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mm25x\Documents\Research\Results\ForGranta\"/>
    </mc:Choice>
  </mc:AlternateContent>
  <bookViews>
    <workbookView xWindow="0" yWindow="0" windowWidth="28800" windowHeight="14235" activeTab="3"/>
  </bookViews>
  <sheets>
    <sheet name="HertzTheory" sheetId="32" r:id="rId1"/>
    <sheet name="T700-12k-50C" sheetId="30" r:id="rId2"/>
    <sheet name="F_TowsPerpendicular" sheetId="28" r:id="rId3"/>
    <sheet name="F_TowsParallel" sheetId="27" r:id="rId4"/>
    <sheet name="T700-12K-60E" sheetId="29" r:id="rId5"/>
    <sheet name="TowTow_Parallel" sheetId="1" r:id="rId6"/>
    <sheet name="TowTow_Perpendicular" sheetId="5" r:id="rId7"/>
    <sheet name="Theory" sheetId="31" r:id="rId8"/>
  </sheets>
  <calcPr calcId="162913"/>
</workbook>
</file>

<file path=xl/calcChain.xml><?xml version="1.0" encoding="utf-8"?>
<calcChain xmlns="http://schemas.openxmlformats.org/spreadsheetml/2006/main">
  <c r="N29" i="1" l="1"/>
  <c r="B131" i="5"/>
  <c r="K30" i="1" l="1"/>
  <c r="D30" i="1"/>
  <c r="E30" i="1" s="1"/>
  <c r="G36" i="31" l="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G92" i="31"/>
  <c r="G93" i="31"/>
  <c r="G94" i="31"/>
  <c r="G95" i="31"/>
  <c r="G96" i="31"/>
  <c r="G97" i="31"/>
  <c r="G98" i="31"/>
  <c r="G99" i="31"/>
  <c r="G100" i="31"/>
  <c r="G101" i="31"/>
  <c r="G102" i="31"/>
  <c r="G103" i="31"/>
  <c r="G104" i="31"/>
  <c r="G105" i="31"/>
  <c r="G106" i="31"/>
  <c r="G107" i="31"/>
  <c r="G108" i="31"/>
  <c r="G109" i="31"/>
  <c r="G110" i="31"/>
  <c r="G111" i="31"/>
  <c r="G112" i="31"/>
  <c r="G113" i="31"/>
  <c r="G114" i="31"/>
  <c r="G115" i="31"/>
  <c r="G116" i="31"/>
  <c r="G117" i="31"/>
  <c r="G118" i="31"/>
  <c r="G119" i="31"/>
  <c r="G120" i="31"/>
  <c r="G121" i="31"/>
  <c r="G122" i="31"/>
  <c r="G123" i="31"/>
  <c r="G124" i="31"/>
  <c r="G125" i="31"/>
  <c r="G126" i="31"/>
  <c r="G127" i="31"/>
  <c r="G128" i="31"/>
  <c r="G129" i="31"/>
  <c r="G130" i="31"/>
  <c r="G131" i="31"/>
  <c r="G132" i="31"/>
  <c r="G133" i="31"/>
  <c r="G134" i="31"/>
  <c r="G135" i="31"/>
  <c r="G136" i="31"/>
  <c r="G137" i="31"/>
  <c r="G138" i="31"/>
  <c r="G139" i="31"/>
  <c r="G140" i="31"/>
  <c r="G141" i="31"/>
  <c r="G142" i="31"/>
  <c r="G143" i="31"/>
  <c r="G144" i="31"/>
  <c r="G145" i="31"/>
  <c r="G146" i="31"/>
  <c r="G147" i="31"/>
  <c r="G148" i="31"/>
  <c r="G149" i="31"/>
  <c r="G150" i="31"/>
  <c r="G151" i="31"/>
  <c r="G152" i="31"/>
  <c r="G153" i="31"/>
  <c r="G154" i="31"/>
  <c r="G155" i="31"/>
  <c r="G156" i="31"/>
  <c r="G157" i="31"/>
  <c r="G158" i="31"/>
  <c r="G159" i="31"/>
  <c r="G160" i="31"/>
  <c r="G161" i="31"/>
  <c r="G162" i="31"/>
  <c r="G163" i="31"/>
  <c r="G164" i="31"/>
  <c r="G165" i="31"/>
  <c r="G166" i="31"/>
  <c r="G167" i="31"/>
  <c r="G168" i="31"/>
  <c r="G169" i="31"/>
  <c r="G170" i="31"/>
  <c r="G171" i="31"/>
  <c r="G172" i="31"/>
  <c r="G173" i="31"/>
  <c r="G174" i="31"/>
  <c r="G175" i="31"/>
  <c r="G176" i="31"/>
  <c r="G177" i="31"/>
  <c r="G178" i="31"/>
  <c r="G179" i="31"/>
  <c r="G180" i="31"/>
  <c r="G181" i="31"/>
  <c r="G182" i="31"/>
  <c r="G183" i="31"/>
  <c r="G184" i="31"/>
  <c r="G185" i="31"/>
  <c r="G186" i="31"/>
  <c r="G187" i="31"/>
  <c r="G188" i="31"/>
  <c r="G189" i="31"/>
  <c r="G190" i="31"/>
  <c r="G191" i="31"/>
  <c r="G192" i="31"/>
  <c r="G193" i="31"/>
  <c r="G194" i="31"/>
  <c r="G195" i="31"/>
  <c r="G196" i="31"/>
  <c r="G197" i="31"/>
  <c r="G198" i="31"/>
  <c r="G199" i="31"/>
  <c r="G200" i="31"/>
  <c r="G201" i="31"/>
  <c r="G202" i="31"/>
  <c r="G203" i="31"/>
  <c r="G204" i="31"/>
  <c r="G205" i="31"/>
  <c r="G206" i="31"/>
  <c r="G207" i="31"/>
  <c r="G208" i="31"/>
  <c r="G209" i="31"/>
  <c r="G210" i="31"/>
  <c r="G211" i="31"/>
  <c r="G212" i="31"/>
  <c r="G213" i="31"/>
  <c r="G214" i="31"/>
  <c r="G215" i="31"/>
  <c r="G216" i="31"/>
  <c r="G217" i="31"/>
  <c r="G218" i="31"/>
  <c r="G219" i="31"/>
  <c r="G220" i="31"/>
  <c r="G221" i="31"/>
  <c r="G222" i="31"/>
  <c r="G223" i="31"/>
  <c r="G224" i="31"/>
  <c r="G225" i="31"/>
  <c r="G226" i="31"/>
  <c r="G227" i="31"/>
  <c r="G228" i="31"/>
  <c r="G229" i="31"/>
  <c r="G230" i="31"/>
  <c r="G231" i="31"/>
  <c r="G232" i="31"/>
  <c r="G233" i="31"/>
  <c r="G234" i="31"/>
  <c r="G235" i="31"/>
  <c r="G236" i="31"/>
  <c r="G237" i="31"/>
  <c r="G238" i="31"/>
  <c r="G239" i="31"/>
  <c r="G240" i="31"/>
  <c r="G241" i="31"/>
  <c r="G242" i="31"/>
  <c r="G243" i="31"/>
  <c r="G244" i="31"/>
  <c r="G245" i="31"/>
  <c r="G246" i="31"/>
  <c r="G247" i="31"/>
  <c r="G248" i="31"/>
  <c r="G249" i="31"/>
  <c r="G250" i="31"/>
  <c r="G251" i="31"/>
  <c r="G252" i="31"/>
  <c r="G253" i="31"/>
  <c r="G254" i="31"/>
  <c r="G255" i="31"/>
  <c r="G256" i="31"/>
  <c r="G257" i="31"/>
  <c r="G258" i="31"/>
  <c r="G259" i="31"/>
  <c r="G260" i="31"/>
  <c r="G261" i="31"/>
  <c r="G262" i="31"/>
  <c r="G263" i="31"/>
  <c r="G264" i="31"/>
  <c r="G265" i="31"/>
  <c r="G266" i="31"/>
  <c r="G267" i="31"/>
  <c r="G268" i="31"/>
  <c r="G269" i="31"/>
  <c r="G270" i="31"/>
  <c r="G271" i="31"/>
  <c r="G272" i="31"/>
  <c r="G273" i="31"/>
  <c r="G274" i="31"/>
  <c r="G275" i="31"/>
  <c r="G276" i="31"/>
  <c r="G277" i="31"/>
  <c r="G278" i="31"/>
  <c r="G279" i="31"/>
  <c r="G280" i="31"/>
  <c r="G281" i="31"/>
  <c r="G282" i="31"/>
  <c r="G283" i="31"/>
  <c r="G284" i="31"/>
  <c r="G285" i="31"/>
  <c r="G286" i="31"/>
  <c r="G287" i="31"/>
  <c r="G288" i="31"/>
  <c r="G289" i="31"/>
  <c r="G290" i="31"/>
  <c r="G291" i="31"/>
  <c r="G292" i="31"/>
  <c r="G293" i="31"/>
  <c r="G294" i="31"/>
  <c r="G295" i="31"/>
  <c r="G296" i="31"/>
  <c r="G297" i="31"/>
  <c r="G298" i="31"/>
  <c r="G299" i="31"/>
  <c r="G300" i="31"/>
  <c r="G301" i="31"/>
  <c r="G302" i="31"/>
  <c r="G303" i="31"/>
  <c r="G304" i="31"/>
  <c r="G305" i="31"/>
  <c r="G306" i="31"/>
  <c r="G307" i="31"/>
  <c r="G308" i="31"/>
  <c r="G309" i="31"/>
  <c r="G310" i="31"/>
  <c r="G311" i="31"/>
  <c r="G312" i="31"/>
  <c r="G313" i="31"/>
  <c r="G314" i="31"/>
  <c r="G315" i="31"/>
  <c r="G316" i="31"/>
  <c r="G317" i="31"/>
  <c r="G318" i="31"/>
  <c r="G319" i="31"/>
  <c r="G320" i="31"/>
  <c r="G321" i="31"/>
  <c r="G322" i="31"/>
  <c r="G323" i="31"/>
  <c r="G324" i="31"/>
  <c r="G325" i="31"/>
  <c r="G326" i="31"/>
  <c r="G327" i="31"/>
  <c r="G328" i="31"/>
  <c r="G329" i="31"/>
  <c r="G330" i="31"/>
  <c r="G331" i="31"/>
  <c r="G332" i="31"/>
  <c r="G333" i="31"/>
  <c r="G334" i="31"/>
  <c r="G335" i="31"/>
  <c r="G336" i="31"/>
  <c r="G337" i="31"/>
  <c r="G338" i="31"/>
  <c r="G339" i="31"/>
  <c r="G340" i="31"/>
  <c r="G341" i="31"/>
  <c r="G342" i="31"/>
  <c r="G343" i="31"/>
  <c r="G344" i="31"/>
  <c r="G345" i="31"/>
  <c r="G346" i="31"/>
  <c r="G347" i="31"/>
  <c r="G348" i="31"/>
  <c r="G349" i="31"/>
  <c r="G350" i="31"/>
  <c r="G351" i="31"/>
  <c r="G352" i="31"/>
  <c r="G353" i="31"/>
  <c r="G354" i="31"/>
  <c r="G355" i="31"/>
  <c r="G356" i="31"/>
  <c r="G357" i="31"/>
  <c r="G358" i="31"/>
  <c r="G359" i="31"/>
  <c r="G360" i="31"/>
  <c r="G361" i="31"/>
  <c r="G362" i="31"/>
  <c r="G363" i="31"/>
  <c r="G364" i="31"/>
  <c r="G365" i="31"/>
  <c r="G366" i="31"/>
  <c r="G367" i="31"/>
  <c r="G368" i="31"/>
  <c r="G369" i="31"/>
  <c r="G370" i="31"/>
  <c r="G371" i="31"/>
  <c r="G372" i="31"/>
  <c r="G373" i="31"/>
  <c r="G374" i="31"/>
  <c r="G375" i="31"/>
  <c r="G376" i="31"/>
  <c r="G377" i="31"/>
  <c r="G378" i="31"/>
  <c r="G379" i="31"/>
  <c r="G380" i="31"/>
  <c r="G381" i="31"/>
  <c r="G382" i="31"/>
  <c r="G383" i="31"/>
  <c r="G384" i="31"/>
  <c r="G385" i="31"/>
  <c r="G386" i="31"/>
  <c r="G387" i="31"/>
  <c r="G388" i="31"/>
  <c r="G389" i="31"/>
  <c r="G390" i="31"/>
  <c r="G391" i="31"/>
  <c r="G392" i="31"/>
  <c r="G393" i="31"/>
  <c r="G394" i="31"/>
  <c r="G395" i="31"/>
  <c r="G396" i="31"/>
  <c r="G397" i="31"/>
  <c r="G398" i="31"/>
  <c r="G399" i="31"/>
  <c r="G400" i="31"/>
  <c r="G401" i="31"/>
  <c r="G402" i="31"/>
  <c r="G403" i="31"/>
  <c r="G404" i="31"/>
  <c r="G405" i="31"/>
  <c r="G406" i="31"/>
  <c r="G407" i="31"/>
  <c r="G408" i="31"/>
  <c r="G409" i="31"/>
  <c r="G410" i="31"/>
  <c r="G411" i="31"/>
  <c r="G412" i="31"/>
  <c r="G413" i="31"/>
  <c r="G414" i="31"/>
  <c r="G415" i="31"/>
  <c r="G416" i="31"/>
  <c r="G417" i="31"/>
  <c r="G418" i="31"/>
  <c r="G419" i="31"/>
  <c r="G420" i="31"/>
  <c r="G421" i="31"/>
  <c r="G422" i="31"/>
  <c r="G423" i="31"/>
  <c r="G424" i="31"/>
  <c r="G425" i="31"/>
  <c r="G426" i="31"/>
  <c r="G427" i="31"/>
  <c r="G428" i="31"/>
  <c r="G429" i="31"/>
  <c r="G430" i="31"/>
  <c r="G431" i="31"/>
  <c r="G432" i="31"/>
  <c r="G433" i="31"/>
  <c r="G434" i="31"/>
  <c r="G435" i="31"/>
  <c r="G436" i="31"/>
  <c r="G437" i="31"/>
  <c r="G438" i="31"/>
  <c r="G439" i="31"/>
  <c r="G440" i="31"/>
  <c r="G441" i="31"/>
  <c r="G442" i="31"/>
  <c r="G443" i="31"/>
  <c r="G444" i="31"/>
  <c r="G445" i="31"/>
  <c r="G446" i="31"/>
  <c r="G447" i="31"/>
  <c r="G448" i="31"/>
  <c r="G449" i="31"/>
  <c r="G450" i="31"/>
  <c r="G451" i="31"/>
  <c r="G452" i="31"/>
  <c r="G453" i="31"/>
  <c r="G454" i="31"/>
  <c r="G455" i="31"/>
  <c r="G456" i="31"/>
  <c r="G457" i="31"/>
  <c r="G458" i="31"/>
  <c r="G459" i="31"/>
  <c r="G460" i="31"/>
  <c r="G461" i="31"/>
  <c r="G462" i="31"/>
  <c r="G463" i="31"/>
  <c r="G464" i="31"/>
  <c r="G465" i="31"/>
  <c r="G466" i="31"/>
  <c r="G467" i="31"/>
  <c r="G468" i="31"/>
  <c r="G469" i="31"/>
  <c r="G470" i="31"/>
  <c r="G471" i="31"/>
  <c r="G472" i="31"/>
  <c r="G473" i="31"/>
  <c r="G474" i="31"/>
  <c r="G475" i="31"/>
  <c r="G476" i="31"/>
  <c r="G477" i="31"/>
  <c r="G478" i="31"/>
  <c r="G479" i="31"/>
  <c r="G480" i="31"/>
  <c r="G481" i="31"/>
  <c r="G482" i="31"/>
  <c r="G483" i="31"/>
  <c r="G484" i="31"/>
  <c r="G485" i="31"/>
  <c r="G486" i="31"/>
  <c r="G487" i="31"/>
  <c r="G488" i="31"/>
  <c r="G489" i="31"/>
  <c r="G490" i="31"/>
  <c r="G491" i="31"/>
  <c r="G492" i="31"/>
  <c r="G493" i="31"/>
  <c r="G494" i="31"/>
  <c r="G495" i="31"/>
  <c r="G496" i="31"/>
  <c r="G497" i="31"/>
  <c r="G498" i="31"/>
  <c r="G499" i="31"/>
  <c r="G500" i="31"/>
  <c r="G501" i="31"/>
  <c r="G502" i="31"/>
  <c r="G503" i="31"/>
  <c r="G504" i="31"/>
  <c r="G505" i="31"/>
  <c r="G506" i="31"/>
  <c r="G507" i="31"/>
  <c r="G508" i="31"/>
  <c r="G509" i="31"/>
  <c r="G510" i="31"/>
  <c r="G511" i="31"/>
  <c r="G512" i="31"/>
  <c r="G513" i="31"/>
  <c r="G514" i="31"/>
  <c r="G515" i="31"/>
  <c r="G516" i="31"/>
  <c r="G517" i="31"/>
  <c r="G518" i="31"/>
  <c r="G519" i="31"/>
  <c r="G520" i="31"/>
  <c r="G521" i="31"/>
  <c r="G522" i="31"/>
  <c r="G523" i="31"/>
  <c r="G524" i="31"/>
  <c r="G525" i="31"/>
  <c r="G526" i="31"/>
  <c r="G527" i="31"/>
  <c r="G528" i="31"/>
  <c r="G529" i="31"/>
  <c r="G530" i="31"/>
  <c r="G531" i="31"/>
  <c r="G532" i="31"/>
  <c r="G533" i="31"/>
  <c r="G534" i="31"/>
  <c r="G535" i="31"/>
  <c r="G536" i="31"/>
  <c r="G537" i="31"/>
  <c r="G538" i="31"/>
  <c r="G539" i="31"/>
  <c r="G540" i="31"/>
  <c r="G541" i="31"/>
  <c r="G542" i="31"/>
  <c r="G543" i="31"/>
  <c r="G544" i="31"/>
  <c r="G545" i="31"/>
  <c r="G546" i="31"/>
  <c r="G547" i="31"/>
  <c r="G548" i="31"/>
  <c r="G549" i="31"/>
  <c r="G550" i="31"/>
  <c r="G551" i="31"/>
  <c r="G552" i="31"/>
  <c r="G553" i="31"/>
  <c r="G554" i="31"/>
  <c r="G555" i="31"/>
  <c r="G556" i="31"/>
  <c r="G557" i="31"/>
  <c r="G558" i="31"/>
  <c r="G559" i="31"/>
  <c r="G560" i="31"/>
  <c r="G561" i="31"/>
  <c r="G562" i="31"/>
  <c r="G563" i="31"/>
  <c r="G564" i="31"/>
  <c r="G565" i="31"/>
  <c r="G566" i="31"/>
  <c r="G567" i="31"/>
  <c r="G568" i="31"/>
  <c r="G569" i="31"/>
  <c r="G570" i="31"/>
  <c r="G571" i="31"/>
  <c r="G572" i="31"/>
  <c r="G573" i="31"/>
  <c r="G574" i="31"/>
  <c r="G575" i="31"/>
  <c r="G576" i="31"/>
  <c r="G577" i="31"/>
  <c r="G578" i="31"/>
  <c r="G579" i="31"/>
  <c r="G580" i="31"/>
  <c r="G581" i="31"/>
  <c r="G582" i="31"/>
  <c r="G583" i="31"/>
  <c r="G584" i="31"/>
  <c r="G585" i="31"/>
  <c r="G586" i="31"/>
  <c r="G587" i="31"/>
  <c r="G588" i="31"/>
  <c r="G589" i="31"/>
  <c r="G590" i="31"/>
  <c r="G591" i="31"/>
  <c r="G592" i="31"/>
  <c r="G593" i="31"/>
  <c r="G594" i="31"/>
  <c r="G595" i="31"/>
  <c r="G596" i="31"/>
  <c r="G597" i="31"/>
  <c r="G598" i="31"/>
  <c r="G599" i="31"/>
  <c r="G600" i="31"/>
  <c r="G601" i="31"/>
  <c r="G602" i="31"/>
  <c r="G603" i="31"/>
  <c r="G604" i="31"/>
  <c r="G605" i="31"/>
  <c r="G606" i="31"/>
  <c r="G607" i="31"/>
  <c r="G608" i="31"/>
  <c r="G609" i="31"/>
  <c r="G610" i="31"/>
  <c r="G611" i="31"/>
  <c r="G612" i="31"/>
  <c r="G613" i="31"/>
  <c r="G614" i="31"/>
  <c r="G615" i="31"/>
  <c r="G616" i="31"/>
  <c r="G617" i="31"/>
  <c r="G618" i="31"/>
  <c r="G619" i="31"/>
  <c r="G620" i="31"/>
  <c r="G621" i="31"/>
  <c r="G622" i="31"/>
  <c r="G623" i="31"/>
  <c r="G624" i="31"/>
  <c r="G625" i="31"/>
  <c r="G626" i="31"/>
  <c r="G627" i="31"/>
  <c r="G628" i="31"/>
  <c r="G629" i="31"/>
  <c r="G630" i="31"/>
  <c r="G631" i="31"/>
  <c r="G632" i="31"/>
  <c r="G633" i="31"/>
  <c r="G634" i="31"/>
  <c r="G635" i="31"/>
  <c r="G636" i="31"/>
  <c r="G637" i="31"/>
  <c r="G638" i="31"/>
  <c r="G639" i="31"/>
  <c r="G640" i="31"/>
  <c r="G641" i="31"/>
  <c r="G642" i="31"/>
  <c r="G643" i="31"/>
  <c r="G644" i="31"/>
  <c r="G645" i="31"/>
  <c r="G646" i="31"/>
  <c r="G647" i="31"/>
  <c r="G648" i="31"/>
  <c r="G649" i="31"/>
  <c r="G650" i="31"/>
  <c r="G651" i="31"/>
  <c r="G652" i="31"/>
  <c r="G653" i="31"/>
  <c r="G654" i="31"/>
  <c r="G655" i="31"/>
  <c r="G656" i="31"/>
  <c r="G657" i="31"/>
  <c r="G658" i="31"/>
  <c r="G659" i="31"/>
  <c r="G660" i="31"/>
  <c r="G661" i="31"/>
  <c r="G662" i="31"/>
  <c r="G663" i="31"/>
  <c r="G664" i="31"/>
  <c r="G665" i="31"/>
  <c r="G666" i="31"/>
  <c r="G667" i="31"/>
  <c r="G668" i="31"/>
  <c r="G669" i="31"/>
  <c r="G670" i="31"/>
  <c r="G671" i="31"/>
  <c r="G672" i="31"/>
  <c r="G673" i="31"/>
  <c r="G674" i="31"/>
  <c r="G675" i="31"/>
  <c r="G676" i="31"/>
  <c r="G677" i="31"/>
  <c r="G678" i="31"/>
  <c r="G679" i="31"/>
  <c r="G680" i="31"/>
  <c r="G681" i="31"/>
  <c r="G682" i="31"/>
  <c r="G683" i="31"/>
  <c r="G684" i="31"/>
  <c r="G685" i="31"/>
  <c r="G686" i="31"/>
  <c r="G687" i="31"/>
  <c r="G688" i="31"/>
  <c r="G689" i="31"/>
  <c r="G690" i="31"/>
  <c r="G691" i="31"/>
  <c r="G692" i="31"/>
  <c r="G693" i="31"/>
  <c r="G694" i="31"/>
  <c r="G695" i="31"/>
  <c r="G696" i="31"/>
  <c r="G697" i="31"/>
  <c r="G698" i="31"/>
  <c r="G699" i="31"/>
  <c r="G700" i="31"/>
  <c r="G701" i="31"/>
  <c r="G702" i="31"/>
  <c r="G703" i="31"/>
  <c r="G704" i="31"/>
  <c r="G705" i="31"/>
  <c r="G706" i="31"/>
  <c r="G707" i="31"/>
  <c r="G708" i="31"/>
  <c r="G709" i="31"/>
  <c r="G710" i="31"/>
  <c r="G711" i="31"/>
  <c r="G712" i="31"/>
  <c r="G713" i="31"/>
  <c r="G714" i="31"/>
  <c r="G715" i="31"/>
  <c r="G716" i="31"/>
  <c r="G717" i="31"/>
  <c r="G718" i="31"/>
  <c r="G719" i="31"/>
  <c r="G720" i="31"/>
  <c r="G721" i="31"/>
  <c r="G722" i="31"/>
  <c r="G723" i="31"/>
  <c r="G724" i="31"/>
  <c r="G725" i="31"/>
  <c r="G726" i="31"/>
  <c r="G727" i="31"/>
  <c r="G728" i="31"/>
  <c r="G729" i="31"/>
  <c r="G730" i="31"/>
  <c r="G731" i="31"/>
  <c r="G732" i="31"/>
  <c r="G733" i="31"/>
  <c r="G734" i="31"/>
  <c r="G735" i="31"/>
  <c r="G736" i="31"/>
  <c r="G737" i="31"/>
  <c r="G738" i="31"/>
  <c r="G739" i="31"/>
  <c r="G740" i="31"/>
  <c r="G741" i="31"/>
  <c r="G742" i="31"/>
  <c r="G743" i="31"/>
  <c r="G744" i="31"/>
  <c r="G745" i="31"/>
  <c r="G746" i="31"/>
  <c r="G747" i="31"/>
  <c r="G748" i="31"/>
  <c r="G749" i="31"/>
  <c r="G750" i="31"/>
  <c r="G751" i="31"/>
  <c r="G752" i="31"/>
  <c r="G753" i="31"/>
  <c r="G754" i="31"/>
  <c r="G755" i="31"/>
  <c r="G756" i="31"/>
  <c r="G757" i="31"/>
  <c r="G758" i="31"/>
  <c r="G759" i="31"/>
  <c r="G760" i="31"/>
  <c r="G761" i="31"/>
  <c r="G762" i="31"/>
  <c r="G763" i="31"/>
  <c r="G764" i="31"/>
  <c r="G765" i="31"/>
  <c r="G766" i="31"/>
  <c r="G767" i="31"/>
  <c r="G768" i="31"/>
  <c r="G769" i="31"/>
  <c r="G770" i="31"/>
  <c r="G771" i="31"/>
  <c r="G772" i="31"/>
  <c r="G773" i="31"/>
  <c r="G774" i="31"/>
  <c r="G775" i="31"/>
  <c r="G776" i="31"/>
  <c r="G777" i="31"/>
  <c r="G778" i="31"/>
  <c r="G779" i="31"/>
  <c r="G780" i="31"/>
  <c r="G781" i="31"/>
  <c r="G782" i="31"/>
  <c r="G783" i="31"/>
  <c r="G784" i="31"/>
  <c r="G785" i="31"/>
  <c r="G786" i="31"/>
  <c r="G787" i="31"/>
  <c r="G788" i="31"/>
  <c r="G789" i="31"/>
  <c r="G790" i="31"/>
  <c r="G791" i="31"/>
  <c r="G792" i="31"/>
  <c r="G793" i="31"/>
  <c r="G794" i="31"/>
  <c r="G795" i="31"/>
  <c r="G796" i="31"/>
  <c r="G797" i="31"/>
  <c r="G798" i="31"/>
  <c r="G799" i="31"/>
  <c r="G800" i="31"/>
  <c r="G801" i="31"/>
  <c r="G802" i="31"/>
  <c r="G803" i="31"/>
  <c r="G804" i="31"/>
  <c r="G805" i="31"/>
  <c r="G806" i="31"/>
  <c r="G807" i="31"/>
  <c r="G808" i="31"/>
  <c r="G809" i="31"/>
  <c r="G810" i="31"/>
  <c r="G811" i="31"/>
  <c r="G812" i="31"/>
  <c r="G813" i="31"/>
  <c r="G814" i="31"/>
  <c r="G815" i="31"/>
  <c r="G816" i="31"/>
  <c r="G817" i="31"/>
  <c r="G818" i="31"/>
  <c r="G819" i="31"/>
  <c r="G820" i="31"/>
  <c r="G821" i="31"/>
  <c r="G822" i="31"/>
  <c r="G823" i="31"/>
  <c r="G824" i="31"/>
  <c r="G825" i="31"/>
  <c r="G826" i="31"/>
  <c r="G827" i="31"/>
  <c r="G828" i="31"/>
  <c r="G829" i="31"/>
  <c r="G830" i="31"/>
  <c r="G831" i="31"/>
  <c r="G832" i="31"/>
  <c r="G833" i="31"/>
  <c r="G834" i="31"/>
  <c r="G835" i="31"/>
  <c r="G836" i="31"/>
  <c r="G837" i="31"/>
  <c r="G838" i="31"/>
  <c r="G839" i="31"/>
  <c r="G840" i="31"/>
  <c r="G841" i="31"/>
  <c r="G842" i="31"/>
  <c r="G843" i="31"/>
  <c r="G844" i="31"/>
  <c r="G845" i="31"/>
  <c r="G846" i="31"/>
  <c r="G847" i="31"/>
  <c r="G848" i="31"/>
  <c r="G849" i="31"/>
  <c r="G850" i="31"/>
  <c r="G851" i="31"/>
  <c r="G852" i="31"/>
  <c r="G853" i="31"/>
  <c r="G854" i="31"/>
  <c r="G855" i="31"/>
  <c r="G856" i="31"/>
  <c r="G857" i="31"/>
  <c r="G858" i="31"/>
  <c r="G859" i="31"/>
  <c r="G860" i="31"/>
  <c r="G861" i="31"/>
  <c r="G862" i="31"/>
  <c r="G863" i="31"/>
  <c r="G864" i="31"/>
  <c r="G865" i="31"/>
  <c r="G866" i="31"/>
  <c r="G867" i="31"/>
  <c r="G868" i="31"/>
  <c r="G869" i="31"/>
  <c r="G870" i="31"/>
  <c r="G871" i="31"/>
  <c r="G872" i="31"/>
  <c r="G873" i="31"/>
  <c r="G874" i="31"/>
  <c r="G875" i="31"/>
  <c r="G876" i="31"/>
  <c r="G877" i="31"/>
  <c r="G878" i="31"/>
  <c r="G879" i="31"/>
  <c r="G880" i="31"/>
  <c r="G881" i="31"/>
  <c r="G882" i="31"/>
  <c r="G883" i="31"/>
  <c r="G884" i="31"/>
  <c r="G885" i="31"/>
  <c r="G886" i="31"/>
  <c r="G887" i="31"/>
  <c r="G888" i="31"/>
  <c r="G889" i="31"/>
  <c r="G890" i="31"/>
  <c r="G891" i="31"/>
  <c r="G892" i="31"/>
  <c r="G893" i="31"/>
  <c r="G894" i="31"/>
  <c r="G895" i="31"/>
  <c r="G896" i="31"/>
  <c r="G897" i="31"/>
  <c r="G898" i="31"/>
  <c r="G899" i="31"/>
  <c r="G900" i="31"/>
  <c r="G901" i="31"/>
  <c r="G902" i="31"/>
  <c r="G903" i="31"/>
  <c r="G904" i="31"/>
  <c r="G905" i="31"/>
  <c r="G906" i="31"/>
  <c r="G907" i="31"/>
  <c r="G908" i="31"/>
  <c r="G909" i="31"/>
  <c r="G910" i="31"/>
  <c r="G911" i="31"/>
  <c r="G912" i="31"/>
  <c r="G913" i="31"/>
  <c r="G914" i="31"/>
  <c r="G915" i="31"/>
  <c r="G916" i="31"/>
  <c r="G917" i="31"/>
  <c r="G918" i="31"/>
  <c r="G919" i="31"/>
  <c r="G920" i="31"/>
  <c r="G921" i="31"/>
  <c r="G922" i="31"/>
  <c r="G923" i="31"/>
  <c r="G924" i="31"/>
  <c r="G925" i="31"/>
  <c r="G926" i="31"/>
  <c r="G927" i="31"/>
  <c r="G928" i="31"/>
  <c r="G929" i="31"/>
  <c r="G930" i="31"/>
  <c r="G931" i="31"/>
  <c r="G932" i="31"/>
  <c r="G933" i="31"/>
  <c r="G934" i="31"/>
  <c r="G935" i="31"/>
  <c r="G936" i="31"/>
  <c r="G937" i="31"/>
  <c r="G938" i="31"/>
  <c r="G939" i="31"/>
  <c r="G940" i="31"/>
  <c r="G941" i="31"/>
  <c r="G942" i="31"/>
  <c r="G943" i="31"/>
  <c r="G944" i="31"/>
  <c r="G945" i="31"/>
  <c r="G946" i="31"/>
  <c r="G947" i="31"/>
  <c r="G948" i="31"/>
  <c r="G949" i="31"/>
  <c r="G950" i="31"/>
  <c r="G951" i="31"/>
  <c r="G952" i="31"/>
  <c r="G953" i="31"/>
  <c r="G954" i="31"/>
  <c r="G955" i="31"/>
  <c r="G956" i="31"/>
  <c r="G957" i="31"/>
  <c r="G958" i="31"/>
  <c r="G959" i="31"/>
  <c r="G960" i="31"/>
  <c r="G961" i="31"/>
  <c r="G962" i="31"/>
  <c r="G963" i="31"/>
  <c r="G964" i="31"/>
  <c r="G965" i="31"/>
  <c r="G966" i="31"/>
  <c r="G967" i="31"/>
  <c r="G968" i="31"/>
  <c r="G969" i="31"/>
  <c r="G970" i="31"/>
  <c r="G971" i="31"/>
  <c r="G972" i="31"/>
  <c r="G973" i="31"/>
  <c r="G974" i="31"/>
  <c r="G975" i="31"/>
  <c r="G976" i="31"/>
  <c r="G977" i="31"/>
  <c r="G978" i="31"/>
  <c r="G979" i="31"/>
  <c r="G980" i="31"/>
  <c r="G981" i="31"/>
  <c r="G982" i="31"/>
  <c r="G983" i="31"/>
  <c r="G984" i="31"/>
  <c r="G985" i="31"/>
  <c r="G986" i="31"/>
  <c r="G987" i="31"/>
  <c r="G988" i="31"/>
  <c r="G989" i="31"/>
  <c r="G990" i="31"/>
  <c r="G991" i="31"/>
  <c r="G992" i="31"/>
  <c r="G993" i="31"/>
  <c r="G994" i="31"/>
  <c r="G995" i="31"/>
  <c r="G996" i="31"/>
  <c r="G997" i="31"/>
  <c r="G998" i="31"/>
  <c r="G999" i="31"/>
  <c r="G1000" i="31"/>
  <c r="G1001" i="31"/>
  <c r="G1002" i="31"/>
  <c r="G1003" i="31"/>
  <c r="G1004" i="31"/>
  <c r="G1005" i="31"/>
  <c r="G1006" i="31"/>
  <c r="G1007" i="31"/>
  <c r="G1008" i="31"/>
  <c r="G1009" i="31"/>
  <c r="G1010" i="31"/>
  <c r="G1011" i="31"/>
  <c r="G1012" i="31"/>
  <c r="G1013" i="31"/>
  <c r="G1014" i="31"/>
  <c r="G1015" i="31"/>
  <c r="G1016" i="31"/>
  <c r="G1017" i="31"/>
  <c r="G1018" i="31"/>
  <c r="G1019" i="31"/>
  <c r="G1020" i="31"/>
  <c r="G1021" i="31"/>
  <c r="G1022" i="31"/>
  <c r="G1023" i="31"/>
  <c r="G1024" i="31"/>
  <c r="G1025" i="31"/>
  <c r="G1026" i="31"/>
  <c r="G1027" i="31"/>
  <c r="G1028" i="31"/>
  <c r="G1029" i="31"/>
  <c r="G1030" i="31"/>
  <c r="G1031" i="31"/>
  <c r="G1032" i="31"/>
  <c r="G1033" i="31"/>
  <c r="G1034" i="31"/>
  <c r="G1035" i="31"/>
  <c r="G1036" i="31"/>
  <c r="G1037" i="31"/>
  <c r="G1038" i="31"/>
  <c r="G1039" i="31"/>
  <c r="G1040" i="31"/>
  <c r="G1041" i="31"/>
  <c r="G1042" i="31"/>
  <c r="G1043" i="31"/>
  <c r="G1044" i="31"/>
  <c r="G1045" i="31"/>
  <c r="G1046" i="31"/>
  <c r="G1047" i="31"/>
  <c r="G1048" i="31"/>
  <c r="G1049" i="31"/>
  <c r="G1050" i="31"/>
  <c r="G1051" i="31"/>
  <c r="G1052" i="31"/>
  <c r="G1053" i="31"/>
  <c r="G1054" i="31"/>
  <c r="G1055" i="31"/>
  <c r="G1056" i="31"/>
  <c r="G1057" i="31"/>
  <c r="G1058" i="31"/>
  <c r="G1059" i="31"/>
  <c r="G1060" i="31"/>
  <c r="G1061" i="31"/>
  <c r="G1062" i="31"/>
  <c r="G1063" i="31"/>
  <c r="G1064" i="31"/>
  <c r="G1065" i="31"/>
  <c r="G1066" i="31"/>
  <c r="G1067" i="31"/>
  <c r="G1068" i="31"/>
  <c r="G1069" i="31"/>
  <c r="G1070" i="31"/>
  <c r="G1071" i="31"/>
  <c r="G1072" i="31"/>
  <c r="G1073" i="31"/>
  <c r="G1074" i="31"/>
  <c r="G1075" i="31"/>
  <c r="G1076" i="31"/>
  <c r="G1077" i="31"/>
  <c r="G1078" i="31"/>
  <c r="G1079" i="31"/>
  <c r="G1080" i="31"/>
  <c r="G1081" i="31"/>
  <c r="G1082" i="31"/>
  <c r="G1083" i="31"/>
  <c r="G1084" i="31"/>
  <c r="G1085" i="31"/>
  <c r="G1086" i="31"/>
  <c r="G1087" i="31"/>
  <c r="G1088" i="31"/>
  <c r="G1089" i="31"/>
  <c r="G1090" i="31"/>
  <c r="G1091" i="31"/>
  <c r="G1092" i="31"/>
  <c r="G1093" i="31"/>
  <c r="G1094" i="31"/>
  <c r="G1095" i="31"/>
  <c r="G1096" i="31"/>
  <c r="G1097" i="31"/>
  <c r="G1098" i="31"/>
  <c r="G1099" i="31"/>
  <c r="G1100" i="31"/>
  <c r="G1101" i="31"/>
  <c r="G1102" i="31"/>
  <c r="G1103" i="31"/>
  <c r="G1104" i="31"/>
  <c r="G1105" i="31"/>
  <c r="G1106" i="31"/>
  <c r="G1107" i="31"/>
  <c r="G1108" i="31"/>
  <c r="G1109" i="31"/>
  <c r="G1110" i="31"/>
  <c r="G1111" i="31"/>
  <c r="G1112" i="31"/>
  <c r="G1113" i="31"/>
  <c r="G1114" i="31"/>
  <c r="G1115" i="31"/>
  <c r="G1116" i="31"/>
  <c r="G1117" i="31"/>
  <c r="G1118" i="31"/>
  <c r="G1119" i="31"/>
  <c r="G1120" i="31"/>
  <c r="G1121" i="31"/>
  <c r="G1122" i="31"/>
  <c r="G1123" i="31"/>
  <c r="G1124" i="31"/>
  <c r="G1125" i="31"/>
  <c r="G1126" i="31"/>
  <c r="G1127" i="31"/>
  <c r="G1128" i="31"/>
  <c r="G1129" i="31"/>
  <c r="G1130" i="31"/>
  <c r="G1131" i="31"/>
  <c r="G1132" i="31"/>
  <c r="G1133" i="31"/>
  <c r="G1134" i="31"/>
  <c r="G1135" i="31"/>
  <c r="G1136" i="31"/>
  <c r="G1137" i="31"/>
  <c r="G1138" i="31"/>
  <c r="G1139" i="31"/>
  <c r="G1140" i="31"/>
  <c r="G1141" i="31"/>
  <c r="G1142" i="31"/>
  <c r="G1143" i="31"/>
  <c r="G1144" i="31"/>
  <c r="G1145" i="31"/>
  <c r="G1146" i="31"/>
  <c r="G1147" i="31"/>
  <c r="G1148" i="31"/>
  <c r="G1149" i="31"/>
  <c r="G1150" i="31"/>
  <c r="G1151" i="31"/>
  <c r="G1152" i="31"/>
  <c r="G1153" i="31"/>
  <c r="G1154" i="31"/>
  <c r="G1155" i="31"/>
  <c r="G1156" i="31"/>
  <c r="G1157" i="31"/>
  <c r="G1158" i="31"/>
  <c r="G1159" i="31"/>
  <c r="G1160" i="31"/>
  <c r="G1161" i="31"/>
  <c r="G1162" i="31"/>
  <c r="G1163" i="31"/>
  <c r="G1164" i="31"/>
  <c r="G1165" i="31"/>
  <c r="G1166" i="31"/>
  <c r="G1167" i="31"/>
  <c r="G1168" i="31"/>
  <c r="G1169" i="31"/>
  <c r="G1170" i="31"/>
  <c r="G1171" i="31"/>
  <c r="G1172" i="31"/>
  <c r="G1173" i="31"/>
  <c r="G1174" i="31"/>
  <c r="G1175" i="31"/>
  <c r="G1176" i="31"/>
  <c r="G1177" i="31"/>
  <c r="G1178" i="31"/>
  <c r="G1179" i="31"/>
  <c r="G1180" i="31"/>
  <c r="G1181" i="31"/>
  <c r="G1182" i="31"/>
  <c r="G1183" i="31"/>
  <c r="G1184" i="31"/>
  <c r="G1185" i="31"/>
  <c r="G1186" i="31"/>
  <c r="G1187" i="31"/>
  <c r="G1188" i="31"/>
  <c r="G1189" i="31"/>
  <c r="G1190" i="31"/>
  <c r="G1191" i="31"/>
  <c r="G1192" i="31"/>
  <c r="G1193" i="31"/>
  <c r="G1194" i="31"/>
  <c r="G1195" i="31"/>
  <c r="G1196" i="31"/>
  <c r="G1197" i="31"/>
  <c r="G1198" i="31"/>
  <c r="G1199" i="31"/>
  <c r="G1200" i="31"/>
  <c r="G1201" i="31"/>
  <c r="G1202" i="31"/>
  <c r="G1203" i="31"/>
  <c r="G1204" i="31"/>
  <c r="G1205" i="31"/>
  <c r="G1206" i="31"/>
  <c r="G1207" i="31"/>
  <c r="G1208" i="31"/>
  <c r="G1209" i="31"/>
  <c r="G1210" i="31"/>
  <c r="G1211" i="31"/>
  <c r="G1212" i="31"/>
  <c r="G1213" i="31"/>
  <c r="G1214" i="31"/>
  <c r="G1215" i="31"/>
  <c r="G1216" i="31"/>
  <c r="G1217" i="31"/>
  <c r="G1218" i="31"/>
  <c r="G1219" i="31"/>
  <c r="G1220" i="31"/>
  <c r="G1221" i="31"/>
  <c r="G1222" i="31"/>
  <c r="G1223" i="31"/>
  <c r="G1224" i="31"/>
  <c r="G1225" i="31"/>
  <c r="G1226" i="31"/>
  <c r="G1227" i="31"/>
  <c r="G1228" i="31"/>
  <c r="G1229" i="31"/>
  <c r="G1230" i="31"/>
  <c r="G1231" i="31"/>
  <c r="G1232" i="31"/>
  <c r="G1233" i="31"/>
  <c r="G1234" i="31"/>
  <c r="G1235" i="31"/>
  <c r="G1236" i="31"/>
  <c r="G1237" i="31"/>
  <c r="G1238" i="31"/>
  <c r="G1239" i="31"/>
  <c r="G1240" i="31"/>
  <c r="G1241" i="31"/>
  <c r="G1242" i="31"/>
  <c r="G1243" i="31"/>
  <c r="G1244" i="31"/>
  <c r="G1245" i="31"/>
  <c r="G1246" i="31"/>
  <c r="G1247" i="31"/>
  <c r="G1248" i="31"/>
  <c r="G1249" i="31"/>
  <c r="G1250" i="31"/>
  <c r="G1251" i="31"/>
  <c r="G1252" i="31"/>
  <c r="G1253" i="31"/>
  <c r="G1254" i="31"/>
  <c r="G1255" i="31"/>
  <c r="G1256" i="31"/>
  <c r="G1257" i="31"/>
  <c r="G1258" i="31"/>
  <c r="G1259" i="31"/>
  <c r="G1260" i="31"/>
  <c r="G1261" i="31"/>
  <c r="G1262" i="31"/>
  <c r="G1263" i="31"/>
  <c r="G1264" i="31"/>
  <c r="G1265" i="31"/>
  <c r="G1266" i="31"/>
  <c r="G1267" i="31"/>
  <c r="G1268" i="31"/>
  <c r="G1269" i="31"/>
  <c r="G1270" i="31"/>
  <c r="G1271" i="31"/>
  <c r="G1272" i="31"/>
  <c r="G1273" i="31"/>
  <c r="G1274" i="31"/>
  <c r="G1275" i="31"/>
  <c r="G1276" i="31"/>
  <c r="G1277" i="31"/>
  <c r="G1278" i="31"/>
  <c r="G1279" i="31"/>
  <c r="G1280" i="31"/>
  <c r="G1281" i="31"/>
  <c r="G1282" i="31"/>
  <c r="G1283" i="31"/>
  <c r="G1284" i="31"/>
  <c r="G1285" i="31"/>
  <c r="G1286" i="31"/>
  <c r="G1287" i="31"/>
  <c r="G1288" i="31"/>
  <c r="G1289" i="31"/>
  <c r="G1290" i="31"/>
  <c r="G1291" i="31"/>
  <c r="G1292" i="31"/>
  <c r="G1293" i="31"/>
  <c r="G1294" i="31"/>
  <c r="G1295" i="31"/>
  <c r="G1296" i="31"/>
  <c r="G1297" i="31"/>
  <c r="G1298" i="31"/>
  <c r="G1299" i="31"/>
  <c r="G1300" i="31"/>
  <c r="G1301" i="31"/>
  <c r="G1302" i="31"/>
  <c r="G1303" i="31"/>
  <c r="G1304" i="31"/>
  <c r="G1305" i="31"/>
  <c r="G1306" i="31"/>
  <c r="G1307" i="31"/>
  <c r="G1308" i="31"/>
  <c r="G1309" i="31"/>
  <c r="G1310" i="31"/>
  <c r="G1311" i="31"/>
  <c r="G1312" i="31"/>
  <c r="G1313" i="31"/>
  <c r="G1314" i="31"/>
  <c r="G1315" i="31"/>
  <c r="G1316" i="31"/>
  <c r="G1317" i="31"/>
  <c r="G1318" i="31"/>
  <c r="G1319" i="31"/>
  <c r="G1320" i="31"/>
  <c r="G1321" i="31"/>
  <c r="G1322" i="31"/>
  <c r="G1323" i="31"/>
  <c r="G1324" i="31"/>
  <c r="G1325" i="31"/>
  <c r="G1326" i="31"/>
  <c r="G1327" i="31"/>
  <c r="G1328" i="31"/>
  <c r="G1329" i="31"/>
  <c r="G1330" i="31"/>
  <c r="G1331" i="31"/>
  <c r="G1332" i="31"/>
  <c r="G1333" i="31"/>
  <c r="G1334" i="31"/>
  <c r="G1335" i="31"/>
  <c r="G1336" i="31"/>
  <c r="G1337" i="31"/>
  <c r="G1338" i="31"/>
  <c r="G1339" i="31"/>
  <c r="G1340" i="31"/>
  <c r="G1341" i="31"/>
  <c r="G1342" i="31"/>
  <c r="G1343" i="31"/>
  <c r="G1344" i="31"/>
  <c r="G1345" i="31"/>
  <c r="G1346" i="31"/>
  <c r="G1347" i="31"/>
  <c r="G1348" i="31"/>
  <c r="G1349" i="31"/>
  <c r="G1350" i="31"/>
  <c r="G1351" i="31"/>
  <c r="G1352" i="31"/>
  <c r="G1353" i="31"/>
  <c r="G1354" i="31"/>
  <c r="G1355" i="31"/>
  <c r="G1356" i="31"/>
  <c r="G1357" i="31"/>
  <c r="G1358" i="31"/>
  <c r="G1359" i="31"/>
  <c r="G1360" i="31"/>
  <c r="G1361" i="31"/>
  <c r="G1362" i="31"/>
  <c r="G1363" i="31"/>
  <c r="G1364" i="31"/>
  <c r="G1365" i="31"/>
  <c r="G1366" i="31"/>
  <c r="G1367" i="31"/>
  <c r="G1368" i="31"/>
  <c r="G1369" i="31"/>
  <c r="G1370" i="31"/>
  <c r="G1371" i="31"/>
  <c r="G1372" i="31"/>
  <c r="G1373" i="31"/>
  <c r="G1374" i="31"/>
  <c r="G1375" i="31"/>
  <c r="G1376" i="31"/>
  <c r="G1377" i="31"/>
  <c r="G1378" i="31"/>
  <c r="G1379" i="31"/>
  <c r="G1380" i="31"/>
  <c r="G1381" i="31"/>
  <c r="G1382" i="31"/>
  <c r="G1383" i="31"/>
  <c r="G1384" i="31"/>
  <c r="G1385" i="31"/>
  <c r="G1386" i="31"/>
  <c r="G1387" i="31"/>
  <c r="G1388" i="31"/>
  <c r="G1389" i="31"/>
  <c r="G1390" i="31"/>
  <c r="G1391" i="31"/>
  <c r="G1392" i="31"/>
  <c r="G1393" i="31"/>
  <c r="G1394" i="31"/>
  <c r="G1395" i="31"/>
  <c r="G1396" i="31"/>
  <c r="G1397" i="31"/>
  <c r="G1398" i="31"/>
  <c r="G1399" i="31"/>
  <c r="G1400" i="31"/>
  <c r="G1401" i="31"/>
  <c r="G1402" i="31"/>
  <c r="G1403" i="31"/>
  <c r="G1404" i="31"/>
  <c r="G1405" i="31"/>
  <c r="G1406" i="31"/>
  <c r="G1407" i="31"/>
  <c r="G1408" i="31"/>
  <c r="G1409" i="31"/>
  <c r="G1410" i="31"/>
  <c r="G1411" i="31"/>
  <c r="G1412" i="31"/>
  <c r="G1413" i="31"/>
  <c r="G1414" i="31"/>
  <c r="G1415" i="31"/>
  <c r="G1416" i="31"/>
  <c r="G1417" i="31"/>
  <c r="G1418" i="31"/>
  <c r="G1419" i="31"/>
  <c r="G1420" i="31"/>
  <c r="G1421" i="31"/>
  <c r="G1422" i="31"/>
  <c r="G1423" i="31"/>
  <c r="G1424" i="31"/>
  <c r="G1425" i="31"/>
  <c r="G1426" i="31"/>
  <c r="G1427" i="31"/>
  <c r="G1428" i="31"/>
  <c r="G1429" i="31"/>
  <c r="G1430" i="31"/>
  <c r="G1431" i="31"/>
  <c r="G1432" i="31"/>
  <c r="G1433" i="31"/>
  <c r="G1434" i="31"/>
  <c r="G1435" i="31"/>
  <c r="G1436" i="31"/>
  <c r="G1437" i="31"/>
  <c r="G1438" i="31"/>
  <c r="G1439" i="31"/>
  <c r="G1440" i="31"/>
  <c r="G1441" i="31"/>
  <c r="G1442" i="31"/>
  <c r="G1443" i="31"/>
  <c r="G1444" i="31"/>
  <c r="G1445" i="31"/>
  <c r="G1446" i="31"/>
  <c r="G1447" i="31"/>
  <c r="G1448" i="31"/>
  <c r="G1449" i="31"/>
  <c r="G1450" i="31"/>
  <c r="G1451" i="31"/>
  <c r="G1452" i="31"/>
  <c r="G1453" i="31"/>
  <c r="G1454" i="31"/>
  <c r="G1455" i="31"/>
  <c r="G1456" i="31"/>
  <c r="G1457" i="31"/>
  <c r="G1458" i="31"/>
  <c r="G1459" i="31"/>
  <c r="G1460" i="31"/>
  <c r="G1461" i="31"/>
  <c r="G1462" i="31"/>
  <c r="G1463" i="31"/>
  <c r="G1464" i="31"/>
  <c r="G1465" i="31"/>
  <c r="G1466" i="31"/>
  <c r="G1467" i="31"/>
  <c r="G1468" i="31"/>
  <c r="G1469" i="31"/>
  <c r="G1470" i="31"/>
  <c r="G1471" i="31"/>
  <c r="G1472" i="31"/>
  <c r="G1473" i="31"/>
  <c r="G1474" i="31"/>
  <c r="G1475" i="31"/>
  <c r="G1476" i="31"/>
  <c r="G1477" i="31"/>
  <c r="G1478" i="31"/>
  <c r="G1479" i="31"/>
  <c r="G1480" i="31"/>
  <c r="G1481" i="31"/>
  <c r="G1482" i="31"/>
  <c r="G1483" i="31"/>
  <c r="G1484" i="31"/>
  <c r="G1485" i="31"/>
  <c r="G1486" i="31"/>
  <c r="G1487" i="31"/>
  <c r="G1488" i="31"/>
  <c r="G1489" i="31"/>
  <c r="G1490" i="31"/>
  <c r="G1491" i="31"/>
  <c r="G1492" i="31"/>
  <c r="G1493" i="31"/>
  <c r="G1494" i="31"/>
  <c r="G1495" i="31"/>
  <c r="G1496" i="31"/>
  <c r="G1497" i="31"/>
  <c r="G1498" i="31"/>
  <c r="G1499" i="31"/>
  <c r="G1500" i="31"/>
  <c r="G1501" i="31"/>
  <c r="G1502" i="31"/>
  <c r="G1503" i="31"/>
  <c r="G1504" i="31"/>
  <c r="G1505" i="31"/>
  <c r="G1506" i="31"/>
  <c r="G1507" i="31"/>
  <c r="G1508" i="31"/>
  <c r="G1509" i="31"/>
  <c r="G1510" i="31"/>
  <c r="G1511" i="31"/>
  <c r="G1512" i="31"/>
  <c r="G1513" i="31"/>
  <c r="G1514" i="31"/>
  <c r="G1515" i="31"/>
  <c r="G1516" i="31"/>
  <c r="G1517" i="31"/>
  <c r="G1518" i="31"/>
  <c r="G1519" i="31"/>
  <c r="G1520" i="31"/>
  <c r="G1521" i="31"/>
  <c r="G1522" i="31"/>
  <c r="G1523" i="31"/>
  <c r="G1524" i="31"/>
  <c r="G1525" i="31"/>
  <c r="G1526" i="31"/>
  <c r="G1527" i="31"/>
  <c r="G1528" i="31"/>
  <c r="G1529" i="31"/>
  <c r="G1530" i="31"/>
  <c r="G1531" i="31"/>
  <c r="G1532" i="31"/>
  <c r="G1533" i="31"/>
  <c r="G1534" i="31"/>
  <c r="G1535" i="31"/>
  <c r="G1536" i="31"/>
  <c r="G1537" i="31"/>
  <c r="G1538" i="31"/>
  <c r="G1539" i="31"/>
  <c r="G1540" i="31"/>
  <c r="G1541" i="31"/>
  <c r="G1542" i="31"/>
  <c r="G1543" i="31"/>
  <c r="G1544" i="31"/>
  <c r="G1545" i="31"/>
  <c r="G1546" i="31"/>
  <c r="G1547" i="31"/>
  <c r="G1548" i="31"/>
  <c r="G1549" i="31"/>
  <c r="G1550" i="31"/>
  <c r="G1551" i="31"/>
  <c r="G1552" i="31"/>
  <c r="G1553" i="31"/>
  <c r="G1554" i="31"/>
  <c r="G1555" i="31"/>
  <c r="G1556" i="31"/>
  <c r="G1557" i="31"/>
  <c r="G1558" i="31"/>
  <c r="G1559" i="31"/>
  <c r="G1560" i="31"/>
  <c r="G1561" i="31"/>
  <c r="G1562" i="31"/>
  <c r="G1563" i="31"/>
  <c r="G1564" i="31"/>
  <c r="G1565" i="31"/>
  <c r="G1566" i="31"/>
  <c r="G1567" i="31"/>
  <c r="G1568" i="31"/>
  <c r="G1569" i="31"/>
  <c r="G1570" i="31"/>
  <c r="G1571" i="31"/>
  <c r="G1572" i="31"/>
  <c r="G1573" i="31"/>
  <c r="G1574" i="31"/>
  <c r="G1575" i="31"/>
  <c r="G1576" i="31"/>
  <c r="G1577" i="31"/>
  <c r="G1578" i="31"/>
  <c r="G1579" i="31"/>
  <c r="G1580" i="31"/>
  <c r="G1581" i="31"/>
  <c r="G1582" i="31"/>
  <c r="G1583" i="31"/>
  <c r="G1584" i="31"/>
  <c r="G1585" i="31"/>
  <c r="G1586" i="31"/>
  <c r="G1587" i="31"/>
  <c r="G1588" i="31"/>
  <c r="G1589" i="31"/>
  <c r="G1590" i="31"/>
  <c r="G1591" i="31"/>
  <c r="G1592" i="31"/>
  <c r="G1593" i="31"/>
  <c r="G1594" i="31"/>
  <c r="G1595" i="31"/>
  <c r="G1596" i="31"/>
  <c r="G1597" i="31"/>
  <c r="G1598" i="31"/>
  <c r="G1599" i="31"/>
  <c r="G1600" i="31"/>
  <c r="G1601" i="31"/>
  <c r="G1602" i="31"/>
  <c r="G1603" i="31"/>
  <c r="G1604" i="31"/>
  <c r="G1605" i="31"/>
  <c r="G1606" i="31"/>
  <c r="G1607" i="31"/>
  <c r="G1608" i="31"/>
  <c r="G1609" i="31"/>
  <c r="G1610" i="31"/>
  <c r="G1611" i="31"/>
  <c r="G1612" i="31"/>
  <c r="G1613" i="31"/>
  <c r="G1614" i="31"/>
  <c r="G1615" i="31"/>
  <c r="G1616" i="31"/>
  <c r="G1617" i="31"/>
  <c r="G1618" i="31"/>
  <c r="G1619" i="31"/>
  <c r="G1620" i="31"/>
  <c r="G1621" i="31"/>
  <c r="G1622" i="31"/>
  <c r="G1623" i="31"/>
  <c r="G1624" i="31"/>
  <c r="G1625" i="31"/>
  <c r="G1626" i="31"/>
  <c r="G1627" i="31"/>
  <c r="G1628" i="31"/>
  <c r="G1629" i="31"/>
  <c r="G1630" i="31"/>
  <c r="G1631" i="31"/>
  <c r="G1632" i="31"/>
  <c r="G1633" i="31"/>
  <c r="G1634" i="31"/>
  <c r="G1635" i="31"/>
  <c r="G1636" i="31"/>
  <c r="G1637" i="31"/>
  <c r="G1638" i="31"/>
  <c r="G1639" i="31"/>
  <c r="G1640" i="31"/>
  <c r="G1641" i="31"/>
  <c r="G1642" i="31"/>
  <c r="G1643" i="31"/>
  <c r="G1644" i="31"/>
  <c r="G1645" i="31"/>
  <c r="G1646" i="31"/>
  <c r="G1647" i="31"/>
  <c r="G1648" i="31"/>
  <c r="G1649" i="31"/>
  <c r="G1650" i="31"/>
  <c r="G1651" i="31"/>
  <c r="G1652" i="31"/>
  <c r="G1653" i="31"/>
  <c r="G1654" i="31"/>
  <c r="G1655" i="31"/>
  <c r="G1656" i="31"/>
  <c r="G1657" i="31"/>
  <c r="G1658" i="31"/>
  <c r="G1659" i="31"/>
  <c r="G1660" i="31"/>
  <c r="G1661" i="31"/>
  <c r="G1662" i="31"/>
  <c r="G1663" i="31"/>
  <c r="G1664" i="31"/>
  <c r="G1665" i="31"/>
  <c r="G1666" i="31"/>
  <c r="G1667" i="31"/>
  <c r="G1668" i="31"/>
  <c r="G1669" i="31"/>
  <c r="G1670" i="31"/>
  <c r="G1671" i="31"/>
  <c r="G1672" i="31"/>
  <c r="G1673" i="31"/>
  <c r="G1674" i="31"/>
  <c r="G1675" i="31"/>
  <c r="G1676" i="31"/>
  <c r="G1677" i="31"/>
  <c r="G1678" i="31"/>
  <c r="G1679" i="31"/>
  <c r="G1680" i="31"/>
  <c r="G1681" i="31"/>
  <c r="G1682" i="31"/>
  <c r="G1683" i="31"/>
  <c r="G1684" i="31"/>
  <c r="G1685" i="31"/>
  <c r="G1686" i="31"/>
  <c r="G1687" i="31"/>
  <c r="G1688" i="31"/>
  <c r="G1689" i="31"/>
  <c r="G1690" i="31"/>
  <c r="G1691" i="31"/>
  <c r="G1692" i="31"/>
  <c r="G1693" i="31"/>
  <c r="G1694" i="31"/>
  <c r="G1695" i="31"/>
  <c r="G1696" i="31"/>
  <c r="G1697" i="31"/>
  <c r="G1698" i="31"/>
  <c r="G1699" i="31"/>
  <c r="G1700" i="31"/>
  <c r="G1701" i="31"/>
  <c r="G1702" i="31"/>
  <c r="G1703" i="31"/>
  <c r="G1704" i="31"/>
  <c r="G1705" i="31"/>
  <c r="G1706" i="31"/>
  <c r="G1707" i="31"/>
  <c r="G1708" i="31"/>
  <c r="G1709" i="31"/>
  <c r="G1710" i="31"/>
  <c r="G1711" i="31"/>
  <c r="G1712" i="31"/>
  <c r="G1713" i="31"/>
  <c r="G1714" i="31"/>
  <c r="G1715" i="31"/>
  <c r="G1716" i="31"/>
  <c r="G1717" i="31"/>
  <c r="G1718" i="31"/>
  <c r="G1719" i="31"/>
  <c r="G1720" i="31"/>
  <c r="G1721" i="31"/>
  <c r="G1722" i="31"/>
  <c r="G1723" i="31"/>
  <c r="G1724" i="31"/>
  <c r="G1725" i="31"/>
  <c r="G1726" i="31"/>
  <c r="G1727" i="31"/>
  <c r="G1728" i="31"/>
  <c r="G1729" i="31"/>
  <c r="G1730" i="31"/>
  <c r="G1731" i="31"/>
  <c r="G1732" i="31"/>
  <c r="G1733" i="31"/>
  <c r="G1734" i="31"/>
  <c r="G1735" i="31"/>
  <c r="G1736" i="31"/>
  <c r="G1737" i="31"/>
  <c r="G1738" i="31"/>
  <c r="G1739" i="31"/>
  <c r="G1740" i="31"/>
  <c r="G1741" i="31"/>
  <c r="G1742" i="31"/>
  <c r="G1743" i="31"/>
  <c r="G1744" i="31"/>
  <c r="G1745" i="31"/>
  <c r="G1746" i="31"/>
  <c r="G1747" i="31"/>
  <c r="G1748" i="31"/>
  <c r="G1749" i="31"/>
  <c r="G1750" i="31"/>
  <c r="G1751" i="31"/>
  <c r="G1752" i="31"/>
  <c r="G1753" i="31"/>
  <c r="G1754" i="31"/>
  <c r="G1755" i="31"/>
  <c r="G1756" i="31"/>
  <c r="G1757" i="31"/>
  <c r="G1758" i="31"/>
  <c r="G1759" i="31"/>
  <c r="G1760" i="31"/>
  <c r="G1761" i="31"/>
  <c r="G1762" i="31"/>
  <c r="G1763" i="31"/>
  <c r="G1764" i="31"/>
  <c r="G1765" i="31"/>
  <c r="G1766" i="31"/>
  <c r="G1767" i="31"/>
  <c r="G1768" i="31"/>
  <c r="G1769" i="31"/>
  <c r="G1770" i="31"/>
  <c r="G1771" i="31"/>
  <c r="G1772" i="31"/>
  <c r="G1773" i="31"/>
  <c r="G1774" i="31"/>
  <c r="G1775" i="31"/>
  <c r="G1776" i="31"/>
  <c r="G1777" i="31"/>
  <c r="G1778" i="31"/>
  <c r="G1779" i="31"/>
  <c r="G1780" i="31"/>
  <c r="G1781" i="31"/>
  <c r="G1782" i="31"/>
  <c r="G1783" i="31"/>
  <c r="G1784" i="31"/>
  <c r="G1785" i="31"/>
  <c r="G1786" i="31"/>
  <c r="G1787" i="31"/>
  <c r="G1788" i="31"/>
  <c r="G1789" i="31"/>
  <c r="G1790" i="31"/>
  <c r="G1791" i="31"/>
  <c r="G1792" i="31"/>
  <c r="G1793" i="31"/>
  <c r="G1794" i="31"/>
  <c r="G1795" i="31"/>
  <c r="G1796" i="31"/>
  <c r="G1797" i="31"/>
  <c r="G1798" i="31"/>
  <c r="G1799" i="31"/>
  <c r="G1800" i="31"/>
  <c r="G1801" i="31"/>
  <c r="G1802" i="31"/>
  <c r="G1803" i="31"/>
  <c r="G1804" i="31"/>
  <c r="G1805" i="31"/>
  <c r="G1806" i="31"/>
  <c r="G1807" i="31"/>
  <c r="G1808" i="31"/>
  <c r="G1809" i="31"/>
  <c r="G1810" i="31"/>
  <c r="G1811" i="31"/>
  <c r="G1812" i="31"/>
  <c r="G1813" i="31"/>
  <c r="G1814" i="31"/>
  <c r="G1815" i="31"/>
  <c r="G1816" i="31"/>
  <c r="G1817" i="31"/>
  <c r="G1818" i="31"/>
  <c r="G1819" i="31"/>
  <c r="G1820" i="31"/>
  <c r="G1821" i="31"/>
  <c r="G1822" i="31"/>
  <c r="G1823" i="31"/>
  <c r="G1824" i="31"/>
  <c r="G1825" i="31"/>
  <c r="G1826" i="31"/>
  <c r="G1827" i="31"/>
  <c r="G1828" i="31"/>
  <c r="G1829" i="31"/>
  <c r="G1830" i="31"/>
  <c r="G1831" i="31"/>
  <c r="G1832" i="31"/>
  <c r="G1833" i="31"/>
  <c r="G1834" i="31"/>
  <c r="G1835" i="31"/>
  <c r="G1836" i="31"/>
  <c r="G1837" i="31"/>
  <c r="G1838" i="31"/>
  <c r="G1839" i="31"/>
  <c r="G1840" i="31"/>
  <c r="G1841" i="31"/>
  <c r="G1842" i="31"/>
  <c r="G1843" i="31"/>
  <c r="G1844" i="31"/>
  <c r="G1845" i="31"/>
  <c r="G1846" i="31"/>
  <c r="G1847" i="31"/>
  <c r="G1848" i="31"/>
  <c r="G1849" i="31"/>
  <c r="G1850" i="31"/>
  <c r="G1851" i="31"/>
  <c r="G1852" i="31"/>
  <c r="G1853" i="31"/>
  <c r="G1854" i="31"/>
  <c r="G1855" i="31"/>
  <c r="G1856" i="31"/>
  <c r="G1857" i="31"/>
  <c r="G1858" i="31"/>
  <c r="G1859" i="31"/>
  <c r="G1860" i="31"/>
  <c r="G1861" i="31"/>
  <c r="G1862" i="31"/>
  <c r="G1863" i="31"/>
  <c r="G1864" i="31"/>
  <c r="G1865" i="31"/>
  <c r="G1866" i="31"/>
  <c r="G1867" i="31"/>
  <c r="G1868" i="31"/>
  <c r="G1869" i="31"/>
  <c r="G1870" i="31"/>
  <c r="G1871" i="31"/>
  <c r="G1872" i="31"/>
  <c r="G1873" i="31"/>
  <c r="G1874" i="31"/>
  <c r="G1875" i="31"/>
  <c r="G1876" i="31"/>
  <c r="G1877" i="31"/>
  <c r="G1878" i="31"/>
  <c r="G1879" i="31"/>
  <c r="G1880" i="31"/>
  <c r="G1881" i="31"/>
  <c r="G1882" i="31"/>
  <c r="G1883" i="31"/>
  <c r="G1884" i="31"/>
  <c r="G1885" i="31"/>
  <c r="G1886" i="31"/>
  <c r="G1887" i="31"/>
  <c r="G1888" i="31"/>
  <c r="G1889" i="31"/>
  <c r="G1890" i="31"/>
  <c r="G1891" i="31"/>
  <c r="G1892" i="31"/>
  <c r="G1893" i="31"/>
  <c r="G1894" i="31"/>
  <c r="G1895" i="31"/>
  <c r="G1896" i="31"/>
  <c r="G1897" i="31"/>
  <c r="G1898" i="31"/>
  <c r="G1899" i="31"/>
  <c r="G1900" i="31"/>
  <c r="G1901" i="31"/>
  <c r="G1902" i="31"/>
  <c r="G1903" i="31"/>
  <c r="G1904" i="31"/>
  <c r="G1905" i="31"/>
  <c r="G1906" i="31"/>
  <c r="G1907" i="31"/>
  <c r="G1908" i="31"/>
  <c r="G1909" i="31"/>
  <c r="G1910" i="31"/>
  <c r="G1911" i="31"/>
  <c r="G1912" i="31"/>
  <c r="G1913" i="31"/>
  <c r="G1914" i="31"/>
  <c r="G1915" i="31"/>
  <c r="G1916" i="31"/>
  <c r="G1917" i="31"/>
  <c r="G1918" i="31"/>
  <c r="G1919" i="31"/>
  <c r="G1920" i="31"/>
  <c r="G1921" i="31"/>
  <c r="G1922" i="31"/>
  <c r="G1923" i="31"/>
  <c r="G1924" i="31"/>
  <c r="G1925" i="31"/>
  <c r="G1926" i="31"/>
  <c r="G1927" i="31"/>
  <c r="G1928" i="31"/>
  <c r="G1929" i="31"/>
  <c r="G1930" i="31"/>
  <c r="G1931" i="31"/>
  <c r="G1932" i="31"/>
  <c r="G1933" i="31"/>
  <c r="G1934" i="31"/>
  <c r="G1935" i="31"/>
  <c r="G1936" i="31"/>
  <c r="G1937" i="31"/>
  <c r="G1938" i="31"/>
  <c r="G1939" i="31"/>
  <c r="G1940" i="31"/>
  <c r="G1941" i="31"/>
  <c r="G1942" i="31"/>
  <c r="G1943" i="31"/>
  <c r="G1944" i="31"/>
  <c r="G1945" i="31"/>
  <c r="G1946" i="31"/>
  <c r="G1947" i="31"/>
  <c r="G1948" i="31"/>
  <c r="G1949" i="31"/>
  <c r="G1950" i="31"/>
  <c r="G1951" i="31"/>
  <c r="G1952" i="31"/>
  <c r="G1953" i="31"/>
  <c r="G1954" i="31"/>
  <c r="G1955" i="31"/>
  <c r="G1956" i="31"/>
  <c r="G1957" i="31"/>
  <c r="G1958" i="31"/>
  <c r="G1959" i="31"/>
  <c r="G1960" i="31"/>
  <c r="G1961" i="31"/>
  <c r="G1962" i="31"/>
  <c r="G1963" i="31"/>
  <c r="G1964" i="31"/>
  <c r="G1965" i="31"/>
  <c r="G1966" i="31"/>
  <c r="G1967" i="31"/>
  <c r="G1968" i="31"/>
  <c r="G1969" i="31"/>
  <c r="G1970" i="31"/>
  <c r="G1971" i="31"/>
  <c r="G1972" i="31"/>
  <c r="G1973" i="31"/>
  <c r="G1974" i="31"/>
  <c r="G1975" i="31"/>
  <c r="G1976" i="31"/>
  <c r="G1977" i="31"/>
  <c r="G1978" i="31"/>
  <c r="G1979" i="31"/>
  <c r="G1980" i="31"/>
  <c r="G1981" i="31"/>
  <c r="G1982" i="31"/>
  <c r="G1983" i="31"/>
  <c r="G1984" i="31"/>
  <c r="G1985" i="31"/>
  <c r="G1986" i="31"/>
  <c r="G1987" i="31"/>
  <c r="G1988" i="31"/>
  <c r="G1989" i="31"/>
  <c r="G1990" i="31"/>
  <c r="G1991" i="31"/>
  <c r="G1992" i="31"/>
  <c r="G1993" i="31"/>
  <c r="G1994" i="31"/>
  <c r="G1995" i="31"/>
  <c r="G1996" i="31"/>
  <c r="G1997" i="31"/>
  <c r="G1998" i="31"/>
  <c r="G1999" i="31"/>
  <c r="G2000" i="31"/>
  <c r="G2001" i="31"/>
  <c r="G2002" i="31"/>
  <c r="G2003" i="31"/>
  <c r="G2004" i="31"/>
  <c r="G2005" i="31"/>
  <c r="G2006" i="31"/>
  <c r="G2007" i="31"/>
  <c r="G2008" i="31"/>
  <c r="G2009" i="31"/>
  <c r="G2010" i="31"/>
  <c r="G2011" i="31"/>
  <c r="G2012" i="31"/>
  <c r="G2013" i="31"/>
  <c r="G2014" i="31"/>
  <c r="G2015" i="31"/>
  <c r="G2016" i="31"/>
  <c r="G2017" i="31"/>
  <c r="G2018" i="31"/>
  <c r="G2019" i="31"/>
  <c r="G2020" i="31"/>
  <c r="G2021" i="31"/>
  <c r="G2022" i="31"/>
  <c r="G2023" i="31"/>
  <c r="G2024" i="31"/>
  <c r="G2025" i="31"/>
  <c r="G2026" i="31"/>
  <c r="G2027" i="31"/>
  <c r="G2028" i="31"/>
  <c r="G2029" i="31"/>
  <c r="G2030" i="31"/>
  <c r="G2031" i="31"/>
  <c r="G2032" i="31"/>
  <c r="G2033" i="31"/>
  <c r="G2034" i="31"/>
  <c r="G2035" i="31"/>
  <c r="G2036" i="31"/>
  <c r="G2037" i="31"/>
  <c r="G2038" i="31"/>
  <c r="G2039" i="31"/>
  <c r="G2040" i="31"/>
  <c r="G2041" i="31"/>
  <c r="G2042" i="31"/>
  <c r="G2043" i="31"/>
  <c r="G2044" i="31"/>
  <c r="G2045" i="31"/>
  <c r="G2046" i="31"/>
  <c r="G2047" i="31"/>
  <c r="G2048" i="31"/>
  <c r="G2049" i="31"/>
  <c r="G2050" i="31"/>
  <c r="G2051" i="31"/>
  <c r="G2052" i="31"/>
  <c r="G2053" i="31"/>
  <c r="G2054" i="31"/>
  <c r="G2055" i="31"/>
  <c r="G2056" i="31"/>
  <c r="G2057" i="31"/>
  <c r="G2058" i="31"/>
  <c r="G2059" i="31"/>
  <c r="G2060" i="31"/>
  <c r="G2061" i="31"/>
  <c r="G2062" i="31"/>
  <c r="G2063" i="31"/>
  <c r="G2064" i="31"/>
  <c r="G2065" i="31"/>
  <c r="G2066" i="31"/>
  <c r="G2067" i="31"/>
  <c r="G2068" i="31"/>
  <c r="G2069" i="31"/>
  <c r="G2070" i="31"/>
  <c r="G2071" i="31"/>
  <c r="G2072" i="31"/>
  <c r="G2073" i="31"/>
  <c r="G2074" i="31"/>
  <c r="G2075" i="31"/>
  <c r="G2076" i="31"/>
  <c r="G2077" i="31"/>
  <c r="G2078" i="31"/>
  <c r="G2079" i="31"/>
  <c r="G2080" i="31"/>
  <c r="G2081" i="31"/>
  <c r="G2082" i="31"/>
  <c r="G2083" i="31"/>
  <c r="G2084" i="31"/>
  <c r="G2085" i="31"/>
  <c r="G2086" i="31"/>
  <c r="G2087" i="31"/>
  <c r="G2088" i="31"/>
  <c r="G2089" i="31"/>
  <c r="G2090" i="31"/>
  <c r="G2091" i="31"/>
  <c r="G2092" i="31"/>
  <c r="G2093" i="31"/>
  <c r="G2094" i="31"/>
  <c r="G2095" i="31"/>
  <c r="G2096" i="31"/>
  <c r="G2097" i="31"/>
  <c r="G2098" i="31"/>
  <c r="G2099" i="31"/>
  <c r="G2100" i="31"/>
  <c r="G2101" i="31"/>
  <c r="G2102" i="31"/>
  <c r="G2103" i="31"/>
  <c r="G2104" i="31"/>
  <c r="G2105" i="31"/>
  <c r="G2106" i="31"/>
  <c r="G2107" i="31"/>
  <c r="G2108" i="31"/>
  <c r="G2109" i="31"/>
  <c r="G2110" i="31"/>
  <c r="G2111" i="31"/>
  <c r="G2112" i="31"/>
  <c r="G2113" i="31"/>
  <c r="G2114" i="31"/>
  <c r="G2115" i="31"/>
  <c r="G2116" i="31"/>
  <c r="G2117" i="31"/>
  <c r="G2118" i="31"/>
  <c r="G2119" i="31"/>
  <c r="G2120" i="31"/>
  <c r="G2121" i="31"/>
  <c r="G2122" i="31"/>
  <c r="G2123" i="31"/>
  <c r="G2124" i="31"/>
  <c r="G2125" i="31"/>
  <c r="G2126" i="31"/>
  <c r="G2127" i="31"/>
  <c r="G2128" i="31"/>
  <c r="G2129" i="31"/>
  <c r="G2130" i="31"/>
  <c r="G2131" i="31"/>
  <c r="G2132" i="31"/>
  <c r="G2133" i="31"/>
  <c r="G2134" i="31"/>
  <c r="G2135" i="31"/>
  <c r="G2136" i="31"/>
  <c r="G2137" i="31"/>
  <c r="G2138" i="31"/>
  <c r="G2139" i="31"/>
  <c r="G2140" i="31"/>
  <c r="G2141" i="31"/>
  <c r="G2142" i="31"/>
  <c r="G2143" i="31"/>
  <c r="G2144" i="31"/>
  <c r="G2145" i="31"/>
  <c r="G2146" i="31"/>
  <c r="G2147" i="31"/>
  <c r="G2148" i="31"/>
  <c r="G2149" i="31"/>
  <c r="G2150" i="31"/>
  <c r="G2151" i="31"/>
  <c r="G2152" i="31"/>
  <c r="G2153" i="31"/>
  <c r="G2154" i="31"/>
  <c r="G2155" i="31"/>
  <c r="G2156" i="31"/>
  <c r="G2157" i="31"/>
  <c r="G2158" i="31"/>
  <c r="G2159" i="31"/>
  <c r="G2160" i="31"/>
  <c r="G2161" i="31"/>
  <c r="G2162" i="31"/>
  <c r="G2163" i="31"/>
  <c r="G2164" i="31"/>
  <c r="G2165" i="31"/>
  <c r="G2166" i="31"/>
  <c r="G2167" i="31"/>
  <c r="G2168" i="31"/>
  <c r="G2169" i="31"/>
  <c r="G2170" i="31"/>
  <c r="G2171" i="31"/>
  <c r="G2172" i="31"/>
  <c r="G2173" i="31"/>
  <c r="G2174" i="31"/>
  <c r="G2175" i="31"/>
  <c r="G2176" i="31"/>
  <c r="G2177" i="31"/>
  <c r="G2178" i="31"/>
  <c r="G2179" i="31"/>
  <c r="G2180" i="31"/>
  <c r="G2181" i="31"/>
  <c r="G2182" i="31"/>
  <c r="G2183" i="31"/>
  <c r="G2184" i="31"/>
  <c r="G2185" i="31"/>
  <c r="G2186" i="31"/>
  <c r="G2187" i="31"/>
  <c r="G2188" i="31"/>
  <c r="G2189" i="31"/>
  <c r="G2190" i="31"/>
  <c r="G2191" i="31"/>
  <c r="G2192" i="31"/>
  <c r="G2193" i="31"/>
  <c r="G2194" i="31"/>
  <c r="G2195" i="31"/>
  <c r="G2196" i="31"/>
  <c r="G2197" i="31"/>
  <c r="G2198" i="31"/>
  <c r="G2199" i="31"/>
  <c r="G2200" i="31"/>
  <c r="G2201" i="31"/>
  <c r="G2202" i="31"/>
  <c r="G2203" i="31"/>
  <c r="G2204" i="31"/>
  <c r="G2205" i="31"/>
  <c r="G2206" i="31"/>
  <c r="G2207" i="31"/>
  <c r="G2208" i="31"/>
  <c r="G2209" i="31"/>
  <c r="G2210" i="31"/>
  <c r="G2211" i="31"/>
  <c r="G2212" i="31"/>
  <c r="G2213" i="31"/>
  <c r="G2214" i="31"/>
  <c r="G2215" i="31"/>
  <c r="G2216" i="31"/>
  <c r="G2217" i="31"/>
  <c r="G2218" i="31"/>
  <c r="G2219" i="31"/>
  <c r="G2220" i="31"/>
  <c r="G2221" i="31"/>
  <c r="G2222" i="31"/>
  <c r="G2223" i="31"/>
  <c r="G2224" i="31"/>
  <c r="G2225" i="31"/>
  <c r="G2226" i="31"/>
  <c r="G2227" i="31"/>
  <c r="G2228" i="31"/>
  <c r="G2229" i="31"/>
  <c r="G2230" i="31"/>
  <c r="G2231" i="31"/>
  <c r="G2232" i="31"/>
  <c r="G2233" i="31"/>
  <c r="G2234" i="31"/>
  <c r="G2235" i="31"/>
  <c r="G2236" i="31"/>
  <c r="G2237" i="31"/>
  <c r="G2238" i="31"/>
  <c r="G2239" i="31"/>
  <c r="G2240" i="31"/>
  <c r="G2241" i="31"/>
  <c r="G2242" i="31"/>
  <c r="G2243" i="31"/>
  <c r="G2244" i="31"/>
  <c r="G2245" i="31"/>
  <c r="G2246" i="31"/>
  <c r="G2247" i="31"/>
  <c r="G2248" i="31"/>
  <c r="G2249" i="31"/>
  <c r="G2250" i="31"/>
  <c r="G2251" i="31"/>
  <c r="G2252" i="31"/>
  <c r="G2253" i="31"/>
  <c r="G2254" i="31"/>
  <c r="G2255" i="31"/>
  <c r="G2256" i="31"/>
  <c r="G2257" i="31"/>
  <c r="G2258" i="31"/>
  <c r="G2259" i="31"/>
  <c r="G2260" i="31"/>
  <c r="G2261" i="31"/>
  <c r="G2262" i="31"/>
  <c r="G2263" i="31"/>
  <c r="G2264" i="31"/>
  <c r="G2265" i="31"/>
  <c r="G2266" i="31"/>
  <c r="G2267" i="31"/>
  <c r="G2268" i="31"/>
  <c r="G2269" i="31"/>
  <c r="G2270" i="31"/>
  <c r="G2271" i="31"/>
  <c r="G2272" i="31"/>
  <c r="G2273" i="31"/>
  <c r="G2274" i="31"/>
  <c r="G2275" i="31"/>
  <c r="G2276" i="31"/>
  <c r="G2277" i="31"/>
  <c r="G2278" i="31"/>
  <c r="G2279" i="31"/>
  <c r="G2280" i="31"/>
  <c r="G2281" i="31"/>
  <c r="G2282" i="31"/>
  <c r="G2283" i="31"/>
  <c r="G2284" i="31"/>
  <c r="G2285" i="31"/>
  <c r="G2286" i="31"/>
  <c r="G2287" i="31"/>
  <c r="G2288" i="31"/>
  <c r="G2289" i="31"/>
  <c r="G2290" i="31"/>
  <c r="G2291" i="31"/>
  <c r="G2292" i="31"/>
  <c r="G2293" i="31"/>
  <c r="G2294" i="31"/>
  <c r="G2295" i="31"/>
  <c r="G2296" i="31"/>
  <c r="G2297" i="31"/>
  <c r="G2298" i="31"/>
  <c r="G2299" i="31"/>
  <c r="G2300" i="31"/>
  <c r="G2301" i="31"/>
  <c r="G2302" i="31"/>
  <c r="G2303" i="31"/>
  <c r="G2304" i="31"/>
  <c r="G2305" i="31"/>
  <c r="G2306" i="31"/>
  <c r="G2307" i="31"/>
  <c r="G2308" i="31"/>
  <c r="G2309" i="31"/>
  <c r="G2310" i="31"/>
  <c r="G2311" i="31"/>
  <c r="G2312" i="31"/>
  <c r="G2313" i="31"/>
  <c r="G2314" i="31"/>
  <c r="G2315" i="31"/>
  <c r="G2316" i="31"/>
  <c r="G2317" i="31"/>
  <c r="G2318" i="31"/>
  <c r="G2319" i="31"/>
  <c r="G2320" i="31"/>
  <c r="G2321" i="31"/>
  <c r="G2322" i="31"/>
  <c r="G2323" i="31"/>
  <c r="G2324" i="31"/>
  <c r="G2325" i="31"/>
  <c r="G2326" i="31"/>
  <c r="G2327" i="31"/>
  <c r="G2328" i="31"/>
  <c r="G2329" i="31"/>
  <c r="G2330" i="31"/>
  <c r="G2331" i="31"/>
  <c r="G2332" i="31"/>
  <c r="G2333" i="31"/>
  <c r="G2334" i="31"/>
  <c r="G2335" i="31"/>
  <c r="G2336" i="31"/>
  <c r="G2337" i="31"/>
  <c r="G2338" i="31"/>
  <c r="G2339" i="31"/>
  <c r="G2340" i="31"/>
  <c r="G2341" i="31"/>
  <c r="G2342" i="31"/>
  <c r="G2343" i="31"/>
  <c r="G2344" i="31"/>
  <c r="G2345" i="31"/>
  <c r="G2346" i="31"/>
  <c r="G2347" i="31"/>
  <c r="G2348" i="31"/>
  <c r="G2349" i="31"/>
  <c r="G2350" i="31"/>
  <c r="G2351" i="31"/>
  <c r="G2352" i="31"/>
  <c r="G2353" i="31"/>
  <c r="G2354" i="31"/>
  <c r="G2355" i="31"/>
  <c r="G2356" i="31"/>
  <c r="G2357" i="31"/>
  <c r="G2358" i="31"/>
  <c r="G2359" i="31"/>
  <c r="G2360" i="31"/>
  <c r="G2361" i="31"/>
  <c r="G2362" i="31"/>
  <c r="G2363" i="31"/>
  <c r="G2364" i="31"/>
  <c r="G2365" i="31"/>
  <c r="G2366" i="31"/>
  <c r="G2367" i="31"/>
  <c r="G2368" i="31"/>
  <c r="G2369" i="31"/>
  <c r="G2370" i="31"/>
  <c r="G2371" i="31"/>
  <c r="G2372" i="31"/>
  <c r="G2373" i="31"/>
  <c r="G2374" i="31"/>
  <c r="G2375" i="31"/>
  <c r="G2376" i="31"/>
  <c r="G2377" i="31"/>
  <c r="G2378" i="31"/>
  <c r="G2379" i="31"/>
  <c r="G2380" i="31"/>
  <c r="G2381" i="31"/>
  <c r="G2382" i="31"/>
  <c r="G2383" i="31"/>
  <c r="G2384" i="31"/>
  <c r="G2385" i="31"/>
  <c r="G2386" i="31"/>
  <c r="G2387" i="31"/>
  <c r="G2388" i="31"/>
  <c r="G2389" i="31"/>
  <c r="G2390" i="31"/>
  <c r="G2391" i="31"/>
  <c r="G2392" i="31"/>
  <c r="G2393" i="31"/>
  <c r="G2394" i="31"/>
  <c r="G2395" i="31"/>
  <c r="G2396" i="31"/>
  <c r="G2397" i="31"/>
  <c r="G2398" i="31"/>
  <c r="G2399" i="31"/>
  <c r="G2400" i="31"/>
  <c r="G2401" i="31"/>
  <c r="G2402" i="31"/>
  <c r="G2403" i="31"/>
  <c r="G2404" i="31"/>
  <c r="G2405" i="31"/>
  <c r="G2406" i="31"/>
  <c r="G2407" i="31"/>
  <c r="G2408" i="31"/>
  <c r="G2409" i="31"/>
  <c r="G2410" i="31"/>
  <c r="G2411" i="31"/>
  <c r="G2412" i="31"/>
  <c r="G2413" i="31"/>
  <c r="G2414" i="31"/>
  <c r="G2415" i="31"/>
  <c r="G2416" i="31"/>
  <c r="G2417" i="31"/>
  <c r="G2418" i="31"/>
  <c r="G2419" i="31"/>
  <c r="G2420" i="31"/>
  <c r="G2421" i="31"/>
  <c r="G2422" i="31"/>
  <c r="G2423" i="31"/>
  <c r="G2424" i="31"/>
  <c r="G2425" i="31"/>
  <c r="G2426" i="31"/>
  <c r="G2427" i="31"/>
  <c r="G2428" i="31"/>
  <c r="G2429" i="31"/>
  <c r="G2430" i="31"/>
  <c r="G2431" i="31"/>
  <c r="G2432" i="31"/>
  <c r="G2433" i="31"/>
  <c r="G2434" i="31"/>
  <c r="G2435" i="31"/>
  <c r="G2436" i="31"/>
  <c r="G2437" i="31"/>
  <c r="G2438" i="31"/>
  <c r="G2439" i="31"/>
  <c r="G2440" i="31"/>
  <c r="G2441" i="31"/>
  <c r="G2442" i="31"/>
  <c r="G2443" i="31"/>
  <c r="G2444" i="31"/>
  <c r="G2445" i="31"/>
  <c r="G2446" i="31"/>
  <c r="G2447" i="31"/>
  <c r="G2448" i="31"/>
  <c r="G2449" i="31"/>
  <c r="G2450" i="31"/>
  <c r="G2451" i="31"/>
  <c r="G2452" i="31"/>
  <c r="G2453" i="31"/>
  <c r="G2454" i="31"/>
  <c r="G2455" i="31"/>
  <c r="G2456" i="31"/>
  <c r="G2457" i="31"/>
  <c r="G2458" i="31"/>
  <c r="G2459" i="31"/>
  <c r="G2460" i="31"/>
  <c r="G2461" i="31"/>
  <c r="G2462" i="31"/>
  <c r="G2463" i="31"/>
  <c r="G2464" i="31"/>
  <c r="G2465" i="31"/>
  <c r="G2466" i="31"/>
  <c r="G2467" i="31"/>
  <c r="G2468" i="31"/>
  <c r="G2469" i="31"/>
  <c r="G2470" i="31"/>
  <c r="G2471" i="31"/>
  <c r="G2472" i="31"/>
  <c r="G2473" i="31"/>
  <c r="G2474" i="31"/>
  <c r="G2475" i="31"/>
  <c r="G2476" i="31"/>
  <c r="G2477" i="31"/>
  <c r="G2478" i="31"/>
  <c r="G2479" i="31"/>
  <c r="G2480" i="31"/>
  <c r="G2481" i="31"/>
  <c r="G2482" i="31"/>
  <c r="G2483" i="31"/>
  <c r="G2484" i="31"/>
  <c r="G2485" i="31"/>
  <c r="G2486" i="31"/>
  <c r="G2487" i="31"/>
  <c r="G2488" i="31"/>
  <c r="G2489" i="31"/>
  <c r="G2490" i="31"/>
  <c r="G2491" i="31"/>
  <c r="G2492" i="31"/>
  <c r="G2493" i="31"/>
  <c r="G2494" i="31"/>
  <c r="G2495" i="31"/>
  <c r="G2496" i="31"/>
  <c r="G2497" i="31"/>
  <c r="G2498" i="31"/>
  <c r="G2499" i="31"/>
  <c r="G2500" i="31"/>
  <c r="G2501" i="31"/>
  <c r="G2502" i="31"/>
  <c r="G2503" i="31"/>
  <c r="G2504" i="31"/>
  <c r="G2505" i="31"/>
  <c r="G2506" i="31"/>
  <c r="G2507" i="31"/>
  <c r="G2508" i="31"/>
  <c r="G2509" i="31"/>
  <c r="G2510" i="31"/>
  <c r="G2511" i="31"/>
  <c r="G2512" i="31"/>
  <c r="G2513" i="31"/>
  <c r="G2514" i="31"/>
  <c r="G2515" i="31"/>
  <c r="G2516" i="31"/>
  <c r="G2517" i="31"/>
  <c r="G2518" i="31"/>
  <c r="G2519" i="31"/>
  <c r="G2520" i="31"/>
  <c r="G2521" i="31"/>
  <c r="G2522" i="31"/>
  <c r="G2523" i="31"/>
  <c r="G2524" i="31"/>
  <c r="G2525" i="31"/>
  <c r="G2526" i="31"/>
  <c r="G2527" i="31"/>
  <c r="G2528" i="31"/>
  <c r="G2529" i="31"/>
  <c r="G2530" i="31"/>
  <c r="G2531" i="31"/>
  <c r="G2532" i="31"/>
  <c r="G2533" i="31"/>
  <c r="G2534" i="31"/>
  <c r="G2535" i="31"/>
  <c r="G2536" i="31"/>
  <c r="G2537" i="31"/>
  <c r="G2538" i="31"/>
  <c r="G2539" i="31"/>
  <c r="G2540" i="31"/>
  <c r="G2541" i="31"/>
  <c r="G2542" i="31"/>
  <c r="G2543" i="31"/>
  <c r="G2544" i="31"/>
  <c r="G2545" i="31"/>
  <c r="G2546" i="31"/>
  <c r="G2547" i="31"/>
  <c r="G2548" i="31"/>
  <c r="G2549" i="31"/>
  <c r="G2550" i="31"/>
  <c r="G2551" i="31"/>
  <c r="G2552" i="31"/>
  <c r="G2553" i="31"/>
  <c r="G2554" i="31"/>
  <c r="G2555" i="31"/>
  <c r="G2556" i="31"/>
  <c r="G2557" i="31"/>
  <c r="G2558" i="31"/>
  <c r="G2559" i="31"/>
  <c r="G2560" i="31"/>
  <c r="G2561" i="31"/>
  <c r="G2562" i="31"/>
  <c r="G2563" i="31"/>
  <c r="G2564" i="31"/>
  <c r="G2565" i="31"/>
  <c r="G2566" i="31"/>
  <c r="G2567" i="31"/>
  <c r="G2568" i="31"/>
  <c r="G2569" i="31"/>
  <c r="G2570" i="31"/>
  <c r="G2571" i="31"/>
  <c r="G2572" i="31"/>
  <c r="G2573" i="31"/>
  <c r="G2574" i="31"/>
  <c r="G2575" i="31"/>
  <c r="G2576" i="31"/>
  <c r="G2577" i="31"/>
  <c r="G2578" i="31"/>
  <c r="G2579" i="31"/>
  <c r="G2580" i="31"/>
  <c r="G2581" i="31"/>
  <c r="G2582" i="31"/>
  <c r="G2583" i="31"/>
  <c r="G2584" i="31"/>
  <c r="G2585" i="31"/>
  <c r="G2586" i="31"/>
  <c r="G2587" i="31"/>
  <c r="G2588" i="31"/>
  <c r="G2589" i="31"/>
  <c r="G2590" i="31"/>
  <c r="G2591" i="31"/>
  <c r="G2592" i="31"/>
  <c r="G2593" i="31"/>
  <c r="G2594" i="31"/>
  <c r="G2595" i="31"/>
  <c r="G2596" i="31"/>
  <c r="G2597" i="31"/>
  <c r="G2598" i="31"/>
  <c r="G2599" i="31"/>
  <c r="G2600" i="31"/>
  <c r="G2601" i="31"/>
  <c r="G2602" i="31"/>
  <c r="G2603" i="31"/>
  <c r="G2604" i="31"/>
  <c r="G2605" i="31"/>
  <c r="G2606" i="31"/>
  <c r="G2607" i="31"/>
  <c r="G2608" i="31"/>
  <c r="G2609" i="31"/>
  <c r="G2610" i="31"/>
  <c r="G2611" i="31"/>
  <c r="G2612" i="31"/>
  <c r="G2613" i="31"/>
  <c r="G2614" i="31"/>
  <c r="G2615" i="31"/>
  <c r="G2616" i="31"/>
  <c r="G2617" i="31"/>
  <c r="G2618" i="31"/>
  <c r="G2619" i="31"/>
  <c r="G2620" i="31"/>
  <c r="G2621" i="31"/>
  <c r="G2622" i="31"/>
  <c r="G2623" i="31"/>
  <c r="G2624" i="31"/>
  <c r="G2625" i="31"/>
  <c r="G2626" i="31"/>
  <c r="G2627" i="31"/>
  <c r="G2628" i="31"/>
  <c r="G2629" i="31"/>
  <c r="G2630" i="31"/>
  <c r="G2631" i="31"/>
  <c r="G2632" i="31"/>
  <c r="G2633" i="31"/>
  <c r="G2634" i="31"/>
  <c r="G2635" i="31"/>
  <c r="G2636" i="31"/>
  <c r="G2637" i="31"/>
  <c r="G2638" i="31"/>
  <c r="G2639" i="31"/>
  <c r="G2640" i="31"/>
  <c r="G2641" i="31"/>
  <c r="G2642" i="31"/>
  <c r="G2643" i="31"/>
  <c r="G2644" i="31"/>
  <c r="G2645" i="31"/>
  <c r="G2646" i="31"/>
  <c r="G2647" i="31"/>
  <c r="G2648" i="31"/>
  <c r="G2649" i="31"/>
  <c r="G2650" i="31"/>
  <c r="G2651" i="31"/>
  <c r="G2652" i="31"/>
  <c r="G2653" i="31"/>
  <c r="G2654" i="31"/>
  <c r="G2655" i="31"/>
  <c r="G2656" i="31"/>
  <c r="G2657" i="31"/>
  <c r="G2658" i="31"/>
  <c r="G2659" i="31"/>
  <c r="G2660" i="31"/>
  <c r="G2661" i="31"/>
  <c r="G2662" i="31"/>
  <c r="G2663" i="31"/>
  <c r="G2664" i="31"/>
  <c r="G2665" i="31"/>
  <c r="G2666" i="31"/>
  <c r="G2667" i="31"/>
  <c r="G2668" i="31"/>
  <c r="G2669" i="31"/>
  <c r="G2670" i="31"/>
  <c r="G2671" i="31"/>
  <c r="G2672" i="31"/>
  <c r="G2673" i="31"/>
  <c r="G2674" i="31"/>
  <c r="G2675" i="31"/>
  <c r="G2676" i="31"/>
  <c r="G2677" i="31"/>
  <c r="G2678" i="31"/>
  <c r="G2679" i="31"/>
  <c r="G2680" i="31"/>
  <c r="G2681" i="31"/>
  <c r="G2682" i="31"/>
  <c r="G2683" i="31"/>
  <c r="G2684" i="31"/>
  <c r="G2685" i="31"/>
  <c r="G2686" i="31"/>
  <c r="G2687" i="31"/>
  <c r="G2688" i="31"/>
  <c r="G2689" i="31"/>
  <c r="G2690" i="31"/>
  <c r="G2691" i="31"/>
  <c r="G2692" i="31"/>
  <c r="G2693" i="31"/>
  <c r="G2694" i="31"/>
  <c r="G2695" i="31"/>
  <c r="G2696" i="31"/>
  <c r="G2697" i="31"/>
  <c r="G2698" i="31"/>
  <c r="G2699" i="31"/>
  <c r="G2700" i="31"/>
  <c r="G2701" i="31"/>
  <c r="G2702" i="31"/>
  <c r="G2703" i="31"/>
  <c r="G2704" i="31"/>
  <c r="G2705" i="31"/>
  <c r="G2706" i="31"/>
  <c r="G2707" i="31"/>
  <c r="G2708" i="31"/>
  <c r="G2709" i="31"/>
  <c r="G2710" i="31"/>
  <c r="G2711" i="31"/>
  <c r="G2712" i="31"/>
  <c r="G2713" i="31"/>
  <c r="G2714" i="31"/>
  <c r="G2715" i="31"/>
  <c r="G2716" i="31"/>
  <c r="G2717" i="31"/>
  <c r="G2718" i="31"/>
  <c r="G2719" i="31"/>
  <c r="G2720" i="31"/>
  <c r="G2721" i="31"/>
  <c r="G2722" i="31"/>
  <c r="G2723" i="31"/>
  <c r="G2724" i="31"/>
  <c r="G2725" i="31"/>
  <c r="G2726" i="31"/>
  <c r="G2727" i="31"/>
  <c r="G2728" i="31"/>
  <c r="G2729" i="31"/>
  <c r="G2730" i="31"/>
  <c r="G2731" i="31"/>
  <c r="G2732" i="31"/>
  <c r="G2733" i="31"/>
  <c r="G2734" i="31"/>
  <c r="G2735" i="31"/>
  <c r="G2736" i="31"/>
  <c r="G2737" i="31"/>
  <c r="G2738" i="31"/>
  <c r="G2739" i="31"/>
  <c r="G2740" i="31"/>
  <c r="G2741" i="31"/>
  <c r="G2742" i="31"/>
  <c r="G2743" i="31"/>
  <c r="G2744" i="31"/>
  <c r="G2745" i="31"/>
  <c r="G2746" i="31"/>
  <c r="G2747" i="31"/>
  <c r="G2748" i="31"/>
  <c r="G2749" i="31"/>
  <c r="G2750" i="31"/>
  <c r="G2751" i="31"/>
  <c r="G2752" i="31"/>
  <c r="G2753" i="31"/>
  <c r="G2754" i="31"/>
  <c r="G2755" i="31"/>
  <c r="G2756" i="31"/>
  <c r="G2757" i="31"/>
  <c r="G2758" i="31"/>
  <c r="G2759" i="31"/>
  <c r="G2760" i="31"/>
  <c r="G2761" i="31"/>
  <c r="G2762" i="31"/>
  <c r="G2763" i="31"/>
  <c r="G2764" i="31"/>
  <c r="G2765" i="31"/>
  <c r="G2766" i="31"/>
  <c r="G2767" i="31"/>
  <c r="G2768" i="31"/>
  <c r="G2769" i="31"/>
  <c r="G2770" i="31"/>
  <c r="G2771" i="31"/>
  <c r="G2772" i="31"/>
  <c r="G2773" i="31"/>
  <c r="G2774" i="31"/>
  <c r="G2775" i="31"/>
  <c r="G2776" i="31"/>
  <c r="G2777" i="31"/>
  <c r="G2778" i="31"/>
  <c r="G2779" i="31"/>
  <c r="G2780" i="31"/>
  <c r="G2781" i="31"/>
  <c r="G2782" i="31"/>
  <c r="G2783" i="31"/>
  <c r="G2784" i="31"/>
  <c r="G2785" i="31"/>
  <c r="G2786" i="31"/>
  <c r="G2787" i="31"/>
  <c r="G2788" i="31"/>
  <c r="G2789" i="31"/>
  <c r="G2790" i="31"/>
  <c r="G2791" i="31"/>
  <c r="G2792" i="31"/>
  <c r="G2793" i="31"/>
  <c r="G2794" i="31"/>
  <c r="G2795" i="31"/>
  <c r="G2796" i="31"/>
  <c r="G2797" i="31"/>
  <c r="G2798" i="31"/>
  <c r="G2799" i="31"/>
  <c r="G2800" i="31"/>
  <c r="G2801" i="31"/>
  <c r="G2802" i="31"/>
  <c r="G2803" i="31"/>
  <c r="G2804" i="31"/>
  <c r="G2805" i="31"/>
  <c r="G2806" i="31"/>
  <c r="G2807" i="31"/>
  <c r="G2808" i="31"/>
  <c r="G2809" i="31"/>
  <c r="G2810" i="31"/>
  <c r="G2811" i="31"/>
  <c r="G2812" i="31"/>
  <c r="G2813" i="31"/>
  <c r="G2814" i="31"/>
  <c r="G2815" i="31"/>
  <c r="G2816" i="31"/>
  <c r="G2817" i="31"/>
  <c r="G2818" i="31"/>
  <c r="G2819" i="31"/>
  <c r="G2820" i="31"/>
  <c r="G2821" i="31"/>
  <c r="G2822" i="31"/>
  <c r="G2823" i="31"/>
  <c r="G2824" i="31"/>
  <c r="G2825" i="31"/>
  <c r="G2826" i="31"/>
  <c r="G2827" i="31"/>
  <c r="G2828" i="31"/>
  <c r="G2829" i="31"/>
  <c r="G2830" i="31"/>
  <c r="G2831" i="31"/>
  <c r="G2832" i="31"/>
  <c r="G2833" i="31"/>
  <c r="G2834" i="31"/>
  <c r="G2835" i="31"/>
  <c r="G2836" i="31"/>
  <c r="G2837" i="31"/>
  <c r="G2838" i="31"/>
  <c r="G2839" i="31"/>
  <c r="G2840" i="31"/>
  <c r="G2841" i="31"/>
  <c r="G2842" i="31"/>
  <c r="G2843" i="31"/>
  <c r="G2844" i="31"/>
  <c r="G2845" i="31"/>
  <c r="G2846" i="31"/>
  <c r="G2847" i="31"/>
  <c r="G2848" i="31"/>
  <c r="G2849" i="31"/>
  <c r="G2850" i="31"/>
  <c r="G2851" i="31"/>
  <c r="G2852" i="31"/>
  <c r="G2853" i="31"/>
  <c r="G2854" i="31"/>
  <c r="G2855" i="31"/>
  <c r="G2856" i="31"/>
  <c r="G2857" i="31"/>
  <c r="G2858" i="31"/>
  <c r="G2859" i="31"/>
  <c r="G2860" i="31"/>
  <c r="G2861" i="31"/>
  <c r="G2862" i="31"/>
  <c r="G2863" i="31"/>
  <c r="G2864" i="31"/>
  <c r="G2865" i="31"/>
  <c r="G2866" i="31"/>
  <c r="G2867" i="31"/>
  <c r="G2868" i="31"/>
  <c r="G2869" i="31"/>
  <c r="G2870" i="31"/>
  <c r="G2871" i="31"/>
  <c r="G2872" i="31"/>
  <c r="G2873" i="31"/>
  <c r="G2874" i="31"/>
  <c r="G2875" i="31"/>
  <c r="G2876" i="31"/>
  <c r="G2877" i="31"/>
  <c r="G2878" i="31"/>
  <c r="G2879" i="31"/>
  <c r="G2880" i="31"/>
  <c r="G2881" i="31"/>
  <c r="G2882" i="31"/>
  <c r="G2883" i="31"/>
  <c r="G2884" i="31"/>
  <c r="G2885" i="31"/>
  <c r="G2886" i="31"/>
  <c r="G2887" i="31"/>
  <c r="G2888" i="31"/>
  <c r="G2889" i="31"/>
  <c r="G2890" i="31"/>
  <c r="G2891" i="31"/>
  <c r="G2892" i="31"/>
  <c r="G2893" i="31"/>
  <c r="G2894" i="31"/>
  <c r="G2895" i="31"/>
  <c r="G2896" i="31"/>
  <c r="G2897" i="31"/>
  <c r="G2898" i="31"/>
  <c r="G2899" i="31"/>
  <c r="G2900" i="31"/>
  <c r="G2901" i="31"/>
  <c r="G2902" i="31"/>
  <c r="G2903" i="31"/>
  <c r="G2904" i="31"/>
  <c r="G2905" i="31"/>
  <c r="G2906" i="31"/>
  <c r="G2907" i="31"/>
  <c r="G2908" i="31"/>
  <c r="G2909" i="31"/>
  <c r="G2910" i="31"/>
  <c r="G2911" i="31"/>
  <c r="G2912" i="31"/>
  <c r="G2913" i="31"/>
  <c r="G2914" i="31"/>
  <c r="G2915" i="31"/>
  <c r="G2916" i="31"/>
  <c r="G2917" i="31"/>
  <c r="G2918" i="31"/>
  <c r="G2919" i="31"/>
  <c r="G2920" i="31"/>
  <c r="G2921" i="31"/>
  <c r="G2922" i="31"/>
  <c r="G2923" i="31"/>
  <c r="G2924" i="31"/>
  <c r="G2925" i="31"/>
  <c r="G2926" i="31"/>
  <c r="G2927" i="31"/>
  <c r="G2928" i="31"/>
  <c r="G2929" i="31"/>
  <c r="G2930" i="31"/>
  <c r="G2931" i="31"/>
  <c r="G2932" i="31"/>
  <c r="G2933" i="31"/>
  <c r="G2934" i="31"/>
  <c r="G2935" i="31"/>
  <c r="G2936" i="31"/>
  <c r="G2937" i="31"/>
  <c r="G2938" i="31"/>
  <c r="G2939" i="31"/>
  <c r="G2940" i="31"/>
  <c r="G2941" i="31"/>
  <c r="G2942" i="31"/>
  <c r="G2943" i="31"/>
  <c r="G2944" i="31"/>
  <c r="G2945" i="31"/>
  <c r="G2946" i="31"/>
  <c r="G2947" i="31"/>
  <c r="G2948" i="31"/>
  <c r="G2949" i="31"/>
  <c r="G2950" i="31"/>
  <c r="G2951" i="31"/>
  <c r="G2952" i="31"/>
  <c r="G2953" i="31"/>
  <c r="G2954" i="31"/>
  <c r="G2955" i="31"/>
  <c r="G2956" i="31"/>
  <c r="G2957" i="31"/>
  <c r="G2958" i="31"/>
  <c r="G2959" i="31"/>
  <c r="G2960" i="31"/>
  <c r="G2961" i="31"/>
  <c r="G2962" i="31"/>
  <c r="G2963" i="31"/>
  <c r="G2964" i="31"/>
  <c r="G2965" i="31"/>
  <c r="G2966" i="31"/>
  <c r="G2967" i="31"/>
  <c r="G2968" i="31"/>
  <c r="G2969" i="31"/>
  <c r="G2970" i="31"/>
  <c r="G2971" i="31"/>
  <c r="G2972" i="31"/>
  <c r="G2973" i="31"/>
  <c r="G2974" i="31"/>
  <c r="G2975" i="31"/>
  <c r="G2976" i="31"/>
  <c r="G2977" i="31"/>
  <c r="G2978" i="31"/>
  <c r="G2979" i="31"/>
  <c r="G2980" i="31"/>
  <c r="G2981" i="31"/>
  <c r="G2982" i="31"/>
  <c r="G2983" i="31"/>
  <c r="G2984" i="31"/>
  <c r="G2985" i="31"/>
  <c r="G2986" i="31"/>
  <c r="G2987" i="31"/>
  <c r="G2988" i="31"/>
  <c r="G2989" i="31"/>
  <c r="G2990" i="31"/>
  <c r="G2991" i="31"/>
  <c r="G2992" i="31"/>
  <c r="G2993" i="31"/>
  <c r="G2994" i="31"/>
  <c r="G2995" i="31"/>
  <c r="G2996" i="31"/>
  <c r="G2997" i="31"/>
  <c r="G2998" i="31"/>
  <c r="G2999" i="31"/>
  <c r="G3000" i="31"/>
  <c r="G3001" i="31"/>
  <c r="G3002" i="31"/>
  <c r="G3003" i="31"/>
  <c r="G3004" i="31"/>
  <c r="G3005" i="31"/>
  <c r="G3006" i="31"/>
  <c r="G3007" i="31"/>
  <c r="G3008" i="31"/>
  <c r="G3009" i="31"/>
  <c r="G3010" i="31"/>
  <c r="G3011" i="31"/>
  <c r="G3012" i="31"/>
  <c r="G3013" i="31"/>
  <c r="G3014" i="31"/>
  <c r="G3015" i="31"/>
  <c r="G3016" i="31"/>
  <c r="G3017" i="31"/>
  <c r="G3018" i="31"/>
  <c r="G3019" i="31"/>
  <c r="G3020" i="31"/>
  <c r="G3021" i="31"/>
  <c r="G3022" i="31"/>
  <c r="G3023" i="31"/>
  <c r="G3024" i="31"/>
  <c r="G3025" i="31"/>
  <c r="G3026" i="31"/>
  <c r="G3027" i="31"/>
  <c r="G3028" i="31"/>
  <c r="G3029" i="31"/>
  <c r="G3030" i="31"/>
  <c r="G3031" i="31"/>
  <c r="G3032" i="31"/>
  <c r="G3033" i="31"/>
  <c r="G3034" i="31"/>
  <c r="G3035" i="31"/>
  <c r="G3036" i="31"/>
  <c r="G3037" i="31"/>
  <c r="G3038" i="31"/>
  <c r="G3039" i="31"/>
  <c r="G3040" i="31"/>
  <c r="G3041" i="31"/>
  <c r="G3042" i="31"/>
  <c r="G3043" i="31"/>
  <c r="G3044" i="31"/>
  <c r="G3045" i="31"/>
  <c r="G3046" i="31"/>
  <c r="G3047" i="31"/>
  <c r="G3048" i="31"/>
  <c r="G3049" i="31"/>
  <c r="G3050" i="31"/>
  <c r="G3051" i="31"/>
  <c r="G3052" i="31"/>
  <c r="G3053" i="31"/>
  <c r="G3054" i="31"/>
  <c r="G3055" i="31"/>
  <c r="G3056" i="31"/>
  <c r="G3057" i="31"/>
  <c r="G3058" i="31"/>
  <c r="G3059" i="31"/>
  <c r="G3060" i="31"/>
  <c r="G3061" i="31"/>
  <c r="G3062" i="31"/>
  <c r="G3063" i="31"/>
  <c r="G3064" i="31"/>
  <c r="G3065" i="31"/>
  <c r="G3066" i="31"/>
  <c r="G3067" i="31"/>
  <c r="G3068" i="31"/>
  <c r="G3069" i="31"/>
  <c r="G3070" i="31"/>
  <c r="G3071" i="31"/>
  <c r="G3072" i="31"/>
  <c r="G3073" i="31"/>
  <c r="G3074" i="31"/>
  <c r="G3075" i="31"/>
  <c r="G3076" i="31"/>
  <c r="G3077" i="31"/>
  <c r="G3078" i="31"/>
  <c r="G3079" i="31"/>
  <c r="G3080" i="31"/>
  <c r="G3081" i="31"/>
  <c r="G3082" i="31"/>
  <c r="G3083" i="31"/>
  <c r="G3084" i="31"/>
  <c r="G3085" i="31"/>
  <c r="G3086" i="31"/>
  <c r="G3087" i="31"/>
  <c r="G3088" i="31"/>
  <c r="G3089" i="31"/>
  <c r="G3090" i="31"/>
  <c r="G3091" i="31"/>
  <c r="G3092" i="31"/>
  <c r="G3093" i="31"/>
  <c r="G3094" i="31"/>
  <c r="G3095" i="31"/>
  <c r="G3096" i="31"/>
  <c r="G3097" i="31"/>
  <c r="G3098" i="31"/>
  <c r="G3099" i="31"/>
  <c r="G3100" i="31"/>
  <c r="G3101" i="31"/>
  <c r="G3102" i="31"/>
  <c r="G3103" i="31"/>
  <c r="G3104" i="31"/>
  <c r="G3105" i="31"/>
  <c r="G3106" i="31"/>
  <c r="G3107" i="31"/>
  <c r="G3108" i="31"/>
  <c r="G3109" i="31"/>
  <c r="G3110" i="31"/>
  <c r="G3111" i="31"/>
  <c r="G3112" i="31"/>
  <c r="G3113" i="31"/>
  <c r="G3114" i="31"/>
  <c r="G3115" i="31"/>
  <c r="G3116" i="31"/>
  <c r="G3117" i="31"/>
  <c r="G3118" i="31"/>
  <c r="G3119" i="31"/>
  <c r="G3120" i="31"/>
  <c r="G3121" i="31"/>
  <c r="G3122" i="31"/>
  <c r="G3123" i="31"/>
  <c r="G3124" i="31"/>
  <c r="G3125" i="31"/>
  <c r="G3126" i="31"/>
  <c r="G3127" i="31"/>
  <c r="G3128" i="31"/>
  <c r="G3129" i="31"/>
  <c r="G3130" i="31"/>
  <c r="G3131" i="31"/>
  <c r="G3132" i="31"/>
  <c r="G3133" i="31"/>
  <c r="G3134" i="31"/>
  <c r="G3135" i="31"/>
  <c r="G3136" i="31"/>
  <c r="G3137" i="31"/>
  <c r="G3138" i="31"/>
  <c r="G3139" i="31"/>
  <c r="G3140" i="31"/>
  <c r="G3141" i="31"/>
  <c r="G3142" i="31"/>
  <c r="G3143" i="31"/>
  <c r="G3144" i="31"/>
  <c r="G3145" i="31"/>
  <c r="G3146" i="31"/>
  <c r="G3147" i="31"/>
  <c r="G3148" i="31"/>
  <c r="G3149" i="31"/>
  <c r="G3150" i="31"/>
  <c r="G3151" i="31"/>
  <c r="G3152" i="31"/>
  <c r="G3153" i="31"/>
  <c r="G3154" i="31"/>
  <c r="G3155" i="31"/>
  <c r="G3156" i="31"/>
  <c r="G3157" i="31"/>
  <c r="G3158" i="31"/>
  <c r="G3159" i="31"/>
  <c r="G3160" i="31"/>
  <c r="G3161" i="31"/>
  <c r="G3162" i="31"/>
  <c r="G3163" i="31"/>
  <c r="G3164" i="31"/>
  <c r="G3165" i="31"/>
  <c r="G3166" i="31"/>
  <c r="G3167" i="31"/>
  <c r="G3168" i="31"/>
  <c r="G3169" i="31"/>
  <c r="G3170" i="31"/>
  <c r="G3171" i="31"/>
  <c r="G3172" i="31"/>
  <c r="G3173" i="31"/>
  <c r="G3174" i="31"/>
  <c r="G3175" i="31"/>
  <c r="G3176" i="31"/>
  <c r="G3177" i="31"/>
  <c r="G3178" i="31"/>
  <c r="G3179" i="31"/>
  <c r="G3180" i="31"/>
  <c r="G3181" i="31"/>
  <c r="G3182" i="31"/>
  <c r="G3183" i="31"/>
  <c r="G3184" i="31"/>
  <c r="G3185" i="31"/>
  <c r="G3186" i="31"/>
  <c r="G3187" i="31"/>
  <c r="G3188" i="31"/>
  <c r="G3189" i="31"/>
  <c r="G3190" i="31"/>
  <c r="G3191" i="31"/>
  <c r="G3192" i="31"/>
  <c r="G3193" i="31"/>
  <c r="G3194" i="31"/>
  <c r="G3195" i="31"/>
  <c r="G3196" i="31"/>
  <c r="G3197" i="31"/>
  <c r="G3198" i="31"/>
  <c r="G3199" i="31"/>
  <c r="G3200" i="31"/>
  <c r="G3201" i="31"/>
  <c r="G3202" i="31"/>
  <c r="G3203" i="31"/>
  <c r="G3204" i="31"/>
  <c r="G3205" i="31"/>
  <c r="G3206" i="31"/>
  <c r="G3207" i="31"/>
  <c r="G3208" i="31"/>
  <c r="G3209" i="31"/>
  <c r="G3210" i="31"/>
  <c r="G3211" i="31"/>
  <c r="G3212" i="31"/>
  <c r="G3213" i="31"/>
  <c r="G3214" i="31"/>
  <c r="G3215" i="31"/>
  <c r="G3216" i="31"/>
  <c r="G3217" i="31"/>
  <c r="G3218" i="31"/>
  <c r="G3219" i="31"/>
  <c r="G3220" i="31"/>
  <c r="G3221" i="31"/>
  <c r="G3222" i="31"/>
  <c r="G3223" i="31"/>
  <c r="G3224" i="31"/>
  <c r="G3225" i="31"/>
  <c r="G3226" i="31"/>
  <c r="G3227" i="31"/>
  <c r="G3228" i="31"/>
  <c r="G3229" i="31"/>
  <c r="G3230" i="31"/>
  <c r="G3231" i="31"/>
  <c r="G3232" i="31"/>
  <c r="G3233" i="31"/>
  <c r="G3234" i="31"/>
  <c r="G3235" i="31"/>
  <c r="G3236" i="31"/>
  <c r="G3237" i="31"/>
  <c r="G3238" i="31"/>
  <c r="G3239" i="31"/>
  <c r="G3240" i="31"/>
  <c r="G3241" i="31"/>
  <c r="G3242" i="31"/>
  <c r="G3243" i="31"/>
  <c r="G3244" i="31"/>
  <c r="G3245" i="31"/>
  <c r="G3246" i="31"/>
  <c r="G3247" i="31"/>
  <c r="G3248" i="31"/>
  <c r="G3249" i="31"/>
  <c r="G3250" i="31"/>
  <c r="G3251" i="31"/>
  <c r="G3252" i="31"/>
  <c r="G3253" i="31"/>
  <c r="G3254" i="31"/>
  <c r="G3255" i="31"/>
  <c r="G3256" i="31"/>
  <c r="G3257" i="31"/>
  <c r="G3258" i="31"/>
  <c r="G3259" i="31"/>
  <c r="G3260" i="31"/>
  <c r="G3261" i="31"/>
  <c r="G3262" i="31"/>
  <c r="G3263" i="31"/>
  <c r="G3264" i="31"/>
  <c r="G3265" i="31"/>
  <c r="G3266" i="31"/>
  <c r="G3267" i="31"/>
  <c r="G3268" i="31"/>
  <c r="G3269" i="31"/>
  <c r="G3270" i="31"/>
  <c r="G3271" i="31"/>
  <c r="G3272" i="31"/>
  <c r="G3273" i="31"/>
  <c r="G3274" i="31"/>
  <c r="G3275" i="31"/>
  <c r="G3276" i="31"/>
  <c r="G3277" i="31"/>
  <c r="G3278" i="31"/>
  <c r="G3279" i="31"/>
  <c r="G3280" i="31"/>
  <c r="G3281" i="31"/>
  <c r="G3282" i="31"/>
  <c r="G3283" i="31"/>
  <c r="G3284" i="31"/>
  <c r="G3285" i="31"/>
  <c r="G3286" i="31"/>
  <c r="G3287" i="31"/>
  <c r="G3288" i="31"/>
  <c r="G3289" i="31"/>
  <c r="G3290" i="31"/>
  <c r="G3291" i="31"/>
  <c r="G3292" i="31"/>
  <c r="G3293" i="31"/>
  <c r="G3294" i="31"/>
  <c r="G3295" i="31"/>
  <c r="G3296" i="31"/>
  <c r="G3297" i="31"/>
  <c r="G3298" i="31"/>
  <c r="G3299" i="31"/>
  <c r="G3300" i="31"/>
  <c r="G3301" i="31"/>
  <c r="G3302" i="31"/>
  <c r="G3303" i="31"/>
  <c r="G3304" i="31"/>
  <c r="G3305" i="31"/>
  <c r="G3306" i="31"/>
  <c r="G3307" i="31"/>
  <c r="G3308" i="31"/>
  <c r="G3309" i="31"/>
  <c r="G3310" i="31"/>
  <c r="G3311" i="31"/>
  <c r="G3312" i="31"/>
  <c r="G3313" i="31"/>
  <c r="G3314" i="31"/>
  <c r="G3315" i="31"/>
  <c r="G3316" i="31"/>
  <c r="G3317" i="31"/>
  <c r="G3318" i="31"/>
  <c r="G3319" i="31"/>
  <c r="G3320" i="31"/>
  <c r="G3321" i="31"/>
  <c r="G3322" i="31"/>
  <c r="G3323" i="31"/>
  <c r="G3324" i="31"/>
  <c r="G3325" i="31"/>
  <c r="G3326" i="31"/>
  <c r="G3327" i="31"/>
  <c r="G3328" i="31"/>
  <c r="G3329" i="31"/>
  <c r="G3330" i="31"/>
  <c r="G3331" i="31"/>
  <c r="G3332" i="31"/>
  <c r="G3333" i="31"/>
  <c r="G3334" i="31"/>
  <c r="G3335" i="31"/>
  <c r="G3336" i="31"/>
  <c r="G3337" i="31"/>
  <c r="G3338" i="31"/>
  <c r="G3339" i="31"/>
  <c r="G3340" i="31"/>
  <c r="G3341" i="31"/>
  <c r="G3342" i="31"/>
  <c r="G3343" i="31"/>
  <c r="G3344" i="31"/>
  <c r="G3345" i="31"/>
  <c r="G3346" i="31"/>
  <c r="G3347" i="31"/>
  <c r="G3348" i="31"/>
  <c r="G3349" i="31"/>
  <c r="G3350" i="31"/>
  <c r="G3351" i="31"/>
  <c r="G3352" i="31"/>
  <c r="G3353" i="31"/>
  <c r="G3354" i="31"/>
  <c r="G3355" i="31"/>
  <c r="G3356" i="31"/>
  <c r="G3357" i="31"/>
  <c r="G3358" i="31"/>
  <c r="G3359" i="31"/>
  <c r="G3360" i="31"/>
  <c r="G3361" i="31"/>
  <c r="G3362" i="31"/>
  <c r="G3363" i="31"/>
  <c r="G3364" i="31"/>
  <c r="G3365" i="31"/>
  <c r="G3366" i="31"/>
  <c r="G3367" i="31"/>
  <c r="G3368" i="31"/>
  <c r="G3369" i="31"/>
  <c r="G3370" i="31"/>
  <c r="G3371" i="31"/>
  <c r="G3372" i="31"/>
  <c r="G3373" i="31"/>
  <c r="G3374" i="31"/>
  <c r="G3375" i="31"/>
  <c r="G3376" i="31"/>
  <c r="G3377" i="31"/>
  <c r="G3378" i="31"/>
  <c r="G3379" i="31"/>
  <c r="G3380" i="31"/>
  <c r="G3381" i="31"/>
  <c r="G3382" i="31"/>
  <c r="G3383" i="31"/>
  <c r="G3384" i="31"/>
  <c r="G3385" i="31"/>
  <c r="G3386" i="31"/>
  <c r="G3387" i="31"/>
  <c r="G3388" i="31"/>
  <c r="G3389" i="31"/>
  <c r="G3390" i="31"/>
  <c r="G3391" i="31"/>
  <c r="G3392" i="31"/>
  <c r="G3393" i="31"/>
  <c r="G3394" i="31"/>
  <c r="G3395" i="31"/>
  <c r="G3396" i="31"/>
  <c r="G3397" i="31"/>
  <c r="G3398" i="31"/>
  <c r="G3399" i="31"/>
  <c r="G3400" i="31"/>
  <c r="G3401" i="31"/>
  <c r="G3402" i="31"/>
  <c r="G3403" i="31"/>
  <c r="G3404" i="31"/>
  <c r="G3405" i="31"/>
  <c r="G3406" i="31"/>
  <c r="G3407" i="31"/>
  <c r="G3408" i="31"/>
  <c r="G3409" i="31"/>
  <c r="G3410" i="31"/>
  <c r="G3411" i="31"/>
  <c r="G3412" i="31"/>
  <c r="G3413" i="31"/>
  <c r="G3414" i="31"/>
  <c r="G3415" i="31"/>
  <c r="G3416" i="31"/>
  <c r="G3417" i="31"/>
  <c r="G3418" i="31"/>
  <c r="G3419" i="31"/>
  <c r="G3420" i="31"/>
  <c r="G3421" i="31"/>
  <c r="G3422" i="31"/>
  <c r="G3423" i="31"/>
  <c r="G3424" i="31"/>
  <c r="G3425" i="31"/>
  <c r="G3426" i="31"/>
  <c r="G3427" i="31"/>
  <c r="G3428" i="31"/>
  <c r="G3429" i="31"/>
  <c r="G3430" i="31"/>
  <c r="G3431" i="31"/>
  <c r="G3432" i="31"/>
  <c r="G3433" i="31"/>
  <c r="G3434" i="31"/>
  <c r="G3435" i="31"/>
  <c r="G3436" i="31"/>
  <c r="G3437" i="31"/>
  <c r="G3438" i="31"/>
  <c r="G3439" i="31"/>
  <c r="G3440" i="31"/>
  <c r="G3441" i="31"/>
  <c r="G3442" i="31"/>
  <c r="G3443" i="31"/>
  <c r="G3444" i="31"/>
  <c r="G3445" i="31"/>
  <c r="G3446" i="31"/>
  <c r="G3447" i="31"/>
  <c r="G3448" i="31"/>
  <c r="G3449" i="31"/>
  <c r="G3450" i="31"/>
  <c r="G3451" i="31"/>
  <c r="G3452" i="31"/>
  <c r="G3453" i="31"/>
  <c r="G3454" i="31"/>
  <c r="G3455" i="31"/>
  <c r="G3456" i="31"/>
  <c r="G3457" i="31"/>
  <c r="G3458" i="31"/>
  <c r="G3459" i="31"/>
  <c r="G3460" i="31"/>
  <c r="G3461" i="31"/>
  <c r="G3462" i="31"/>
  <c r="G3463" i="31"/>
  <c r="G3464" i="31"/>
  <c r="G3465" i="31"/>
  <c r="G3466" i="31"/>
  <c r="G3467" i="31"/>
  <c r="G3468" i="31"/>
  <c r="G3469" i="31"/>
  <c r="G3470" i="31"/>
  <c r="G3471" i="31"/>
  <c r="G3472" i="31"/>
  <c r="G3473" i="31"/>
  <c r="G3474" i="31"/>
  <c r="G3475" i="31"/>
  <c r="G3476" i="31"/>
  <c r="G3477" i="31"/>
  <c r="G3478" i="31"/>
  <c r="G3479" i="31"/>
  <c r="G3480" i="31"/>
  <c r="G3481" i="31"/>
  <c r="G3482" i="31"/>
  <c r="G3483" i="31"/>
  <c r="G3484" i="31"/>
  <c r="G3485" i="31"/>
  <c r="G3486" i="31"/>
  <c r="G3487" i="31"/>
  <c r="G3488" i="31"/>
  <c r="G3489" i="31"/>
  <c r="G3490" i="31"/>
  <c r="G3491" i="31"/>
  <c r="G3492" i="31"/>
  <c r="G3493" i="31"/>
  <c r="G3494" i="31"/>
  <c r="G3495" i="31"/>
  <c r="G3496" i="31"/>
  <c r="G3497" i="31"/>
  <c r="G3498" i="31"/>
  <c r="G3499" i="31"/>
  <c r="G3500" i="31"/>
  <c r="G3501" i="31"/>
  <c r="G3502" i="31"/>
  <c r="G3503" i="31"/>
  <c r="G3504" i="31"/>
  <c r="G3505" i="31"/>
  <c r="G3506" i="31"/>
  <c r="G3507" i="31"/>
  <c r="G3508" i="31"/>
  <c r="G3509" i="31"/>
  <c r="G3510" i="31"/>
  <c r="G3511" i="31"/>
  <c r="G3512" i="31"/>
  <c r="G3513" i="31"/>
  <c r="G3514" i="31"/>
  <c r="G3515" i="31"/>
  <c r="G3516" i="31"/>
  <c r="G3517" i="31"/>
  <c r="G3518" i="31"/>
  <c r="G3519" i="31"/>
  <c r="G3520" i="31"/>
  <c r="G3521" i="31"/>
  <c r="G3522" i="31"/>
  <c r="G3523" i="31"/>
  <c r="G3524" i="31"/>
  <c r="G3525" i="31"/>
  <c r="G3526" i="31"/>
  <c r="G3527" i="31"/>
  <c r="G3528" i="31"/>
  <c r="G3529" i="31"/>
  <c r="G3530" i="31"/>
  <c r="G3531" i="31"/>
  <c r="G3532" i="31"/>
  <c r="G3533" i="31"/>
  <c r="G3534" i="31"/>
  <c r="G3535" i="31"/>
  <c r="G3536" i="31"/>
  <c r="G3537" i="31"/>
  <c r="G3538" i="31"/>
  <c r="G3539" i="31"/>
  <c r="G3540" i="31"/>
  <c r="G3541" i="31"/>
  <c r="G3542" i="31"/>
  <c r="G3543" i="31"/>
  <c r="G3544" i="31"/>
  <c r="G3545" i="31"/>
  <c r="G3546" i="31"/>
  <c r="G3547" i="31"/>
  <c r="G3548" i="31"/>
  <c r="G3549" i="31"/>
  <c r="G3550" i="31"/>
  <c r="G3551" i="31"/>
  <c r="G3552" i="31"/>
  <c r="G3553" i="31"/>
  <c r="G3554" i="31"/>
  <c r="G3555" i="31"/>
  <c r="G3556" i="31"/>
  <c r="G3557" i="31"/>
  <c r="G3558" i="31"/>
  <c r="G3559" i="31"/>
  <c r="G3560" i="31"/>
  <c r="G3561" i="31"/>
  <c r="G3562" i="31"/>
  <c r="G3563" i="31"/>
  <c r="G3564" i="31"/>
  <c r="G3565" i="31"/>
  <c r="G3566" i="31"/>
  <c r="G3567" i="31"/>
  <c r="G3568" i="31"/>
  <c r="G3569" i="31"/>
  <c r="G3570" i="31"/>
  <c r="G3571" i="31"/>
  <c r="G3572" i="31"/>
  <c r="G3573" i="31"/>
  <c r="G3574" i="31"/>
  <c r="G3575" i="31"/>
  <c r="G3576" i="31"/>
  <c r="G3577" i="31"/>
  <c r="G3578" i="31"/>
  <c r="G3579" i="31"/>
  <c r="G3580" i="31"/>
  <c r="G3581" i="31"/>
  <c r="G3582" i="31"/>
  <c r="G3583" i="31"/>
  <c r="G3584" i="31"/>
  <c r="G3585" i="31"/>
  <c r="G3586" i="31"/>
  <c r="G3587" i="31"/>
  <c r="G3588" i="31"/>
  <c r="G3589" i="31"/>
  <c r="G3590" i="31"/>
  <c r="G3591" i="31"/>
  <c r="G3592" i="31"/>
  <c r="G3593" i="31"/>
  <c r="G3594" i="31"/>
  <c r="G3595" i="31"/>
  <c r="G3596" i="31"/>
  <c r="G3597" i="31"/>
  <c r="G3598" i="31"/>
  <c r="G3599" i="31"/>
  <c r="G3600" i="31"/>
  <c r="G3601" i="31"/>
  <c r="G3602" i="31"/>
  <c r="G3603" i="31"/>
  <c r="G3604" i="31"/>
  <c r="G3605" i="31"/>
  <c r="G3606" i="31"/>
  <c r="G3607" i="31"/>
  <c r="G3608" i="31"/>
  <c r="G3609" i="31"/>
  <c r="G3610" i="31"/>
  <c r="G3611" i="31"/>
  <c r="G3612" i="31"/>
  <c r="G3613" i="31"/>
  <c r="G3614" i="31"/>
  <c r="G3615" i="31"/>
  <c r="G3616" i="31"/>
  <c r="G3617" i="31"/>
  <c r="G3618" i="31"/>
  <c r="G3619" i="31"/>
  <c r="G3620" i="31"/>
  <c r="G3621" i="31"/>
  <c r="G3622" i="31"/>
  <c r="G3623" i="31"/>
  <c r="G3624" i="31"/>
  <c r="G3625" i="31"/>
  <c r="G3626" i="31"/>
  <c r="G3627" i="31"/>
  <c r="G3628" i="31"/>
  <c r="G3629" i="31"/>
  <c r="G3630" i="31"/>
  <c r="G3631" i="31"/>
  <c r="G3632" i="31"/>
  <c r="G3633" i="31"/>
  <c r="G3634" i="31"/>
  <c r="G3635" i="31"/>
  <c r="G3636" i="31"/>
  <c r="G3637" i="31"/>
  <c r="G3638" i="31"/>
  <c r="G3639" i="31"/>
  <c r="G3640" i="31"/>
  <c r="G3641" i="31"/>
  <c r="G3642" i="31"/>
  <c r="G3643" i="31"/>
  <c r="G3644" i="31"/>
  <c r="G3645" i="31"/>
  <c r="G3646" i="31"/>
  <c r="G3647" i="31"/>
  <c r="G3648" i="31"/>
  <c r="G3649" i="31"/>
  <c r="G3650" i="31"/>
  <c r="G3651" i="31"/>
  <c r="G3652" i="31"/>
  <c r="G3653" i="31"/>
  <c r="G3654" i="31"/>
  <c r="G3655" i="31"/>
  <c r="G3656" i="31"/>
  <c r="G3657" i="31"/>
  <c r="G3658" i="31"/>
  <c r="G3659" i="31"/>
  <c r="G3660" i="31"/>
  <c r="G3661" i="31"/>
  <c r="G3662" i="31"/>
  <c r="G3663" i="31"/>
  <c r="G3664" i="31"/>
  <c r="G3665" i="31"/>
  <c r="G3666" i="31"/>
  <c r="G3667" i="31"/>
  <c r="G3668" i="31"/>
  <c r="G3669" i="31"/>
  <c r="G3670" i="31"/>
  <c r="G3671" i="31"/>
  <c r="G3672" i="31"/>
  <c r="G3673" i="31"/>
  <c r="G3674" i="31"/>
  <c r="G3675" i="31"/>
  <c r="G3676" i="31"/>
  <c r="G3677" i="31"/>
  <c r="G3678" i="31"/>
  <c r="G3679" i="31"/>
  <c r="G3680" i="31"/>
  <c r="G3681" i="31"/>
  <c r="G3682" i="31"/>
  <c r="G3683" i="31"/>
  <c r="G3684" i="31"/>
  <c r="G3685" i="31"/>
  <c r="G3686" i="31"/>
  <c r="G3687" i="31"/>
  <c r="G3688" i="31"/>
  <c r="G3689" i="31"/>
  <c r="G3690" i="31"/>
  <c r="G3691" i="31"/>
  <c r="G3692" i="31"/>
  <c r="G3693" i="31"/>
  <c r="G3694" i="31"/>
  <c r="G3695" i="31"/>
  <c r="G3696" i="31"/>
  <c r="G3697" i="31"/>
  <c r="G3698" i="31"/>
  <c r="G3699" i="31"/>
  <c r="G3700" i="31"/>
  <c r="G3701" i="31"/>
  <c r="G3702" i="31"/>
  <c r="G3703" i="31"/>
  <c r="G3704" i="31"/>
  <c r="G3705" i="31"/>
  <c r="G3706" i="31"/>
  <c r="G3707" i="31"/>
  <c r="G3708" i="31"/>
  <c r="G3709" i="31"/>
  <c r="G3710" i="31"/>
  <c r="G3711" i="31"/>
  <c r="G3712" i="31"/>
  <c r="G3713" i="31"/>
  <c r="G3714" i="31"/>
  <c r="G3715" i="31"/>
  <c r="G3716" i="31"/>
  <c r="G3717" i="31"/>
  <c r="G3718" i="31"/>
  <c r="G3719" i="31"/>
  <c r="G3720" i="31"/>
  <c r="G3721" i="31"/>
  <c r="G3722" i="31"/>
  <c r="G3723" i="31"/>
  <c r="G3724" i="31"/>
  <c r="G3725" i="31"/>
  <c r="G3726" i="31"/>
  <c r="G3727" i="31"/>
  <c r="G3728" i="31"/>
  <c r="G3729" i="31"/>
  <c r="G3730" i="31"/>
  <c r="G3731" i="31"/>
  <c r="G3732" i="31"/>
  <c r="G3733" i="31"/>
  <c r="G3734" i="31"/>
  <c r="G3735" i="31"/>
  <c r="G3736" i="31"/>
  <c r="G3737" i="31"/>
  <c r="G3738" i="31"/>
  <c r="G3739" i="31"/>
  <c r="G3740" i="31"/>
  <c r="G3741" i="31"/>
  <c r="G3742" i="31"/>
  <c r="G3743" i="31"/>
  <c r="G3744" i="31"/>
  <c r="G3745" i="31"/>
  <c r="G3746" i="31"/>
  <c r="G3747" i="31"/>
  <c r="G3748" i="31"/>
  <c r="G3749" i="31"/>
  <c r="G3750" i="31"/>
  <c r="G3751" i="31"/>
  <c r="G3752" i="31"/>
  <c r="G3753" i="31"/>
  <c r="G3754" i="31"/>
  <c r="G3755" i="31"/>
  <c r="G3756" i="31"/>
  <c r="G3757" i="31"/>
  <c r="G3758" i="31"/>
  <c r="G3759" i="31"/>
  <c r="G3760" i="31"/>
  <c r="G3761" i="31"/>
  <c r="G3762" i="31"/>
  <c r="G3763" i="31"/>
  <c r="G3764" i="31"/>
  <c r="G3765" i="31"/>
  <c r="G3766" i="31"/>
  <c r="G3767" i="31"/>
  <c r="G3768" i="31"/>
  <c r="G3769" i="31"/>
  <c r="G3770" i="31"/>
  <c r="G3771" i="31"/>
  <c r="G3772" i="31"/>
  <c r="G3773" i="31"/>
  <c r="G3774" i="31"/>
  <c r="G3775" i="31"/>
  <c r="G3776" i="31"/>
  <c r="G3777" i="31"/>
  <c r="G3778" i="31"/>
  <c r="G3779" i="31"/>
  <c r="G3780" i="31"/>
  <c r="G3781" i="31"/>
  <c r="G3782" i="31"/>
  <c r="G3783" i="31"/>
  <c r="G3784" i="31"/>
  <c r="G3785" i="31"/>
  <c r="G3786" i="31"/>
  <c r="G3787" i="31"/>
  <c r="G3788" i="31"/>
  <c r="G3789" i="31"/>
  <c r="G3790" i="31"/>
  <c r="G3791" i="31"/>
  <c r="G3792" i="31"/>
  <c r="G3793" i="31"/>
  <c r="G3794" i="31"/>
  <c r="G3795" i="31"/>
  <c r="G3796" i="31"/>
  <c r="G3797" i="31"/>
  <c r="G3798" i="31"/>
  <c r="G3799" i="31"/>
  <c r="G3800" i="31"/>
  <c r="G3801" i="31"/>
  <c r="G3802" i="31"/>
  <c r="G3803" i="31"/>
  <c r="G3804" i="31"/>
  <c r="G3805" i="31"/>
  <c r="G3806" i="31"/>
  <c r="G3807" i="31"/>
  <c r="G3808" i="31"/>
  <c r="G3809" i="31"/>
  <c r="G3810" i="31"/>
  <c r="G3811" i="31"/>
  <c r="G3812" i="31"/>
  <c r="G3813" i="31"/>
  <c r="G3814" i="31"/>
  <c r="G3815" i="31"/>
  <c r="G3816" i="31"/>
  <c r="G3817" i="31"/>
  <c r="G3818" i="31"/>
  <c r="G3819" i="31"/>
  <c r="G3820" i="31"/>
  <c r="G3821" i="31"/>
  <c r="G3822" i="31"/>
  <c r="G3823" i="31"/>
  <c r="G3824" i="31"/>
  <c r="G3825" i="31"/>
  <c r="G3826" i="31"/>
  <c r="G3827" i="31"/>
  <c r="G3828" i="31"/>
  <c r="G3829" i="31"/>
  <c r="G3830" i="31"/>
  <c r="G3831" i="31"/>
  <c r="G3832" i="31"/>
  <c r="G3833" i="31"/>
  <c r="G3834" i="31"/>
  <c r="G3835" i="31"/>
  <c r="G3836" i="31"/>
  <c r="G3837" i="31"/>
  <c r="G3838" i="31"/>
  <c r="G3839" i="31"/>
  <c r="G3840" i="31"/>
  <c r="G3841" i="31"/>
  <c r="G3842" i="31"/>
  <c r="G3843" i="31"/>
  <c r="G3844" i="31"/>
  <c r="G3845" i="31"/>
  <c r="G3846" i="31"/>
  <c r="G3847" i="31"/>
  <c r="G3848" i="31"/>
  <c r="G3849" i="31"/>
  <c r="G3850" i="31"/>
  <c r="G3851" i="31"/>
  <c r="G3852" i="31"/>
  <c r="G3853" i="31"/>
  <c r="G3854" i="31"/>
  <c r="G3855" i="31"/>
  <c r="G3856" i="31"/>
  <c r="G3857" i="31"/>
  <c r="G3858" i="31"/>
  <c r="G3859" i="31"/>
  <c r="G3860" i="31"/>
  <c r="G3861" i="31"/>
  <c r="G3862" i="31"/>
  <c r="G3863" i="31"/>
  <c r="G3864" i="31"/>
  <c r="G3865" i="31"/>
  <c r="G3866" i="31"/>
  <c r="G3867" i="31"/>
  <c r="G3868" i="31"/>
  <c r="G3869" i="31"/>
  <c r="G3870" i="31"/>
  <c r="G3871" i="31"/>
  <c r="G3872" i="31"/>
  <c r="G3873" i="31"/>
  <c r="G3874" i="31"/>
  <c r="G3875" i="31"/>
  <c r="G3876" i="31"/>
  <c r="G3877" i="31"/>
  <c r="G3878" i="31"/>
  <c r="G3879" i="31"/>
  <c r="G3880" i="31"/>
  <c r="G3881" i="31"/>
  <c r="G3882" i="31"/>
  <c r="G3883" i="31"/>
  <c r="G3884" i="31"/>
  <c r="G3885" i="31"/>
  <c r="G3886" i="31"/>
  <c r="G3887" i="31"/>
  <c r="G3888" i="31"/>
  <c r="G3889" i="31"/>
  <c r="G3890" i="31"/>
  <c r="G3891" i="31"/>
  <c r="G3892" i="31"/>
  <c r="G3893" i="31"/>
  <c r="G3894" i="31"/>
  <c r="G3895" i="31"/>
  <c r="G3896" i="31"/>
  <c r="G3897" i="31"/>
  <c r="G3898" i="31"/>
  <c r="G3899" i="31"/>
  <c r="G3900" i="31"/>
  <c r="G3901" i="31"/>
  <c r="G3902" i="31"/>
  <c r="G3903" i="31"/>
  <c r="G3904" i="31"/>
  <c r="G3905" i="31"/>
  <c r="G3906" i="31"/>
  <c r="G3907" i="31"/>
  <c r="G3908" i="31"/>
  <c r="G3909" i="31"/>
  <c r="G3910" i="31"/>
  <c r="G3911" i="31"/>
  <c r="G3912" i="31"/>
  <c r="G3913" i="31"/>
  <c r="G3914" i="31"/>
  <c r="G3915" i="31"/>
  <c r="G3916" i="31"/>
  <c r="G3917" i="31"/>
  <c r="G3918" i="31"/>
  <c r="G3919" i="31"/>
  <c r="G3920" i="31"/>
  <c r="G3921" i="31"/>
  <c r="G3922" i="31"/>
  <c r="G3923" i="31"/>
  <c r="G3924" i="31"/>
  <c r="G3925" i="31"/>
  <c r="G3926" i="31"/>
  <c r="G3927" i="31"/>
  <c r="G3928" i="31"/>
  <c r="G3929" i="31"/>
  <c r="G3930" i="31"/>
  <c r="G3931" i="31"/>
  <c r="G3932" i="31"/>
  <c r="G3933" i="31"/>
  <c r="G3934" i="31"/>
  <c r="G3935" i="31"/>
  <c r="G3936" i="31"/>
  <c r="G3937" i="31"/>
  <c r="G3938" i="31"/>
  <c r="G3939" i="31"/>
  <c r="G3940" i="31"/>
  <c r="G3941" i="31"/>
  <c r="G3942" i="31"/>
  <c r="G3943" i="31"/>
  <c r="G3944" i="31"/>
  <c r="G3945" i="31"/>
  <c r="G3946" i="31"/>
  <c r="G3947" i="31"/>
  <c r="G3948" i="31"/>
  <c r="G3949" i="31"/>
  <c r="G3950" i="31"/>
  <c r="G3951" i="31"/>
  <c r="G3952" i="31"/>
  <c r="G3953" i="31"/>
  <c r="G3954" i="31"/>
  <c r="G3955" i="31"/>
  <c r="G3956" i="31"/>
  <c r="G3957" i="31"/>
  <c r="G3958" i="31"/>
  <c r="G3959" i="31"/>
  <c r="G3960" i="31"/>
  <c r="G3961" i="31"/>
  <c r="G3962" i="31"/>
  <c r="G3963" i="31"/>
  <c r="G3964" i="31"/>
  <c r="G3965" i="31"/>
  <c r="G3966" i="31"/>
  <c r="G3967" i="31"/>
  <c r="G3968" i="31"/>
  <c r="G3969" i="31"/>
  <c r="G3970" i="31"/>
  <c r="G3971" i="31"/>
  <c r="G3972" i="31"/>
  <c r="G3973" i="31"/>
  <c r="G3974" i="31"/>
  <c r="G3975" i="31"/>
  <c r="G3976" i="31"/>
  <c r="G3977" i="31"/>
  <c r="G3978" i="31"/>
  <c r="G3979" i="31"/>
  <c r="G3980" i="31"/>
  <c r="G3981" i="31"/>
  <c r="G3982" i="31"/>
  <c r="G3983" i="31"/>
  <c r="G3984" i="31"/>
  <c r="G3985" i="31"/>
  <c r="G3986" i="31"/>
  <c r="G3987" i="31"/>
  <c r="G3988" i="31"/>
  <c r="G3989" i="31"/>
  <c r="G3990" i="31"/>
  <c r="G3991" i="31"/>
  <c r="G3992" i="31"/>
  <c r="G3993" i="31"/>
  <c r="G3994" i="31"/>
  <c r="G3995" i="31"/>
  <c r="G3996" i="31"/>
  <c r="G3997" i="31"/>
  <c r="G3998" i="31"/>
  <c r="G3999" i="31"/>
  <c r="G4000" i="31"/>
  <c r="G4001" i="31"/>
  <c r="G4002" i="31"/>
  <c r="G4003" i="31"/>
  <c r="G4004" i="31"/>
  <c r="G4005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M376" i="31"/>
  <c r="M640" i="31"/>
  <c r="K6" i="31"/>
  <c r="K7" i="31"/>
  <c r="K8" i="31"/>
  <c r="K9" i="31"/>
  <c r="K10" i="31"/>
  <c r="K11" i="31"/>
  <c r="K12" i="31"/>
  <c r="K13" i="31"/>
  <c r="K14" i="31"/>
  <c r="K15" i="31"/>
  <c r="K16" i="31"/>
  <c r="K17" i="31"/>
  <c r="K18" i="31"/>
  <c r="K19" i="31"/>
  <c r="K20" i="31"/>
  <c r="K21" i="31"/>
  <c r="K22" i="31"/>
  <c r="K23" i="31"/>
  <c r="K24" i="31"/>
  <c r="K25" i="31"/>
  <c r="K26" i="31"/>
  <c r="K27" i="31"/>
  <c r="K28" i="31"/>
  <c r="K29" i="31"/>
  <c r="K30" i="31"/>
  <c r="K31" i="31"/>
  <c r="K32" i="31"/>
  <c r="K33" i="31"/>
  <c r="K34" i="31"/>
  <c r="K35" i="31"/>
  <c r="K36" i="31"/>
  <c r="K37" i="31"/>
  <c r="K38" i="31"/>
  <c r="K39" i="31"/>
  <c r="K40" i="31"/>
  <c r="K41" i="31"/>
  <c r="K42" i="31"/>
  <c r="K43" i="31"/>
  <c r="K44" i="31"/>
  <c r="K45" i="31"/>
  <c r="K46" i="31"/>
  <c r="K47" i="31"/>
  <c r="K48" i="31"/>
  <c r="K49" i="31"/>
  <c r="K50" i="31"/>
  <c r="K51" i="31"/>
  <c r="K52" i="31"/>
  <c r="K53" i="31"/>
  <c r="K54" i="31"/>
  <c r="K55" i="31"/>
  <c r="K56" i="31"/>
  <c r="K57" i="31"/>
  <c r="K58" i="31"/>
  <c r="K59" i="31"/>
  <c r="K60" i="31"/>
  <c r="K61" i="31"/>
  <c r="K62" i="31"/>
  <c r="K63" i="31"/>
  <c r="K64" i="31"/>
  <c r="K65" i="31"/>
  <c r="K66" i="31"/>
  <c r="K67" i="31"/>
  <c r="K68" i="31"/>
  <c r="K69" i="31"/>
  <c r="K70" i="31"/>
  <c r="K71" i="31"/>
  <c r="K72" i="31"/>
  <c r="K73" i="31"/>
  <c r="K74" i="31"/>
  <c r="K75" i="31"/>
  <c r="K76" i="31"/>
  <c r="K77" i="31"/>
  <c r="K78" i="31"/>
  <c r="K79" i="31"/>
  <c r="K80" i="31"/>
  <c r="K81" i="31"/>
  <c r="K82" i="31"/>
  <c r="K83" i="31"/>
  <c r="K84" i="31"/>
  <c r="K85" i="31"/>
  <c r="K86" i="31"/>
  <c r="K87" i="31"/>
  <c r="K88" i="31"/>
  <c r="K89" i="31"/>
  <c r="K90" i="31"/>
  <c r="K91" i="31"/>
  <c r="K92" i="31"/>
  <c r="K93" i="31"/>
  <c r="K94" i="31"/>
  <c r="K95" i="31"/>
  <c r="K96" i="31"/>
  <c r="K97" i="31"/>
  <c r="K98" i="31"/>
  <c r="K99" i="31"/>
  <c r="K100" i="31"/>
  <c r="K101" i="31"/>
  <c r="K102" i="31"/>
  <c r="K103" i="31"/>
  <c r="K104" i="31"/>
  <c r="K105" i="31"/>
  <c r="K106" i="31"/>
  <c r="K107" i="31"/>
  <c r="K108" i="31"/>
  <c r="K109" i="31"/>
  <c r="K110" i="31"/>
  <c r="K111" i="31"/>
  <c r="K112" i="31"/>
  <c r="K113" i="31"/>
  <c r="K114" i="31"/>
  <c r="K115" i="31"/>
  <c r="K116" i="31"/>
  <c r="K117" i="31"/>
  <c r="K118" i="31"/>
  <c r="K119" i="31"/>
  <c r="K120" i="31"/>
  <c r="K121" i="31"/>
  <c r="K122" i="31"/>
  <c r="K123" i="31"/>
  <c r="K124" i="31"/>
  <c r="K125" i="31"/>
  <c r="K126" i="31"/>
  <c r="K127" i="31"/>
  <c r="K128" i="31"/>
  <c r="K129" i="31"/>
  <c r="K130" i="31"/>
  <c r="K131" i="31"/>
  <c r="K132" i="31"/>
  <c r="K133" i="31"/>
  <c r="K134" i="31"/>
  <c r="K135" i="31"/>
  <c r="K136" i="31"/>
  <c r="K137" i="31"/>
  <c r="K138" i="31"/>
  <c r="K139" i="31"/>
  <c r="K140" i="31"/>
  <c r="K141" i="31"/>
  <c r="K142" i="31"/>
  <c r="K143" i="31"/>
  <c r="K144" i="31"/>
  <c r="K145" i="31"/>
  <c r="K146" i="31"/>
  <c r="K147" i="31"/>
  <c r="K148" i="31"/>
  <c r="K149" i="31"/>
  <c r="K150" i="31"/>
  <c r="K151" i="31"/>
  <c r="K152" i="31"/>
  <c r="K153" i="31"/>
  <c r="K154" i="31"/>
  <c r="K155" i="31"/>
  <c r="K156" i="31"/>
  <c r="K157" i="31"/>
  <c r="K158" i="31"/>
  <c r="K159" i="31"/>
  <c r="K160" i="31"/>
  <c r="K161" i="31"/>
  <c r="K162" i="31"/>
  <c r="K163" i="31"/>
  <c r="K164" i="31"/>
  <c r="K165" i="31"/>
  <c r="K166" i="31"/>
  <c r="K167" i="31"/>
  <c r="K168" i="31"/>
  <c r="K169" i="31"/>
  <c r="K170" i="31"/>
  <c r="K171" i="31"/>
  <c r="K172" i="31"/>
  <c r="K173" i="31"/>
  <c r="K174" i="31"/>
  <c r="K175" i="31"/>
  <c r="K176" i="31"/>
  <c r="K177" i="31"/>
  <c r="K178" i="31"/>
  <c r="K179" i="31"/>
  <c r="K180" i="31"/>
  <c r="K181" i="31"/>
  <c r="K182" i="31"/>
  <c r="K183" i="31"/>
  <c r="K184" i="31"/>
  <c r="K185" i="31"/>
  <c r="K186" i="31"/>
  <c r="K187" i="31"/>
  <c r="K188" i="31"/>
  <c r="K189" i="31"/>
  <c r="K190" i="31"/>
  <c r="K191" i="31"/>
  <c r="K192" i="31"/>
  <c r="K193" i="31"/>
  <c r="K194" i="31"/>
  <c r="K195" i="31"/>
  <c r="K196" i="31"/>
  <c r="K197" i="31"/>
  <c r="K198" i="31"/>
  <c r="K199" i="31"/>
  <c r="K200" i="31"/>
  <c r="K201" i="31"/>
  <c r="K202" i="31"/>
  <c r="K203" i="31"/>
  <c r="K204" i="31"/>
  <c r="K205" i="31"/>
  <c r="K206" i="31"/>
  <c r="K207" i="31"/>
  <c r="K208" i="31"/>
  <c r="K209" i="31"/>
  <c r="K210" i="31"/>
  <c r="K211" i="31"/>
  <c r="K212" i="31"/>
  <c r="K213" i="31"/>
  <c r="K214" i="31"/>
  <c r="K215" i="31"/>
  <c r="K216" i="31"/>
  <c r="K217" i="31"/>
  <c r="K218" i="31"/>
  <c r="K219" i="31"/>
  <c r="K220" i="31"/>
  <c r="K221" i="31"/>
  <c r="K222" i="31"/>
  <c r="K223" i="31"/>
  <c r="K224" i="31"/>
  <c r="K225" i="31"/>
  <c r="K226" i="31"/>
  <c r="K227" i="31"/>
  <c r="K228" i="31"/>
  <c r="K229" i="31"/>
  <c r="K230" i="31"/>
  <c r="K231" i="31"/>
  <c r="K232" i="31"/>
  <c r="K233" i="31"/>
  <c r="K234" i="31"/>
  <c r="K235" i="31"/>
  <c r="K236" i="31"/>
  <c r="K237" i="31"/>
  <c r="K238" i="31"/>
  <c r="K239" i="31"/>
  <c r="K240" i="31"/>
  <c r="K241" i="31"/>
  <c r="K242" i="31"/>
  <c r="K243" i="31"/>
  <c r="K244" i="31"/>
  <c r="K245" i="31"/>
  <c r="K246" i="31"/>
  <c r="K247" i="31"/>
  <c r="K248" i="31"/>
  <c r="K249" i="31"/>
  <c r="K250" i="31"/>
  <c r="K251" i="31"/>
  <c r="K252" i="31"/>
  <c r="K253" i="31"/>
  <c r="K254" i="31"/>
  <c r="K255" i="31"/>
  <c r="K256" i="31"/>
  <c r="K257" i="31"/>
  <c r="K258" i="31"/>
  <c r="K259" i="31"/>
  <c r="K260" i="31"/>
  <c r="K261" i="31"/>
  <c r="K262" i="31"/>
  <c r="K263" i="31"/>
  <c r="K264" i="31"/>
  <c r="K265" i="31"/>
  <c r="K266" i="31"/>
  <c r="K267" i="31"/>
  <c r="K268" i="31"/>
  <c r="K269" i="31"/>
  <c r="K270" i="31"/>
  <c r="K271" i="31"/>
  <c r="K272" i="31"/>
  <c r="K273" i="31"/>
  <c r="K274" i="31"/>
  <c r="K275" i="31"/>
  <c r="K276" i="31"/>
  <c r="K277" i="31"/>
  <c r="K278" i="31"/>
  <c r="K279" i="31"/>
  <c r="K280" i="31"/>
  <c r="K281" i="31"/>
  <c r="K282" i="31"/>
  <c r="K283" i="31"/>
  <c r="K284" i="31"/>
  <c r="K285" i="31"/>
  <c r="K286" i="31"/>
  <c r="K287" i="31"/>
  <c r="K288" i="31"/>
  <c r="K289" i="31"/>
  <c r="K290" i="31"/>
  <c r="K291" i="31"/>
  <c r="K292" i="31"/>
  <c r="K293" i="31"/>
  <c r="K294" i="31"/>
  <c r="K295" i="31"/>
  <c r="K296" i="31"/>
  <c r="K297" i="31"/>
  <c r="K298" i="31"/>
  <c r="K299" i="31"/>
  <c r="K300" i="31"/>
  <c r="K301" i="31"/>
  <c r="K302" i="31"/>
  <c r="K303" i="31"/>
  <c r="K304" i="31"/>
  <c r="K305" i="31"/>
  <c r="K306" i="31"/>
  <c r="K307" i="31"/>
  <c r="K308" i="31"/>
  <c r="K309" i="31"/>
  <c r="K310" i="31"/>
  <c r="K311" i="31"/>
  <c r="K312" i="31"/>
  <c r="K313" i="31"/>
  <c r="K314" i="31"/>
  <c r="K315" i="31"/>
  <c r="K316" i="31"/>
  <c r="K317" i="31"/>
  <c r="K318" i="31"/>
  <c r="K319" i="31"/>
  <c r="K320" i="31"/>
  <c r="K321" i="31"/>
  <c r="K322" i="31"/>
  <c r="K323" i="31"/>
  <c r="K324" i="31"/>
  <c r="K325" i="31"/>
  <c r="K326" i="31"/>
  <c r="K327" i="31"/>
  <c r="K328" i="31"/>
  <c r="K329" i="31"/>
  <c r="K330" i="31"/>
  <c r="K331" i="31"/>
  <c r="K332" i="31"/>
  <c r="K333" i="31"/>
  <c r="K334" i="31"/>
  <c r="K335" i="31"/>
  <c r="K336" i="31"/>
  <c r="K337" i="31"/>
  <c r="K338" i="31"/>
  <c r="K339" i="31"/>
  <c r="K340" i="31"/>
  <c r="K341" i="31"/>
  <c r="K342" i="31"/>
  <c r="K343" i="31"/>
  <c r="K344" i="31"/>
  <c r="K345" i="31"/>
  <c r="K346" i="31"/>
  <c r="K347" i="31"/>
  <c r="K348" i="31"/>
  <c r="K349" i="31"/>
  <c r="K350" i="31"/>
  <c r="K351" i="31"/>
  <c r="K352" i="31"/>
  <c r="K353" i="31"/>
  <c r="K354" i="31"/>
  <c r="K355" i="31"/>
  <c r="K356" i="31"/>
  <c r="K357" i="31"/>
  <c r="K358" i="31"/>
  <c r="K359" i="31"/>
  <c r="K360" i="31"/>
  <c r="K361" i="31"/>
  <c r="K362" i="31"/>
  <c r="K363" i="31"/>
  <c r="K364" i="31"/>
  <c r="K365" i="31"/>
  <c r="K366" i="31"/>
  <c r="K367" i="31"/>
  <c r="K368" i="31"/>
  <c r="K369" i="31"/>
  <c r="K370" i="31"/>
  <c r="K371" i="31"/>
  <c r="K372" i="31"/>
  <c r="K373" i="31"/>
  <c r="K374" i="31"/>
  <c r="K375" i="31"/>
  <c r="K376" i="31"/>
  <c r="K377" i="31"/>
  <c r="K378" i="31"/>
  <c r="K379" i="31"/>
  <c r="K380" i="31"/>
  <c r="K381" i="31"/>
  <c r="K382" i="31"/>
  <c r="K383" i="31"/>
  <c r="K384" i="31"/>
  <c r="K385" i="31"/>
  <c r="K386" i="31"/>
  <c r="K387" i="31"/>
  <c r="K388" i="31"/>
  <c r="K389" i="31"/>
  <c r="K390" i="31"/>
  <c r="K391" i="31"/>
  <c r="K392" i="31"/>
  <c r="K393" i="31"/>
  <c r="K394" i="31"/>
  <c r="K395" i="31"/>
  <c r="K396" i="31"/>
  <c r="K397" i="31"/>
  <c r="K398" i="31"/>
  <c r="K399" i="31"/>
  <c r="K400" i="31"/>
  <c r="K401" i="31"/>
  <c r="K402" i="31"/>
  <c r="K403" i="31"/>
  <c r="K404" i="31"/>
  <c r="K405" i="31"/>
  <c r="K406" i="31"/>
  <c r="K407" i="31"/>
  <c r="K408" i="31"/>
  <c r="K409" i="31"/>
  <c r="K410" i="31"/>
  <c r="K411" i="31"/>
  <c r="K412" i="31"/>
  <c r="K413" i="31"/>
  <c r="K414" i="31"/>
  <c r="K415" i="31"/>
  <c r="K416" i="31"/>
  <c r="K417" i="31"/>
  <c r="K418" i="31"/>
  <c r="K419" i="31"/>
  <c r="K420" i="31"/>
  <c r="K421" i="31"/>
  <c r="K422" i="31"/>
  <c r="K423" i="31"/>
  <c r="K424" i="31"/>
  <c r="K425" i="31"/>
  <c r="K426" i="31"/>
  <c r="K427" i="31"/>
  <c r="K428" i="31"/>
  <c r="K429" i="31"/>
  <c r="K430" i="31"/>
  <c r="K431" i="31"/>
  <c r="K432" i="31"/>
  <c r="K433" i="31"/>
  <c r="K434" i="31"/>
  <c r="K435" i="31"/>
  <c r="K436" i="31"/>
  <c r="K437" i="31"/>
  <c r="K438" i="31"/>
  <c r="K439" i="31"/>
  <c r="K440" i="31"/>
  <c r="K441" i="31"/>
  <c r="K442" i="31"/>
  <c r="K443" i="31"/>
  <c r="K444" i="31"/>
  <c r="K445" i="31"/>
  <c r="K446" i="31"/>
  <c r="K447" i="31"/>
  <c r="K448" i="31"/>
  <c r="K449" i="31"/>
  <c r="K450" i="31"/>
  <c r="K451" i="31"/>
  <c r="K452" i="31"/>
  <c r="K453" i="31"/>
  <c r="K454" i="31"/>
  <c r="K455" i="31"/>
  <c r="K456" i="31"/>
  <c r="K457" i="31"/>
  <c r="K458" i="31"/>
  <c r="K459" i="31"/>
  <c r="K460" i="31"/>
  <c r="K461" i="31"/>
  <c r="K462" i="31"/>
  <c r="K463" i="31"/>
  <c r="K464" i="31"/>
  <c r="K465" i="31"/>
  <c r="K466" i="31"/>
  <c r="K467" i="31"/>
  <c r="K468" i="31"/>
  <c r="K469" i="31"/>
  <c r="K470" i="31"/>
  <c r="K471" i="31"/>
  <c r="K472" i="31"/>
  <c r="K473" i="31"/>
  <c r="K474" i="31"/>
  <c r="K475" i="31"/>
  <c r="K476" i="31"/>
  <c r="K477" i="31"/>
  <c r="K478" i="31"/>
  <c r="K479" i="31"/>
  <c r="K480" i="31"/>
  <c r="K481" i="31"/>
  <c r="K482" i="31"/>
  <c r="K483" i="31"/>
  <c r="K484" i="31"/>
  <c r="K485" i="31"/>
  <c r="K486" i="31"/>
  <c r="K487" i="31"/>
  <c r="K488" i="31"/>
  <c r="K489" i="31"/>
  <c r="K490" i="31"/>
  <c r="K491" i="31"/>
  <c r="K492" i="31"/>
  <c r="K493" i="31"/>
  <c r="K494" i="31"/>
  <c r="K495" i="31"/>
  <c r="K496" i="31"/>
  <c r="K497" i="31"/>
  <c r="K498" i="31"/>
  <c r="K499" i="31"/>
  <c r="K500" i="31"/>
  <c r="K501" i="31"/>
  <c r="K502" i="31"/>
  <c r="K503" i="31"/>
  <c r="K504" i="31"/>
  <c r="K505" i="31"/>
  <c r="K506" i="31"/>
  <c r="K507" i="31"/>
  <c r="K508" i="31"/>
  <c r="K509" i="31"/>
  <c r="K510" i="31"/>
  <c r="K511" i="31"/>
  <c r="K512" i="31"/>
  <c r="K513" i="31"/>
  <c r="K514" i="31"/>
  <c r="K515" i="31"/>
  <c r="K516" i="31"/>
  <c r="K517" i="31"/>
  <c r="K518" i="31"/>
  <c r="K519" i="31"/>
  <c r="K520" i="31"/>
  <c r="K521" i="31"/>
  <c r="K522" i="31"/>
  <c r="K523" i="31"/>
  <c r="K524" i="31"/>
  <c r="K525" i="31"/>
  <c r="K526" i="31"/>
  <c r="K527" i="31"/>
  <c r="K528" i="31"/>
  <c r="K529" i="31"/>
  <c r="K530" i="31"/>
  <c r="K531" i="31"/>
  <c r="K532" i="31"/>
  <c r="K533" i="31"/>
  <c r="K534" i="31"/>
  <c r="K535" i="31"/>
  <c r="K536" i="31"/>
  <c r="K537" i="31"/>
  <c r="K538" i="31"/>
  <c r="K539" i="31"/>
  <c r="K540" i="31"/>
  <c r="K541" i="31"/>
  <c r="K542" i="31"/>
  <c r="K543" i="31"/>
  <c r="K544" i="31"/>
  <c r="K545" i="31"/>
  <c r="K546" i="31"/>
  <c r="K547" i="31"/>
  <c r="K548" i="31"/>
  <c r="K549" i="31"/>
  <c r="K550" i="31"/>
  <c r="K551" i="31"/>
  <c r="K552" i="31"/>
  <c r="K553" i="31"/>
  <c r="K554" i="31"/>
  <c r="K555" i="31"/>
  <c r="K556" i="31"/>
  <c r="K557" i="31"/>
  <c r="K558" i="31"/>
  <c r="K559" i="31"/>
  <c r="K560" i="31"/>
  <c r="K561" i="31"/>
  <c r="K562" i="31"/>
  <c r="K563" i="31"/>
  <c r="K564" i="31"/>
  <c r="K565" i="31"/>
  <c r="K566" i="31"/>
  <c r="K567" i="31"/>
  <c r="K568" i="31"/>
  <c r="K569" i="31"/>
  <c r="K570" i="31"/>
  <c r="K571" i="31"/>
  <c r="K572" i="31"/>
  <c r="K573" i="31"/>
  <c r="K574" i="31"/>
  <c r="K575" i="31"/>
  <c r="K576" i="31"/>
  <c r="K577" i="31"/>
  <c r="K578" i="31"/>
  <c r="K579" i="31"/>
  <c r="K580" i="31"/>
  <c r="K581" i="31"/>
  <c r="K582" i="31"/>
  <c r="K583" i="31"/>
  <c r="K584" i="31"/>
  <c r="K585" i="31"/>
  <c r="K586" i="31"/>
  <c r="K587" i="31"/>
  <c r="K588" i="31"/>
  <c r="K589" i="31"/>
  <c r="K590" i="31"/>
  <c r="K591" i="31"/>
  <c r="K592" i="31"/>
  <c r="K593" i="31"/>
  <c r="K594" i="31"/>
  <c r="K595" i="31"/>
  <c r="K596" i="31"/>
  <c r="K597" i="31"/>
  <c r="K598" i="31"/>
  <c r="K599" i="31"/>
  <c r="K600" i="31"/>
  <c r="K601" i="31"/>
  <c r="K602" i="31"/>
  <c r="K603" i="31"/>
  <c r="K604" i="31"/>
  <c r="K605" i="31"/>
  <c r="K606" i="31"/>
  <c r="K607" i="31"/>
  <c r="K608" i="31"/>
  <c r="K609" i="31"/>
  <c r="K610" i="31"/>
  <c r="K611" i="31"/>
  <c r="K612" i="31"/>
  <c r="K613" i="31"/>
  <c r="K614" i="31"/>
  <c r="K615" i="31"/>
  <c r="K616" i="31"/>
  <c r="K617" i="31"/>
  <c r="K618" i="31"/>
  <c r="K619" i="31"/>
  <c r="K620" i="31"/>
  <c r="K621" i="31"/>
  <c r="K622" i="31"/>
  <c r="K623" i="31"/>
  <c r="K624" i="31"/>
  <c r="K625" i="31"/>
  <c r="K626" i="31"/>
  <c r="K627" i="31"/>
  <c r="K628" i="31"/>
  <c r="K629" i="31"/>
  <c r="K630" i="31"/>
  <c r="K631" i="31"/>
  <c r="K632" i="31"/>
  <c r="K633" i="31"/>
  <c r="K634" i="31"/>
  <c r="K635" i="31"/>
  <c r="K636" i="31"/>
  <c r="K637" i="31"/>
  <c r="K638" i="31"/>
  <c r="K639" i="31"/>
  <c r="K640" i="31"/>
  <c r="K641" i="31"/>
  <c r="K642" i="31"/>
  <c r="K643" i="31"/>
  <c r="K644" i="31"/>
  <c r="K645" i="31"/>
  <c r="K646" i="31"/>
  <c r="K647" i="31"/>
  <c r="K648" i="31"/>
  <c r="K649" i="31"/>
  <c r="K650" i="31"/>
  <c r="K651" i="31"/>
  <c r="K652" i="31"/>
  <c r="K653" i="31"/>
  <c r="K654" i="31"/>
  <c r="K655" i="31"/>
  <c r="K656" i="31"/>
  <c r="K657" i="31"/>
  <c r="K658" i="31"/>
  <c r="K659" i="31"/>
  <c r="K660" i="31"/>
  <c r="K661" i="31"/>
  <c r="K662" i="31"/>
  <c r="K663" i="31"/>
  <c r="K664" i="31"/>
  <c r="K665" i="31"/>
  <c r="K666" i="31"/>
  <c r="K667" i="31"/>
  <c r="K668" i="31"/>
  <c r="K669" i="31"/>
  <c r="K670" i="31"/>
  <c r="K671" i="31"/>
  <c r="K672" i="31"/>
  <c r="K673" i="31"/>
  <c r="K674" i="31"/>
  <c r="K675" i="31"/>
  <c r="K676" i="31"/>
  <c r="K677" i="31"/>
  <c r="K678" i="31"/>
  <c r="K679" i="31"/>
  <c r="K680" i="31"/>
  <c r="K681" i="31"/>
  <c r="K682" i="31"/>
  <c r="K683" i="31"/>
  <c r="K684" i="31"/>
  <c r="K685" i="31"/>
  <c r="K686" i="31"/>
  <c r="K687" i="31"/>
  <c r="K688" i="31"/>
  <c r="K689" i="31"/>
  <c r="K690" i="31"/>
  <c r="K691" i="31"/>
  <c r="K692" i="31"/>
  <c r="K693" i="31"/>
  <c r="K694" i="31"/>
  <c r="K695" i="31"/>
  <c r="K696" i="31"/>
  <c r="K697" i="31"/>
  <c r="K698" i="31"/>
  <c r="K699" i="31"/>
  <c r="K700" i="31"/>
  <c r="K701" i="31"/>
  <c r="K702" i="31"/>
  <c r="K703" i="31"/>
  <c r="K704" i="31"/>
  <c r="K705" i="31"/>
  <c r="K706" i="31"/>
  <c r="K707" i="31"/>
  <c r="K708" i="31"/>
  <c r="K709" i="31"/>
  <c r="K710" i="31"/>
  <c r="K711" i="31"/>
  <c r="K712" i="31"/>
  <c r="K713" i="31"/>
  <c r="K714" i="31"/>
  <c r="K715" i="31"/>
  <c r="K716" i="31"/>
  <c r="K717" i="31"/>
  <c r="K718" i="31"/>
  <c r="K719" i="31"/>
  <c r="K720" i="31"/>
  <c r="K721" i="31"/>
  <c r="K722" i="31"/>
  <c r="K723" i="31"/>
  <c r="K724" i="31"/>
  <c r="K725" i="31"/>
  <c r="K726" i="31"/>
  <c r="K727" i="31"/>
  <c r="K728" i="31"/>
  <c r="K729" i="31"/>
  <c r="K730" i="31"/>
  <c r="K731" i="31"/>
  <c r="K732" i="31"/>
  <c r="K733" i="31"/>
  <c r="K734" i="31"/>
  <c r="K735" i="31"/>
  <c r="K736" i="31"/>
  <c r="K737" i="31"/>
  <c r="K738" i="31"/>
  <c r="K739" i="31"/>
  <c r="K740" i="31"/>
  <c r="K741" i="31"/>
  <c r="K742" i="31"/>
  <c r="K743" i="31"/>
  <c r="K744" i="31"/>
  <c r="K745" i="31"/>
  <c r="K746" i="31"/>
  <c r="K747" i="31"/>
  <c r="K748" i="31"/>
  <c r="K749" i="31"/>
  <c r="K750" i="31"/>
  <c r="K751" i="31"/>
  <c r="K752" i="31"/>
  <c r="K753" i="31"/>
  <c r="K754" i="31"/>
  <c r="K755" i="31"/>
  <c r="K756" i="31"/>
  <c r="K757" i="31"/>
  <c r="K758" i="31"/>
  <c r="K759" i="31"/>
  <c r="K760" i="31"/>
  <c r="K761" i="31"/>
  <c r="K762" i="31"/>
  <c r="K763" i="31"/>
  <c r="K764" i="31"/>
  <c r="K765" i="31"/>
  <c r="K766" i="31"/>
  <c r="K767" i="31"/>
  <c r="K768" i="31"/>
  <c r="K769" i="31"/>
  <c r="K770" i="31"/>
  <c r="K771" i="31"/>
  <c r="K772" i="31"/>
  <c r="K773" i="31"/>
  <c r="K774" i="31"/>
  <c r="K775" i="31"/>
  <c r="K776" i="31"/>
  <c r="K777" i="31"/>
  <c r="K778" i="31"/>
  <c r="K779" i="31"/>
  <c r="K780" i="31"/>
  <c r="K781" i="31"/>
  <c r="K782" i="31"/>
  <c r="K783" i="31"/>
  <c r="K784" i="31"/>
  <c r="K785" i="31"/>
  <c r="K786" i="31"/>
  <c r="K787" i="31"/>
  <c r="K788" i="31"/>
  <c r="K789" i="31"/>
  <c r="K790" i="31"/>
  <c r="K791" i="31"/>
  <c r="K792" i="31"/>
  <c r="K793" i="31"/>
  <c r="K794" i="31"/>
  <c r="K795" i="31"/>
  <c r="K796" i="31"/>
  <c r="K797" i="31"/>
  <c r="K798" i="31"/>
  <c r="K799" i="31"/>
  <c r="K800" i="31"/>
  <c r="K801" i="31"/>
  <c r="K802" i="31"/>
  <c r="K803" i="31"/>
  <c r="K804" i="31"/>
  <c r="K805" i="31"/>
  <c r="K806" i="31"/>
  <c r="K807" i="31"/>
  <c r="K808" i="31"/>
  <c r="K809" i="31"/>
  <c r="K810" i="31"/>
  <c r="K811" i="31"/>
  <c r="K812" i="31"/>
  <c r="K813" i="31"/>
  <c r="K814" i="31"/>
  <c r="K815" i="31"/>
  <c r="K816" i="31"/>
  <c r="K817" i="31"/>
  <c r="K818" i="31"/>
  <c r="K819" i="31"/>
  <c r="K820" i="31"/>
  <c r="K821" i="31"/>
  <c r="K822" i="31"/>
  <c r="K823" i="31"/>
  <c r="K824" i="31"/>
  <c r="K825" i="31"/>
  <c r="K826" i="31"/>
  <c r="K827" i="31"/>
  <c r="K828" i="31"/>
  <c r="K829" i="31"/>
  <c r="K830" i="31"/>
  <c r="K831" i="31"/>
  <c r="K832" i="31"/>
  <c r="K833" i="31"/>
  <c r="K834" i="31"/>
  <c r="K835" i="31"/>
  <c r="K836" i="31"/>
  <c r="K837" i="31"/>
  <c r="K838" i="31"/>
  <c r="K839" i="31"/>
  <c r="K840" i="31"/>
  <c r="K841" i="31"/>
  <c r="K842" i="31"/>
  <c r="K843" i="31"/>
  <c r="K844" i="31"/>
  <c r="K845" i="31"/>
  <c r="K846" i="31"/>
  <c r="K847" i="31"/>
  <c r="K848" i="31"/>
  <c r="K849" i="31"/>
  <c r="K850" i="31"/>
  <c r="K851" i="31"/>
  <c r="K852" i="31"/>
  <c r="K853" i="31"/>
  <c r="K854" i="31"/>
  <c r="K855" i="31"/>
  <c r="K856" i="31"/>
  <c r="K857" i="31"/>
  <c r="K858" i="31"/>
  <c r="K859" i="31"/>
  <c r="K860" i="31"/>
  <c r="K861" i="31"/>
  <c r="K862" i="31"/>
  <c r="K863" i="31"/>
  <c r="K864" i="31"/>
  <c r="K865" i="31"/>
  <c r="K866" i="31"/>
  <c r="K867" i="31"/>
  <c r="K868" i="31"/>
  <c r="K869" i="31"/>
  <c r="K870" i="31"/>
  <c r="K871" i="31"/>
  <c r="K872" i="31"/>
  <c r="K873" i="31"/>
  <c r="K874" i="31"/>
  <c r="K875" i="31"/>
  <c r="K876" i="31"/>
  <c r="K877" i="31"/>
  <c r="K878" i="31"/>
  <c r="K879" i="31"/>
  <c r="K880" i="31"/>
  <c r="K881" i="31"/>
  <c r="K882" i="31"/>
  <c r="K883" i="31"/>
  <c r="K884" i="31"/>
  <c r="K885" i="31"/>
  <c r="K886" i="31"/>
  <c r="K887" i="31"/>
  <c r="K888" i="31"/>
  <c r="K889" i="31"/>
  <c r="K890" i="31"/>
  <c r="K891" i="31"/>
  <c r="K892" i="31"/>
  <c r="K893" i="31"/>
  <c r="K894" i="31"/>
  <c r="K895" i="31"/>
  <c r="K896" i="31"/>
  <c r="K897" i="31"/>
  <c r="K898" i="31"/>
  <c r="K899" i="31"/>
  <c r="K900" i="31"/>
  <c r="K901" i="31"/>
  <c r="K902" i="31"/>
  <c r="K903" i="31"/>
  <c r="K904" i="31"/>
  <c r="K905" i="31"/>
  <c r="K906" i="31"/>
  <c r="K907" i="31"/>
  <c r="K908" i="31"/>
  <c r="K909" i="31"/>
  <c r="K910" i="31"/>
  <c r="K911" i="31"/>
  <c r="K912" i="31"/>
  <c r="K913" i="31"/>
  <c r="K914" i="31"/>
  <c r="K915" i="31"/>
  <c r="K916" i="31"/>
  <c r="K917" i="31"/>
  <c r="K918" i="31"/>
  <c r="K919" i="31"/>
  <c r="K920" i="31"/>
  <c r="K921" i="31"/>
  <c r="K922" i="31"/>
  <c r="K923" i="31"/>
  <c r="K924" i="31"/>
  <c r="K925" i="31"/>
  <c r="K926" i="31"/>
  <c r="K927" i="31"/>
  <c r="K928" i="31"/>
  <c r="K929" i="31"/>
  <c r="K930" i="31"/>
  <c r="K931" i="31"/>
  <c r="K932" i="31"/>
  <c r="K933" i="31"/>
  <c r="K934" i="31"/>
  <c r="K935" i="31"/>
  <c r="K936" i="31"/>
  <c r="K937" i="31"/>
  <c r="K938" i="31"/>
  <c r="K939" i="31"/>
  <c r="K940" i="31"/>
  <c r="K941" i="31"/>
  <c r="K942" i="31"/>
  <c r="K943" i="31"/>
  <c r="K944" i="31"/>
  <c r="K945" i="31"/>
  <c r="K946" i="31"/>
  <c r="K947" i="31"/>
  <c r="K948" i="31"/>
  <c r="K949" i="31"/>
  <c r="K950" i="31"/>
  <c r="K951" i="31"/>
  <c r="K952" i="31"/>
  <c r="K953" i="31"/>
  <c r="K954" i="31"/>
  <c r="K955" i="31"/>
  <c r="K956" i="31"/>
  <c r="K957" i="31"/>
  <c r="K958" i="31"/>
  <c r="K959" i="31"/>
  <c r="K960" i="31"/>
  <c r="K961" i="31"/>
  <c r="K962" i="31"/>
  <c r="K963" i="31"/>
  <c r="K964" i="31"/>
  <c r="K965" i="31"/>
  <c r="K966" i="31"/>
  <c r="K967" i="31"/>
  <c r="K968" i="31"/>
  <c r="K969" i="31"/>
  <c r="K970" i="31"/>
  <c r="K971" i="31"/>
  <c r="K972" i="31"/>
  <c r="K973" i="31"/>
  <c r="K974" i="31"/>
  <c r="K975" i="31"/>
  <c r="K976" i="31"/>
  <c r="K977" i="31"/>
  <c r="K978" i="31"/>
  <c r="K979" i="31"/>
  <c r="K980" i="31"/>
  <c r="K981" i="31"/>
  <c r="K982" i="31"/>
  <c r="K983" i="31"/>
  <c r="K984" i="31"/>
  <c r="K985" i="31"/>
  <c r="K986" i="31"/>
  <c r="K987" i="31"/>
  <c r="K988" i="31"/>
  <c r="K989" i="31"/>
  <c r="K990" i="31"/>
  <c r="K991" i="31"/>
  <c r="K992" i="31"/>
  <c r="K993" i="31"/>
  <c r="K994" i="31"/>
  <c r="K995" i="31"/>
  <c r="K996" i="31"/>
  <c r="K997" i="31"/>
  <c r="K998" i="31"/>
  <c r="K999" i="31"/>
  <c r="K1000" i="31"/>
  <c r="K1001" i="31"/>
  <c r="K1002" i="31"/>
  <c r="K1003" i="31"/>
  <c r="K1004" i="31"/>
  <c r="K1005" i="31"/>
  <c r="K1006" i="31"/>
  <c r="K1007" i="31"/>
  <c r="K1008" i="31"/>
  <c r="K1009" i="31"/>
  <c r="K1010" i="31"/>
  <c r="K1011" i="31"/>
  <c r="K1012" i="31"/>
  <c r="K1013" i="31"/>
  <c r="K1014" i="31"/>
  <c r="K1015" i="31"/>
  <c r="K1016" i="31"/>
  <c r="K1017" i="31"/>
  <c r="K1018" i="31"/>
  <c r="K1019" i="31"/>
  <c r="K1020" i="31"/>
  <c r="K1021" i="31"/>
  <c r="K1022" i="31"/>
  <c r="K1023" i="31"/>
  <c r="K1024" i="31"/>
  <c r="K1025" i="31"/>
  <c r="K1026" i="31"/>
  <c r="K1027" i="31"/>
  <c r="K1028" i="31"/>
  <c r="K1029" i="31"/>
  <c r="K1030" i="31"/>
  <c r="K1031" i="31"/>
  <c r="K1032" i="31"/>
  <c r="K1033" i="31"/>
  <c r="K1034" i="31"/>
  <c r="K1035" i="31"/>
  <c r="K1036" i="31"/>
  <c r="K1037" i="31"/>
  <c r="K1038" i="31"/>
  <c r="K1039" i="31"/>
  <c r="K1040" i="31"/>
  <c r="K1041" i="31"/>
  <c r="K1042" i="31"/>
  <c r="K1043" i="31"/>
  <c r="K1044" i="31"/>
  <c r="K1045" i="31"/>
  <c r="K1046" i="31"/>
  <c r="K1047" i="31"/>
  <c r="K1048" i="31"/>
  <c r="K1049" i="31"/>
  <c r="K1050" i="31"/>
  <c r="K1051" i="31"/>
  <c r="K1052" i="31"/>
  <c r="K1053" i="31"/>
  <c r="K1054" i="31"/>
  <c r="K1055" i="31"/>
  <c r="K1056" i="31"/>
  <c r="K1057" i="31"/>
  <c r="K1058" i="31"/>
  <c r="K1059" i="31"/>
  <c r="K1060" i="31"/>
  <c r="K1061" i="31"/>
  <c r="K1062" i="31"/>
  <c r="K1063" i="31"/>
  <c r="K1064" i="31"/>
  <c r="K1065" i="31"/>
  <c r="K1066" i="31"/>
  <c r="K1067" i="31"/>
  <c r="K1068" i="31"/>
  <c r="K1069" i="31"/>
  <c r="K1070" i="31"/>
  <c r="K1071" i="31"/>
  <c r="K1072" i="31"/>
  <c r="K1073" i="31"/>
  <c r="K1074" i="31"/>
  <c r="K1075" i="31"/>
  <c r="K1076" i="31"/>
  <c r="K1077" i="31"/>
  <c r="K1078" i="31"/>
  <c r="K1079" i="31"/>
  <c r="K1080" i="31"/>
  <c r="K1081" i="31"/>
  <c r="K1082" i="31"/>
  <c r="K1083" i="31"/>
  <c r="K1084" i="31"/>
  <c r="K1085" i="31"/>
  <c r="K1086" i="31"/>
  <c r="K1087" i="31"/>
  <c r="K1088" i="31"/>
  <c r="K1089" i="31"/>
  <c r="K1090" i="31"/>
  <c r="K1091" i="31"/>
  <c r="K1092" i="31"/>
  <c r="K1093" i="31"/>
  <c r="K1094" i="31"/>
  <c r="K1095" i="31"/>
  <c r="K1096" i="31"/>
  <c r="K1097" i="31"/>
  <c r="K1098" i="31"/>
  <c r="K1099" i="31"/>
  <c r="K1100" i="31"/>
  <c r="K1101" i="31"/>
  <c r="K1102" i="31"/>
  <c r="K1103" i="31"/>
  <c r="K1104" i="31"/>
  <c r="K1105" i="31"/>
  <c r="K1106" i="31"/>
  <c r="K1107" i="31"/>
  <c r="K1108" i="31"/>
  <c r="K1109" i="31"/>
  <c r="K1110" i="31"/>
  <c r="K1111" i="31"/>
  <c r="K1112" i="31"/>
  <c r="K1113" i="31"/>
  <c r="K1114" i="31"/>
  <c r="K1115" i="31"/>
  <c r="K1116" i="31"/>
  <c r="K1117" i="31"/>
  <c r="K1118" i="31"/>
  <c r="K1119" i="31"/>
  <c r="K1120" i="31"/>
  <c r="K1121" i="31"/>
  <c r="K1122" i="31"/>
  <c r="K1123" i="31"/>
  <c r="K1124" i="31"/>
  <c r="K1125" i="31"/>
  <c r="K1126" i="31"/>
  <c r="K1127" i="31"/>
  <c r="K1128" i="31"/>
  <c r="K1129" i="31"/>
  <c r="K1130" i="31"/>
  <c r="K1131" i="31"/>
  <c r="K1132" i="31"/>
  <c r="K1133" i="31"/>
  <c r="K1134" i="31"/>
  <c r="K1135" i="31"/>
  <c r="K1136" i="31"/>
  <c r="K1137" i="31"/>
  <c r="K1138" i="31"/>
  <c r="K1139" i="31"/>
  <c r="K1140" i="31"/>
  <c r="K1141" i="31"/>
  <c r="K1142" i="31"/>
  <c r="K1143" i="31"/>
  <c r="K1144" i="31"/>
  <c r="K1145" i="31"/>
  <c r="K1146" i="31"/>
  <c r="K1147" i="31"/>
  <c r="K1148" i="31"/>
  <c r="K1149" i="31"/>
  <c r="K1150" i="31"/>
  <c r="K1151" i="31"/>
  <c r="K1152" i="31"/>
  <c r="K1153" i="31"/>
  <c r="K1154" i="31"/>
  <c r="K1155" i="31"/>
  <c r="K1156" i="31"/>
  <c r="K1157" i="31"/>
  <c r="K1158" i="31"/>
  <c r="K1159" i="31"/>
  <c r="K1160" i="31"/>
  <c r="K1161" i="31"/>
  <c r="K1162" i="31"/>
  <c r="K1163" i="31"/>
  <c r="K1164" i="31"/>
  <c r="K1165" i="31"/>
  <c r="K1166" i="31"/>
  <c r="K1167" i="31"/>
  <c r="K1168" i="31"/>
  <c r="K1169" i="31"/>
  <c r="K1170" i="31"/>
  <c r="K1171" i="31"/>
  <c r="K1172" i="31"/>
  <c r="K1173" i="31"/>
  <c r="K1174" i="31"/>
  <c r="K1175" i="31"/>
  <c r="K1176" i="31"/>
  <c r="K1177" i="31"/>
  <c r="K1178" i="31"/>
  <c r="K1179" i="31"/>
  <c r="K1180" i="31"/>
  <c r="K1181" i="31"/>
  <c r="K1182" i="31"/>
  <c r="K1183" i="31"/>
  <c r="K1184" i="31"/>
  <c r="K1185" i="31"/>
  <c r="K1186" i="31"/>
  <c r="K1187" i="31"/>
  <c r="K1188" i="31"/>
  <c r="K1189" i="31"/>
  <c r="K1190" i="31"/>
  <c r="K1191" i="31"/>
  <c r="K1192" i="31"/>
  <c r="K1193" i="31"/>
  <c r="K1194" i="31"/>
  <c r="K1195" i="31"/>
  <c r="K1196" i="31"/>
  <c r="K1197" i="31"/>
  <c r="K1198" i="31"/>
  <c r="K1199" i="31"/>
  <c r="K1200" i="31"/>
  <c r="K1201" i="31"/>
  <c r="K1202" i="31"/>
  <c r="K1203" i="31"/>
  <c r="K1204" i="31"/>
  <c r="K1205" i="31"/>
  <c r="K1206" i="31"/>
  <c r="K1207" i="31"/>
  <c r="K1208" i="31"/>
  <c r="K1209" i="31"/>
  <c r="K1210" i="31"/>
  <c r="K1211" i="31"/>
  <c r="K1212" i="31"/>
  <c r="K1213" i="31"/>
  <c r="K1214" i="31"/>
  <c r="K1215" i="31"/>
  <c r="K1216" i="31"/>
  <c r="K1217" i="31"/>
  <c r="K1218" i="31"/>
  <c r="K1219" i="31"/>
  <c r="K1220" i="31"/>
  <c r="K1221" i="31"/>
  <c r="K1222" i="31"/>
  <c r="K1223" i="31"/>
  <c r="K1224" i="31"/>
  <c r="K1225" i="31"/>
  <c r="K1226" i="31"/>
  <c r="K1227" i="31"/>
  <c r="K1228" i="31"/>
  <c r="K1229" i="31"/>
  <c r="K1230" i="31"/>
  <c r="K1231" i="31"/>
  <c r="K1232" i="31"/>
  <c r="K1233" i="31"/>
  <c r="K1234" i="31"/>
  <c r="K1235" i="31"/>
  <c r="K1236" i="31"/>
  <c r="K1237" i="31"/>
  <c r="K1238" i="31"/>
  <c r="K1239" i="31"/>
  <c r="K1240" i="31"/>
  <c r="K1241" i="31"/>
  <c r="K1242" i="31"/>
  <c r="K1243" i="31"/>
  <c r="K1244" i="31"/>
  <c r="K1245" i="31"/>
  <c r="K1246" i="31"/>
  <c r="K1247" i="31"/>
  <c r="K1248" i="31"/>
  <c r="K1249" i="31"/>
  <c r="K1250" i="31"/>
  <c r="K1251" i="31"/>
  <c r="K1252" i="31"/>
  <c r="K1253" i="31"/>
  <c r="K1254" i="31"/>
  <c r="K1255" i="31"/>
  <c r="K1256" i="31"/>
  <c r="K1257" i="31"/>
  <c r="K1258" i="31"/>
  <c r="K1259" i="31"/>
  <c r="K1260" i="31"/>
  <c r="K1261" i="31"/>
  <c r="K1262" i="31"/>
  <c r="K1263" i="31"/>
  <c r="K1264" i="31"/>
  <c r="K1265" i="31"/>
  <c r="K1266" i="31"/>
  <c r="K1267" i="31"/>
  <c r="K1268" i="31"/>
  <c r="K1269" i="31"/>
  <c r="K1270" i="31"/>
  <c r="K1271" i="31"/>
  <c r="K1272" i="31"/>
  <c r="K1273" i="31"/>
  <c r="K1274" i="31"/>
  <c r="K1275" i="31"/>
  <c r="K1276" i="31"/>
  <c r="K1277" i="31"/>
  <c r="K1278" i="31"/>
  <c r="K1279" i="31"/>
  <c r="K1280" i="31"/>
  <c r="K1281" i="31"/>
  <c r="K1282" i="31"/>
  <c r="K1283" i="31"/>
  <c r="K1284" i="31"/>
  <c r="K1285" i="31"/>
  <c r="K1286" i="31"/>
  <c r="K1287" i="31"/>
  <c r="K1288" i="31"/>
  <c r="K1289" i="31"/>
  <c r="K1290" i="31"/>
  <c r="K1291" i="31"/>
  <c r="K1292" i="31"/>
  <c r="K1293" i="31"/>
  <c r="K1294" i="31"/>
  <c r="K1295" i="31"/>
  <c r="K1296" i="31"/>
  <c r="K1297" i="31"/>
  <c r="K1298" i="31"/>
  <c r="K1299" i="31"/>
  <c r="K1300" i="31"/>
  <c r="K1301" i="31"/>
  <c r="K1302" i="31"/>
  <c r="K1303" i="31"/>
  <c r="K1304" i="31"/>
  <c r="K1305" i="31"/>
  <c r="K1306" i="31"/>
  <c r="K1307" i="31"/>
  <c r="K1308" i="31"/>
  <c r="K1309" i="31"/>
  <c r="K1310" i="31"/>
  <c r="K1311" i="31"/>
  <c r="K1312" i="31"/>
  <c r="K1313" i="31"/>
  <c r="K1314" i="31"/>
  <c r="K1315" i="31"/>
  <c r="K1316" i="31"/>
  <c r="K1317" i="31"/>
  <c r="K1318" i="31"/>
  <c r="K1319" i="31"/>
  <c r="K1320" i="31"/>
  <c r="K1321" i="31"/>
  <c r="K1322" i="31"/>
  <c r="K1323" i="31"/>
  <c r="K1324" i="31"/>
  <c r="K1325" i="31"/>
  <c r="K1326" i="31"/>
  <c r="K1327" i="31"/>
  <c r="K1328" i="31"/>
  <c r="K1329" i="31"/>
  <c r="K1330" i="31"/>
  <c r="K1331" i="31"/>
  <c r="K1332" i="31"/>
  <c r="K1333" i="31"/>
  <c r="K1334" i="31"/>
  <c r="K1335" i="31"/>
  <c r="K1336" i="31"/>
  <c r="K1337" i="31"/>
  <c r="K1338" i="31"/>
  <c r="K1339" i="31"/>
  <c r="K1340" i="31"/>
  <c r="K1341" i="31"/>
  <c r="K1342" i="31"/>
  <c r="K1343" i="31"/>
  <c r="K1344" i="31"/>
  <c r="K1345" i="31"/>
  <c r="K1346" i="31"/>
  <c r="K1347" i="31"/>
  <c r="K1348" i="31"/>
  <c r="K1349" i="31"/>
  <c r="K1350" i="31"/>
  <c r="K1351" i="31"/>
  <c r="K1352" i="31"/>
  <c r="K1353" i="31"/>
  <c r="K1354" i="31"/>
  <c r="K1355" i="31"/>
  <c r="K1356" i="31"/>
  <c r="K1357" i="31"/>
  <c r="K1358" i="31"/>
  <c r="K1359" i="31"/>
  <c r="K1360" i="31"/>
  <c r="K1361" i="31"/>
  <c r="K1362" i="31"/>
  <c r="K1363" i="31"/>
  <c r="K1364" i="31"/>
  <c r="K1365" i="31"/>
  <c r="K1366" i="31"/>
  <c r="K1367" i="31"/>
  <c r="K1368" i="31"/>
  <c r="K1369" i="31"/>
  <c r="K1370" i="31"/>
  <c r="K1371" i="31"/>
  <c r="K1372" i="31"/>
  <c r="K1373" i="31"/>
  <c r="K1374" i="31"/>
  <c r="K1375" i="31"/>
  <c r="K1376" i="31"/>
  <c r="K1377" i="31"/>
  <c r="K1378" i="31"/>
  <c r="K1379" i="31"/>
  <c r="K1380" i="31"/>
  <c r="K1381" i="31"/>
  <c r="K1382" i="31"/>
  <c r="K1383" i="31"/>
  <c r="K1384" i="31"/>
  <c r="K1385" i="31"/>
  <c r="K1386" i="31"/>
  <c r="K1387" i="31"/>
  <c r="K1388" i="31"/>
  <c r="K1389" i="31"/>
  <c r="K1390" i="31"/>
  <c r="K1391" i="31"/>
  <c r="K1392" i="31"/>
  <c r="K1393" i="31"/>
  <c r="K1394" i="31"/>
  <c r="K1395" i="31"/>
  <c r="K1396" i="31"/>
  <c r="K1397" i="31"/>
  <c r="K1398" i="31"/>
  <c r="K1399" i="31"/>
  <c r="K1400" i="31"/>
  <c r="K1401" i="31"/>
  <c r="K1402" i="31"/>
  <c r="K1403" i="31"/>
  <c r="K1404" i="31"/>
  <c r="K1405" i="31"/>
  <c r="K1406" i="31"/>
  <c r="K1407" i="31"/>
  <c r="K1408" i="31"/>
  <c r="K1409" i="31"/>
  <c r="K1410" i="31"/>
  <c r="K1411" i="31"/>
  <c r="K1412" i="31"/>
  <c r="K1413" i="31"/>
  <c r="K1414" i="31"/>
  <c r="K1415" i="31"/>
  <c r="K1416" i="31"/>
  <c r="K1417" i="31"/>
  <c r="K1418" i="31"/>
  <c r="K1419" i="31"/>
  <c r="K1420" i="31"/>
  <c r="K1421" i="31"/>
  <c r="K1422" i="31"/>
  <c r="K1423" i="31"/>
  <c r="K1424" i="31"/>
  <c r="K1425" i="31"/>
  <c r="K1426" i="31"/>
  <c r="K1427" i="31"/>
  <c r="K1428" i="31"/>
  <c r="K1429" i="31"/>
  <c r="K1430" i="31"/>
  <c r="K1431" i="31"/>
  <c r="K1432" i="31"/>
  <c r="K1433" i="31"/>
  <c r="K1434" i="31"/>
  <c r="K1435" i="31"/>
  <c r="K1436" i="31"/>
  <c r="K1437" i="31"/>
  <c r="K1438" i="31"/>
  <c r="K1439" i="31"/>
  <c r="K1440" i="31"/>
  <c r="K1441" i="31"/>
  <c r="K1442" i="31"/>
  <c r="K1443" i="31"/>
  <c r="K1444" i="31"/>
  <c r="K1445" i="31"/>
  <c r="K1446" i="31"/>
  <c r="K1447" i="31"/>
  <c r="K1448" i="31"/>
  <c r="K1449" i="31"/>
  <c r="K1450" i="31"/>
  <c r="K1451" i="31"/>
  <c r="K1452" i="31"/>
  <c r="K1453" i="31"/>
  <c r="K1454" i="31"/>
  <c r="K1455" i="31"/>
  <c r="K1456" i="31"/>
  <c r="K1457" i="31"/>
  <c r="K1458" i="31"/>
  <c r="K1459" i="31"/>
  <c r="K1460" i="31"/>
  <c r="K1461" i="31"/>
  <c r="K1462" i="31"/>
  <c r="K1463" i="31"/>
  <c r="K1464" i="31"/>
  <c r="K1465" i="31"/>
  <c r="K1466" i="31"/>
  <c r="K1467" i="31"/>
  <c r="K1468" i="31"/>
  <c r="K1469" i="31"/>
  <c r="K1470" i="31"/>
  <c r="K1471" i="31"/>
  <c r="K1472" i="31"/>
  <c r="K1473" i="31"/>
  <c r="K1474" i="31"/>
  <c r="K1475" i="31"/>
  <c r="K1476" i="31"/>
  <c r="K1477" i="31"/>
  <c r="K1478" i="31"/>
  <c r="K1479" i="31"/>
  <c r="K1480" i="31"/>
  <c r="K1481" i="31"/>
  <c r="K1482" i="31"/>
  <c r="K1483" i="31"/>
  <c r="K1484" i="31"/>
  <c r="K1485" i="31"/>
  <c r="K1486" i="31"/>
  <c r="K1487" i="31"/>
  <c r="K1488" i="31"/>
  <c r="K1489" i="31"/>
  <c r="K1490" i="31"/>
  <c r="K1491" i="31"/>
  <c r="K1492" i="31"/>
  <c r="K1493" i="31"/>
  <c r="K1494" i="31"/>
  <c r="K1495" i="31"/>
  <c r="K1496" i="31"/>
  <c r="K1497" i="31"/>
  <c r="K1498" i="31"/>
  <c r="K1499" i="31"/>
  <c r="K1500" i="31"/>
  <c r="K1501" i="31"/>
  <c r="K1502" i="31"/>
  <c r="K1503" i="31"/>
  <c r="K1504" i="31"/>
  <c r="K1505" i="31"/>
  <c r="K1506" i="31"/>
  <c r="K1507" i="31"/>
  <c r="K1508" i="31"/>
  <c r="K1509" i="31"/>
  <c r="K1510" i="31"/>
  <c r="K1511" i="31"/>
  <c r="K1512" i="31"/>
  <c r="K1513" i="31"/>
  <c r="K1514" i="31"/>
  <c r="K1515" i="31"/>
  <c r="K1516" i="31"/>
  <c r="K1517" i="31"/>
  <c r="K1518" i="31"/>
  <c r="K1519" i="31"/>
  <c r="K1520" i="31"/>
  <c r="K1521" i="31"/>
  <c r="K1522" i="31"/>
  <c r="K1523" i="31"/>
  <c r="K1524" i="31"/>
  <c r="K1525" i="31"/>
  <c r="K1526" i="31"/>
  <c r="K1527" i="31"/>
  <c r="K1528" i="31"/>
  <c r="K1529" i="31"/>
  <c r="K1530" i="31"/>
  <c r="K1531" i="31"/>
  <c r="K1532" i="31"/>
  <c r="K1533" i="31"/>
  <c r="K1534" i="31"/>
  <c r="K1535" i="31"/>
  <c r="K1536" i="31"/>
  <c r="K1537" i="31"/>
  <c r="K1538" i="31"/>
  <c r="K1539" i="31"/>
  <c r="K1540" i="31"/>
  <c r="K1541" i="31"/>
  <c r="K1542" i="31"/>
  <c r="K1543" i="31"/>
  <c r="K1544" i="31"/>
  <c r="K1545" i="31"/>
  <c r="K1546" i="31"/>
  <c r="K1547" i="31"/>
  <c r="K1548" i="31"/>
  <c r="K1549" i="31"/>
  <c r="K1550" i="31"/>
  <c r="K1551" i="31"/>
  <c r="K1552" i="31"/>
  <c r="K1553" i="31"/>
  <c r="K1554" i="31"/>
  <c r="K1555" i="31"/>
  <c r="K1556" i="31"/>
  <c r="K1557" i="31"/>
  <c r="K1558" i="31"/>
  <c r="K1559" i="31"/>
  <c r="K1560" i="31"/>
  <c r="K1561" i="31"/>
  <c r="K1562" i="31"/>
  <c r="K1563" i="31"/>
  <c r="K1564" i="31"/>
  <c r="K1565" i="31"/>
  <c r="K1566" i="31"/>
  <c r="K1567" i="31"/>
  <c r="K1568" i="31"/>
  <c r="K1569" i="31"/>
  <c r="K1570" i="31"/>
  <c r="K1571" i="31"/>
  <c r="K1572" i="31"/>
  <c r="K1573" i="31"/>
  <c r="K1574" i="31"/>
  <c r="K1575" i="31"/>
  <c r="K1576" i="31"/>
  <c r="K1577" i="31"/>
  <c r="K1578" i="31"/>
  <c r="K1579" i="31"/>
  <c r="K1580" i="31"/>
  <c r="K1581" i="31"/>
  <c r="K1582" i="31"/>
  <c r="K1583" i="31"/>
  <c r="K1584" i="31"/>
  <c r="K1585" i="31"/>
  <c r="K1586" i="31"/>
  <c r="K1587" i="31"/>
  <c r="K1588" i="31"/>
  <c r="K1589" i="31"/>
  <c r="K1590" i="31"/>
  <c r="K1591" i="31"/>
  <c r="K1592" i="31"/>
  <c r="K1593" i="31"/>
  <c r="K1594" i="31"/>
  <c r="K1595" i="31"/>
  <c r="K1596" i="31"/>
  <c r="K1597" i="31"/>
  <c r="K1598" i="31"/>
  <c r="K1599" i="31"/>
  <c r="K1600" i="31"/>
  <c r="K1601" i="31"/>
  <c r="K1602" i="31"/>
  <c r="K1603" i="31"/>
  <c r="K1604" i="31"/>
  <c r="K1605" i="31"/>
  <c r="K1606" i="31"/>
  <c r="K1607" i="31"/>
  <c r="K1608" i="31"/>
  <c r="K1609" i="31"/>
  <c r="K1610" i="31"/>
  <c r="K1611" i="31"/>
  <c r="K1612" i="31"/>
  <c r="K1613" i="31"/>
  <c r="K1614" i="31"/>
  <c r="K1615" i="31"/>
  <c r="K1616" i="31"/>
  <c r="K1617" i="31"/>
  <c r="K1618" i="31"/>
  <c r="K1619" i="31"/>
  <c r="K1620" i="31"/>
  <c r="K1621" i="31"/>
  <c r="K1622" i="31"/>
  <c r="K1623" i="31"/>
  <c r="K1624" i="31"/>
  <c r="K1625" i="31"/>
  <c r="K1626" i="31"/>
  <c r="K1627" i="31"/>
  <c r="K1628" i="31"/>
  <c r="K1629" i="31"/>
  <c r="K1630" i="31"/>
  <c r="K1631" i="31"/>
  <c r="K1632" i="31"/>
  <c r="K1633" i="31"/>
  <c r="K1634" i="31"/>
  <c r="K1635" i="31"/>
  <c r="K1636" i="31"/>
  <c r="K1637" i="31"/>
  <c r="K1638" i="31"/>
  <c r="K1639" i="31"/>
  <c r="K1640" i="31"/>
  <c r="K1641" i="31"/>
  <c r="K1642" i="31"/>
  <c r="K1643" i="31"/>
  <c r="K1644" i="31"/>
  <c r="K1645" i="31"/>
  <c r="K1646" i="31"/>
  <c r="K1647" i="31"/>
  <c r="K1648" i="31"/>
  <c r="K1649" i="31"/>
  <c r="K1650" i="31"/>
  <c r="K1651" i="31"/>
  <c r="K1652" i="31"/>
  <c r="K1653" i="31"/>
  <c r="K1654" i="31"/>
  <c r="K1655" i="31"/>
  <c r="K1656" i="31"/>
  <c r="K1657" i="31"/>
  <c r="K1658" i="31"/>
  <c r="K1659" i="31"/>
  <c r="K1660" i="31"/>
  <c r="K1661" i="31"/>
  <c r="K1662" i="31"/>
  <c r="K1663" i="31"/>
  <c r="K1664" i="31"/>
  <c r="K1665" i="31"/>
  <c r="K1666" i="31"/>
  <c r="K1667" i="31"/>
  <c r="K1668" i="31"/>
  <c r="K1669" i="31"/>
  <c r="K1670" i="31"/>
  <c r="K1671" i="31"/>
  <c r="K1672" i="31"/>
  <c r="K1673" i="31"/>
  <c r="K1674" i="31"/>
  <c r="K1675" i="31"/>
  <c r="K1676" i="31"/>
  <c r="K1677" i="31"/>
  <c r="K1678" i="31"/>
  <c r="K1679" i="31"/>
  <c r="K1680" i="31"/>
  <c r="K1681" i="31"/>
  <c r="K1682" i="31"/>
  <c r="K1683" i="31"/>
  <c r="K1684" i="31"/>
  <c r="K1685" i="31"/>
  <c r="K1686" i="31"/>
  <c r="K1687" i="31"/>
  <c r="K1688" i="31"/>
  <c r="K1689" i="31"/>
  <c r="K1690" i="31"/>
  <c r="K1691" i="31"/>
  <c r="K1692" i="31"/>
  <c r="K1693" i="31"/>
  <c r="K1694" i="31"/>
  <c r="K1695" i="31"/>
  <c r="K1696" i="31"/>
  <c r="K1697" i="31"/>
  <c r="K1698" i="31"/>
  <c r="K1699" i="31"/>
  <c r="K1700" i="31"/>
  <c r="K1701" i="31"/>
  <c r="K1702" i="31"/>
  <c r="K1703" i="31"/>
  <c r="K1704" i="31"/>
  <c r="K1705" i="31"/>
  <c r="K1706" i="31"/>
  <c r="K1707" i="31"/>
  <c r="K1708" i="31"/>
  <c r="K1709" i="31"/>
  <c r="K1710" i="31"/>
  <c r="K1711" i="31"/>
  <c r="K1712" i="31"/>
  <c r="K1713" i="31"/>
  <c r="K1714" i="31"/>
  <c r="K1715" i="31"/>
  <c r="K1716" i="31"/>
  <c r="K1717" i="31"/>
  <c r="K1718" i="31"/>
  <c r="K1719" i="31"/>
  <c r="K1720" i="31"/>
  <c r="K1721" i="31"/>
  <c r="K1722" i="31"/>
  <c r="K1723" i="31"/>
  <c r="K1724" i="31"/>
  <c r="K1725" i="31"/>
  <c r="K1726" i="31"/>
  <c r="K1727" i="31"/>
  <c r="K1728" i="31"/>
  <c r="K1729" i="31"/>
  <c r="K1730" i="31"/>
  <c r="K1731" i="31"/>
  <c r="K1732" i="31"/>
  <c r="K1733" i="31"/>
  <c r="K1734" i="31"/>
  <c r="K1735" i="31"/>
  <c r="K1736" i="31"/>
  <c r="K1737" i="31"/>
  <c r="K1738" i="31"/>
  <c r="K1739" i="31"/>
  <c r="K1740" i="31"/>
  <c r="K1741" i="31"/>
  <c r="K1742" i="31"/>
  <c r="K1743" i="31"/>
  <c r="K1744" i="31"/>
  <c r="K1745" i="31"/>
  <c r="K1746" i="31"/>
  <c r="K1747" i="31"/>
  <c r="K1748" i="31"/>
  <c r="K1749" i="31"/>
  <c r="K1750" i="31"/>
  <c r="K1751" i="31"/>
  <c r="K1752" i="31"/>
  <c r="K1753" i="31"/>
  <c r="K1754" i="31"/>
  <c r="K1755" i="31"/>
  <c r="K1756" i="31"/>
  <c r="K1757" i="31"/>
  <c r="K1758" i="31"/>
  <c r="K1759" i="31"/>
  <c r="K1760" i="31"/>
  <c r="K1761" i="31"/>
  <c r="K1762" i="31"/>
  <c r="K1763" i="31"/>
  <c r="K1764" i="31"/>
  <c r="K1765" i="31"/>
  <c r="K1766" i="31"/>
  <c r="K1767" i="31"/>
  <c r="K1768" i="31"/>
  <c r="K1769" i="31"/>
  <c r="K1770" i="31"/>
  <c r="K1771" i="31"/>
  <c r="K1772" i="31"/>
  <c r="K1773" i="31"/>
  <c r="K1774" i="31"/>
  <c r="K1775" i="31"/>
  <c r="K1776" i="31"/>
  <c r="K1777" i="31"/>
  <c r="K1778" i="31"/>
  <c r="K1779" i="31"/>
  <c r="K1780" i="31"/>
  <c r="K1781" i="31"/>
  <c r="K1782" i="31"/>
  <c r="K1783" i="31"/>
  <c r="K1784" i="31"/>
  <c r="K1785" i="31"/>
  <c r="K1786" i="31"/>
  <c r="K1787" i="31"/>
  <c r="K1788" i="31"/>
  <c r="K1789" i="31"/>
  <c r="K1790" i="31"/>
  <c r="K1791" i="31"/>
  <c r="K1792" i="31"/>
  <c r="K1793" i="31"/>
  <c r="K1794" i="31"/>
  <c r="K1795" i="31"/>
  <c r="K1796" i="31"/>
  <c r="K1797" i="31"/>
  <c r="K1798" i="31"/>
  <c r="K1799" i="31"/>
  <c r="K1800" i="31"/>
  <c r="K1801" i="31"/>
  <c r="K1802" i="31"/>
  <c r="K1803" i="31"/>
  <c r="K1804" i="31"/>
  <c r="K1805" i="31"/>
  <c r="K1806" i="31"/>
  <c r="K1807" i="31"/>
  <c r="K1808" i="31"/>
  <c r="K1809" i="31"/>
  <c r="K1810" i="31"/>
  <c r="K1811" i="31"/>
  <c r="K1812" i="31"/>
  <c r="K1813" i="31"/>
  <c r="K1814" i="31"/>
  <c r="K1815" i="31"/>
  <c r="K1816" i="31"/>
  <c r="K1817" i="31"/>
  <c r="K1818" i="31"/>
  <c r="K1819" i="31"/>
  <c r="K1820" i="31"/>
  <c r="K1821" i="31"/>
  <c r="K1822" i="31"/>
  <c r="K1823" i="31"/>
  <c r="K1824" i="31"/>
  <c r="K1825" i="31"/>
  <c r="K1826" i="31"/>
  <c r="K1827" i="31"/>
  <c r="K1828" i="31"/>
  <c r="K1829" i="31"/>
  <c r="K1830" i="31"/>
  <c r="K1831" i="31"/>
  <c r="K1832" i="31"/>
  <c r="K1833" i="31"/>
  <c r="K1834" i="31"/>
  <c r="K1835" i="31"/>
  <c r="K1836" i="31"/>
  <c r="K1837" i="31"/>
  <c r="K1838" i="31"/>
  <c r="K1839" i="31"/>
  <c r="K1840" i="31"/>
  <c r="K1841" i="31"/>
  <c r="K1842" i="31"/>
  <c r="K1843" i="31"/>
  <c r="K1844" i="31"/>
  <c r="K1845" i="31"/>
  <c r="K1846" i="31"/>
  <c r="K1847" i="31"/>
  <c r="K1848" i="31"/>
  <c r="K1849" i="31"/>
  <c r="K1850" i="31"/>
  <c r="K1851" i="31"/>
  <c r="K1852" i="31"/>
  <c r="K1853" i="31"/>
  <c r="K1854" i="31"/>
  <c r="K1855" i="31"/>
  <c r="K1856" i="31"/>
  <c r="K1857" i="31"/>
  <c r="K1858" i="31"/>
  <c r="K1859" i="31"/>
  <c r="K1860" i="31"/>
  <c r="K1861" i="31"/>
  <c r="K1862" i="31"/>
  <c r="K1863" i="31"/>
  <c r="K1864" i="31"/>
  <c r="K1865" i="31"/>
  <c r="K1866" i="31"/>
  <c r="K1867" i="31"/>
  <c r="K1868" i="31"/>
  <c r="K1869" i="31"/>
  <c r="K1870" i="31"/>
  <c r="K1871" i="31"/>
  <c r="K1872" i="31"/>
  <c r="K1873" i="31"/>
  <c r="K1874" i="31"/>
  <c r="K1875" i="31"/>
  <c r="K1876" i="31"/>
  <c r="K1877" i="31"/>
  <c r="K1878" i="31"/>
  <c r="K1879" i="31"/>
  <c r="K1880" i="31"/>
  <c r="K1881" i="31"/>
  <c r="K1882" i="31"/>
  <c r="K1883" i="31"/>
  <c r="K1884" i="31"/>
  <c r="K1885" i="31"/>
  <c r="K1886" i="31"/>
  <c r="K1887" i="31"/>
  <c r="K1888" i="31"/>
  <c r="K1889" i="31"/>
  <c r="K1890" i="31"/>
  <c r="K1891" i="31"/>
  <c r="K1892" i="31"/>
  <c r="K1893" i="31"/>
  <c r="K1894" i="31"/>
  <c r="K1895" i="31"/>
  <c r="K1896" i="31"/>
  <c r="K1897" i="31"/>
  <c r="K1898" i="31"/>
  <c r="K1899" i="31"/>
  <c r="K1900" i="31"/>
  <c r="K1901" i="31"/>
  <c r="K1902" i="31"/>
  <c r="K1903" i="31"/>
  <c r="K1904" i="31"/>
  <c r="K1905" i="31"/>
  <c r="K1906" i="31"/>
  <c r="K1907" i="31"/>
  <c r="K1908" i="31"/>
  <c r="K1909" i="31"/>
  <c r="K1910" i="31"/>
  <c r="K1911" i="31"/>
  <c r="K1912" i="31"/>
  <c r="K1913" i="31"/>
  <c r="K1914" i="31"/>
  <c r="K1915" i="31"/>
  <c r="K1916" i="31"/>
  <c r="K1917" i="31"/>
  <c r="K1918" i="31"/>
  <c r="K1919" i="31"/>
  <c r="K1920" i="31"/>
  <c r="K1921" i="31"/>
  <c r="K1922" i="31"/>
  <c r="K1923" i="31"/>
  <c r="K1924" i="31"/>
  <c r="K1925" i="31"/>
  <c r="K1926" i="31"/>
  <c r="K1927" i="31"/>
  <c r="K1928" i="31"/>
  <c r="K1929" i="31"/>
  <c r="K1930" i="31"/>
  <c r="K1931" i="31"/>
  <c r="K1932" i="31"/>
  <c r="K1933" i="31"/>
  <c r="K1934" i="31"/>
  <c r="K1935" i="31"/>
  <c r="K1936" i="31"/>
  <c r="K1937" i="31"/>
  <c r="K1938" i="31"/>
  <c r="K1939" i="31"/>
  <c r="K1940" i="31"/>
  <c r="K1941" i="31"/>
  <c r="K1942" i="31"/>
  <c r="K1943" i="31"/>
  <c r="K1944" i="31"/>
  <c r="K1945" i="31"/>
  <c r="K1946" i="31"/>
  <c r="K1947" i="31"/>
  <c r="K1948" i="31"/>
  <c r="K1949" i="31"/>
  <c r="K1950" i="31"/>
  <c r="K1951" i="31"/>
  <c r="K1952" i="31"/>
  <c r="K1953" i="31"/>
  <c r="K1954" i="31"/>
  <c r="K1955" i="31"/>
  <c r="K1956" i="31"/>
  <c r="K1957" i="31"/>
  <c r="K1958" i="31"/>
  <c r="K1959" i="31"/>
  <c r="K1960" i="31"/>
  <c r="K1961" i="31"/>
  <c r="K1962" i="31"/>
  <c r="K1963" i="31"/>
  <c r="K1964" i="31"/>
  <c r="K1965" i="31"/>
  <c r="K1966" i="31"/>
  <c r="K1967" i="31"/>
  <c r="K1968" i="31"/>
  <c r="K1969" i="31"/>
  <c r="K1970" i="31"/>
  <c r="K1971" i="31"/>
  <c r="K1972" i="31"/>
  <c r="K1973" i="31"/>
  <c r="K1974" i="31"/>
  <c r="K1975" i="31"/>
  <c r="K1976" i="31"/>
  <c r="K1977" i="31"/>
  <c r="K1978" i="31"/>
  <c r="K1979" i="31"/>
  <c r="K1980" i="31"/>
  <c r="K1981" i="31"/>
  <c r="K1982" i="31"/>
  <c r="K1983" i="31"/>
  <c r="K1984" i="31"/>
  <c r="K1985" i="31"/>
  <c r="K1986" i="31"/>
  <c r="K1987" i="31"/>
  <c r="K1988" i="31"/>
  <c r="K1989" i="31"/>
  <c r="K1990" i="31"/>
  <c r="K1991" i="31"/>
  <c r="K1992" i="31"/>
  <c r="K1993" i="31"/>
  <c r="K1994" i="31"/>
  <c r="K1995" i="31"/>
  <c r="K1996" i="31"/>
  <c r="K1997" i="31"/>
  <c r="K1998" i="31"/>
  <c r="K1999" i="31"/>
  <c r="K2000" i="31"/>
  <c r="K2001" i="31"/>
  <c r="K2002" i="31"/>
  <c r="K2003" i="31"/>
  <c r="K2004" i="31"/>
  <c r="K2005" i="31"/>
  <c r="K2006" i="31"/>
  <c r="K2007" i="31"/>
  <c r="K2008" i="31"/>
  <c r="K2009" i="31"/>
  <c r="K2010" i="31"/>
  <c r="K2011" i="31"/>
  <c r="K2012" i="31"/>
  <c r="K2013" i="31"/>
  <c r="K2014" i="31"/>
  <c r="K2015" i="31"/>
  <c r="K2016" i="31"/>
  <c r="K2017" i="31"/>
  <c r="K2018" i="31"/>
  <c r="K2019" i="31"/>
  <c r="K2020" i="31"/>
  <c r="K2021" i="31"/>
  <c r="K2022" i="31"/>
  <c r="K2023" i="31"/>
  <c r="K2024" i="31"/>
  <c r="K2025" i="31"/>
  <c r="K2026" i="31"/>
  <c r="K2027" i="31"/>
  <c r="K2028" i="31"/>
  <c r="K2029" i="31"/>
  <c r="K2030" i="31"/>
  <c r="K2031" i="31"/>
  <c r="K2032" i="31"/>
  <c r="K2033" i="31"/>
  <c r="K2034" i="31"/>
  <c r="K2035" i="31"/>
  <c r="K2036" i="31"/>
  <c r="K2037" i="31"/>
  <c r="K2038" i="31"/>
  <c r="K2039" i="31"/>
  <c r="K2040" i="31"/>
  <c r="K2041" i="31"/>
  <c r="K2042" i="31"/>
  <c r="K2043" i="31"/>
  <c r="K2044" i="31"/>
  <c r="K2045" i="31"/>
  <c r="K2046" i="31"/>
  <c r="K2047" i="31"/>
  <c r="K2048" i="31"/>
  <c r="K2049" i="31"/>
  <c r="K2050" i="31"/>
  <c r="K2051" i="31"/>
  <c r="K2052" i="31"/>
  <c r="K2053" i="31"/>
  <c r="K2054" i="31"/>
  <c r="K2055" i="31"/>
  <c r="K2056" i="31"/>
  <c r="K2057" i="31"/>
  <c r="K2058" i="31"/>
  <c r="K2059" i="31"/>
  <c r="K2060" i="31"/>
  <c r="K2061" i="31"/>
  <c r="K2062" i="31"/>
  <c r="K2063" i="31"/>
  <c r="K2064" i="31"/>
  <c r="K2065" i="31"/>
  <c r="K2066" i="31"/>
  <c r="K2067" i="31"/>
  <c r="K2068" i="31"/>
  <c r="K2069" i="31"/>
  <c r="K2070" i="31"/>
  <c r="K2071" i="31"/>
  <c r="K2072" i="31"/>
  <c r="K2073" i="31"/>
  <c r="K2074" i="31"/>
  <c r="K2075" i="31"/>
  <c r="K2076" i="31"/>
  <c r="K2077" i="31"/>
  <c r="K2078" i="31"/>
  <c r="K2079" i="31"/>
  <c r="K2080" i="31"/>
  <c r="K2081" i="31"/>
  <c r="K2082" i="31"/>
  <c r="K2083" i="31"/>
  <c r="K2084" i="31"/>
  <c r="K2085" i="31"/>
  <c r="K2086" i="31"/>
  <c r="K2087" i="31"/>
  <c r="K2088" i="31"/>
  <c r="K2089" i="31"/>
  <c r="K2090" i="31"/>
  <c r="K2091" i="31"/>
  <c r="K2092" i="31"/>
  <c r="K2093" i="31"/>
  <c r="K2094" i="31"/>
  <c r="K2095" i="31"/>
  <c r="K2096" i="31"/>
  <c r="K2097" i="31"/>
  <c r="K2098" i="31"/>
  <c r="K2099" i="31"/>
  <c r="K2100" i="31"/>
  <c r="K2101" i="31"/>
  <c r="K2102" i="31"/>
  <c r="K2103" i="31"/>
  <c r="K2104" i="31"/>
  <c r="K2105" i="31"/>
  <c r="K2106" i="31"/>
  <c r="K2107" i="31"/>
  <c r="K2108" i="31"/>
  <c r="K2109" i="31"/>
  <c r="K2110" i="31"/>
  <c r="K2111" i="31"/>
  <c r="K2112" i="31"/>
  <c r="K2113" i="31"/>
  <c r="K2114" i="31"/>
  <c r="K2115" i="31"/>
  <c r="K2116" i="31"/>
  <c r="K2117" i="31"/>
  <c r="K2118" i="31"/>
  <c r="K2119" i="31"/>
  <c r="K2120" i="31"/>
  <c r="K2121" i="31"/>
  <c r="K2122" i="31"/>
  <c r="K2123" i="31"/>
  <c r="K2124" i="31"/>
  <c r="K2125" i="31"/>
  <c r="K2126" i="31"/>
  <c r="K2127" i="31"/>
  <c r="K2128" i="31"/>
  <c r="K2129" i="31"/>
  <c r="K2130" i="31"/>
  <c r="K2131" i="31"/>
  <c r="K2132" i="31"/>
  <c r="K2133" i="31"/>
  <c r="K2134" i="31"/>
  <c r="K2135" i="31"/>
  <c r="K2136" i="31"/>
  <c r="K2137" i="31"/>
  <c r="K2138" i="31"/>
  <c r="K2139" i="31"/>
  <c r="K2140" i="31"/>
  <c r="K2141" i="31"/>
  <c r="K2142" i="31"/>
  <c r="K2143" i="31"/>
  <c r="K2144" i="31"/>
  <c r="K2145" i="31"/>
  <c r="K2146" i="31"/>
  <c r="K2147" i="31"/>
  <c r="K2148" i="31"/>
  <c r="K2149" i="31"/>
  <c r="K2150" i="31"/>
  <c r="K2151" i="31"/>
  <c r="K2152" i="31"/>
  <c r="K2153" i="31"/>
  <c r="K2154" i="31"/>
  <c r="K2155" i="31"/>
  <c r="K2156" i="31"/>
  <c r="K2157" i="31"/>
  <c r="K2158" i="31"/>
  <c r="K2159" i="31"/>
  <c r="K2160" i="31"/>
  <c r="K2161" i="31"/>
  <c r="K2162" i="31"/>
  <c r="K2163" i="31"/>
  <c r="K2164" i="31"/>
  <c r="K2165" i="31"/>
  <c r="K2166" i="31"/>
  <c r="K2167" i="31"/>
  <c r="K2168" i="31"/>
  <c r="K2169" i="31"/>
  <c r="K2170" i="31"/>
  <c r="K2171" i="31"/>
  <c r="K2172" i="31"/>
  <c r="K2173" i="31"/>
  <c r="K2174" i="31"/>
  <c r="K2175" i="31"/>
  <c r="K2176" i="31"/>
  <c r="K2177" i="31"/>
  <c r="K2178" i="31"/>
  <c r="K2179" i="31"/>
  <c r="K2180" i="31"/>
  <c r="K2181" i="31"/>
  <c r="K2182" i="31"/>
  <c r="K2183" i="31"/>
  <c r="K2184" i="31"/>
  <c r="K2185" i="31"/>
  <c r="K2186" i="31"/>
  <c r="K2187" i="31"/>
  <c r="K2188" i="31"/>
  <c r="K2189" i="31"/>
  <c r="K2190" i="31"/>
  <c r="K2191" i="31"/>
  <c r="K2192" i="31"/>
  <c r="K2193" i="31"/>
  <c r="K2194" i="31"/>
  <c r="K2195" i="31"/>
  <c r="K2196" i="31"/>
  <c r="K2197" i="31"/>
  <c r="K2198" i="31"/>
  <c r="K2199" i="31"/>
  <c r="K2200" i="31"/>
  <c r="K2201" i="31"/>
  <c r="K2202" i="31"/>
  <c r="K2203" i="31"/>
  <c r="K2204" i="31"/>
  <c r="K2205" i="31"/>
  <c r="K2206" i="31"/>
  <c r="K2207" i="31"/>
  <c r="K2208" i="31"/>
  <c r="K2209" i="31"/>
  <c r="K2210" i="31"/>
  <c r="K2211" i="31"/>
  <c r="K2212" i="31"/>
  <c r="K2213" i="31"/>
  <c r="K2214" i="31"/>
  <c r="K2215" i="31"/>
  <c r="K2216" i="31"/>
  <c r="K2217" i="31"/>
  <c r="K2218" i="31"/>
  <c r="K2219" i="31"/>
  <c r="K2220" i="31"/>
  <c r="K2221" i="31"/>
  <c r="K2222" i="31"/>
  <c r="K2223" i="31"/>
  <c r="K2224" i="31"/>
  <c r="K2225" i="31"/>
  <c r="K2226" i="31"/>
  <c r="K2227" i="31"/>
  <c r="K2228" i="31"/>
  <c r="K2229" i="31"/>
  <c r="K2230" i="31"/>
  <c r="K2231" i="31"/>
  <c r="K2232" i="31"/>
  <c r="K2233" i="31"/>
  <c r="K2234" i="31"/>
  <c r="K2235" i="31"/>
  <c r="K2236" i="31"/>
  <c r="K2237" i="31"/>
  <c r="K2238" i="31"/>
  <c r="K2239" i="31"/>
  <c r="K2240" i="31"/>
  <c r="K2241" i="31"/>
  <c r="K2242" i="31"/>
  <c r="K2243" i="31"/>
  <c r="K2244" i="31"/>
  <c r="K2245" i="31"/>
  <c r="K2246" i="31"/>
  <c r="K2247" i="31"/>
  <c r="K2248" i="31"/>
  <c r="K2249" i="31"/>
  <c r="K2250" i="31"/>
  <c r="K2251" i="31"/>
  <c r="K2252" i="31"/>
  <c r="K2253" i="31"/>
  <c r="K2254" i="31"/>
  <c r="K2255" i="31"/>
  <c r="K2256" i="31"/>
  <c r="K2257" i="31"/>
  <c r="K2258" i="31"/>
  <c r="K2259" i="31"/>
  <c r="K2260" i="31"/>
  <c r="K2261" i="31"/>
  <c r="K2262" i="31"/>
  <c r="K2263" i="31"/>
  <c r="K2264" i="31"/>
  <c r="K2265" i="31"/>
  <c r="K2266" i="31"/>
  <c r="K2267" i="31"/>
  <c r="K2268" i="31"/>
  <c r="K2269" i="31"/>
  <c r="K2270" i="31"/>
  <c r="K2271" i="31"/>
  <c r="K2272" i="31"/>
  <c r="K2273" i="31"/>
  <c r="K2274" i="31"/>
  <c r="K2275" i="31"/>
  <c r="K2276" i="31"/>
  <c r="K2277" i="31"/>
  <c r="K2278" i="31"/>
  <c r="K2279" i="31"/>
  <c r="K2280" i="31"/>
  <c r="K2281" i="31"/>
  <c r="K2282" i="31"/>
  <c r="K2283" i="31"/>
  <c r="K2284" i="31"/>
  <c r="K2285" i="31"/>
  <c r="K2286" i="31"/>
  <c r="K2287" i="31"/>
  <c r="K2288" i="31"/>
  <c r="K2289" i="31"/>
  <c r="K2290" i="31"/>
  <c r="K2291" i="31"/>
  <c r="K2292" i="31"/>
  <c r="K2293" i="31"/>
  <c r="K2294" i="31"/>
  <c r="K2295" i="31"/>
  <c r="K2296" i="31"/>
  <c r="K2297" i="31"/>
  <c r="K2298" i="31"/>
  <c r="K2299" i="31"/>
  <c r="K2300" i="31"/>
  <c r="K2301" i="31"/>
  <c r="K2302" i="31"/>
  <c r="K2303" i="31"/>
  <c r="K2304" i="31"/>
  <c r="K2305" i="31"/>
  <c r="K2306" i="31"/>
  <c r="K2307" i="31"/>
  <c r="K2308" i="31"/>
  <c r="K2309" i="31"/>
  <c r="K2310" i="31"/>
  <c r="K2311" i="31"/>
  <c r="K2312" i="31"/>
  <c r="K2313" i="31"/>
  <c r="K2314" i="31"/>
  <c r="K2315" i="31"/>
  <c r="K2316" i="31"/>
  <c r="K2317" i="31"/>
  <c r="K2318" i="31"/>
  <c r="K2319" i="31"/>
  <c r="K2320" i="31"/>
  <c r="K2321" i="31"/>
  <c r="K2322" i="31"/>
  <c r="K2323" i="31"/>
  <c r="K2324" i="31"/>
  <c r="K2325" i="31"/>
  <c r="K2326" i="31"/>
  <c r="K2327" i="31"/>
  <c r="K2328" i="31"/>
  <c r="K2329" i="31"/>
  <c r="K2330" i="31"/>
  <c r="K2331" i="31"/>
  <c r="K2332" i="31"/>
  <c r="K2333" i="31"/>
  <c r="K2334" i="31"/>
  <c r="K2335" i="31"/>
  <c r="K2336" i="31"/>
  <c r="K2337" i="31"/>
  <c r="K2338" i="31"/>
  <c r="K2339" i="31"/>
  <c r="K2340" i="31"/>
  <c r="K2341" i="31"/>
  <c r="K2342" i="31"/>
  <c r="K2343" i="31"/>
  <c r="K2344" i="31"/>
  <c r="K2345" i="31"/>
  <c r="K2346" i="31"/>
  <c r="K2347" i="31"/>
  <c r="K2348" i="31"/>
  <c r="K2349" i="31"/>
  <c r="K2350" i="31"/>
  <c r="K2351" i="31"/>
  <c r="K2352" i="31"/>
  <c r="K2353" i="31"/>
  <c r="K2354" i="31"/>
  <c r="K2355" i="31"/>
  <c r="K2356" i="31"/>
  <c r="K2357" i="31"/>
  <c r="K2358" i="31"/>
  <c r="K2359" i="31"/>
  <c r="K2360" i="31"/>
  <c r="K2361" i="31"/>
  <c r="K2362" i="31"/>
  <c r="K2363" i="31"/>
  <c r="K2364" i="31"/>
  <c r="K2365" i="31"/>
  <c r="K2366" i="31"/>
  <c r="K2367" i="31"/>
  <c r="K2368" i="31"/>
  <c r="K2369" i="31"/>
  <c r="K2370" i="31"/>
  <c r="K2371" i="31"/>
  <c r="K2372" i="31"/>
  <c r="K2373" i="31"/>
  <c r="K2374" i="31"/>
  <c r="K2375" i="31"/>
  <c r="K2376" i="31"/>
  <c r="K2377" i="31"/>
  <c r="K2378" i="31"/>
  <c r="K2379" i="31"/>
  <c r="K2380" i="31"/>
  <c r="K2381" i="31"/>
  <c r="K2382" i="31"/>
  <c r="K2383" i="31"/>
  <c r="K2384" i="31"/>
  <c r="K2385" i="31"/>
  <c r="K2386" i="31"/>
  <c r="K2387" i="31"/>
  <c r="K2388" i="31"/>
  <c r="K2389" i="31"/>
  <c r="K2390" i="31"/>
  <c r="K2391" i="31"/>
  <c r="K2392" i="31"/>
  <c r="K2393" i="31"/>
  <c r="K2394" i="31"/>
  <c r="K2395" i="31"/>
  <c r="K2396" i="31"/>
  <c r="K2397" i="31"/>
  <c r="K2398" i="31"/>
  <c r="K2399" i="31"/>
  <c r="K2400" i="31"/>
  <c r="K2401" i="31"/>
  <c r="K2402" i="31"/>
  <c r="K2403" i="31"/>
  <c r="K2404" i="31"/>
  <c r="K2405" i="31"/>
  <c r="K2406" i="31"/>
  <c r="K2407" i="31"/>
  <c r="K2408" i="31"/>
  <c r="K2409" i="31"/>
  <c r="K2410" i="31"/>
  <c r="K2411" i="31"/>
  <c r="K2412" i="31"/>
  <c r="K2413" i="31"/>
  <c r="K2414" i="31"/>
  <c r="K2415" i="31"/>
  <c r="K2416" i="31"/>
  <c r="K2417" i="31"/>
  <c r="K2418" i="31"/>
  <c r="K2419" i="31"/>
  <c r="K2420" i="31"/>
  <c r="K2421" i="31"/>
  <c r="K2422" i="31"/>
  <c r="K2423" i="31"/>
  <c r="K2424" i="31"/>
  <c r="K2425" i="31"/>
  <c r="K2426" i="31"/>
  <c r="K2427" i="31"/>
  <c r="K2428" i="31"/>
  <c r="K2429" i="31"/>
  <c r="K2430" i="31"/>
  <c r="K2431" i="31"/>
  <c r="K2432" i="31"/>
  <c r="K2433" i="31"/>
  <c r="K2434" i="31"/>
  <c r="K2435" i="31"/>
  <c r="K2436" i="31"/>
  <c r="K2437" i="31"/>
  <c r="K2438" i="31"/>
  <c r="K2439" i="31"/>
  <c r="K2440" i="31"/>
  <c r="K2441" i="31"/>
  <c r="K2442" i="31"/>
  <c r="K2443" i="31"/>
  <c r="K2444" i="31"/>
  <c r="K2445" i="31"/>
  <c r="K2446" i="31"/>
  <c r="K2447" i="31"/>
  <c r="K2448" i="31"/>
  <c r="K2449" i="31"/>
  <c r="K2450" i="31"/>
  <c r="K2451" i="31"/>
  <c r="K2452" i="31"/>
  <c r="K2453" i="31"/>
  <c r="K2454" i="31"/>
  <c r="K2455" i="31"/>
  <c r="K2456" i="31"/>
  <c r="K2457" i="31"/>
  <c r="K2458" i="31"/>
  <c r="K2459" i="31"/>
  <c r="K2460" i="31"/>
  <c r="K2461" i="31"/>
  <c r="K2462" i="31"/>
  <c r="K2463" i="31"/>
  <c r="K2464" i="31"/>
  <c r="K2465" i="31"/>
  <c r="K2466" i="31"/>
  <c r="K2467" i="31"/>
  <c r="K2468" i="31"/>
  <c r="K2469" i="31"/>
  <c r="K2470" i="31"/>
  <c r="K2471" i="31"/>
  <c r="K2472" i="31"/>
  <c r="K2473" i="31"/>
  <c r="K2474" i="31"/>
  <c r="K2475" i="31"/>
  <c r="K2476" i="31"/>
  <c r="K2477" i="31"/>
  <c r="K2478" i="31"/>
  <c r="K2479" i="31"/>
  <c r="K2480" i="31"/>
  <c r="K2481" i="31"/>
  <c r="K2482" i="31"/>
  <c r="K2483" i="31"/>
  <c r="K2484" i="31"/>
  <c r="K2485" i="31"/>
  <c r="K2486" i="31"/>
  <c r="K2487" i="31"/>
  <c r="K2488" i="31"/>
  <c r="K2489" i="31"/>
  <c r="K2490" i="31"/>
  <c r="K2491" i="31"/>
  <c r="K2492" i="31"/>
  <c r="K2493" i="31"/>
  <c r="K2494" i="31"/>
  <c r="K2495" i="31"/>
  <c r="K2496" i="31"/>
  <c r="K2497" i="31"/>
  <c r="K2498" i="31"/>
  <c r="K2499" i="31"/>
  <c r="K2500" i="31"/>
  <c r="K2501" i="31"/>
  <c r="K2502" i="31"/>
  <c r="K2503" i="31"/>
  <c r="K2504" i="31"/>
  <c r="K2505" i="31"/>
  <c r="K2506" i="31"/>
  <c r="K2507" i="31"/>
  <c r="K2508" i="31"/>
  <c r="K2509" i="31"/>
  <c r="K2510" i="31"/>
  <c r="K2511" i="31"/>
  <c r="K2512" i="31"/>
  <c r="K2513" i="31"/>
  <c r="K2514" i="31"/>
  <c r="K2515" i="31"/>
  <c r="K2516" i="31"/>
  <c r="K2517" i="31"/>
  <c r="K2518" i="31"/>
  <c r="K2519" i="31"/>
  <c r="K2520" i="31"/>
  <c r="K2521" i="31"/>
  <c r="K2522" i="31"/>
  <c r="K2523" i="31"/>
  <c r="K2524" i="31"/>
  <c r="K2525" i="31"/>
  <c r="K2526" i="31"/>
  <c r="K2527" i="31"/>
  <c r="K2528" i="31"/>
  <c r="K2529" i="31"/>
  <c r="K2530" i="31"/>
  <c r="K2531" i="31"/>
  <c r="K2532" i="31"/>
  <c r="K2533" i="31"/>
  <c r="K2534" i="31"/>
  <c r="K2535" i="31"/>
  <c r="K2536" i="31"/>
  <c r="K2537" i="31"/>
  <c r="K2538" i="31"/>
  <c r="K2539" i="31"/>
  <c r="K2540" i="31"/>
  <c r="K2541" i="31"/>
  <c r="K2542" i="31"/>
  <c r="K2543" i="31"/>
  <c r="K2544" i="31"/>
  <c r="K2545" i="31"/>
  <c r="K2546" i="31"/>
  <c r="K2547" i="31"/>
  <c r="K2548" i="31"/>
  <c r="K2549" i="31"/>
  <c r="K2550" i="31"/>
  <c r="K2551" i="31"/>
  <c r="K2552" i="31"/>
  <c r="K2553" i="31"/>
  <c r="K2554" i="31"/>
  <c r="K2555" i="31"/>
  <c r="K2556" i="31"/>
  <c r="K2557" i="31"/>
  <c r="K2558" i="31"/>
  <c r="K2559" i="31"/>
  <c r="K2560" i="31"/>
  <c r="K2561" i="31"/>
  <c r="K2562" i="31"/>
  <c r="K2563" i="31"/>
  <c r="K2564" i="31"/>
  <c r="K2565" i="31"/>
  <c r="K2566" i="31"/>
  <c r="K2567" i="31"/>
  <c r="K2568" i="31"/>
  <c r="K2569" i="31"/>
  <c r="K2570" i="31"/>
  <c r="K2571" i="31"/>
  <c r="K2572" i="31"/>
  <c r="K2573" i="31"/>
  <c r="K2574" i="31"/>
  <c r="K2575" i="31"/>
  <c r="K2576" i="31"/>
  <c r="K2577" i="31"/>
  <c r="K2578" i="31"/>
  <c r="K2579" i="31"/>
  <c r="K2580" i="31"/>
  <c r="K2581" i="31"/>
  <c r="K2582" i="31"/>
  <c r="K2583" i="31"/>
  <c r="K2584" i="31"/>
  <c r="K2585" i="31"/>
  <c r="K2586" i="31"/>
  <c r="K2587" i="31"/>
  <c r="K2588" i="31"/>
  <c r="K2589" i="31"/>
  <c r="K2590" i="31"/>
  <c r="K2591" i="31"/>
  <c r="K2592" i="31"/>
  <c r="K2593" i="31"/>
  <c r="K2594" i="31"/>
  <c r="K2595" i="31"/>
  <c r="K2596" i="31"/>
  <c r="K2597" i="31"/>
  <c r="K2598" i="31"/>
  <c r="K2599" i="31"/>
  <c r="K2600" i="31"/>
  <c r="K2601" i="31"/>
  <c r="K2602" i="31"/>
  <c r="K2603" i="31"/>
  <c r="K2604" i="31"/>
  <c r="K2605" i="31"/>
  <c r="K2606" i="31"/>
  <c r="K2607" i="31"/>
  <c r="K2608" i="31"/>
  <c r="K2609" i="31"/>
  <c r="K2610" i="31"/>
  <c r="K2611" i="31"/>
  <c r="K2612" i="31"/>
  <c r="K2613" i="31"/>
  <c r="K2614" i="31"/>
  <c r="K2615" i="31"/>
  <c r="K2616" i="31"/>
  <c r="K2617" i="31"/>
  <c r="K2618" i="31"/>
  <c r="K2619" i="31"/>
  <c r="K2620" i="31"/>
  <c r="K2621" i="31"/>
  <c r="K2622" i="31"/>
  <c r="K2623" i="31"/>
  <c r="K2624" i="31"/>
  <c r="K2625" i="31"/>
  <c r="K2626" i="31"/>
  <c r="K2627" i="31"/>
  <c r="K2628" i="31"/>
  <c r="K2629" i="31"/>
  <c r="K2630" i="31"/>
  <c r="K2631" i="31"/>
  <c r="K2632" i="31"/>
  <c r="K2633" i="31"/>
  <c r="K2634" i="31"/>
  <c r="K2635" i="31"/>
  <c r="K2636" i="31"/>
  <c r="K2637" i="31"/>
  <c r="K2638" i="31"/>
  <c r="K2639" i="31"/>
  <c r="K2640" i="31"/>
  <c r="K2641" i="31"/>
  <c r="K2642" i="31"/>
  <c r="K2643" i="31"/>
  <c r="K2644" i="31"/>
  <c r="K2645" i="31"/>
  <c r="K2646" i="31"/>
  <c r="K2647" i="31"/>
  <c r="K2648" i="31"/>
  <c r="K2649" i="31"/>
  <c r="K2650" i="31"/>
  <c r="K2651" i="31"/>
  <c r="K2652" i="31"/>
  <c r="K2653" i="31"/>
  <c r="K2654" i="31"/>
  <c r="K2655" i="31"/>
  <c r="K2656" i="31"/>
  <c r="K2657" i="31"/>
  <c r="K2658" i="31"/>
  <c r="K2659" i="31"/>
  <c r="K2660" i="31"/>
  <c r="K2661" i="31"/>
  <c r="K2662" i="31"/>
  <c r="K2663" i="31"/>
  <c r="K2664" i="31"/>
  <c r="K2665" i="31"/>
  <c r="K2666" i="31"/>
  <c r="K2667" i="31"/>
  <c r="K2668" i="31"/>
  <c r="K2669" i="31"/>
  <c r="K2670" i="31"/>
  <c r="K2671" i="31"/>
  <c r="K2672" i="31"/>
  <c r="K2673" i="31"/>
  <c r="K2674" i="31"/>
  <c r="K2675" i="31"/>
  <c r="K2676" i="31"/>
  <c r="K2677" i="31"/>
  <c r="K2678" i="31"/>
  <c r="K2679" i="31"/>
  <c r="K2680" i="31"/>
  <c r="K2681" i="31"/>
  <c r="K2682" i="31"/>
  <c r="K2683" i="31"/>
  <c r="K2684" i="31"/>
  <c r="K2685" i="31"/>
  <c r="K2686" i="31"/>
  <c r="K2687" i="31"/>
  <c r="K2688" i="31"/>
  <c r="K2689" i="31"/>
  <c r="K2690" i="31"/>
  <c r="K2691" i="31"/>
  <c r="K2692" i="31"/>
  <c r="K2693" i="31"/>
  <c r="K2694" i="31"/>
  <c r="K2695" i="31"/>
  <c r="K2696" i="31"/>
  <c r="K2697" i="31"/>
  <c r="K2698" i="31"/>
  <c r="K2699" i="31"/>
  <c r="K2700" i="31"/>
  <c r="K2701" i="31"/>
  <c r="K2702" i="31"/>
  <c r="K2703" i="31"/>
  <c r="K2704" i="31"/>
  <c r="K2705" i="31"/>
  <c r="K2706" i="31"/>
  <c r="K2707" i="31"/>
  <c r="K2708" i="31"/>
  <c r="K2709" i="31"/>
  <c r="K2710" i="31"/>
  <c r="K2711" i="31"/>
  <c r="K2712" i="31"/>
  <c r="K2713" i="31"/>
  <c r="K2714" i="31"/>
  <c r="K2715" i="31"/>
  <c r="K2716" i="31"/>
  <c r="K2717" i="31"/>
  <c r="K2718" i="31"/>
  <c r="K2719" i="31"/>
  <c r="K2720" i="31"/>
  <c r="K2721" i="31"/>
  <c r="K2722" i="31"/>
  <c r="K2723" i="31"/>
  <c r="K2724" i="31"/>
  <c r="K2725" i="31"/>
  <c r="K2726" i="31"/>
  <c r="K2727" i="31"/>
  <c r="K2728" i="31"/>
  <c r="K2729" i="31"/>
  <c r="K2730" i="31"/>
  <c r="K2731" i="31"/>
  <c r="K2732" i="31"/>
  <c r="K2733" i="31"/>
  <c r="K2734" i="31"/>
  <c r="K2735" i="31"/>
  <c r="K2736" i="31"/>
  <c r="K2737" i="31"/>
  <c r="K2738" i="31"/>
  <c r="K2739" i="31"/>
  <c r="K2740" i="31"/>
  <c r="K2741" i="31"/>
  <c r="K2742" i="31"/>
  <c r="K2743" i="31"/>
  <c r="K2744" i="31"/>
  <c r="K2745" i="31"/>
  <c r="K2746" i="31"/>
  <c r="K2747" i="31"/>
  <c r="K2748" i="31"/>
  <c r="K2749" i="31"/>
  <c r="K2750" i="31"/>
  <c r="K2751" i="31"/>
  <c r="K2752" i="31"/>
  <c r="K2753" i="31"/>
  <c r="K2754" i="31"/>
  <c r="K2755" i="31"/>
  <c r="K2756" i="31"/>
  <c r="K2757" i="31"/>
  <c r="K2758" i="31"/>
  <c r="K2759" i="31"/>
  <c r="K2760" i="31"/>
  <c r="K2761" i="31"/>
  <c r="K2762" i="31"/>
  <c r="K2763" i="31"/>
  <c r="K2764" i="31"/>
  <c r="K2765" i="31"/>
  <c r="K2766" i="31"/>
  <c r="K2767" i="31"/>
  <c r="K2768" i="31"/>
  <c r="K2769" i="31"/>
  <c r="K2770" i="31"/>
  <c r="K2771" i="31"/>
  <c r="K2772" i="31"/>
  <c r="K2773" i="31"/>
  <c r="K2774" i="31"/>
  <c r="K2775" i="31"/>
  <c r="K2776" i="31"/>
  <c r="K2777" i="31"/>
  <c r="K2778" i="31"/>
  <c r="K2779" i="31"/>
  <c r="K2780" i="31"/>
  <c r="K2781" i="31"/>
  <c r="K2782" i="31"/>
  <c r="K2783" i="31"/>
  <c r="K2784" i="31"/>
  <c r="K2785" i="31"/>
  <c r="K2786" i="31"/>
  <c r="K2787" i="31"/>
  <c r="K2788" i="31"/>
  <c r="K2789" i="31"/>
  <c r="K2790" i="31"/>
  <c r="K2791" i="31"/>
  <c r="K2792" i="31"/>
  <c r="K2793" i="31"/>
  <c r="K2794" i="31"/>
  <c r="K2795" i="31"/>
  <c r="K2796" i="31"/>
  <c r="K2797" i="31"/>
  <c r="K2798" i="31"/>
  <c r="K2799" i="31"/>
  <c r="K2800" i="31"/>
  <c r="K2801" i="31"/>
  <c r="K2802" i="31"/>
  <c r="K2803" i="31"/>
  <c r="K2804" i="31"/>
  <c r="K2805" i="31"/>
  <c r="K2806" i="31"/>
  <c r="K2807" i="31"/>
  <c r="K2808" i="31"/>
  <c r="K2809" i="31"/>
  <c r="K2810" i="31"/>
  <c r="K2811" i="31"/>
  <c r="K2812" i="31"/>
  <c r="K2813" i="31"/>
  <c r="K2814" i="31"/>
  <c r="K2815" i="31"/>
  <c r="K2816" i="31"/>
  <c r="K2817" i="31"/>
  <c r="K2818" i="31"/>
  <c r="K2819" i="31"/>
  <c r="K2820" i="31"/>
  <c r="K2821" i="31"/>
  <c r="K2822" i="31"/>
  <c r="K2823" i="31"/>
  <c r="K2824" i="31"/>
  <c r="K2825" i="31"/>
  <c r="K2826" i="31"/>
  <c r="K2827" i="31"/>
  <c r="K2828" i="31"/>
  <c r="K2829" i="31"/>
  <c r="K2830" i="31"/>
  <c r="K2831" i="31"/>
  <c r="K2832" i="31"/>
  <c r="K2833" i="31"/>
  <c r="K2834" i="31"/>
  <c r="K2835" i="31"/>
  <c r="K2836" i="31"/>
  <c r="K2837" i="31"/>
  <c r="K2838" i="31"/>
  <c r="K2839" i="31"/>
  <c r="K2840" i="31"/>
  <c r="K2841" i="31"/>
  <c r="K2842" i="31"/>
  <c r="K2843" i="31"/>
  <c r="K2844" i="31"/>
  <c r="K2845" i="31"/>
  <c r="K2846" i="31"/>
  <c r="K2847" i="31"/>
  <c r="K2848" i="31"/>
  <c r="K2849" i="31"/>
  <c r="K2850" i="31"/>
  <c r="K2851" i="31"/>
  <c r="K2852" i="31"/>
  <c r="K2853" i="31"/>
  <c r="K2854" i="31"/>
  <c r="K2855" i="31"/>
  <c r="K2856" i="31"/>
  <c r="K2857" i="31"/>
  <c r="K2858" i="31"/>
  <c r="K2859" i="31"/>
  <c r="K2860" i="31"/>
  <c r="K2861" i="31"/>
  <c r="K2862" i="31"/>
  <c r="K2863" i="31"/>
  <c r="K2864" i="31"/>
  <c r="K2865" i="31"/>
  <c r="K2866" i="31"/>
  <c r="K2867" i="31"/>
  <c r="K2868" i="31"/>
  <c r="K2869" i="31"/>
  <c r="K2870" i="31"/>
  <c r="K2871" i="31"/>
  <c r="K2872" i="31"/>
  <c r="K2873" i="31"/>
  <c r="K2874" i="31"/>
  <c r="K2875" i="31"/>
  <c r="K2876" i="31"/>
  <c r="K2877" i="31"/>
  <c r="K2878" i="31"/>
  <c r="K2879" i="31"/>
  <c r="K2880" i="31"/>
  <c r="K2881" i="31"/>
  <c r="K2882" i="31"/>
  <c r="K2883" i="31"/>
  <c r="K2884" i="31"/>
  <c r="K2885" i="31"/>
  <c r="K2886" i="31"/>
  <c r="K2887" i="31"/>
  <c r="K2888" i="31"/>
  <c r="K2889" i="31"/>
  <c r="K2890" i="31"/>
  <c r="K2891" i="31"/>
  <c r="K2892" i="31"/>
  <c r="K2893" i="31"/>
  <c r="K2894" i="31"/>
  <c r="K2895" i="31"/>
  <c r="K2896" i="31"/>
  <c r="K2897" i="31"/>
  <c r="K2898" i="31"/>
  <c r="K2899" i="31"/>
  <c r="K2900" i="31"/>
  <c r="K2901" i="31"/>
  <c r="K2902" i="31"/>
  <c r="K2903" i="31"/>
  <c r="K2904" i="31"/>
  <c r="K2905" i="31"/>
  <c r="K2906" i="31"/>
  <c r="K2907" i="31"/>
  <c r="K2908" i="31"/>
  <c r="K2909" i="31"/>
  <c r="K2910" i="31"/>
  <c r="K2911" i="31"/>
  <c r="K2912" i="31"/>
  <c r="K2913" i="31"/>
  <c r="K2914" i="31"/>
  <c r="K2915" i="31"/>
  <c r="K2916" i="31"/>
  <c r="K2917" i="31"/>
  <c r="K2918" i="31"/>
  <c r="K2919" i="31"/>
  <c r="K2920" i="31"/>
  <c r="K2921" i="31"/>
  <c r="K2922" i="31"/>
  <c r="K2923" i="31"/>
  <c r="K2924" i="31"/>
  <c r="K2925" i="31"/>
  <c r="K2926" i="31"/>
  <c r="K2927" i="31"/>
  <c r="K2928" i="31"/>
  <c r="K2929" i="31"/>
  <c r="K2930" i="31"/>
  <c r="K2931" i="31"/>
  <c r="K2932" i="31"/>
  <c r="K2933" i="31"/>
  <c r="K2934" i="31"/>
  <c r="K2935" i="31"/>
  <c r="K2936" i="31"/>
  <c r="K2937" i="31"/>
  <c r="K2938" i="31"/>
  <c r="K2939" i="31"/>
  <c r="K2940" i="31"/>
  <c r="K2941" i="31"/>
  <c r="K2942" i="31"/>
  <c r="K2943" i="31"/>
  <c r="K2944" i="31"/>
  <c r="K2945" i="31"/>
  <c r="K2946" i="31"/>
  <c r="K2947" i="31"/>
  <c r="K2948" i="31"/>
  <c r="K2949" i="31"/>
  <c r="K2950" i="31"/>
  <c r="K2951" i="31"/>
  <c r="K2952" i="31"/>
  <c r="K2953" i="31"/>
  <c r="K2954" i="31"/>
  <c r="K2955" i="31"/>
  <c r="K2956" i="31"/>
  <c r="K2957" i="31"/>
  <c r="K2958" i="31"/>
  <c r="K2959" i="31"/>
  <c r="K2960" i="31"/>
  <c r="K2961" i="31"/>
  <c r="K2962" i="31"/>
  <c r="K2963" i="31"/>
  <c r="K2964" i="31"/>
  <c r="K2965" i="31"/>
  <c r="K2966" i="31"/>
  <c r="K2967" i="31"/>
  <c r="K2968" i="31"/>
  <c r="K2969" i="31"/>
  <c r="K2970" i="31"/>
  <c r="K2971" i="31"/>
  <c r="K2972" i="31"/>
  <c r="K2973" i="31"/>
  <c r="K2974" i="31"/>
  <c r="K2975" i="31"/>
  <c r="K2976" i="31"/>
  <c r="K2977" i="31"/>
  <c r="K2978" i="31"/>
  <c r="K2979" i="31"/>
  <c r="K2980" i="31"/>
  <c r="K2981" i="31"/>
  <c r="K2982" i="31"/>
  <c r="K2983" i="31"/>
  <c r="K2984" i="31"/>
  <c r="K2985" i="31"/>
  <c r="K2986" i="31"/>
  <c r="K2987" i="31"/>
  <c r="K2988" i="31"/>
  <c r="K2989" i="31"/>
  <c r="K2990" i="31"/>
  <c r="K2991" i="31"/>
  <c r="K2992" i="31"/>
  <c r="K2993" i="31"/>
  <c r="K2994" i="31"/>
  <c r="K2995" i="31"/>
  <c r="K2996" i="31"/>
  <c r="K2997" i="31"/>
  <c r="K2998" i="31"/>
  <c r="K2999" i="31"/>
  <c r="K3000" i="31"/>
  <c r="K3001" i="31"/>
  <c r="K3002" i="31"/>
  <c r="K3003" i="31"/>
  <c r="K3004" i="31"/>
  <c r="K3005" i="31"/>
  <c r="K3006" i="31"/>
  <c r="K3007" i="31"/>
  <c r="K3008" i="31"/>
  <c r="K3009" i="31"/>
  <c r="K3010" i="31"/>
  <c r="K3011" i="31"/>
  <c r="K3012" i="31"/>
  <c r="K3013" i="31"/>
  <c r="K3014" i="31"/>
  <c r="K3015" i="31"/>
  <c r="K3016" i="31"/>
  <c r="K3017" i="31"/>
  <c r="K3018" i="31"/>
  <c r="K3019" i="31"/>
  <c r="K3020" i="31"/>
  <c r="K3021" i="31"/>
  <c r="K3022" i="31"/>
  <c r="K3023" i="31"/>
  <c r="K3024" i="31"/>
  <c r="K3025" i="31"/>
  <c r="K3026" i="31"/>
  <c r="K3027" i="31"/>
  <c r="K3028" i="31"/>
  <c r="K3029" i="31"/>
  <c r="K3030" i="31"/>
  <c r="K3031" i="31"/>
  <c r="K3032" i="31"/>
  <c r="K3033" i="31"/>
  <c r="K3034" i="31"/>
  <c r="K3035" i="31"/>
  <c r="K3036" i="31"/>
  <c r="K3037" i="31"/>
  <c r="K3038" i="31"/>
  <c r="K3039" i="31"/>
  <c r="K3040" i="31"/>
  <c r="K3041" i="31"/>
  <c r="K3042" i="31"/>
  <c r="K3043" i="31"/>
  <c r="K3044" i="31"/>
  <c r="K3045" i="31"/>
  <c r="K3046" i="31"/>
  <c r="K3047" i="31"/>
  <c r="K3048" i="31"/>
  <c r="K3049" i="31"/>
  <c r="K3050" i="31"/>
  <c r="K3051" i="31"/>
  <c r="K3052" i="31"/>
  <c r="K3053" i="31"/>
  <c r="K3054" i="31"/>
  <c r="K3055" i="31"/>
  <c r="K3056" i="31"/>
  <c r="K3057" i="31"/>
  <c r="K3058" i="31"/>
  <c r="K3059" i="31"/>
  <c r="K3060" i="31"/>
  <c r="K3061" i="31"/>
  <c r="K3062" i="31"/>
  <c r="K3063" i="31"/>
  <c r="K3064" i="31"/>
  <c r="K3065" i="31"/>
  <c r="K3066" i="31"/>
  <c r="K3067" i="31"/>
  <c r="K3068" i="31"/>
  <c r="K3069" i="31"/>
  <c r="K3070" i="31"/>
  <c r="K3071" i="31"/>
  <c r="K3072" i="31"/>
  <c r="K3073" i="31"/>
  <c r="K3074" i="31"/>
  <c r="K3075" i="31"/>
  <c r="K3076" i="31"/>
  <c r="K3077" i="31"/>
  <c r="K3078" i="31"/>
  <c r="K3079" i="31"/>
  <c r="K3080" i="31"/>
  <c r="K3081" i="31"/>
  <c r="K3082" i="31"/>
  <c r="K3083" i="31"/>
  <c r="K3084" i="31"/>
  <c r="K3085" i="31"/>
  <c r="K3086" i="31"/>
  <c r="K3087" i="31"/>
  <c r="K3088" i="31"/>
  <c r="K3089" i="31"/>
  <c r="K3090" i="31"/>
  <c r="K3091" i="31"/>
  <c r="K3092" i="31"/>
  <c r="K3093" i="31"/>
  <c r="K3094" i="31"/>
  <c r="K3095" i="31"/>
  <c r="K3096" i="31"/>
  <c r="K3097" i="31"/>
  <c r="K3098" i="31"/>
  <c r="K3099" i="31"/>
  <c r="K3100" i="31"/>
  <c r="K3101" i="31"/>
  <c r="K3102" i="31"/>
  <c r="K3103" i="31"/>
  <c r="K3104" i="31"/>
  <c r="K3105" i="31"/>
  <c r="K3106" i="31"/>
  <c r="K3107" i="31"/>
  <c r="K3108" i="31"/>
  <c r="K3109" i="31"/>
  <c r="K3110" i="31"/>
  <c r="K3111" i="31"/>
  <c r="K3112" i="31"/>
  <c r="K3113" i="31"/>
  <c r="K3114" i="31"/>
  <c r="K3115" i="31"/>
  <c r="K3116" i="31"/>
  <c r="K3117" i="31"/>
  <c r="K3118" i="31"/>
  <c r="K3119" i="31"/>
  <c r="K3120" i="31"/>
  <c r="K3121" i="31"/>
  <c r="K3122" i="31"/>
  <c r="K3123" i="31"/>
  <c r="K3124" i="31"/>
  <c r="K3125" i="31"/>
  <c r="K3126" i="31"/>
  <c r="K3127" i="31"/>
  <c r="K3128" i="31"/>
  <c r="K3129" i="31"/>
  <c r="K3130" i="31"/>
  <c r="K3131" i="31"/>
  <c r="K3132" i="31"/>
  <c r="K3133" i="31"/>
  <c r="K3134" i="31"/>
  <c r="K3135" i="31"/>
  <c r="K3136" i="31"/>
  <c r="K3137" i="31"/>
  <c r="K3138" i="31"/>
  <c r="K3139" i="31"/>
  <c r="K3140" i="31"/>
  <c r="K3141" i="31"/>
  <c r="K3142" i="31"/>
  <c r="K3143" i="31"/>
  <c r="K3144" i="31"/>
  <c r="K3145" i="31"/>
  <c r="K3146" i="31"/>
  <c r="K3147" i="31"/>
  <c r="K3148" i="31"/>
  <c r="K3149" i="31"/>
  <c r="K3150" i="31"/>
  <c r="K3151" i="31"/>
  <c r="K3152" i="31"/>
  <c r="K3153" i="31"/>
  <c r="K3154" i="31"/>
  <c r="K3155" i="31"/>
  <c r="K3156" i="31"/>
  <c r="K3157" i="31"/>
  <c r="K3158" i="31"/>
  <c r="K3159" i="31"/>
  <c r="K3160" i="31"/>
  <c r="K3161" i="31"/>
  <c r="K3162" i="31"/>
  <c r="K3163" i="31"/>
  <c r="K3164" i="31"/>
  <c r="K3165" i="31"/>
  <c r="K3166" i="31"/>
  <c r="K3167" i="31"/>
  <c r="K3168" i="31"/>
  <c r="K3169" i="31"/>
  <c r="K3170" i="31"/>
  <c r="K3171" i="31"/>
  <c r="K3172" i="31"/>
  <c r="K3173" i="31"/>
  <c r="K3174" i="31"/>
  <c r="K3175" i="31"/>
  <c r="K3176" i="31"/>
  <c r="K3177" i="31"/>
  <c r="K3178" i="31"/>
  <c r="K3179" i="31"/>
  <c r="K3180" i="31"/>
  <c r="K3181" i="31"/>
  <c r="K3182" i="31"/>
  <c r="K3183" i="31"/>
  <c r="K3184" i="31"/>
  <c r="K3185" i="31"/>
  <c r="K3186" i="31"/>
  <c r="K3187" i="31"/>
  <c r="K3188" i="31"/>
  <c r="K3189" i="31"/>
  <c r="K3190" i="31"/>
  <c r="K3191" i="31"/>
  <c r="K3192" i="31"/>
  <c r="K3193" i="31"/>
  <c r="K3194" i="31"/>
  <c r="K3195" i="31"/>
  <c r="K3196" i="31"/>
  <c r="K3197" i="31"/>
  <c r="K3198" i="31"/>
  <c r="K3199" i="31"/>
  <c r="K3200" i="31"/>
  <c r="K3201" i="31"/>
  <c r="K3202" i="31"/>
  <c r="K3203" i="31"/>
  <c r="K3204" i="31"/>
  <c r="K3205" i="31"/>
  <c r="K3206" i="31"/>
  <c r="K3207" i="31"/>
  <c r="K3208" i="31"/>
  <c r="K3209" i="31"/>
  <c r="K3210" i="31"/>
  <c r="K3211" i="31"/>
  <c r="K3212" i="31"/>
  <c r="K3213" i="31"/>
  <c r="K3214" i="31"/>
  <c r="K3215" i="31"/>
  <c r="K3216" i="31"/>
  <c r="K3217" i="31"/>
  <c r="K3218" i="31"/>
  <c r="K3219" i="31"/>
  <c r="K3220" i="31"/>
  <c r="K3221" i="31"/>
  <c r="K3222" i="31"/>
  <c r="K3223" i="31"/>
  <c r="K3224" i="31"/>
  <c r="K3225" i="31"/>
  <c r="K3226" i="31"/>
  <c r="K3227" i="31"/>
  <c r="K3228" i="31"/>
  <c r="K3229" i="31"/>
  <c r="K3230" i="31"/>
  <c r="K3231" i="31"/>
  <c r="K3232" i="31"/>
  <c r="K3233" i="31"/>
  <c r="K3234" i="31"/>
  <c r="K3235" i="31"/>
  <c r="K3236" i="31"/>
  <c r="K3237" i="31"/>
  <c r="K3238" i="31"/>
  <c r="K3239" i="31"/>
  <c r="K3240" i="31"/>
  <c r="K3241" i="31"/>
  <c r="K3242" i="31"/>
  <c r="K3243" i="31"/>
  <c r="K3244" i="31"/>
  <c r="K3245" i="31"/>
  <c r="K3246" i="31"/>
  <c r="K3247" i="31"/>
  <c r="K3248" i="31"/>
  <c r="K3249" i="31"/>
  <c r="K3250" i="31"/>
  <c r="K3251" i="31"/>
  <c r="K3252" i="31"/>
  <c r="K3253" i="31"/>
  <c r="K3254" i="31"/>
  <c r="K3255" i="31"/>
  <c r="K3256" i="31"/>
  <c r="K3257" i="31"/>
  <c r="K3258" i="31"/>
  <c r="K3259" i="31"/>
  <c r="K3260" i="31"/>
  <c r="K3261" i="31"/>
  <c r="K3262" i="31"/>
  <c r="K3263" i="31"/>
  <c r="K3264" i="31"/>
  <c r="K3265" i="31"/>
  <c r="K3266" i="31"/>
  <c r="K3267" i="31"/>
  <c r="K3268" i="31"/>
  <c r="K3269" i="31"/>
  <c r="K3270" i="31"/>
  <c r="K3271" i="31"/>
  <c r="K3272" i="31"/>
  <c r="K3273" i="31"/>
  <c r="K3274" i="31"/>
  <c r="K3275" i="31"/>
  <c r="K3276" i="31"/>
  <c r="K3277" i="31"/>
  <c r="K3278" i="31"/>
  <c r="K3279" i="31"/>
  <c r="K3280" i="31"/>
  <c r="K3281" i="31"/>
  <c r="K3282" i="31"/>
  <c r="K3283" i="31"/>
  <c r="K3284" i="31"/>
  <c r="K3285" i="31"/>
  <c r="K3286" i="31"/>
  <c r="K3287" i="31"/>
  <c r="K3288" i="31"/>
  <c r="K3289" i="31"/>
  <c r="K3290" i="31"/>
  <c r="K3291" i="31"/>
  <c r="K3292" i="31"/>
  <c r="K3293" i="31"/>
  <c r="K3294" i="31"/>
  <c r="K3295" i="31"/>
  <c r="K3296" i="31"/>
  <c r="K3297" i="31"/>
  <c r="K3298" i="31"/>
  <c r="K3299" i="31"/>
  <c r="K3300" i="31"/>
  <c r="K3301" i="31"/>
  <c r="K3302" i="31"/>
  <c r="K3303" i="31"/>
  <c r="K3304" i="31"/>
  <c r="K3305" i="31"/>
  <c r="K3306" i="31"/>
  <c r="K3307" i="31"/>
  <c r="K3308" i="31"/>
  <c r="K3309" i="31"/>
  <c r="K3310" i="31"/>
  <c r="K3311" i="31"/>
  <c r="K3312" i="31"/>
  <c r="K3313" i="31"/>
  <c r="K3314" i="31"/>
  <c r="K3315" i="31"/>
  <c r="K3316" i="31"/>
  <c r="K3317" i="31"/>
  <c r="K3318" i="31"/>
  <c r="K3319" i="31"/>
  <c r="K3320" i="31"/>
  <c r="K3321" i="31"/>
  <c r="K3322" i="31"/>
  <c r="K3323" i="31"/>
  <c r="K3324" i="31"/>
  <c r="K3325" i="31"/>
  <c r="K3326" i="31"/>
  <c r="K3327" i="31"/>
  <c r="K3328" i="31"/>
  <c r="K3329" i="31"/>
  <c r="K3330" i="31"/>
  <c r="K3331" i="31"/>
  <c r="K3332" i="31"/>
  <c r="K3333" i="31"/>
  <c r="K3334" i="31"/>
  <c r="K3335" i="31"/>
  <c r="K3336" i="31"/>
  <c r="K3337" i="31"/>
  <c r="K3338" i="31"/>
  <c r="K3339" i="31"/>
  <c r="K3340" i="31"/>
  <c r="K3341" i="31"/>
  <c r="K3342" i="31"/>
  <c r="K3343" i="31"/>
  <c r="K3344" i="31"/>
  <c r="K3345" i="31"/>
  <c r="K3346" i="31"/>
  <c r="K3347" i="31"/>
  <c r="K3348" i="31"/>
  <c r="K3349" i="31"/>
  <c r="K3350" i="31"/>
  <c r="K3351" i="31"/>
  <c r="K3352" i="31"/>
  <c r="K3353" i="31"/>
  <c r="K3354" i="31"/>
  <c r="K3355" i="31"/>
  <c r="K3356" i="31"/>
  <c r="K3357" i="31"/>
  <c r="K3358" i="31"/>
  <c r="K3359" i="31"/>
  <c r="K3360" i="31"/>
  <c r="K3361" i="31"/>
  <c r="K3362" i="31"/>
  <c r="K3363" i="31"/>
  <c r="K3364" i="31"/>
  <c r="K3365" i="31"/>
  <c r="K3366" i="31"/>
  <c r="K3367" i="31"/>
  <c r="K3368" i="31"/>
  <c r="K3369" i="31"/>
  <c r="K3370" i="31"/>
  <c r="K3371" i="31"/>
  <c r="K3372" i="31"/>
  <c r="K3373" i="31"/>
  <c r="K3374" i="31"/>
  <c r="K3375" i="31"/>
  <c r="K3376" i="31"/>
  <c r="K3377" i="31"/>
  <c r="K3378" i="31"/>
  <c r="K3379" i="31"/>
  <c r="K3380" i="31"/>
  <c r="K3381" i="31"/>
  <c r="K3382" i="31"/>
  <c r="K3383" i="31"/>
  <c r="K3384" i="31"/>
  <c r="K3385" i="31"/>
  <c r="K3386" i="31"/>
  <c r="K3387" i="31"/>
  <c r="K3388" i="31"/>
  <c r="K3389" i="31"/>
  <c r="K3390" i="31"/>
  <c r="K3391" i="31"/>
  <c r="K3392" i="31"/>
  <c r="K3393" i="31"/>
  <c r="K3394" i="31"/>
  <c r="K3395" i="31"/>
  <c r="K3396" i="31"/>
  <c r="K3397" i="31"/>
  <c r="K3398" i="31"/>
  <c r="K3399" i="31"/>
  <c r="K3400" i="31"/>
  <c r="K3401" i="31"/>
  <c r="K3402" i="31"/>
  <c r="K3403" i="31"/>
  <c r="K3404" i="31"/>
  <c r="K3405" i="31"/>
  <c r="K3406" i="31"/>
  <c r="K3407" i="31"/>
  <c r="K3408" i="31"/>
  <c r="K3409" i="31"/>
  <c r="K3410" i="31"/>
  <c r="K3411" i="31"/>
  <c r="K3412" i="31"/>
  <c r="K3413" i="31"/>
  <c r="K3414" i="31"/>
  <c r="K3415" i="31"/>
  <c r="K3416" i="31"/>
  <c r="K3417" i="31"/>
  <c r="K3418" i="31"/>
  <c r="K3419" i="31"/>
  <c r="K3420" i="31"/>
  <c r="K3421" i="31"/>
  <c r="K3422" i="31"/>
  <c r="K3423" i="31"/>
  <c r="K3424" i="31"/>
  <c r="K3425" i="31"/>
  <c r="K3426" i="31"/>
  <c r="K3427" i="31"/>
  <c r="K3428" i="31"/>
  <c r="K3429" i="31"/>
  <c r="K3430" i="31"/>
  <c r="K3431" i="31"/>
  <c r="K3432" i="31"/>
  <c r="K3433" i="31"/>
  <c r="K3434" i="31"/>
  <c r="K3435" i="31"/>
  <c r="K3436" i="31"/>
  <c r="K3437" i="31"/>
  <c r="K3438" i="31"/>
  <c r="K3439" i="31"/>
  <c r="K3440" i="31"/>
  <c r="K3441" i="31"/>
  <c r="K3442" i="31"/>
  <c r="K3443" i="31"/>
  <c r="K3444" i="31"/>
  <c r="K3445" i="31"/>
  <c r="K3446" i="31"/>
  <c r="K3447" i="31"/>
  <c r="K3448" i="31"/>
  <c r="K3449" i="31"/>
  <c r="K3450" i="31"/>
  <c r="K3451" i="31"/>
  <c r="K3452" i="31"/>
  <c r="K3453" i="31"/>
  <c r="K3454" i="31"/>
  <c r="K3455" i="31"/>
  <c r="K3456" i="31"/>
  <c r="K3457" i="31"/>
  <c r="K3458" i="31"/>
  <c r="K3459" i="31"/>
  <c r="K3460" i="31"/>
  <c r="K3461" i="31"/>
  <c r="K3462" i="31"/>
  <c r="K3463" i="31"/>
  <c r="K3464" i="31"/>
  <c r="K3465" i="31"/>
  <c r="K3466" i="31"/>
  <c r="K3467" i="31"/>
  <c r="K3468" i="31"/>
  <c r="K3469" i="31"/>
  <c r="K3470" i="31"/>
  <c r="K3471" i="31"/>
  <c r="K3472" i="31"/>
  <c r="K3473" i="31"/>
  <c r="K3474" i="31"/>
  <c r="K3475" i="31"/>
  <c r="K3476" i="31"/>
  <c r="K3477" i="31"/>
  <c r="K3478" i="31"/>
  <c r="K3479" i="31"/>
  <c r="K3480" i="31"/>
  <c r="K3481" i="31"/>
  <c r="K3482" i="31"/>
  <c r="K3483" i="31"/>
  <c r="K3484" i="31"/>
  <c r="K3485" i="31"/>
  <c r="K3486" i="31"/>
  <c r="K3487" i="31"/>
  <c r="K3488" i="31"/>
  <c r="K3489" i="31"/>
  <c r="K3490" i="31"/>
  <c r="K3491" i="31"/>
  <c r="K3492" i="31"/>
  <c r="K3493" i="31"/>
  <c r="K3494" i="31"/>
  <c r="K3495" i="31"/>
  <c r="K3496" i="31"/>
  <c r="K3497" i="31"/>
  <c r="K3498" i="31"/>
  <c r="K3499" i="31"/>
  <c r="K3500" i="31"/>
  <c r="K3501" i="31"/>
  <c r="K3502" i="31"/>
  <c r="K3503" i="31"/>
  <c r="K3504" i="31"/>
  <c r="K3505" i="31"/>
  <c r="K3506" i="31"/>
  <c r="K3507" i="31"/>
  <c r="K3508" i="31"/>
  <c r="K3509" i="31"/>
  <c r="K3510" i="31"/>
  <c r="K3511" i="31"/>
  <c r="K3512" i="31"/>
  <c r="K3513" i="31"/>
  <c r="K3514" i="31"/>
  <c r="K3515" i="31"/>
  <c r="K3516" i="31"/>
  <c r="K3517" i="31"/>
  <c r="K3518" i="31"/>
  <c r="K3519" i="31"/>
  <c r="K3520" i="31"/>
  <c r="K3521" i="31"/>
  <c r="K3522" i="31"/>
  <c r="K3523" i="31"/>
  <c r="K3524" i="31"/>
  <c r="K3525" i="31"/>
  <c r="K3526" i="31"/>
  <c r="K3527" i="31"/>
  <c r="K3528" i="31"/>
  <c r="K3529" i="31"/>
  <c r="K3530" i="31"/>
  <c r="K3531" i="31"/>
  <c r="K3532" i="31"/>
  <c r="K3533" i="31"/>
  <c r="K3534" i="31"/>
  <c r="K3535" i="31"/>
  <c r="K3536" i="31"/>
  <c r="K3537" i="31"/>
  <c r="K3538" i="31"/>
  <c r="K3539" i="31"/>
  <c r="K3540" i="31"/>
  <c r="K3541" i="31"/>
  <c r="K3542" i="31"/>
  <c r="K3543" i="31"/>
  <c r="K3544" i="31"/>
  <c r="K3545" i="31"/>
  <c r="K3546" i="31"/>
  <c r="K3547" i="31"/>
  <c r="K3548" i="31"/>
  <c r="K3549" i="31"/>
  <c r="K3550" i="31"/>
  <c r="K3551" i="31"/>
  <c r="K3552" i="31"/>
  <c r="K3553" i="31"/>
  <c r="K3554" i="31"/>
  <c r="K3555" i="31"/>
  <c r="K3556" i="31"/>
  <c r="K3557" i="31"/>
  <c r="K3558" i="31"/>
  <c r="K3559" i="31"/>
  <c r="K3560" i="31"/>
  <c r="K3561" i="31"/>
  <c r="K3562" i="31"/>
  <c r="K3563" i="31"/>
  <c r="K3564" i="31"/>
  <c r="K3565" i="31"/>
  <c r="K3566" i="31"/>
  <c r="K3567" i="31"/>
  <c r="K3568" i="31"/>
  <c r="K3569" i="31"/>
  <c r="K3570" i="31"/>
  <c r="K3571" i="31"/>
  <c r="K3572" i="31"/>
  <c r="K3573" i="31"/>
  <c r="K3574" i="31"/>
  <c r="K3575" i="31"/>
  <c r="K3576" i="31"/>
  <c r="K3577" i="31"/>
  <c r="K3578" i="31"/>
  <c r="K3579" i="31"/>
  <c r="K3580" i="31"/>
  <c r="K3581" i="31"/>
  <c r="K3582" i="31"/>
  <c r="K3583" i="31"/>
  <c r="K3584" i="31"/>
  <c r="K3585" i="31"/>
  <c r="K3586" i="31"/>
  <c r="K3587" i="31"/>
  <c r="K3588" i="31"/>
  <c r="K3589" i="31"/>
  <c r="K3590" i="31"/>
  <c r="K3591" i="31"/>
  <c r="K3592" i="31"/>
  <c r="K3593" i="31"/>
  <c r="K3594" i="31"/>
  <c r="K3595" i="31"/>
  <c r="K3596" i="31"/>
  <c r="K3597" i="31"/>
  <c r="K3598" i="31"/>
  <c r="K3599" i="31"/>
  <c r="K3600" i="31"/>
  <c r="K3601" i="31"/>
  <c r="K3602" i="31"/>
  <c r="K3603" i="31"/>
  <c r="K3604" i="31"/>
  <c r="K3605" i="31"/>
  <c r="K3606" i="31"/>
  <c r="K3607" i="31"/>
  <c r="K3608" i="31"/>
  <c r="K3609" i="31"/>
  <c r="K3610" i="31"/>
  <c r="K3611" i="31"/>
  <c r="K3612" i="31"/>
  <c r="K3613" i="31"/>
  <c r="K3614" i="31"/>
  <c r="K3615" i="31"/>
  <c r="K3616" i="31"/>
  <c r="K3617" i="31"/>
  <c r="K3618" i="31"/>
  <c r="K3619" i="31"/>
  <c r="K3620" i="31"/>
  <c r="K3621" i="31"/>
  <c r="K3622" i="31"/>
  <c r="K3623" i="31"/>
  <c r="K3624" i="31"/>
  <c r="K3625" i="31"/>
  <c r="K3626" i="31"/>
  <c r="K3627" i="31"/>
  <c r="K3628" i="31"/>
  <c r="K3629" i="31"/>
  <c r="K3630" i="31"/>
  <c r="K3631" i="31"/>
  <c r="K3632" i="31"/>
  <c r="K3633" i="31"/>
  <c r="K3634" i="31"/>
  <c r="K3635" i="31"/>
  <c r="K3636" i="31"/>
  <c r="K3637" i="31"/>
  <c r="K3638" i="31"/>
  <c r="K3639" i="31"/>
  <c r="K3640" i="31"/>
  <c r="K3641" i="31"/>
  <c r="K3642" i="31"/>
  <c r="K3643" i="31"/>
  <c r="K3644" i="31"/>
  <c r="K3645" i="31"/>
  <c r="K3646" i="31"/>
  <c r="K3647" i="31"/>
  <c r="K3648" i="31"/>
  <c r="K3649" i="31"/>
  <c r="K3650" i="31"/>
  <c r="K3651" i="31"/>
  <c r="K3652" i="31"/>
  <c r="K3653" i="31"/>
  <c r="K3654" i="31"/>
  <c r="K3655" i="31"/>
  <c r="K3656" i="31"/>
  <c r="K3657" i="31"/>
  <c r="K3658" i="31"/>
  <c r="K3659" i="31"/>
  <c r="K3660" i="31"/>
  <c r="K3661" i="31"/>
  <c r="K3662" i="31"/>
  <c r="K3663" i="31"/>
  <c r="K3664" i="31"/>
  <c r="K3665" i="31"/>
  <c r="K3666" i="31"/>
  <c r="K3667" i="31"/>
  <c r="K3668" i="31"/>
  <c r="K3669" i="31"/>
  <c r="K3670" i="31"/>
  <c r="K3671" i="31"/>
  <c r="K3672" i="31"/>
  <c r="K3673" i="31"/>
  <c r="K3674" i="31"/>
  <c r="K3675" i="31"/>
  <c r="K3676" i="31"/>
  <c r="K3677" i="31"/>
  <c r="K3678" i="31"/>
  <c r="K3679" i="31"/>
  <c r="K3680" i="31"/>
  <c r="K3681" i="31"/>
  <c r="K3682" i="31"/>
  <c r="K3683" i="31"/>
  <c r="K3684" i="31"/>
  <c r="K3685" i="31"/>
  <c r="K3686" i="31"/>
  <c r="K3687" i="31"/>
  <c r="K3688" i="31"/>
  <c r="K3689" i="31"/>
  <c r="K3690" i="31"/>
  <c r="K3691" i="31"/>
  <c r="K3692" i="31"/>
  <c r="K3693" i="31"/>
  <c r="K3694" i="31"/>
  <c r="K3695" i="31"/>
  <c r="K3696" i="31"/>
  <c r="K3697" i="31"/>
  <c r="K3698" i="31"/>
  <c r="K3699" i="31"/>
  <c r="K3700" i="31"/>
  <c r="K3701" i="31"/>
  <c r="K3702" i="31"/>
  <c r="K3703" i="31"/>
  <c r="K3704" i="31"/>
  <c r="K3705" i="31"/>
  <c r="K3706" i="31"/>
  <c r="K3707" i="31"/>
  <c r="K3708" i="31"/>
  <c r="K3709" i="31"/>
  <c r="K3710" i="31"/>
  <c r="K3711" i="31"/>
  <c r="K3712" i="31"/>
  <c r="K3713" i="31"/>
  <c r="K3714" i="31"/>
  <c r="K3715" i="31"/>
  <c r="K3716" i="31"/>
  <c r="K3717" i="31"/>
  <c r="K3718" i="31"/>
  <c r="K3719" i="31"/>
  <c r="K3720" i="31"/>
  <c r="K3721" i="31"/>
  <c r="K3722" i="31"/>
  <c r="K3723" i="31"/>
  <c r="K3724" i="31"/>
  <c r="K3725" i="31"/>
  <c r="K3726" i="31"/>
  <c r="K3727" i="31"/>
  <c r="K3728" i="31"/>
  <c r="K3729" i="31"/>
  <c r="K3730" i="31"/>
  <c r="K3731" i="31"/>
  <c r="K3732" i="31"/>
  <c r="K3733" i="31"/>
  <c r="K3734" i="31"/>
  <c r="K3735" i="31"/>
  <c r="K3736" i="31"/>
  <c r="K3737" i="31"/>
  <c r="K3738" i="31"/>
  <c r="K3739" i="31"/>
  <c r="K3740" i="31"/>
  <c r="K3741" i="31"/>
  <c r="K3742" i="31"/>
  <c r="K3743" i="31"/>
  <c r="K3744" i="31"/>
  <c r="K3745" i="31"/>
  <c r="K3746" i="31"/>
  <c r="K3747" i="31"/>
  <c r="K3748" i="31"/>
  <c r="K3749" i="31"/>
  <c r="K3750" i="31"/>
  <c r="K3751" i="31"/>
  <c r="K3752" i="31"/>
  <c r="K3753" i="31"/>
  <c r="K3754" i="31"/>
  <c r="K3755" i="31"/>
  <c r="K3756" i="31"/>
  <c r="K3757" i="31"/>
  <c r="K3758" i="31"/>
  <c r="K3759" i="31"/>
  <c r="K3760" i="31"/>
  <c r="K3761" i="31"/>
  <c r="K3762" i="31"/>
  <c r="K3763" i="31"/>
  <c r="K3764" i="31"/>
  <c r="K3765" i="31"/>
  <c r="K3766" i="31"/>
  <c r="K3767" i="31"/>
  <c r="K3768" i="31"/>
  <c r="K3769" i="31"/>
  <c r="K3770" i="31"/>
  <c r="K3771" i="31"/>
  <c r="K3772" i="31"/>
  <c r="K3773" i="31"/>
  <c r="K3774" i="31"/>
  <c r="K3775" i="31"/>
  <c r="K3776" i="31"/>
  <c r="K3777" i="31"/>
  <c r="K3778" i="31"/>
  <c r="K3779" i="31"/>
  <c r="K3780" i="31"/>
  <c r="K3781" i="31"/>
  <c r="K3782" i="31"/>
  <c r="K3783" i="31"/>
  <c r="K3784" i="31"/>
  <c r="K3785" i="31"/>
  <c r="K3786" i="31"/>
  <c r="K3787" i="31"/>
  <c r="K3788" i="31"/>
  <c r="K3789" i="31"/>
  <c r="K3790" i="31"/>
  <c r="K3791" i="31"/>
  <c r="K3792" i="31"/>
  <c r="K3793" i="31"/>
  <c r="K3794" i="31"/>
  <c r="K3795" i="31"/>
  <c r="K3796" i="31"/>
  <c r="K3797" i="31"/>
  <c r="K3798" i="31"/>
  <c r="K3799" i="31"/>
  <c r="K3800" i="31"/>
  <c r="K3801" i="31"/>
  <c r="K3802" i="31"/>
  <c r="K3803" i="31"/>
  <c r="K3804" i="31"/>
  <c r="K3805" i="31"/>
  <c r="K3806" i="31"/>
  <c r="K3807" i="31"/>
  <c r="K3808" i="31"/>
  <c r="K3809" i="31"/>
  <c r="K3810" i="31"/>
  <c r="K3811" i="31"/>
  <c r="K3812" i="31"/>
  <c r="K3813" i="31"/>
  <c r="K3814" i="31"/>
  <c r="K3815" i="31"/>
  <c r="K3816" i="31"/>
  <c r="K3817" i="31"/>
  <c r="K3818" i="31"/>
  <c r="K3819" i="31"/>
  <c r="K3820" i="31"/>
  <c r="K3821" i="31"/>
  <c r="K3822" i="31"/>
  <c r="K3823" i="31"/>
  <c r="K3824" i="31"/>
  <c r="K3825" i="31"/>
  <c r="K3826" i="31"/>
  <c r="K3827" i="31"/>
  <c r="K3828" i="31"/>
  <c r="K3829" i="31"/>
  <c r="K3830" i="31"/>
  <c r="K3831" i="31"/>
  <c r="K3832" i="31"/>
  <c r="K3833" i="31"/>
  <c r="K3834" i="31"/>
  <c r="K3835" i="31"/>
  <c r="K3836" i="31"/>
  <c r="K3837" i="31"/>
  <c r="K3838" i="31"/>
  <c r="K3839" i="31"/>
  <c r="K3840" i="31"/>
  <c r="K3841" i="31"/>
  <c r="K3842" i="31"/>
  <c r="K3843" i="31"/>
  <c r="K3844" i="31"/>
  <c r="K3845" i="31"/>
  <c r="K3846" i="31"/>
  <c r="K3847" i="31"/>
  <c r="K3848" i="31"/>
  <c r="K3849" i="31"/>
  <c r="K3850" i="31"/>
  <c r="K3851" i="31"/>
  <c r="K3852" i="31"/>
  <c r="K3853" i="31"/>
  <c r="K3854" i="31"/>
  <c r="K3855" i="31"/>
  <c r="K3856" i="31"/>
  <c r="K3857" i="31"/>
  <c r="K3858" i="31"/>
  <c r="K3859" i="31"/>
  <c r="K3860" i="31"/>
  <c r="K3861" i="31"/>
  <c r="K3862" i="31"/>
  <c r="K3863" i="31"/>
  <c r="K3864" i="31"/>
  <c r="K3865" i="31"/>
  <c r="K3866" i="31"/>
  <c r="K3867" i="31"/>
  <c r="K3868" i="31"/>
  <c r="K3869" i="31"/>
  <c r="K3870" i="31"/>
  <c r="K3871" i="31"/>
  <c r="K3872" i="31"/>
  <c r="K3873" i="31"/>
  <c r="K3874" i="31"/>
  <c r="K3875" i="31"/>
  <c r="K3876" i="31"/>
  <c r="K3877" i="31"/>
  <c r="K3878" i="31"/>
  <c r="K3879" i="31"/>
  <c r="K3880" i="31"/>
  <c r="K3881" i="31"/>
  <c r="K3882" i="31"/>
  <c r="K3883" i="31"/>
  <c r="K3884" i="31"/>
  <c r="K3885" i="31"/>
  <c r="K3886" i="31"/>
  <c r="K3887" i="31"/>
  <c r="K3888" i="31"/>
  <c r="K3889" i="31"/>
  <c r="K3890" i="31"/>
  <c r="K3891" i="31"/>
  <c r="K3892" i="31"/>
  <c r="K3893" i="31"/>
  <c r="K3894" i="31"/>
  <c r="K3895" i="31"/>
  <c r="K3896" i="31"/>
  <c r="K3897" i="31"/>
  <c r="K3898" i="31"/>
  <c r="K3899" i="31"/>
  <c r="K3900" i="31"/>
  <c r="K3901" i="31"/>
  <c r="K3902" i="31"/>
  <c r="K3903" i="31"/>
  <c r="K3904" i="31"/>
  <c r="K3905" i="31"/>
  <c r="K3906" i="31"/>
  <c r="K3907" i="31"/>
  <c r="K3908" i="31"/>
  <c r="K3909" i="31"/>
  <c r="K3910" i="31"/>
  <c r="K3911" i="31"/>
  <c r="K3912" i="31"/>
  <c r="K3913" i="31"/>
  <c r="K3914" i="31"/>
  <c r="K3915" i="31"/>
  <c r="K3916" i="31"/>
  <c r="K3917" i="31"/>
  <c r="K3918" i="31"/>
  <c r="K3919" i="31"/>
  <c r="K3920" i="31"/>
  <c r="K3921" i="31"/>
  <c r="K3922" i="31"/>
  <c r="K3923" i="31"/>
  <c r="K3924" i="31"/>
  <c r="K3925" i="31"/>
  <c r="K3926" i="31"/>
  <c r="K3927" i="31"/>
  <c r="K3928" i="31"/>
  <c r="K3929" i="31"/>
  <c r="K3930" i="31"/>
  <c r="K3931" i="31"/>
  <c r="K3932" i="31"/>
  <c r="K3933" i="31"/>
  <c r="K3934" i="31"/>
  <c r="K3935" i="31"/>
  <c r="K3936" i="31"/>
  <c r="K3937" i="31"/>
  <c r="K3938" i="31"/>
  <c r="K3939" i="31"/>
  <c r="K3940" i="31"/>
  <c r="K3941" i="31"/>
  <c r="K3942" i="31"/>
  <c r="K3943" i="31"/>
  <c r="K3944" i="31"/>
  <c r="K3945" i="31"/>
  <c r="K3946" i="31"/>
  <c r="K3947" i="31"/>
  <c r="K3948" i="31"/>
  <c r="K3949" i="31"/>
  <c r="K3950" i="31"/>
  <c r="K3951" i="31"/>
  <c r="K3952" i="31"/>
  <c r="K3953" i="31"/>
  <c r="K3954" i="31"/>
  <c r="K3955" i="31"/>
  <c r="K3956" i="31"/>
  <c r="K3957" i="31"/>
  <c r="K3958" i="31"/>
  <c r="K3959" i="31"/>
  <c r="K3960" i="31"/>
  <c r="K3961" i="31"/>
  <c r="K3962" i="31"/>
  <c r="K3963" i="31"/>
  <c r="K3964" i="31"/>
  <c r="K3965" i="31"/>
  <c r="K3966" i="31"/>
  <c r="K3967" i="31"/>
  <c r="K3968" i="31"/>
  <c r="K3969" i="31"/>
  <c r="K3970" i="31"/>
  <c r="K3971" i="31"/>
  <c r="K3972" i="31"/>
  <c r="K3973" i="31"/>
  <c r="K3974" i="31"/>
  <c r="K3975" i="31"/>
  <c r="K3976" i="31"/>
  <c r="K3977" i="31"/>
  <c r="K3978" i="31"/>
  <c r="K3979" i="31"/>
  <c r="K3980" i="31"/>
  <c r="K3981" i="31"/>
  <c r="K3982" i="31"/>
  <c r="K3983" i="31"/>
  <c r="K3984" i="31"/>
  <c r="K3985" i="31"/>
  <c r="K3986" i="31"/>
  <c r="K3987" i="31"/>
  <c r="K3988" i="31"/>
  <c r="K3989" i="31"/>
  <c r="K3990" i="31"/>
  <c r="K3991" i="31"/>
  <c r="K3992" i="31"/>
  <c r="K3993" i="31"/>
  <c r="K3994" i="31"/>
  <c r="K3995" i="31"/>
  <c r="K3996" i="31"/>
  <c r="K3997" i="31"/>
  <c r="K3998" i="31"/>
  <c r="K3999" i="31"/>
  <c r="K4000" i="31"/>
  <c r="K4001" i="31"/>
  <c r="K4002" i="31"/>
  <c r="K4003" i="31"/>
  <c r="K4004" i="31"/>
  <c r="K4005" i="31"/>
  <c r="K5" i="31"/>
  <c r="L5" i="31"/>
  <c r="L6" i="31"/>
  <c r="M6" i="31" s="1"/>
  <c r="L7" i="31"/>
  <c r="L8" i="31"/>
  <c r="L9" i="31"/>
  <c r="L10" i="31"/>
  <c r="L11" i="31"/>
  <c r="L12" i="31"/>
  <c r="L13" i="31"/>
  <c r="L14" i="31"/>
  <c r="L15" i="31"/>
  <c r="L16" i="31"/>
  <c r="L17" i="31"/>
  <c r="M17" i="31" s="1"/>
  <c r="L18" i="31"/>
  <c r="L19" i="31"/>
  <c r="L20" i="31"/>
  <c r="L21" i="31"/>
  <c r="L22" i="31"/>
  <c r="M22" i="31" s="1"/>
  <c r="L23" i="31"/>
  <c r="L24" i="31"/>
  <c r="L25" i="31"/>
  <c r="L26" i="31"/>
  <c r="L27" i="31"/>
  <c r="L28" i="31"/>
  <c r="L29" i="31"/>
  <c r="L30" i="31"/>
  <c r="L31" i="31"/>
  <c r="M31" i="31" s="1"/>
  <c r="L32" i="31"/>
  <c r="M32" i="31" s="1"/>
  <c r="L33" i="31"/>
  <c r="L34" i="31"/>
  <c r="L35" i="31"/>
  <c r="L36" i="31"/>
  <c r="L37" i="31"/>
  <c r="L38" i="31"/>
  <c r="L39" i="31"/>
  <c r="M39" i="31" s="1"/>
  <c r="L40" i="31"/>
  <c r="M40" i="31" s="1"/>
  <c r="L41" i="31"/>
  <c r="L42" i="31"/>
  <c r="L43" i="31"/>
  <c r="L44" i="31"/>
  <c r="L45" i="31"/>
  <c r="L46" i="31"/>
  <c r="L47" i="31"/>
  <c r="M47" i="31" s="1"/>
  <c r="L48" i="31"/>
  <c r="M48" i="31" s="1"/>
  <c r="L49" i="31"/>
  <c r="L50" i="31"/>
  <c r="L51" i="31"/>
  <c r="L52" i="31"/>
  <c r="L53" i="31"/>
  <c r="L54" i="31"/>
  <c r="L55" i="31"/>
  <c r="M55" i="31" s="1"/>
  <c r="L56" i="31"/>
  <c r="M56" i="31" s="1"/>
  <c r="L57" i="31"/>
  <c r="L58" i="31"/>
  <c r="L59" i="31"/>
  <c r="L60" i="31"/>
  <c r="L61" i="31"/>
  <c r="L62" i="31"/>
  <c r="L63" i="31"/>
  <c r="M63" i="31" s="1"/>
  <c r="L64" i="31"/>
  <c r="M64" i="31" s="1"/>
  <c r="L65" i="31"/>
  <c r="L66" i="31"/>
  <c r="L67" i="31"/>
  <c r="L68" i="31"/>
  <c r="L69" i="31"/>
  <c r="L70" i="31"/>
  <c r="L71" i="31"/>
  <c r="M71" i="31" s="1"/>
  <c r="L72" i="31"/>
  <c r="M72" i="31" s="1"/>
  <c r="L73" i="31"/>
  <c r="L74" i="31"/>
  <c r="L75" i="31"/>
  <c r="L76" i="31"/>
  <c r="L77" i="31"/>
  <c r="L78" i="31"/>
  <c r="L79" i="31"/>
  <c r="M79" i="31" s="1"/>
  <c r="L80" i="31"/>
  <c r="M80" i="31" s="1"/>
  <c r="L81" i="31"/>
  <c r="L82" i="31"/>
  <c r="L83" i="31"/>
  <c r="L84" i="31"/>
  <c r="L85" i="31"/>
  <c r="L86" i="31"/>
  <c r="L87" i="31"/>
  <c r="M87" i="31" s="1"/>
  <c r="L88" i="31"/>
  <c r="M88" i="31" s="1"/>
  <c r="L89" i="31"/>
  <c r="L90" i="31"/>
  <c r="L91" i="31"/>
  <c r="L92" i="31"/>
  <c r="L93" i="31"/>
  <c r="L94" i="31"/>
  <c r="L95" i="31"/>
  <c r="M95" i="31" s="1"/>
  <c r="L96" i="31"/>
  <c r="M96" i="31" s="1"/>
  <c r="L97" i="31"/>
  <c r="L98" i="31"/>
  <c r="L99" i="31"/>
  <c r="L100" i="31"/>
  <c r="L101" i="31"/>
  <c r="L102" i="31"/>
  <c r="L103" i="31"/>
  <c r="M103" i="31" s="1"/>
  <c r="L104" i="31"/>
  <c r="M104" i="31" s="1"/>
  <c r="L105" i="31"/>
  <c r="L106" i="31"/>
  <c r="L107" i="31"/>
  <c r="L108" i="31"/>
  <c r="L109" i="31"/>
  <c r="L110" i="31"/>
  <c r="L111" i="31"/>
  <c r="M111" i="31" s="1"/>
  <c r="L112" i="31"/>
  <c r="M112" i="31" s="1"/>
  <c r="L113" i="31"/>
  <c r="L114" i="31"/>
  <c r="L115" i="31"/>
  <c r="L116" i="31"/>
  <c r="L117" i="31"/>
  <c r="L118" i="31"/>
  <c r="L119" i="31"/>
  <c r="M119" i="31" s="1"/>
  <c r="L120" i="31"/>
  <c r="M120" i="31" s="1"/>
  <c r="L121" i="31"/>
  <c r="L122" i="31"/>
  <c r="L123" i="31"/>
  <c r="L124" i="31"/>
  <c r="L125" i="31"/>
  <c r="L126" i="31"/>
  <c r="L127" i="31"/>
  <c r="M127" i="31" s="1"/>
  <c r="L128" i="31"/>
  <c r="M128" i="31" s="1"/>
  <c r="L129" i="31"/>
  <c r="L130" i="31"/>
  <c r="L131" i="31"/>
  <c r="L132" i="31"/>
  <c r="L133" i="31"/>
  <c r="L134" i="31"/>
  <c r="L135" i="31"/>
  <c r="M135" i="31" s="1"/>
  <c r="L136" i="31"/>
  <c r="M136" i="31" s="1"/>
  <c r="L137" i="31"/>
  <c r="L138" i="31"/>
  <c r="L139" i="31"/>
  <c r="L140" i="31"/>
  <c r="L141" i="31"/>
  <c r="L142" i="31"/>
  <c r="L143" i="31"/>
  <c r="M143" i="31" s="1"/>
  <c r="L144" i="31"/>
  <c r="M144" i="31" s="1"/>
  <c r="L145" i="31"/>
  <c r="L146" i="31"/>
  <c r="L147" i="31"/>
  <c r="L148" i="31"/>
  <c r="L149" i="31"/>
  <c r="L150" i="31"/>
  <c r="L151" i="31"/>
  <c r="M151" i="31" s="1"/>
  <c r="L152" i="31"/>
  <c r="M152" i="31" s="1"/>
  <c r="L153" i="31"/>
  <c r="L154" i="31"/>
  <c r="L155" i="31"/>
  <c r="L156" i="31"/>
  <c r="L157" i="31"/>
  <c r="L158" i="31"/>
  <c r="L159" i="31"/>
  <c r="M159" i="31" s="1"/>
  <c r="L160" i="31"/>
  <c r="M160" i="31" s="1"/>
  <c r="L161" i="31"/>
  <c r="L162" i="31"/>
  <c r="L163" i="31"/>
  <c r="L164" i="31"/>
  <c r="L165" i="31"/>
  <c r="L166" i="31"/>
  <c r="L167" i="31"/>
  <c r="M167" i="31" s="1"/>
  <c r="L168" i="31"/>
  <c r="M168" i="31" s="1"/>
  <c r="L169" i="31"/>
  <c r="L170" i="31"/>
  <c r="L171" i="31"/>
  <c r="L172" i="31"/>
  <c r="L173" i="31"/>
  <c r="L174" i="31"/>
  <c r="L175" i="31"/>
  <c r="M175" i="31" s="1"/>
  <c r="L176" i="31"/>
  <c r="M176" i="31" s="1"/>
  <c r="L177" i="31"/>
  <c r="L178" i="31"/>
  <c r="L179" i="31"/>
  <c r="L180" i="31"/>
  <c r="L181" i="31"/>
  <c r="L182" i="31"/>
  <c r="L183" i="31"/>
  <c r="M183" i="31" s="1"/>
  <c r="L184" i="31"/>
  <c r="M184" i="31" s="1"/>
  <c r="L185" i="31"/>
  <c r="L186" i="31"/>
  <c r="L187" i="31"/>
  <c r="L188" i="31"/>
  <c r="L189" i="31"/>
  <c r="L190" i="31"/>
  <c r="L191" i="31"/>
  <c r="M191" i="31" s="1"/>
  <c r="L192" i="31"/>
  <c r="M192" i="31" s="1"/>
  <c r="L193" i="31"/>
  <c r="L194" i="31"/>
  <c r="L195" i="31"/>
  <c r="L196" i="31"/>
  <c r="L197" i="31"/>
  <c r="L198" i="31"/>
  <c r="L199" i="31"/>
  <c r="M199" i="31" s="1"/>
  <c r="L200" i="31"/>
  <c r="M200" i="31" s="1"/>
  <c r="L201" i="31"/>
  <c r="L202" i="31"/>
  <c r="L203" i="31"/>
  <c r="L204" i="31"/>
  <c r="L205" i="31"/>
  <c r="L206" i="31"/>
  <c r="L207" i="31"/>
  <c r="M207" i="31" s="1"/>
  <c r="L208" i="31"/>
  <c r="M208" i="31" s="1"/>
  <c r="L209" i="31"/>
  <c r="L210" i="31"/>
  <c r="L211" i="31"/>
  <c r="L212" i="31"/>
  <c r="L213" i="31"/>
  <c r="L214" i="31"/>
  <c r="L215" i="31"/>
  <c r="M215" i="31" s="1"/>
  <c r="L216" i="31"/>
  <c r="M216" i="31" s="1"/>
  <c r="L217" i="31"/>
  <c r="L218" i="31"/>
  <c r="L219" i="31"/>
  <c r="L220" i="31"/>
  <c r="L221" i="31"/>
  <c r="L222" i="31"/>
  <c r="L223" i="31"/>
  <c r="M223" i="31" s="1"/>
  <c r="L224" i="31"/>
  <c r="M224" i="31" s="1"/>
  <c r="L225" i="31"/>
  <c r="L226" i="31"/>
  <c r="L227" i="31"/>
  <c r="L228" i="31"/>
  <c r="L229" i="31"/>
  <c r="L230" i="31"/>
  <c r="L231" i="31"/>
  <c r="M231" i="31" s="1"/>
  <c r="L232" i="31"/>
  <c r="M232" i="31" s="1"/>
  <c r="L233" i="31"/>
  <c r="L234" i="31"/>
  <c r="L235" i="31"/>
  <c r="L236" i="31"/>
  <c r="L237" i="31"/>
  <c r="L238" i="31"/>
  <c r="L239" i="31"/>
  <c r="M239" i="31" s="1"/>
  <c r="L240" i="31"/>
  <c r="M240" i="31" s="1"/>
  <c r="L241" i="31"/>
  <c r="L242" i="31"/>
  <c r="L243" i="31"/>
  <c r="L244" i="31"/>
  <c r="L245" i="31"/>
  <c r="L246" i="31"/>
  <c r="L247" i="31"/>
  <c r="M247" i="31" s="1"/>
  <c r="L248" i="31"/>
  <c r="M248" i="31" s="1"/>
  <c r="L249" i="31"/>
  <c r="L250" i="31"/>
  <c r="L251" i="31"/>
  <c r="L252" i="31"/>
  <c r="L253" i="31"/>
  <c r="L254" i="31"/>
  <c r="L255" i="31"/>
  <c r="M255" i="31" s="1"/>
  <c r="L256" i="31"/>
  <c r="M256" i="31" s="1"/>
  <c r="L257" i="31"/>
  <c r="L258" i="31"/>
  <c r="L259" i="31"/>
  <c r="L260" i="31"/>
  <c r="L261" i="31"/>
  <c r="L262" i="31"/>
  <c r="L263" i="31"/>
  <c r="M263" i="31" s="1"/>
  <c r="L264" i="31"/>
  <c r="M264" i="31" s="1"/>
  <c r="L265" i="31"/>
  <c r="L266" i="31"/>
  <c r="L267" i="31"/>
  <c r="L268" i="31"/>
  <c r="L269" i="31"/>
  <c r="L270" i="31"/>
  <c r="L271" i="31"/>
  <c r="M271" i="31" s="1"/>
  <c r="L272" i="31"/>
  <c r="M272" i="31" s="1"/>
  <c r="L273" i="31"/>
  <c r="L274" i="31"/>
  <c r="L275" i="31"/>
  <c r="L276" i="31"/>
  <c r="L277" i="31"/>
  <c r="L278" i="31"/>
  <c r="L279" i="31"/>
  <c r="M279" i="31" s="1"/>
  <c r="L280" i="31"/>
  <c r="M280" i="31" s="1"/>
  <c r="L281" i="31"/>
  <c r="L282" i="31"/>
  <c r="L283" i="31"/>
  <c r="L284" i="31"/>
  <c r="L285" i="31"/>
  <c r="L286" i="31"/>
  <c r="L287" i="31"/>
  <c r="M287" i="31" s="1"/>
  <c r="L288" i="31"/>
  <c r="M288" i="31" s="1"/>
  <c r="L289" i="31"/>
  <c r="L290" i="31"/>
  <c r="L291" i="31"/>
  <c r="L292" i="31"/>
  <c r="L293" i="31"/>
  <c r="L294" i="31"/>
  <c r="L295" i="31"/>
  <c r="M295" i="31" s="1"/>
  <c r="L296" i="31"/>
  <c r="M296" i="31" s="1"/>
  <c r="L297" i="31"/>
  <c r="L298" i="31"/>
  <c r="L299" i="31"/>
  <c r="L300" i="31"/>
  <c r="L301" i="31"/>
  <c r="L302" i="31"/>
  <c r="L303" i="31"/>
  <c r="M303" i="31" s="1"/>
  <c r="L304" i="31"/>
  <c r="M304" i="31" s="1"/>
  <c r="L305" i="31"/>
  <c r="L306" i="31"/>
  <c r="L307" i="31"/>
  <c r="L308" i="31"/>
  <c r="L309" i="31"/>
  <c r="L310" i="31"/>
  <c r="L311" i="31"/>
  <c r="M311" i="31" s="1"/>
  <c r="L312" i="31"/>
  <c r="M312" i="31" s="1"/>
  <c r="L313" i="31"/>
  <c r="L314" i="31"/>
  <c r="L315" i="31"/>
  <c r="L316" i="31"/>
  <c r="L317" i="31"/>
  <c r="L318" i="31"/>
  <c r="L319" i="31"/>
  <c r="M319" i="31" s="1"/>
  <c r="L320" i="31"/>
  <c r="M320" i="31" s="1"/>
  <c r="L321" i="31"/>
  <c r="L322" i="31"/>
  <c r="L323" i="31"/>
  <c r="L324" i="31"/>
  <c r="L325" i="31"/>
  <c r="L326" i="31"/>
  <c r="L327" i="31"/>
  <c r="M327" i="31" s="1"/>
  <c r="L328" i="31"/>
  <c r="M328" i="31" s="1"/>
  <c r="L329" i="31"/>
  <c r="L330" i="31"/>
  <c r="L331" i="31"/>
  <c r="L332" i="31"/>
  <c r="L333" i="31"/>
  <c r="L334" i="31"/>
  <c r="L335" i="31"/>
  <c r="M335" i="31" s="1"/>
  <c r="L336" i="31"/>
  <c r="M336" i="31" s="1"/>
  <c r="L337" i="31"/>
  <c r="L338" i="31"/>
  <c r="L339" i="31"/>
  <c r="L340" i="31"/>
  <c r="L341" i="31"/>
  <c r="L342" i="31"/>
  <c r="L343" i="31"/>
  <c r="M343" i="31" s="1"/>
  <c r="L344" i="31"/>
  <c r="M344" i="31" s="1"/>
  <c r="L345" i="31"/>
  <c r="L346" i="31"/>
  <c r="L347" i="31"/>
  <c r="L348" i="31"/>
  <c r="L349" i="31"/>
  <c r="L350" i="31"/>
  <c r="L351" i="31"/>
  <c r="M351" i="31" s="1"/>
  <c r="L352" i="31"/>
  <c r="M352" i="31" s="1"/>
  <c r="L353" i="31"/>
  <c r="L354" i="31"/>
  <c r="L355" i="31"/>
  <c r="L356" i="31"/>
  <c r="L357" i="31"/>
  <c r="L358" i="31"/>
  <c r="L359" i="31"/>
  <c r="M359" i="31" s="1"/>
  <c r="L360" i="31"/>
  <c r="M360" i="31" s="1"/>
  <c r="L361" i="31"/>
  <c r="L362" i="31"/>
  <c r="L363" i="31"/>
  <c r="L364" i="31"/>
  <c r="L365" i="31"/>
  <c r="L366" i="31"/>
  <c r="L367" i="31"/>
  <c r="M367" i="31" s="1"/>
  <c r="L368" i="31"/>
  <c r="M368" i="31" s="1"/>
  <c r="L369" i="31"/>
  <c r="L370" i="31"/>
  <c r="L371" i="31"/>
  <c r="L372" i="31"/>
  <c r="L373" i="31"/>
  <c r="L374" i="31"/>
  <c r="L375" i="31"/>
  <c r="M375" i="31" s="1"/>
  <c r="L376" i="31"/>
  <c r="L377" i="31"/>
  <c r="L378" i="31"/>
  <c r="L379" i="31"/>
  <c r="L380" i="31"/>
  <c r="L381" i="31"/>
  <c r="L382" i="31"/>
  <c r="L383" i="31"/>
  <c r="M383" i="31" s="1"/>
  <c r="L384" i="31"/>
  <c r="M384" i="31" s="1"/>
  <c r="L385" i="31"/>
  <c r="L386" i="31"/>
  <c r="L387" i="31"/>
  <c r="L388" i="31"/>
  <c r="L389" i="31"/>
  <c r="L390" i="31"/>
  <c r="L391" i="31"/>
  <c r="M391" i="31" s="1"/>
  <c r="L392" i="31"/>
  <c r="M392" i="31" s="1"/>
  <c r="L393" i="31"/>
  <c r="L394" i="31"/>
  <c r="L395" i="31"/>
  <c r="L396" i="31"/>
  <c r="L397" i="31"/>
  <c r="L398" i="31"/>
  <c r="L399" i="31"/>
  <c r="M399" i="31" s="1"/>
  <c r="L400" i="31"/>
  <c r="M400" i="31" s="1"/>
  <c r="L401" i="31"/>
  <c r="L402" i="31"/>
  <c r="L403" i="31"/>
  <c r="L404" i="31"/>
  <c r="L405" i="31"/>
  <c r="L406" i="31"/>
  <c r="L407" i="31"/>
  <c r="M407" i="31" s="1"/>
  <c r="L408" i="31"/>
  <c r="M408" i="31" s="1"/>
  <c r="L409" i="31"/>
  <c r="L410" i="31"/>
  <c r="L411" i="31"/>
  <c r="L412" i="31"/>
  <c r="L413" i="31"/>
  <c r="L414" i="31"/>
  <c r="L415" i="31"/>
  <c r="M415" i="31" s="1"/>
  <c r="L416" i="31"/>
  <c r="M416" i="31" s="1"/>
  <c r="L417" i="31"/>
  <c r="L418" i="31"/>
  <c r="L419" i="31"/>
  <c r="L420" i="31"/>
  <c r="L421" i="31"/>
  <c r="L422" i="31"/>
  <c r="L423" i="31"/>
  <c r="M423" i="31" s="1"/>
  <c r="L424" i="31"/>
  <c r="L425" i="31"/>
  <c r="L426" i="31"/>
  <c r="L427" i="31"/>
  <c r="L428" i="31"/>
  <c r="L429" i="31"/>
  <c r="L430" i="31"/>
  <c r="L431" i="31"/>
  <c r="M431" i="31" s="1"/>
  <c r="L432" i="31"/>
  <c r="L433" i="31"/>
  <c r="L434" i="31"/>
  <c r="L435" i="31"/>
  <c r="L436" i="31"/>
  <c r="L437" i="31"/>
  <c r="L438" i="31"/>
  <c r="L439" i="31"/>
  <c r="M439" i="31" s="1"/>
  <c r="L440" i="31"/>
  <c r="L441" i="31"/>
  <c r="L442" i="31"/>
  <c r="L443" i="31"/>
  <c r="L444" i="31"/>
  <c r="L445" i="31"/>
  <c r="L446" i="31"/>
  <c r="L447" i="31"/>
  <c r="M447" i="31" s="1"/>
  <c r="L448" i="31"/>
  <c r="M448" i="31" s="1"/>
  <c r="L449" i="31"/>
  <c r="L450" i="31"/>
  <c r="L451" i="31"/>
  <c r="L452" i="31"/>
  <c r="L453" i="31"/>
  <c r="L454" i="31"/>
  <c r="L455" i="31"/>
  <c r="M455" i="31" s="1"/>
  <c r="L456" i="31"/>
  <c r="L457" i="31"/>
  <c r="L458" i="31"/>
  <c r="L459" i="31"/>
  <c r="L460" i="31"/>
  <c r="L461" i="31"/>
  <c r="L462" i="31"/>
  <c r="L463" i="31"/>
  <c r="M463" i="31" s="1"/>
  <c r="L464" i="31"/>
  <c r="L465" i="31"/>
  <c r="L466" i="31"/>
  <c r="L467" i="31"/>
  <c r="L468" i="31"/>
  <c r="L469" i="31"/>
  <c r="L470" i="31"/>
  <c r="L471" i="31"/>
  <c r="M471" i="31" s="1"/>
  <c r="L472" i="31"/>
  <c r="L473" i="31"/>
  <c r="L474" i="31"/>
  <c r="L475" i="31"/>
  <c r="L476" i="31"/>
  <c r="L477" i="31"/>
  <c r="L478" i="31"/>
  <c r="L479" i="31"/>
  <c r="M479" i="31" s="1"/>
  <c r="L480" i="31"/>
  <c r="M480" i="31" s="1"/>
  <c r="L481" i="31"/>
  <c r="L482" i="31"/>
  <c r="L483" i="31"/>
  <c r="L484" i="31"/>
  <c r="L485" i="31"/>
  <c r="L486" i="31"/>
  <c r="L487" i="31"/>
  <c r="M487" i="31" s="1"/>
  <c r="L488" i="31"/>
  <c r="L489" i="31"/>
  <c r="L490" i="31"/>
  <c r="L491" i="31"/>
  <c r="L492" i="31"/>
  <c r="L493" i="31"/>
  <c r="L494" i="31"/>
  <c r="L495" i="31"/>
  <c r="M495" i="31" s="1"/>
  <c r="L496" i="31"/>
  <c r="L497" i="31"/>
  <c r="L498" i="31"/>
  <c r="L499" i="31"/>
  <c r="L500" i="31"/>
  <c r="L501" i="31"/>
  <c r="L502" i="31"/>
  <c r="L503" i="31"/>
  <c r="M503" i="31" s="1"/>
  <c r="L504" i="31"/>
  <c r="L505" i="31"/>
  <c r="L506" i="31"/>
  <c r="L507" i="31"/>
  <c r="L508" i="31"/>
  <c r="L509" i="31"/>
  <c r="L510" i="31"/>
  <c r="L511" i="31"/>
  <c r="M511" i="31" s="1"/>
  <c r="L512" i="31"/>
  <c r="M512" i="31" s="1"/>
  <c r="L513" i="31"/>
  <c r="L514" i="31"/>
  <c r="L515" i="31"/>
  <c r="L516" i="31"/>
  <c r="L517" i="31"/>
  <c r="L518" i="31"/>
  <c r="L519" i="31"/>
  <c r="M519" i="31" s="1"/>
  <c r="L520" i="31"/>
  <c r="L521" i="31"/>
  <c r="L522" i="31"/>
  <c r="L523" i="31"/>
  <c r="L524" i="31"/>
  <c r="L525" i="31"/>
  <c r="L526" i="31"/>
  <c r="L527" i="31"/>
  <c r="M527" i="31" s="1"/>
  <c r="L528" i="31"/>
  <c r="L529" i="31"/>
  <c r="L530" i="31"/>
  <c r="L531" i="31"/>
  <c r="L532" i="31"/>
  <c r="L533" i="31"/>
  <c r="L534" i="31"/>
  <c r="L535" i="31"/>
  <c r="M535" i="31" s="1"/>
  <c r="L536" i="31"/>
  <c r="L537" i="31"/>
  <c r="L538" i="31"/>
  <c r="L539" i="31"/>
  <c r="L540" i="31"/>
  <c r="L541" i="31"/>
  <c r="L542" i="31"/>
  <c r="L543" i="31"/>
  <c r="M543" i="31" s="1"/>
  <c r="L544" i="31"/>
  <c r="M544" i="31" s="1"/>
  <c r="L545" i="31"/>
  <c r="L546" i="31"/>
  <c r="L547" i="31"/>
  <c r="L548" i="31"/>
  <c r="L549" i="31"/>
  <c r="L550" i="31"/>
  <c r="L551" i="31"/>
  <c r="L552" i="31"/>
  <c r="L553" i="31"/>
  <c r="L554" i="31"/>
  <c r="L555" i="31"/>
  <c r="L556" i="31"/>
  <c r="L557" i="31"/>
  <c r="L558" i="31"/>
  <c r="L559" i="31"/>
  <c r="L560" i="31"/>
  <c r="L561" i="31"/>
  <c r="L562" i="31"/>
  <c r="L563" i="31"/>
  <c r="L564" i="31"/>
  <c r="L565" i="31"/>
  <c r="L566" i="31"/>
  <c r="L567" i="31"/>
  <c r="L568" i="31"/>
  <c r="L569" i="31"/>
  <c r="L570" i="31"/>
  <c r="L571" i="31"/>
  <c r="L572" i="31"/>
  <c r="L573" i="31"/>
  <c r="L574" i="31"/>
  <c r="L575" i="31"/>
  <c r="L576" i="31"/>
  <c r="M576" i="31" s="1"/>
  <c r="L577" i="31"/>
  <c r="L578" i="31"/>
  <c r="L579" i="31"/>
  <c r="L580" i="31"/>
  <c r="L581" i="31"/>
  <c r="L582" i="31"/>
  <c r="L583" i="31"/>
  <c r="L584" i="31"/>
  <c r="L585" i="31"/>
  <c r="L586" i="31"/>
  <c r="L587" i="31"/>
  <c r="L588" i="31"/>
  <c r="L589" i="31"/>
  <c r="L590" i="31"/>
  <c r="L591" i="31"/>
  <c r="L592" i="31"/>
  <c r="L593" i="31"/>
  <c r="L594" i="31"/>
  <c r="L595" i="31"/>
  <c r="L596" i="31"/>
  <c r="L597" i="31"/>
  <c r="L598" i="31"/>
  <c r="L599" i="31"/>
  <c r="L600" i="31"/>
  <c r="L601" i="31"/>
  <c r="L602" i="31"/>
  <c r="L603" i="31"/>
  <c r="L604" i="31"/>
  <c r="L605" i="31"/>
  <c r="L606" i="31"/>
  <c r="L607" i="31"/>
  <c r="L608" i="31"/>
  <c r="M608" i="31" s="1"/>
  <c r="L609" i="31"/>
  <c r="L610" i="31"/>
  <c r="L611" i="31"/>
  <c r="L612" i="31"/>
  <c r="L613" i="31"/>
  <c r="L614" i="31"/>
  <c r="L615" i="31"/>
  <c r="L616" i="31"/>
  <c r="L617" i="31"/>
  <c r="L618" i="31"/>
  <c r="L619" i="31"/>
  <c r="L620" i="31"/>
  <c r="L621" i="31"/>
  <c r="L622" i="31"/>
  <c r="L623" i="31"/>
  <c r="L624" i="31"/>
  <c r="L625" i="31"/>
  <c r="L626" i="31"/>
  <c r="L627" i="31"/>
  <c r="L628" i="31"/>
  <c r="L629" i="31"/>
  <c r="L630" i="31"/>
  <c r="L631" i="31"/>
  <c r="L632" i="31"/>
  <c r="L633" i="31"/>
  <c r="L634" i="31"/>
  <c r="L635" i="31"/>
  <c r="L636" i="31"/>
  <c r="L637" i="31"/>
  <c r="L638" i="31"/>
  <c r="L639" i="31"/>
  <c r="L640" i="31"/>
  <c r="L641" i="31"/>
  <c r="L642" i="31"/>
  <c r="L643" i="31"/>
  <c r="L644" i="31"/>
  <c r="L645" i="31"/>
  <c r="L646" i="31"/>
  <c r="L647" i="31"/>
  <c r="L648" i="31"/>
  <c r="L649" i="31"/>
  <c r="L650" i="31"/>
  <c r="L651" i="31"/>
  <c r="L652" i="31"/>
  <c r="L653" i="31"/>
  <c r="L654" i="31"/>
  <c r="L655" i="31"/>
  <c r="L656" i="31"/>
  <c r="L657" i="31"/>
  <c r="L658" i="31"/>
  <c r="L659" i="31"/>
  <c r="L660" i="31"/>
  <c r="L661" i="31"/>
  <c r="L662" i="31"/>
  <c r="L663" i="31"/>
  <c r="L664" i="31"/>
  <c r="L665" i="31"/>
  <c r="L666" i="31"/>
  <c r="L667" i="31"/>
  <c r="L668" i="31"/>
  <c r="L669" i="31"/>
  <c r="L670" i="31"/>
  <c r="L671" i="31"/>
  <c r="L672" i="31"/>
  <c r="L673" i="31"/>
  <c r="L674" i="31"/>
  <c r="L675" i="31"/>
  <c r="L676" i="31"/>
  <c r="L677" i="31"/>
  <c r="L678" i="31"/>
  <c r="L679" i="31"/>
  <c r="L680" i="31"/>
  <c r="L681" i="31"/>
  <c r="L682" i="31"/>
  <c r="L683" i="31"/>
  <c r="L684" i="31"/>
  <c r="L685" i="31"/>
  <c r="L686" i="31"/>
  <c r="L687" i="31"/>
  <c r="L688" i="31"/>
  <c r="L689" i="31"/>
  <c r="L690" i="31"/>
  <c r="L691" i="31"/>
  <c r="L692" i="31"/>
  <c r="L693" i="31"/>
  <c r="L694" i="31"/>
  <c r="L695" i="31"/>
  <c r="L696" i="31"/>
  <c r="L697" i="31"/>
  <c r="L698" i="31"/>
  <c r="L699" i="31"/>
  <c r="L700" i="31"/>
  <c r="L701" i="31"/>
  <c r="L702" i="31"/>
  <c r="L703" i="31"/>
  <c r="L704" i="31"/>
  <c r="L705" i="31"/>
  <c r="L706" i="31"/>
  <c r="L707" i="31"/>
  <c r="L708" i="31"/>
  <c r="L709" i="31"/>
  <c r="L710" i="31"/>
  <c r="L711" i="31"/>
  <c r="L712" i="31"/>
  <c r="L713" i="31"/>
  <c r="L714" i="31"/>
  <c r="L715" i="31"/>
  <c r="L716" i="31"/>
  <c r="L717" i="31"/>
  <c r="L718" i="31"/>
  <c r="L719" i="31"/>
  <c r="L720" i="31"/>
  <c r="L721" i="31"/>
  <c r="L722" i="31"/>
  <c r="L723" i="31"/>
  <c r="L724" i="31"/>
  <c r="M724" i="31" s="1"/>
  <c r="L725" i="31"/>
  <c r="L726" i="31"/>
  <c r="L727" i="31"/>
  <c r="L728" i="31"/>
  <c r="L729" i="31"/>
  <c r="L730" i="31"/>
  <c r="L731" i="31"/>
  <c r="L732" i="31"/>
  <c r="L733" i="31"/>
  <c r="L734" i="31"/>
  <c r="L735" i="31"/>
  <c r="L736" i="31"/>
  <c r="L737" i="31"/>
  <c r="L738" i="31"/>
  <c r="L739" i="31"/>
  <c r="L740" i="31"/>
  <c r="L741" i="31"/>
  <c r="L742" i="31"/>
  <c r="L743" i="31"/>
  <c r="L744" i="31"/>
  <c r="L745" i="31"/>
  <c r="L746" i="31"/>
  <c r="L747" i="31"/>
  <c r="L748" i="31"/>
  <c r="L749" i="31"/>
  <c r="L750" i="31"/>
  <c r="L751" i="31"/>
  <c r="L752" i="31"/>
  <c r="L753" i="31"/>
  <c r="L754" i="31"/>
  <c r="L755" i="31"/>
  <c r="L756" i="31"/>
  <c r="L757" i="31"/>
  <c r="L758" i="31"/>
  <c r="L759" i="31"/>
  <c r="L760" i="31"/>
  <c r="L761" i="31"/>
  <c r="L762" i="31"/>
  <c r="L763" i="31"/>
  <c r="L764" i="31"/>
  <c r="L765" i="31"/>
  <c r="L766" i="31"/>
  <c r="L767" i="31"/>
  <c r="L768" i="31"/>
  <c r="L769" i="31"/>
  <c r="L770" i="31"/>
  <c r="L771" i="31"/>
  <c r="L772" i="31"/>
  <c r="L773" i="31"/>
  <c r="L774" i="31"/>
  <c r="L775" i="31"/>
  <c r="L776" i="31"/>
  <c r="L777" i="31"/>
  <c r="L778" i="31"/>
  <c r="L779" i="31"/>
  <c r="L780" i="31"/>
  <c r="L781" i="31"/>
  <c r="L782" i="31"/>
  <c r="L783" i="31"/>
  <c r="L784" i="31"/>
  <c r="L785" i="31"/>
  <c r="L786" i="31"/>
  <c r="L787" i="31"/>
  <c r="L788" i="31"/>
  <c r="L789" i="31"/>
  <c r="L790" i="31"/>
  <c r="L791" i="31"/>
  <c r="L792" i="31"/>
  <c r="L793" i="31"/>
  <c r="L794" i="31"/>
  <c r="L795" i="31"/>
  <c r="L796" i="31"/>
  <c r="L797" i="31"/>
  <c r="L798" i="31"/>
  <c r="L799" i="31"/>
  <c r="L800" i="31"/>
  <c r="L801" i="31"/>
  <c r="L802" i="31"/>
  <c r="L803" i="31"/>
  <c r="L804" i="31"/>
  <c r="L805" i="31"/>
  <c r="L806" i="31"/>
  <c r="L807" i="31"/>
  <c r="L808" i="31"/>
  <c r="L809" i="31"/>
  <c r="L810" i="31"/>
  <c r="L811" i="31"/>
  <c r="L812" i="31"/>
  <c r="L813" i="31"/>
  <c r="L814" i="31"/>
  <c r="L815" i="31"/>
  <c r="L816" i="31"/>
  <c r="L817" i="31"/>
  <c r="L818" i="31"/>
  <c r="L819" i="31"/>
  <c r="L820" i="31"/>
  <c r="L821" i="31"/>
  <c r="L822" i="31"/>
  <c r="L823" i="31"/>
  <c r="L824" i="31"/>
  <c r="L825" i="31"/>
  <c r="L826" i="31"/>
  <c r="L827" i="31"/>
  <c r="L828" i="31"/>
  <c r="L829" i="31"/>
  <c r="L830" i="31"/>
  <c r="L831" i="31"/>
  <c r="L832" i="31"/>
  <c r="L833" i="31"/>
  <c r="L834" i="31"/>
  <c r="L835" i="31"/>
  <c r="L836" i="31"/>
  <c r="L837" i="31"/>
  <c r="L838" i="31"/>
  <c r="L839" i="31"/>
  <c r="L840" i="31"/>
  <c r="L841" i="31"/>
  <c r="L842" i="31"/>
  <c r="L843" i="31"/>
  <c r="L844" i="31"/>
  <c r="L845" i="31"/>
  <c r="L846" i="31"/>
  <c r="L847" i="31"/>
  <c r="L848" i="31"/>
  <c r="L849" i="31"/>
  <c r="L850" i="31"/>
  <c r="L851" i="31"/>
  <c r="L852" i="31"/>
  <c r="L853" i="31"/>
  <c r="L854" i="31"/>
  <c r="L855" i="31"/>
  <c r="L856" i="31"/>
  <c r="L857" i="31"/>
  <c r="L858" i="31"/>
  <c r="L859" i="31"/>
  <c r="L860" i="31"/>
  <c r="L861" i="31"/>
  <c r="L862" i="31"/>
  <c r="L863" i="31"/>
  <c r="L864" i="31"/>
  <c r="L865" i="31"/>
  <c r="L866" i="31"/>
  <c r="L867" i="31"/>
  <c r="L868" i="31"/>
  <c r="L869" i="31"/>
  <c r="L870" i="31"/>
  <c r="L871" i="31"/>
  <c r="L872" i="31"/>
  <c r="L873" i="31"/>
  <c r="L874" i="31"/>
  <c r="L875" i="31"/>
  <c r="L876" i="31"/>
  <c r="L877" i="31"/>
  <c r="L878" i="31"/>
  <c r="L879" i="31"/>
  <c r="L880" i="31"/>
  <c r="L881" i="31"/>
  <c r="L882" i="31"/>
  <c r="L883" i="31"/>
  <c r="L884" i="31"/>
  <c r="L885" i="31"/>
  <c r="L886" i="31"/>
  <c r="L887" i="31"/>
  <c r="L888" i="31"/>
  <c r="L889" i="31"/>
  <c r="L890" i="31"/>
  <c r="L891" i="31"/>
  <c r="L892" i="31"/>
  <c r="L893" i="31"/>
  <c r="L894" i="31"/>
  <c r="L895" i="31"/>
  <c r="L896" i="31"/>
  <c r="L897" i="31"/>
  <c r="L898" i="31"/>
  <c r="M898" i="31" s="1"/>
  <c r="L899" i="31"/>
  <c r="L900" i="31"/>
  <c r="L901" i="31"/>
  <c r="L902" i="31"/>
  <c r="L903" i="31"/>
  <c r="L904" i="31"/>
  <c r="L905" i="31"/>
  <c r="L906" i="31"/>
  <c r="L907" i="31"/>
  <c r="L908" i="31"/>
  <c r="L909" i="31"/>
  <c r="L910" i="31"/>
  <c r="L911" i="31"/>
  <c r="L912" i="31"/>
  <c r="L913" i="31"/>
  <c r="L914" i="31"/>
  <c r="L915" i="31"/>
  <c r="L916" i="31"/>
  <c r="L917" i="31"/>
  <c r="L918" i="31"/>
  <c r="L919" i="31"/>
  <c r="L920" i="31"/>
  <c r="L921" i="31"/>
  <c r="L922" i="31"/>
  <c r="L923" i="31"/>
  <c r="L924" i="31"/>
  <c r="L925" i="31"/>
  <c r="L926" i="31"/>
  <c r="L927" i="31"/>
  <c r="L928" i="31"/>
  <c r="L929" i="31"/>
  <c r="L930" i="31"/>
  <c r="L931" i="31"/>
  <c r="L932" i="31"/>
  <c r="L933" i="31"/>
  <c r="L934" i="31"/>
  <c r="L935" i="31"/>
  <c r="L936" i="31"/>
  <c r="L937" i="31"/>
  <c r="L938" i="31"/>
  <c r="L939" i="31"/>
  <c r="L940" i="31"/>
  <c r="L941" i="31"/>
  <c r="L942" i="31"/>
  <c r="L943" i="31"/>
  <c r="L944" i="31"/>
  <c r="L945" i="31"/>
  <c r="L946" i="31"/>
  <c r="L947" i="31"/>
  <c r="L948" i="31"/>
  <c r="L949" i="31"/>
  <c r="L950" i="31"/>
  <c r="L951" i="31"/>
  <c r="L952" i="31"/>
  <c r="L953" i="31"/>
  <c r="L954" i="31"/>
  <c r="L955" i="31"/>
  <c r="L956" i="31"/>
  <c r="L957" i="31"/>
  <c r="L958" i="31"/>
  <c r="L959" i="31"/>
  <c r="L960" i="31"/>
  <c r="L961" i="31"/>
  <c r="L962" i="31"/>
  <c r="L963" i="31"/>
  <c r="L964" i="31"/>
  <c r="L965" i="31"/>
  <c r="L966" i="31"/>
  <c r="L967" i="31"/>
  <c r="L968" i="31"/>
  <c r="L969" i="31"/>
  <c r="L970" i="31"/>
  <c r="L971" i="31"/>
  <c r="L972" i="31"/>
  <c r="L973" i="31"/>
  <c r="L974" i="31"/>
  <c r="L975" i="31"/>
  <c r="L976" i="31"/>
  <c r="L977" i="31"/>
  <c r="L978" i="31"/>
  <c r="L979" i="31"/>
  <c r="L980" i="31"/>
  <c r="L981" i="31"/>
  <c r="L982" i="31"/>
  <c r="L983" i="31"/>
  <c r="L984" i="31"/>
  <c r="L985" i="31"/>
  <c r="L986" i="31"/>
  <c r="L987" i="31"/>
  <c r="L988" i="31"/>
  <c r="L989" i="31"/>
  <c r="L990" i="31"/>
  <c r="L991" i="31"/>
  <c r="L992" i="31"/>
  <c r="L993" i="31"/>
  <c r="L994" i="31"/>
  <c r="L995" i="31"/>
  <c r="L996" i="31"/>
  <c r="L997" i="31"/>
  <c r="L998" i="31"/>
  <c r="L999" i="31"/>
  <c r="L1000" i="31"/>
  <c r="L1001" i="31"/>
  <c r="L1002" i="31"/>
  <c r="L1003" i="31"/>
  <c r="L1004" i="31"/>
  <c r="L1005" i="31"/>
  <c r="L1006" i="31"/>
  <c r="L1007" i="31"/>
  <c r="L1008" i="31"/>
  <c r="L1009" i="31"/>
  <c r="L1010" i="31"/>
  <c r="L1011" i="31"/>
  <c r="L1012" i="31"/>
  <c r="L1013" i="31"/>
  <c r="L1014" i="31"/>
  <c r="L1015" i="31"/>
  <c r="L1016" i="31"/>
  <c r="L1017" i="31"/>
  <c r="L1018" i="31"/>
  <c r="L1019" i="31"/>
  <c r="L1020" i="31"/>
  <c r="L1021" i="31"/>
  <c r="L1022" i="31"/>
  <c r="L1023" i="31"/>
  <c r="L1024" i="31"/>
  <c r="L1025" i="31"/>
  <c r="L1026" i="31"/>
  <c r="L1027" i="31"/>
  <c r="L1028" i="31"/>
  <c r="L1029" i="31"/>
  <c r="L1030" i="31"/>
  <c r="L1031" i="31"/>
  <c r="L1032" i="31"/>
  <c r="L1033" i="31"/>
  <c r="L1034" i="31"/>
  <c r="L1035" i="31"/>
  <c r="L1036" i="31"/>
  <c r="L1037" i="31"/>
  <c r="L1038" i="31"/>
  <c r="L1039" i="31"/>
  <c r="L1040" i="31"/>
  <c r="L1041" i="31"/>
  <c r="L1042" i="31"/>
  <c r="L1043" i="31"/>
  <c r="L1044" i="31"/>
  <c r="L1045" i="31"/>
  <c r="L1046" i="31"/>
  <c r="L1047" i="31"/>
  <c r="L1048" i="31"/>
  <c r="L1049" i="31"/>
  <c r="L1050" i="31"/>
  <c r="L1051" i="31"/>
  <c r="L1052" i="31"/>
  <c r="L1053" i="31"/>
  <c r="L1054" i="31"/>
  <c r="L1055" i="31"/>
  <c r="L1056" i="31"/>
  <c r="L1057" i="31"/>
  <c r="L1058" i="31"/>
  <c r="L1059" i="31"/>
  <c r="L1060" i="31"/>
  <c r="L1061" i="31"/>
  <c r="L1062" i="31"/>
  <c r="L1063" i="31"/>
  <c r="L1064" i="31"/>
  <c r="L1065" i="31"/>
  <c r="L1066" i="31"/>
  <c r="L1067" i="31"/>
  <c r="M1067" i="31" s="1"/>
  <c r="L1068" i="31"/>
  <c r="L1069" i="31"/>
  <c r="L1070" i="31"/>
  <c r="L1071" i="31"/>
  <c r="L1072" i="31"/>
  <c r="L1073" i="31"/>
  <c r="L1074" i="31"/>
  <c r="L1075" i="31"/>
  <c r="L1076" i="31"/>
  <c r="L1077" i="31"/>
  <c r="L1078" i="31"/>
  <c r="L1079" i="31"/>
  <c r="L1080" i="31"/>
  <c r="L1081" i="31"/>
  <c r="L1082" i="31"/>
  <c r="L1083" i="31"/>
  <c r="L1084" i="31"/>
  <c r="L1085" i="31"/>
  <c r="L1086" i="31"/>
  <c r="L1087" i="31"/>
  <c r="L1088" i="31"/>
  <c r="L1089" i="31"/>
  <c r="L1090" i="31"/>
  <c r="L1091" i="31"/>
  <c r="L1092" i="31"/>
  <c r="L1093" i="31"/>
  <c r="L1094" i="31"/>
  <c r="L1095" i="31"/>
  <c r="L1096" i="31"/>
  <c r="L1097" i="31"/>
  <c r="L1098" i="31"/>
  <c r="L1099" i="31"/>
  <c r="L1100" i="31"/>
  <c r="L1101" i="31"/>
  <c r="L1102" i="31"/>
  <c r="L1103" i="31"/>
  <c r="L1104" i="31"/>
  <c r="L1105" i="31"/>
  <c r="L1106" i="31"/>
  <c r="L1107" i="31"/>
  <c r="L1108" i="31"/>
  <c r="L1109" i="31"/>
  <c r="L1110" i="31"/>
  <c r="L1111" i="31"/>
  <c r="L1112" i="31"/>
  <c r="L1113" i="31"/>
  <c r="L1114" i="31"/>
  <c r="L1115" i="31"/>
  <c r="L1116" i="31"/>
  <c r="L1117" i="31"/>
  <c r="L1118" i="31"/>
  <c r="L1119" i="31"/>
  <c r="L1120" i="31"/>
  <c r="L1121" i="31"/>
  <c r="L1122" i="31"/>
  <c r="L1123" i="31"/>
  <c r="L1124" i="31"/>
  <c r="L1125" i="31"/>
  <c r="L1126" i="31"/>
  <c r="L1127" i="31"/>
  <c r="L1128" i="31"/>
  <c r="L1129" i="31"/>
  <c r="L1130" i="31"/>
  <c r="L1131" i="31"/>
  <c r="L1132" i="31"/>
  <c r="L1133" i="31"/>
  <c r="L1134" i="31"/>
  <c r="L1135" i="31"/>
  <c r="L1136" i="31"/>
  <c r="L1137" i="31"/>
  <c r="L1138" i="31"/>
  <c r="L1139" i="31"/>
  <c r="L1140" i="31"/>
  <c r="L1141" i="31"/>
  <c r="L1142" i="31"/>
  <c r="L1143" i="31"/>
  <c r="L1144" i="31"/>
  <c r="L1145" i="31"/>
  <c r="L1146" i="31"/>
  <c r="L1147" i="31"/>
  <c r="L1148" i="31"/>
  <c r="L1149" i="31"/>
  <c r="L1150" i="31"/>
  <c r="L1151" i="31"/>
  <c r="L1152" i="31"/>
  <c r="L1153" i="31"/>
  <c r="L1154" i="31"/>
  <c r="L1155" i="31"/>
  <c r="L1156" i="31"/>
  <c r="L1157" i="31"/>
  <c r="L1158" i="31"/>
  <c r="L1159" i="31"/>
  <c r="L1160" i="31"/>
  <c r="L1161" i="31"/>
  <c r="L1162" i="31"/>
  <c r="L1163" i="31"/>
  <c r="L1164" i="31"/>
  <c r="L1165" i="31"/>
  <c r="L1166" i="31"/>
  <c r="L1167" i="31"/>
  <c r="L1168" i="31"/>
  <c r="L1169" i="31"/>
  <c r="L1170" i="31"/>
  <c r="L1171" i="31"/>
  <c r="L1172" i="31"/>
  <c r="L1173" i="31"/>
  <c r="L1174" i="31"/>
  <c r="L1175" i="31"/>
  <c r="L1176" i="31"/>
  <c r="L1177" i="31"/>
  <c r="L1178" i="31"/>
  <c r="L1179" i="31"/>
  <c r="L1180" i="31"/>
  <c r="L1181" i="31"/>
  <c r="L1182" i="31"/>
  <c r="L1183" i="31"/>
  <c r="L1184" i="31"/>
  <c r="L1185" i="31"/>
  <c r="L1186" i="31"/>
  <c r="L1187" i="31"/>
  <c r="L1188" i="31"/>
  <c r="L1189" i="31"/>
  <c r="L1190" i="31"/>
  <c r="L1191" i="31"/>
  <c r="L1192" i="31"/>
  <c r="L1193" i="31"/>
  <c r="L1194" i="31"/>
  <c r="L1195" i="31"/>
  <c r="L1196" i="31"/>
  <c r="L1197" i="31"/>
  <c r="L1198" i="31"/>
  <c r="L1199" i="31"/>
  <c r="L1200" i="31"/>
  <c r="L1201" i="31"/>
  <c r="L1202" i="31"/>
  <c r="L1203" i="31"/>
  <c r="L1204" i="31"/>
  <c r="L1205" i="31"/>
  <c r="L1206" i="31"/>
  <c r="L1207" i="31"/>
  <c r="L1208" i="31"/>
  <c r="L1209" i="31"/>
  <c r="L1210" i="31"/>
  <c r="L1211" i="31"/>
  <c r="L1212" i="31"/>
  <c r="L1213" i="31"/>
  <c r="L1214" i="31"/>
  <c r="L1215" i="31"/>
  <c r="L1216" i="31"/>
  <c r="L1217" i="31"/>
  <c r="L1218" i="31"/>
  <c r="L1219" i="31"/>
  <c r="L1220" i="31"/>
  <c r="L1221" i="31"/>
  <c r="L1222" i="31"/>
  <c r="L1223" i="31"/>
  <c r="L1224" i="31"/>
  <c r="L1225" i="31"/>
  <c r="L1226" i="31"/>
  <c r="L1227" i="31"/>
  <c r="L1228" i="31"/>
  <c r="L1229" i="31"/>
  <c r="L1230" i="31"/>
  <c r="L1231" i="31"/>
  <c r="L1232" i="31"/>
  <c r="L1233" i="31"/>
  <c r="L1234" i="31"/>
  <c r="L1235" i="31"/>
  <c r="L1236" i="31"/>
  <c r="M1236" i="31" s="1"/>
  <c r="L1237" i="31"/>
  <c r="L1238" i="31"/>
  <c r="L1239" i="31"/>
  <c r="L1240" i="31"/>
  <c r="L1241" i="31"/>
  <c r="L1242" i="31"/>
  <c r="L1243" i="31"/>
  <c r="L1244" i="31"/>
  <c r="L1245" i="31"/>
  <c r="L1246" i="31"/>
  <c r="L1247" i="31"/>
  <c r="L1248" i="31"/>
  <c r="L1249" i="31"/>
  <c r="L1250" i="31"/>
  <c r="L1251" i="31"/>
  <c r="L1252" i="31"/>
  <c r="L1253" i="31"/>
  <c r="L1254" i="31"/>
  <c r="L1255" i="31"/>
  <c r="L1256" i="31"/>
  <c r="L1257" i="31"/>
  <c r="L1258" i="31"/>
  <c r="L1259" i="31"/>
  <c r="L1260" i="31"/>
  <c r="L1261" i="31"/>
  <c r="L1262" i="31"/>
  <c r="L1263" i="31"/>
  <c r="L1264" i="31"/>
  <c r="L1265" i="31"/>
  <c r="L1266" i="31"/>
  <c r="L1267" i="31"/>
  <c r="L1268" i="31"/>
  <c r="L1269" i="31"/>
  <c r="L1270" i="31"/>
  <c r="L1271" i="31"/>
  <c r="L1272" i="31"/>
  <c r="L1273" i="31"/>
  <c r="L1274" i="31"/>
  <c r="L1275" i="31"/>
  <c r="L1276" i="31"/>
  <c r="L1277" i="31"/>
  <c r="L1278" i="31"/>
  <c r="L1279" i="31"/>
  <c r="L1280" i="31"/>
  <c r="L1281" i="31"/>
  <c r="L1282" i="31"/>
  <c r="L1283" i="31"/>
  <c r="L1284" i="31"/>
  <c r="L1285" i="31"/>
  <c r="L1286" i="31"/>
  <c r="L1287" i="31"/>
  <c r="L1288" i="31"/>
  <c r="L1289" i="31"/>
  <c r="L1290" i="31"/>
  <c r="L1291" i="31"/>
  <c r="L1292" i="31"/>
  <c r="L1293" i="31"/>
  <c r="L1294" i="31"/>
  <c r="L1295" i="31"/>
  <c r="L1296" i="31"/>
  <c r="L1297" i="31"/>
  <c r="L1298" i="31"/>
  <c r="L1299" i="31"/>
  <c r="L1300" i="31"/>
  <c r="L1301" i="31"/>
  <c r="L1302" i="31"/>
  <c r="L1303" i="31"/>
  <c r="L1304" i="31"/>
  <c r="L1305" i="31"/>
  <c r="L1306" i="31"/>
  <c r="L1307" i="31"/>
  <c r="L1308" i="31"/>
  <c r="L1309" i="31"/>
  <c r="L1310" i="31"/>
  <c r="L1311" i="31"/>
  <c r="L1312" i="31"/>
  <c r="L1313" i="31"/>
  <c r="L1314" i="31"/>
  <c r="L1315" i="31"/>
  <c r="L1316" i="31"/>
  <c r="L1317" i="31"/>
  <c r="L1318" i="31"/>
  <c r="L1319" i="31"/>
  <c r="L1320" i="31"/>
  <c r="L1321" i="31"/>
  <c r="L1322" i="31"/>
  <c r="L1323" i="31"/>
  <c r="L1324" i="31"/>
  <c r="L1325" i="31"/>
  <c r="L1326" i="31"/>
  <c r="L1327" i="31"/>
  <c r="L1328" i="31"/>
  <c r="L1329" i="31"/>
  <c r="L1330" i="31"/>
  <c r="L1331" i="31"/>
  <c r="L1332" i="31"/>
  <c r="L1333" i="31"/>
  <c r="L1334" i="31"/>
  <c r="L1335" i="31"/>
  <c r="L1336" i="31"/>
  <c r="L1337" i="31"/>
  <c r="L1338" i="31"/>
  <c r="L1339" i="31"/>
  <c r="L1340" i="31"/>
  <c r="L1341" i="31"/>
  <c r="L1342" i="31"/>
  <c r="L1343" i="31"/>
  <c r="L1344" i="31"/>
  <c r="L1345" i="31"/>
  <c r="L1346" i="31"/>
  <c r="L1347" i="31"/>
  <c r="L1348" i="31"/>
  <c r="L1349" i="31"/>
  <c r="L1350" i="31"/>
  <c r="L1351" i="31"/>
  <c r="L1352" i="31"/>
  <c r="L1353" i="31"/>
  <c r="L1354" i="31"/>
  <c r="L1355" i="31"/>
  <c r="L1356" i="31"/>
  <c r="L1357" i="31"/>
  <c r="L1358" i="31"/>
  <c r="L1359" i="31"/>
  <c r="L1360" i="31"/>
  <c r="L1361" i="31"/>
  <c r="L1362" i="31"/>
  <c r="L1363" i="31"/>
  <c r="L1364" i="31"/>
  <c r="L1365" i="31"/>
  <c r="L1366" i="31"/>
  <c r="L1367" i="31"/>
  <c r="L1368" i="31"/>
  <c r="L1369" i="31"/>
  <c r="L1370" i="31"/>
  <c r="L1371" i="31"/>
  <c r="L1372" i="31"/>
  <c r="L1373" i="31"/>
  <c r="L1374" i="31"/>
  <c r="L1375" i="31"/>
  <c r="L1376" i="31"/>
  <c r="L1377" i="31"/>
  <c r="L1378" i="31"/>
  <c r="L1379" i="31"/>
  <c r="L1380" i="31"/>
  <c r="L1381" i="31"/>
  <c r="L1382" i="31"/>
  <c r="L1383" i="31"/>
  <c r="L1384" i="31"/>
  <c r="L1385" i="31"/>
  <c r="L1386" i="31"/>
  <c r="L1387" i="31"/>
  <c r="L1388" i="31"/>
  <c r="L1389" i="31"/>
  <c r="L1390" i="31"/>
  <c r="L1391" i="31"/>
  <c r="L1392" i="31"/>
  <c r="L1393" i="31"/>
  <c r="L1394" i="31"/>
  <c r="L1395" i="31"/>
  <c r="L1396" i="31"/>
  <c r="L1397" i="31"/>
  <c r="L1398" i="31"/>
  <c r="L1399" i="31"/>
  <c r="L1400" i="31"/>
  <c r="L1401" i="31"/>
  <c r="L1402" i="31"/>
  <c r="L1403" i="31"/>
  <c r="L1404" i="31"/>
  <c r="L1405" i="31"/>
  <c r="L1406" i="31"/>
  <c r="L1407" i="31"/>
  <c r="L1408" i="31"/>
  <c r="L1409" i="31"/>
  <c r="L1410" i="31"/>
  <c r="M1410" i="31" s="1"/>
  <c r="L1411" i="31"/>
  <c r="L1412" i="31"/>
  <c r="L1413" i="31"/>
  <c r="L1414" i="31"/>
  <c r="L1415" i="31"/>
  <c r="L1416" i="31"/>
  <c r="L1417" i="31"/>
  <c r="L1418" i="31"/>
  <c r="L1419" i="31"/>
  <c r="L1420" i="31"/>
  <c r="L1421" i="31"/>
  <c r="L1422" i="31"/>
  <c r="L1423" i="31"/>
  <c r="L1424" i="31"/>
  <c r="L1425" i="31"/>
  <c r="L1426" i="31"/>
  <c r="L1427" i="31"/>
  <c r="L1428" i="31"/>
  <c r="L1429" i="31"/>
  <c r="L1430" i="31"/>
  <c r="L1431" i="31"/>
  <c r="L1432" i="31"/>
  <c r="L1433" i="31"/>
  <c r="L1434" i="31"/>
  <c r="L1435" i="31"/>
  <c r="L1436" i="31"/>
  <c r="L1437" i="31"/>
  <c r="L1438" i="31"/>
  <c r="L1439" i="31"/>
  <c r="L1440" i="31"/>
  <c r="L1441" i="31"/>
  <c r="L1442" i="31"/>
  <c r="L1443" i="31"/>
  <c r="L1444" i="31"/>
  <c r="L1445" i="31"/>
  <c r="L1446" i="31"/>
  <c r="L1447" i="31"/>
  <c r="L1448" i="31"/>
  <c r="L1449" i="31"/>
  <c r="L1450" i="31"/>
  <c r="L1451" i="31"/>
  <c r="L1452" i="31"/>
  <c r="L1453" i="31"/>
  <c r="L1454" i="31"/>
  <c r="L1455" i="31"/>
  <c r="L1456" i="31"/>
  <c r="L1457" i="31"/>
  <c r="L1458" i="31"/>
  <c r="L1459" i="31"/>
  <c r="L1460" i="31"/>
  <c r="L1461" i="31"/>
  <c r="L1462" i="31"/>
  <c r="L1463" i="31"/>
  <c r="L1464" i="31"/>
  <c r="L1465" i="31"/>
  <c r="L1466" i="31"/>
  <c r="L1467" i="31"/>
  <c r="L1468" i="31"/>
  <c r="L1469" i="31"/>
  <c r="L1470" i="31"/>
  <c r="L1471" i="31"/>
  <c r="L1472" i="31"/>
  <c r="L1473" i="31"/>
  <c r="L1474" i="31"/>
  <c r="L1475" i="31"/>
  <c r="L1476" i="31"/>
  <c r="L1477" i="31"/>
  <c r="L1478" i="31"/>
  <c r="L1479" i="31"/>
  <c r="L1480" i="31"/>
  <c r="L1481" i="31"/>
  <c r="L1482" i="31"/>
  <c r="L1483" i="31"/>
  <c r="L1484" i="31"/>
  <c r="L1485" i="31"/>
  <c r="L1486" i="31"/>
  <c r="L1487" i="31"/>
  <c r="L1488" i="31"/>
  <c r="L1489" i="31"/>
  <c r="L1490" i="31"/>
  <c r="L1491" i="31"/>
  <c r="L1492" i="31"/>
  <c r="L1493" i="31"/>
  <c r="L1494" i="31"/>
  <c r="L1495" i="31"/>
  <c r="L1496" i="31"/>
  <c r="L1497" i="31"/>
  <c r="L1498" i="31"/>
  <c r="L1499" i="31"/>
  <c r="L1500" i="31"/>
  <c r="L1501" i="31"/>
  <c r="L1502" i="31"/>
  <c r="L1503" i="31"/>
  <c r="L1504" i="31"/>
  <c r="L1505" i="31"/>
  <c r="L1506" i="31"/>
  <c r="L1507" i="31"/>
  <c r="L1508" i="31"/>
  <c r="L1509" i="31"/>
  <c r="L1510" i="31"/>
  <c r="L1511" i="31"/>
  <c r="L1512" i="31"/>
  <c r="L1513" i="31"/>
  <c r="L1514" i="31"/>
  <c r="L1515" i="31"/>
  <c r="L1516" i="31"/>
  <c r="L1517" i="31"/>
  <c r="L1518" i="31"/>
  <c r="L1519" i="31"/>
  <c r="L1520" i="31"/>
  <c r="L1521" i="31"/>
  <c r="L1522" i="31"/>
  <c r="L1523" i="31"/>
  <c r="L1524" i="31"/>
  <c r="L1525" i="31"/>
  <c r="L1526" i="31"/>
  <c r="L1527" i="31"/>
  <c r="L1528" i="31"/>
  <c r="L1529" i="31"/>
  <c r="L1530" i="31"/>
  <c r="L1531" i="31"/>
  <c r="L1532" i="31"/>
  <c r="L1533" i="31"/>
  <c r="L1534" i="31"/>
  <c r="L1535" i="31"/>
  <c r="L1536" i="31"/>
  <c r="L1537" i="31"/>
  <c r="L1538" i="31"/>
  <c r="L1539" i="31"/>
  <c r="L1540" i="31"/>
  <c r="L1541" i="31"/>
  <c r="L1542" i="31"/>
  <c r="L1543" i="31"/>
  <c r="L1544" i="31"/>
  <c r="L1545" i="31"/>
  <c r="L1546" i="31"/>
  <c r="L1547" i="31"/>
  <c r="L1548" i="31"/>
  <c r="L1549" i="31"/>
  <c r="L1550" i="31"/>
  <c r="L1551" i="31"/>
  <c r="L1552" i="31"/>
  <c r="L1553" i="31"/>
  <c r="L1554" i="31"/>
  <c r="M1554" i="31" s="1"/>
  <c r="L1555" i="31"/>
  <c r="L1556" i="31"/>
  <c r="L1557" i="31"/>
  <c r="L1558" i="31"/>
  <c r="L1559" i="31"/>
  <c r="L1560" i="31"/>
  <c r="L1561" i="31"/>
  <c r="L1562" i="31"/>
  <c r="L1563" i="31"/>
  <c r="L1564" i="31"/>
  <c r="L1565" i="31"/>
  <c r="L1566" i="31"/>
  <c r="L1567" i="31"/>
  <c r="L1568" i="31"/>
  <c r="L1569" i="31"/>
  <c r="L1570" i="31"/>
  <c r="L1571" i="31"/>
  <c r="L1572" i="31"/>
  <c r="L1573" i="31"/>
  <c r="L1574" i="31"/>
  <c r="L1575" i="31"/>
  <c r="L1576" i="31"/>
  <c r="L1577" i="31"/>
  <c r="L1578" i="31"/>
  <c r="L1579" i="31"/>
  <c r="L1580" i="31"/>
  <c r="L1581" i="31"/>
  <c r="L1582" i="31"/>
  <c r="L1583" i="31"/>
  <c r="L1584" i="31"/>
  <c r="L1585" i="31"/>
  <c r="L1586" i="31"/>
  <c r="L1587" i="31"/>
  <c r="L1588" i="31"/>
  <c r="L1589" i="31"/>
  <c r="L1590" i="31"/>
  <c r="L1591" i="31"/>
  <c r="L1592" i="31"/>
  <c r="L1593" i="31"/>
  <c r="L1594" i="31"/>
  <c r="L1595" i="31"/>
  <c r="L1596" i="31"/>
  <c r="L1597" i="31"/>
  <c r="L1598" i="31"/>
  <c r="L1599" i="31"/>
  <c r="L1600" i="31"/>
  <c r="L1601" i="31"/>
  <c r="L1602" i="31"/>
  <c r="L1603" i="31"/>
  <c r="L1604" i="31"/>
  <c r="L1605" i="31"/>
  <c r="L1606" i="31"/>
  <c r="L1607" i="31"/>
  <c r="L1608" i="31"/>
  <c r="L1609" i="31"/>
  <c r="L1610" i="31"/>
  <c r="L1611" i="31"/>
  <c r="L1612" i="31"/>
  <c r="L1613" i="31"/>
  <c r="L1614" i="31"/>
  <c r="L1615" i="31"/>
  <c r="L1616" i="31"/>
  <c r="L1617" i="31"/>
  <c r="L1618" i="31"/>
  <c r="L1619" i="31"/>
  <c r="L1620" i="31"/>
  <c r="L1621" i="31"/>
  <c r="L1622" i="31"/>
  <c r="L1623" i="31"/>
  <c r="L1624" i="31"/>
  <c r="L1625" i="31"/>
  <c r="L1626" i="31"/>
  <c r="L1627" i="31"/>
  <c r="L1628" i="31"/>
  <c r="L1629" i="31"/>
  <c r="L1630" i="31"/>
  <c r="L1631" i="31"/>
  <c r="L1632" i="31"/>
  <c r="L1633" i="31"/>
  <c r="L1634" i="31"/>
  <c r="L1635" i="31"/>
  <c r="L1636" i="31"/>
  <c r="L1637" i="31"/>
  <c r="L1638" i="31"/>
  <c r="L1639" i="31"/>
  <c r="L1640" i="31"/>
  <c r="L1641" i="31"/>
  <c r="L1642" i="31"/>
  <c r="L1643" i="31"/>
  <c r="L1644" i="31"/>
  <c r="L1645" i="31"/>
  <c r="L1646" i="31"/>
  <c r="L1647" i="31"/>
  <c r="L1648" i="31"/>
  <c r="L1649" i="31"/>
  <c r="L1650" i="31"/>
  <c r="L1651" i="31"/>
  <c r="L1652" i="31"/>
  <c r="L1653" i="31"/>
  <c r="L1654" i="31"/>
  <c r="L1655" i="31"/>
  <c r="L1656" i="31"/>
  <c r="L1657" i="31"/>
  <c r="L1658" i="31"/>
  <c r="L1659" i="31"/>
  <c r="L1660" i="31"/>
  <c r="L1661" i="31"/>
  <c r="L1662" i="31"/>
  <c r="L1663" i="31"/>
  <c r="L1664" i="31"/>
  <c r="L1665" i="31"/>
  <c r="L1666" i="31"/>
  <c r="L1667" i="31"/>
  <c r="L1668" i="31"/>
  <c r="L1669" i="31"/>
  <c r="L1670" i="31"/>
  <c r="L1671" i="31"/>
  <c r="L1672" i="31"/>
  <c r="L1673" i="31"/>
  <c r="L1674" i="31"/>
  <c r="L1675" i="31"/>
  <c r="L1676" i="31"/>
  <c r="L1677" i="31"/>
  <c r="L1678" i="31"/>
  <c r="L1679" i="31"/>
  <c r="L1680" i="31"/>
  <c r="L1681" i="31"/>
  <c r="L1682" i="31"/>
  <c r="L1683" i="31"/>
  <c r="L1684" i="31"/>
  <c r="L1685" i="31"/>
  <c r="L1686" i="31"/>
  <c r="L1687" i="31"/>
  <c r="L1688" i="31"/>
  <c r="L1689" i="31"/>
  <c r="L1690" i="31"/>
  <c r="L1691" i="31"/>
  <c r="L1692" i="31"/>
  <c r="L1693" i="31"/>
  <c r="L1694" i="31"/>
  <c r="L1695" i="31"/>
  <c r="L1696" i="31"/>
  <c r="L1697" i="31"/>
  <c r="L1698" i="31"/>
  <c r="L1699" i="31"/>
  <c r="L1700" i="31"/>
  <c r="L1701" i="31"/>
  <c r="L1702" i="31"/>
  <c r="L1703" i="31"/>
  <c r="L1704" i="31"/>
  <c r="L1705" i="31"/>
  <c r="L1706" i="31"/>
  <c r="L1707" i="31"/>
  <c r="L1708" i="31"/>
  <c r="L1709" i="31"/>
  <c r="L1710" i="31"/>
  <c r="L1711" i="31"/>
  <c r="L1712" i="31"/>
  <c r="L1713" i="31"/>
  <c r="L1714" i="31"/>
  <c r="L1715" i="31"/>
  <c r="L1716" i="31"/>
  <c r="L1717" i="31"/>
  <c r="L1718" i="31"/>
  <c r="L1719" i="31"/>
  <c r="L1720" i="31"/>
  <c r="L1721" i="31"/>
  <c r="L1722" i="31"/>
  <c r="L1723" i="31"/>
  <c r="L1724" i="31"/>
  <c r="L1725" i="31"/>
  <c r="L1726" i="31"/>
  <c r="L1727" i="31"/>
  <c r="L1728" i="31"/>
  <c r="L1729" i="31"/>
  <c r="L1730" i="31"/>
  <c r="L1731" i="31"/>
  <c r="L1732" i="31"/>
  <c r="L1733" i="31"/>
  <c r="L1734" i="31"/>
  <c r="L1735" i="31"/>
  <c r="L1736" i="31"/>
  <c r="L1737" i="31"/>
  <c r="L1738" i="31"/>
  <c r="L1739" i="31"/>
  <c r="L1740" i="31"/>
  <c r="L1741" i="31"/>
  <c r="L1742" i="31"/>
  <c r="L1743" i="31"/>
  <c r="L1744" i="31"/>
  <c r="L1745" i="31"/>
  <c r="L1746" i="31"/>
  <c r="L1747" i="31"/>
  <c r="L1748" i="31"/>
  <c r="L1749" i="31"/>
  <c r="L1750" i="31"/>
  <c r="L1751" i="31"/>
  <c r="L1752" i="31"/>
  <c r="L1753" i="31"/>
  <c r="L1754" i="31"/>
  <c r="L1755" i="31"/>
  <c r="L1756" i="31"/>
  <c r="L1757" i="31"/>
  <c r="L1758" i="31"/>
  <c r="L1759" i="31"/>
  <c r="L1760" i="31"/>
  <c r="L1761" i="31"/>
  <c r="L1762" i="31"/>
  <c r="L1763" i="31"/>
  <c r="L1764" i="31"/>
  <c r="L1765" i="31"/>
  <c r="L1766" i="31"/>
  <c r="L1767" i="31"/>
  <c r="L1768" i="31"/>
  <c r="L1769" i="31"/>
  <c r="L1770" i="31"/>
  <c r="L1771" i="31"/>
  <c r="L1772" i="31"/>
  <c r="L1773" i="31"/>
  <c r="L1774" i="31"/>
  <c r="L1775" i="31"/>
  <c r="L1776" i="31"/>
  <c r="L1777" i="31"/>
  <c r="L1778" i="31"/>
  <c r="L1779" i="31"/>
  <c r="L1780" i="31"/>
  <c r="L1781" i="31"/>
  <c r="L1782" i="31"/>
  <c r="L1783" i="31"/>
  <c r="L1784" i="31"/>
  <c r="L1785" i="31"/>
  <c r="L1786" i="31"/>
  <c r="L1787" i="31"/>
  <c r="L1788" i="31"/>
  <c r="L1789" i="31"/>
  <c r="L1790" i="31"/>
  <c r="L1791" i="31"/>
  <c r="L1792" i="31"/>
  <c r="L1793" i="31"/>
  <c r="L1794" i="31"/>
  <c r="L1795" i="31"/>
  <c r="L1796" i="31"/>
  <c r="L1797" i="31"/>
  <c r="L1798" i="31"/>
  <c r="L1799" i="31"/>
  <c r="L1800" i="31"/>
  <c r="L1801" i="31"/>
  <c r="L1802" i="31"/>
  <c r="L1803" i="31"/>
  <c r="L1804" i="31"/>
  <c r="L1805" i="31"/>
  <c r="L1806" i="31"/>
  <c r="L1807" i="31"/>
  <c r="L1808" i="31"/>
  <c r="L1809" i="31"/>
  <c r="L1810" i="31"/>
  <c r="L1811" i="31"/>
  <c r="L1812" i="31"/>
  <c r="L1813" i="31"/>
  <c r="L1814" i="31"/>
  <c r="L1815" i="31"/>
  <c r="L1816" i="31"/>
  <c r="L1817" i="31"/>
  <c r="L1818" i="31"/>
  <c r="L1819" i="31"/>
  <c r="L1820" i="31"/>
  <c r="L1821" i="31"/>
  <c r="L1822" i="31"/>
  <c r="L1823" i="31"/>
  <c r="L1824" i="31"/>
  <c r="L1825" i="31"/>
  <c r="L1826" i="31"/>
  <c r="L1827" i="31"/>
  <c r="L1828" i="31"/>
  <c r="L1829" i="31"/>
  <c r="L1830" i="31"/>
  <c r="L1831" i="31"/>
  <c r="L1832" i="31"/>
  <c r="L1833" i="31"/>
  <c r="L1834" i="31"/>
  <c r="L1835" i="31"/>
  <c r="L1836" i="31"/>
  <c r="L1837" i="31"/>
  <c r="L1838" i="31"/>
  <c r="L1839" i="31"/>
  <c r="L1840" i="31"/>
  <c r="L1841" i="31"/>
  <c r="L1842" i="31"/>
  <c r="L1843" i="31"/>
  <c r="L1844" i="31"/>
  <c r="L1845" i="31"/>
  <c r="L1846" i="31"/>
  <c r="L1847" i="31"/>
  <c r="L1848" i="31"/>
  <c r="L1849" i="31"/>
  <c r="L1850" i="31"/>
  <c r="L1851" i="31"/>
  <c r="L1852" i="31"/>
  <c r="L1853" i="31"/>
  <c r="L1854" i="31"/>
  <c r="L1855" i="31"/>
  <c r="L1856" i="31"/>
  <c r="L1857" i="31"/>
  <c r="L1858" i="31"/>
  <c r="L1859" i="31"/>
  <c r="L1860" i="31"/>
  <c r="L1861" i="31"/>
  <c r="L1862" i="31"/>
  <c r="L1863" i="31"/>
  <c r="L1864" i="31"/>
  <c r="L1865" i="31"/>
  <c r="L1866" i="31"/>
  <c r="L1867" i="31"/>
  <c r="L1868" i="31"/>
  <c r="L1869" i="31"/>
  <c r="L1870" i="31"/>
  <c r="L1871" i="31"/>
  <c r="L1872" i="31"/>
  <c r="L1873" i="31"/>
  <c r="L1874" i="31"/>
  <c r="L1875" i="31"/>
  <c r="L1876" i="31"/>
  <c r="L1877" i="31"/>
  <c r="L1878" i="31"/>
  <c r="L1879" i="31"/>
  <c r="L1880" i="31"/>
  <c r="L1881" i="31"/>
  <c r="L1882" i="31"/>
  <c r="L1883" i="31"/>
  <c r="L1884" i="31"/>
  <c r="L1885" i="31"/>
  <c r="L1886" i="31"/>
  <c r="L1887" i="31"/>
  <c r="L1888" i="31"/>
  <c r="L1889" i="31"/>
  <c r="L1890" i="31"/>
  <c r="L1891" i="31"/>
  <c r="L1892" i="31"/>
  <c r="L1893" i="31"/>
  <c r="L1894" i="31"/>
  <c r="L1895" i="31"/>
  <c r="L1896" i="31"/>
  <c r="L1897" i="31"/>
  <c r="L1898" i="31"/>
  <c r="L1899" i="31"/>
  <c r="L1900" i="31"/>
  <c r="L1901" i="31"/>
  <c r="L1902" i="31"/>
  <c r="L1903" i="31"/>
  <c r="L1904" i="31"/>
  <c r="L1905" i="31"/>
  <c r="L1906" i="31"/>
  <c r="L1907" i="31"/>
  <c r="L1908" i="31"/>
  <c r="L1909" i="31"/>
  <c r="L1910" i="31"/>
  <c r="L1911" i="31"/>
  <c r="L1912" i="31"/>
  <c r="L1913" i="31"/>
  <c r="L1914" i="31"/>
  <c r="L1915" i="31"/>
  <c r="L1916" i="31"/>
  <c r="L1917" i="31"/>
  <c r="L1918" i="31"/>
  <c r="L1919" i="31"/>
  <c r="L1920" i="31"/>
  <c r="L1921" i="31"/>
  <c r="L1922" i="31"/>
  <c r="L1923" i="31"/>
  <c r="L1924" i="31"/>
  <c r="L1925" i="31"/>
  <c r="L1926" i="31"/>
  <c r="L1927" i="31"/>
  <c r="L1928" i="31"/>
  <c r="L1929" i="31"/>
  <c r="L1930" i="31"/>
  <c r="L1931" i="31"/>
  <c r="L1932" i="31"/>
  <c r="L1933" i="31"/>
  <c r="L1934" i="31"/>
  <c r="L1935" i="31"/>
  <c r="L1936" i="31"/>
  <c r="L1937" i="31"/>
  <c r="L1938" i="31"/>
  <c r="L1939" i="31"/>
  <c r="L1940" i="31"/>
  <c r="L1941" i="31"/>
  <c r="L1942" i="31"/>
  <c r="L1943" i="31"/>
  <c r="L1944" i="31"/>
  <c r="L1945" i="31"/>
  <c r="L1946" i="31"/>
  <c r="L1947" i="31"/>
  <c r="L1948" i="31"/>
  <c r="L1949" i="31"/>
  <c r="L1950" i="31"/>
  <c r="L1951" i="31"/>
  <c r="L1952" i="31"/>
  <c r="L1953" i="31"/>
  <c r="L1954" i="31"/>
  <c r="L1955" i="31"/>
  <c r="L1956" i="31"/>
  <c r="L1957" i="31"/>
  <c r="L1958" i="31"/>
  <c r="L1959" i="31"/>
  <c r="L1960" i="31"/>
  <c r="L1961" i="31"/>
  <c r="L1962" i="31"/>
  <c r="L1963" i="31"/>
  <c r="L1964" i="31"/>
  <c r="L1965" i="31"/>
  <c r="L1966" i="31"/>
  <c r="L1967" i="31"/>
  <c r="L1968" i="31"/>
  <c r="L1969" i="31"/>
  <c r="L1970" i="31"/>
  <c r="L1971" i="31"/>
  <c r="L1972" i="31"/>
  <c r="L1973" i="31"/>
  <c r="L1974" i="31"/>
  <c r="L1975" i="31"/>
  <c r="L1976" i="31"/>
  <c r="L1977" i="31"/>
  <c r="L1978" i="31"/>
  <c r="L1979" i="31"/>
  <c r="L1980" i="31"/>
  <c r="L1981" i="31"/>
  <c r="L1982" i="31"/>
  <c r="L1983" i="31"/>
  <c r="L1984" i="31"/>
  <c r="L1985" i="31"/>
  <c r="L1986" i="31"/>
  <c r="L1987" i="31"/>
  <c r="L1988" i="31"/>
  <c r="L1989" i="31"/>
  <c r="L1990" i="31"/>
  <c r="L1991" i="31"/>
  <c r="L1992" i="31"/>
  <c r="L1993" i="31"/>
  <c r="L1994" i="31"/>
  <c r="L1995" i="31"/>
  <c r="L1996" i="31"/>
  <c r="L1997" i="31"/>
  <c r="L1998" i="31"/>
  <c r="L1999" i="31"/>
  <c r="L2000" i="31"/>
  <c r="L2001" i="31"/>
  <c r="L2002" i="31"/>
  <c r="L2003" i="31"/>
  <c r="L2004" i="31"/>
  <c r="L2005" i="31"/>
  <c r="L2006" i="31"/>
  <c r="L2007" i="31"/>
  <c r="L2008" i="31"/>
  <c r="L2009" i="31"/>
  <c r="L2010" i="31"/>
  <c r="L2011" i="31"/>
  <c r="L2012" i="31"/>
  <c r="L2013" i="31"/>
  <c r="L2014" i="31"/>
  <c r="L2015" i="31"/>
  <c r="L2016" i="31"/>
  <c r="L2017" i="31"/>
  <c r="L2018" i="31"/>
  <c r="L2019" i="31"/>
  <c r="L2020" i="31"/>
  <c r="L2021" i="31"/>
  <c r="L2022" i="31"/>
  <c r="L2023" i="31"/>
  <c r="L2024" i="31"/>
  <c r="L2025" i="31"/>
  <c r="L2026" i="31"/>
  <c r="L2027" i="31"/>
  <c r="L2028" i="31"/>
  <c r="L2029" i="31"/>
  <c r="L2030" i="31"/>
  <c r="L2031" i="31"/>
  <c r="L2032" i="31"/>
  <c r="L2033" i="31"/>
  <c r="L2034" i="31"/>
  <c r="L2035" i="31"/>
  <c r="L2036" i="31"/>
  <c r="L2037" i="31"/>
  <c r="L2038" i="31"/>
  <c r="L2039" i="31"/>
  <c r="L2040" i="31"/>
  <c r="L2041" i="31"/>
  <c r="L2042" i="31"/>
  <c r="L2043" i="31"/>
  <c r="L2044" i="31"/>
  <c r="L2045" i="31"/>
  <c r="L2046" i="31"/>
  <c r="L2047" i="31"/>
  <c r="L2048" i="31"/>
  <c r="L2049" i="31"/>
  <c r="L2050" i="31"/>
  <c r="L2051" i="31"/>
  <c r="L2052" i="31"/>
  <c r="L2053" i="31"/>
  <c r="L2054" i="31"/>
  <c r="L2055" i="31"/>
  <c r="L2056" i="31"/>
  <c r="L2057" i="31"/>
  <c r="L2058" i="31"/>
  <c r="L2059" i="31"/>
  <c r="L2060" i="31"/>
  <c r="L2061" i="31"/>
  <c r="L2062" i="31"/>
  <c r="L2063" i="31"/>
  <c r="L2064" i="31"/>
  <c r="L2065" i="31"/>
  <c r="L2066" i="31"/>
  <c r="L2067" i="31"/>
  <c r="L2068" i="31"/>
  <c r="L2069" i="31"/>
  <c r="L2070" i="31"/>
  <c r="L2071" i="31"/>
  <c r="L2072" i="31"/>
  <c r="L2073" i="31"/>
  <c r="L2074" i="31"/>
  <c r="L2075" i="31"/>
  <c r="L2076" i="31"/>
  <c r="L2077" i="31"/>
  <c r="L2078" i="31"/>
  <c r="L2079" i="31"/>
  <c r="L2080" i="31"/>
  <c r="L2081" i="31"/>
  <c r="L2082" i="31"/>
  <c r="L2083" i="31"/>
  <c r="L2084" i="31"/>
  <c r="L2085" i="31"/>
  <c r="L2086" i="31"/>
  <c r="L2087" i="31"/>
  <c r="L2088" i="31"/>
  <c r="L2089" i="31"/>
  <c r="L2090" i="31"/>
  <c r="L2091" i="31"/>
  <c r="L2092" i="31"/>
  <c r="L2093" i="31"/>
  <c r="L2094" i="31"/>
  <c r="L2095" i="31"/>
  <c r="L2096" i="31"/>
  <c r="L2097" i="31"/>
  <c r="L2098" i="31"/>
  <c r="L2099" i="31"/>
  <c r="L2100" i="31"/>
  <c r="L2101" i="31"/>
  <c r="L2102" i="31"/>
  <c r="L2103" i="31"/>
  <c r="L2104" i="31"/>
  <c r="L2105" i="31"/>
  <c r="L2106" i="31"/>
  <c r="L2107" i="31"/>
  <c r="L2108" i="31"/>
  <c r="L2109" i="31"/>
  <c r="L2110" i="31"/>
  <c r="L2111" i="31"/>
  <c r="L2112" i="31"/>
  <c r="L2113" i="31"/>
  <c r="L2114" i="31"/>
  <c r="L2115" i="31"/>
  <c r="L2116" i="31"/>
  <c r="L2117" i="31"/>
  <c r="L2118" i="31"/>
  <c r="L2119" i="31"/>
  <c r="L2120" i="31"/>
  <c r="L2121" i="31"/>
  <c r="L2122" i="31"/>
  <c r="L2123" i="31"/>
  <c r="L2124" i="31"/>
  <c r="L2125" i="31"/>
  <c r="L2126" i="31"/>
  <c r="L2127" i="31"/>
  <c r="L2128" i="31"/>
  <c r="L2129" i="31"/>
  <c r="L2130" i="31"/>
  <c r="L2131" i="31"/>
  <c r="L2132" i="31"/>
  <c r="L2133" i="31"/>
  <c r="L2134" i="31"/>
  <c r="L2135" i="31"/>
  <c r="L2136" i="31"/>
  <c r="L2137" i="31"/>
  <c r="L2138" i="31"/>
  <c r="L2139" i="31"/>
  <c r="L2140" i="31"/>
  <c r="L2141" i="31"/>
  <c r="L2142" i="31"/>
  <c r="L2143" i="31"/>
  <c r="L2144" i="31"/>
  <c r="L2145" i="31"/>
  <c r="L2146" i="31"/>
  <c r="L2147" i="31"/>
  <c r="L2148" i="31"/>
  <c r="L2149" i="31"/>
  <c r="L2150" i="31"/>
  <c r="L2151" i="31"/>
  <c r="L2152" i="31"/>
  <c r="L2153" i="31"/>
  <c r="L2154" i="31"/>
  <c r="L2155" i="31"/>
  <c r="L2156" i="31"/>
  <c r="L2157" i="31"/>
  <c r="L2158" i="31"/>
  <c r="L2159" i="31"/>
  <c r="L2160" i="31"/>
  <c r="L2161" i="31"/>
  <c r="L2162" i="31"/>
  <c r="L2163" i="31"/>
  <c r="L2164" i="31"/>
  <c r="L2165" i="31"/>
  <c r="L2166" i="31"/>
  <c r="L2167" i="31"/>
  <c r="L2168" i="31"/>
  <c r="L2169" i="31"/>
  <c r="L2170" i="31"/>
  <c r="L2171" i="31"/>
  <c r="L2172" i="31"/>
  <c r="L2173" i="31"/>
  <c r="L2174" i="31"/>
  <c r="L2175" i="31"/>
  <c r="L2176" i="31"/>
  <c r="L2177" i="31"/>
  <c r="L2178" i="31"/>
  <c r="L2179" i="31"/>
  <c r="L2180" i="31"/>
  <c r="L2181" i="31"/>
  <c r="L2182" i="31"/>
  <c r="L2183" i="31"/>
  <c r="L2184" i="31"/>
  <c r="L2185" i="31"/>
  <c r="L2186" i="31"/>
  <c r="L2187" i="31"/>
  <c r="L2188" i="31"/>
  <c r="L2189" i="31"/>
  <c r="L2190" i="31"/>
  <c r="L2191" i="31"/>
  <c r="L2192" i="31"/>
  <c r="L2193" i="31"/>
  <c r="L2194" i="31"/>
  <c r="L2195" i="31"/>
  <c r="L2196" i="31"/>
  <c r="L2197" i="31"/>
  <c r="L2198" i="31"/>
  <c r="L2199" i="31"/>
  <c r="L2200" i="31"/>
  <c r="L2201" i="31"/>
  <c r="L2202" i="31"/>
  <c r="L2203" i="31"/>
  <c r="L2204" i="31"/>
  <c r="L2205" i="31"/>
  <c r="L2206" i="31"/>
  <c r="L2207" i="31"/>
  <c r="L2208" i="31"/>
  <c r="L2209" i="31"/>
  <c r="L2210" i="31"/>
  <c r="L2211" i="31"/>
  <c r="L2212" i="31"/>
  <c r="L2213" i="31"/>
  <c r="L2214" i="31"/>
  <c r="L2215" i="31"/>
  <c r="L2216" i="31"/>
  <c r="L2217" i="31"/>
  <c r="L2218" i="31"/>
  <c r="L2219" i="31"/>
  <c r="L2220" i="31"/>
  <c r="L2221" i="31"/>
  <c r="L2222" i="31"/>
  <c r="L2223" i="31"/>
  <c r="L2224" i="31"/>
  <c r="L2225" i="31"/>
  <c r="L2226" i="31"/>
  <c r="L2227" i="31"/>
  <c r="L2228" i="31"/>
  <c r="L2229" i="31"/>
  <c r="L2230" i="31"/>
  <c r="L2231" i="31"/>
  <c r="L2232" i="31"/>
  <c r="L2233" i="31"/>
  <c r="L2234" i="31"/>
  <c r="L2235" i="31"/>
  <c r="L2236" i="31"/>
  <c r="L2237" i="31"/>
  <c r="L2238" i="31"/>
  <c r="L2239" i="31"/>
  <c r="L2240" i="31"/>
  <c r="L2241" i="31"/>
  <c r="L2242" i="31"/>
  <c r="L2243" i="31"/>
  <c r="L2244" i="31"/>
  <c r="L2245" i="31"/>
  <c r="L2246" i="31"/>
  <c r="L2247" i="31"/>
  <c r="L2248" i="31"/>
  <c r="L2249" i="31"/>
  <c r="L2250" i="31"/>
  <c r="L2251" i="31"/>
  <c r="L2252" i="31"/>
  <c r="L2253" i="31"/>
  <c r="L2254" i="31"/>
  <c r="L2255" i="31"/>
  <c r="L2256" i="31"/>
  <c r="L2257" i="31"/>
  <c r="L2258" i="31"/>
  <c r="L2259" i="31"/>
  <c r="L2260" i="31"/>
  <c r="L2261" i="31"/>
  <c r="L2262" i="31"/>
  <c r="L2263" i="31"/>
  <c r="L2264" i="31"/>
  <c r="L2265" i="31"/>
  <c r="L2266" i="31"/>
  <c r="L2267" i="31"/>
  <c r="L2268" i="31"/>
  <c r="L2269" i="31"/>
  <c r="L2270" i="31"/>
  <c r="L2271" i="31"/>
  <c r="L2272" i="31"/>
  <c r="L2273" i="31"/>
  <c r="L2274" i="31"/>
  <c r="L2275" i="31"/>
  <c r="L2276" i="31"/>
  <c r="L2277" i="31"/>
  <c r="L2278" i="31"/>
  <c r="L2279" i="31"/>
  <c r="L2280" i="31"/>
  <c r="L2281" i="31"/>
  <c r="L2282" i="31"/>
  <c r="L2283" i="31"/>
  <c r="L2284" i="31"/>
  <c r="L2285" i="31"/>
  <c r="L2286" i="31"/>
  <c r="L2287" i="31"/>
  <c r="L2288" i="31"/>
  <c r="L2289" i="31"/>
  <c r="L2290" i="31"/>
  <c r="L2291" i="31"/>
  <c r="L2292" i="31"/>
  <c r="L2293" i="31"/>
  <c r="L2294" i="31"/>
  <c r="L2295" i="31"/>
  <c r="L2296" i="31"/>
  <c r="L2297" i="31"/>
  <c r="L2298" i="31"/>
  <c r="L2299" i="31"/>
  <c r="L2300" i="31"/>
  <c r="L2301" i="31"/>
  <c r="L2302" i="31"/>
  <c r="L2303" i="31"/>
  <c r="L2304" i="31"/>
  <c r="L2305" i="31"/>
  <c r="L2306" i="31"/>
  <c r="L2307" i="31"/>
  <c r="L2308" i="31"/>
  <c r="L2309" i="31"/>
  <c r="L2310" i="31"/>
  <c r="L2311" i="31"/>
  <c r="L2312" i="31"/>
  <c r="L2313" i="31"/>
  <c r="L2314" i="31"/>
  <c r="L2315" i="31"/>
  <c r="L2316" i="31"/>
  <c r="L2317" i="31"/>
  <c r="L2318" i="31"/>
  <c r="L2319" i="31"/>
  <c r="L2320" i="31"/>
  <c r="L2321" i="31"/>
  <c r="L2322" i="31"/>
  <c r="L2323" i="31"/>
  <c r="L2324" i="31"/>
  <c r="L2325" i="31"/>
  <c r="L2326" i="31"/>
  <c r="L2327" i="31"/>
  <c r="L2328" i="31"/>
  <c r="L2329" i="31"/>
  <c r="L2330" i="31"/>
  <c r="L2331" i="31"/>
  <c r="L2332" i="31"/>
  <c r="L2333" i="31"/>
  <c r="L2334" i="31"/>
  <c r="L2335" i="31"/>
  <c r="L2336" i="31"/>
  <c r="L2337" i="31"/>
  <c r="L2338" i="31"/>
  <c r="L2339" i="31"/>
  <c r="L2340" i="31"/>
  <c r="L2341" i="31"/>
  <c r="L2342" i="31"/>
  <c r="L2343" i="31"/>
  <c r="L2344" i="31"/>
  <c r="L2345" i="31"/>
  <c r="L2346" i="31"/>
  <c r="L2347" i="31"/>
  <c r="L2348" i="31"/>
  <c r="L2349" i="31"/>
  <c r="L2350" i="31"/>
  <c r="L2351" i="31"/>
  <c r="L2352" i="31"/>
  <c r="L2353" i="31"/>
  <c r="L2354" i="31"/>
  <c r="L2355" i="31"/>
  <c r="L2356" i="31"/>
  <c r="L2357" i="31"/>
  <c r="L2358" i="31"/>
  <c r="L2359" i="31"/>
  <c r="L2360" i="31"/>
  <c r="L2361" i="31"/>
  <c r="L2362" i="31"/>
  <c r="L2363" i="31"/>
  <c r="L2364" i="31"/>
  <c r="L2365" i="31"/>
  <c r="L2366" i="31"/>
  <c r="L2367" i="31"/>
  <c r="L2368" i="31"/>
  <c r="L2369" i="31"/>
  <c r="L2370" i="31"/>
  <c r="L2371" i="31"/>
  <c r="L2372" i="31"/>
  <c r="L2373" i="31"/>
  <c r="L2374" i="31"/>
  <c r="L2375" i="31"/>
  <c r="L2376" i="31"/>
  <c r="L2377" i="31"/>
  <c r="L2378" i="31"/>
  <c r="L2379" i="31"/>
  <c r="L2380" i="31"/>
  <c r="L2381" i="31"/>
  <c r="L2382" i="31"/>
  <c r="L2383" i="31"/>
  <c r="L2384" i="31"/>
  <c r="L2385" i="31"/>
  <c r="L2386" i="31"/>
  <c r="L2387" i="31"/>
  <c r="L2388" i="31"/>
  <c r="L2389" i="31"/>
  <c r="L2390" i="31"/>
  <c r="L2391" i="31"/>
  <c r="L2392" i="31"/>
  <c r="L2393" i="31"/>
  <c r="L2394" i="31"/>
  <c r="L2395" i="31"/>
  <c r="L2396" i="31"/>
  <c r="L2397" i="31"/>
  <c r="L2398" i="31"/>
  <c r="L2399" i="31"/>
  <c r="L2400" i="31"/>
  <c r="L2401" i="31"/>
  <c r="L2402" i="31"/>
  <c r="L2403" i="31"/>
  <c r="L2404" i="31"/>
  <c r="L2405" i="31"/>
  <c r="L2406" i="31"/>
  <c r="L2407" i="31"/>
  <c r="L2408" i="31"/>
  <c r="L2409" i="31"/>
  <c r="L2410" i="31"/>
  <c r="L2411" i="31"/>
  <c r="L2412" i="31"/>
  <c r="L2413" i="31"/>
  <c r="L2414" i="31"/>
  <c r="L2415" i="31"/>
  <c r="L2416" i="31"/>
  <c r="L2417" i="31"/>
  <c r="L2418" i="31"/>
  <c r="L2419" i="31"/>
  <c r="L2420" i="31"/>
  <c r="L2421" i="31"/>
  <c r="L2422" i="31"/>
  <c r="L2423" i="31"/>
  <c r="L2424" i="31"/>
  <c r="L2425" i="31"/>
  <c r="L2426" i="31"/>
  <c r="L2427" i="31"/>
  <c r="L2428" i="31"/>
  <c r="L2429" i="31"/>
  <c r="L2430" i="31"/>
  <c r="L2431" i="31"/>
  <c r="L2432" i="31"/>
  <c r="L2433" i="31"/>
  <c r="L2434" i="31"/>
  <c r="L2435" i="31"/>
  <c r="L2436" i="31"/>
  <c r="L2437" i="31"/>
  <c r="L2438" i="31"/>
  <c r="L2439" i="31"/>
  <c r="L2440" i="31"/>
  <c r="L2441" i="31"/>
  <c r="L2442" i="31"/>
  <c r="L2443" i="31"/>
  <c r="L2444" i="31"/>
  <c r="L2445" i="31"/>
  <c r="L2446" i="31"/>
  <c r="L2447" i="31"/>
  <c r="L2448" i="31"/>
  <c r="L2449" i="31"/>
  <c r="L2450" i="31"/>
  <c r="L2451" i="31"/>
  <c r="L2452" i="31"/>
  <c r="L2453" i="31"/>
  <c r="L2454" i="31"/>
  <c r="L2455" i="31"/>
  <c r="L2456" i="31"/>
  <c r="L2457" i="31"/>
  <c r="L2458" i="31"/>
  <c r="L2459" i="31"/>
  <c r="L2460" i="31"/>
  <c r="L2461" i="31"/>
  <c r="L2462" i="31"/>
  <c r="L2463" i="31"/>
  <c r="L2464" i="31"/>
  <c r="L2465" i="31"/>
  <c r="L2466" i="31"/>
  <c r="L2467" i="31"/>
  <c r="L2468" i="31"/>
  <c r="L2469" i="31"/>
  <c r="L2470" i="31"/>
  <c r="L2471" i="31"/>
  <c r="L2472" i="31"/>
  <c r="L2473" i="31"/>
  <c r="L2474" i="31"/>
  <c r="L2475" i="31"/>
  <c r="L2476" i="31"/>
  <c r="L2477" i="31"/>
  <c r="L2478" i="31"/>
  <c r="L2479" i="31"/>
  <c r="L2480" i="31"/>
  <c r="L2481" i="31"/>
  <c r="L2482" i="31"/>
  <c r="L2483" i="31"/>
  <c r="L2484" i="31"/>
  <c r="L2485" i="31"/>
  <c r="L2486" i="31"/>
  <c r="L2487" i="31"/>
  <c r="L2488" i="31"/>
  <c r="L2489" i="31"/>
  <c r="L2490" i="31"/>
  <c r="L2491" i="31"/>
  <c r="L2492" i="31"/>
  <c r="L2493" i="31"/>
  <c r="L2494" i="31"/>
  <c r="L2495" i="31"/>
  <c r="L2496" i="31"/>
  <c r="L2497" i="31"/>
  <c r="L2498" i="31"/>
  <c r="L2499" i="31"/>
  <c r="L2500" i="31"/>
  <c r="L2501" i="31"/>
  <c r="L2502" i="31"/>
  <c r="L2503" i="31"/>
  <c r="L2504" i="31"/>
  <c r="L2505" i="31"/>
  <c r="L2506" i="31"/>
  <c r="L2507" i="31"/>
  <c r="L2508" i="31"/>
  <c r="L2509" i="31"/>
  <c r="L2510" i="31"/>
  <c r="L2511" i="31"/>
  <c r="L2512" i="31"/>
  <c r="L2513" i="31"/>
  <c r="L2514" i="31"/>
  <c r="L2515" i="31"/>
  <c r="L2516" i="31"/>
  <c r="L2517" i="31"/>
  <c r="L2518" i="31"/>
  <c r="L2519" i="31"/>
  <c r="L2520" i="31"/>
  <c r="L2521" i="31"/>
  <c r="L2522" i="31"/>
  <c r="L2523" i="31"/>
  <c r="L2524" i="31"/>
  <c r="L2525" i="31"/>
  <c r="L2526" i="31"/>
  <c r="L2527" i="31"/>
  <c r="L2528" i="31"/>
  <c r="L2529" i="31"/>
  <c r="L2530" i="31"/>
  <c r="L2531" i="31"/>
  <c r="L2532" i="31"/>
  <c r="L2533" i="31"/>
  <c r="L2534" i="31"/>
  <c r="L2535" i="31"/>
  <c r="L2536" i="31"/>
  <c r="L2537" i="31"/>
  <c r="L2538" i="31"/>
  <c r="L2539" i="31"/>
  <c r="L2540" i="31"/>
  <c r="L2541" i="31"/>
  <c r="L2542" i="31"/>
  <c r="L2543" i="31"/>
  <c r="L2544" i="31"/>
  <c r="L2545" i="31"/>
  <c r="L2546" i="31"/>
  <c r="L2547" i="31"/>
  <c r="L2548" i="31"/>
  <c r="L2549" i="31"/>
  <c r="L2550" i="31"/>
  <c r="L2551" i="31"/>
  <c r="L2552" i="31"/>
  <c r="L2553" i="31"/>
  <c r="L2554" i="31"/>
  <c r="L2555" i="31"/>
  <c r="L2556" i="31"/>
  <c r="L2557" i="31"/>
  <c r="L2558" i="31"/>
  <c r="M2558" i="31" s="1"/>
  <c r="L2559" i="31"/>
  <c r="L2560" i="31"/>
  <c r="L2561" i="31"/>
  <c r="L2562" i="31"/>
  <c r="L2563" i="31"/>
  <c r="L2564" i="31"/>
  <c r="L2565" i="31"/>
  <c r="L2566" i="31"/>
  <c r="L2567" i="31"/>
  <c r="L2568" i="31"/>
  <c r="L2569" i="31"/>
  <c r="L2570" i="31"/>
  <c r="L2571" i="31"/>
  <c r="L2572" i="31"/>
  <c r="L2573" i="31"/>
  <c r="L2574" i="31"/>
  <c r="L2575" i="31"/>
  <c r="L2576" i="31"/>
  <c r="L2577" i="31"/>
  <c r="L2578" i="31"/>
  <c r="L2579" i="31"/>
  <c r="L2580" i="31"/>
  <c r="L2581" i="31"/>
  <c r="L2582" i="31"/>
  <c r="L2583" i="31"/>
  <c r="L2584" i="31"/>
  <c r="L2585" i="31"/>
  <c r="L2586" i="31"/>
  <c r="L2587" i="31"/>
  <c r="L2588" i="31"/>
  <c r="L2589" i="31"/>
  <c r="L2590" i="31"/>
  <c r="L2591" i="31"/>
  <c r="L2592" i="31"/>
  <c r="L2593" i="31"/>
  <c r="L2594" i="31"/>
  <c r="L2595" i="31"/>
  <c r="L2596" i="31"/>
  <c r="L2597" i="31"/>
  <c r="L2598" i="31"/>
  <c r="L2599" i="31"/>
  <c r="L2600" i="31"/>
  <c r="L2601" i="31"/>
  <c r="L2602" i="31"/>
  <c r="L2603" i="31"/>
  <c r="L2604" i="31"/>
  <c r="L2605" i="31"/>
  <c r="L2606" i="31"/>
  <c r="L2607" i="31"/>
  <c r="L2608" i="31"/>
  <c r="L2609" i="31"/>
  <c r="L2610" i="31"/>
  <c r="L2611" i="31"/>
  <c r="L2612" i="31"/>
  <c r="L2613" i="31"/>
  <c r="L2614" i="31"/>
  <c r="L2615" i="31"/>
  <c r="L2616" i="31"/>
  <c r="L2617" i="31"/>
  <c r="L2618" i="31"/>
  <c r="L2619" i="31"/>
  <c r="L2620" i="31"/>
  <c r="L2621" i="31"/>
  <c r="L2622" i="31"/>
  <c r="L2623" i="31"/>
  <c r="L2624" i="31"/>
  <c r="L2625" i="31"/>
  <c r="L2626" i="31"/>
  <c r="L2627" i="31"/>
  <c r="L2628" i="31"/>
  <c r="L2629" i="31"/>
  <c r="L2630" i="31"/>
  <c r="L2631" i="31"/>
  <c r="L2632" i="31"/>
  <c r="L2633" i="31"/>
  <c r="L2634" i="31"/>
  <c r="L2635" i="31"/>
  <c r="L2636" i="31"/>
  <c r="L2637" i="31"/>
  <c r="L2638" i="31"/>
  <c r="L2639" i="31"/>
  <c r="L2640" i="31"/>
  <c r="L2641" i="31"/>
  <c r="L2642" i="31"/>
  <c r="L2643" i="31"/>
  <c r="L2644" i="31"/>
  <c r="L2645" i="31"/>
  <c r="L2646" i="31"/>
  <c r="L2647" i="31"/>
  <c r="L2648" i="31"/>
  <c r="L2649" i="31"/>
  <c r="L2650" i="31"/>
  <c r="L2651" i="31"/>
  <c r="L2652" i="31"/>
  <c r="L2653" i="31"/>
  <c r="L2654" i="31"/>
  <c r="L2655" i="31"/>
  <c r="L2656" i="31"/>
  <c r="L2657" i="31"/>
  <c r="L2658" i="31"/>
  <c r="L2659" i="31"/>
  <c r="L2660" i="31"/>
  <c r="L2661" i="31"/>
  <c r="L2662" i="31"/>
  <c r="L2663" i="31"/>
  <c r="L2664" i="31"/>
  <c r="L2665" i="31"/>
  <c r="L2666" i="31"/>
  <c r="L2667" i="31"/>
  <c r="L2668" i="31"/>
  <c r="L2669" i="31"/>
  <c r="L2670" i="31"/>
  <c r="L2671" i="31"/>
  <c r="L2672" i="31"/>
  <c r="L2673" i="31"/>
  <c r="L2674" i="31"/>
  <c r="L2675" i="31"/>
  <c r="L2676" i="31"/>
  <c r="L2677" i="31"/>
  <c r="L2678" i="31"/>
  <c r="L2679" i="31"/>
  <c r="L2680" i="31"/>
  <c r="L2681" i="31"/>
  <c r="L2682" i="31"/>
  <c r="L2683" i="31"/>
  <c r="L2684" i="31"/>
  <c r="L2685" i="31"/>
  <c r="L2686" i="31"/>
  <c r="L2687" i="31"/>
  <c r="L2688" i="31"/>
  <c r="L2689" i="31"/>
  <c r="L2690" i="31"/>
  <c r="L2691" i="31"/>
  <c r="L2692" i="31"/>
  <c r="L2693" i="31"/>
  <c r="L2694" i="31"/>
  <c r="L2695" i="31"/>
  <c r="L2696" i="31"/>
  <c r="L2697" i="31"/>
  <c r="L2698" i="31"/>
  <c r="L2699" i="31"/>
  <c r="L2700" i="31"/>
  <c r="L2701" i="31"/>
  <c r="L2702" i="31"/>
  <c r="L2703" i="31"/>
  <c r="L2704" i="31"/>
  <c r="L2705" i="31"/>
  <c r="L2706" i="31"/>
  <c r="L2707" i="31"/>
  <c r="L2708" i="31"/>
  <c r="L2709" i="31"/>
  <c r="L2710" i="31"/>
  <c r="L2711" i="31"/>
  <c r="L2712" i="31"/>
  <c r="L2713" i="31"/>
  <c r="L2714" i="31"/>
  <c r="L2715" i="31"/>
  <c r="L2716" i="31"/>
  <c r="L2717" i="31"/>
  <c r="L2718" i="31"/>
  <c r="L2719" i="31"/>
  <c r="L2720" i="31"/>
  <c r="L2721" i="31"/>
  <c r="L2722" i="31"/>
  <c r="L2723" i="31"/>
  <c r="L2724" i="31"/>
  <c r="L2725" i="31"/>
  <c r="L2726" i="31"/>
  <c r="L2727" i="31"/>
  <c r="L2728" i="31"/>
  <c r="L2729" i="31"/>
  <c r="L2730" i="31"/>
  <c r="L2731" i="31"/>
  <c r="L2732" i="31"/>
  <c r="L2733" i="31"/>
  <c r="L2734" i="31"/>
  <c r="L2735" i="31"/>
  <c r="L2736" i="31"/>
  <c r="L2737" i="31"/>
  <c r="L2738" i="31"/>
  <c r="L2739" i="31"/>
  <c r="L2740" i="31"/>
  <c r="L2741" i="31"/>
  <c r="L2742" i="31"/>
  <c r="L2743" i="31"/>
  <c r="L2744" i="31"/>
  <c r="L2745" i="31"/>
  <c r="L2746" i="31"/>
  <c r="L2747" i="31"/>
  <c r="L2748" i="31"/>
  <c r="L2749" i="31"/>
  <c r="L2750" i="31"/>
  <c r="L2751" i="31"/>
  <c r="L2752" i="31"/>
  <c r="L2753" i="31"/>
  <c r="L2754" i="31"/>
  <c r="L2755" i="31"/>
  <c r="L2756" i="31"/>
  <c r="L2757" i="31"/>
  <c r="L2758" i="31"/>
  <c r="L2759" i="31"/>
  <c r="L2760" i="31"/>
  <c r="L2761" i="31"/>
  <c r="L2762" i="31"/>
  <c r="L2763" i="31"/>
  <c r="L2764" i="31"/>
  <c r="L2765" i="31"/>
  <c r="L2766" i="31"/>
  <c r="L2767" i="31"/>
  <c r="L2768" i="31"/>
  <c r="L2769" i="31"/>
  <c r="L2770" i="31"/>
  <c r="L2771" i="31"/>
  <c r="L2772" i="31"/>
  <c r="L2773" i="31"/>
  <c r="L2774" i="31"/>
  <c r="L2775" i="31"/>
  <c r="L2776" i="31"/>
  <c r="L2777" i="31"/>
  <c r="L2778" i="31"/>
  <c r="L2779" i="31"/>
  <c r="L2780" i="31"/>
  <c r="L2781" i="31"/>
  <c r="L2782" i="31"/>
  <c r="L2783" i="31"/>
  <c r="L2784" i="31"/>
  <c r="L2785" i="31"/>
  <c r="L2786" i="31"/>
  <c r="L2787" i="31"/>
  <c r="L2788" i="31"/>
  <c r="L2789" i="31"/>
  <c r="L2790" i="31"/>
  <c r="L2791" i="31"/>
  <c r="L2792" i="31"/>
  <c r="L2793" i="31"/>
  <c r="L2794" i="31"/>
  <c r="L2795" i="31"/>
  <c r="L2796" i="31"/>
  <c r="L2797" i="31"/>
  <c r="L2798" i="31"/>
  <c r="L2799" i="31"/>
  <c r="L2800" i="31"/>
  <c r="L2801" i="31"/>
  <c r="L2802" i="31"/>
  <c r="L2803" i="31"/>
  <c r="L2804" i="31"/>
  <c r="L2805" i="31"/>
  <c r="L2806" i="31"/>
  <c r="L2807" i="31"/>
  <c r="L2808" i="31"/>
  <c r="L2809" i="31"/>
  <c r="L2810" i="31"/>
  <c r="L2811" i="31"/>
  <c r="L2812" i="31"/>
  <c r="L2813" i="31"/>
  <c r="L2814" i="31"/>
  <c r="L2815" i="31"/>
  <c r="L2816" i="31"/>
  <c r="L2817" i="31"/>
  <c r="L2818" i="31"/>
  <c r="L2819" i="31"/>
  <c r="L2820" i="31"/>
  <c r="L2821" i="31"/>
  <c r="L2822" i="31"/>
  <c r="L2823" i="31"/>
  <c r="L2824" i="31"/>
  <c r="L2825" i="31"/>
  <c r="L2826" i="31"/>
  <c r="L2827" i="31"/>
  <c r="L2828" i="31"/>
  <c r="L2829" i="31"/>
  <c r="L2830" i="31"/>
  <c r="L2831" i="31"/>
  <c r="L2832" i="31"/>
  <c r="L2833" i="31"/>
  <c r="L2834" i="31"/>
  <c r="L2835" i="31"/>
  <c r="L2836" i="31"/>
  <c r="L2837" i="31"/>
  <c r="L2838" i="31"/>
  <c r="L2839" i="31"/>
  <c r="L2840" i="31"/>
  <c r="L2841" i="31"/>
  <c r="L2842" i="31"/>
  <c r="L2843" i="31"/>
  <c r="L2844" i="31"/>
  <c r="L2845" i="31"/>
  <c r="L2846" i="31"/>
  <c r="L2847" i="31"/>
  <c r="L2848" i="31"/>
  <c r="L2849" i="31"/>
  <c r="L2850" i="31"/>
  <c r="L2851" i="31"/>
  <c r="L2852" i="31"/>
  <c r="L2853" i="31"/>
  <c r="L2854" i="31"/>
  <c r="L2855" i="31"/>
  <c r="L2856" i="31"/>
  <c r="L2857" i="31"/>
  <c r="L2858" i="31"/>
  <c r="L2859" i="31"/>
  <c r="L2860" i="31"/>
  <c r="L2861" i="31"/>
  <c r="L2862" i="31"/>
  <c r="L2863" i="31"/>
  <c r="L2864" i="31"/>
  <c r="L2865" i="31"/>
  <c r="L2866" i="31"/>
  <c r="L2867" i="31"/>
  <c r="L2868" i="31"/>
  <c r="L2869" i="31"/>
  <c r="L2870" i="31"/>
  <c r="L2871" i="31"/>
  <c r="L2872" i="31"/>
  <c r="L2873" i="31"/>
  <c r="L2874" i="31"/>
  <c r="L2875" i="31"/>
  <c r="L2876" i="31"/>
  <c r="L2877" i="31"/>
  <c r="L2878" i="31"/>
  <c r="L2879" i="31"/>
  <c r="L2880" i="31"/>
  <c r="L2881" i="31"/>
  <c r="L2882" i="31"/>
  <c r="L2883" i="31"/>
  <c r="L2884" i="31"/>
  <c r="L2885" i="31"/>
  <c r="L2886" i="31"/>
  <c r="L2887" i="31"/>
  <c r="L2888" i="31"/>
  <c r="L2889" i="31"/>
  <c r="L2890" i="31"/>
  <c r="L2891" i="31"/>
  <c r="L2892" i="31"/>
  <c r="L2893" i="31"/>
  <c r="L2894" i="31"/>
  <c r="L2895" i="31"/>
  <c r="L2896" i="31"/>
  <c r="L2897" i="31"/>
  <c r="L2898" i="31"/>
  <c r="L2899" i="31"/>
  <c r="L2900" i="31"/>
  <c r="L2901" i="31"/>
  <c r="L2902" i="31"/>
  <c r="L2903" i="31"/>
  <c r="L2904" i="31"/>
  <c r="L2905" i="31"/>
  <c r="L2906" i="31"/>
  <c r="L2907" i="31"/>
  <c r="L2908" i="31"/>
  <c r="L2909" i="31"/>
  <c r="L2910" i="31"/>
  <c r="L2911" i="31"/>
  <c r="L2912" i="31"/>
  <c r="L2913" i="31"/>
  <c r="L2914" i="31"/>
  <c r="L2915" i="31"/>
  <c r="L2916" i="31"/>
  <c r="L2917" i="31"/>
  <c r="L2918" i="31"/>
  <c r="L2919" i="31"/>
  <c r="L2920" i="31"/>
  <c r="L2921" i="31"/>
  <c r="L2922" i="31"/>
  <c r="L2923" i="31"/>
  <c r="L2924" i="31"/>
  <c r="L2925" i="31"/>
  <c r="L2926" i="31"/>
  <c r="L2927" i="31"/>
  <c r="L2928" i="31"/>
  <c r="L2929" i="31"/>
  <c r="L2930" i="31"/>
  <c r="L2931" i="31"/>
  <c r="L2932" i="31"/>
  <c r="L2933" i="31"/>
  <c r="L2934" i="31"/>
  <c r="L2935" i="31"/>
  <c r="L2936" i="31"/>
  <c r="L2937" i="31"/>
  <c r="L2938" i="31"/>
  <c r="L2939" i="31"/>
  <c r="L2940" i="31"/>
  <c r="L2941" i="31"/>
  <c r="L2942" i="31"/>
  <c r="L2943" i="31"/>
  <c r="L2944" i="31"/>
  <c r="L2945" i="31"/>
  <c r="L2946" i="31"/>
  <c r="L2947" i="31"/>
  <c r="L2948" i="31"/>
  <c r="L2949" i="31"/>
  <c r="L2950" i="31"/>
  <c r="L2951" i="31"/>
  <c r="L2952" i="31"/>
  <c r="L2953" i="31"/>
  <c r="L2954" i="31"/>
  <c r="L2955" i="31"/>
  <c r="L2956" i="31"/>
  <c r="L2957" i="31"/>
  <c r="L2958" i="31"/>
  <c r="L2959" i="31"/>
  <c r="L2960" i="31"/>
  <c r="L2961" i="31"/>
  <c r="L2962" i="31"/>
  <c r="L2963" i="31"/>
  <c r="L2964" i="31"/>
  <c r="L2965" i="31"/>
  <c r="L2966" i="31"/>
  <c r="L2967" i="31"/>
  <c r="L2968" i="31"/>
  <c r="L2969" i="31"/>
  <c r="L2970" i="31"/>
  <c r="L2971" i="31"/>
  <c r="L2972" i="31"/>
  <c r="L2973" i="31"/>
  <c r="L2974" i="31"/>
  <c r="L2975" i="31"/>
  <c r="L2976" i="31"/>
  <c r="L2977" i="31"/>
  <c r="L2978" i="31"/>
  <c r="L2979" i="31"/>
  <c r="L2980" i="31"/>
  <c r="L2981" i="31"/>
  <c r="L2982" i="31"/>
  <c r="L2983" i="31"/>
  <c r="L2984" i="31"/>
  <c r="L2985" i="31"/>
  <c r="L2986" i="31"/>
  <c r="L2987" i="31"/>
  <c r="L2988" i="31"/>
  <c r="L2989" i="31"/>
  <c r="L2990" i="31"/>
  <c r="L2991" i="31"/>
  <c r="L2992" i="31"/>
  <c r="L2993" i="31"/>
  <c r="L2994" i="31"/>
  <c r="L2995" i="31"/>
  <c r="L2996" i="31"/>
  <c r="L2997" i="31"/>
  <c r="L2998" i="31"/>
  <c r="L2999" i="31"/>
  <c r="L3000" i="31"/>
  <c r="L3001" i="31"/>
  <c r="L3002" i="31"/>
  <c r="L3003" i="31"/>
  <c r="L3004" i="31"/>
  <c r="L3005" i="31"/>
  <c r="L3006" i="31"/>
  <c r="L3007" i="31"/>
  <c r="L3008" i="31"/>
  <c r="L3009" i="31"/>
  <c r="L3010" i="31"/>
  <c r="L3011" i="31"/>
  <c r="L3012" i="31"/>
  <c r="L3013" i="31"/>
  <c r="L3014" i="31"/>
  <c r="L3015" i="31"/>
  <c r="L3016" i="31"/>
  <c r="L3017" i="31"/>
  <c r="L3018" i="31"/>
  <c r="L3019" i="31"/>
  <c r="L3020" i="31"/>
  <c r="L3021" i="31"/>
  <c r="L3022" i="31"/>
  <c r="L3023" i="31"/>
  <c r="L3024" i="31"/>
  <c r="L3025" i="31"/>
  <c r="L3026" i="31"/>
  <c r="L3027" i="31"/>
  <c r="L3028" i="31"/>
  <c r="L3029" i="31"/>
  <c r="L3030" i="31"/>
  <c r="L3031" i="31"/>
  <c r="L3032" i="31"/>
  <c r="L3033" i="31"/>
  <c r="L3034" i="31"/>
  <c r="L3035" i="31"/>
  <c r="L3036" i="31"/>
  <c r="L3037" i="31"/>
  <c r="L3038" i="31"/>
  <c r="L3039" i="31"/>
  <c r="L3040" i="31"/>
  <c r="L3041" i="31"/>
  <c r="L3042" i="31"/>
  <c r="L3043" i="31"/>
  <c r="L3044" i="31"/>
  <c r="L3045" i="31"/>
  <c r="L3046" i="31"/>
  <c r="L3047" i="31"/>
  <c r="L3048" i="31"/>
  <c r="L3049" i="31"/>
  <c r="L3050" i="31"/>
  <c r="L3051" i="31"/>
  <c r="L3052" i="31"/>
  <c r="L3053" i="31"/>
  <c r="L3054" i="31"/>
  <c r="L3055" i="31"/>
  <c r="L3056" i="31"/>
  <c r="L3057" i="31"/>
  <c r="L3058" i="31"/>
  <c r="L3059" i="31"/>
  <c r="L3060" i="31"/>
  <c r="L3061" i="31"/>
  <c r="L3062" i="31"/>
  <c r="L3063" i="31"/>
  <c r="L3064" i="31"/>
  <c r="L3065" i="31"/>
  <c r="L3066" i="31"/>
  <c r="L3067" i="31"/>
  <c r="L3068" i="31"/>
  <c r="L3069" i="31"/>
  <c r="L3070" i="31"/>
  <c r="L3071" i="31"/>
  <c r="L3072" i="31"/>
  <c r="L3073" i="31"/>
  <c r="L3074" i="31"/>
  <c r="L3075" i="31"/>
  <c r="L3076" i="31"/>
  <c r="L3077" i="31"/>
  <c r="L3078" i="31"/>
  <c r="L3079" i="31"/>
  <c r="L3080" i="31"/>
  <c r="L3081" i="31"/>
  <c r="L3082" i="31"/>
  <c r="L3083" i="31"/>
  <c r="L3084" i="31"/>
  <c r="L3085" i="31"/>
  <c r="L3086" i="31"/>
  <c r="L3087" i="31"/>
  <c r="L3088" i="31"/>
  <c r="L3089" i="31"/>
  <c r="L3090" i="31"/>
  <c r="L3091" i="31"/>
  <c r="L3092" i="31"/>
  <c r="L3093" i="31"/>
  <c r="L3094" i="31"/>
  <c r="L3095" i="31"/>
  <c r="L3096" i="31"/>
  <c r="L3097" i="31"/>
  <c r="L3098" i="31"/>
  <c r="L3099" i="31"/>
  <c r="L3100" i="31"/>
  <c r="L3101" i="31"/>
  <c r="L3102" i="31"/>
  <c r="L3103" i="31"/>
  <c r="L3104" i="31"/>
  <c r="L3105" i="31"/>
  <c r="L3106" i="31"/>
  <c r="L3107" i="31"/>
  <c r="L3108" i="31"/>
  <c r="L3109" i="31"/>
  <c r="L3110" i="31"/>
  <c r="L3111" i="31"/>
  <c r="L3112" i="31"/>
  <c r="L3113" i="31"/>
  <c r="L3114" i="31"/>
  <c r="L3115" i="31"/>
  <c r="L3116" i="31"/>
  <c r="L3117" i="31"/>
  <c r="L3118" i="31"/>
  <c r="L3119" i="31"/>
  <c r="L3120" i="31"/>
  <c r="L3121" i="31"/>
  <c r="L3122" i="31"/>
  <c r="L3123" i="31"/>
  <c r="L3124" i="31"/>
  <c r="L3125" i="31"/>
  <c r="L3126" i="31"/>
  <c r="L3127" i="31"/>
  <c r="L3128" i="31"/>
  <c r="L3129" i="31"/>
  <c r="L3130" i="31"/>
  <c r="L3131" i="31"/>
  <c r="L3132" i="31"/>
  <c r="L3133" i="31"/>
  <c r="L3134" i="31"/>
  <c r="L3135" i="31"/>
  <c r="L3136" i="31"/>
  <c r="L3137" i="31"/>
  <c r="L3138" i="31"/>
  <c r="L3139" i="31"/>
  <c r="L3140" i="31"/>
  <c r="L3141" i="31"/>
  <c r="L3142" i="31"/>
  <c r="L3143" i="31"/>
  <c r="L3144" i="31"/>
  <c r="L3145" i="31"/>
  <c r="L3146" i="31"/>
  <c r="L3147" i="31"/>
  <c r="L3148" i="31"/>
  <c r="L3149" i="31"/>
  <c r="L3150" i="31"/>
  <c r="L3151" i="31"/>
  <c r="L3152" i="31"/>
  <c r="L3153" i="31"/>
  <c r="L3154" i="31"/>
  <c r="L3155" i="31"/>
  <c r="L3156" i="31"/>
  <c r="L3157" i="31"/>
  <c r="L3158" i="31"/>
  <c r="L3159" i="31"/>
  <c r="L3160" i="31"/>
  <c r="L3161" i="31"/>
  <c r="L3162" i="31"/>
  <c r="L3163" i="31"/>
  <c r="L3164" i="31"/>
  <c r="L3165" i="31"/>
  <c r="L3166" i="31"/>
  <c r="L3167" i="31"/>
  <c r="L3168" i="31"/>
  <c r="L3169" i="31"/>
  <c r="L3170" i="31"/>
  <c r="L3171" i="31"/>
  <c r="L3172" i="31"/>
  <c r="L3173" i="31"/>
  <c r="L3174" i="31"/>
  <c r="L3175" i="31"/>
  <c r="L3176" i="31"/>
  <c r="L3177" i="31"/>
  <c r="L3178" i="31"/>
  <c r="L3179" i="31"/>
  <c r="L3180" i="31"/>
  <c r="L3181" i="31"/>
  <c r="L3182" i="31"/>
  <c r="L3183" i="31"/>
  <c r="L3184" i="31"/>
  <c r="L3185" i="31"/>
  <c r="L3186" i="31"/>
  <c r="L3187" i="31"/>
  <c r="L3188" i="31"/>
  <c r="L3189" i="31"/>
  <c r="L3190" i="31"/>
  <c r="L3191" i="31"/>
  <c r="L3192" i="31"/>
  <c r="L3193" i="31"/>
  <c r="L3194" i="31"/>
  <c r="L3195" i="31"/>
  <c r="L3196" i="31"/>
  <c r="L3197" i="31"/>
  <c r="L3198" i="31"/>
  <c r="L3199" i="31"/>
  <c r="L3200" i="31"/>
  <c r="L3201" i="31"/>
  <c r="L3202" i="31"/>
  <c r="L3203" i="31"/>
  <c r="L3204" i="31"/>
  <c r="L3205" i="31"/>
  <c r="L3206" i="31"/>
  <c r="L3207" i="31"/>
  <c r="L3208" i="31"/>
  <c r="L3209" i="31"/>
  <c r="L3210" i="31"/>
  <c r="L3211" i="31"/>
  <c r="L3212" i="31"/>
  <c r="L3213" i="31"/>
  <c r="L3214" i="31"/>
  <c r="L3215" i="31"/>
  <c r="L3216" i="31"/>
  <c r="L3217" i="31"/>
  <c r="L3218" i="31"/>
  <c r="L3219" i="31"/>
  <c r="L3220" i="31"/>
  <c r="L3221" i="31"/>
  <c r="L3222" i="31"/>
  <c r="L3223" i="31"/>
  <c r="L3224" i="31"/>
  <c r="L3225" i="31"/>
  <c r="L3226" i="31"/>
  <c r="L3227" i="31"/>
  <c r="L3228" i="31"/>
  <c r="L3229" i="31"/>
  <c r="L3230" i="31"/>
  <c r="L3231" i="31"/>
  <c r="L3232" i="31"/>
  <c r="L3233" i="31"/>
  <c r="L3234" i="31"/>
  <c r="L3235" i="31"/>
  <c r="L3236" i="31"/>
  <c r="L3237" i="31"/>
  <c r="L3238" i="31"/>
  <c r="L3239" i="31"/>
  <c r="L3240" i="31"/>
  <c r="L3241" i="31"/>
  <c r="L3242" i="31"/>
  <c r="L3243" i="31"/>
  <c r="L3244" i="31"/>
  <c r="L3245" i="31"/>
  <c r="L3246" i="31"/>
  <c r="L3247" i="31"/>
  <c r="L3248" i="31"/>
  <c r="L3249" i="31"/>
  <c r="L3250" i="31"/>
  <c r="L3251" i="31"/>
  <c r="L3252" i="31"/>
  <c r="L3253" i="31"/>
  <c r="L3254" i="31"/>
  <c r="L3255" i="31"/>
  <c r="L3256" i="31"/>
  <c r="L3257" i="31"/>
  <c r="L3258" i="31"/>
  <c r="L3259" i="31"/>
  <c r="L3260" i="31"/>
  <c r="L3261" i="31"/>
  <c r="L3262" i="31"/>
  <c r="L3263" i="31"/>
  <c r="L3264" i="31"/>
  <c r="L3265" i="31"/>
  <c r="L3266" i="31"/>
  <c r="L3267" i="31"/>
  <c r="L3268" i="31"/>
  <c r="L3269" i="31"/>
  <c r="L3270" i="31"/>
  <c r="L3271" i="31"/>
  <c r="L3272" i="31"/>
  <c r="L3273" i="31"/>
  <c r="L3274" i="31"/>
  <c r="L3275" i="31"/>
  <c r="L3276" i="31"/>
  <c r="L3277" i="31"/>
  <c r="L3278" i="31"/>
  <c r="L3279" i="31"/>
  <c r="L3280" i="31"/>
  <c r="L3281" i="31"/>
  <c r="L3282" i="31"/>
  <c r="L3283" i="31"/>
  <c r="L3284" i="31"/>
  <c r="L3285" i="31"/>
  <c r="L3286" i="31"/>
  <c r="L3287" i="31"/>
  <c r="L3288" i="31"/>
  <c r="L3289" i="31"/>
  <c r="L3290" i="31"/>
  <c r="L3291" i="31"/>
  <c r="L3292" i="31"/>
  <c r="L3293" i="31"/>
  <c r="L3294" i="31"/>
  <c r="L3295" i="31"/>
  <c r="L3296" i="31"/>
  <c r="L3297" i="31"/>
  <c r="L3298" i="31"/>
  <c r="L3299" i="31"/>
  <c r="L3300" i="31"/>
  <c r="L3301" i="31"/>
  <c r="L3302" i="31"/>
  <c r="L3303" i="31"/>
  <c r="L3304" i="31"/>
  <c r="L3305" i="31"/>
  <c r="L3306" i="31"/>
  <c r="L3307" i="31"/>
  <c r="L3308" i="31"/>
  <c r="L3309" i="31"/>
  <c r="L3310" i="31"/>
  <c r="L3311" i="31"/>
  <c r="L3312" i="31"/>
  <c r="L3313" i="31"/>
  <c r="L3314" i="31"/>
  <c r="L3315" i="31"/>
  <c r="L3316" i="31"/>
  <c r="L3317" i="31"/>
  <c r="L3318" i="31"/>
  <c r="L3319" i="31"/>
  <c r="L3320" i="31"/>
  <c r="L3321" i="31"/>
  <c r="L3322" i="31"/>
  <c r="L3323" i="31"/>
  <c r="L3324" i="31"/>
  <c r="L3325" i="31"/>
  <c r="L3326" i="31"/>
  <c r="L3327" i="31"/>
  <c r="L3328" i="31"/>
  <c r="L3329" i="31"/>
  <c r="L3330" i="31"/>
  <c r="L3331" i="31"/>
  <c r="L3332" i="31"/>
  <c r="L3333" i="31"/>
  <c r="L3334" i="31"/>
  <c r="L3335" i="31"/>
  <c r="L3336" i="31"/>
  <c r="L3337" i="31"/>
  <c r="L3338" i="31"/>
  <c r="L3339" i="31"/>
  <c r="L3340" i="31"/>
  <c r="L3341" i="31"/>
  <c r="L3342" i="31"/>
  <c r="L3343" i="31"/>
  <c r="L3344" i="31"/>
  <c r="L3345" i="31"/>
  <c r="L3346" i="31"/>
  <c r="L3347" i="31"/>
  <c r="L3348" i="31"/>
  <c r="L3349" i="31"/>
  <c r="L3350" i="31"/>
  <c r="L3351" i="31"/>
  <c r="L3352" i="31"/>
  <c r="L3353" i="31"/>
  <c r="L3354" i="31"/>
  <c r="L3355" i="31"/>
  <c r="L3356" i="31"/>
  <c r="L3357" i="31"/>
  <c r="L3358" i="31"/>
  <c r="L3359" i="31"/>
  <c r="L3360" i="31"/>
  <c r="L3361" i="31"/>
  <c r="L3362" i="31"/>
  <c r="L3363" i="31"/>
  <c r="L3364" i="31"/>
  <c r="L3365" i="31"/>
  <c r="L3366" i="31"/>
  <c r="L3367" i="31"/>
  <c r="L3368" i="31"/>
  <c r="L3369" i="31"/>
  <c r="L3370" i="31"/>
  <c r="L3371" i="31"/>
  <c r="L3372" i="31"/>
  <c r="L3373" i="31"/>
  <c r="L3374" i="31"/>
  <c r="L3375" i="31"/>
  <c r="L3376" i="31"/>
  <c r="L3377" i="31"/>
  <c r="L3378" i="31"/>
  <c r="L3379" i="31"/>
  <c r="L3380" i="31"/>
  <c r="L3381" i="31"/>
  <c r="L3382" i="31"/>
  <c r="L3383" i="31"/>
  <c r="L3384" i="31"/>
  <c r="L3385" i="31"/>
  <c r="L3386" i="31"/>
  <c r="L3387" i="31"/>
  <c r="L3388" i="31"/>
  <c r="L3389" i="31"/>
  <c r="L3390" i="31"/>
  <c r="L3391" i="31"/>
  <c r="L3392" i="31"/>
  <c r="L3393" i="31"/>
  <c r="L3394" i="31"/>
  <c r="L3395" i="31"/>
  <c r="L3396" i="31"/>
  <c r="L3397" i="31"/>
  <c r="L3398" i="31"/>
  <c r="L3399" i="31"/>
  <c r="L3400" i="31"/>
  <c r="L3401" i="31"/>
  <c r="L3402" i="31"/>
  <c r="L3403" i="31"/>
  <c r="L3404" i="31"/>
  <c r="L3405" i="31"/>
  <c r="L3406" i="31"/>
  <c r="L3407" i="31"/>
  <c r="L3408" i="31"/>
  <c r="L3409" i="31"/>
  <c r="L3410" i="31"/>
  <c r="L3411" i="31"/>
  <c r="L3412" i="31"/>
  <c r="L3413" i="31"/>
  <c r="L3414" i="31"/>
  <c r="L3415" i="31"/>
  <c r="L3416" i="31"/>
  <c r="L3417" i="31"/>
  <c r="L3418" i="31"/>
  <c r="L3419" i="31"/>
  <c r="L3420" i="31"/>
  <c r="L3421" i="31"/>
  <c r="L3422" i="31"/>
  <c r="L3423" i="31"/>
  <c r="L3424" i="31"/>
  <c r="L3425" i="31"/>
  <c r="L3426" i="31"/>
  <c r="L3427" i="31"/>
  <c r="L3428" i="31"/>
  <c r="L3429" i="31"/>
  <c r="L3430" i="31"/>
  <c r="L3431" i="31"/>
  <c r="L3432" i="31"/>
  <c r="L3433" i="31"/>
  <c r="L3434" i="31"/>
  <c r="L3435" i="31"/>
  <c r="L3436" i="31"/>
  <c r="L3437" i="31"/>
  <c r="L3438" i="31"/>
  <c r="L3439" i="31"/>
  <c r="L3440" i="31"/>
  <c r="L3441" i="31"/>
  <c r="L3442" i="31"/>
  <c r="L3443" i="31"/>
  <c r="L3444" i="31"/>
  <c r="L3445" i="31"/>
  <c r="L3446" i="31"/>
  <c r="L3447" i="31"/>
  <c r="L3448" i="31"/>
  <c r="L3449" i="31"/>
  <c r="L3450" i="31"/>
  <c r="L3451" i="31"/>
  <c r="L3452" i="31"/>
  <c r="L3453" i="31"/>
  <c r="L3454" i="31"/>
  <c r="L3455" i="31"/>
  <c r="L3456" i="31"/>
  <c r="L3457" i="31"/>
  <c r="L3458" i="31"/>
  <c r="L3459" i="31"/>
  <c r="L3460" i="31"/>
  <c r="L3461" i="31"/>
  <c r="L3462" i="31"/>
  <c r="L3463" i="31"/>
  <c r="L3464" i="31"/>
  <c r="L3465" i="31"/>
  <c r="L3466" i="31"/>
  <c r="L3467" i="31"/>
  <c r="L3468" i="31"/>
  <c r="L3469" i="31"/>
  <c r="L3470" i="31"/>
  <c r="L3471" i="31"/>
  <c r="L3472" i="31"/>
  <c r="L3473" i="31"/>
  <c r="L3474" i="31"/>
  <c r="L3475" i="31"/>
  <c r="L3476" i="31"/>
  <c r="L3477" i="31"/>
  <c r="L3478" i="31"/>
  <c r="L3479" i="31"/>
  <c r="L3480" i="31"/>
  <c r="L3481" i="31"/>
  <c r="L3482" i="31"/>
  <c r="L3483" i="31"/>
  <c r="L3484" i="31"/>
  <c r="L3485" i="31"/>
  <c r="L3486" i="31"/>
  <c r="L3487" i="31"/>
  <c r="L3488" i="31"/>
  <c r="L3489" i="31"/>
  <c r="L3490" i="31"/>
  <c r="L3491" i="31"/>
  <c r="L3492" i="31"/>
  <c r="L3493" i="31"/>
  <c r="L3494" i="31"/>
  <c r="L3495" i="31"/>
  <c r="L3496" i="31"/>
  <c r="L3497" i="31"/>
  <c r="L3498" i="31"/>
  <c r="L3499" i="31"/>
  <c r="L3500" i="31"/>
  <c r="L3501" i="31"/>
  <c r="L3502" i="31"/>
  <c r="L3503" i="31"/>
  <c r="L3504" i="31"/>
  <c r="L3505" i="31"/>
  <c r="L3506" i="31"/>
  <c r="L3507" i="31"/>
  <c r="L3508" i="31"/>
  <c r="L3509" i="31"/>
  <c r="L3510" i="31"/>
  <c r="L3511" i="31"/>
  <c r="L3512" i="31"/>
  <c r="L3513" i="31"/>
  <c r="L3514" i="31"/>
  <c r="L3515" i="31"/>
  <c r="L3516" i="31"/>
  <c r="L3517" i="31"/>
  <c r="L3518" i="31"/>
  <c r="L3519" i="31"/>
  <c r="L3520" i="31"/>
  <c r="L3521" i="31"/>
  <c r="L3522" i="31"/>
  <c r="L3523" i="31"/>
  <c r="L3524" i="31"/>
  <c r="L3525" i="31"/>
  <c r="L3526" i="31"/>
  <c r="L3527" i="31"/>
  <c r="L3528" i="31"/>
  <c r="L3529" i="31"/>
  <c r="L3530" i="31"/>
  <c r="L3531" i="31"/>
  <c r="L3532" i="31"/>
  <c r="L3533" i="31"/>
  <c r="L3534" i="31"/>
  <c r="L3535" i="31"/>
  <c r="L3536" i="31"/>
  <c r="L3537" i="31"/>
  <c r="L3538" i="31"/>
  <c r="L3539" i="31"/>
  <c r="L3540" i="31"/>
  <c r="L3541" i="31"/>
  <c r="L3542" i="31"/>
  <c r="L3543" i="31"/>
  <c r="L3544" i="31"/>
  <c r="L3545" i="31"/>
  <c r="L3546" i="31"/>
  <c r="L3547" i="31"/>
  <c r="L3548" i="31"/>
  <c r="L3549" i="31"/>
  <c r="L3550" i="31"/>
  <c r="L3551" i="31"/>
  <c r="L3552" i="31"/>
  <c r="L3553" i="31"/>
  <c r="L3554" i="31"/>
  <c r="L3555" i="31"/>
  <c r="L3556" i="31"/>
  <c r="L3557" i="31"/>
  <c r="L3558" i="31"/>
  <c r="L3559" i="31"/>
  <c r="L3560" i="31"/>
  <c r="L3561" i="31"/>
  <c r="L3562" i="31"/>
  <c r="L3563" i="31"/>
  <c r="L3564" i="31"/>
  <c r="L3565" i="31"/>
  <c r="L3566" i="31"/>
  <c r="L3567" i="31"/>
  <c r="L3568" i="31"/>
  <c r="L3569" i="31"/>
  <c r="L3570" i="31"/>
  <c r="L3571" i="31"/>
  <c r="L3572" i="31"/>
  <c r="L3573" i="31"/>
  <c r="L3574" i="31"/>
  <c r="L3575" i="31"/>
  <c r="L3576" i="31"/>
  <c r="L3577" i="31"/>
  <c r="L3578" i="31"/>
  <c r="L3579" i="31"/>
  <c r="L3580" i="31"/>
  <c r="L3581" i="31"/>
  <c r="L3582" i="31"/>
  <c r="L3583" i="31"/>
  <c r="L3584" i="31"/>
  <c r="L3585" i="31"/>
  <c r="L3586" i="31"/>
  <c r="L3587" i="31"/>
  <c r="L3588" i="31"/>
  <c r="L3589" i="31"/>
  <c r="L3590" i="31"/>
  <c r="L3591" i="31"/>
  <c r="L3592" i="31"/>
  <c r="L3593" i="31"/>
  <c r="L3594" i="31"/>
  <c r="L3595" i="31"/>
  <c r="L3596" i="31"/>
  <c r="L3597" i="31"/>
  <c r="L3598" i="31"/>
  <c r="L3599" i="31"/>
  <c r="L3600" i="31"/>
  <c r="L3601" i="31"/>
  <c r="L3602" i="31"/>
  <c r="L3603" i="31"/>
  <c r="L3604" i="31"/>
  <c r="L3605" i="31"/>
  <c r="L3606" i="31"/>
  <c r="L3607" i="31"/>
  <c r="L3608" i="31"/>
  <c r="L3609" i="31"/>
  <c r="L3610" i="31"/>
  <c r="L3611" i="31"/>
  <c r="L3612" i="31"/>
  <c r="L3613" i="31"/>
  <c r="L3614" i="31"/>
  <c r="L3615" i="31"/>
  <c r="L3616" i="31"/>
  <c r="L3617" i="31"/>
  <c r="L3618" i="31"/>
  <c r="L3619" i="31"/>
  <c r="L3620" i="31"/>
  <c r="L3621" i="31"/>
  <c r="L3622" i="31"/>
  <c r="L3623" i="31"/>
  <c r="L3624" i="31"/>
  <c r="L3625" i="31"/>
  <c r="L3626" i="31"/>
  <c r="L3627" i="31"/>
  <c r="L3628" i="31"/>
  <c r="L3629" i="31"/>
  <c r="L3630" i="31"/>
  <c r="L3631" i="31"/>
  <c r="L3632" i="31"/>
  <c r="L3633" i="31"/>
  <c r="L3634" i="31"/>
  <c r="L3635" i="31"/>
  <c r="L3636" i="31"/>
  <c r="L3637" i="31"/>
  <c r="L3638" i="31"/>
  <c r="L3639" i="31"/>
  <c r="L3640" i="31"/>
  <c r="L3641" i="31"/>
  <c r="L3642" i="31"/>
  <c r="L3643" i="31"/>
  <c r="L3644" i="31"/>
  <c r="L3645" i="31"/>
  <c r="L3646" i="31"/>
  <c r="L3647" i="31"/>
  <c r="L3648" i="31"/>
  <c r="L3649" i="31"/>
  <c r="L3650" i="31"/>
  <c r="L3651" i="31"/>
  <c r="L3652" i="31"/>
  <c r="L3653" i="31"/>
  <c r="L3654" i="31"/>
  <c r="L3655" i="31"/>
  <c r="L3656" i="31"/>
  <c r="L3657" i="31"/>
  <c r="L3658" i="31"/>
  <c r="L3659" i="31"/>
  <c r="L3660" i="31"/>
  <c r="L3661" i="31"/>
  <c r="L3662" i="31"/>
  <c r="L3663" i="31"/>
  <c r="L3664" i="31"/>
  <c r="L3665" i="31"/>
  <c r="L3666" i="31"/>
  <c r="L3667" i="31"/>
  <c r="L3668" i="31"/>
  <c r="L3669" i="31"/>
  <c r="L3670" i="31"/>
  <c r="L3671" i="31"/>
  <c r="L3672" i="31"/>
  <c r="L3673" i="31"/>
  <c r="L3674" i="31"/>
  <c r="L3675" i="31"/>
  <c r="L3676" i="31"/>
  <c r="L3677" i="31"/>
  <c r="L3678" i="31"/>
  <c r="L3679" i="31"/>
  <c r="L3680" i="31"/>
  <c r="L3681" i="31"/>
  <c r="L3682" i="31"/>
  <c r="L3683" i="31"/>
  <c r="L3684" i="31"/>
  <c r="L3685" i="31"/>
  <c r="L3686" i="31"/>
  <c r="L3687" i="31"/>
  <c r="L3688" i="31"/>
  <c r="L3689" i="31"/>
  <c r="L3690" i="31"/>
  <c r="L3691" i="31"/>
  <c r="L3692" i="31"/>
  <c r="L3693" i="31"/>
  <c r="L3694" i="31"/>
  <c r="L3695" i="31"/>
  <c r="L3696" i="31"/>
  <c r="L3697" i="31"/>
  <c r="L3698" i="31"/>
  <c r="L3699" i="31"/>
  <c r="L3700" i="31"/>
  <c r="L3701" i="31"/>
  <c r="L3702" i="31"/>
  <c r="L3703" i="31"/>
  <c r="L3704" i="31"/>
  <c r="L3705" i="31"/>
  <c r="L3706" i="31"/>
  <c r="L3707" i="31"/>
  <c r="L3708" i="31"/>
  <c r="L3709" i="31"/>
  <c r="L3710" i="31"/>
  <c r="L3711" i="31"/>
  <c r="L3712" i="31"/>
  <c r="L3713" i="31"/>
  <c r="L3714" i="31"/>
  <c r="L3715" i="31"/>
  <c r="L3716" i="31"/>
  <c r="L3717" i="31"/>
  <c r="L3718" i="31"/>
  <c r="L3719" i="31"/>
  <c r="L3720" i="31"/>
  <c r="L3721" i="31"/>
  <c r="L3722" i="31"/>
  <c r="L3723" i="31"/>
  <c r="L3724" i="31"/>
  <c r="L3725" i="31"/>
  <c r="L3726" i="31"/>
  <c r="L3727" i="31"/>
  <c r="L3728" i="31"/>
  <c r="L3729" i="31"/>
  <c r="L3730" i="31"/>
  <c r="L3731" i="31"/>
  <c r="L3732" i="31"/>
  <c r="L3733" i="31"/>
  <c r="L3734" i="31"/>
  <c r="L3735" i="31"/>
  <c r="L3736" i="31"/>
  <c r="L3737" i="31"/>
  <c r="L3738" i="31"/>
  <c r="L3739" i="31"/>
  <c r="L3740" i="31"/>
  <c r="L3741" i="31"/>
  <c r="L3742" i="31"/>
  <c r="L3743" i="31"/>
  <c r="L3744" i="31"/>
  <c r="L3745" i="31"/>
  <c r="L3746" i="31"/>
  <c r="L3747" i="31"/>
  <c r="L3748" i="31"/>
  <c r="L3749" i="31"/>
  <c r="L3750" i="31"/>
  <c r="L3751" i="31"/>
  <c r="L3752" i="31"/>
  <c r="L3753" i="31"/>
  <c r="L3754" i="31"/>
  <c r="L3755" i="31"/>
  <c r="L3756" i="31"/>
  <c r="L3757" i="31"/>
  <c r="L3758" i="31"/>
  <c r="L3759" i="31"/>
  <c r="L3760" i="31"/>
  <c r="L3761" i="31"/>
  <c r="L3762" i="31"/>
  <c r="L3763" i="31"/>
  <c r="L3764" i="31"/>
  <c r="L3765" i="31"/>
  <c r="L3766" i="31"/>
  <c r="L3767" i="31"/>
  <c r="L3768" i="31"/>
  <c r="L3769" i="31"/>
  <c r="L3770" i="31"/>
  <c r="L3771" i="31"/>
  <c r="L3772" i="31"/>
  <c r="L3773" i="31"/>
  <c r="L3774" i="31"/>
  <c r="L3775" i="31"/>
  <c r="L3776" i="31"/>
  <c r="L3777" i="31"/>
  <c r="L3778" i="31"/>
  <c r="L3779" i="31"/>
  <c r="L3780" i="31"/>
  <c r="L3781" i="31"/>
  <c r="L3782" i="31"/>
  <c r="L3783" i="31"/>
  <c r="L3784" i="31"/>
  <c r="L3785" i="31"/>
  <c r="L3786" i="31"/>
  <c r="L3787" i="31"/>
  <c r="L3788" i="31"/>
  <c r="L3789" i="31"/>
  <c r="L3790" i="31"/>
  <c r="L3791" i="31"/>
  <c r="L3792" i="31"/>
  <c r="L3793" i="31"/>
  <c r="L3794" i="31"/>
  <c r="L3795" i="31"/>
  <c r="L3796" i="31"/>
  <c r="L3797" i="31"/>
  <c r="L3798" i="31"/>
  <c r="L3799" i="31"/>
  <c r="L3800" i="31"/>
  <c r="L3801" i="31"/>
  <c r="L3802" i="31"/>
  <c r="L3803" i="31"/>
  <c r="L3804" i="31"/>
  <c r="L3805" i="31"/>
  <c r="L3806" i="31"/>
  <c r="L3807" i="31"/>
  <c r="L3808" i="31"/>
  <c r="L3809" i="31"/>
  <c r="L3810" i="31"/>
  <c r="L3811" i="31"/>
  <c r="L3812" i="31"/>
  <c r="L3813" i="31"/>
  <c r="L3814" i="31"/>
  <c r="L3815" i="31"/>
  <c r="L3816" i="31"/>
  <c r="L3817" i="31"/>
  <c r="L3818" i="31"/>
  <c r="L3819" i="31"/>
  <c r="L3820" i="31"/>
  <c r="L3821" i="31"/>
  <c r="L3822" i="31"/>
  <c r="L3823" i="31"/>
  <c r="L3824" i="31"/>
  <c r="L3825" i="31"/>
  <c r="L3826" i="31"/>
  <c r="L3827" i="31"/>
  <c r="L3828" i="31"/>
  <c r="L3829" i="31"/>
  <c r="L3830" i="31"/>
  <c r="L3831" i="31"/>
  <c r="L3832" i="31"/>
  <c r="L3833" i="31"/>
  <c r="L3834" i="31"/>
  <c r="L3835" i="31"/>
  <c r="L3836" i="31"/>
  <c r="L3837" i="31"/>
  <c r="L3838" i="31"/>
  <c r="L3839" i="31"/>
  <c r="L3840" i="31"/>
  <c r="L3841" i="31"/>
  <c r="L3842" i="31"/>
  <c r="L3843" i="31"/>
  <c r="L3844" i="31"/>
  <c r="L3845" i="31"/>
  <c r="L3846" i="31"/>
  <c r="L3847" i="31"/>
  <c r="L3848" i="31"/>
  <c r="L3849" i="31"/>
  <c r="L3850" i="31"/>
  <c r="L3851" i="31"/>
  <c r="L3852" i="31"/>
  <c r="L3853" i="31"/>
  <c r="L3854" i="31"/>
  <c r="L3855" i="31"/>
  <c r="L3856" i="31"/>
  <c r="L3857" i="31"/>
  <c r="L3858" i="31"/>
  <c r="L3859" i="31"/>
  <c r="L3860" i="31"/>
  <c r="L3861" i="31"/>
  <c r="L3862" i="31"/>
  <c r="L3863" i="31"/>
  <c r="L3864" i="31"/>
  <c r="L3865" i="31"/>
  <c r="L3866" i="31"/>
  <c r="L3867" i="31"/>
  <c r="L3868" i="31"/>
  <c r="L3869" i="31"/>
  <c r="L3870" i="31"/>
  <c r="L3871" i="31"/>
  <c r="L3872" i="31"/>
  <c r="L3873" i="31"/>
  <c r="L3874" i="31"/>
  <c r="L3875" i="31"/>
  <c r="L3876" i="31"/>
  <c r="L3877" i="31"/>
  <c r="L3878" i="31"/>
  <c r="L3879" i="31"/>
  <c r="L3880" i="31"/>
  <c r="L3881" i="31"/>
  <c r="L3882" i="31"/>
  <c r="L3883" i="31"/>
  <c r="L3884" i="31"/>
  <c r="L3885" i="31"/>
  <c r="L3886" i="31"/>
  <c r="L3887" i="31"/>
  <c r="L3888" i="31"/>
  <c r="L3889" i="31"/>
  <c r="L3890" i="31"/>
  <c r="L3891" i="31"/>
  <c r="L3892" i="31"/>
  <c r="L3893" i="31"/>
  <c r="L3894" i="31"/>
  <c r="L3895" i="31"/>
  <c r="L3896" i="31"/>
  <c r="L3897" i="31"/>
  <c r="L3898" i="31"/>
  <c r="L3899" i="31"/>
  <c r="L3900" i="31"/>
  <c r="L3901" i="31"/>
  <c r="L3902" i="31"/>
  <c r="L3903" i="31"/>
  <c r="L3904" i="31"/>
  <c r="L3905" i="31"/>
  <c r="L3906" i="31"/>
  <c r="L3907" i="31"/>
  <c r="L3908" i="31"/>
  <c r="L3909" i="31"/>
  <c r="L3910" i="31"/>
  <c r="L3911" i="31"/>
  <c r="L3912" i="31"/>
  <c r="L3913" i="31"/>
  <c r="L3914" i="31"/>
  <c r="L3915" i="31"/>
  <c r="L3916" i="31"/>
  <c r="L3917" i="31"/>
  <c r="L3918" i="31"/>
  <c r="L3919" i="31"/>
  <c r="L3920" i="31"/>
  <c r="L3921" i="31"/>
  <c r="L3922" i="31"/>
  <c r="L3923" i="31"/>
  <c r="L3924" i="31"/>
  <c r="L3925" i="31"/>
  <c r="L3926" i="31"/>
  <c r="L3927" i="31"/>
  <c r="L3928" i="31"/>
  <c r="L3929" i="31"/>
  <c r="L3930" i="31"/>
  <c r="L3931" i="31"/>
  <c r="L3932" i="31"/>
  <c r="L3933" i="31"/>
  <c r="L3934" i="31"/>
  <c r="L3935" i="31"/>
  <c r="L3936" i="31"/>
  <c r="L3937" i="31"/>
  <c r="L3938" i="31"/>
  <c r="L3939" i="31"/>
  <c r="L3940" i="31"/>
  <c r="L3941" i="31"/>
  <c r="L3942" i="31"/>
  <c r="L3943" i="31"/>
  <c r="L3944" i="31"/>
  <c r="L3945" i="31"/>
  <c r="L3946" i="31"/>
  <c r="L3947" i="31"/>
  <c r="L3948" i="31"/>
  <c r="L3949" i="31"/>
  <c r="L3950" i="31"/>
  <c r="L3951" i="31"/>
  <c r="L3952" i="31"/>
  <c r="L3953" i="31"/>
  <c r="L3954" i="31"/>
  <c r="L3955" i="31"/>
  <c r="L3956" i="31"/>
  <c r="L3957" i="31"/>
  <c r="L3958" i="31"/>
  <c r="L3959" i="31"/>
  <c r="L3960" i="31"/>
  <c r="L3961" i="31"/>
  <c r="L3962" i="31"/>
  <c r="L3963" i="31"/>
  <c r="L3964" i="31"/>
  <c r="L3965" i="31"/>
  <c r="L3966" i="31"/>
  <c r="L3967" i="31"/>
  <c r="L3968" i="31"/>
  <c r="L3969" i="31"/>
  <c r="L3970" i="31"/>
  <c r="L3971" i="31"/>
  <c r="L3972" i="31"/>
  <c r="L3973" i="31"/>
  <c r="L3974" i="31"/>
  <c r="L3975" i="31"/>
  <c r="L3976" i="31"/>
  <c r="L3977" i="31"/>
  <c r="L3978" i="31"/>
  <c r="L3979" i="31"/>
  <c r="L3980" i="31"/>
  <c r="L3981" i="31"/>
  <c r="L3982" i="31"/>
  <c r="L3983" i="31"/>
  <c r="L3984" i="31"/>
  <c r="L3985" i="31"/>
  <c r="L3986" i="31"/>
  <c r="L3987" i="31"/>
  <c r="L3988" i="31"/>
  <c r="L3989" i="31"/>
  <c r="L3990" i="31"/>
  <c r="L3991" i="31"/>
  <c r="L3992" i="31"/>
  <c r="L3993" i="31"/>
  <c r="L3994" i="31"/>
  <c r="L3995" i="31"/>
  <c r="L3996" i="31"/>
  <c r="L3997" i="31"/>
  <c r="L3998" i="31"/>
  <c r="L3999" i="31"/>
  <c r="L4000" i="31"/>
  <c r="L4001" i="31"/>
  <c r="L4002" i="31"/>
  <c r="L4003" i="31"/>
  <c r="L4004" i="31"/>
  <c r="L400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H36" i="31" s="1"/>
  <c r="F37" i="31"/>
  <c r="F38" i="31"/>
  <c r="F39" i="31"/>
  <c r="F40" i="31"/>
  <c r="F41" i="31"/>
  <c r="F42" i="31"/>
  <c r="F43" i="31"/>
  <c r="F44" i="31"/>
  <c r="H44" i="31" s="1"/>
  <c r="F45" i="31"/>
  <c r="F46" i="31"/>
  <c r="F47" i="31"/>
  <c r="F48" i="31"/>
  <c r="F49" i="31"/>
  <c r="F50" i="31"/>
  <c r="F51" i="31"/>
  <c r="F52" i="31"/>
  <c r="F53" i="31"/>
  <c r="F54" i="31"/>
  <c r="F55" i="31"/>
  <c r="F56" i="31"/>
  <c r="F57" i="31"/>
  <c r="F58" i="31"/>
  <c r="F59" i="31"/>
  <c r="F60" i="31"/>
  <c r="F61" i="31"/>
  <c r="F62" i="31"/>
  <c r="F63" i="31"/>
  <c r="F64" i="31"/>
  <c r="F65" i="31"/>
  <c r="F66" i="31"/>
  <c r="F67" i="31"/>
  <c r="F68" i="31"/>
  <c r="F69" i="31"/>
  <c r="F70" i="31"/>
  <c r="F71" i="31"/>
  <c r="F72" i="31"/>
  <c r="F73" i="31"/>
  <c r="F74" i="31"/>
  <c r="F75" i="31"/>
  <c r="F76" i="31"/>
  <c r="F77" i="31"/>
  <c r="F78" i="31"/>
  <c r="F79" i="31"/>
  <c r="F80" i="31"/>
  <c r="F81" i="31"/>
  <c r="F82" i="31"/>
  <c r="F83" i="31"/>
  <c r="F84" i="31"/>
  <c r="F85" i="31"/>
  <c r="F86" i="31"/>
  <c r="F87" i="31"/>
  <c r="F88" i="31"/>
  <c r="F89" i="31"/>
  <c r="F90" i="31"/>
  <c r="F91" i="31"/>
  <c r="F92" i="31"/>
  <c r="F93" i="31"/>
  <c r="F94" i="31"/>
  <c r="F95" i="31"/>
  <c r="F96" i="31"/>
  <c r="F97" i="31"/>
  <c r="F98" i="31"/>
  <c r="F99" i="31"/>
  <c r="F100" i="31"/>
  <c r="F101" i="31"/>
  <c r="F102" i="31"/>
  <c r="F103" i="31"/>
  <c r="F104" i="31"/>
  <c r="F105" i="31"/>
  <c r="F106" i="31"/>
  <c r="F107" i="31"/>
  <c r="F108" i="31"/>
  <c r="F109" i="31"/>
  <c r="F110" i="31"/>
  <c r="F111" i="31"/>
  <c r="F112" i="31"/>
  <c r="F113" i="31"/>
  <c r="F114" i="31"/>
  <c r="F115" i="31"/>
  <c r="F116" i="31"/>
  <c r="F117" i="31"/>
  <c r="F118" i="31"/>
  <c r="F119" i="31"/>
  <c r="F120" i="31"/>
  <c r="F121" i="31"/>
  <c r="F122" i="31"/>
  <c r="F123" i="31"/>
  <c r="F124" i="31"/>
  <c r="F125" i="31"/>
  <c r="F126" i="31"/>
  <c r="F127" i="31"/>
  <c r="F128" i="31"/>
  <c r="F129" i="31"/>
  <c r="F130" i="31"/>
  <c r="F131" i="31"/>
  <c r="F132" i="31"/>
  <c r="F133" i="31"/>
  <c r="F134" i="31"/>
  <c r="F135" i="31"/>
  <c r="F136" i="31"/>
  <c r="F137" i="31"/>
  <c r="F138" i="31"/>
  <c r="F139" i="31"/>
  <c r="F140" i="31"/>
  <c r="F141" i="31"/>
  <c r="F142" i="31"/>
  <c r="F143" i="31"/>
  <c r="F144" i="31"/>
  <c r="F145" i="31"/>
  <c r="F146" i="31"/>
  <c r="F147" i="31"/>
  <c r="F148" i="31"/>
  <c r="F149" i="31"/>
  <c r="F150" i="31"/>
  <c r="F151" i="31"/>
  <c r="F152" i="31"/>
  <c r="F153" i="31"/>
  <c r="F154" i="31"/>
  <c r="F155" i="31"/>
  <c r="F156" i="31"/>
  <c r="F157" i="31"/>
  <c r="F158" i="31"/>
  <c r="F159" i="31"/>
  <c r="F160" i="31"/>
  <c r="F161" i="31"/>
  <c r="F162" i="31"/>
  <c r="F163" i="31"/>
  <c r="F164" i="31"/>
  <c r="F165" i="31"/>
  <c r="F166" i="31"/>
  <c r="F167" i="31"/>
  <c r="F168" i="31"/>
  <c r="F169" i="31"/>
  <c r="F170" i="31"/>
  <c r="F171" i="31"/>
  <c r="F172" i="31"/>
  <c r="F173" i="31"/>
  <c r="F174" i="31"/>
  <c r="F175" i="31"/>
  <c r="F176" i="31"/>
  <c r="F177" i="31"/>
  <c r="F178" i="31"/>
  <c r="F179" i="31"/>
  <c r="F180" i="31"/>
  <c r="F181" i="31"/>
  <c r="F182" i="31"/>
  <c r="F183" i="31"/>
  <c r="F184" i="31"/>
  <c r="F185" i="31"/>
  <c r="F186" i="31"/>
  <c r="F187" i="31"/>
  <c r="F188" i="31"/>
  <c r="F189" i="31"/>
  <c r="F190" i="31"/>
  <c r="F191" i="31"/>
  <c r="F192" i="31"/>
  <c r="F193" i="31"/>
  <c r="F194" i="31"/>
  <c r="F195" i="31"/>
  <c r="F196" i="31"/>
  <c r="F197" i="31"/>
  <c r="F198" i="31"/>
  <c r="F199" i="31"/>
  <c r="F200" i="31"/>
  <c r="F201" i="31"/>
  <c r="F202" i="31"/>
  <c r="F203" i="31"/>
  <c r="F204" i="31"/>
  <c r="F205" i="31"/>
  <c r="F206" i="31"/>
  <c r="F207" i="31"/>
  <c r="F208" i="31"/>
  <c r="F209" i="31"/>
  <c r="F210" i="31"/>
  <c r="F211" i="31"/>
  <c r="F212" i="31"/>
  <c r="F213" i="31"/>
  <c r="F214" i="31"/>
  <c r="F215" i="31"/>
  <c r="F216" i="31"/>
  <c r="F217" i="31"/>
  <c r="F218" i="31"/>
  <c r="F219" i="31"/>
  <c r="F220" i="31"/>
  <c r="F221" i="31"/>
  <c r="F222" i="31"/>
  <c r="F223" i="31"/>
  <c r="F224" i="31"/>
  <c r="F225" i="31"/>
  <c r="F226" i="31"/>
  <c r="F227" i="31"/>
  <c r="F228" i="31"/>
  <c r="F229" i="31"/>
  <c r="F230" i="31"/>
  <c r="F231" i="31"/>
  <c r="F232" i="31"/>
  <c r="F233" i="31"/>
  <c r="F234" i="31"/>
  <c r="F235" i="31"/>
  <c r="F236" i="31"/>
  <c r="F237" i="31"/>
  <c r="F238" i="31"/>
  <c r="F239" i="31"/>
  <c r="F240" i="31"/>
  <c r="F241" i="31"/>
  <c r="F242" i="31"/>
  <c r="F243" i="31"/>
  <c r="F244" i="31"/>
  <c r="F245" i="31"/>
  <c r="F246" i="31"/>
  <c r="F247" i="31"/>
  <c r="F248" i="31"/>
  <c r="F249" i="31"/>
  <c r="F250" i="31"/>
  <c r="F251" i="31"/>
  <c r="F252" i="31"/>
  <c r="F253" i="31"/>
  <c r="F254" i="31"/>
  <c r="F255" i="31"/>
  <c r="F256" i="31"/>
  <c r="F257" i="31"/>
  <c r="F258" i="31"/>
  <c r="F259" i="31"/>
  <c r="F260" i="31"/>
  <c r="F261" i="31"/>
  <c r="F262" i="31"/>
  <c r="F263" i="31"/>
  <c r="F264" i="31"/>
  <c r="F265" i="31"/>
  <c r="F266" i="31"/>
  <c r="F267" i="31"/>
  <c r="F268" i="31"/>
  <c r="F269" i="31"/>
  <c r="F270" i="31"/>
  <c r="F271" i="31"/>
  <c r="F272" i="31"/>
  <c r="F273" i="31"/>
  <c r="F274" i="31"/>
  <c r="F275" i="31"/>
  <c r="F276" i="31"/>
  <c r="F277" i="31"/>
  <c r="F278" i="31"/>
  <c r="F279" i="31"/>
  <c r="F280" i="31"/>
  <c r="F281" i="31"/>
  <c r="F282" i="31"/>
  <c r="F283" i="31"/>
  <c r="F284" i="31"/>
  <c r="F285" i="31"/>
  <c r="F286" i="31"/>
  <c r="F287" i="31"/>
  <c r="F288" i="31"/>
  <c r="F289" i="31"/>
  <c r="F290" i="31"/>
  <c r="F291" i="31"/>
  <c r="F292" i="31"/>
  <c r="F293" i="31"/>
  <c r="F294" i="31"/>
  <c r="F295" i="31"/>
  <c r="F296" i="31"/>
  <c r="F297" i="31"/>
  <c r="F298" i="31"/>
  <c r="F299" i="31"/>
  <c r="F300" i="31"/>
  <c r="F301" i="31"/>
  <c r="F302" i="31"/>
  <c r="F303" i="31"/>
  <c r="F304" i="31"/>
  <c r="F305" i="31"/>
  <c r="F306" i="31"/>
  <c r="F307" i="31"/>
  <c r="F308" i="31"/>
  <c r="F309" i="31"/>
  <c r="F310" i="31"/>
  <c r="F311" i="31"/>
  <c r="F312" i="31"/>
  <c r="F313" i="31"/>
  <c r="F314" i="31"/>
  <c r="F315" i="31"/>
  <c r="F316" i="31"/>
  <c r="F317" i="31"/>
  <c r="F318" i="31"/>
  <c r="F319" i="31"/>
  <c r="F320" i="31"/>
  <c r="F321" i="31"/>
  <c r="F322" i="31"/>
  <c r="F323" i="31"/>
  <c r="F324" i="31"/>
  <c r="F325" i="31"/>
  <c r="F326" i="31"/>
  <c r="F327" i="31"/>
  <c r="F328" i="31"/>
  <c r="F329" i="31"/>
  <c r="F330" i="31"/>
  <c r="F331" i="31"/>
  <c r="F332" i="31"/>
  <c r="F333" i="31"/>
  <c r="F334" i="31"/>
  <c r="F335" i="31"/>
  <c r="F336" i="31"/>
  <c r="F337" i="31"/>
  <c r="F338" i="31"/>
  <c r="F339" i="31"/>
  <c r="F340" i="31"/>
  <c r="F341" i="31"/>
  <c r="F342" i="31"/>
  <c r="F343" i="31"/>
  <c r="F344" i="31"/>
  <c r="F345" i="31"/>
  <c r="F346" i="31"/>
  <c r="F347" i="31"/>
  <c r="F348" i="31"/>
  <c r="F349" i="31"/>
  <c r="F350" i="31"/>
  <c r="F351" i="31"/>
  <c r="F352" i="31"/>
  <c r="F353" i="31"/>
  <c r="F354" i="31"/>
  <c r="F355" i="31"/>
  <c r="F356" i="31"/>
  <c r="F357" i="31"/>
  <c r="F358" i="31"/>
  <c r="F359" i="31"/>
  <c r="F360" i="31"/>
  <c r="F361" i="31"/>
  <c r="F362" i="31"/>
  <c r="F363" i="31"/>
  <c r="F364" i="31"/>
  <c r="F365" i="31"/>
  <c r="F366" i="31"/>
  <c r="F367" i="31"/>
  <c r="F368" i="31"/>
  <c r="F369" i="31"/>
  <c r="F370" i="31"/>
  <c r="F371" i="31"/>
  <c r="F372" i="31"/>
  <c r="F373" i="31"/>
  <c r="F374" i="31"/>
  <c r="F375" i="31"/>
  <c r="F376" i="31"/>
  <c r="F377" i="31"/>
  <c r="F378" i="31"/>
  <c r="F379" i="31"/>
  <c r="F380" i="31"/>
  <c r="F381" i="31"/>
  <c r="F382" i="31"/>
  <c r="F383" i="31"/>
  <c r="F384" i="31"/>
  <c r="F385" i="31"/>
  <c r="F386" i="31"/>
  <c r="F387" i="31"/>
  <c r="F388" i="31"/>
  <c r="F389" i="31"/>
  <c r="F390" i="31"/>
  <c r="F391" i="31"/>
  <c r="F392" i="31"/>
  <c r="F393" i="31"/>
  <c r="F394" i="31"/>
  <c r="F395" i="31"/>
  <c r="F396" i="31"/>
  <c r="F397" i="31"/>
  <c r="F398" i="31"/>
  <c r="F399" i="31"/>
  <c r="F400" i="31"/>
  <c r="F401" i="31"/>
  <c r="F402" i="31"/>
  <c r="F403" i="31"/>
  <c r="F404" i="31"/>
  <c r="F405" i="31"/>
  <c r="F406" i="31"/>
  <c r="F407" i="31"/>
  <c r="F408" i="31"/>
  <c r="F409" i="31"/>
  <c r="F410" i="31"/>
  <c r="F411" i="31"/>
  <c r="F412" i="31"/>
  <c r="F413" i="31"/>
  <c r="F414" i="31"/>
  <c r="F415" i="31"/>
  <c r="F416" i="31"/>
  <c r="F417" i="31"/>
  <c r="F418" i="31"/>
  <c r="F419" i="31"/>
  <c r="F420" i="31"/>
  <c r="F421" i="31"/>
  <c r="F422" i="31"/>
  <c r="F423" i="31"/>
  <c r="F424" i="31"/>
  <c r="F425" i="31"/>
  <c r="F426" i="31"/>
  <c r="F427" i="31"/>
  <c r="F428" i="31"/>
  <c r="F429" i="31"/>
  <c r="F430" i="31"/>
  <c r="F431" i="31"/>
  <c r="F432" i="31"/>
  <c r="F433" i="31"/>
  <c r="F434" i="31"/>
  <c r="F435" i="31"/>
  <c r="F436" i="31"/>
  <c r="F437" i="31"/>
  <c r="F438" i="31"/>
  <c r="F439" i="31"/>
  <c r="F440" i="31"/>
  <c r="F441" i="31"/>
  <c r="F442" i="31"/>
  <c r="F443" i="31"/>
  <c r="F444" i="31"/>
  <c r="F445" i="31"/>
  <c r="F446" i="31"/>
  <c r="F447" i="31"/>
  <c r="F448" i="31"/>
  <c r="F449" i="31"/>
  <c r="F450" i="31"/>
  <c r="F451" i="31"/>
  <c r="F452" i="31"/>
  <c r="F453" i="31"/>
  <c r="F454" i="31"/>
  <c r="F455" i="31"/>
  <c r="F456" i="31"/>
  <c r="F457" i="31"/>
  <c r="F458" i="31"/>
  <c r="F459" i="31"/>
  <c r="F460" i="31"/>
  <c r="F461" i="31"/>
  <c r="F462" i="31"/>
  <c r="F463" i="31"/>
  <c r="F464" i="31"/>
  <c r="F465" i="31"/>
  <c r="F466" i="31"/>
  <c r="F467" i="31"/>
  <c r="F468" i="31"/>
  <c r="F469" i="31"/>
  <c r="F470" i="31"/>
  <c r="F471" i="31"/>
  <c r="F472" i="31"/>
  <c r="F473" i="31"/>
  <c r="F474" i="31"/>
  <c r="F475" i="31"/>
  <c r="F476" i="31"/>
  <c r="F477" i="31"/>
  <c r="F478" i="31"/>
  <c r="F479" i="31"/>
  <c r="F480" i="31"/>
  <c r="F481" i="31"/>
  <c r="F482" i="31"/>
  <c r="F483" i="31"/>
  <c r="F484" i="31"/>
  <c r="F485" i="31"/>
  <c r="F486" i="31"/>
  <c r="F487" i="31"/>
  <c r="F488" i="31"/>
  <c r="F489" i="31"/>
  <c r="F490" i="31"/>
  <c r="F491" i="31"/>
  <c r="F492" i="31"/>
  <c r="F493" i="31"/>
  <c r="F494" i="31"/>
  <c r="F495" i="31"/>
  <c r="F496" i="31"/>
  <c r="F497" i="31"/>
  <c r="F498" i="31"/>
  <c r="F499" i="31"/>
  <c r="F500" i="31"/>
  <c r="F501" i="31"/>
  <c r="F502" i="31"/>
  <c r="F503" i="31"/>
  <c r="F504" i="31"/>
  <c r="F505" i="31"/>
  <c r="F506" i="31"/>
  <c r="F507" i="31"/>
  <c r="F508" i="31"/>
  <c r="F509" i="31"/>
  <c r="F510" i="31"/>
  <c r="F511" i="31"/>
  <c r="F512" i="31"/>
  <c r="F513" i="31"/>
  <c r="F514" i="31"/>
  <c r="F515" i="31"/>
  <c r="F516" i="31"/>
  <c r="F517" i="31"/>
  <c r="F518" i="31"/>
  <c r="F519" i="31"/>
  <c r="F520" i="31"/>
  <c r="F521" i="31"/>
  <c r="F522" i="31"/>
  <c r="F523" i="31"/>
  <c r="F524" i="31"/>
  <c r="F525" i="31"/>
  <c r="F526" i="31"/>
  <c r="F527" i="31"/>
  <c r="F528" i="31"/>
  <c r="F529" i="31"/>
  <c r="F530" i="31"/>
  <c r="F531" i="31"/>
  <c r="F532" i="31"/>
  <c r="F533" i="31"/>
  <c r="F534" i="31"/>
  <c r="F535" i="31"/>
  <c r="F536" i="31"/>
  <c r="F537" i="31"/>
  <c r="F538" i="31"/>
  <c r="F539" i="31"/>
  <c r="F540" i="31"/>
  <c r="F541" i="31"/>
  <c r="F542" i="31"/>
  <c r="F543" i="31"/>
  <c r="F544" i="31"/>
  <c r="F545" i="31"/>
  <c r="F546" i="31"/>
  <c r="F547" i="31"/>
  <c r="F548" i="31"/>
  <c r="F549" i="31"/>
  <c r="F550" i="31"/>
  <c r="F551" i="31"/>
  <c r="F552" i="31"/>
  <c r="F553" i="31"/>
  <c r="F554" i="31"/>
  <c r="F555" i="31"/>
  <c r="F556" i="31"/>
  <c r="F557" i="31"/>
  <c r="F558" i="31"/>
  <c r="F559" i="31"/>
  <c r="F560" i="31"/>
  <c r="F561" i="31"/>
  <c r="F562" i="31"/>
  <c r="F563" i="31"/>
  <c r="F564" i="31"/>
  <c r="F565" i="31"/>
  <c r="F566" i="31"/>
  <c r="F567" i="31"/>
  <c r="F568" i="31"/>
  <c r="F569" i="31"/>
  <c r="F570" i="31"/>
  <c r="F571" i="31"/>
  <c r="F572" i="31"/>
  <c r="F573" i="31"/>
  <c r="F574" i="31"/>
  <c r="F575" i="31"/>
  <c r="F576" i="31"/>
  <c r="F577" i="31"/>
  <c r="F578" i="31"/>
  <c r="F579" i="31"/>
  <c r="F580" i="31"/>
  <c r="F581" i="31"/>
  <c r="F582" i="31"/>
  <c r="F583" i="31"/>
  <c r="F584" i="31"/>
  <c r="F585" i="31"/>
  <c r="F586" i="31"/>
  <c r="F587" i="31"/>
  <c r="F588" i="31"/>
  <c r="F589" i="31"/>
  <c r="F590" i="31"/>
  <c r="F591" i="31"/>
  <c r="F592" i="31"/>
  <c r="F593" i="31"/>
  <c r="F594" i="31"/>
  <c r="F595" i="31"/>
  <c r="F596" i="31"/>
  <c r="F597" i="31"/>
  <c r="F598" i="31"/>
  <c r="F599" i="31"/>
  <c r="F600" i="31"/>
  <c r="F601" i="31"/>
  <c r="F602" i="31"/>
  <c r="F603" i="31"/>
  <c r="F604" i="31"/>
  <c r="F605" i="31"/>
  <c r="F606" i="31"/>
  <c r="F607" i="31"/>
  <c r="F608" i="31"/>
  <c r="F609" i="31"/>
  <c r="F610" i="31"/>
  <c r="F611" i="31"/>
  <c r="F612" i="31"/>
  <c r="F613" i="31"/>
  <c r="F614" i="31"/>
  <c r="F615" i="31"/>
  <c r="F616" i="31"/>
  <c r="F617" i="31"/>
  <c r="F618" i="31"/>
  <c r="F619" i="31"/>
  <c r="F620" i="31"/>
  <c r="F621" i="31"/>
  <c r="F622" i="31"/>
  <c r="F623" i="31"/>
  <c r="F624" i="31"/>
  <c r="F625" i="31"/>
  <c r="F626" i="31"/>
  <c r="F627" i="31"/>
  <c r="F628" i="31"/>
  <c r="F629" i="31"/>
  <c r="F630" i="31"/>
  <c r="F631" i="31"/>
  <c r="F632" i="31"/>
  <c r="F633" i="31"/>
  <c r="F634" i="31"/>
  <c r="F635" i="31"/>
  <c r="F636" i="31"/>
  <c r="F637" i="31"/>
  <c r="F638" i="31"/>
  <c r="F639" i="31"/>
  <c r="F640" i="31"/>
  <c r="F641" i="31"/>
  <c r="F642" i="31"/>
  <c r="F643" i="31"/>
  <c r="F644" i="31"/>
  <c r="F645" i="31"/>
  <c r="F646" i="31"/>
  <c r="F647" i="31"/>
  <c r="F648" i="31"/>
  <c r="F649" i="31"/>
  <c r="F650" i="31"/>
  <c r="F651" i="31"/>
  <c r="F652" i="31"/>
  <c r="F653" i="31"/>
  <c r="F654" i="31"/>
  <c r="F655" i="31"/>
  <c r="F656" i="31"/>
  <c r="F657" i="31"/>
  <c r="F658" i="31"/>
  <c r="F659" i="31"/>
  <c r="F660" i="31"/>
  <c r="F661" i="31"/>
  <c r="F662" i="31"/>
  <c r="F663" i="31"/>
  <c r="F664" i="31"/>
  <c r="F665" i="31"/>
  <c r="F666" i="31"/>
  <c r="F667" i="31"/>
  <c r="F668" i="31"/>
  <c r="F669" i="31"/>
  <c r="F670" i="31"/>
  <c r="F671" i="31"/>
  <c r="F672" i="31"/>
  <c r="F673" i="31"/>
  <c r="F674" i="31"/>
  <c r="F675" i="31"/>
  <c r="F676" i="31"/>
  <c r="F677" i="31"/>
  <c r="F678" i="31"/>
  <c r="F679" i="31"/>
  <c r="F680" i="31"/>
  <c r="F681" i="31"/>
  <c r="F682" i="31"/>
  <c r="F683" i="31"/>
  <c r="F684" i="31"/>
  <c r="F685" i="31"/>
  <c r="F686" i="31"/>
  <c r="F687" i="31"/>
  <c r="F688" i="31"/>
  <c r="F689" i="31"/>
  <c r="F690" i="31"/>
  <c r="F691" i="31"/>
  <c r="F692" i="31"/>
  <c r="F693" i="31"/>
  <c r="F694" i="31"/>
  <c r="F695" i="31"/>
  <c r="F696" i="31"/>
  <c r="F697" i="31"/>
  <c r="F698" i="31"/>
  <c r="F699" i="31"/>
  <c r="F700" i="31"/>
  <c r="F701" i="31"/>
  <c r="F702" i="31"/>
  <c r="F703" i="31"/>
  <c r="F704" i="31"/>
  <c r="F705" i="31"/>
  <c r="F706" i="31"/>
  <c r="F707" i="31"/>
  <c r="F708" i="31"/>
  <c r="F709" i="31"/>
  <c r="F710" i="31"/>
  <c r="F711" i="31"/>
  <c r="F712" i="31"/>
  <c r="F713" i="31"/>
  <c r="F714" i="31"/>
  <c r="F715" i="31"/>
  <c r="F716" i="31"/>
  <c r="F717" i="31"/>
  <c r="F718" i="31"/>
  <c r="F719" i="31"/>
  <c r="F720" i="31"/>
  <c r="F721" i="31"/>
  <c r="F722" i="31"/>
  <c r="F723" i="31"/>
  <c r="F724" i="31"/>
  <c r="F725" i="31"/>
  <c r="F726" i="31"/>
  <c r="F727" i="31"/>
  <c r="F728" i="31"/>
  <c r="F729" i="31"/>
  <c r="F730" i="31"/>
  <c r="F731" i="31"/>
  <c r="F732" i="31"/>
  <c r="F733" i="31"/>
  <c r="F734" i="31"/>
  <c r="F735" i="31"/>
  <c r="F736" i="31"/>
  <c r="F737" i="31"/>
  <c r="F738" i="31"/>
  <c r="F739" i="31"/>
  <c r="F740" i="31"/>
  <c r="F741" i="31"/>
  <c r="F742" i="31"/>
  <c r="F743" i="31"/>
  <c r="F744" i="31"/>
  <c r="F745" i="31"/>
  <c r="F746" i="31"/>
  <c r="F747" i="31"/>
  <c r="F748" i="31"/>
  <c r="F749" i="31"/>
  <c r="F750" i="31"/>
  <c r="F751" i="31"/>
  <c r="F752" i="31"/>
  <c r="F753" i="31"/>
  <c r="F754" i="31"/>
  <c r="F755" i="31"/>
  <c r="F756" i="31"/>
  <c r="F757" i="31"/>
  <c r="F758" i="31"/>
  <c r="F759" i="31"/>
  <c r="F760" i="31"/>
  <c r="F761" i="31"/>
  <c r="F762" i="31"/>
  <c r="F763" i="31"/>
  <c r="F764" i="31"/>
  <c r="F765" i="31"/>
  <c r="F766" i="31"/>
  <c r="F767" i="31"/>
  <c r="F768" i="31"/>
  <c r="F769" i="31"/>
  <c r="F770" i="31"/>
  <c r="F771" i="31"/>
  <c r="F772" i="31"/>
  <c r="F773" i="31"/>
  <c r="F774" i="31"/>
  <c r="F775" i="31"/>
  <c r="F776" i="31"/>
  <c r="F777" i="31"/>
  <c r="F778" i="31"/>
  <c r="F779" i="31"/>
  <c r="F780" i="31"/>
  <c r="F781" i="31"/>
  <c r="F782" i="31"/>
  <c r="F783" i="31"/>
  <c r="F784" i="31"/>
  <c r="F785" i="31"/>
  <c r="F786" i="31"/>
  <c r="F787" i="31"/>
  <c r="F788" i="31"/>
  <c r="F789" i="31"/>
  <c r="F790" i="31"/>
  <c r="F791" i="31"/>
  <c r="F792" i="31"/>
  <c r="F793" i="31"/>
  <c r="F794" i="31"/>
  <c r="F795" i="31"/>
  <c r="F796" i="31"/>
  <c r="F797" i="31"/>
  <c r="F798" i="31"/>
  <c r="F799" i="31"/>
  <c r="F800" i="31"/>
  <c r="F801" i="31"/>
  <c r="F802" i="31"/>
  <c r="F803" i="31"/>
  <c r="F804" i="31"/>
  <c r="F805" i="31"/>
  <c r="F806" i="31"/>
  <c r="F807" i="31"/>
  <c r="F808" i="31"/>
  <c r="F809" i="31"/>
  <c r="F810" i="31"/>
  <c r="F811" i="31"/>
  <c r="F812" i="31"/>
  <c r="F813" i="31"/>
  <c r="F814" i="31"/>
  <c r="F815" i="31"/>
  <c r="F816" i="31"/>
  <c r="F817" i="31"/>
  <c r="F818" i="31"/>
  <c r="F819" i="31"/>
  <c r="F820" i="31"/>
  <c r="F821" i="31"/>
  <c r="F822" i="31"/>
  <c r="F823" i="31"/>
  <c r="F824" i="31"/>
  <c r="F825" i="31"/>
  <c r="F826" i="31"/>
  <c r="F827" i="31"/>
  <c r="F828" i="31"/>
  <c r="F829" i="31"/>
  <c r="F830" i="31"/>
  <c r="F831" i="31"/>
  <c r="F832" i="31"/>
  <c r="F833" i="31"/>
  <c r="F834" i="31"/>
  <c r="F835" i="31"/>
  <c r="F836" i="31"/>
  <c r="F837" i="31"/>
  <c r="F838" i="31"/>
  <c r="F839" i="31"/>
  <c r="F840" i="31"/>
  <c r="F841" i="31"/>
  <c r="F842" i="31"/>
  <c r="F843" i="31"/>
  <c r="F844" i="31"/>
  <c r="F845" i="31"/>
  <c r="F846" i="31"/>
  <c r="F847" i="31"/>
  <c r="F848" i="31"/>
  <c r="F849" i="31"/>
  <c r="F850" i="31"/>
  <c r="F851" i="31"/>
  <c r="F852" i="31"/>
  <c r="F853" i="31"/>
  <c r="F854" i="31"/>
  <c r="F855" i="31"/>
  <c r="F856" i="31"/>
  <c r="F857" i="31"/>
  <c r="F858" i="31"/>
  <c r="F859" i="31"/>
  <c r="F860" i="31"/>
  <c r="F861" i="31"/>
  <c r="F862" i="31"/>
  <c r="F863" i="31"/>
  <c r="F864" i="31"/>
  <c r="F865" i="31"/>
  <c r="F866" i="31"/>
  <c r="F867" i="31"/>
  <c r="F868" i="31"/>
  <c r="F869" i="31"/>
  <c r="F870" i="31"/>
  <c r="F871" i="31"/>
  <c r="F872" i="31"/>
  <c r="F873" i="31"/>
  <c r="F874" i="31"/>
  <c r="F875" i="31"/>
  <c r="F876" i="31"/>
  <c r="F877" i="31"/>
  <c r="F878" i="31"/>
  <c r="F879" i="31"/>
  <c r="F880" i="31"/>
  <c r="F881" i="31"/>
  <c r="F882" i="31"/>
  <c r="F883" i="31"/>
  <c r="F884" i="31"/>
  <c r="F885" i="31"/>
  <c r="F886" i="31"/>
  <c r="F887" i="31"/>
  <c r="F888" i="31"/>
  <c r="F889" i="31"/>
  <c r="F890" i="31"/>
  <c r="F891" i="31"/>
  <c r="F892" i="31"/>
  <c r="F893" i="31"/>
  <c r="F894" i="31"/>
  <c r="F895" i="31"/>
  <c r="F896" i="31"/>
  <c r="F897" i="31"/>
  <c r="F898" i="31"/>
  <c r="F899" i="31"/>
  <c r="F900" i="31"/>
  <c r="F901" i="31"/>
  <c r="F902" i="31"/>
  <c r="F903" i="31"/>
  <c r="F904" i="31"/>
  <c r="F905" i="31"/>
  <c r="F906" i="31"/>
  <c r="F907" i="31"/>
  <c r="F908" i="31"/>
  <c r="F909" i="31"/>
  <c r="F910" i="31"/>
  <c r="F911" i="31"/>
  <c r="F912" i="31"/>
  <c r="F913" i="31"/>
  <c r="F914" i="31"/>
  <c r="F915" i="31"/>
  <c r="F916" i="31"/>
  <c r="F917" i="31"/>
  <c r="F918" i="31"/>
  <c r="F919" i="31"/>
  <c r="F920" i="31"/>
  <c r="F921" i="31"/>
  <c r="F922" i="31"/>
  <c r="F923" i="31"/>
  <c r="F924" i="31"/>
  <c r="F925" i="31"/>
  <c r="F926" i="31"/>
  <c r="F927" i="31"/>
  <c r="F928" i="31"/>
  <c r="F929" i="31"/>
  <c r="F930" i="31"/>
  <c r="F931" i="31"/>
  <c r="F932" i="31"/>
  <c r="F933" i="31"/>
  <c r="F934" i="31"/>
  <c r="F935" i="31"/>
  <c r="F936" i="31"/>
  <c r="F937" i="31"/>
  <c r="F938" i="31"/>
  <c r="F939" i="31"/>
  <c r="F940" i="31"/>
  <c r="F941" i="31"/>
  <c r="F942" i="31"/>
  <c r="F943" i="31"/>
  <c r="F944" i="31"/>
  <c r="F945" i="31"/>
  <c r="F946" i="31"/>
  <c r="F947" i="31"/>
  <c r="F948" i="31"/>
  <c r="F949" i="31"/>
  <c r="F950" i="31"/>
  <c r="F951" i="31"/>
  <c r="F952" i="31"/>
  <c r="F953" i="31"/>
  <c r="F954" i="31"/>
  <c r="F955" i="31"/>
  <c r="F956" i="31"/>
  <c r="F957" i="31"/>
  <c r="F958" i="31"/>
  <c r="F959" i="31"/>
  <c r="F960" i="31"/>
  <c r="F961" i="31"/>
  <c r="F962" i="31"/>
  <c r="F963" i="31"/>
  <c r="F964" i="31"/>
  <c r="F965" i="31"/>
  <c r="F966" i="31"/>
  <c r="F967" i="31"/>
  <c r="F968" i="31"/>
  <c r="F969" i="31"/>
  <c r="F970" i="31"/>
  <c r="F971" i="31"/>
  <c r="F972" i="31"/>
  <c r="F973" i="31"/>
  <c r="F974" i="31"/>
  <c r="F975" i="31"/>
  <c r="F976" i="31"/>
  <c r="F977" i="31"/>
  <c r="F978" i="31"/>
  <c r="F979" i="31"/>
  <c r="F980" i="31"/>
  <c r="F981" i="31"/>
  <c r="F982" i="31"/>
  <c r="F983" i="31"/>
  <c r="F984" i="31"/>
  <c r="F985" i="31"/>
  <c r="F986" i="31"/>
  <c r="F987" i="31"/>
  <c r="F988" i="31"/>
  <c r="F989" i="31"/>
  <c r="F990" i="31"/>
  <c r="F991" i="31"/>
  <c r="F992" i="31"/>
  <c r="F993" i="31"/>
  <c r="F994" i="31"/>
  <c r="F995" i="31"/>
  <c r="F996" i="31"/>
  <c r="F997" i="31"/>
  <c r="F998" i="31"/>
  <c r="F999" i="31"/>
  <c r="F1000" i="31"/>
  <c r="F1001" i="31"/>
  <c r="F1002" i="31"/>
  <c r="F1003" i="31"/>
  <c r="F1004" i="31"/>
  <c r="F1005" i="31"/>
  <c r="F1006" i="31"/>
  <c r="F1007" i="31"/>
  <c r="F1008" i="31"/>
  <c r="F1009" i="31"/>
  <c r="F1010" i="31"/>
  <c r="F1011" i="31"/>
  <c r="F1012" i="31"/>
  <c r="F1013" i="31"/>
  <c r="F1014" i="31"/>
  <c r="F1015" i="31"/>
  <c r="F1016" i="31"/>
  <c r="F1017" i="31"/>
  <c r="F1018" i="31"/>
  <c r="F1019" i="31"/>
  <c r="F1020" i="31"/>
  <c r="F1021" i="31"/>
  <c r="F1022" i="31"/>
  <c r="F1023" i="31"/>
  <c r="F1024" i="31"/>
  <c r="F1025" i="31"/>
  <c r="F1026" i="31"/>
  <c r="F1027" i="31"/>
  <c r="F1028" i="31"/>
  <c r="F1029" i="31"/>
  <c r="F1030" i="31"/>
  <c r="F1031" i="31"/>
  <c r="F1032" i="31"/>
  <c r="F1033" i="31"/>
  <c r="F1034" i="31"/>
  <c r="F1035" i="31"/>
  <c r="F1036" i="31"/>
  <c r="F1037" i="31"/>
  <c r="F1038" i="31"/>
  <c r="F1039" i="31"/>
  <c r="F1040" i="31"/>
  <c r="F1041" i="31"/>
  <c r="F1042" i="31"/>
  <c r="F1043" i="31"/>
  <c r="F1044" i="31"/>
  <c r="F1045" i="31"/>
  <c r="F1046" i="31"/>
  <c r="F1047" i="31"/>
  <c r="F1048" i="31"/>
  <c r="F1049" i="31"/>
  <c r="F1050" i="31"/>
  <c r="F1051" i="31"/>
  <c r="F1052" i="31"/>
  <c r="F1053" i="31"/>
  <c r="F1054" i="31"/>
  <c r="F1055" i="31"/>
  <c r="F1056" i="31"/>
  <c r="F1057" i="31"/>
  <c r="F1058" i="31"/>
  <c r="F1059" i="31"/>
  <c r="F1060" i="31"/>
  <c r="F1061" i="31"/>
  <c r="F1062" i="31"/>
  <c r="F1063" i="31"/>
  <c r="F1064" i="31"/>
  <c r="F1065" i="31"/>
  <c r="F1066" i="31"/>
  <c r="F1067" i="31"/>
  <c r="F1068" i="31"/>
  <c r="F1069" i="31"/>
  <c r="F1070" i="31"/>
  <c r="F1071" i="31"/>
  <c r="F1072" i="31"/>
  <c r="F1073" i="31"/>
  <c r="F1074" i="31"/>
  <c r="F1075" i="31"/>
  <c r="F1076" i="31"/>
  <c r="F1077" i="31"/>
  <c r="F1078" i="31"/>
  <c r="F1079" i="31"/>
  <c r="F1080" i="31"/>
  <c r="F1081" i="31"/>
  <c r="F1082" i="31"/>
  <c r="F1083" i="31"/>
  <c r="F1084" i="31"/>
  <c r="F1085" i="31"/>
  <c r="F1086" i="31"/>
  <c r="F1087" i="31"/>
  <c r="F1088" i="31"/>
  <c r="F1089" i="31"/>
  <c r="F1090" i="31"/>
  <c r="F1091" i="31"/>
  <c r="F1092" i="31"/>
  <c r="F1093" i="31"/>
  <c r="F1094" i="31"/>
  <c r="F1095" i="31"/>
  <c r="F1096" i="31"/>
  <c r="F1097" i="31"/>
  <c r="F1098" i="31"/>
  <c r="F1099" i="31"/>
  <c r="F1100" i="31"/>
  <c r="F1101" i="31"/>
  <c r="F1102" i="31"/>
  <c r="F1103" i="31"/>
  <c r="F1104" i="31"/>
  <c r="F1105" i="31"/>
  <c r="F1106" i="31"/>
  <c r="F1107" i="31"/>
  <c r="F1108" i="31"/>
  <c r="F1109" i="31"/>
  <c r="F1110" i="31"/>
  <c r="F1111" i="31"/>
  <c r="F1112" i="31"/>
  <c r="F1113" i="31"/>
  <c r="F1114" i="31"/>
  <c r="F1115" i="31"/>
  <c r="F1116" i="31"/>
  <c r="F1117" i="31"/>
  <c r="F1118" i="31"/>
  <c r="F1119" i="31"/>
  <c r="F1120" i="31"/>
  <c r="F1121" i="31"/>
  <c r="F1122" i="31"/>
  <c r="F1123" i="31"/>
  <c r="F1124" i="31"/>
  <c r="F1125" i="31"/>
  <c r="F1126" i="31"/>
  <c r="F1127" i="31"/>
  <c r="F1128" i="31"/>
  <c r="F1129" i="31"/>
  <c r="F1130" i="31"/>
  <c r="F1131" i="31"/>
  <c r="F1132" i="31"/>
  <c r="F1133" i="31"/>
  <c r="F1134" i="31"/>
  <c r="F1135" i="31"/>
  <c r="F1136" i="31"/>
  <c r="F1137" i="31"/>
  <c r="F1138" i="31"/>
  <c r="F1139" i="31"/>
  <c r="F1140" i="31"/>
  <c r="F1141" i="31"/>
  <c r="F1142" i="31"/>
  <c r="F1143" i="31"/>
  <c r="F1144" i="31"/>
  <c r="F1145" i="31"/>
  <c r="F1146" i="31"/>
  <c r="F1147" i="31"/>
  <c r="F1148" i="31"/>
  <c r="F1149" i="31"/>
  <c r="F1150" i="31"/>
  <c r="F1151" i="31"/>
  <c r="F1152" i="31"/>
  <c r="F1153" i="31"/>
  <c r="F1154" i="31"/>
  <c r="F1155" i="31"/>
  <c r="F1156" i="31"/>
  <c r="F1157" i="31"/>
  <c r="F1158" i="31"/>
  <c r="F1159" i="31"/>
  <c r="F1160" i="31"/>
  <c r="F1161" i="31"/>
  <c r="F1162" i="31"/>
  <c r="F1163" i="31"/>
  <c r="F1164" i="31"/>
  <c r="F1165" i="31"/>
  <c r="F1166" i="31"/>
  <c r="F1167" i="31"/>
  <c r="F1168" i="31"/>
  <c r="F1169" i="31"/>
  <c r="F1170" i="31"/>
  <c r="F1171" i="31"/>
  <c r="F1172" i="31"/>
  <c r="F1173" i="31"/>
  <c r="F1174" i="31"/>
  <c r="F1175" i="31"/>
  <c r="F1176" i="31"/>
  <c r="F1177" i="31"/>
  <c r="F1178" i="31"/>
  <c r="F1179" i="31"/>
  <c r="F1180" i="31"/>
  <c r="F1181" i="31"/>
  <c r="F1182" i="31"/>
  <c r="F1183" i="31"/>
  <c r="F1184" i="31"/>
  <c r="F1185" i="31"/>
  <c r="F1186" i="31"/>
  <c r="F1187" i="31"/>
  <c r="F1188" i="31"/>
  <c r="F1189" i="31"/>
  <c r="F1190" i="31"/>
  <c r="F1191" i="31"/>
  <c r="F1192" i="31"/>
  <c r="F1193" i="31"/>
  <c r="F1194" i="31"/>
  <c r="F1195" i="31"/>
  <c r="F1196" i="31"/>
  <c r="F1197" i="31"/>
  <c r="F1198" i="31"/>
  <c r="F1199" i="31"/>
  <c r="F1200" i="31"/>
  <c r="F1201" i="31"/>
  <c r="F1202" i="31"/>
  <c r="F1203" i="31"/>
  <c r="F1204" i="31"/>
  <c r="F1205" i="31"/>
  <c r="F1206" i="31"/>
  <c r="F1207" i="31"/>
  <c r="F1208" i="31"/>
  <c r="F1209" i="31"/>
  <c r="F1210" i="31"/>
  <c r="F1211" i="31"/>
  <c r="F1212" i="31"/>
  <c r="F1213" i="31"/>
  <c r="F1214" i="31"/>
  <c r="F1215" i="31"/>
  <c r="F1216" i="31"/>
  <c r="F1217" i="31"/>
  <c r="F1218" i="31"/>
  <c r="F1219" i="31"/>
  <c r="F1220" i="31"/>
  <c r="F1221" i="31"/>
  <c r="F1222" i="31"/>
  <c r="F1223" i="31"/>
  <c r="F1224" i="31"/>
  <c r="F1225" i="31"/>
  <c r="F1226" i="31"/>
  <c r="F1227" i="31"/>
  <c r="F1228" i="31"/>
  <c r="F1229" i="31"/>
  <c r="F1230" i="31"/>
  <c r="F1231" i="31"/>
  <c r="F1232" i="31"/>
  <c r="F1233" i="31"/>
  <c r="F1234" i="31"/>
  <c r="F1235" i="31"/>
  <c r="F1236" i="31"/>
  <c r="F1237" i="31"/>
  <c r="F1238" i="31"/>
  <c r="F1239" i="31"/>
  <c r="F1240" i="31"/>
  <c r="F1241" i="31"/>
  <c r="F1242" i="31"/>
  <c r="F1243" i="31"/>
  <c r="F1244" i="31"/>
  <c r="F1245" i="31"/>
  <c r="F1246" i="31"/>
  <c r="F1247" i="31"/>
  <c r="F1248" i="31"/>
  <c r="F1249" i="31"/>
  <c r="F1250" i="31"/>
  <c r="F1251" i="31"/>
  <c r="F1252" i="31"/>
  <c r="F1253" i="31"/>
  <c r="F1254" i="31"/>
  <c r="F1255" i="31"/>
  <c r="F1256" i="31"/>
  <c r="F1257" i="31"/>
  <c r="F1258" i="31"/>
  <c r="F1259" i="31"/>
  <c r="F1260" i="31"/>
  <c r="F1261" i="31"/>
  <c r="F1262" i="31"/>
  <c r="F1263" i="31"/>
  <c r="F1264" i="31"/>
  <c r="F1265" i="31"/>
  <c r="F1266" i="31"/>
  <c r="F1267" i="31"/>
  <c r="F1268" i="31"/>
  <c r="F1269" i="31"/>
  <c r="F1270" i="31"/>
  <c r="F1271" i="31"/>
  <c r="F1272" i="31"/>
  <c r="F1273" i="31"/>
  <c r="F1274" i="31"/>
  <c r="F1275" i="31"/>
  <c r="F1276" i="31"/>
  <c r="F1277" i="31"/>
  <c r="F1278" i="31"/>
  <c r="F1279" i="31"/>
  <c r="F1280" i="31"/>
  <c r="F1281" i="31"/>
  <c r="F1282" i="31"/>
  <c r="F1283" i="31"/>
  <c r="F1284" i="31"/>
  <c r="F1285" i="31"/>
  <c r="F1286" i="31"/>
  <c r="F1287" i="31"/>
  <c r="F1288" i="31"/>
  <c r="F1289" i="31"/>
  <c r="F1290" i="31"/>
  <c r="F1291" i="31"/>
  <c r="F1292" i="31"/>
  <c r="F1293" i="31"/>
  <c r="F1294" i="31"/>
  <c r="F1295" i="31"/>
  <c r="F1296" i="31"/>
  <c r="F1297" i="31"/>
  <c r="F1298" i="31"/>
  <c r="F1299" i="31"/>
  <c r="F1300" i="31"/>
  <c r="F1301" i="31"/>
  <c r="F1302" i="31"/>
  <c r="F1303" i="31"/>
  <c r="F1304" i="31"/>
  <c r="F1305" i="31"/>
  <c r="F1306" i="31"/>
  <c r="F1307" i="31"/>
  <c r="F1308" i="31"/>
  <c r="F1309" i="31"/>
  <c r="F1310" i="31"/>
  <c r="F1311" i="31"/>
  <c r="F1312" i="31"/>
  <c r="F1313" i="31"/>
  <c r="F1314" i="31"/>
  <c r="F1315" i="31"/>
  <c r="F1316" i="31"/>
  <c r="F1317" i="31"/>
  <c r="F1318" i="31"/>
  <c r="F1319" i="31"/>
  <c r="F1320" i="31"/>
  <c r="F1321" i="31"/>
  <c r="F1322" i="31"/>
  <c r="F1323" i="31"/>
  <c r="F1324" i="31"/>
  <c r="F1325" i="31"/>
  <c r="F1326" i="31"/>
  <c r="F1327" i="31"/>
  <c r="F1328" i="31"/>
  <c r="F1329" i="31"/>
  <c r="F1330" i="31"/>
  <c r="F1331" i="31"/>
  <c r="F1332" i="31"/>
  <c r="F1333" i="31"/>
  <c r="F1334" i="31"/>
  <c r="F1335" i="31"/>
  <c r="F1336" i="31"/>
  <c r="F1337" i="31"/>
  <c r="F1338" i="31"/>
  <c r="F1339" i="31"/>
  <c r="F1340" i="31"/>
  <c r="F1341" i="31"/>
  <c r="F1342" i="31"/>
  <c r="F1343" i="31"/>
  <c r="F1344" i="31"/>
  <c r="F1345" i="31"/>
  <c r="F1346" i="31"/>
  <c r="F1347" i="31"/>
  <c r="F1348" i="31"/>
  <c r="F1349" i="31"/>
  <c r="F1350" i="31"/>
  <c r="F1351" i="31"/>
  <c r="F1352" i="31"/>
  <c r="F1353" i="31"/>
  <c r="F1354" i="31"/>
  <c r="F1355" i="31"/>
  <c r="F1356" i="31"/>
  <c r="F1357" i="31"/>
  <c r="F1358" i="31"/>
  <c r="F1359" i="31"/>
  <c r="F1360" i="31"/>
  <c r="F1361" i="31"/>
  <c r="F1362" i="31"/>
  <c r="F1363" i="31"/>
  <c r="F1364" i="31"/>
  <c r="F1365" i="31"/>
  <c r="F1366" i="31"/>
  <c r="F1367" i="31"/>
  <c r="F1368" i="31"/>
  <c r="F1369" i="31"/>
  <c r="F1370" i="31"/>
  <c r="F1371" i="31"/>
  <c r="F1372" i="31"/>
  <c r="F1373" i="31"/>
  <c r="F1374" i="31"/>
  <c r="F1375" i="31"/>
  <c r="F1376" i="31"/>
  <c r="F1377" i="31"/>
  <c r="F1378" i="31"/>
  <c r="F1379" i="31"/>
  <c r="F1380" i="31"/>
  <c r="F1381" i="31"/>
  <c r="F1382" i="31"/>
  <c r="F1383" i="31"/>
  <c r="F1384" i="31"/>
  <c r="F1385" i="31"/>
  <c r="F1386" i="31"/>
  <c r="F1387" i="31"/>
  <c r="F1388" i="31"/>
  <c r="F1389" i="31"/>
  <c r="F1390" i="31"/>
  <c r="F1391" i="31"/>
  <c r="F1392" i="31"/>
  <c r="F1393" i="31"/>
  <c r="F1394" i="31"/>
  <c r="F1395" i="31"/>
  <c r="F1396" i="31"/>
  <c r="F1397" i="31"/>
  <c r="F1398" i="31"/>
  <c r="F1399" i="31"/>
  <c r="F1400" i="31"/>
  <c r="F1401" i="31"/>
  <c r="F1402" i="31"/>
  <c r="F1403" i="31"/>
  <c r="F1404" i="31"/>
  <c r="F1405" i="31"/>
  <c r="F1406" i="31"/>
  <c r="F1407" i="31"/>
  <c r="F1408" i="31"/>
  <c r="F1409" i="31"/>
  <c r="F1410" i="31"/>
  <c r="F1411" i="31"/>
  <c r="F1412" i="31"/>
  <c r="F1413" i="31"/>
  <c r="F1414" i="31"/>
  <c r="F1415" i="31"/>
  <c r="F1416" i="31"/>
  <c r="F1417" i="31"/>
  <c r="F1418" i="31"/>
  <c r="F1419" i="31"/>
  <c r="F1420" i="31"/>
  <c r="F1421" i="31"/>
  <c r="F1422" i="31"/>
  <c r="F1423" i="31"/>
  <c r="F1424" i="31"/>
  <c r="F1425" i="31"/>
  <c r="F1426" i="31"/>
  <c r="F1427" i="31"/>
  <c r="F1428" i="31"/>
  <c r="F1429" i="31"/>
  <c r="F1430" i="31"/>
  <c r="F1431" i="31"/>
  <c r="F1432" i="31"/>
  <c r="F1433" i="31"/>
  <c r="F1434" i="31"/>
  <c r="F1435" i="31"/>
  <c r="F1436" i="31"/>
  <c r="F1437" i="31"/>
  <c r="F1438" i="31"/>
  <c r="F1439" i="31"/>
  <c r="F1440" i="31"/>
  <c r="F1441" i="31"/>
  <c r="F1442" i="31"/>
  <c r="F1443" i="31"/>
  <c r="F1444" i="31"/>
  <c r="F1445" i="31"/>
  <c r="F1446" i="31"/>
  <c r="F1447" i="31"/>
  <c r="F1448" i="31"/>
  <c r="F1449" i="31"/>
  <c r="F1450" i="31"/>
  <c r="F1451" i="31"/>
  <c r="F1452" i="31"/>
  <c r="F1453" i="31"/>
  <c r="F1454" i="31"/>
  <c r="F1455" i="31"/>
  <c r="F1456" i="31"/>
  <c r="F1457" i="31"/>
  <c r="F1458" i="31"/>
  <c r="F1459" i="31"/>
  <c r="F1460" i="31"/>
  <c r="F1461" i="31"/>
  <c r="F1462" i="31"/>
  <c r="F1463" i="31"/>
  <c r="F1464" i="31"/>
  <c r="F1465" i="31"/>
  <c r="F1466" i="31"/>
  <c r="F1467" i="31"/>
  <c r="F1468" i="31"/>
  <c r="F1469" i="31"/>
  <c r="F1470" i="31"/>
  <c r="F1471" i="31"/>
  <c r="F1472" i="31"/>
  <c r="F1473" i="31"/>
  <c r="F1474" i="31"/>
  <c r="F1475" i="31"/>
  <c r="F1476" i="31"/>
  <c r="F1477" i="31"/>
  <c r="F1478" i="31"/>
  <c r="F1479" i="31"/>
  <c r="F1480" i="31"/>
  <c r="F1481" i="31"/>
  <c r="F1482" i="31"/>
  <c r="F1483" i="31"/>
  <c r="F1484" i="31"/>
  <c r="F1485" i="31"/>
  <c r="F1486" i="31"/>
  <c r="F1487" i="31"/>
  <c r="F1488" i="31"/>
  <c r="F1489" i="31"/>
  <c r="F1490" i="31"/>
  <c r="F1491" i="31"/>
  <c r="F1492" i="31"/>
  <c r="F1493" i="31"/>
  <c r="F1494" i="31"/>
  <c r="F1495" i="31"/>
  <c r="F1496" i="31"/>
  <c r="F1497" i="31"/>
  <c r="F1498" i="31"/>
  <c r="F1499" i="31"/>
  <c r="F1500" i="31"/>
  <c r="F1501" i="31"/>
  <c r="F1502" i="31"/>
  <c r="F1503" i="31"/>
  <c r="F1504" i="31"/>
  <c r="F1505" i="31"/>
  <c r="F1506" i="31"/>
  <c r="F1507" i="31"/>
  <c r="F1508" i="31"/>
  <c r="F1509" i="31"/>
  <c r="F1510" i="31"/>
  <c r="F1511" i="31"/>
  <c r="F1512" i="31"/>
  <c r="F1513" i="31"/>
  <c r="F1514" i="31"/>
  <c r="F1515" i="31"/>
  <c r="F1516" i="31"/>
  <c r="F1517" i="31"/>
  <c r="F1518" i="31"/>
  <c r="F1519" i="31"/>
  <c r="F1520" i="31"/>
  <c r="F1521" i="31"/>
  <c r="F1522" i="31"/>
  <c r="F1523" i="31"/>
  <c r="F1524" i="31"/>
  <c r="F1525" i="31"/>
  <c r="F1526" i="31"/>
  <c r="F1527" i="31"/>
  <c r="F1528" i="31"/>
  <c r="F1529" i="31"/>
  <c r="F1530" i="31"/>
  <c r="F1531" i="31"/>
  <c r="F1532" i="31"/>
  <c r="F1533" i="31"/>
  <c r="F1534" i="31"/>
  <c r="F1535" i="31"/>
  <c r="F1536" i="31"/>
  <c r="F1537" i="31"/>
  <c r="F1538" i="31"/>
  <c r="F1539" i="31"/>
  <c r="F1540" i="31"/>
  <c r="F1541" i="31"/>
  <c r="F1542" i="31"/>
  <c r="F1543" i="31"/>
  <c r="F1544" i="31"/>
  <c r="F1545" i="31"/>
  <c r="F1546" i="31"/>
  <c r="F1547" i="31"/>
  <c r="F1548" i="31"/>
  <c r="F1549" i="31"/>
  <c r="F1550" i="31"/>
  <c r="F1551" i="31"/>
  <c r="F1552" i="31"/>
  <c r="F1553" i="31"/>
  <c r="F1554" i="31"/>
  <c r="F1555" i="31"/>
  <c r="F1556" i="31"/>
  <c r="F1557" i="31"/>
  <c r="F1558" i="31"/>
  <c r="F1559" i="31"/>
  <c r="F1560" i="31"/>
  <c r="F1561" i="31"/>
  <c r="F1562" i="31"/>
  <c r="F1563" i="31"/>
  <c r="F1564" i="31"/>
  <c r="F1565" i="31"/>
  <c r="F1566" i="31"/>
  <c r="F1567" i="31"/>
  <c r="F1568" i="31"/>
  <c r="F1569" i="31"/>
  <c r="F1570" i="31"/>
  <c r="F1571" i="31"/>
  <c r="F1572" i="31"/>
  <c r="F1573" i="31"/>
  <c r="F1574" i="31"/>
  <c r="F1575" i="31"/>
  <c r="F1576" i="31"/>
  <c r="F1577" i="31"/>
  <c r="F1578" i="31"/>
  <c r="F1579" i="31"/>
  <c r="F1580" i="31"/>
  <c r="F1581" i="31"/>
  <c r="F1582" i="31"/>
  <c r="F1583" i="31"/>
  <c r="F1584" i="31"/>
  <c r="F1585" i="31"/>
  <c r="F1586" i="31"/>
  <c r="F1587" i="31"/>
  <c r="F1588" i="31"/>
  <c r="F1589" i="31"/>
  <c r="F1590" i="31"/>
  <c r="F1591" i="31"/>
  <c r="F1592" i="31"/>
  <c r="F1593" i="31"/>
  <c r="F1594" i="31"/>
  <c r="F1595" i="31"/>
  <c r="F1596" i="31"/>
  <c r="F1597" i="31"/>
  <c r="F1598" i="31"/>
  <c r="F1599" i="31"/>
  <c r="F1600" i="31"/>
  <c r="F1601" i="31"/>
  <c r="F1602" i="31"/>
  <c r="F1603" i="31"/>
  <c r="F1604" i="31"/>
  <c r="F1605" i="31"/>
  <c r="F1606" i="31"/>
  <c r="F1607" i="31"/>
  <c r="F1608" i="31"/>
  <c r="F1609" i="31"/>
  <c r="F1610" i="31"/>
  <c r="F1611" i="31"/>
  <c r="F1612" i="31"/>
  <c r="F1613" i="31"/>
  <c r="F1614" i="31"/>
  <c r="F1615" i="31"/>
  <c r="F1616" i="31"/>
  <c r="F1617" i="31"/>
  <c r="F1618" i="31"/>
  <c r="F1619" i="31"/>
  <c r="F1620" i="31"/>
  <c r="F1621" i="31"/>
  <c r="F1622" i="31"/>
  <c r="F1623" i="31"/>
  <c r="F1624" i="31"/>
  <c r="F1625" i="31"/>
  <c r="F1626" i="31"/>
  <c r="F1627" i="31"/>
  <c r="F1628" i="31"/>
  <c r="F1629" i="31"/>
  <c r="F1630" i="31"/>
  <c r="F1631" i="31"/>
  <c r="F1632" i="31"/>
  <c r="F1633" i="31"/>
  <c r="F1634" i="31"/>
  <c r="F1635" i="31"/>
  <c r="F1636" i="31"/>
  <c r="F1637" i="31"/>
  <c r="F1638" i="31"/>
  <c r="F1639" i="31"/>
  <c r="F1640" i="31"/>
  <c r="F1641" i="31"/>
  <c r="F1642" i="31"/>
  <c r="F1643" i="31"/>
  <c r="F1644" i="31"/>
  <c r="F1645" i="31"/>
  <c r="F1646" i="31"/>
  <c r="F1647" i="31"/>
  <c r="F1648" i="31"/>
  <c r="F1649" i="31"/>
  <c r="F1650" i="31"/>
  <c r="F1651" i="31"/>
  <c r="F1652" i="31"/>
  <c r="F1653" i="31"/>
  <c r="F1654" i="31"/>
  <c r="F1655" i="31"/>
  <c r="F1656" i="31"/>
  <c r="F1657" i="31"/>
  <c r="F1658" i="31"/>
  <c r="F1659" i="31"/>
  <c r="F1660" i="31"/>
  <c r="F1661" i="31"/>
  <c r="F1662" i="31"/>
  <c r="F1663" i="31"/>
  <c r="F1664" i="31"/>
  <c r="F1665" i="31"/>
  <c r="F1666" i="31"/>
  <c r="F1667" i="31"/>
  <c r="F1668" i="31"/>
  <c r="F1669" i="31"/>
  <c r="F1670" i="31"/>
  <c r="F1671" i="31"/>
  <c r="F1672" i="31"/>
  <c r="F1673" i="31"/>
  <c r="F1674" i="31"/>
  <c r="F1675" i="31"/>
  <c r="F1676" i="31"/>
  <c r="F1677" i="31"/>
  <c r="F1678" i="31"/>
  <c r="F1679" i="31"/>
  <c r="F1680" i="31"/>
  <c r="F1681" i="31"/>
  <c r="F1682" i="31"/>
  <c r="F1683" i="31"/>
  <c r="F1684" i="31"/>
  <c r="F1685" i="31"/>
  <c r="F1686" i="31"/>
  <c r="F1687" i="31"/>
  <c r="F1688" i="31"/>
  <c r="F1689" i="31"/>
  <c r="F1690" i="31"/>
  <c r="F1691" i="31"/>
  <c r="F1692" i="31"/>
  <c r="F1693" i="31"/>
  <c r="F1694" i="31"/>
  <c r="F1695" i="31"/>
  <c r="F1696" i="31"/>
  <c r="F1697" i="31"/>
  <c r="F1698" i="31"/>
  <c r="F1699" i="31"/>
  <c r="F1700" i="31"/>
  <c r="F1701" i="31"/>
  <c r="F1702" i="31"/>
  <c r="F1703" i="31"/>
  <c r="F1704" i="31"/>
  <c r="F1705" i="31"/>
  <c r="F1706" i="31"/>
  <c r="F1707" i="31"/>
  <c r="F1708" i="31"/>
  <c r="F1709" i="31"/>
  <c r="F1710" i="31"/>
  <c r="F1711" i="31"/>
  <c r="F1712" i="31"/>
  <c r="F1713" i="31"/>
  <c r="F1714" i="31"/>
  <c r="F1715" i="31"/>
  <c r="F1716" i="31"/>
  <c r="F1717" i="31"/>
  <c r="F1718" i="31"/>
  <c r="F1719" i="31"/>
  <c r="F1720" i="31"/>
  <c r="F1721" i="31"/>
  <c r="F1722" i="31"/>
  <c r="F1723" i="31"/>
  <c r="F1724" i="31"/>
  <c r="F1725" i="31"/>
  <c r="F1726" i="31"/>
  <c r="F1727" i="31"/>
  <c r="F1728" i="31"/>
  <c r="F1729" i="31"/>
  <c r="F1730" i="31"/>
  <c r="F1731" i="31"/>
  <c r="F1732" i="31"/>
  <c r="F1733" i="31"/>
  <c r="F1734" i="31"/>
  <c r="F1735" i="31"/>
  <c r="F1736" i="31"/>
  <c r="F1737" i="31"/>
  <c r="F1738" i="31"/>
  <c r="F1739" i="31"/>
  <c r="F1740" i="31"/>
  <c r="F1741" i="31"/>
  <c r="F1742" i="31"/>
  <c r="F1743" i="31"/>
  <c r="F1744" i="31"/>
  <c r="F1745" i="31"/>
  <c r="F1746" i="31"/>
  <c r="F1747" i="31"/>
  <c r="F1748" i="31"/>
  <c r="F1749" i="31"/>
  <c r="F1750" i="31"/>
  <c r="F1751" i="31"/>
  <c r="F1752" i="31"/>
  <c r="F1753" i="31"/>
  <c r="F1754" i="31"/>
  <c r="F1755" i="31"/>
  <c r="F1756" i="31"/>
  <c r="F1757" i="31"/>
  <c r="F1758" i="31"/>
  <c r="F1759" i="31"/>
  <c r="F1760" i="31"/>
  <c r="F1761" i="31"/>
  <c r="F1762" i="31"/>
  <c r="F1763" i="31"/>
  <c r="F1764" i="31"/>
  <c r="F1765" i="31"/>
  <c r="F1766" i="31"/>
  <c r="F1767" i="31"/>
  <c r="F1768" i="31"/>
  <c r="F1769" i="31"/>
  <c r="F1770" i="31"/>
  <c r="F1771" i="31"/>
  <c r="F1772" i="31"/>
  <c r="F1773" i="31"/>
  <c r="F1774" i="31"/>
  <c r="F1775" i="31"/>
  <c r="F1776" i="31"/>
  <c r="F1777" i="31"/>
  <c r="F1778" i="31"/>
  <c r="F1779" i="31"/>
  <c r="F1780" i="31"/>
  <c r="F1781" i="31"/>
  <c r="F1782" i="31"/>
  <c r="F1783" i="31"/>
  <c r="F1784" i="31"/>
  <c r="F1785" i="31"/>
  <c r="F1786" i="31"/>
  <c r="F1787" i="31"/>
  <c r="F1788" i="31"/>
  <c r="F1789" i="31"/>
  <c r="F1790" i="31"/>
  <c r="F1791" i="31"/>
  <c r="F1792" i="31"/>
  <c r="F1793" i="31"/>
  <c r="F1794" i="31"/>
  <c r="F1795" i="31"/>
  <c r="F1796" i="31"/>
  <c r="F1797" i="31"/>
  <c r="F1798" i="31"/>
  <c r="F1799" i="31"/>
  <c r="F1800" i="31"/>
  <c r="F1801" i="31"/>
  <c r="F1802" i="31"/>
  <c r="F1803" i="31"/>
  <c r="F1804" i="31"/>
  <c r="F1805" i="31"/>
  <c r="F1806" i="31"/>
  <c r="F1807" i="31"/>
  <c r="F1808" i="31"/>
  <c r="F1809" i="31"/>
  <c r="F1810" i="31"/>
  <c r="F1811" i="31"/>
  <c r="F1812" i="31"/>
  <c r="F1813" i="31"/>
  <c r="F1814" i="31"/>
  <c r="F1815" i="31"/>
  <c r="F1816" i="31"/>
  <c r="F1817" i="31"/>
  <c r="F1818" i="31"/>
  <c r="F1819" i="31"/>
  <c r="F1820" i="31"/>
  <c r="F1821" i="31"/>
  <c r="F1822" i="31"/>
  <c r="F1823" i="31"/>
  <c r="F1824" i="31"/>
  <c r="F1825" i="31"/>
  <c r="F1826" i="31"/>
  <c r="F1827" i="31"/>
  <c r="F1828" i="31"/>
  <c r="F1829" i="31"/>
  <c r="F1830" i="31"/>
  <c r="F1831" i="31"/>
  <c r="F1832" i="31"/>
  <c r="F1833" i="31"/>
  <c r="F1834" i="31"/>
  <c r="F1835" i="31"/>
  <c r="F1836" i="31"/>
  <c r="F1837" i="31"/>
  <c r="F1838" i="31"/>
  <c r="F1839" i="31"/>
  <c r="F1840" i="31"/>
  <c r="F1841" i="31"/>
  <c r="F1842" i="31"/>
  <c r="F1843" i="31"/>
  <c r="F1844" i="31"/>
  <c r="F1845" i="31"/>
  <c r="F1846" i="31"/>
  <c r="F1847" i="31"/>
  <c r="F1848" i="31"/>
  <c r="F1849" i="31"/>
  <c r="F1850" i="31"/>
  <c r="F1851" i="31"/>
  <c r="F1852" i="31"/>
  <c r="F1853" i="31"/>
  <c r="F1854" i="31"/>
  <c r="F1855" i="31"/>
  <c r="F1856" i="31"/>
  <c r="F1857" i="31"/>
  <c r="F1858" i="31"/>
  <c r="F1859" i="31"/>
  <c r="F1860" i="31"/>
  <c r="F1861" i="31"/>
  <c r="F1862" i="31"/>
  <c r="F1863" i="31"/>
  <c r="F1864" i="31"/>
  <c r="F1865" i="31"/>
  <c r="F1866" i="31"/>
  <c r="F1867" i="31"/>
  <c r="F1868" i="31"/>
  <c r="F1869" i="31"/>
  <c r="F1870" i="31"/>
  <c r="F1871" i="31"/>
  <c r="F1872" i="31"/>
  <c r="F1873" i="31"/>
  <c r="F1874" i="31"/>
  <c r="F1875" i="31"/>
  <c r="F1876" i="31"/>
  <c r="F1877" i="31"/>
  <c r="F1878" i="31"/>
  <c r="F1879" i="31"/>
  <c r="F1880" i="31"/>
  <c r="F1881" i="31"/>
  <c r="F1882" i="31"/>
  <c r="F1883" i="31"/>
  <c r="F1884" i="31"/>
  <c r="F1885" i="31"/>
  <c r="F1886" i="31"/>
  <c r="F1887" i="31"/>
  <c r="F1888" i="31"/>
  <c r="F1889" i="31"/>
  <c r="F1890" i="31"/>
  <c r="F1891" i="31"/>
  <c r="F1892" i="31"/>
  <c r="F1893" i="31"/>
  <c r="F1894" i="31"/>
  <c r="F1895" i="31"/>
  <c r="F1896" i="31"/>
  <c r="F1897" i="31"/>
  <c r="F1898" i="31"/>
  <c r="F1899" i="31"/>
  <c r="F1900" i="31"/>
  <c r="F1901" i="31"/>
  <c r="F1902" i="31"/>
  <c r="F1903" i="31"/>
  <c r="F1904" i="31"/>
  <c r="F1905" i="31"/>
  <c r="F1906" i="31"/>
  <c r="F1907" i="31"/>
  <c r="F1908" i="31"/>
  <c r="F1909" i="31"/>
  <c r="F1910" i="31"/>
  <c r="F1911" i="31"/>
  <c r="F1912" i="31"/>
  <c r="F1913" i="31"/>
  <c r="F1914" i="31"/>
  <c r="F1915" i="31"/>
  <c r="F1916" i="31"/>
  <c r="F1917" i="31"/>
  <c r="F1918" i="31"/>
  <c r="F1919" i="31"/>
  <c r="F1920" i="31"/>
  <c r="F1921" i="31"/>
  <c r="F1922" i="31"/>
  <c r="F1923" i="31"/>
  <c r="F1924" i="31"/>
  <c r="F1925" i="31"/>
  <c r="F1926" i="31"/>
  <c r="F1927" i="31"/>
  <c r="F1928" i="31"/>
  <c r="F1929" i="31"/>
  <c r="F1930" i="31"/>
  <c r="F1931" i="31"/>
  <c r="F1932" i="31"/>
  <c r="F1933" i="31"/>
  <c r="F1934" i="31"/>
  <c r="F1935" i="31"/>
  <c r="F1936" i="31"/>
  <c r="F1937" i="31"/>
  <c r="F1938" i="31"/>
  <c r="F1939" i="31"/>
  <c r="F1940" i="31"/>
  <c r="F1941" i="31"/>
  <c r="F1942" i="31"/>
  <c r="F1943" i="31"/>
  <c r="F1944" i="31"/>
  <c r="F1945" i="31"/>
  <c r="F1946" i="31"/>
  <c r="F1947" i="31"/>
  <c r="F1948" i="31"/>
  <c r="F1949" i="31"/>
  <c r="F1950" i="31"/>
  <c r="F1951" i="31"/>
  <c r="F1952" i="31"/>
  <c r="F1953" i="31"/>
  <c r="F1954" i="31"/>
  <c r="F1955" i="31"/>
  <c r="F1956" i="31"/>
  <c r="F1957" i="31"/>
  <c r="F1958" i="31"/>
  <c r="F1959" i="31"/>
  <c r="F1960" i="31"/>
  <c r="F1961" i="31"/>
  <c r="F1962" i="31"/>
  <c r="F1963" i="31"/>
  <c r="F1964" i="31"/>
  <c r="F1965" i="31"/>
  <c r="F1966" i="31"/>
  <c r="F1967" i="31"/>
  <c r="F1968" i="31"/>
  <c r="F1969" i="31"/>
  <c r="F1970" i="31"/>
  <c r="F1971" i="31"/>
  <c r="F1972" i="31"/>
  <c r="F1973" i="31"/>
  <c r="F1974" i="31"/>
  <c r="F1975" i="31"/>
  <c r="F1976" i="31"/>
  <c r="F1977" i="31"/>
  <c r="F1978" i="31"/>
  <c r="F1979" i="31"/>
  <c r="F1980" i="31"/>
  <c r="F1981" i="31"/>
  <c r="F1982" i="31"/>
  <c r="F1983" i="31"/>
  <c r="F1984" i="31"/>
  <c r="F1985" i="31"/>
  <c r="F1986" i="31"/>
  <c r="F1987" i="31"/>
  <c r="F1988" i="31"/>
  <c r="F1989" i="31"/>
  <c r="F1990" i="31"/>
  <c r="F1991" i="31"/>
  <c r="F1992" i="31"/>
  <c r="F1993" i="31"/>
  <c r="F1994" i="31"/>
  <c r="F1995" i="31"/>
  <c r="F1996" i="31"/>
  <c r="F1997" i="31"/>
  <c r="F1998" i="31"/>
  <c r="F1999" i="31"/>
  <c r="F2000" i="31"/>
  <c r="F2001" i="31"/>
  <c r="F2002" i="31"/>
  <c r="F2003" i="31"/>
  <c r="F2004" i="31"/>
  <c r="F2005" i="31"/>
  <c r="F2006" i="31"/>
  <c r="F2007" i="31"/>
  <c r="F2008" i="31"/>
  <c r="F2009" i="31"/>
  <c r="F2010" i="31"/>
  <c r="F2011" i="31"/>
  <c r="F2012" i="31"/>
  <c r="F2013" i="31"/>
  <c r="F2014" i="31"/>
  <c r="F2015" i="31"/>
  <c r="F2016" i="31"/>
  <c r="F2017" i="31"/>
  <c r="F2018" i="31"/>
  <c r="F2019" i="31"/>
  <c r="F2020" i="31"/>
  <c r="F2021" i="31"/>
  <c r="F2022" i="31"/>
  <c r="F2023" i="31"/>
  <c r="F2024" i="31"/>
  <c r="F2025" i="31"/>
  <c r="F2026" i="31"/>
  <c r="F2027" i="31"/>
  <c r="F2028" i="31"/>
  <c r="F2029" i="31"/>
  <c r="F2030" i="31"/>
  <c r="F2031" i="31"/>
  <c r="F2032" i="31"/>
  <c r="F2033" i="31"/>
  <c r="F2034" i="31"/>
  <c r="F2035" i="31"/>
  <c r="F2036" i="31"/>
  <c r="F2037" i="31"/>
  <c r="F2038" i="31"/>
  <c r="F2039" i="31"/>
  <c r="F2040" i="31"/>
  <c r="F2041" i="31"/>
  <c r="F2042" i="31"/>
  <c r="F2043" i="31"/>
  <c r="F2044" i="31"/>
  <c r="F2045" i="31"/>
  <c r="F2046" i="31"/>
  <c r="F2047" i="31"/>
  <c r="F2048" i="31"/>
  <c r="F2049" i="31"/>
  <c r="F2050" i="31"/>
  <c r="F2051" i="31"/>
  <c r="F2052" i="31"/>
  <c r="F2053" i="31"/>
  <c r="F2054" i="31"/>
  <c r="F2055" i="31"/>
  <c r="F2056" i="31"/>
  <c r="F2057" i="31"/>
  <c r="F2058" i="31"/>
  <c r="F2059" i="31"/>
  <c r="F2060" i="31"/>
  <c r="F2061" i="31"/>
  <c r="F2062" i="31"/>
  <c r="F2063" i="31"/>
  <c r="F2064" i="31"/>
  <c r="F2065" i="31"/>
  <c r="F2066" i="31"/>
  <c r="F2067" i="31"/>
  <c r="F2068" i="31"/>
  <c r="F2069" i="31"/>
  <c r="F2070" i="31"/>
  <c r="F2071" i="31"/>
  <c r="F2072" i="31"/>
  <c r="F2073" i="31"/>
  <c r="F2074" i="31"/>
  <c r="F2075" i="31"/>
  <c r="F2076" i="31"/>
  <c r="F2077" i="31"/>
  <c r="F2078" i="31"/>
  <c r="F2079" i="31"/>
  <c r="F2080" i="31"/>
  <c r="F2081" i="31"/>
  <c r="F2082" i="31"/>
  <c r="F2083" i="31"/>
  <c r="F2084" i="31"/>
  <c r="F2085" i="31"/>
  <c r="F2086" i="31"/>
  <c r="F2087" i="31"/>
  <c r="F2088" i="31"/>
  <c r="F2089" i="31"/>
  <c r="F2090" i="31"/>
  <c r="F2091" i="31"/>
  <c r="F2092" i="31"/>
  <c r="F2093" i="31"/>
  <c r="F2094" i="31"/>
  <c r="F2095" i="31"/>
  <c r="F2096" i="31"/>
  <c r="F2097" i="31"/>
  <c r="F2098" i="31"/>
  <c r="F2099" i="31"/>
  <c r="F2100" i="31"/>
  <c r="F2101" i="31"/>
  <c r="F2102" i="31"/>
  <c r="F2103" i="31"/>
  <c r="F2104" i="31"/>
  <c r="F2105" i="31"/>
  <c r="F2106" i="31"/>
  <c r="F2107" i="31"/>
  <c r="F2108" i="31"/>
  <c r="F2109" i="31"/>
  <c r="F2110" i="31"/>
  <c r="F2111" i="31"/>
  <c r="F2112" i="31"/>
  <c r="F2113" i="31"/>
  <c r="F2114" i="31"/>
  <c r="F2115" i="31"/>
  <c r="F2116" i="31"/>
  <c r="F2117" i="31"/>
  <c r="F2118" i="31"/>
  <c r="F2119" i="31"/>
  <c r="F2120" i="31"/>
  <c r="F2121" i="31"/>
  <c r="F2122" i="31"/>
  <c r="F2123" i="31"/>
  <c r="F2124" i="31"/>
  <c r="F2125" i="31"/>
  <c r="F2126" i="31"/>
  <c r="F2127" i="31"/>
  <c r="F2128" i="31"/>
  <c r="F2129" i="31"/>
  <c r="F2130" i="31"/>
  <c r="F2131" i="31"/>
  <c r="F2132" i="31"/>
  <c r="F2133" i="31"/>
  <c r="F2134" i="31"/>
  <c r="F2135" i="31"/>
  <c r="F2136" i="31"/>
  <c r="F2137" i="31"/>
  <c r="F2138" i="31"/>
  <c r="F2139" i="31"/>
  <c r="F2140" i="31"/>
  <c r="F2141" i="31"/>
  <c r="F2142" i="31"/>
  <c r="F2143" i="31"/>
  <c r="F2144" i="31"/>
  <c r="F2145" i="31"/>
  <c r="F2146" i="31"/>
  <c r="F2147" i="31"/>
  <c r="F2148" i="31"/>
  <c r="F2149" i="31"/>
  <c r="F2150" i="31"/>
  <c r="F2151" i="31"/>
  <c r="F2152" i="31"/>
  <c r="F2153" i="31"/>
  <c r="F2154" i="31"/>
  <c r="F2155" i="31"/>
  <c r="F2156" i="31"/>
  <c r="F2157" i="31"/>
  <c r="F2158" i="31"/>
  <c r="F2159" i="31"/>
  <c r="F2160" i="31"/>
  <c r="F2161" i="31"/>
  <c r="F2162" i="31"/>
  <c r="F2163" i="31"/>
  <c r="F2164" i="31"/>
  <c r="F2165" i="31"/>
  <c r="F2166" i="31"/>
  <c r="F2167" i="31"/>
  <c r="F2168" i="31"/>
  <c r="F2169" i="31"/>
  <c r="F2170" i="31"/>
  <c r="F2171" i="31"/>
  <c r="F2172" i="31"/>
  <c r="F2173" i="31"/>
  <c r="F2174" i="31"/>
  <c r="F2175" i="31"/>
  <c r="F2176" i="31"/>
  <c r="F2177" i="31"/>
  <c r="F2178" i="31"/>
  <c r="F2179" i="31"/>
  <c r="F2180" i="31"/>
  <c r="F2181" i="31"/>
  <c r="F2182" i="31"/>
  <c r="F2183" i="31"/>
  <c r="F2184" i="31"/>
  <c r="F2185" i="31"/>
  <c r="F2186" i="31"/>
  <c r="F2187" i="31"/>
  <c r="F2188" i="31"/>
  <c r="F2189" i="31"/>
  <c r="F2190" i="31"/>
  <c r="F2191" i="31"/>
  <c r="F2192" i="31"/>
  <c r="F2193" i="31"/>
  <c r="F2194" i="31"/>
  <c r="F2195" i="31"/>
  <c r="F2196" i="31"/>
  <c r="F2197" i="31"/>
  <c r="F2198" i="31"/>
  <c r="F2199" i="31"/>
  <c r="F2200" i="31"/>
  <c r="F2201" i="31"/>
  <c r="F2202" i="31"/>
  <c r="F2203" i="31"/>
  <c r="F2204" i="31"/>
  <c r="F2205" i="31"/>
  <c r="F2206" i="31"/>
  <c r="F2207" i="31"/>
  <c r="F2208" i="31"/>
  <c r="F2209" i="31"/>
  <c r="F2210" i="31"/>
  <c r="F2211" i="31"/>
  <c r="F2212" i="31"/>
  <c r="F2213" i="31"/>
  <c r="F2214" i="31"/>
  <c r="F2215" i="31"/>
  <c r="F2216" i="31"/>
  <c r="F2217" i="31"/>
  <c r="F2218" i="31"/>
  <c r="F2219" i="31"/>
  <c r="F2220" i="31"/>
  <c r="F2221" i="31"/>
  <c r="F2222" i="31"/>
  <c r="F2223" i="31"/>
  <c r="F2224" i="31"/>
  <c r="F2225" i="31"/>
  <c r="F2226" i="31"/>
  <c r="F2227" i="31"/>
  <c r="F2228" i="31"/>
  <c r="F2229" i="31"/>
  <c r="F2230" i="31"/>
  <c r="F2231" i="31"/>
  <c r="F2232" i="31"/>
  <c r="F2233" i="31"/>
  <c r="F2234" i="31"/>
  <c r="F2235" i="31"/>
  <c r="F2236" i="31"/>
  <c r="F2237" i="31"/>
  <c r="F2238" i="31"/>
  <c r="F2239" i="31"/>
  <c r="F2240" i="31"/>
  <c r="F2241" i="31"/>
  <c r="F2242" i="31"/>
  <c r="F2243" i="31"/>
  <c r="F2244" i="31"/>
  <c r="F2245" i="31"/>
  <c r="F2246" i="31"/>
  <c r="F2247" i="31"/>
  <c r="F2248" i="31"/>
  <c r="F2249" i="31"/>
  <c r="F2250" i="31"/>
  <c r="F2251" i="31"/>
  <c r="F2252" i="31"/>
  <c r="F2253" i="31"/>
  <c r="F2254" i="31"/>
  <c r="F2255" i="31"/>
  <c r="F2256" i="31"/>
  <c r="F2257" i="31"/>
  <c r="F2258" i="31"/>
  <c r="F2259" i="31"/>
  <c r="F2260" i="31"/>
  <c r="F2261" i="31"/>
  <c r="F2262" i="31"/>
  <c r="F2263" i="31"/>
  <c r="F2264" i="31"/>
  <c r="F2265" i="31"/>
  <c r="F2266" i="31"/>
  <c r="F2267" i="31"/>
  <c r="F2268" i="31"/>
  <c r="F2269" i="31"/>
  <c r="F2270" i="31"/>
  <c r="F2271" i="31"/>
  <c r="F2272" i="31"/>
  <c r="F2273" i="31"/>
  <c r="F2274" i="31"/>
  <c r="F2275" i="31"/>
  <c r="F2276" i="31"/>
  <c r="F2277" i="31"/>
  <c r="F2278" i="31"/>
  <c r="F2279" i="31"/>
  <c r="F2280" i="31"/>
  <c r="F2281" i="31"/>
  <c r="F2282" i="31"/>
  <c r="F2283" i="31"/>
  <c r="F2284" i="31"/>
  <c r="F2285" i="31"/>
  <c r="F2286" i="31"/>
  <c r="F2287" i="31"/>
  <c r="F2288" i="31"/>
  <c r="F2289" i="31"/>
  <c r="F2290" i="31"/>
  <c r="F2291" i="31"/>
  <c r="F2292" i="31"/>
  <c r="F2293" i="31"/>
  <c r="F2294" i="31"/>
  <c r="F2295" i="31"/>
  <c r="F2296" i="31"/>
  <c r="F2297" i="31"/>
  <c r="F2298" i="31"/>
  <c r="F2299" i="31"/>
  <c r="F2300" i="31"/>
  <c r="F2301" i="31"/>
  <c r="F2302" i="31"/>
  <c r="F2303" i="31"/>
  <c r="F2304" i="31"/>
  <c r="F2305" i="31"/>
  <c r="F2306" i="31"/>
  <c r="F2307" i="31"/>
  <c r="F2308" i="31"/>
  <c r="F2309" i="31"/>
  <c r="F2310" i="31"/>
  <c r="F2311" i="31"/>
  <c r="F2312" i="31"/>
  <c r="F2313" i="31"/>
  <c r="F2314" i="31"/>
  <c r="F2315" i="31"/>
  <c r="F2316" i="31"/>
  <c r="F2317" i="31"/>
  <c r="F2318" i="31"/>
  <c r="F2319" i="31"/>
  <c r="F2320" i="31"/>
  <c r="F2321" i="31"/>
  <c r="F2322" i="31"/>
  <c r="F2323" i="31"/>
  <c r="F2324" i="31"/>
  <c r="F2325" i="31"/>
  <c r="F2326" i="31"/>
  <c r="F2327" i="31"/>
  <c r="F2328" i="31"/>
  <c r="F2329" i="31"/>
  <c r="F2330" i="31"/>
  <c r="F2331" i="31"/>
  <c r="F2332" i="31"/>
  <c r="F2333" i="31"/>
  <c r="F2334" i="31"/>
  <c r="F2335" i="31"/>
  <c r="F2336" i="31"/>
  <c r="F2337" i="31"/>
  <c r="F2338" i="31"/>
  <c r="F2339" i="31"/>
  <c r="F2340" i="31"/>
  <c r="F2341" i="31"/>
  <c r="F2342" i="31"/>
  <c r="F2343" i="31"/>
  <c r="F2344" i="31"/>
  <c r="F2345" i="31"/>
  <c r="F2346" i="31"/>
  <c r="F2347" i="31"/>
  <c r="F2348" i="31"/>
  <c r="F2349" i="31"/>
  <c r="F2350" i="31"/>
  <c r="F2351" i="31"/>
  <c r="F2352" i="31"/>
  <c r="F2353" i="31"/>
  <c r="F2354" i="31"/>
  <c r="F2355" i="31"/>
  <c r="F2356" i="31"/>
  <c r="F2357" i="31"/>
  <c r="F2358" i="31"/>
  <c r="F2359" i="31"/>
  <c r="F2360" i="31"/>
  <c r="F2361" i="31"/>
  <c r="F2362" i="31"/>
  <c r="F2363" i="31"/>
  <c r="F2364" i="31"/>
  <c r="F2365" i="31"/>
  <c r="F2366" i="31"/>
  <c r="F2367" i="31"/>
  <c r="F2368" i="31"/>
  <c r="F2369" i="31"/>
  <c r="F2370" i="31"/>
  <c r="F2371" i="31"/>
  <c r="F2372" i="31"/>
  <c r="F2373" i="31"/>
  <c r="F2374" i="31"/>
  <c r="F2375" i="31"/>
  <c r="F2376" i="31"/>
  <c r="F2377" i="31"/>
  <c r="F2378" i="31"/>
  <c r="F2379" i="31"/>
  <c r="F2380" i="31"/>
  <c r="F2381" i="31"/>
  <c r="F2382" i="31"/>
  <c r="F2383" i="31"/>
  <c r="F2384" i="31"/>
  <c r="F2385" i="31"/>
  <c r="F2386" i="31"/>
  <c r="F2387" i="31"/>
  <c r="F2388" i="31"/>
  <c r="F2389" i="31"/>
  <c r="F2390" i="31"/>
  <c r="F2391" i="31"/>
  <c r="F2392" i="31"/>
  <c r="F2393" i="31"/>
  <c r="F2394" i="31"/>
  <c r="F2395" i="31"/>
  <c r="F2396" i="31"/>
  <c r="F2397" i="31"/>
  <c r="F2398" i="31"/>
  <c r="F2399" i="31"/>
  <c r="F2400" i="31"/>
  <c r="F2401" i="31"/>
  <c r="F2402" i="31"/>
  <c r="F2403" i="31"/>
  <c r="F2404" i="31"/>
  <c r="F2405" i="31"/>
  <c r="F2406" i="31"/>
  <c r="F2407" i="31"/>
  <c r="F2408" i="31"/>
  <c r="F2409" i="31"/>
  <c r="F2410" i="31"/>
  <c r="F2411" i="31"/>
  <c r="F2412" i="31"/>
  <c r="F2413" i="31"/>
  <c r="F2414" i="31"/>
  <c r="F2415" i="31"/>
  <c r="F2416" i="31"/>
  <c r="F2417" i="31"/>
  <c r="F2418" i="31"/>
  <c r="F2419" i="31"/>
  <c r="F2420" i="31"/>
  <c r="F2421" i="31"/>
  <c r="F2422" i="31"/>
  <c r="F2423" i="31"/>
  <c r="F2424" i="31"/>
  <c r="F2425" i="31"/>
  <c r="F2426" i="31"/>
  <c r="F2427" i="31"/>
  <c r="F2428" i="31"/>
  <c r="F2429" i="31"/>
  <c r="F2430" i="31"/>
  <c r="F2431" i="31"/>
  <c r="F2432" i="31"/>
  <c r="F2433" i="31"/>
  <c r="F2434" i="31"/>
  <c r="F2435" i="31"/>
  <c r="F2436" i="31"/>
  <c r="F2437" i="31"/>
  <c r="F2438" i="31"/>
  <c r="F2439" i="31"/>
  <c r="F2440" i="31"/>
  <c r="F2441" i="31"/>
  <c r="F2442" i="31"/>
  <c r="F2443" i="31"/>
  <c r="F2444" i="31"/>
  <c r="F2445" i="31"/>
  <c r="F2446" i="31"/>
  <c r="F2447" i="31"/>
  <c r="F2448" i="31"/>
  <c r="F2449" i="31"/>
  <c r="F2450" i="31"/>
  <c r="F2451" i="31"/>
  <c r="F2452" i="31"/>
  <c r="F2453" i="31"/>
  <c r="F2454" i="31"/>
  <c r="F2455" i="31"/>
  <c r="F2456" i="31"/>
  <c r="F2457" i="31"/>
  <c r="F2458" i="31"/>
  <c r="F2459" i="31"/>
  <c r="F2460" i="31"/>
  <c r="F2461" i="31"/>
  <c r="F2462" i="31"/>
  <c r="F2463" i="31"/>
  <c r="F2464" i="31"/>
  <c r="F2465" i="31"/>
  <c r="F2466" i="31"/>
  <c r="F2467" i="31"/>
  <c r="F2468" i="31"/>
  <c r="F2469" i="31"/>
  <c r="F2470" i="31"/>
  <c r="F2471" i="31"/>
  <c r="F2472" i="31"/>
  <c r="F2473" i="31"/>
  <c r="F2474" i="31"/>
  <c r="F2475" i="31"/>
  <c r="F2476" i="31"/>
  <c r="F2477" i="31"/>
  <c r="F2478" i="31"/>
  <c r="F2479" i="31"/>
  <c r="F2480" i="31"/>
  <c r="F2481" i="31"/>
  <c r="F2482" i="31"/>
  <c r="F2483" i="31"/>
  <c r="F2484" i="31"/>
  <c r="F2485" i="31"/>
  <c r="F2486" i="31"/>
  <c r="F2487" i="31"/>
  <c r="F2488" i="31"/>
  <c r="F2489" i="31"/>
  <c r="F2490" i="31"/>
  <c r="F2491" i="31"/>
  <c r="F2492" i="31"/>
  <c r="F2493" i="31"/>
  <c r="F2494" i="31"/>
  <c r="F2495" i="31"/>
  <c r="F2496" i="31"/>
  <c r="F2497" i="31"/>
  <c r="F2498" i="31"/>
  <c r="F2499" i="31"/>
  <c r="F2500" i="31"/>
  <c r="F2501" i="31"/>
  <c r="F2502" i="31"/>
  <c r="F2503" i="31"/>
  <c r="F2504" i="31"/>
  <c r="F2505" i="31"/>
  <c r="F2506" i="31"/>
  <c r="F2507" i="31"/>
  <c r="F2508" i="31"/>
  <c r="F2509" i="31"/>
  <c r="F2510" i="31"/>
  <c r="F2511" i="31"/>
  <c r="F2512" i="31"/>
  <c r="F2513" i="31"/>
  <c r="F2514" i="31"/>
  <c r="F2515" i="31"/>
  <c r="F2516" i="31"/>
  <c r="F2517" i="31"/>
  <c r="F2518" i="31"/>
  <c r="F2519" i="31"/>
  <c r="F2520" i="31"/>
  <c r="F2521" i="31"/>
  <c r="F2522" i="31"/>
  <c r="F2523" i="31"/>
  <c r="F2524" i="31"/>
  <c r="F2525" i="31"/>
  <c r="F2526" i="31"/>
  <c r="F2527" i="31"/>
  <c r="F2528" i="31"/>
  <c r="F2529" i="31"/>
  <c r="F2530" i="31"/>
  <c r="F2531" i="31"/>
  <c r="F2532" i="31"/>
  <c r="F2533" i="31"/>
  <c r="F2534" i="31"/>
  <c r="F2535" i="31"/>
  <c r="F2536" i="31"/>
  <c r="F2537" i="31"/>
  <c r="F2538" i="31"/>
  <c r="F2539" i="31"/>
  <c r="F2540" i="31"/>
  <c r="F2541" i="31"/>
  <c r="F2542" i="31"/>
  <c r="F2543" i="31"/>
  <c r="F2544" i="31"/>
  <c r="F2545" i="31"/>
  <c r="F2546" i="31"/>
  <c r="F2547" i="31"/>
  <c r="F2548" i="31"/>
  <c r="F2549" i="31"/>
  <c r="F2550" i="31"/>
  <c r="F2551" i="31"/>
  <c r="F2552" i="31"/>
  <c r="F2553" i="31"/>
  <c r="F2554" i="31"/>
  <c r="F2555" i="31"/>
  <c r="F2556" i="31"/>
  <c r="F2557" i="31"/>
  <c r="F2558" i="31"/>
  <c r="F2559" i="31"/>
  <c r="F2560" i="31"/>
  <c r="F2561" i="31"/>
  <c r="F2562" i="31"/>
  <c r="F2563" i="31"/>
  <c r="F2564" i="31"/>
  <c r="F2565" i="31"/>
  <c r="F2566" i="31"/>
  <c r="F2567" i="31"/>
  <c r="F2568" i="31"/>
  <c r="F2569" i="31"/>
  <c r="F2570" i="31"/>
  <c r="F2571" i="31"/>
  <c r="F2572" i="31"/>
  <c r="F2573" i="31"/>
  <c r="F2574" i="31"/>
  <c r="F2575" i="31"/>
  <c r="F2576" i="31"/>
  <c r="F2577" i="31"/>
  <c r="F2578" i="31"/>
  <c r="F2579" i="31"/>
  <c r="F2580" i="31"/>
  <c r="F2581" i="31"/>
  <c r="F2582" i="31"/>
  <c r="F2583" i="31"/>
  <c r="F2584" i="31"/>
  <c r="F2585" i="31"/>
  <c r="F2586" i="31"/>
  <c r="F2587" i="31"/>
  <c r="F2588" i="31"/>
  <c r="F2589" i="31"/>
  <c r="F2590" i="31"/>
  <c r="F2591" i="31"/>
  <c r="F2592" i="31"/>
  <c r="F2593" i="31"/>
  <c r="F2594" i="31"/>
  <c r="F2595" i="31"/>
  <c r="F2596" i="31"/>
  <c r="F2597" i="31"/>
  <c r="F2598" i="31"/>
  <c r="F2599" i="31"/>
  <c r="F2600" i="31"/>
  <c r="F2601" i="31"/>
  <c r="F2602" i="31"/>
  <c r="F2603" i="31"/>
  <c r="F2604" i="31"/>
  <c r="F2605" i="31"/>
  <c r="F2606" i="31"/>
  <c r="F2607" i="31"/>
  <c r="F2608" i="31"/>
  <c r="F2609" i="31"/>
  <c r="F2610" i="31"/>
  <c r="F2611" i="31"/>
  <c r="F2612" i="31"/>
  <c r="F2613" i="31"/>
  <c r="F2614" i="31"/>
  <c r="F2615" i="31"/>
  <c r="F2616" i="31"/>
  <c r="F2617" i="31"/>
  <c r="F2618" i="31"/>
  <c r="F2619" i="31"/>
  <c r="F2620" i="31"/>
  <c r="F2621" i="31"/>
  <c r="F2622" i="31"/>
  <c r="F2623" i="31"/>
  <c r="F2624" i="31"/>
  <c r="F2625" i="31"/>
  <c r="F2626" i="31"/>
  <c r="F2627" i="31"/>
  <c r="F2628" i="31"/>
  <c r="F2629" i="31"/>
  <c r="F2630" i="31"/>
  <c r="F2631" i="31"/>
  <c r="F2632" i="31"/>
  <c r="F2633" i="31"/>
  <c r="F2634" i="31"/>
  <c r="F2635" i="31"/>
  <c r="F2636" i="31"/>
  <c r="F2637" i="31"/>
  <c r="F2638" i="31"/>
  <c r="F2639" i="31"/>
  <c r="F2640" i="31"/>
  <c r="F2641" i="31"/>
  <c r="F2642" i="31"/>
  <c r="F2643" i="31"/>
  <c r="F2644" i="31"/>
  <c r="F2645" i="31"/>
  <c r="F2646" i="31"/>
  <c r="F2647" i="31"/>
  <c r="F2648" i="31"/>
  <c r="F2649" i="31"/>
  <c r="F2650" i="31"/>
  <c r="F2651" i="31"/>
  <c r="F2652" i="31"/>
  <c r="F2653" i="31"/>
  <c r="F2654" i="31"/>
  <c r="F2655" i="31"/>
  <c r="F2656" i="31"/>
  <c r="F2657" i="31"/>
  <c r="F2658" i="31"/>
  <c r="F2659" i="31"/>
  <c r="F2660" i="31"/>
  <c r="F2661" i="31"/>
  <c r="F2662" i="31"/>
  <c r="F2663" i="31"/>
  <c r="F2664" i="31"/>
  <c r="F2665" i="31"/>
  <c r="F2666" i="31"/>
  <c r="F2667" i="31"/>
  <c r="F2668" i="31"/>
  <c r="F2669" i="31"/>
  <c r="F2670" i="31"/>
  <c r="F2671" i="31"/>
  <c r="F2672" i="31"/>
  <c r="F2673" i="31"/>
  <c r="F2674" i="31"/>
  <c r="F2675" i="31"/>
  <c r="F2676" i="31"/>
  <c r="F2677" i="31"/>
  <c r="F2678" i="31"/>
  <c r="F2679" i="31"/>
  <c r="F2680" i="31"/>
  <c r="F2681" i="31"/>
  <c r="F2682" i="31"/>
  <c r="F2683" i="31"/>
  <c r="F2684" i="31"/>
  <c r="F2685" i="31"/>
  <c r="F2686" i="31"/>
  <c r="F2687" i="31"/>
  <c r="F2688" i="31"/>
  <c r="F2689" i="31"/>
  <c r="F2690" i="31"/>
  <c r="F2691" i="31"/>
  <c r="F2692" i="31"/>
  <c r="F2693" i="31"/>
  <c r="F2694" i="31"/>
  <c r="F2695" i="31"/>
  <c r="F2696" i="31"/>
  <c r="F2697" i="31"/>
  <c r="F2698" i="31"/>
  <c r="F2699" i="31"/>
  <c r="F2700" i="31"/>
  <c r="F2701" i="31"/>
  <c r="F2702" i="31"/>
  <c r="F2703" i="31"/>
  <c r="F2704" i="31"/>
  <c r="F2705" i="31"/>
  <c r="F2706" i="31"/>
  <c r="F2707" i="31"/>
  <c r="F2708" i="31"/>
  <c r="F2709" i="31"/>
  <c r="F2710" i="31"/>
  <c r="F2711" i="31"/>
  <c r="F2712" i="31"/>
  <c r="F2713" i="31"/>
  <c r="F2714" i="31"/>
  <c r="F2715" i="31"/>
  <c r="F2716" i="31"/>
  <c r="F2717" i="31"/>
  <c r="F2718" i="31"/>
  <c r="F2719" i="31"/>
  <c r="F2720" i="31"/>
  <c r="F2721" i="31"/>
  <c r="F2722" i="31"/>
  <c r="F2723" i="31"/>
  <c r="F2724" i="31"/>
  <c r="F2725" i="31"/>
  <c r="F2726" i="31"/>
  <c r="F2727" i="31"/>
  <c r="F2728" i="31"/>
  <c r="F2729" i="31"/>
  <c r="F2730" i="31"/>
  <c r="F2731" i="31"/>
  <c r="F2732" i="31"/>
  <c r="F2733" i="31"/>
  <c r="F2734" i="31"/>
  <c r="F2735" i="31"/>
  <c r="F2736" i="31"/>
  <c r="F2737" i="31"/>
  <c r="F2738" i="31"/>
  <c r="F2739" i="31"/>
  <c r="F2740" i="31"/>
  <c r="F2741" i="31"/>
  <c r="F2742" i="31"/>
  <c r="F2743" i="31"/>
  <c r="F2744" i="31"/>
  <c r="F2745" i="31"/>
  <c r="F2746" i="31"/>
  <c r="F2747" i="31"/>
  <c r="F2748" i="31"/>
  <c r="F2749" i="31"/>
  <c r="F2750" i="31"/>
  <c r="F2751" i="31"/>
  <c r="F2752" i="31"/>
  <c r="F2753" i="31"/>
  <c r="F2754" i="31"/>
  <c r="F2755" i="31"/>
  <c r="F2756" i="31"/>
  <c r="F2757" i="31"/>
  <c r="F2758" i="31"/>
  <c r="F2759" i="31"/>
  <c r="F2760" i="31"/>
  <c r="F2761" i="31"/>
  <c r="F2762" i="31"/>
  <c r="F2763" i="31"/>
  <c r="F2764" i="31"/>
  <c r="F2765" i="31"/>
  <c r="F2766" i="31"/>
  <c r="F2767" i="31"/>
  <c r="F2768" i="31"/>
  <c r="F2769" i="31"/>
  <c r="F2770" i="31"/>
  <c r="F2771" i="31"/>
  <c r="F2772" i="31"/>
  <c r="F2773" i="31"/>
  <c r="F2774" i="31"/>
  <c r="F2775" i="31"/>
  <c r="F2776" i="31"/>
  <c r="F2777" i="31"/>
  <c r="F2778" i="31"/>
  <c r="F2779" i="31"/>
  <c r="F2780" i="31"/>
  <c r="F2781" i="31"/>
  <c r="F2782" i="31"/>
  <c r="F2783" i="31"/>
  <c r="F2784" i="31"/>
  <c r="F2785" i="31"/>
  <c r="F2786" i="31"/>
  <c r="F2787" i="31"/>
  <c r="F2788" i="31"/>
  <c r="F2789" i="31"/>
  <c r="F2790" i="31"/>
  <c r="F2791" i="31"/>
  <c r="F2792" i="31"/>
  <c r="F2793" i="31"/>
  <c r="F2794" i="31"/>
  <c r="F2795" i="31"/>
  <c r="F2796" i="31"/>
  <c r="F2797" i="31"/>
  <c r="F2798" i="31"/>
  <c r="F2799" i="31"/>
  <c r="F2800" i="31"/>
  <c r="F2801" i="31"/>
  <c r="F2802" i="31"/>
  <c r="F2803" i="31"/>
  <c r="F2804" i="31"/>
  <c r="F2805" i="31"/>
  <c r="F2806" i="31"/>
  <c r="F2807" i="31"/>
  <c r="F2808" i="31"/>
  <c r="F2809" i="31"/>
  <c r="F2810" i="31"/>
  <c r="F2811" i="31"/>
  <c r="F2812" i="31"/>
  <c r="F2813" i="31"/>
  <c r="F2814" i="31"/>
  <c r="F2815" i="31"/>
  <c r="F2816" i="31"/>
  <c r="F2817" i="31"/>
  <c r="F2818" i="31"/>
  <c r="F2819" i="31"/>
  <c r="F2820" i="31"/>
  <c r="F2821" i="31"/>
  <c r="F2822" i="31"/>
  <c r="F2823" i="31"/>
  <c r="F2824" i="31"/>
  <c r="F2825" i="31"/>
  <c r="F2826" i="31"/>
  <c r="F2827" i="31"/>
  <c r="F2828" i="31"/>
  <c r="F2829" i="31"/>
  <c r="F2830" i="31"/>
  <c r="F2831" i="31"/>
  <c r="F2832" i="31"/>
  <c r="F2833" i="31"/>
  <c r="F2834" i="31"/>
  <c r="F2835" i="31"/>
  <c r="F2836" i="31"/>
  <c r="F2837" i="31"/>
  <c r="F2838" i="31"/>
  <c r="F2839" i="31"/>
  <c r="F2840" i="31"/>
  <c r="F2841" i="31"/>
  <c r="F2842" i="31"/>
  <c r="F2843" i="31"/>
  <c r="F2844" i="31"/>
  <c r="F2845" i="31"/>
  <c r="F2846" i="31"/>
  <c r="F2847" i="31"/>
  <c r="F2848" i="31"/>
  <c r="F2849" i="31"/>
  <c r="F2850" i="31"/>
  <c r="F2851" i="31"/>
  <c r="F2852" i="31"/>
  <c r="F2853" i="31"/>
  <c r="F2854" i="31"/>
  <c r="F2855" i="31"/>
  <c r="F2856" i="31"/>
  <c r="F2857" i="31"/>
  <c r="F2858" i="31"/>
  <c r="F2859" i="31"/>
  <c r="F2860" i="31"/>
  <c r="F2861" i="31"/>
  <c r="F2862" i="31"/>
  <c r="F2863" i="31"/>
  <c r="F2864" i="31"/>
  <c r="F2865" i="31"/>
  <c r="F2866" i="31"/>
  <c r="F2867" i="31"/>
  <c r="F2868" i="31"/>
  <c r="F2869" i="31"/>
  <c r="F2870" i="31"/>
  <c r="F2871" i="31"/>
  <c r="F2872" i="31"/>
  <c r="F2873" i="31"/>
  <c r="F2874" i="31"/>
  <c r="F2875" i="31"/>
  <c r="F2876" i="31"/>
  <c r="F2877" i="31"/>
  <c r="F2878" i="31"/>
  <c r="F2879" i="31"/>
  <c r="F2880" i="31"/>
  <c r="F2881" i="31"/>
  <c r="F2882" i="31"/>
  <c r="F2883" i="31"/>
  <c r="F2884" i="31"/>
  <c r="F2885" i="31"/>
  <c r="F2886" i="31"/>
  <c r="F2887" i="31"/>
  <c r="F2888" i="31"/>
  <c r="F2889" i="31"/>
  <c r="F2890" i="31"/>
  <c r="F2891" i="31"/>
  <c r="F2892" i="31"/>
  <c r="F2893" i="31"/>
  <c r="F2894" i="31"/>
  <c r="F2895" i="31"/>
  <c r="F2896" i="31"/>
  <c r="F2897" i="31"/>
  <c r="F2898" i="31"/>
  <c r="F2899" i="31"/>
  <c r="F2900" i="31"/>
  <c r="F2901" i="31"/>
  <c r="F2902" i="31"/>
  <c r="F2903" i="31"/>
  <c r="F2904" i="31"/>
  <c r="F2905" i="31"/>
  <c r="F2906" i="31"/>
  <c r="F2907" i="31"/>
  <c r="F2908" i="31"/>
  <c r="F2909" i="31"/>
  <c r="F2910" i="31"/>
  <c r="F2911" i="31"/>
  <c r="F2912" i="31"/>
  <c r="F2913" i="31"/>
  <c r="F2914" i="31"/>
  <c r="F2915" i="31"/>
  <c r="F2916" i="31"/>
  <c r="F2917" i="31"/>
  <c r="F2918" i="31"/>
  <c r="F2919" i="31"/>
  <c r="F2920" i="31"/>
  <c r="F2921" i="31"/>
  <c r="F2922" i="31"/>
  <c r="F2923" i="31"/>
  <c r="F2924" i="31"/>
  <c r="F2925" i="31"/>
  <c r="F2926" i="31"/>
  <c r="F2927" i="31"/>
  <c r="F2928" i="31"/>
  <c r="F2929" i="31"/>
  <c r="F2930" i="31"/>
  <c r="F2931" i="31"/>
  <c r="F2932" i="31"/>
  <c r="F2933" i="31"/>
  <c r="F2934" i="31"/>
  <c r="F2935" i="31"/>
  <c r="F2936" i="31"/>
  <c r="F2937" i="31"/>
  <c r="F2938" i="31"/>
  <c r="F2939" i="31"/>
  <c r="F2940" i="31"/>
  <c r="F2941" i="31"/>
  <c r="F2942" i="31"/>
  <c r="F2943" i="31"/>
  <c r="F2944" i="31"/>
  <c r="F2945" i="31"/>
  <c r="F2946" i="31"/>
  <c r="F2947" i="31"/>
  <c r="F2948" i="31"/>
  <c r="F2949" i="31"/>
  <c r="F2950" i="31"/>
  <c r="F2951" i="31"/>
  <c r="F2952" i="31"/>
  <c r="F2953" i="31"/>
  <c r="F2954" i="31"/>
  <c r="F2955" i="31"/>
  <c r="F2956" i="31"/>
  <c r="F2957" i="31"/>
  <c r="F2958" i="31"/>
  <c r="F2959" i="31"/>
  <c r="F2960" i="31"/>
  <c r="F2961" i="31"/>
  <c r="F2962" i="31"/>
  <c r="F2963" i="31"/>
  <c r="F2964" i="31"/>
  <c r="F2965" i="31"/>
  <c r="F2966" i="31"/>
  <c r="F2967" i="31"/>
  <c r="F2968" i="31"/>
  <c r="F2969" i="31"/>
  <c r="F2970" i="31"/>
  <c r="F2971" i="31"/>
  <c r="F2972" i="31"/>
  <c r="F2973" i="31"/>
  <c r="F2974" i="31"/>
  <c r="F2975" i="31"/>
  <c r="F2976" i="31"/>
  <c r="F2977" i="31"/>
  <c r="F2978" i="31"/>
  <c r="F2979" i="31"/>
  <c r="F2980" i="31"/>
  <c r="F2981" i="31"/>
  <c r="F2982" i="31"/>
  <c r="F2983" i="31"/>
  <c r="F2984" i="31"/>
  <c r="F2985" i="31"/>
  <c r="F2986" i="31"/>
  <c r="F2987" i="31"/>
  <c r="F2988" i="31"/>
  <c r="F2989" i="31"/>
  <c r="F2990" i="31"/>
  <c r="F2991" i="31"/>
  <c r="F2992" i="31"/>
  <c r="F2993" i="31"/>
  <c r="F2994" i="31"/>
  <c r="F2995" i="31"/>
  <c r="F2996" i="31"/>
  <c r="F2997" i="31"/>
  <c r="F2998" i="31"/>
  <c r="F2999" i="31"/>
  <c r="F3000" i="31"/>
  <c r="F3001" i="31"/>
  <c r="F3002" i="31"/>
  <c r="F3003" i="31"/>
  <c r="F3004" i="31"/>
  <c r="F3005" i="31"/>
  <c r="F3006" i="31"/>
  <c r="F3007" i="31"/>
  <c r="F3008" i="31"/>
  <c r="F3009" i="31"/>
  <c r="F3010" i="31"/>
  <c r="F3011" i="31"/>
  <c r="F3012" i="31"/>
  <c r="F3013" i="31"/>
  <c r="F3014" i="31"/>
  <c r="F3015" i="31"/>
  <c r="F3016" i="31"/>
  <c r="F3017" i="31"/>
  <c r="F3018" i="31"/>
  <c r="F3019" i="31"/>
  <c r="F3020" i="31"/>
  <c r="F3021" i="31"/>
  <c r="F3022" i="31"/>
  <c r="F3023" i="31"/>
  <c r="F3024" i="31"/>
  <c r="F3025" i="31"/>
  <c r="F3026" i="31"/>
  <c r="F3027" i="31"/>
  <c r="F3028" i="31"/>
  <c r="F3029" i="31"/>
  <c r="F3030" i="31"/>
  <c r="F3031" i="31"/>
  <c r="F3032" i="31"/>
  <c r="F3033" i="31"/>
  <c r="F3034" i="31"/>
  <c r="F3035" i="31"/>
  <c r="F3036" i="31"/>
  <c r="F3037" i="31"/>
  <c r="F3038" i="31"/>
  <c r="F3039" i="31"/>
  <c r="F3040" i="31"/>
  <c r="F3041" i="31"/>
  <c r="F3042" i="31"/>
  <c r="F3043" i="31"/>
  <c r="F3044" i="31"/>
  <c r="F3045" i="31"/>
  <c r="F3046" i="31"/>
  <c r="F3047" i="31"/>
  <c r="F3048" i="31"/>
  <c r="F3049" i="31"/>
  <c r="F3050" i="31"/>
  <c r="F3051" i="31"/>
  <c r="F3052" i="31"/>
  <c r="F3053" i="31"/>
  <c r="F3054" i="31"/>
  <c r="F3055" i="31"/>
  <c r="F3056" i="31"/>
  <c r="F3057" i="31"/>
  <c r="F3058" i="31"/>
  <c r="F3059" i="31"/>
  <c r="F3060" i="31"/>
  <c r="F3061" i="31"/>
  <c r="F3062" i="31"/>
  <c r="F3063" i="31"/>
  <c r="F3064" i="31"/>
  <c r="F3065" i="31"/>
  <c r="F3066" i="31"/>
  <c r="F3067" i="31"/>
  <c r="F3068" i="31"/>
  <c r="F3069" i="31"/>
  <c r="F3070" i="31"/>
  <c r="F3071" i="31"/>
  <c r="F3072" i="31"/>
  <c r="F3073" i="31"/>
  <c r="F3074" i="31"/>
  <c r="F3075" i="31"/>
  <c r="F3076" i="31"/>
  <c r="F3077" i="31"/>
  <c r="F3078" i="31"/>
  <c r="F3079" i="31"/>
  <c r="F3080" i="31"/>
  <c r="F3081" i="31"/>
  <c r="F3082" i="31"/>
  <c r="F3083" i="31"/>
  <c r="F3084" i="31"/>
  <c r="F3085" i="31"/>
  <c r="F3086" i="31"/>
  <c r="F3087" i="31"/>
  <c r="F3088" i="31"/>
  <c r="F3089" i="31"/>
  <c r="F3090" i="31"/>
  <c r="F3091" i="31"/>
  <c r="F3092" i="31"/>
  <c r="F3093" i="31"/>
  <c r="F3094" i="31"/>
  <c r="F3095" i="31"/>
  <c r="F3096" i="31"/>
  <c r="F3097" i="31"/>
  <c r="F3098" i="31"/>
  <c r="F3099" i="31"/>
  <c r="F3100" i="31"/>
  <c r="F3101" i="31"/>
  <c r="F3102" i="31"/>
  <c r="F3103" i="31"/>
  <c r="F3104" i="31"/>
  <c r="F3105" i="31"/>
  <c r="F3106" i="31"/>
  <c r="F3107" i="31"/>
  <c r="F3108" i="31"/>
  <c r="F3109" i="31"/>
  <c r="F3110" i="31"/>
  <c r="F3111" i="31"/>
  <c r="F3112" i="31"/>
  <c r="F3113" i="31"/>
  <c r="F3114" i="31"/>
  <c r="F3115" i="31"/>
  <c r="F3116" i="31"/>
  <c r="F3117" i="31"/>
  <c r="F3118" i="31"/>
  <c r="F3119" i="31"/>
  <c r="F3120" i="31"/>
  <c r="F3121" i="31"/>
  <c r="F3122" i="31"/>
  <c r="F3123" i="31"/>
  <c r="F3124" i="31"/>
  <c r="F3125" i="31"/>
  <c r="F3126" i="31"/>
  <c r="F3127" i="31"/>
  <c r="F3128" i="31"/>
  <c r="F3129" i="31"/>
  <c r="F3130" i="31"/>
  <c r="F3131" i="31"/>
  <c r="F3132" i="31"/>
  <c r="F3133" i="31"/>
  <c r="F3134" i="31"/>
  <c r="F3135" i="31"/>
  <c r="F3136" i="31"/>
  <c r="F3137" i="31"/>
  <c r="F3138" i="31"/>
  <c r="F3139" i="31"/>
  <c r="F3140" i="31"/>
  <c r="F3141" i="31"/>
  <c r="F3142" i="31"/>
  <c r="F3143" i="31"/>
  <c r="F3144" i="31"/>
  <c r="F3145" i="31"/>
  <c r="F3146" i="31"/>
  <c r="F3147" i="31"/>
  <c r="F3148" i="31"/>
  <c r="F3149" i="31"/>
  <c r="F3150" i="31"/>
  <c r="F3151" i="31"/>
  <c r="F3152" i="31"/>
  <c r="F3153" i="31"/>
  <c r="F3154" i="31"/>
  <c r="F3155" i="31"/>
  <c r="F3156" i="31"/>
  <c r="F3157" i="31"/>
  <c r="F3158" i="31"/>
  <c r="F3159" i="31"/>
  <c r="F3160" i="31"/>
  <c r="F3161" i="31"/>
  <c r="F3162" i="31"/>
  <c r="F3163" i="31"/>
  <c r="F3164" i="31"/>
  <c r="F3165" i="31"/>
  <c r="F3166" i="31"/>
  <c r="F3167" i="31"/>
  <c r="F3168" i="31"/>
  <c r="F3169" i="31"/>
  <c r="F3170" i="31"/>
  <c r="F3171" i="31"/>
  <c r="F3172" i="31"/>
  <c r="F3173" i="31"/>
  <c r="F3174" i="31"/>
  <c r="F3175" i="31"/>
  <c r="F3176" i="31"/>
  <c r="F3177" i="31"/>
  <c r="F3178" i="31"/>
  <c r="F3179" i="31"/>
  <c r="F3180" i="31"/>
  <c r="F3181" i="31"/>
  <c r="F3182" i="31"/>
  <c r="F3183" i="31"/>
  <c r="F3184" i="31"/>
  <c r="F3185" i="31"/>
  <c r="F3186" i="31"/>
  <c r="F3187" i="31"/>
  <c r="F3188" i="31"/>
  <c r="F3189" i="31"/>
  <c r="F3190" i="31"/>
  <c r="F3191" i="31"/>
  <c r="F3192" i="31"/>
  <c r="F3193" i="31"/>
  <c r="F3194" i="31"/>
  <c r="F3195" i="31"/>
  <c r="F3196" i="31"/>
  <c r="F3197" i="31"/>
  <c r="F3198" i="31"/>
  <c r="F3199" i="31"/>
  <c r="F3200" i="31"/>
  <c r="F3201" i="31"/>
  <c r="F3202" i="31"/>
  <c r="F3203" i="31"/>
  <c r="F3204" i="31"/>
  <c r="F3205" i="31"/>
  <c r="F3206" i="31"/>
  <c r="F3207" i="31"/>
  <c r="F3208" i="31"/>
  <c r="F3209" i="31"/>
  <c r="F3210" i="31"/>
  <c r="F3211" i="31"/>
  <c r="F3212" i="31"/>
  <c r="F3213" i="31"/>
  <c r="F3214" i="31"/>
  <c r="F3215" i="31"/>
  <c r="F3216" i="31"/>
  <c r="F3217" i="31"/>
  <c r="F3218" i="31"/>
  <c r="F3219" i="31"/>
  <c r="F3220" i="31"/>
  <c r="F3221" i="31"/>
  <c r="F3222" i="31"/>
  <c r="F3223" i="31"/>
  <c r="F3224" i="31"/>
  <c r="F3225" i="31"/>
  <c r="F3226" i="31"/>
  <c r="F3227" i="31"/>
  <c r="F3228" i="31"/>
  <c r="F3229" i="31"/>
  <c r="F3230" i="31"/>
  <c r="F3231" i="31"/>
  <c r="F3232" i="31"/>
  <c r="F3233" i="31"/>
  <c r="F3234" i="31"/>
  <c r="F3235" i="31"/>
  <c r="F3236" i="31"/>
  <c r="F3237" i="31"/>
  <c r="F3238" i="31"/>
  <c r="F3239" i="31"/>
  <c r="F3240" i="31"/>
  <c r="F3241" i="31"/>
  <c r="F3242" i="31"/>
  <c r="F3243" i="31"/>
  <c r="F3244" i="31"/>
  <c r="F3245" i="31"/>
  <c r="F3246" i="31"/>
  <c r="F3247" i="31"/>
  <c r="F3248" i="31"/>
  <c r="F3249" i="31"/>
  <c r="F3250" i="31"/>
  <c r="F3251" i="31"/>
  <c r="F3252" i="31"/>
  <c r="F3253" i="31"/>
  <c r="F3254" i="31"/>
  <c r="F3255" i="31"/>
  <c r="F3256" i="31"/>
  <c r="F3257" i="31"/>
  <c r="F3258" i="31"/>
  <c r="F3259" i="31"/>
  <c r="F3260" i="31"/>
  <c r="F3261" i="31"/>
  <c r="F3262" i="31"/>
  <c r="F3263" i="31"/>
  <c r="F3264" i="31"/>
  <c r="F3265" i="31"/>
  <c r="F3266" i="31"/>
  <c r="F3267" i="31"/>
  <c r="F3268" i="31"/>
  <c r="F3269" i="31"/>
  <c r="F3270" i="31"/>
  <c r="F3271" i="31"/>
  <c r="F3272" i="31"/>
  <c r="F3273" i="31"/>
  <c r="F3274" i="31"/>
  <c r="F3275" i="31"/>
  <c r="F3276" i="31"/>
  <c r="F3277" i="31"/>
  <c r="F3278" i="31"/>
  <c r="F3279" i="31"/>
  <c r="F3280" i="31"/>
  <c r="F3281" i="31"/>
  <c r="F3282" i="31"/>
  <c r="F3283" i="31"/>
  <c r="F3284" i="31"/>
  <c r="F3285" i="31"/>
  <c r="F3286" i="31"/>
  <c r="F3287" i="31"/>
  <c r="F3288" i="31"/>
  <c r="F3289" i="31"/>
  <c r="F3290" i="31"/>
  <c r="F3291" i="31"/>
  <c r="F3292" i="31"/>
  <c r="F3293" i="31"/>
  <c r="F3294" i="31"/>
  <c r="F3295" i="31"/>
  <c r="F3296" i="31"/>
  <c r="F3297" i="31"/>
  <c r="F3298" i="31"/>
  <c r="F3299" i="31"/>
  <c r="F3300" i="31"/>
  <c r="F3301" i="31"/>
  <c r="F3302" i="31"/>
  <c r="F3303" i="31"/>
  <c r="F3304" i="31"/>
  <c r="F3305" i="31"/>
  <c r="F3306" i="31"/>
  <c r="F3307" i="31"/>
  <c r="F3308" i="31"/>
  <c r="F3309" i="31"/>
  <c r="F3310" i="31"/>
  <c r="F3311" i="31"/>
  <c r="F3312" i="31"/>
  <c r="F3313" i="31"/>
  <c r="F3314" i="31"/>
  <c r="F3315" i="31"/>
  <c r="F3316" i="31"/>
  <c r="F3317" i="31"/>
  <c r="F3318" i="31"/>
  <c r="F3319" i="31"/>
  <c r="F3320" i="31"/>
  <c r="F3321" i="31"/>
  <c r="F3322" i="31"/>
  <c r="F3323" i="31"/>
  <c r="F3324" i="31"/>
  <c r="F3325" i="31"/>
  <c r="F3326" i="31"/>
  <c r="F3327" i="31"/>
  <c r="F3328" i="31"/>
  <c r="F3329" i="31"/>
  <c r="F3330" i="31"/>
  <c r="F3331" i="31"/>
  <c r="F3332" i="31"/>
  <c r="F3333" i="31"/>
  <c r="F3334" i="31"/>
  <c r="F3335" i="31"/>
  <c r="F3336" i="31"/>
  <c r="F3337" i="31"/>
  <c r="F3338" i="31"/>
  <c r="F3339" i="31"/>
  <c r="F3340" i="31"/>
  <c r="F3341" i="31"/>
  <c r="F3342" i="31"/>
  <c r="F3343" i="31"/>
  <c r="F3344" i="31"/>
  <c r="F3345" i="31"/>
  <c r="F3346" i="31"/>
  <c r="F3347" i="31"/>
  <c r="F3348" i="31"/>
  <c r="F3349" i="31"/>
  <c r="F3350" i="31"/>
  <c r="F3351" i="31"/>
  <c r="F3352" i="31"/>
  <c r="F3353" i="31"/>
  <c r="F3354" i="31"/>
  <c r="F3355" i="31"/>
  <c r="F3356" i="31"/>
  <c r="F3357" i="31"/>
  <c r="F3358" i="31"/>
  <c r="F3359" i="31"/>
  <c r="F3360" i="31"/>
  <c r="F3361" i="31"/>
  <c r="F3362" i="31"/>
  <c r="F3363" i="31"/>
  <c r="F3364" i="31"/>
  <c r="F3365" i="31"/>
  <c r="F3366" i="31"/>
  <c r="F3367" i="31"/>
  <c r="F3368" i="31"/>
  <c r="F3369" i="31"/>
  <c r="F3370" i="31"/>
  <c r="F3371" i="31"/>
  <c r="F3372" i="31"/>
  <c r="F3373" i="31"/>
  <c r="F3374" i="31"/>
  <c r="F3375" i="31"/>
  <c r="F3376" i="31"/>
  <c r="F3377" i="31"/>
  <c r="F3378" i="31"/>
  <c r="F3379" i="31"/>
  <c r="F3380" i="31"/>
  <c r="F3381" i="31"/>
  <c r="F3382" i="31"/>
  <c r="F3383" i="31"/>
  <c r="F3384" i="31"/>
  <c r="F3385" i="31"/>
  <c r="F3386" i="31"/>
  <c r="F3387" i="31"/>
  <c r="F3388" i="31"/>
  <c r="F3389" i="31"/>
  <c r="F3390" i="31"/>
  <c r="F3391" i="31"/>
  <c r="F3392" i="31"/>
  <c r="F3393" i="31"/>
  <c r="F3394" i="31"/>
  <c r="F3395" i="31"/>
  <c r="F3396" i="31"/>
  <c r="F3397" i="31"/>
  <c r="F3398" i="31"/>
  <c r="F3399" i="31"/>
  <c r="F3400" i="31"/>
  <c r="F3401" i="31"/>
  <c r="F3402" i="31"/>
  <c r="F3403" i="31"/>
  <c r="F3404" i="31"/>
  <c r="F3405" i="31"/>
  <c r="F3406" i="31"/>
  <c r="F3407" i="31"/>
  <c r="F3408" i="31"/>
  <c r="F3409" i="31"/>
  <c r="F3410" i="31"/>
  <c r="F3411" i="31"/>
  <c r="F3412" i="31"/>
  <c r="F3413" i="31"/>
  <c r="F3414" i="31"/>
  <c r="F3415" i="31"/>
  <c r="F3416" i="31"/>
  <c r="F3417" i="31"/>
  <c r="F3418" i="31"/>
  <c r="F3419" i="31"/>
  <c r="F3420" i="31"/>
  <c r="F3421" i="31"/>
  <c r="F3422" i="31"/>
  <c r="F3423" i="31"/>
  <c r="F3424" i="31"/>
  <c r="F3425" i="31"/>
  <c r="F3426" i="31"/>
  <c r="F3427" i="31"/>
  <c r="F3428" i="31"/>
  <c r="F3429" i="31"/>
  <c r="F3430" i="31"/>
  <c r="F3431" i="31"/>
  <c r="F3432" i="31"/>
  <c r="F3433" i="31"/>
  <c r="F3434" i="31"/>
  <c r="F3435" i="31"/>
  <c r="F3436" i="31"/>
  <c r="F3437" i="31"/>
  <c r="F3438" i="31"/>
  <c r="F3439" i="31"/>
  <c r="F3440" i="31"/>
  <c r="F3441" i="31"/>
  <c r="F3442" i="31"/>
  <c r="F3443" i="31"/>
  <c r="F3444" i="31"/>
  <c r="F3445" i="31"/>
  <c r="F3446" i="31"/>
  <c r="F3447" i="31"/>
  <c r="F3448" i="31"/>
  <c r="F3449" i="31"/>
  <c r="F3450" i="31"/>
  <c r="F3451" i="31"/>
  <c r="F3452" i="31"/>
  <c r="F3453" i="31"/>
  <c r="F3454" i="31"/>
  <c r="F3455" i="31"/>
  <c r="F3456" i="31"/>
  <c r="F3457" i="31"/>
  <c r="F3458" i="31"/>
  <c r="F3459" i="31"/>
  <c r="F3460" i="31"/>
  <c r="F3461" i="31"/>
  <c r="F3462" i="31"/>
  <c r="F3463" i="31"/>
  <c r="F3464" i="31"/>
  <c r="F3465" i="31"/>
  <c r="F3466" i="31"/>
  <c r="F3467" i="31"/>
  <c r="F3468" i="31"/>
  <c r="F3469" i="31"/>
  <c r="F3470" i="31"/>
  <c r="F3471" i="31"/>
  <c r="F3472" i="31"/>
  <c r="F3473" i="31"/>
  <c r="F3474" i="31"/>
  <c r="F3475" i="31"/>
  <c r="F3476" i="31"/>
  <c r="F3477" i="31"/>
  <c r="F3478" i="31"/>
  <c r="F3479" i="31"/>
  <c r="F3480" i="31"/>
  <c r="F3481" i="31"/>
  <c r="F3482" i="31"/>
  <c r="F3483" i="31"/>
  <c r="F3484" i="31"/>
  <c r="F3485" i="31"/>
  <c r="F3486" i="31"/>
  <c r="F3487" i="31"/>
  <c r="F3488" i="31"/>
  <c r="F3489" i="31"/>
  <c r="F3490" i="31"/>
  <c r="F3491" i="31"/>
  <c r="F3492" i="31"/>
  <c r="F3493" i="31"/>
  <c r="F3494" i="31"/>
  <c r="F3495" i="31"/>
  <c r="F3496" i="31"/>
  <c r="F3497" i="31"/>
  <c r="F3498" i="31"/>
  <c r="F3499" i="31"/>
  <c r="F3500" i="31"/>
  <c r="F3501" i="31"/>
  <c r="F3502" i="31"/>
  <c r="F3503" i="31"/>
  <c r="F3504" i="31"/>
  <c r="F3505" i="31"/>
  <c r="F3506" i="31"/>
  <c r="F3507" i="31"/>
  <c r="F3508" i="31"/>
  <c r="F3509" i="31"/>
  <c r="F3510" i="31"/>
  <c r="F3511" i="31"/>
  <c r="F3512" i="31"/>
  <c r="F3513" i="31"/>
  <c r="F3514" i="31"/>
  <c r="F3515" i="31"/>
  <c r="F3516" i="31"/>
  <c r="F3517" i="31"/>
  <c r="F3518" i="31"/>
  <c r="F3519" i="31"/>
  <c r="F3520" i="31"/>
  <c r="F3521" i="31"/>
  <c r="F3522" i="31"/>
  <c r="F3523" i="31"/>
  <c r="F3524" i="31"/>
  <c r="F3525" i="31"/>
  <c r="F3526" i="31"/>
  <c r="F3527" i="31"/>
  <c r="F3528" i="31"/>
  <c r="F3529" i="31"/>
  <c r="F3530" i="31"/>
  <c r="F3531" i="31"/>
  <c r="F3532" i="31"/>
  <c r="F3533" i="31"/>
  <c r="F3534" i="31"/>
  <c r="F3535" i="31"/>
  <c r="F3536" i="31"/>
  <c r="F3537" i="31"/>
  <c r="F3538" i="31"/>
  <c r="F3539" i="31"/>
  <c r="F3540" i="31"/>
  <c r="F3541" i="31"/>
  <c r="F3542" i="31"/>
  <c r="F3543" i="31"/>
  <c r="F3544" i="31"/>
  <c r="F3545" i="31"/>
  <c r="F3546" i="31"/>
  <c r="F3547" i="31"/>
  <c r="F3548" i="31"/>
  <c r="F3549" i="31"/>
  <c r="F3550" i="31"/>
  <c r="F3551" i="31"/>
  <c r="F3552" i="31"/>
  <c r="F3553" i="31"/>
  <c r="F3554" i="31"/>
  <c r="F3555" i="31"/>
  <c r="F3556" i="31"/>
  <c r="F3557" i="31"/>
  <c r="F3558" i="31"/>
  <c r="F3559" i="31"/>
  <c r="F3560" i="31"/>
  <c r="F3561" i="31"/>
  <c r="F3562" i="31"/>
  <c r="F3563" i="31"/>
  <c r="F3564" i="31"/>
  <c r="F3565" i="31"/>
  <c r="F3566" i="31"/>
  <c r="F3567" i="31"/>
  <c r="F3568" i="31"/>
  <c r="F3569" i="31"/>
  <c r="F3570" i="31"/>
  <c r="F3571" i="31"/>
  <c r="F3572" i="31"/>
  <c r="F3573" i="31"/>
  <c r="F3574" i="31"/>
  <c r="F3575" i="31"/>
  <c r="F3576" i="31"/>
  <c r="F3577" i="31"/>
  <c r="F3578" i="31"/>
  <c r="F3579" i="31"/>
  <c r="F3580" i="31"/>
  <c r="F3581" i="31"/>
  <c r="F3582" i="31"/>
  <c r="F3583" i="31"/>
  <c r="F3584" i="31"/>
  <c r="F3585" i="31"/>
  <c r="F3586" i="31"/>
  <c r="F3587" i="31"/>
  <c r="F3588" i="31"/>
  <c r="F3589" i="31"/>
  <c r="F3590" i="31"/>
  <c r="F3591" i="31"/>
  <c r="F3592" i="31"/>
  <c r="F3593" i="31"/>
  <c r="F3594" i="31"/>
  <c r="F3595" i="31"/>
  <c r="F3596" i="31"/>
  <c r="F3597" i="31"/>
  <c r="F3598" i="31"/>
  <c r="F3599" i="31"/>
  <c r="F3600" i="31"/>
  <c r="F3601" i="31"/>
  <c r="F3602" i="31"/>
  <c r="F3603" i="31"/>
  <c r="F3604" i="31"/>
  <c r="F3605" i="31"/>
  <c r="F3606" i="31"/>
  <c r="F3607" i="31"/>
  <c r="F3608" i="31"/>
  <c r="F3609" i="31"/>
  <c r="F3610" i="31"/>
  <c r="F3611" i="31"/>
  <c r="F3612" i="31"/>
  <c r="F3613" i="31"/>
  <c r="F3614" i="31"/>
  <c r="F3615" i="31"/>
  <c r="F3616" i="31"/>
  <c r="F3617" i="31"/>
  <c r="F3618" i="31"/>
  <c r="F3619" i="31"/>
  <c r="F3620" i="31"/>
  <c r="F3621" i="31"/>
  <c r="F3622" i="31"/>
  <c r="F3623" i="31"/>
  <c r="F3624" i="31"/>
  <c r="F3625" i="31"/>
  <c r="F3626" i="31"/>
  <c r="F3627" i="31"/>
  <c r="F3628" i="31"/>
  <c r="F3629" i="31"/>
  <c r="F3630" i="31"/>
  <c r="F3631" i="31"/>
  <c r="F3632" i="31"/>
  <c r="F3633" i="31"/>
  <c r="F3634" i="31"/>
  <c r="F3635" i="31"/>
  <c r="F3636" i="31"/>
  <c r="F3637" i="31"/>
  <c r="F3638" i="31"/>
  <c r="F3639" i="31"/>
  <c r="F3640" i="31"/>
  <c r="F3641" i="31"/>
  <c r="F3642" i="31"/>
  <c r="F3643" i="31"/>
  <c r="F3644" i="31"/>
  <c r="F3645" i="31"/>
  <c r="F3646" i="31"/>
  <c r="F3647" i="31"/>
  <c r="F3648" i="31"/>
  <c r="F3649" i="31"/>
  <c r="F3650" i="31"/>
  <c r="F3651" i="31"/>
  <c r="F3652" i="31"/>
  <c r="F3653" i="31"/>
  <c r="F3654" i="31"/>
  <c r="F3655" i="31"/>
  <c r="F3656" i="31"/>
  <c r="F3657" i="31"/>
  <c r="F3658" i="31"/>
  <c r="F3659" i="31"/>
  <c r="F3660" i="31"/>
  <c r="F3661" i="31"/>
  <c r="F3662" i="31"/>
  <c r="F3663" i="31"/>
  <c r="F3664" i="31"/>
  <c r="F3665" i="31"/>
  <c r="F3666" i="31"/>
  <c r="F3667" i="31"/>
  <c r="F3668" i="31"/>
  <c r="F3669" i="31"/>
  <c r="F3670" i="31"/>
  <c r="F3671" i="31"/>
  <c r="F3672" i="31"/>
  <c r="F3673" i="31"/>
  <c r="F3674" i="31"/>
  <c r="F3675" i="31"/>
  <c r="F3676" i="31"/>
  <c r="F3677" i="31"/>
  <c r="F3678" i="31"/>
  <c r="F3679" i="31"/>
  <c r="F3680" i="31"/>
  <c r="F3681" i="31"/>
  <c r="F3682" i="31"/>
  <c r="F3683" i="31"/>
  <c r="F3684" i="31"/>
  <c r="F3685" i="31"/>
  <c r="F3686" i="31"/>
  <c r="F3687" i="31"/>
  <c r="F3688" i="31"/>
  <c r="F3689" i="31"/>
  <c r="F3690" i="31"/>
  <c r="F3691" i="31"/>
  <c r="F3692" i="31"/>
  <c r="F3693" i="31"/>
  <c r="F3694" i="31"/>
  <c r="F3695" i="31"/>
  <c r="F3696" i="31"/>
  <c r="F3697" i="31"/>
  <c r="F3698" i="31"/>
  <c r="F3699" i="31"/>
  <c r="F3700" i="31"/>
  <c r="F3701" i="31"/>
  <c r="F3702" i="31"/>
  <c r="F3703" i="31"/>
  <c r="F3704" i="31"/>
  <c r="F3705" i="31"/>
  <c r="F3706" i="31"/>
  <c r="F3707" i="31"/>
  <c r="F3708" i="31"/>
  <c r="F3709" i="31"/>
  <c r="F3710" i="31"/>
  <c r="F3711" i="31"/>
  <c r="F3712" i="31"/>
  <c r="F3713" i="31"/>
  <c r="F3714" i="31"/>
  <c r="F3715" i="31"/>
  <c r="F3716" i="31"/>
  <c r="F3717" i="31"/>
  <c r="F3718" i="31"/>
  <c r="F3719" i="31"/>
  <c r="F3720" i="31"/>
  <c r="F3721" i="31"/>
  <c r="F3722" i="31"/>
  <c r="F3723" i="31"/>
  <c r="F3724" i="31"/>
  <c r="F3725" i="31"/>
  <c r="F3726" i="31"/>
  <c r="F3727" i="31"/>
  <c r="F3728" i="31"/>
  <c r="F3729" i="31"/>
  <c r="F3730" i="31"/>
  <c r="F3731" i="31"/>
  <c r="F3732" i="31"/>
  <c r="F3733" i="31"/>
  <c r="F3734" i="31"/>
  <c r="F3735" i="31"/>
  <c r="F3736" i="31"/>
  <c r="F3737" i="31"/>
  <c r="F3738" i="31"/>
  <c r="F3739" i="31"/>
  <c r="F3740" i="31"/>
  <c r="F3741" i="31"/>
  <c r="F3742" i="31"/>
  <c r="F3743" i="31"/>
  <c r="F3744" i="31"/>
  <c r="F3745" i="31"/>
  <c r="F3746" i="31"/>
  <c r="F3747" i="31"/>
  <c r="F3748" i="31"/>
  <c r="F3749" i="31"/>
  <c r="F3750" i="31"/>
  <c r="F3751" i="31"/>
  <c r="F3752" i="31"/>
  <c r="F3753" i="31"/>
  <c r="F3754" i="31"/>
  <c r="F3755" i="31"/>
  <c r="F3756" i="31"/>
  <c r="F3757" i="31"/>
  <c r="F3758" i="31"/>
  <c r="F3759" i="31"/>
  <c r="F3760" i="31"/>
  <c r="F3761" i="31"/>
  <c r="F3762" i="31"/>
  <c r="F3763" i="31"/>
  <c r="F3764" i="31"/>
  <c r="F3765" i="31"/>
  <c r="F3766" i="31"/>
  <c r="F3767" i="31"/>
  <c r="F3768" i="31"/>
  <c r="F3769" i="31"/>
  <c r="F3770" i="31"/>
  <c r="F3771" i="31"/>
  <c r="F3772" i="31"/>
  <c r="F3773" i="31"/>
  <c r="F3774" i="31"/>
  <c r="F3775" i="31"/>
  <c r="F3776" i="31"/>
  <c r="F3777" i="31"/>
  <c r="F3778" i="31"/>
  <c r="F3779" i="31"/>
  <c r="F3780" i="31"/>
  <c r="F3781" i="31"/>
  <c r="F3782" i="31"/>
  <c r="F3783" i="31"/>
  <c r="F3784" i="31"/>
  <c r="F3785" i="31"/>
  <c r="F3786" i="31"/>
  <c r="F3787" i="31"/>
  <c r="F3788" i="31"/>
  <c r="F3789" i="31"/>
  <c r="F3790" i="31"/>
  <c r="F3791" i="31"/>
  <c r="F3792" i="31"/>
  <c r="F3793" i="31"/>
  <c r="F3794" i="31"/>
  <c r="F3795" i="31"/>
  <c r="F3796" i="31"/>
  <c r="F3797" i="31"/>
  <c r="F3798" i="31"/>
  <c r="F3799" i="31"/>
  <c r="F3800" i="31"/>
  <c r="F3801" i="31"/>
  <c r="F3802" i="31"/>
  <c r="F3803" i="31"/>
  <c r="F3804" i="31"/>
  <c r="F3805" i="31"/>
  <c r="F3806" i="31"/>
  <c r="F3807" i="31"/>
  <c r="F3808" i="31"/>
  <c r="F3809" i="31"/>
  <c r="F3810" i="31"/>
  <c r="F3811" i="31"/>
  <c r="F3812" i="31"/>
  <c r="F3813" i="31"/>
  <c r="F3814" i="31"/>
  <c r="F3815" i="31"/>
  <c r="F3816" i="31"/>
  <c r="F3817" i="31"/>
  <c r="F3818" i="31"/>
  <c r="F3819" i="31"/>
  <c r="F3820" i="31"/>
  <c r="F3821" i="31"/>
  <c r="F3822" i="31"/>
  <c r="F3823" i="31"/>
  <c r="F3824" i="31"/>
  <c r="F3825" i="31"/>
  <c r="F3826" i="31"/>
  <c r="F3827" i="31"/>
  <c r="F3828" i="31"/>
  <c r="F3829" i="31"/>
  <c r="F3830" i="31"/>
  <c r="F3831" i="31"/>
  <c r="F3832" i="31"/>
  <c r="F3833" i="31"/>
  <c r="F3834" i="31"/>
  <c r="F3835" i="31"/>
  <c r="F3836" i="31"/>
  <c r="F3837" i="31"/>
  <c r="F3838" i="31"/>
  <c r="F3839" i="31"/>
  <c r="F3840" i="31"/>
  <c r="F3841" i="31"/>
  <c r="F3842" i="31"/>
  <c r="F3843" i="31"/>
  <c r="F3844" i="31"/>
  <c r="F3845" i="31"/>
  <c r="F3846" i="31"/>
  <c r="F3847" i="31"/>
  <c r="F3848" i="31"/>
  <c r="F3849" i="31"/>
  <c r="F3850" i="31"/>
  <c r="F3851" i="31"/>
  <c r="F3852" i="31"/>
  <c r="F3853" i="31"/>
  <c r="F3854" i="31"/>
  <c r="F3855" i="31"/>
  <c r="F3856" i="31"/>
  <c r="F3857" i="31"/>
  <c r="F3858" i="31"/>
  <c r="F3859" i="31"/>
  <c r="F3860" i="31"/>
  <c r="F3861" i="31"/>
  <c r="F3862" i="31"/>
  <c r="F3863" i="31"/>
  <c r="F3864" i="31"/>
  <c r="F3865" i="31"/>
  <c r="F3866" i="31"/>
  <c r="F3867" i="31"/>
  <c r="F3868" i="31"/>
  <c r="F3869" i="31"/>
  <c r="F3870" i="31"/>
  <c r="F3871" i="31"/>
  <c r="F3872" i="31"/>
  <c r="F3873" i="31"/>
  <c r="F3874" i="31"/>
  <c r="F3875" i="31"/>
  <c r="F3876" i="31"/>
  <c r="F3877" i="31"/>
  <c r="F3878" i="31"/>
  <c r="F3879" i="31"/>
  <c r="F3880" i="31"/>
  <c r="F3881" i="31"/>
  <c r="F3882" i="31"/>
  <c r="F3883" i="31"/>
  <c r="F3884" i="31"/>
  <c r="F3885" i="31"/>
  <c r="F3886" i="31"/>
  <c r="F3887" i="31"/>
  <c r="F3888" i="31"/>
  <c r="F3889" i="31"/>
  <c r="F3890" i="31"/>
  <c r="F3891" i="31"/>
  <c r="F3892" i="31"/>
  <c r="F3893" i="31"/>
  <c r="F3894" i="31"/>
  <c r="F3895" i="31"/>
  <c r="F3896" i="31"/>
  <c r="F3897" i="31"/>
  <c r="F3898" i="31"/>
  <c r="F3899" i="31"/>
  <c r="F3900" i="31"/>
  <c r="F3901" i="31"/>
  <c r="F3902" i="31"/>
  <c r="F3903" i="31"/>
  <c r="F3904" i="31"/>
  <c r="F3905" i="31"/>
  <c r="F3906" i="31"/>
  <c r="F3907" i="31"/>
  <c r="F3908" i="31"/>
  <c r="F3909" i="31"/>
  <c r="F3910" i="31"/>
  <c r="F3911" i="31"/>
  <c r="F3912" i="31"/>
  <c r="F3913" i="31"/>
  <c r="F3914" i="31"/>
  <c r="F3915" i="31"/>
  <c r="F3916" i="31"/>
  <c r="F3917" i="31"/>
  <c r="F3918" i="31"/>
  <c r="F3919" i="31"/>
  <c r="F3920" i="31"/>
  <c r="F3921" i="31"/>
  <c r="F3922" i="31"/>
  <c r="F3923" i="31"/>
  <c r="F3924" i="31"/>
  <c r="F3925" i="31"/>
  <c r="F3926" i="31"/>
  <c r="F3927" i="31"/>
  <c r="F3928" i="31"/>
  <c r="F3929" i="31"/>
  <c r="F3930" i="31"/>
  <c r="F3931" i="31"/>
  <c r="F3932" i="31"/>
  <c r="F3933" i="31"/>
  <c r="F3934" i="31"/>
  <c r="F3935" i="31"/>
  <c r="F3936" i="31"/>
  <c r="F3937" i="31"/>
  <c r="F3938" i="31"/>
  <c r="F3939" i="31"/>
  <c r="F3940" i="31"/>
  <c r="F3941" i="31"/>
  <c r="F3942" i="31"/>
  <c r="F3943" i="31"/>
  <c r="F3944" i="31"/>
  <c r="F3945" i="31"/>
  <c r="F3946" i="31"/>
  <c r="F3947" i="31"/>
  <c r="F3948" i="31"/>
  <c r="F3949" i="31"/>
  <c r="F3950" i="31"/>
  <c r="F3951" i="31"/>
  <c r="F3952" i="31"/>
  <c r="F3953" i="31"/>
  <c r="F3954" i="31"/>
  <c r="F3955" i="31"/>
  <c r="F3956" i="31"/>
  <c r="F3957" i="31"/>
  <c r="F3958" i="31"/>
  <c r="F3959" i="31"/>
  <c r="F3960" i="31"/>
  <c r="F3961" i="31"/>
  <c r="F3962" i="31"/>
  <c r="F3963" i="31"/>
  <c r="F3964" i="31"/>
  <c r="F3965" i="31"/>
  <c r="F3966" i="31"/>
  <c r="F3967" i="31"/>
  <c r="F3968" i="31"/>
  <c r="F3969" i="31"/>
  <c r="F3970" i="31"/>
  <c r="F3971" i="31"/>
  <c r="F3972" i="31"/>
  <c r="F3973" i="31"/>
  <c r="F3974" i="31"/>
  <c r="F3975" i="31"/>
  <c r="F3976" i="31"/>
  <c r="F3977" i="31"/>
  <c r="F3978" i="31"/>
  <c r="F3979" i="31"/>
  <c r="F3980" i="31"/>
  <c r="F3981" i="31"/>
  <c r="F3982" i="31"/>
  <c r="F3983" i="31"/>
  <c r="F3984" i="31"/>
  <c r="F3985" i="31"/>
  <c r="F3986" i="31"/>
  <c r="F3987" i="31"/>
  <c r="F3988" i="31"/>
  <c r="F3989" i="31"/>
  <c r="F3990" i="31"/>
  <c r="F3991" i="31"/>
  <c r="F3992" i="31"/>
  <c r="F3993" i="31"/>
  <c r="F3994" i="31"/>
  <c r="F3995" i="31"/>
  <c r="F3996" i="31"/>
  <c r="F3997" i="31"/>
  <c r="F3998" i="31"/>
  <c r="F3999" i="31"/>
  <c r="F4000" i="31"/>
  <c r="F4001" i="31"/>
  <c r="F4002" i="31"/>
  <c r="F4003" i="31"/>
  <c r="F4004" i="31"/>
  <c r="F4005" i="31"/>
  <c r="F5" i="31"/>
  <c r="M4001" i="31" l="1"/>
  <c r="M3993" i="31"/>
  <c r="M3985" i="31"/>
  <c r="M3977" i="31"/>
  <c r="M3969" i="31"/>
  <c r="M3961" i="31"/>
  <c r="M3953" i="31"/>
  <c r="M3945" i="31"/>
  <c r="M3937" i="31"/>
  <c r="M3929" i="31"/>
  <c r="M3921" i="31"/>
  <c r="M3913" i="31"/>
  <c r="M3905" i="31"/>
  <c r="M3897" i="31"/>
  <c r="M3889" i="31"/>
  <c r="M3881" i="31"/>
  <c r="M3873" i="31"/>
  <c r="M3865" i="31"/>
  <c r="M3857" i="31"/>
  <c r="M3849" i="31"/>
  <c r="M3841" i="31"/>
  <c r="M3833" i="31"/>
  <c r="M3825" i="31"/>
  <c r="M3817" i="31"/>
  <c r="M3809" i="31"/>
  <c r="M3801" i="31"/>
  <c r="M3793" i="31"/>
  <c r="M3785" i="31"/>
  <c r="M3777" i="31"/>
  <c r="M3769" i="31"/>
  <c r="M3761" i="31"/>
  <c r="M3753" i="31"/>
  <c r="M3745" i="31"/>
  <c r="M3737" i="31"/>
  <c r="M3729" i="31"/>
  <c r="M3721" i="31"/>
  <c r="M3713" i="31"/>
  <c r="M3705" i="31"/>
  <c r="M3697" i="31"/>
  <c r="M3689" i="31"/>
  <c r="M3681" i="31"/>
  <c r="M3673" i="31"/>
  <c r="M3665" i="31"/>
  <c r="M3657" i="31"/>
  <c r="M3649" i="31"/>
  <c r="M3641" i="31"/>
  <c r="M3633" i="31"/>
  <c r="M3625" i="31"/>
  <c r="M3617" i="31"/>
  <c r="M3609" i="31"/>
  <c r="M3601" i="31"/>
  <c r="M3593" i="31"/>
  <c r="M3585" i="31"/>
  <c r="M3577" i="31"/>
  <c r="M3569" i="31"/>
  <c r="M3561" i="31"/>
  <c r="M3553" i="31"/>
  <c r="M3545" i="31"/>
  <c r="M3537" i="31"/>
  <c r="M3529" i="31"/>
  <c r="M3521" i="31"/>
  <c r="M3513" i="31"/>
  <c r="M3505" i="31"/>
  <c r="M3497" i="31"/>
  <c r="M3489" i="31"/>
  <c r="M3481" i="31"/>
  <c r="M3473" i="31"/>
  <c r="M3465" i="31"/>
  <c r="M3457" i="31"/>
  <c r="M3449" i="31"/>
  <c r="M3441" i="31"/>
  <c r="M3433" i="31"/>
  <c r="M3425" i="31"/>
  <c r="M3417" i="31"/>
  <c r="M3409" i="31"/>
  <c r="M3401" i="31"/>
  <c r="M3393" i="31"/>
  <c r="M3385" i="31"/>
  <c r="M3377" i="31"/>
  <c r="M3369" i="31"/>
  <c r="M3361" i="31"/>
  <c r="M3353" i="31"/>
  <c r="M3345" i="31"/>
  <c r="M3337" i="31"/>
  <c r="M3329" i="31"/>
  <c r="M3321" i="31"/>
  <c r="M3313" i="31"/>
  <c r="M3305" i="31"/>
  <c r="M3297" i="31"/>
  <c r="M3289" i="31"/>
  <c r="M3281" i="31"/>
  <c r="M3273" i="31"/>
  <c r="M3265" i="31"/>
  <c r="M3257" i="31"/>
  <c r="M3249" i="31"/>
  <c r="M3241" i="31"/>
  <c r="M3233" i="31"/>
  <c r="M3225" i="31"/>
  <c r="M3217" i="31"/>
  <c r="M3209" i="31"/>
  <c r="M3201" i="31"/>
  <c r="M3193" i="31"/>
  <c r="M3185" i="31"/>
  <c r="M3177" i="31"/>
  <c r="M3169" i="31"/>
  <c r="M3161" i="31"/>
  <c r="M3153" i="31"/>
  <c r="M3145" i="31"/>
  <c r="M3137" i="31"/>
  <c r="M3129" i="31"/>
  <c r="M3121" i="31"/>
  <c r="M3113" i="31"/>
  <c r="M3105" i="31"/>
  <c r="M3097" i="31"/>
  <c r="M3089" i="31"/>
  <c r="M3081" i="31"/>
  <c r="M3073" i="31"/>
  <c r="M3065" i="31"/>
  <c r="M3057" i="31"/>
  <c r="M3049" i="31"/>
  <c r="M3041" i="31"/>
  <c r="M3033" i="31"/>
  <c r="M3025" i="31"/>
  <c r="M3017" i="31"/>
  <c r="M3009" i="31"/>
  <c r="M3001" i="31"/>
  <c r="M2993" i="31"/>
  <c r="M2985" i="31"/>
  <c r="M2977" i="31"/>
  <c r="M2969" i="31"/>
  <c r="M2961" i="31"/>
  <c r="M2953" i="31"/>
  <c r="M2945" i="31"/>
  <c r="M2937" i="31"/>
  <c r="M2929" i="31"/>
  <c r="M2921" i="31"/>
  <c r="M2913" i="31"/>
  <c r="M2905" i="31"/>
  <c r="M2897" i="31"/>
  <c r="M2889" i="31"/>
  <c r="M2881" i="31"/>
  <c r="M2873" i="31"/>
  <c r="M2865" i="31"/>
  <c r="M2857" i="31"/>
  <c r="M2849" i="31"/>
  <c r="M2841" i="31"/>
  <c r="M2833" i="31"/>
  <c r="M2825" i="31"/>
  <c r="M2817" i="31"/>
  <c r="M2809" i="31"/>
  <c r="M2801" i="31"/>
  <c r="M2793" i="31"/>
  <c r="M2785" i="31"/>
  <c r="M2777" i="31"/>
  <c r="M2769" i="31"/>
  <c r="M2761" i="31"/>
  <c r="M2753" i="31"/>
  <c r="M2745" i="31"/>
  <c r="M2737" i="31"/>
  <c r="M2729" i="31"/>
  <c r="M2721" i="31"/>
  <c r="H33" i="31"/>
  <c r="H25" i="31"/>
  <c r="H17" i="31"/>
  <c r="H9" i="31"/>
  <c r="H4002" i="31"/>
  <c r="H3994" i="31"/>
  <c r="H3986" i="31"/>
  <c r="H3978" i="31"/>
  <c r="H3970" i="31"/>
  <c r="H3962" i="31"/>
  <c r="H3954" i="31"/>
  <c r="H3946" i="31"/>
  <c r="H3938" i="31"/>
  <c r="H3930" i="31"/>
  <c r="H3922" i="31"/>
  <c r="H3914" i="31"/>
  <c r="M4005" i="31"/>
  <c r="M3997" i="31"/>
  <c r="M3989" i="31"/>
  <c r="M3981" i="31"/>
  <c r="M3973" i="31"/>
  <c r="M3965" i="31"/>
  <c r="M3957" i="31"/>
  <c r="M3949" i="31"/>
  <c r="M3941" i="31"/>
  <c r="M3933" i="31"/>
  <c r="M3925" i="31"/>
  <c r="M3917" i="31"/>
  <c r="M3909" i="31"/>
  <c r="M3901" i="31"/>
  <c r="M3893" i="31"/>
  <c r="M3885" i="31"/>
  <c r="M3877" i="31"/>
  <c r="M3869" i="31"/>
  <c r="M3861" i="31"/>
  <c r="M3853" i="31"/>
  <c r="M3845" i="31"/>
  <c r="M3837" i="31"/>
  <c r="M3829" i="31"/>
  <c r="M3821" i="31"/>
  <c r="M3813" i="31"/>
  <c r="M3805" i="31"/>
  <c r="M3797" i="31"/>
  <c r="M3789" i="31"/>
  <c r="M3781" i="31"/>
  <c r="M3773" i="31"/>
  <c r="M3765" i="31"/>
  <c r="M3757" i="31"/>
  <c r="M3749" i="31"/>
  <c r="M3741" i="31"/>
  <c r="M3733" i="31"/>
  <c r="M3725" i="31"/>
  <c r="M3717" i="31"/>
  <c r="M3709" i="31"/>
  <c r="M3701" i="31"/>
  <c r="M3693" i="31"/>
  <c r="M3685" i="31"/>
  <c r="M3677" i="31"/>
  <c r="M3669" i="31"/>
  <c r="M3661" i="31"/>
  <c r="M3653" i="31"/>
  <c r="M3645" i="31"/>
  <c r="M3637" i="31"/>
  <c r="M3629" i="31"/>
  <c r="M3621" i="31"/>
  <c r="M3613" i="31"/>
  <c r="M3605" i="31"/>
  <c r="M3597" i="31"/>
  <c r="M3589" i="31"/>
  <c r="M3581" i="31"/>
  <c r="M3573" i="31"/>
  <c r="M3565" i="31"/>
  <c r="M3557" i="31"/>
  <c r="M3549" i="31"/>
  <c r="M3541" i="31"/>
  <c r="M3533" i="31"/>
  <c r="M3525" i="31"/>
  <c r="M3517" i="31"/>
  <c r="M3509" i="31"/>
  <c r="M3501" i="31"/>
  <c r="M3493" i="31"/>
  <c r="M3485" i="31"/>
  <c r="M3477" i="31"/>
  <c r="M3469" i="31"/>
  <c r="M3461" i="31"/>
  <c r="M3453" i="31"/>
  <c r="M3445" i="31"/>
  <c r="M3437" i="31"/>
  <c r="M3429" i="31"/>
  <c r="M3421" i="31"/>
  <c r="M3413" i="31"/>
  <c r="M3405" i="31"/>
  <c r="M3397" i="31"/>
  <c r="M3389" i="31"/>
  <c r="M3381" i="31"/>
  <c r="M3373" i="31"/>
  <c r="M3365" i="31"/>
  <c r="M3357" i="31"/>
  <c r="M3349" i="31"/>
  <c r="M3341" i="31"/>
  <c r="M3333" i="31"/>
  <c r="M3325" i="31"/>
  <c r="M3317" i="31"/>
  <c r="M3309" i="31"/>
  <c r="M3301" i="31"/>
  <c r="M3293" i="31"/>
  <c r="M3285" i="31"/>
  <c r="M3277" i="31"/>
  <c r="M3269" i="31"/>
  <c r="M3261" i="31"/>
  <c r="M3253" i="31"/>
  <c r="M3245" i="31"/>
  <c r="M3237" i="31"/>
  <c r="M3229" i="31"/>
  <c r="M3221" i="31"/>
  <c r="M3213" i="31"/>
  <c r="M3205" i="31"/>
  <c r="M3197" i="31"/>
  <c r="M3189" i="31"/>
  <c r="M3181" i="31"/>
  <c r="M3173" i="31"/>
  <c r="M3165" i="31"/>
  <c r="M3157" i="31"/>
  <c r="M3149" i="31"/>
  <c r="M3141" i="31"/>
  <c r="M3133" i="31"/>
  <c r="M3125" i="31"/>
  <c r="M3117" i="31"/>
  <c r="M3109" i="31"/>
  <c r="M3101" i="31"/>
  <c r="M3093" i="31"/>
  <c r="M3085" i="31"/>
  <c r="M3077" i="31"/>
  <c r="M3069" i="31"/>
  <c r="M3061" i="31"/>
  <c r="M3053" i="31"/>
  <c r="M3045" i="31"/>
  <c r="M3037" i="31"/>
  <c r="M3029" i="31"/>
  <c r="M3021" i="31"/>
  <c r="M3013" i="31"/>
  <c r="M3005" i="31"/>
  <c r="M2997" i="31"/>
  <c r="M2989" i="31"/>
  <c r="M2981" i="31"/>
  <c r="M2973" i="31"/>
  <c r="M2965" i="31"/>
  <c r="M2957" i="31"/>
  <c r="M2949" i="31"/>
  <c r="M2941" i="31"/>
  <c r="M2933" i="31"/>
  <c r="M2925" i="31"/>
  <c r="M2917" i="31"/>
  <c r="M2909" i="31"/>
  <c r="M2901" i="31"/>
  <c r="M2893" i="31"/>
  <c r="M2885" i="31"/>
  <c r="M2877" i="31"/>
  <c r="M2869" i="31"/>
  <c r="M2861" i="31"/>
  <c r="M2853" i="31"/>
  <c r="M2845" i="31"/>
  <c r="M2837" i="31"/>
  <c r="M2829" i="31"/>
  <c r="M2821" i="31"/>
  <c r="M2813" i="31"/>
  <c r="M2805" i="31"/>
  <c r="M2797" i="31"/>
  <c r="M2789" i="31"/>
  <c r="M2781" i="31"/>
  <c r="M2773" i="31"/>
  <c r="M2765" i="31"/>
  <c r="M2757" i="31"/>
  <c r="M2749" i="31"/>
  <c r="M2741" i="31"/>
  <c r="M2733" i="31"/>
  <c r="M2725" i="31"/>
  <c r="M2717" i="31"/>
  <c r="M2709" i="31"/>
  <c r="M2701" i="31"/>
  <c r="M2693" i="31"/>
  <c r="M2685" i="31"/>
  <c r="M2677" i="31"/>
  <c r="M2669" i="31"/>
  <c r="M2661" i="31"/>
  <c r="M2653" i="31"/>
  <c r="M2645" i="31"/>
  <c r="M2637" i="31"/>
  <c r="M2629" i="31"/>
  <c r="M2621" i="31"/>
  <c r="M2613" i="31"/>
  <c r="M2605" i="31"/>
  <c r="M2597" i="31"/>
  <c r="M2589" i="31"/>
  <c r="M2581" i="31"/>
  <c r="M2573" i="31"/>
  <c r="M2565" i="31"/>
  <c r="M2557" i="31"/>
  <c r="M2549" i="31"/>
  <c r="M2541" i="31"/>
  <c r="M2533" i="31"/>
  <c r="M2525" i="31"/>
  <c r="M2517" i="31"/>
  <c r="M2509" i="31"/>
  <c r="M2501" i="31"/>
  <c r="M2493" i="31"/>
  <c r="M2485" i="31"/>
  <c r="M2477" i="31"/>
  <c r="M2469" i="31"/>
  <c r="M2461" i="31"/>
  <c r="M2453" i="31"/>
  <c r="M2445" i="31"/>
  <c r="M2437" i="31"/>
  <c r="M2429" i="31"/>
  <c r="M2421" i="31"/>
  <c r="M2413" i="31"/>
  <c r="M2405" i="31"/>
  <c r="M2397" i="31"/>
  <c r="M2389" i="31"/>
  <c r="M2381" i="31"/>
  <c r="M2373" i="31"/>
  <c r="M2365" i="31"/>
  <c r="M2357" i="31"/>
  <c r="M2349" i="31"/>
  <c r="M2341" i="31"/>
  <c r="M2333" i="31"/>
  <c r="M2325" i="31"/>
  <c r="M2317" i="31"/>
  <c r="M2309" i="31"/>
  <c r="M2301" i="31"/>
  <c r="M2293" i="31"/>
  <c r="M2285" i="31"/>
  <c r="M2277" i="31"/>
  <c r="M2269" i="31"/>
  <c r="M2261" i="31"/>
  <c r="M2253" i="31"/>
  <c r="M2245" i="31"/>
  <c r="M2237" i="31"/>
  <c r="M2229" i="31"/>
  <c r="M2221" i="31"/>
  <c r="M2213" i="31"/>
  <c r="M2205" i="31"/>
  <c r="M2197" i="31"/>
  <c r="M2189" i="31"/>
  <c r="M2181" i="31"/>
  <c r="M2173" i="31"/>
  <c r="M2165" i="31"/>
  <c r="M2157" i="31"/>
  <c r="M2149" i="31"/>
  <c r="M2141" i="31"/>
  <c r="M2133" i="31"/>
  <c r="M2125" i="31"/>
  <c r="M2117" i="31"/>
  <c r="M2109" i="31"/>
  <c r="M2101" i="31"/>
  <c r="M2093" i="31"/>
  <c r="M2085" i="31"/>
  <c r="M2077" i="31"/>
  <c r="M2069" i="31"/>
  <c r="M2061" i="31"/>
  <c r="M2053" i="31"/>
  <c r="M2045" i="31"/>
  <c r="M2037" i="31"/>
  <c r="M2029" i="31"/>
  <c r="M2021" i="31"/>
  <c r="M2013" i="31"/>
  <c r="M677" i="31"/>
  <c r="M3998" i="31"/>
  <c r="M3990" i="31"/>
  <c r="M3982" i="31"/>
  <c r="M3974" i="31"/>
  <c r="M3966" i="31"/>
  <c r="M3958" i="31"/>
  <c r="M3950" i="31"/>
  <c r="M3942" i="31"/>
  <c r="M3934" i="31"/>
  <c r="M3926" i="31"/>
  <c r="M3918" i="31"/>
  <c r="M3910" i="31"/>
  <c r="M3902" i="31"/>
  <c r="M3894" i="31"/>
  <c r="M3886" i="31"/>
  <c r="M3878" i="31"/>
  <c r="M3870" i="31"/>
  <c r="M3862" i="31"/>
  <c r="M3854" i="31"/>
  <c r="M3846" i="31"/>
  <c r="M3838" i="31"/>
  <c r="M3830" i="31"/>
  <c r="M3822" i="31"/>
  <c r="M3814" i="31"/>
  <c r="M3806" i="31"/>
  <c r="M3798" i="31"/>
  <c r="M3790" i="31"/>
  <c r="M3782" i="31"/>
  <c r="M3774" i="31"/>
  <c r="M3766" i="31"/>
  <c r="M3758" i="31"/>
  <c r="M3750" i="31"/>
  <c r="M3742" i="31"/>
  <c r="M3734" i="31"/>
  <c r="M3726" i="31"/>
  <c r="M3718" i="31"/>
  <c r="M3710" i="31"/>
  <c r="M3702" i="31"/>
  <c r="M3694" i="31"/>
  <c r="M3686" i="31"/>
  <c r="M3678" i="31"/>
  <c r="M3670" i="31"/>
  <c r="M3662" i="31"/>
  <c r="M3654" i="31"/>
  <c r="M3646" i="31"/>
  <c r="M3638" i="31"/>
  <c r="M3630" i="31"/>
  <c r="M3622" i="31"/>
  <c r="M3614" i="31"/>
  <c r="M3606" i="31"/>
  <c r="M3598" i="31"/>
  <c r="M3590" i="31"/>
  <c r="M3582" i="31"/>
  <c r="M3574" i="31"/>
  <c r="M3566" i="31"/>
  <c r="M3558" i="31"/>
  <c r="M3550" i="31"/>
  <c r="M3542" i="31"/>
  <c r="M3534" i="31"/>
  <c r="M3526" i="31"/>
  <c r="M3518" i="31"/>
  <c r="M3510" i="31"/>
  <c r="M3502" i="31"/>
  <c r="M3494" i="31"/>
  <c r="M3486" i="31"/>
  <c r="M3478" i="31"/>
  <c r="M3470" i="31"/>
  <c r="M3462" i="31"/>
  <c r="M3454" i="31"/>
  <c r="M3446" i="31"/>
  <c r="M3438" i="31"/>
  <c r="M3430" i="31"/>
  <c r="M3422" i="31"/>
  <c r="M3414" i="31"/>
  <c r="M3406" i="31"/>
  <c r="M3398" i="31"/>
  <c r="M3390" i="31"/>
  <c r="M3382" i="31"/>
  <c r="M3374" i="31"/>
  <c r="M3366" i="31"/>
  <c r="M3358" i="31"/>
  <c r="M3350" i="31"/>
  <c r="M3342" i="31"/>
  <c r="M3334" i="31"/>
  <c r="M3326" i="31"/>
  <c r="M3318" i="31"/>
  <c r="M3310" i="31"/>
  <c r="M3302" i="31"/>
  <c r="M3294" i="31"/>
  <c r="M3286" i="31"/>
  <c r="M3278" i="31"/>
  <c r="M3270" i="31"/>
  <c r="M3262" i="31"/>
  <c r="M3254" i="31"/>
  <c r="M3246" i="31"/>
  <c r="M3238" i="31"/>
  <c r="M3230" i="31"/>
  <c r="M3222" i="31"/>
  <c r="M3214" i="31"/>
  <c r="M3206" i="31"/>
  <c r="M3198" i="31"/>
  <c r="M3190" i="31"/>
  <c r="M3182" i="31"/>
  <c r="M3174" i="31"/>
  <c r="M3166" i="31"/>
  <c r="M3158" i="31"/>
  <c r="M3150" i="31"/>
  <c r="M3142" i="31"/>
  <c r="M3134" i="31"/>
  <c r="M3126" i="31"/>
  <c r="M3118" i="31"/>
  <c r="M3110" i="31"/>
  <c r="M3102" i="31"/>
  <c r="M3094" i="31"/>
  <c r="M3086" i="31"/>
  <c r="M3078" i="31"/>
  <c r="M3070" i="31"/>
  <c r="M3062" i="31"/>
  <c r="M3054" i="31"/>
  <c r="M3046" i="31"/>
  <c r="M3038" i="31"/>
  <c r="M3030" i="31"/>
  <c r="M3022" i="31"/>
  <c r="M3014" i="31"/>
  <c r="M3006" i="31"/>
  <c r="M2998" i="31"/>
  <c r="M2990" i="31"/>
  <c r="M2982" i="31"/>
  <c r="M2974" i="31"/>
  <c r="M2966" i="31"/>
  <c r="M2958" i="31"/>
  <c r="M2950" i="31"/>
  <c r="M2942" i="31"/>
  <c r="M2934" i="31"/>
  <c r="M2926" i="31"/>
  <c r="M2918" i="31"/>
  <c r="M2910" i="31"/>
  <c r="M2902" i="31"/>
  <c r="M2894" i="31"/>
  <c r="M2886" i="31"/>
  <c r="M2878" i="31"/>
  <c r="M2870" i="31"/>
  <c r="M2862" i="31"/>
  <c r="M2854" i="31"/>
  <c r="M2846" i="31"/>
  <c r="M2838" i="31"/>
  <c r="M2830" i="31"/>
  <c r="M2822" i="31"/>
  <c r="M2814" i="31"/>
  <c r="M2806" i="31"/>
  <c r="M2798" i="31"/>
  <c r="M2790" i="31"/>
  <c r="M2782" i="31"/>
  <c r="M2774" i="31"/>
  <c r="M2766" i="31"/>
  <c r="M2758" i="31"/>
  <c r="M2750" i="31"/>
  <c r="M2742" i="31"/>
  <c r="M2734" i="31"/>
  <c r="M2726" i="31"/>
  <c r="M2718" i="31"/>
  <c r="M2710" i="31"/>
  <c r="M2702" i="31"/>
  <c r="M2694" i="31"/>
  <c r="M2686" i="31"/>
  <c r="M2678" i="31"/>
  <c r="M2670" i="31"/>
  <c r="M2662" i="31"/>
  <c r="M2654" i="31"/>
  <c r="M2646" i="31"/>
  <c r="M2638" i="31"/>
  <c r="M2630" i="31"/>
  <c r="M2622" i="31"/>
  <c r="M2614" i="31"/>
  <c r="M2606" i="31"/>
  <c r="M2598" i="31"/>
  <c r="M2590" i="31"/>
  <c r="M2582" i="31"/>
  <c r="H3906" i="31"/>
  <c r="H3898" i="31"/>
  <c r="H3890" i="31"/>
  <c r="H3882" i="31"/>
  <c r="H3874" i="31"/>
  <c r="H3866" i="31"/>
  <c r="H3858" i="31"/>
  <c r="H3850" i="31"/>
  <c r="H3842" i="31"/>
  <c r="H3834" i="31"/>
  <c r="H3826" i="31"/>
  <c r="H3818" i="31"/>
  <c r="H3810" i="31"/>
  <c r="H3802" i="31"/>
  <c r="H3794" i="31"/>
  <c r="H3786" i="31"/>
  <c r="H3778" i="31"/>
  <c r="H3770" i="31"/>
  <c r="H3762" i="31"/>
  <c r="H3754" i="31"/>
  <c r="H3746" i="31"/>
  <c r="H3738" i="31"/>
  <c r="H3730" i="31"/>
  <c r="H3722" i="31"/>
  <c r="H3714" i="31"/>
  <c r="H3706" i="31"/>
  <c r="H3698" i="31"/>
  <c r="H3690" i="31"/>
  <c r="H3682" i="31"/>
  <c r="H3674" i="31"/>
  <c r="H3666" i="31"/>
  <c r="H3658" i="31"/>
  <c r="H3650" i="31"/>
  <c r="H3642" i="31"/>
  <c r="H3634" i="31"/>
  <c r="H3626" i="31"/>
  <c r="H3618" i="31"/>
  <c r="H3610" i="31"/>
  <c r="H3602" i="31"/>
  <c r="H3594" i="31"/>
  <c r="H3586" i="31"/>
  <c r="H3578" i="31"/>
  <c r="H3570" i="31"/>
  <c r="H3562" i="31"/>
  <c r="H3554" i="31"/>
  <c r="H3546" i="31"/>
  <c r="H3538" i="31"/>
  <c r="H3530" i="31"/>
  <c r="H3522" i="31"/>
  <c r="H3514" i="31"/>
  <c r="H3506" i="31"/>
  <c r="H3498" i="31"/>
  <c r="H3490" i="31"/>
  <c r="H3482" i="31"/>
  <c r="H3474" i="31"/>
  <c r="H3466" i="31"/>
  <c r="H3458" i="31"/>
  <c r="H3450" i="31"/>
  <c r="H3442" i="31"/>
  <c r="H3434" i="31"/>
  <c r="H3426" i="31"/>
  <c r="H3418" i="31"/>
  <c r="H3410" i="31"/>
  <c r="H3402" i="31"/>
  <c r="H3394" i="31"/>
  <c r="H3386" i="31"/>
  <c r="H3378" i="31"/>
  <c r="H3370" i="31"/>
  <c r="H3362" i="31"/>
  <c r="H3354" i="31"/>
  <c r="H3346" i="31"/>
  <c r="H3338" i="31"/>
  <c r="H3330" i="31"/>
  <c r="H3322" i="31"/>
  <c r="H3314" i="31"/>
  <c r="H3306" i="31"/>
  <c r="H3298" i="31"/>
  <c r="H3290" i="31"/>
  <c r="H3282" i="31"/>
  <c r="H3274" i="31"/>
  <c r="H3266" i="31"/>
  <c r="H3258" i="31"/>
  <c r="H3250" i="31"/>
  <c r="H3242" i="31"/>
  <c r="H3234" i="31"/>
  <c r="H3226" i="31"/>
  <c r="H3218" i="31"/>
  <c r="H3210" i="31"/>
  <c r="H3202" i="31"/>
  <c r="H3194" i="31"/>
  <c r="H3186" i="31"/>
  <c r="H3178" i="31"/>
  <c r="H3170" i="31"/>
  <c r="H3162" i="31"/>
  <c r="H3154" i="31"/>
  <c r="H3146" i="31"/>
  <c r="H3138" i="31"/>
  <c r="H3130" i="31"/>
  <c r="H3122" i="31"/>
  <c r="H3114" i="31"/>
  <c r="H3106" i="31"/>
  <c r="H3098" i="31"/>
  <c r="H3090" i="31"/>
  <c r="H3082" i="31"/>
  <c r="H3074" i="31"/>
  <c r="H3066" i="31"/>
  <c r="H3058" i="31"/>
  <c r="H3050" i="31"/>
  <c r="H3042" i="31"/>
  <c r="H3034" i="31"/>
  <c r="H3026" i="31"/>
  <c r="H3018" i="31"/>
  <c r="H3010" i="31"/>
  <c r="H3002" i="31"/>
  <c r="H2994" i="31"/>
  <c r="H2986" i="31"/>
  <c r="H2978" i="31"/>
  <c r="H2970" i="31"/>
  <c r="H2962" i="31"/>
  <c r="H2954" i="31"/>
  <c r="H2946" i="31"/>
  <c r="H2938" i="31"/>
  <c r="H2930" i="31"/>
  <c r="H2922" i="31"/>
  <c r="H2914" i="31"/>
  <c r="H2906" i="31"/>
  <c r="H2898" i="31"/>
  <c r="H2890" i="31"/>
  <c r="H2882" i="31"/>
  <c r="H2874" i="31"/>
  <c r="H2866" i="31"/>
  <c r="H2858" i="31"/>
  <c r="H2850" i="31"/>
  <c r="H2842" i="31"/>
  <c r="H2834" i="31"/>
  <c r="H2826" i="31"/>
  <c r="H2818" i="31"/>
  <c r="H2810" i="31"/>
  <c r="H2802" i="31"/>
  <c r="H2794" i="31"/>
  <c r="H2786" i="31"/>
  <c r="H2778" i="31"/>
  <c r="H2770" i="31"/>
  <c r="H2762" i="31"/>
  <c r="H2754" i="31"/>
  <c r="H2746" i="31"/>
  <c r="H2738" i="31"/>
  <c r="H2730" i="31"/>
  <c r="H2722" i="31"/>
  <c r="H2714" i="31"/>
  <c r="H2706" i="31"/>
  <c r="H2698" i="31"/>
  <c r="H2690" i="31"/>
  <c r="H2682" i="31"/>
  <c r="H2674" i="31"/>
  <c r="H2666" i="31"/>
  <c r="H2658" i="31"/>
  <c r="H2650" i="31"/>
  <c r="H2642" i="31"/>
  <c r="H2634" i="31"/>
  <c r="H2626" i="31"/>
  <c r="H2618" i="31"/>
  <c r="H2610" i="31"/>
  <c r="H2602" i="31"/>
  <c r="H2594" i="31"/>
  <c r="H2586" i="31"/>
  <c r="H2578" i="31"/>
  <c r="H2570" i="31"/>
  <c r="H2562" i="31"/>
  <c r="H2554" i="31"/>
  <c r="H2546" i="31"/>
  <c r="H2538" i="31"/>
  <c r="H2530" i="31"/>
  <c r="H2522" i="31"/>
  <c r="H2514" i="31"/>
  <c r="H2506" i="31"/>
  <c r="H2498" i="31"/>
  <c r="H2490" i="31"/>
  <c r="H2482" i="31"/>
  <c r="H2474" i="31"/>
  <c r="H2466" i="31"/>
  <c r="H2458" i="31"/>
  <c r="H2450" i="31"/>
  <c r="H2442" i="31"/>
  <c r="H2434" i="31"/>
  <c r="H2426" i="31"/>
  <c r="H2418" i="31"/>
  <c r="H2410" i="31"/>
  <c r="H2402" i="31"/>
  <c r="H2394" i="31"/>
  <c r="H2386" i="31"/>
  <c r="H2378" i="31"/>
  <c r="H2370" i="31"/>
  <c r="H2362" i="31"/>
  <c r="H2354" i="31"/>
  <c r="H2346" i="31"/>
  <c r="H2338" i="31"/>
  <c r="H2330" i="31"/>
  <c r="H2322" i="31"/>
  <c r="H2314" i="31"/>
  <c r="H2306" i="31"/>
  <c r="H2298" i="31"/>
  <c r="H2290" i="31"/>
  <c r="H2282" i="31"/>
  <c r="H2274" i="31"/>
  <c r="H2266" i="31"/>
  <c r="H2258" i="31"/>
  <c r="H2250" i="31"/>
  <c r="H2242" i="31"/>
  <c r="H2234" i="31"/>
  <c r="H2226" i="31"/>
  <c r="H2218" i="31"/>
  <c r="H2210" i="31"/>
  <c r="H2202" i="31"/>
  <c r="H2194" i="31"/>
  <c r="H2186" i="31"/>
  <c r="H2178" i="31"/>
  <c r="H2170" i="31"/>
  <c r="H2162" i="31"/>
  <c r="H2154" i="31"/>
  <c r="H2146" i="31"/>
  <c r="H2138" i="31"/>
  <c r="H2130" i="31"/>
  <c r="H2122" i="31"/>
  <c r="H2114" i="31"/>
  <c r="H2106" i="31"/>
  <c r="H2098" i="31"/>
  <c r="H2090" i="31"/>
  <c r="H2082" i="31"/>
  <c r="H2074" i="31"/>
  <c r="H2066" i="31"/>
  <c r="H2058" i="31"/>
  <c r="H2050" i="31"/>
  <c r="H2042" i="31"/>
  <c r="H2034" i="31"/>
  <c r="H2026" i="31"/>
  <c r="H2018" i="31"/>
  <c r="H2010" i="31"/>
  <c r="H2002" i="31"/>
  <c r="H1994" i="31"/>
  <c r="H1986" i="31"/>
  <c r="H1978" i="31"/>
  <c r="H1970" i="31"/>
  <c r="H1962" i="31"/>
  <c r="H1954" i="31"/>
  <c r="H1946" i="31"/>
  <c r="H1938" i="31"/>
  <c r="H1930" i="31"/>
  <c r="H1922" i="31"/>
  <c r="H1914" i="31"/>
  <c r="H1906" i="31"/>
  <c r="H1898" i="31"/>
  <c r="H1890" i="31"/>
  <c r="H1882" i="31"/>
  <c r="H1874" i="31"/>
  <c r="H1866" i="31"/>
  <c r="H1858" i="31"/>
  <c r="H1850" i="31"/>
  <c r="H1842" i="31"/>
  <c r="H1834" i="31"/>
  <c r="H1826" i="31"/>
  <c r="H1818" i="31"/>
  <c r="H1810" i="31"/>
  <c r="H1802" i="31"/>
  <c r="H1794" i="31"/>
  <c r="H1786" i="31"/>
  <c r="H1778" i="31"/>
  <c r="H1770" i="31"/>
  <c r="H1762" i="31"/>
  <c r="H1754" i="31"/>
  <c r="H1746" i="31"/>
  <c r="H1738" i="31"/>
  <c r="H1730" i="31"/>
  <c r="H1722" i="31"/>
  <c r="H1714" i="31"/>
  <c r="H1706" i="31"/>
  <c r="H1698" i="31"/>
  <c r="H1690" i="31"/>
  <c r="H1682" i="31"/>
  <c r="H1674" i="31"/>
  <c r="H1666" i="31"/>
  <c r="H1658" i="31"/>
  <c r="H1650" i="31"/>
  <c r="H1642" i="31"/>
  <c r="H1634" i="31"/>
  <c r="H1626" i="31"/>
  <c r="M4004" i="31"/>
  <c r="M3996" i="31"/>
  <c r="M3988" i="31"/>
  <c r="M3980" i="31"/>
  <c r="M3972" i="31"/>
  <c r="M3964" i="31"/>
  <c r="M3956" i="31"/>
  <c r="M3948" i="31"/>
  <c r="M3940" i="31"/>
  <c r="M3932" i="31"/>
  <c r="M3924" i="31"/>
  <c r="M3916" i="31"/>
  <c r="M3908" i="31"/>
  <c r="M3900" i="31"/>
  <c r="M3892" i="31"/>
  <c r="M3884" i="31"/>
  <c r="M3876" i="31"/>
  <c r="M3868" i="31"/>
  <c r="M3860" i="31"/>
  <c r="M3852" i="31"/>
  <c r="M3844" i="31"/>
  <c r="M3836" i="31"/>
  <c r="M3828" i="31"/>
  <c r="M3820" i="31"/>
  <c r="M3812" i="31"/>
  <c r="M3804" i="31"/>
  <c r="M3796" i="31"/>
  <c r="M3788" i="31"/>
  <c r="M3780" i="31"/>
  <c r="M3772" i="31"/>
  <c r="M3764" i="31"/>
  <c r="M3756" i="31"/>
  <c r="M3748" i="31"/>
  <c r="M3740" i="31"/>
  <c r="M3732" i="31"/>
  <c r="M3724" i="31"/>
  <c r="M3716" i="31"/>
  <c r="M3708" i="31"/>
  <c r="M3700" i="31"/>
  <c r="M3692" i="31"/>
  <c r="M3684" i="31"/>
  <c r="M3676" i="31"/>
  <c r="M3668" i="31"/>
  <c r="M3660" i="31"/>
  <c r="M3652" i="31"/>
  <c r="M3644" i="31"/>
  <c r="M3636" i="31"/>
  <c r="M3628" i="31"/>
  <c r="M3620" i="31"/>
  <c r="M3612" i="31"/>
  <c r="M3604" i="31"/>
  <c r="M3596" i="31"/>
  <c r="M3588" i="31"/>
  <c r="M3580" i="31"/>
  <c r="M3572" i="31"/>
  <c r="M3564" i="31"/>
  <c r="M3556" i="31"/>
  <c r="M3548" i="31"/>
  <c r="M3540" i="31"/>
  <c r="M3532" i="31"/>
  <c r="M3524" i="31"/>
  <c r="M3516" i="31"/>
  <c r="M3508" i="31"/>
  <c r="M3500" i="31"/>
  <c r="M3492" i="31"/>
  <c r="M3484" i="31"/>
  <c r="M3476" i="31"/>
  <c r="M3468" i="31"/>
  <c r="M3460" i="31"/>
  <c r="M3452" i="31"/>
  <c r="M3444" i="31"/>
  <c r="M3436" i="31"/>
  <c r="M3428" i="31"/>
  <c r="M3420" i="31"/>
  <c r="M3412" i="31"/>
  <c r="M3404" i="31"/>
  <c r="M3396" i="31"/>
  <c r="M3388" i="31"/>
  <c r="M3380" i="31"/>
  <c r="M3372" i="31"/>
  <c r="M3364" i="31"/>
  <c r="M3356" i="31"/>
  <c r="M3348" i="31"/>
  <c r="M3340" i="31"/>
  <c r="M3332" i="31"/>
  <c r="M3324" i="31"/>
  <c r="M3316" i="31"/>
  <c r="M3308" i="31"/>
  <c r="M3300" i="31"/>
  <c r="M3292" i="31"/>
  <c r="M3284" i="31"/>
  <c r="M3276" i="31"/>
  <c r="M3268" i="31"/>
  <c r="M3260" i="31"/>
  <c r="M3252" i="31"/>
  <c r="M3244" i="31"/>
  <c r="M3236" i="31"/>
  <c r="M3228" i="31"/>
  <c r="M3220" i="31"/>
  <c r="M3212" i="31"/>
  <c r="M3204" i="31"/>
  <c r="M3196" i="31"/>
  <c r="M3188" i="31"/>
  <c r="M3180" i="31"/>
  <c r="M3172" i="31"/>
  <c r="M3164" i="31"/>
  <c r="M3156" i="31"/>
  <c r="M3148" i="31"/>
  <c r="M3140" i="31"/>
  <c r="M3132" i="31"/>
  <c r="M3124" i="31"/>
  <c r="M3116" i="31"/>
  <c r="M3108" i="31"/>
  <c r="M3100" i="31"/>
  <c r="M3092" i="31"/>
  <c r="M3084" i="31"/>
  <c r="M3076" i="31"/>
  <c r="M3068" i="31"/>
  <c r="M3060" i="31"/>
  <c r="M3052" i="31"/>
  <c r="M3044" i="31"/>
  <c r="M3036" i="31"/>
  <c r="M3028" i="31"/>
  <c r="M3020" i="31"/>
  <c r="M3012" i="31"/>
  <c r="M3004" i="31"/>
  <c r="M2996" i="31"/>
  <c r="M2988" i="31"/>
  <c r="M2980" i="31"/>
  <c r="M2972" i="31"/>
  <c r="M2964" i="31"/>
  <c r="M2956" i="31"/>
  <c r="M2948" i="31"/>
  <c r="M2940" i="31"/>
  <c r="M2932" i="31"/>
  <c r="M2924" i="31"/>
  <c r="M2916" i="31"/>
  <c r="M2908" i="31"/>
  <c r="M2900" i="31"/>
  <c r="M2892" i="31"/>
  <c r="M2884" i="31"/>
  <c r="M2876" i="31"/>
  <c r="M2868" i="31"/>
  <c r="M2860" i="31"/>
  <c r="M2852" i="31"/>
  <c r="M2844" i="31"/>
  <c r="M2836" i="31"/>
  <c r="M2828" i="31"/>
  <c r="M2820" i="31"/>
  <c r="M2812" i="31"/>
  <c r="M2804" i="31"/>
  <c r="M2796" i="31"/>
  <c r="M2788" i="31"/>
  <c r="M2780" i="31"/>
  <c r="M2772" i="31"/>
  <c r="M2764" i="31"/>
  <c r="M2756" i="31"/>
  <c r="M2748" i="31"/>
  <c r="M2740" i="31"/>
  <c r="M2732" i="31"/>
  <c r="M2724" i="31"/>
  <c r="M2716" i="31"/>
  <c r="M2708" i="31"/>
  <c r="M2700" i="31"/>
  <c r="M2692" i="31"/>
  <c r="M2684" i="31"/>
  <c r="M2676" i="31"/>
  <c r="M2668" i="31"/>
  <c r="M2660" i="31"/>
  <c r="M2652" i="31"/>
  <c r="M2644" i="31"/>
  <c r="M2636" i="31"/>
  <c r="M2628" i="31"/>
  <c r="M2620" i="31"/>
  <c r="M2612" i="31"/>
  <c r="M2604" i="31"/>
  <c r="M2596" i="31"/>
  <c r="M2588" i="31"/>
  <c r="M2580" i="31"/>
  <c r="M2572" i="31"/>
  <c r="M2564" i="31"/>
  <c r="M2556" i="31"/>
  <c r="M2548" i="31"/>
  <c r="M2540" i="31"/>
  <c r="M2532" i="31"/>
  <c r="M2524" i="31"/>
  <c r="M2516" i="31"/>
  <c r="M2508" i="31"/>
  <c r="M2500" i="31"/>
  <c r="M2492" i="31"/>
  <c r="M2484" i="31"/>
  <c r="M2476" i="31"/>
  <c r="M2468" i="31"/>
  <c r="M2460" i="31"/>
  <c r="M2452" i="31"/>
  <c r="M2444" i="31"/>
  <c r="M2436" i="31"/>
  <c r="M2428" i="31"/>
  <c r="M2420" i="31"/>
  <c r="M2412" i="31"/>
  <c r="M2404" i="31"/>
  <c r="M2396" i="31"/>
  <c r="M2388" i="31"/>
  <c r="M2380" i="31"/>
  <c r="M2372" i="31"/>
  <c r="M2364" i="31"/>
  <c r="M2356" i="31"/>
  <c r="M2348" i="31"/>
  <c r="M2340" i="31"/>
  <c r="M2332" i="31"/>
  <c r="M2324" i="31"/>
  <c r="M2316" i="31"/>
  <c r="M2308" i="31"/>
  <c r="M2300" i="31"/>
  <c r="M2292" i="31"/>
  <c r="M2284" i="31"/>
  <c r="M2276" i="31"/>
  <c r="M2268" i="31"/>
  <c r="M2260" i="31"/>
  <c r="M2252" i="31"/>
  <c r="M2244" i="31"/>
  <c r="M2236" i="31"/>
  <c r="M2228" i="31"/>
  <c r="M2220" i="31"/>
  <c r="M2212" i="31"/>
  <c r="M2204" i="31"/>
  <c r="M2196" i="31"/>
  <c r="M2188" i="31"/>
  <c r="M2180" i="31"/>
  <c r="M2172" i="31"/>
  <c r="M2164" i="31"/>
  <c r="M2156" i="31"/>
  <c r="M2148" i="31"/>
  <c r="M2140" i="31"/>
  <c r="M2132" i="31"/>
  <c r="M2124" i="31"/>
  <c r="M2116" i="31"/>
  <c r="M2108" i="31"/>
  <c r="M2100" i="31"/>
  <c r="M2092" i="31"/>
  <c r="M2084" i="31"/>
  <c r="M2076" i="31"/>
  <c r="M2068" i="31"/>
  <c r="M2060" i="31"/>
  <c r="M2052" i="31"/>
  <c r="M2044" i="31"/>
  <c r="M2036" i="31"/>
  <c r="M2028" i="31"/>
  <c r="M2020" i="31"/>
  <c r="M2012" i="31"/>
  <c r="M1428" i="31"/>
  <c r="M1364" i="31"/>
  <c r="M1300" i="31"/>
  <c r="M1172" i="31"/>
  <c r="M1108" i="31"/>
  <c r="M1044" i="31"/>
  <c r="M980" i="31"/>
  <c r="M916" i="31"/>
  <c r="M852" i="31"/>
  <c r="M788" i="31"/>
  <c r="M4003" i="31"/>
  <c r="M3995" i="31"/>
  <c r="M3987" i="31"/>
  <c r="M3979" i="31"/>
  <c r="M3971" i="31"/>
  <c r="M3963" i="31"/>
  <c r="M3955" i="31"/>
  <c r="M3947" i="31"/>
  <c r="M3939" i="31"/>
  <c r="M3931" i="31"/>
  <c r="M3923" i="31"/>
  <c r="M3915" i="31"/>
  <c r="M3907" i="31"/>
  <c r="M3899" i="31"/>
  <c r="M3891" i="31"/>
  <c r="M3883" i="31"/>
  <c r="M3875" i="31"/>
  <c r="M3867" i="31"/>
  <c r="M3859" i="31"/>
  <c r="M3851" i="31"/>
  <c r="M3843" i="31"/>
  <c r="M3835" i="31"/>
  <c r="M3827" i="31"/>
  <c r="M3819" i="31"/>
  <c r="M3811" i="31"/>
  <c r="M3803" i="31"/>
  <c r="M3795" i="31"/>
  <c r="M3787" i="31"/>
  <c r="M3779" i="31"/>
  <c r="M3771" i="31"/>
  <c r="M3763" i="31"/>
  <c r="M3755" i="31"/>
  <c r="M3747" i="31"/>
  <c r="M3739" i="31"/>
  <c r="M3731" i="31"/>
  <c r="M3723" i="31"/>
  <c r="M3715" i="31"/>
  <c r="M3707" i="31"/>
  <c r="M3699" i="31"/>
  <c r="M3691" i="31"/>
  <c r="M3683" i="31"/>
  <c r="M3675" i="31"/>
  <c r="M3667" i="31"/>
  <c r="M3659" i="31"/>
  <c r="M3651" i="31"/>
  <c r="M3643" i="31"/>
  <c r="M3635" i="31"/>
  <c r="M3627" i="31"/>
  <c r="M3619" i="31"/>
  <c r="M3611" i="31"/>
  <c r="M3603" i="31"/>
  <c r="M3595" i="31"/>
  <c r="M3587" i="31"/>
  <c r="M3579" i="31"/>
  <c r="M3571" i="31"/>
  <c r="M3563" i="31"/>
  <c r="M3555" i="31"/>
  <c r="M3547" i="31"/>
  <c r="M3539" i="31"/>
  <c r="M3531" i="31"/>
  <c r="M3523" i="31"/>
  <c r="M3515" i="31"/>
  <c r="M3507" i="31"/>
  <c r="M3499" i="31"/>
  <c r="M3491" i="31"/>
  <c r="M3483" i="31"/>
  <c r="M3475" i="31"/>
  <c r="M3467" i="31"/>
  <c r="M3459" i="31"/>
  <c r="M3451" i="31"/>
  <c r="M3443" i="31"/>
  <c r="M3435" i="31"/>
  <c r="M3427" i="31"/>
  <c r="M3419" i="31"/>
  <c r="M3411" i="31"/>
  <c r="M3403" i="31"/>
  <c r="M3395" i="31"/>
  <c r="M3387" i="31"/>
  <c r="M3379" i="31"/>
  <c r="M3371" i="31"/>
  <c r="M3363" i="31"/>
  <c r="M3355" i="31"/>
  <c r="M3347" i="31"/>
  <c r="M3339" i="31"/>
  <c r="M3331" i="31"/>
  <c r="M3323" i="31"/>
  <c r="M3315" i="31"/>
  <c r="M3307" i="31"/>
  <c r="M3299" i="31"/>
  <c r="M3291" i="31"/>
  <c r="M3283" i="31"/>
  <c r="M3275" i="31"/>
  <c r="M3267" i="31"/>
  <c r="M3259" i="31"/>
  <c r="M3251" i="31"/>
  <c r="M3243" i="31"/>
  <c r="M3235" i="31"/>
  <c r="M3227" i="31"/>
  <c r="M3219" i="31"/>
  <c r="M3211" i="31"/>
  <c r="M3203" i="31"/>
  <c r="M3195" i="31"/>
  <c r="M3187" i="31"/>
  <c r="M3179" i="31"/>
  <c r="M3171" i="31"/>
  <c r="M3163" i="31"/>
  <c r="M3155" i="31"/>
  <c r="M3147" i="31"/>
  <c r="M3139" i="31"/>
  <c r="M3131" i="31"/>
  <c r="M3123" i="31"/>
  <c r="M3115" i="31"/>
  <c r="M3107" i="31"/>
  <c r="M3099" i="31"/>
  <c r="M3091" i="31"/>
  <c r="M3083" i="31"/>
  <c r="M3075" i="31"/>
  <c r="M3067" i="31"/>
  <c r="M3059" i="31"/>
  <c r="M3051" i="31"/>
  <c r="M3043" i="31"/>
  <c r="M3035" i="31"/>
  <c r="M3027" i="31"/>
  <c r="M3019" i="31"/>
  <c r="M3011" i="31"/>
  <c r="M3003" i="31"/>
  <c r="M2995" i="31"/>
  <c r="M2987" i="31"/>
  <c r="M2979" i="31"/>
  <c r="M2971" i="31"/>
  <c r="M2963" i="31"/>
  <c r="M2955" i="31"/>
  <c r="M2947" i="31"/>
  <c r="M2939" i="31"/>
  <c r="M2931" i="31"/>
  <c r="M2923" i="31"/>
  <c r="M2915" i="31"/>
  <c r="M2907" i="31"/>
  <c r="M2899" i="31"/>
  <c r="M2891" i="31"/>
  <c r="M2883" i="31"/>
  <c r="M2875" i="31"/>
  <c r="M2867" i="31"/>
  <c r="M2859" i="31"/>
  <c r="M2851" i="31"/>
  <c r="M2843" i="31"/>
  <c r="M2835" i="31"/>
  <c r="M2827" i="31"/>
  <c r="M2819" i="31"/>
  <c r="M2811" i="31"/>
  <c r="M2803" i="31"/>
  <c r="M2795" i="31"/>
  <c r="M2787" i="31"/>
  <c r="M2779" i="31"/>
  <c r="M2771" i="31"/>
  <c r="M2763" i="31"/>
  <c r="M2755" i="31"/>
  <c r="M2747" i="31"/>
  <c r="M2739" i="31"/>
  <c r="M2731" i="31"/>
  <c r="M2723" i="31"/>
  <c r="M2715" i="31"/>
  <c r="M2707" i="31"/>
  <c r="M2699" i="31"/>
  <c r="M2691" i="31"/>
  <c r="M2683" i="31"/>
  <c r="M2675" i="31"/>
  <c r="M2667" i="31"/>
  <c r="M2659" i="31"/>
  <c r="M2651" i="31"/>
  <c r="M2643" i="31"/>
  <c r="M2635" i="31"/>
  <c r="M2627" i="31"/>
  <c r="M2619" i="31"/>
  <c r="M2611" i="31"/>
  <c r="M2603" i="31"/>
  <c r="M2595" i="31"/>
  <c r="M1819" i="31"/>
  <c r="M1451" i="31"/>
  <c r="M1387" i="31"/>
  <c r="M1323" i="31"/>
  <c r="M1259" i="31"/>
  <c r="M1195" i="31"/>
  <c r="M1131" i="31"/>
  <c r="M1003" i="31"/>
  <c r="M939" i="31"/>
  <c r="M875" i="31"/>
  <c r="M811" i="31"/>
  <c r="M747" i="31"/>
  <c r="M4002" i="31"/>
  <c r="M3994" i="31"/>
  <c r="M3986" i="31"/>
  <c r="M3978" i="31"/>
  <c r="M3970" i="31"/>
  <c r="M3962" i="31"/>
  <c r="M3954" i="31"/>
  <c r="M3946" i="31"/>
  <c r="M3938" i="31"/>
  <c r="M3930" i="31"/>
  <c r="M3922" i="31"/>
  <c r="M3914" i="31"/>
  <c r="M3906" i="31"/>
  <c r="M3898" i="31"/>
  <c r="M3890" i="31"/>
  <c r="M3882" i="31"/>
  <c r="M3874" i="31"/>
  <c r="M3866" i="31"/>
  <c r="M3858" i="31"/>
  <c r="M3850" i="31"/>
  <c r="M3842" i="31"/>
  <c r="M3834" i="31"/>
  <c r="M3826" i="31"/>
  <c r="M3818" i="31"/>
  <c r="M3810" i="31"/>
  <c r="M3802" i="31"/>
  <c r="M3794" i="31"/>
  <c r="M3786" i="31"/>
  <c r="M3778" i="31"/>
  <c r="M3770" i="31"/>
  <c r="M3762" i="31"/>
  <c r="M3754" i="31"/>
  <c r="M3746" i="31"/>
  <c r="M3738" i="31"/>
  <c r="M3730" i="31"/>
  <c r="M3722" i="31"/>
  <c r="M3714" i="31"/>
  <c r="M3706" i="31"/>
  <c r="M3698" i="31"/>
  <c r="M3690" i="31"/>
  <c r="M3682" i="31"/>
  <c r="M3674" i="31"/>
  <c r="M3666" i="31"/>
  <c r="M3658" i="31"/>
  <c r="M3650" i="31"/>
  <c r="M3642" i="31"/>
  <c r="M3634" i="31"/>
  <c r="M3626" i="31"/>
  <c r="M3618" i="31"/>
  <c r="M3610" i="31"/>
  <c r="M3602" i="31"/>
  <c r="M3594" i="31"/>
  <c r="M3586" i="31"/>
  <c r="M3578" i="31"/>
  <c r="M3570" i="31"/>
  <c r="M3562" i="31"/>
  <c r="M3554" i="31"/>
  <c r="M3546" i="31"/>
  <c r="M3538" i="31"/>
  <c r="M3530" i="31"/>
  <c r="M3522" i="31"/>
  <c r="M3514" i="31"/>
  <c r="M3506" i="31"/>
  <c r="M3498" i="31"/>
  <c r="M3490" i="31"/>
  <c r="M3482" i="31"/>
  <c r="M3474" i="31"/>
  <c r="M3466" i="31"/>
  <c r="M3458" i="31"/>
  <c r="M3450" i="31"/>
  <c r="M3442" i="31"/>
  <c r="M3434" i="31"/>
  <c r="M3426" i="31"/>
  <c r="M3418" i="31"/>
  <c r="M3410" i="31"/>
  <c r="M3402" i="31"/>
  <c r="M3394" i="31"/>
  <c r="M3386" i="31"/>
  <c r="M3378" i="31"/>
  <c r="M3370" i="31"/>
  <c r="M3362" i="31"/>
  <c r="M3354" i="31"/>
  <c r="M3346" i="31"/>
  <c r="M3338" i="31"/>
  <c r="M3330" i="31"/>
  <c r="M3322" i="31"/>
  <c r="M3314" i="31"/>
  <c r="M3306" i="31"/>
  <c r="M3298" i="31"/>
  <c r="M3290" i="31"/>
  <c r="M3282" i="31"/>
  <c r="M3274" i="31"/>
  <c r="M3266" i="31"/>
  <c r="M3258" i="31"/>
  <c r="M3250" i="31"/>
  <c r="M3242" i="31"/>
  <c r="M3234" i="31"/>
  <c r="M3226" i="31"/>
  <c r="M3218" i="31"/>
  <c r="M3210" i="31"/>
  <c r="M3202" i="31"/>
  <c r="M3194" i="31"/>
  <c r="M3186" i="31"/>
  <c r="M3178" i="31"/>
  <c r="M3170" i="31"/>
  <c r="M3162" i="31"/>
  <c r="M3154" i="31"/>
  <c r="M3146" i="31"/>
  <c r="M3138" i="31"/>
  <c r="M3130" i="31"/>
  <c r="M3122" i="31"/>
  <c r="M3114" i="31"/>
  <c r="M3106" i="31"/>
  <c r="M3098" i="31"/>
  <c r="M3090" i="31"/>
  <c r="M3082" i="31"/>
  <c r="M3074" i="31"/>
  <c r="M3066" i="31"/>
  <c r="M3058" i="31"/>
  <c r="M3050" i="31"/>
  <c r="M3042" i="31"/>
  <c r="M3034" i="31"/>
  <c r="M3026" i="31"/>
  <c r="M3018" i="31"/>
  <c r="M3010" i="31"/>
  <c r="M3002" i="31"/>
  <c r="M2994" i="31"/>
  <c r="M2986" i="31"/>
  <c r="M2978" i="31"/>
  <c r="M2970" i="31"/>
  <c r="M2962" i="31"/>
  <c r="M2954" i="31"/>
  <c r="M2946" i="31"/>
  <c r="M2938" i="31"/>
  <c r="M2930" i="31"/>
  <c r="M2922" i="31"/>
  <c r="M2914" i="31"/>
  <c r="M2906" i="31"/>
  <c r="M2898" i="31"/>
  <c r="M2890" i="31"/>
  <c r="M2882" i="31"/>
  <c r="M2874" i="31"/>
  <c r="M2866" i="31"/>
  <c r="M2858" i="31"/>
  <c r="M2850" i="31"/>
  <c r="M2842" i="31"/>
  <c r="M2834" i="31"/>
  <c r="M2826" i="31"/>
  <c r="M2818" i="31"/>
  <c r="M2810" i="31"/>
  <c r="M2802" i="31"/>
  <c r="M2794" i="31"/>
  <c r="M2786" i="31"/>
  <c r="M2778" i="31"/>
  <c r="M2770" i="31"/>
  <c r="M2762" i="31"/>
  <c r="M2754" i="31"/>
  <c r="M2746" i="31"/>
  <c r="M2738" i="31"/>
  <c r="M2730" i="31"/>
  <c r="M2722" i="31"/>
  <c r="M2714" i="31"/>
  <c r="M2706" i="31"/>
  <c r="M2698" i="31"/>
  <c r="M2690" i="31"/>
  <c r="M2682" i="31"/>
  <c r="M2674" i="31"/>
  <c r="M2666" i="31"/>
  <c r="M2658" i="31"/>
  <c r="M2650" i="31"/>
  <c r="M2642" i="31"/>
  <c r="M2634" i="31"/>
  <c r="M2626" i="31"/>
  <c r="M2618" i="31"/>
  <c r="M2610" i="31"/>
  <c r="M2602" i="31"/>
  <c r="M2594" i="31"/>
  <c r="M2274" i="31"/>
  <c r="M2082" i="31"/>
  <c r="M1602" i="31"/>
  <c r="M1586" i="31"/>
  <c r="M1570" i="31"/>
  <c r="M1538" i="31"/>
  <c r="M1522" i="31"/>
  <c r="M1506" i="31"/>
  <c r="M1490" i="31"/>
  <c r="M1474" i="31"/>
  <c r="M1346" i="31"/>
  <c r="M1282" i="31"/>
  <c r="M1218" i="31"/>
  <c r="M1154" i="31"/>
  <c r="M1090" i="31"/>
  <c r="M1026" i="31"/>
  <c r="M962" i="31"/>
  <c r="M834" i="31"/>
  <c r="M770" i="31"/>
  <c r="M706" i="31"/>
  <c r="M2713" i="31"/>
  <c r="M2705" i="31"/>
  <c r="M2697" i="31"/>
  <c r="M2689" i="31"/>
  <c r="M2681" i="31"/>
  <c r="M2673" i="31"/>
  <c r="M2665" i="31"/>
  <c r="M2657" i="31"/>
  <c r="M2649" i="31"/>
  <c r="M2641" i="31"/>
  <c r="M2633" i="31"/>
  <c r="M2625" i="31"/>
  <c r="M2617" i="31"/>
  <c r="M2609" i="31"/>
  <c r="M2601" i="31"/>
  <c r="M2593" i="31"/>
  <c r="M2585" i="31"/>
  <c r="M2577" i="31"/>
  <c r="M2569" i="31"/>
  <c r="M2561" i="31"/>
  <c r="M2553" i="31"/>
  <c r="M2545" i="31"/>
  <c r="M2537" i="31"/>
  <c r="M2529" i="31"/>
  <c r="M2521" i="31"/>
  <c r="M2513" i="31"/>
  <c r="M2505" i="31"/>
  <c r="M2497" i="31"/>
  <c r="M2489" i="31"/>
  <c r="M2481" i="31"/>
  <c r="M2473" i="31"/>
  <c r="M2465" i="31"/>
  <c r="M2457" i="31"/>
  <c r="M2449" i="31"/>
  <c r="M2441" i="31"/>
  <c r="M2433" i="31"/>
  <c r="M2425" i="31"/>
  <c r="M2417" i="31"/>
  <c r="M2409" i="31"/>
  <c r="M2401" i="31"/>
  <c r="M2393" i="31"/>
  <c r="M2385" i="31"/>
  <c r="M2377" i="31"/>
  <c r="M2369" i="31"/>
  <c r="M2361" i="31"/>
  <c r="M2353" i="31"/>
  <c r="M2345" i="31"/>
  <c r="M2337" i="31"/>
  <c r="M2329" i="31"/>
  <c r="M2321" i="31"/>
  <c r="M2313" i="31"/>
  <c r="M2305" i="31"/>
  <c r="M2297" i="31"/>
  <c r="M2289" i="31"/>
  <c r="M2281" i="31"/>
  <c r="M2273" i="31"/>
  <c r="M2265" i="31"/>
  <c r="M2257" i="31"/>
  <c r="M2249" i="31"/>
  <c r="M2241" i="31"/>
  <c r="M2233" i="31"/>
  <c r="M2225" i="31"/>
  <c r="M2217" i="31"/>
  <c r="M2209" i="31"/>
  <c r="M2201" i="31"/>
  <c r="M2193" i="31"/>
  <c r="M2185" i="31"/>
  <c r="M2177" i="31"/>
  <c r="M2169" i="31"/>
  <c r="M2161" i="31"/>
  <c r="M2153" i="31"/>
  <c r="M2145" i="31"/>
  <c r="M2137" i="31"/>
  <c r="M2129" i="31"/>
  <c r="M2121" i="31"/>
  <c r="M2113" i="31"/>
  <c r="M2105" i="31"/>
  <c r="M2097" i="31"/>
  <c r="M2089" i="31"/>
  <c r="M2081" i="31"/>
  <c r="M2073" i="31"/>
  <c r="M2065" i="31"/>
  <c r="M2057" i="31"/>
  <c r="M2049" i="31"/>
  <c r="M2041" i="31"/>
  <c r="M2033" i="31"/>
  <c r="M2025" i="31"/>
  <c r="M2017" i="31"/>
  <c r="M2009" i="31"/>
  <c r="M2001" i="31"/>
  <c r="M1993" i="31"/>
  <c r="M1985" i="31"/>
  <c r="M1977" i="31"/>
  <c r="M1969" i="31"/>
  <c r="M1961" i="31"/>
  <c r="M1953" i="31"/>
  <c r="M1945" i="31"/>
  <c r="M1937" i="31"/>
  <c r="M1929" i="31"/>
  <c r="M1921" i="31"/>
  <c r="M1913" i="31"/>
  <c r="M1905" i="31"/>
  <c r="M1897" i="31"/>
  <c r="M1889" i="31"/>
  <c r="M1881" i="31"/>
  <c r="M1873" i="31"/>
  <c r="M1865" i="31"/>
  <c r="M1857" i="31"/>
  <c r="M1849" i="31"/>
  <c r="M1841" i="31"/>
  <c r="M1833" i="31"/>
  <c r="M1825" i="31"/>
  <c r="M1817" i="31"/>
  <c r="M1809" i="31"/>
  <c r="M1801" i="31"/>
  <c r="M1793" i="31"/>
  <c r="M1785" i="31"/>
  <c r="M1777" i="31"/>
  <c r="M1769" i="31"/>
  <c r="M1761" i="31"/>
  <c r="M1753" i="31"/>
  <c r="M1745" i="31"/>
  <c r="M1737" i="31"/>
  <c r="M1729" i="31"/>
  <c r="M1721" i="31"/>
  <c r="M1713" i="31"/>
  <c r="M1705" i="31"/>
  <c r="M1697" i="31"/>
  <c r="M1689" i="31"/>
  <c r="M1681" i="31"/>
  <c r="M1673" i="31"/>
  <c r="M1665" i="31"/>
  <c r="M1657" i="31"/>
  <c r="M1649" i="31"/>
  <c r="M1641" i="31"/>
  <c r="M1633" i="31"/>
  <c r="M1625" i="31"/>
  <c r="M1617" i="31"/>
  <c r="M1609" i="31"/>
  <c r="M1601" i="31"/>
  <c r="M1593" i="31"/>
  <c r="M1585" i="31"/>
  <c r="M1577" i="31"/>
  <c r="M1569" i="31"/>
  <c r="M1561" i="31"/>
  <c r="M1553" i="31"/>
  <c r="M1545" i="31"/>
  <c r="M1537" i="31"/>
  <c r="M1529" i="31"/>
  <c r="M1521" i="31"/>
  <c r="M1513" i="31"/>
  <c r="M1505" i="31"/>
  <c r="M1497" i="31"/>
  <c r="M1489" i="31"/>
  <c r="M1481" i="31"/>
  <c r="M1473" i="31"/>
  <c r="M1465" i="31"/>
  <c r="M1457" i="31"/>
  <c r="M1449" i="31"/>
  <c r="M1441" i="31"/>
  <c r="M1433" i="31"/>
  <c r="M1425" i="31"/>
  <c r="M1417" i="31"/>
  <c r="M1409" i="31"/>
  <c r="M1401" i="31"/>
  <c r="M1393" i="31"/>
  <c r="M1385" i="31"/>
  <c r="M1377" i="31"/>
  <c r="M1369" i="31"/>
  <c r="M1361" i="31"/>
  <c r="M1353" i="31"/>
  <c r="M1345" i="31"/>
  <c r="M1337" i="31"/>
  <c r="M1329" i="31"/>
  <c r="M1321" i="31"/>
  <c r="M1313" i="31"/>
  <c r="M1305" i="31"/>
  <c r="M1297" i="31"/>
  <c r="M1289" i="31"/>
  <c r="M1281" i="31"/>
  <c r="M1273" i="31"/>
  <c r="M1265" i="31"/>
  <c r="M1257" i="31"/>
  <c r="M1249" i="31"/>
  <c r="M1241" i="31"/>
  <c r="M1233" i="31"/>
  <c r="M1225" i="31"/>
  <c r="M1217" i="31"/>
  <c r="M1209" i="31"/>
  <c r="M1201" i="31"/>
  <c r="M1193" i="31"/>
  <c r="M1185" i="31"/>
  <c r="M1177" i="31"/>
  <c r="M1169" i="31"/>
  <c r="M1161" i="31"/>
  <c r="M1153" i="31"/>
  <c r="M1145" i="31"/>
  <c r="M1137" i="31"/>
  <c r="M1129" i="31"/>
  <c r="M1121" i="31"/>
  <c r="M1113" i="31"/>
  <c r="M1105" i="31"/>
  <c r="M1097" i="31"/>
  <c r="M1089" i="31"/>
  <c r="M1081" i="31"/>
  <c r="M1073" i="31"/>
  <c r="M1065" i="31"/>
  <c r="M1057" i="31"/>
  <c r="M1049" i="31"/>
  <c r="M1041" i="31"/>
  <c r="M1033" i="31"/>
  <c r="M1025" i="31"/>
  <c r="M1017" i="31"/>
  <c r="M1009" i="31"/>
  <c r="M1001" i="31"/>
  <c r="M993" i="31"/>
  <c r="M985" i="31"/>
  <c r="M977" i="31"/>
  <c r="M969" i="31"/>
  <c r="M961" i="31"/>
  <c r="M953" i="31"/>
  <c r="M945" i="31"/>
  <c r="M937" i="31"/>
  <c r="M929" i="31"/>
  <c r="M921" i="31"/>
  <c r="M913" i="31"/>
  <c r="M905" i="31"/>
  <c r="M897" i="31"/>
  <c r="M889" i="31"/>
  <c r="M881" i="31"/>
  <c r="M873" i="31"/>
  <c r="M865" i="31"/>
  <c r="M857" i="31"/>
  <c r="M849" i="31"/>
  <c r="M841" i="31"/>
  <c r="M833" i="31"/>
  <c r="M825" i="31"/>
  <c r="M817" i="31"/>
  <c r="M809" i="31"/>
  <c r="M801" i="31"/>
  <c r="M793" i="31"/>
  <c r="M785" i="31"/>
  <c r="M777" i="31"/>
  <c r="M769" i="31"/>
  <c r="M761" i="31"/>
  <c r="M753" i="31"/>
  <c r="M745" i="31"/>
  <c r="M737" i="31"/>
  <c r="M729" i="31"/>
  <c r="M721" i="31"/>
  <c r="M713" i="31"/>
  <c r="M705" i="31"/>
  <c r="M697" i="31"/>
  <c r="M689" i="31"/>
  <c r="M681" i="31"/>
  <c r="M673" i="31"/>
  <c r="M665" i="31"/>
  <c r="M657" i="31"/>
  <c r="M649" i="31"/>
  <c r="M641" i="31"/>
  <c r="M633" i="31"/>
  <c r="M625" i="31"/>
  <c r="M617" i="31"/>
  <c r="M609" i="31"/>
  <c r="M601" i="31"/>
  <c r="M593" i="31"/>
  <c r="M585" i="31"/>
  <c r="M577" i="31"/>
  <c r="M569" i="31"/>
  <c r="M561" i="31"/>
  <c r="M553" i="31"/>
  <c r="M545" i="31"/>
  <c r="M537" i="31"/>
  <c r="M529" i="31"/>
  <c r="M521" i="31"/>
  <c r="M513" i="31"/>
  <c r="M505" i="31"/>
  <c r="M497" i="31"/>
  <c r="M489" i="31"/>
  <c r="M481" i="31"/>
  <c r="M473" i="31"/>
  <c r="M465" i="31"/>
  <c r="M457" i="31"/>
  <c r="M449" i="31"/>
  <c r="M441" i="31"/>
  <c r="M433" i="31"/>
  <c r="M425" i="31"/>
  <c r="M417" i="31"/>
  <c r="M409" i="31"/>
  <c r="M401" i="31"/>
  <c r="M393" i="31"/>
  <c r="M385" i="31"/>
  <c r="M377" i="31"/>
  <c r="M369" i="31"/>
  <c r="M361" i="31"/>
  <c r="M353" i="31"/>
  <c r="M345" i="31"/>
  <c r="M337" i="31"/>
  <c r="M329" i="31"/>
  <c r="M321" i="31"/>
  <c r="M313" i="31"/>
  <c r="M305" i="31"/>
  <c r="M297" i="31"/>
  <c r="M289" i="31"/>
  <c r="M281" i="31"/>
  <c r="M273" i="31"/>
  <c r="M265" i="31"/>
  <c r="M257" i="31"/>
  <c r="M249" i="31"/>
  <c r="M241" i="31"/>
  <c r="M233" i="31"/>
  <c r="M225" i="31"/>
  <c r="M217" i="31"/>
  <c r="M209" i="31"/>
  <c r="M201" i="31"/>
  <c r="M193" i="31"/>
  <c r="M185" i="31"/>
  <c r="M177" i="31"/>
  <c r="M169" i="31"/>
  <c r="M161" i="31"/>
  <c r="M153" i="31"/>
  <c r="M145" i="31"/>
  <c r="M137" i="31"/>
  <c r="M129" i="31"/>
  <c r="M121" i="31"/>
  <c r="M113" i="31"/>
  <c r="M105" i="31"/>
  <c r="M97" i="31"/>
  <c r="M89" i="31"/>
  <c r="M81" i="31"/>
  <c r="M73" i="31"/>
  <c r="M65" i="31"/>
  <c r="M57" i="31"/>
  <c r="M49" i="31"/>
  <c r="M41" i="31"/>
  <c r="M33" i="31"/>
  <c r="M25" i="31"/>
  <c r="M9" i="31"/>
  <c r="M4000" i="31"/>
  <c r="M3992" i="31"/>
  <c r="M3984" i="31"/>
  <c r="M3976" i="31"/>
  <c r="M3968" i="31"/>
  <c r="M3960" i="31"/>
  <c r="M3952" i="31"/>
  <c r="M3944" i="31"/>
  <c r="M3936" i="31"/>
  <c r="M3928" i="31"/>
  <c r="M3920" i="31"/>
  <c r="M3912" i="31"/>
  <c r="M3904" i="31"/>
  <c r="M3896" i="31"/>
  <c r="M3888" i="31"/>
  <c r="M3880" i="31"/>
  <c r="M3872" i="31"/>
  <c r="M3864" i="31"/>
  <c r="M3856" i="31"/>
  <c r="M3848" i="31"/>
  <c r="M3840" i="31"/>
  <c r="M3832" i="31"/>
  <c r="M3824" i="31"/>
  <c r="M3816" i="31"/>
  <c r="M3808" i="31"/>
  <c r="M3800" i="31"/>
  <c r="M3792" i="31"/>
  <c r="M3784" i="31"/>
  <c r="M3776" i="31"/>
  <c r="M3768" i="31"/>
  <c r="M3760" i="31"/>
  <c r="M3752" i="31"/>
  <c r="M3744" i="31"/>
  <c r="M3736" i="31"/>
  <c r="M3728" i="31"/>
  <c r="M3720" i="31"/>
  <c r="M3712" i="31"/>
  <c r="M3704" i="31"/>
  <c r="M3696" i="31"/>
  <c r="M3688" i="31"/>
  <c r="M3680" i="31"/>
  <c r="M3672" i="31"/>
  <c r="M3664" i="31"/>
  <c r="M3656" i="31"/>
  <c r="M3648" i="31"/>
  <c r="M3640" i="31"/>
  <c r="M3632" i="31"/>
  <c r="M3624" i="31"/>
  <c r="M3616" i="31"/>
  <c r="M3608" i="31"/>
  <c r="M3600" i="31"/>
  <c r="M3592" i="31"/>
  <c r="M3584" i="31"/>
  <c r="M3576" i="31"/>
  <c r="M3568" i="31"/>
  <c r="M3560" i="31"/>
  <c r="M3552" i="31"/>
  <c r="M3544" i="31"/>
  <c r="M3536" i="31"/>
  <c r="M3528" i="31"/>
  <c r="M3520" i="31"/>
  <c r="M3512" i="31"/>
  <c r="M3504" i="31"/>
  <c r="M3496" i="31"/>
  <c r="M3488" i="31"/>
  <c r="M3480" i="31"/>
  <c r="M3472" i="31"/>
  <c r="M3464" i="31"/>
  <c r="M3456" i="31"/>
  <c r="M3448" i="31"/>
  <c r="M3440" i="31"/>
  <c r="M3432" i="31"/>
  <c r="M3424" i="31"/>
  <c r="M3416" i="31"/>
  <c r="M3408" i="31"/>
  <c r="M3400" i="31"/>
  <c r="M3392" i="31"/>
  <c r="M3384" i="31"/>
  <c r="M3376" i="31"/>
  <c r="M3368" i="31"/>
  <c r="M3360" i="31"/>
  <c r="M3352" i="31"/>
  <c r="M3344" i="31"/>
  <c r="M3336" i="31"/>
  <c r="M3328" i="31"/>
  <c r="M3320" i="31"/>
  <c r="M3312" i="31"/>
  <c r="M3304" i="31"/>
  <c r="M3296" i="31"/>
  <c r="M3288" i="31"/>
  <c r="M3280" i="31"/>
  <c r="M3272" i="31"/>
  <c r="M3264" i="31"/>
  <c r="M3256" i="31"/>
  <c r="M3248" i="31"/>
  <c r="M3240" i="31"/>
  <c r="M3232" i="31"/>
  <c r="M3224" i="31"/>
  <c r="M3216" i="31"/>
  <c r="M3208" i="31"/>
  <c r="M3200" i="31"/>
  <c r="M3192" i="31"/>
  <c r="M3184" i="31"/>
  <c r="M3176" i="31"/>
  <c r="M3168" i="31"/>
  <c r="M3160" i="31"/>
  <c r="M3152" i="31"/>
  <c r="M3144" i="31"/>
  <c r="M3136" i="31"/>
  <c r="M3128" i="31"/>
  <c r="M3120" i="31"/>
  <c r="M3112" i="31"/>
  <c r="M3104" i="31"/>
  <c r="M3096" i="31"/>
  <c r="M3088" i="31"/>
  <c r="M3080" i="31"/>
  <c r="M3072" i="31"/>
  <c r="M3064" i="31"/>
  <c r="M3056" i="31"/>
  <c r="M3048" i="31"/>
  <c r="M3040" i="31"/>
  <c r="M3032" i="31"/>
  <c r="M3024" i="31"/>
  <c r="M3016" i="31"/>
  <c r="M3008" i="31"/>
  <c r="M3000" i="31"/>
  <c r="M2992" i="31"/>
  <c r="M2984" i="31"/>
  <c r="M2976" i="31"/>
  <c r="M2968" i="31"/>
  <c r="M2960" i="31"/>
  <c r="M2952" i="31"/>
  <c r="M2944" i="31"/>
  <c r="M2936" i="31"/>
  <c r="M2928" i="31"/>
  <c r="M2920" i="31"/>
  <c r="M2912" i="31"/>
  <c r="M2904" i="31"/>
  <c r="M2896" i="31"/>
  <c r="M2888" i="31"/>
  <c r="M2880" i="31"/>
  <c r="M2872" i="31"/>
  <c r="M2864" i="31"/>
  <c r="M2856" i="31"/>
  <c r="M2848" i="31"/>
  <c r="M2840" i="31"/>
  <c r="M2832" i="31"/>
  <c r="M2824" i="31"/>
  <c r="M2816" i="31"/>
  <c r="M2808" i="31"/>
  <c r="M2800" i="31"/>
  <c r="M2792" i="31"/>
  <c r="M2784" i="31"/>
  <c r="M2776" i="31"/>
  <c r="M2768" i="31"/>
  <c r="M2760" i="31"/>
  <c r="M2752" i="31"/>
  <c r="M2744" i="31"/>
  <c r="M2736" i="31"/>
  <c r="M2728" i="31"/>
  <c r="M2720" i="31"/>
  <c r="M2712" i="31"/>
  <c r="M2704" i="31"/>
  <c r="M2696" i="31"/>
  <c r="M2688" i="31"/>
  <c r="M2680" i="31"/>
  <c r="M2672" i="31"/>
  <c r="M2664" i="31"/>
  <c r="M2656" i="31"/>
  <c r="M2648" i="31"/>
  <c r="M2640" i="31"/>
  <c r="M2632" i="31"/>
  <c r="M2624" i="31"/>
  <c r="M2616" i="31"/>
  <c r="M2608" i="31"/>
  <c r="M2600" i="31"/>
  <c r="M2592" i="31"/>
  <c r="M2584" i="31"/>
  <c r="M648" i="31"/>
  <c r="M632" i="31"/>
  <c r="M624" i="31"/>
  <c r="M616" i="31"/>
  <c r="M600" i="31"/>
  <c r="M592" i="31"/>
  <c r="M584" i="31"/>
  <c r="M568" i="31"/>
  <c r="M560" i="31"/>
  <c r="M552" i="31"/>
  <c r="M536" i="31"/>
  <c r="M528" i="31"/>
  <c r="M520" i="31"/>
  <c r="M504" i="31"/>
  <c r="M496" i="31"/>
  <c r="M488" i="31"/>
  <c r="M472" i="31"/>
  <c r="M464" i="31"/>
  <c r="M456" i="31"/>
  <c r="M440" i="31"/>
  <c r="M432" i="31"/>
  <c r="M424" i="31"/>
  <c r="M3999" i="31"/>
  <c r="M3991" i="31"/>
  <c r="M3983" i="31"/>
  <c r="M3975" i="31"/>
  <c r="M3967" i="31"/>
  <c r="M3959" i="31"/>
  <c r="M3951" i="31"/>
  <c r="M3943" i="31"/>
  <c r="M3935" i="31"/>
  <c r="M3927" i="31"/>
  <c r="M3919" i="31"/>
  <c r="M3911" i="31"/>
  <c r="M3903" i="31"/>
  <c r="M3895" i="31"/>
  <c r="M3887" i="31"/>
  <c r="M3879" i="31"/>
  <c r="M3871" i="31"/>
  <c r="M3863" i="31"/>
  <c r="M3855" i="31"/>
  <c r="M3847" i="31"/>
  <c r="M3839" i="31"/>
  <c r="M3831" i="31"/>
  <c r="M3823" i="31"/>
  <c r="M3815" i="31"/>
  <c r="M3807" i="31"/>
  <c r="M3799" i="31"/>
  <c r="M3791" i="31"/>
  <c r="M3783" i="31"/>
  <c r="M3775" i="31"/>
  <c r="M3767" i="31"/>
  <c r="M3759" i="31"/>
  <c r="M3751" i="31"/>
  <c r="M3743" i="31"/>
  <c r="M3735" i="31"/>
  <c r="M3727" i="31"/>
  <c r="M3719" i="31"/>
  <c r="M3711" i="31"/>
  <c r="M3703" i="31"/>
  <c r="M3695" i="31"/>
  <c r="M3687" i="31"/>
  <c r="M3679" i="31"/>
  <c r="M3671" i="31"/>
  <c r="M3663" i="31"/>
  <c r="M3655" i="31"/>
  <c r="M3647" i="31"/>
  <c r="M3639" i="31"/>
  <c r="M3631" i="31"/>
  <c r="M3623" i="31"/>
  <c r="M3615" i="31"/>
  <c r="M3607" i="31"/>
  <c r="M3599" i="31"/>
  <c r="M3591" i="31"/>
  <c r="M3583" i="31"/>
  <c r="M3575" i="31"/>
  <c r="M3567" i="31"/>
  <c r="M3559" i="31"/>
  <c r="M3551" i="31"/>
  <c r="M3543" i="31"/>
  <c r="M3535" i="31"/>
  <c r="M3527" i="31"/>
  <c r="M3519" i="31"/>
  <c r="M3511" i="31"/>
  <c r="M3503" i="31"/>
  <c r="M3495" i="31"/>
  <c r="M3487" i="31"/>
  <c r="M3479" i="31"/>
  <c r="M3471" i="31"/>
  <c r="M3463" i="31"/>
  <c r="M3455" i="31"/>
  <c r="M3447" i="31"/>
  <c r="M3439" i="31"/>
  <c r="M3431" i="31"/>
  <c r="M3423" i="31"/>
  <c r="M3415" i="31"/>
  <c r="M3407" i="31"/>
  <c r="M3399" i="31"/>
  <c r="M3391" i="31"/>
  <c r="M3383" i="31"/>
  <c r="M3375" i="31"/>
  <c r="M3367" i="31"/>
  <c r="M3359" i="31"/>
  <c r="M3351" i="31"/>
  <c r="M3343" i="31"/>
  <c r="M3335" i="31"/>
  <c r="M3327" i="31"/>
  <c r="M3319" i="31"/>
  <c r="M3311" i="31"/>
  <c r="M3303" i="31"/>
  <c r="M3295" i="31"/>
  <c r="M3287" i="31"/>
  <c r="M3279" i="31"/>
  <c r="M3271" i="31"/>
  <c r="M3263" i="31"/>
  <c r="M3255" i="31"/>
  <c r="M3247" i="31"/>
  <c r="M3239" i="31"/>
  <c r="M3231" i="31"/>
  <c r="M3223" i="31"/>
  <c r="M3215" i="31"/>
  <c r="M3207" i="31"/>
  <c r="M3199" i="31"/>
  <c r="M3191" i="31"/>
  <c r="M3183" i="31"/>
  <c r="M3175" i="31"/>
  <c r="M3167" i="31"/>
  <c r="M3159" i="31"/>
  <c r="M3151" i="31"/>
  <c r="M3143" i="31"/>
  <c r="M3135" i="31"/>
  <c r="M3127" i="31"/>
  <c r="M3119" i="31"/>
  <c r="M3111" i="31"/>
  <c r="M3103" i="31"/>
  <c r="M3095" i="31"/>
  <c r="M3087" i="31"/>
  <c r="M3079" i="31"/>
  <c r="M3071" i="31"/>
  <c r="M3063" i="31"/>
  <c r="M3055" i="31"/>
  <c r="M3047" i="31"/>
  <c r="M3039" i="31"/>
  <c r="M3031" i="31"/>
  <c r="M3023" i="31"/>
  <c r="M3015" i="31"/>
  <c r="M3007" i="31"/>
  <c r="M2999" i="31"/>
  <c r="M2991" i="31"/>
  <c r="M2983" i="31"/>
  <c r="M2975" i="31"/>
  <c r="M2967" i="31"/>
  <c r="M2959" i="31"/>
  <c r="M2951" i="31"/>
  <c r="M2943" i="31"/>
  <c r="M2935" i="31"/>
  <c r="M2927" i="31"/>
  <c r="M2919" i="31"/>
  <c r="M2911" i="31"/>
  <c r="M2903" i="31"/>
  <c r="M2895" i="31"/>
  <c r="M2887" i="31"/>
  <c r="M2879" i="31"/>
  <c r="M2871" i="31"/>
  <c r="M2863" i="31"/>
  <c r="M2855" i="31"/>
  <c r="M2847" i="31"/>
  <c r="M2839" i="31"/>
  <c r="M2831" i="31"/>
  <c r="M2823" i="31"/>
  <c r="M2815" i="31"/>
  <c r="M2807" i="31"/>
  <c r="M2799" i="31"/>
  <c r="M2791" i="31"/>
  <c r="M2783" i="31"/>
  <c r="M2775" i="31"/>
  <c r="M2767" i="31"/>
  <c r="M2759" i="31"/>
  <c r="M2751" i="31"/>
  <c r="M2743" i="31"/>
  <c r="M2735" i="31"/>
  <c r="M2727" i="31"/>
  <c r="M655" i="31"/>
  <c r="M647" i="31"/>
  <c r="M639" i="31"/>
  <c r="M631" i="31"/>
  <c r="M623" i="31"/>
  <c r="M615" i="31"/>
  <c r="M607" i="31"/>
  <c r="M599" i="31"/>
  <c r="M591" i="31"/>
  <c r="M583" i="31"/>
  <c r="M575" i="31"/>
  <c r="M567" i="31"/>
  <c r="M559" i="31"/>
  <c r="M551" i="31"/>
  <c r="M2586" i="31"/>
  <c r="M2578" i="31"/>
  <c r="M2570" i="31"/>
  <c r="M2562" i="31"/>
  <c r="M2554" i="31"/>
  <c r="M2546" i="31"/>
  <c r="M2538" i="31"/>
  <c r="M2530" i="31"/>
  <c r="M2522" i="31"/>
  <c r="M2514" i="31"/>
  <c r="M2506" i="31"/>
  <c r="M2498" i="31"/>
  <c r="M2490" i="31"/>
  <c r="M2482" i="31"/>
  <c r="M2474" i="31"/>
  <c r="M2466" i="31"/>
  <c r="M2458" i="31"/>
  <c r="M2450" i="31"/>
  <c r="M2442" i="31"/>
  <c r="M2434" i="31"/>
  <c r="M2426" i="31"/>
  <c r="M2418" i="31"/>
  <c r="M2410" i="31"/>
  <c r="M2402" i="31"/>
  <c r="M2394" i="31"/>
  <c r="M2386" i="31"/>
  <c r="M2378" i="31"/>
  <c r="M2370" i="31"/>
  <c r="M2362" i="31"/>
  <c r="M2354" i="31"/>
  <c r="M2346" i="31"/>
  <c r="M2338" i="31"/>
  <c r="M2330" i="31"/>
  <c r="M2322" i="31"/>
  <c r="M2314" i="31"/>
  <c r="M2306" i="31"/>
  <c r="M2298" i="31"/>
  <c r="M2290" i="31"/>
  <c r="M2282" i="31"/>
  <c r="M2266" i="31"/>
  <c r="M2258" i="31"/>
  <c r="M2250" i="31"/>
  <c r="M2242" i="31"/>
  <c r="M2234" i="31"/>
  <c r="M2226" i="31"/>
  <c r="M2218" i="31"/>
  <c r="M2210" i="31"/>
  <c r="M2202" i="31"/>
  <c r="M2194" i="31"/>
  <c r="M2186" i="31"/>
  <c r="M2178" i="31"/>
  <c r="M2170" i="31"/>
  <c r="M2162" i="31"/>
  <c r="M2154" i="31"/>
  <c r="M2146" i="31"/>
  <c r="M2138" i="31"/>
  <c r="M2130" i="31"/>
  <c r="M2122" i="31"/>
  <c r="M2114" i="31"/>
  <c r="M2106" i="31"/>
  <c r="M2098" i="31"/>
  <c r="M2090" i="31"/>
  <c r="M2074" i="31"/>
  <c r="M2066" i="31"/>
  <c r="M2058" i="31"/>
  <c r="M2050" i="31"/>
  <c r="M2042" i="31"/>
  <c r="M2034" i="31"/>
  <c r="M2026" i="31"/>
  <c r="M2018" i="31"/>
  <c r="M2010" i="31"/>
  <c r="M2002" i="31"/>
  <c r="M1994" i="31"/>
  <c r="M1986" i="31"/>
  <c r="M1978" i="31"/>
  <c r="M1970" i="31"/>
  <c r="M1962" i="31"/>
  <c r="M1954" i="31"/>
  <c r="M1946" i="31"/>
  <c r="M1938" i="31"/>
  <c r="M1930" i="31"/>
  <c r="M1922" i="31"/>
  <c r="M1914" i="31"/>
  <c r="M1906" i="31"/>
  <c r="M1898" i="31"/>
  <c r="M1890" i="31"/>
  <c r="M1882" i="31"/>
  <c r="M1874" i="31"/>
  <c r="M1866" i="31"/>
  <c r="M1858" i="31"/>
  <c r="M1850" i="31"/>
  <c r="M1842" i="31"/>
  <c r="M1834" i="31"/>
  <c r="M1826" i="31"/>
  <c r="M1818" i="31"/>
  <c r="M1810" i="31"/>
  <c r="M1802" i="31"/>
  <c r="M1794" i="31"/>
  <c r="M1786" i="31"/>
  <c r="M1778" i="31"/>
  <c r="M1770" i="31"/>
  <c r="M1762" i="31"/>
  <c r="M1754" i="31"/>
  <c r="M1746" i="31"/>
  <c r="M1738" i="31"/>
  <c r="M1730" i="31"/>
  <c r="M1722" i="31"/>
  <c r="M1714" i="31"/>
  <c r="M1706" i="31"/>
  <c r="M1698" i="31"/>
  <c r="M1690" i="31"/>
  <c r="M1682" i="31"/>
  <c r="M1674" i="31"/>
  <c r="M1666" i="31"/>
  <c r="M1658" i="31"/>
  <c r="M1650" i="31"/>
  <c r="M1642" i="31"/>
  <c r="M1634" i="31"/>
  <c r="M1626" i="31"/>
  <c r="M1618" i="31"/>
  <c r="M1610" i="31"/>
  <c r="M1594" i="31"/>
  <c r="M1578" i="31"/>
  <c r="M1562" i="31"/>
  <c r="M1546" i="31"/>
  <c r="M1530" i="31"/>
  <c r="M1514" i="31"/>
  <c r="M1498" i="31"/>
  <c r="M1482" i="31"/>
  <c r="M1466" i="31"/>
  <c r="M1458" i="31"/>
  <c r="M1450" i="31"/>
  <c r="M1442" i="31"/>
  <c r="M1434" i="31"/>
  <c r="M1426" i="31"/>
  <c r="M1418" i="31"/>
  <c r="M1402" i="31"/>
  <c r="M1394" i="31"/>
  <c r="M1386" i="31"/>
  <c r="M1378" i="31"/>
  <c r="M1370" i="31"/>
  <c r="M1362" i="31"/>
  <c r="M1354" i="31"/>
  <c r="M1338" i="31"/>
  <c r="M1330" i="31"/>
  <c r="M1322" i="31"/>
  <c r="M1314" i="31"/>
  <c r="M1306" i="31"/>
  <c r="M1298" i="31"/>
  <c r="M1290" i="31"/>
  <c r="M1274" i="31"/>
  <c r="M1266" i="31"/>
  <c r="M1258" i="31"/>
  <c r="M1250" i="31"/>
  <c r="M1242" i="31"/>
  <c r="M1234" i="31"/>
  <c r="M1226" i="31"/>
  <c r="M1210" i="31"/>
  <c r="M1202" i="31"/>
  <c r="M1194" i="31"/>
  <c r="M1186" i="31"/>
  <c r="M1178" i="31"/>
  <c r="M1170" i="31"/>
  <c r="M1162" i="31"/>
  <c r="M1146" i="31"/>
  <c r="M1138" i="31"/>
  <c r="M1130" i="31"/>
  <c r="M1122" i="31"/>
  <c r="M1114" i="31"/>
  <c r="M1106" i="31"/>
  <c r="M1098" i="31"/>
  <c r="M1082" i="31"/>
  <c r="M1074" i="31"/>
  <c r="M1066" i="31"/>
  <c r="M1058" i="31"/>
  <c r="M1050" i="31"/>
  <c r="M1042" i="31"/>
  <c r="M1034" i="31"/>
  <c r="M1018" i="31"/>
  <c r="M1010" i="31"/>
  <c r="M1002" i="31"/>
  <c r="M994" i="31"/>
  <c r="M986" i="31"/>
  <c r="M978" i="31"/>
  <c r="M970" i="31"/>
  <c r="M954" i="31"/>
  <c r="M946" i="31"/>
  <c r="M938" i="31"/>
  <c r="M930" i="31"/>
  <c r="M922" i="31"/>
  <c r="M914" i="31"/>
  <c r="M906" i="31"/>
  <c r="M890" i="31"/>
  <c r="M882" i="31"/>
  <c r="M874" i="31"/>
  <c r="M866" i="31"/>
  <c r="M858" i="31"/>
  <c r="M850" i="31"/>
  <c r="M842" i="31"/>
  <c r="M826" i="31"/>
  <c r="M818" i="31"/>
  <c r="M810" i="31"/>
  <c r="M802" i="31"/>
  <c r="M794" i="31"/>
  <c r="M786" i="31"/>
  <c r="M778" i="31"/>
  <c r="M762" i="31"/>
  <c r="M754" i="31"/>
  <c r="M746" i="31"/>
  <c r="M738" i="31"/>
  <c r="M730" i="31"/>
  <c r="M722" i="31"/>
  <c r="M714" i="31"/>
  <c r="M698" i="31"/>
  <c r="M690" i="31"/>
  <c r="M682" i="31"/>
  <c r="M674" i="31"/>
  <c r="M666" i="31"/>
  <c r="M658" i="31"/>
  <c r="M650" i="31"/>
  <c r="M642" i="31"/>
  <c r="M634" i="31"/>
  <c r="M626" i="31"/>
  <c r="M618" i="31"/>
  <c r="M610" i="31"/>
  <c r="M602" i="31"/>
  <c r="M594" i="31"/>
  <c r="M586" i="31"/>
  <c r="M578" i="31"/>
  <c r="M570" i="31"/>
  <c r="M562" i="31"/>
  <c r="M554" i="31"/>
  <c r="M546" i="31"/>
  <c r="M538" i="31"/>
  <c r="M530" i="31"/>
  <c r="M522" i="31"/>
  <c r="M514" i="31"/>
  <c r="M506" i="31"/>
  <c r="M498" i="31"/>
  <c r="M490" i="31"/>
  <c r="M482" i="31"/>
  <c r="M474" i="31"/>
  <c r="M466" i="31"/>
  <c r="M458" i="31"/>
  <c r="M450" i="31"/>
  <c r="M442" i="31"/>
  <c r="M434" i="31"/>
  <c r="M426" i="31"/>
  <c r="M418" i="31"/>
  <c r="M410" i="31"/>
  <c r="M402" i="31"/>
  <c r="M394" i="31"/>
  <c r="M386" i="31"/>
  <c r="M378" i="31"/>
  <c r="M370" i="31"/>
  <c r="M362" i="31"/>
  <c r="M354" i="31"/>
  <c r="M346" i="31"/>
  <c r="M338" i="31"/>
  <c r="M330" i="31"/>
  <c r="M322" i="31"/>
  <c r="M314" i="31"/>
  <c r="M306" i="31"/>
  <c r="M298" i="31"/>
  <c r="M290" i="31"/>
  <c r="M282" i="31"/>
  <c r="M274" i="31"/>
  <c r="M266" i="31"/>
  <c r="M258" i="31"/>
  <c r="M250" i="31"/>
  <c r="M242" i="31"/>
  <c r="M234" i="31"/>
  <c r="M226" i="31"/>
  <c r="M218" i="31"/>
  <c r="M210" i="31"/>
  <c r="M202" i="31"/>
  <c r="M194" i="31"/>
  <c r="M186" i="31"/>
  <c r="M178" i="31"/>
  <c r="M170" i="31"/>
  <c r="M162" i="31"/>
  <c r="M154" i="31"/>
  <c r="M146" i="31"/>
  <c r="M138" i="31"/>
  <c r="M130" i="31"/>
  <c r="M122" i="31"/>
  <c r="M114" i="31"/>
  <c r="M106" i="31"/>
  <c r="M98" i="31"/>
  <c r="M90" i="31"/>
  <c r="M82" i="31"/>
  <c r="M74" i="31"/>
  <c r="M66" i="31"/>
  <c r="M58" i="31"/>
  <c r="M50" i="31"/>
  <c r="M42" i="31"/>
  <c r="M34" i="31"/>
  <c r="M2576" i="31"/>
  <c r="M2568" i="31"/>
  <c r="M2560" i="31"/>
  <c r="M2552" i="31"/>
  <c r="M2544" i="31"/>
  <c r="M2536" i="31"/>
  <c r="M2528" i="31"/>
  <c r="M2520" i="31"/>
  <c r="M2512" i="31"/>
  <c r="M2504" i="31"/>
  <c r="M2496" i="31"/>
  <c r="M2488" i="31"/>
  <c r="M2480" i="31"/>
  <c r="M2472" i="31"/>
  <c r="M2464" i="31"/>
  <c r="M2456" i="31"/>
  <c r="M2448" i="31"/>
  <c r="M2440" i="31"/>
  <c r="M2432" i="31"/>
  <c r="M2424" i="31"/>
  <c r="M2416" i="31"/>
  <c r="M2408" i="31"/>
  <c r="M2400" i="31"/>
  <c r="M2392" i="31"/>
  <c r="M2384" i="31"/>
  <c r="M2376" i="31"/>
  <c r="M2368" i="31"/>
  <c r="M2360" i="31"/>
  <c r="M2352" i="31"/>
  <c r="M2344" i="31"/>
  <c r="M2336" i="31"/>
  <c r="M2328" i="31"/>
  <c r="M2320" i="31"/>
  <c r="M2312" i="31"/>
  <c r="M2304" i="31"/>
  <c r="M2296" i="31"/>
  <c r="M2288" i="31"/>
  <c r="M2280" i="31"/>
  <c r="M2272" i="31"/>
  <c r="M2264" i="31"/>
  <c r="M2256" i="31"/>
  <c r="M2248" i="31"/>
  <c r="M2240" i="31"/>
  <c r="M2232" i="31"/>
  <c r="M2224" i="31"/>
  <c r="M2216" i="31"/>
  <c r="M2208" i="31"/>
  <c r="M2200" i="31"/>
  <c r="M2192" i="31"/>
  <c r="M2184" i="31"/>
  <c r="M2176" i="31"/>
  <c r="M2168" i="31"/>
  <c r="M2160" i="31"/>
  <c r="M2152" i="31"/>
  <c r="M2144" i="31"/>
  <c r="M2136" i="31"/>
  <c r="M2128" i="31"/>
  <c r="M2120" i="31"/>
  <c r="M2112" i="31"/>
  <c r="M2104" i="31"/>
  <c r="M2096" i="31"/>
  <c r="M2088" i="31"/>
  <c r="M2080" i="31"/>
  <c r="M2072" i="31"/>
  <c r="M2064" i="31"/>
  <c r="M2056" i="31"/>
  <c r="M2048" i="31"/>
  <c r="M2040" i="31"/>
  <c r="M2032" i="31"/>
  <c r="M2024" i="31"/>
  <c r="M2016" i="31"/>
  <c r="M2008" i="31"/>
  <c r="M2000" i="31"/>
  <c r="M1992" i="31"/>
  <c r="M1984" i="31"/>
  <c r="M1976" i="31"/>
  <c r="M1968" i="31"/>
  <c r="M1960" i="31"/>
  <c r="M1952" i="31"/>
  <c r="M1944" i="31"/>
  <c r="M1936" i="31"/>
  <c r="M1928" i="31"/>
  <c r="M1920" i="31"/>
  <c r="M1912" i="31"/>
  <c r="M1904" i="31"/>
  <c r="M1896" i="31"/>
  <c r="M1888" i="31"/>
  <c r="M1880" i="31"/>
  <c r="M1872" i="31"/>
  <c r="M1864" i="31"/>
  <c r="M1856" i="31"/>
  <c r="M1848" i="31"/>
  <c r="M1840" i="31"/>
  <c r="M1832" i="31"/>
  <c r="M1824" i="31"/>
  <c r="M1816" i="31"/>
  <c r="M1808" i="31"/>
  <c r="M1800" i="31"/>
  <c r="M1792" i="31"/>
  <c r="M1784" i="31"/>
  <c r="M1776" i="31"/>
  <c r="M1768" i="31"/>
  <c r="M1760" i="31"/>
  <c r="M1752" i="31"/>
  <c r="M1744" i="31"/>
  <c r="M1736" i="31"/>
  <c r="M1728" i="31"/>
  <c r="M1720" i="31"/>
  <c r="M1712" i="31"/>
  <c r="M1704" i="31"/>
  <c r="M1696" i="31"/>
  <c r="M1688" i="31"/>
  <c r="M1680" i="31"/>
  <c r="M1672" i="31"/>
  <c r="M1664" i="31"/>
  <c r="M1656" i="31"/>
  <c r="M1648" i="31"/>
  <c r="M1640" i="31"/>
  <c r="M1632" i="31"/>
  <c r="M1624" i="31"/>
  <c r="M1616" i="31"/>
  <c r="M1608" i="31"/>
  <c r="M1600" i="31"/>
  <c r="M1592" i="31"/>
  <c r="M1584" i="31"/>
  <c r="M1576" i="31"/>
  <c r="M1568" i="31"/>
  <c r="M1560" i="31"/>
  <c r="M1552" i="31"/>
  <c r="M1544" i="31"/>
  <c r="M1536" i="31"/>
  <c r="M1528" i="31"/>
  <c r="M1520" i="31"/>
  <c r="M1512" i="31"/>
  <c r="M1504" i="31"/>
  <c r="M1496" i="31"/>
  <c r="M1488" i="31"/>
  <c r="M1480" i="31"/>
  <c r="M1472" i="31"/>
  <c r="M1464" i="31"/>
  <c r="M1456" i="31"/>
  <c r="M1448" i="31"/>
  <c r="M1440" i="31"/>
  <c r="M1432" i="31"/>
  <c r="M1424" i="31"/>
  <c r="M1416" i="31"/>
  <c r="M1408" i="31"/>
  <c r="M1400" i="31"/>
  <c r="M1392" i="31"/>
  <c r="M1384" i="31"/>
  <c r="M1376" i="31"/>
  <c r="M1368" i="31"/>
  <c r="M1360" i="31"/>
  <c r="M1352" i="31"/>
  <c r="M1344" i="31"/>
  <c r="M1336" i="31"/>
  <c r="M1328" i="31"/>
  <c r="M1320" i="31"/>
  <c r="M1312" i="31"/>
  <c r="M1304" i="31"/>
  <c r="M1296" i="31"/>
  <c r="M1288" i="31"/>
  <c r="M1280" i="31"/>
  <c r="M1272" i="31"/>
  <c r="M1264" i="31"/>
  <c r="M1256" i="31"/>
  <c r="M1248" i="31"/>
  <c r="M1240" i="31"/>
  <c r="M1232" i="31"/>
  <c r="M1224" i="31"/>
  <c r="M1216" i="31"/>
  <c r="M1208" i="31"/>
  <c r="M1200" i="31"/>
  <c r="M1192" i="31"/>
  <c r="M1184" i="31"/>
  <c r="M1176" i="31"/>
  <c r="M1168" i="31"/>
  <c r="M1160" i="31"/>
  <c r="M1152" i="31"/>
  <c r="M1144" i="31"/>
  <c r="M1136" i="31"/>
  <c r="M1128" i="31"/>
  <c r="M1120" i="31"/>
  <c r="M1112" i="31"/>
  <c r="M1104" i="31"/>
  <c r="M1096" i="31"/>
  <c r="M1088" i="31"/>
  <c r="M1080" i="31"/>
  <c r="M1072" i="31"/>
  <c r="M1064" i="31"/>
  <c r="M1056" i="31"/>
  <c r="M1048" i="31"/>
  <c r="M1040" i="31"/>
  <c r="M1032" i="31"/>
  <c r="M1024" i="31"/>
  <c r="M1016" i="31"/>
  <c r="M1008" i="31"/>
  <c r="M1000" i="31"/>
  <c r="M992" i="31"/>
  <c r="M984" i="31"/>
  <c r="M976" i="31"/>
  <c r="M968" i="31"/>
  <c r="M960" i="31"/>
  <c r="M952" i="31"/>
  <c r="M944" i="31"/>
  <c r="M936" i="31"/>
  <c r="M928" i="31"/>
  <c r="M920" i="31"/>
  <c r="M912" i="31"/>
  <c r="M904" i="31"/>
  <c r="M896" i="31"/>
  <c r="M888" i="31"/>
  <c r="M880" i="31"/>
  <c r="M872" i="31"/>
  <c r="M864" i="31"/>
  <c r="M856" i="31"/>
  <c r="M848" i="31"/>
  <c r="M840" i="31"/>
  <c r="M832" i="31"/>
  <c r="M824" i="31"/>
  <c r="M816" i="31"/>
  <c r="M808" i="31"/>
  <c r="M800" i="31"/>
  <c r="M792" i="31"/>
  <c r="M784" i="31"/>
  <c r="M776" i="31"/>
  <c r="M768" i="31"/>
  <c r="M760" i="31"/>
  <c r="M752" i="31"/>
  <c r="M744" i="31"/>
  <c r="M736" i="31"/>
  <c r="M728" i="31"/>
  <c r="M720" i="31"/>
  <c r="M712" i="31"/>
  <c r="M704" i="31"/>
  <c r="M696" i="31"/>
  <c r="M688" i="31"/>
  <c r="M680" i="31"/>
  <c r="M672" i="31"/>
  <c r="M664" i="31"/>
  <c r="M656" i="31"/>
  <c r="M24" i="31"/>
  <c r="M16" i="31"/>
  <c r="M8" i="31"/>
  <c r="M2719" i="31"/>
  <c r="M2711" i="31"/>
  <c r="M2703" i="31"/>
  <c r="M2695" i="31"/>
  <c r="M2687" i="31"/>
  <c r="M2679" i="31"/>
  <c r="M2671" i="31"/>
  <c r="M2663" i="31"/>
  <c r="M2655" i="31"/>
  <c r="M2647" i="31"/>
  <c r="M2639" i="31"/>
  <c r="M2631" i="31"/>
  <c r="M2623" i="31"/>
  <c r="M2615" i="31"/>
  <c r="M2607" i="31"/>
  <c r="M2599" i="31"/>
  <c r="M2591" i="31"/>
  <c r="M2583" i="31"/>
  <c r="M2575" i="31"/>
  <c r="M2567" i="31"/>
  <c r="M2559" i="31"/>
  <c r="M2551" i="31"/>
  <c r="M2543" i="31"/>
  <c r="M2535" i="31"/>
  <c r="M2527" i="31"/>
  <c r="M2519" i="31"/>
  <c r="M2511" i="31"/>
  <c r="M2503" i="31"/>
  <c r="M2495" i="31"/>
  <c r="M2487" i="31"/>
  <c r="M2479" i="31"/>
  <c r="M2471" i="31"/>
  <c r="M2463" i="31"/>
  <c r="M2455" i="31"/>
  <c r="M2447" i="31"/>
  <c r="M2439" i="31"/>
  <c r="M2431" i="31"/>
  <c r="M2423" i="31"/>
  <c r="M2415" i="31"/>
  <c r="M2407" i="31"/>
  <c r="M2399" i="31"/>
  <c r="M2391" i="31"/>
  <c r="M2383" i="31"/>
  <c r="M2375" i="31"/>
  <c r="M2367" i="31"/>
  <c r="M2359" i="31"/>
  <c r="M2351" i="31"/>
  <c r="M2343" i="31"/>
  <c r="M2335" i="31"/>
  <c r="M2327" i="31"/>
  <c r="M2319" i="31"/>
  <c r="M2311" i="31"/>
  <c r="M2303" i="31"/>
  <c r="M2295" i="31"/>
  <c r="M2287" i="31"/>
  <c r="M2279" i="31"/>
  <c r="M2271" i="31"/>
  <c r="M2263" i="31"/>
  <c r="M2255" i="31"/>
  <c r="M2247" i="31"/>
  <c r="M2239" i="31"/>
  <c r="M2231" i="31"/>
  <c r="M2223" i="31"/>
  <c r="M2215" i="31"/>
  <c r="M2207" i="31"/>
  <c r="M2199" i="31"/>
  <c r="M2191" i="31"/>
  <c r="M2183" i="31"/>
  <c r="M2175" i="31"/>
  <c r="M2167" i="31"/>
  <c r="M2159" i="31"/>
  <c r="M2151" i="31"/>
  <c r="M2143" i="31"/>
  <c r="M2135" i="31"/>
  <c r="M2127" i="31"/>
  <c r="M2119" i="31"/>
  <c r="M2111" i="31"/>
  <c r="M2103" i="31"/>
  <c r="M2095" i="31"/>
  <c r="M2087" i="31"/>
  <c r="M2079" i="31"/>
  <c r="M2071" i="31"/>
  <c r="M2063" i="31"/>
  <c r="M2055" i="31"/>
  <c r="M2047" i="31"/>
  <c r="M2039" i="31"/>
  <c r="M2031" i="31"/>
  <c r="M2023" i="31"/>
  <c r="M2015" i="31"/>
  <c r="M2007" i="31"/>
  <c r="M1999" i="31"/>
  <c r="M1991" i="31"/>
  <c r="M1983" i="31"/>
  <c r="M1975" i="31"/>
  <c r="M1967" i="31"/>
  <c r="M1959" i="31"/>
  <c r="M1951" i="31"/>
  <c r="M1943" i="31"/>
  <c r="M1935" i="31"/>
  <c r="M1927" i="31"/>
  <c r="M1919" i="31"/>
  <c r="M1911" i="31"/>
  <c r="M1903" i="31"/>
  <c r="M1895" i="31"/>
  <c r="M1887" i="31"/>
  <c r="M1879" i="31"/>
  <c r="M1871" i="31"/>
  <c r="M1863" i="31"/>
  <c r="M1855" i="31"/>
  <c r="M1847" i="31"/>
  <c r="M1839" i="31"/>
  <c r="M1831" i="31"/>
  <c r="M1823" i="31"/>
  <c r="M1815" i="31"/>
  <c r="M1807" i="31"/>
  <c r="M1799" i="31"/>
  <c r="M1791" i="31"/>
  <c r="M1783" i="31"/>
  <c r="M1775" i="31"/>
  <c r="M1767" i="31"/>
  <c r="M1759" i="31"/>
  <c r="M1751" i="31"/>
  <c r="M1743" i="31"/>
  <c r="M1735" i="31"/>
  <c r="M1727" i="31"/>
  <c r="M1719" i="31"/>
  <c r="M1711" i="31"/>
  <c r="M1703" i="31"/>
  <c r="M1695" i="31"/>
  <c r="M1687" i="31"/>
  <c r="M1679" i="31"/>
  <c r="M1671" i="31"/>
  <c r="M1663" i="31"/>
  <c r="M1655" i="31"/>
  <c r="M1647" i="31"/>
  <c r="M1639" i="31"/>
  <c r="M1631" i="31"/>
  <c r="M1623" i="31"/>
  <c r="M1615" i="31"/>
  <c r="M1607" i="31"/>
  <c r="M1599" i="31"/>
  <c r="M1591" i="31"/>
  <c r="M1583" i="31"/>
  <c r="M1575" i="31"/>
  <c r="M1567" i="31"/>
  <c r="M1559" i="31"/>
  <c r="M1551" i="31"/>
  <c r="M1543" i="31"/>
  <c r="M1535" i="31"/>
  <c r="M1527" i="31"/>
  <c r="M1519" i="31"/>
  <c r="M1511" i="31"/>
  <c r="M1503" i="31"/>
  <c r="M1495" i="31"/>
  <c r="M1487" i="31"/>
  <c r="M1479" i="31"/>
  <c r="M1471" i="31"/>
  <c r="M1463" i="31"/>
  <c r="M1455" i="31"/>
  <c r="M1447" i="31"/>
  <c r="M1439" i="31"/>
  <c r="M1431" i="31"/>
  <c r="M1423" i="31"/>
  <c r="M1415" i="31"/>
  <c r="M1407" i="31"/>
  <c r="M1399" i="31"/>
  <c r="M1391" i="31"/>
  <c r="M1383" i="31"/>
  <c r="M1375" i="31"/>
  <c r="M1367" i="31"/>
  <c r="M1359" i="31"/>
  <c r="M1351" i="31"/>
  <c r="M1343" i="31"/>
  <c r="M1335" i="31"/>
  <c r="M1327" i="31"/>
  <c r="M1319" i="31"/>
  <c r="M1311" i="31"/>
  <c r="M1303" i="31"/>
  <c r="M1295" i="31"/>
  <c r="M1287" i="31"/>
  <c r="M1279" i="31"/>
  <c r="M1271" i="31"/>
  <c r="M1263" i="31"/>
  <c r="M1255" i="31"/>
  <c r="M1247" i="31"/>
  <c r="M1239" i="31"/>
  <c r="M1231" i="31"/>
  <c r="M1223" i="31"/>
  <c r="M1215" i="31"/>
  <c r="M1207" i="31"/>
  <c r="M1199" i="31"/>
  <c r="M1191" i="31"/>
  <c r="M1183" i="31"/>
  <c r="M1175" i="31"/>
  <c r="M1167" i="31"/>
  <c r="M1159" i="31"/>
  <c r="M1151" i="31"/>
  <c r="M1143" i="31"/>
  <c r="M1135" i="31"/>
  <c r="M1127" i="31"/>
  <c r="M1119" i="31"/>
  <c r="M1111" i="31"/>
  <c r="M1103" i="31"/>
  <c r="M1095" i="31"/>
  <c r="M1087" i="31"/>
  <c r="M1079" i="31"/>
  <c r="M1071" i="31"/>
  <c r="M1063" i="31"/>
  <c r="M1055" i="31"/>
  <c r="M1047" i="31"/>
  <c r="M1039" i="31"/>
  <c r="M1031" i="31"/>
  <c r="M1023" i="31"/>
  <c r="M1015" i="31"/>
  <c r="M1007" i="31"/>
  <c r="M999" i="31"/>
  <c r="M991" i="31"/>
  <c r="M983" i="31"/>
  <c r="M975" i="31"/>
  <c r="M967" i="31"/>
  <c r="M959" i="31"/>
  <c r="M951" i="31"/>
  <c r="M943" i="31"/>
  <c r="M935" i="31"/>
  <c r="M927" i="31"/>
  <c r="M919" i="31"/>
  <c r="M911" i="31"/>
  <c r="M903" i="31"/>
  <c r="M895" i="31"/>
  <c r="M887" i="31"/>
  <c r="M879" i="31"/>
  <c r="M871" i="31"/>
  <c r="M863" i="31"/>
  <c r="M855" i="31"/>
  <c r="M847" i="31"/>
  <c r="M839" i="31"/>
  <c r="M831" i="31"/>
  <c r="M823" i="31"/>
  <c r="M815" i="31"/>
  <c r="M807" i="31"/>
  <c r="M799" i="31"/>
  <c r="M791" i="31"/>
  <c r="M783" i="31"/>
  <c r="M775" i="31"/>
  <c r="M767" i="31"/>
  <c r="M759" i="31"/>
  <c r="M751" i="31"/>
  <c r="M743" i="31"/>
  <c r="M735" i="31"/>
  <c r="M727" i="31"/>
  <c r="M719" i="31"/>
  <c r="M711" i="31"/>
  <c r="M703" i="31"/>
  <c r="M695" i="31"/>
  <c r="M687" i="31"/>
  <c r="M679" i="31"/>
  <c r="M671" i="31"/>
  <c r="M663" i="31"/>
  <c r="M23" i="31"/>
  <c r="M15" i="31"/>
  <c r="M7" i="31"/>
  <c r="M2574" i="31"/>
  <c r="M2566" i="31"/>
  <c r="M2550" i="31"/>
  <c r="M2542" i="31"/>
  <c r="M2534" i="31"/>
  <c r="M2526" i="31"/>
  <c r="M2518" i="31"/>
  <c r="M2510" i="31"/>
  <c r="M2502" i="31"/>
  <c r="M2494" i="31"/>
  <c r="M2486" i="31"/>
  <c r="M2478" i="31"/>
  <c r="M2470" i="31"/>
  <c r="M2462" i="31"/>
  <c r="M2454" i="31"/>
  <c r="M2446" i="31"/>
  <c r="M2438" i="31"/>
  <c r="M2430" i="31"/>
  <c r="M2422" i="31"/>
  <c r="M2414" i="31"/>
  <c r="M2406" i="31"/>
  <c r="M2398" i="31"/>
  <c r="M2390" i="31"/>
  <c r="M2382" i="31"/>
  <c r="M2374" i="31"/>
  <c r="M2366" i="31"/>
  <c r="M2358" i="31"/>
  <c r="M2350" i="31"/>
  <c r="M2342" i="31"/>
  <c r="M2334" i="31"/>
  <c r="M2326" i="31"/>
  <c r="M2318" i="31"/>
  <c r="M2310" i="31"/>
  <c r="M2302" i="31"/>
  <c r="M2294" i="31"/>
  <c r="M2286" i="31"/>
  <c r="M2278" i="31"/>
  <c r="M2270" i="31"/>
  <c r="M2262" i="31"/>
  <c r="M2254" i="31"/>
  <c r="M2246" i="31"/>
  <c r="M2238" i="31"/>
  <c r="M2230" i="31"/>
  <c r="M2222" i="31"/>
  <c r="M2214" i="31"/>
  <c r="M2206" i="31"/>
  <c r="M2198" i="31"/>
  <c r="M2190" i="31"/>
  <c r="M2182" i="31"/>
  <c r="M2174" i="31"/>
  <c r="M2166" i="31"/>
  <c r="M2158" i="31"/>
  <c r="M2150" i="31"/>
  <c r="M2142" i="31"/>
  <c r="M2134" i="31"/>
  <c r="M2126" i="31"/>
  <c r="M2118" i="31"/>
  <c r="M2110" i="31"/>
  <c r="M2102" i="31"/>
  <c r="M2094" i="31"/>
  <c r="M2086" i="31"/>
  <c r="M2078" i="31"/>
  <c r="M2070" i="31"/>
  <c r="M2062" i="31"/>
  <c r="M2054" i="31"/>
  <c r="M2046" i="31"/>
  <c r="M2038" i="31"/>
  <c r="M2030" i="31"/>
  <c r="M2022" i="31"/>
  <c r="M2014" i="31"/>
  <c r="M2006" i="31"/>
  <c r="M1998" i="31"/>
  <c r="M1990" i="31"/>
  <c r="M1982" i="31"/>
  <c r="M1974" i="31"/>
  <c r="M1966" i="31"/>
  <c r="M1958" i="31"/>
  <c r="M1950" i="31"/>
  <c r="M1942" i="31"/>
  <c r="M1934" i="31"/>
  <c r="M1926" i="31"/>
  <c r="M1918" i="31"/>
  <c r="M1910" i="31"/>
  <c r="M1902" i="31"/>
  <c r="M1894" i="31"/>
  <c r="M1886" i="31"/>
  <c r="M1878" i="31"/>
  <c r="M1870" i="31"/>
  <c r="M1862" i="31"/>
  <c r="M1854" i="31"/>
  <c r="M1846" i="31"/>
  <c r="M1838" i="31"/>
  <c r="M1830" i="31"/>
  <c r="M1822" i="31"/>
  <c r="M1814" i="31"/>
  <c r="M1806" i="31"/>
  <c r="M1798" i="31"/>
  <c r="M1790" i="31"/>
  <c r="M1782" i="31"/>
  <c r="M1774" i="31"/>
  <c r="M1766" i="31"/>
  <c r="M1758" i="31"/>
  <c r="M1750" i="31"/>
  <c r="M1742" i="31"/>
  <c r="M1734" i="31"/>
  <c r="M1726" i="31"/>
  <c r="M1718" i="31"/>
  <c r="M1710" i="31"/>
  <c r="M1702" i="31"/>
  <c r="M1694" i="31"/>
  <c r="M1686" i="31"/>
  <c r="M1678" i="31"/>
  <c r="M1670" i="31"/>
  <c r="M1662" i="31"/>
  <c r="M1654" i="31"/>
  <c r="M1646" i="31"/>
  <c r="M1638" i="31"/>
  <c r="M1630" i="31"/>
  <c r="M1622" i="31"/>
  <c r="M1614" i="31"/>
  <c r="M1606" i="31"/>
  <c r="M1598" i="31"/>
  <c r="M1590" i="31"/>
  <c r="M1582" i="31"/>
  <c r="M1574" i="31"/>
  <c r="M1566" i="31"/>
  <c r="M1558" i="31"/>
  <c r="M1550" i="31"/>
  <c r="M1542" i="31"/>
  <c r="M1534" i="31"/>
  <c r="M1526" i="31"/>
  <c r="M1518" i="31"/>
  <c r="M1510" i="31"/>
  <c r="M1502" i="31"/>
  <c r="M1494" i="31"/>
  <c r="M1486" i="31"/>
  <c r="M1478" i="31"/>
  <c r="M1470" i="31"/>
  <c r="M1462" i="31"/>
  <c r="M1454" i="31"/>
  <c r="M1446" i="31"/>
  <c r="M1438" i="31"/>
  <c r="M1430" i="31"/>
  <c r="M1422" i="31"/>
  <c r="M1414" i="31"/>
  <c r="M1406" i="31"/>
  <c r="M1398" i="31"/>
  <c r="M1390" i="31"/>
  <c r="M1382" i="31"/>
  <c r="M1374" i="31"/>
  <c r="M1366" i="31"/>
  <c r="M1358" i="31"/>
  <c r="M1350" i="31"/>
  <c r="M1342" i="31"/>
  <c r="M1334" i="31"/>
  <c r="M1326" i="31"/>
  <c r="M1318" i="31"/>
  <c r="M1310" i="31"/>
  <c r="M1302" i="31"/>
  <c r="M1294" i="31"/>
  <c r="M1286" i="31"/>
  <c r="M1278" i="31"/>
  <c r="M1270" i="31"/>
  <c r="M1262" i="31"/>
  <c r="M1254" i="31"/>
  <c r="M1246" i="31"/>
  <c r="M1238" i="31"/>
  <c r="M1230" i="31"/>
  <c r="M1222" i="31"/>
  <c r="M1214" i="31"/>
  <c r="M1206" i="31"/>
  <c r="M1198" i="31"/>
  <c r="M1190" i="31"/>
  <c r="M1182" i="31"/>
  <c r="M1174" i="31"/>
  <c r="M1166" i="31"/>
  <c r="M1158" i="31"/>
  <c r="M1150" i="31"/>
  <c r="M1142" i="31"/>
  <c r="M1134" i="31"/>
  <c r="M1126" i="31"/>
  <c r="M1118" i="31"/>
  <c r="M1110" i="31"/>
  <c r="M1102" i="31"/>
  <c r="M1094" i="31"/>
  <c r="M1086" i="31"/>
  <c r="M1078" i="31"/>
  <c r="M1070" i="31"/>
  <c r="M1062" i="31"/>
  <c r="M1054" i="31"/>
  <c r="M1046" i="31"/>
  <c r="M1038" i="31"/>
  <c r="M1030" i="31"/>
  <c r="M1022" i="31"/>
  <c r="M1014" i="31"/>
  <c r="M1006" i="31"/>
  <c r="M998" i="31"/>
  <c r="M990" i="31"/>
  <c r="M982" i="31"/>
  <c r="M974" i="31"/>
  <c r="M966" i="31"/>
  <c r="M958" i="31"/>
  <c r="M950" i="31"/>
  <c r="M942" i="31"/>
  <c r="M934" i="31"/>
  <c r="M926" i="31"/>
  <c r="M918" i="31"/>
  <c r="M910" i="31"/>
  <c r="M902" i="31"/>
  <c r="M894" i="31"/>
  <c r="M886" i="31"/>
  <c r="M878" i="31"/>
  <c r="M870" i="31"/>
  <c r="M862" i="31"/>
  <c r="M854" i="31"/>
  <c r="M846" i="31"/>
  <c r="M838" i="31"/>
  <c r="M830" i="31"/>
  <c r="M822" i="31"/>
  <c r="M814" i="31"/>
  <c r="M806" i="31"/>
  <c r="M798" i="31"/>
  <c r="M790" i="31"/>
  <c r="M782" i="31"/>
  <c r="M774" i="31"/>
  <c r="M766" i="31"/>
  <c r="M758" i="31"/>
  <c r="M750" i="31"/>
  <c r="M742" i="31"/>
  <c r="M734" i="31"/>
  <c r="M726" i="31"/>
  <c r="M718" i="31"/>
  <c r="M710" i="31"/>
  <c r="M702" i="31"/>
  <c r="M694" i="31"/>
  <c r="M686" i="31"/>
  <c r="M678" i="31"/>
  <c r="M670" i="31"/>
  <c r="M662" i="31"/>
  <c r="M654" i="31"/>
  <c r="M646" i="31"/>
  <c r="M638" i="31"/>
  <c r="M630" i="31"/>
  <c r="M622" i="31"/>
  <c r="M614" i="31"/>
  <c r="M606" i="31"/>
  <c r="M598" i="31"/>
  <c r="M590" i="31"/>
  <c r="M582" i="31"/>
  <c r="M574" i="31"/>
  <c r="M566" i="31"/>
  <c r="M558" i="31"/>
  <c r="M550" i="31"/>
  <c r="M542" i="31"/>
  <c r="M534" i="31"/>
  <c r="M526" i="31"/>
  <c r="M518" i="31"/>
  <c r="M510" i="31"/>
  <c r="M502" i="31"/>
  <c r="M494" i="31"/>
  <c r="M486" i="31"/>
  <c r="M478" i="31"/>
  <c r="M470" i="31"/>
  <c r="M462" i="31"/>
  <c r="M454" i="31"/>
  <c r="M446" i="31"/>
  <c r="M438" i="31"/>
  <c r="M430" i="31"/>
  <c r="M422" i="31"/>
  <c r="M414" i="31"/>
  <c r="M406" i="31"/>
  <c r="M398" i="31"/>
  <c r="M390" i="31"/>
  <c r="M382" i="31"/>
  <c r="M374" i="31"/>
  <c r="M366" i="31"/>
  <c r="M358" i="31"/>
  <c r="M350" i="31"/>
  <c r="M342" i="31"/>
  <c r="M334" i="31"/>
  <c r="M326" i="31"/>
  <c r="M318" i="31"/>
  <c r="M310" i="31"/>
  <c r="M302" i="31"/>
  <c r="M294" i="31"/>
  <c r="M286" i="31"/>
  <c r="M278" i="31"/>
  <c r="M270" i="31"/>
  <c r="M262" i="31"/>
  <c r="M254" i="31"/>
  <c r="M246" i="31"/>
  <c r="M238" i="31"/>
  <c r="M230" i="31"/>
  <c r="M222" i="31"/>
  <c r="M214" i="31"/>
  <c r="M206" i="31"/>
  <c r="M198" i="31"/>
  <c r="M190" i="31"/>
  <c r="M182" i="31"/>
  <c r="M174" i="31"/>
  <c r="M166" i="31"/>
  <c r="M158" i="31"/>
  <c r="M150" i="31"/>
  <c r="M142" i="31"/>
  <c r="M134" i="31"/>
  <c r="M126" i="31"/>
  <c r="M118" i="31"/>
  <c r="M110" i="31"/>
  <c r="M102" i="31"/>
  <c r="M94" i="31"/>
  <c r="M86" i="31"/>
  <c r="M78" i="31"/>
  <c r="M70" i="31"/>
  <c r="M62" i="31"/>
  <c r="M54" i="31"/>
  <c r="M46" i="31"/>
  <c r="M38" i="31"/>
  <c r="M30" i="31"/>
  <c r="M14" i="31"/>
  <c r="M2005" i="31"/>
  <c r="M1997" i="31"/>
  <c r="M1989" i="31"/>
  <c r="M1981" i="31"/>
  <c r="M1973" i="31"/>
  <c r="M1965" i="31"/>
  <c r="M1957" i="31"/>
  <c r="M1949" i="31"/>
  <c r="M1941" i="31"/>
  <c r="M1933" i="31"/>
  <c r="M1925" i="31"/>
  <c r="M1917" i="31"/>
  <c r="M1909" i="31"/>
  <c r="M1901" i="31"/>
  <c r="M1893" i="31"/>
  <c r="M1885" i="31"/>
  <c r="M1877" i="31"/>
  <c r="M1869" i="31"/>
  <c r="M1861" i="31"/>
  <c r="M1853" i="31"/>
  <c r="M1845" i="31"/>
  <c r="M1837" i="31"/>
  <c r="M1829" i="31"/>
  <c r="M1821" i="31"/>
  <c r="M1813" i="31"/>
  <c r="M1805" i="31"/>
  <c r="M1797" i="31"/>
  <c r="M1789" i="31"/>
  <c r="M1781" i="31"/>
  <c r="M1773" i="31"/>
  <c r="M1765" i="31"/>
  <c r="M1757" i="31"/>
  <c r="M1749" i="31"/>
  <c r="M1741" i="31"/>
  <c r="M1733" i="31"/>
  <c r="M1725" i="31"/>
  <c r="M1717" i="31"/>
  <c r="M1709" i="31"/>
  <c r="M1701" i="31"/>
  <c r="M1693" i="31"/>
  <c r="M1685" i="31"/>
  <c r="M1677" i="31"/>
  <c r="M1669" i="31"/>
  <c r="M1661" i="31"/>
  <c r="M1653" i="31"/>
  <c r="M1645" i="31"/>
  <c r="M1637" i="31"/>
  <c r="M1629" i="31"/>
  <c r="M1621" i="31"/>
  <c r="M1613" i="31"/>
  <c r="M1605" i="31"/>
  <c r="M1597" i="31"/>
  <c r="M1589" i="31"/>
  <c r="M1581" i="31"/>
  <c r="M1573" i="31"/>
  <c r="M1565" i="31"/>
  <c r="M1557" i="31"/>
  <c r="M1549" i="31"/>
  <c r="M1541" i="31"/>
  <c r="M1533" i="31"/>
  <c r="M1525" i="31"/>
  <c r="M1517" i="31"/>
  <c r="M1509" i="31"/>
  <c r="M1501" i="31"/>
  <c r="M1493" i="31"/>
  <c r="M1485" i="31"/>
  <c r="M1477" i="31"/>
  <c r="M1469" i="31"/>
  <c r="M1461" i="31"/>
  <c r="M1453" i="31"/>
  <c r="M1445" i="31"/>
  <c r="M1437" i="31"/>
  <c r="M1429" i="31"/>
  <c r="M1421" i="31"/>
  <c r="M1413" i="31"/>
  <c r="M1405" i="31"/>
  <c r="M1397" i="31"/>
  <c r="M1389" i="31"/>
  <c r="M1381" i="31"/>
  <c r="M1373" i="31"/>
  <c r="M1365" i="31"/>
  <c r="M1357" i="31"/>
  <c r="M1349" i="31"/>
  <c r="M1341" i="31"/>
  <c r="M1333" i="31"/>
  <c r="M1325" i="31"/>
  <c r="M1317" i="31"/>
  <c r="M1309" i="31"/>
  <c r="M1301" i="31"/>
  <c r="M1293" i="31"/>
  <c r="M1285" i="31"/>
  <c r="M1277" i="31"/>
  <c r="M1269" i="31"/>
  <c r="M1261" i="31"/>
  <c r="M1253" i="31"/>
  <c r="M1245" i="31"/>
  <c r="M1237" i="31"/>
  <c r="M1229" i="31"/>
  <c r="M1221" i="31"/>
  <c r="M1213" i="31"/>
  <c r="M1205" i="31"/>
  <c r="M1197" i="31"/>
  <c r="M1189" i="31"/>
  <c r="M1181" i="31"/>
  <c r="M1173" i="31"/>
  <c r="M1165" i="31"/>
  <c r="M1157" i="31"/>
  <c r="M1149" i="31"/>
  <c r="M1141" i="31"/>
  <c r="M1133" i="31"/>
  <c r="M1125" i="31"/>
  <c r="M1117" i="31"/>
  <c r="M1109" i="31"/>
  <c r="M1101" i="31"/>
  <c r="M1093" i="31"/>
  <c r="M1085" i="31"/>
  <c r="M1077" i="31"/>
  <c r="M1069" i="31"/>
  <c r="M1061" i="31"/>
  <c r="M1053" i="31"/>
  <c r="M1045" i="31"/>
  <c r="M1037" i="31"/>
  <c r="M1029" i="31"/>
  <c r="M1021" i="31"/>
  <c r="M1013" i="31"/>
  <c r="M1005" i="31"/>
  <c r="M997" i="31"/>
  <c r="M989" i="31"/>
  <c r="M981" i="31"/>
  <c r="M973" i="31"/>
  <c r="M965" i="31"/>
  <c r="M957" i="31"/>
  <c r="M949" i="31"/>
  <c r="M941" i="31"/>
  <c r="M933" i="31"/>
  <c r="M925" i="31"/>
  <c r="M917" i="31"/>
  <c r="M909" i="31"/>
  <c r="M901" i="31"/>
  <c r="M893" i="31"/>
  <c r="M885" i="31"/>
  <c r="M877" i="31"/>
  <c r="M869" i="31"/>
  <c r="M861" i="31"/>
  <c r="M853" i="31"/>
  <c r="M845" i="31"/>
  <c r="M837" i="31"/>
  <c r="M829" i="31"/>
  <c r="M821" i="31"/>
  <c r="M813" i="31"/>
  <c r="M805" i="31"/>
  <c r="M797" i="31"/>
  <c r="M789" i="31"/>
  <c r="M781" i="31"/>
  <c r="M773" i="31"/>
  <c r="M765" i="31"/>
  <c r="M757" i="31"/>
  <c r="M749" i="31"/>
  <c r="M741" i="31"/>
  <c r="M733" i="31"/>
  <c r="M725" i="31"/>
  <c r="M717" i="31"/>
  <c r="M709" i="31"/>
  <c r="M701" i="31"/>
  <c r="M693" i="31"/>
  <c r="M685" i="31"/>
  <c r="M669" i="31"/>
  <c r="M661" i="31"/>
  <c r="M653" i="31"/>
  <c r="M645" i="31"/>
  <c r="M637" i="31"/>
  <c r="M629" i="31"/>
  <c r="M621" i="31"/>
  <c r="M613" i="31"/>
  <c r="M605" i="31"/>
  <c r="M597" i="31"/>
  <c r="M589" i="31"/>
  <c r="M581" i="31"/>
  <c r="M573" i="31"/>
  <c r="M565" i="31"/>
  <c r="M557" i="31"/>
  <c r="M549" i="31"/>
  <c r="M541" i="31"/>
  <c r="M533" i="31"/>
  <c r="M525" i="31"/>
  <c r="M517" i="31"/>
  <c r="M509" i="31"/>
  <c r="M501" i="31"/>
  <c r="M493" i="31"/>
  <c r="M485" i="31"/>
  <c r="M477" i="31"/>
  <c r="M469" i="31"/>
  <c r="M461" i="31"/>
  <c r="M453" i="31"/>
  <c r="M445" i="31"/>
  <c r="M437" i="31"/>
  <c r="M429" i="31"/>
  <c r="M421" i="31"/>
  <c r="M413" i="31"/>
  <c r="M405" i="31"/>
  <c r="M397" i="31"/>
  <c r="M389" i="31"/>
  <c r="M381" i="31"/>
  <c r="M373" i="31"/>
  <c r="M365" i="31"/>
  <c r="M357" i="31"/>
  <c r="M349" i="31"/>
  <c r="M341" i="31"/>
  <c r="M333" i="31"/>
  <c r="M325" i="31"/>
  <c r="M317" i="31"/>
  <c r="M309" i="31"/>
  <c r="M301" i="31"/>
  <c r="M293" i="31"/>
  <c r="M285" i="31"/>
  <c r="M277" i="31"/>
  <c r="M269" i="31"/>
  <c r="M261" i="31"/>
  <c r="M253" i="31"/>
  <c r="M245" i="31"/>
  <c r="M237" i="31"/>
  <c r="M229" i="31"/>
  <c r="M221" i="31"/>
  <c r="M213" i="31"/>
  <c r="M205" i="31"/>
  <c r="M197" i="31"/>
  <c r="M189" i="31"/>
  <c r="M181" i="31"/>
  <c r="M173" i="31"/>
  <c r="M165" i="31"/>
  <c r="M157" i="31"/>
  <c r="M149" i="31"/>
  <c r="M141" i="31"/>
  <c r="M133" i="31"/>
  <c r="M125" i="31"/>
  <c r="M117" i="31"/>
  <c r="M109" i="31"/>
  <c r="M101" i="31"/>
  <c r="M93" i="31"/>
  <c r="M85" i="31"/>
  <c r="M77" i="31"/>
  <c r="M69" i="31"/>
  <c r="M61" i="31"/>
  <c r="M53" i="31"/>
  <c r="M45" i="31"/>
  <c r="M37" i="31"/>
  <c r="M29" i="31"/>
  <c r="M21" i="31"/>
  <c r="M13" i="31"/>
  <c r="M2004" i="31"/>
  <c r="M1996" i="31"/>
  <c r="M1988" i="31"/>
  <c r="M1980" i="31"/>
  <c r="M1972" i="31"/>
  <c r="M1964" i="31"/>
  <c r="M1956" i="31"/>
  <c r="M1948" i="31"/>
  <c r="M1940" i="31"/>
  <c r="M1932" i="31"/>
  <c r="M1924" i="31"/>
  <c r="M1916" i="31"/>
  <c r="M1908" i="31"/>
  <c r="M1900" i="31"/>
  <c r="M1892" i="31"/>
  <c r="M1884" i="31"/>
  <c r="M1876" i="31"/>
  <c r="M1868" i="31"/>
  <c r="M1860" i="31"/>
  <c r="M1852" i="31"/>
  <c r="M1844" i="31"/>
  <c r="M1836" i="31"/>
  <c r="M1828" i="31"/>
  <c r="M1820" i="31"/>
  <c r="M1812" i="31"/>
  <c r="M1804" i="31"/>
  <c r="M1796" i="31"/>
  <c r="M1788" i="31"/>
  <c r="M1780" i="31"/>
  <c r="M1772" i="31"/>
  <c r="M1764" i="31"/>
  <c r="M1756" i="31"/>
  <c r="M1748" i="31"/>
  <c r="M1740" i="31"/>
  <c r="M1732" i="31"/>
  <c r="M1724" i="31"/>
  <c r="M1716" i="31"/>
  <c r="M1708" i="31"/>
  <c r="M1700" i="31"/>
  <c r="M1692" i="31"/>
  <c r="M1684" i="31"/>
  <c r="M1676" i="31"/>
  <c r="M1668" i="31"/>
  <c r="M1660" i="31"/>
  <c r="M1652" i="31"/>
  <c r="M1644" i="31"/>
  <c r="M1636" i="31"/>
  <c r="M1628" i="31"/>
  <c r="M1620" i="31"/>
  <c r="M1612" i="31"/>
  <c r="M1604" i="31"/>
  <c r="M1596" i="31"/>
  <c r="M1588" i="31"/>
  <c r="M1580" i="31"/>
  <c r="M1572" i="31"/>
  <c r="M1564" i="31"/>
  <c r="M1556" i="31"/>
  <c r="M1548" i="31"/>
  <c r="M1540" i="31"/>
  <c r="M1532" i="31"/>
  <c r="M1524" i="31"/>
  <c r="M1516" i="31"/>
  <c r="M1508" i="31"/>
  <c r="M1500" i="31"/>
  <c r="M1492" i="31"/>
  <c r="M1484" i="31"/>
  <c r="M1476" i="31"/>
  <c r="M1468" i="31"/>
  <c r="M1460" i="31"/>
  <c r="M1452" i="31"/>
  <c r="M1444" i="31"/>
  <c r="M1436" i="31"/>
  <c r="M1420" i="31"/>
  <c r="M1412" i="31"/>
  <c r="M1404" i="31"/>
  <c r="M1396" i="31"/>
  <c r="M1388" i="31"/>
  <c r="M1380" i="31"/>
  <c r="M1372" i="31"/>
  <c r="M1356" i="31"/>
  <c r="M1348" i="31"/>
  <c r="M1340" i="31"/>
  <c r="M1332" i="31"/>
  <c r="M1324" i="31"/>
  <c r="M1316" i="31"/>
  <c r="M1308" i="31"/>
  <c r="M1292" i="31"/>
  <c r="M1284" i="31"/>
  <c r="M1276" i="31"/>
  <c r="M1268" i="31"/>
  <c r="M1260" i="31"/>
  <c r="M1252" i="31"/>
  <c r="M1244" i="31"/>
  <c r="M1228" i="31"/>
  <c r="M1220" i="31"/>
  <c r="M1212" i="31"/>
  <c r="M1204" i="31"/>
  <c r="M1196" i="31"/>
  <c r="M1188" i="31"/>
  <c r="M1180" i="31"/>
  <c r="M1164" i="31"/>
  <c r="M1156" i="31"/>
  <c r="M1148" i="31"/>
  <c r="M1140" i="31"/>
  <c r="M1132" i="31"/>
  <c r="M1124" i="31"/>
  <c r="M1116" i="31"/>
  <c r="M1100" i="31"/>
  <c r="M1092" i="31"/>
  <c r="M1084" i="31"/>
  <c r="M1076" i="31"/>
  <c r="M1068" i="31"/>
  <c r="M1060" i="31"/>
  <c r="M1052" i="31"/>
  <c r="M1036" i="31"/>
  <c r="M1028" i="31"/>
  <c r="M1020" i="31"/>
  <c r="M1012" i="31"/>
  <c r="M1004" i="31"/>
  <c r="M996" i="31"/>
  <c r="M988" i="31"/>
  <c r="M972" i="31"/>
  <c r="M964" i="31"/>
  <c r="M956" i="31"/>
  <c r="M948" i="31"/>
  <c r="M940" i="31"/>
  <c r="M932" i="31"/>
  <c r="M924" i="31"/>
  <c r="M908" i="31"/>
  <c r="M900" i="31"/>
  <c r="M892" i="31"/>
  <c r="M884" i="31"/>
  <c r="M876" i="31"/>
  <c r="M868" i="31"/>
  <c r="M860" i="31"/>
  <c r="M844" i="31"/>
  <c r="M836" i="31"/>
  <c r="M828" i="31"/>
  <c r="M820" i="31"/>
  <c r="M812" i="31"/>
  <c r="M804" i="31"/>
  <c r="M796" i="31"/>
  <c r="M780" i="31"/>
  <c r="M772" i="31"/>
  <c r="M764" i="31"/>
  <c r="M756" i="31"/>
  <c r="M748" i="31"/>
  <c r="M740" i="31"/>
  <c r="M732" i="31"/>
  <c r="M716" i="31"/>
  <c r="M708" i="31"/>
  <c r="M700" i="31"/>
  <c r="M692" i="31"/>
  <c r="M684" i="31"/>
  <c r="M676" i="31"/>
  <c r="M668" i="31"/>
  <c r="M660" i="31"/>
  <c r="M652" i="31"/>
  <c r="M644" i="31"/>
  <c r="M636" i="31"/>
  <c r="M628" i="31"/>
  <c r="M620" i="31"/>
  <c r="M612" i="31"/>
  <c r="M604" i="31"/>
  <c r="M596" i="31"/>
  <c r="M588" i="31"/>
  <c r="M580" i="31"/>
  <c r="M572" i="31"/>
  <c r="M564" i="31"/>
  <c r="M556" i="31"/>
  <c r="M548" i="31"/>
  <c r="M540" i="31"/>
  <c r="M532" i="31"/>
  <c r="M524" i="31"/>
  <c r="M516" i="31"/>
  <c r="M508" i="31"/>
  <c r="M500" i="31"/>
  <c r="M492" i="31"/>
  <c r="M484" i="31"/>
  <c r="M476" i="31"/>
  <c r="M468" i="31"/>
  <c r="M460" i="31"/>
  <c r="M452" i="31"/>
  <c r="M444" i="31"/>
  <c r="M436" i="31"/>
  <c r="M428" i="31"/>
  <c r="M420" i="31"/>
  <c r="M412" i="31"/>
  <c r="M404" i="31"/>
  <c r="M396" i="31"/>
  <c r="M388" i="31"/>
  <c r="M380" i="31"/>
  <c r="M372" i="31"/>
  <c r="M364" i="31"/>
  <c r="M356" i="31"/>
  <c r="M348" i="31"/>
  <c r="M340" i="31"/>
  <c r="M332" i="31"/>
  <c r="M324" i="31"/>
  <c r="M316" i="31"/>
  <c r="M308" i="31"/>
  <c r="M300" i="31"/>
  <c r="M292" i="31"/>
  <c r="M284" i="31"/>
  <c r="M276" i="31"/>
  <c r="M268" i="31"/>
  <c r="M260" i="31"/>
  <c r="M252" i="31"/>
  <c r="M244" i="31"/>
  <c r="M236" i="31"/>
  <c r="M228" i="31"/>
  <c r="M220" i="31"/>
  <c r="M212" i="31"/>
  <c r="M204" i="31"/>
  <c r="M196" i="31"/>
  <c r="M188" i="31"/>
  <c r="M180" i="31"/>
  <c r="M172" i="31"/>
  <c r="M164" i="31"/>
  <c r="M156" i="31"/>
  <c r="M148" i="31"/>
  <c r="M140" i="31"/>
  <c r="M132" i="31"/>
  <c r="M124" i="31"/>
  <c r="M116" i="31"/>
  <c r="M108" i="31"/>
  <c r="M100" i="31"/>
  <c r="M92" i="31"/>
  <c r="M84" i="31"/>
  <c r="M76" i="31"/>
  <c r="M68" i="31"/>
  <c r="M60" i="31"/>
  <c r="M52" i="31"/>
  <c r="M44" i="31"/>
  <c r="M36" i="31"/>
  <c r="M28" i="31"/>
  <c r="M20" i="31"/>
  <c r="M12" i="31"/>
  <c r="M2587" i="31"/>
  <c r="M2579" i="31"/>
  <c r="M2571" i="31"/>
  <c r="M2563" i="31"/>
  <c r="M2555" i="31"/>
  <c r="M2547" i="31"/>
  <c r="M2539" i="31"/>
  <c r="M2531" i="31"/>
  <c r="M2523" i="31"/>
  <c r="M2515" i="31"/>
  <c r="M2507" i="31"/>
  <c r="M2499" i="31"/>
  <c r="M2491" i="31"/>
  <c r="M2483" i="31"/>
  <c r="M2475" i="31"/>
  <c r="M2467" i="31"/>
  <c r="M2459" i="31"/>
  <c r="M2451" i="31"/>
  <c r="M2443" i="31"/>
  <c r="M2435" i="31"/>
  <c r="M2427" i="31"/>
  <c r="M2419" i="31"/>
  <c r="M2411" i="31"/>
  <c r="M2403" i="31"/>
  <c r="M2395" i="31"/>
  <c r="M2387" i="31"/>
  <c r="M2379" i="31"/>
  <c r="M2371" i="31"/>
  <c r="M2363" i="31"/>
  <c r="M2355" i="31"/>
  <c r="M2347" i="31"/>
  <c r="M2339" i="31"/>
  <c r="M2331" i="31"/>
  <c r="M2323" i="31"/>
  <c r="M2315" i="31"/>
  <c r="M2307" i="31"/>
  <c r="M2299" i="31"/>
  <c r="M2291" i="31"/>
  <c r="M2283" i="31"/>
  <c r="M2275" i="31"/>
  <c r="M2267" i="31"/>
  <c r="M2259" i="31"/>
  <c r="M2251" i="31"/>
  <c r="M2243" i="31"/>
  <c r="M2235" i="31"/>
  <c r="M2227" i="31"/>
  <c r="M2219" i="31"/>
  <c r="M2211" i="31"/>
  <c r="M2203" i="31"/>
  <c r="M2195" i="31"/>
  <c r="M2187" i="31"/>
  <c r="M2179" i="31"/>
  <c r="M2171" i="31"/>
  <c r="M2163" i="31"/>
  <c r="M2155" i="31"/>
  <c r="M2147" i="31"/>
  <c r="M2139" i="31"/>
  <c r="M2131" i="31"/>
  <c r="M2123" i="31"/>
  <c r="M2115" i="31"/>
  <c r="M2107" i="31"/>
  <c r="M2099" i="31"/>
  <c r="M2091" i="31"/>
  <c r="M2083" i="31"/>
  <c r="M2075" i="31"/>
  <c r="M2067" i="31"/>
  <c r="M2059" i="31"/>
  <c r="M2051" i="31"/>
  <c r="M2043" i="31"/>
  <c r="M2035" i="31"/>
  <c r="M2027" i="31"/>
  <c r="M2019" i="31"/>
  <c r="M2011" i="31"/>
  <c r="M2003" i="31"/>
  <c r="M1995" i="31"/>
  <c r="M1987" i="31"/>
  <c r="M1979" i="31"/>
  <c r="M1971" i="31"/>
  <c r="M1963" i="31"/>
  <c r="M1955" i="31"/>
  <c r="M1947" i="31"/>
  <c r="M1939" i="31"/>
  <c r="M1931" i="31"/>
  <c r="M1923" i="31"/>
  <c r="M1915" i="31"/>
  <c r="M1907" i="31"/>
  <c r="M1899" i="31"/>
  <c r="M1891" i="31"/>
  <c r="M1883" i="31"/>
  <c r="M1875" i="31"/>
  <c r="M1867" i="31"/>
  <c r="M1859" i="31"/>
  <c r="M1851" i="31"/>
  <c r="M1843" i="31"/>
  <c r="M1835" i="31"/>
  <c r="M1827" i="31"/>
  <c r="M1811" i="31"/>
  <c r="M1803" i="31"/>
  <c r="M1795" i="31"/>
  <c r="M1787" i="31"/>
  <c r="M1779" i="31"/>
  <c r="M1771" i="31"/>
  <c r="M1763" i="31"/>
  <c r="M1755" i="31"/>
  <c r="M1747" i="31"/>
  <c r="M1739" i="31"/>
  <c r="M1731" i="31"/>
  <c r="M1723" i="31"/>
  <c r="M1715" i="31"/>
  <c r="M1707" i="31"/>
  <c r="M1699" i="31"/>
  <c r="M1691" i="31"/>
  <c r="M1683" i="31"/>
  <c r="M1675" i="31"/>
  <c r="M1667" i="31"/>
  <c r="M1659" i="31"/>
  <c r="M1651" i="31"/>
  <c r="M1643" i="31"/>
  <c r="M1635" i="31"/>
  <c r="M1627" i="31"/>
  <c r="M1619" i="31"/>
  <c r="M1611" i="31"/>
  <c r="M1603" i="31"/>
  <c r="M1595" i="31"/>
  <c r="M1587" i="31"/>
  <c r="M1579" i="31"/>
  <c r="M1571" i="31"/>
  <c r="M1563" i="31"/>
  <c r="M1555" i="31"/>
  <c r="M1547" i="31"/>
  <c r="M1539" i="31"/>
  <c r="M1531" i="31"/>
  <c r="M1523" i="31"/>
  <c r="M1515" i="31"/>
  <c r="M1507" i="31"/>
  <c r="M1499" i="31"/>
  <c r="M1491" i="31"/>
  <c r="M1483" i="31"/>
  <c r="M1475" i="31"/>
  <c r="M1467" i="31"/>
  <c r="M1459" i="31"/>
  <c r="M1443" i="31"/>
  <c r="M1435" i="31"/>
  <c r="M1427" i="31"/>
  <c r="M1419" i="31"/>
  <c r="M1411" i="31"/>
  <c r="M1403" i="31"/>
  <c r="M1395" i="31"/>
  <c r="M1379" i="31"/>
  <c r="M1371" i="31"/>
  <c r="M1363" i="31"/>
  <c r="M1355" i="31"/>
  <c r="M1347" i="31"/>
  <c r="M1339" i="31"/>
  <c r="M1331" i="31"/>
  <c r="M1315" i="31"/>
  <c r="M1307" i="31"/>
  <c r="M1299" i="31"/>
  <c r="M1291" i="31"/>
  <c r="M1283" i="31"/>
  <c r="M1275" i="31"/>
  <c r="M1267" i="31"/>
  <c r="M1251" i="31"/>
  <c r="M1243" i="31"/>
  <c r="M1235" i="31"/>
  <c r="M1227" i="31"/>
  <c r="M1219" i="31"/>
  <c r="M1211" i="31"/>
  <c r="M1203" i="31"/>
  <c r="M1187" i="31"/>
  <c r="M1179" i="31"/>
  <c r="M1171" i="31"/>
  <c r="M1163" i="31"/>
  <c r="M1155" i="31"/>
  <c r="M1147" i="31"/>
  <c r="M1139" i="31"/>
  <c r="M1123" i="31"/>
  <c r="M1115" i="31"/>
  <c r="M1107" i="31"/>
  <c r="M1099" i="31"/>
  <c r="M1091" i="31"/>
  <c r="M1083" i="31"/>
  <c r="M1075" i="31"/>
  <c r="M1059" i="31"/>
  <c r="M1051" i="31"/>
  <c r="M1043" i="31"/>
  <c r="M1035" i="31"/>
  <c r="M1027" i="31"/>
  <c r="M1019" i="31"/>
  <c r="M1011" i="31"/>
  <c r="M995" i="31"/>
  <c r="M987" i="31"/>
  <c r="M979" i="31"/>
  <c r="M971" i="31"/>
  <c r="M963" i="31"/>
  <c r="M955" i="31"/>
  <c r="M947" i="31"/>
  <c r="M931" i="31"/>
  <c r="M923" i="31"/>
  <c r="M915" i="31"/>
  <c r="M907" i="31"/>
  <c r="M899" i="31"/>
  <c r="M891" i="31"/>
  <c r="M883" i="31"/>
  <c r="M867" i="31"/>
  <c r="M859" i="31"/>
  <c r="M851" i="31"/>
  <c r="M843" i="31"/>
  <c r="M835" i="31"/>
  <c r="M827" i="31"/>
  <c r="M819" i="31"/>
  <c r="M803" i="31"/>
  <c r="M795" i="31"/>
  <c r="M787" i="31"/>
  <c r="M779" i="31"/>
  <c r="M771" i="31"/>
  <c r="M763" i="31"/>
  <c r="M755" i="31"/>
  <c r="M739" i="31"/>
  <c r="M731" i="31"/>
  <c r="M723" i="31"/>
  <c r="M715" i="31"/>
  <c r="M707" i="31"/>
  <c r="M699" i="31"/>
  <c r="M691" i="31"/>
  <c r="M683" i="31"/>
  <c r="M675" i="31"/>
  <c r="M667" i="31"/>
  <c r="M659" i="31"/>
  <c r="M651" i="31"/>
  <c r="M643" i="31"/>
  <c r="M635" i="31"/>
  <c r="M627" i="31"/>
  <c r="M619" i="31"/>
  <c r="M611" i="31"/>
  <c r="M603" i="31"/>
  <c r="M595" i="31"/>
  <c r="M587" i="31"/>
  <c r="M579" i="31"/>
  <c r="M571" i="31"/>
  <c r="M563" i="31"/>
  <c r="M555" i="31"/>
  <c r="M547" i="31"/>
  <c r="M539" i="31"/>
  <c r="M531" i="31"/>
  <c r="M523" i="31"/>
  <c r="M515" i="31"/>
  <c r="M507" i="31"/>
  <c r="M499" i="31"/>
  <c r="M491" i="31"/>
  <c r="M483" i="31"/>
  <c r="M475" i="31"/>
  <c r="M467" i="31"/>
  <c r="M459" i="31"/>
  <c r="M451" i="31"/>
  <c r="M443" i="31"/>
  <c r="M435" i="31"/>
  <c r="M427" i="31"/>
  <c r="M419" i="31"/>
  <c r="M411" i="31"/>
  <c r="M403" i="31"/>
  <c r="M395" i="31"/>
  <c r="M387" i="31"/>
  <c r="M379" i="31"/>
  <c r="M371" i="31"/>
  <c r="M363" i="31"/>
  <c r="M355" i="31"/>
  <c r="M347" i="31"/>
  <c r="M339" i="31"/>
  <c r="M331" i="31"/>
  <c r="M323" i="31"/>
  <c r="M315" i="31"/>
  <c r="M307" i="31"/>
  <c r="M299" i="31"/>
  <c r="M291" i="31"/>
  <c r="M283" i="31"/>
  <c r="M275" i="31"/>
  <c r="M267" i="31"/>
  <c r="M259" i="31"/>
  <c r="M251" i="31"/>
  <c r="M243" i="31"/>
  <c r="M235" i="31"/>
  <c r="M227" i="31"/>
  <c r="M219" i="31"/>
  <c r="M211" i="31"/>
  <c r="M203" i="31"/>
  <c r="M195" i="31"/>
  <c r="M187" i="31"/>
  <c r="M179" i="31"/>
  <c r="M171" i="31"/>
  <c r="M163" i="31"/>
  <c r="M155" i="31"/>
  <c r="M147" i="31"/>
  <c r="M139" i="31"/>
  <c r="M131" i="31"/>
  <c r="M123" i="31"/>
  <c r="M115" i="31"/>
  <c r="M107" i="31"/>
  <c r="M99" i="31"/>
  <c r="M91" i="31"/>
  <c r="M83" i="31"/>
  <c r="M75" i="31"/>
  <c r="M67" i="31"/>
  <c r="M59" i="31"/>
  <c r="M51" i="31"/>
  <c r="M43" i="31"/>
  <c r="M35" i="31"/>
  <c r="M27" i="31"/>
  <c r="H32" i="31"/>
  <c r="H24" i="31"/>
  <c r="H16" i="31"/>
  <c r="H8" i="31"/>
  <c r="H4001" i="31"/>
  <c r="H3993" i="31"/>
  <c r="H3985" i="31"/>
  <c r="H3977" i="31"/>
  <c r="H3969" i="31"/>
  <c r="H3961" i="31"/>
  <c r="H3953" i="31"/>
  <c r="H3945" i="31"/>
  <c r="H3937" i="31"/>
  <c r="H3929" i="31"/>
  <c r="H3921" i="31"/>
  <c r="H3913" i="31"/>
  <c r="H3905" i="31"/>
  <c r="H3897" i="31"/>
  <c r="H3889" i="31"/>
  <c r="H3881" i="31"/>
  <c r="H3873" i="31"/>
  <c r="H3865" i="31"/>
  <c r="H3857" i="31"/>
  <c r="H3849" i="31"/>
  <c r="H3841" i="31"/>
  <c r="H3833" i="31"/>
  <c r="H3825" i="31"/>
  <c r="H3817" i="31"/>
  <c r="H3809" i="31"/>
  <c r="H3801" i="31"/>
  <c r="H3793" i="31"/>
  <c r="H3785" i="31"/>
  <c r="H3777" i="31"/>
  <c r="H3769" i="31"/>
  <c r="H3761" i="31"/>
  <c r="H3753" i="31"/>
  <c r="H3745" i="31"/>
  <c r="H3737" i="31"/>
  <c r="H3729" i="31"/>
  <c r="H3721" i="31"/>
  <c r="H3713" i="31"/>
  <c r="H3705" i="31"/>
  <c r="H3697" i="31"/>
  <c r="H3689" i="31"/>
  <c r="H3681" i="31"/>
  <c r="H3673" i="31"/>
  <c r="H3665" i="31"/>
  <c r="H3657" i="31"/>
  <c r="H3649" i="31"/>
  <c r="H3641" i="31"/>
  <c r="H3633" i="31"/>
  <c r="H3625" i="31"/>
  <c r="H3617" i="31"/>
  <c r="H3609" i="31"/>
  <c r="H3601" i="31"/>
  <c r="H3593" i="31"/>
  <c r="H3585" i="31"/>
  <c r="H3577" i="31"/>
  <c r="M19" i="31"/>
  <c r="M11" i="31"/>
  <c r="M26" i="31"/>
  <c r="M18" i="31"/>
  <c r="M10" i="31"/>
  <c r="H1618" i="31"/>
  <c r="H1610" i="31"/>
  <c r="H1602" i="31"/>
  <c r="H1594" i="31"/>
  <c r="H1586" i="31"/>
  <c r="H1578" i="31"/>
  <c r="H1570" i="31"/>
  <c r="H1562" i="31"/>
  <c r="H1554" i="31"/>
  <c r="H1546" i="31"/>
  <c r="H1538" i="31"/>
  <c r="H1530" i="31"/>
  <c r="H1522" i="31"/>
  <c r="H1514" i="31"/>
  <c r="H1506" i="31"/>
  <c r="H1498" i="31"/>
  <c r="H1490" i="31"/>
  <c r="H1482" i="31"/>
  <c r="H1474" i="31"/>
  <c r="H1466" i="31"/>
  <c r="H1458" i="31"/>
  <c r="H1450" i="31"/>
  <c r="H1442" i="31"/>
  <c r="H1434" i="31"/>
  <c r="H1426" i="31"/>
  <c r="H1418" i="31"/>
  <c r="H1410" i="31"/>
  <c r="H1402" i="31"/>
  <c r="H1394" i="31"/>
  <c r="H1386" i="31"/>
  <c r="H1378" i="31"/>
  <c r="H1370" i="31"/>
  <c r="H1362" i="31"/>
  <c r="H1354" i="31"/>
  <c r="H1346" i="31"/>
  <c r="H1338" i="31"/>
  <c r="H1330" i="31"/>
  <c r="H1322" i="31"/>
  <c r="H1314" i="31"/>
  <c r="H1306" i="31"/>
  <c r="H1298" i="31"/>
  <c r="H1290" i="31"/>
  <c r="H1282" i="31"/>
  <c r="H1274" i="31"/>
  <c r="H1266" i="31"/>
  <c r="H1258" i="31"/>
  <c r="H1250" i="31"/>
  <c r="H1242" i="31"/>
  <c r="H1234" i="31"/>
  <c r="H1226" i="31"/>
  <c r="H1218" i="31"/>
  <c r="H1210" i="31"/>
  <c r="H1202" i="31"/>
  <c r="H1194" i="31"/>
  <c r="H1186" i="31"/>
  <c r="H1178" i="31"/>
  <c r="H1170" i="31"/>
  <c r="H1162" i="31"/>
  <c r="H1154" i="31"/>
  <c r="H1146" i="31"/>
  <c r="H1138" i="31"/>
  <c r="H1130" i="31"/>
  <c r="H1122" i="31"/>
  <c r="H1114" i="31"/>
  <c r="H1106" i="31"/>
  <c r="H1098" i="31"/>
  <c r="H1090" i="31"/>
  <c r="H1082" i="31"/>
  <c r="H1074" i="31"/>
  <c r="H1066" i="31"/>
  <c r="H1058" i="31"/>
  <c r="H1050" i="31"/>
  <c r="H1042" i="31"/>
  <c r="H1034" i="31"/>
  <c r="H1026" i="31"/>
  <c r="H1018" i="31"/>
  <c r="H1010" i="31"/>
  <c r="H1002" i="31"/>
  <c r="H994" i="31"/>
  <c r="H986" i="31"/>
  <c r="H978" i="31"/>
  <c r="H970" i="31"/>
  <c r="H962" i="31"/>
  <c r="H954" i="31"/>
  <c r="H946" i="31"/>
  <c r="H938" i="31"/>
  <c r="H930" i="31"/>
  <c r="H922" i="31"/>
  <c r="H914" i="31"/>
  <c r="H906" i="31"/>
  <c r="H898" i="31"/>
  <c r="H890" i="31"/>
  <c r="H882" i="31"/>
  <c r="H3569" i="31"/>
  <c r="H3561" i="31"/>
  <c r="H3553" i="31"/>
  <c r="H3545" i="31"/>
  <c r="H3537" i="31"/>
  <c r="H3529" i="31"/>
  <c r="H3521" i="31"/>
  <c r="H3513" i="31"/>
  <c r="H3505" i="31"/>
  <c r="H3497" i="31"/>
  <c r="H3489" i="31"/>
  <c r="H3481" i="31"/>
  <c r="H3473" i="31"/>
  <c r="H3465" i="31"/>
  <c r="H3457" i="31"/>
  <c r="H3449" i="31"/>
  <c r="H3441" i="31"/>
  <c r="H3433" i="31"/>
  <c r="H3425" i="31"/>
  <c r="H3417" i="31"/>
  <c r="H3409" i="31"/>
  <c r="H3401" i="31"/>
  <c r="H3393" i="31"/>
  <c r="H3385" i="31"/>
  <c r="H3377" i="31"/>
  <c r="H3369" i="31"/>
  <c r="H3361" i="31"/>
  <c r="H3353" i="31"/>
  <c r="H3345" i="31"/>
  <c r="H3337" i="31"/>
  <c r="H3329" i="31"/>
  <c r="H3321" i="31"/>
  <c r="H3313" i="31"/>
  <c r="H3305" i="31"/>
  <c r="H3297" i="31"/>
  <c r="H3289" i="31"/>
  <c r="H3281" i="31"/>
  <c r="H3273" i="31"/>
  <c r="H3265" i="31"/>
  <c r="H3257" i="31"/>
  <c r="H3249" i="31"/>
  <c r="H3241" i="31"/>
  <c r="H3233" i="31"/>
  <c r="H3225" i="31"/>
  <c r="H3217" i="31"/>
  <c r="H3209" i="31"/>
  <c r="H3201" i="31"/>
  <c r="H3193" i="31"/>
  <c r="H3185" i="31"/>
  <c r="H3177" i="31"/>
  <c r="H3169" i="31"/>
  <c r="H3161" i="31"/>
  <c r="H3153" i="31"/>
  <c r="H3145" i="31"/>
  <c r="H3137" i="31"/>
  <c r="H3129" i="31"/>
  <c r="H3121" i="31"/>
  <c r="H3113" i="31"/>
  <c r="H3105" i="31"/>
  <c r="H3097" i="31"/>
  <c r="H3089" i="31"/>
  <c r="H3081" i="31"/>
  <c r="H3073" i="31"/>
  <c r="H3065" i="31"/>
  <c r="H3057" i="31"/>
  <c r="H3049" i="31"/>
  <c r="H3041" i="31"/>
  <c r="H3033" i="31"/>
  <c r="H3025" i="31"/>
  <c r="H3017" i="31"/>
  <c r="H3009" i="31"/>
  <c r="H3001" i="31"/>
  <c r="H2993" i="31"/>
  <c r="H2985" i="31"/>
  <c r="H2977" i="31"/>
  <c r="H2969" i="31"/>
  <c r="H2961" i="31"/>
  <c r="H2953" i="31"/>
  <c r="H2945" i="31"/>
  <c r="H2937" i="31"/>
  <c r="H2929" i="31"/>
  <c r="H2921" i="31"/>
  <c r="H2913" i="31"/>
  <c r="H2905" i="31"/>
  <c r="H2897" i="31"/>
  <c r="H2889" i="31"/>
  <c r="H2881" i="31"/>
  <c r="H2873" i="31"/>
  <c r="H2865" i="31"/>
  <c r="H2857" i="31"/>
  <c r="H2849" i="31"/>
  <c r="H2841" i="31"/>
  <c r="H2833" i="31"/>
  <c r="H2825" i="31"/>
  <c r="H2817" i="31"/>
  <c r="H2809" i="31"/>
  <c r="H2801" i="31"/>
  <c r="H2793" i="31"/>
  <c r="H2785" i="31"/>
  <c r="H2777" i="31"/>
  <c r="H2769" i="31"/>
  <c r="H2761" i="31"/>
  <c r="H2753" i="31"/>
  <c r="H2745" i="31"/>
  <c r="H2737" i="31"/>
  <c r="H2729" i="31"/>
  <c r="H2721" i="31"/>
  <c r="H2713" i="31"/>
  <c r="H2705" i="31"/>
  <c r="H2697" i="31"/>
  <c r="H2689" i="31"/>
  <c r="H2681" i="31"/>
  <c r="H2673" i="31"/>
  <c r="H2665" i="31"/>
  <c r="H2657" i="31"/>
  <c r="H2649" i="31"/>
  <c r="H2641" i="31"/>
  <c r="H2633" i="31"/>
  <c r="H2625" i="31"/>
  <c r="H2617" i="31"/>
  <c r="H2609" i="31"/>
  <c r="H2601" i="31"/>
  <c r="H2593" i="31"/>
  <c r="H2585" i="31"/>
  <c r="H2577" i="31"/>
  <c r="H2569" i="31"/>
  <c r="H2561" i="31"/>
  <c r="H2553" i="31"/>
  <c r="H2545" i="31"/>
  <c r="H2537" i="31"/>
  <c r="H2529" i="31"/>
  <c r="H2521" i="31"/>
  <c r="H2513" i="31"/>
  <c r="H2505" i="31"/>
  <c r="H2497" i="31"/>
  <c r="H2489" i="31"/>
  <c r="H2481" i="31"/>
  <c r="H2473" i="31"/>
  <c r="H2465" i="31"/>
  <c r="H2457" i="31"/>
  <c r="H2449" i="31"/>
  <c r="H2441" i="31"/>
  <c r="H2433" i="31"/>
  <c r="H2425" i="31"/>
  <c r="H2417" i="31"/>
  <c r="H2409" i="31"/>
  <c r="H2401" i="31"/>
  <c r="H2393" i="31"/>
  <c r="H2385" i="31"/>
  <c r="H2377" i="31"/>
  <c r="H2369" i="31"/>
  <c r="H2361" i="31"/>
  <c r="H2353" i="31"/>
  <c r="H2345" i="31"/>
  <c r="H2337" i="31"/>
  <c r="H2329" i="31"/>
  <c r="H2321" i="31"/>
  <c r="H2313" i="31"/>
  <c r="H2305" i="31"/>
  <c r="H2297" i="31"/>
  <c r="H2289" i="31"/>
  <c r="H2281" i="31"/>
  <c r="H2273" i="31"/>
  <c r="H2265" i="31"/>
  <c r="H2257" i="31"/>
  <c r="H2249" i="31"/>
  <c r="H2241" i="31"/>
  <c r="H2233" i="31"/>
  <c r="H2225" i="31"/>
  <c r="H2217" i="31"/>
  <c r="H2209" i="31"/>
  <c r="H2201" i="31"/>
  <c r="H2193" i="31"/>
  <c r="H2185" i="31"/>
  <c r="H2177" i="31"/>
  <c r="H2169" i="31"/>
  <c r="H2161" i="31"/>
  <c r="H2153" i="31"/>
  <c r="H2145" i="31"/>
  <c r="H2137" i="31"/>
  <c r="H2129" i="31"/>
  <c r="H2121" i="31"/>
  <c r="H2113" i="31"/>
  <c r="H2105" i="31"/>
  <c r="H2097" i="31"/>
  <c r="H2089" i="31"/>
  <c r="H2081" i="31"/>
  <c r="H2073" i="31"/>
  <c r="H2065" i="31"/>
  <c r="H2057" i="31"/>
  <c r="H28" i="31"/>
  <c r="H20" i="31"/>
  <c r="H12" i="31"/>
  <c r="H4005" i="31"/>
  <c r="H3997" i="31"/>
  <c r="H3989" i="31"/>
  <c r="H3981" i="31"/>
  <c r="H3973" i="31"/>
  <c r="H3965" i="31"/>
  <c r="H3957" i="31"/>
  <c r="H3949" i="31"/>
  <c r="H34" i="31"/>
  <c r="H26" i="31"/>
  <c r="H18" i="31"/>
  <c r="H10" i="31"/>
  <c r="H4003" i="31"/>
  <c r="H3995" i="31"/>
  <c r="H3987" i="31"/>
  <c r="H3979" i="31"/>
  <c r="H3971" i="31"/>
  <c r="H3963" i="31"/>
  <c r="H3955" i="31"/>
  <c r="H3947" i="31"/>
  <c r="H3939" i="31"/>
  <c r="H3931" i="31"/>
  <c r="H3923" i="31"/>
  <c r="H3915" i="31"/>
  <c r="H3907" i="31"/>
  <c r="H3899" i="31"/>
  <c r="H3891" i="31"/>
  <c r="H3883" i="31"/>
  <c r="H3875" i="31"/>
  <c r="H3867" i="31"/>
  <c r="H3859" i="31"/>
  <c r="H3851" i="31"/>
  <c r="H3843" i="31"/>
  <c r="H3835" i="31"/>
  <c r="H3827" i="31"/>
  <c r="H3819" i="31"/>
  <c r="H3811" i="31"/>
  <c r="H3803" i="31"/>
  <c r="H3795" i="31"/>
  <c r="H3787" i="31"/>
  <c r="H3779" i="31"/>
  <c r="H3771" i="31"/>
  <c r="H3763" i="31"/>
  <c r="H3755" i="31"/>
  <c r="H3747" i="31"/>
  <c r="H3739" i="31"/>
  <c r="H3731" i="31"/>
  <c r="H3723" i="31"/>
  <c r="H3715" i="31"/>
  <c r="H3707" i="31"/>
  <c r="H3699" i="31"/>
  <c r="H3691" i="31"/>
  <c r="H3683" i="31"/>
  <c r="H3675" i="31"/>
  <c r="H3667" i="31"/>
  <c r="H3659" i="31"/>
  <c r="H3651" i="31"/>
  <c r="H3643" i="31"/>
  <c r="H3635" i="31"/>
  <c r="H3627" i="31"/>
  <c r="H3619" i="31"/>
  <c r="H3611" i="31"/>
  <c r="H3603" i="31"/>
  <c r="H3595" i="31"/>
  <c r="H3587" i="31"/>
  <c r="H3579" i="31"/>
  <c r="H3571" i="31"/>
  <c r="H3563" i="31"/>
  <c r="H3555" i="31"/>
  <c r="H3547" i="31"/>
  <c r="H3539" i="31"/>
  <c r="H3531" i="31"/>
  <c r="H3523" i="31"/>
  <c r="H3515" i="31"/>
  <c r="H3507" i="31"/>
  <c r="H3499" i="31"/>
  <c r="H3491" i="31"/>
  <c r="H3483" i="31"/>
  <c r="H3475" i="31"/>
  <c r="H3467" i="31"/>
  <c r="H3459" i="31"/>
  <c r="H3451" i="31"/>
  <c r="H3443" i="31"/>
  <c r="H3435" i="31"/>
  <c r="H3427" i="31"/>
  <c r="H3419" i="31"/>
  <c r="H3411" i="31"/>
  <c r="H3403" i="31"/>
  <c r="H3395" i="31"/>
  <c r="H3387" i="31"/>
  <c r="H3379" i="31"/>
  <c r="H3371" i="31"/>
  <c r="H3363" i="31"/>
  <c r="H3355" i="31"/>
  <c r="H3347" i="31"/>
  <c r="H3339" i="31"/>
  <c r="H3331" i="31"/>
  <c r="H3323" i="31"/>
  <c r="H3315" i="31"/>
  <c r="H3307" i="31"/>
  <c r="H3299" i="31"/>
  <c r="H3291" i="31"/>
  <c r="H3283" i="31"/>
  <c r="H3275" i="31"/>
  <c r="H3267" i="31"/>
  <c r="H3259" i="31"/>
  <c r="H3251" i="31"/>
  <c r="H3243" i="31"/>
  <c r="H2049" i="31"/>
  <c r="H2041" i="31"/>
  <c r="H2033" i="31"/>
  <c r="H2025" i="31"/>
  <c r="H2017" i="31"/>
  <c r="H2009" i="31"/>
  <c r="H2001" i="31"/>
  <c r="H1993" i="31"/>
  <c r="H1985" i="31"/>
  <c r="H1977" i="31"/>
  <c r="H1969" i="31"/>
  <c r="H1961" i="31"/>
  <c r="H1953" i="31"/>
  <c r="H1945" i="31"/>
  <c r="H1937" i="31"/>
  <c r="H1929" i="31"/>
  <c r="H1921" i="31"/>
  <c r="H1913" i="31"/>
  <c r="H1905" i="31"/>
  <c r="H1897" i="31"/>
  <c r="H1889" i="31"/>
  <c r="H1881" i="31"/>
  <c r="H1873" i="31"/>
  <c r="H1865" i="31"/>
  <c r="H1857" i="31"/>
  <c r="H1849" i="31"/>
  <c r="H1841" i="31"/>
  <c r="H1833" i="31"/>
  <c r="H1825" i="31"/>
  <c r="H1817" i="31"/>
  <c r="H1809" i="31"/>
  <c r="H1801" i="31"/>
  <c r="H1793" i="31"/>
  <c r="H1785" i="31"/>
  <c r="H1777" i="31"/>
  <c r="H1769" i="31"/>
  <c r="H1761" i="31"/>
  <c r="H1753" i="31"/>
  <c r="H1745" i="31"/>
  <c r="H1737" i="31"/>
  <c r="H1729" i="31"/>
  <c r="H1721" i="31"/>
  <c r="H1713" i="31"/>
  <c r="H1705" i="31"/>
  <c r="H1697" i="31"/>
  <c r="H1689" i="31"/>
  <c r="H1681" i="31"/>
  <c r="H1673" i="31"/>
  <c r="H1665" i="31"/>
  <c r="H1657" i="31"/>
  <c r="H1649" i="31"/>
  <c r="H1641" i="31"/>
  <c r="H1633" i="31"/>
  <c r="H1625" i="31"/>
  <c r="H1617" i="31"/>
  <c r="H1609" i="31"/>
  <c r="H1601" i="31"/>
  <c r="H1593" i="31"/>
  <c r="H1585" i="31"/>
  <c r="H1577" i="31"/>
  <c r="H1569" i="31"/>
  <c r="H1561" i="31"/>
  <c r="H1553" i="31"/>
  <c r="H1545" i="31"/>
  <c r="H1537" i="31"/>
  <c r="H1529" i="31"/>
  <c r="H1521" i="31"/>
  <c r="H1513" i="31"/>
  <c r="H1505" i="31"/>
  <c r="H1497" i="31"/>
  <c r="H1489" i="31"/>
  <c r="H1481" i="31"/>
  <c r="H1473" i="31"/>
  <c r="H1465" i="31"/>
  <c r="H1457" i="31"/>
  <c r="H1449" i="31"/>
  <c r="H1441" i="31"/>
  <c r="H1433" i="31"/>
  <c r="H1425" i="31"/>
  <c r="H1417" i="31"/>
  <c r="H1409" i="31"/>
  <c r="H1401" i="31"/>
  <c r="H1393" i="31"/>
  <c r="H1385" i="31"/>
  <c r="H1377" i="31"/>
  <c r="H1369" i="31"/>
  <c r="H1361" i="31"/>
  <c r="H1353" i="31"/>
  <c r="H1345" i="31"/>
  <c r="H1337" i="31"/>
  <c r="H1329" i="31"/>
  <c r="H31" i="31"/>
  <c r="H23" i="31"/>
  <c r="H15" i="31"/>
  <c r="H7" i="31"/>
  <c r="H4000" i="31"/>
  <c r="H3992" i="31"/>
  <c r="H3984" i="31"/>
  <c r="H3976" i="31"/>
  <c r="H3968" i="31"/>
  <c r="H3960" i="31"/>
  <c r="H3952" i="31"/>
  <c r="H3944" i="31"/>
  <c r="H3936" i="31"/>
  <c r="H3928" i="31"/>
  <c r="H3920" i="31"/>
  <c r="H3912" i="31"/>
  <c r="H3904" i="31"/>
  <c r="H3896" i="31"/>
  <c r="H3888" i="31"/>
  <c r="H3880" i="31"/>
  <c r="H3872" i="31"/>
  <c r="H3864" i="31"/>
  <c r="H3856" i="31"/>
  <c r="H3848" i="31"/>
  <c r="H3840" i="31"/>
  <c r="H3832" i="31"/>
  <c r="H3824" i="31"/>
  <c r="H3816" i="31"/>
  <c r="H3808" i="31"/>
  <c r="H3800" i="31"/>
  <c r="H3792" i="31"/>
  <c r="H3784" i="31"/>
  <c r="H3776" i="31"/>
  <c r="H3768" i="31"/>
  <c r="H3760" i="31"/>
  <c r="H3752" i="31"/>
  <c r="H3744" i="31"/>
  <c r="H3736" i="31"/>
  <c r="H3728" i="31"/>
  <c r="H3720" i="31"/>
  <c r="H3712" i="31"/>
  <c r="H3704" i="31"/>
  <c r="H3696" i="31"/>
  <c r="H3688" i="31"/>
  <c r="H3680" i="31"/>
  <c r="H3672" i="31"/>
  <c r="H3664" i="31"/>
  <c r="H3656" i="31"/>
  <c r="H3648" i="31"/>
  <c r="H3640" i="31"/>
  <c r="H3632" i="31"/>
  <c r="H3624" i="31"/>
  <c r="H3616" i="31"/>
  <c r="H3608" i="31"/>
  <c r="H3600" i="31"/>
  <c r="H3592" i="31"/>
  <c r="H3584" i="31"/>
  <c r="H3576" i="31"/>
  <c r="H3568" i="31"/>
  <c r="H3560" i="31"/>
  <c r="H3552" i="31"/>
  <c r="H3544" i="31"/>
  <c r="H3536" i="31"/>
  <c r="H3528" i="31"/>
  <c r="H3520" i="31"/>
  <c r="H3512" i="31"/>
  <c r="H3504" i="31"/>
  <c r="H3496" i="31"/>
  <c r="H3488" i="31"/>
  <c r="H3480" i="31"/>
  <c r="H3472" i="31"/>
  <c r="H3464" i="31"/>
  <c r="H3456" i="31"/>
  <c r="H3448" i="31"/>
  <c r="H3440" i="31"/>
  <c r="H3432" i="31"/>
  <c r="H3424" i="31"/>
  <c r="H3416" i="31"/>
  <c r="H3408" i="31"/>
  <c r="H3400" i="31"/>
  <c r="H3392" i="31"/>
  <c r="H3384" i="31"/>
  <c r="H3376" i="31"/>
  <c r="H3368" i="31"/>
  <c r="H3360" i="31"/>
  <c r="H3352" i="31"/>
  <c r="H3344" i="31"/>
  <c r="H3336" i="31"/>
  <c r="H3328" i="31"/>
  <c r="H3320" i="31"/>
  <c r="H3312" i="31"/>
  <c r="H30" i="31"/>
  <c r="H22" i="31"/>
  <c r="H14" i="31"/>
  <c r="H6" i="31"/>
  <c r="H3999" i="31"/>
  <c r="H3991" i="31"/>
  <c r="H3983" i="31"/>
  <c r="H3975" i="31"/>
  <c r="H3967" i="31"/>
  <c r="H3959" i="31"/>
  <c r="H3951" i="31"/>
  <c r="H3943" i="31"/>
  <c r="H3935" i="31"/>
  <c r="H3927" i="31"/>
  <c r="H3919" i="31"/>
  <c r="H3911" i="31"/>
  <c r="H3903" i="31"/>
  <c r="H3895" i="31"/>
  <c r="H3887" i="31"/>
  <c r="H3879" i="31"/>
  <c r="H3871" i="31"/>
  <c r="H3863" i="31"/>
  <c r="H3855" i="31"/>
  <c r="H3847" i="31"/>
  <c r="H3839" i="31"/>
  <c r="H3831" i="31"/>
  <c r="H3823" i="31"/>
  <c r="H3815" i="31"/>
  <c r="H3807" i="31"/>
  <c r="H3799" i="31"/>
  <c r="H3791" i="31"/>
  <c r="H3783" i="31"/>
  <c r="H3775" i="31"/>
  <c r="H3767" i="31"/>
  <c r="H3759" i="31"/>
  <c r="H3751" i="31"/>
  <c r="H3743" i="31"/>
  <c r="H3735" i="31"/>
  <c r="H3727" i="31"/>
  <c r="H3719" i="31"/>
  <c r="H3711" i="31"/>
  <c r="H3703" i="31"/>
  <c r="H3695" i="31"/>
  <c r="H3687" i="31"/>
  <c r="H3679" i="31"/>
  <c r="H3671" i="31"/>
  <c r="H3663" i="31"/>
  <c r="H3655" i="31"/>
  <c r="H3647" i="31"/>
  <c r="H3639" i="31"/>
  <c r="H3631" i="31"/>
  <c r="H3623" i="31"/>
  <c r="H3615" i="31"/>
  <c r="H3607" i="31"/>
  <c r="H3599" i="31"/>
  <c r="H3591" i="31"/>
  <c r="H3583" i="31"/>
  <c r="H3575" i="31"/>
  <c r="H3567" i="31"/>
  <c r="H3559" i="31"/>
  <c r="H3551" i="31"/>
  <c r="H3543" i="31"/>
  <c r="H3535" i="31"/>
  <c r="H3527" i="31"/>
  <c r="H3519" i="31"/>
  <c r="H3511" i="31"/>
  <c r="H3503" i="31"/>
  <c r="H3495" i="31"/>
  <c r="H3487" i="31"/>
  <c r="H3479" i="31"/>
  <c r="H3471" i="31"/>
  <c r="H3463" i="31"/>
  <c r="H3455" i="31"/>
  <c r="H3447" i="31"/>
  <c r="H3439" i="31"/>
  <c r="H3431" i="31"/>
  <c r="H3423" i="31"/>
  <c r="H3415" i="31"/>
  <c r="H3407" i="31"/>
  <c r="H3399" i="31"/>
  <c r="H3391" i="31"/>
  <c r="H3383" i="31"/>
  <c r="H3375" i="31"/>
  <c r="H3367" i="31"/>
  <c r="H3359" i="31"/>
  <c r="H3351" i="31"/>
  <c r="H29" i="31"/>
  <c r="H21" i="31"/>
  <c r="H13" i="31"/>
  <c r="H5" i="31"/>
  <c r="H3998" i="31"/>
  <c r="H3990" i="31"/>
  <c r="H3982" i="31"/>
  <c r="H3974" i="31"/>
  <c r="H3966" i="31"/>
  <c r="H3958" i="31"/>
  <c r="H3950" i="31"/>
  <c r="H3942" i="31"/>
  <c r="H3934" i="31"/>
  <c r="H3926" i="31"/>
  <c r="H3918" i="31"/>
  <c r="H3910" i="31"/>
  <c r="H3902" i="31"/>
  <c r="H3894" i="31"/>
  <c r="H3886" i="31"/>
  <c r="H3878" i="31"/>
  <c r="H3870" i="31"/>
  <c r="H3862" i="31"/>
  <c r="H3854" i="31"/>
  <c r="H3846" i="31"/>
  <c r="H3838" i="31"/>
  <c r="H3830" i="31"/>
  <c r="H3822" i="31"/>
  <c r="H3814" i="31"/>
  <c r="H3806" i="31"/>
  <c r="H3798" i="31"/>
  <c r="H3790" i="31"/>
  <c r="H3782" i="31"/>
  <c r="H3774" i="31"/>
  <c r="H3766" i="31"/>
  <c r="H3758" i="31"/>
  <c r="H3750" i="31"/>
  <c r="H3742" i="31"/>
  <c r="H3734" i="31"/>
  <c r="H3726" i="31"/>
  <c r="H3718" i="31"/>
  <c r="H3710" i="31"/>
  <c r="H3702" i="31"/>
  <c r="H3694" i="31"/>
  <c r="H3686" i="31"/>
  <c r="H3678" i="31"/>
  <c r="H3670" i="31"/>
  <c r="H3662" i="31"/>
  <c r="H3654" i="31"/>
  <c r="H3646" i="31"/>
  <c r="H3638" i="31"/>
  <c r="H3630" i="31"/>
  <c r="H3622" i="31"/>
  <c r="H3614" i="31"/>
  <c r="H3606" i="31"/>
  <c r="H3598" i="31"/>
  <c r="H3590" i="31"/>
  <c r="H3582" i="31"/>
  <c r="H3574" i="31"/>
  <c r="H3566" i="31"/>
  <c r="H3558" i="31"/>
  <c r="H3550" i="31"/>
  <c r="H3542" i="31"/>
  <c r="H3534" i="31"/>
  <c r="H3526" i="31"/>
  <c r="H3518" i="31"/>
  <c r="H3510" i="31"/>
  <c r="H3502" i="31"/>
  <c r="H3494" i="31"/>
  <c r="H3486" i="31"/>
  <c r="H3478" i="31"/>
  <c r="H3470" i="31"/>
  <c r="H3462" i="31"/>
  <c r="H3454" i="31"/>
  <c r="H3446" i="31"/>
  <c r="H3438" i="31"/>
  <c r="H3430" i="31"/>
  <c r="H3422" i="31"/>
  <c r="H3414" i="31"/>
  <c r="H3406" i="31"/>
  <c r="H3398" i="31"/>
  <c r="H3390" i="31"/>
  <c r="H3382" i="31"/>
  <c r="H3374" i="31"/>
  <c r="H3366" i="31"/>
  <c r="H3358" i="31"/>
  <c r="H3350" i="31"/>
  <c r="H3342" i="31"/>
  <c r="H3334" i="31"/>
  <c r="H3326" i="31"/>
  <c r="H3318" i="31"/>
  <c r="H3310" i="31"/>
  <c r="H3941" i="31"/>
  <c r="H3933" i="31"/>
  <c r="H3925" i="31"/>
  <c r="H3917" i="31"/>
  <c r="H3909" i="31"/>
  <c r="H3901" i="31"/>
  <c r="H3893" i="31"/>
  <c r="H3885" i="31"/>
  <c r="H3877" i="31"/>
  <c r="H3869" i="31"/>
  <c r="H3861" i="31"/>
  <c r="H3853" i="31"/>
  <c r="H3845" i="31"/>
  <c r="H3837" i="31"/>
  <c r="H3829" i="31"/>
  <c r="H3821" i="31"/>
  <c r="H3813" i="31"/>
  <c r="H3805" i="31"/>
  <c r="H3797" i="31"/>
  <c r="H3789" i="31"/>
  <c r="H3781" i="31"/>
  <c r="H3773" i="31"/>
  <c r="H3765" i="31"/>
  <c r="H3757" i="31"/>
  <c r="H3749" i="31"/>
  <c r="H3741" i="31"/>
  <c r="H3733" i="31"/>
  <c r="H3725" i="31"/>
  <c r="H3717" i="31"/>
  <c r="H3709" i="31"/>
  <c r="H3701" i="31"/>
  <c r="H3693" i="31"/>
  <c r="H3685" i="31"/>
  <c r="H3677" i="31"/>
  <c r="H3669" i="31"/>
  <c r="H3661" i="31"/>
  <c r="H3653" i="31"/>
  <c r="H3645" i="31"/>
  <c r="H3637" i="31"/>
  <c r="H3629" i="31"/>
  <c r="H3621" i="31"/>
  <c r="H3613" i="31"/>
  <c r="H3605" i="31"/>
  <c r="H3597" i="31"/>
  <c r="H3589" i="31"/>
  <c r="H3581" i="31"/>
  <c r="H3573" i="31"/>
  <c r="H3565" i="31"/>
  <c r="H3557" i="31"/>
  <c r="H3549" i="31"/>
  <c r="H3541" i="31"/>
  <c r="H3533" i="31"/>
  <c r="H3525" i="31"/>
  <c r="H3517" i="31"/>
  <c r="H3509" i="31"/>
  <c r="H3501" i="31"/>
  <c r="H3493" i="31"/>
  <c r="H3485" i="31"/>
  <c r="H3477" i="31"/>
  <c r="H3469" i="31"/>
  <c r="H3461" i="31"/>
  <c r="H3453" i="31"/>
  <c r="H3445" i="31"/>
  <c r="H3437" i="31"/>
  <c r="H3429" i="31"/>
  <c r="H3421" i="31"/>
  <c r="H3413" i="31"/>
  <c r="H3405" i="31"/>
  <c r="H3397" i="31"/>
  <c r="H3389" i="31"/>
  <c r="H3381" i="31"/>
  <c r="H3373" i="31"/>
  <c r="H3365" i="31"/>
  <c r="H3357" i="31"/>
  <c r="H3349" i="31"/>
  <c r="H3341" i="31"/>
  <c r="H3333" i="31"/>
  <c r="H3325" i="31"/>
  <c r="H3317" i="31"/>
  <c r="H3309" i="31"/>
  <c r="H3301" i="31"/>
  <c r="H3293" i="31"/>
  <c r="H3285" i="31"/>
  <c r="H3277" i="31"/>
  <c r="H3269" i="31"/>
  <c r="H3261" i="31"/>
  <c r="H3253" i="31"/>
  <c r="H3245" i="31"/>
  <c r="H3237" i="31"/>
  <c r="H3229" i="31"/>
  <c r="H3221" i="31"/>
  <c r="H3213" i="31"/>
  <c r="H3205" i="31"/>
  <c r="H3197" i="31"/>
  <c r="H3189" i="31"/>
  <c r="H3181" i="31"/>
  <c r="H3173" i="31"/>
  <c r="H3165" i="31"/>
  <c r="H3157" i="31"/>
  <c r="H3149" i="31"/>
  <c r="H35" i="31"/>
  <c r="H27" i="31"/>
  <c r="H19" i="31"/>
  <c r="H11" i="31"/>
  <c r="H4004" i="31"/>
  <c r="H3996" i="31"/>
  <c r="H3988" i="31"/>
  <c r="H3980" i="31"/>
  <c r="H3972" i="31"/>
  <c r="H3964" i="31"/>
  <c r="H3956" i="31"/>
  <c r="H3948" i="31"/>
  <c r="H3940" i="31"/>
  <c r="H3932" i="31"/>
  <c r="H3924" i="31"/>
  <c r="H3916" i="31"/>
  <c r="H3908" i="31"/>
  <c r="H3900" i="31"/>
  <c r="H3892" i="31"/>
  <c r="H3884" i="31"/>
  <c r="H3876" i="31"/>
  <c r="H3868" i="31"/>
  <c r="H3860" i="31"/>
  <c r="H3852" i="31"/>
  <c r="H3844" i="31"/>
  <c r="H3836" i="31"/>
  <c r="H3828" i="31"/>
  <c r="H3820" i="31"/>
  <c r="H3812" i="31"/>
  <c r="H3804" i="31"/>
  <c r="H3796" i="31"/>
  <c r="H3788" i="31"/>
  <c r="H3780" i="31"/>
  <c r="H3772" i="31"/>
  <c r="H3764" i="31"/>
  <c r="H3756" i="31"/>
  <c r="H3748" i="31"/>
  <c r="H3740" i="31"/>
  <c r="H3732" i="31"/>
  <c r="H3724" i="31"/>
  <c r="H3716" i="31"/>
  <c r="H3708" i="31"/>
  <c r="H3700" i="31"/>
  <c r="H3692" i="31"/>
  <c r="H3684" i="31"/>
  <c r="H3676" i="31"/>
  <c r="H3668" i="31"/>
  <c r="H3660" i="31"/>
  <c r="H3652" i="31"/>
  <c r="H3644" i="31"/>
  <c r="H3636" i="31"/>
  <c r="H3628" i="31"/>
  <c r="H3620" i="31"/>
  <c r="H3612" i="31"/>
  <c r="H3604" i="31"/>
  <c r="H3596" i="31"/>
  <c r="H3588" i="31"/>
  <c r="H3580" i="31"/>
  <c r="H3572" i="31"/>
  <c r="H3564" i="31"/>
  <c r="H3556" i="31"/>
  <c r="H3548" i="31"/>
  <c r="H3540" i="31"/>
  <c r="H3532" i="31"/>
  <c r="H3524" i="31"/>
  <c r="H3516" i="31"/>
  <c r="H3508" i="31"/>
  <c r="H3500" i="31"/>
  <c r="H3492" i="31"/>
  <c r="H3484" i="31"/>
  <c r="H3476" i="31"/>
  <c r="H3468" i="31"/>
  <c r="H3460" i="31"/>
  <c r="H3452" i="31"/>
  <c r="H3444" i="31"/>
  <c r="H3436" i="31"/>
  <c r="H3428" i="31"/>
  <c r="H3420" i="31"/>
  <c r="H3412" i="31"/>
  <c r="H3404" i="31"/>
  <c r="H3396" i="31"/>
  <c r="H3388" i="31"/>
  <c r="H3380" i="31"/>
  <c r="H3372" i="31"/>
  <c r="H3364" i="31"/>
  <c r="H3356" i="31"/>
  <c r="H3348" i="31"/>
  <c r="H3340" i="31"/>
  <c r="H3332" i="31"/>
  <c r="H3324" i="31"/>
  <c r="H3316" i="31"/>
  <c r="H3308" i="31"/>
  <c r="H3300" i="31"/>
  <c r="H3292" i="31"/>
  <c r="H3284" i="31"/>
  <c r="H3276" i="31"/>
  <c r="H3268" i="31"/>
  <c r="H3260" i="31"/>
  <c r="H3252" i="31"/>
  <c r="H3235" i="31"/>
  <c r="H3227" i="31"/>
  <c r="H3219" i="31"/>
  <c r="H3211" i="31"/>
  <c r="H3203" i="31"/>
  <c r="H3195" i="31"/>
  <c r="H3187" i="31"/>
  <c r="H3179" i="31"/>
  <c r="H3171" i="31"/>
  <c r="H3163" i="31"/>
  <c r="H3155" i="31"/>
  <c r="H3147" i="31"/>
  <c r="H3139" i="31"/>
  <c r="H3131" i="31"/>
  <c r="H3123" i="31"/>
  <c r="H3115" i="31"/>
  <c r="H3107" i="31"/>
  <c r="H3099" i="31"/>
  <c r="H3091" i="31"/>
  <c r="H3083" i="31"/>
  <c r="H3075" i="31"/>
  <c r="H3067" i="31"/>
  <c r="H3059" i="31"/>
  <c r="H3051" i="31"/>
  <c r="H3043" i="31"/>
  <c r="H3035" i="31"/>
  <c r="H3027" i="31"/>
  <c r="H3019" i="31"/>
  <c r="H3011" i="31"/>
  <c r="H3003" i="31"/>
  <c r="H2995" i="31"/>
  <c r="H2987" i="31"/>
  <c r="H2979" i="31"/>
  <c r="H2971" i="31"/>
  <c r="H2963" i="31"/>
  <c r="H2955" i="31"/>
  <c r="H2947" i="31"/>
  <c r="H2939" i="31"/>
  <c r="H2931" i="31"/>
  <c r="H2923" i="31"/>
  <c r="H2915" i="31"/>
  <c r="H2907" i="31"/>
  <c r="H2899" i="31"/>
  <c r="H2891" i="31"/>
  <c r="H2883" i="31"/>
  <c r="H2875" i="31"/>
  <c r="H2867" i="31"/>
  <c r="H2859" i="31"/>
  <c r="H2851" i="31"/>
  <c r="H2843" i="31"/>
  <c r="H2835" i="31"/>
  <c r="H2827" i="31"/>
  <c r="H2819" i="31"/>
  <c r="H2811" i="31"/>
  <c r="H2803" i="31"/>
  <c r="H2795" i="31"/>
  <c r="H2787" i="31"/>
  <c r="H2779" i="31"/>
  <c r="H2771" i="31"/>
  <c r="H2763" i="31"/>
  <c r="H2755" i="31"/>
  <c r="H2747" i="31"/>
  <c r="H2739" i="31"/>
  <c r="H2731" i="31"/>
  <c r="H2723" i="31"/>
  <c r="H2715" i="31"/>
  <c r="H2707" i="31"/>
  <c r="H2699" i="31"/>
  <c r="H2691" i="31"/>
  <c r="H2683" i="31"/>
  <c r="H2675" i="31"/>
  <c r="H2667" i="31"/>
  <c r="H2659" i="31"/>
  <c r="H2651" i="31"/>
  <c r="H2643" i="31"/>
  <c r="H2635" i="31"/>
  <c r="H2627" i="31"/>
  <c r="H2619" i="31"/>
  <c r="H2611" i="31"/>
  <c r="H2603" i="31"/>
  <c r="H2595" i="31"/>
  <c r="H2587" i="31"/>
  <c r="H2579" i="31"/>
  <c r="H2571" i="31"/>
  <c r="H2563" i="31"/>
  <c r="H2555" i="31"/>
  <c r="H2547" i="31"/>
  <c r="H2539" i="31"/>
  <c r="H2531" i="31"/>
  <c r="H2523" i="31"/>
  <c r="H2515" i="31"/>
  <c r="H2507" i="31"/>
  <c r="H2499" i="31"/>
  <c r="H2491" i="31"/>
  <c r="H2483" i="31"/>
  <c r="H2475" i="31"/>
  <c r="H2467" i="31"/>
  <c r="H2459" i="31"/>
  <c r="H2451" i="31"/>
  <c r="H2443" i="31"/>
  <c r="H2435" i="31"/>
  <c r="H2427" i="31"/>
  <c r="H2419" i="31"/>
  <c r="H2411" i="31"/>
  <c r="H2403" i="31"/>
  <c r="H2395" i="31"/>
  <c r="H2387" i="31"/>
  <c r="H2379" i="31"/>
  <c r="H2371" i="31"/>
  <c r="H2363" i="31"/>
  <c r="H2355" i="31"/>
  <c r="H2347" i="31"/>
  <c r="H2339" i="31"/>
  <c r="H2331" i="31"/>
  <c r="H2323" i="31"/>
  <c r="H2315" i="31"/>
  <c r="H2307" i="31"/>
  <c r="H2299" i="31"/>
  <c r="H2291" i="31"/>
  <c r="H2283" i="31"/>
  <c r="H2275" i="31"/>
  <c r="H2267" i="31"/>
  <c r="H2259" i="31"/>
  <c r="H2251" i="31"/>
  <c r="H2243" i="31"/>
  <c r="H2235" i="31"/>
  <c r="H2227" i="31"/>
  <c r="H2219" i="31"/>
  <c r="H2211" i="31"/>
  <c r="H2203" i="31"/>
  <c r="H2195" i="31"/>
  <c r="H2187" i="31"/>
  <c r="H2179" i="31"/>
  <c r="H2171" i="31"/>
  <c r="H2163" i="31"/>
  <c r="H2155" i="31"/>
  <c r="H2147" i="31"/>
  <c r="H2139" i="31"/>
  <c r="H2131" i="31"/>
  <c r="H2123" i="31"/>
  <c r="H2115" i="31"/>
  <c r="H2107" i="31"/>
  <c r="H2099" i="31"/>
  <c r="H2091" i="31"/>
  <c r="H2083" i="31"/>
  <c r="H2075" i="31"/>
  <c r="H2067" i="31"/>
  <c r="H2059" i="31"/>
  <c r="H2051" i="31"/>
  <c r="H2043" i="31"/>
  <c r="H2035" i="31"/>
  <c r="H2027" i="31"/>
  <c r="H2019" i="31"/>
  <c r="H2011" i="31"/>
  <c r="H2003" i="31"/>
  <c r="H1995" i="31"/>
  <c r="H1987" i="31"/>
  <c r="H1979" i="31"/>
  <c r="H1971" i="31"/>
  <c r="H1963" i="31"/>
  <c r="H1955" i="31"/>
  <c r="H3304" i="31"/>
  <c r="H3296" i="31"/>
  <c r="H3288" i="31"/>
  <c r="H3280" i="31"/>
  <c r="H3272" i="31"/>
  <c r="H3264" i="31"/>
  <c r="H3256" i="31"/>
  <c r="H3248" i="31"/>
  <c r="H3240" i="31"/>
  <c r="H3232" i="31"/>
  <c r="H3224" i="31"/>
  <c r="H3216" i="31"/>
  <c r="H3208" i="31"/>
  <c r="H3200" i="31"/>
  <c r="H3192" i="31"/>
  <c r="H3184" i="31"/>
  <c r="H3176" i="31"/>
  <c r="H3168" i="31"/>
  <c r="H3160" i="31"/>
  <c r="H3152" i="31"/>
  <c r="H3144" i="31"/>
  <c r="H3136" i="31"/>
  <c r="H3128" i="31"/>
  <c r="H3120" i="31"/>
  <c r="H3112" i="31"/>
  <c r="H3104" i="31"/>
  <c r="H3096" i="31"/>
  <c r="H3088" i="31"/>
  <c r="H3080" i="31"/>
  <c r="H3072" i="31"/>
  <c r="H3064" i="31"/>
  <c r="H3056" i="31"/>
  <c r="H3048" i="31"/>
  <c r="H3040" i="31"/>
  <c r="H3032" i="31"/>
  <c r="H3024" i="31"/>
  <c r="H3016" i="31"/>
  <c r="H3008" i="31"/>
  <c r="H3000" i="31"/>
  <c r="H2992" i="31"/>
  <c r="H2984" i="31"/>
  <c r="H2976" i="31"/>
  <c r="H2968" i="31"/>
  <c r="H2960" i="31"/>
  <c r="H2952" i="31"/>
  <c r="H2944" i="31"/>
  <c r="H2936" i="31"/>
  <c r="H2928" i="31"/>
  <c r="H2920" i="31"/>
  <c r="H2912" i="31"/>
  <c r="H2904" i="31"/>
  <c r="H2896" i="31"/>
  <c r="H2888" i="31"/>
  <c r="H2880" i="31"/>
  <c r="H2872" i="31"/>
  <c r="H2864" i="31"/>
  <c r="H2856" i="31"/>
  <c r="H2848" i="31"/>
  <c r="H2840" i="31"/>
  <c r="H2832" i="31"/>
  <c r="H2824" i="31"/>
  <c r="H2816" i="31"/>
  <c r="H2808" i="31"/>
  <c r="H2800" i="31"/>
  <c r="H2792" i="31"/>
  <c r="H2784" i="31"/>
  <c r="H2776" i="31"/>
  <c r="H2768" i="31"/>
  <c r="H2760" i="31"/>
  <c r="H2752" i="31"/>
  <c r="H2744" i="31"/>
  <c r="H2736" i="31"/>
  <c r="H2728" i="31"/>
  <c r="H2720" i="31"/>
  <c r="H2712" i="31"/>
  <c r="H2704" i="31"/>
  <c r="H2696" i="31"/>
  <c r="H2688" i="31"/>
  <c r="H2680" i="31"/>
  <c r="H2672" i="31"/>
  <c r="H2664" i="31"/>
  <c r="H2656" i="31"/>
  <c r="H2648" i="31"/>
  <c r="H2640" i="31"/>
  <c r="H2632" i="31"/>
  <c r="H2624" i="31"/>
  <c r="H2616" i="31"/>
  <c r="H2608" i="31"/>
  <c r="H2600" i="31"/>
  <c r="H2592" i="31"/>
  <c r="H2584" i="31"/>
  <c r="H2576" i="31"/>
  <c r="H2568" i="31"/>
  <c r="H2560" i="31"/>
  <c r="H2552" i="31"/>
  <c r="H2544" i="31"/>
  <c r="H2536" i="31"/>
  <c r="H2528" i="31"/>
  <c r="H2520" i="31"/>
  <c r="H2512" i="31"/>
  <c r="H2504" i="31"/>
  <c r="H2496" i="31"/>
  <c r="H2488" i="31"/>
  <c r="H2480" i="31"/>
  <c r="H2472" i="31"/>
  <c r="H2464" i="31"/>
  <c r="H2456" i="31"/>
  <c r="H2448" i="31"/>
  <c r="H2440" i="31"/>
  <c r="H2432" i="31"/>
  <c r="H2424" i="31"/>
  <c r="H2416" i="31"/>
  <c r="H2408" i="31"/>
  <c r="H2400" i="31"/>
  <c r="H2392" i="31"/>
  <c r="H2384" i="31"/>
  <c r="H2376" i="31"/>
  <c r="H2368" i="31"/>
  <c r="H2360" i="31"/>
  <c r="H2352" i="31"/>
  <c r="H2344" i="31"/>
  <c r="H2336" i="31"/>
  <c r="H2328" i="31"/>
  <c r="H2320" i="31"/>
  <c r="H2312" i="31"/>
  <c r="H2304" i="31"/>
  <c r="H2296" i="31"/>
  <c r="H2288" i="31"/>
  <c r="H2280" i="31"/>
  <c r="H2272" i="31"/>
  <c r="H2264" i="31"/>
  <c r="H2256" i="31"/>
  <c r="H2248" i="31"/>
  <c r="H2240" i="31"/>
  <c r="H2232" i="31"/>
  <c r="H2224" i="31"/>
  <c r="H2216" i="31"/>
  <c r="H2208" i="31"/>
  <c r="H2200" i="31"/>
  <c r="H2192" i="31"/>
  <c r="H2184" i="31"/>
  <c r="H2176" i="31"/>
  <c r="H2168" i="31"/>
  <c r="H2160" i="31"/>
  <c r="H2152" i="31"/>
  <c r="H2144" i="31"/>
  <c r="H2136" i="31"/>
  <c r="H2128" i="31"/>
  <c r="H2120" i="31"/>
  <c r="H2112" i="31"/>
  <c r="H2104" i="31"/>
  <c r="H2096" i="31"/>
  <c r="H2088" i="31"/>
  <c r="H2080" i="31"/>
  <c r="H2072" i="31"/>
  <c r="H2064" i="31"/>
  <c r="H2056" i="31"/>
  <c r="H2048" i="31"/>
  <c r="H2040" i="31"/>
  <c r="H2032" i="31"/>
  <c r="H2024" i="31"/>
  <c r="H2016" i="31"/>
  <c r="H2008" i="31"/>
  <c r="H2000" i="31"/>
  <c r="H1992" i="31"/>
  <c r="H1984" i="31"/>
  <c r="H1976" i="31"/>
  <c r="H1968" i="31"/>
  <c r="H1960" i="31"/>
  <c r="H1952" i="31"/>
  <c r="H3343" i="31"/>
  <c r="H3335" i="31"/>
  <c r="H3327" i="31"/>
  <c r="H3319" i="31"/>
  <c r="H3311" i="31"/>
  <c r="H3303" i="31"/>
  <c r="H3295" i="31"/>
  <c r="H3287" i="31"/>
  <c r="H3279" i="31"/>
  <c r="H3271" i="31"/>
  <c r="H3263" i="31"/>
  <c r="H3255" i="31"/>
  <c r="H3247" i="31"/>
  <c r="H3239" i="31"/>
  <c r="H3231" i="31"/>
  <c r="H3223" i="31"/>
  <c r="H3215" i="31"/>
  <c r="H3207" i="31"/>
  <c r="H3199" i="31"/>
  <c r="H3191" i="31"/>
  <c r="H3183" i="31"/>
  <c r="H3175" i="31"/>
  <c r="H3167" i="31"/>
  <c r="H3159" i="31"/>
  <c r="H3151" i="31"/>
  <c r="H3143" i="31"/>
  <c r="H3135" i="31"/>
  <c r="H3127" i="31"/>
  <c r="H3119" i="31"/>
  <c r="H3111" i="31"/>
  <c r="H3103" i="31"/>
  <c r="H3095" i="31"/>
  <c r="H3087" i="31"/>
  <c r="H3079" i="31"/>
  <c r="H3071" i="31"/>
  <c r="H3063" i="31"/>
  <c r="H3055" i="31"/>
  <c r="H3047" i="31"/>
  <c r="H3039" i="31"/>
  <c r="H3031" i="31"/>
  <c r="H3023" i="31"/>
  <c r="H3015" i="31"/>
  <c r="H3007" i="31"/>
  <c r="H2999" i="31"/>
  <c r="H2991" i="31"/>
  <c r="H2983" i="31"/>
  <c r="H2975" i="31"/>
  <c r="H2967" i="31"/>
  <c r="H2959" i="31"/>
  <c r="H2951" i="31"/>
  <c r="H2943" i="31"/>
  <c r="H2935" i="31"/>
  <c r="H2927" i="31"/>
  <c r="H2919" i="31"/>
  <c r="H2911" i="31"/>
  <c r="H2903" i="31"/>
  <c r="H2895" i="31"/>
  <c r="H2887" i="31"/>
  <c r="H2879" i="31"/>
  <c r="H2871" i="31"/>
  <c r="H2863" i="31"/>
  <c r="H2855" i="31"/>
  <c r="H2847" i="31"/>
  <c r="H2839" i="31"/>
  <c r="H2831" i="31"/>
  <c r="H2823" i="31"/>
  <c r="H2815" i="31"/>
  <c r="H2807" i="31"/>
  <c r="H2799" i="31"/>
  <c r="H2791" i="31"/>
  <c r="H2783" i="31"/>
  <c r="H2775" i="31"/>
  <c r="H2767" i="31"/>
  <c r="H2759" i="31"/>
  <c r="H2751" i="31"/>
  <c r="H2743" i="31"/>
  <c r="H2735" i="31"/>
  <c r="H2727" i="31"/>
  <c r="H2719" i="31"/>
  <c r="H2711" i="31"/>
  <c r="H2703" i="31"/>
  <c r="H2695" i="31"/>
  <c r="H2687" i="31"/>
  <c r="H2679" i="31"/>
  <c r="H2671" i="31"/>
  <c r="H2663" i="31"/>
  <c r="H2655" i="31"/>
  <c r="H2647" i="31"/>
  <c r="H2639" i="31"/>
  <c r="H2631" i="31"/>
  <c r="H2623" i="31"/>
  <c r="H2615" i="31"/>
  <c r="H2607" i="31"/>
  <c r="H2599" i="31"/>
  <c r="H2591" i="31"/>
  <c r="H2583" i="31"/>
  <c r="H2575" i="31"/>
  <c r="H2567" i="31"/>
  <c r="H2559" i="31"/>
  <c r="H2551" i="31"/>
  <c r="H2543" i="31"/>
  <c r="H2535" i="31"/>
  <c r="H2527" i="31"/>
  <c r="H2519" i="31"/>
  <c r="H2511" i="31"/>
  <c r="H2503" i="31"/>
  <c r="H2495" i="31"/>
  <c r="H2487" i="31"/>
  <c r="H2479" i="31"/>
  <c r="H2471" i="31"/>
  <c r="H2463" i="31"/>
  <c r="H2455" i="31"/>
  <c r="H2447" i="31"/>
  <c r="H2439" i="31"/>
  <c r="H2431" i="31"/>
  <c r="H2423" i="31"/>
  <c r="H2415" i="31"/>
  <c r="H2407" i="31"/>
  <c r="H2399" i="31"/>
  <c r="H2391" i="31"/>
  <c r="H2383" i="31"/>
  <c r="H2375" i="31"/>
  <c r="H2367" i="31"/>
  <c r="H2359" i="31"/>
  <c r="H2351" i="31"/>
  <c r="H2343" i="31"/>
  <c r="H2335" i="31"/>
  <c r="H2327" i="31"/>
  <c r="H2319" i="31"/>
  <c r="H2311" i="31"/>
  <c r="H2303" i="31"/>
  <c r="H2295" i="31"/>
  <c r="H2287" i="31"/>
  <c r="H2279" i="31"/>
  <c r="H2271" i="31"/>
  <c r="H2263" i="31"/>
  <c r="H2255" i="31"/>
  <c r="H2247" i="31"/>
  <c r="H2239" i="31"/>
  <c r="H2231" i="31"/>
  <c r="H2223" i="31"/>
  <c r="H2215" i="31"/>
  <c r="H2207" i="31"/>
  <c r="H2199" i="31"/>
  <c r="H2191" i="31"/>
  <c r="H2183" i="31"/>
  <c r="H2175" i="31"/>
  <c r="H2167" i="31"/>
  <c r="H2159" i="31"/>
  <c r="H2151" i="31"/>
  <c r="H2143" i="31"/>
  <c r="H2135" i="31"/>
  <c r="H2127" i="31"/>
  <c r="H2119" i="31"/>
  <c r="H2111" i="31"/>
  <c r="H2103" i="31"/>
  <c r="H2095" i="31"/>
  <c r="H2087" i="31"/>
  <c r="H2079" i="31"/>
  <c r="H2071" i="31"/>
  <c r="H2063" i="31"/>
  <c r="H3302" i="31"/>
  <c r="H3294" i="31"/>
  <c r="H3286" i="31"/>
  <c r="H3278" i="31"/>
  <c r="H3270" i="31"/>
  <c r="H3262" i="31"/>
  <c r="H3254" i="31"/>
  <c r="H3246" i="31"/>
  <c r="H3238" i="31"/>
  <c r="H3230" i="31"/>
  <c r="H3222" i="31"/>
  <c r="H3214" i="31"/>
  <c r="H3206" i="31"/>
  <c r="H3198" i="31"/>
  <c r="H3190" i="31"/>
  <c r="H3182" i="31"/>
  <c r="H3174" i="31"/>
  <c r="H3166" i="31"/>
  <c r="H3158" i="31"/>
  <c r="H3150" i="31"/>
  <c r="H3142" i="31"/>
  <c r="H3134" i="31"/>
  <c r="H3126" i="31"/>
  <c r="H3118" i="31"/>
  <c r="H3110" i="31"/>
  <c r="H3102" i="31"/>
  <c r="H3094" i="31"/>
  <c r="H3086" i="31"/>
  <c r="H3078" i="31"/>
  <c r="H3070" i="31"/>
  <c r="H3062" i="31"/>
  <c r="H3054" i="31"/>
  <c r="H3046" i="31"/>
  <c r="H3038" i="31"/>
  <c r="H3030" i="31"/>
  <c r="H3022" i="31"/>
  <c r="H3014" i="31"/>
  <c r="H3006" i="31"/>
  <c r="H2998" i="31"/>
  <c r="H2990" i="31"/>
  <c r="H2982" i="31"/>
  <c r="H2974" i="31"/>
  <c r="H2966" i="31"/>
  <c r="H2958" i="31"/>
  <c r="H2950" i="31"/>
  <c r="H2942" i="31"/>
  <c r="H2934" i="31"/>
  <c r="H2926" i="31"/>
  <c r="H2918" i="31"/>
  <c r="H2910" i="31"/>
  <c r="H2902" i="31"/>
  <c r="H2894" i="31"/>
  <c r="H2886" i="31"/>
  <c r="H2878" i="31"/>
  <c r="H2870" i="31"/>
  <c r="H2862" i="31"/>
  <c r="H2854" i="31"/>
  <c r="H2846" i="31"/>
  <c r="H2838" i="31"/>
  <c r="H2830" i="31"/>
  <c r="H2822" i="31"/>
  <c r="H2814" i="31"/>
  <c r="H2806" i="31"/>
  <c r="H2798" i="31"/>
  <c r="H2790" i="31"/>
  <c r="H2782" i="31"/>
  <c r="H2774" i="31"/>
  <c r="H2766" i="31"/>
  <c r="H2758" i="31"/>
  <c r="H2750" i="31"/>
  <c r="H2742" i="31"/>
  <c r="H2734" i="31"/>
  <c r="H2726" i="31"/>
  <c r="H2718" i="31"/>
  <c r="H2710" i="31"/>
  <c r="H2702" i="31"/>
  <c r="H2694" i="31"/>
  <c r="H2686" i="31"/>
  <c r="H2678" i="31"/>
  <c r="H2670" i="31"/>
  <c r="H2662" i="31"/>
  <c r="H2654" i="31"/>
  <c r="H2646" i="31"/>
  <c r="H2638" i="31"/>
  <c r="H2630" i="31"/>
  <c r="H2622" i="31"/>
  <c r="H2614" i="31"/>
  <c r="H2606" i="31"/>
  <c r="H2598" i="31"/>
  <c r="H2590" i="31"/>
  <c r="H2582" i="31"/>
  <c r="H2574" i="31"/>
  <c r="H2566" i="31"/>
  <c r="H2558" i="31"/>
  <c r="H2550" i="31"/>
  <c r="H2542" i="31"/>
  <c r="H2534" i="31"/>
  <c r="H2526" i="31"/>
  <c r="H2518" i="31"/>
  <c r="H2510" i="31"/>
  <c r="H2502" i="31"/>
  <c r="H2494" i="31"/>
  <c r="H2486" i="31"/>
  <c r="H2478" i="31"/>
  <c r="H2470" i="31"/>
  <c r="H2462" i="31"/>
  <c r="H2454" i="31"/>
  <c r="H2446" i="31"/>
  <c r="H2438" i="31"/>
  <c r="H2430" i="31"/>
  <c r="H2422" i="31"/>
  <c r="H2414" i="31"/>
  <c r="H2406" i="31"/>
  <c r="H2398" i="31"/>
  <c r="H2390" i="31"/>
  <c r="H2382" i="31"/>
  <c r="H2374" i="31"/>
  <c r="H2366" i="31"/>
  <c r="H2358" i="31"/>
  <c r="H2350" i="31"/>
  <c r="H2342" i="31"/>
  <c r="H2334" i="31"/>
  <c r="H2326" i="31"/>
  <c r="H2318" i="31"/>
  <c r="H2310" i="31"/>
  <c r="H2302" i="31"/>
  <c r="H2294" i="31"/>
  <c r="H2286" i="31"/>
  <c r="H2278" i="31"/>
  <c r="H2270" i="31"/>
  <c r="H2262" i="31"/>
  <c r="H2254" i="31"/>
  <c r="H2246" i="31"/>
  <c r="H2238" i="31"/>
  <c r="H2230" i="31"/>
  <c r="H2222" i="31"/>
  <c r="H2214" i="31"/>
  <c r="H2206" i="31"/>
  <c r="H2198" i="31"/>
  <c r="H2190" i="31"/>
  <c r="H2182" i="31"/>
  <c r="H2174" i="31"/>
  <c r="H2166" i="31"/>
  <c r="H2158" i="31"/>
  <c r="H2150" i="31"/>
  <c r="H2142" i="31"/>
  <c r="H2134" i="31"/>
  <c r="H2126" i="31"/>
  <c r="H2118" i="31"/>
  <c r="H2110" i="31"/>
  <c r="H2102" i="31"/>
  <c r="H2094" i="31"/>
  <c r="H2086" i="31"/>
  <c r="H2078" i="31"/>
  <c r="H2070" i="31"/>
  <c r="H2062" i="31"/>
  <c r="H2054" i="31"/>
  <c r="H2046" i="31"/>
  <c r="H2038" i="31"/>
  <c r="H2030" i="31"/>
  <c r="H2022" i="31"/>
  <c r="H2014" i="31"/>
  <c r="H2006" i="31"/>
  <c r="H1998" i="31"/>
  <c r="H1990" i="31"/>
  <c r="H1982" i="31"/>
  <c r="H1974" i="31"/>
  <c r="H1966" i="31"/>
  <c r="H1958" i="31"/>
  <c r="H1950" i="31"/>
  <c r="H3141" i="31"/>
  <c r="H3133" i="31"/>
  <c r="H3125" i="31"/>
  <c r="H3117" i="31"/>
  <c r="H3109" i="31"/>
  <c r="H3101" i="31"/>
  <c r="H3093" i="31"/>
  <c r="H3085" i="31"/>
  <c r="H3077" i="31"/>
  <c r="H3069" i="31"/>
  <c r="H3061" i="31"/>
  <c r="H3053" i="31"/>
  <c r="H3045" i="31"/>
  <c r="H3037" i="31"/>
  <c r="H3029" i="31"/>
  <c r="H3021" i="31"/>
  <c r="H3013" i="31"/>
  <c r="H3005" i="31"/>
  <c r="H2997" i="31"/>
  <c r="H2989" i="31"/>
  <c r="H2981" i="31"/>
  <c r="H2973" i="31"/>
  <c r="H2965" i="31"/>
  <c r="H2957" i="31"/>
  <c r="H2949" i="31"/>
  <c r="H2941" i="31"/>
  <c r="H2933" i="31"/>
  <c r="H2925" i="31"/>
  <c r="H2917" i="31"/>
  <c r="H2909" i="31"/>
  <c r="H2901" i="31"/>
  <c r="H2893" i="31"/>
  <c r="H2885" i="31"/>
  <c r="H2877" i="31"/>
  <c r="H2869" i="31"/>
  <c r="H2861" i="31"/>
  <c r="H2853" i="31"/>
  <c r="H2845" i="31"/>
  <c r="H2837" i="31"/>
  <c r="H2829" i="31"/>
  <c r="H2821" i="31"/>
  <c r="H2813" i="31"/>
  <c r="H2805" i="31"/>
  <c r="H2797" i="31"/>
  <c r="H2789" i="31"/>
  <c r="H2781" i="31"/>
  <c r="H2773" i="31"/>
  <c r="H2765" i="31"/>
  <c r="H2757" i="31"/>
  <c r="H2749" i="31"/>
  <c r="H2741" i="31"/>
  <c r="H2733" i="31"/>
  <c r="H2725" i="31"/>
  <c r="H2717" i="31"/>
  <c r="H2709" i="31"/>
  <c r="H2701" i="31"/>
  <c r="H2693" i="31"/>
  <c r="H2685" i="31"/>
  <c r="H2677" i="31"/>
  <c r="H2669" i="31"/>
  <c r="H2661" i="31"/>
  <c r="H2653" i="31"/>
  <c r="H2645" i="31"/>
  <c r="H2637" i="31"/>
  <c r="H2629" i="31"/>
  <c r="H2621" i="31"/>
  <c r="H2613" i="31"/>
  <c r="H2605" i="31"/>
  <c r="H2597" i="31"/>
  <c r="H2589" i="31"/>
  <c r="H2581" i="31"/>
  <c r="H2573" i="31"/>
  <c r="H2565" i="31"/>
  <c r="H2557" i="31"/>
  <c r="H2549" i="31"/>
  <c r="H2541" i="31"/>
  <c r="H2533" i="31"/>
  <c r="H2525" i="31"/>
  <c r="H2517" i="31"/>
  <c r="H2509" i="31"/>
  <c r="H2501" i="31"/>
  <c r="H2493" i="31"/>
  <c r="H2485" i="31"/>
  <c r="H2477" i="31"/>
  <c r="H2469" i="31"/>
  <c r="H2461" i="31"/>
  <c r="H2453" i="31"/>
  <c r="H2445" i="31"/>
  <c r="H2437" i="31"/>
  <c r="H2429" i="31"/>
  <c r="H2421" i="31"/>
  <c r="H2413" i="31"/>
  <c r="H2405" i="31"/>
  <c r="H2397" i="31"/>
  <c r="H2389" i="31"/>
  <c r="H2381" i="31"/>
  <c r="H2373" i="31"/>
  <c r="H2365" i="31"/>
  <c r="H2357" i="31"/>
  <c r="H2349" i="31"/>
  <c r="H2341" i="31"/>
  <c r="H2333" i="31"/>
  <c r="H2325" i="31"/>
  <c r="H2317" i="31"/>
  <c r="H2309" i="31"/>
  <c r="H2301" i="31"/>
  <c r="H2293" i="31"/>
  <c r="H2285" i="31"/>
  <c r="H2277" i="31"/>
  <c r="H2269" i="31"/>
  <c r="H2261" i="31"/>
  <c r="H2253" i="31"/>
  <c r="H2245" i="31"/>
  <c r="H2237" i="31"/>
  <c r="H2229" i="31"/>
  <c r="H2221" i="31"/>
  <c r="H2213" i="31"/>
  <c r="H2205" i="31"/>
  <c r="H2197" i="31"/>
  <c r="H2189" i="31"/>
  <c r="H2181" i="31"/>
  <c r="H2173" i="31"/>
  <c r="H2165" i="31"/>
  <c r="H2157" i="31"/>
  <c r="H2149" i="31"/>
  <c r="H2141" i="31"/>
  <c r="H2133" i="31"/>
  <c r="H2125" i="31"/>
  <c r="H2117" i="31"/>
  <c r="H2109" i="31"/>
  <c r="H2101" i="31"/>
  <c r="H2093" i="31"/>
  <c r="H2085" i="31"/>
  <c r="H2077" i="31"/>
  <c r="H2069" i="31"/>
  <c r="H2061" i="31"/>
  <c r="H2053" i="31"/>
  <c r="H2045" i="31"/>
  <c r="H2037" i="31"/>
  <c r="H2029" i="31"/>
  <c r="H2021" i="31"/>
  <c r="H2013" i="31"/>
  <c r="H2005" i="31"/>
  <c r="H1997" i="31"/>
  <c r="H1989" i="31"/>
  <c r="H1981" i="31"/>
  <c r="H1973" i="31"/>
  <c r="H1965" i="31"/>
  <c r="H1957" i="31"/>
  <c r="H1949" i="31"/>
  <c r="H1941" i="31"/>
  <c r="H1933" i="31"/>
  <c r="H1925" i="31"/>
  <c r="H1917" i="31"/>
  <c r="H1909" i="31"/>
  <c r="H1901" i="31"/>
  <c r="H1893" i="31"/>
  <c r="H1885" i="31"/>
  <c r="H1877" i="31"/>
  <c r="H1869" i="31"/>
  <c r="H1861" i="31"/>
  <c r="H3244" i="31"/>
  <c r="H3236" i="31"/>
  <c r="H3228" i="31"/>
  <c r="H3220" i="31"/>
  <c r="H3212" i="31"/>
  <c r="H3204" i="31"/>
  <c r="H3196" i="31"/>
  <c r="H3188" i="31"/>
  <c r="H3180" i="31"/>
  <c r="H3172" i="31"/>
  <c r="H3164" i="31"/>
  <c r="H3156" i="31"/>
  <c r="H3148" i="31"/>
  <c r="H3140" i="31"/>
  <c r="H3132" i="31"/>
  <c r="H3124" i="31"/>
  <c r="H3116" i="31"/>
  <c r="H3108" i="31"/>
  <c r="H3100" i="31"/>
  <c r="H3092" i="31"/>
  <c r="H3084" i="31"/>
  <c r="H3076" i="31"/>
  <c r="H3068" i="31"/>
  <c r="H3060" i="31"/>
  <c r="H3052" i="31"/>
  <c r="H3044" i="31"/>
  <c r="H3036" i="31"/>
  <c r="H3028" i="31"/>
  <c r="H3020" i="31"/>
  <c r="H3012" i="31"/>
  <c r="H3004" i="31"/>
  <c r="H2996" i="31"/>
  <c r="H2988" i="31"/>
  <c r="H2980" i="31"/>
  <c r="H2972" i="31"/>
  <c r="H2964" i="31"/>
  <c r="H2956" i="31"/>
  <c r="H2948" i="31"/>
  <c r="H2940" i="31"/>
  <c r="H2932" i="31"/>
  <c r="H2924" i="31"/>
  <c r="H2916" i="31"/>
  <c r="H2908" i="31"/>
  <c r="H2900" i="31"/>
  <c r="H2892" i="31"/>
  <c r="H2884" i="31"/>
  <c r="H2876" i="31"/>
  <c r="H2868" i="31"/>
  <c r="H2860" i="31"/>
  <c r="H2852" i="31"/>
  <c r="H2844" i="31"/>
  <c r="H2836" i="31"/>
  <c r="H2828" i="31"/>
  <c r="H2820" i="31"/>
  <c r="H2812" i="31"/>
  <c r="H2804" i="31"/>
  <c r="H2796" i="31"/>
  <c r="H2788" i="31"/>
  <c r="H2780" i="31"/>
  <c r="H2772" i="31"/>
  <c r="H2764" i="31"/>
  <c r="H2756" i="31"/>
  <c r="H2748" i="31"/>
  <c r="H2740" i="31"/>
  <c r="H2732" i="31"/>
  <c r="H2724" i="31"/>
  <c r="H2716" i="31"/>
  <c r="H2708" i="31"/>
  <c r="H2700" i="31"/>
  <c r="H2692" i="31"/>
  <c r="H2684" i="31"/>
  <c r="H2676" i="31"/>
  <c r="H2668" i="31"/>
  <c r="H2660" i="31"/>
  <c r="H2652" i="31"/>
  <c r="H2644" i="31"/>
  <c r="H2636" i="31"/>
  <c r="H2628" i="31"/>
  <c r="H2620" i="31"/>
  <c r="H2612" i="31"/>
  <c r="H2604" i="31"/>
  <c r="H2596" i="31"/>
  <c r="H2588" i="31"/>
  <c r="H2580" i="31"/>
  <c r="H2572" i="31"/>
  <c r="H2564" i="31"/>
  <c r="H2556" i="31"/>
  <c r="H2548" i="31"/>
  <c r="H2540" i="31"/>
  <c r="H2532" i="31"/>
  <c r="H2524" i="31"/>
  <c r="H2516" i="31"/>
  <c r="H2508" i="31"/>
  <c r="H2500" i="31"/>
  <c r="H2492" i="31"/>
  <c r="H2484" i="31"/>
  <c r="H2476" i="31"/>
  <c r="H2468" i="31"/>
  <c r="H2460" i="31"/>
  <c r="H2452" i="31"/>
  <c r="H2444" i="31"/>
  <c r="H2436" i="31"/>
  <c r="H2428" i="31"/>
  <c r="H2420" i="31"/>
  <c r="H2412" i="31"/>
  <c r="H2404" i="31"/>
  <c r="H2396" i="31"/>
  <c r="H2388" i="31"/>
  <c r="H2380" i="31"/>
  <c r="H2372" i="31"/>
  <c r="H2364" i="31"/>
  <c r="H2356" i="31"/>
  <c r="H2348" i="31"/>
  <c r="H2340" i="31"/>
  <c r="H2332" i="31"/>
  <c r="H2324" i="31"/>
  <c r="H2316" i="31"/>
  <c r="H2308" i="31"/>
  <c r="H2300" i="31"/>
  <c r="H2292" i="31"/>
  <c r="H2284" i="31"/>
  <c r="H2276" i="31"/>
  <c r="H2268" i="31"/>
  <c r="H2260" i="31"/>
  <c r="H2252" i="31"/>
  <c r="H2244" i="31"/>
  <c r="H2236" i="31"/>
  <c r="H2228" i="31"/>
  <c r="H2220" i="31"/>
  <c r="H2212" i="31"/>
  <c r="H2204" i="31"/>
  <c r="H2196" i="31"/>
  <c r="H2188" i="31"/>
  <c r="H2180" i="31"/>
  <c r="H2172" i="31"/>
  <c r="H2164" i="31"/>
  <c r="H2156" i="31"/>
  <c r="H2148" i="31"/>
  <c r="H2140" i="31"/>
  <c r="H2132" i="31"/>
  <c r="H2124" i="31"/>
  <c r="H2116" i="31"/>
  <c r="H2108" i="31"/>
  <c r="H2100" i="31"/>
  <c r="H2092" i="31"/>
  <c r="H2084" i="31"/>
  <c r="H2076" i="31"/>
  <c r="H2068" i="31"/>
  <c r="H2060" i="31"/>
  <c r="H2052" i="31"/>
  <c r="H2044" i="31"/>
  <c r="H2036" i="31"/>
  <c r="H2028" i="31"/>
  <c r="H2020" i="31"/>
  <c r="H2012" i="31"/>
  <c r="H2004" i="31"/>
  <c r="H1996" i="31"/>
  <c r="H1988" i="31"/>
  <c r="H1980" i="31"/>
  <c r="H1972" i="31"/>
  <c r="H1964" i="31"/>
  <c r="H1956" i="31"/>
  <c r="H1948" i="31"/>
  <c r="H1940" i="31"/>
  <c r="H1932" i="31"/>
  <c r="H874" i="31"/>
  <c r="H866" i="31"/>
  <c r="H858" i="31"/>
  <c r="H850" i="31"/>
  <c r="H842" i="31"/>
  <c r="H834" i="31"/>
  <c r="H826" i="31"/>
  <c r="H818" i="31"/>
  <c r="H810" i="31"/>
  <c r="H802" i="31"/>
  <c r="H42" i="31"/>
  <c r="H1321" i="31"/>
  <c r="H1313" i="31"/>
  <c r="H1305" i="31"/>
  <c r="H1297" i="31"/>
  <c r="H1289" i="31"/>
  <c r="H1281" i="31"/>
  <c r="H1273" i="31"/>
  <c r="H1265" i="31"/>
  <c r="H1257" i="31"/>
  <c r="H1249" i="31"/>
  <c r="H1241" i="31"/>
  <c r="H1233" i="31"/>
  <c r="H1225" i="31"/>
  <c r="H1217" i="31"/>
  <c r="H1209" i="31"/>
  <c r="H1201" i="31"/>
  <c r="H1193" i="31"/>
  <c r="H1185" i="31"/>
  <c r="H1177" i="31"/>
  <c r="H1169" i="31"/>
  <c r="H1161" i="31"/>
  <c r="H1153" i="31"/>
  <c r="H1145" i="31"/>
  <c r="H1137" i="31"/>
  <c r="H1129" i="31"/>
  <c r="H1121" i="31"/>
  <c r="H1113" i="31"/>
  <c r="H1105" i="31"/>
  <c r="H1097" i="31"/>
  <c r="H1089" i="31"/>
  <c r="H1081" i="31"/>
  <c r="H1073" i="31"/>
  <c r="H1065" i="31"/>
  <c r="H1057" i="31"/>
  <c r="H1049" i="31"/>
  <c r="H1041" i="31"/>
  <c r="H1033" i="31"/>
  <c r="H1025" i="31"/>
  <c r="H1017" i="31"/>
  <c r="H1009" i="31"/>
  <c r="H1001" i="31"/>
  <c r="H993" i="31"/>
  <c r="H985" i="31"/>
  <c r="H977" i="31"/>
  <c r="H969" i="31"/>
  <c r="H961" i="31"/>
  <c r="H953" i="31"/>
  <c r="H945" i="31"/>
  <c r="H937" i="31"/>
  <c r="H929" i="31"/>
  <c r="H921" i="31"/>
  <c r="H913" i="31"/>
  <c r="H905" i="31"/>
  <c r="H897" i="31"/>
  <c r="H889" i="31"/>
  <c r="H881" i="31"/>
  <c r="H873" i="31"/>
  <c r="H865" i="31"/>
  <c r="H857" i="31"/>
  <c r="H849" i="31"/>
  <c r="H841" i="31"/>
  <c r="H833" i="31"/>
  <c r="H825" i="31"/>
  <c r="H817" i="31"/>
  <c r="H809" i="31"/>
  <c r="H801" i="31"/>
  <c r="H793" i="31"/>
  <c r="H785" i="31"/>
  <c r="H777" i="31"/>
  <c r="H769" i="31"/>
  <c r="H761" i="31"/>
  <c r="H753" i="31"/>
  <c r="H745" i="31"/>
  <c r="H737" i="31"/>
  <c r="H729" i="31"/>
  <c r="H721" i="31"/>
  <c r="H713" i="31"/>
  <c r="H705" i="31"/>
  <c r="H697" i="31"/>
  <c r="H689" i="31"/>
  <c r="H681" i="31"/>
  <c r="H673" i="31"/>
  <c r="H665" i="31"/>
  <c r="H657" i="31"/>
  <c r="H649" i="31"/>
  <c r="H641" i="31"/>
  <c r="H633" i="31"/>
  <c r="H625" i="31"/>
  <c r="H617" i="31"/>
  <c r="H609" i="31"/>
  <c r="H601" i="31"/>
  <c r="H593" i="31"/>
  <c r="H585" i="31"/>
  <c r="H577" i="31"/>
  <c r="H569" i="31"/>
  <c r="H561" i="31"/>
  <c r="H553" i="31"/>
  <c r="H545" i="31"/>
  <c r="H537" i="31"/>
  <c r="H529" i="31"/>
  <c r="H521" i="31"/>
  <c r="H513" i="31"/>
  <c r="H505" i="31"/>
  <c r="H497" i="31"/>
  <c r="H489" i="31"/>
  <c r="H481" i="31"/>
  <c r="H473" i="31"/>
  <c r="H465" i="31"/>
  <c r="H457" i="31"/>
  <c r="H449" i="31"/>
  <c r="H441" i="31"/>
  <c r="H433" i="31"/>
  <c r="H425" i="31"/>
  <c r="H417" i="31"/>
  <c r="H409" i="31"/>
  <c r="H401" i="31"/>
  <c r="H393" i="31"/>
  <c r="H385" i="31"/>
  <c r="H377" i="31"/>
  <c r="H369" i="31"/>
  <c r="H361" i="31"/>
  <c r="H353" i="31"/>
  <c r="H345" i="31"/>
  <c r="H337" i="31"/>
  <c r="H329" i="31"/>
  <c r="H321" i="31"/>
  <c r="H313" i="31"/>
  <c r="H305" i="31"/>
  <c r="H297" i="31"/>
  <c r="H289" i="31"/>
  <c r="H281" i="31"/>
  <c r="H273" i="31"/>
  <c r="H265" i="31"/>
  <c r="H257" i="31"/>
  <c r="H249" i="31"/>
  <c r="H241" i="31"/>
  <c r="H233" i="31"/>
  <c r="H225" i="31"/>
  <c r="H217" i="31"/>
  <c r="H209" i="31"/>
  <c r="H201" i="31"/>
  <c r="H193" i="31"/>
  <c r="H185" i="31"/>
  <c r="H177" i="31"/>
  <c r="H169" i="31"/>
  <c r="H161" i="31"/>
  <c r="H153" i="31"/>
  <c r="H145" i="31"/>
  <c r="H137" i="31"/>
  <c r="H129" i="31"/>
  <c r="H121" i="31"/>
  <c r="H113" i="31"/>
  <c r="H105" i="31"/>
  <c r="H97" i="31"/>
  <c r="H89" i="31"/>
  <c r="H81" i="31"/>
  <c r="H73" i="31"/>
  <c r="H65" i="31"/>
  <c r="H57" i="31"/>
  <c r="H49" i="31"/>
  <c r="H41" i="31"/>
  <c r="H1944" i="31"/>
  <c r="H1936" i="31"/>
  <c r="H1928" i="31"/>
  <c r="H1920" i="31"/>
  <c r="H1912" i="31"/>
  <c r="H1904" i="31"/>
  <c r="H1896" i="31"/>
  <c r="H1888" i="31"/>
  <c r="H1880" i="31"/>
  <c r="H1872" i="31"/>
  <c r="H1864" i="31"/>
  <c r="H1856" i="31"/>
  <c r="H1848" i="31"/>
  <c r="H1840" i="31"/>
  <c r="H1832" i="31"/>
  <c r="H1824" i="31"/>
  <c r="H1816" i="31"/>
  <c r="H1808" i="31"/>
  <c r="H1800" i="31"/>
  <c r="H1792" i="31"/>
  <c r="H1784" i="31"/>
  <c r="H1776" i="31"/>
  <c r="H1768" i="31"/>
  <c r="H1760" i="31"/>
  <c r="H1752" i="31"/>
  <c r="H1744" i="31"/>
  <c r="H1736" i="31"/>
  <c r="H1728" i="31"/>
  <c r="H1720" i="31"/>
  <c r="H1712" i="31"/>
  <c r="H1704" i="31"/>
  <c r="H1696" i="31"/>
  <c r="H1688" i="31"/>
  <c r="H1680" i="31"/>
  <c r="H1672" i="31"/>
  <c r="H1664" i="31"/>
  <c r="H1656" i="31"/>
  <c r="H1648" i="31"/>
  <c r="H1640" i="31"/>
  <c r="H1632" i="31"/>
  <c r="H1624" i="31"/>
  <c r="H1616" i="31"/>
  <c r="H1608" i="31"/>
  <c r="H1600" i="31"/>
  <c r="H1592" i="31"/>
  <c r="H1584" i="31"/>
  <c r="H1576" i="31"/>
  <c r="H1568" i="31"/>
  <c r="H1560" i="31"/>
  <c r="H1552" i="31"/>
  <c r="H1544" i="31"/>
  <c r="H1536" i="31"/>
  <c r="H1528" i="31"/>
  <c r="H1520" i="31"/>
  <c r="H1512" i="31"/>
  <c r="H1504" i="31"/>
  <c r="H1496" i="31"/>
  <c r="H1488" i="31"/>
  <c r="H1480" i="31"/>
  <c r="H1472" i="31"/>
  <c r="H1464" i="31"/>
  <c r="H1456" i="31"/>
  <c r="H1448" i="31"/>
  <c r="H1440" i="31"/>
  <c r="H1432" i="31"/>
  <c r="H1424" i="31"/>
  <c r="H1416" i="31"/>
  <c r="H1408" i="31"/>
  <c r="H1400" i="31"/>
  <c r="H1392" i="31"/>
  <c r="H1384" i="31"/>
  <c r="H1376" i="31"/>
  <c r="H1368" i="31"/>
  <c r="H1360" i="31"/>
  <c r="H1352" i="31"/>
  <c r="H1344" i="31"/>
  <c r="H1336" i="31"/>
  <c r="H1328" i="31"/>
  <c r="H1320" i="31"/>
  <c r="H1312" i="31"/>
  <c r="H1304" i="31"/>
  <c r="H1296" i="31"/>
  <c r="H1288" i="31"/>
  <c r="H1280" i="31"/>
  <c r="H1272" i="31"/>
  <c r="H1264" i="31"/>
  <c r="H1256" i="31"/>
  <c r="H1248" i="31"/>
  <c r="H1240" i="31"/>
  <c r="H1232" i="31"/>
  <c r="H1224" i="31"/>
  <c r="H1216" i="31"/>
  <c r="H1208" i="31"/>
  <c r="H1200" i="31"/>
  <c r="H1192" i="31"/>
  <c r="H1184" i="31"/>
  <c r="H1176" i="31"/>
  <c r="H1168" i="31"/>
  <c r="H1160" i="31"/>
  <c r="H1152" i="31"/>
  <c r="H1144" i="31"/>
  <c r="H1136" i="31"/>
  <c r="H1128" i="31"/>
  <c r="H1120" i="31"/>
  <c r="H1112" i="31"/>
  <c r="H1104" i="31"/>
  <c r="H1096" i="31"/>
  <c r="H1088" i="31"/>
  <c r="H1080" i="31"/>
  <c r="H1072" i="31"/>
  <c r="H1064" i="31"/>
  <c r="H1056" i="31"/>
  <c r="H1048" i="31"/>
  <c r="H1040" i="31"/>
  <c r="H1032" i="31"/>
  <c r="H1024" i="31"/>
  <c r="H1016" i="31"/>
  <c r="H1008" i="31"/>
  <c r="H1000" i="31"/>
  <c r="H992" i="31"/>
  <c r="H984" i="31"/>
  <c r="H976" i="31"/>
  <c r="H968" i="31"/>
  <c r="H960" i="31"/>
  <c r="H952" i="31"/>
  <c r="H944" i="31"/>
  <c r="H936" i="31"/>
  <c r="H928" i="31"/>
  <c r="H920" i="31"/>
  <c r="H912" i="31"/>
  <c r="H904" i="31"/>
  <c r="H896" i="31"/>
  <c r="H888" i="31"/>
  <c r="H880" i="31"/>
  <c r="H872" i="31"/>
  <c r="H864" i="31"/>
  <c r="H856" i="31"/>
  <c r="H848" i="31"/>
  <c r="H840" i="31"/>
  <c r="H832" i="31"/>
  <c r="H824" i="31"/>
  <c r="H816" i="31"/>
  <c r="H808" i="31"/>
  <c r="H800" i="31"/>
  <c r="H792" i="31"/>
  <c r="H40" i="31"/>
  <c r="H2055" i="31"/>
  <c r="H2047" i="31"/>
  <c r="H2039" i="31"/>
  <c r="H2031" i="31"/>
  <c r="H2023" i="31"/>
  <c r="H2015" i="31"/>
  <c r="H2007" i="31"/>
  <c r="H1999" i="31"/>
  <c r="H1991" i="31"/>
  <c r="H1983" i="31"/>
  <c r="H1975" i="31"/>
  <c r="H1967" i="31"/>
  <c r="H1959" i="31"/>
  <c r="H1951" i="31"/>
  <c r="H1943" i="31"/>
  <c r="H1935" i="31"/>
  <c r="H1927" i="31"/>
  <c r="H1919" i="31"/>
  <c r="H1911" i="31"/>
  <c r="H1903" i="31"/>
  <c r="H1895" i="31"/>
  <c r="H1887" i="31"/>
  <c r="H1879" i="31"/>
  <c r="H1871" i="31"/>
  <c r="H1863" i="31"/>
  <c r="H1855" i="31"/>
  <c r="H1847" i="31"/>
  <c r="H1839" i="31"/>
  <c r="H1831" i="31"/>
  <c r="H1823" i="31"/>
  <c r="H1815" i="31"/>
  <c r="H1807" i="31"/>
  <c r="H1799" i="31"/>
  <c r="H1791" i="31"/>
  <c r="H1783" i="31"/>
  <c r="H1775" i="31"/>
  <c r="H1767" i="31"/>
  <c r="H1759" i="31"/>
  <c r="H1751" i="31"/>
  <c r="H1743" i="31"/>
  <c r="H1735" i="31"/>
  <c r="H1727" i="31"/>
  <c r="H1719" i="31"/>
  <c r="H1711" i="31"/>
  <c r="H1703" i="31"/>
  <c r="H1695" i="31"/>
  <c r="H1687" i="31"/>
  <c r="H1679" i="31"/>
  <c r="H1671" i="31"/>
  <c r="H1663" i="31"/>
  <c r="H1655" i="31"/>
  <c r="H1647" i="31"/>
  <c r="H1639" i="31"/>
  <c r="H1631" i="31"/>
  <c r="H1623" i="31"/>
  <c r="H1615" i="31"/>
  <c r="H1607" i="31"/>
  <c r="H1599" i="31"/>
  <c r="H1591" i="31"/>
  <c r="H1583" i="31"/>
  <c r="H1575" i="31"/>
  <c r="H1567" i="31"/>
  <c r="H1559" i="31"/>
  <c r="H1551" i="31"/>
  <c r="H1543" i="31"/>
  <c r="H1535" i="31"/>
  <c r="H1527" i="31"/>
  <c r="H1519" i="31"/>
  <c r="H1511" i="31"/>
  <c r="H1503" i="31"/>
  <c r="H1495" i="31"/>
  <c r="H1487" i="31"/>
  <c r="H1479" i="31"/>
  <c r="H1471" i="31"/>
  <c r="H1463" i="31"/>
  <c r="H1455" i="31"/>
  <c r="H1447" i="31"/>
  <c r="H1439" i="31"/>
  <c r="H1431" i="31"/>
  <c r="H1423" i="31"/>
  <c r="H1415" i="31"/>
  <c r="H1407" i="31"/>
  <c r="H1399" i="31"/>
  <c r="H1391" i="31"/>
  <c r="H1383" i="31"/>
  <c r="H1375" i="31"/>
  <c r="H1367" i="31"/>
  <c r="H1359" i="31"/>
  <c r="H1351" i="31"/>
  <c r="H1343" i="31"/>
  <c r="H1335" i="31"/>
  <c r="H1327" i="31"/>
  <c r="H1319" i="31"/>
  <c r="H1311" i="31"/>
  <c r="H1303" i="31"/>
  <c r="H1295" i="31"/>
  <c r="H1287" i="31"/>
  <c r="H1279" i="31"/>
  <c r="H1271" i="31"/>
  <c r="H1263" i="31"/>
  <c r="H1255" i="31"/>
  <c r="H1247" i="31"/>
  <c r="H1239" i="31"/>
  <c r="H1231" i="31"/>
  <c r="H1223" i="31"/>
  <c r="H1215" i="31"/>
  <c r="H1207" i="31"/>
  <c r="H1199" i="31"/>
  <c r="H1191" i="31"/>
  <c r="H1183" i="31"/>
  <c r="H1175" i="31"/>
  <c r="H1167" i="31"/>
  <c r="H1159" i="31"/>
  <c r="H1151" i="31"/>
  <c r="H1143" i="31"/>
  <c r="H1135" i="31"/>
  <c r="H1127" i="31"/>
  <c r="H1119" i="31"/>
  <c r="H1111" i="31"/>
  <c r="H1103" i="31"/>
  <c r="H1095" i="31"/>
  <c r="H1087" i="31"/>
  <c r="H1079" i="31"/>
  <c r="H1071" i="31"/>
  <c r="H1063" i="31"/>
  <c r="H1055" i="31"/>
  <c r="H1047" i="31"/>
  <c r="H1039" i="31"/>
  <c r="H1031" i="31"/>
  <c r="H1023" i="31"/>
  <c r="H1015" i="31"/>
  <c r="H1007" i="31"/>
  <c r="H999" i="31"/>
  <c r="H991" i="31"/>
  <c r="H983" i="31"/>
  <c r="H975" i="31"/>
  <c r="H967" i="31"/>
  <c r="H959" i="31"/>
  <c r="H951" i="31"/>
  <c r="H943" i="31"/>
  <c r="H935" i="31"/>
  <c r="H927" i="31"/>
  <c r="H919" i="31"/>
  <c r="H911" i="31"/>
  <c r="H903" i="31"/>
  <c r="H895" i="31"/>
  <c r="H887" i="31"/>
  <c r="H879" i="31"/>
  <c r="H871" i="31"/>
  <c r="H863" i="31"/>
  <c r="H855" i="31"/>
  <c r="H847" i="31"/>
  <c r="H839" i="31"/>
  <c r="H831" i="31"/>
  <c r="H823" i="31"/>
  <c r="H815" i="31"/>
  <c r="H807" i="31"/>
  <c r="H799" i="31"/>
  <c r="H791" i="31"/>
  <c r="H39" i="31"/>
  <c r="H1942" i="31"/>
  <c r="H1934" i="31"/>
  <c r="H1926" i="31"/>
  <c r="H1918" i="31"/>
  <c r="H1910" i="31"/>
  <c r="H1902" i="31"/>
  <c r="H1894" i="31"/>
  <c r="H1886" i="31"/>
  <c r="H1878" i="31"/>
  <c r="H1870" i="31"/>
  <c r="H1862" i="31"/>
  <c r="H1854" i="31"/>
  <c r="H1846" i="31"/>
  <c r="H1838" i="31"/>
  <c r="H1830" i="31"/>
  <c r="H1822" i="31"/>
  <c r="H1814" i="31"/>
  <c r="H1806" i="31"/>
  <c r="H1798" i="31"/>
  <c r="H1790" i="31"/>
  <c r="H1782" i="31"/>
  <c r="H1774" i="31"/>
  <c r="H1766" i="31"/>
  <c r="H1758" i="31"/>
  <c r="H1750" i="31"/>
  <c r="H1742" i="31"/>
  <c r="H1734" i="31"/>
  <c r="H1726" i="31"/>
  <c r="H1718" i="31"/>
  <c r="H1710" i="31"/>
  <c r="H1702" i="31"/>
  <c r="H1694" i="31"/>
  <c r="H1686" i="31"/>
  <c r="H1678" i="31"/>
  <c r="H1670" i="31"/>
  <c r="H1662" i="31"/>
  <c r="H1654" i="31"/>
  <c r="H1646" i="31"/>
  <c r="H1638" i="31"/>
  <c r="H1630" i="31"/>
  <c r="H1622" i="31"/>
  <c r="H1614" i="31"/>
  <c r="H1606" i="31"/>
  <c r="H1598" i="31"/>
  <c r="H1590" i="31"/>
  <c r="H1582" i="31"/>
  <c r="H1574" i="31"/>
  <c r="H1566" i="31"/>
  <c r="H1558" i="31"/>
  <c r="H1550" i="31"/>
  <c r="H1542" i="31"/>
  <c r="H1534" i="31"/>
  <c r="H1526" i="31"/>
  <c r="H1518" i="31"/>
  <c r="H1510" i="31"/>
  <c r="H1502" i="31"/>
  <c r="H1494" i="31"/>
  <c r="H1486" i="31"/>
  <c r="H1478" i="31"/>
  <c r="H1470" i="31"/>
  <c r="H1462" i="31"/>
  <c r="H1454" i="31"/>
  <c r="H1446" i="31"/>
  <c r="H1438" i="31"/>
  <c r="H1430" i="31"/>
  <c r="H1422" i="31"/>
  <c r="H1414" i="31"/>
  <c r="H1406" i="31"/>
  <c r="H1398" i="31"/>
  <c r="H1390" i="31"/>
  <c r="H1382" i="31"/>
  <c r="H1374" i="31"/>
  <c r="H1366" i="31"/>
  <c r="H1358" i="31"/>
  <c r="H1350" i="31"/>
  <c r="H1342" i="31"/>
  <c r="H1334" i="31"/>
  <c r="H1326" i="31"/>
  <c r="H1318" i="31"/>
  <c r="H1310" i="31"/>
  <c r="H1302" i="31"/>
  <c r="H1294" i="31"/>
  <c r="H1286" i="31"/>
  <c r="H1278" i="31"/>
  <c r="H1270" i="31"/>
  <c r="H1262" i="31"/>
  <c r="H1254" i="31"/>
  <c r="H1246" i="31"/>
  <c r="H1238" i="31"/>
  <c r="H1230" i="31"/>
  <c r="H1222" i="31"/>
  <c r="H1214" i="31"/>
  <c r="H1206" i="31"/>
  <c r="H1198" i="31"/>
  <c r="H1190" i="31"/>
  <c r="H1182" i="31"/>
  <c r="H1174" i="31"/>
  <c r="H1166" i="31"/>
  <c r="H1158" i="31"/>
  <c r="H1150" i="31"/>
  <c r="H1142" i="31"/>
  <c r="H1134" i="31"/>
  <c r="H1126" i="31"/>
  <c r="H1118" i="31"/>
  <c r="H1110" i="31"/>
  <c r="H1102" i="31"/>
  <c r="H1094" i="31"/>
  <c r="H1086" i="31"/>
  <c r="H1078" i="31"/>
  <c r="H1070" i="31"/>
  <c r="H1062" i="31"/>
  <c r="H1054" i="31"/>
  <c r="H1046" i="31"/>
  <c r="H1038" i="31"/>
  <c r="H1030" i="31"/>
  <c r="H1022" i="31"/>
  <c r="H1014" i="31"/>
  <c r="H1006" i="31"/>
  <c r="H998" i="31"/>
  <c r="H990" i="31"/>
  <c r="H982" i="31"/>
  <c r="H974" i="31"/>
  <c r="H966" i="31"/>
  <c r="H958" i="31"/>
  <c r="H950" i="31"/>
  <c r="H942" i="31"/>
  <c r="H934" i="31"/>
  <c r="H926" i="31"/>
  <c r="H918" i="31"/>
  <c r="H910" i="31"/>
  <c r="H902" i="31"/>
  <c r="H894" i="31"/>
  <c r="H886" i="31"/>
  <c r="H878" i="31"/>
  <c r="H870" i="31"/>
  <c r="H862" i="31"/>
  <c r="H854" i="31"/>
  <c r="H846" i="31"/>
  <c r="H838" i="31"/>
  <c r="H830" i="31"/>
  <c r="H822" i="31"/>
  <c r="H814" i="31"/>
  <c r="H38" i="31"/>
  <c r="H1853" i="31"/>
  <c r="H1845" i="31"/>
  <c r="H1837" i="31"/>
  <c r="H1829" i="31"/>
  <c r="H1821" i="31"/>
  <c r="H1813" i="31"/>
  <c r="H1805" i="31"/>
  <c r="H1797" i="31"/>
  <c r="H1789" i="31"/>
  <c r="H1781" i="31"/>
  <c r="H1773" i="31"/>
  <c r="H1765" i="31"/>
  <c r="H1757" i="31"/>
  <c r="H1749" i="31"/>
  <c r="H1741" i="31"/>
  <c r="H1733" i="31"/>
  <c r="H1725" i="31"/>
  <c r="H1717" i="31"/>
  <c r="H1709" i="31"/>
  <c r="H1701" i="31"/>
  <c r="H1693" i="31"/>
  <c r="H1685" i="31"/>
  <c r="H1677" i="31"/>
  <c r="H1669" i="31"/>
  <c r="H1661" i="31"/>
  <c r="H1653" i="31"/>
  <c r="H1645" i="31"/>
  <c r="H1637" i="31"/>
  <c r="H1629" i="31"/>
  <c r="H1621" i="31"/>
  <c r="H1613" i="31"/>
  <c r="H1605" i="31"/>
  <c r="H1597" i="31"/>
  <c r="H1589" i="31"/>
  <c r="H1581" i="31"/>
  <c r="H1573" i="31"/>
  <c r="H1565" i="31"/>
  <c r="H1557" i="31"/>
  <c r="H1549" i="31"/>
  <c r="H1541" i="31"/>
  <c r="H1533" i="31"/>
  <c r="H1525" i="31"/>
  <c r="H1517" i="31"/>
  <c r="H1509" i="31"/>
  <c r="H1501" i="31"/>
  <c r="H1493" i="31"/>
  <c r="H1485" i="31"/>
  <c r="H1477" i="31"/>
  <c r="H1469" i="31"/>
  <c r="H1461" i="31"/>
  <c r="H1453" i="31"/>
  <c r="H1445" i="31"/>
  <c r="H1437" i="31"/>
  <c r="H1429" i="31"/>
  <c r="H1421" i="31"/>
  <c r="H1413" i="31"/>
  <c r="H1405" i="31"/>
  <c r="H1397" i="31"/>
  <c r="H1389" i="31"/>
  <c r="H1381" i="31"/>
  <c r="H1373" i="31"/>
  <c r="H1365" i="31"/>
  <c r="H1357" i="31"/>
  <c r="H1349" i="31"/>
  <c r="H1341" i="31"/>
  <c r="H1333" i="31"/>
  <c r="H1325" i="31"/>
  <c r="H1317" i="31"/>
  <c r="H1309" i="31"/>
  <c r="H1301" i="31"/>
  <c r="H1293" i="31"/>
  <c r="H1285" i="31"/>
  <c r="H1277" i="31"/>
  <c r="H1269" i="31"/>
  <c r="H1261" i="31"/>
  <c r="H1253" i="31"/>
  <c r="H1245" i="31"/>
  <c r="H1237" i="31"/>
  <c r="H1229" i="31"/>
  <c r="H1221" i="31"/>
  <c r="H1213" i="31"/>
  <c r="H1205" i="31"/>
  <c r="H1197" i="31"/>
  <c r="H1189" i="31"/>
  <c r="H1181" i="31"/>
  <c r="H1173" i="31"/>
  <c r="H1165" i="31"/>
  <c r="H1157" i="31"/>
  <c r="H1149" i="31"/>
  <c r="H1141" i="31"/>
  <c r="H1133" i="31"/>
  <c r="H1125" i="31"/>
  <c r="H1117" i="31"/>
  <c r="H1109" i="31"/>
  <c r="H1101" i="31"/>
  <c r="H1093" i="31"/>
  <c r="H1085" i="31"/>
  <c r="H1077" i="31"/>
  <c r="H1069" i="31"/>
  <c r="H1061" i="31"/>
  <c r="H1053" i="31"/>
  <c r="H1045" i="31"/>
  <c r="H1037" i="31"/>
  <c r="H1029" i="31"/>
  <c r="H1021" i="31"/>
  <c r="H1013" i="31"/>
  <c r="H1005" i="31"/>
  <c r="H997" i="31"/>
  <c r="H989" i="31"/>
  <c r="H981" i="31"/>
  <c r="H973" i="31"/>
  <c r="H965" i="31"/>
  <c r="H957" i="31"/>
  <c r="H949" i="31"/>
  <c r="H941" i="31"/>
  <c r="H933" i="31"/>
  <c r="H925" i="31"/>
  <c r="H917" i="31"/>
  <c r="H909" i="31"/>
  <c r="H901" i="31"/>
  <c r="H893" i="31"/>
  <c r="H885" i="31"/>
  <c r="H877" i="31"/>
  <c r="H869" i="31"/>
  <c r="H861" i="31"/>
  <c r="H853" i="31"/>
  <c r="H845" i="31"/>
  <c r="H837" i="31"/>
  <c r="H829" i="31"/>
  <c r="H821" i="31"/>
  <c r="H813" i="31"/>
  <c r="H805" i="31"/>
  <c r="H45" i="31"/>
  <c r="H37" i="31"/>
  <c r="H1924" i="31"/>
  <c r="H1916" i="31"/>
  <c r="H1908" i="31"/>
  <c r="H1900" i="31"/>
  <c r="H1892" i="31"/>
  <c r="H1884" i="31"/>
  <c r="H1876" i="31"/>
  <c r="H1868" i="31"/>
  <c r="H1860" i="31"/>
  <c r="H1852" i="31"/>
  <c r="H1844" i="31"/>
  <c r="H1836" i="31"/>
  <c r="H1828" i="31"/>
  <c r="H1820" i="31"/>
  <c r="H1812" i="31"/>
  <c r="H1804" i="31"/>
  <c r="H1796" i="31"/>
  <c r="H1788" i="31"/>
  <c r="H1780" i="31"/>
  <c r="H1772" i="31"/>
  <c r="H1764" i="31"/>
  <c r="H1756" i="31"/>
  <c r="H1748" i="31"/>
  <c r="H1740" i="31"/>
  <c r="H1732" i="31"/>
  <c r="H1724" i="31"/>
  <c r="H1716" i="31"/>
  <c r="H1708" i="31"/>
  <c r="H1700" i="31"/>
  <c r="H1692" i="31"/>
  <c r="H1684" i="31"/>
  <c r="H1676" i="31"/>
  <c r="H1668" i="31"/>
  <c r="H1660" i="31"/>
  <c r="H1652" i="31"/>
  <c r="H1644" i="31"/>
  <c r="H1636" i="31"/>
  <c r="H1628" i="31"/>
  <c r="H1620" i="31"/>
  <c r="H1612" i="31"/>
  <c r="H1604" i="31"/>
  <c r="H1596" i="31"/>
  <c r="H1588" i="31"/>
  <c r="H1580" i="31"/>
  <c r="H1572" i="31"/>
  <c r="H1564" i="31"/>
  <c r="H1556" i="31"/>
  <c r="H1548" i="31"/>
  <c r="H1540" i="31"/>
  <c r="H1532" i="31"/>
  <c r="H1524" i="31"/>
  <c r="H1516" i="31"/>
  <c r="H1508" i="31"/>
  <c r="H1500" i="31"/>
  <c r="H1492" i="31"/>
  <c r="H1484" i="31"/>
  <c r="H1476" i="31"/>
  <c r="H1468" i="31"/>
  <c r="H1460" i="31"/>
  <c r="H1452" i="31"/>
  <c r="H1444" i="31"/>
  <c r="H1436" i="31"/>
  <c r="H1428" i="31"/>
  <c r="H1420" i="31"/>
  <c r="H1412" i="31"/>
  <c r="H1404" i="31"/>
  <c r="H1396" i="31"/>
  <c r="H1388" i="31"/>
  <c r="H1380" i="31"/>
  <c r="H1372" i="31"/>
  <c r="H1364" i="31"/>
  <c r="H1356" i="31"/>
  <c r="H1348" i="31"/>
  <c r="H1340" i="31"/>
  <c r="H1332" i="31"/>
  <c r="H1324" i="31"/>
  <c r="H1316" i="31"/>
  <c r="H1308" i="31"/>
  <c r="H1300" i="31"/>
  <c r="H1292" i="31"/>
  <c r="H1284" i="31"/>
  <c r="H1276" i="31"/>
  <c r="H1268" i="31"/>
  <c r="H1260" i="31"/>
  <c r="H1252" i="31"/>
  <c r="H1244" i="31"/>
  <c r="H1236" i="31"/>
  <c r="H1228" i="31"/>
  <c r="H1220" i="31"/>
  <c r="H1212" i="31"/>
  <c r="H1204" i="31"/>
  <c r="H1196" i="31"/>
  <c r="H1188" i="31"/>
  <c r="H1180" i="31"/>
  <c r="H1172" i="31"/>
  <c r="H1164" i="31"/>
  <c r="H1156" i="31"/>
  <c r="H1148" i="31"/>
  <c r="H1140" i="31"/>
  <c r="H1132" i="31"/>
  <c r="H1124" i="31"/>
  <c r="H1116" i="31"/>
  <c r="H1108" i="31"/>
  <c r="H1100" i="31"/>
  <c r="H1092" i="31"/>
  <c r="H1084" i="31"/>
  <c r="H1076" i="31"/>
  <c r="H1068" i="31"/>
  <c r="H1060" i="31"/>
  <c r="H1052" i="31"/>
  <c r="H1044" i="31"/>
  <c r="H1036" i="31"/>
  <c r="H1028" i="31"/>
  <c r="H1020" i="31"/>
  <c r="H1012" i="31"/>
  <c r="H1004" i="31"/>
  <c r="H996" i="31"/>
  <c r="H988" i="31"/>
  <c r="H980" i="31"/>
  <c r="H972" i="31"/>
  <c r="H964" i="31"/>
  <c r="H956" i="31"/>
  <c r="H948" i="31"/>
  <c r="H940" i="31"/>
  <c r="H932" i="31"/>
  <c r="H924" i="31"/>
  <c r="H916" i="31"/>
  <c r="H908" i="31"/>
  <c r="H900" i="31"/>
  <c r="H892" i="31"/>
  <c r="H884" i="31"/>
  <c r="H876" i="31"/>
  <c r="H868" i="31"/>
  <c r="H860" i="31"/>
  <c r="H852" i="31"/>
  <c r="H844" i="31"/>
  <c r="H836" i="31"/>
  <c r="H828" i="31"/>
  <c r="H820" i="31"/>
  <c r="H812" i="31"/>
  <c r="H804" i="31"/>
  <c r="H796" i="31"/>
  <c r="H788" i="31"/>
  <c r="H780" i="31"/>
  <c r="H1947" i="31"/>
  <c r="H1939" i="31"/>
  <c r="H1931" i="31"/>
  <c r="H1923" i="31"/>
  <c r="H1915" i="31"/>
  <c r="H1907" i="31"/>
  <c r="H1899" i="31"/>
  <c r="H1891" i="31"/>
  <c r="H1883" i="31"/>
  <c r="H1875" i="31"/>
  <c r="H1867" i="31"/>
  <c r="H1859" i="31"/>
  <c r="H1851" i="31"/>
  <c r="H1843" i="31"/>
  <c r="H1835" i="31"/>
  <c r="H1827" i="31"/>
  <c r="H1819" i="31"/>
  <c r="H1811" i="31"/>
  <c r="H1803" i="31"/>
  <c r="H1795" i="31"/>
  <c r="H1787" i="31"/>
  <c r="H1779" i="31"/>
  <c r="H1771" i="31"/>
  <c r="H1763" i="31"/>
  <c r="H1755" i="31"/>
  <c r="H1747" i="31"/>
  <c r="H1739" i="31"/>
  <c r="H1731" i="31"/>
  <c r="H1723" i="31"/>
  <c r="H1715" i="31"/>
  <c r="H1707" i="31"/>
  <c r="H1699" i="31"/>
  <c r="H1691" i="31"/>
  <c r="H1683" i="31"/>
  <c r="H1675" i="31"/>
  <c r="H1667" i="31"/>
  <c r="H1659" i="31"/>
  <c r="H1651" i="31"/>
  <c r="H1643" i="31"/>
  <c r="H1635" i="31"/>
  <c r="H1627" i="31"/>
  <c r="H1619" i="31"/>
  <c r="H1611" i="31"/>
  <c r="H1603" i="31"/>
  <c r="H1595" i="31"/>
  <c r="H1587" i="31"/>
  <c r="H1579" i="31"/>
  <c r="H1571" i="31"/>
  <c r="H1563" i="31"/>
  <c r="H1555" i="31"/>
  <c r="H1547" i="31"/>
  <c r="H1539" i="31"/>
  <c r="H1531" i="31"/>
  <c r="H1523" i="31"/>
  <c r="H1515" i="31"/>
  <c r="H1507" i="31"/>
  <c r="H1499" i="31"/>
  <c r="H1491" i="31"/>
  <c r="H1483" i="31"/>
  <c r="H1475" i="31"/>
  <c r="H1467" i="31"/>
  <c r="H1459" i="31"/>
  <c r="H1451" i="31"/>
  <c r="H1443" i="31"/>
  <c r="H1435" i="31"/>
  <c r="H1427" i="31"/>
  <c r="H1419" i="31"/>
  <c r="H1411" i="31"/>
  <c r="H1403" i="31"/>
  <c r="H1395" i="31"/>
  <c r="H1387" i="31"/>
  <c r="H1379" i="31"/>
  <c r="H1371" i="31"/>
  <c r="H1363" i="31"/>
  <c r="H1355" i="31"/>
  <c r="H1347" i="31"/>
  <c r="H1339" i="31"/>
  <c r="H1331" i="31"/>
  <c r="H1323" i="31"/>
  <c r="H1315" i="31"/>
  <c r="H1307" i="31"/>
  <c r="H1299" i="31"/>
  <c r="H1291" i="31"/>
  <c r="H1283" i="31"/>
  <c r="H1275" i="31"/>
  <c r="H1267" i="31"/>
  <c r="H1259" i="31"/>
  <c r="H1251" i="31"/>
  <c r="H1243" i="31"/>
  <c r="H1235" i="31"/>
  <c r="H1227" i="31"/>
  <c r="H1219" i="31"/>
  <c r="H1211" i="31"/>
  <c r="H1203" i="31"/>
  <c r="H1195" i="31"/>
  <c r="H1187" i="31"/>
  <c r="H1179" i="31"/>
  <c r="H1171" i="31"/>
  <c r="H1163" i="31"/>
  <c r="H1155" i="31"/>
  <c r="H1147" i="31"/>
  <c r="H1139" i="31"/>
  <c r="H1131" i="31"/>
  <c r="H1123" i="31"/>
  <c r="H1115" i="31"/>
  <c r="H1107" i="31"/>
  <c r="H1099" i="31"/>
  <c r="H1091" i="31"/>
  <c r="H1083" i="31"/>
  <c r="H1075" i="31"/>
  <c r="H1067" i="31"/>
  <c r="H1059" i="31"/>
  <c r="H1051" i="31"/>
  <c r="H1043" i="31"/>
  <c r="H1035" i="31"/>
  <c r="H1027" i="31"/>
  <c r="H1019" i="31"/>
  <c r="H1011" i="31"/>
  <c r="H1003" i="31"/>
  <c r="H995" i="31"/>
  <c r="H987" i="31"/>
  <c r="H979" i="31"/>
  <c r="H971" i="31"/>
  <c r="H963" i="31"/>
  <c r="H955" i="31"/>
  <c r="H947" i="31"/>
  <c r="H939" i="31"/>
  <c r="H931" i="31"/>
  <c r="H923" i="31"/>
  <c r="H915" i="31"/>
  <c r="H907" i="31"/>
  <c r="H899" i="31"/>
  <c r="H891" i="31"/>
  <c r="H883" i="31"/>
  <c r="H875" i="31"/>
  <c r="H867" i="31"/>
  <c r="H859" i="31"/>
  <c r="H851" i="31"/>
  <c r="H843" i="31"/>
  <c r="H835" i="31"/>
  <c r="H827" i="31"/>
  <c r="H819" i="31"/>
  <c r="H43" i="31"/>
  <c r="H784" i="31"/>
  <c r="H776" i="31"/>
  <c r="H768" i="31"/>
  <c r="H760" i="31"/>
  <c r="H752" i="31"/>
  <c r="H744" i="31"/>
  <c r="H736" i="31"/>
  <c r="H728" i="31"/>
  <c r="H720" i="31"/>
  <c r="H712" i="31"/>
  <c r="H704" i="31"/>
  <c r="H696" i="31"/>
  <c r="H688" i="31"/>
  <c r="H680" i="31"/>
  <c r="H672" i="31"/>
  <c r="H664" i="31"/>
  <c r="H656" i="31"/>
  <c r="H648" i="31"/>
  <c r="H640" i="31"/>
  <c r="H632" i="31"/>
  <c r="H624" i="31"/>
  <c r="H616" i="31"/>
  <c r="H608" i="31"/>
  <c r="H600" i="31"/>
  <c r="H592" i="31"/>
  <c r="H584" i="31"/>
  <c r="H576" i="31"/>
  <c r="H568" i="31"/>
  <c r="H560" i="31"/>
  <c r="H552" i="31"/>
  <c r="H544" i="31"/>
  <c r="H536" i="31"/>
  <c r="H528" i="31"/>
  <c r="H520" i="31"/>
  <c r="H512" i="31"/>
  <c r="H504" i="31"/>
  <c r="H496" i="31"/>
  <c r="H488" i="31"/>
  <c r="H480" i="31"/>
  <c r="H472" i="31"/>
  <c r="H464" i="31"/>
  <c r="H456" i="31"/>
  <c r="H448" i="31"/>
  <c r="H440" i="31"/>
  <c r="H432" i="31"/>
  <c r="H424" i="31"/>
  <c r="H416" i="31"/>
  <c r="H408" i="31"/>
  <c r="H400" i="31"/>
  <c r="H392" i="31"/>
  <c r="H384" i="31"/>
  <c r="H376" i="31"/>
  <c r="H368" i="31"/>
  <c r="H360" i="31"/>
  <c r="H352" i="31"/>
  <c r="H344" i="31"/>
  <c r="H336" i="31"/>
  <c r="H328" i="31"/>
  <c r="H320" i="31"/>
  <c r="H312" i="31"/>
  <c r="H304" i="31"/>
  <c r="H296" i="31"/>
  <c r="H288" i="31"/>
  <c r="H280" i="31"/>
  <c r="H272" i="31"/>
  <c r="H264" i="31"/>
  <c r="H256" i="31"/>
  <c r="H248" i="31"/>
  <c r="H240" i="31"/>
  <c r="H232" i="31"/>
  <c r="H224" i="31"/>
  <c r="H216" i="31"/>
  <c r="H208" i="31"/>
  <c r="H200" i="31"/>
  <c r="H192" i="31"/>
  <c r="H184" i="31"/>
  <c r="H176" i="31"/>
  <c r="H168" i="31"/>
  <c r="H160" i="31"/>
  <c r="H152" i="31"/>
  <c r="H144" i="31"/>
  <c r="H136" i="31"/>
  <c r="H128" i="31"/>
  <c r="H120" i="31"/>
  <c r="H112" i="31"/>
  <c r="H104" i="31"/>
  <c r="H96" i="31"/>
  <c r="H88" i="31"/>
  <c r="H80" i="31"/>
  <c r="H72" i="31"/>
  <c r="H64" i="31"/>
  <c r="H56" i="31"/>
  <c r="H48" i="31"/>
  <c r="H783" i="31"/>
  <c r="H775" i="31"/>
  <c r="H767" i="31"/>
  <c r="H759" i="31"/>
  <c r="H751" i="31"/>
  <c r="H743" i="31"/>
  <c r="H735" i="31"/>
  <c r="H727" i="31"/>
  <c r="H719" i="31"/>
  <c r="H711" i="31"/>
  <c r="H703" i="31"/>
  <c r="H695" i="31"/>
  <c r="H687" i="31"/>
  <c r="H679" i="31"/>
  <c r="H671" i="31"/>
  <c r="H663" i="31"/>
  <c r="H655" i="31"/>
  <c r="H647" i="31"/>
  <c r="H639" i="31"/>
  <c r="H631" i="31"/>
  <c r="H623" i="31"/>
  <c r="H615" i="31"/>
  <c r="H607" i="31"/>
  <c r="H599" i="31"/>
  <c r="H591" i="31"/>
  <c r="H583" i="31"/>
  <c r="H575" i="31"/>
  <c r="H567" i="31"/>
  <c r="H559" i="31"/>
  <c r="H551" i="31"/>
  <c r="H543" i="31"/>
  <c r="H535" i="31"/>
  <c r="H527" i="31"/>
  <c r="H519" i="31"/>
  <c r="H511" i="31"/>
  <c r="H503" i="31"/>
  <c r="H495" i="31"/>
  <c r="H487" i="31"/>
  <c r="H479" i="31"/>
  <c r="H471" i="31"/>
  <c r="H463" i="31"/>
  <c r="H455" i="31"/>
  <c r="H447" i="31"/>
  <c r="H439" i="31"/>
  <c r="H431" i="31"/>
  <c r="H423" i="31"/>
  <c r="H415" i="31"/>
  <c r="H407" i="31"/>
  <c r="H399" i="31"/>
  <c r="H391" i="31"/>
  <c r="H383" i="31"/>
  <c r="H375" i="31"/>
  <c r="H367" i="31"/>
  <c r="H359" i="31"/>
  <c r="H351" i="31"/>
  <c r="H343" i="31"/>
  <c r="H335" i="31"/>
  <c r="H327" i="31"/>
  <c r="H319" i="31"/>
  <c r="H311" i="31"/>
  <c r="H303" i="31"/>
  <c r="H295" i="31"/>
  <c r="H287" i="31"/>
  <c r="H279" i="31"/>
  <c r="H271" i="31"/>
  <c r="H263" i="31"/>
  <c r="H255" i="31"/>
  <c r="H247" i="31"/>
  <c r="H239" i="31"/>
  <c r="H231" i="31"/>
  <c r="H223" i="31"/>
  <c r="H215" i="31"/>
  <c r="H207" i="31"/>
  <c r="H199" i="31"/>
  <c r="H191" i="31"/>
  <c r="H183" i="31"/>
  <c r="H175" i="31"/>
  <c r="H167" i="31"/>
  <c r="H159" i="31"/>
  <c r="H151" i="31"/>
  <c r="H143" i="31"/>
  <c r="H135" i="31"/>
  <c r="H127" i="31"/>
  <c r="H119" i="31"/>
  <c r="H111" i="31"/>
  <c r="H103" i="31"/>
  <c r="H95" i="31"/>
  <c r="H87" i="31"/>
  <c r="H79" i="31"/>
  <c r="H71" i="31"/>
  <c r="H63" i="31"/>
  <c r="H55" i="31"/>
  <c r="H47" i="31"/>
  <c r="H806" i="31"/>
  <c r="H798" i="31"/>
  <c r="H790" i="31"/>
  <c r="H782" i="31"/>
  <c r="H774" i="31"/>
  <c r="H766" i="31"/>
  <c r="H758" i="31"/>
  <c r="H750" i="31"/>
  <c r="H742" i="31"/>
  <c r="H734" i="31"/>
  <c r="H726" i="31"/>
  <c r="H718" i="31"/>
  <c r="H710" i="31"/>
  <c r="H702" i="31"/>
  <c r="H694" i="31"/>
  <c r="H686" i="31"/>
  <c r="H678" i="31"/>
  <c r="H670" i="31"/>
  <c r="H662" i="31"/>
  <c r="H654" i="31"/>
  <c r="H646" i="31"/>
  <c r="H638" i="31"/>
  <c r="H630" i="31"/>
  <c r="H622" i="31"/>
  <c r="H614" i="31"/>
  <c r="H606" i="31"/>
  <c r="H598" i="31"/>
  <c r="H590" i="31"/>
  <c r="H582" i="31"/>
  <c r="H574" i="31"/>
  <c r="H566" i="31"/>
  <c r="H558" i="31"/>
  <c r="H550" i="31"/>
  <c r="H542" i="31"/>
  <c r="H534" i="31"/>
  <c r="H526" i="31"/>
  <c r="H518" i="31"/>
  <c r="H510" i="31"/>
  <c r="H502" i="31"/>
  <c r="H494" i="31"/>
  <c r="H486" i="31"/>
  <c r="H478" i="31"/>
  <c r="H470" i="31"/>
  <c r="H462" i="31"/>
  <c r="H454" i="31"/>
  <c r="H446" i="31"/>
  <c r="H438" i="31"/>
  <c r="H430" i="31"/>
  <c r="H422" i="31"/>
  <c r="H414" i="31"/>
  <c r="H406" i="31"/>
  <c r="H398" i="31"/>
  <c r="H390" i="31"/>
  <c r="H382" i="31"/>
  <c r="H374" i="31"/>
  <c r="H366" i="31"/>
  <c r="H358" i="31"/>
  <c r="H350" i="31"/>
  <c r="H342" i="31"/>
  <c r="H334" i="31"/>
  <c r="H326" i="31"/>
  <c r="H318" i="31"/>
  <c r="H310" i="31"/>
  <c r="H302" i="31"/>
  <c r="H294" i="31"/>
  <c r="H286" i="31"/>
  <c r="H278" i="31"/>
  <c r="H270" i="31"/>
  <c r="H262" i="31"/>
  <c r="H254" i="31"/>
  <c r="H246" i="31"/>
  <c r="H238" i="31"/>
  <c r="H230" i="31"/>
  <c r="H222" i="31"/>
  <c r="H214" i="31"/>
  <c r="H206" i="31"/>
  <c r="H198" i="31"/>
  <c r="H190" i="31"/>
  <c r="H182" i="31"/>
  <c r="H174" i="31"/>
  <c r="H166" i="31"/>
  <c r="H158" i="31"/>
  <c r="H150" i="31"/>
  <c r="H142" i="31"/>
  <c r="H134" i="31"/>
  <c r="H126" i="31"/>
  <c r="H118" i="31"/>
  <c r="H110" i="31"/>
  <c r="H102" i="31"/>
  <c r="H94" i="31"/>
  <c r="H86" i="31"/>
  <c r="H78" i="31"/>
  <c r="H70" i="31"/>
  <c r="H62" i="31"/>
  <c r="H54" i="31"/>
  <c r="H46" i="31"/>
  <c r="H797" i="31"/>
  <c r="H789" i="31"/>
  <c r="H781" i="31"/>
  <c r="H773" i="31"/>
  <c r="H765" i="31"/>
  <c r="H757" i="31"/>
  <c r="H749" i="31"/>
  <c r="H741" i="31"/>
  <c r="H733" i="31"/>
  <c r="H725" i="31"/>
  <c r="H717" i="31"/>
  <c r="H709" i="31"/>
  <c r="H701" i="31"/>
  <c r="H693" i="31"/>
  <c r="H685" i="31"/>
  <c r="H677" i="31"/>
  <c r="H669" i="31"/>
  <c r="H661" i="31"/>
  <c r="H653" i="31"/>
  <c r="H645" i="31"/>
  <c r="H637" i="31"/>
  <c r="H629" i="31"/>
  <c r="H621" i="31"/>
  <c r="H613" i="31"/>
  <c r="H605" i="31"/>
  <c r="H597" i="31"/>
  <c r="H589" i="31"/>
  <c r="H581" i="31"/>
  <c r="H573" i="31"/>
  <c r="H565" i="31"/>
  <c r="H557" i="31"/>
  <c r="H549" i="31"/>
  <c r="H541" i="31"/>
  <c r="H533" i="31"/>
  <c r="H525" i="31"/>
  <c r="H517" i="31"/>
  <c r="H509" i="31"/>
  <c r="H501" i="31"/>
  <c r="H493" i="31"/>
  <c r="H485" i="31"/>
  <c r="H477" i="31"/>
  <c r="H469" i="31"/>
  <c r="H461" i="31"/>
  <c r="H453" i="31"/>
  <c r="H445" i="31"/>
  <c r="H437" i="31"/>
  <c r="H429" i="31"/>
  <c r="H421" i="31"/>
  <c r="H413" i="31"/>
  <c r="H405" i="31"/>
  <c r="H397" i="31"/>
  <c r="H389" i="31"/>
  <c r="H381" i="31"/>
  <c r="H373" i="31"/>
  <c r="H365" i="31"/>
  <c r="H357" i="31"/>
  <c r="H349" i="31"/>
  <c r="H341" i="31"/>
  <c r="H333" i="31"/>
  <c r="H325" i="31"/>
  <c r="H317" i="31"/>
  <c r="H309" i="31"/>
  <c r="H301" i="31"/>
  <c r="H293" i="31"/>
  <c r="H285" i="31"/>
  <c r="H277" i="31"/>
  <c r="H269" i="31"/>
  <c r="H261" i="31"/>
  <c r="H253" i="31"/>
  <c r="H245" i="31"/>
  <c r="H237" i="31"/>
  <c r="H229" i="31"/>
  <c r="H221" i="31"/>
  <c r="H213" i="31"/>
  <c r="H205" i="31"/>
  <c r="H197" i="31"/>
  <c r="H189" i="31"/>
  <c r="H181" i="31"/>
  <c r="H173" i="31"/>
  <c r="H165" i="31"/>
  <c r="H157" i="31"/>
  <c r="H149" i="31"/>
  <c r="H141" i="31"/>
  <c r="H133" i="31"/>
  <c r="H125" i="31"/>
  <c r="H117" i="31"/>
  <c r="H109" i="31"/>
  <c r="H101" i="31"/>
  <c r="H93" i="31"/>
  <c r="H85" i="31"/>
  <c r="H77" i="31"/>
  <c r="H69" i="31"/>
  <c r="H61" i="31"/>
  <c r="H53" i="31"/>
  <c r="H772" i="31"/>
  <c r="H764" i="31"/>
  <c r="H756" i="31"/>
  <c r="H748" i="31"/>
  <c r="H740" i="31"/>
  <c r="H732" i="31"/>
  <c r="H724" i="31"/>
  <c r="H716" i="31"/>
  <c r="H708" i="31"/>
  <c r="H700" i="31"/>
  <c r="H692" i="31"/>
  <c r="H684" i="31"/>
  <c r="H676" i="31"/>
  <c r="H668" i="31"/>
  <c r="H660" i="31"/>
  <c r="H652" i="31"/>
  <c r="H644" i="31"/>
  <c r="H636" i="31"/>
  <c r="H628" i="31"/>
  <c r="H620" i="31"/>
  <c r="H612" i="31"/>
  <c r="H604" i="31"/>
  <c r="H596" i="31"/>
  <c r="H588" i="31"/>
  <c r="H580" i="31"/>
  <c r="H572" i="31"/>
  <c r="H564" i="31"/>
  <c r="H556" i="31"/>
  <c r="H548" i="31"/>
  <c r="H540" i="31"/>
  <c r="H532" i="31"/>
  <c r="H524" i="31"/>
  <c r="H516" i="31"/>
  <c r="H508" i="31"/>
  <c r="H500" i="31"/>
  <c r="H492" i="31"/>
  <c r="H484" i="31"/>
  <c r="H476" i="31"/>
  <c r="H468" i="31"/>
  <c r="H460" i="31"/>
  <c r="H452" i="31"/>
  <c r="H444" i="31"/>
  <c r="H436" i="31"/>
  <c r="H428" i="31"/>
  <c r="H420" i="31"/>
  <c r="H412" i="31"/>
  <c r="H404" i="31"/>
  <c r="H396" i="31"/>
  <c r="H388" i="31"/>
  <c r="H380" i="31"/>
  <c r="H372" i="31"/>
  <c r="H364" i="31"/>
  <c r="H356" i="31"/>
  <c r="H348" i="31"/>
  <c r="H340" i="31"/>
  <c r="H332" i="31"/>
  <c r="H324" i="31"/>
  <c r="H316" i="31"/>
  <c r="H308" i="31"/>
  <c r="H300" i="31"/>
  <c r="H292" i="31"/>
  <c r="H284" i="31"/>
  <c r="H276" i="31"/>
  <c r="H268" i="31"/>
  <c r="H260" i="31"/>
  <c r="H252" i="31"/>
  <c r="H244" i="31"/>
  <c r="H236" i="31"/>
  <c r="H228" i="31"/>
  <c r="H220" i="31"/>
  <c r="H212" i="31"/>
  <c r="H204" i="31"/>
  <c r="H196" i="31"/>
  <c r="H188" i="31"/>
  <c r="H180" i="31"/>
  <c r="H172" i="31"/>
  <c r="H164" i="31"/>
  <c r="H156" i="31"/>
  <c r="H148" i="31"/>
  <c r="H140" i="31"/>
  <c r="H132" i="31"/>
  <c r="H124" i="31"/>
  <c r="H116" i="31"/>
  <c r="H108" i="31"/>
  <c r="H100" i="31"/>
  <c r="H92" i="31"/>
  <c r="H84" i="31"/>
  <c r="H76" i="31"/>
  <c r="H68" i="31"/>
  <c r="H60" i="31"/>
  <c r="H52" i="31"/>
  <c r="H811" i="31"/>
  <c r="H803" i="31"/>
  <c r="H795" i="31"/>
  <c r="H787" i="31"/>
  <c r="H779" i="31"/>
  <c r="H771" i="31"/>
  <c r="H763" i="31"/>
  <c r="H755" i="31"/>
  <c r="H747" i="31"/>
  <c r="H739" i="31"/>
  <c r="H731" i="31"/>
  <c r="H723" i="31"/>
  <c r="H715" i="31"/>
  <c r="H707" i="31"/>
  <c r="H699" i="31"/>
  <c r="H691" i="31"/>
  <c r="H683" i="31"/>
  <c r="H675" i="31"/>
  <c r="H667" i="31"/>
  <c r="H659" i="31"/>
  <c r="H651" i="31"/>
  <c r="H643" i="31"/>
  <c r="H635" i="31"/>
  <c r="H627" i="31"/>
  <c r="H619" i="31"/>
  <c r="H611" i="31"/>
  <c r="H603" i="31"/>
  <c r="H595" i="31"/>
  <c r="H587" i="31"/>
  <c r="H579" i="31"/>
  <c r="H571" i="31"/>
  <c r="H563" i="31"/>
  <c r="H555" i="31"/>
  <c r="H547" i="31"/>
  <c r="H539" i="31"/>
  <c r="H531" i="31"/>
  <c r="H523" i="31"/>
  <c r="H515" i="31"/>
  <c r="H507" i="31"/>
  <c r="H499" i="31"/>
  <c r="H491" i="31"/>
  <c r="H483" i="31"/>
  <c r="H475" i="31"/>
  <c r="H467" i="31"/>
  <c r="H459" i="31"/>
  <c r="H451" i="31"/>
  <c r="H443" i="31"/>
  <c r="H435" i="31"/>
  <c r="H427" i="31"/>
  <c r="H419" i="31"/>
  <c r="H411" i="31"/>
  <c r="H403" i="31"/>
  <c r="H395" i="31"/>
  <c r="H387" i="31"/>
  <c r="H379" i="31"/>
  <c r="H371" i="31"/>
  <c r="H363" i="31"/>
  <c r="H355" i="31"/>
  <c r="H347" i="31"/>
  <c r="H339" i="31"/>
  <c r="H331" i="31"/>
  <c r="H323" i="31"/>
  <c r="H315" i="31"/>
  <c r="H307" i="31"/>
  <c r="H299" i="31"/>
  <c r="H291" i="31"/>
  <c r="H283" i="31"/>
  <c r="H275" i="31"/>
  <c r="H267" i="31"/>
  <c r="H259" i="31"/>
  <c r="H251" i="31"/>
  <c r="H243" i="31"/>
  <c r="H235" i="31"/>
  <c r="H227" i="31"/>
  <c r="H219" i="31"/>
  <c r="H211" i="31"/>
  <c r="H203" i="31"/>
  <c r="H195" i="31"/>
  <c r="H187" i="31"/>
  <c r="H179" i="31"/>
  <c r="H171" i="31"/>
  <c r="H163" i="31"/>
  <c r="H155" i="31"/>
  <c r="H147" i="31"/>
  <c r="H139" i="31"/>
  <c r="H131" i="31"/>
  <c r="H123" i="31"/>
  <c r="H115" i="31"/>
  <c r="H107" i="31"/>
  <c r="H99" i="31"/>
  <c r="H91" i="31"/>
  <c r="H83" i="31"/>
  <c r="H75" i="31"/>
  <c r="H67" i="31"/>
  <c r="H59" i="31"/>
  <c r="H51" i="31"/>
  <c r="H794" i="31"/>
  <c r="H786" i="31"/>
  <c r="H778" i="31"/>
  <c r="H770" i="31"/>
  <c r="H762" i="31"/>
  <c r="H754" i="31"/>
  <c r="H746" i="31"/>
  <c r="H738" i="31"/>
  <c r="H730" i="31"/>
  <c r="H722" i="31"/>
  <c r="H714" i="31"/>
  <c r="H706" i="31"/>
  <c r="H698" i="31"/>
  <c r="H690" i="31"/>
  <c r="H682" i="31"/>
  <c r="H674" i="31"/>
  <c r="H666" i="31"/>
  <c r="H658" i="31"/>
  <c r="H650" i="31"/>
  <c r="H642" i="31"/>
  <c r="H634" i="31"/>
  <c r="H626" i="31"/>
  <c r="H618" i="31"/>
  <c r="H610" i="31"/>
  <c r="H602" i="31"/>
  <c r="H594" i="31"/>
  <c r="H586" i="31"/>
  <c r="H578" i="31"/>
  <c r="H570" i="31"/>
  <c r="H562" i="31"/>
  <c r="H554" i="31"/>
  <c r="H546" i="31"/>
  <c r="H538" i="31"/>
  <c r="H530" i="31"/>
  <c r="H522" i="31"/>
  <c r="H514" i="31"/>
  <c r="H506" i="31"/>
  <c r="H498" i="31"/>
  <c r="H490" i="31"/>
  <c r="H482" i="31"/>
  <c r="H474" i="31"/>
  <c r="H466" i="31"/>
  <c r="H458" i="31"/>
  <c r="H450" i="31"/>
  <c r="H442" i="31"/>
  <c r="H434" i="31"/>
  <c r="H426" i="31"/>
  <c r="H418" i="31"/>
  <c r="H410" i="31"/>
  <c r="H402" i="31"/>
  <c r="H394" i="31"/>
  <c r="H386" i="31"/>
  <c r="H378" i="31"/>
  <c r="H370" i="31"/>
  <c r="H362" i="31"/>
  <c r="H354" i="31"/>
  <c r="H346" i="31"/>
  <c r="H338" i="31"/>
  <c r="H330" i="31"/>
  <c r="H322" i="31"/>
  <c r="H314" i="31"/>
  <c r="H306" i="31"/>
  <c r="H298" i="31"/>
  <c r="H290" i="31"/>
  <c r="H282" i="31"/>
  <c r="H274" i="31"/>
  <c r="H266" i="31"/>
  <c r="H258" i="31"/>
  <c r="H250" i="31"/>
  <c r="H242" i="31"/>
  <c r="H234" i="31"/>
  <c r="H226" i="31"/>
  <c r="H218" i="31"/>
  <c r="H210" i="31"/>
  <c r="H202" i="31"/>
  <c r="H194" i="31"/>
  <c r="H186" i="31"/>
  <c r="H178" i="31"/>
  <c r="H170" i="31"/>
  <c r="H162" i="31"/>
  <c r="H154" i="31"/>
  <c r="H146" i="31"/>
  <c r="H138" i="31"/>
  <c r="H130" i="31"/>
  <c r="H122" i="31"/>
  <c r="H114" i="31"/>
  <c r="H106" i="31"/>
  <c r="H98" i="31"/>
  <c r="H90" i="31"/>
  <c r="H82" i="31"/>
  <c r="H74" i="31"/>
  <c r="H66" i="31"/>
  <c r="H58" i="31"/>
  <c r="H50" i="31"/>
  <c r="K212" i="5"/>
  <c r="L212" i="5" s="1"/>
  <c r="K213" i="5"/>
  <c r="L213" i="5" s="1"/>
  <c r="K214" i="5"/>
  <c r="L214" i="5" s="1"/>
  <c r="K215" i="5"/>
  <c r="L215" i="5" s="1"/>
  <c r="K216" i="5"/>
  <c r="L216" i="5" s="1"/>
  <c r="K217" i="5"/>
  <c r="L217" i="5" s="1"/>
  <c r="K218" i="5"/>
  <c r="L218" i="5" s="1"/>
  <c r="K219" i="5"/>
  <c r="L219" i="5" s="1"/>
  <c r="K220" i="5"/>
  <c r="L220" i="5" s="1"/>
  <c r="K221" i="5"/>
  <c r="L221" i="5" s="1"/>
  <c r="K222" i="5"/>
  <c r="L222" i="5" s="1"/>
  <c r="K223" i="5"/>
  <c r="L223" i="5" s="1"/>
  <c r="K224" i="5"/>
  <c r="L224" i="5" s="1"/>
  <c r="K211" i="5"/>
  <c r="L211" i="5" s="1"/>
  <c r="K194" i="5" l="1"/>
  <c r="L194" i="5" s="1"/>
  <c r="K195" i="5"/>
  <c r="L195" i="5" s="1"/>
  <c r="K196" i="5"/>
  <c r="L196" i="5" s="1"/>
  <c r="K197" i="5"/>
  <c r="L197" i="5" s="1"/>
  <c r="K198" i="5"/>
  <c r="L198" i="5" s="1"/>
  <c r="K199" i="5"/>
  <c r="L199" i="5" s="1"/>
  <c r="K200" i="5"/>
  <c r="L200" i="5" s="1"/>
  <c r="K201" i="5"/>
  <c r="L201" i="5" s="1"/>
  <c r="K202" i="5"/>
  <c r="L202" i="5" s="1"/>
  <c r="K203" i="5"/>
  <c r="L203" i="5" s="1"/>
  <c r="K204" i="5"/>
  <c r="L204" i="5" s="1"/>
  <c r="K205" i="5"/>
  <c r="L205" i="5" s="1"/>
  <c r="K193" i="5"/>
  <c r="L193" i="5" s="1"/>
  <c r="K176" i="5" l="1"/>
  <c r="L176" i="5" s="1"/>
  <c r="K177" i="5"/>
  <c r="L177" i="5" s="1"/>
  <c r="K178" i="5"/>
  <c r="L178" i="5" s="1"/>
  <c r="K179" i="5"/>
  <c r="L179" i="5" s="1"/>
  <c r="K180" i="5"/>
  <c r="L180" i="5" s="1"/>
  <c r="K181" i="5"/>
  <c r="L181" i="5" s="1"/>
  <c r="K182" i="5"/>
  <c r="L182" i="5" s="1"/>
  <c r="K183" i="5"/>
  <c r="L183" i="5" s="1"/>
  <c r="K184" i="5"/>
  <c r="L184" i="5" s="1"/>
  <c r="K185" i="5"/>
  <c r="L185" i="5" s="1"/>
  <c r="K186" i="5"/>
  <c r="L186" i="5" s="1"/>
  <c r="K187" i="5"/>
  <c r="L187" i="5" s="1"/>
  <c r="K175" i="5"/>
  <c r="L175" i="5" s="1"/>
  <c r="K157" i="5" l="1"/>
  <c r="L157" i="5" s="1"/>
  <c r="K158" i="5"/>
  <c r="L158" i="5" s="1"/>
  <c r="K159" i="5"/>
  <c r="L159" i="5" s="1"/>
  <c r="K160" i="5"/>
  <c r="L160" i="5" s="1"/>
  <c r="K161" i="5"/>
  <c r="L161" i="5" s="1"/>
  <c r="K162" i="5"/>
  <c r="L162" i="5" s="1"/>
  <c r="K163" i="5"/>
  <c r="L163" i="5" s="1"/>
  <c r="K164" i="5"/>
  <c r="L164" i="5" s="1"/>
  <c r="K165" i="5"/>
  <c r="L165" i="5" s="1"/>
  <c r="K166" i="5"/>
  <c r="L166" i="5" s="1"/>
  <c r="K167" i="5"/>
  <c r="L167" i="5" s="1"/>
  <c r="K168" i="5"/>
  <c r="L168" i="5" s="1"/>
  <c r="K169" i="5"/>
  <c r="L169" i="5" s="1"/>
  <c r="K156" i="5"/>
  <c r="L156" i="5" s="1"/>
  <c r="K138" i="5" l="1"/>
  <c r="L138" i="5" s="1"/>
  <c r="K139" i="5"/>
  <c r="L139" i="5" s="1"/>
  <c r="K140" i="5"/>
  <c r="L140" i="5" s="1"/>
  <c r="K141" i="5"/>
  <c r="L141" i="5" s="1"/>
  <c r="K142" i="5"/>
  <c r="L142" i="5" s="1"/>
  <c r="K143" i="5"/>
  <c r="L143" i="5" s="1"/>
  <c r="K144" i="5"/>
  <c r="L144" i="5" s="1"/>
  <c r="K145" i="5"/>
  <c r="L145" i="5" s="1"/>
  <c r="K146" i="5"/>
  <c r="L146" i="5" s="1"/>
  <c r="K147" i="5"/>
  <c r="L147" i="5" s="1"/>
  <c r="K148" i="5"/>
  <c r="L148" i="5" s="1"/>
  <c r="K149" i="5"/>
  <c r="L149" i="5" s="1"/>
  <c r="K150" i="5"/>
  <c r="L150" i="5" s="1"/>
  <c r="K137" i="5"/>
  <c r="L137" i="5" s="1"/>
  <c r="K107" i="5" l="1"/>
  <c r="L107" i="5" s="1"/>
  <c r="K108" i="5"/>
  <c r="L108" i="5" s="1"/>
  <c r="K109" i="5"/>
  <c r="L109" i="5" s="1"/>
  <c r="K110" i="5"/>
  <c r="L110" i="5" s="1"/>
  <c r="K111" i="5"/>
  <c r="L111" i="5" s="1"/>
  <c r="K112" i="5"/>
  <c r="L112" i="5" s="1"/>
  <c r="K113" i="5"/>
  <c r="L113" i="5" s="1"/>
  <c r="K114" i="5"/>
  <c r="L114" i="5" s="1"/>
  <c r="K115" i="5"/>
  <c r="L115" i="5" s="1"/>
  <c r="K116" i="5"/>
  <c r="L116" i="5" s="1"/>
  <c r="K117" i="5"/>
  <c r="L117" i="5" s="1"/>
  <c r="K118" i="5"/>
  <c r="L118" i="5" s="1"/>
  <c r="K119" i="5"/>
  <c r="L119" i="5" s="1"/>
  <c r="K120" i="5"/>
  <c r="L120" i="5" s="1"/>
  <c r="K106" i="5"/>
  <c r="L106" i="5" s="1"/>
  <c r="K87" i="5" l="1"/>
  <c r="L87" i="5" s="1"/>
  <c r="K88" i="5"/>
  <c r="L88" i="5" s="1"/>
  <c r="K89" i="5"/>
  <c r="L89" i="5" s="1"/>
  <c r="K90" i="5"/>
  <c r="L90" i="5" s="1"/>
  <c r="K91" i="5"/>
  <c r="L91" i="5" s="1"/>
  <c r="K92" i="5"/>
  <c r="L92" i="5" s="1"/>
  <c r="K93" i="5"/>
  <c r="L93" i="5" s="1"/>
  <c r="K94" i="5"/>
  <c r="L94" i="5" s="1"/>
  <c r="K95" i="5"/>
  <c r="L95" i="5" s="1"/>
  <c r="K96" i="5"/>
  <c r="L96" i="5" s="1"/>
  <c r="K97" i="5"/>
  <c r="L97" i="5" s="1"/>
  <c r="K98" i="5"/>
  <c r="L98" i="5" s="1"/>
  <c r="K99" i="5"/>
  <c r="L99" i="5" s="1"/>
  <c r="K100" i="5"/>
  <c r="L100" i="5" s="1"/>
  <c r="K86" i="5"/>
  <c r="L86" i="5" s="1"/>
  <c r="K68" i="5" l="1"/>
  <c r="L68" i="5" s="1"/>
  <c r="K69" i="5"/>
  <c r="L69" i="5" s="1"/>
  <c r="K70" i="5"/>
  <c r="L70" i="5" s="1"/>
  <c r="K71" i="5"/>
  <c r="L71" i="5" s="1"/>
  <c r="K72" i="5"/>
  <c r="L72" i="5" s="1"/>
  <c r="K73" i="5"/>
  <c r="L73" i="5" s="1"/>
  <c r="K74" i="5"/>
  <c r="L74" i="5" s="1"/>
  <c r="K75" i="5"/>
  <c r="L75" i="5" s="1"/>
  <c r="K76" i="5"/>
  <c r="L76" i="5" s="1"/>
  <c r="K77" i="5"/>
  <c r="L77" i="5" s="1"/>
  <c r="K78" i="5"/>
  <c r="L78" i="5" s="1"/>
  <c r="K79" i="5"/>
  <c r="L79" i="5" s="1"/>
  <c r="K80" i="5"/>
  <c r="L80" i="5" s="1"/>
  <c r="K67" i="5"/>
  <c r="L67" i="5" s="1"/>
  <c r="D224" i="5" l="1"/>
  <c r="E224" i="5" s="1"/>
  <c r="N224" i="5" s="1"/>
  <c r="D223" i="5"/>
  <c r="E223" i="5" s="1"/>
  <c r="D222" i="5"/>
  <c r="E222" i="5" s="1"/>
  <c r="D221" i="5"/>
  <c r="E221" i="5" s="1"/>
  <c r="D220" i="5"/>
  <c r="E220" i="5" s="1"/>
  <c r="N220" i="5" s="1"/>
  <c r="D219" i="5"/>
  <c r="E219" i="5" s="1"/>
  <c r="D218" i="5"/>
  <c r="E218" i="5" s="1"/>
  <c r="N218" i="5" s="1"/>
  <c r="D217" i="5"/>
  <c r="E217" i="5" s="1"/>
  <c r="D216" i="5"/>
  <c r="E216" i="5" s="1"/>
  <c r="D215" i="5"/>
  <c r="E215" i="5" s="1"/>
  <c r="N215" i="5" s="1"/>
  <c r="D214" i="5"/>
  <c r="E214" i="5" s="1"/>
  <c r="D213" i="5"/>
  <c r="E213" i="5" s="1"/>
  <c r="D212" i="5"/>
  <c r="E212" i="5" s="1"/>
  <c r="N212" i="5" s="1"/>
  <c r="D211" i="5"/>
  <c r="E211" i="5" s="1"/>
  <c r="N211" i="5" s="1"/>
  <c r="D205" i="5"/>
  <c r="E205" i="5" s="1"/>
  <c r="D204" i="5"/>
  <c r="E204" i="5" s="1"/>
  <c r="D203" i="5"/>
  <c r="E203" i="5" s="1"/>
  <c r="N203" i="5" s="1"/>
  <c r="D202" i="5"/>
  <c r="E202" i="5" s="1"/>
  <c r="N202" i="5" s="1"/>
  <c r="D201" i="5"/>
  <c r="E201" i="5" s="1"/>
  <c r="D200" i="5"/>
  <c r="E200" i="5" s="1"/>
  <c r="D199" i="5"/>
  <c r="E199" i="5" s="1"/>
  <c r="N199" i="5" s="1"/>
  <c r="D198" i="5"/>
  <c r="E198" i="5" s="1"/>
  <c r="N198" i="5" s="1"/>
  <c r="D197" i="5"/>
  <c r="E197" i="5" s="1"/>
  <c r="D196" i="5"/>
  <c r="E196" i="5" s="1"/>
  <c r="D195" i="5"/>
  <c r="E195" i="5" s="1"/>
  <c r="N195" i="5" s="1"/>
  <c r="D194" i="5"/>
  <c r="E194" i="5" s="1"/>
  <c r="N194" i="5" s="1"/>
  <c r="D193" i="5"/>
  <c r="E193" i="5" s="1"/>
  <c r="D187" i="5"/>
  <c r="E187" i="5" s="1"/>
  <c r="D186" i="5"/>
  <c r="E186" i="5" s="1"/>
  <c r="N186" i="5" s="1"/>
  <c r="D185" i="5"/>
  <c r="E185" i="5" s="1"/>
  <c r="N185" i="5" s="1"/>
  <c r="D184" i="5"/>
  <c r="E184" i="5" s="1"/>
  <c r="D183" i="5"/>
  <c r="E183" i="5" s="1"/>
  <c r="D182" i="5"/>
  <c r="E182" i="5" s="1"/>
  <c r="N182" i="5" s="1"/>
  <c r="D181" i="5"/>
  <c r="E181" i="5" s="1"/>
  <c r="D180" i="5"/>
  <c r="E180" i="5" s="1"/>
  <c r="D179" i="5"/>
  <c r="E179" i="5" s="1"/>
  <c r="D178" i="5"/>
  <c r="E178" i="5" s="1"/>
  <c r="D177" i="5"/>
  <c r="E177" i="5" s="1"/>
  <c r="N177" i="5" s="1"/>
  <c r="D176" i="5"/>
  <c r="E176" i="5" s="1"/>
  <c r="N176" i="5" s="1"/>
  <c r="D175" i="5"/>
  <c r="E175" i="5" s="1"/>
  <c r="N175" i="5" s="1"/>
  <c r="D169" i="5"/>
  <c r="E169" i="5" s="1"/>
  <c r="N169" i="5" s="1"/>
  <c r="D168" i="5"/>
  <c r="E168" i="5" s="1"/>
  <c r="D167" i="5"/>
  <c r="E167" i="5" s="1"/>
  <c r="D166" i="5"/>
  <c r="E166" i="5" s="1"/>
  <c r="N166" i="5" s="1"/>
  <c r="D165" i="5"/>
  <c r="E165" i="5" s="1"/>
  <c r="N165" i="5" s="1"/>
  <c r="D164" i="5"/>
  <c r="E164" i="5" s="1"/>
  <c r="D163" i="5"/>
  <c r="E163" i="5" s="1"/>
  <c r="N163" i="5" s="1"/>
  <c r="D162" i="5"/>
  <c r="E162" i="5" s="1"/>
  <c r="N162" i="5" s="1"/>
  <c r="D161" i="5"/>
  <c r="E161" i="5" s="1"/>
  <c r="D160" i="5"/>
  <c r="E160" i="5" s="1"/>
  <c r="D159" i="5"/>
  <c r="E159" i="5" s="1"/>
  <c r="D158" i="5"/>
  <c r="E158" i="5" s="1"/>
  <c r="N158" i="5" s="1"/>
  <c r="D157" i="5"/>
  <c r="E157" i="5" s="1"/>
  <c r="N157" i="5" s="1"/>
  <c r="D156" i="5"/>
  <c r="E156" i="5" s="1"/>
  <c r="D150" i="5"/>
  <c r="E150" i="5" s="1"/>
  <c r="D149" i="5"/>
  <c r="E149" i="5" s="1"/>
  <c r="N149" i="5" s="1"/>
  <c r="D148" i="5"/>
  <c r="E148" i="5" s="1"/>
  <c r="D147" i="5"/>
  <c r="E147" i="5" s="1"/>
  <c r="N147" i="5" s="1"/>
  <c r="D146" i="5"/>
  <c r="E146" i="5" s="1"/>
  <c r="D145" i="5"/>
  <c r="E145" i="5" s="1"/>
  <c r="D144" i="5"/>
  <c r="E144" i="5" s="1"/>
  <c r="D143" i="5"/>
  <c r="E143" i="5" s="1"/>
  <c r="D142" i="5"/>
  <c r="E142" i="5" s="1"/>
  <c r="D141" i="5"/>
  <c r="E141" i="5" s="1"/>
  <c r="N141" i="5" s="1"/>
  <c r="D140" i="5"/>
  <c r="E140" i="5" s="1"/>
  <c r="D139" i="5"/>
  <c r="E139" i="5" s="1"/>
  <c r="N139" i="5" s="1"/>
  <c r="D138" i="5"/>
  <c r="E138" i="5" s="1"/>
  <c r="D137" i="5"/>
  <c r="E137" i="5" s="1"/>
  <c r="D120" i="5"/>
  <c r="E120" i="5" s="1"/>
  <c r="D119" i="5"/>
  <c r="E119" i="5" s="1"/>
  <c r="N119" i="5" s="1"/>
  <c r="D118" i="5"/>
  <c r="E118" i="5" s="1"/>
  <c r="D117" i="5"/>
  <c r="E117" i="5" s="1"/>
  <c r="N117" i="5" s="1"/>
  <c r="D116" i="5"/>
  <c r="E116" i="5" s="1"/>
  <c r="D115" i="5"/>
  <c r="E115" i="5" s="1"/>
  <c r="D114" i="5"/>
  <c r="E114" i="5" s="1"/>
  <c r="D113" i="5"/>
  <c r="E113" i="5" s="1"/>
  <c r="D112" i="5"/>
  <c r="E112" i="5" s="1"/>
  <c r="D111" i="5"/>
  <c r="E111" i="5" s="1"/>
  <c r="N111" i="5" s="1"/>
  <c r="D110" i="5"/>
  <c r="E110" i="5" s="1"/>
  <c r="D109" i="5"/>
  <c r="E109" i="5" s="1"/>
  <c r="N109" i="5" s="1"/>
  <c r="D108" i="5"/>
  <c r="E108" i="5" s="1"/>
  <c r="D107" i="5"/>
  <c r="E107" i="5" s="1"/>
  <c r="D106" i="5"/>
  <c r="E106" i="5" s="1"/>
  <c r="K105" i="5"/>
  <c r="D100" i="5"/>
  <c r="E100" i="5" s="1"/>
  <c r="D99" i="5"/>
  <c r="E99" i="5" s="1"/>
  <c r="N99" i="5" s="1"/>
  <c r="D98" i="5"/>
  <c r="E98" i="5" s="1"/>
  <c r="D97" i="5"/>
  <c r="E97" i="5" s="1"/>
  <c r="N97" i="5" s="1"/>
  <c r="D96" i="5"/>
  <c r="E96" i="5" s="1"/>
  <c r="D95" i="5"/>
  <c r="E95" i="5" s="1"/>
  <c r="D94" i="5"/>
  <c r="E94" i="5" s="1"/>
  <c r="D93" i="5"/>
  <c r="E93" i="5" s="1"/>
  <c r="D92" i="5"/>
  <c r="E92" i="5" s="1"/>
  <c r="D91" i="5"/>
  <c r="E91" i="5" s="1"/>
  <c r="N91" i="5" s="1"/>
  <c r="D90" i="5"/>
  <c r="E90" i="5" s="1"/>
  <c r="D89" i="5"/>
  <c r="E89" i="5" s="1"/>
  <c r="N89" i="5" s="1"/>
  <c r="D88" i="5"/>
  <c r="E88" i="5" s="1"/>
  <c r="D87" i="5"/>
  <c r="E87" i="5" s="1"/>
  <c r="D86" i="5"/>
  <c r="E86" i="5" s="1"/>
  <c r="K85" i="5"/>
  <c r="D80" i="5"/>
  <c r="E80" i="5" s="1"/>
  <c r="N80" i="5" s="1"/>
  <c r="D79" i="5"/>
  <c r="E79" i="5" s="1"/>
  <c r="N79" i="5" s="1"/>
  <c r="D78" i="5"/>
  <c r="E78" i="5" s="1"/>
  <c r="D77" i="5"/>
  <c r="E77" i="5" s="1"/>
  <c r="N77" i="5" s="1"/>
  <c r="D76" i="5"/>
  <c r="E76" i="5" s="1"/>
  <c r="D75" i="5"/>
  <c r="E75" i="5" s="1"/>
  <c r="N75" i="5" s="1"/>
  <c r="D74" i="5"/>
  <c r="E74" i="5" s="1"/>
  <c r="D73" i="5"/>
  <c r="E73" i="5" s="1"/>
  <c r="D72" i="5"/>
  <c r="E72" i="5" s="1"/>
  <c r="D71" i="5"/>
  <c r="E71" i="5" s="1"/>
  <c r="D70" i="5"/>
  <c r="E70" i="5" s="1"/>
  <c r="D69" i="5"/>
  <c r="E69" i="5" s="1"/>
  <c r="N69" i="5" s="1"/>
  <c r="D68" i="5"/>
  <c r="E68" i="5" s="1"/>
  <c r="D67" i="5"/>
  <c r="E67" i="5" s="1"/>
  <c r="K66" i="5"/>
  <c r="K61" i="5"/>
  <c r="L61" i="5" s="1"/>
  <c r="D61" i="5"/>
  <c r="E61" i="5" s="1"/>
  <c r="K60" i="5"/>
  <c r="L60" i="5" s="1"/>
  <c r="D60" i="5"/>
  <c r="E60" i="5" s="1"/>
  <c r="K59" i="5"/>
  <c r="L59" i="5" s="1"/>
  <c r="D59" i="5"/>
  <c r="E59" i="5" s="1"/>
  <c r="K58" i="5"/>
  <c r="L58" i="5" s="1"/>
  <c r="D58" i="5"/>
  <c r="E58" i="5" s="1"/>
  <c r="K57" i="5"/>
  <c r="L57" i="5" s="1"/>
  <c r="D57" i="5"/>
  <c r="E57" i="5" s="1"/>
  <c r="K56" i="5"/>
  <c r="L56" i="5" s="1"/>
  <c r="D56" i="5"/>
  <c r="E56" i="5" s="1"/>
  <c r="K55" i="5"/>
  <c r="L55" i="5" s="1"/>
  <c r="D55" i="5"/>
  <c r="E55" i="5" s="1"/>
  <c r="K54" i="5"/>
  <c r="L54" i="5" s="1"/>
  <c r="D54" i="5"/>
  <c r="E54" i="5" s="1"/>
  <c r="K53" i="5"/>
  <c r="L53" i="5" s="1"/>
  <c r="D53" i="5"/>
  <c r="E53" i="5" s="1"/>
  <c r="K52" i="5"/>
  <c r="L52" i="5" s="1"/>
  <c r="D52" i="5"/>
  <c r="E52" i="5" s="1"/>
  <c r="K51" i="5"/>
  <c r="L51" i="5" s="1"/>
  <c r="D51" i="5"/>
  <c r="E51" i="5" s="1"/>
  <c r="K50" i="5"/>
  <c r="L50" i="5" s="1"/>
  <c r="D50" i="5"/>
  <c r="E50" i="5" s="1"/>
  <c r="K49" i="5"/>
  <c r="L49" i="5" s="1"/>
  <c r="D49" i="5"/>
  <c r="E49" i="5" s="1"/>
  <c r="K48" i="5"/>
  <c r="L48" i="5" s="1"/>
  <c r="D48" i="5"/>
  <c r="E48" i="5" s="1"/>
  <c r="K47" i="5"/>
  <c r="L47" i="5" s="1"/>
  <c r="D47" i="5"/>
  <c r="E47" i="5" s="1"/>
  <c r="K46" i="5"/>
  <c r="K41" i="5"/>
  <c r="L41" i="5" s="1"/>
  <c r="D41" i="5"/>
  <c r="E41" i="5" s="1"/>
  <c r="K40" i="5"/>
  <c r="L40" i="5" s="1"/>
  <c r="D40" i="5"/>
  <c r="E40" i="5" s="1"/>
  <c r="K39" i="5"/>
  <c r="L39" i="5" s="1"/>
  <c r="D39" i="5"/>
  <c r="E39" i="5" s="1"/>
  <c r="K38" i="5"/>
  <c r="L38" i="5" s="1"/>
  <c r="D38" i="5"/>
  <c r="E38" i="5" s="1"/>
  <c r="K37" i="5"/>
  <c r="L37" i="5" s="1"/>
  <c r="D37" i="5"/>
  <c r="E37" i="5" s="1"/>
  <c r="K36" i="5"/>
  <c r="L36" i="5" s="1"/>
  <c r="D36" i="5"/>
  <c r="E36" i="5" s="1"/>
  <c r="K35" i="5"/>
  <c r="L35" i="5" s="1"/>
  <c r="D35" i="5"/>
  <c r="E35" i="5" s="1"/>
  <c r="K34" i="5"/>
  <c r="L34" i="5" s="1"/>
  <c r="D34" i="5"/>
  <c r="E34" i="5" s="1"/>
  <c r="K33" i="5"/>
  <c r="L33" i="5" s="1"/>
  <c r="D33" i="5"/>
  <c r="E33" i="5" s="1"/>
  <c r="K32" i="5"/>
  <c r="L32" i="5" s="1"/>
  <c r="D32" i="5"/>
  <c r="E32" i="5" s="1"/>
  <c r="K31" i="5"/>
  <c r="L31" i="5" s="1"/>
  <c r="D31" i="5"/>
  <c r="E31" i="5" s="1"/>
  <c r="K30" i="5"/>
  <c r="L30" i="5" s="1"/>
  <c r="D30" i="5"/>
  <c r="E30" i="5" s="1"/>
  <c r="K29" i="5"/>
  <c r="L29" i="5" s="1"/>
  <c r="D29" i="5"/>
  <c r="E29" i="5" s="1"/>
  <c r="K28" i="5"/>
  <c r="L28" i="5" s="1"/>
  <c r="D28" i="5"/>
  <c r="E28" i="5" s="1"/>
  <c r="K27" i="5"/>
  <c r="L27" i="5" s="1"/>
  <c r="D27" i="5"/>
  <c r="E27" i="5" s="1"/>
  <c r="B22" i="5"/>
  <c r="K220" i="1"/>
  <c r="L220" i="1" s="1"/>
  <c r="D220" i="1"/>
  <c r="E220" i="1" s="1"/>
  <c r="K219" i="1"/>
  <c r="L219" i="1" s="1"/>
  <c r="D219" i="1"/>
  <c r="E219" i="1" s="1"/>
  <c r="K218" i="1"/>
  <c r="L218" i="1" s="1"/>
  <c r="D218" i="1"/>
  <c r="E218" i="1" s="1"/>
  <c r="K217" i="1"/>
  <c r="L217" i="1" s="1"/>
  <c r="D217" i="1"/>
  <c r="E217" i="1" s="1"/>
  <c r="K216" i="1"/>
  <c r="L216" i="1" s="1"/>
  <c r="D216" i="1"/>
  <c r="E216" i="1" s="1"/>
  <c r="K215" i="1"/>
  <c r="L215" i="1" s="1"/>
  <c r="D215" i="1"/>
  <c r="E215" i="1" s="1"/>
  <c r="K214" i="1"/>
  <c r="L214" i="1" s="1"/>
  <c r="D214" i="1"/>
  <c r="E214" i="1" s="1"/>
  <c r="K213" i="1"/>
  <c r="L213" i="1" s="1"/>
  <c r="D213" i="1"/>
  <c r="E213" i="1" s="1"/>
  <c r="K212" i="1"/>
  <c r="L212" i="1" s="1"/>
  <c r="D212" i="1"/>
  <c r="E212" i="1" s="1"/>
  <c r="K211" i="1"/>
  <c r="L211" i="1" s="1"/>
  <c r="D211" i="1"/>
  <c r="E211" i="1" s="1"/>
  <c r="K210" i="1"/>
  <c r="L210" i="1" s="1"/>
  <c r="D210" i="1"/>
  <c r="E210" i="1" s="1"/>
  <c r="K209" i="1"/>
  <c r="L209" i="1" s="1"/>
  <c r="D209" i="1"/>
  <c r="E209" i="1" s="1"/>
  <c r="D208" i="1"/>
  <c r="K207" i="1"/>
  <c r="K201" i="1"/>
  <c r="L201" i="1" s="1"/>
  <c r="D201" i="1"/>
  <c r="E201" i="1" s="1"/>
  <c r="K200" i="1"/>
  <c r="L200" i="1" s="1"/>
  <c r="D200" i="1"/>
  <c r="E200" i="1" s="1"/>
  <c r="K199" i="1"/>
  <c r="L199" i="1" s="1"/>
  <c r="D199" i="1"/>
  <c r="E199" i="1" s="1"/>
  <c r="K198" i="1"/>
  <c r="L198" i="1" s="1"/>
  <c r="D198" i="1"/>
  <c r="E198" i="1" s="1"/>
  <c r="K197" i="1"/>
  <c r="L197" i="1" s="1"/>
  <c r="D197" i="1"/>
  <c r="E197" i="1" s="1"/>
  <c r="K196" i="1"/>
  <c r="L196" i="1" s="1"/>
  <c r="D196" i="1"/>
  <c r="E196" i="1" s="1"/>
  <c r="K195" i="1"/>
  <c r="L195" i="1" s="1"/>
  <c r="D195" i="1"/>
  <c r="E195" i="1" s="1"/>
  <c r="K194" i="1"/>
  <c r="L194" i="1" s="1"/>
  <c r="D194" i="1"/>
  <c r="E194" i="1" s="1"/>
  <c r="K193" i="1"/>
  <c r="L193" i="1" s="1"/>
  <c r="D193" i="1"/>
  <c r="E193" i="1" s="1"/>
  <c r="K192" i="1"/>
  <c r="L192" i="1" s="1"/>
  <c r="D192" i="1"/>
  <c r="E192" i="1" s="1"/>
  <c r="K191" i="1"/>
  <c r="L191" i="1" s="1"/>
  <c r="D191" i="1"/>
  <c r="E191" i="1" s="1"/>
  <c r="K190" i="1"/>
  <c r="L190" i="1" s="1"/>
  <c r="D190" i="1"/>
  <c r="E190" i="1" s="1"/>
  <c r="K188" i="1"/>
  <c r="K183" i="1"/>
  <c r="L183" i="1" s="1"/>
  <c r="D183" i="1"/>
  <c r="E183" i="1" s="1"/>
  <c r="K182" i="1"/>
  <c r="L182" i="1" s="1"/>
  <c r="D182" i="1"/>
  <c r="E182" i="1" s="1"/>
  <c r="K181" i="1"/>
  <c r="L181" i="1" s="1"/>
  <c r="D181" i="1"/>
  <c r="E181" i="1" s="1"/>
  <c r="K180" i="1"/>
  <c r="L180" i="1" s="1"/>
  <c r="D180" i="1"/>
  <c r="E180" i="1" s="1"/>
  <c r="K179" i="1"/>
  <c r="L179" i="1" s="1"/>
  <c r="D179" i="1"/>
  <c r="E179" i="1" s="1"/>
  <c r="K178" i="1"/>
  <c r="L178" i="1" s="1"/>
  <c r="D178" i="1"/>
  <c r="E178" i="1" s="1"/>
  <c r="K177" i="1"/>
  <c r="L177" i="1" s="1"/>
  <c r="D177" i="1"/>
  <c r="E177" i="1" s="1"/>
  <c r="K176" i="1"/>
  <c r="L176" i="1" s="1"/>
  <c r="D176" i="1"/>
  <c r="E176" i="1" s="1"/>
  <c r="K175" i="1"/>
  <c r="L175" i="1" s="1"/>
  <c r="D175" i="1"/>
  <c r="E175" i="1" s="1"/>
  <c r="K174" i="1"/>
  <c r="L174" i="1" s="1"/>
  <c r="D174" i="1"/>
  <c r="E174" i="1" s="1"/>
  <c r="K173" i="1"/>
  <c r="L173" i="1" s="1"/>
  <c r="D173" i="1"/>
  <c r="E173" i="1" s="1"/>
  <c r="K172" i="1"/>
  <c r="L172" i="1" s="1"/>
  <c r="D172" i="1"/>
  <c r="E172" i="1" s="1"/>
  <c r="K170" i="1"/>
  <c r="K165" i="1"/>
  <c r="L165" i="1" s="1"/>
  <c r="D165" i="1"/>
  <c r="E165" i="1" s="1"/>
  <c r="K164" i="1"/>
  <c r="L164" i="1" s="1"/>
  <c r="D164" i="1"/>
  <c r="E164" i="1" s="1"/>
  <c r="K163" i="1"/>
  <c r="L163" i="1" s="1"/>
  <c r="D163" i="1"/>
  <c r="E163" i="1" s="1"/>
  <c r="K162" i="1"/>
  <c r="L162" i="1" s="1"/>
  <c r="D162" i="1"/>
  <c r="E162" i="1" s="1"/>
  <c r="K161" i="1"/>
  <c r="L161" i="1" s="1"/>
  <c r="D161" i="1"/>
  <c r="E161" i="1" s="1"/>
  <c r="K160" i="1"/>
  <c r="L160" i="1" s="1"/>
  <c r="D160" i="1"/>
  <c r="E160" i="1" s="1"/>
  <c r="K159" i="1"/>
  <c r="L159" i="1" s="1"/>
  <c r="D159" i="1"/>
  <c r="E159" i="1" s="1"/>
  <c r="K158" i="1"/>
  <c r="L158" i="1" s="1"/>
  <c r="D158" i="1"/>
  <c r="E158" i="1" s="1"/>
  <c r="K157" i="1"/>
  <c r="L157" i="1" s="1"/>
  <c r="D157" i="1"/>
  <c r="E157" i="1" s="1"/>
  <c r="K156" i="1"/>
  <c r="L156" i="1" s="1"/>
  <c r="D156" i="1"/>
  <c r="E156" i="1" s="1"/>
  <c r="K155" i="1"/>
  <c r="L155" i="1" s="1"/>
  <c r="D155" i="1"/>
  <c r="E155" i="1" s="1"/>
  <c r="K154" i="1"/>
  <c r="L154" i="1" s="1"/>
  <c r="D154" i="1"/>
  <c r="E154" i="1" s="1"/>
  <c r="K152" i="1"/>
  <c r="K147" i="1"/>
  <c r="L147" i="1" s="1"/>
  <c r="D147" i="1"/>
  <c r="E147" i="1" s="1"/>
  <c r="K146" i="1"/>
  <c r="L146" i="1" s="1"/>
  <c r="D146" i="1"/>
  <c r="E146" i="1" s="1"/>
  <c r="K145" i="1"/>
  <c r="L145" i="1" s="1"/>
  <c r="D145" i="1"/>
  <c r="E145" i="1" s="1"/>
  <c r="K144" i="1"/>
  <c r="L144" i="1" s="1"/>
  <c r="D144" i="1"/>
  <c r="E144" i="1" s="1"/>
  <c r="K143" i="1"/>
  <c r="L143" i="1" s="1"/>
  <c r="D143" i="1"/>
  <c r="E143" i="1" s="1"/>
  <c r="K142" i="1"/>
  <c r="L142" i="1" s="1"/>
  <c r="D142" i="1"/>
  <c r="E142" i="1" s="1"/>
  <c r="K141" i="1"/>
  <c r="L141" i="1" s="1"/>
  <c r="D141" i="1"/>
  <c r="E141" i="1" s="1"/>
  <c r="K140" i="1"/>
  <c r="L140" i="1" s="1"/>
  <c r="D140" i="1"/>
  <c r="E140" i="1" s="1"/>
  <c r="K139" i="1"/>
  <c r="L139" i="1" s="1"/>
  <c r="D139" i="1"/>
  <c r="E139" i="1" s="1"/>
  <c r="K138" i="1"/>
  <c r="L138" i="1" s="1"/>
  <c r="D138" i="1"/>
  <c r="E138" i="1" s="1"/>
  <c r="K137" i="1"/>
  <c r="L137" i="1" s="1"/>
  <c r="D137" i="1"/>
  <c r="E137" i="1" s="1"/>
  <c r="K136" i="1"/>
  <c r="L136" i="1" s="1"/>
  <c r="D136" i="1"/>
  <c r="E136" i="1" s="1"/>
  <c r="K134" i="1"/>
  <c r="C128" i="1"/>
  <c r="K121" i="1"/>
  <c r="L121" i="1" s="1"/>
  <c r="D121" i="1"/>
  <c r="E121" i="1" s="1"/>
  <c r="K120" i="1"/>
  <c r="L120" i="1" s="1"/>
  <c r="D120" i="1"/>
  <c r="E120" i="1" s="1"/>
  <c r="K119" i="1"/>
  <c r="L119" i="1" s="1"/>
  <c r="D119" i="1"/>
  <c r="E119" i="1" s="1"/>
  <c r="K118" i="1"/>
  <c r="L118" i="1" s="1"/>
  <c r="D118" i="1"/>
  <c r="E118" i="1" s="1"/>
  <c r="K117" i="1"/>
  <c r="L117" i="1" s="1"/>
  <c r="D117" i="1"/>
  <c r="E117" i="1" s="1"/>
  <c r="K116" i="1"/>
  <c r="L116" i="1" s="1"/>
  <c r="D116" i="1"/>
  <c r="E116" i="1" s="1"/>
  <c r="K115" i="1"/>
  <c r="L115" i="1" s="1"/>
  <c r="D115" i="1"/>
  <c r="E115" i="1" s="1"/>
  <c r="K114" i="1"/>
  <c r="L114" i="1" s="1"/>
  <c r="D114" i="1"/>
  <c r="E114" i="1" s="1"/>
  <c r="K113" i="1"/>
  <c r="L113" i="1" s="1"/>
  <c r="D113" i="1"/>
  <c r="E113" i="1" s="1"/>
  <c r="K112" i="1"/>
  <c r="L112" i="1" s="1"/>
  <c r="D112" i="1"/>
  <c r="E112" i="1" s="1"/>
  <c r="K111" i="1"/>
  <c r="L111" i="1" s="1"/>
  <c r="D111" i="1"/>
  <c r="E111" i="1" s="1"/>
  <c r="K110" i="1"/>
  <c r="L110" i="1" s="1"/>
  <c r="D110" i="1"/>
  <c r="E110" i="1" s="1"/>
  <c r="K109" i="1"/>
  <c r="L109" i="1" s="1"/>
  <c r="D109" i="1"/>
  <c r="E109" i="1" s="1"/>
  <c r="K108" i="1"/>
  <c r="L108" i="1" s="1"/>
  <c r="D108" i="1"/>
  <c r="E108" i="1" s="1"/>
  <c r="K106" i="1"/>
  <c r="K101" i="1"/>
  <c r="L101" i="1" s="1"/>
  <c r="D101" i="1"/>
  <c r="E101" i="1" s="1"/>
  <c r="K100" i="1"/>
  <c r="L100" i="1" s="1"/>
  <c r="D100" i="1"/>
  <c r="E100" i="1" s="1"/>
  <c r="K99" i="1"/>
  <c r="L99" i="1" s="1"/>
  <c r="D99" i="1"/>
  <c r="E99" i="1" s="1"/>
  <c r="K98" i="1"/>
  <c r="L98" i="1" s="1"/>
  <c r="D98" i="1"/>
  <c r="E98" i="1" s="1"/>
  <c r="K97" i="1"/>
  <c r="L97" i="1" s="1"/>
  <c r="D97" i="1"/>
  <c r="E97" i="1" s="1"/>
  <c r="K96" i="1"/>
  <c r="L96" i="1" s="1"/>
  <c r="D96" i="1"/>
  <c r="E96" i="1" s="1"/>
  <c r="K95" i="1"/>
  <c r="L95" i="1" s="1"/>
  <c r="D95" i="1"/>
  <c r="E95" i="1" s="1"/>
  <c r="K94" i="1"/>
  <c r="L94" i="1" s="1"/>
  <c r="D94" i="1"/>
  <c r="E94" i="1" s="1"/>
  <c r="K93" i="1"/>
  <c r="L93" i="1" s="1"/>
  <c r="D93" i="1"/>
  <c r="E93" i="1" s="1"/>
  <c r="K92" i="1"/>
  <c r="L92" i="1" s="1"/>
  <c r="D92" i="1"/>
  <c r="E92" i="1" s="1"/>
  <c r="K91" i="1"/>
  <c r="L91" i="1" s="1"/>
  <c r="D91" i="1"/>
  <c r="E91" i="1" s="1"/>
  <c r="K90" i="1"/>
  <c r="L90" i="1" s="1"/>
  <c r="D90" i="1"/>
  <c r="E90" i="1" s="1"/>
  <c r="K89" i="1"/>
  <c r="L89" i="1" s="1"/>
  <c r="D89" i="1"/>
  <c r="E89" i="1" s="1"/>
  <c r="K88" i="1"/>
  <c r="L88" i="1" s="1"/>
  <c r="D88" i="1"/>
  <c r="E88" i="1" s="1"/>
  <c r="K86" i="1"/>
  <c r="K81" i="1"/>
  <c r="L81" i="1" s="1"/>
  <c r="D81" i="1"/>
  <c r="E81" i="1" s="1"/>
  <c r="K80" i="1"/>
  <c r="L80" i="1" s="1"/>
  <c r="D80" i="1"/>
  <c r="E80" i="1" s="1"/>
  <c r="K79" i="1"/>
  <c r="L79" i="1" s="1"/>
  <c r="D79" i="1"/>
  <c r="E79" i="1" s="1"/>
  <c r="K78" i="1"/>
  <c r="L78" i="1" s="1"/>
  <c r="D78" i="1"/>
  <c r="E78" i="1" s="1"/>
  <c r="K77" i="1"/>
  <c r="L77" i="1" s="1"/>
  <c r="D77" i="1"/>
  <c r="E77" i="1" s="1"/>
  <c r="K76" i="1"/>
  <c r="L76" i="1" s="1"/>
  <c r="D76" i="1"/>
  <c r="E76" i="1" s="1"/>
  <c r="K75" i="1"/>
  <c r="L75" i="1" s="1"/>
  <c r="D75" i="1"/>
  <c r="E75" i="1" s="1"/>
  <c r="K74" i="1"/>
  <c r="L74" i="1" s="1"/>
  <c r="D74" i="1"/>
  <c r="E74" i="1" s="1"/>
  <c r="K73" i="1"/>
  <c r="L73" i="1" s="1"/>
  <c r="D73" i="1"/>
  <c r="E73" i="1" s="1"/>
  <c r="K72" i="1"/>
  <c r="L72" i="1" s="1"/>
  <c r="D72" i="1"/>
  <c r="E72" i="1" s="1"/>
  <c r="K71" i="1"/>
  <c r="L71" i="1" s="1"/>
  <c r="D71" i="1"/>
  <c r="E71" i="1" s="1"/>
  <c r="K70" i="1"/>
  <c r="L70" i="1" s="1"/>
  <c r="D70" i="1"/>
  <c r="E70" i="1" s="1"/>
  <c r="K69" i="1"/>
  <c r="L69" i="1" s="1"/>
  <c r="D69" i="1"/>
  <c r="E69" i="1" s="1"/>
  <c r="K67" i="1"/>
  <c r="K62" i="1"/>
  <c r="L62" i="1" s="1"/>
  <c r="D62" i="1"/>
  <c r="E62" i="1" s="1"/>
  <c r="K61" i="1"/>
  <c r="L61" i="1" s="1"/>
  <c r="D61" i="1"/>
  <c r="E61" i="1" s="1"/>
  <c r="K60" i="1"/>
  <c r="L60" i="1" s="1"/>
  <c r="D60" i="1"/>
  <c r="E60" i="1" s="1"/>
  <c r="K59" i="1"/>
  <c r="L59" i="1" s="1"/>
  <c r="D59" i="1"/>
  <c r="E59" i="1" s="1"/>
  <c r="K58" i="1"/>
  <c r="L58" i="1" s="1"/>
  <c r="D58" i="1"/>
  <c r="E58" i="1" s="1"/>
  <c r="K57" i="1"/>
  <c r="L57" i="1" s="1"/>
  <c r="D57" i="1"/>
  <c r="E57" i="1" s="1"/>
  <c r="K56" i="1"/>
  <c r="L56" i="1" s="1"/>
  <c r="D56" i="1"/>
  <c r="E56" i="1" s="1"/>
  <c r="K55" i="1"/>
  <c r="L55" i="1" s="1"/>
  <c r="D55" i="1"/>
  <c r="E55" i="1" s="1"/>
  <c r="K54" i="1"/>
  <c r="L54" i="1" s="1"/>
  <c r="D54" i="1"/>
  <c r="E54" i="1" s="1"/>
  <c r="K53" i="1"/>
  <c r="L53" i="1" s="1"/>
  <c r="D53" i="1"/>
  <c r="E53" i="1" s="1"/>
  <c r="K52" i="1"/>
  <c r="L52" i="1" s="1"/>
  <c r="D52" i="1"/>
  <c r="E52" i="1" s="1"/>
  <c r="K51" i="1"/>
  <c r="L51" i="1" s="1"/>
  <c r="D51" i="1"/>
  <c r="E51" i="1" s="1"/>
  <c r="K50" i="1"/>
  <c r="L50" i="1" s="1"/>
  <c r="D50" i="1"/>
  <c r="E50" i="1" s="1"/>
  <c r="K48" i="1"/>
  <c r="K43" i="1"/>
  <c r="L43" i="1" s="1"/>
  <c r="D43" i="1"/>
  <c r="E43" i="1" s="1"/>
  <c r="K42" i="1"/>
  <c r="L42" i="1" s="1"/>
  <c r="D42" i="1"/>
  <c r="E42" i="1" s="1"/>
  <c r="K41" i="1"/>
  <c r="L41" i="1" s="1"/>
  <c r="D41" i="1"/>
  <c r="E41" i="1" s="1"/>
  <c r="K40" i="1"/>
  <c r="L40" i="1" s="1"/>
  <c r="D40" i="1"/>
  <c r="E40" i="1" s="1"/>
  <c r="K39" i="1"/>
  <c r="L39" i="1" s="1"/>
  <c r="D39" i="1"/>
  <c r="E39" i="1" s="1"/>
  <c r="K38" i="1"/>
  <c r="L38" i="1" s="1"/>
  <c r="D38" i="1"/>
  <c r="E38" i="1" s="1"/>
  <c r="K37" i="1"/>
  <c r="L37" i="1" s="1"/>
  <c r="D37" i="1"/>
  <c r="E37" i="1" s="1"/>
  <c r="K36" i="1"/>
  <c r="L36" i="1" s="1"/>
  <c r="D36" i="1"/>
  <c r="E36" i="1" s="1"/>
  <c r="K35" i="1"/>
  <c r="L35" i="1" s="1"/>
  <c r="D35" i="1"/>
  <c r="E35" i="1" s="1"/>
  <c r="K34" i="1"/>
  <c r="L34" i="1" s="1"/>
  <c r="D34" i="1"/>
  <c r="E34" i="1" s="1"/>
  <c r="K33" i="1"/>
  <c r="L33" i="1" s="1"/>
  <c r="D33" i="1"/>
  <c r="E33" i="1" s="1"/>
  <c r="K32" i="1"/>
  <c r="L32" i="1" s="1"/>
  <c r="D32" i="1"/>
  <c r="E32" i="1" s="1"/>
  <c r="K31" i="1"/>
  <c r="L31" i="1" s="1"/>
  <c r="D31" i="1"/>
  <c r="E31" i="1" s="1"/>
  <c r="L30" i="1"/>
  <c r="K28" i="1"/>
  <c r="C22" i="1"/>
  <c r="F52" i="5" l="1"/>
  <c r="G52" i="5" s="1"/>
  <c r="N38" i="5"/>
  <c r="F55" i="5"/>
  <c r="G55" i="5" s="1"/>
  <c r="N52" i="5"/>
  <c r="F76" i="5"/>
  <c r="G76" i="5" s="1"/>
  <c r="N51" i="5"/>
  <c r="F202" i="5"/>
  <c r="G202" i="5" s="1"/>
  <c r="F59" i="5"/>
  <c r="G59" i="5" s="1"/>
  <c r="N36" i="5"/>
  <c r="N29" i="5"/>
  <c r="F118" i="1"/>
  <c r="G118" i="1" s="1"/>
  <c r="N58" i="5"/>
  <c r="N55" i="5"/>
  <c r="F31" i="5"/>
  <c r="G31" i="5" s="1"/>
  <c r="F35" i="5"/>
  <c r="G35" i="5" s="1"/>
  <c r="N39" i="5"/>
  <c r="N60" i="5"/>
  <c r="F50" i="1"/>
  <c r="G50" i="1" s="1"/>
  <c r="F43" i="1"/>
  <c r="G43" i="1" s="1"/>
  <c r="F217" i="5"/>
  <c r="G217" i="5" s="1"/>
  <c r="N217" i="5"/>
  <c r="N164" i="5"/>
  <c r="F164" i="5"/>
  <c r="G164" i="5" s="1"/>
  <c r="F183" i="5"/>
  <c r="G183" i="5" s="1"/>
  <c r="N183" i="5"/>
  <c r="N71" i="5"/>
  <c r="F71" i="5"/>
  <c r="G71" i="5" s="1"/>
  <c r="F184" i="5"/>
  <c r="G184" i="5" s="1"/>
  <c r="N184" i="5"/>
  <c r="F179" i="5"/>
  <c r="G179" i="5" s="1"/>
  <c r="N179" i="5"/>
  <c r="N31" i="5"/>
  <c r="N35" i="5"/>
  <c r="N161" i="5"/>
  <c r="F161" i="5"/>
  <c r="G161" i="5" s="1"/>
  <c r="F187" i="5"/>
  <c r="G187" i="5" s="1"/>
  <c r="N187" i="5"/>
  <c r="F193" i="5"/>
  <c r="G193" i="5" s="1"/>
  <c r="N193" i="5"/>
  <c r="N181" i="5"/>
  <c r="F181" i="5"/>
  <c r="G181" i="5" s="1"/>
  <c r="F51" i="5"/>
  <c r="G51" i="5" s="1"/>
  <c r="F197" i="5"/>
  <c r="G197" i="5" s="1"/>
  <c r="N197" i="5"/>
  <c r="F219" i="5"/>
  <c r="G219" i="5" s="1"/>
  <c r="N219" i="5"/>
  <c r="N28" i="5"/>
  <c r="N48" i="5"/>
  <c r="N54" i="5"/>
  <c r="F204" i="5"/>
  <c r="G204" i="5" s="1"/>
  <c r="N204" i="5"/>
  <c r="F213" i="5"/>
  <c r="G213" i="5" s="1"/>
  <c r="N213" i="5"/>
  <c r="F47" i="5"/>
  <c r="G47" i="5" s="1"/>
  <c r="F49" i="5"/>
  <c r="G49" i="5" s="1"/>
  <c r="N56" i="5"/>
  <c r="F198" i="5"/>
  <c r="G198" i="5" s="1"/>
  <c r="F205" i="5"/>
  <c r="G205" i="5" s="1"/>
  <c r="N205" i="5"/>
  <c r="F214" i="5"/>
  <c r="G214" i="5" s="1"/>
  <c r="N214" i="5"/>
  <c r="F221" i="5"/>
  <c r="G221" i="5" s="1"/>
  <c r="N221" i="5"/>
  <c r="F41" i="5"/>
  <c r="G41" i="5" s="1"/>
  <c r="F61" i="5"/>
  <c r="G61" i="5" s="1"/>
  <c r="F34" i="5"/>
  <c r="G34" i="5" s="1"/>
  <c r="N59" i="5"/>
  <c r="F222" i="5"/>
  <c r="G222" i="5" s="1"/>
  <c r="N222" i="5"/>
  <c r="N57" i="5"/>
  <c r="F211" i="5"/>
  <c r="G211" i="5" s="1"/>
  <c r="F223" i="5"/>
  <c r="G223" i="5" s="1"/>
  <c r="N223" i="5"/>
  <c r="F175" i="5"/>
  <c r="G175" i="5" s="1"/>
  <c r="F194" i="5"/>
  <c r="G194" i="5" s="1"/>
  <c r="F201" i="5"/>
  <c r="G201" i="5" s="1"/>
  <c r="N201" i="5"/>
  <c r="F180" i="5"/>
  <c r="G180" i="5" s="1"/>
  <c r="N180" i="5"/>
  <c r="F196" i="5"/>
  <c r="G196" i="5" s="1"/>
  <c r="N196" i="5"/>
  <c r="N32" i="5"/>
  <c r="F178" i="5"/>
  <c r="G178" i="5" s="1"/>
  <c r="N178" i="5"/>
  <c r="N37" i="5"/>
  <c r="F117" i="5"/>
  <c r="G117" i="5" s="1"/>
  <c r="F200" i="5"/>
  <c r="G200" i="5" s="1"/>
  <c r="N200" i="5"/>
  <c r="F216" i="5"/>
  <c r="G216" i="5" s="1"/>
  <c r="N216" i="5"/>
  <c r="F33" i="5"/>
  <c r="G33" i="5" s="1"/>
  <c r="N138" i="1"/>
  <c r="N49" i="1"/>
  <c r="N70" i="1"/>
  <c r="N143" i="1"/>
  <c r="N189" i="1"/>
  <c r="N75" i="1"/>
  <c r="N109" i="1"/>
  <c r="N159" i="1"/>
  <c r="N50" i="1"/>
  <c r="N174" i="1"/>
  <c r="F142" i="1"/>
  <c r="G142" i="1" s="1"/>
  <c r="N156" i="1"/>
  <c r="N59" i="1"/>
  <c r="N97" i="1"/>
  <c r="N161" i="1"/>
  <c r="F198" i="1"/>
  <c r="G198" i="1" s="1"/>
  <c r="F178" i="1"/>
  <c r="G178" i="1" s="1"/>
  <c r="F79" i="1"/>
  <c r="G79" i="1" s="1"/>
  <c r="N158" i="1"/>
  <c r="F210" i="1"/>
  <c r="G210" i="1" s="1"/>
  <c r="N213" i="1"/>
  <c r="F59" i="1"/>
  <c r="G59" i="1" s="1"/>
  <c r="N31" i="1"/>
  <c r="F35" i="1"/>
  <c r="G35" i="1" s="1"/>
  <c r="F56" i="1"/>
  <c r="G56" i="1" s="1"/>
  <c r="N62" i="1"/>
  <c r="F69" i="1"/>
  <c r="G69" i="1" s="1"/>
  <c r="F111" i="1"/>
  <c r="G111" i="1" s="1"/>
  <c r="F139" i="1"/>
  <c r="G139" i="1" s="1"/>
  <c r="F32" i="1"/>
  <c r="G32" i="1" s="1"/>
  <c r="N76" i="1"/>
  <c r="F172" i="1"/>
  <c r="G172" i="1" s="1"/>
  <c r="N195" i="1"/>
  <c r="N214" i="1"/>
  <c r="N34" i="1"/>
  <c r="F147" i="1"/>
  <c r="G147" i="1" s="1"/>
  <c r="N182" i="1"/>
  <c r="F192" i="1"/>
  <c r="G192" i="1" s="1"/>
  <c r="F74" i="1"/>
  <c r="G74" i="1" s="1"/>
  <c r="F92" i="1"/>
  <c r="G92" i="1" s="1"/>
  <c r="N112" i="1"/>
  <c r="N36" i="1"/>
  <c r="N54" i="1"/>
  <c r="N60" i="1"/>
  <c r="F78" i="1"/>
  <c r="G78" i="1" s="1"/>
  <c r="N88" i="1"/>
  <c r="N116" i="1"/>
  <c r="N137" i="1"/>
  <c r="N163" i="1"/>
  <c r="N173" i="1"/>
  <c r="N212" i="1"/>
  <c r="N154" i="1"/>
  <c r="F40" i="1"/>
  <c r="G40" i="1" s="1"/>
  <c r="N68" i="1"/>
  <c r="F183" i="1"/>
  <c r="G183" i="1" s="1"/>
  <c r="N218" i="1"/>
  <c r="F30" i="1"/>
  <c r="G30" i="1" s="1"/>
  <c r="N33" i="1"/>
  <c r="F51" i="1"/>
  <c r="G51" i="1" s="1"/>
  <c r="F58" i="1"/>
  <c r="G58" i="1" s="1"/>
  <c r="F93" i="1"/>
  <c r="G93" i="1" s="1"/>
  <c r="N193" i="1"/>
  <c r="N201" i="1"/>
  <c r="N216" i="1"/>
  <c r="N190" i="1"/>
  <c r="N146" i="1"/>
  <c r="N53" i="1"/>
  <c r="N91" i="1"/>
  <c r="N115" i="1"/>
  <c r="N215" i="1"/>
  <c r="N111" i="1"/>
  <c r="N32" i="1"/>
  <c r="N95" i="1"/>
  <c r="N211" i="1"/>
  <c r="N40" i="1"/>
  <c r="N87" i="1"/>
  <c r="N94" i="1"/>
  <c r="N81" i="1"/>
  <c r="N139" i="1"/>
  <c r="N208" i="1"/>
  <c r="F41" i="1"/>
  <c r="G41" i="1" s="1"/>
  <c r="F57" i="1"/>
  <c r="G57" i="1" s="1"/>
  <c r="F70" i="1"/>
  <c r="G70" i="1" s="1"/>
  <c r="F73" i="1"/>
  <c r="G73" i="1" s="1"/>
  <c r="F80" i="1"/>
  <c r="G80" i="1" s="1"/>
  <c r="F99" i="1"/>
  <c r="G99" i="1" s="1"/>
  <c r="N101" i="1"/>
  <c r="N41" i="1"/>
  <c r="N55" i="1"/>
  <c r="N57" i="1"/>
  <c r="N179" i="1"/>
  <c r="N37" i="1"/>
  <c r="N153" i="1"/>
  <c r="N42" i="1"/>
  <c r="N113" i="1"/>
  <c r="N160" i="1"/>
  <c r="N74" i="1"/>
  <c r="N100" i="1"/>
  <c r="N118" i="1"/>
  <c r="N180" i="1"/>
  <c r="N35" i="1"/>
  <c r="F77" i="1"/>
  <c r="G77" i="1" s="1"/>
  <c r="N114" i="1"/>
  <c r="N121" i="1"/>
  <c r="N175" i="1"/>
  <c r="F31" i="1"/>
  <c r="G31" i="1" s="1"/>
  <c r="N61" i="1"/>
  <c r="F72" i="1"/>
  <c r="G72" i="1" s="1"/>
  <c r="F90" i="1"/>
  <c r="G90" i="1" s="1"/>
  <c r="F109" i="1"/>
  <c r="G109" i="1" s="1"/>
  <c r="N181" i="1"/>
  <c r="N155" i="1"/>
  <c r="F38" i="1"/>
  <c r="G38" i="1" s="1"/>
  <c r="N58" i="1"/>
  <c r="N71" i="1"/>
  <c r="N199" i="1"/>
  <c r="F36" i="1"/>
  <c r="G36" i="1" s="1"/>
  <c r="F39" i="1"/>
  <c r="G39" i="1" s="1"/>
  <c r="N52" i="1"/>
  <c r="N69" i="1"/>
  <c r="N98" i="1"/>
  <c r="N119" i="1"/>
  <c r="N43" i="1"/>
  <c r="N210" i="1"/>
  <c r="F220" i="1"/>
  <c r="G220" i="1" s="1"/>
  <c r="N220" i="1"/>
  <c r="N78" i="1"/>
  <c r="F96" i="1"/>
  <c r="G96" i="1" s="1"/>
  <c r="F110" i="1"/>
  <c r="G110" i="1" s="1"/>
  <c r="F145" i="1"/>
  <c r="G145" i="1" s="1"/>
  <c r="F164" i="1"/>
  <c r="G164" i="1" s="1"/>
  <c r="F34" i="1"/>
  <c r="G34" i="1" s="1"/>
  <c r="F37" i="1"/>
  <c r="G37" i="1" s="1"/>
  <c r="N38" i="1"/>
  <c r="F55" i="1"/>
  <c r="G55" i="1" s="1"/>
  <c r="F60" i="1"/>
  <c r="G60" i="1" s="1"/>
  <c r="N72" i="1"/>
  <c r="N96" i="1"/>
  <c r="F101" i="1"/>
  <c r="G101" i="1" s="1"/>
  <c r="F108" i="1"/>
  <c r="G108" i="1" s="1"/>
  <c r="F117" i="1"/>
  <c r="G117" i="1" s="1"/>
  <c r="N145" i="1"/>
  <c r="F154" i="1"/>
  <c r="G154" i="1" s="1"/>
  <c r="F175" i="1"/>
  <c r="G175" i="1" s="1"/>
  <c r="F190" i="1"/>
  <c r="G190" i="1" s="1"/>
  <c r="F200" i="1"/>
  <c r="G200" i="1" s="1"/>
  <c r="F209" i="1"/>
  <c r="G209" i="1" s="1"/>
  <c r="F211" i="1"/>
  <c r="G211" i="1" s="1"/>
  <c r="N30" i="1"/>
  <c r="N39" i="1"/>
  <c r="N51" i="1"/>
  <c r="F91" i="1"/>
  <c r="G91" i="1" s="1"/>
  <c r="F201" i="1"/>
  <c r="G201" i="1" s="1"/>
  <c r="F173" i="1"/>
  <c r="G173" i="1" s="1"/>
  <c r="F158" i="1"/>
  <c r="G158" i="1" s="1"/>
  <c r="F181" i="1"/>
  <c r="G181" i="1" s="1"/>
  <c r="F218" i="1"/>
  <c r="G218" i="1" s="1"/>
  <c r="F216" i="1"/>
  <c r="G216" i="1" s="1"/>
  <c r="F137" i="1"/>
  <c r="G137" i="1" s="1"/>
  <c r="F176" i="1"/>
  <c r="G176" i="1" s="1"/>
  <c r="F42" i="1"/>
  <c r="G42" i="1" s="1"/>
  <c r="F89" i="1"/>
  <c r="G89" i="1" s="1"/>
  <c r="F120" i="1"/>
  <c r="G120" i="1" s="1"/>
  <c r="F165" i="1"/>
  <c r="G165" i="1" s="1"/>
  <c r="F191" i="1"/>
  <c r="G191" i="1" s="1"/>
  <c r="N191" i="1"/>
  <c r="F119" i="1"/>
  <c r="G119" i="1" s="1"/>
  <c r="F61" i="1"/>
  <c r="G61" i="1" s="1"/>
  <c r="F112" i="1"/>
  <c r="G112" i="1" s="1"/>
  <c r="F53" i="1"/>
  <c r="G53" i="1" s="1"/>
  <c r="F196" i="1"/>
  <c r="G196" i="1" s="1"/>
  <c r="F33" i="1"/>
  <c r="G33" i="1" s="1"/>
  <c r="F54" i="1"/>
  <c r="G54" i="1" s="1"/>
  <c r="F100" i="1"/>
  <c r="G100" i="1" s="1"/>
  <c r="F116" i="1"/>
  <c r="G116" i="1" s="1"/>
  <c r="F163" i="1"/>
  <c r="G163" i="1" s="1"/>
  <c r="F141" i="1"/>
  <c r="G141" i="1" s="1"/>
  <c r="N147" i="1"/>
  <c r="F157" i="1"/>
  <c r="G157" i="1" s="1"/>
  <c r="F62" i="1"/>
  <c r="G62" i="1" s="1"/>
  <c r="F71" i="1"/>
  <c r="G71" i="1" s="1"/>
  <c r="N89" i="1"/>
  <c r="F97" i="1"/>
  <c r="G97" i="1" s="1"/>
  <c r="N107" i="1"/>
  <c r="F113" i="1"/>
  <c r="G113" i="1" s="1"/>
  <c r="F115" i="1"/>
  <c r="G115" i="1" s="1"/>
  <c r="N141" i="1"/>
  <c r="N157" i="1"/>
  <c r="N176" i="1"/>
  <c r="F179" i="1"/>
  <c r="G179" i="1" s="1"/>
  <c r="F194" i="1"/>
  <c r="G194" i="1" s="1"/>
  <c r="N194" i="1"/>
  <c r="N198" i="1"/>
  <c r="F212" i="1"/>
  <c r="G212" i="1" s="1"/>
  <c r="F162" i="1"/>
  <c r="G162" i="1" s="1"/>
  <c r="N162" i="1"/>
  <c r="F177" i="1"/>
  <c r="G177" i="1" s="1"/>
  <c r="F197" i="1"/>
  <c r="G197" i="1" s="1"/>
  <c r="F219" i="1"/>
  <c r="G219" i="1" s="1"/>
  <c r="N73" i="1"/>
  <c r="F81" i="1"/>
  <c r="G81" i="1" s="1"/>
  <c r="F94" i="1"/>
  <c r="G94" i="1" s="1"/>
  <c r="F136" i="1"/>
  <c r="G136" i="1" s="1"/>
  <c r="F140" i="1"/>
  <c r="G140" i="1" s="1"/>
  <c r="F160" i="1"/>
  <c r="G160" i="1" s="1"/>
  <c r="N164" i="1"/>
  <c r="N171" i="1"/>
  <c r="N177" i="1"/>
  <c r="N183" i="1"/>
  <c r="F195" i="1"/>
  <c r="G195" i="1" s="1"/>
  <c r="N197" i="1"/>
  <c r="F215" i="1"/>
  <c r="G215" i="1" s="1"/>
  <c r="N120" i="1"/>
  <c r="F155" i="1"/>
  <c r="G155" i="1" s="1"/>
  <c r="F52" i="1"/>
  <c r="G52" i="1" s="1"/>
  <c r="N56" i="1"/>
  <c r="N77" i="1"/>
  <c r="N90" i="1"/>
  <c r="F98" i="1"/>
  <c r="G98" i="1" s="1"/>
  <c r="N108" i="1"/>
  <c r="N110" i="1"/>
  <c r="F114" i="1"/>
  <c r="G114" i="1" s="1"/>
  <c r="N117" i="1"/>
  <c r="F121" i="1"/>
  <c r="G121" i="1" s="1"/>
  <c r="F156" i="1"/>
  <c r="G156" i="1" s="1"/>
  <c r="F213" i="1"/>
  <c r="G213" i="1" s="1"/>
  <c r="F75" i="1"/>
  <c r="G75" i="1" s="1"/>
  <c r="N79" i="1"/>
  <c r="F88" i="1"/>
  <c r="G88" i="1" s="1"/>
  <c r="N92" i="1"/>
  <c r="F143" i="1"/>
  <c r="G143" i="1" s="1"/>
  <c r="N165" i="1"/>
  <c r="F199" i="1"/>
  <c r="G199" i="1" s="1"/>
  <c r="F214" i="1"/>
  <c r="G214" i="1" s="1"/>
  <c r="F76" i="1"/>
  <c r="G76" i="1" s="1"/>
  <c r="N80" i="1"/>
  <c r="N136" i="1"/>
  <c r="F144" i="1"/>
  <c r="G144" i="1" s="1"/>
  <c r="F161" i="1"/>
  <c r="G161" i="1" s="1"/>
  <c r="N192" i="1"/>
  <c r="N196" i="1"/>
  <c r="F217" i="1"/>
  <c r="G217" i="1" s="1"/>
  <c r="N93" i="1"/>
  <c r="F95" i="1"/>
  <c r="G95" i="1" s="1"/>
  <c r="N99" i="1"/>
  <c r="N135" i="1"/>
  <c r="N140" i="1"/>
  <c r="N144" i="1"/>
  <c r="F159" i="1"/>
  <c r="G159" i="1" s="1"/>
  <c r="N172" i="1"/>
  <c r="F180" i="1"/>
  <c r="G180" i="1" s="1"/>
  <c r="F193" i="1"/>
  <c r="G193" i="1" s="1"/>
  <c r="N200" i="1"/>
  <c r="F138" i="1"/>
  <c r="G138" i="1" s="1"/>
  <c r="N142" i="1"/>
  <c r="F174" i="1"/>
  <c r="G174" i="1" s="1"/>
  <c r="N178" i="1"/>
  <c r="F146" i="1"/>
  <c r="G146" i="1" s="1"/>
  <c r="F182" i="1"/>
  <c r="G182" i="1" s="1"/>
  <c r="N209" i="1"/>
  <c r="N217" i="1"/>
  <c r="N219" i="1"/>
  <c r="F68" i="5"/>
  <c r="G68" i="5" s="1"/>
  <c r="N68" i="5"/>
  <c r="N156" i="5"/>
  <c r="F156" i="5"/>
  <c r="G156" i="5" s="1"/>
  <c r="N93" i="5"/>
  <c r="F93" i="5"/>
  <c r="G93" i="5" s="1"/>
  <c r="N96" i="5"/>
  <c r="F96" i="5"/>
  <c r="G96" i="5" s="1"/>
  <c r="N116" i="5"/>
  <c r="F116" i="5"/>
  <c r="G116" i="5" s="1"/>
  <c r="N138" i="5"/>
  <c r="F138" i="5"/>
  <c r="G138" i="5" s="1"/>
  <c r="N113" i="5"/>
  <c r="F113" i="5"/>
  <c r="G113" i="5" s="1"/>
  <c r="N146" i="5"/>
  <c r="F146" i="5"/>
  <c r="G146" i="5" s="1"/>
  <c r="N88" i="5"/>
  <c r="F88" i="5"/>
  <c r="G88" i="5" s="1"/>
  <c r="N143" i="5"/>
  <c r="F143" i="5"/>
  <c r="G143" i="5" s="1"/>
  <c r="F50" i="5"/>
  <c r="G50" i="5" s="1"/>
  <c r="N50" i="5"/>
  <c r="F73" i="5"/>
  <c r="G73" i="5" s="1"/>
  <c r="N73" i="5"/>
  <c r="N90" i="5"/>
  <c r="F90" i="5"/>
  <c r="G90" i="5" s="1"/>
  <c r="N108" i="5"/>
  <c r="F108" i="5"/>
  <c r="G108" i="5" s="1"/>
  <c r="F72" i="5"/>
  <c r="G72" i="5" s="1"/>
  <c r="N72" i="5"/>
  <c r="N95" i="5"/>
  <c r="F95" i="5"/>
  <c r="G95" i="5" s="1"/>
  <c r="N118" i="5"/>
  <c r="F118" i="5"/>
  <c r="G118" i="5" s="1"/>
  <c r="N167" i="5"/>
  <c r="F167" i="5"/>
  <c r="G167" i="5" s="1"/>
  <c r="F53" i="5"/>
  <c r="G53" i="5" s="1"/>
  <c r="F91" i="5"/>
  <c r="G91" i="5" s="1"/>
  <c r="N114" i="5"/>
  <c r="F114" i="5"/>
  <c r="G114" i="5" s="1"/>
  <c r="N168" i="5"/>
  <c r="F168" i="5"/>
  <c r="G168" i="5" s="1"/>
  <c r="F27" i="5"/>
  <c r="G27" i="5" s="1"/>
  <c r="F69" i="5"/>
  <c r="G69" i="5" s="1"/>
  <c r="N148" i="5"/>
  <c r="F148" i="5"/>
  <c r="G148" i="5" s="1"/>
  <c r="F40" i="5"/>
  <c r="G40" i="5" s="1"/>
  <c r="N40" i="5"/>
  <c r="F54" i="5"/>
  <c r="G54" i="5" s="1"/>
  <c r="N70" i="5"/>
  <c r="F70" i="5"/>
  <c r="G70" i="5" s="1"/>
  <c r="F74" i="5"/>
  <c r="G74" i="5" s="1"/>
  <c r="N74" i="5"/>
  <c r="F97" i="5"/>
  <c r="G97" i="5" s="1"/>
  <c r="N120" i="5"/>
  <c r="F120" i="5"/>
  <c r="G120" i="5" s="1"/>
  <c r="F139" i="5"/>
  <c r="G139" i="5" s="1"/>
  <c r="N160" i="5"/>
  <c r="F160" i="5"/>
  <c r="G160" i="5" s="1"/>
  <c r="F176" i="5"/>
  <c r="G176" i="5" s="1"/>
  <c r="F185" i="5"/>
  <c r="G185" i="5" s="1"/>
  <c r="N76" i="5"/>
  <c r="F39" i="5"/>
  <c r="G39" i="5" s="1"/>
  <c r="F141" i="5"/>
  <c r="G141" i="5" s="1"/>
  <c r="F77" i="5"/>
  <c r="G77" i="5" s="1"/>
  <c r="F109" i="5"/>
  <c r="G109" i="5" s="1"/>
  <c r="N142" i="5"/>
  <c r="F142" i="5"/>
  <c r="G142" i="5" s="1"/>
  <c r="N87" i="5"/>
  <c r="F87" i="5"/>
  <c r="G87" i="5" s="1"/>
  <c r="F147" i="5"/>
  <c r="G147" i="5" s="1"/>
  <c r="F162" i="5"/>
  <c r="G162" i="5" s="1"/>
  <c r="N49" i="5"/>
  <c r="N106" i="5"/>
  <c r="F106" i="5"/>
  <c r="G106" i="5" s="1"/>
  <c r="N27" i="5"/>
  <c r="F30" i="5"/>
  <c r="G30" i="5" s="1"/>
  <c r="N67" i="5"/>
  <c r="F67" i="5"/>
  <c r="G67" i="5" s="1"/>
  <c r="F75" i="5"/>
  <c r="G75" i="5" s="1"/>
  <c r="F79" i="5"/>
  <c r="G79" i="5" s="1"/>
  <c r="N98" i="5"/>
  <c r="F98" i="5"/>
  <c r="G98" i="5" s="1"/>
  <c r="N107" i="5"/>
  <c r="F107" i="5"/>
  <c r="G107" i="5" s="1"/>
  <c r="F111" i="5"/>
  <c r="G111" i="5" s="1"/>
  <c r="N140" i="5"/>
  <c r="F140" i="5"/>
  <c r="G140" i="5" s="1"/>
  <c r="N144" i="5"/>
  <c r="F144" i="5"/>
  <c r="G144" i="5" s="1"/>
  <c r="F163" i="5"/>
  <c r="G163" i="5" s="1"/>
  <c r="F169" i="5"/>
  <c r="G169" i="5" s="1"/>
  <c r="F182" i="5"/>
  <c r="G182" i="5" s="1"/>
  <c r="F195" i="5"/>
  <c r="G195" i="5" s="1"/>
  <c r="F199" i="5"/>
  <c r="G199" i="5" s="1"/>
  <c r="F203" i="5"/>
  <c r="G203" i="5" s="1"/>
  <c r="F215" i="5"/>
  <c r="G215" i="5" s="1"/>
  <c r="F224" i="5"/>
  <c r="G224" i="5" s="1"/>
  <c r="N94" i="5"/>
  <c r="F94" i="5"/>
  <c r="G94" i="5" s="1"/>
  <c r="N150" i="5"/>
  <c r="F150" i="5"/>
  <c r="G150" i="5" s="1"/>
  <c r="N86" i="5"/>
  <c r="F86" i="5"/>
  <c r="G86" i="5" s="1"/>
  <c r="F99" i="5"/>
  <c r="G99" i="5" s="1"/>
  <c r="N100" i="5"/>
  <c r="F100" i="5"/>
  <c r="G100" i="5" s="1"/>
  <c r="F56" i="5"/>
  <c r="G56" i="5" s="1"/>
  <c r="F28" i="5"/>
  <c r="G28" i="5" s="1"/>
  <c r="F36" i="5"/>
  <c r="G36" i="5" s="1"/>
  <c r="F78" i="5"/>
  <c r="G78" i="5" s="1"/>
  <c r="N78" i="5"/>
  <c r="N110" i="5"/>
  <c r="F110" i="5"/>
  <c r="G110" i="5" s="1"/>
  <c r="N159" i="5"/>
  <c r="F159" i="5"/>
  <c r="G159" i="5" s="1"/>
  <c r="F38" i="5"/>
  <c r="G38" i="5" s="1"/>
  <c r="N53" i="5"/>
  <c r="N92" i="5"/>
  <c r="F92" i="5"/>
  <c r="G92" i="5" s="1"/>
  <c r="N115" i="5"/>
  <c r="F115" i="5"/>
  <c r="G115" i="5" s="1"/>
  <c r="F119" i="5"/>
  <c r="G119" i="5" s="1"/>
  <c r="N30" i="5"/>
  <c r="N34" i="5"/>
  <c r="F48" i="5"/>
  <c r="G48" i="5" s="1"/>
  <c r="F58" i="5"/>
  <c r="G58" i="5" s="1"/>
  <c r="F80" i="5"/>
  <c r="G80" i="5" s="1"/>
  <c r="F89" i="5"/>
  <c r="G89" i="5" s="1"/>
  <c r="N112" i="5"/>
  <c r="F112" i="5"/>
  <c r="G112" i="5" s="1"/>
  <c r="N137" i="5"/>
  <c r="F137" i="5"/>
  <c r="G137" i="5" s="1"/>
  <c r="N145" i="5"/>
  <c r="F145" i="5"/>
  <c r="G145" i="5" s="1"/>
  <c r="F149" i="5"/>
  <c r="G149" i="5" s="1"/>
  <c r="F177" i="5"/>
  <c r="G177" i="5" s="1"/>
  <c r="F186" i="5"/>
  <c r="G186" i="5" s="1"/>
  <c r="F29" i="5"/>
  <c r="G29" i="5" s="1"/>
  <c r="F32" i="5"/>
  <c r="G32" i="5" s="1"/>
  <c r="N33" i="5"/>
  <c r="N47" i="5"/>
  <c r="F57" i="5"/>
  <c r="G57" i="5" s="1"/>
  <c r="F60" i="5"/>
  <c r="G60" i="5" s="1"/>
  <c r="N61" i="5"/>
  <c r="F157" i="5"/>
  <c r="G157" i="5" s="1"/>
  <c r="F166" i="5"/>
  <c r="G166" i="5" s="1"/>
  <c r="F220" i="5"/>
  <c r="G220" i="5" s="1"/>
  <c r="F37" i="5"/>
  <c r="G37" i="5" s="1"/>
  <c r="F218" i="5"/>
  <c r="G218" i="5" s="1"/>
  <c r="N41" i="5"/>
  <c r="F158" i="5"/>
  <c r="G158" i="5" s="1"/>
  <c r="F165" i="5"/>
  <c r="G165" i="5" s="1"/>
  <c r="F212" i="5"/>
  <c r="G212" i="5" s="1"/>
</calcChain>
</file>

<file path=xl/sharedStrings.xml><?xml version="1.0" encoding="utf-8"?>
<sst xmlns="http://schemas.openxmlformats.org/spreadsheetml/2006/main" count="454" uniqueCount="65">
  <si>
    <t>Step</t>
  </si>
  <si>
    <t>Total Load (N)</t>
  </si>
  <si>
    <t>Nom Pressure (MPa)</t>
  </si>
  <si>
    <t>Effective Modulus E* (MPa):</t>
  </si>
  <si>
    <t>Tow type:</t>
  </si>
  <si>
    <t>Total Ld Cell forces (N)</t>
  </si>
  <si>
    <t>Total Ld Cell Zeroed force (N)</t>
  </si>
  <si>
    <t>Coefficient of Friction</t>
  </si>
  <si>
    <t>Nom Pressure (kPa)</t>
  </si>
  <si>
    <t>T700-12k-60E</t>
  </si>
  <si>
    <t>T700-12k-50C</t>
  </si>
  <si>
    <t xml:space="preserve">Test 2 </t>
  </si>
  <si>
    <t xml:space="preserve">Test 1 </t>
  </si>
  <si>
    <t xml:space="preserve">Test 3 </t>
  </si>
  <si>
    <t xml:space="preserve">Test 4 </t>
  </si>
  <si>
    <t>Friction Force (N)</t>
  </si>
  <si>
    <t>Static</t>
  </si>
  <si>
    <t>Friction Force (N) (zeroed)</t>
  </si>
  <si>
    <r>
      <t xml:space="preserve">Friction Force </t>
    </r>
    <r>
      <rPr>
        <b/>
        <i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 xml:space="preserve"> (N) [per one  contact]</t>
    </r>
  </si>
  <si>
    <t>Friction Forces</t>
  </si>
  <si>
    <t>Force at zero ld:</t>
  </si>
  <si>
    <t>Length, Entire contact patch (mm) :</t>
  </si>
  <si>
    <t>Mass of plate plus tow etc. (kg) :</t>
  </si>
  <si>
    <t>Contact width (mm):</t>
  </si>
  <si>
    <t>Contact Length (mm):</t>
  </si>
  <si>
    <r>
      <t>Contact Area (mm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</si>
  <si>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Friction Force </t>
    </r>
    <r>
      <rPr>
        <b/>
        <i/>
        <sz val="11"/>
        <rFont val="Calibri"/>
        <family val="2"/>
        <scheme val="minor"/>
      </rPr>
      <t>F</t>
    </r>
    <r>
      <rPr>
        <b/>
        <sz val="11"/>
        <rFont val="Calibri"/>
        <family val="2"/>
        <scheme val="minor"/>
      </rPr>
      <t xml:space="preserve"> (N) [per one  contact]</t>
    </r>
  </si>
  <si>
    <r>
      <rPr>
        <b/>
        <i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W</t>
    </r>
    <r>
      <rPr>
        <b/>
        <sz val="11"/>
        <color theme="1"/>
        <rFont val="Calibri"/>
        <family val="2"/>
        <scheme val="minor"/>
      </rPr>
      <t xml:space="preserve"> Curve fits</t>
    </r>
  </si>
  <si>
    <t>coefficients</t>
  </si>
  <si>
    <t>95% confidence bounds</t>
  </si>
  <si>
    <r>
      <rPr>
        <b/>
        <i/>
        <sz val="11"/>
        <color theme="1"/>
        <rFont val="Calibri"/>
        <family val="2"/>
        <scheme val="minor"/>
      </rPr>
      <t>k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</si>
  <si>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vertAlign val="subscript"/>
        <sz val="11"/>
        <color theme="1"/>
        <rFont val="Calibri"/>
        <family val="2"/>
        <scheme val="minor"/>
      </rPr>
      <t>1</t>
    </r>
  </si>
  <si>
    <t>T700SC-12k-60E</t>
  </si>
  <si>
    <t>T700SC-12k-50C</t>
  </si>
  <si>
    <t>k1</t>
  </si>
  <si>
    <t>n1</t>
  </si>
  <si>
    <t>k</t>
  </si>
  <si>
    <t>n</t>
  </si>
  <si>
    <t>E' (GPa)</t>
  </si>
  <si>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(kPa)</t>
    </r>
  </si>
  <si>
    <t>(4E'/3p)^(1/6)</t>
  </si>
  <si>
    <r>
      <t>A</t>
    </r>
    <r>
      <rPr>
        <b/>
        <vertAlign val="subscript"/>
        <sz val="11"/>
        <color theme="1"/>
        <rFont val="Calibri"/>
        <family val="2"/>
        <scheme val="minor"/>
      </rPr>
      <t>Parallel</t>
    </r>
    <r>
      <rPr>
        <b/>
        <sz val="11"/>
        <color theme="1"/>
        <rFont val="Calibri"/>
        <family val="2"/>
        <scheme val="minor"/>
      </rPr>
      <t>/A</t>
    </r>
    <r>
      <rPr>
        <b/>
        <vertAlign val="subscript"/>
        <sz val="11"/>
        <color theme="1"/>
        <rFont val="Calibri"/>
        <family val="2"/>
        <scheme val="minor"/>
      </rPr>
      <t>Perpendicular</t>
    </r>
  </si>
  <si>
    <t>nominal pressure</t>
  </si>
  <si>
    <t>1st bit of expression</t>
  </si>
  <si>
    <t>2nd bit of expression</t>
  </si>
  <si>
    <t>product of 1st and 2nd</t>
  </si>
  <si>
    <r>
      <t>[(4/pi)*sqrt(2/3</t>
    </r>
    <r>
      <rPr>
        <b/>
        <sz val="11"/>
        <color theme="1"/>
        <rFont val="Calibri"/>
        <family val="2"/>
      </rPr>
      <t>π</t>
    </r>
    <r>
      <rPr>
        <b/>
        <sz val="11"/>
        <color theme="1"/>
        <rFont val="Calibri"/>
        <family val="2"/>
        <scheme val="minor"/>
      </rPr>
      <t>)] * [(4E'/3p)^(1/6)]</t>
    </r>
  </si>
  <si>
    <r>
      <t>(4/</t>
    </r>
    <r>
      <rPr>
        <b/>
        <sz val="11"/>
        <color theme="1"/>
        <rFont val="Calibri"/>
        <family val="2"/>
      </rPr>
      <t>π</t>
    </r>
    <r>
      <rPr>
        <b/>
        <sz val="11"/>
        <color theme="1"/>
        <rFont val="Calibri"/>
        <family val="2"/>
        <scheme val="minor"/>
      </rPr>
      <t>)*sqrt(2/3</t>
    </r>
    <r>
      <rPr>
        <b/>
        <sz val="11"/>
        <color theme="1"/>
        <rFont val="Calibri"/>
        <family val="2"/>
      </rPr>
      <t>π</t>
    </r>
    <r>
      <rPr>
        <b/>
        <sz val="11"/>
        <color theme="1"/>
        <rFont val="Calibri"/>
        <family val="2"/>
        <scheme val="minor"/>
      </rPr>
      <t>)</t>
    </r>
  </si>
  <si>
    <r>
      <t>4[</t>
    </r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/2</t>
    </r>
    <r>
      <rPr>
        <b/>
        <sz val="11"/>
        <color theme="1"/>
        <rFont val="Calibri"/>
        <family val="2"/>
      </rPr>
      <t>π</t>
    </r>
    <r>
      <rPr>
        <b/>
        <i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']^0.5</t>
    </r>
  </si>
  <si>
    <r>
      <t>π[3</t>
    </r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/4</t>
    </r>
    <r>
      <rPr>
        <b/>
        <i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']^(2/3)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</si>
  <si>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parallel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</si>
  <si>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Perpendicular</t>
    </r>
  </si>
  <si>
    <t xml:space="preserve">Test 5 </t>
  </si>
  <si>
    <r>
      <t>Filament diameter d (m</t>
    </r>
    <r>
      <rPr>
        <b/>
        <sz val="11"/>
        <color theme="1"/>
        <rFont val="Calibri"/>
        <family val="2"/>
      </rPr>
      <t>m)</t>
    </r>
    <r>
      <rPr>
        <b/>
        <sz val="11"/>
        <color theme="1"/>
        <rFont val="Calibri"/>
        <family val="2"/>
        <scheme val="minor"/>
      </rPr>
      <t>:</t>
    </r>
  </si>
  <si>
    <r>
      <t>Contact Area (mm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</si>
  <si>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FITTING PARAMETERS (collected from below)</t>
  </si>
  <si>
    <t xml:space="preserve">Test 5  </t>
  </si>
  <si>
    <t>Contact Area (mm2)</t>
  </si>
  <si>
    <t>Test 2</t>
  </si>
  <si>
    <t>Test 3</t>
  </si>
  <si>
    <t>Test 4</t>
  </si>
  <si>
    <t>Test 5</t>
  </si>
  <si>
    <t>Test 1</t>
  </si>
  <si>
    <t>Tow-Tow Perpendicular (filaments at 90 degrees)</t>
  </si>
  <si>
    <t>Tow-tow parallel (filaments parallel)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</si>
</sst>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0" fillId="33" borderId="0" xfId="0" applyFill="1"/>
    <xf numFmtId="0" fontId="0" fillId="33" borderId="0" xfId="0" applyFont="1" applyFill="1"/>
    <xf numFmtId="0" fontId="0" fillId="0" borderId="0" xfId="0"/>
    <xf numFmtId="0" fontId="0" fillId="0" borderId="0" xfId="0" applyFill="1"/>
    <xf numFmtId="0" fontId="1" fillId="33" borderId="0" xfId="0" applyFont="1" applyFill="1"/>
    <xf numFmtId="0" fontId="0" fillId="0" borderId="0" xfId="0" applyBorder="1"/>
    <xf numFmtId="0" fontId="1" fillId="34" borderId="0" xfId="0" applyFont="1" applyFill="1"/>
    <xf numFmtId="0" fontId="15" fillId="33" borderId="0" xfId="0" applyFont="1" applyFill="1"/>
    <xf numFmtId="0" fontId="1" fillId="0" borderId="1" xfId="0" applyFont="1" applyBorder="1"/>
    <xf numFmtId="0" fontId="0" fillId="34" borderId="0" xfId="0" applyFill="1"/>
    <xf numFmtId="0" fontId="0" fillId="0" borderId="11" xfId="0" applyBorder="1"/>
    <xf numFmtId="0" fontId="1" fillId="0" borderId="11" xfId="0" applyFont="1" applyBorder="1"/>
    <xf numFmtId="0" fontId="15" fillId="0" borderId="1" xfId="0" applyFont="1" applyFill="1" applyBorder="1"/>
    <xf numFmtId="0" fontId="15" fillId="0" borderId="0" xfId="0" applyFont="1"/>
    <xf numFmtId="0" fontId="15" fillId="0" borderId="1" xfId="0" applyFont="1" applyBorder="1"/>
    <xf numFmtId="0" fontId="1" fillId="0" borderId="0" xfId="0" applyFont="1" applyBorder="1"/>
    <xf numFmtId="0" fontId="18" fillId="0" borderId="0" xfId="0" applyFont="1"/>
    <xf numFmtId="0" fontId="18" fillId="0" borderId="1" xfId="0" applyFont="1" applyBorder="1"/>
    <xf numFmtId="0" fontId="1" fillId="34" borderId="1" xfId="0" applyFont="1" applyFill="1" applyBorder="1"/>
    <xf numFmtId="0" fontId="0" fillId="34" borderId="1" xfId="0" applyFill="1" applyBorder="1"/>
    <xf numFmtId="0" fontId="15" fillId="0" borderId="12" xfId="0" applyFont="1" applyBorder="1"/>
    <xf numFmtId="0" fontId="15" fillId="0" borderId="0" xfId="0" applyFont="1" applyBorder="1"/>
    <xf numFmtId="0" fontId="18" fillId="0" borderId="0" xfId="0" applyFont="1" applyBorder="1"/>
    <xf numFmtId="0" fontId="20" fillId="33" borderId="1" xfId="0" applyFont="1" applyFill="1" applyBorder="1"/>
    <xf numFmtId="0" fontId="0" fillId="33" borderId="1" xfId="0" applyFill="1" applyBorder="1"/>
    <xf numFmtId="0" fontId="0" fillId="33" borderId="0" xfId="0" applyFill="1" applyBorder="1"/>
    <xf numFmtId="0" fontId="20" fillId="34" borderId="1" xfId="0" applyFont="1" applyFill="1" applyBorder="1"/>
    <xf numFmtId="0" fontId="15" fillId="0" borderId="0" xfId="0" applyFont="1" applyFill="1" applyBorder="1"/>
    <xf numFmtId="0" fontId="15" fillId="0" borderId="11" xfId="0" applyFont="1" applyFill="1" applyBorder="1"/>
    <xf numFmtId="0" fontId="18" fillId="0" borderId="12" xfId="0" applyFont="1" applyBorder="1"/>
    <xf numFmtId="0" fontId="18" fillId="0" borderId="11" xfId="0" applyFont="1" applyBorder="1"/>
    <xf numFmtId="0" fontId="22" fillId="0" borderId="0" xfId="0" applyFont="1" applyBorder="1"/>
    <xf numFmtId="0" fontId="22" fillId="0" borderId="1" xfId="0" applyFont="1" applyBorder="1"/>
    <xf numFmtId="0" fontId="22" fillId="0" borderId="11" xfId="0" applyFont="1" applyBorder="1"/>
    <xf numFmtId="0" fontId="22" fillId="0" borderId="0" xfId="0" applyFont="1"/>
    <xf numFmtId="0" fontId="18" fillId="0" borderId="1" xfId="0" applyFont="1" applyFill="1" applyBorder="1"/>
    <xf numFmtId="0" fontId="18" fillId="0" borderId="0" xfId="0" applyFont="1" applyFill="1" applyBorder="1"/>
    <xf numFmtId="0" fontId="15" fillId="0" borderId="12" xfId="0" applyFont="1" applyFill="1" applyBorder="1"/>
    <xf numFmtId="0" fontId="19" fillId="0" borderId="0" xfId="0" applyFont="1" applyBorder="1"/>
    <xf numFmtId="164" fontId="0" fillId="0" borderId="0" xfId="0" applyNumberFormat="1"/>
    <xf numFmtId="2" fontId="0" fillId="0" borderId="0" xfId="0" applyNumberFormat="1"/>
    <xf numFmtId="2" fontId="0" fillId="0" borderId="0" xfId="0" applyNumberFormat="1" applyBorder="1"/>
    <xf numFmtId="2" fontId="0" fillId="0" borderId="1" xfId="0" applyNumberFormat="1" applyBorder="1"/>
    <xf numFmtId="0" fontId="0" fillId="0" borderId="11" xfId="0" applyFill="1" applyBorder="1"/>
    <xf numFmtId="0" fontId="1" fillId="0" borderId="11" xfId="0" applyFont="1" applyFill="1" applyBorder="1"/>
    <xf numFmtId="164" fontId="0" fillId="0" borderId="1" xfId="0" applyNumberFormat="1" applyBorder="1"/>
    <xf numFmtId="0" fontId="22" fillId="0" borderId="1" xfId="0" applyFont="1" applyFill="1" applyBorder="1"/>
    <xf numFmtId="0" fontId="22" fillId="0" borderId="11" xfId="0" applyFont="1" applyFill="1" applyBorder="1"/>
    <xf numFmtId="0" fontId="18" fillId="0" borderId="0" xfId="0" applyFont="1" applyFill="1"/>
    <xf numFmtId="0" fontId="0" fillId="0" borderId="0" xfId="0" applyFill="1" applyBorder="1"/>
    <xf numFmtId="0" fontId="0" fillId="0" borderId="1" xfId="0" applyFill="1" applyBorder="1"/>
    <xf numFmtId="0" fontId="1" fillId="0" borderId="0" xfId="0" applyFont="1" applyFill="1"/>
    <xf numFmtId="0" fontId="22" fillId="0" borderId="0" xfId="0" applyFont="1" applyFill="1" applyBorder="1"/>
    <xf numFmtId="0" fontId="18" fillId="0" borderId="11" xfId="0" applyFont="1" applyFill="1" applyBorder="1"/>
    <xf numFmtId="0" fontId="22" fillId="0" borderId="0" xfId="0" applyFont="1" applyFill="1"/>
    <xf numFmtId="0" fontId="1" fillId="0" borderId="1" xfId="0" applyFont="1" applyFill="1" applyBorder="1"/>
    <xf numFmtId="0" fontId="1" fillId="0" borderId="0" xfId="0" applyFont="1" applyFill="1" applyBorder="1"/>
    <xf numFmtId="0" fontId="15" fillId="0" borderId="0" xfId="0" applyFont="1" applyFill="1"/>
    <xf numFmtId="0" fontId="18" fillId="0" borderId="12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2.xml"/><Relationship Id="rId12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89068069028292"/>
          <c:y val="5.6270853789398882E-2"/>
          <c:w val="0.79985274514825588"/>
          <c:h val="0.68360334034453474"/>
        </c:manualLayout>
      </c:layout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Theory!$E$6:$E$4005</c:f>
              <c:numCache>
                <c:formatCode>General</c:formatCode>
                <c:ptCount val="40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  <c:pt idx="601">
                  <c:v>60.2</c:v>
                </c:pt>
                <c:pt idx="602">
                  <c:v>60.3</c:v>
                </c:pt>
                <c:pt idx="603">
                  <c:v>60.4</c:v>
                </c:pt>
                <c:pt idx="604">
                  <c:v>60.5</c:v>
                </c:pt>
                <c:pt idx="605">
                  <c:v>60.6</c:v>
                </c:pt>
                <c:pt idx="606">
                  <c:v>60.7</c:v>
                </c:pt>
                <c:pt idx="607">
                  <c:v>60.8</c:v>
                </c:pt>
                <c:pt idx="608">
                  <c:v>60.9</c:v>
                </c:pt>
                <c:pt idx="609">
                  <c:v>61</c:v>
                </c:pt>
                <c:pt idx="610">
                  <c:v>61.1</c:v>
                </c:pt>
                <c:pt idx="611">
                  <c:v>61.2</c:v>
                </c:pt>
                <c:pt idx="612">
                  <c:v>61.3</c:v>
                </c:pt>
                <c:pt idx="613">
                  <c:v>61.4</c:v>
                </c:pt>
                <c:pt idx="614">
                  <c:v>61.5</c:v>
                </c:pt>
                <c:pt idx="615">
                  <c:v>61.6</c:v>
                </c:pt>
                <c:pt idx="616">
                  <c:v>61.7</c:v>
                </c:pt>
                <c:pt idx="617">
                  <c:v>61.8</c:v>
                </c:pt>
                <c:pt idx="618">
                  <c:v>61.9</c:v>
                </c:pt>
                <c:pt idx="619">
                  <c:v>62</c:v>
                </c:pt>
                <c:pt idx="620">
                  <c:v>62.1</c:v>
                </c:pt>
                <c:pt idx="621">
                  <c:v>62.2</c:v>
                </c:pt>
                <c:pt idx="622">
                  <c:v>62.3</c:v>
                </c:pt>
                <c:pt idx="623">
                  <c:v>62.4</c:v>
                </c:pt>
                <c:pt idx="624">
                  <c:v>62.5</c:v>
                </c:pt>
                <c:pt idx="625">
                  <c:v>62.6</c:v>
                </c:pt>
                <c:pt idx="626">
                  <c:v>62.7</c:v>
                </c:pt>
                <c:pt idx="627">
                  <c:v>62.8</c:v>
                </c:pt>
                <c:pt idx="628">
                  <c:v>62.9</c:v>
                </c:pt>
                <c:pt idx="629">
                  <c:v>63</c:v>
                </c:pt>
                <c:pt idx="630">
                  <c:v>63.1</c:v>
                </c:pt>
                <c:pt idx="631">
                  <c:v>63.2</c:v>
                </c:pt>
                <c:pt idx="632">
                  <c:v>63.3</c:v>
                </c:pt>
                <c:pt idx="633">
                  <c:v>63.4</c:v>
                </c:pt>
                <c:pt idx="634">
                  <c:v>63.5</c:v>
                </c:pt>
                <c:pt idx="635">
                  <c:v>63.6</c:v>
                </c:pt>
                <c:pt idx="636">
                  <c:v>63.7</c:v>
                </c:pt>
                <c:pt idx="637">
                  <c:v>63.8</c:v>
                </c:pt>
                <c:pt idx="638">
                  <c:v>63.9</c:v>
                </c:pt>
                <c:pt idx="639">
                  <c:v>64</c:v>
                </c:pt>
                <c:pt idx="640">
                  <c:v>64.099999999999994</c:v>
                </c:pt>
                <c:pt idx="641">
                  <c:v>64.2</c:v>
                </c:pt>
                <c:pt idx="642">
                  <c:v>64.3</c:v>
                </c:pt>
                <c:pt idx="643">
                  <c:v>64.400000000000006</c:v>
                </c:pt>
                <c:pt idx="644">
                  <c:v>64.5</c:v>
                </c:pt>
                <c:pt idx="645">
                  <c:v>64.599999999999994</c:v>
                </c:pt>
                <c:pt idx="646">
                  <c:v>64.7</c:v>
                </c:pt>
                <c:pt idx="647">
                  <c:v>64.8</c:v>
                </c:pt>
                <c:pt idx="648">
                  <c:v>64.900000000000006</c:v>
                </c:pt>
                <c:pt idx="649">
                  <c:v>65</c:v>
                </c:pt>
                <c:pt idx="650">
                  <c:v>65.099999999999994</c:v>
                </c:pt>
                <c:pt idx="651">
                  <c:v>65.2</c:v>
                </c:pt>
                <c:pt idx="652">
                  <c:v>65.3</c:v>
                </c:pt>
                <c:pt idx="653">
                  <c:v>65.400000000000006</c:v>
                </c:pt>
                <c:pt idx="654">
                  <c:v>65.5</c:v>
                </c:pt>
                <c:pt idx="655">
                  <c:v>65.599999999999994</c:v>
                </c:pt>
                <c:pt idx="656">
                  <c:v>65.7</c:v>
                </c:pt>
                <c:pt idx="657">
                  <c:v>65.8</c:v>
                </c:pt>
                <c:pt idx="658">
                  <c:v>65.900000000000006</c:v>
                </c:pt>
                <c:pt idx="659">
                  <c:v>66</c:v>
                </c:pt>
                <c:pt idx="660">
                  <c:v>66.099999999999994</c:v>
                </c:pt>
                <c:pt idx="661">
                  <c:v>66.2</c:v>
                </c:pt>
                <c:pt idx="662">
                  <c:v>66.3</c:v>
                </c:pt>
                <c:pt idx="663">
                  <c:v>66.400000000000006</c:v>
                </c:pt>
                <c:pt idx="664">
                  <c:v>66.5</c:v>
                </c:pt>
                <c:pt idx="665">
                  <c:v>66.599999999999994</c:v>
                </c:pt>
                <c:pt idx="666">
                  <c:v>66.7</c:v>
                </c:pt>
                <c:pt idx="667">
                  <c:v>66.8</c:v>
                </c:pt>
                <c:pt idx="668">
                  <c:v>66.900000000000006</c:v>
                </c:pt>
                <c:pt idx="669">
                  <c:v>67</c:v>
                </c:pt>
                <c:pt idx="670">
                  <c:v>67.099999999999994</c:v>
                </c:pt>
                <c:pt idx="671">
                  <c:v>67.2</c:v>
                </c:pt>
                <c:pt idx="672">
                  <c:v>67.3</c:v>
                </c:pt>
                <c:pt idx="673">
                  <c:v>67.400000000000006</c:v>
                </c:pt>
                <c:pt idx="674">
                  <c:v>67.5</c:v>
                </c:pt>
                <c:pt idx="675">
                  <c:v>67.599999999999994</c:v>
                </c:pt>
                <c:pt idx="676">
                  <c:v>67.7</c:v>
                </c:pt>
                <c:pt idx="677">
                  <c:v>67.8</c:v>
                </c:pt>
                <c:pt idx="678">
                  <c:v>67.900000000000006</c:v>
                </c:pt>
                <c:pt idx="679">
                  <c:v>68</c:v>
                </c:pt>
                <c:pt idx="680">
                  <c:v>68.099999999999994</c:v>
                </c:pt>
                <c:pt idx="681">
                  <c:v>68.2</c:v>
                </c:pt>
                <c:pt idx="682">
                  <c:v>68.3</c:v>
                </c:pt>
                <c:pt idx="683">
                  <c:v>68.400000000000006</c:v>
                </c:pt>
                <c:pt idx="684">
                  <c:v>68.5</c:v>
                </c:pt>
                <c:pt idx="685">
                  <c:v>68.599999999999994</c:v>
                </c:pt>
                <c:pt idx="686">
                  <c:v>68.7</c:v>
                </c:pt>
                <c:pt idx="687">
                  <c:v>68.8</c:v>
                </c:pt>
                <c:pt idx="688">
                  <c:v>68.900000000000006</c:v>
                </c:pt>
                <c:pt idx="689">
                  <c:v>69</c:v>
                </c:pt>
                <c:pt idx="690">
                  <c:v>69.099999999999994</c:v>
                </c:pt>
                <c:pt idx="691">
                  <c:v>69.2</c:v>
                </c:pt>
                <c:pt idx="692">
                  <c:v>69.3</c:v>
                </c:pt>
                <c:pt idx="693">
                  <c:v>69.400000000000006</c:v>
                </c:pt>
                <c:pt idx="694">
                  <c:v>69.5</c:v>
                </c:pt>
                <c:pt idx="695">
                  <c:v>69.599999999999994</c:v>
                </c:pt>
                <c:pt idx="696">
                  <c:v>69.7</c:v>
                </c:pt>
                <c:pt idx="697">
                  <c:v>69.8</c:v>
                </c:pt>
                <c:pt idx="698">
                  <c:v>69.900000000000006</c:v>
                </c:pt>
                <c:pt idx="699">
                  <c:v>70</c:v>
                </c:pt>
                <c:pt idx="700">
                  <c:v>70.099999999999994</c:v>
                </c:pt>
                <c:pt idx="701">
                  <c:v>70.2</c:v>
                </c:pt>
                <c:pt idx="702">
                  <c:v>70.3</c:v>
                </c:pt>
                <c:pt idx="703">
                  <c:v>70.400000000000006</c:v>
                </c:pt>
                <c:pt idx="704">
                  <c:v>70.5</c:v>
                </c:pt>
                <c:pt idx="705">
                  <c:v>70.599999999999994</c:v>
                </c:pt>
                <c:pt idx="706">
                  <c:v>70.7</c:v>
                </c:pt>
                <c:pt idx="707">
                  <c:v>70.8</c:v>
                </c:pt>
                <c:pt idx="708">
                  <c:v>70.900000000000006</c:v>
                </c:pt>
                <c:pt idx="709">
                  <c:v>71</c:v>
                </c:pt>
                <c:pt idx="710">
                  <c:v>71.099999999999994</c:v>
                </c:pt>
                <c:pt idx="711">
                  <c:v>71.2</c:v>
                </c:pt>
                <c:pt idx="712">
                  <c:v>71.3</c:v>
                </c:pt>
                <c:pt idx="713">
                  <c:v>71.400000000000006</c:v>
                </c:pt>
                <c:pt idx="714">
                  <c:v>71.5</c:v>
                </c:pt>
                <c:pt idx="715">
                  <c:v>71.599999999999994</c:v>
                </c:pt>
                <c:pt idx="716">
                  <c:v>71.7</c:v>
                </c:pt>
                <c:pt idx="717">
                  <c:v>71.8</c:v>
                </c:pt>
                <c:pt idx="718">
                  <c:v>71.900000000000006</c:v>
                </c:pt>
                <c:pt idx="719">
                  <c:v>72</c:v>
                </c:pt>
                <c:pt idx="720">
                  <c:v>72.099999999999994</c:v>
                </c:pt>
                <c:pt idx="721">
                  <c:v>72.2</c:v>
                </c:pt>
                <c:pt idx="722">
                  <c:v>72.3</c:v>
                </c:pt>
                <c:pt idx="723">
                  <c:v>72.400000000000006</c:v>
                </c:pt>
                <c:pt idx="724">
                  <c:v>72.5</c:v>
                </c:pt>
                <c:pt idx="725">
                  <c:v>72.599999999999994</c:v>
                </c:pt>
                <c:pt idx="726">
                  <c:v>72.7</c:v>
                </c:pt>
                <c:pt idx="727">
                  <c:v>72.8</c:v>
                </c:pt>
                <c:pt idx="728">
                  <c:v>72.900000000000006</c:v>
                </c:pt>
                <c:pt idx="729">
                  <c:v>73</c:v>
                </c:pt>
                <c:pt idx="730">
                  <c:v>73.099999999999994</c:v>
                </c:pt>
                <c:pt idx="731">
                  <c:v>73.2</c:v>
                </c:pt>
                <c:pt idx="732">
                  <c:v>73.3</c:v>
                </c:pt>
                <c:pt idx="733">
                  <c:v>73.400000000000006</c:v>
                </c:pt>
                <c:pt idx="734">
                  <c:v>73.5</c:v>
                </c:pt>
                <c:pt idx="735">
                  <c:v>73.599999999999994</c:v>
                </c:pt>
                <c:pt idx="736">
                  <c:v>73.7</c:v>
                </c:pt>
                <c:pt idx="737">
                  <c:v>73.8</c:v>
                </c:pt>
                <c:pt idx="738">
                  <c:v>73.900000000000006</c:v>
                </c:pt>
                <c:pt idx="739">
                  <c:v>74</c:v>
                </c:pt>
                <c:pt idx="740">
                  <c:v>74.099999999999994</c:v>
                </c:pt>
                <c:pt idx="741">
                  <c:v>74.2</c:v>
                </c:pt>
                <c:pt idx="742">
                  <c:v>74.3</c:v>
                </c:pt>
                <c:pt idx="743">
                  <c:v>74.400000000000006</c:v>
                </c:pt>
                <c:pt idx="744">
                  <c:v>74.5</c:v>
                </c:pt>
                <c:pt idx="745">
                  <c:v>74.599999999999994</c:v>
                </c:pt>
                <c:pt idx="746">
                  <c:v>74.7</c:v>
                </c:pt>
                <c:pt idx="747">
                  <c:v>74.8</c:v>
                </c:pt>
                <c:pt idx="748">
                  <c:v>74.900000000000006</c:v>
                </c:pt>
                <c:pt idx="749">
                  <c:v>75</c:v>
                </c:pt>
                <c:pt idx="750">
                  <c:v>75.099999999999994</c:v>
                </c:pt>
                <c:pt idx="751">
                  <c:v>75.2</c:v>
                </c:pt>
                <c:pt idx="752">
                  <c:v>75.3</c:v>
                </c:pt>
                <c:pt idx="753">
                  <c:v>75.400000000000006</c:v>
                </c:pt>
                <c:pt idx="754">
                  <c:v>75.5</c:v>
                </c:pt>
                <c:pt idx="755">
                  <c:v>75.599999999999994</c:v>
                </c:pt>
                <c:pt idx="756">
                  <c:v>75.7</c:v>
                </c:pt>
                <c:pt idx="757">
                  <c:v>75.8</c:v>
                </c:pt>
                <c:pt idx="758">
                  <c:v>75.900000000000006</c:v>
                </c:pt>
                <c:pt idx="759">
                  <c:v>76</c:v>
                </c:pt>
                <c:pt idx="760">
                  <c:v>76.099999999999994</c:v>
                </c:pt>
                <c:pt idx="761">
                  <c:v>76.2</c:v>
                </c:pt>
                <c:pt idx="762">
                  <c:v>76.3</c:v>
                </c:pt>
                <c:pt idx="763">
                  <c:v>76.400000000000006</c:v>
                </c:pt>
                <c:pt idx="764">
                  <c:v>76.5</c:v>
                </c:pt>
                <c:pt idx="765">
                  <c:v>76.599999999999994</c:v>
                </c:pt>
                <c:pt idx="766">
                  <c:v>76.7</c:v>
                </c:pt>
                <c:pt idx="767">
                  <c:v>76.8</c:v>
                </c:pt>
                <c:pt idx="768">
                  <c:v>76.900000000000006</c:v>
                </c:pt>
                <c:pt idx="769">
                  <c:v>77</c:v>
                </c:pt>
                <c:pt idx="770">
                  <c:v>77.099999999999994</c:v>
                </c:pt>
                <c:pt idx="771">
                  <c:v>77.2</c:v>
                </c:pt>
                <c:pt idx="772">
                  <c:v>77.3</c:v>
                </c:pt>
                <c:pt idx="773">
                  <c:v>77.400000000000006</c:v>
                </c:pt>
                <c:pt idx="774">
                  <c:v>77.5</c:v>
                </c:pt>
                <c:pt idx="775">
                  <c:v>77.599999999999994</c:v>
                </c:pt>
                <c:pt idx="776">
                  <c:v>77.7</c:v>
                </c:pt>
                <c:pt idx="777">
                  <c:v>77.8</c:v>
                </c:pt>
                <c:pt idx="778">
                  <c:v>77.900000000000006</c:v>
                </c:pt>
                <c:pt idx="779">
                  <c:v>78</c:v>
                </c:pt>
                <c:pt idx="780">
                  <c:v>78.099999999999994</c:v>
                </c:pt>
                <c:pt idx="781">
                  <c:v>78.2</c:v>
                </c:pt>
                <c:pt idx="782">
                  <c:v>78.3</c:v>
                </c:pt>
                <c:pt idx="783">
                  <c:v>78.400000000000006</c:v>
                </c:pt>
                <c:pt idx="784">
                  <c:v>78.5</c:v>
                </c:pt>
                <c:pt idx="785">
                  <c:v>78.599999999999994</c:v>
                </c:pt>
                <c:pt idx="786">
                  <c:v>78.7</c:v>
                </c:pt>
                <c:pt idx="787">
                  <c:v>78.8</c:v>
                </c:pt>
                <c:pt idx="788">
                  <c:v>78.900000000000006</c:v>
                </c:pt>
                <c:pt idx="789">
                  <c:v>79</c:v>
                </c:pt>
                <c:pt idx="790">
                  <c:v>79.099999999999994</c:v>
                </c:pt>
                <c:pt idx="791">
                  <c:v>79.2</c:v>
                </c:pt>
                <c:pt idx="792">
                  <c:v>79.3</c:v>
                </c:pt>
                <c:pt idx="793">
                  <c:v>79.400000000000006</c:v>
                </c:pt>
                <c:pt idx="794">
                  <c:v>79.5</c:v>
                </c:pt>
                <c:pt idx="795">
                  <c:v>79.599999999999994</c:v>
                </c:pt>
                <c:pt idx="796">
                  <c:v>79.7</c:v>
                </c:pt>
                <c:pt idx="797">
                  <c:v>79.8</c:v>
                </c:pt>
                <c:pt idx="798">
                  <c:v>79.900000000000006</c:v>
                </c:pt>
                <c:pt idx="799">
                  <c:v>80</c:v>
                </c:pt>
                <c:pt idx="800">
                  <c:v>80.099999999999994</c:v>
                </c:pt>
                <c:pt idx="801">
                  <c:v>80.2</c:v>
                </c:pt>
                <c:pt idx="802">
                  <c:v>80.3</c:v>
                </c:pt>
                <c:pt idx="803">
                  <c:v>80.400000000000006</c:v>
                </c:pt>
                <c:pt idx="804">
                  <c:v>80.5</c:v>
                </c:pt>
                <c:pt idx="805">
                  <c:v>80.599999999999994</c:v>
                </c:pt>
                <c:pt idx="806">
                  <c:v>80.7</c:v>
                </c:pt>
                <c:pt idx="807">
                  <c:v>80.8</c:v>
                </c:pt>
                <c:pt idx="808">
                  <c:v>80.900000000000006</c:v>
                </c:pt>
                <c:pt idx="809">
                  <c:v>81</c:v>
                </c:pt>
                <c:pt idx="810">
                  <c:v>81.099999999999994</c:v>
                </c:pt>
                <c:pt idx="811">
                  <c:v>81.2</c:v>
                </c:pt>
                <c:pt idx="812">
                  <c:v>81.3</c:v>
                </c:pt>
                <c:pt idx="813">
                  <c:v>81.400000000000006</c:v>
                </c:pt>
                <c:pt idx="814">
                  <c:v>81.5</c:v>
                </c:pt>
                <c:pt idx="815">
                  <c:v>81.599999999999994</c:v>
                </c:pt>
                <c:pt idx="816">
                  <c:v>81.7</c:v>
                </c:pt>
                <c:pt idx="817">
                  <c:v>81.8</c:v>
                </c:pt>
                <c:pt idx="818">
                  <c:v>81.900000000000006</c:v>
                </c:pt>
                <c:pt idx="819">
                  <c:v>82</c:v>
                </c:pt>
                <c:pt idx="820">
                  <c:v>82.1</c:v>
                </c:pt>
                <c:pt idx="821">
                  <c:v>82.2</c:v>
                </c:pt>
                <c:pt idx="822">
                  <c:v>82.3</c:v>
                </c:pt>
                <c:pt idx="823">
                  <c:v>82.4</c:v>
                </c:pt>
                <c:pt idx="824">
                  <c:v>82.5</c:v>
                </c:pt>
                <c:pt idx="825">
                  <c:v>82.6</c:v>
                </c:pt>
                <c:pt idx="826">
                  <c:v>82.7</c:v>
                </c:pt>
                <c:pt idx="827">
                  <c:v>82.8</c:v>
                </c:pt>
                <c:pt idx="828">
                  <c:v>82.9</c:v>
                </c:pt>
                <c:pt idx="829">
                  <c:v>83</c:v>
                </c:pt>
                <c:pt idx="830">
                  <c:v>83.1</c:v>
                </c:pt>
                <c:pt idx="831">
                  <c:v>83.2</c:v>
                </c:pt>
                <c:pt idx="832">
                  <c:v>83.3</c:v>
                </c:pt>
                <c:pt idx="833">
                  <c:v>83.4</c:v>
                </c:pt>
                <c:pt idx="834">
                  <c:v>83.5</c:v>
                </c:pt>
                <c:pt idx="835">
                  <c:v>83.6</c:v>
                </c:pt>
                <c:pt idx="836">
                  <c:v>83.7</c:v>
                </c:pt>
                <c:pt idx="837">
                  <c:v>83.8</c:v>
                </c:pt>
                <c:pt idx="838">
                  <c:v>83.9</c:v>
                </c:pt>
                <c:pt idx="839">
                  <c:v>84</c:v>
                </c:pt>
                <c:pt idx="840">
                  <c:v>84.1</c:v>
                </c:pt>
                <c:pt idx="841">
                  <c:v>84.2</c:v>
                </c:pt>
                <c:pt idx="842">
                  <c:v>84.3</c:v>
                </c:pt>
                <c:pt idx="843">
                  <c:v>84.4</c:v>
                </c:pt>
                <c:pt idx="844">
                  <c:v>84.5</c:v>
                </c:pt>
                <c:pt idx="845">
                  <c:v>84.6</c:v>
                </c:pt>
                <c:pt idx="846">
                  <c:v>84.7</c:v>
                </c:pt>
                <c:pt idx="847">
                  <c:v>84.8</c:v>
                </c:pt>
                <c:pt idx="848">
                  <c:v>84.9</c:v>
                </c:pt>
                <c:pt idx="849">
                  <c:v>85</c:v>
                </c:pt>
                <c:pt idx="850">
                  <c:v>85.1</c:v>
                </c:pt>
                <c:pt idx="851">
                  <c:v>85.2</c:v>
                </c:pt>
                <c:pt idx="852">
                  <c:v>85.3</c:v>
                </c:pt>
                <c:pt idx="853">
                  <c:v>85.4</c:v>
                </c:pt>
                <c:pt idx="854">
                  <c:v>85.5</c:v>
                </c:pt>
                <c:pt idx="855">
                  <c:v>85.6</c:v>
                </c:pt>
                <c:pt idx="856">
                  <c:v>85.7</c:v>
                </c:pt>
                <c:pt idx="857">
                  <c:v>85.8</c:v>
                </c:pt>
                <c:pt idx="858">
                  <c:v>85.9</c:v>
                </c:pt>
                <c:pt idx="859">
                  <c:v>86</c:v>
                </c:pt>
                <c:pt idx="860">
                  <c:v>86.1</c:v>
                </c:pt>
                <c:pt idx="861">
                  <c:v>86.2</c:v>
                </c:pt>
                <c:pt idx="862">
                  <c:v>86.3</c:v>
                </c:pt>
                <c:pt idx="863">
                  <c:v>86.4</c:v>
                </c:pt>
                <c:pt idx="864">
                  <c:v>86.5</c:v>
                </c:pt>
                <c:pt idx="865">
                  <c:v>86.6</c:v>
                </c:pt>
                <c:pt idx="866">
                  <c:v>86.7</c:v>
                </c:pt>
                <c:pt idx="867">
                  <c:v>86.8</c:v>
                </c:pt>
                <c:pt idx="868">
                  <c:v>86.9</c:v>
                </c:pt>
                <c:pt idx="869">
                  <c:v>87</c:v>
                </c:pt>
                <c:pt idx="870">
                  <c:v>87.1</c:v>
                </c:pt>
                <c:pt idx="871">
                  <c:v>87.2</c:v>
                </c:pt>
                <c:pt idx="872">
                  <c:v>87.3</c:v>
                </c:pt>
                <c:pt idx="873">
                  <c:v>87.4</c:v>
                </c:pt>
                <c:pt idx="874">
                  <c:v>87.5</c:v>
                </c:pt>
                <c:pt idx="875">
                  <c:v>87.6</c:v>
                </c:pt>
                <c:pt idx="876">
                  <c:v>87.7</c:v>
                </c:pt>
                <c:pt idx="877">
                  <c:v>87.8</c:v>
                </c:pt>
                <c:pt idx="878">
                  <c:v>87.9</c:v>
                </c:pt>
                <c:pt idx="879">
                  <c:v>88</c:v>
                </c:pt>
                <c:pt idx="880">
                  <c:v>88.1</c:v>
                </c:pt>
                <c:pt idx="881">
                  <c:v>88.2</c:v>
                </c:pt>
                <c:pt idx="882">
                  <c:v>88.3</c:v>
                </c:pt>
                <c:pt idx="883">
                  <c:v>88.4</c:v>
                </c:pt>
                <c:pt idx="884">
                  <c:v>88.5</c:v>
                </c:pt>
                <c:pt idx="885">
                  <c:v>88.6</c:v>
                </c:pt>
                <c:pt idx="886">
                  <c:v>88.7</c:v>
                </c:pt>
                <c:pt idx="887">
                  <c:v>88.8</c:v>
                </c:pt>
                <c:pt idx="888">
                  <c:v>88.9</c:v>
                </c:pt>
                <c:pt idx="889">
                  <c:v>89</c:v>
                </c:pt>
                <c:pt idx="890">
                  <c:v>89.1</c:v>
                </c:pt>
                <c:pt idx="891">
                  <c:v>89.2</c:v>
                </c:pt>
                <c:pt idx="892">
                  <c:v>89.3</c:v>
                </c:pt>
                <c:pt idx="893">
                  <c:v>89.4</c:v>
                </c:pt>
                <c:pt idx="894">
                  <c:v>89.5</c:v>
                </c:pt>
                <c:pt idx="895">
                  <c:v>89.6</c:v>
                </c:pt>
                <c:pt idx="896">
                  <c:v>89.7</c:v>
                </c:pt>
                <c:pt idx="897">
                  <c:v>89.8</c:v>
                </c:pt>
                <c:pt idx="898">
                  <c:v>89.9</c:v>
                </c:pt>
                <c:pt idx="899">
                  <c:v>90</c:v>
                </c:pt>
                <c:pt idx="900">
                  <c:v>90.1</c:v>
                </c:pt>
                <c:pt idx="901">
                  <c:v>90.2</c:v>
                </c:pt>
                <c:pt idx="902">
                  <c:v>90.3</c:v>
                </c:pt>
                <c:pt idx="903">
                  <c:v>90.4</c:v>
                </c:pt>
                <c:pt idx="904">
                  <c:v>90.5</c:v>
                </c:pt>
                <c:pt idx="905">
                  <c:v>90.6</c:v>
                </c:pt>
                <c:pt idx="906">
                  <c:v>90.7</c:v>
                </c:pt>
                <c:pt idx="907">
                  <c:v>90.8</c:v>
                </c:pt>
                <c:pt idx="908">
                  <c:v>90.9</c:v>
                </c:pt>
                <c:pt idx="909">
                  <c:v>91</c:v>
                </c:pt>
                <c:pt idx="910">
                  <c:v>91.1</c:v>
                </c:pt>
                <c:pt idx="911">
                  <c:v>91.2</c:v>
                </c:pt>
                <c:pt idx="912">
                  <c:v>91.3</c:v>
                </c:pt>
                <c:pt idx="913">
                  <c:v>91.4</c:v>
                </c:pt>
                <c:pt idx="914">
                  <c:v>91.5</c:v>
                </c:pt>
                <c:pt idx="915">
                  <c:v>91.6</c:v>
                </c:pt>
                <c:pt idx="916">
                  <c:v>91.7</c:v>
                </c:pt>
                <c:pt idx="917">
                  <c:v>91.8</c:v>
                </c:pt>
                <c:pt idx="918">
                  <c:v>91.9</c:v>
                </c:pt>
                <c:pt idx="919">
                  <c:v>92</c:v>
                </c:pt>
                <c:pt idx="920">
                  <c:v>92.1</c:v>
                </c:pt>
                <c:pt idx="921">
                  <c:v>92.2</c:v>
                </c:pt>
                <c:pt idx="922">
                  <c:v>92.3</c:v>
                </c:pt>
                <c:pt idx="923">
                  <c:v>92.4</c:v>
                </c:pt>
                <c:pt idx="924">
                  <c:v>92.5</c:v>
                </c:pt>
                <c:pt idx="925">
                  <c:v>92.6</c:v>
                </c:pt>
                <c:pt idx="926">
                  <c:v>92.7</c:v>
                </c:pt>
                <c:pt idx="927">
                  <c:v>92.8</c:v>
                </c:pt>
                <c:pt idx="928">
                  <c:v>92.9</c:v>
                </c:pt>
                <c:pt idx="929">
                  <c:v>93</c:v>
                </c:pt>
                <c:pt idx="930">
                  <c:v>93.1</c:v>
                </c:pt>
                <c:pt idx="931">
                  <c:v>93.2</c:v>
                </c:pt>
                <c:pt idx="932">
                  <c:v>93.3</c:v>
                </c:pt>
                <c:pt idx="933">
                  <c:v>93.4</c:v>
                </c:pt>
                <c:pt idx="934">
                  <c:v>93.5</c:v>
                </c:pt>
                <c:pt idx="935">
                  <c:v>93.6</c:v>
                </c:pt>
                <c:pt idx="936">
                  <c:v>93.7</c:v>
                </c:pt>
                <c:pt idx="937">
                  <c:v>93.8</c:v>
                </c:pt>
                <c:pt idx="938">
                  <c:v>93.9</c:v>
                </c:pt>
                <c:pt idx="939">
                  <c:v>94</c:v>
                </c:pt>
                <c:pt idx="940">
                  <c:v>94.1</c:v>
                </c:pt>
                <c:pt idx="941">
                  <c:v>94.2</c:v>
                </c:pt>
                <c:pt idx="942">
                  <c:v>94.3</c:v>
                </c:pt>
                <c:pt idx="943">
                  <c:v>94.4</c:v>
                </c:pt>
                <c:pt idx="944">
                  <c:v>94.5</c:v>
                </c:pt>
                <c:pt idx="945">
                  <c:v>94.6</c:v>
                </c:pt>
                <c:pt idx="946">
                  <c:v>94.7</c:v>
                </c:pt>
                <c:pt idx="947">
                  <c:v>94.8</c:v>
                </c:pt>
                <c:pt idx="948">
                  <c:v>94.9</c:v>
                </c:pt>
                <c:pt idx="949">
                  <c:v>95</c:v>
                </c:pt>
                <c:pt idx="950">
                  <c:v>95.1</c:v>
                </c:pt>
                <c:pt idx="951">
                  <c:v>95.2</c:v>
                </c:pt>
                <c:pt idx="952">
                  <c:v>95.3</c:v>
                </c:pt>
                <c:pt idx="953">
                  <c:v>95.4</c:v>
                </c:pt>
                <c:pt idx="954">
                  <c:v>95.5</c:v>
                </c:pt>
                <c:pt idx="955">
                  <c:v>95.6</c:v>
                </c:pt>
                <c:pt idx="956">
                  <c:v>95.7</c:v>
                </c:pt>
                <c:pt idx="957">
                  <c:v>95.8</c:v>
                </c:pt>
                <c:pt idx="958">
                  <c:v>95.9</c:v>
                </c:pt>
                <c:pt idx="959">
                  <c:v>96</c:v>
                </c:pt>
                <c:pt idx="960">
                  <c:v>96.1</c:v>
                </c:pt>
                <c:pt idx="961">
                  <c:v>96.2</c:v>
                </c:pt>
                <c:pt idx="962">
                  <c:v>96.3</c:v>
                </c:pt>
                <c:pt idx="963">
                  <c:v>96.4</c:v>
                </c:pt>
                <c:pt idx="964">
                  <c:v>96.5</c:v>
                </c:pt>
                <c:pt idx="965">
                  <c:v>96.6</c:v>
                </c:pt>
                <c:pt idx="966">
                  <c:v>96.7</c:v>
                </c:pt>
                <c:pt idx="967">
                  <c:v>96.8</c:v>
                </c:pt>
                <c:pt idx="968">
                  <c:v>96.9</c:v>
                </c:pt>
                <c:pt idx="969">
                  <c:v>97</c:v>
                </c:pt>
                <c:pt idx="970">
                  <c:v>97.1</c:v>
                </c:pt>
                <c:pt idx="971">
                  <c:v>97.2</c:v>
                </c:pt>
                <c:pt idx="972">
                  <c:v>97.3</c:v>
                </c:pt>
                <c:pt idx="973">
                  <c:v>97.4</c:v>
                </c:pt>
                <c:pt idx="974">
                  <c:v>97.5</c:v>
                </c:pt>
                <c:pt idx="975">
                  <c:v>97.6</c:v>
                </c:pt>
                <c:pt idx="976">
                  <c:v>97.7</c:v>
                </c:pt>
                <c:pt idx="977">
                  <c:v>97.8</c:v>
                </c:pt>
                <c:pt idx="978">
                  <c:v>97.9</c:v>
                </c:pt>
                <c:pt idx="979">
                  <c:v>98</c:v>
                </c:pt>
                <c:pt idx="980">
                  <c:v>98.1</c:v>
                </c:pt>
                <c:pt idx="981">
                  <c:v>98.2</c:v>
                </c:pt>
                <c:pt idx="982">
                  <c:v>98.3</c:v>
                </c:pt>
                <c:pt idx="983">
                  <c:v>98.4</c:v>
                </c:pt>
                <c:pt idx="984">
                  <c:v>98.5</c:v>
                </c:pt>
                <c:pt idx="985">
                  <c:v>98.6</c:v>
                </c:pt>
                <c:pt idx="986">
                  <c:v>98.7</c:v>
                </c:pt>
                <c:pt idx="987">
                  <c:v>98.8</c:v>
                </c:pt>
                <c:pt idx="988">
                  <c:v>98.9</c:v>
                </c:pt>
                <c:pt idx="989">
                  <c:v>99</c:v>
                </c:pt>
                <c:pt idx="990">
                  <c:v>99.1</c:v>
                </c:pt>
                <c:pt idx="991">
                  <c:v>99.2</c:v>
                </c:pt>
                <c:pt idx="992">
                  <c:v>99.3</c:v>
                </c:pt>
                <c:pt idx="993">
                  <c:v>99.4</c:v>
                </c:pt>
                <c:pt idx="994">
                  <c:v>99.5</c:v>
                </c:pt>
                <c:pt idx="995">
                  <c:v>99.6</c:v>
                </c:pt>
                <c:pt idx="996">
                  <c:v>99.7</c:v>
                </c:pt>
                <c:pt idx="997">
                  <c:v>99.8</c:v>
                </c:pt>
                <c:pt idx="998">
                  <c:v>99.9</c:v>
                </c:pt>
                <c:pt idx="999">
                  <c:v>100</c:v>
                </c:pt>
                <c:pt idx="1000">
                  <c:v>100.1</c:v>
                </c:pt>
                <c:pt idx="1001">
                  <c:v>100.2</c:v>
                </c:pt>
                <c:pt idx="1002">
                  <c:v>100.3</c:v>
                </c:pt>
                <c:pt idx="1003">
                  <c:v>100.4</c:v>
                </c:pt>
                <c:pt idx="1004">
                  <c:v>100.5</c:v>
                </c:pt>
                <c:pt idx="1005">
                  <c:v>100.6</c:v>
                </c:pt>
                <c:pt idx="1006">
                  <c:v>100.7</c:v>
                </c:pt>
                <c:pt idx="1007">
                  <c:v>100.8</c:v>
                </c:pt>
                <c:pt idx="1008">
                  <c:v>100.9</c:v>
                </c:pt>
                <c:pt idx="1009">
                  <c:v>101</c:v>
                </c:pt>
                <c:pt idx="1010">
                  <c:v>101.1</c:v>
                </c:pt>
                <c:pt idx="1011">
                  <c:v>101.2</c:v>
                </c:pt>
                <c:pt idx="1012">
                  <c:v>101.3</c:v>
                </c:pt>
                <c:pt idx="1013">
                  <c:v>101.4</c:v>
                </c:pt>
                <c:pt idx="1014">
                  <c:v>101.5</c:v>
                </c:pt>
                <c:pt idx="1015">
                  <c:v>101.6</c:v>
                </c:pt>
                <c:pt idx="1016">
                  <c:v>101.7</c:v>
                </c:pt>
                <c:pt idx="1017">
                  <c:v>101.8</c:v>
                </c:pt>
                <c:pt idx="1018">
                  <c:v>101.9</c:v>
                </c:pt>
                <c:pt idx="1019">
                  <c:v>102</c:v>
                </c:pt>
                <c:pt idx="1020">
                  <c:v>102.1</c:v>
                </c:pt>
                <c:pt idx="1021">
                  <c:v>102.2</c:v>
                </c:pt>
                <c:pt idx="1022">
                  <c:v>102.3</c:v>
                </c:pt>
                <c:pt idx="1023">
                  <c:v>102.4</c:v>
                </c:pt>
                <c:pt idx="1024">
                  <c:v>102.5</c:v>
                </c:pt>
                <c:pt idx="1025">
                  <c:v>102.6</c:v>
                </c:pt>
                <c:pt idx="1026">
                  <c:v>102.7</c:v>
                </c:pt>
                <c:pt idx="1027">
                  <c:v>102.8</c:v>
                </c:pt>
                <c:pt idx="1028">
                  <c:v>102.9</c:v>
                </c:pt>
                <c:pt idx="1029">
                  <c:v>103</c:v>
                </c:pt>
                <c:pt idx="1030">
                  <c:v>103.1</c:v>
                </c:pt>
                <c:pt idx="1031">
                  <c:v>103.2</c:v>
                </c:pt>
                <c:pt idx="1032">
                  <c:v>103.3</c:v>
                </c:pt>
                <c:pt idx="1033">
                  <c:v>103.4</c:v>
                </c:pt>
                <c:pt idx="1034">
                  <c:v>103.5</c:v>
                </c:pt>
                <c:pt idx="1035">
                  <c:v>103.6</c:v>
                </c:pt>
                <c:pt idx="1036">
                  <c:v>103.7</c:v>
                </c:pt>
                <c:pt idx="1037">
                  <c:v>103.8</c:v>
                </c:pt>
                <c:pt idx="1038">
                  <c:v>103.9</c:v>
                </c:pt>
                <c:pt idx="1039">
                  <c:v>104</c:v>
                </c:pt>
                <c:pt idx="1040">
                  <c:v>104.1</c:v>
                </c:pt>
                <c:pt idx="1041">
                  <c:v>104.2</c:v>
                </c:pt>
                <c:pt idx="1042">
                  <c:v>104.3</c:v>
                </c:pt>
                <c:pt idx="1043">
                  <c:v>104.4</c:v>
                </c:pt>
                <c:pt idx="1044">
                  <c:v>104.5</c:v>
                </c:pt>
                <c:pt idx="1045">
                  <c:v>104.6</c:v>
                </c:pt>
                <c:pt idx="1046">
                  <c:v>104.7</c:v>
                </c:pt>
                <c:pt idx="1047">
                  <c:v>104.8</c:v>
                </c:pt>
                <c:pt idx="1048">
                  <c:v>104.9</c:v>
                </c:pt>
                <c:pt idx="1049">
                  <c:v>105</c:v>
                </c:pt>
                <c:pt idx="1050">
                  <c:v>105.1</c:v>
                </c:pt>
                <c:pt idx="1051">
                  <c:v>105.2</c:v>
                </c:pt>
                <c:pt idx="1052">
                  <c:v>105.3</c:v>
                </c:pt>
                <c:pt idx="1053">
                  <c:v>105.4</c:v>
                </c:pt>
                <c:pt idx="1054">
                  <c:v>105.5</c:v>
                </c:pt>
                <c:pt idx="1055">
                  <c:v>105.6</c:v>
                </c:pt>
                <c:pt idx="1056">
                  <c:v>105.7</c:v>
                </c:pt>
                <c:pt idx="1057">
                  <c:v>105.8</c:v>
                </c:pt>
                <c:pt idx="1058">
                  <c:v>105.9</c:v>
                </c:pt>
                <c:pt idx="1059">
                  <c:v>106</c:v>
                </c:pt>
                <c:pt idx="1060">
                  <c:v>106.1</c:v>
                </c:pt>
                <c:pt idx="1061">
                  <c:v>106.2</c:v>
                </c:pt>
                <c:pt idx="1062">
                  <c:v>106.3</c:v>
                </c:pt>
                <c:pt idx="1063">
                  <c:v>106.4</c:v>
                </c:pt>
                <c:pt idx="1064">
                  <c:v>106.5</c:v>
                </c:pt>
                <c:pt idx="1065">
                  <c:v>106.6</c:v>
                </c:pt>
                <c:pt idx="1066">
                  <c:v>106.7</c:v>
                </c:pt>
                <c:pt idx="1067">
                  <c:v>106.8</c:v>
                </c:pt>
                <c:pt idx="1068">
                  <c:v>106.9</c:v>
                </c:pt>
                <c:pt idx="1069">
                  <c:v>107</c:v>
                </c:pt>
                <c:pt idx="1070">
                  <c:v>107.1</c:v>
                </c:pt>
                <c:pt idx="1071">
                  <c:v>107.2</c:v>
                </c:pt>
                <c:pt idx="1072">
                  <c:v>107.3</c:v>
                </c:pt>
                <c:pt idx="1073">
                  <c:v>107.4</c:v>
                </c:pt>
                <c:pt idx="1074">
                  <c:v>107.5</c:v>
                </c:pt>
                <c:pt idx="1075">
                  <c:v>107.6</c:v>
                </c:pt>
                <c:pt idx="1076">
                  <c:v>107.7</c:v>
                </c:pt>
                <c:pt idx="1077">
                  <c:v>107.8</c:v>
                </c:pt>
                <c:pt idx="1078">
                  <c:v>107.9</c:v>
                </c:pt>
                <c:pt idx="1079">
                  <c:v>108</c:v>
                </c:pt>
                <c:pt idx="1080">
                  <c:v>108.1</c:v>
                </c:pt>
                <c:pt idx="1081">
                  <c:v>108.2</c:v>
                </c:pt>
                <c:pt idx="1082">
                  <c:v>108.3</c:v>
                </c:pt>
                <c:pt idx="1083">
                  <c:v>108.4</c:v>
                </c:pt>
                <c:pt idx="1084">
                  <c:v>108.5</c:v>
                </c:pt>
                <c:pt idx="1085">
                  <c:v>108.6</c:v>
                </c:pt>
                <c:pt idx="1086">
                  <c:v>108.7</c:v>
                </c:pt>
                <c:pt idx="1087">
                  <c:v>108.8</c:v>
                </c:pt>
                <c:pt idx="1088">
                  <c:v>108.9</c:v>
                </c:pt>
                <c:pt idx="1089">
                  <c:v>109</c:v>
                </c:pt>
                <c:pt idx="1090">
                  <c:v>109.1</c:v>
                </c:pt>
                <c:pt idx="1091">
                  <c:v>109.2</c:v>
                </c:pt>
                <c:pt idx="1092">
                  <c:v>109.3</c:v>
                </c:pt>
                <c:pt idx="1093">
                  <c:v>109.4</c:v>
                </c:pt>
                <c:pt idx="1094">
                  <c:v>109.5</c:v>
                </c:pt>
                <c:pt idx="1095">
                  <c:v>109.6</c:v>
                </c:pt>
                <c:pt idx="1096">
                  <c:v>109.7</c:v>
                </c:pt>
                <c:pt idx="1097">
                  <c:v>109.8</c:v>
                </c:pt>
                <c:pt idx="1098">
                  <c:v>109.9</c:v>
                </c:pt>
                <c:pt idx="1099">
                  <c:v>110</c:v>
                </c:pt>
                <c:pt idx="1100">
                  <c:v>110.1</c:v>
                </c:pt>
                <c:pt idx="1101">
                  <c:v>110.2</c:v>
                </c:pt>
                <c:pt idx="1102">
                  <c:v>110.3</c:v>
                </c:pt>
                <c:pt idx="1103">
                  <c:v>110.4</c:v>
                </c:pt>
                <c:pt idx="1104">
                  <c:v>110.5</c:v>
                </c:pt>
                <c:pt idx="1105">
                  <c:v>110.6</c:v>
                </c:pt>
                <c:pt idx="1106">
                  <c:v>110.7</c:v>
                </c:pt>
                <c:pt idx="1107">
                  <c:v>110.8</c:v>
                </c:pt>
                <c:pt idx="1108">
                  <c:v>110.9</c:v>
                </c:pt>
                <c:pt idx="1109">
                  <c:v>111</c:v>
                </c:pt>
                <c:pt idx="1110">
                  <c:v>111.1</c:v>
                </c:pt>
                <c:pt idx="1111">
                  <c:v>111.2</c:v>
                </c:pt>
                <c:pt idx="1112">
                  <c:v>111.3</c:v>
                </c:pt>
                <c:pt idx="1113">
                  <c:v>111.4</c:v>
                </c:pt>
                <c:pt idx="1114">
                  <c:v>111.5</c:v>
                </c:pt>
                <c:pt idx="1115">
                  <c:v>111.6</c:v>
                </c:pt>
                <c:pt idx="1116">
                  <c:v>111.7</c:v>
                </c:pt>
                <c:pt idx="1117">
                  <c:v>111.8</c:v>
                </c:pt>
                <c:pt idx="1118">
                  <c:v>111.9</c:v>
                </c:pt>
                <c:pt idx="1119">
                  <c:v>112</c:v>
                </c:pt>
                <c:pt idx="1120">
                  <c:v>112.1</c:v>
                </c:pt>
                <c:pt idx="1121">
                  <c:v>112.2</c:v>
                </c:pt>
                <c:pt idx="1122">
                  <c:v>112.3</c:v>
                </c:pt>
                <c:pt idx="1123">
                  <c:v>112.4</c:v>
                </c:pt>
                <c:pt idx="1124">
                  <c:v>112.5</c:v>
                </c:pt>
                <c:pt idx="1125">
                  <c:v>112.6</c:v>
                </c:pt>
                <c:pt idx="1126">
                  <c:v>112.7</c:v>
                </c:pt>
                <c:pt idx="1127">
                  <c:v>112.8</c:v>
                </c:pt>
                <c:pt idx="1128">
                  <c:v>112.9</c:v>
                </c:pt>
                <c:pt idx="1129">
                  <c:v>113</c:v>
                </c:pt>
                <c:pt idx="1130">
                  <c:v>113.1</c:v>
                </c:pt>
                <c:pt idx="1131">
                  <c:v>113.2</c:v>
                </c:pt>
                <c:pt idx="1132">
                  <c:v>113.3</c:v>
                </c:pt>
                <c:pt idx="1133">
                  <c:v>113.4</c:v>
                </c:pt>
                <c:pt idx="1134">
                  <c:v>113.5</c:v>
                </c:pt>
                <c:pt idx="1135">
                  <c:v>113.6</c:v>
                </c:pt>
                <c:pt idx="1136">
                  <c:v>113.7</c:v>
                </c:pt>
                <c:pt idx="1137">
                  <c:v>113.8</c:v>
                </c:pt>
                <c:pt idx="1138">
                  <c:v>113.9</c:v>
                </c:pt>
                <c:pt idx="1139">
                  <c:v>114</c:v>
                </c:pt>
                <c:pt idx="1140">
                  <c:v>114.1</c:v>
                </c:pt>
                <c:pt idx="1141">
                  <c:v>114.2</c:v>
                </c:pt>
                <c:pt idx="1142">
                  <c:v>114.3</c:v>
                </c:pt>
                <c:pt idx="1143">
                  <c:v>114.4</c:v>
                </c:pt>
                <c:pt idx="1144">
                  <c:v>114.5</c:v>
                </c:pt>
                <c:pt idx="1145">
                  <c:v>114.6</c:v>
                </c:pt>
                <c:pt idx="1146">
                  <c:v>114.7</c:v>
                </c:pt>
                <c:pt idx="1147">
                  <c:v>114.8</c:v>
                </c:pt>
                <c:pt idx="1148">
                  <c:v>114.9</c:v>
                </c:pt>
                <c:pt idx="1149">
                  <c:v>115</c:v>
                </c:pt>
                <c:pt idx="1150">
                  <c:v>115.1</c:v>
                </c:pt>
                <c:pt idx="1151">
                  <c:v>115.2</c:v>
                </c:pt>
                <c:pt idx="1152">
                  <c:v>115.3</c:v>
                </c:pt>
                <c:pt idx="1153">
                  <c:v>115.4</c:v>
                </c:pt>
                <c:pt idx="1154">
                  <c:v>115.5</c:v>
                </c:pt>
                <c:pt idx="1155">
                  <c:v>115.6</c:v>
                </c:pt>
                <c:pt idx="1156">
                  <c:v>115.7</c:v>
                </c:pt>
                <c:pt idx="1157">
                  <c:v>115.8</c:v>
                </c:pt>
                <c:pt idx="1158">
                  <c:v>115.9</c:v>
                </c:pt>
                <c:pt idx="1159">
                  <c:v>116</c:v>
                </c:pt>
                <c:pt idx="1160">
                  <c:v>116.1</c:v>
                </c:pt>
                <c:pt idx="1161">
                  <c:v>116.2</c:v>
                </c:pt>
                <c:pt idx="1162">
                  <c:v>116.3</c:v>
                </c:pt>
                <c:pt idx="1163">
                  <c:v>116.4</c:v>
                </c:pt>
                <c:pt idx="1164">
                  <c:v>116.5</c:v>
                </c:pt>
                <c:pt idx="1165">
                  <c:v>116.6</c:v>
                </c:pt>
                <c:pt idx="1166">
                  <c:v>116.7</c:v>
                </c:pt>
                <c:pt idx="1167">
                  <c:v>116.8</c:v>
                </c:pt>
                <c:pt idx="1168">
                  <c:v>116.9</c:v>
                </c:pt>
                <c:pt idx="1169">
                  <c:v>117</c:v>
                </c:pt>
                <c:pt idx="1170">
                  <c:v>117.1</c:v>
                </c:pt>
                <c:pt idx="1171">
                  <c:v>117.2</c:v>
                </c:pt>
                <c:pt idx="1172">
                  <c:v>117.3</c:v>
                </c:pt>
                <c:pt idx="1173">
                  <c:v>117.4</c:v>
                </c:pt>
                <c:pt idx="1174">
                  <c:v>117.5</c:v>
                </c:pt>
                <c:pt idx="1175">
                  <c:v>117.6</c:v>
                </c:pt>
                <c:pt idx="1176">
                  <c:v>117.7</c:v>
                </c:pt>
                <c:pt idx="1177">
                  <c:v>117.8</c:v>
                </c:pt>
                <c:pt idx="1178">
                  <c:v>117.9</c:v>
                </c:pt>
                <c:pt idx="1179">
                  <c:v>118</c:v>
                </c:pt>
                <c:pt idx="1180">
                  <c:v>118.1</c:v>
                </c:pt>
                <c:pt idx="1181">
                  <c:v>118.2</c:v>
                </c:pt>
                <c:pt idx="1182">
                  <c:v>118.3</c:v>
                </c:pt>
                <c:pt idx="1183">
                  <c:v>118.4</c:v>
                </c:pt>
                <c:pt idx="1184">
                  <c:v>118.5</c:v>
                </c:pt>
                <c:pt idx="1185">
                  <c:v>118.6</c:v>
                </c:pt>
                <c:pt idx="1186">
                  <c:v>118.7</c:v>
                </c:pt>
                <c:pt idx="1187">
                  <c:v>118.8</c:v>
                </c:pt>
                <c:pt idx="1188">
                  <c:v>118.9</c:v>
                </c:pt>
                <c:pt idx="1189">
                  <c:v>119</c:v>
                </c:pt>
                <c:pt idx="1190">
                  <c:v>119.1</c:v>
                </c:pt>
                <c:pt idx="1191">
                  <c:v>119.2</c:v>
                </c:pt>
                <c:pt idx="1192">
                  <c:v>119.3</c:v>
                </c:pt>
                <c:pt idx="1193">
                  <c:v>119.4</c:v>
                </c:pt>
                <c:pt idx="1194">
                  <c:v>119.5</c:v>
                </c:pt>
                <c:pt idx="1195">
                  <c:v>119.6</c:v>
                </c:pt>
                <c:pt idx="1196">
                  <c:v>119.7</c:v>
                </c:pt>
                <c:pt idx="1197">
                  <c:v>119.8</c:v>
                </c:pt>
                <c:pt idx="1198">
                  <c:v>119.9</c:v>
                </c:pt>
                <c:pt idx="1199">
                  <c:v>120</c:v>
                </c:pt>
                <c:pt idx="1200">
                  <c:v>120.1</c:v>
                </c:pt>
                <c:pt idx="1201">
                  <c:v>120.2</c:v>
                </c:pt>
                <c:pt idx="1202">
                  <c:v>120.3</c:v>
                </c:pt>
                <c:pt idx="1203">
                  <c:v>120.4</c:v>
                </c:pt>
                <c:pt idx="1204">
                  <c:v>120.5</c:v>
                </c:pt>
                <c:pt idx="1205">
                  <c:v>120.6</c:v>
                </c:pt>
                <c:pt idx="1206">
                  <c:v>120.7</c:v>
                </c:pt>
                <c:pt idx="1207">
                  <c:v>120.8</c:v>
                </c:pt>
                <c:pt idx="1208">
                  <c:v>120.9</c:v>
                </c:pt>
                <c:pt idx="1209">
                  <c:v>121</c:v>
                </c:pt>
                <c:pt idx="1210">
                  <c:v>121.1</c:v>
                </c:pt>
                <c:pt idx="1211">
                  <c:v>121.2</c:v>
                </c:pt>
                <c:pt idx="1212">
                  <c:v>121.3</c:v>
                </c:pt>
                <c:pt idx="1213">
                  <c:v>121.4</c:v>
                </c:pt>
                <c:pt idx="1214">
                  <c:v>121.5</c:v>
                </c:pt>
                <c:pt idx="1215">
                  <c:v>121.6</c:v>
                </c:pt>
                <c:pt idx="1216">
                  <c:v>121.7</c:v>
                </c:pt>
                <c:pt idx="1217">
                  <c:v>121.8</c:v>
                </c:pt>
                <c:pt idx="1218">
                  <c:v>121.9</c:v>
                </c:pt>
                <c:pt idx="1219">
                  <c:v>122</c:v>
                </c:pt>
                <c:pt idx="1220">
                  <c:v>122.1</c:v>
                </c:pt>
                <c:pt idx="1221">
                  <c:v>122.2</c:v>
                </c:pt>
                <c:pt idx="1222">
                  <c:v>122.3</c:v>
                </c:pt>
                <c:pt idx="1223">
                  <c:v>122.4</c:v>
                </c:pt>
                <c:pt idx="1224">
                  <c:v>122.5</c:v>
                </c:pt>
                <c:pt idx="1225">
                  <c:v>122.6</c:v>
                </c:pt>
                <c:pt idx="1226">
                  <c:v>122.7</c:v>
                </c:pt>
                <c:pt idx="1227">
                  <c:v>122.8</c:v>
                </c:pt>
                <c:pt idx="1228">
                  <c:v>122.9</c:v>
                </c:pt>
                <c:pt idx="1229">
                  <c:v>123</c:v>
                </c:pt>
                <c:pt idx="1230">
                  <c:v>123.1</c:v>
                </c:pt>
                <c:pt idx="1231">
                  <c:v>123.2</c:v>
                </c:pt>
                <c:pt idx="1232">
                  <c:v>123.3</c:v>
                </c:pt>
                <c:pt idx="1233">
                  <c:v>123.4</c:v>
                </c:pt>
                <c:pt idx="1234">
                  <c:v>123.5</c:v>
                </c:pt>
                <c:pt idx="1235">
                  <c:v>123.6</c:v>
                </c:pt>
                <c:pt idx="1236">
                  <c:v>123.7</c:v>
                </c:pt>
                <c:pt idx="1237">
                  <c:v>123.8</c:v>
                </c:pt>
                <c:pt idx="1238">
                  <c:v>123.9</c:v>
                </c:pt>
                <c:pt idx="1239">
                  <c:v>124</c:v>
                </c:pt>
                <c:pt idx="1240">
                  <c:v>124.1</c:v>
                </c:pt>
                <c:pt idx="1241">
                  <c:v>124.2</c:v>
                </c:pt>
                <c:pt idx="1242">
                  <c:v>124.3</c:v>
                </c:pt>
                <c:pt idx="1243">
                  <c:v>124.4</c:v>
                </c:pt>
                <c:pt idx="1244">
                  <c:v>124.5</c:v>
                </c:pt>
                <c:pt idx="1245">
                  <c:v>124.6</c:v>
                </c:pt>
                <c:pt idx="1246">
                  <c:v>124.7</c:v>
                </c:pt>
                <c:pt idx="1247">
                  <c:v>124.8</c:v>
                </c:pt>
                <c:pt idx="1248">
                  <c:v>124.9</c:v>
                </c:pt>
                <c:pt idx="1249">
                  <c:v>125</c:v>
                </c:pt>
                <c:pt idx="1250">
                  <c:v>125.1</c:v>
                </c:pt>
                <c:pt idx="1251">
                  <c:v>125.2</c:v>
                </c:pt>
                <c:pt idx="1252">
                  <c:v>125.3</c:v>
                </c:pt>
                <c:pt idx="1253">
                  <c:v>125.4</c:v>
                </c:pt>
                <c:pt idx="1254">
                  <c:v>125.5</c:v>
                </c:pt>
                <c:pt idx="1255">
                  <c:v>125.6</c:v>
                </c:pt>
                <c:pt idx="1256">
                  <c:v>125.7</c:v>
                </c:pt>
                <c:pt idx="1257">
                  <c:v>125.8</c:v>
                </c:pt>
                <c:pt idx="1258">
                  <c:v>125.9</c:v>
                </c:pt>
                <c:pt idx="1259">
                  <c:v>126</c:v>
                </c:pt>
                <c:pt idx="1260">
                  <c:v>126.1</c:v>
                </c:pt>
                <c:pt idx="1261">
                  <c:v>126.2</c:v>
                </c:pt>
                <c:pt idx="1262">
                  <c:v>126.3</c:v>
                </c:pt>
                <c:pt idx="1263">
                  <c:v>126.4</c:v>
                </c:pt>
                <c:pt idx="1264">
                  <c:v>126.5</c:v>
                </c:pt>
                <c:pt idx="1265">
                  <c:v>126.6</c:v>
                </c:pt>
                <c:pt idx="1266">
                  <c:v>126.7</c:v>
                </c:pt>
                <c:pt idx="1267">
                  <c:v>126.8</c:v>
                </c:pt>
                <c:pt idx="1268">
                  <c:v>126.9</c:v>
                </c:pt>
                <c:pt idx="1269">
                  <c:v>127</c:v>
                </c:pt>
                <c:pt idx="1270">
                  <c:v>127.1</c:v>
                </c:pt>
                <c:pt idx="1271">
                  <c:v>127.2</c:v>
                </c:pt>
                <c:pt idx="1272">
                  <c:v>127.3</c:v>
                </c:pt>
                <c:pt idx="1273">
                  <c:v>127.4</c:v>
                </c:pt>
                <c:pt idx="1274">
                  <c:v>127.5</c:v>
                </c:pt>
                <c:pt idx="1275">
                  <c:v>127.6</c:v>
                </c:pt>
                <c:pt idx="1276">
                  <c:v>127.7</c:v>
                </c:pt>
                <c:pt idx="1277">
                  <c:v>127.8</c:v>
                </c:pt>
                <c:pt idx="1278">
                  <c:v>127.9</c:v>
                </c:pt>
                <c:pt idx="1279">
                  <c:v>128</c:v>
                </c:pt>
                <c:pt idx="1280">
                  <c:v>128.1</c:v>
                </c:pt>
                <c:pt idx="1281">
                  <c:v>128.19999999999999</c:v>
                </c:pt>
                <c:pt idx="1282">
                  <c:v>128.30000000000001</c:v>
                </c:pt>
                <c:pt idx="1283">
                  <c:v>128.4</c:v>
                </c:pt>
                <c:pt idx="1284">
                  <c:v>128.5</c:v>
                </c:pt>
                <c:pt idx="1285">
                  <c:v>128.6</c:v>
                </c:pt>
                <c:pt idx="1286">
                  <c:v>128.69999999999999</c:v>
                </c:pt>
                <c:pt idx="1287">
                  <c:v>128.80000000000001</c:v>
                </c:pt>
                <c:pt idx="1288">
                  <c:v>128.9</c:v>
                </c:pt>
                <c:pt idx="1289">
                  <c:v>129</c:v>
                </c:pt>
                <c:pt idx="1290">
                  <c:v>129.1</c:v>
                </c:pt>
                <c:pt idx="1291">
                  <c:v>129.19999999999999</c:v>
                </c:pt>
                <c:pt idx="1292">
                  <c:v>129.30000000000001</c:v>
                </c:pt>
                <c:pt idx="1293">
                  <c:v>129.4</c:v>
                </c:pt>
                <c:pt idx="1294">
                  <c:v>129.5</c:v>
                </c:pt>
                <c:pt idx="1295">
                  <c:v>129.6</c:v>
                </c:pt>
                <c:pt idx="1296">
                  <c:v>129.69999999999999</c:v>
                </c:pt>
                <c:pt idx="1297">
                  <c:v>129.80000000000001</c:v>
                </c:pt>
                <c:pt idx="1298">
                  <c:v>129.9</c:v>
                </c:pt>
                <c:pt idx="1299">
                  <c:v>130</c:v>
                </c:pt>
                <c:pt idx="1300">
                  <c:v>130.1</c:v>
                </c:pt>
                <c:pt idx="1301">
                  <c:v>130.19999999999999</c:v>
                </c:pt>
                <c:pt idx="1302">
                  <c:v>130.30000000000001</c:v>
                </c:pt>
                <c:pt idx="1303">
                  <c:v>130.4</c:v>
                </c:pt>
                <c:pt idx="1304">
                  <c:v>130.5</c:v>
                </c:pt>
                <c:pt idx="1305">
                  <c:v>130.6</c:v>
                </c:pt>
                <c:pt idx="1306">
                  <c:v>130.69999999999999</c:v>
                </c:pt>
                <c:pt idx="1307">
                  <c:v>130.80000000000001</c:v>
                </c:pt>
                <c:pt idx="1308">
                  <c:v>130.9</c:v>
                </c:pt>
                <c:pt idx="1309">
                  <c:v>131</c:v>
                </c:pt>
                <c:pt idx="1310">
                  <c:v>131.1</c:v>
                </c:pt>
                <c:pt idx="1311">
                  <c:v>131.19999999999999</c:v>
                </c:pt>
                <c:pt idx="1312">
                  <c:v>131.30000000000001</c:v>
                </c:pt>
                <c:pt idx="1313">
                  <c:v>131.4</c:v>
                </c:pt>
                <c:pt idx="1314">
                  <c:v>131.5</c:v>
                </c:pt>
                <c:pt idx="1315">
                  <c:v>131.6</c:v>
                </c:pt>
                <c:pt idx="1316">
                  <c:v>131.69999999999999</c:v>
                </c:pt>
                <c:pt idx="1317">
                  <c:v>131.80000000000001</c:v>
                </c:pt>
                <c:pt idx="1318">
                  <c:v>131.9</c:v>
                </c:pt>
                <c:pt idx="1319">
                  <c:v>132</c:v>
                </c:pt>
                <c:pt idx="1320">
                  <c:v>132.1</c:v>
                </c:pt>
                <c:pt idx="1321">
                  <c:v>132.19999999999999</c:v>
                </c:pt>
                <c:pt idx="1322">
                  <c:v>132.30000000000001</c:v>
                </c:pt>
                <c:pt idx="1323">
                  <c:v>132.4</c:v>
                </c:pt>
                <c:pt idx="1324">
                  <c:v>132.5</c:v>
                </c:pt>
                <c:pt idx="1325">
                  <c:v>132.6</c:v>
                </c:pt>
                <c:pt idx="1326">
                  <c:v>132.69999999999999</c:v>
                </c:pt>
                <c:pt idx="1327">
                  <c:v>132.80000000000001</c:v>
                </c:pt>
                <c:pt idx="1328">
                  <c:v>132.9</c:v>
                </c:pt>
                <c:pt idx="1329">
                  <c:v>133</c:v>
                </c:pt>
                <c:pt idx="1330">
                  <c:v>133.1</c:v>
                </c:pt>
                <c:pt idx="1331">
                  <c:v>133.19999999999999</c:v>
                </c:pt>
                <c:pt idx="1332">
                  <c:v>133.30000000000001</c:v>
                </c:pt>
                <c:pt idx="1333">
                  <c:v>133.4</c:v>
                </c:pt>
                <c:pt idx="1334">
                  <c:v>133.5</c:v>
                </c:pt>
                <c:pt idx="1335">
                  <c:v>133.6</c:v>
                </c:pt>
                <c:pt idx="1336">
                  <c:v>133.69999999999999</c:v>
                </c:pt>
                <c:pt idx="1337">
                  <c:v>133.80000000000001</c:v>
                </c:pt>
                <c:pt idx="1338">
                  <c:v>133.9</c:v>
                </c:pt>
                <c:pt idx="1339">
                  <c:v>134</c:v>
                </c:pt>
                <c:pt idx="1340">
                  <c:v>134.1</c:v>
                </c:pt>
                <c:pt idx="1341">
                  <c:v>134.19999999999999</c:v>
                </c:pt>
                <c:pt idx="1342">
                  <c:v>134.30000000000001</c:v>
                </c:pt>
                <c:pt idx="1343">
                  <c:v>134.4</c:v>
                </c:pt>
                <c:pt idx="1344">
                  <c:v>134.5</c:v>
                </c:pt>
                <c:pt idx="1345">
                  <c:v>134.6</c:v>
                </c:pt>
                <c:pt idx="1346">
                  <c:v>134.69999999999999</c:v>
                </c:pt>
                <c:pt idx="1347">
                  <c:v>134.80000000000001</c:v>
                </c:pt>
                <c:pt idx="1348">
                  <c:v>134.9</c:v>
                </c:pt>
                <c:pt idx="1349">
                  <c:v>135</c:v>
                </c:pt>
                <c:pt idx="1350">
                  <c:v>135.1</c:v>
                </c:pt>
                <c:pt idx="1351">
                  <c:v>135.19999999999999</c:v>
                </c:pt>
                <c:pt idx="1352">
                  <c:v>135.30000000000001</c:v>
                </c:pt>
                <c:pt idx="1353">
                  <c:v>135.4</c:v>
                </c:pt>
                <c:pt idx="1354">
                  <c:v>135.5</c:v>
                </c:pt>
                <c:pt idx="1355">
                  <c:v>135.6</c:v>
                </c:pt>
                <c:pt idx="1356">
                  <c:v>135.69999999999999</c:v>
                </c:pt>
                <c:pt idx="1357">
                  <c:v>135.80000000000001</c:v>
                </c:pt>
                <c:pt idx="1358">
                  <c:v>135.9</c:v>
                </c:pt>
                <c:pt idx="1359">
                  <c:v>136</c:v>
                </c:pt>
                <c:pt idx="1360">
                  <c:v>136.1</c:v>
                </c:pt>
                <c:pt idx="1361">
                  <c:v>136.19999999999999</c:v>
                </c:pt>
                <c:pt idx="1362">
                  <c:v>136.30000000000001</c:v>
                </c:pt>
                <c:pt idx="1363">
                  <c:v>136.4</c:v>
                </c:pt>
                <c:pt idx="1364">
                  <c:v>136.5</c:v>
                </c:pt>
                <c:pt idx="1365">
                  <c:v>136.6</c:v>
                </c:pt>
                <c:pt idx="1366">
                  <c:v>136.69999999999999</c:v>
                </c:pt>
                <c:pt idx="1367">
                  <c:v>136.80000000000001</c:v>
                </c:pt>
                <c:pt idx="1368">
                  <c:v>136.9</c:v>
                </c:pt>
                <c:pt idx="1369">
                  <c:v>137</c:v>
                </c:pt>
                <c:pt idx="1370">
                  <c:v>137.1</c:v>
                </c:pt>
                <c:pt idx="1371">
                  <c:v>137.19999999999999</c:v>
                </c:pt>
                <c:pt idx="1372">
                  <c:v>137.30000000000001</c:v>
                </c:pt>
                <c:pt idx="1373">
                  <c:v>137.4</c:v>
                </c:pt>
                <c:pt idx="1374">
                  <c:v>137.5</c:v>
                </c:pt>
                <c:pt idx="1375">
                  <c:v>137.6</c:v>
                </c:pt>
                <c:pt idx="1376">
                  <c:v>137.69999999999999</c:v>
                </c:pt>
                <c:pt idx="1377">
                  <c:v>137.80000000000001</c:v>
                </c:pt>
                <c:pt idx="1378">
                  <c:v>137.9</c:v>
                </c:pt>
                <c:pt idx="1379">
                  <c:v>138</c:v>
                </c:pt>
                <c:pt idx="1380">
                  <c:v>138.1</c:v>
                </c:pt>
                <c:pt idx="1381">
                  <c:v>138.19999999999999</c:v>
                </c:pt>
                <c:pt idx="1382">
                  <c:v>138.30000000000001</c:v>
                </c:pt>
                <c:pt idx="1383">
                  <c:v>138.4</c:v>
                </c:pt>
                <c:pt idx="1384">
                  <c:v>138.5</c:v>
                </c:pt>
                <c:pt idx="1385">
                  <c:v>138.6</c:v>
                </c:pt>
                <c:pt idx="1386">
                  <c:v>138.69999999999999</c:v>
                </c:pt>
                <c:pt idx="1387">
                  <c:v>138.80000000000001</c:v>
                </c:pt>
                <c:pt idx="1388">
                  <c:v>138.9</c:v>
                </c:pt>
                <c:pt idx="1389">
                  <c:v>139</c:v>
                </c:pt>
                <c:pt idx="1390">
                  <c:v>139.1</c:v>
                </c:pt>
                <c:pt idx="1391">
                  <c:v>139.19999999999999</c:v>
                </c:pt>
                <c:pt idx="1392">
                  <c:v>139.30000000000001</c:v>
                </c:pt>
                <c:pt idx="1393">
                  <c:v>139.4</c:v>
                </c:pt>
                <c:pt idx="1394">
                  <c:v>139.5</c:v>
                </c:pt>
                <c:pt idx="1395">
                  <c:v>139.6</c:v>
                </c:pt>
                <c:pt idx="1396">
                  <c:v>139.69999999999999</c:v>
                </c:pt>
                <c:pt idx="1397">
                  <c:v>139.80000000000001</c:v>
                </c:pt>
                <c:pt idx="1398">
                  <c:v>139.9</c:v>
                </c:pt>
                <c:pt idx="1399">
                  <c:v>140</c:v>
                </c:pt>
                <c:pt idx="1400">
                  <c:v>140.1</c:v>
                </c:pt>
                <c:pt idx="1401">
                  <c:v>140.19999999999999</c:v>
                </c:pt>
                <c:pt idx="1402">
                  <c:v>140.30000000000001</c:v>
                </c:pt>
                <c:pt idx="1403">
                  <c:v>140.4</c:v>
                </c:pt>
                <c:pt idx="1404">
                  <c:v>140.5</c:v>
                </c:pt>
                <c:pt idx="1405">
                  <c:v>140.6</c:v>
                </c:pt>
                <c:pt idx="1406">
                  <c:v>140.69999999999999</c:v>
                </c:pt>
                <c:pt idx="1407">
                  <c:v>140.80000000000001</c:v>
                </c:pt>
                <c:pt idx="1408">
                  <c:v>140.9</c:v>
                </c:pt>
                <c:pt idx="1409">
                  <c:v>141</c:v>
                </c:pt>
                <c:pt idx="1410">
                  <c:v>141.1</c:v>
                </c:pt>
                <c:pt idx="1411">
                  <c:v>141.19999999999999</c:v>
                </c:pt>
                <c:pt idx="1412">
                  <c:v>141.30000000000001</c:v>
                </c:pt>
                <c:pt idx="1413">
                  <c:v>141.4</c:v>
                </c:pt>
                <c:pt idx="1414">
                  <c:v>141.5</c:v>
                </c:pt>
                <c:pt idx="1415">
                  <c:v>141.6</c:v>
                </c:pt>
                <c:pt idx="1416">
                  <c:v>141.69999999999999</c:v>
                </c:pt>
                <c:pt idx="1417">
                  <c:v>141.80000000000001</c:v>
                </c:pt>
                <c:pt idx="1418">
                  <c:v>141.9</c:v>
                </c:pt>
                <c:pt idx="1419">
                  <c:v>142</c:v>
                </c:pt>
                <c:pt idx="1420">
                  <c:v>142.1</c:v>
                </c:pt>
                <c:pt idx="1421">
                  <c:v>142.19999999999999</c:v>
                </c:pt>
                <c:pt idx="1422">
                  <c:v>142.30000000000001</c:v>
                </c:pt>
                <c:pt idx="1423">
                  <c:v>142.4</c:v>
                </c:pt>
                <c:pt idx="1424">
                  <c:v>142.5</c:v>
                </c:pt>
                <c:pt idx="1425">
                  <c:v>142.6</c:v>
                </c:pt>
                <c:pt idx="1426">
                  <c:v>142.69999999999999</c:v>
                </c:pt>
                <c:pt idx="1427">
                  <c:v>142.80000000000001</c:v>
                </c:pt>
                <c:pt idx="1428">
                  <c:v>142.9</c:v>
                </c:pt>
                <c:pt idx="1429">
                  <c:v>143</c:v>
                </c:pt>
                <c:pt idx="1430">
                  <c:v>143.1</c:v>
                </c:pt>
                <c:pt idx="1431">
                  <c:v>143.19999999999999</c:v>
                </c:pt>
                <c:pt idx="1432">
                  <c:v>143.30000000000001</c:v>
                </c:pt>
                <c:pt idx="1433">
                  <c:v>143.4</c:v>
                </c:pt>
                <c:pt idx="1434">
                  <c:v>143.5</c:v>
                </c:pt>
                <c:pt idx="1435">
                  <c:v>143.6</c:v>
                </c:pt>
                <c:pt idx="1436">
                  <c:v>143.69999999999999</c:v>
                </c:pt>
                <c:pt idx="1437">
                  <c:v>143.80000000000001</c:v>
                </c:pt>
                <c:pt idx="1438">
                  <c:v>143.9</c:v>
                </c:pt>
                <c:pt idx="1439">
                  <c:v>144</c:v>
                </c:pt>
                <c:pt idx="1440">
                  <c:v>144.1</c:v>
                </c:pt>
                <c:pt idx="1441">
                  <c:v>144.19999999999999</c:v>
                </c:pt>
                <c:pt idx="1442">
                  <c:v>144.30000000000001</c:v>
                </c:pt>
                <c:pt idx="1443">
                  <c:v>144.4</c:v>
                </c:pt>
                <c:pt idx="1444">
                  <c:v>144.5</c:v>
                </c:pt>
                <c:pt idx="1445">
                  <c:v>144.6</c:v>
                </c:pt>
                <c:pt idx="1446">
                  <c:v>144.69999999999999</c:v>
                </c:pt>
                <c:pt idx="1447">
                  <c:v>144.80000000000001</c:v>
                </c:pt>
                <c:pt idx="1448">
                  <c:v>144.9</c:v>
                </c:pt>
                <c:pt idx="1449">
                  <c:v>145</c:v>
                </c:pt>
                <c:pt idx="1450">
                  <c:v>145.1</c:v>
                </c:pt>
                <c:pt idx="1451">
                  <c:v>145.19999999999999</c:v>
                </c:pt>
                <c:pt idx="1452">
                  <c:v>145.30000000000001</c:v>
                </c:pt>
                <c:pt idx="1453">
                  <c:v>145.4</c:v>
                </c:pt>
                <c:pt idx="1454">
                  <c:v>145.5</c:v>
                </c:pt>
                <c:pt idx="1455">
                  <c:v>145.6</c:v>
                </c:pt>
                <c:pt idx="1456">
                  <c:v>145.69999999999999</c:v>
                </c:pt>
                <c:pt idx="1457">
                  <c:v>145.80000000000001</c:v>
                </c:pt>
                <c:pt idx="1458">
                  <c:v>145.9</c:v>
                </c:pt>
                <c:pt idx="1459">
                  <c:v>146</c:v>
                </c:pt>
                <c:pt idx="1460">
                  <c:v>146.1</c:v>
                </c:pt>
                <c:pt idx="1461">
                  <c:v>146.19999999999999</c:v>
                </c:pt>
                <c:pt idx="1462">
                  <c:v>146.30000000000001</c:v>
                </c:pt>
                <c:pt idx="1463">
                  <c:v>146.4</c:v>
                </c:pt>
                <c:pt idx="1464">
                  <c:v>146.5</c:v>
                </c:pt>
                <c:pt idx="1465">
                  <c:v>146.6</c:v>
                </c:pt>
                <c:pt idx="1466">
                  <c:v>146.69999999999999</c:v>
                </c:pt>
                <c:pt idx="1467">
                  <c:v>146.80000000000001</c:v>
                </c:pt>
                <c:pt idx="1468">
                  <c:v>146.9</c:v>
                </c:pt>
                <c:pt idx="1469">
                  <c:v>147</c:v>
                </c:pt>
                <c:pt idx="1470">
                  <c:v>147.1</c:v>
                </c:pt>
                <c:pt idx="1471">
                  <c:v>147.19999999999999</c:v>
                </c:pt>
                <c:pt idx="1472">
                  <c:v>147.30000000000001</c:v>
                </c:pt>
                <c:pt idx="1473">
                  <c:v>147.4</c:v>
                </c:pt>
                <c:pt idx="1474">
                  <c:v>147.5</c:v>
                </c:pt>
                <c:pt idx="1475">
                  <c:v>147.6</c:v>
                </c:pt>
                <c:pt idx="1476">
                  <c:v>147.69999999999999</c:v>
                </c:pt>
                <c:pt idx="1477">
                  <c:v>147.80000000000001</c:v>
                </c:pt>
                <c:pt idx="1478">
                  <c:v>147.9</c:v>
                </c:pt>
                <c:pt idx="1479">
                  <c:v>148</c:v>
                </c:pt>
                <c:pt idx="1480">
                  <c:v>148.1</c:v>
                </c:pt>
                <c:pt idx="1481">
                  <c:v>148.19999999999999</c:v>
                </c:pt>
                <c:pt idx="1482">
                  <c:v>148.30000000000001</c:v>
                </c:pt>
                <c:pt idx="1483">
                  <c:v>148.4</c:v>
                </c:pt>
                <c:pt idx="1484">
                  <c:v>148.5</c:v>
                </c:pt>
                <c:pt idx="1485">
                  <c:v>148.6</c:v>
                </c:pt>
                <c:pt idx="1486">
                  <c:v>148.69999999999999</c:v>
                </c:pt>
                <c:pt idx="1487">
                  <c:v>148.80000000000001</c:v>
                </c:pt>
                <c:pt idx="1488">
                  <c:v>148.9</c:v>
                </c:pt>
                <c:pt idx="1489">
                  <c:v>149</c:v>
                </c:pt>
                <c:pt idx="1490">
                  <c:v>149.1</c:v>
                </c:pt>
                <c:pt idx="1491">
                  <c:v>149.19999999999999</c:v>
                </c:pt>
                <c:pt idx="1492">
                  <c:v>149.30000000000001</c:v>
                </c:pt>
                <c:pt idx="1493">
                  <c:v>149.4</c:v>
                </c:pt>
                <c:pt idx="1494">
                  <c:v>149.5</c:v>
                </c:pt>
                <c:pt idx="1495">
                  <c:v>149.6</c:v>
                </c:pt>
                <c:pt idx="1496">
                  <c:v>149.69999999999999</c:v>
                </c:pt>
                <c:pt idx="1497">
                  <c:v>149.80000000000001</c:v>
                </c:pt>
                <c:pt idx="1498">
                  <c:v>149.9</c:v>
                </c:pt>
                <c:pt idx="1499">
                  <c:v>150</c:v>
                </c:pt>
                <c:pt idx="1500">
                  <c:v>150.1</c:v>
                </c:pt>
                <c:pt idx="1501">
                  <c:v>150.19999999999999</c:v>
                </c:pt>
                <c:pt idx="1502">
                  <c:v>150.30000000000001</c:v>
                </c:pt>
                <c:pt idx="1503">
                  <c:v>150.4</c:v>
                </c:pt>
                <c:pt idx="1504">
                  <c:v>150.5</c:v>
                </c:pt>
                <c:pt idx="1505">
                  <c:v>150.6</c:v>
                </c:pt>
                <c:pt idx="1506">
                  <c:v>150.69999999999999</c:v>
                </c:pt>
                <c:pt idx="1507">
                  <c:v>150.80000000000001</c:v>
                </c:pt>
                <c:pt idx="1508">
                  <c:v>150.9</c:v>
                </c:pt>
                <c:pt idx="1509">
                  <c:v>151</c:v>
                </c:pt>
                <c:pt idx="1510">
                  <c:v>151.1</c:v>
                </c:pt>
                <c:pt idx="1511">
                  <c:v>151.19999999999999</c:v>
                </c:pt>
                <c:pt idx="1512">
                  <c:v>151.30000000000001</c:v>
                </c:pt>
                <c:pt idx="1513">
                  <c:v>151.4</c:v>
                </c:pt>
                <c:pt idx="1514">
                  <c:v>151.5</c:v>
                </c:pt>
                <c:pt idx="1515">
                  <c:v>151.6</c:v>
                </c:pt>
                <c:pt idx="1516">
                  <c:v>151.69999999999999</c:v>
                </c:pt>
                <c:pt idx="1517">
                  <c:v>151.80000000000001</c:v>
                </c:pt>
                <c:pt idx="1518">
                  <c:v>151.9</c:v>
                </c:pt>
                <c:pt idx="1519">
                  <c:v>152</c:v>
                </c:pt>
                <c:pt idx="1520">
                  <c:v>152.1</c:v>
                </c:pt>
                <c:pt idx="1521">
                  <c:v>152.19999999999999</c:v>
                </c:pt>
                <c:pt idx="1522">
                  <c:v>152.30000000000001</c:v>
                </c:pt>
                <c:pt idx="1523">
                  <c:v>152.4</c:v>
                </c:pt>
                <c:pt idx="1524">
                  <c:v>152.5</c:v>
                </c:pt>
                <c:pt idx="1525">
                  <c:v>152.6</c:v>
                </c:pt>
                <c:pt idx="1526">
                  <c:v>152.69999999999999</c:v>
                </c:pt>
                <c:pt idx="1527">
                  <c:v>152.80000000000001</c:v>
                </c:pt>
                <c:pt idx="1528">
                  <c:v>152.9</c:v>
                </c:pt>
                <c:pt idx="1529">
                  <c:v>153</c:v>
                </c:pt>
                <c:pt idx="1530">
                  <c:v>153.1</c:v>
                </c:pt>
                <c:pt idx="1531">
                  <c:v>153.19999999999999</c:v>
                </c:pt>
                <c:pt idx="1532">
                  <c:v>153.30000000000001</c:v>
                </c:pt>
                <c:pt idx="1533">
                  <c:v>153.4</c:v>
                </c:pt>
                <c:pt idx="1534">
                  <c:v>153.5</c:v>
                </c:pt>
                <c:pt idx="1535">
                  <c:v>153.6</c:v>
                </c:pt>
                <c:pt idx="1536">
                  <c:v>153.69999999999999</c:v>
                </c:pt>
                <c:pt idx="1537">
                  <c:v>153.80000000000001</c:v>
                </c:pt>
                <c:pt idx="1538">
                  <c:v>153.9</c:v>
                </c:pt>
                <c:pt idx="1539">
                  <c:v>154</c:v>
                </c:pt>
                <c:pt idx="1540">
                  <c:v>154.1</c:v>
                </c:pt>
                <c:pt idx="1541">
                  <c:v>154.19999999999999</c:v>
                </c:pt>
                <c:pt idx="1542">
                  <c:v>154.30000000000001</c:v>
                </c:pt>
                <c:pt idx="1543">
                  <c:v>154.4</c:v>
                </c:pt>
                <c:pt idx="1544">
                  <c:v>154.5</c:v>
                </c:pt>
                <c:pt idx="1545">
                  <c:v>154.6</c:v>
                </c:pt>
                <c:pt idx="1546">
                  <c:v>154.69999999999999</c:v>
                </c:pt>
                <c:pt idx="1547">
                  <c:v>154.80000000000001</c:v>
                </c:pt>
                <c:pt idx="1548">
                  <c:v>154.9</c:v>
                </c:pt>
                <c:pt idx="1549">
                  <c:v>155</c:v>
                </c:pt>
                <c:pt idx="1550">
                  <c:v>155.1</c:v>
                </c:pt>
                <c:pt idx="1551">
                  <c:v>155.19999999999999</c:v>
                </c:pt>
                <c:pt idx="1552">
                  <c:v>155.30000000000001</c:v>
                </c:pt>
                <c:pt idx="1553">
                  <c:v>155.4</c:v>
                </c:pt>
                <c:pt idx="1554">
                  <c:v>155.5</c:v>
                </c:pt>
                <c:pt idx="1555">
                  <c:v>155.6</c:v>
                </c:pt>
                <c:pt idx="1556">
                  <c:v>155.69999999999999</c:v>
                </c:pt>
                <c:pt idx="1557">
                  <c:v>155.80000000000001</c:v>
                </c:pt>
                <c:pt idx="1558">
                  <c:v>155.9</c:v>
                </c:pt>
                <c:pt idx="1559">
                  <c:v>156</c:v>
                </c:pt>
                <c:pt idx="1560">
                  <c:v>156.1</c:v>
                </c:pt>
                <c:pt idx="1561">
                  <c:v>156.19999999999999</c:v>
                </c:pt>
                <c:pt idx="1562">
                  <c:v>156.30000000000001</c:v>
                </c:pt>
                <c:pt idx="1563">
                  <c:v>156.4</c:v>
                </c:pt>
                <c:pt idx="1564">
                  <c:v>156.5</c:v>
                </c:pt>
                <c:pt idx="1565">
                  <c:v>156.6</c:v>
                </c:pt>
                <c:pt idx="1566">
                  <c:v>156.69999999999999</c:v>
                </c:pt>
                <c:pt idx="1567">
                  <c:v>156.80000000000001</c:v>
                </c:pt>
                <c:pt idx="1568">
                  <c:v>156.9</c:v>
                </c:pt>
                <c:pt idx="1569">
                  <c:v>157</c:v>
                </c:pt>
                <c:pt idx="1570">
                  <c:v>157.1</c:v>
                </c:pt>
                <c:pt idx="1571">
                  <c:v>157.19999999999999</c:v>
                </c:pt>
                <c:pt idx="1572">
                  <c:v>157.30000000000001</c:v>
                </c:pt>
                <c:pt idx="1573">
                  <c:v>157.4</c:v>
                </c:pt>
                <c:pt idx="1574">
                  <c:v>157.5</c:v>
                </c:pt>
                <c:pt idx="1575">
                  <c:v>157.6</c:v>
                </c:pt>
                <c:pt idx="1576">
                  <c:v>157.69999999999999</c:v>
                </c:pt>
                <c:pt idx="1577">
                  <c:v>157.80000000000001</c:v>
                </c:pt>
                <c:pt idx="1578">
                  <c:v>157.9</c:v>
                </c:pt>
                <c:pt idx="1579">
                  <c:v>158</c:v>
                </c:pt>
                <c:pt idx="1580">
                  <c:v>158.1</c:v>
                </c:pt>
                <c:pt idx="1581">
                  <c:v>158.19999999999999</c:v>
                </c:pt>
                <c:pt idx="1582">
                  <c:v>158.30000000000001</c:v>
                </c:pt>
                <c:pt idx="1583">
                  <c:v>158.4</c:v>
                </c:pt>
                <c:pt idx="1584">
                  <c:v>158.5</c:v>
                </c:pt>
                <c:pt idx="1585">
                  <c:v>158.6</c:v>
                </c:pt>
                <c:pt idx="1586">
                  <c:v>158.69999999999999</c:v>
                </c:pt>
                <c:pt idx="1587">
                  <c:v>158.80000000000001</c:v>
                </c:pt>
                <c:pt idx="1588">
                  <c:v>158.9</c:v>
                </c:pt>
                <c:pt idx="1589">
                  <c:v>159</c:v>
                </c:pt>
                <c:pt idx="1590">
                  <c:v>159.1</c:v>
                </c:pt>
                <c:pt idx="1591">
                  <c:v>159.19999999999999</c:v>
                </c:pt>
                <c:pt idx="1592">
                  <c:v>159.30000000000001</c:v>
                </c:pt>
                <c:pt idx="1593">
                  <c:v>159.4</c:v>
                </c:pt>
                <c:pt idx="1594">
                  <c:v>159.5</c:v>
                </c:pt>
                <c:pt idx="1595">
                  <c:v>159.6</c:v>
                </c:pt>
                <c:pt idx="1596">
                  <c:v>159.69999999999999</c:v>
                </c:pt>
                <c:pt idx="1597">
                  <c:v>159.80000000000001</c:v>
                </c:pt>
                <c:pt idx="1598">
                  <c:v>159.9</c:v>
                </c:pt>
                <c:pt idx="1599">
                  <c:v>160</c:v>
                </c:pt>
                <c:pt idx="1600">
                  <c:v>160.1</c:v>
                </c:pt>
                <c:pt idx="1601">
                  <c:v>160.19999999999999</c:v>
                </c:pt>
                <c:pt idx="1602">
                  <c:v>160.30000000000001</c:v>
                </c:pt>
                <c:pt idx="1603">
                  <c:v>160.4</c:v>
                </c:pt>
                <c:pt idx="1604">
                  <c:v>160.5</c:v>
                </c:pt>
                <c:pt idx="1605">
                  <c:v>160.6</c:v>
                </c:pt>
                <c:pt idx="1606">
                  <c:v>160.69999999999999</c:v>
                </c:pt>
                <c:pt idx="1607">
                  <c:v>160.80000000000001</c:v>
                </c:pt>
                <c:pt idx="1608">
                  <c:v>160.9</c:v>
                </c:pt>
                <c:pt idx="1609">
                  <c:v>161</c:v>
                </c:pt>
                <c:pt idx="1610">
                  <c:v>161.1</c:v>
                </c:pt>
                <c:pt idx="1611">
                  <c:v>161.19999999999999</c:v>
                </c:pt>
                <c:pt idx="1612">
                  <c:v>161.30000000000001</c:v>
                </c:pt>
                <c:pt idx="1613">
                  <c:v>161.4</c:v>
                </c:pt>
                <c:pt idx="1614">
                  <c:v>161.5</c:v>
                </c:pt>
                <c:pt idx="1615">
                  <c:v>161.6</c:v>
                </c:pt>
                <c:pt idx="1616">
                  <c:v>161.69999999999999</c:v>
                </c:pt>
                <c:pt idx="1617">
                  <c:v>161.80000000000001</c:v>
                </c:pt>
                <c:pt idx="1618">
                  <c:v>161.9</c:v>
                </c:pt>
                <c:pt idx="1619">
                  <c:v>162</c:v>
                </c:pt>
                <c:pt idx="1620">
                  <c:v>162.1</c:v>
                </c:pt>
                <c:pt idx="1621">
                  <c:v>162.19999999999999</c:v>
                </c:pt>
                <c:pt idx="1622">
                  <c:v>162.30000000000001</c:v>
                </c:pt>
                <c:pt idx="1623">
                  <c:v>162.4</c:v>
                </c:pt>
                <c:pt idx="1624">
                  <c:v>162.5</c:v>
                </c:pt>
                <c:pt idx="1625">
                  <c:v>162.6</c:v>
                </c:pt>
                <c:pt idx="1626">
                  <c:v>162.69999999999999</c:v>
                </c:pt>
                <c:pt idx="1627">
                  <c:v>162.80000000000001</c:v>
                </c:pt>
                <c:pt idx="1628">
                  <c:v>162.9</c:v>
                </c:pt>
                <c:pt idx="1629">
                  <c:v>163</c:v>
                </c:pt>
                <c:pt idx="1630">
                  <c:v>163.1</c:v>
                </c:pt>
                <c:pt idx="1631">
                  <c:v>163.19999999999999</c:v>
                </c:pt>
                <c:pt idx="1632">
                  <c:v>163.30000000000001</c:v>
                </c:pt>
                <c:pt idx="1633">
                  <c:v>163.4</c:v>
                </c:pt>
                <c:pt idx="1634">
                  <c:v>163.5</c:v>
                </c:pt>
                <c:pt idx="1635">
                  <c:v>163.6</c:v>
                </c:pt>
                <c:pt idx="1636">
                  <c:v>163.69999999999999</c:v>
                </c:pt>
                <c:pt idx="1637">
                  <c:v>163.80000000000001</c:v>
                </c:pt>
                <c:pt idx="1638">
                  <c:v>163.9</c:v>
                </c:pt>
                <c:pt idx="1639">
                  <c:v>164</c:v>
                </c:pt>
                <c:pt idx="1640">
                  <c:v>164.1</c:v>
                </c:pt>
                <c:pt idx="1641">
                  <c:v>164.2</c:v>
                </c:pt>
                <c:pt idx="1642">
                  <c:v>164.3</c:v>
                </c:pt>
                <c:pt idx="1643">
                  <c:v>164.4</c:v>
                </c:pt>
                <c:pt idx="1644">
                  <c:v>164.5</c:v>
                </c:pt>
                <c:pt idx="1645">
                  <c:v>164.6</c:v>
                </c:pt>
                <c:pt idx="1646">
                  <c:v>164.7</c:v>
                </c:pt>
                <c:pt idx="1647">
                  <c:v>164.8</c:v>
                </c:pt>
                <c:pt idx="1648">
                  <c:v>164.9</c:v>
                </c:pt>
                <c:pt idx="1649">
                  <c:v>165</c:v>
                </c:pt>
                <c:pt idx="1650">
                  <c:v>165.1</c:v>
                </c:pt>
                <c:pt idx="1651">
                  <c:v>165.2</c:v>
                </c:pt>
                <c:pt idx="1652">
                  <c:v>165.3</c:v>
                </c:pt>
                <c:pt idx="1653">
                  <c:v>165.4</c:v>
                </c:pt>
                <c:pt idx="1654">
                  <c:v>165.5</c:v>
                </c:pt>
                <c:pt idx="1655">
                  <c:v>165.6</c:v>
                </c:pt>
                <c:pt idx="1656">
                  <c:v>165.7</c:v>
                </c:pt>
                <c:pt idx="1657">
                  <c:v>165.8</c:v>
                </c:pt>
                <c:pt idx="1658">
                  <c:v>165.9</c:v>
                </c:pt>
                <c:pt idx="1659">
                  <c:v>166</c:v>
                </c:pt>
                <c:pt idx="1660">
                  <c:v>166.1</c:v>
                </c:pt>
                <c:pt idx="1661">
                  <c:v>166.2</c:v>
                </c:pt>
                <c:pt idx="1662">
                  <c:v>166.3</c:v>
                </c:pt>
                <c:pt idx="1663">
                  <c:v>166.4</c:v>
                </c:pt>
                <c:pt idx="1664">
                  <c:v>166.5</c:v>
                </c:pt>
                <c:pt idx="1665">
                  <c:v>166.6</c:v>
                </c:pt>
                <c:pt idx="1666">
                  <c:v>166.7</c:v>
                </c:pt>
                <c:pt idx="1667">
                  <c:v>166.8</c:v>
                </c:pt>
                <c:pt idx="1668">
                  <c:v>166.9</c:v>
                </c:pt>
                <c:pt idx="1669">
                  <c:v>167</c:v>
                </c:pt>
                <c:pt idx="1670">
                  <c:v>167.1</c:v>
                </c:pt>
                <c:pt idx="1671">
                  <c:v>167.2</c:v>
                </c:pt>
                <c:pt idx="1672">
                  <c:v>167.3</c:v>
                </c:pt>
                <c:pt idx="1673">
                  <c:v>167.4</c:v>
                </c:pt>
                <c:pt idx="1674">
                  <c:v>167.5</c:v>
                </c:pt>
                <c:pt idx="1675">
                  <c:v>167.6</c:v>
                </c:pt>
                <c:pt idx="1676">
                  <c:v>167.7</c:v>
                </c:pt>
                <c:pt idx="1677">
                  <c:v>167.8</c:v>
                </c:pt>
                <c:pt idx="1678">
                  <c:v>167.9</c:v>
                </c:pt>
                <c:pt idx="1679">
                  <c:v>168</c:v>
                </c:pt>
                <c:pt idx="1680">
                  <c:v>168.1</c:v>
                </c:pt>
                <c:pt idx="1681">
                  <c:v>168.2</c:v>
                </c:pt>
                <c:pt idx="1682">
                  <c:v>168.3</c:v>
                </c:pt>
                <c:pt idx="1683">
                  <c:v>168.4</c:v>
                </c:pt>
                <c:pt idx="1684">
                  <c:v>168.5</c:v>
                </c:pt>
                <c:pt idx="1685">
                  <c:v>168.6</c:v>
                </c:pt>
                <c:pt idx="1686">
                  <c:v>168.7</c:v>
                </c:pt>
                <c:pt idx="1687">
                  <c:v>168.8</c:v>
                </c:pt>
                <c:pt idx="1688">
                  <c:v>168.9</c:v>
                </c:pt>
                <c:pt idx="1689">
                  <c:v>169</c:v>
                </c:pt>
                <c:pt idx="1690">
                  <c:v>169.1</c:v>
                </c:pt>
                <c:pt idx="1691">
                  <c:v>169.2</c:v>
                </c:pt>
                <c:pt idx="1692">
                  <c:v>169.3</c:v>
                </c:pt>
                <c:pt idx="1693">
                  <c:v>169.4</c:v>
                </c:pt>
                <c:pt idx="1694">
                  <c:v>169.5</c:v>
                </c:pt>
                <c:pt idx="1695">
                  <c:v>169.6</c:v>
                </c:pt>
                <c:pt idx="1696">
                  <c:v>169.7</c:v>
                </c:pt>
                <c:pt idx="1697">
                  <c:v>169.8</c:v>
                </c:pt>
                <c:pt idx="1698">
                  <c:v>169.9</c:v>
                </c:pt>
                <c:pt idx="1699">
                  <c:v>170</c:v>
                </c:pt>
                <c:pt idx="1700">
                  <c:v>170.1</c:v>
                </c:pt>
                <c:pt idx="1701">
                  <c:v>170.2</c:v>
                </c:pt>
                <c:pt idx="1702">
                  <c:v>170.3</c:v>
                </c:pt>
                <c:pt idx="1703">
                  <c:v>170.4</c:v>
                </c:pt>
                <c:pt idx="1704">
                  <c:v>170.5</c:v>
                </c:pt>
                <c:pt idx="1705">
                  <c:v>170.6</c:v>
                </c:pt>
                <c:pt idx="1706">
                  <c:v>170.7</c:v>
                </c:pt>
                <c:pt idx="1707">
                  <c:v>170.8</c:v>
                </c:pt>
                <c:pt idx="1708">
                  <c:v>170.9</c:v>
                </c:pt>
                <c:pt idx="1709">
                  <c:v>171</c:v>
                </c:pt>
                <c:pt idx="1710">
                  <c:v>171.1</c:v>
                </c:pt>
                <c:pt idx="1711">
                  <c:v>171.2</c:v>
                </c:pt>
                <c:pt idx="1712">
                  <c:v>171.3</c:v>
                </c:pt>
                <c:pt idx="1713">
                  <c:v>171.4</c:v>
                </c:pt>
                <c:pt idx="1714">
                  <c:v>171.5</c:v>
                </c:pt>
                <c:pt idx="1715">
                  <c:v>171.6</c:v>
                </c:pt>
                <c:pt idx="1716">
                  <c:v>171.7</c:v>
                </c:pt>
                <c:pt idx="1717">
                  <c:v>171.8</c:v>
                </c:pt>
                <c:pt idx="1718">
                  <c:v>171.9</c:v>
                </c:pt>
                <c:pt idx="1719">
                  <c:v>172</c:v>
                </c:pt>
                <c:pt idx="1720">
                  <c:v>172.1</c:v>
                </c:pt>
                <c:pt idx="1721">
                  <c:v>172.2</c:v>
                </c:pt>
                <c:pt idx="1722">
                  <c:v>172.3</c:v>
                </c:pt>
                <c:pt idx="1723">
                  <c:v>172.4</c:v>
                </c:pt>
                <c:pt idx="1724">
                  <c:v>172.5</c:v>
                </c:pt>
                <c:pt idx="1725">
                  <c:v>172.6</c:v>
                </c:pt>
                <c:pt idx="1726">
                  <c:v>172.7</c:v>
                </c:pt>
                <c:pt idx="1727">
                  <c:v>172.8</c:v>
                </c:pt>
                <c:pt idx="1728">
                  <c:v>172.9</c:v>
                </c:pt>
                <c:pt idx="1729">
                  <c:v>173</c:v>
                </c:pt>
                <c:pt idx="1730">
                  <c:v>173.1</c:v>
                </c:pt>
                <c:pt idx="1731">
                  <c:v>173.2</c:v>
                </c:pt>
                <c:pt idx="1732">
                  <c:v>173.3</c:v>
                </c:pt>
                <c:pt idx="1733">
                  <c:v>173.4</c:v>
                </c:pt>
                <c:pt idx="1734">
                  <c:v>173.5</c:v>
                </c:pt>
                <c:pt idx="1735">
                  <c:v>173.6</c:v>
                </c:pt>
                <c:pt idx="1736">
                  <c:v>173.7</c:v>
                </c:pt>
                <c:pt idx="1737">
                  <c:v>173.8</c:v>
                </c:pt>
                <c:pt idx="1738">
                  <c:v>173.9</c:v>
                </c:pt>
                <c:pt idx="1739">
                  <c:v>174</c:v>
                </c:pt>
                <c:pt idx="1740">
                  <c:v>174.1</c:v>
                </c:pt>
                <c:pt idx="1741">
                  <c:v>174.2</c:v>
                </c:pt>
                <c:pt idx="1742">
                  <c:v>174.3</c:v>
                </c:pt>
                <c:pt idx="1743">
                  <c:v>174.4</c:v>
                </c:pt>
                <c:pt idx="1744">
                  <c:v>174.5</c:v>
                </c:pt>
                <c:pt idx="1745">
                  <c:v>174.6</c:v>
                </c:pt>
                <c:pt idx="1746">
                  <c:v>174.7</c:v>
                </c:pt>
                <c:pt idx="1747">
                  <c:v>174.8</c:v>
                </c:pt>
                <c:pt idx="1748">
                  <c:v>174.9</c:v>
                </c:pt>
                <c:pt idx="1749">
                  <c:v>175</c:v>
                </c:pt>
                <c:pt idx="1750">
                  <c:v>175.1</c:v>
                </c:pt>
                <c:pt idx="1751">
                  <c:v>175.2</c:v>
                </c:pt>
                <c:pt idx="1752">
                  <c:v>175.3</c:v>
                </c:pt>
                <c:pt idx="1753">
                  <c:v>175.4</c:v>
                </c:pt>
                <c:pt idx="1754">
                  <c:v>175.5</c:v>
                </c:pt>
                <c:pt idx="1755">
                  <c:v>175.6</c:v>
                </c:pt>
                <c:pt idx="1756">
                  <c:v>175.7</c:v>
                </c:pt>
                <c:pt idx="1757">
                  <c:v>175.8</c:v>
                </c:pt>
                <c:pt idx="1758">
                  <c:v>175.9</c:v>
                </c:pt>
                <c:pt idx="1759">
                  <c:v>176</c:v>
                </c:pt>
                <c:pt idx="1760">
                  <c:v>176.1</c:v>
                </c:pt>
                <c:pt idx="1761">
                  <c:v>176.2</c:v>
                </c:pt>
                <c:pt idx="1762">
                  <c:v>176.3</c:v>
                </c:pt>
                <c:pt idx="1763">
                  <c:v>176.4</c:v>
                </c:pt>
                <c:pt idx="1764">
                  <c:v>176.5</c:v>
                </c:pt>
                <c:pt idx="1765">
                  <c:v>176.6</c:v>
                </c:pt>
                <c:pt idx="1766">
                  <c:v>176.7</c:v>
                </c:pt>
                <c:pt idx="1767">
                  <c:v>176.8</c:v>
                </c:pt>
                <c:pt idx="1768">
                  <c:v>176.9</c:v>
                </c:pt>
                <c:pt idx="1769">
                  <c:v>177</c:v>
                </c:pt>
                <c:pt idx="1770">
                  <c:v>177.1</c:v>
                </c:pt>
                <c:pt idx="1771">
                  <c:v>177.2</c:v>
                </c:pt>
                <c:pt idx="1772">
                  <c:v>177.3</c:v>
                </c:pt>
                <c:pt idx="1773">
                  <c:v>177.4</c:v>
                </c:pt>
                <c:pt idx="1774">
                  <c:v>177.5</c:v>
                </c:pt>
                <c:pt idx="1775">
                  <c:v>177.6</c:v>
                </c:pt>
                <c:pt idx="1776">
                  <c:v>177.7</c:v>
                </c:pt>
                <c:pt idx="1777">
                  <c:v>177.8</c:v>
                </c:pt>
                <c:pt idx="1778">
                  <c:v>177.9</c:v>
                </c:pt>
                <c:pt idx="1779">
                  <c:v>178</c:v>
                </c:pt>
                <c:pt idx="1780">
                  <c:v>178.1</c:v>
                </c:pt>
                <c:pt idx="1781">
                  <c:v>178.2</c:v>
                </c:pt>
                <c:pt idx="1782">
                  <c:v>178.3</c:v>
                </c:pt>
                <c:pt idx="1783">
                  <c:v>178.4</c:v>
                </c:pt>
                <c:pt idx="1784">
                  <c:v>178.5</c:v>
                </c:pt>
                <c:pt idx="1785">
                  <c:v>178.6</c:v>
                </c:pt>
                <c:pt idx="1786">
                  <c:v>178.7</c:v>
                </c:pt>
                <c:pt idx="1787">
                  <c:v>178.8</c:v>
                </c:pt>
                <c:pt idx="1788">
                  <c:v>178.9</c:v>
                </c:pt>
                <c:pt idx="1789">
                  <c:v>179</c:v>
                </c:pt>
                <c:pt idx="1790">
                  <c:v>179.1</c:v>
                </c:pt>
                <c:pt idx="1791">
                  <c:v>179.2</c:v>
                </c:pt>
                <c:pt idx="1792">
                  <c:v>179.3</c:v>
                </c:pt>
                <c:pt idx="1793">
                  <c:v>179.4</c:v>
                </c:pt>
                <c:pt idx="1794">
                  <c:v>179.5</c:v>
                </c:pt>
                <c:pt idx="1795">
                  <c:v>179.6</c:v>
                </c:pt>
                <c:pt idx="1796">
                  <c:v>179.7</c:v>
                </c:pt>
                <c:pt idx="1797">
                  <c:v>179.8</c:v>
                </c:pt>
                <c:pt idx="1798">
                  <c:v>179.9</c:v>
                </c:pt>
                <c:pt idx="1799">
                  <c:v>180</c:v>
                </c:pt>
                <c:pt idx="1800">
                  <c:v>180.1</c:v>
                </c:pt>
                <c:pt idx="1801">
                  <c:v>180.2</c:v>
                </c:pt>
                <c:pt idx="1802">
                  <c:v>180.3</c:v>
                </c:pt>
                <c:pt idx="1803">
                  <c:v>180.4</c:v>
                </c:pt>
                <c:pt idx="1804">
                  <c:v>180.5</c:v>
                </c:pt>
                <c:pt idx="1805">
                  <c:v>180.6</c:v>
                </c:pt>
                <c:pt idx="1806">
                  <c:v>180.7</c:v>
                </c:pt>
                <c:pt idx="1807">
                  <c:v>180.8</c:v>
                </c:pt>
                <c:pt idx="1808">
                  <c:v>180.9</c:v>
                </c:pt>
                <c:pt idx="1809">
                  <c:v>181</c:v>
                </c:pt>
                <c:pt idx="1810">
                  <c:v>181.1</c:v>
                </c:pt>
                <c:pt idx="1811">
                  <c:v>181.2</c:v>
                </c:pt>
                <c:pt idx="1812">
                  <c:v>181.3</c:v>
                </c:pt>
                <c:pt idx="1813">
                  <c:v>181.4</c:v>
                </c:pt>
                <c:pt idx="1814">
                  <c:v>181.5</c:v>
                </c:pt>
                <c:pt idx="1815">
                  <c:v>181.6</c:v>
                </c:pt>
                <c:pt idx="1816">
                  <c:v>181.7</c:v>
                </c:pt>
                <c:pt idx="1817">
                  <c:v>181.8</c:v>
                </c:pt>
                <c:pt idx="1818">
                  <c:v>181.9</c:v>
                </c:pt>
                <c:pt idx="1819">
                  <c:v>182</c:v>
                </c:pt>
                <c:pt idx="1820">
                  <c:v>182.1</c:v>
                </c:pt>
                <c:pt idx="1821">
                  <c:v>182.2</c:v>
                </c:pt>
                <c:pt idx="1822">
                  <c:v>182.3</c:v>
                </c:pt>
                <c:pt idx="1823">
                  <c:v>182.4</c:v>
                </c:pt>
                <c:pt idx="1824">
                  <c:v>182.5</c:v>
                </c:pt>
                <c:pt idx="1825">
                  <c:v>182.6</c:v>
                </c:pt>
                <c:pt idx="1826">
                  <c:v>182.7</c:v>
                </c:pt>
                <c:pt idx="1827">
                  <c:v>182.8</c:v>
                </c:pt>
                <c:pt idx="1828">
                  <c:v>182.9</c:v>
                </c:pt>
                <c:pt idx="1829">
                  <c:v>183</c:v>
                </c:pt>
                <c:pt idx="1830">
                  <c:v>183.1</c:v>
                </c:pt>
                <c:pt idx="1831">
                  <c:v>183.2</c:v>
                </c:pt>
                <c:pt idx="1832">
                  <c:v>183.3</c:v>
                </c:pt>
                <c:pt idx="1833">
                  <c:v>183.4</c:v>
                </c:pt>
                <c:pt idx="1834">
                  <c:v>183.5</c:v>
                </c:pt>
                <c:pt idx="1835">
                  <c:v>183.6</c:v>
                </c:pt>
                <c:pt idx="1836">
                  <c:v>183.7</c:v>
                </c:pt>
                <c:pt idx="1837">
                  <c:v>183.8</c:v>
                </c:pt>
                <c:pt idx="1838">
                  <c:v>183.9</c:v>
                </c:pt>
                <c:pt idx="1839">
                  <c:v>184</c:v>
                </c:pt>
                <c:pt idx="1840">
                  <c:v>184.1</c:v>
                </c:pt>
                <c:pt idx="1841">
                  <c:v>184.2</c:v>
                </c:pt>
                <c:pt idx="1842">
                  <c:v>184.3</c:v>
                </c:pt>
                <c:pt idx="1843">
                  <c:v>184.4</c:v>
                </c:pt>
                <c:pt idx="1844">
                  <c:v>184.5</c:v>
                </c:pt>
                <c:pt idx="1845">
                  <c:v>184.6</c:v>
                </c:pt>
                <c:pt idx="1846">
                  <c:v>184.7</c:v>
                </c:pt>
                <c:pt idx="1847">
                  <c:v>184.8</c:v>
                </c:pt>
                <c:pt idx="1848">
                  <c:v>184.9</c:v>
                </c:pt>
                <c:pt idx="1849">
                  <c:v>185</c:v>
                </c:pt>
                <c:pt idx="1850">
                  <c:v>185.1</c:v>
                </c:pt>
                <c:pt idx="1851">
                  <c:v>185.2</c:v>
                </c:pt>
                <c:pt idx="1852">
                  <c:v>185.3</c:v>
                </c:pt>
                <c:pt idx="1853">
                  <c:v>185.4</c:v>
                </c:pt>
                <c:pt idx="1854">
                  <c:v>185.5</c:v>
                </c:pt>
                <c:pt idx="1855">
                  <c:v>185.6</c:v>
                </c:pt>
                <c:pt idx="1856">
                  <c:v>185.7</c:v>
                </c:pt>
                <c:pt idx="1857">
                  <c:v>185.8</c:v>
                </c:pt>
                <c:pt idx="1858">
                  <c:v>185.9</c:v>
                </c:pt>
                <c:pt idx="1859">
                  <c:v>186</c:v>
                </c:pt>
                <c:pt idx="1860">
                  <c:v>186.1</c:v>
                </c:pt>
                <c:pt idx="1861">
                  <c:v>186.2</c:v>
                </c:pt>
                <c:pt idx="1862">
                  <c:v>186.3</c:v>
                </c:pt>
                <c:pt idx="1863">
                  <c:v>186.4</c:v>
                </c:pt>
                <c:pt idx="1864">
                  <c:v>186.5</c:v>
                </c:pt>
                <c:pt idx="1865">
                  <c:v>186.6</c:v>
                </c:pt>
                <c:pt idx="1866">
                  <c:v>186.7</c:v>
                </c:pt>
                <c:pt idx="1867">
                  <c:v>186.8</c:v>
                </c:pt>
                <c:pt idx="1868">
                  <c:v>186.9</c:v>
                </c:pt>
                <c:pt idx="1869">
                  <c:v>187</c:v>
                </c:pt>
                <c:pt idx="1870">
                  <c:v>187.1</c:v>
                </c:pt>
                <c:pt idx="1871">
                  <c:v>187.2</c:v>
                </c:pt>
                <c:pt idx="1872">
                  <c:v>187.3</c:v>
                </c:pt>
                <c:pt idx="1873">
                  <c:v>187.4</c:v>
                </c:pt>
                <c:pt idx="1874">
                  <c:v>187.5</c:v>
                </c:pt>
                <c:pt idx="1875">
                  <c:v>187.6</c:v>
                </c:pt>
                <c:pt idx="1876">
                  <c:v>187.7</c:v>
                </c:pt>
                <c:pt idx="1877">
                  <c:v>187.8</c:v>
                </c:pt>
                <c:pt idx="1878">
                  <c:v>187.9</c:v>
                </c:pt>
                <c:pt idx="1879">
                  <c:v>188</c:v>
                </c:pt>
                <c:pt idx="1880">
                  <c:v>188.1</c:v>
                </c:pt>
                <c:pt idx="1881">
                  <c:v>188.2</c:v>
                </c:pt>
                <c:pt idx="1882">
                  <c:v>188.3</c:v>
                </c:pt>
                <c:pt idx="1883">
                  <c:v>188.4</c:v>
                </c:pt>
                <c:pt idx="1884">
                  <c:v>188.5</c:v>
                </c:pt>
                <c:pt idx="1885">
                  <c:v>188.6</c:v>
                </c:pt>
                <c:pt idx="1886">
                  <c:v>188.7</c:v>
                </c:pt>
                <c:pt idx="1887">
                  <c:v>188.8</c:v>
                </c:pt>
                <c:pt idx="1888">
                  <c:v>188.9</c:v>
                </c:pt>
                <c:pt idx="1889">
                  <c:v>189</c:v>
                </c:pt>
                <c:pt idx="1890">
                  <c:v>189.1</c:v>
                </c:pt>
                <c:pt idx="1891">
                  <c:v>189.2</c:v>
                </c:pt>
                <c:pt idx="1892">
                  <c:v>189.3</c:v>
                </c:pt>
                <c:pt idx="1893">
                  <c:v>189.4</c:v>
                </c:pt>
                <c:pt idx="1894">
                  <c:v>189.5</c:v>
                </c:pt>
                <c:pt idx="1895">
                  <c:v>189.6</c:v>
                </c:pt>
                <c:pt idx="1896">
                  <c:v>189.7</c:v>
                </c:pt>
                <c:pt idx="1897">
                  <c:v>189.8</c:v>
                </c:pt>
                <c:pt idx="1898">
                  <c:v>189.9</c:v>
                </c:pt>
                <c:pt idx="1899">
                  <c:v>190</c:v>
                </c:pt>
                <c:pt idx="1900">
                  <c:v>190.1</c:v>
                </c:pt>
                <c:pt idx="1901">
                  <c:v>190.2</c:v>
                </c:pt>
                <c:pt idx="1902">
                  <c:v>190.3</c:v>
                </c:pt>
                <c:pt idx="1903">
                  <c:v>190.4</c:v>
                </c:pt>
                <c:pt idx="1904">
                  <c:v>190.5</c:v>
                </c:pt>
                <c:pt idx="1905">
                  <c:v>190.6</c:v>
                </c:pt>
                <c:pt idx="1906">
                  <c:v>190.7</c:v>
                </c:pt>
                <c:pt idx="1907">
                  <c:v>190.8</c:v>
                </c:pt>
                <c:pt idx="1908">
                  <c:v>190.9</c:v>
                </c:pt>
                <c:pt idx="1909">
                  <c:v>191</c:v>
                </c:pt>
                <c:pt idx="1910">
                  <c:v>191.1</c:v>
                </c:pt>
                <c:pt idx="1911">
                  <c:v>191.2</c:v>
                </c:pt>
                <c:pt idx="1912">
                  <c:v>191.3</c:v>
                </c:pt>
                <c:pt idx="1913">
                  <c:v>191.4</c:v>
                </c:pt>
                <c:pt idx="1914">
                  <c:v>191.5</c:v>
                </c:pt>
                <c:pt idx="1915">
                  <c:v>191.6</c:v>
                </c:pt>
                <c:pt idx="1916">
                  <c:v>191.7</c:v>
                </c:pt>
                <c:pt idx="1917">
                  <c:v>191.8</c:v>
                </c:pt>
                <c:pt idx="1918">
                  <c:v>191.9</c:v>
                </c:pt>
                <c:pt idx="1919">
                  <c:v>192</c:v>
                </c:pt>
                <c:pt idx="1920">
                  <c:v>192.1</c:v>
                </c:pt>
                <c:pt idx="1921">
                  <c:v>192.2</c:v>
                </c:pt>
                <c:pt idx="1922">
                  <c:v>192.3</c:v>
                </c:pt>
                <c:pt idx="1923">
                  <c:v>192.4</c:v>
                </c:pt>
                <c:pt idx="1924">
                  <c:v>192.5</c:v>
                </c:pt>
                <c:pt idx="1925">
                  <c:v>192.6</c:v>
                </c:pt>
                <c:pt idx="1926">
                  <c:v>192.7</c:v>
                </c:pt>
                <c:pt idx="1927">
                  <c:v>192.8</c:v>
                </c:pt>
                <c:pt idx="1928">
                  <c:v>192.9</c:v>
                </c:pt>
                <c:pt idx="1929">
                  <c:v>193</c:v>
                </c:pt>
                <c:pt idx="1930">
                  <c:v>193.1</c:v>
                </c:pt>
                <c:pt idx="1931">
                  <c:v>193.2</c:v>
                </c:pt>
                <c:pt idx="1932">
                  <c:v>193.3</c:v>
                </c:pt>
                <c:pt idx="1933">
                  <c:v>193.4</c:v>
                </c:pt>
                <c:pt idx="1934">
                  <c:v>193.5</c:v>
                </c:pt>
                <c:pt idx="1935">
                  <c:v>193.6</c:v>
                </c:pt>
                <c:pt idx="1936">
                  <c:v>193.7</c:v>
                </c:pt>
                <c:pt idx="1937">
                  <c:v>193.8</c:v>
                </c:pt>
                <c:pt idx="1938">
                  <c:v>193.9</c:v>
                </c:pt>
                <c:pt idx="1939">
                  <c:v>194</c:v>
                </c:pt>
                <c:pt idx="1940">
                  <c:v>194.1</c:v>
                </c:pt>
                <c:pt idx="1941">
                  <c:v>194.2</c:v>
                </c:pt>
                <c:pt idx="1942">
                  <c:v>194.3</c:v>
                </c:pt>
                <c:pt idx="1943">
                  <c:v>194.4</c:v>
                </c:pt>
                <c:pt idx="1944">
                  <c:v>194.5</c:v>
                </c:pt>
                <c:pt idx="1945">
                  <c:v>194.6</c:v>
                </c:pt>
                <c:pt idx="1946">
                  <c:v>194.7</c:v>
                </c:pt>
                <c:pt idx="1947">
                  <c:v>194.8</c:v>
                </c:pt>
                <c:pt idx="1948">
                  <c:v>194.9</c:v>
                </c:pt>
                <c:pt idx="1949">
                  <c:v>195</c:v>
                </c:pt>
                <c:pt idx="1950">
                  <c:v>195.1</c:v>
                </c:pt>
                <c:pt idx="1951">
                  <c:v>195.2</c:v>
                </c:pt>
                <c:pt idx="1952">
                  <c:v>195.3</c:v>
                </c:pt>
                <c:pt idx="1953">
                  <c:v>195.4</c:v>
                </c:pt>
                <c:pt idx="1954">
                  <c:v>195.5</c:v>
                </c:pt>
                <c:pt idx="1955">
                  <c:v>195.6</c:v>
                </c:pt>
                <c:pt idx="1956">
                  <c:v>195.7</c:v>
                </c:pt>
                <c:pt idx="1957">
                  <c:v>195.8</c:v>
                </c:pt>
                <c:pt idx="1958">
                  <c:v>195.9</c:v>
                </c:pt>
                <c:pt idx="1959">
                  <c:v>196</c:v>
                </c:pt>
                <c:pt idx="1960">
                  <c:v>196.1</c:v>
                </c:pt>
                <c:pt idx="1961">
                  <c:v>196.2</c:v>
                </c:pt>
                <c:pt idx="1962">
                  <c:v>196.3</c:v>
                </c:pt>
                <c:pt idx="1963">
                  <c:v>196.4</c:v>
                </c:pt>
                <c:pt idx="1964">
                  <c:v>196.5</c:v>
                </c:pt>
                <c:pt idx="1965">
                  <c:v>196.6</c:v>
                </c:pt>
                <c:pt idx="1966">
                  <c:v>196.7</c:v>
                </c:pt>
                <c:pt idx="1967">
                  <c:v>196.8</c:v>
                </c:pt>
                <c:pt idx="1968">
                  <c:v>196.9</c:v>
                </c:pt>
                <c:pt idx="1969">
                  <c:v>197</c:v>
                </c:pt>
                <c:pt idx="1970">
                  <c:v>197.1</c:v>
                </c:pt>
                <c:pt idx="1971">
                  <c:v>197.2</c:v>
                </c:pt>
                <c:pt idx="1972">
                  <c:v>197.3</c:v>
                </c:pt>
                <c:pt idx="1973">
                  <c:v>197.4</c:v>
                </c:pt>
                <c:pt idx="1974">
                  <c:v>197.5</c:v>
                </c:pt>
                <c:pt idx="1975">
                  <c:v>197.6</c:v>
                </c:pt>
                <c:pt idx="1976">
                  <c:v>197.7</c:v>
                </c:pt>
                <c:pt idx="1977">
                  <c:v>197.8</c:v>
                </c:pt>
                <c:pt idx="1978">
                  <c:v>197.9</c:v>
                </c:pt>
                <c:pt idx="1979">
                  <c:v>198</c:v>
                </c:pt>
                <c:pt idx="1980">
                  <c:v>198.1</c:v>
                </c:pt>
                <c:pt idx="1981">
                  <c:v>198.2</c:v>
                </c:pt>
                <c:pt idx="1982">
                  <c:v>198.3</c:v>
                </c:pt>
                <c:pt idx="1983">
                  <c:v>198.4</c:v>
                </c:pt>
                <c:pt idx="1984">
                  <c:v>198.5</c:v>
                </c:pt>
                <c:pt idx="1985">
                  <c:v>198.6</c:v>
                </c:pt>
                <c:pt idx="1986">
                  <c:v>198.7</c:v>
                </c:pt>
                <c:pt idx="1987">
                  <c:v>198.8</c:v>
                </c:pt>
                <c:pt idx="1988">
                  <c:v>198.9</c:v>
                </c:pt>
                <c:pt idx="1989">
                  <c:v>199</c:v>
                </c:pt>
                <c:pt idx="1990">
                  <c:v>199.1</c:v>
                </c:pt>
                <c:pt idx="1991">
                  <c:v>199.2</c:v>
                </c:pt>
                <c:pt idx="1992">
                  <c:v>199.3</c:v>
                </c:pt>
                <c:pt idx="1993">
                  <c:v>199.4</c:v>
                </c:pt>
                <c:pt idx="1994">
                  <c:v>199.5</c:v>
                </c:pt>
                <c:pt idx="1995">
                  <c:v>199.6</c:v>
                </c:pt>
                <c:pt idx="1996">
                  <c:v>199.7</c:v>
                </c:pt>
                <c:pt idx="1997">
                  <c:v>199.8</c:v>
                </c:pt>
                <c:pt idx="1998">
                  <c:v>199.9</c:v>
                </c:pt>
                <c:pt idx="1999">
                  <c:v>200</c:v>
                </c:pt>
                <c:pt idx="2000">
                  <c:v>200.1</c:v>
                </c:pt>
                <c:pt idx="2001">
                  <c:v>200.2</c:v>
                </c:pt>
                <c:pt idx="2002">
                  <c:v>200.3</c:v>
                </c:pt>
                <c:pt idx="2003">
                  <c:v>200.4</c:v>
                </c:pt>
                <c:pt idx="2004">
                  <c:v>200.5</c:v>
                </c:pt>
                <c:pt idx="2005">
                  <c:v>200.6</c:v>
                </c:pt>
                <c:pt idx="2006">
                  <c:v>200.7</c:v>
                </c:pt>
                <c:pt idx="2007">
                  <c:v>200.8</c:v>
                </c:pt>
                <c:pt idx="2008">
                  <c:v>200.9</c:v>
                </c:pt>
                <c:pt idx="2009">
                  <c:v>201</c:v>
                </c:pt>
                <c:pt idx="2010">
                  <c:v>201.1</c:v>
                </c:pt>
                <c:pt idx="2011">
                  <c:v>201.2</c:v>
                </c:pt>
                <c:pt idx="2012">
                  <c:v>201.3</c:v>
                </c:pt>
                <c:pt idx="2013">
                  <c:v>201.4</c:v>
                </c:pt>
                <c:pt idx="2014">
                  <c:v>201.5</c:v>
                </c:pt>
                <c:pt idx="2015">
                  <c:v>201.6</c:v>
                </c:pt>
                <c:pt idx="2016">
                  <c:v>201.7</c:v>
                </c:pt>
                <c:pt idx="2017">
                  <c:v>201.8</c:v>
                </c:pt>
                <c:pt idx="2018">
                  <c:v>201.9</c:v>
                </c:pt>
                <c:pt idx="2019">
                  <c:v>202</c:v>
                </c:pt>
                <c:pt idx="2020">
                  <c:v>202.1</c:v>
                </c:pt>
                <c:pt idx="2021">
                  <c:v>202.2</c:v>
                </c:pt>
                <c:pt idx="2022">
                  <c:v>202.3</c:v>
                </c:pt>
                <c:pt idx="2023">
                  <c:v>202.4</c:v>
                </c:pt>
                <c:pt idx="2024">
                  <c:v>202.5</c:v>
                </c:pt>
                <c:pt idx="2025">
                  <c:v>202.6</c:v>
                </c:pt>
                <c:pt idx="2026">
                  <c:v>202.7</c:v>
                </c:pt>
                <c:pt idx="2027">
                  <c:v>202.8</c:v>
                </c:pt>
                <c:pt idx="2028">
                  <c:v>202.9</c:v>
                </c:pt>
                <c:pt idx="2029">
                  <c:v>203</c:v>
                </c:pt>
                <c:pt idx="2030">
                  <c:v>203.1</c:v>
                </c:pt>
                <c:pt idx="2031">
                  <c:v>203.2</c:v>
                </c:pt>
                <c:pt idx="2032">
                  <c:v>203.3</c:v>
                </c:pt>
                <c:pt idx="2033">
                  <c:v>203.4</c:v>
                </c:pt>
                <c:pt idx="2034">
                  <c:v>203.5</c:v>
                </c:pt>
                <c:pt idx="2035">
                  <c:v>203.6</c:v>
                </c:pt>
                <c:pt idx="2036">
                  <c:v>203.7</c:v>
                </c:pt>
                <c:pt idx="2037">
                  <c:v>203.8</c:v>
                </c:pt>
                <c:pt idx="2038">
                  <c:v>203.9</c:v>
                </c:pt>
                <c:pt idx="2039">
                  <c:v>204</c:v>
                </c:pt>
                <c:pt idx="2040">
                  <c:v>204.1</c:v>
                </c:pt>
                <c:pt idx="2041">
                  <c:v>204.2</c:v>
                </c:pt>
                <c:pt idx="2042">
                  <c:v>204.3</c:v>
                </c:pt>
                <c:pt idx="2043">
                  <c:v>204.4</c:v>
                </c:pt>
                <c:pt idx="2044">
                  <c:v>204.5</c:v>
                </c:pt>
                <c:pt idx="2045">
                  <c:v>204.6</c:v>
                </c:pt>
                <c:pt idx="2046">
                  <c:v>204.7</c:v>
                </c:pt>
                <c:pt idx="2047">
                  <c:v>204.8</c:v>
                </c:pt>
                <c:pt idx="2048">
                  <c:v>204.9</c:v>
                </c:pt>
                <c:pt idx="2049">
                  <c:v>205</c:v>
                </c:pt>
                <c:pt idx="2050">
                  <c:v>205.1</c:v>
                </c:pt>
                <c:pt idx="2051">
                  <c:v>205.2</c:v>
                </c:pt>
                <c:pt idx="2052">
                  <c:v>205.3</c:v>
                </c:pt>
                <c:pt idx="2053">
                  <c:v>205.4</c:v>
                </c:pt>
                <c:pt idx="2054">
                  <c:v>205.5</c:v>
                </c:pt>
                <c:pt idx="2055">
                  <c:v>205.6</c:v>
                </c:pt>
                <c:pt idx="2056">
                  <c:v>205.7</c:v>
                </c:pt>
                <c:pt idx="2057">
                  <c:v>205.8</c:v>
                </c:pt>
                <c:pt idx="2058">
                  <c:v>205.9</c:v>
                </c:pt>
                <c:pt idx="2059">
                  <c:v>206</c:v>
                </c:pt>
                <c:pt idx="2060">
                  <c:v>206.1</c:v>
                </c:pt>
                <c:pt idx="2061">
                  <c:v>206.2</c:v>
                </c:pt>
                <c:pt idx="2062">
                  <c:v>206.3</c:v>
                </c:pt>
                <c:pt idx="2063">
                  <c:v>206.4</c:v>
                </c:pt>
                <c:pt idx="2064">
                  <c:v>206.5</c:v>
                </c:pt>
                <c:pt idx="2065">
                  <c:v>206.6</c:v>
                </c:pt>
                <c:pt idx="2066">
                  <c:v>206.7</c:v>
                </c:pt>
                <c:pt idx="2067">
                  <c:v>206.8</c:v>
                </c:pt>
                <c:pt idx="2068">
                  <c:v>206.9</c:v>
                </c:pt>
                <c:pt idx="2069">
                  <c:v>207</c:v>
                </c:pt>
                <c:pt idx="2070">
                  <c:v>207.1</c:v>
                </c:pt>
                <c:pt idx="2071">
                  <c:v>207.2</c:v>
                </c:pt>
                <c:pt idx="2072">
                  <c:v>207.3</c:v>
                </c:pt>
                <c:pt idx="2073">
                  <c:v>207.4</c:v>
                </c:pt>
                <c:pt idx="2074">
                  <c:v>207.5</c:v>
                </c:pt>
                <c:pt idx="2075">
                  <c:v>207.6</c:v>
                </c:pt>
                <c:pt idx="2076">
                  <c:v>207.7</c:v>
                </c:pt>
                <c:pt idx="2077">
                  <c:v>207.8</c:v>
                </c:pt>
                <c:pt idx="2078">
                  <c:v>207.9</c:v>
                </c:pt>
                <c:pt idx="2079">
                  <c:v>208</c:v>
                </c:pt>
                <c:pt idx="2080">
                  <c:v>208.1</c:v>
                </c:pt>
                <c:pt idx="2081">
                  <c:v>208.2</c:v>
                </c:pt>
                <c:pt idx="2082">
                  <c:v>208.3</c:v>
                </c:pt>
                <c:pt idx="2083">
                  <c:v>208.4</c:v>
                </c:pt>
                <c:pt idx="2084">
                  <c:v>208.5</c:v>
                </c:pt>
                <c:pt idx="2085">
                  <c:v>208.6</c:v>
                </c:pt>
                <c:pt idx="2086">
                  <c:v>208.7</c:v>
                </c:pt>
                <c:pt idx="2087">
                  <c:v>208.8</c:v>
                </c:pt>
                <c:pt idx="2088">
                  <c:v>208.9</c:v>
                </c:pt>
                <c:pt idx="2089">
                  <c:v>209</c:v>
                </c:pt>
                <c:pt idx="2090">
                  <c:v>209.1</c:v>
                </c:pt>
                <c:pt idx="2091">
                  <c:v>209.2</c:v>
                </c:pt>
                <c:pt idx="2092">
                  <c:v>209.3</c:v>
                </c:pt>
                <c:pt idx="2093">
                  <c:v>209.4</c:v>
                </c:pt>
                <c:pt idx="2094">
                  <c:v>209.5</c:v>
                </c:pt>
                <c:pt idx="2095">
                  <c:v>209.6</c:v>
                </c:pt>
                <c:pt idx="2096">
                  <c:v>209.7</c:v>
                </c:pt>
                <c:pt idx="2097">
                  <c:v>209.8</c:v>
                </c:pt>
                <c:pt idx="2098">
                  <c:v>209.9</c:v>
                </c:pt>
                <c:pt idx="2099">
                  <c:v>210</c:v>
                </c:pt>
                <c:pt idx="2100">
                  <c:v>210.1</c:v>
                </c:pt>
                <c:pt idx="2101">
                  <c:v>210.2</c:v>
                </c:pt>
                <c:pt idx="2102">
                  <c:v>210.3</c:v>
                </c:pt>
                <c:pt idx="2103">
                  <c:v>210.4</c:v>
                </c:pt>
                <c:pt idx="2104">
                  <c:v>210.5</c:v>
                </c:pt>
                <c:pt idx="2105">
                  <c:v>210.6</c:v>
                </c:pt>
                <c:pt idx="2106">
                  <c:v>210.7</c:v>
                </c:pt>
                <c:pt idx="2107">
                  <c:v>210.8</c:v>
                </c:pt>
                <c:pt idx="2108">
                  <c:v>210.9</c:v>
                </c:pt>
                <c:pt idx="2109">
                  <c:v>211</c:v>
                </c:pt>
                <c:pt idx="2110">
                  <c:v>211.1</c:v>
                </c:pt>
                <c:pt idx="2111">
                  <c:v>211.2</c:v>
                </c:pt>
                <c:pt idx="2112">
                  <c:v>211.3</c:v>
                </c:pt>
                <c:pt idx="2113">
                  <c:v>211.4</c:v>
                </c:pt>
                <c:pt idx="2114">
                  <c:v>211.5</c:v>
                </c:pt>
                <c:pt idx="2115">
                  <c:v>211.6</c:v>
                </c:pt>
                <c:pt idx="2116">
                  <c:v>211.7</c:v>
                </c:pt>
                <c:pt idx="2117">
                  <c:v>211.8</c:v>
                </c:pt>
                <c:pt idx="2118">
                  <c:v>211.9</c:v>
                </c:pt>
                <c:pt idx="2119">
                  <c:v>212</c:v>
                </c:pt>
                <c:pt idx="2120">
                  <c:v>212.1</c:v>
                </c:pt>
                <c:pt idx="2121">
                  <c:v>212.2</c:v>
                </c:pt>
                <c:pt idx="2122">
                  <c:v>212.3</c:v>
                </c:pt>
                <c:pt idx="2123">
                  <c:v>212.4</c:v>
                </c:pt>
                <c:pt idx="2124">
                  <c:v>212.5</c:v>
                </c:pt>
                <c:pt idx="2125">
                  <c:v>212.6</c:v>
                </c:pt>
                <c:pt idx="2126">
                  <c:v>212.7</c:v>
                </c:pt>
                <c:pt idx="2127">
                  <c:v>212.8</c:v>
                </c:pt>
                <c:pt idx="2128">
                  <c:v>212.9</c:v>
                </c:pt>
                <c:pt idx="2129">
                  <c:v>213</c:v>
                </c:pt>
                <c:pt idx="2130">
                  <c:v>213.1</c:v>
                </c:pt>
                <c:pt idx="2131">
                  <c:v>213.2</c:v>
                </c:pt>
                <c:pt idx="2132">
                  <c:v>213.3</c:v>
                </c:pt>
                <c:pt idx="2133">
                  <c:v>213.4</c:v>
                </c:pt>
                <c:pt idx="2134">
                  <c:v>213.5</c:v>
                </c:pt>
                <c:pt idx="2135">
                  <c:v>213.6</c:v>
                </c:pt>
                <c:pt idx="2136">
                  <c:v>213.7</c:v>
                </c:pt>
                <c:pt idx="2137">
                  <c:v>213.8</c:v>
                </c:pt>
                <c:pt idx="2138">
                  <c:v>213.9</c:v>
                </c:pt>
                <c:pt idx="2139">
                  <c:v>214</c:v>
                </c:pt>
                <c:pt idx="2140">
                  <c:v>214.1</c:v>
                </c:pt>
                <c:pt idx="2141">
                  <c:v>214.2</c:v>
                </c:pt>
                <c:pt idx="2142">
                  <c:v>214.3</c:v>
                </c:pt>
                <c:pt idx="2143">
                  <c:v>214.4</c:v>
                </c:pt>
                <c:pt idx="2144">
                  <c:v>214.5</c:v>
                </c:pt>
                <c:pt idx="2145">
                  <c:v>214.6</c:v>
                </c:pt>
                <c:pt idx="2146">
                  <c:v>214.7</c:v>
                </c:pt>
                <c:pt idx="2147">
                  <c:v>214.8</c:v>
                </c:pt>
                <c:pt idx="2148">
                  <c:v>214.9</c:v>
                </c:pt>
                <c:pt idx="2149">
                  <c:v>215</c:v>
                </c:pt>
                <c:pt idx="2150">
                  <c:v>215.1</c:v>
                </c:pt>
                <c:pt idx="2151">
                  <c:v>215.2</c:v>
                </c:pt>
                <c:pt idx="2152">
                  <c:v>215.3</c:v>
                </c:pt>
                <c:pt idx="2153">
                  <c:v>215.4</c:v>
                </c:pt>
                <c:pt idx="2154">
                  <c:v>215.5</c:v>
                </c:pt>
                <c:pt idx="2155">
                  <c:v>215.6</c:v>
                </c:pt>
                <c:pt idx="2156">
                  <c:v>215.7</c:v>
                </c:pt>
                <c:pt idx="2157">
                  <c:v>215.8</c:v>
                </c:pt>
                <c:pt idx="2158">
                  <c:v>215.9</c:v>
                </c:pt>
                <c:pt idx="2159">
                  <c:v>216</c:v>
                </c:pt>
                <c:pt idx="2160">
                  <c:v>216.1</c:v>
                </c:pt>
                <c:pt idx="2161">
                  <c:v>216.2</c:v>
                </c:pt>
                <c:pt idx="2162">
                  <c:v>216.3</c:v>
                </c:pt>
                <c:pt idx="2163">
                  <c:v>216.4</c:v>
                </c:pt>
                <c:pt idx="2164">
                  <c:v>216.5</c:v>
                </c:pt>
                <c:pt idx="2165">
                  <c:v>216.6</c:v>
                </c:pt>
                <c:pt idx="2166">
                  <c:v>216.7</c:v>
                </c:pt>
                <c:pt idx="2167">
                  <c:v>216.8</c:v>
                </c:pt>
                <c:pt idx="2168">
                  <c:v>216.9</c:v>
                </c:pt>
                <c:pt idx="2169">
                  <c:v>217</c:v>
                </c:pt>
                <c:pt idx="2170">
                  <c:v>217.1</c:v>
                </c:pt>
                <c:pt idx="2171">
                  <c:v>217.2</c:v>
                </c:pt>
                <c:pt idx="2172">
                  <c:v>217.3</c:v>
                </c:pt>
                <c:pt idx="2173">
                  <c:v>217.4</c:v>
                </c:pt>
                <c:pt idx="2174">
                  <c:v>217.5</c:v>
                </c:pt>
                <c:pt idx="2175">
                  <c:v>217.6</c:v>
                </c:pt>
                <c:pt idx="2176">
                  <c:v>217.7</c:v>
                </c:pt>
                <c:pt idx="2177">
                  <c:v>217.8</c:v>
                </c:pt>
                <c:pt idx="2178">
                  <c:v>217.9</c:v>
                </c:pt>
                <c:pt idx="2179">
                  <c:v>218</c:v>
                </c:pt>
                <c:pt idx="2180">
                  <c:v>218.1</c:v>
                </c:pt>
                <c:pt idx="2181">
                  <c:v>218.2</c:v>
                </c:pt>
                <c:pt idx="2182">
                  <c:v>218.3</c:v>
                </c:pt>
                <c:pt idx="2183">
                  <c:v>218.4</c:v>
                </c:pt>
                <c:pt idx="2184">
                  <c:v>218.5</c:v>
                </c:pt>
                <c:pt idx="2185">
                  <c:v>218.6</c:v>
                </c:pt>
                <c:pt idx="2186">
                  <c:v>218.7</c:v>
                </c:pt>
                <c:pt idx="2187">
                  <c:v>218.8</c:v>
                </c:pt>
                <c:pt idx="2188">
                  <c:v>218.9</c:v>
                </c:pt>
                <c:pt idx="2189">
                  <c:v>219</c:v>
                </c:pt>
                <c:pt idx="2190">
                  <c:v>219.1</c:v>
                </c:pt>
                <c:pt idx="2191">
                  <c:v>219.2</c:v>
                </c:pt>
                <c:pt idx="2192">
                  <c:v>219.3</c:v>
                </c:pt>
                <c:pt idx="2193">
                  <c:v>219.4</c:v>
                </c:pt>
                <c:pt idx="2194">
                  <c:v>219.5</c:v>
                </c:pt>
                <c:pt idx="2195">
                  <c:v>219.6</c:v>
                </c:pt>
                <c:pt idx="2196">
                  <c:v>219.7</c:v>
                </c:pt>
                <c:pt idx="2197">
                  <c:v>219.8</c:v>
                </c:pt>
                <c:pt idx="2198">
                  <c:v>219.9</c:v>
                </c:pt>
                <c:pt idx="2199">
                  <c:v>220</c:v>
                </c:pt>
                <c:pt idx="2200">
                  <c:v>220.1</c:v>
                </c:pt>
                <c:pt idx="2201">
                  <c:v>220.2</c:v>
                </c:pt>
                <c:pt idx="2202">
                  <c:v>220.3</c:v>
                </c:pt>
                <c:pt idx="2203">
                  <c:v>220.4</c:v>
                </c:pt>
                <c:pt idx="2204">
                  <c:v>220.5</c:v>
                </c:pt>
                <c:pt idx="2205">
                  <c:v>220.6</c:v>
                </c:pt>
                <c:pt idx="2206">
                  <c:v>220.7</c:v>
                </c:pt>
                <c:pt idx="2207">
                  <c:v>220.8</c:v>
                </c:pt>
                <c:pt idx="2208">
                  <c:v>220.9</c:v>
                </c:pt>
                <c:pt idx="2209">
                  <c:v>221</c:v>
                </c:pt>
                <c:pt idx="2210">
                  <c:v>221.1</c:v>
                </c:pt>
                <c:pt idx="2211">
                  <c:v>221.2</c:v>
                </c:pt>
                <c:pt idx="2212">
                  <c:v>221.3</c:v>
                </c:pt>
                <c:pt idx="2213">
                  <c:v>221.4</c:v>
                </c:pt>
                <c:pt idx="2214">
                  <c:v>221.5</c:v>
                </c:pt>
                <c:pt idx="2215">
                  <c:v>221.6</c:v>
                </c:pt>
                <c:pt idx="2216">
                  <c:v>221.7</c:v>
                </c:pt>
                <c:pt idx="2217">
                  <c:v>221.8</c:v>
                </c:pt>
                <c:pt idx="2218">
                  <c:v>221.9</c:v>
                </c:pt>
                <c:pt idx="2219">
                  <c:v>222</c:v>
                </c:pt>
                <c:pt idx="2220">
                  <c:v>222.1</c:v>
                </c:pt>
                <c:pt idx="2221">
                  <c:v>222.2</c:v>
                </c:pt>
                <c:pt idx="2222">
                  <c:v>222.3</c:v>
                </c:pt>
                <c:pt idx="2223">
                  <c:v>222.4</c:v>
                </c:pt>
                <c:pt idx="2224">
                  <c:v>222.5</c:v>
                </c:pt>
                <c:pt idx="2225">
                  <c:v>222.6</c:v>
                </c:pt>
                <c:pt idx="2226">
                  <c:v>222.7</c:v>
                </c:pt>
                <c:pt idx="2227">
                  <c:v>222.8</c:v>
                </c:pt>
                <c:pt idx="2228">
                  <c:v>222.9</c:v>
                </c:pt>
                <c:pt idx="2229">
                  <c:v>223</c:v>
                </c:pt>
                <c:pt idx="2230">
                  <c:v>223.1</c:v>
                </c:pt>
                <c:pt idx="2231">
                  <c:v>223.2</c:v>
                </c:pt>
                <c:pt idx="2232">
                  <c:v>223.3</c:v>
                </c:pt>
                <c:pt idx="2233">
                  <c:v>223.4</c:v>
                </c:pt>
                <c:pt idx="2234">
                  <c:v>223.5</c:v>
                </c:pt>
                <c:pt idx="2235">
                  <c:v>223.6</c:v>
                </c:pt>
                <c:pt idx="2236">
                  <c:v>223.7</c:v>
                </c:pt>
                <c:pt idx="2237">
                  <c:v>223.8</c:v>
                </c:pt>
                <c:pt idx="2238">
                  <c:v>223.9</c:v>
                </c:pt>
                <c:pt idx="2239">
                  <c:v>224</c:v>
                </c:pt>
                <c:pt idx="2240">
                  <c:v>224.1</c:v>
                </c:pt>
                <c:pt idx="2241">
                  <c:v>224.2</c:v>
                </c:pt>
                <c:pt idx="2242">
                  <c:v>224.3</c:v>
                </c:pt>
                <c:pt idx="2243">
                  <c:v>224.4</c:v>
                </c:pt>
                <c:pt idx="2244">
                  <c:v>224.5</c:v>
                </c:pt>
                <c:pt idx="2245">
                  <c:v>224.6</c:v>
                </c:pt>
                <c:pt idx="2246">
                  <c:v>224.7</c:v>
                </c:pt>
                <c:pt idx="2247">
                  <c:v>224.8</c:v>
                </c:pt>
                <c:pt idx="2248">
                  <c:v>224.9</c:v>
                </c:pt>
                <c:pt idx="2249">
                  <c:v>225</c:v>
                </c:pt>
                <c:pt idx="2250">
                  <c:v>225.1</c:v>
                </c:pt>
                <c:pt idx="2251">
                  <c:v>225.2</c:v>
                </c:pt>
                <c:pt idx="2252">
                  <c:v>225.3</c:v>
                </c:pt>
                <c:pt idx="2253">
                  <c:v>225.4</c:v>
                </c:pt>
                <c:pt idx="2254">
                  <c:v>225.5</c:v>
                </c:pt>
                <c:pt idx="2255">
                  <c:v>225.6</c:v>
                </c:pt>
                <c:pt idx="2256">
                  <c:v>225.7</c:v>
                </c:pt>
                <c:pt idx="2257">
                  <c:v>225.8</c:v>
                </c:pt>
                <c:pt idx="2258">
                  <c:v>225.9</c:v>
                </c:pt>
                <c:pt idx="2259">
                  <c:v>226</c:v>
                </c:pt>
                <c:pt idx="2260">
                  <c:v>226.1</c:v>
                </c:pt>
                <c:pt idx="2261">
                  <c:v>226.2</c:v>
                </c:pt>
                <c:pt idx="2262">
                  <c:v>226.3</c:v>
                </c:pt>
                <c:pt idx="2263">
                  <c:v>226.4</c:v>
                </c:pt>
                <c:pt idx="2264">
                  <c:v>226.5</c:v>
                </c:pt>
                <c:pt idx="2265">
                  <c:v>226.6</c:v>
                </c:pt>
                <c:pt idx="2266">
                  <c:v>226.7</c:v>
                </c:pt>
                <c:pt idx="2267">
                  <c:v>226.8</c:v>
                </c:pt>
                <c:pt idx="2268">
                  <c:v>226.9</c:v>
                </c:pt>
                <c:pt idx="2269">
                  <c:v>227</c:v>
                </c:pt>
                <c:pt idx="2270">
                  <c:v>227.1</c:v>
                </c:pt>
                <c:pt idx="2271">
                  <c:v>227.2</c:v>
                </c:pt>
                <c:pt idx="2272">
                  <c:v>227.3</c:v>
                </c:pt>
                <c:pt idx="2273">
                  <c:v>227.4</c:v>
                </c:pt>
                <c:pt idx="2274">
                  <c:v>227.5</c:v>
                </c:pt>
                <c:pt idx="2275">
                  <c:v>227.6</c:v>
                </c:pt>
                <c:pt idx="2276">
                  <c:v>227.7</c:v>
                </c:pt>
                <c:pt idx="2277">
                  <c:v>227.8</c:v>
                </c:pt>
                <c:pt idx="2278">
                  <c:v>227.9</c:v>
                </c:pt>
                <c:pt idx="2279">
                  <c:v>228</c:v>
                </c:pt>
                <c:pt idx="2280">
                  <c:v>228.1</c:v>
                </c:pt>
                <c:pt idx="2281">
                  <c:v>228.2</c:v>
                </c:pt>
                <c:pt idx="2282">
                  <c:v>228.3</c:v>
                </c:pt>
                <c:pt idx="2283">
                  <c:v>228.4</c:v>
                </c:pt>
                <c:pt idx="2284">
                  <c:v>228.5</c:v>
                </c:pt>
                <c:pt idx="2285">
                  <c:v>228.6</c:v>
                </c:pt>
                <c:pt idx="2286">
                  <c:v>228.7</c:v>
                </c:pt>
                <c:pt idx="2287">
                  <c:v>228.8</c:v>
                </c:pt>
                <c:pt idx="2288">
                  <c:v>228.9</c:v>
                </c:pt>
                <c:pt idx="2289">
                  <c:v>229</c:v>
                </c:pt>
                <c:pt idx="2290">
                  <c:v>229.1</c:v>
                </c:pt>
                <c:pt idx="2291">
                  <c:v>229.2</c:v>
                </c:pt>
                <c:pt idx="2292">
                  <c:v>229.3</c:v>
                </c:pt>
                <c:pt idx="2293">
                  <c:v>229.4</c:v>
                </c:pt>
                <c:pt idx="2294">
                  <c:v>229.5</c:v>
                </c:pt>
                <c:pt idx="2295">
                  <c:v>229.6</c:v>
                </c:pt>
                <c:pt idx="2296">
                  <c:v>229.7</c:v>
                </c:pt>
                <c:pt idx="2297">
                  <c:v>229.8</c:v>
                </c:pt>
                <c:pt idx="2298">
                  <c:v>229.9</c:v>
                </c:pt>
                <c:pt idx="2299">
                  <c:v>230</c:v>
                </c:pt>
                <c:pt idx="2300">
                  <c:v>230.1</c:v>
                </c:pt>
                <c:pt idx="2301">
                  <c:v>230.2</c:v>
                </c:pt>
                <c:pt idx="2302">
                  <c:v>230.3</c:v>
                </c:pt>
                <c:pt idx="2303">
                  <c:v>230.4</c:v>
                </c:pt>
                <c:pt idx="2304">
                  <c:v>230.5</c:v>
                </c:pt>
                <c:pt idx="2305">
                  <c:v>230.6</c:v>
                </c:pt>
                <c:pt idx="2306">
                  <c:v>230.7</c:v>
                </c:pt>
                <c:pt idx="2307">
                  <c:v>230.8</c:v>
                </c:pt>
                <c:pt idx="2308">
                  <c:v>230.9</c:v>
                </c:pt>
                <c:pt idx="2309">
                  <c:v>231</c:v>
                </c:pt>
                <c:pt idx="2310">
                  <c:v>231.1</c:v>
                </c:pt>
                <c:pt idx="2311">
                  <c:v>231.2</c:v>
                </c:pt>
                <c:pt idx="2312">
                  <c:v>231.3</c:v>
                </c:pt>
                <c:pt idx="2313">
                  <c:v>231.4</c:v>
                </c:pt>
                <c:pt idx="2314">
                  <c:v>231.5</c:v>
                </c:pt>
                <c:pt idx="2315">
                  <c:v>231.6</c:v>
                </c:pt>
                <c:pt idx="2316">
                  <c:v>231.7</c:v>
                </c:pt>
                <c:pt idx="2317">
                  <c:v>231.8</c:v>
                </c:pt>
                <c:pt idx="2318">
                  <c:v>231.9</c:v>
                </c:pt>
                <c:pt idx="2319">
                  <c:v>232</c:v>
                </c:pt>
                <c:pt idx="2320">
                  <c:v>232.1</c:v>
                </c:pt>
                <c:pt idx="2321">
                  <c:v>232.2</c:v>
                </c:pt>
                <c:pt idx="2322">
                  <c:v>232.3</c:v>
                </c:pt>
                <c:pt idx="2323">
                  <c:v>232.4</c:v>
                </c:pt>
                <c:pt idx="2324">
                  <c:v>232.5</c:v>
                </c:pt>
                <c:pt idx="2325">
                  <c:v>232.6</c:v>
                </c:pt>
                <c:pt idx="2326">
                  <c:v>232.7</c:v>
                </c:pt>
                <c:pt idx="2327">
                  <c:v>232.8</c:v>
                </c:pt>
                <c:pt idx="2328">
                  <c:v>232.9</c:v>
                </c:pt>
                <c:pt idx="2329">
                  <c:v>233</c:v>
                </c:pt>
                <c:pt idx="2330">
                  <c:v>233.1</c:v>
                </c:pt>
                <c:pt idx="2331">
                  <c:v>233.2</c:v>
                </c:pt>
                <c:pt idx="2332">
                  <c:v>233.3</c:v>
                </c:pt>
                <c:pt idx="2333">
                  <c:v>233.4</c:v>
                </c:pt>
                <c:pt idx="2334">
                  <c:v>233.5</c:v>
                </c:pt>
                <c:pt idx="2335">
                  <c:v>233.6</c:v>
                </c:pt>
                <c:pt idx="2336">
                  <c:v>233.7</c:v>
                </c:pt>
                <c:pt idx="2337">
                  <c:v>233.8</c:v>
                </c:pt>
                <c:pt idx="2338">
                  <c:v>233.9</c:v>
                </c:pt>
                <c:pt idx="2339">
                  <c:v>234</c:v>
                </c:pt>
                <c:pt idx="2340">
                  <c:v>234.1</c:v>
                </c:pt>
                <c:pt idx="2341">
                  <c:v>234.2</c:v>
                </c:pt>
                <c:pt idx="2342">
                  <c:v>234.3</c:v>
                </c:pt>
                <c:pt idx="2343">
                  <c:v>234.4</c:v>
                </c:pt>
                <c:pt idx="2344">
                  <c:v>234.5</c:v>
                </c:pt>
                <c:pt idx="2345">
                  <c:v>234.6</c:v>
                </c:pt>
                <c:pt idx="2346">
                  <c:v>234.7</c:v>
                </c:pt>
                <c:pt idx="2347">
                  <c:v>234.8</c:v>
                </c:pt>
                <c:pt idx="2348">
                  <c:v>234.9</c:v>
                </c:pt>
                <c:pt idx="2349">
                  <c:v>235</c:v>
                </c:pt>
                <c:pt idx="2350">
                  <c:v>235.1</c:v>
                </c:pt>
                <c:pt idx="2351">
                  <c:v>235.2</c:v>
                </c:pt>
                <c:pt idx="2352">
                  <c:v>235.3</c:v>
                </c:pt>
                <c:pt idx="2353">
                  <c:v>235.4</c:v>
                </c:pt>
                <c:pt idx="2354">
                  <c:v>235.5</c:v>
                </c:pt>
                <c:pt idx="2355">
                  <c:v>235.6</c:v>
                </c:pt>
                <c:pt idx="2356">
                  <c:v>235.7</c:v>
                </c:pt>
                <c:pt idx="2357">
                  <c:v>235.8</c:v>
                </c:pt>
                <c:pt idx="2358">
                  <c:v>235.9</c:v>
                </c:pt>
                <c:pt idx="2359">
                  <c:v>236</c:v>
                </c:pt>
                <c:pt idx="2360">
                  <c:v>236.1</c:v>
                </c:pt>
                <c:pt idx="2361">
                  <c:v>236.2</c:v>
                </c:pt>
                <c:pt idx="2362">
                  <c:v>236.3</c:v>
                </c:pt>
                <c:pt idx="2363">
                  <c:v>236.4</c:v>
                </c:pt>
                <c:pt idx="2364">
                  <c:v>236.5</c:v>
                </c:pt>
                <c:pt idx="2365">
                  <c:v>236.6</c:v>
                </c:pt>
                <c:pt idx="2366">
                  <c:v>236.7</c:v>
                </c:pt>
                <c:pt idx="2367">
                  <c:v>236.8</c:v>
                </c:pt>
                <c:pt idx="2368">
                  <c:v>236.9</c:v>
                </c:pt>
                <c:pt idx="2369">
                  <c:v>237</c:v>
                </c:pt>
                <c:pt idx="2370">
                  <c:v>237.1</c:v>
                </c:pt>
                <c:pt idx="2371">
                  <c:v>237.2</c:v>
                </c:pt>
                <c:pt idx="2372">
                  <c:v>237.3</c:v>
                </c:pt>
                <c:pt idx="2373">
                  <c:v>237.4</c:v>
                </c:pt>
                <c:pt idx="2374">
                  <c:v>237.5</c:v>
                </c:pt>
                <c:pt idx="2375">
                  <c:v>237.6</c:v>
                </c:pt>
                <c:pt idx="2376">
                  <c:v>237.7</c:v>
                </c:pt>
                <c:pt idx="2377">
                  <c:v>237.8</c:v>
                </c:pt>
                <c:pt idx="2378">
                  <c:v>237.9</c:v>
                </c:pt>
                <c:pt idx="2379">
                  <c:v>238</c:v>
                </c:pt>
                <c:pt idx="2380">
                  <c:v>238.1</c:v>
                </c:pt>
                <c:pt idx="2381">
                  <c:v>238.2</c:v>
                </c:pt>
                <c:pt idx="2382">
                  <c:v>238.3</c:v>
                </c:pt>
                <c:pt idx="2383">
                  <c:v>238.4</c:v>
                </c:pt>
                <c:pt idx="2384">
                  <c:v>238.5</c:v>
                </c:pt>
                <c:pt idx="2385">
                  <c:v>238.6</c:v>
                </c:pt>
                <c:pt idx="2386">
                  <c:v>238.7</c:v>
                </c:pt>
                <c:pt idx="2387">
                  <c:v>238.8</c:v>
                </c:pt>
                <c:pt idx="2388">
                  <c:v>238.9</c:v>
                </c:pt>
                <c:pt idx="2389">
                  <c:v>239</c:v>
                </c:pt>
                <c:pt idx="2390">
                  <c:v>239.1</c:v>
                </c:pt>
                <c:pt idx="2391">
                  <c:v>239.2</c:v>
                </c:pt>
                <c:pt idx="2392">
                  <c:v>239.3</c:v>
                </c:pt>
                <c:pt idx="2393">
                  <c:v>239.4</c:v>
                </c:pt>
                <c:pt idx="2394">
                  <c:v>239.5</c:v>
                </c:pt>
                <c:pt idx="2395">
                  <c:v>239.6</c:v>
                </c:pt>
                <c:pt idx="2396">
                  <c:v>239.7</c:v>
                </c:pt>
                <c:pt idx="2397">
                  <c:v>239.8</c:v>
                </c:pt>
                <c:pt idx="2398">
                  <c:v>239.9</c:v>
                </c:pt>
                <c:pt idx="2399">
                  <c:v>240</c:v>
                </c:pt>
                <c:pt idx="2400">
                  <c:v>240.1</c:v>
                </c:pt>
                <c:pt idx="2401">
                  <c:v>240.2</c:v>
                </c:pt>
                <c:pt idx="2402">
                  <c:v>240.3</c:v>
                </c:pt>
                <c:pt idx="2403">
                  <c:v>240.4</c:v>
                </c:pt>
                <c:pt idx="2404">
                  <c:v>240.5</c:v>
                </c:pt>
                <c:pt idx="2405">
                  <c:v>240.6</c:v>
                </c:pt>
                <c:pt idx="2406">
                  <c:v>240.7</c:v>
                </c:pt>
                <c:pt idx="2407">
                  <c:v>240.8</c:v>
                </c:pt>
                <c:pt idx="2408">
                  <c:v>240.9</c:v>
                </c:pt>
                <c:pt idx="2409">
                  <c:v>241</c:v>
                </c:pt>
                <c:pt idx="2410">
                  <c:v>241.1</c:v>
                </c:pt>
                <c:pt idx="2411">
                  <c:v>241.2</c:v>
                </c:pt>
                <c:pt idx="2412">
                  <c:v>241.3</c:v>
                </c:pt>
                <c:pt idx="2413">
                  <c:v>241.4</c:v>
                </c:pt>
                <c:pt idx="2414">
                  <c:v>241.5</c:v>
                </c:pt>
                <c:pt idx="2415">
                  <c:v>241.6</c:v>
                </c:pt>
                <c:pt idx="2416">
                  <c:v>241.7</c:v>
                </c:pt>
                <c:pt idx="2417">
                  <c:v>241.8</c:v>
                </c:pt>
                <c:pt idx="2418">
                  <c:v>241.9</c:v>
                </c:pt>
                <c:pt idx="2419">
                  <c:v>242</c:v>
                </c:pt>
                <c:pt idx="2420">
                  <c:v>242.1</c:v>
                </c:pt>
                <c:pt idx="2421">
                  <c:v>242.2</c:v>
                </c:pt>
                <c:pt idx="2422">
                  <c:v>242.3</c:v>
                </c:pt>
                <c:pt idx="2423">
                  <c:v>242.4</c:v>
                </c:pt>
                <c:pt idx="2424">
                  <c:v>242.5</c:v>
                </c:pt>
                <c:pt idx="2425">
                  <c:v>242.6</c:v>
                </c:pt>
                <c:pt idx="2426">
                  <c:v>242.7</c:v>
                </c:pt>
                <c:pt idx="2427">
                  <c:v>242.8</c:v>
                </c:pt>
                <c:pt idx="2428">
                  <c:v>242.9</c:v>
                </c:pt>
                <c:pt idx="2429">
                  <c:v>243</c:v>
                </c:pt>
                <c:pt idx="2430">
                  <c:v>243.1</c:v>
                </c:pt>
                <c:pt idx="2431">
                  <c:v>243.2</c:v>
                </c:pt>
                <c:pt idx="2432">
                  <c:v>243.3</c:v>
                </c:pt>
                <c:pt idx="2433">
                  <c:v>243.4</c:v>
                </c:pt>
                <c:pt idx="2434">
                  <c:v>243.5</c:v>
                </c:pt>
                <c:pt idx="2435">
                  <c:v>243.6</c:v>
                </c:pt>
                <c:pt idx="2436">
                  <c:v>243.7</c:v>
                </c:pt>
                <c:pt idx="2437">
                  <c:v>243.8</c:v>
                </c:pt>
                <c:pt idx="2438">
                  <c:v>243.9</c:v>
                </c:pt>
                <c:pt idx="2439">
                  <c:v>244</c:v>
                </c:pt>
                <c:pt idx="2440">
                  <c:v>244.1</c:v>
                </c:pt>
                <c:pt idx="2441">
                  <c:v>244.2</c:v>
                </c:pt>
                <c:pt idx="2442">
                  <c:v>244.3</c:v>
                </c:pt>
                <c:pt idx="2443">
                  <c:v>244.4</c:v>
                </c:pt>
                <c:pt idx="2444">
                  <c:v>244.5</c:v>
                </c:pt>
                <c:pt idx="2445">
                  <c:v>244.6</c:v>
                </c:pt>
                <c:pt idx="2446">
                  <c:v>244.7</c:v>
                </c:pt>
                <c:pt idx="2447">
                  <c:v>244.8</c:v>
                </c:pt>
                <c:pt idx="2448">
                  <c:v>244.9</c:v>
                </c:pt>
                <c:pt idx="2449">
                  <c:v>245</c:v>
                </c:pt>
                <c:pt idx="2450">
                  <c:v>245.1</c:v>
                </c:pt>
                <c:pt idx="2451">
                  <c:v>245.2</c:v>
                </c:pt>
                <c:pt idx="2452">
                  <c:v>245.3</c:v>
                </c:pt>
                <c:pt idx="2453">
                  <c:v>245.4</c:v>
                </c:pt>
                <c:pt idx="2454">
                  <c:v>245.5</c:v>
                </c:pt>
                <c:pt idx="2455">
                  <c:v>245.6</c:v>
                </c:pt>
                <c:pt idx="2456">
                  <c:v>245.7</c:v>
                </c:pt>
                <c:pt idx="2457">
                  <c:v>245.8</c:v>
                </c:pt>
                <c:pt idx="2458">
                  <c:v>245.9</c:v>
                </c:pt>
                <c:pt idx="2459">
                  <c:v>246</c:v>
                </c:pt>
                <c:pt idx="2460">
                  <c:v>246.1</c:v>
                </c:pt>
                <c:pt idx="2461">
                  <c:v>246.2</c:v>
                </c:pt>
                <c:pt idx="2462">
                  <c:v>246.3</c:v>
                </c:pt>
                <c:pt idx="2463">
                  <c:v>246.4</c:v>
                </c:pt>
                <c:pt idx="2464">
                  <c:v>246.5</c:v>
                </c:pt>
                <c:pt idx="2465">
                  <c:v>246.6</c:v>
                </c:pt>
                <c:pt idx="2466">
                  <c:v>246.7</c:v>
                </c:pt>
                <c:pt idx="2467">
                  <c:v>246.8</c:v>
                </c:pt>
                <c:pt idx="2468">
                  <c:v>246.9</c:v>
                </c:pt>
                <c:pt idx="2469">
                  <c:v>247</c:v>
                </c:pt>
                <c:pt idx="2470">
                  <c:v>247.1</c:v>
                </c:pt>
                <c:pt idx="2471">
                  <c:v>247.2</c:v>
                </c:pt>
                <c:pt idx="2472">
                  <c:v>247.3</c:v>
                </c:pt>
                <c:pt idx="2473">
                  <c:v>247.4</c:v>
                </c:pt>
                <c:pt idx="2474">
                  <c:v>247.5</c:v>
                </c:pt>
                <c:pt idx="2475">
                  <c:v>247.6</c:v>
                </c:pt>
                <c:pt idx="2476">
                  <c:v>247.7</c:v>
                </c:pt>
                <c:pt idx="2477">
                  <c:v>247.8</c:v>
                </c:pt>
                <c:pt idx="2478">
                  <c:v>247.9</c:v>
                </c:pt>
                <c:pt idx="2479">
                  <c:v>248</c:v>
                </c:pt>
                <c:pt idx="2480">
                  <c:v>248.1</c:v>
                </c:pt>
                <c:pt idx="2481">
                  <c:v>248.2</c:v>
                </c:pt>
                <c:pt idx="2482">
                  <c:v>248.3</c:v>
                </c:pt>
                <c:pt idx="2483">
                  <c:v>248.4</c:v>
                </c:pt>
                <c:pt idx="2484">
                  <c:v>248.5</c:v>
                </c:pt>
                <c:pt idx="2485">
                  <c:v>248.6</c:v>
                </c:pt>
                <c:pt idx="2486">
                  <c:v>248.7</c:v>
                </c:pt>
                <c:pt idx="2487">
                  <c:v>248.8</c:v>
                </c:pt>
                <c:pt idx="2488">
                  <c:v>248.9</c:v>
                </c:pt>
                <c:pt idx="2489">
                  <c:v>249</c:v>
                </c:pt>
                <c:pt idx="2490">
                  <c:v>249.1</c:v>
                </c:pt>
                <c:pt idx="2491">
                  <c:v>249.2</c:v>
                </c:pt>
                <c:pt idx="2492">
                  <c:v>249.3</c:v>
                </c:pt>
                <c:pt idx="2493">
                  <c:v>249.4</c:v>
                </c:pt>
                <c:pt idx="2494">
                  <c:v>249.5</c:v>
                </c:pt>
                <c:pt idx="2495">
                  <c:v>249.6</c:v>
                </c:pt>
                <c:pt idx="2496">
                  <c:v>249.7</c:v>
                </c:pt>
                <c:pt idx="2497">
                  <c:v>249.8</c:v>
                </c:pt>
                <c:pt idx="2498">
                  <c:v>249.9</c:v>
                </c:pt>
                <c:pt idx="2499">
                  <c:v>250</c:v>
                </c:pt>
                <c:pt idx="2500">
                  <c:v>250.1</c:v>
                </c:pt>
                <c:pt idx="2501">
                  <c:v>250.2</c:v>
                </c:pt>
                <c:pt idx="2502">
                  <c:v>250.3</c:v>
                </c:pt>
                <c:pt idx="2503">
                  <c:v>250.4</c:v>
                </c:pt>
                <c:pt idx="2504">
                  <c:v>250.5</c:v>
                </c:pt>
                <c:pt idx="2505">
                  <c:v>250.6</c:v>
                </c:pt>
                <c:pt idx="2506">
                  <c:v>250.7</c:v>
                </c:pt>
                <c:pt idx="2507">
                  <c:v>250.8</c:v>
                </c:pt>
                <c:pt idx="2508">
                  <c:v>250.9</c:v>
                </c:pt>
                <c:pt idx="2509">
                  <c:v>251</c:v>
                </c:pt>
                <c:pt idx="2510">
                  <c:v>251.1</c:v>
                </c:pt>
                <c:pt idx="2511">
                  <c:v>251.2</c:v>
                </c:pt>
                <c:pt idx="2512">
                  <c:v>251.3</c:v>
                </c:pt>
                <c:pt idx="2513">
                  <c:v>251.4</c:v>
                </c:pt>
                <c:pt idx="2514">
                  <c:v>251.5</c:v>
                </c:pt>
                <c:pt idx="2515">
                  <c:v>251.6</c:v>
                </c:pt>
                <c:pt idx="2516">
                  <c:v>251.7</c:v>
                </c:pt>
                <c:pt idx="2517">
                  <c:v>251.8</c:v>
                </c:pt>
                <c:pt idx="2518">
                  <c:v>251.9</c:v>
                </c:pt>
                <c:pt idx="2519">
                  <c:v>252</c:v>
                </c:pt>
                <c:pt idx="2520">
                  <c:v>252.1</c:v>
                </c:pt>
                <c:pt idx="2521">
                  <c:v>252.2</c:v>
                </c:pt>
                <c:pt idx="2522">
                  <c:v>252.3</c:v>
                </c:pt>
                <c:pt idx="2523">
                  <c:v>252.4</c:v>
                </c:pt>
                <c:pt idx="2524">
                  <c:v>252.5</c:v>
                </c:pt>
                <c:pt idx="2525">
                  <c:v>252.6</c:v>
                </c:pt>
                <c:pt idx="2526">
                  <c:v>252.7</c:v>
                </c:pt>
                <c:pt idx="2527">
                  <c:v>252.8</c:v>
                </c:pt>
                <c:pt idx="2528">
                  <c:v>252.9</c:v>
                </c:pt>
                <c:pt idx="2529">
                  <c:v>253</c:v>
                </c:pt>
                <c:pt idx="2530">
                  <c:v>253.1</c:v>
                </c:pt>
                <c:pt idx="2531">
                  <c:v>253.2</c:v>
                </c:pt>
                <c:pt idx="2532">
                  <c:v>253.3</c:v>
                </c:pt>
                <c:pt idx="2533">
                  <c:v>253.4</c:v>
                </c:pt>
                <c:pt idx="2534">
                  <c:v>253.5</c:v>
                </c:pt>
                <c:pt idx="2535">
                  <c:v>253.6</c:v>
                </c:pt>
                <c:pt idx="2536">
                  <c:v>253.7</c:v>
                </c:pt>
                <c:pt idx="2537">
                  <c:v>253.8</c:v>
                </c:pt>
                <c:pt idx="2538">
                  <c:v>253.9</c:v>
                </c:pt>
                <c:pt idx="2539">
                  <c:v>254</c:v>
                </c:pt>
                <c:pt idx="2540">
                  <c:v>254.1</c:v>
                </c:pt>
                <c:pt idx="2541">
                  <c:v>254.2</c:v>
                </c:pt>
                <c:pt idx="2542">
                  <c:v>254.3</c:v>
                </c:pt>
                <c:pt idx="2543">
                  <c:v>254.4</c:v>
                </c:pt>
                <c:pt idx="2544">
                  <c:v>254.5</c:v>
                </c:pt>
                <c:pt idx="2545">
                  <c:v>254.6</c:v>
                </c:pt>
                <c:pt idx="2546">
                  <c:v>254.7</c:v>
                </c:pt>
                <c:pt idx="2547">
                  <c:v>254.8</c:v>
                </c:pt>
                <c:pt idx="2548">
                  <c:v>254.9</c:v>
                </c:pt>
                <c:pt idx="2549">
                  <c:v>255</c:v>
                </c:pt>
                <c:pt idx="2550">
                  <c:v>255.1</c:v>
                </c:pt>
                <c:pt idx="2551">
                  <c:v>255.2</c:v>
                </c:pt>
                <c:pt idx="2552">
                  <c:v>255.3</c:v>
                </c:pt>
                <c:pt idx="2553">
                  <c:v>255.4</c:v>
                </c:pt>
                <c:pt idx="2554">
                  <c:v>255.5</c:v>
                </c:pt>
                <c:pt idx="2555">
                  <c:v>255.6</c:v>
                </c:pt>
                <c:pt idx="2556">
                  <c:v>255.7</c:v>
                </c:pt>
                <c:pt idx="2557">
                  <c:v>255.8</c:v>
                </c:pt>
                <c:pt idx="2558">
                  <c:v>255.9</c:v>
                </c:pt>
                <c:pt idx="2559">
                  <c:v>256</c:v>
                </c:pt>
                <c:pt idx="2560">
                  <c:v>256.10000000000002</c:v>
                </c:pt>
                <c:pt idx="2561">
                  <c:v>256.2</c:v>
                </c:pt>
                <c:pt idx="2562">
                  <c:v>256.3</c:v>
                </c:pt>
                <c:pt idx="2563">
                  <c:v>256.39999999999998</c:v>
                </c:pt>
                <c:pt idx="2564">
                  <c:v>256.5</c:v>
                </c:pt>
                <c:pt idx="2565">
                  <c:v>256.60000000000002</c:v>
                </c:pt>
                <c:pt idx="2566">
                  <c:v>256.7</c:v>
                </c:pt>
                <c:pt idx="2567">
                  <c:v>256.8</c:v>
                </c:pt>
                <c:pt idx="2568">
                  <c:v>256.89999999999998</c:v>
                </c:pt>
                <c:pt idx="2569">
                  <c:v>257</c:v>
                </c:pt>
                <c:pt idx="2570">
                  <c:v>257.10000000000002</c:v>
                </c:pt>
                <c:pt idx="2571">
                  <c:v>257.2</c:v>
                </c:pt>
                <c:pt idx="2572">
                  <c:v>257.3</c:v>
                </c:pt>
                <c:pt idx="2573">
                  <c:v>257.39999999999998</c:v>
                </c:pt>
                <c:pt idx="2574">
                  <c:v>257.5</c:v>
                </c:pt>
                <c:pt idx="2575">
                  <c:v>257.60000000000002</c:v>
                </c:pt>
                <c:pt idx="2576">
                  <c:v>257.7</c:v>
                </c:pt>
                <c:pt idx="2577">
                  <c:v>257.8</c:v>
                </c:pt>
                <c:pt idx="2578">
                  <c:v>257.89999999999998</c:v>
                </c:pt>
                <c:pt idx="2579">
                  <c:v>258</c:v>
                </c:pt>
                <c:pt idx="2580">
                  <c:v>258.10000000000002</c:v>
                </c:pt>
                <c:pt idx="2581">
                  <c:v>258.2</c:v>
                </c:pt>
                <c:pt idx="2582">
                  <c:v>258.3</c:v>
                </c:pt>
                <c:pt idx="2583">
                  <c:v>258.39999999999998</c:v>
                </c:pt>
                <c:pt idx="2584">
                  <c:v>258.5</c:v>
                </c:pt>
                <c:pt idx="2585">
                  <c:v>258.60000000000002</c:v>
                </c:pt>
                <c:pt idx="2586">
                  <c:v>258.7</c:v>
                </c:pt>
                <c:pt idx="2587">
                  <c:v>258.8</c:v>
                </c:pt>
                <c:pt idx="2588">
                  <c:v>258.89999999999998</c:v>
                </c:pt>
                <c:pt idx="2589">
                  <c:v>259</c:v>
                </c:pt>
                <c:pt idx="2590">
                  <c:v>259.10000000000002</c:v>
                </c:pt>
                <c:pt idx="2591">
                  <c:v>259.2</c:v>
                </c:pt>
                <c:pt idx="2592">
                  <c:v>259.3</c:v>
                </c:pt>
                <c:pt idx="2593">
                  <c:v>259.39999999999998</c:v>
                </c:pt>
                <c:pt idx="2594">
                  <c:v>259.5</c:v>
                </c:pt>
                <c:pt idx="2595">
                  <c:v>259.60000000000002</c:v>
                </c:pt>
                <c:pt idx="2596">
                  <c:v>259.7</c:v>
                </c:pt>
                <c:pt idx="2597">
                  <c:v>259.8</c:v>
                </c:pt>
                <c:pt idx="2598">
                  <c:v>259.89999999999998</c:v>
                </c:pt>
                <c:pt idx="2599">
                  <c:v>260</c:v>
                </c:pt>
                <c:pt idx="2600">
                  <c:v>260.10000000000002</c:v>
                </c:pt>
                <c:pt idx="2601">
                  <c:v>260.2</c:v>
                </c:pt>
                <c:pt idx="2602">
                  <c:v>260.3</c:v>
                </c:pt>
                <c:pt idx="2603">
                  <c:v>260.39999999999998</c:v>
                </c:pt>
                <c:pt idx="2604">
                  <c:v>260.5</c:v>
                </c:pt>
                <c:pt idx="2605">
                  <c:v>260.60000000000002</c:v>
                </c:pt>
                <c:pt idx="2606">
                  <c:v>260.7</c:v>
                </c:pt>
                <c:pt idx="2607">
                  <c:v>260.8</c:v>
                </c:pt>
                <c:pt idx="2608">
                  <c:v>260.89999999999998</c:v>
                </c:pt>
                <c:pt idx="2609">
                  <c:v>261</c:v>
                </c:pt>
                <c:pt idx="2610">
                  <c:v>261.10000000000002</c:v>
                </c:pt>
                <c:pt idx="2611">
                  <c:v>261.2</c:v>
                </c:pt>
                <c:pt idx="2612">
                  <c:v>261.3</c:v>
                </c:pt>
                <c:pt idx="2613">
                  <c:v>261.39999999999998</c:v>
                </c:pt>
                <c:pt idx="2614">
                  <c:v>261.5</c:v>
                </c:pt>
                <c:pt idx="2615">
                  <c:v>261.60000000000002</c:v>
                </c:pt>
                <c:pt idx="2616">
                  <c:v>261.7</c:v>
                </c:pt>
                <c:pt idx="2617">
                  <c:v>261.8</c:v>
                </c:pt>
                <c:pt idx="2618">
                  <c:v>261.89999999999998</c:v>
                </c:pt>
                <c:pt idx="2619">
                  <c:v>262</c:v>
                </c:pt>
                <c:pt idx="2620">
                  <c:v>262.10000000000002</c:v>
                </c:pt>
                <c:pt idx="2621">
                  <c:v>262.2</c:v>
                </c:pt>
                <c:pt idx="2622">
                  <c:v>262.3</c:v>
                </c:pt>
                <c:pt idx="2623">
                  <c:v>262.39999999999998</c:v>
                </c:pt>
                <c:pt idx="2624">
                  <c:v>262.5</c:v>
                </c:pt>
                <c:pt idx="2625">
                  <c:v>262.60000000000002</c:v>
                </c:pt>
                <c:pt idx="2626">
                  <c:v>262.7</c:v>
                </c:pt>
                <c:pt idx="2627">
                  <c:v>262.8</c:v>
                </c:pt>
                <c:pt idx="2628">
                  <c:v>262.89999999999998</c:v>
                </c:pt>
                <c:pt idx="2629">
                  <c:v>263</c:v>
                </c:pt>
                <c:pt idx="2630">
                  <c:v>263.10000000000002</c:v>
                </c:pt>
                <c:pt idx="2631">
                  <c:v>263.2</c:v>
                </c:pt>
                <c:pt idx="2632">
                  <c:v>263.3</c:v>
                </c:pt>
                <c:pt idx="2633">
                  <c:v>263.39999999999998</c:v>
                </c:pt>
                <c:pt idx="2634">
                  <c:v>263.5</c:v>
                </c:pt>
                <c:pt idx="2635">
                  <c:v>263.60000000000002</c:v>
                </c:pt>
                <c:pt idx="2636">
                  <c:v>263.7</c:v>
                </c:pt>
                <c:pt idx="2637">
                  <c:v>263.8</c:v>
                </c:pt>
                <c:pt idx="2638">
                  <c:v>263.89999999999998</c:v>
                </c:pt>
                <c:pt idx="2639">
                  <c:v>264</c:v>
                </c:pt>
                <c:pt idx="2640">
                  <c:v>264.10000000000002</c:v>
                </c:pt>
                <c:pt idx="2641">
                  <c:v>264.2</c:v>
                </c:pt>
                <c:pt idx="2642">
                  <c:v>264.3</c:v>
                </c:pt>
                <c:pt idx="2643">
                  <c:v>264.39999999999998</c:v>
                </c:pt>
                <c:pt idx="2644">
                  <c:v>264.5</c:v>
                </c:pt>
                <c:pt idx="2645">
                  <c:v>264.60000000000002</c:v>
                </c:pt>
                <c:pt idx="2646">
                  <c:v>264.7</c:v>
                </c:pt>
                <c:pt idx="2647">
                  <c:v>264.8</c:v>
                </c:pt>
                <c:pt idx="2648">
                  <c:v>264.89999999999998</c:v>
                </c:pt>
                <c:pt idx="2649">
                  <c:v>265</c:v>
                </c:pt>
                <c:pt idx="2650">
                  <c:v>265.10000000000002</c:v>
                </c:pt>
                <c:pt idx="2651">
                  <c:v>265.2</c:v>
                </c:pt>
                <c:pt idx="2652">
                  <c:v>265.3</c:v>
                </c:pt>
                <c:pt idx="2653">
                  <c:v>265.39999999999998</c:v>
                </c:pt>
                <c:pt idx="2654">
                  <c:v>265.5</c:v>
                </c:pt>
                <c:pt idx="2655">
                  <c:v>265.60000000000002</c:v>
                </c:pt>
                <c:pt idx="2656">
                  <c:v>265.7</c:v>
                </c:pt>
                <c:pt idx="2657">
                  <c:v>265.8</c:v>
                </c:pt>
                <c:pt idx="2658">
                  <c:v>265.89999999999998</c:v>
                </c:pt>
                <c:pt idx="2659">
                  <c:v>266</c:v>
                </c:pt>
                <c:pt idx="2660">
                  <c:v>266.10000000000002</c:v>
                </c:pt>
                <c:pt idx="2661">
                  <c:v>266.2</c:v>
                </c:pt>
                <c:pt idx="2662">
                  <c:v>266.3</c:v>
                </c:pt>
                <c:pt idx="2663">
                  <c:v>266.39999999999998</c:v>
                </c:pt>
                <c:pt idx="2664">
                  <c:v>266.5</c:v>
                </c:pt>
                <c:pt idx="2665">
                  <c:v>266.60000000000002</c:v>
                </c:pt>
                <c:pt idx="2666">
                  <c:v>266.7</c:v>
                </c:pt>
                <c:pt idx="2667">
                  <c:v>266.8</c:v>
                </c:pt>
                <c:pt idx="2668">
                  <c:v>266.89999999999998</c:v>
                </c:pt>
                <c:pt idx="2669">
                  <c:v>267</c:v>
                </c:pt>
                <c:pt idx="2670">
                  <c:v>267.10000000000002</c:v>
                </c:pt>
                <c:pt idx="2671">
                  <c:v>267.2</c:v>
                </c:pt>
                <c:pt idx="2672">
                  <c:v>267.3</c:v>
                </c:pt>
                <c:pt idx="2673">
                  <c:v>267.39999999999998</c:v>
                </c:pt>
                <c:pt idx="2674">
                  <c:v>267.5</c:v>
                </c:pt>
                <c:pt idx="2675">
                  <c:v>267.60000000000002</c:v>
                </c:pt>
                <c:pt idx="2676">
                  <c:v>267.7</c:v>
                </c:pt>
                <c:pt idx="2677">
                  <c:v>267.8</c:v>
                </c:pt>
                <c:pt idx="2678">
                  <c:v>267.89999999999998</c:v>
                </c:pt>
                <c:pt idx="2679">
                  <c:v>268</c:v>
                </c:pt>
                <c:pt idx="2680">
                  <c:v>268.10000000000002</c:v>
                </c:pt>
                <c:pt idx="2681">
                  <c:v>268.2</c:v>
                </c:pt>
                <c:pt idx="2682">
                  <c:v>268.3</c:v>
                </c:pt>
                <c:pt idx="2683">
                  <c:v>268.39999999999998</c:v>
                </c:pt>
                <c:pt idx="2684">
                  <c:v>268.5</c:v>
                </c:pt>
                <c:pt idx="2685">
                  <c:v>268.60000000000002</c:v>
                </c:pt>
                <c:pt idx="2686">
                  <c:v>268.7</c:v>
                </c:pt>
                <c:pt idx="2687">
                  <c:v>268.8</c:v>
                </c:pt>
                <c:pt idx="2688">
                  <c:v>268.89999999999998</c:v>
                </c:pt>
                <c:pt idx="2689">
                  <c:v>269</c:v>
                </c:pt>
                <c:pt idx="2690">
                  <c:v>269.10000000000002</c:v>
                </c:pt>
                <c:pt idx="2691">
                  <c:v>269.2</c:v>
                </c:pt>
                <c:pt idx="2692">
                  <c:v>269.3</c:v>
                </c:pt>
                <c:pt idx="2693">
                  <c:v>269.39999999999998</c:v>
                </c:pt>
                <c:pt idx="2694">
                  <c:v>269.5</c:v>
                </c:pt>
                <c:pt idx="2695">
                  <c:v>269.60000000000002</c:v>
                </c:pt>
                <c:pt idx="2696">
                  <c:v>269.7</c:v>
                </c:pt>
                <c:pt idx="2697">
                  <c:v>269.8</c:v>
                </c:pt>
                <c:pt idx="2698">
                  <c:v>269.89999999999998</c:v>
                </c:pt>
                <c:pt idx="2699">
                  <c:v>270</c:v>
                </c:pt>
                <c:pt idx="2700">
                  <c:v>270.10000000000002</c:v>
                </c:pt>
                <c:pt idx="2701">
                  <c:v>270.2</c:v>
                </c:pt>
                <c:pt idx="2702">
                  <c:v>270.3</c:v>
                </c:pt>
                <c:pt idx="2703">
                  <c:v>270.39999999999998</c:v>
                </c:pt>
                <c:pt idx="2704">
                  <c:v>270.5</c:v>
                </c:pt>
                <c:pt idx="2705">
                  <c:v>270.60000000000002</c:v>
                </c:pt>
                <c:pt idx="2706">
                  <c:v>270.7</c:v>
                </c:pt>
                <c:pt idx="2707">
                  <c:v>270.8</c:v>
                </c:pt>
                <c:pt idx="2708">
                  <c:v>270.89999999999998</c:v>
                </c:pt>
                <c:pt idx="2709">
                  <c:v>271</c:v>
                </c:pt>
                <c:pt idx="2710">
                  <c:v>271.10000000000002</c:v>
                </c:pt>
                <c:pt idx="2711">
                  <c:v>271.2</c:v>
                </c:pt>
                <c:pt idx="2712">
                  <c:v>271.3</c:v>
                </c:pt>
                <c:pt idx="2713">
                  <c:v>271.39999999999998</c:v>
                </c:pt>
                <c:pt idx="2714">
                  <c:v>271.5</c:v>
                </c:pt>
                <c:pt idx="2715">
                  <c:v>271.60000000000002</c:v>
                </c:pt>
                <c:pt idx="2716">
                  <c:v>271.7</c:v>
                </c:pt>
                <c:pt idx="2717">
                  <c:v>271.8</c:v>
                </c:pt>
                <c:pt idx="2718">
                  <c:v>271.89999999999998</c:v>
                </c:pt>
                <c:pt idx="2719">
                  <c:v>272</c:v>
                </c:pt>
                <c:pt idx="2720">
                  <c:v>272.10000000000002</c:v>
                </c:pt>
                <c:pt idx="2721">
                  <c:v>272.2</c:v>
                </c:pt>
                <c:pt idx="2722">
                  <c:v>272.3</c:v>
                </c:pt>
                <c:pt idx="2723">
                  <c:v>272.39999999999998</c:v>
                </c:pt>
                <c:pt idx="2724">
                  <c:v>272.5</c:v>
                </c:pt>
                <c:pt idx="2725">
                  <c:v>272.60000000000002</c:v>
                </c:pt>
                <c:pt idx="2726">
                  <c:v>272.7</c:v>
                </c:pt>
                <c:pt idx="2727">
                  <c:v>272.8</c:v>
                </c:pt>
                <c:pt idx="2728">
                  <c:v>272.89999999999998</c:v>
                </c:pt>
                <c:pt idx="2729">
                  <c:v>273</c:v>
                </c:pt>
                <c:pt idx="2730">
                  <c:v>273.10000000000002</c:v>
                </c:pt>
                <c:pt idx="2731">
                  <c:v>273.2</c:v>
                </c:pt>
                <c:pt idx="2732">
                  <c:v>273.3</c:v>
                </c:pt>
                <c:pt idx="2733">
                  <c:v>273.39999999999998</c:v>
                </c:pt>
                <c:pt idx="2734">
                  <c:v>273.5</c:v>
                </c:pt>
                <c:pt idx="2735">
                  <c:v>273.60000000000002</c:v>
                </c:pt>
                <c:pt idx="2736">
                  <c:v>273.7</c:v>
                </c:pt>
                <c:pt idx="2737">
                  <c:v>273.8</c:v>
                </c:pt>
                <c:pt idx="2738">
                  <c:v>273.89999999999998</c:v>
                </c:pt>
                <c:pt idx="2739">
                  <c:v>274</c:v>
                </c:pt>
                <c:pt idx="2740">
                  <c:v>274.10000000000002</c:v>
                </c:pt>
                <c:pt idx="2741">
                  <c:v>274.2</c:v>
                </c:pt>
                <c:pt idx="2742">
                  <c:v>274.3</c:v>
                </c:pt>
                <c:pt idx="2743">
                  <c:v>274.39999999999998</c:v>
                </c:pt>
                <c:pt idx="2744">
                  <c:v>274.5</c:v>
                </c:pt>
                <c:pt idx="2745">
                  <c:v>274.60000000000002</c:v>
                </c:pt>
                <c:pt idx="2746">
                  <c:v>274.7</c:v>
                </c:pt>
                <c:pt idx="2747">
                  <c:v>274.8</c:v>
                </c:pt>
                <c:pt idx="2748">
                  <c:v>274.89999999999998</c:v>
                </c:pt>
                <c:pt idx="2749">
                  <c:v>275</c:v>
                </c:pt>
                <c:pt idx="2750">
                  <c:v>275.10000000000002</c:v>
                </c:pt>
                <c:pt idx="2751">
                  <c:v>275.2</c:v>
                </c:pt>
                <c:pt idx="2752">
                  <c:v>275.3</c:v>
                </c:pt>
                <c:pt idx="2753">
                  <c:v>275.39999999999998</c:v>
                </c:pt>
                <c:pt idx="2754">
                  <c:v>275.5</c:v>
                </c:pt>
                <c:pt idx="2755">
                  <c:v>275.60000000000002</c:v>
                </c:pt>
                <c:pt idx="2756">
                  <c:v>275.7</c:v>
                </c:pt>
                <c:pt idx="2757">
                  <c:v>275.8</c:v>
                </c:pt>
                <c:pt idx="2758">
                  <c:v>275.89999999999998</c:v>
                </c:pt>
                <c:pt idx="2759">
                  <c:v>276</c:v>
                </c:pt>
                <c:pt idx="2760">
                  <c:v>276.10000000000002</c:v>
                </c:pt>
                <c:pt idx="2761">
                  <c:v>276.2</c:v>
                </c:pt>
                <c:pt idx="2762">
                  <c:v>276.3</c:v>
                </c:pt>
                <c:pt idx="2763">
                  <c:v>276.39999999999998</c:v>
                </c:pt>
                <c:pt idx="2764">
                  <c:v>276.5</c:v>
                </c:pt>
                <c:pt idx="2765">
                  <c:v>276.60000000000002</c:v>
                </c:pt>
                <c:pt idx="2766">
                  <c:v>276.7</c:v>
                </c:pt>
                <c:pt idx="2767">
                  <c:v>276.8</c:v>
                </c:pt>
                <c:pt idx="2768">
                  <c:v>276.89999999999998</c:v>
                </c:pt>
                <c:pt idx="2769">
                  <c:v>277</c:v>
                </c:pt>
                <c:pt idx="2770">
                  <c:v>277.10000000000002</c:v>
                </c:pt>
                <c:pt idx="2771">
                  <c:v>277.2</c:v>
                </c:pt>
                <c:pt idx="2772">
                  <c:v>277.3</c:v>
                </c:pt>
                <c:pt idx="2773">
                  <c:v>277.39999999999998</c:v>
                </c:pt>
                <c:pt idx="2774">
                  <c:v>277.5</c:v>
                </c:pt>
                <c:pt idx="2775">
                  <c:v>277.60000000000002</c:v>
                </c:pt>
                <c:pt idx="2776">
                  <c:v>277.7</c:v>
                </c:pt>
                <c:pt idx="2777">
                  <c:v>277.8</c:v>
                </c:pt>
                <c:pt idx="2778">
                  <c:v>277.89999999999998</c:v>
                </c:pt>
                <c:pt idx="2779">
                  <c:v>278</c:v>
                </c:pt>
                <c:pt idx="2780">
                  <c:v>278.10000000000002</c:v>
                </c:pt>
                <c:pt idx="2781">
                  <c:v>278.2</c:v>
                </c:pt>
                <c:pt idx="2782">
                  <c:v>278.3</c:v>
                </c:pt>
                <c:pt idx="2783">
                  <c:v>278.39999999999998</c:v>
                </c:pt>
                <c:pt idx="2784">
                  <c:v>278.5</c:v>
                </c:pt>
                <c:pt idx="2785">
                  <c:v>278.60000000000002</c:v>
                </c:pt>
                <c:pt idx="2786">
                  <c:v>278.7</c:v>
                </c:pt>
                <c:pt idx="2787">
                  <c:v>278.8</c:v>
                </c:pt>
                <c:pt idx="2788">
                  <c:v>278.89999999999998</c:v>
                </c:pt>
                <c:pt idx="2789">
                  <c:v>279</c:v>
                </c:pt>
                <c:pt idx="2790">
                  <c:v>279.10000000000002</c:v>
                </c:pt>
                <c:pt idx="2791">
                  <c:v>279.2</c:v>
                </c:pt>
                <c:pt idx="2792">
                  <c:v>279.3</c:v>
                </c:pt>
                <c:pt idx="2793">
                  <c:v>279.39999999999998</c:v>
                </c:pt>
                <c:pt idx="2794">
                  <c:v>279.5</c:v>
                </c:pt>
                <c:pt idx="2795">
                  <c:v>279.60000000000002</c:v>
                </c:pt>
                <c:pt idx="2796">
                  <c:v>279.7</c:v>
                </c:pt>
                <c:pt idx="2797">
                  <c:v>279.8</c:v>
                </c:pt>
                <c:pt idx="2798">
                  <c:v>279.89999999999998</c:v>
                </c:pt>
                <c:pt idx="2799">
                  <c:v>280</c:v>
                </c:pt>
                <c:pt idx="2800">
                  <c:v>280.10000000000002</c:v>
                </c:pt>
                <c:pt idx="2801">
                  <c:v>280.2</c:v>
                </c:pt>
                <c:pt idx="2802">
                  <c:v>280.3</c:v>
                </c:pt>
                <c:pt idx="2803">
                  <c:v>280.39999999999998</c:v>
                </c:pt>
                <c:pt idx="2804">
                  <c:v>280.5</c:v>
                </c:pt>
                <c:pt idx="2805">
                  <c:v>280.60000000000002</c:v>
                </c:pt>
                <c:pt idx="2806">
                  <c:v>280.7</c:v>
                </c:pt>
                <c:pt idx="2807">
                  <c:v>280.8</c:v>
                </c:pt>
                <c:pt idx="2808">
                  <c:v>280.89999999999998</c:v>
                </c:pt>
                <c:pt idx="2809">
                  <c:v>281</c:v>
                </c:pt>
                <c:pt idx="2810">
                  <c:v>281.10000000000002</c:v>
                </c:pt>
                <c:pt idx="2811">
                  <c:v>281.2</c:v>
                </c:pt>
                <c:pt idx="2812">
                  <c:v>281.3</c:v>
                </c:pt>
                <c:pt idx="2813">
                  <c:v>281.39999999999998</c:v>
                </c:pt>
                <c:pt idx="2814">
                  <c:v>281.5</c:v>
                </c:pt>
                <c:pt idx="2815">
                  <c:v>281.60000000000002</c:v>
                </c:pt>
                <c:pt idx="2816">
                  <c:v>281.7</c:v>
                </c:pt>
                <c:pt idx="2817">
                  <c:v>281.8</c:v>
                </c:pt>
                <c:pt idx="2818">
                  <c:v>281.89999999999998</c:v>
                </c:pt>
                <c:pt idx="2819">
                  <c:v>282</c:v>
                </c:pt>
                <c:pt idx="2820">
                  <c:v>282.10000000000002</c:v>
                </c:pt>
                <c:pt idx="2821">
                  <c:v>282.2</c:v>
                </c:pt>
                <c:pt idx="2822">
                  <c:v>282.3</c:v>
                </c:pt>
                <c:pt idx="2823">
                  <c:v>282.39999999999998</c:v>
                </c:pt>
                <c:pt idx="2824">
                  <c:v>282.5</c:v>
                </c:pt>
                <c:pt idx="2825">
                  <c:v>282.60000000000002</c:v>
                </c:pt>
                <c:pt idx="2826">
                  <c:v>282.7</c:v>
                </c:pt>
                <c:pt idx="2827">
                  <c:v>282.8</c:v>
                </c:pt>
                <c:pt idx="2828">
                  <c:v>282.89999999999998</c:v>
                </c:pt>
                <c:pt idx="2829">
                  <c:v>283</c:v>
                </c:pt>
                <c:pt idx="2830">
                  <c:v>283.10000000000002</c:v>
                </c:pt>
                <c:pt idx="2831">
                  <c:v>283.2</c:v>
                </c:pt>
                <c:pt idx="2832">
                  <c:v>283.3</c:v>
                </c:pt>
                <c:pt idx="2833">
                  <c:v>283.39999999999998</c:v>
                </c:pt>
                <c:pt idx="2834">
                  <c:v>283.5</c:v>
                </c:pt>
                <c:pt idx="2835">
                  <c:v>283.60000000000002</c:v>
                </c:pt>
                <c:pt idx="2836">
                  <c:v>283.7</c:v>
                </c:pt>
                <c:pt idx="2837">
                  <c:v>283.8</c:v>
                </c:pt>
                <c:pt idx="2838">
                  <c:v>283.89999999999998</c:v>
                </c:pt>
                <c:pt idx="2839">
                  <c:v>284</c:v>
                </c:pt>
                <c:pt idx="2840">
                  <c:v>284.10000000000002</c:v>
                </c:pt>
                <c:pt idx="2841">
                  <c:v>284.2</c:v>
                </c:pt>
                <c:pt idx="2842">
                  <c:v>284.3</c:v>
                </c:pt>
                <c:pt idx="2843">
                  <c:v>284.39999999999998</c:v>
                </c:pt>
                <c:pt idx="2844">
                  <c:v>284.5</c:v>
                </c:pt>
                <c:pt idx="2845">
                  <c:v>284.60000000000002</c:v>
                </c:pt>
                <c:pt idx="2846">
                  <c:v>284.7</c:v>
                </c:pt>
                <c:pt idx="2847">
                  <c:v>284.8</c:v>
                </c:pt>
                <c:pt idx="2848">
                  <c:v>284.89999999999998</c:v>
                </c:pt>
                <c:pt idx="2849">
                  <c:v>285</c:v>
                </c:pt>
                <c:pt idx="2850">
                  <c:v>285.10000000000002</c:v>
                </c:pt>
                <c:pt idx="2851">
                  <c:v>285.2</c:v>
                </c:pt>
                <c:pt idx="2852">
                  <c:v>285.3</c:v>
                </c:pt>
                <c:pt idx="2853">
                  <c:v>285.39999999999998</c:v>
                </c:pt>
                <c:pt idx="2854">
                  <c:v>285.5</c:v>
                </c:pt>
                <c:pt idx="2855">
                  <c:v>285.60000000000002</c:v>
                </c:pt>
                <c:pt idx="2856">
                  <c:v>285.7</c:v>
                </c:pt>
                <c:pt idx="2857">
                  <c:v>285.8</c:v>
                </c:pt>
                <c:pt idx="2858">
                  <c:v>285.89999999999998</c:v>
                </c:pt>
                <c:pt idx="2859">
                  <c:v>286</c:v>
                </c:pt>
                <c:pt idx="2860">
                  <c:v>286.10000000000002</c:v>
                </c:pt>
                <c:pt idx="2861">
                  <c:v>286.2</c:v>
                </c:pt>
                <c:pt idx="2862">
                  <c:v>286.3</c:v>
                </c:pt>
                <c:pt idx="2863">
                  <c:v>286.39999999999998</c:v>
                </c:pt>
                <c:pt idx="2864">
                  <c:v>286.5</c:v>
                </c:pt>
                <c:pt idx="2865">
                  <c:v>286.60000000000002</c:v>
                </c:pt>
                <c:pt idx="2866">
                  <c:v>286.7</c:v>
                </c:pt>
                <c:pt idx="2867">
                  <c:v>286.8</c:v>
                </c:pt>
                <c:pt idx="2868">
                  <c:v>286.89999999999998</c:v>
                </c:pt>
                <c:pt idx="2869">
                  <c:v>287</c:v>
                </c:pt>
                <c:pt idx="2870">
                  <c:v>287.10000000000002</c:v>
                </c:pt>
                <c:pt idx="2871">
                  <c:v>287.2</c:v>
                </c:pt>
                <c:pt idx="2872">
                  <c:v>287.3</c:v>
                </c:pt>
                <c:pt idx="2873">
                  <c:v>287.39999999999998</c:v>
                </c:pt>
                <c:pt idx="2874">
                  <c:v>287.5</c:v>
                </c:pt>
                <c:pt idx="2875">
                  <c:v>287.60000000000002</c:v>
                </c:pt>
                <c:pt idx="2876">
                  <c:v>287.7</c:v>
                </c:pt>
                <c:pt idx="2877">
                  <c:v>287.8</c:v>
                </c:pt>
                <c:pt idx="2878">
                  <c:v>287.89999999999998</c:v>
                </c:pt>
                <c:pt idx="2879">
                  <c:v>288</c:v>
                </c:pt>
                <c:pt idx="2880">
                  <c:v>288.10000000000002</c:v>
                </c:pt>
                <c:pt idx="2881">
                  <c:v>288.2</c:v>
                </c:pt>
                <c:pt idx="2882">
                  <c:v>288.3</c:v>
                </c:pt>
                <c:pt idx="2883">
                  <c:v>288.39999999999998</c:v>
                </c:pt>
                <c:pt idx="2884">
                  <c:v>288.5</c:v>
                </c:pt>
                <c:pt idx="2885">
                  <c:v>288.60000000000002</c:v>
                </c:pt>
                <c:pt idx="2886">
                  <c:v>288.7</c:v>
                </c:pt>
                <c:pt idx="2887">
                  <c:v>288.8</c:v>
                </c:pt>
                <c:pt idx="2888">
                  <c:v>288.89999999999998</c:v>
                </c:pt>
                <c:pt idx="2889">
                  <c:v>289</c:v>
                </c:pt>
                <c:pt idx="2890">
                  <c:v>289.10000000000002</c:v>
                </c:pt>
                <c:pt idx="2891">
                  <c:v>289.2</c:v>
                </c:pt>
                <c:pt idx="2892">
                  <c:v>289.3</c:v>
                </c:pt>
                <c:pt idx="2893">
                  <c:v>289.39999999999998</c:v>
                </c:pt>
                <c:pt idx="2894">
                  <c:v>289.5</c:v>
                </c:pt>
                <c:pt idx="2895">
                  <c:v>289.60000000000002</c:v>
                </c:pt>
                <c:pt idx="2896">
                  <c:v>289.7</c:v>
                </c:pt>
                <c:pt idx="2897">
                  <c:v>289.8</c:v>
                </c:pt>
                <c:pt idx="2898">
                  <c:v>289.89999999999998</c:v>
                </c:pt>
                <c:pt idx="2899">
                  <c:v>290</c:v>
                </c:pt>
                <c:pt idx="2900">
                  <c:v>290.10000000000002</c:v>
                </c:pt>
                <c:pt idx="2901">
                  <c:v>290.2</c:v>
                </c:pt>
                <c:pt idx="2902">
                  <c:v>290.3</c:v>
                </c:pt>
                <c:pt idx="2903">
                  <c:v>290.39999999999998</c:v>
                </c:pt>
                <c:pt idx="2904">
                  <c:v>290.5</c:v>
                </c:pt>
                <c:pt idx="2905">
                  <c:v>290.60000000000002</c:v>
                </c:pt>
                <c:pt idx="2906">
                  <c:v>290.7</c:v>
                </c:pt>
                <c:pt idx="2907">
                  <c:v>290.8</c:v>
                </c:pt>
                <c:pt idx="2908">
                  <c:v>290.89999999999998</c:v>
                </c:pt>
                <c:pt idx="2909">
                  <c:v>291</c:v>
                </c:pt>
                <c:pt idx="2910">
                  <c:v>291.10000000000002</c:v>
                </c:pt>
                <c:pt idx="2911">
                  <c:v>291.2</c:v>
                </c:pt>
                <c:pt idx="2912">
                  <c:v>291.3</c:v>
                </c:pt>
                <c:pt idx="2913">
                  <c:v>291.39999999999998</c:v>
                </c:pt>
                <c:pt idx="2914">
                  <c:v>291.5</c:v>
                </c:pt>
                <c:pt idx="2915">
                  <c:v>291.60000000000002</c:v>
                </c:pt>
                <c:pt idx="2916">
                  <c:v>291.7</c:v>
                </c:pt>
                <c:pt idx="2917">
                  <c:v>291.8</c:v>
                </c:pt>
                <c:pt idx="2918">
                  <c:v>291.89999999999998</c:v>
                </c:pt>
                <c:pt idx="2919">
                  <c:v>292</c:v>
                </c:pt>
                <c:pt idx="2920">
                  <c:v>292.10000000000002</c:v>
                </c:pt>
                <c:pt idx="2921">
                  <c:v>292.2</c:v>
                </c:pt>
                <c:pt idx="2922">
                  <c:v>292.3</c:v>
                </c:pt>
                <c:pt idx="2923">
                  <c:v>292.39999999999998</c:v>
                </c:pt>
                <c:pt idx="2924">
                  <c:v>292.5</c:v>
                </c:pt>
                <c:pt idx="2925">
                  <c:v>292.60000000000002</c:v>
                </c:pt>
                <c:pt idx="2926">
                  <c:v>292.7</c:v>
                </c:pt>
                <c:pt idx="2927">
                  <c:v>292.8</c:v>
                </c:pt>
                <c:pt idx="2928">
                  <c:v>292.89999999999998</c:v>
                </c:pt>
                <c:pt idx="2929">
                  <c:v>293</c:v>
                </c:pt>
                <c:pt idx="2930">
                  <c:v>293.10000000000002</c:v>
                </c:pt>
                <c:pt idx="2931">
                  <c:v>293.2</c:v>
                </c:pt>
                <c:pt idx="2932">
                  <c:v>293.3</c:v>
                </c:pt>
                <c:pt idx="2933">
                  <c:v>293.39999999999998</c:v>
                </c:pt>
                <c:pt idx="2934">
                  <c:v>293.5</c:v>
                </c:pt>
                <c:pt idx="2935">
                  <c:v>293.60000000000002</c:v>
                </c:pt>
                <c:pt idx="2936">
                  <c:v>293.7</c:v>
                </c:pt>
                <c:pt idx="2937">
                  <c:v>293.8</c:v>
                </c:pt>
                <c:pt idx="2938">
                  <c:v>293.89999999999998</c:v>
                </c:pt>
                <c:pt idx="2939">
                  <c:v>294</c:v>
                </c:pt>
                <c:pt idx="2940">
                  <c:v>294.10000000000002</c:v>
                </c:pt>
                <c:pt idx="2941">
                  <c:v>294.2</c:v>
                </c:pt>
                <c:pt idx="2942">
                  <c:v>294.3</c:v>
                </c:pt>
                <c:pt idx="2943">
                  <c:v>294.39999999999998</c:v>
                </c:pt>
                <c:pt idx="2944">
                  <c:v>294.5</c:v>
                </c:pt>
                <c:pt idx="2945">
                  <c:v>294.60000000000002</c:v>
                </c:pt>
                <c:pt idx="2946">
                  <c:v>294.7</c:v>
                </c:pt>
                <c:pt idx="2947">
                  <c:v>294.8</c:v>
                </c:pt>
                <c:pt idx="2948">
                  <c:v>294.89999999999998</c:v>
                </c:pt>
                <c:pt idx="2949">
                  <c:v>295</c:v>
                </c:pt>
                <c:pt idx="2950">
                  <c:v>295.10000000000002</c:v>
                </c:pt>
                <c:pt idx="2951">
                  <c:v>295.2</c:v>
                </c:pt>
                <c:pt idx="2952">
                  <c:v>295.3</c:v>
                </c:pt>
                <c:pt idx="2953">
                  <c:v>295.39999999999998</c:v>
                </c:pt>
                <c:pt idx="2954">
                  <c:v>295.5</c:v>
                </c:pt>
                <c:pt idx="2955">
                  <c:v>295.60000000000002</c:v>
                </c:pt>
                <c:pt idx="2956">
                  <c:v>295.7</c:v>
                </c:pt>
                <c:pt idx="2957">
                  <c:v>295.8</c:v>
                </c:pt>
                <c:pt idx="2958">
                  <c:v>295.89999999999998</c:v>
                </c:pt>
                <c:pt idx="2959">
                  <c:v>296</c:v>
                </c:pt>
                <c:pt idx="2960">
                  <c:v>296.10000000000002</c:v>
                </c:pt>
                <c:pt idx="2961">
                  <c:v>296.2</c:v>
                </c:pt>
                <c:pt idx="2962">
                  <c:v>296.3</c:v>
                </c:pt>
                <c:pt idx="2963">
                  <c:v>296.39999999999998</c:v>
                </c:pt>
                <c:pt idx="2964">
                  <c:v>296.5</c:v>
                </c:pt>
                <c:pt idx="2965">
                  <c:v>296.60000000000002</c:v>
                </c:pt>
                <c:pt idx="2966">
                  <c:v>296.7</c:v>
                </c:pt>
                <c:pt idx="2967">
                  <c:v>296.8</c:v>
                </c:pt>
                <c:pt idx="2968">
                  <c:v>296.89999999999998</c:v>
                </c:pt>
                <c:pt idx="2969">
                  <c:v>297</c:v>
                </c:pt>
                <c:pt idx="2970">
                  <c:v>297.10000000000002</c:v>
                </c:pt>
                <c:pt idx="2971">
                  <c:v>297.2</c:v>
                </c:pt>
                <c:pt idx="2972">
                  <c:v>297.3</c:v>
                </c:pt>
                <c:pt idx="2973">
                  <c:v>297.39999999999998</c:v>
                </c:pt>
                <c:pt idx="2974">
                  <c:v>297.5</c:v>
                </c:pt>
                <c:pt idx="2975">
                  <c:v>297.60000000000002</c:v>
                </c:pt>
                <c:pt idx="2976">
                  <c:v>297.7</c:v>
                </c:pt>
                <c:pt idx="2977">
                  <c:v>297.8</c:v>
                </c:pt>
                <c:pt idx="2978">
                  <c:v>297.89999999999998</c:v>
                </c:pt>
                <c:pt idx="2979">
                  <c:v>298</c:v>
                </c:pt>
                <c:pt idx="2980">
                  <c:v>298.10000000000002</c:v>
                </c:pt>
                <c:pt idx="2981">
                  <c:v>298.2</c:v>
                </c:pt>
                <c:pt idx="2982">
                  <c:v>298.3</c:v>
                </c:pt>
                <c:pt idx="2983">
                  <c:v>298.39999999999998</c:v>
                </c:pt>
                <c:pt idx="2984">
                  <c:v>298.5</c:v>
                </c:pt>
                <c:pt idx="2985">
                  <c:v>298.60000000000002</c:v>
                </c:pt>
                <c:pt idx="2986">
                  <c:v>298.7</c:v>
                </c:pt>
                <c:pt idx="2987">
                  <c:v>298.8</c:v>
                </c:pt>
                <c:pt idx="2988">
                  <c:v>298.89999999999998</c:v>
                </c:pt>
                <c:pt idx="2989">
                  <c:v>299</c:v>
                </c:pt>
                <c:pt idx="2990">
                  <c:v>299.10000000000002</c:v>
                </c:pt>
                <c:pt idx="2991">
                  <c:v>299.2</c:v>
                </c:pt>
                <c:pt idx="2992">
                  <c:v>299.3</c:v>
                </c:pt>
                <c:pt idx="2993">
                  <c:v>299.39999999999998</c:v>
                </c:pt>
                <c:pt idx="2994">
                  <c:v>299.5</c:v>
                </c:pt>
                <c:pt idx="2995">
                  <c:v>299.60000000000002</c:v>
                </c:pt>
                <c:pt idx="2996">
                  <c:v>299.7</c:v>
                </c:pt>
                <c:pt idx="2997">
                  <c:v>299.8</c:v>
                </c:pt>
                <c:pt idx="2998">
                  <c:v>299.89999999999998</c:v>
                </c:pt>
                <c:pt idx="2999">
                  <c:v>300</c:v>
                </c:pt>
                <c:pt idx="3000">
                  <c:v>300.10000000000002</c:v>
                </c:pt>
                <c:pt idx="3001">
                  <c:v>300.2</c:v>
                </c:pt>
                <c:pt idx="3002">
                  <c:v>300.3</c:v>
                </c:pt>
                <c:pt idx="3003">
                  <c:v>300.39999999999998</c:v>
                </c:pt>
                <c:pt idx="3004">
                  <c:v>300.5</c:v>
                </c:pt>
                <c:pt idx="3005">
                  <c:v>300.60000000000002</c:v>
                </c:pt>
                <c:pt idx="3006">
                  <c:v>300.7</c:v>
                </c:pt>
                <c:pt idx="3007">
                  <c:v>300.8</c:v>
                </c:pt>
                <c:pt idx="3008">
                  <c:v>300.89999999999998</c:v>
                </c:pt>
                <c:pt idx="3009">
                  <c:v>301</c:v>
                </c:pt>
                <c:pt idx="3010">
                  <c:v>301.10000000000002</c:v>
                </c:pt>
                <c:pt idx="3011">
                  <c:v>301.2</c:v>
                </c:pt>
                <c:pt idx="3012">
                  <c:v>301.3</c:v>
                </c:pt>
                <c:pt idx="3013">
                  <c:v>301.39999999999998</c:v>
                </c:pt>
                <c:pt idx="3014">
                  <c:v>301.5</c:v>
                </c:pt>
                <c:pt idx="3015">
                  <c:v>301.60000000000002</c:v>
                </c:pt>
                <c:pt idx="3016">
                  <c:v>301.7</c:v>
                </c:pt>
                <c:pt idx="3017">
                  <c:v>301.8</c:v>
                </c:pt>
                <c:pt idx="3018">
                  <c:v>301.89999999999998</c:v>
                </c:pt>
                <c:pt idx="3019">
                  <c:v>302</c:v>
                </c:pt>
                <c:pt idx="3020">
                  <c:v>302.10000000000002</c:v>
                </c:pt>
                <c:pt idx="3021">
                  <c:v>302.2</c:v>
                </c:pt>
                <c:pt idx="3022">
                  <c:v>302.3</c:v>
                </c:pt>
                <c:pt idx="3023">
                  <c:v>302.39999999999998</c:v>
                </c:pt>
                <c:pt idx="3024">
                  <c:v>302.5</c:v>
                </c:pt>
                <c:pt idx="3025">
                  <c:v>302.60000000000002</c:v>
                </c:pt>
                <c:pt idx="3026">
                  <c:v>302.7</c:v>
                </c:pt>
                <c:pt idx="3027">
                  <c:v>302.8</c:v>
                </c:pt>
                <c:pt idx="3028">
                  <c:v>302.89999999999998</c:v>
                </c:pt>
                <c:pt idx="3029">
                  <c:v>303</c:v>
                </c:pt>
                <c:pt idx="3030">
                  <c:v>303.10000000000002</c:v>
                </c:pt>
                <c:pt idx="3031">
                  <c:v>303.2</c:v>
                </c:pt>
                <c:pt idx="3032">
                  <c:v>303.3</c:v>
                </c:pt>
                <c:pt idx="3033">
                  <c:v>303.39999999999998</c:v>
                </c:pt>
                <c:pt idx="3034">
                  <c:v>303.5</c:v>
                </c:pt>
                <c:pt idx="3035">
                  <c:v>303.60000000000002</c:v>
                </c:pt>
                <c:pt idx="3036">
                  <c:v>303.7</c:v>
                </c:pt>
                <c:pt idx="3037">
                  <c:v>303.8</c:v>
                </c:pt>
                <c:pt idx="3038">
                  <c:v>303.89999999999998</c:v>
                </c:pt>
                <c:pt idx="3039">
                  <c:v>304</c:v>
                </c:pt>
                <c:pt idx="3040">
                  <c:v>304.10000000000002</c:v>
                </c:pt>
                <c:pt idx="3041">
                  <c:v>304.2</c:v>
                </c:pt>
                <c:pt idx="3042">
                  <c:v>304.3</c:v>
                </c:pt>
                <c:pt idx="3043">
                  <c:v>304.39999999999998</c:v>
                </c:pt>
                <c:pt idx="3044">
                  <c:v>304.5</c:v>
                </c:pt>
                <c:pt idx="3045">
                  <c:v>304.60000000000002</c:v>
                </c:pt>
                <c:pt idx="3046">
                  <c:v>304.7</c:v>
                </c:pt>
                <c:pt idx="3047">
                  <c:v>304.8</c:v>
                </c:pt>
                <c:pt idx="3048">
                  <c:v>304.89999999999998</c:v>
                </c:pt>
                <c:pt idx="3049">
                  <c:v>305</c:v>
                </c:pt>
                <c:pt idx="3050">
                  <c:v>305.10000000000002</c:v>
                </c:pt>
                <c:pt idx="3051">
                  <c:v>305.2</c:v>
                </c:pt>
                <c:pt idx="3052">
                  <c:v>305.3</c:v>
                </c:pt>
                <c:pt idx="3053">
                  <c:v>305.39999999999998</c:v>
                </c:pt>
                <c:pt idx="3054">
                  <c:v>305.5</c:v>
                </c:pt>
                <c:pt idx="3055">
                  <c:v>305.60000000000002</c:v>
                </c:pt>
                <c:pt idx="3056">
                  <c:v>305.7</c:v>
                </c:pt>
                <c:pt idx="3057">
                  <c:v>305.8</c:v>
                </c:pt>
                <c:pt idx="3058">
                  <c:v>305.89999999999998</c:v>
                </c:pt>
                <c:pt idx="3059">
                  <c:v>306</c:v>
                </c:pt>
                <c:pt idx="3060">
                  <c:v>306.10000000000002</c:v>
                </c:pt>
                <c:pt idx="3061">
                  <c:v>306.2</c:v>
                </c:pt>
                <c:pt idx="3062">
                  <c:v>306.3</c:v>
                </c:pt>
                <c:pt idx="3063">
                  <c:v>306.39999999999998</c:v>
                </c:pt>
                <c:pt idx="3064">
                  <c:v>306.5</c:v>
                </c:pt>
                <c:pt idx="3065">
                  <c:v>306.60000000000002</c:v>
                </c:pt>
                <c:pt idx="3066">
                  <c:v>306.7</c:v>
                </c:pt>
                <c:pt idx="3067">
                  <c:v>306.8</c:v>
                </c:pt>
                <c:pt idx="3068">
                  <c:v>306.89999999999998</c:v>
                </c:pt>
                <c:pt idx="3069">
                  <c:v>307</c:v>
                </c:pt>
                <c:pt idx="3070">
                  <c:v>307.10000000000002</c:v>
                </c:pt>
                <c:pt idx="3071">
                  <c:v>307.2</c:v>
                </c:pt>
                <c:pt idx="3072">
                  <c:v>307.3</c:v>
                </c:pt>
                <c:pt idx="3073">
                  <c:v>307.39999999999998</c:v>
                </c:pt>
                <c:pt idx="3074">
                  <c:v>307.5</c:v>
                </c:pt>
                <c:pt idx="3075">
                  <c:v>307.60000000000002</c:v>
                </c:pt>
                <c:pt idx="3076">
                  <c:v>307.7</c:v>
                </c:pt>
                <c:pt idx="3077">
                  <c:v>307.8</c:v>
                </c:pt>
                <c:pt idx="3078">
                  <c:v>307.89999999999998</c:v>
                </c:pt>
                <c:pt idx="3079">
                  <c:v>308</c:v>
                </c:pt>
                <c:pt idx="3080">
                  <c:v>308.10000000000002</c:v>
                </c:pt>
                <c:pt idx="3081">
                  <c:v>308.2</c:v>
                </c:pt>
                <c:pt idx="3082">
                  <c:v>308.3</c:v>
                </c:pt>
                <c:pt idx="3083">
                  <c:v>308.39999999999998</c:v>
                </c:pt>
                <c:pt idx="3084">
                  <c:v>308.5</c:v>
                </c:pt>
                <c:pt idx="3085">
                  <c:v>308.60000000000002</c:v>
                </c:pt>
                <c:pt idx="3086">
                  <c:v>308.7</c:v>
                </c:pt>
                <c:pt idx="3087">
                  <c:v>308.8</c:v>
                </c:pt>
                <c:pt idx="3088">
                  <c:v>308.89999999999998</c:v>
                </c:pt>
                <c:pt idx="3089">
                  <c:v>309</c:v>
                </c:pt>
                <c:pt idx="3090">
                  <c:v>309.10000000000002</c:v>
                </c:pt>
                <c:pt idx="3091">
                  <c:v>309.2</c:v>
                </c:pt>
                <c:pt idx="3092">
                  <c:v>309.3</c:v>
                </c:pt>
                <c:pt idx="3093">
                  <c:v>309.39999999999998</c:v>
                </c:pt>
                <c:pt idx="3094">
                  <c:v>309.5</c:v>
                </c:pt>
                <c:pt idx="3095">
                  <c:v>309.60000000000002</c:v>
                </c:pt>
                <c:pt idx="3096">
                  <c:v>309.7</c:v>
                </c:pt>
                <c:pt idx="3097">
                  <c:v>309.8</c:v>
                </c:pt>
                <c:pt idx="3098">
                  <c:v>309.89999999999998</c:v>
                </c:pt>
                <c:pt idx="3099">
                  <c:v>310</c:v>
                </c:pt>
                <c:pt idx="3100">
                  <c:v>310.10000000000002</c:v>
                </c:pt>
                <c:pt idx="3101">
                  <c:v>310.2</c:v>
                </c:pt>
                <c:pt idx="3102">
                  <c:v>310.3</c:v>
                </c:pt>
                <c:pt idx="3103">
                  <c:v>310.39999999999998</c:v>
                </c:pt>
                <c:pt idx="3104">
                  <c:v>310.5</c:v>
                </c:pt>
                <c:pt idx="3105">
                  <c:v>310.60000000000002</c:v>
                </c:pt>
                <c:pt idx="3106">
                  <c:v>310.7</c:v>
                </c:pt>
                <c:pt idx="3107">
                  <c:v>310.8</c:v>
                </c:pt>
                <c:pt idx="3108">
                  <c:v>310.89999999999998</c:v>
                </c:pt>
                <c:pt idx="3109">
                  <c:v>311</c:v>
                </c:pt>
                <c:pt idx="3110">
                  <c:v>311.10000000000002</c:v>
                </c:pt>
                <c:pt idx="3111">
                  <c:v>311.2</c:v>
                </c:pt>
                <c:pt idx="3112">
                  <c:v>311.3</c:v>
                </c:pt>
                <c:pt idx="3113">
                  <c:v>311.39999999999998</c:v>
                </c:pt>
                <c:pt idx="3114">
                  <c:v>311.5</c:v>
                </c:pt>
                <c:pt idx="3115">
                  <c:v>311.60000000000002</c:v>
                </c:pt>
                <c:pt idx="3116">
                  <c:v>311.7</c:v>
                </c:pt>
                <c:pt idx="3117">
                  <c:v>311.8</c:v>
                </c:pt>
                <c:pt idx="3118">
                  <c:v>311.89999999999998</c:v>
                </c:pt>
                <c:pt idx="3119">
                  <c:v>312</c:v>
                </c:pt>
                <c:pt idx="3120">
                  <c:v>312.10000000000002</c:v>
                </c:pt>
                <c:pt idx="3121">
                  <c:v>312.2</c:v>
                </c:pt>
                <c:pt idx="3122">
                  <c:v>312.3</c:v>
                </c:pt>
                <c:pt idx="3123">
                  <c:v>312.39999999999998</c:v>
                </c:pt>
                <c:pt idx="3124">
                  <c:v>312.5</c:v>
                </c:pt>
                <c:pt idx="3125">
                  <c:v>312.60000000000002</c:v>
                </c:pt>
                <c:pt idx="3126">
                  <c:v>312.7</c:v>
                </c:pt>
                <c:pt idx="3127">
                  <c:v>312.8</c:v>
                </c:pt>
                <c:pt idx="3128">
                  <c:v>312.89999999999998</c:v>
                </c:pt>
                <c:pt idx="3129">
                  <c:v>313</c:v>
                </c:pt>
                <c:pt idx="3130">
                  <c:v>313.10000000000002</c:v>
                </c:pt>
                <c:pt idx="3131">
                  <c:v>313.2</c:v>
                </c:pt>
                <c:pt idx="3132">
                  <c:v>313.3</c:v>
                </c:pt>
                <c:pt idx="3133">
                  <c:v>313.39999999999998</c:v>
                </c:pt>
                <c:pt idx="3134">
                  <c:v>313.5</c:v>
                </c:pt>
                <c:pt idx="3135">
                  <c:v>313.60000000000002</c:v>
                </c:pt>
                <c:pt idx="3136">
                  <c:v>313.7</c:v>
                </c:pt>
                <c:pt idx="3137">
                  <c:v>313.8</c:v>
                </c:pt>
                <c:pt idx="3138">
                  <c:v>313.89999999999998</c:v>
                </c:pt>
                <c:pt idx="3139">
                  <c:v>314</c:v>
                </c:pt>
                <c:pt idx="3140">
                  <c:v>314.10000000000002</c:v>
                </c:pt>
                <c:pt idx="3141">
                  <c:v>314.2</c:v>
                </c:pt>
                <c:pt idx="3142">
                  <c:v>314.3</c:v>
                </c:pt>
                <c:pt idx="3143">
                  <c:v>314.39999999999998</c:v>
                </c:pt>
                <c:pt idx="3144">
                  <c:v>314.5</c:v>
                </c:pt>
                <c:pt idx="3145">
                  <c:v>314.60000000000002</c:v>
                </c:pt>
                <c:pt idx="3146">
                  <c:v>314.7</c:v>
                </c:pt>
                <c:pt idx="3147">
                  <c:v>314.8</c:v>
                </c:pt>
                <c:pt idx="3148">
                  <c:v>314.89999999999998</c:v>
                </c:pt>
                <c:pt idx="3149">
                  <c:v>315</c:v>
                </c:pt>
                <c:pt idx="3150">
                  <c:v>315.10000000000002</c:v>
                </c:pt>
                <c:pt idx="3151">
                  <c:v>315.2</c:v>
                </c:pt>
                <c:pt idx="3152">
                  <c:v>315.3</c:v>
                </c:pt>
                <c:pt idx="3153">
                  <c:v>315.39999999999998</c:v>
                </c:pt>
                <c:pt idx="3154">
                  <c:v>315.5</c:v>
                </c:pt>
                <c:pt idx="3155">
                  <c:v>315.60000000000002</c:v>
                </c:pt>
                <c:pt idx="3156">
                  <c:v>315.7</c:v>
                </c:pt>
                <c:pt idx="3157">
                  <c:v>315.8</c:v>
                </c:pt>
                <c:pt idx="3158">
                  <c:v>315.89999999999998</c:v>
                </c:pt>
                <c:pt idx="3159">
                  <c:v>316</c:v>
                </c:pt>
                <c:pt idx="3160">
                  <c:v>316.10000000000002</c:v>
                </c:pt>
                <c:pt idx="3161">
                  <c:v>316.2</c:v>
                </c:pt>
                <c:pt idx="3162">
                  <c:v>316.3</c:v>
                </c:pt>
                <c:pt idx="3163">
                  <c:v>316.39999999999998</c:v>
                </c:pt>
                <c:pt idx="3164">
                  <c:v>316.5</c:v>
                </c:pt>
                <c:pt idx="3165">
                  <c:v>316.60000000000002</c:v>
                </c:pt>
                <c:pt idx="3166">
                  <c:v>316.7</c:v>
                </c:pt>
                <c:pt idx="3167">
                  <c:v>316.8</c:v>
                </c:pt>
                <c:pt idx="3168">
                  <c:v>316.89999999999998</c:v>
                </c:pt>
                <c:pt idx="3169">
                  <c:v>317</c:v>
                </c:pt>
                <c:pt idx="3170">
                  <c:v>317.10000000000002</c:v>
                </c:pt>
                <c:pt idx="3171">
                  <c:v>317.2</c:v>
                </c:pt>
                <c:pt idx="3172">
                  <c:v>317.3</c:v>
                </c:pt>
                <c:pt idx="3173">
                  <c:v>317.39999999999998</c:v>
                </c:pt>
                <c:pt idx="3174">
                  <c:v>317.5</c:v>
                </c:pt>
                <c:pt idx="3175">
                  <c:v>317.60000000000002</c:v>
                </c:pt>
                <c:pt idx="3176">
                  <c:v>317.7</c:v>
                </c:pt>
                <c:pt idx="3177">
                  <c:v>317.8</c:v>
                </c:pt>
                <c:pt idx="3178">
                  <c:v>317.89999999999998</c:v>
                </c:pt>
                <c:pt idx="3179">
                  <c:v>318</c:v>
                </c:pt>
                <c:pt idx="3180">
                  <c:v>318.10000000000002</c:v>
                </c:pt>
                <c:pt idx="3181">
                  <c:v>318.2</c:v>
                </c:pt>
                <c:pt idx="3182">
                  <c:v>318.3</c:v>
                </c:pt>
                <c:pt idx="3183">
                  <c:v>318.39999999999998</c:v>
                </c:pt>
                <c:pt idx="3184">
                  <c:v>318.5</c:v>
                </c:pt>
                <c:pt idx="3185">
                  <c:v>318.60000000000002</c:v>
                </c:pt>
                <c:pt idx="3186">
                  <c:v>318.7</c:v>
                </c:pt>
                <c:pt idx="3187">
                  <c:v>318.8</c:v>
                </c:pt>
                <c:pt idx="3188">
                  <c:v>318.89999999999998</c:v>
                </c:pt>
                <c:pt idx="3189">
                  <c:v>319</c:v>
                </c:pt>
                <c:pt idx="3190">
                  <c:v>319.10000000000002</c:v>
                </c:pt>
                <c:pt idx="3191">
                  <c:v>319.2</c:v>
                </c:pt>
                <c:pt idx="3192">
                  <c:v>319.3</c:v>
                </c:pt>
                <c:pt idx="3193">
                  <c:v>319.39999999999998</c:v>
                </c:pt>
                <c:pt idx="3194">
                  <c:v>319.5</c:v>
                </c:pt>
                <c:pt idx="3195">
                  <c:v>319.60000000000002</c:v>
                </c:pt>
                <c:pt idx="3196">
                  <c:v>319.7</c:v>
                </c:pt>
                <c:pt idx="3197">
                  <c:v>319.8</c:v>
                </c:pt>
                <c:pt idx="3198">
                  <c:v>319.89999999999998</c:v>
                </c:pt>
                <c:pt idx="3199">
                  <c:v>320</c:v>
                </c:pt>
                <c:pt idx="3200">
                  <c:v>320.10000000000002</c:v>
                </c:pt>
                <c:pt idx="3201">
                  <c:v>320.2</c:v>
                </c:pt>
                <c:pt idx="3202">
                  <c:v>320.3</c:v>
                </c:pt>
                <c:pt idx="3203">
                  <c:v>320.39999999999998</c:v>
                </c:pt>
                <c:pt idx="3204">
                  <c:v>320.5</c:v>
                </c:pt>
                <c:pt idx="3205">
                  <c:v>320.60000000000002</c:v>
                </c:pt>
                <c:pt idx="3206">
                  <c:v>320.7</c:v>
                </c:pt>
                <c:pt idx="3207">
                  <c:v>320.8</c:v>
                </c:pt>
                <c:pt idx="3208">
                  <c:v>320.89999999999998</c:v>
                </c:pt>
                <c:pt idx="3209">
                  <c:v>321</c:v>
                </c:pt>
                <c:pt idx="3210">
                  <c:v>321.10000000000002</c:v>
                </c:pt>
                <c:pt idx="3211">
                  <c:v>321.2</c:v>
                </c:pt>
                <c:pt idx="3212">
                  <c:v>321.3</c:v>
                </c:pt>
                <c:pt idx="3213">
                  <c:v>321.39999999999998</c:v>
                </c:pt>
                <c:pt idx="3214">
                  <c:v>321.5</c:v>
                </c:pt>
                <c:pt idx="3215">
                  <c:v>321.60000000000002</c:v>
                </c:pt>
                <c:pt idx="3216">
                  <c:v>321.7</c:v>
                </c:pt>
                <c:pt idx="3217">
                  <c:v>321.8</c:v>
                </c:pt>
                <c:pt idx="3218">
                  <c:v>321.89999999999998</c:v>
                </c:pt>
                <c:pt idx="3219">
                  <c:v>322</c:v>
                </c:pt>
                <c:pt idx="3220">
                  <c:v>322.10000000000002</c:v>
                </c:pt>
                <c:pt idx="3221">
                  <c:v>322.2</c:v>
                </c:pt>
                <c:pt idx="3222">
                  <c:v>322.3</c:v>
                </c:pt>
                <c:pt idx="3223">
                  <c:v>322.39999999999998</c:v>
                </c:pt>
                <c:pt idx="3224">
                  <c:v>322.5</c:v>
                </c:pt>
                <c:pt idx="3225">
                  <c:v>322.60000000000002</c:v>
                </c:pt>
                <c:pt idx="3226">
                  <c:v>322.7</c:v>
                </c:pt>
                <c:pt idx="3227">
                  <c:v>322.8</c:v>
                </c:pt>
                <c:pt idx="3228">
                  <c:v>322.89999999999998</c:v>
                </c:pt>
                <c:pt idx="3229">
                  <c:v>323</c:v>
                </c:pt>
                <c:pt idx="3230">
                  <c:v>323.10000000000002</c:v>
                </c:pt>
                <c:pt idx="3231">
                  <c:v>323.2</c:v>
                </c:pt>
                <c:pt idx="3232">
                  <c:v>323.3</c:v>
                </c:pt>
                <c:pt idx="3233">
                  <c:v>323.39999999999998</c:v>
                </c:pt>
                <c:pt idx="3234">
                  <c:v>323.5</c:v>
                </c:pt>
                <c:pt idx="3235">
                  <c:v>323.60000000000002</c:v>
                </c:pt>
                <c:pt idx="3236">
                  <c:v>323.7</c:v>
                </c:pt>
                <c:pt idx="3237">
                  <c:v>323.8</c:v>
                </c:pt>
                <c:pt idx="3238">
                  <c:v>323.89999999999998</c:v>
                </c:pt>
                <c:pt idx="3239">
                  <c:v>324</c:v>
                </c:pt>
                <c:pt idx="3240">
                  <c:v>324.10000000000002</c:v>
                </c:pt>
                <c:pt idx="3241">
                  <c:v>324.2</c:v>
                </c:pt>
                <c:pt idx="3242">
                  <c:v>324.3</c:v>
                </c:pt>
                <c:pt idx="3243">
                  <c:v>324.39999999999998</c:v>
                </c:pt>
                <c:pt idx="3244">
                  <c:v>324.5</c:v>
                </c:pt>
                <c:pt idx="3245">
                  <c:v>324.60000000000002</c:v>
                </c:pt>
                <c:pt idx="3246">
                  <c:v>324.7</c:v>
                </c:pt>
                <c:pt idx="3247">
                  <c:v>324.8</c:v>
                </c:pt>
                <c:pt idx="3248">
                  <c:v>324.89999999999998</c:v>
                </c:pt>
                <c:pt idx="3249">
                  <c:v>325</c:v>
                </c:pt>
                <c:pt idx="3250">
                  <c:v>325.10000000000002</c:v>
                </c:pt>
                <c:pt idx="3251">
                  <c:v>325.2</c:v>
                </c:pt>
                <c:pt idx="3252">
                  <c:v>325.3</c:v>
                </c:pt>
                <c:pt idx="3253">
                  <c:v>325.39999999999998</c:v>
                </c:pt>
                <c:pt idx="3254">
                  <c:v>325.5</c:v>
                </c:pt>
                <c:pt idx="3255">
                  <c:v>325.60000000000002</c:v>
                </c:pt>
                <c:pt idx="3256">
                  <c:v>325.7</c:v>
                </c:pt>
                <c:pt idx="3257">
                  <c:v>325.8</c:v>
                </c:pt>
                <c:pt idx="3258">
                  <c:v>325.89999999999998</c:v>
                </c:pt>
                <c:pt idx="3259">
                  <c:v>326</c:v>
                </c:pt>
                <c:pt idx="3260">
                  <c:v>326.10000000000002</c:v>
                </c:pt>
                <c:pt idx="3261">
                  <c:v>326.2</c:v>
                </c:pt>
                <c:pt idx="3262">
                  <c:v>326.3</c:v>
                </c:pt>
                <c:pt idx="3263">
                  <c:v>326.39999999999998</c:v>
                </c:pt>
                <c:pt idx="3264">
                  <c:v>326.5</c:v>
                </c:pt>
                <c:pt idx="3265">
                  <c:v>326.60000000000002</c:v>
                </c:pt>
                <c:pt idx="3266">
                  <c:v>326.7</c:v>
                </c:pt>
                <c:pt idx="3267">
                  <c:v>326.8</c:v>
                </c:pt>
                <c:pt idx="3268">
                  <c:v>326.89999999999998</c:v>
                </c:pt>
                <c:pt idx="3269">
                  <c:v>327</c:v>
                </c:pt>
                <c:pt idx="3270">
                  <c:v>327.10000000000002</c:v>
                </c:pt>
                <c:pt idx="3271">
                  <c:v>327.2</c:v>
                </c:pt>
                <c:pt idx="3272">
                  <c:v>327.3</c:v>
                </c:pt>
                <c:pt idx="3273">
                  <c:v>327.39999999999998</c:v>
                </c:pt>
                <c:pt idx="3274">
                  <c:v>327.5</c:v>
                </c:pt>
                <c:pt idx="3275">
                  <c:v>327.60000000000002</c:v>
                </c:pt>
                <c:pt idx="3276">
                  <c:v>327.7</c:v>
                </c:pt>
                <c:pt idx="3277">
                  <c:v>327.8</c:v>
                </c:pt>
                <c:pt idx="3278">
                  <c:v>327.9</c:v>
                </c:pt>
                <c:pt idx="3279">
                  <c:v>328</c:v>
                </c:pt>
                <c:pt idx="3280">
                  <c:v>328.1</c:v>
                </c:pt>
                <c:pt idx="3281">
                  <c:v>328.2</c:v>
                </c:pt>
                <c:pt idx="3282">
                  <c:v>328.3</c:v>
                </c:pt>
                <c:pt idx="3283">
                  <c:v>328.4</c:v>
                </c:pt>
                <c:pt idx="3284">
                  <c:v>328.5</c:v>
                </c:pt>
                <c:pt idx="3285">
                  <c:v>328.6</c:v>
                </c:pt>
                <c:pt idx="3286">
                  <c:v>328.7</c:v>
                </c:pt>
                <c:pt idx="3287">
                  <c:v>328.8</c:v>
                </c:pt>
                <c:pt idx="3288">
                  <c:v>328.9</c:v>
                </c:pt>
                <c:pt idx="3289">
                  <c:v>329</c:v>
                </c:pt>
                <c:pt idx="3290">
                  <c:v>329.1</c:v>
                </c:pt>
                <c:pt idx="3291">
                  <c:v>329.2</c:v>
                </c:pt>
                <c:pt idx="3292">
                  <c:v>329.3</c:v>
                </c:pt>
                <c:pt idx="3293">
                  <c:v>329.4</c:v>
                </c:pt>
                <c:pt idx="3294">
                  <c:v>329.5</c:v>
                </c:pt>
                <c:pt idx="3295">
                  <c:v>329.6</c:v>
                </c:pt>
                <c:pt idx="3296">
                  <c:v>329.7</c:v>
                </c:pt>
                <c:pt idx="3297">
                  <c:v>329.8</c:v>
                </c:pt>
                <c:pt idx="3298">
                  <c:v>329.9</c:v>
                </c:pt>
                <c:pt idx="3299">
                  <c:v>330</c:v>
                </c:pt>
                <c:pt idx="3300">
                  <c:v>330.1</c:v>
                </c:pt>
                <c:pt idx="3301">
                  <c:v>330.2</c:v>
                </c:pt>
                <c:pt idx="3302">
                  <c:v>330.3</c:v>
                </c:pt>
                <c:pt idx="3303">
                  <c:v>330.4</c:v>
                </c:pt>
                <c:pt idx="3304">
                  <c:v>330.5</c:v>
                </c:pt>
                <c:pt idx="3305">
                  <c:v>330.6</c:v>
                </c:pt>
                <c:pt idx="3306">
                  <c:v>330.7</c:v>
                </c:pt>
                <c:pt idx="3307">
                  <c:v>330.8</c:v>
                </c:pt>
                <c:pt idx="3308">
                  <c:v>330.9</c:v>
                </c:pt>
                <c:pt idx="3309">
                  <c:v>331</c:v>
                </c:pt>
                <c:pt idx="3310">
                  <c:v>331.1</c:v>
                </c:pt>
                <c:pt idx="3311">
                  <c:v>331.2</c:v>
                </c:pt>
                <c:pt idx="3312">
                  <c:v>331.3</c:v>
                </c:pt>
                <c:pt idx="3313">
                  <c:v>331.4</c:v>
                </c:pt>
                <c:pt idx="3314">
                  <c:v>331.5</c:v>
                </c:pt>
                <c:pt idx="3315">
                  <c:v>331.6</c:v>
                </c:pt>
                <c:pt idx="3316">
                  <c:v>331.7</c:v>
                </c:pt>
                <c:pt idx="3317">
                  <c:v>331.8</c:v>
                </c:pt>
                <c:pt idx="3318">
                  <c:v>331.9</c:v>
                </c:pt>
                <c:pt idx="3319">
                  <c:v>332</c:v>
                </c:pt>
                <c:pt idx="3320">
                  <c:v>332.1</c:v>
                </c:pt>
                <c:pt idx="3321">
                  <c:v>332.2</c:v>
                </c:pt>
                <c:pt idx="3322">
                  <c:v>332.3</c:v>
                </c:pt>
                <c:pt idx="3323">
                  <c:v>332.4</c:v>
                </c:pt>
                <c:pt idx="3324">
                  <c:v>332.5</c:v>
                </c:pt>
                <c:pt idx="3325">
                  <c:v>332.6</c:v>
                </c:pt>
                <c:pt idx="3326">
                  <c:v>332.7</c:v>
                </c:pt>
                <c:pt idx="3327">
                  <c:v>332.8</c:v>
                </c:pt>
                <c:pt idx="3328">
                  <c:v>332.9</c:v>
                </c:pt>
                <c:pt idx="3329">
                  <c:v>333</c:v>
                </c:pt>
                <c:pt idx="3330">
                  <c:v>333.1</c:v>
                </c:pt>
                <c:pt idx="3331">
                  <c:v>333.2</c:v>
                </c:pt>
                <c:pt idx="3332">
                  <c:v>333.3</c:v>
                </c:pt>
                <c:pt idx="3333">
                  <c:v>333.4</c:v>
                </c:pt>
                <c:pt idx="3334">
                  <c:v>333.5</c:v>
                </c:pt>
                <c:pt idx="3335">
                  <c:v>333.6</c:v>
                </c:pt>
                <c:pt idx="3336">
                  <c:v>333.7</c:v>
                </c:pt>
                <c:pt idx="3337">
                  <c:v>333.8</c:v>
                </c:pt>
                <c:pt idx="3338">
                  <c:v>333.9</c:v>
                </c:pt>
                <c:pt idx="3339">
                  <c:v>334</c:v>
                </c:pt>
                <c:pt idx="3340">
                  <c:v>334.1</c:v>
                </c:pt>
                <c:pt idx="3341">
                  <c:v>334.2</c:v>
                </c:pt>
                <c:pt idx="3342">
                  <c:v>334.3</c:v>
                </c:pt>
                <c:pt idx="3343">
                  <c:v>334.4</c:v>
                </c:pt>
                <c:pt idx="3344">
                  <c:v>334.5</c:v>
                </c:pt>
                <c:pt idx="3345">
                  <c:v>334.6</c:v>
                </c:pt>
                <c:pt idx="3346">
                  <c:v>334.7</c:v>
                </c:pt>
                <c:pt idx="3347">
                  <c:v>334.8</c:v>
                </c:pt>
                <c:pt idx="3348">
                  <c:v>334.9</c:v>
                </c:pt>
                <c:pt idx="3349">
                  <c:v>335</c:v>
                </c:pt>
                <c:pt idx="3350">
                  <c:v>335.1</c:v>
                </c:pt>
                <c:pt idx="3351">
                  <c:v>335.2</c:v>
                </c:pt>
                <c:pt idx="3352">
                  <c:v>335.3</c:v>
                </c:pt>
                <c:pt idx="3353">
                  <c:v>335.4</c:v>
                </c:pt>
                <c:pt idx="3354">
                  <c:v>335.5</c:v>
                </c:pt>
                <c:pt idx="3355">
                  <c:v>335.6</c:v>
                </c:pt>
                <c:pt idx="3356">
                  <c:v>335.7</c:v>
                </c:pt>
                <c:pt idx="3357">
                  <c:v>335.8</c:v>
                </c:pt>
                <c:pt idx="3358">
                  <c:v>335.9</c:v>
                </c:pt>
                <c:pt idx="3359">
                  <c:v>336</c:v>
                </c:pt>
                <c:pt idx="3360">
                  <c:v>336.1</c:v>
                </c:pt>
                <c:pt idx="3361">
                  <c:v>336.2</c:v>
                </c:pt>
                <c:pt idx="3362">
                  <c:v>336.3</c:v>
                </c:pt>
                <c:pt idx="3363">
                  <c:v>336.4</c:v>
                </c:pt>
                <c:pt idx="3364">
                  <c:v>336.5</c:v>
                </c:pt>
                <c:pt idx="3365">
                  <c:v>336.6</c:v>
                </c:pt>
                <c:pt idx="3366">
                  <c:v>336.7</c:v>
                </c:pt>
                <c:pt idx="3367">
                  <c:v>336.8</c:v>
                </c:pt>
                <c:pt idx="3368">
                  <c:v>336.9</c:v>
                </c:pt>
                <c:pt idx="3369">
                  <c:v>337</c:v>
                </c:pt>
                <c:pt idx="3370">
                  <c:v>337.1</c:v>
                </c:pt>
                <c:pt idx="3371">
                  <c:v>337.2</c:v>
                </c:pt>
                <c:pt idx="3372">
                  <c:v>337.3</c:v>
                </c:pt>
                <c:pt idx="3373">
                  <c:v>337.4</c:v>
                </c:pt>
                <c:pt idx="3374">
                  <c:v>337.5</c:v>
                </c:pt>
                <c:pt idx="3375">
                  <c:v>337.6</c:v>
                </c:pt>
                <c:pt idx="3376">
                  <c:v>337.7</c:v>
                </c:pt>
                <c:pt idx="3377">
                  <c:v>337.8</c:v>
                </c:pt>
                <c:pt idx="3378">
                  <c:v>337.9</c:v>
                </c:pt>
                <c:pt idx="3379">
                  <c:v>338</c:v>
                </c:pt>
                <c:pt idx="3380">
                  <c:v>338.1</c:v>
                </c:pt>
                <c:pt idx="3381">
                  <c:v>338.2</c:v>
                </c:pt>
                <c:pt idx="3382">
                  <c:v>338.3</c:v>
                </c:pt>
                <c:pt idx="3383">
                  <c:v>338.4</c:v>
                </c:pt>
                <c:pt idx="3384">
                  <c:v>338.5</c:v>
                </c:pt>
                <c:pt idx="3385">
                  <c:v>338.6</c:v>
                </c:pt>
                <c:pt idx="3386">
                  <c:v>338.7</c:v>
                </c:pt>
                <c:pt idx="3387">
                  <c:v>338.8</c:v>
                </c:pt>
                <c:pt idx="3388">
                  <c:v>338.9</c:v>
                </c:pt>
                <c:pt idx="3389">
                  <c:v>339</c:v>
                </c:pt>
                <c:pt idx="3390">
                  <c:v>339.1</c:v>
                </c:pt>
                <c:pt idx="3391">
                  <c:v>339.2</c:v>
                </c:pt>
                <c:pt idx="3392">
                  <c:v>339.3</c:v>
                </c:pt>
                <c:pt idx="3393">
                  <c:v>339.4</c:v>
                </c:pt>
                <c:pt idx="3394">
                  <c:v>339.5</c:v>
                </c:pt>
                <c:pt idx="3395">
                  <c:v>339.6</c:v>
                </c:pt>
                <c:pt idx="3396">
                  <c:v>339.7</c:v>
                </c:pt>
                <c:pt idx="3397">
                  <c:v>339.8</c:v>
                </c:pt>
                <c:pt idx="3398">
                  <c:v>339.9</c:v>
                </c:pt>
                <c:pt idx="3399">
                  <c:v>340</c:v>
                </c:pt>
                <c:pt idx="3400">
                  <c:v>340.1</c:v>
                </c:pt>
                <c:pt idx="3401">
                  <c:v>340.2</c:v>
                </c:pt>
                <c:pt idx="3402">
                  <c:v>340.3</c:v>
                </c:pt>
                <c:pt idx="3403">
                  <c:v>340.4</c:v>
                </c:pt>
                <c:pt idx="3404">
                  <c:v>340.5</c:v>
                </c:pt>
                <c:pt idx="3405">
                  <c:v>340.6</c:v>
                </c:pt>
                <c:pt idx="3406">
                  <c:v>340.7</c:v>
                </c:pt>
                <c:pt idx="3407">
                  <c:v>340.8</c:v>
                </c:pt>
                <c:pt idx="3408">
                  <c:v>340.9</c:v>
                </c:pt>
                <c:pt idx="3409">
                  <c:v>341</c:v>
                </c:pt>
                <c:pt idx="3410">
                  <c:v>341.1</c:v>
                </c:pt>
                <c:pt idx="3411">
                  <c:v>341.2</c:v>
                </c:pt>
                <c:pt idx="3412">
                  <c:v>341.3</c:v>
                </c:pt>
                <c:pt idx="3413">
                  <c:v>341.4</c:v>
                </c:pt>
                <c:pt idx="3414">
                  <c:v>341.5</c:v>
                </c:pt>
                <c:pt idx="3415">
                  <c:v>341.6</c:v>
                </c:pt>
                <c:pt idx="3416">
                  <c:v>341.7</c:v>
                </c:pt>
                <c:pt idx="3417">
                  <c:v>341.8</c:v>
                </c:pt>
                <c:pt idx="3418">
                  <c:v>341.9</c:v>
                </c:pt>
                <c:pt idx="3419">
                  <c:v>342</c:v>
                </c:pt>
                <c:pt idx="3420">
                  <c:v>342.1</c:v>
                </c:pt>
                <c:pt idx="3421">
                  <c:v>342.2</c:v>
                </c:pt>
                <c:pt idx="3422">
                  <c:v>342.3</c:v>
                </c:pt>
                <c:pt idx="3423">
                  <c:v>342.4</c:v>
                </c:pt>
                <c:pt idx="3424">
                  <c:v>342.5</c:v>
                </c:pt>
                <c:pt idx="3425">
                  <c:v>342.6</c:v>
                </c:pt>
                <c:pt idx="3426">
                  <c:v>342.7</c:v>
                </c:pt>
                <c:pt idx="3427">
                  <c:v>342.8</c:v>
                </c:pt>
                <c:pt idx="3428">
                  <c:v>342.9</c:v>
                </c:pt>
                <c:pt idx="3429">
                  <c:v>343</c:v>
                </c:pt>
                <c:pt idx="3430">
                  <c:v>343.1</c:v>
                </c:pt>
                <c:pt idx="3431">
                  <c:v>343.2</c:v>
                </c:pt>
                <c:pt idx="3432">
                  <c:v>343.3</c:v>
                </c:pt>
                <c:pt idx="3433">
                  <c:v>343.4</c:v>
                </c:pt>
                <c:pt idx="3434">
                  <c:v>343.5</c:v>
                </c:pt>
                <c:pt idx="3435">
                  <c:v>343.6</c:v>
                </c:pt>
                <c:pt idx="3436">
                  <c:v>343.7</c:v>
                </c:pt>
                <c:pt idx="3437">
                  <c:v>343.8</c:v>
                </c:pt>
                <c:pt idx="3438">
                  <c:v>343.9</c:v>
                </c:pt>
                <c:pt idx="3439">
                  <c:v>344</c:v>
                </c:pt>
                <c:pt idx="3440">
                  <c:v>344.1</c:v>
                </c:pt>
                <c:pt idx="3441">
                  <c:v>344.2</c:v>
                </c:pt>
                <c:pt idx="3442">
                  <c:v>344.3</c:v>
                </c:pt>
                <c:pt idx="3443">
                  <c:v>344.4</c:v>
                </c:pt>
                <c:pt idx="3444">
                  <c:v>344.5</c:v>
                </c:pt>
                <c:pt idx="3445">
                  <c:v>344.6</c:v>
                </c:pt>
                <c:pt idx="3446">
                  <c:v>344.7</c:v>
                </c:pt>
                <c:pt idx="3447">
                  <c:v>344.8</c:v>
                </c:pt>
                <c:pt idx="3448">
                  <c:v>344.9</c:v>
                </c:pt>
                <c:pt idx="3449">
                  <c:v>345</c:v>
                </c:pt>
                <c:pt idx="3450">
                  <c:v>345.1</c:v>
                </c:pt>
                <c:pt idx="3451">
                  <c:v>345.2</c:v>
                </c:pt>
                <c:pt idx="3452">
                  <c:v>345.3</c:v>
                </c:pt>
                <c:pt idx="3453">
                  <c:v>345.4</c:v>
                </c:pt>
                <c:pt idx="3454">
                  <c:v>345.5</c:v>
                </c:pt>
                <c:pt idx="3455">
                  <c:v>345.6</c:v>
                </c:pt>
                <c:pt idx="3456">
                  <c:v>345.7</c:v>
                </c:pt>
                <c:pt idx="3457">
                  <c:v>345.8</c:v>
                </c:pt>
                <c:pt idx="3458">
                  <c:v>345.9</c:v>
                </c:pt>
                <c:pt idx="3459">
                  <c:v>346</c:v>
                </c:pt>
                <c:pt idx="3460">
                  <c:v>346.1</c:v>
                </c:pt>
                <c:pt idx="3461">
                  <c:v>346.2</c:v>
                </c:pt>
                <c:pt idx="3462">
                  <c:v>346.3</c:v>
                </c:pt>
                <c:pt idx="3463">
                  <c:v>346.4</c:v>
                </c:pt>
                <c:pt idx="3464">
                  <c:v>346.5</c:v>
                </c:pt>
                <c:pt idx="3465">
                  <c:v>346.6</c:v>
                </c:pt>
                <c:pt idx="3466">
                  <c:v>346.7</c:v>
                </c:pt>
                <c:pt idx="3467">
                  <c:v>346.8</c:v>
                </c:pt>
                <c:pt idx="3468">
                  <c:v>346.9</c:v>
                </c:pt>
                <c:pt idx="3469">
                  <c:v>347</c:v>
                </c:pt>
                <c:pt idx="3470">
                  <c:v>347.1</c:v>
                </c:pt>
                <c:pt idx="3471">
                  <c:v>347.2</c:v>
                </c:pt>
                <c:pt idx="3472">
                  <c:v>347.3</c:v>
                </c:pt>
                <c:pt idx="3473">
                  <c:v>347.4</c:v>
                </c:pt>
                <c:pt idx="3474">
                  <c:v>347.5</c:v>
                </c:pt>
                <c:pt idx="3475">
                  <c:v>347.6</c:v>
                </c:pt>
                <c:pt idx="3476">
                  <c:v>347.7</c:v>
                </c:pt>
                <c:pt idx="3477">
                  <c:v>347.8</c:v>
                </c:pt>
                <c:pt idx="3478">
                  <c:v>347.9</c:v>
                </c:pt>
                <c:pt idx="3479">
                  <c:v>348</c:v>
                </c:pt>
                <c:pt idx="3480">
                  <c:v>348.1</c:v>
                </c:pt>
                <c:pt idx="3481">
                  <c:v>348.2</c:v>
                </c:pt>
                <c:pt idx="3482">
                  <c:v>348.3</c:v>
                </c:pt>
                <c:pt idx="3483">
                  <c:v>348.4</c:v>
                </c:pt>
                <c:pt idx="3484">
                  <c:v>348.5</c:v>
                </c:pt>
                <c:pt idx="3485">
                  <c:v>348.6</c:v>
                </c:pt>
                <c:pt idx="3486">
                  <c:v>348.7</c:v>
                </c:pt>
                <c:pt idx="3487">
                  <c:v>348.8</c:v>
                </c:pt>
                <c:pt idx="3488">
                  <c:v>348.9</c:v>
                </c:pt>
                <c:pt idx="3489">
                  <c:v>349</c:v>
                </c:pt>
                <c:pt idx="3490">
                  <c:v>349.1</c:v>
                </c:pt>
                <c:pt idx="3491">
                  <c:v>349.2</c:v>
                </c:pt>
                <c:pt idx="3492">
                  <c:v>349.3</c:v>
                </c:pt>
                <c:pt idx="3493">
                  <c:v>349.4</c:v>
                </c:pt>
                <c:pt idx="3494">
                  <c:v>349.5</c:v>
                </c:pt>
                <c:pt idx="3495">
                  <c:v>349.6</c:v>
                </c:pt>
                <c:pt idx="3496">
                  <c:v>349.7</c:v>
                </c:pt>
                <c:pt idx="3497">
                  <c:v>349.8</c:v>
                </c:pt>
                <c:pt idx="3498">
                  <c:v>349.9</c:v>
                </c:pt>
                <c:pt idx="3499">
                  <c:v>350</c:v>
                </c:pt>
                <c:pt idx="3500">
                  <c:v>350.1</c:v>
                </c:pt>
                <c:pt idx="3501">
                  <c:v>350.2</c:v>
                </c:pt>
                <c:pt idx="3502">
                  <c:v>350.3</c:v>
                </c:pt>
                <c:pt idx="3503">
                  <c:v>350.4</c:v>
                </c:pt>
                <c:pt idx="3504">
                  <c:v>350.5</c:v>
                </c:pt>
                <c:pt idx="3505">
                  <c:v>350.6</c:v>
                </c:pt>
                <c:pt idx="3506">
                  <c:v>350.7</c:v>
                </c:pt>
                <c:pt idx="3507">
                  <c:v>350.8</c:v>
                </c:pt>
                <c:pt idx="3508">
                  <c:v>350.9</c:v>
                </c:pt>
                <c:pt idx="3509">
                  <c:v>351</c:v>
                </c:pt>
                <c:pt idx="3510">
                  <c:v>351.1</c:v>
                </c:pt>
                <c:pt idx="3511">
                  <c:v>351.2</c:v>
                </c:pt>
                <c:pt idx="3512">
                  <c:v>351.3</c:v>
                </c:pt>
                <c:pt idx="3513">
                  <c:v>351.4</c:v>
                </c:pt>
                <c:pt idx="3514">
                  <c:v>351.5</c:v>
                </c:pt>
                <c:pt idx="3515">
                  <c:v>351.6</c:v>
                </c:pt>
                <c:pt idx="3516">
                  <c:v>351.7</c:v>
                </c:pt>
                <c:pt idx="3517">
                  <c:v>351.8</c:v>
                </c:pt>
                <c:pt idx="3518">
                  <c:v>351.9</c:v>
                </c:pt>
                <c:pt idx="3519">
                  <c:v>352</c:v>
                </c:pt>
                <c:pt idx="3520">
                  <c:v>352.1</c:v>
                </c:pt>
                <c:pt idx="3521">
                  <c:v>352.2</c:v>
                </c:pt>
                <c:pt idx="3522">
                  <c:v>352.3</c:v>
                </c:pt>
                <c:pt idx="3523">
                  <c:v>352.4</c:v>
                </c:pt>
                <c:pt idx="3524">
                  <c:v>352.5</c:v>
                </c:pt>
                <c:pt idx="3525">
                  <c:v>352.6</c:v>
                </c:pt>
                <c:pt idx="3526">
                  <c:v>352.7</c:v>
                </c:pt>
                <c:pt idx="3527">
                  <c:v>352.8</c:v>
                </c:pt>
                <c:pt idx="3528">
                  <c:v>352.9</c:v>
                </c:pt>
                <c:pt idx="3529">
                  <c:v>353</c:v>
                </c:pt>
                <c:pt idx="3530">
                  <c:v>353.1</c:v>
                </c:pt>
                <c:pt idx="3531">
                  <c:v>353.2</c:v>
                </c:pt>
                <c:pt idx="3532">
                  <c:v>353.3</c:v>
                </c:pt>
                <c:pt idx="3533">
                  <c:v>353.4</c:v>
                </c:pt>
                <c:pt idx="3534">
                  <c:v>353.5</c:v>
                </c:pt>
                <c:pt idx="3535">
                  <c:v>353.6</c:v>
                </c:pt>
                <c:pt idx="3536">
                  <c:v>353.7</c:v>
                </c:pt>
                <c:pt idx="3537">
                  <c:v>353.8</c:v>
                </c:pt>
                <c:pt idx="3538">
                  <c:v>353.9</c:v>
                </c:pt>
                <c:pt idx="3539">
                  <c:v>354</c:v>
                </c:pt>
                <c:pt idx="3540">
                  <c:v>354.1</c:v>
                </c:pt>
                <c:pt idx="3541">
                  <c:v>354.2</c:v>
                </c:pt>
                <c:pt idx="3542">
                  <c:v>354.3</c:v>
                </c:pt>
                <c:pt idx="3543">
                  <c:v>354.4</c:v>
                </c:pt>
                <c:pt idx="3544">
                  <c:v>354.5</c:v>
                </c:pt>
                <c:pt idx="3545">
                  <c:v>354.6</c:v>
                </c:pt>
                <c:pt idx="3546">
                  <c:v>354.7</c:v>
                </c:pt>
                <c:pt idx="3547">
                  <c:v>354.8</c:v>
                </c:pt>
                <c:pt idx="3548">
                  <c:v>354.9</c:v>
                </c:pt>
                <c:pt idx="3549">
                  <c:v>355</c:v>
                </c:pt>
                <c:pt idx="3550">
                  <c:v>355.1</c:v>
                </c:pt>
                <c:pt idx="3551">
                  <c:v>355.2</c:v>
                </c:pt>
                <c:pt idx="3552">
                  <c:v>355.3</c:v>
                </c:pt>
                <c:pt idx="3553">
                  <c:v>355.4</c:v>
                </c:pt>
                <c:pt idx="3554">
                  <c:v>355.5</c:v>
                </c:pt>
                <c:pt idx="3555">
                  <c:v>355.6</c:v>
                </c:pt>
                <c:pt idx="3556">
                  <c:v>355.7</c:v>
                </c:pt>
                <c:pt idx="3557">
                  <c:v>355.8</c:v>
                </c:pt>
                <c:pt idx="3558">
                  <c:v>355.9</c:v>
                </c:pt>
                <c:pt idx="3559">
                  <c:v>356</c:v>
                </c:pt>
                <c:pt idx="3560">
                  <c:v>356.1</c:v>
                </c:pt>
                <c:pt idx="3561">
                  <c:v>356.2</c:v>
                </c:pt>
                <c:pt idx="3562">
                  <c:v>356.3</c:v>
                </c:pt>
                <c:pt idx="3563">
                  <c:v>356.4</c:v>
                </c:pt>
                <c:pt idx="3564">
                  <c:v>356.5</c:v>
                </c:pt>
                <c:pt idx="3565">
                  <c:v>356.6</c:v>
                </c:pt>
                <c:pt idx="3566">
                  <c:v>356.7</c:v>
                </c:pt>
                <c:pt idx="3567">
                  <c:v>356.8</c:v>
                </c:pt>
                <c:pt idx="3568">
                  <c:v>356.9</c:v>
                </c:pt>
                <c:pt idx="3569">
                  <c:v>357</c:v>
                </c:pt>
                <c:pt idx="3570">
                  <c:v>357.1</c:v>
                </c:pt>
                <c:pt idx="3571">
                  <c:v>357.2</c:v>
                </c:pt>
                <c:pt idx="3572">
                  <c:v>357.3</c:v>
                </c:pt>
                <c:pt idx="3573">
                  <c:v>357.4</c:v>
                </c:pt>
                <c:pt idx="3574">
                  <c:v>357.5</c:v>
                </c:pt>
                <c:pt idx="3575">
                  <c:v>357.6</c:v>
                </c:pt>
                <c:pt idx="3576">
                  <c:v>357.7</c:v>
                </c:pt>
                <c:pt idx="3577">
                  <c:v>357.8</c:v>
                </c:pt>
                <c:pt idx="3578">
                  <c:v>357.9</c:v>
                </c:pt>
                <c:pt idx="3579">
                  <c:v>358</c:v>
                </c:pt>
                <c:pt idx="3580">
                  <c:v>358.1</c:v>
                </c:pt>
                <c:pt idx="3581">
                  <c:v>358.2</c:v>
                </c:pt>
                <c:pt idx="3582">
                  <c:v>358.3</c:v>
                </c:pt>
                <c:pt idx="3583">
                  <c:v>358.4</c:v>
                </c:pt>
                <c:pt idx="3584">
                  <c:v>358.5</c:v>
                </c:pt>
                <c:pt idx="3585">
                  <c:v>358.6</c:v>
                </c:pt>
                <c:pt idx="3586">
                  <c:v>358.7</c:v>
                </c:pt>
                <c:pt idx="3587">
                  <c:v>358.8</c:v>
                </c:pt>
                <c:pt idx="3588">
                  <c:v>358.9</c:v>
                </c:pt>
                <c:pt idx="3589">
                  <c:v>359</c:v>
                </c:pt>
                <c:pt idx="3590">
                  <c:v>359.1</c:v>
                </c:pt>
                <c:pt idx="3591">
                  <c:v>359.2</c:v>
                </c:pt>
                <c:pt idx="3592">
                  <c:v>359.3</c:v>
                </c:pt>
                <c:pt idx="3593">
                  <c:v>359.4</c:v>
                </c:pt>
                <c:pt idx="3594">
                  <c:v>359.5</c:v>
                </c:pt>
                <c:pt idx="3595">
                  <c:v>359.6</c:v>
                </c:pt>
                <c:pt idx="3596">
                  <c:v>359.7</c:v>
                </c:pt>
                <c:pt idx="3597">
                  <c:v>359.8</c:v>
                </c:pt>
                <c:pt idx="3598">
                  <c:v>359.9</c:v>
                </c:pt>
                <c:pt idx="3599">
                  <c:v>360</c:v>
                </c:pt>
                <c:pt idx="3600">
                  <c:v>360.1</c:v>
                </c:pt>
                <c:pt idx="3601">
                  <c:v>360.2</c:v>
                </c:pt>
                <c:pt idx="3602">
                  <c:v>360.3</c:v>
                </c:pt>
                <c:pt idx="3603">
                  <c:v>360.4</c:v>
                </c:pt>
                <c:pt idx="3604">
                  <c:v>360.5</c:v>
                </c:pt>
                <c:pt idx="3605">
                  <c:v>360.6</c:v>
                </c:pt>
                <c:pt idx="3606">
                  <c:v>360.7</c:v>
                </c:pt>
                <c:pt idx="3607">
                  <c:v>360.8</c:v>
                </c:pt>
                <c:pt idx="3608">
                  <c:v>360.9</c:v>
                </c:pt>
                <c:pt idx="3609">
                  <c:v>361</c:v>
                </c:pt>
                <c:pt idx="3610">
                  <c:v>361.1</c:v>
                </c:pt>
                <c:pt idx="3611">
                  <c:v>361.2</c:v>
                </c:pt>
                <c:pt idx="3612">
                  <c:v>361.3</c:v>
                </c:pt>
                <c:pt idx="3613">
                  <c:v>361.4</c:v>
                </c:pt>
                <c:pt idx="3614">
                  <c:v>361.5</c:v>
                </c:pt>
                <c:pt idx="3615">
                  <c:v>361.6</c:v>
                </c:pt>
                <c:pt idx="3616">
                  <c:v>361.7</c:v>
                </c:pt>
                <c:pt idx="3617">
                  <c:v>361.8</c:v>
                </c:pt>
                <c:pt idx="3618">
                  <c:v>361.9</c:v>
                </c:pt>
                <c:pt idx="3619">
                  <c:v>362</c:v>
                </c:pt>
                <c:pt idx="3620">
                  <c:v>362.1</c:v>
                </c:pt>
                <c:pt idx="3621">
                  <c:v>362.2</c:v>
                </c:pt>
                <c:pt idx="3622">
                  <c:v>362.3</c:v>
                </c:pt>
                <c:pt idx="3623">
                  <c:v>362.4</c:v>
                </c:pt>
                <c:pt idx="3624">
                  <c:v>362.5</c:v>
                </c:pt>
                <c:pt idx="3625">
                  <c:v>362.6</c:v>
                </c:pt>
                <c:pt idx="3626">
                  <c:v>362.7</c:v>
                </c:pt>
                <c:pt idx="3627">
                  <c:v>362.8</c:v>
                </c:pt>
                <c:pt idx="3628">
                  <c:v>362.9</c:v>
                </c:pt>
                <c:pt idx="3629">
                  <c:v>363</c:v>
                </c:pt>
                <c:pt idx="3630">
                  <c:v>363.1</c:v>
                </c:pt>
                <c:pt idx="3631">
                  <c:v>363.2</c:v>
                </c:pt>
                <c:pt idx="3632">
                  <c:v>363.3</c:v>
                </c:pt>
                <c:pt idx="3633">
                  <c:v>363.4</c:v>
                </c:pt>
                <c:pt idx="3634">
                  <c:v>363.5</c:v>
                </c:pt>
                <c:pt idx="3635">
                  <c:v>363.6</c:v>
                </c:pt>
                <c:pt idx="3636">
                  <c:v>363.7</c:v>
                </c:pt>
                <c:pt idx="3637">
                  <c:v>363.8</c:v>
                </c:pt>
                <c:pt idx="3638">
                  <c:v>363.9</c:v>
                </c:pt>
                <c:pt idx="3639">
                  <c:v>364</c:v>
                </c:pt>
                <c:pt idx="3640">
                  <c:v>364.1</c:v>
                </c:pt>
                <c:pt idx="3641">
                  <c:v>364.2</c:v>
                </c:pt>
                <c:pt idx="3642">
                  <c:v>364.3</c:v>
                </c:pt>
                <c:pt idx="3643">
                  <c:v>364.4</c:v>
                </c:pt>
                <c:pt idx="3644">
                  <c:v>364.5</c:v>
                </c:pt>
                <c:pt idx="3645">
                  <c:v>364.6</c:v>
                </c:pt>
                <c:pt idx="3646">
                  <c:v>364.7</c:v>
                </c:pt>
                <c:pt idx="3647">
                  <c:v>364.8</c:v>
                </c:pt>
                <c:pt idx="3648">
                  <c:v>364.9</c:v>
                </c:pt>
                <c:pt idx="3649">
                  <c:v>365</c:v>
                </c:pt>
                <c:pt idx="3650">
                  <c:v>365.1</c:v>
                </c:pt>
                <c:pt idx="3651">
                  <c:v>365.2</c:v>
                </c:pt>
                <c:pt idx="3652">
                  <c:v>365.3</c:v>
                </c:pt>
                <c:pt idx="3653">
                  <c:v>365.4</c:v>
                </c:pt>
                <c:pt idx="3654">
                  <c:v>365.5</c:v>
                </c:pt>
                <c:pt idx="3655">
                  <c:v>365.6</c:v>
                </c:pt>
                <c:pt idx="3656">
                  <c:v>365.7</c:v>
                </c:pt>
                <c:pt idx="3657">
                  <c:v>365.8</c:v>
                </c:pt>
                <c:pt idx="3658">
                  <c:v>365.9</c:v>
                </c:pt>
                <c:pt idx="3659">
                  <c:v>366</c:v>
                </c:pt>
                <c:pt idx="3660">
                  <c:v>366.1</c:v>
                </c:pt>
                <c:pt idx="3661">
                  <c:v>366.2</c:v>
                </c:pt>
                <c:pt idx="3662">
                  <c:v>366.3</c:v>
                </c:pt>
                <c:pt idx="3663">
                  <c:v>366.4</c:v>
                </c:pt>
                <c:pt idx="3664">
                  <c:v>366.5</c:v>
                </c:pt>
                <c:pt idx="3665">
                  <c:v>366.6</c:v>
                </c:pt>
                <c:pt idx="3666">
                  <c:v>366.7</c:v>
                </c:pt>
                <c:pt idx="3667">
                  <c:v>366.8</c:v>
                </c:pt>
                <c:pt idx="3668">
                  <c:v>366.9</c:v>
                </c:pt>
                <c:pt idx="3669">
                  <c:v>367</c:v>
                </c:pt>
                <c:pt idx="3670">
                  <c:v>367.1</c:v>
                </c:pt>
                <c:pt idx="3671">
                  <c:v>367.2</c:v>
                </c:pt>
                <c:pt idx="3672">
                  <c:v>367.3</c:v>
                </c:pt>
                <c:pt idx="3673">
                  <c:v>367.4</c:v>
                </c:pt>
                <c:pt idx="3674">
                  <c:v>367.5</c:v>
                </c:pt>
                <c:pt idx="3675">
                  <c:v>367.6</c:v>
                </c:pt>
                <c:pt idx="3676">
                  <c:v>367.7</c:v>
                </c:pt>
                <c:pt idx="3677">
                  <c:v>367.8</c:v>
                </c:pt>
                <c:pt idx="3678">
                  <c:v>367.9</c:v>
                </c:pt>
                <c:pt idx="3679">
                  <c:v>368</c:v>
                </c:pt>
                <c:pt idx="3680">
                  <c:v>368.1</c:v>
                </c:pt>
                <c:pt idx="3681">
                  <c:v>368.2</c:v>
                </c:pt>
                <c:pt idx="3682">
                  <c:v>368.3</c:v>
                </c:pt>
                <c:pt idx="3683">
                  <c:v>368.4</c:v>
                </c:pt>
                <c:pt idx="3684">
                  <c:v>368.5</c:v>
                </c:pt>
                <c:pt idx="3685">
                  <c:v>368.6</c:v>
                </c:pt>
                <c:pt idx="3686">
                  <c:v>368.7</c:v>
                </c:pt>
                <c:pt idx="3687">
                  <c:v>368.8</c:v>
                </c:pt>
                <c:pt idx="3688">
                  <c:v>368.9</c:v>
                </c:pt>
                <c:pt idx="3689">
                  <c:v>369</c:v>
                </c:pt>
                <c:pt idx="3690">
                  <c:v>369.1</c:v>
                </c:pt>
                <c:pt idx="3691">
                  <c:v>369.2</c:v>
                </c:pt>
                <c:pt idx="3692">
                  <c:v>369.3</c:v>
                </c:pt>
                <c:pt idx="3693">
                  <c:v>369.4</c:v>
                </c:pt>
                <c:pt idx="3694">
                  <c:v>369.5</c:v>
                </c:pt>
                <c:pt idx="3695">
                  <c:v>369.6</c:v>
                </c:pt>
                <c:pt idx="3696">
                  <c:v>369.7</c:v>
                </c:pt>
                <c:pt idx="3697">
                  <c:v>369.8</c:v>
                </c:pt>
                <c:pt idx="3698">
                  <c:v>369.9</c:v>
                </c:pt>
                <c:pt idx="3699">
                  <c:v>370</c:v>
                </c:pt>
                <c:pt idx="3700">
                  <c:v>370.1</c:v>
                </c:pt>
                <c:pt idx="3701">
                  <c:v>370.2</c:v>
                </c:pt>
                <c:pt idx="3702">
                  <c:v>370.3</c:v>
                </c:pt>
                <c:pt idx="3703">
                  <c:v>370.4</c:v>
                </c:pt>
                <c:pt idx="3704">
                  <c:v>370.5</c:v>
                </c:pt>
                <c:pt idx="3705">
                  <c:v>370.6</c:v>
                </c:pt>
                <c:pt idx="3706">
                  <c:v>370.7</c:v>
                </c:pt>
                <c:pt idx="3707">
                  <c:v>370.8</c:v>
                </c:pt>
                <c:pt idx="3708">
                  <c:v>370.9</c:v>
                </c:pt>
                <c:pt idx="3709">
                  <c:v>371</c:v>
                </c:pt>
                <c:pt idx="3710">
                  <c:v>371.1</c:v>
                </c:pt>
                <c:pt idx="3711">
                  <c:v>371.2</c:v>
                </c:pt>
                <c:pt idx="3712">
                  <c:v>371.3</c:v>
                </c:pt>
                <c:pt idx="3713">
                  <c:v>371.4</c:v>
                </c:pt>
                <c:pt idx="3714">
                  <c:v>371.5</c:v>
                </c:pt>
                <c:pt idx="3715">
                  <c:v>371.6</c:v>
                </c:pt>
                <c:pt idx="3716">
                  <c:v>371.7</c:v>
                </c:pt>
                <c:pt idx="3717">
                  <c:v>371.8</c:v>
                </c:pt>
                <c:pt idx="3718">
                  <c:v>371.9</c:v>
                </c:pt>
                <c:pt idx="3719">
                  <c:v>372</c:v>
                </c:pt>
                <c:pt idx="3720">
                  <c:v>372.1</c:v>
                </c:pt>
                <c:pt idx="3721">
                  <c:v>372.2</c:v>
                </c:pt>
                <c:pt idx="3722">
                  <c:v>372.3</c:v>
                </c:pt>
                <c:pt idx="3723">
                  <c:v>372.4</c:v>
                </c:pt>
                <c:pt idx="3724">
                  <c:v>372.5</c:v>
                </c:pt>
                <c:pt idx="3725">
                  <c:v>372.6</c:v>
                </c:pt>
                <c:pt idx="3726">
                  <c:v>372.7</c:v>
                </c:pt>
                <c:pt idx="3727">
                  <c:v>372.8</c:v>
                </c:pt>
                <c:pt idx="3728">
                  <c:v>372.9</c:v>
                </c:pt>
                <c:pt idx="3729">
                  <c:v>373</c:v>
                </c:pt>
                <c:pt idx="3730">
                  <c:v>373.1</c:v>
                </c:pt>
                <c:pt idx="3731">
                  <c:v>373.2</c:v>
                </c:pt>
                <c:pt idx="3732">
                  <c:v>373.3</c:v>
                </c:pt>
                <c:pt idx="3733">
                  <c:v>373.4</c:v>
                </c:pt>
                <c:pt idx="3734">
                  <c:v>373.5</c:v>
                </c:pt>
                <c:pt idx="3735">
                  <c:v>373.6</c:v>
                </c:pt>
                <c:pt idx="3736">
                  <c:v>373.7</c:v>
                </c:pt>
                <c:pt idx="3737">
                  <c:v>373.8</c:v>
                </c:pt>
                <c:pt idx="3738">
                  <c:v>373.9</c:v>
                </c:pt>
                <c:pt idx="3739">
                  <c:v>374</c:v>
                </c:pt>
                <c:pt idx="3740">
                  <c:v>374.1</c:v>
                </c:pt>
                <c:pt idx="3741">
                  <c:v>374.2</c:v>
                </c:pt>
                <c:pt idx="3742">
                  <c:v>374.3</c:v>
                </c:pt>
                <c:pt idx="3743">
                  <c:v>374.4</c:v>
                </c:pt>
                <c:pt idx="3744">
                  <c:v>374.5</c:v>
                </c:pt>
                <c:pt idx="3745">
                  <c:v>374.6</c:v>
                </c:pt>
                <c:pt idx="3746">
                  <c:v>374.7</c:v>
                </c:pt>
                <c:pt idx="3747">
                  <c:v>374.8</c:v>
                </c:pt>
                <c:pt idx="3748">
                  <c:v>374.9</c:v>
                </c:pt>
                <c:pt idx="3749">
                  <c:v>375</c:v>
                </c:pt>
                <c:pt idx="3750">
                  <c:v>375.1</c:v>
                </c:pt>
                <c:pt idx="3751">
                  <c:v>375.2</c:v>
                </c:pt>
                <c:pt idx="3752">
                  <c:v>375.3</c:v>
                </c:pt>
                <c:pt idx="3753">
                  <c:v>375.4</c:v>
                </c:pt>
                <c:pt idx="3754">
                  <c:v>375.5</c:v>
                </c:pt>
                <c:pt idx="3755">
                  <c:v>375.6</c:v>
                </c:pt>
                <c:pt idx="3756">
                  <c:v>375.7</c:v>
                </c:pt>
                <c:pt idx="3757">
                  <c:v>375.8</c:v>
                </c:pt>
                <c:pt idx="3758">
                  <c:v>375.9</c:v>
                </c:pt>
                <c:pt idx="3759">
                  <c:v>376</c:v>
                </c:pt>
                <c:pt idx="3760">
                  <c:v>376.1</c:v>
                </c:pt>
                <c:pt idx="3761">
                  <c:v>376.2</c:v>
                </c:pt>
                <c:pt idx="3762">
                  <c:v>376.3</c:v>
                </c:pt>
                <c:pt idx="3763">
                  <c:v>376.4</c:v>
                </c:pt>
                <c:pt idx="3764">
                  <c:v>376.5</c:v>
                </c:pt>
                <c:pt idx="3765">
                  <c:v>376.6</c:v>
                </c:pt>
                <c:pt idx="3766">
                  <c:v>376.7</c:v>
                </c:pt>
                <c:pt idx="3767">
                  <c:v>376.8</c:v>
                </c:pt>
                <c:pt idx="3768">
                  <c:v>376.9</c:v>
                </c:pt>
                <c:pt idx="3769">
                  <c:v>377</c:v>
                </c:pt>
                <c:pt idx="3770">
                  <c:v>377.1</c:v>
                </c:pt>
                <c:pt idx="3771">
                  <c:v>377.2</c:v>
                </c:pt>
                <c:pt idx="3772">
                  <c:v>377.3</c:v>
                </c:pt>
                <c:pt idx="3773">
                  <c:v>377.4</c:v>
                </c:pt>
                <c:pt idx="3774">
                  <c:v>377.5</c:v>
                </c:pt>
                <c:pt idx="3775">
                  <c:v>377.6</c:v>
                </c:pt>
                <c:pt idx="3776">
                  <c:v>377.7</c:v>
                </c:pt>
                <c:pt idx="3777">
                  <c:v>377.8</c:v>
                </c:pt>
                <c:pt idx="3778">
                  <c:v>377.9</c:v>
                </c:pt>
                <c:pt idx="3779">
                  <c:v>378</c:v>
                </c:pt>
                <c:pt idx="3780">
                  <c:v>378.1</c:v>
                </c:pt>
                <c:pt idx="3781">
                  <c:v>378.2</c:v>
                </c:pt>
                <c:pt idx="3782">
                  <c:v>378.3</c:v>
                </c:pt>
                <c:pt idx="3783">
                  <c:v>378.4</c:v>
                </c:pt>
                <c:pt idx="3784">
                  <c:v>378.5</c:v>
                </c:pt>
                <c:pt idx="3785">
                  <c:v>378.6</c:v>
                </c:pt>
                <c:pt idx="3786">
                  <c:v>378.7</c:v>
                </c:pt>
                <c:pt idx="3787">
                  <c:v>378.8</c:v>
                </c:pt>
                <c:pt idx="3788">
                  <c:v>378.9</c:v>
                </c:pt>
                <c:pt idx="3789">
                  <c:v>379</c:v>
                </c:pt>
                <c:pt idx="3790">
                  <c:v>379.1</c:v>
                </c:pt>
                <c:pt idx="3791">
                  <c:v>379.2</c:v>
                </c:pt>
                <c:pt idx="3792">
                  <c:v>379.3</c:v>
                </c:pt>
                <c:pt idx="3793">
                  <c:v>379.4</c:v>
                </c:pt>
                <c:pt idx="3794">
                  <c:v>379.5</c:v>
                </c:pt>
                <c:pt idx="3795">
                  <c:v>379.6</c:v>
                </c:pt>
                <c:pt idx="3796">
                  <c:v>379.7</c:v>
                </c:pt>
                <c:pt idx="3797">
                  <c:v>379.8</c:v>
                </c:pt>
                <c:pt idx="3798">
                  <c:v>379.9</c:v>
                </c:pt>
                <c:pt idx="3799">
                  <c:v>380</c:v>
                </c:pt>
                <c:pt idx="3800">
                  <c:v>380.1</c:v>
                </c:pt>
                <c:pt idx="3801">
                  <c:v>380.2</c:v>
                </c:pt>
                <c:pt idx="3802">
                  <c:v>380.3</c:v>
                </c:pt>
                <c:pt idx="3803">
                  <c:v>380.4</c:v>
                </c:pt>
                <c:pt idx="3804">
                  <c:v>380.5</c:v>
                </c:pt>
                <c:pt idx="3805">
                  <c:v>380.6</c:v>
                </c:pt>
                <c:pt idx="3806">
                  <c:v>380.7</c:v>
                </c:pt>
                <c:pt idx="3807">
                  <c:v>380.8</c:v>
                </c:pt>
                <c:pt idx="3808">
                  <c:v>380.9</c:v>
                </c:pt>
                <c:pt idx="3809">
                  <c:v>381</c:v>
                </c:pt>
                <c:pt idx="3810">
                  <c:v>381.1</c:v>
                </c:pt>
                <c:pt idx="3811">
                  <c:v>381.2</c:v>
                </c:pt>
                <c:pt idx="3812">
                  <c:v>381.3</c:v>
                </c:pt>
                <c:pt idx="3813">
                  <c:v>381.4</c:v>
                </c:pt>
                <c:pt idx="3814">
                  <c:v>381.5</c:v>
                </c:pt>
                <c:pt idx="3815">
                  <c:v>381.6</c:v>
                </c:pt>
                <c:pt idx="3816">
                  <c:v>381.7</c:v>
                </c:pt>
                <c:pt idx="3817">
                  <c:v>381.8</c:v>
                </c:pt>
                <c:pt idx="3818">
                  <c:v>381.9</c:v>
                </c:pt>
                <c:pt idx="3819">
                  <c:v>382</c:v>
                </c:pt>
                <c:pt idx="3820">
                  <c:v>382.1</c:v>
                </c:pt>
                <c:pt idx="3821">
                  <c:v>382.2</c:v>
                </c:pt>
                <c:pt idx="3822">
                  <c:v>382.3</c:v>
                </c:pt>
                <c:pt idx="3823">
                  <c:v>382.4</c:v>
                </c:pt>
                <c:pt idx="3824">
                  <c:v>382.5</c:v>
                </c:pt>
                <c:pt idx="3825">
                  <c:v>382.6</c:v>
                </c:pt>
                <c:pt idx="3826">
                  <c:v>382.7</c:v>
                </c:pt>
                <c:pt idx="3827">
                  <c:v>382.8</c:v>
                </c:pt>
                <c:pt idx="3828">
                  <c:v>382.9</c:v>
                </c:pt>
                <c:pt idx="3829">
                  <c:v>383</c:v>
                </c:pt>
                <c:pt idx="3830">
                  <c:v>383.1</c:v>
                </c:pt>
                <c:pt idx="3831">
                  <c:v>383.2</c:v>
                </c:pt>
                <c:pt idx="3832">
                  <c:v>383.3</c:v>
                </c:pt>
                <c:pt idx="3833">
                  <c:v>383.4</c:v>
                </c:pt>
                <c:pt idx="3834">
                  <c:v>383.5</c:v>
                </c:pt>
                <c:pt idx="3835">
                  <c:v>383.6</c:v>
                </c:pt>
                <c:pt idx="3836">
                  <c:v>383.7</c:v>
                </c:pt>
                <c:pt idx="3837">
                  <c:v>383.8</c:v>
                </c:pt>
                <c:pt idx="3838">
                  <c:v>383.9</c:v>
                </c:pt>
                <c:pt idx="3839">
                  <c:v>384</c:v>
                </c:pt>
                <c:pt idx="3840">
                  <c:v>384.1</c:v>
                </c:pt>
                <c:pt idx="3841">
                  <c:v>384.2</c:v>
                </c:pt>
                <c:pt idx="3842">
                  <c:v>384.3</c:v>
                </c:pt>
                <c:pt idx="3843">
                  <c:v>384.4</c:v>
                </c:pt>
                <c:pt idx="3844">
                  <c:v>384.5</c:v>
                </c:pt>
                <c:pt idx="3845">
                  <c:v>384.6</c:v>
                </c:pt>
                <c:pt idx="3846">
                  <c:v>384.7</c:v>
                </c:pt>
                <c:pt idx="3847">
                  <c:v>384.8</c:v>
                </c:pt>
                <c:pt idx="3848">
                  <c:v>384.9</c:v>
                </c:pt>
                <c:pt idx="3849">
                  <c:v>385</c:v>
                </c:pt>
                <c:pt idx="3850">
                  <c:v>385.1</c:v>
                </c:pt>
                <c:pt idx="3851">
                  <c:v>385.2</c:v>
                </c:pt>
                <c:pt idx="3852">
                  <c:v>385.3</c:v>
                </c:pt>
                <c:pt idx="3853">
                  <c:v>385.4</c:v>
                </c:pt>
                <c:pt idx="3854">
                  <c:v>385.5</c:v>
                </c:pt>
                <c:pt idx="3855">
                  <c:v>385.6</c:v>
                </c:pt>
                <c:pt idx="3856">
                  <c:v>385.7</c:v>
                </c:pt>
                <c:pt idx="3857">
                  <c:v>385.8</c:v>
                </c:pt>
                <c:pt idx="3858">
                  <c:v>385.9</c:v>
                </c:pt>
                <c:pt idx="3859">
                  <c:v>386</c:v>
                </c:pt>
                <c:pt idx="3860">
                  <c:v>386.1</c:v>
                </c:pt>
                <c:pt idx="3861">
                  <c:v>386.2</c:v>
                </c:pt>
                <c:pt idx="3862">
                  <c:v>386.3</c:v>
                </c:pt>
                <c:pt idx="3863">
                  <c:v>386.4</c:v>
                </c:pt>
                <c:pt idx="3864">
                  <c:v>386.5</c:v>
                </c:pt>
                <c:pt idx="3865">
                  <c:v>386.6</c:v>
                </c:pt>
                <c:pt idx="3866">
                  <c:v>386.7</c:v>
                </c:pt>
                <c:pt idx="3867">
                  <c:v>386.8</c:v>
                </c:pt>
                <c:pt idx="3868">
                  <c:v>386.9</c:v>
                </c:pt>
                <c:pt idx="3869">
                  <c:v>387</c:v>
                </c:pt>
                <c:pt idx="3870">
                  <c:v>387.1</c:v>
                </c:pt>
                <c:pt idx="3871">
                  <c:v>387.2</c:v>
                </c:pt>
                <c:pt idx="3872">
                  <c:v>387.3</c:v>
                </c:pt>
                <c:pt idx="3873">
                  <c:v>387.4</c:v>
                </c:pt>
                <c:pt idx="3874">
                  <c:v>387.5</c:v>
                </c:pt>
                <c:pt idx="3875">
                  <c:v>387.6</c:v>
                </c:pt>
                <c:pt idx="3876">
                  <c:v>387.7</c:v>
                </c:pt>
                <c:pt idx="3877">
                  <c:v>387.8</c:v>
                </c:pt>
                <c:pt idx="3878">
                  <c:v>387.9</c:v>
                </c:pt>
                <c:pt idx="3879">
                  <c:v>388</c:v>
                </c:pt>
                <c:pt idx="3880">
                  <c:v>388.1</c:v>
                </c:pt>
                <c:pt idx="3881">
                  <c:v>388.2</c:v>
                </c:pt>
                <c:pt idx="3882">
                  <c:v>388.3</c:v>
                </c:pt>
                <c:pt idx="3883">
                  <c:v>388.4</c:v>
                </c:pt>
                <c:pt idx="3884">
                  <c:v>388.5</c:v>
                </c:pt>
                <c:pt idx="3885">
                  <c:v>388.6</c:v>
                </c:pt>
                <c:pt idx="3886">
                  <c:v>388.7</c:v>
                </c:pt>
                <c:pt idx="3887">
                  <c:v>388.8</c:v>
                </c:pt>
                <c:pt idx="3888">
                  <c:v>388.9</c:v>
                </c:pt>
                <c:pt idx="3889">
                  <c:v>389</c:v>
                </c:pt>
                <c:pt idx="3890">
                  <c:v>389.1</c:v>
                </c:pt>
                <c:pt idx="3891">
                  <c:v>389.2</c:v>
                </c:pt>
                <c:pt idx="3892">
                  <c:v>389.3</c:v>
                </c:pt>
                <c:pt idx="3893">
                  <c:v>389.4</c:v>
                </c:pt>
                <c:pt idx="3894">
                  <c:v>389.5</c:v>
                </c:pt>
                <c:pt idx="3895">
                  <c:v>389.6</c:v>
                </c:pt>
                <c:pt idx="3896">
                  <c:v>389.7</c:v>
                </c:pt>
                <c:pt idx="3897">
                  <c:v>389.8</c:v>
                </c:pt>
                <c:pt idx="3898">
                  <c:v>389.9</c:v>
                </c:pt>
                <c:pt idx="3899">
                  <c:v>390</c:v>
                </c:pt>
                <c:pt idx="3900">
                  <c:v>390.1</c:v>
                </c:pt>
                <c:pt idx="3901">
                  <c:v>390.2</c:v>
                </c:pt>
                <c:pt idx="3902">
                  <c:v>390.3</c:v>
                </c:pt>
                <c:pt idx="3903">
                  <c:v>390.4</c:v>
                </c:pt>
                <c:pt idx="3904">
                  <c:v>390.5</c:v>
                </c:pt>
                <c:pt idx="3905">
                  <c:v>390.6</c:v>
                </c:pt>
                <c:pt idx="3906">
                  <c:v>390.7</c:v>
                </c:pt>
                <c:pt idx="3907">
                  <c:v>390.8</c:v>
                </c:pt>
                <c:pt idx="3908">
                  <c:v>390.9</c:v>
                </c:pt>
                <c:pt idx="3909">
                  <c:v>391</c:v>
                </c:pt>
                <c:pt idx="3910">
                  <c:v>391.1</c:v>
                </c:pt>
                <c:pt idx="3911">
                  <c:v>391.2</c:v>
                </c:pt>
                <c:pt idx="3912">
                  <c:v>391.3</c:v>
                </c:pt>
                <c:pt idx="3913">
                  <c:v>391.4</c:v>
                </c:pt>
                <c:pt idx="3914">
                  <c:v>391.5</c:v>
                </c:pt>
                <c:pt idx="3915">
                  <c:v>391.6</c:v>
                </c:pt>
                <c:pt idx="3916">
                  <c:v>391.7</c:v>
                </c:pt>
                <c:pt idx="3917">
                  <c:v>391.8</c:v>
                </c:pt>
                <c:pt idx="3918">
                  <c:v>391.9</c:v>
                </c:pt>
                <c:pt idx="3919">
                  <c:v>392</c:v>
                </c:pt>
                <c:pt idx="3920">
                  <c:v>392.1</c:v>
                </c:pt>
                <c:pt idx="3921">
                  <c:v>392.2</c:v>
                </c:pt>
                <c:pt idx="3922">
                  <c:v>392.3</c:v>
                </c:pt>
                <c:pt idx="3923">
                  <c:v>392.4</c:v>
                </c:pt>
                <c:pt idx="3924">
                  <c:v>392.5</c:v>
                </c:pt>
                <c:pt idx="3925">
                  <c:v>392.6</c:v>
                </c:pt>
                <c:pt idx="3926">
                  <c:v>392.7</c:v>
                </c:pt>
                <c:pt idx="3927">
                  <c:v>392.8</c:v>
                </c:pt>
                <c:pt idx="3928">
                  <c:v>392.9</c:v>
                </c:pt>
                <c:pt idx="3929">
                  <c:v>393</c:v>
                </c:pt>
                <c:pt idx="3930">
                  <c:v>393.1</c:v>
                </c:pt>
                <c:pt idx="3931">
                  <c:v>393.2</c:v>
                </c:pt>
                <c:pt idx="3932">
                  <c:v>393.3</c:v>
                </c:pt>
                <c:pt idx="3933">
                  <c:v>393.4</c:v>
                </c:pt>
                <c:pt idx="3934">
                  <c:v>393.5</c:v>
                </c:pt>
                <c:pt idx="3935">
                  <c:v>393.6</c:v>
                </c:pt>
                <c:pt idx="3936">
                  <c:v>393.7</c:v>
                </c:pt>
                <c:pt idx="3937">
                  <c:v>393.8</c:v>
                </c:pt>
                <c:pt idx="3938">
                  <c:v>393.9</c:v>
                </c:pt>
                <c:pt idx="3939">
                  <c:v>394</c:v>
                </c:pt>
                <c:pt idx="3940">
                  <c:v>394.1</c:v>
                </c:pt>
                <c:pt idx="3941">
                  <c:v>394.2</c:v>
                </c:pt>
                <c:pt idx="3942">
                  <c:v>394.3</c:v>
                </c:pt>
                <c:pt idx="3943">
                  <c:v>394.4</c:v>
                </c:pt>
                <c:pt idx="3944">
                  <c:v>394.5</c:v>
                </c:pt>
                <c:pt idx="3945">
                  <c:v>394.6</c:v>
                </c:pt>
                <c:pt idx="3946">
                  <c:v>394.7</c:v>
                </c:pt>
                <c:pt idx="3947">
                  <c:v>394.8</c:v>
                </c:pt>
                <c:pt idx="3948">
                  <c:v>394.9</c:v>
                </c:pt>
                <c:pt idx="3949">
                  <c:v>395</c:v>
                </c:pt>
                <c:pt idx="3950">
                  <c:v>395.1</c:v>
                </c:pt>
                <c:pt idx="3951">
                  <c:v>395.2</c:v>
                </c:pt>
                <c:pt idx="3952">
                  <c:v>395.3</c:v>
                </c:pt>
                <c:pt idx="3953">
                  <c:v>395.4</c:v>
                </c:pt>
                <c:pt idx="3954">
                  <c:v>395.5</c:v>
                </c:pt>
                <c:pt idx="3955">
                  <c:v>395.6</c:v>
                </c:pt>
                <c:pt idx="3956">
                  <c:v>395.7</c:v>
                </c:pt>
                <c:pt idx="3957">
                  <c:v>395.8</c:v>
                </c:pt>
                <c:pt idx="3958">
                  <c:v>395.9</c:v>
                </c:pt>
                <c:pt idx="3959">
                  <c:v>396</c:v>
                </c:pt>
                <c:pt idx="3960">
                  <c:v>396.1</c:v>
                </c:pt>
                <c:pt idx="3961">
                  <c:v>396.2</c:v>
                </c:pt>
                <c:pt idx="3962">
                  <c:v>396.3</c:v>
                </c:pt>
                <c:pt idx="3963">
                  <c:v>396.4</c:v>
                </c:pt>
                <c:pt idx="3964">
                  <c:v>396.5</c:v>
                </c:pt>
                <c:pt idx="3965">
                  <c:v>396.6</c:v>
                </c:pt>
                <c:pt idx="3966">
                  <c:v>396.7</c:v>
                </c:pt>
                <c:pt idx="3967">
                  <c:v>396.8</c:v>
                </c:pt>
                <c:pt idx="3968">
                  <c:v>396.9</c:v>
                </c:pt>
                <c:pt idx="3969">
                  <c:v>397</c:v>
                </c:pt>
                <c:pt idx="3970">
                  <c:v>397.1</c:v>
                </c:pt>
                <c:pt idx="3971">
                  <c:v>397.2</c:v>
                </c:pt>
                <c:pt idx="3972">
                  <c:v>397.3</c:v>
                </c:pt>
                <c:pt idx="3973">
                  <c:v>397.4</c:v>
                </c:pt>
                <c:pt idx="3974">
                  <c:v>397.5</c:v>
                </c:pt>
                <c:pt idx="3975">
                  <c:v>397.6</c:v>
                </c:pt>
                <c:pt idx="3976">
                  <c:v>397.7</c:v>
                </c:pt>
                <c:pt idx="3977">
                  <c:v>397.8</c:v>
                </c:pt>
                <c:pt idx="3978">
                  <c:v>397.9</c:v>
                </c:pt>
                <c:pt idx="3979">
                  <c:v>398</c:v>
                </c:pt>
                <c:pt idx="3980">
                  <c:v>398.1</c:v>
                </c:pt>
                <c:pt idx="3981">
                  <c:v>398.2</c:v>
                </c:pt>
                <c:pt idx="3982">
                  <c:v>398.3</c:v>
                </c:pt>
                <c:pt idx="3983">
                  <c:v>398.4</c:v>
                </c:pt>
                <c:pt idx="3984">
                  <c:v>398.5</c:v>
                </c:pt>
                <c:pt idx="3985">
                  <c:v>398.6</c:v>
                </c:pt>
                <c:pt idx="3986">
                  <c:v>398.7</c:v>
                </c:pt>
                <c:pt idx="3987">
                  <c:v>398.8</c:v>
                </c:pt>
                <c:pt idx="3988">
                  <c:v>398.9</c:v>
                </c:pt>
                <c:pt idx="3989">
                  <c:v>399</c:v>
                </c:pt>
                <c:pt idx="3990">
                  <c:v>399.1</c:v>
                </c:pt>
                <c:pt idx="3991">
                  <c:v>399.2</c:v>
                </c:pt>
                <c:pt idx="3992">
                  <c:v>399.3</c:v>
                </c:pt>
                <c:pt idx="3993">
                  <c:v>399.4</c:v>
                </c:pt>
                <c:pt idx="3994">
                  <c:v>399.5</c:v>
                </c:pt>
                <c:pt idx="3995">
                  <c:v>399.6</c:v>
                </c:pt>
                <c:pt idx="3996">
                  <c:v>399.7</c:v>
                </c:pt>
                <c:pt idx="3997">
                  <c:v>399.8</c:v>
                </c:pt>
                <c:pt idx="3998">
                  <c:v>399.9</c:v>
                </c:pt>
                <c:pt idx="3999">
                  <c:v>400</c:v>
                </c:pt>
              </c:numCache>
            </c:numRef>
          </c:xVal>
          <c:yVal>
            <c:numRef>
              <c:f>Theory!$H$6:$H$4005</c:f>
              <c:numCache>
                <c:formatCode>General</c:formatCode>
                <c:ptCount val="4000"/>
                <c:pt idx="0">
                  <c:v>14.666286255058356</c:v>
                </c:pt>
                <c:pt idx="1">
                  <c:v>13.066175624510763</c:v>
                </c:pt>
                <c:pt idx="2">
                  <c:v>12.212369843268705</c:v>
                </c:pt>
                <c:pt idx="3">
                  <c:v>11.640639114873194</c:v>
                </c:pt>
                <c:pt idx="4">
                  <c:v>11.215668296125044</c:v>
                </c:pt>
                <c:pt idx="5">
                  <c:v>10.879984638823826</c:v>
                </c:pt>
                <c:pt idx="6">
                  <c:v>10.604018675314677</c:v>
                </c:pt>
                <c:pt idx="7">
                  <c:v>10.37063046577482</c:v>
                </c:pt>
                <c:pt idx="8">
                  <c:v>10.169034927798458</c:v>
                </c:pt>
                <c:pt idx="9">
                  <c:v>9.9920245081050449</c:v>
                </c:pt>
                <c:pt idx="10">
                  <c:v>9.8345549151928591</c:v>
                </c:pt>
                <c:pt idx="11">
                  <c:v>9.6929643681147262</c:v>
                </c:pt>
                <c:pt idx="12">
                  <c:v>9.5645145435140329</c:v>
                </c:pt>
                <c:pt idx="13">
                  <c:v>9.447106644974065</c:v>
                </c:pt>
                <c:pt idx="14">
                  <c:v>9.3390983163486219</c:v>
                </c:pt>
                <c:pt idx="15">
                  <c:v>9.239181388265937</c:v>
                </c:pt>
                <c:pt idx="16">
                  <c:v>9.1462977850115461</c:v>
                </c:pt>
                <c:pt idx="17">
                  <c:v>9.059580181899987</c:v>
                </c:pt>
                <c:pt idx="18">
                  <c:v>8.9783091855385937</c:v>
                </c:pt>
                <c:pt idx="19">
                  <c:v>8.9018818258976413</c:v>
                </c:pt>
                <c:pt idx="20">
                  <c:v>8.8297879664804011</c:v>
                </c:pt>
                <c:pt idx="21">
                  <c:v>8.7615923674260934</c:v>
                </c:pt>
                <c:pt idx="22">
                  <c:v>8.6969208561773836</c:v>
                </c:pt>
                <c:pt idx="23">
                  <c:v>8.6354495305333998</c:v>
                </c:pt>
                <c:pt idx="24">
                  <c:v>8.5768962326996334</c:v>
                </c:pt>
                <c:pt idx="25">
                  <c:v>8.5210137464512812</c:v>
                </c:pt>
                <c:pt idx="26">
                  <c:v>8.4675843173700525</c:v>
                </c:pt>
                <c:pt idx="27">
                  <c:v>8.4164152001424792</c:v>
                </c:pt>
                <c:pt idx="28">
                  <c:v>8.3673350111855598</c:v>
                </c:pt>
                <c:pt idx="29">
                  <c:v>8.3201907186215855</c:v>
                </c:pt>
                <c:pt idx="30">
                  <c:v>8.2748451410138593</c:v>
                </c:pt>
                <c:pt idx="31">
                  <c:v>8.2311748554722044</c:v>
                </c:pt>
                <c:pt idx="32">
                  <c:v>8.1890684376113327</c:v>
                </c:pt>
                <c:pt idx="33">
                  <c:v>8.1484249723966133</c:v>
                </c:pt>
                <c:pt idx="34">
                  <c:v>8.1091527875521852</c:v>
                </c:pt>
                <c:pt idx="35">
                  <c:v>8.0711683709443207</c:v>
                </c:pt>
                <c:pt idx="36">
                  <c:v>8.0343954409155831</c:v>
                </c:pt>
                <c:pt idx="37">
                  <c:v>7.9987641444639692</c:v>
                </c:pt>
                <c:pt idx="38">
                  <c:v>7.9642103628265009</c:v>
                </c:pt>
                <c:pt idx="39">
                  <c:v>7.9306751077289883</c:v>
                </c:pt>
                <c:pt idx="40">
                  <c:v>7.8981039945206675</c:v>
                </c:pt>
                <c:pt idx="41">
                  <c:v>7.8664467807883804</c:v>
                </c:pt>
                <c:pt idx="42">
                  <c:v>7.8356569609651352</c:v>
                </c:pt>
                <c:pt idx="43">
                  <c:v>7.8056914090080882</c:v>
                </c:pt>
                <c:pt idx="44">
                  <c:v>7.7765100624952712</c:v>
                </c:pt>
                <c:pt idx="45">
                  <c:v>7.7480756425364143</c:v>
                </c:pt>
                <c:pt idx="46">
                  <c:v>7.7203534047555511</c:v>
                </c:pt>
                <c:pt idx="47">
                  <c:v>7.693310917317798</c:v>
                </c:pt>
                <c:pt idx="48">
                  <c:v>7.6669178625666383</c:v>
                </c:pt>
                <c:pt idx="49">
                  <c:v>7.6411458593348129</c:v>
                </c:pt>
                <c:pt idx="50">
                  <c:v>7.6159683034078327</c:v>
                </c:pt>
                <c:pt idx="51">
                  <c:v>7.5913602239696534</c:v>
                </c:pt>
                <c:pt idx="52">
                  <c:v>7.5672981541558224</c:v>
                </c:pt>
                <c:pt idx="53">
                  <c:v>7.5437600140902177</c:v>
                </c:pt>
                <c:pt idx="54">
                  <c:v>7.5207250049948273</c:v>
                </c:pt>
                <c:pt idx="55">
                  <c:v>7.4981735131438016</c:v>
                </c:pt>
                <c:pt idx="56">
                  <c:v>7.4760870225887812</c:v>
                </c:pt>
                <c:pt idx="57">
                  <c:v>7.4544480357159975</c:v>
                </c:pt>
                <c:pt idx="58">
                  <c:v>7.4332400008106321</c:v>
                </c:pt>
                <c:pt idx="59">
                  <c:v>7.4124472459031203</c:v>
                </c:pt>
                <c:pt idx="60">
                  <c:v>7.3920549182578217</c:v>
                </c:pt>
                <c:pt idx="61">
                  <c:v>7.3720489289390629</c:v>
                </c:pt>
                <c:pt idx="62">
                  <c:v>7.3524159019541164</c:v>
                </c:pt>
                <c:pt idx="63">
                  <c:v>7.3331431275291772</c:v>
                </c:pt>
                <c:pt idx="64">
                  <c:v>7.3142185191237008</c:v>
                </c:pt>
                <c:pt idx="65">
                  <c:v>7.2956305738314482</c:v>
                </c:pt>
                <c:pt idx="66">
                  <c:v>7.2773683358546721</c:v>
                </c:pt>
                <c:pt idx="67">
                  <c:v>7.2594213627708726</c:v>
                </c:pt>
                <c:pt idx="68">
                  <c:v>7.2417796943410817</c:v>
                </c:pt>
                <c:pt idx="69">
                  <c:v>7.2244338236343975</c:v>
                </c:pt>
                <c:pt idx="70">
                  <c:v>7.2073746702663772</c:v>
                </c:pt>
                <c:pt idx="71">
                  <c:v>7.1905935555691443</c:v>
                </c:pt>
                <c:pt idx="72">
                  <c:v>7.174082179529135</c:v>
                </c:pt>
                <c:pt idx="73">
                  <c:v>7.1578325993442773</c:v>
                </c:pt>
                <c:pt idx="74">
                  <c:v>7.1418372094667149</c:v>
                </c:pt>
                <c:pt idx="75">
                  <c:v>7.1260887230098593</c:v>
                </c:pt>
                <c:pt idx="76">
                  <c:v>7.1105801544099156</c:v>
                </c:pt>
                <c:pt idx="77">
                  <c:v>7.0953048032421382</c:v>
                </c:pt>
                <c:pt idx="78">
                  <c:v>7.0802562391012049</c:v>
                </c:pt>
                <c:pt idx="79">
                  <c:v>7.0654282874632539</c:v>
                </c:pt>
                <c:pt idx="80">
                  <c:v>7.0508150164544539</c:v>
                </c:pt>
                <c:pt idx="81">
                  <c:v>7.0364107244575571</c:v>
                </c:pt>
                <c:pt idx="82">
                  <c:v>7.0222099284938935</c:v>
                </c:pt>
                <c:pt idx="83">
                  <c:v>7.0082073533235674</c:v>
                </c:pt>
                <c:pt idx="84">
                  <c:v>6.994397921211486</c:v>
                </c:pt>
                <c:pt idx="85">
                  <c:v>6.9807767423112672</c:v>
                </c:pt>
                <c:pt idx="86">
                  <c:v>6.9673391056229823</c:v>
                </c:pt>
                <c:pt idx="87">
                  <c:v>6.9540804704843655</c:v>
                </c:pt>
                <c:pt idx="88">
                  <c:v>6.9409964585582991</c:v>
                </c:pt>
                <c:pt idx="89">
                  <c:v>6.9280828462824875</c:v>
                </c:pt>
                <c:pt idx="90">
                  <c:v>6.9153355577497573</c:v>
                </c:pt>
                <c:pt idx="91">
                  <c:v>6.902750657990075</c:v>
                </c:pt>
                <c:pt idx="92">
                  <c:v>6.8903243466274597</c:v>
                </c:pt>
                <c:pt idx="93">
                  <c:v>6.8780529518871258</c:v>
                </c:pt>
                <c:pt idx="94">
                  <c:v>6.8659329249300027</c:v>
                </c:pt>
                <c:pt idx="95">
                  <c:v>6.8539608344935017</c:v>
                </c:pt>
                <c:pt idx="96">
                  <c:v>6.842133361819001</c:v>
                </c:pt>
                <c:pt idx="97">
                  <c:v>6.8304472958478897</c:v>
                </c:pt>
                <c:pt idx="98">
                  <c:v>6.8188995286694221</c:v>
                </c:pt>
                <c:pt idx="99">
                  <c:v>6.8074870512047436</c:v>
                </c:pt>
                <c:pt idx="100">
                  <c:v>6.7962069491126353</c:v>
                </c:pt>
                <c:pt idx="101">
                  <c:v>6.7850563989034915</c:v>
                </c:pt>
                <c:pt idx="102">
                  <c:v>6.7740326642490363</c:v>
                </c:pt>
                <c:pt idx="103">
                  <c:v>6.7631330924761244</c:v>
                </c:pt>
                <c:pt idx="104">
                  <c:v>6.7523551112337543</c:v>
                </c:pt>
                <c:pt idx="105">
                  <c:v>6.7416962253231789</c:v>
                </c:pt>
                <c:pt idx="106">
                  <c:v>6.7311540136817039</c:v>
                </c:pt>
                <c:pt idx="107">
                  <c:v>6.7207261265113214</c:v>
                </c:pt>
                <c:pt idx="108">
                  <c:v>6.7104102825440002</c:v>
                </c:pt>
                <c:pt idx="109">
                  <c:v>6.7002042664358861</c:v>
                </c:pt>
                <c:pt idx="110">
                  <c:v>6.6901059262832874</c:v>
                </c:pt>
                <c:pt idx="111">
                  <c:v>6.6801131712536561</c:v>
                </c:pt>
                <c:pt idx="112">
                  <c:v>6.6702239693253107</c:v>
                </c:pt>
                <c:pt idx="113">
                  <c:v>6.6604363451299688</c:v>
                </c:pt>
                <c:pt idx="114">
                  <c:v>6.6507483778925618</c:v>
                </c:pt>
                <c:pt idx="115">
                  <c:v>6.6411581994631499</c:v>
                </c:pt>
                <c:pt idx="116">
                  <c:v>6.6316639924360681</c:v>
                </c:pt>
                <c:pt idx="117">
                  <c:v>6.6222639883516878</c:v>
                </c:pt>
                <c:pt idx="118">
                  <c:v>6.6129564659765911</c:v>
                </c:pt>
                <c:pt idx="119">
                  <c:v>6.6037397496579793</c:v>
                </c:pt>
                <c:pt idx="120">
                  <c:v>6.5946122077486509</c:v>
                </c:pt>
                <c:pt idx="121">
                  <c:v>6.5855722510988848</c:v>
                </c:pt>
                <c:pt idx="122">
                  <c:v>6.5766183316118934</c:v>
                </c:pt>
                <c:pt idx="123">
                  <c:v>6.5677489408596736</c:v>
                </c:pt>
                <c:pt idx="124">
                  <c:v>6.5589626087562598</c:v>
                </c:pt>
                <c:pt idx="125">
                  <c:v>6.5502579022855665</c:v>
                </c:pt>
                <c:pt idx="126">
                  <c:v>6.5416334242811489</c:v>
                </c:pt>
                <c:pt idx="127">
                  <c:v>6.533087812255383</c:v>
                </c:pt>
                <c:pt idx="128">
                  <c:v>6.524619737275704</c:v>
                </c:pt>
                <c:pt idx="129">
                  <c:v>6.5162279028856327</c:v>
                </c:pt>
                <c:pt idx="130">
                  <c:v>6.5079110440685097</c:v>
                </c:pt>
                <c:pt idx="131">
                  <c:v>6.4996679262519059</c:v>
                </c:pt>
                <c:pt idx="132">
                  <c:v>6.4914973443508446</c:v>
                </c:pt>
                <c:pt idx="133">
                  <c:v>6.4833981218480226</c:v>
                </c:pt>
                <c:pt idx="134">
                  <c:v>6.4753691099093471</c:v>
                </c:pt>
                <c:pt idx="135">
                  <c:v>6.467409186533164</c:v>
                </c:pt>
                <c:pt idx="136">
                  <c:v>6.4595172557317007</c:v>
                </c:pt>
                <c:pt idx="137">
                  <c:v>6.4516922467432067</c:v>
                </c:pt>
                <c:pt idx="138">
                  <c:v>6.4439331132735038</c:v>
                </c:pt>
                <c:pt idx="139">
                  <c:v>6.4362388327655964</c:v>
                </c:pt>
                <c:pt idx="140">
                  <c:v>6.428608405696119</c:v>
                </c:pt>
                <c:pt idx="141">
                  <c:v>6.4210408548974671</c:v>
                </c:pt>
                <c:pt idx="142">
                  <c:v>6.4135352249044999</c:v>
                </c:pt>
                <c:pt idx="143">
                  <c:v>6.4060905813247357</c:v>
                </c:pt>
                <c:pt idx="144">
                  <c:v>6.3987060102310505</c:v>
                </c:pt>
                <c:pt idx="145">
                  <c:v>6.3913806175759591</c:v>
                </c:pt>
                <c:pt idx="146">
                  <c:v>6.3841135286265018</c:v>
                </c:pt>
                <c:pt idx="147">
                  <c:v>6.3769038874189503</c:v>
                </c:pt>
                <c:pt idx="148">
                  <c:v>6.3697508562324545</c:v>
                </c:pt>
                <c:pt idx="149">
                  <c:v>6.3626536150808723</c:v>
                </c:pt>
                <c:pt idx="150">
                  <c:v>6.3556113612220528</c:v>
                </c:pt>
                <c:pt idx="151">
                  <c:v>6.3486233086838109</c:v>
                </c:pt>
                <c:pt idx="152">
                  <c:v>6.341688687805993</c:v>
                </c:pt>
                <c:pt idx="153">
                  <c:v>6.3348067447979304</c:v>
                </c:pt>
                <c:pt idx="154">
                  <c:v>6.3279767413106631</c:v>
                </c:pt>
                <c:pt idx="155">
                  <c:v>6.3211979540234138</c:v>
                </c:pt>
                <c:pt idx="156">
                  <c:v>6.3144696742436706</c:v>
                </c:pt>
                <c:pt idx="157">
                  <c:v>6.3077912075204017</c:v>
                </c:pt>
                <c:pt idx="158">
                  <c:v>6.3011618732698595</c:v>
                </c:pt>
                <c:pt idx="159">
                  <c:v>6.2945810044135069</c:v>
                </c:pt>
                <c:pt idx="160">
                  <c:v>6.2880479470275921</c:v>
                </c:pt>
                <c:pt idx="161">
                  <c:v>6.2815620600039281</c:v>
                </c:pt>
                <c:pt idx="162">
                  <c:v>6.2751227147214586</c:v>
                </c:pt>
                <c:pt idx="163">
                  <c:v>6.2687292947281748</c:v>
                </c:pt>
                <c:pt idx="164">
                  <c:v>6.2623811954330524</c:v>
                </c:pt>
                <c:pt idx="165">
                  <c:v>6.2560778238075745</c:v>
                </c:pt>
                <c:pt idx="166">
                  <c:v>6.2498185980965175</c:v>
                </c:pt>
                <c:pt idx="167">
                  <c:v>6.2436029475376644</c:v>
                </c:pt>
                <c:pt idx="168">
                  <c:v>6.2374303120900967</c:v>
                </c:pt>
                <c:pt idx="169">
                  <c:v>6.2313001421707677</c:v>
                </c:pt>
                <c:pt idx="170">
                  <c:v>6.225211898399051</c:v>
                </c:pt>
                <c:pt idx="171">
                  <c:v>6.2191650513489982</c:v>
                </c:pt>
                <c:pt idx="172">
                  <c:v>6.2131590813089987</c:v>
                </c:pt>
                <c:pt idx="173">
                  <c:v>6.2071934780485707</c:v>
                </c:pt>
                <c:pt idx="174">
                  <c:v>6.2012677405921233</c:v>
                </c:pt>
                <c:pt idx="175">
                  <c:v>6.1953813769992871</c:v>
                </c:pt>
                <c:pt idx="176">
                  <c:v>6.1895339041517463</c:v>
                </c:pt>
                <c:pt idx="177">
                  <c:v>6.183724847546225</c:v>
                </c:pt>
                <c:pt idx="178">
                  <c:v>6.1779537410934946</c:v>
                </c:pt>
                <c:pt idx="179">
                  <c:v>6.1722201269231425</c:v>
                </c:pt>
                <c:pt idx="180">
                  <c:v>6.1665235551939332</c:v>
                </c:pt>
                <c:pt idx="181">
                  <c:v>6.1608635839095678</c:v>
                </c:pt>
                <c:pt idx="182">
                  <c:v>6.1552397787396611</c:v>
                </c:pt>
                <c:pt idx="183">
                  <c:v>6.1496517128457429</c:v>
                </c:pt>
                <c:pt idx="184">
                  <c:v>6.1440989667121384</c:v>
                </c:pt>
                <c:pt idx="185">
                  <c:v>6.1385811279815732</c:v>
                </c:pt>
                <c:pt idx="186">
                  <c:v>6.1330977912952935</c:v>
                </c:pt>
                <c:pt idx="187">
                  <c:v>6.1276485581376177</c:v>
                </c:pt>
                <c:pt idx="188">
                  <c:v>6.1222330366847499</c:v>
                </c:pt>
                <c:pt idx="189">
                  <c:v>6.1168508416576914</c:v>
                </c:pt>
                <c:pt idx="190">
                  <c:v>6.1115015941791571</c:v>
                </c:pt>
                <c:pt idx="191">
                  <c:v>6.1061849216343509</c:v>
                </c:pt>
                <c:pt idx="192">
                  <c:v>6.1009004575354648</c:v>
                </c:pt>
                <c:pt idx="193">
                  <c:v>6.0956478413897957</c:v>
                </c:pt>
                <c:pt idx="194">
                  <c:v>6.0904267185713881</c:v>
                </c:pt>
                <c:pt idx="195">
                  <c:v>6.0852367401960299</c:v>
                </c:pt>
                <c:pt idx="196">
                  <c:v>6.0800775629995583</c:v>
                </c:pt>
                <c:pt idx="197">
                  <c:v>6.07494884921935</c:v>
                </c:pt>
                <c:pt idx="198">
                  <c:v>6.069850266478876</c:v>
                </c:pt>
                <c:pt idx="199">
                  <c:v>6.0647814876752655</c:v>
                </c:pt>
                <c:pt idx="200">
                  <c:v>6.0597421908697457</c:v>
                </c:pt>
                <c:pt idx="201">
                  <c:v>6.0547320591809148</c:v>
                </c:pt>
                <c:pt idx="202">
                  <c:v>6.0497507806807063</c:v>
                </c:pt>
                <c:pt idx="203">
                  <c:v>6.0447980482930275</c:v>
                </c:pt>
                <c:pt idx="204">
                  <c:v>6.0398735596949242</c:v>
                </c:pt>
                <c:pt idx="205">
                  <c:v>6.0349770172202515</c:v>
                </c:pt>
                <c:pt idx="206">
                  <c:v>6.0301081277657627</c:v>
                </c:pt>
                <c:pt idx="207">
                  <c:v>6.0252666026994888</c:v>
                </c:pt>
                <c:pt idx="208">
                  <c:v>6.0204521577714489</c:v>
                </c:pt>
                <c:pt idx="209">
                  <c:v>6.0156645130265209</c:v>
                </c:pt>
                <c:pt idx="210">
                  <c:v>6.0109033927194551</c:v>
                </c:pt>
                <c:pt idx="211">
                  <c:v>6.0061685252319856</c:v>
                </c:pt>
                <c:pt idx="212">
                  <c:v>6.0014596429919198</c:v>
                </c:pt>
                <c:pt idx="213">
                  <c:v>5.99677648239423</c:v>
                </c:pt>
                <c:pt idx="214">
                  <c:v>5.9921187837239938</c:v>
                </c:pt>
                <c:pt idx="215">
                  <c:v>5.9874862910812245</c:v>
                </c:pt>
                <c:pt idx="216">
                  <c:v>5.9828787523074825</c:v>
                </c:pt>
                <c:pt idx="217">
                  <c:v>5.9782959189142026</c:v>
                </c:pt>
                <c:pt idx="218">
                  <c:v>5.9737375460127646</c:v>
                </c:pt>
                <c:pt idx="219">
                  <c:v>5.9692033922461638</c:v>
                </c:pt>
                <c:pt idx="220">
                  <c:v>5.9646932197223119</c:v>
                </c:pt>
                <c:pt idx="221">
                  <c:v>5.9602067939488688</c:v>
                </c:pt>
                <c:pt idx="222">
                  <c:v>5.9557438837696166</c:v>
                </c:pt>
                <c:pt idx="223">
                  <c:v>5.9513042613022797</c:v>
                </c:pt>
                <c:pt idx="224">
                  <c:v>5.9468877018777775</c:v>
                </c:pt>
                <c:pt idx="225">
                  <c:v>5.9424939839808859</c:v>
                </c:pt>
                <c:pt idx="226">
                  <c:v>5.9381228891922326</c:v>
                </c:pt>
                <c:pt idx="227">
                  <c:v>5.9337742021316169</c:v>
                </c:pt>
                <c:pt idx="228">
                  <c:v>5.9294477104026164</c:v>
                </c:pt>
                <c:pt idx="229">
                  <c:v>5.9251432045384256</c:v>
                </c:pt>
                <c:pt idx="230">
                  <c:v>5.9208604779489269</c:v>
                </c:pt>
                <c:pt idx="231">
                  <c:v>5.9165993268689254</c:v>
                </c:pt>
                <c:pt idx="232">
                  <c:v>5.9123595503075448</c:v>
                </c:pt>
                <c:pt idx="233">
                  <c:v>5.9081409499987352</c:v>
                </c:pt>
                <c:pt idx="234">
                  <c:v>5.9039433303528774</c:v>
                </c:pt>
                <c:pt idx="235">
                  <c:v>5.8997664984094502</c:v>
                </c:pt>
                <c:pt idx="236">
                  <c:v>5.8956102637907097</c:v>
                </c:pt>
                <c:pt idx="237">
                  <c:v>5.8914744386564113</c:v>
                </c:pt>
                <c:pt idx="238">
                  <c:v>5.8873588376594919</c:v>
                </c:pt>
                <c:pt idx="239">
                  <c:v>5.8832632779026977</c:v>
                </c:pt>
                <c:pt idx="240">
                  <c:v>5.8791875788961656</c:v>
                </c:pt>
                <c:pt idx="241">
                  <c:v>5.8751315625159064</c:v>
                </c:pt>
                <c:pt idx="242">
                  <c:v>5.8710950529631489</c:v>
                </c:pt>
                <c:pt idx="243">
                  <c:v>5.8670778767245837</c:v>
                </c:pt>
                <c:pt idx="244">
                  <c:v>5.8630798625334259</c:v>
                </c:pt>
                <c:pt idx="245">
                  <c:v>5.8591008413312915</c:v>
                </c:pt>
                <c:pt idx="246">
                  <c:v>5.8551406462308835</c:v>
                </c:pt>
                <c:pt idx="247">
                  <c:v>5.8511991124794527</c:v>
                </c:pt>
                <c:pt idx="248">
                  <c:v>5.8472760774230288</c:v>
                </c:pt>
                <c:pt idx="249">
                  <c:v>5.8433713804713685</c:v>
                </c:pt>
                <c:pt idx="250">
                  <c:v>5.8394848630636442</c:v>
                </c:pt>
                <c:pt idx="251">
                  <c:v>5.8356163686348399</c:v>
                </c:pt>
                <c:pt idx="252">
                  <c:v>5.8317657425828182</c:v>
                </c:pt>
                <c:pt idx="253">
                  <c:v>5.8279328322360717</c:v>
                </c:pt>
                <c:pt idx="254">
                  <c:v>5.8241174868221339</c:v>
                </c:pt>
                <c:pt idx="255">
                  <c:v>5.820319557436596</c:v>
                </c:pt>
                <c:pt idx="256">
                  <c:v>5.816538897012796</c:v>
                </c:pt>
                <c:pt idx="257">
                  <c:v>5.8127753602920826</c:v>
                </c:pt>
                <c:pt idx="258">
                  <c:v>5.8090288037946758</c:v>
                </c:pt>
                <c:pt idx="259">
                  <c:v>5.8052990857911233</c:v>
                </c:pt>
                <c:pt idx="260">
                  <c:v>5.8015860662743011</c:v>
                </c:pt>
                <c:pt idx="261">
                  <c:v>5.7978896069319923</c:v>
                </c:pt>
                <c:pt idx="262">
                  <c:v>5.7942095711199846</c:v>
                </c:pt>
                <c:pt idx="263">
                  <c:v>5.790545823835699</c:v>
                </c:pt>
                <c:pt idx="264">
                  <c:v>5.7868982316923496</c:v>
                </c:pt>
                <c:pt idx="265">
                  <c:v>5.783266662893582</c:v>
                </c:pt>
                <c:pt idx="266">
                  <c:v>5.7796509872086208</c:v>
                </c:pt>
                <c:pt idx="267">
                  <c:v>5.7760510759478878</c:v>
                </c:pt>
                <c:pt idx="268">
                  <c:v>5.7724668019390935</c:v>
                </c:pt>
                <c:pt idx="269">
                  <c:v>5.7688980395037852</c:v>
                </c:pt>
                <c:pt idx="270">
                  <c:v>5.7653446644343536</c:v>
                </c:pt>
                <c:pt idx="271">
                  <c:v>5.7618065539714518</c:v>
                </c:pt>
                <c:pt idx="272">
                  <c:v>5.7582835867818609</c:v>
                </c:pt>
                <c:pt idx="273">
                  <c:v>5.7547756429367762</c:v>
                </c:pt>
                <c:pt idx="274">
                  <c:v>5.7512826038904912</c:v>
                </c:pt>
                <c:pt idx="275">
                  <c:v>5.7478043524594895</c:v>
                </c:pt>
                <c:pt idx="276">
                  <c:v>5.7443407728019169</c:v>
                </c:pt>
                <c:pt idx="277">
                  <c:v>5.7408917503974521</c:v>
                </c:pt>
                <c:pt idx="278">
                  <c:v>5.7374571720275265</c:v>
                </c:pt>
                <c:pt idx="279">
                  <c:v>5.7340369257559445</c:v>
                </c:pt>
                <c:pt idx="280">
                  <c:v>5.730630900909814</c:v>
                </c:pt>
                <c:pt idx="281">
                  <c:v>5.7272389880608809</c:v>
                </c:pt>
                <c:pt idx="282">
                  <c:v>5.7238610790071531</c:v>
                </c:pt>
                <c:pt idx="283">
                  <c:v>5.7204970667549002</c:v>
                </c:pt>
                <c:pt idx="284">
                  <c:v>5.7171468455009524</c:v>
                </c:pt>
                <c:pt idx="285">
                  <c:v>5.7138103106153313</c:v>
                </c:pt>
                <c:pt idx="286">
                  <c:v>5.7104873586242029</c:v>
                </c:pt>
                <c:pt idx="287">
                  <c:v>5.7071778871931089</c:v>
                </c:pt>
                <c:pt idx="288">
                  <c:v>5.7038817951105312</c:v>
                </c:pt>
                <c:pt idx="289">
                  <c:v>5.7005989822717291</c:v>
                </c:pt>
                <c:pt idx="290">
                  <c:v>5.6973293496628674</c:v>
                </c:pt>
                <c:pt idx="291">
                  <c:v>5.694072799345431</c:v>
                </c:pt>
                <c:pt idx="292">
                  <c:v>5.6908292344409102</c:v>
                </c:pt>
                <c:pt idx="293">
                  <c:v>5.6875985591157479</c:v>
                </c:pt>
                <c:pt idx="294">
                  <c:v>5.6843806785665807</c:v>
                </c:pt>
                <c:pt idx="295">
                  <c:v>5.6811754990056897</c:v>
                </c:pt>
                <c:pt idx="296">
                  <c:v>5.6779829276467559</c:v>
                </c:pt>
                <c:pt idx="297">
                  <c:v>5.6748028726908233</c:v>
                </c:pt>
                <c:pt idx="298">
                  <c:v>5.671635243312525</c:v>
                </c:pt>
                <c:pt idx="299">
                  <c:v>5.6684799496465459</c:v>
                </c:pt>
                <c:pt idx="300">
                  <c:v>5.6653369027743095</c:v>
                </c:pt>
                <c:pt idx="301">
                  <c:v>5.6622060147109021</c:v>
                </c:pt>
                <c:pt idx="302">
                  <c:v>5.6590871983922124</c:v>
                </c:pt>
                <c:pt idx="303">
                  <c:v>5.6559803676622886</c:v>
                </c:pt>
                <c:pt idx="304">
                  <c:v>5.6528854372609265</c:v>
                </c:pt>
                <c:pt idx="305">
                  <c:v>5.6498023228114498</c:v>
                </c:pt>
                <c:pt idx="306">
                  <c:v>5.6467309408087072</c:v>
                </c:pt>
                <c:pt idx="307">
                  <c:v>5.6436712086072509</c:v>
                </c:pt>
                <c:pt idx="308">
                  <c:v>5.6406230444097476</c:v>
                </c:pt>
                <c:pt idx="309">
                  <c:v>5.6375863672555511</c:v>
                </c:pt>
                <c:pt idx="310">
                  <c:v>5.6345610970094837</c:v>
                </c:pt>
                <c:pt idx="311">
                  <c:v>5.6315471543507938</c:v>
                </c:pt>
                <c:pt idx="312">
                  <c:v>5.6285444607623063</c:v>
                </c:pt>
                <c:pt idx="313">
                  <c:v>5.6255529385197303</c:v>
                </c:pt>
                <c:pt idx="314">
                  <c:v>5.6225725106811835</c:v>
                </c:pt>
                <c:pt idx="315">
                  <c:v>5.6196031010768301</c:v>
                </c:pt>
                <c:pt idx="316">
                  <c:v>5.6166446342987424</c:v>
                </c:pt>
                <c:pt idx="317">
                  <c:v>5.6136970356908975</c:v>
                </c:pt>
                <c:pt idx="318">
                  <c:v>5.6107602313393432</c:v>
                </c:pt>
                <c:pt idx="319">
                  <c:v>5.6078341480625218</c:v>
                </c:pt>
                <c:pt idx="320">
                  <c:v>5.6049187134017551</c:v>
                </c:pt>
                <c:pt idx="321">
                  <c:v>5.6020138556118715</c:v>
                </c:pt>
                <c:pt idx="322">
                  <c:v>5.599119503652001</c:v>
                </c:pt>
                <c:pt idx="323">
                  <c:v>5.5962355871764897</c:v>
                </c:pt>
                <c:pt idx="324">
                  <c:v>5.5933620365259902</c:v>
                </c:pt>
                <c:pt idx="325">
                  <c:v>5.5904987827186714</c:v>
                </c:pt>
                <c:pt idx="326">
                  <c:v>5.5876457574415817</c:v>
                </c:pt>
                <c:pt idx="327">
                  <c:v>5.5848028930421219</c:v>
                </c:pt>
                <c:pt idx="328">
                  <c:v>5.5819701225197047</c:v>
                </c:pt>
                <c:pt idx="329">
                  <c:v>5.5791473795174733</c:v>
                </c:pt>
                <c:pt idx="330">
                  <c:v>5.5763345983142152</c:v>
                </c:pt>
                <c:pt idx="331">
                  <c:v>5.5735317138163722</c:v>
                </c:pt>
                <c:pt idx="332">
                  <c:v>5.5707386615501582</c:v>
                </c:pt>
                <c:pt idx="333">
                  <c:v>5.5679553776538411</c:v>
                </c:pt>
                <c:pt idx="334">
                  <c:v>5.5651817988701024</c:v>
                </c:pt>
                <c:pt idx="335">
                  <c:v>5.562417862538549</c:v>
                </c:pt>
                <c:pt idx="336">
                  <c:v>5.5596635065883095</c:v>
                </c:pt>
                <c:pt idx="337">
                  <c:v>5.5569186695307646</c:v>
                </c:pt>
                <c:pt idx="338">
                  <c:v>5.5541832904523778</c:v>
                </c:pt>
                <c:pt idx="339">
                  <c:v>5.5514573090076498</c:v>
                </c:pt>
                <c:pt idx="340">
                  <c:v>5.5487406654121543</c:v>
                </c:pt>
                <c:pt idx="341">
                  <c:v>5.5460333004357043</c:v>
                </c:pt>
                <c:pt idx="342">
                  <c:v>5.5433351553956047</c:v>
                </c:pt>
                <c:pt idx="343">
                  <c:v>5.5406461721500211</c:v>
                </c:pt>
                <c:pt idx="344">
                  <c:v>5.5379662930914346</c:v>
                </c:pt>
                <c:pt idx="345">
                  <c:v>5.5352954611401932</c:v>
                </c:pt>
                <c:pt idx="346">
                  <c:v>5.5326336197381814</c:v>
                </c:pt>
                <c:pt idx="347">
                  <c:v>5.5299807128425504</c:v>
                </c:pt>
                <c:pt idx="348">
                  <c:v>5.5273366849195691</c:v>
                </c:pt>
                <c:pt idx="349">
                  <c:v>5.5247014809385622</c:v>
                </c:pt>
                <c:pt idx="350">
                  <c:v>5.522075046365913</c:v>
                </c:pt>
                <c:pt idx="351">
                  <c:v>5.5194573271591958</c:v>
                </c:pt>
                <c:pt idx="352">
                  <c:v>5.5168482697613443</c:v>
                </c:pt>
                <c:pt idx="353">
                  <c:v>5.5142478210949593</c:v>
                </c:pt>
                <c:pt idx="354">
                  <c:v>5.5116559285566522</c:v>
                </c:pt>
                <c:pt idx="355">
                  <c:v>5.5090725400114948</c:v>
                </c:pt>
                <c:pt idx="356">
                  <c:v>5.5064976037875626</c:v>
                </c:pt>
                <c:pt idx="357">
                  <c:v>5.5039310686705072</c:v>
                </c:pt>
                <c:pt idx="358">
                  <c:v>5.5013728838982718</c:v>
                </c:pt>
                <c:pt idx="359">
                  <c:v>5.4988229991558306</c:v>
                </c:pt>
                <c:pt idx="360">
                  <c:v>5.4962813645700255</c:v>
                </c:pt>
                <c:pt idx="361">
                  <c:v>5.4937479307044814</c:v>
                </c:pt>
                <c:pt idx="362">
                  <c:v>5.4912226485545865</c:v>
                </c:pt>
                <c:pt idx="363">
                  <c:v>5.4887054695425315</c:v>
                </c:pt>
                <c:pt idx="364">
                  <c:v>5.4861963455124485</c:v>
                </c:pt>
                <c:pt idx="365">
                  <c:v>5.4836952287255905</c:v>
                </c:pt>
                <c:pt idx="366">
                  <c:v>5.4812020718555949</c:v>
                </c:pt>
                <c:pt idx="367">
                  <c:v>5.4787168279838143</c:v>
                </c:pt>
                <c:pt idx="368">
                  <c:v>5.4762394505946874</c:v>
                </c:pt>
                <c:pt idx="369">
                  <c:v>5.4737698935712293</c:v>
                </c:pt>
                <c:pt idx="370">
                  <c:v>5.4713081111905089</c:v>
                </c:pt>
                <c:pt idx="371">
                  <c:v>5.4688540581192626</c:v>
                </c:pt>
                <c:pt idx="372">
                  <c:v>5.4664076894095226</c:v>
                </c:pt>
                <c:pt idx="373">
                  <c:v>5.4639689604943209</c:v>
                </c:pt>
                <c:pt idx="374">
                  <c:v>5.4615378271834549</c:v>
                </c:pt>
                <c:pt idx="375">
                  <c:v>5.4591142456593005</c:v>
                </c:pt>
                <c:pt idx="376">
                  <c:v>5.4566981724726977</c:v>
                </c:pt>
                <c:pt idx="377">
                  <c:v>5.4542895645388807</c:v>
                </c:pt>
                <c:pt idx="378">
                  <c:v>5.4518883791334627</c:v>
                </c:pt>
                <c:pt idx="379">
                  <c:v>5.449494573888491</c:v>
                </c:pt>
                <c:pt idx="380">
                  <c:v>5.4471081067885381</c:v>
                </c:pt>
                <c:pt idx="381">
                  <c:v>5.4447289361668512</c:v>
                </c:pt>
                <c:pt idx="382">
                  <c:v>5.4423570207015555</c:v>
                </c:pt>
                <c:pt idx="383">
                  <c:v>5.4399923194119131</c:v>
                </c:pt>
                <c:pt idx="384">
                  <c:v>5.4376347916546166</c:v>
                </c:pt>
                <c:pt idx="385">
                  <c:v>5.4352843971201539</c:v>
                </c:pt>
                <c:pt idx="386">
                  <c:v>5.4329410958292073</c:v>
                </c:pt>
                <c:pt idx="387">
                  <c:v>5.4306048481290992</c:v>
                </c:pt>
                <c:pt idx="388">
                  <c:v>5.4282756146902864</c:v>
                </c:pt>
                <c:pt idx="389">
                  <c:v>5.4259533565029239</c:v>
                </c:pt>
                <c:pt idx="390">
                  <c:v>5.4236380348734317</c:v>
                </c:pt>
                <c:pt idx="391">
                  <c:v>5.4213296114211413</c:v>
                </c:pt>
                <c:pt idx="392">
                  <c:v>5.4190280480749671</c:v>
                </c:pt>
                <c:pt idx="393">
                  <c:v>5.416733307070146</c:v>
                </c:pt>
                <c:pt idx="394">
                  <c:v>5.4144453509449759</c:v>
                </c:pt>
                <c:pt idx="395">
                  <c:v>5.412164142537649</c:v>
                </c:pt>
                <c:pt idx="396">
                  <c:v>5.4098896449830862</c:v>
                </c:pt>
                <c:pt idx="397">
                  <c:v>5.4076218217098289</c:v>
                </c:pt>
                <c:pt idx="398">
                  <c:v>5.4053606364369768</c:v>
                </c:pt>
                <c:pt idx="399">
                  <c:v>5.4031060531711548</c:v>
                </c:pt>
                <c:pt idx="400">
                  <c:v>5.4008580362035126</c:v>
                </c:pt>
                <c:pt idx="401">
                  <c:v>5.3986165501067882</c:v>
                </c:pt>
                <c:pt idx="402">
                  <c:v>5.3963815597323865</c:v>
                </c:pt>
                <c:pt idx="403">
                  <c:v>5.3941530302074945</c:v>
                </c:pt>
                <c:pt idx="404">
                  <c:v>5.3919309269322566</c:v>
                </c:pt>
                <c:pt idx="405">
                  <c:v>5.3897152155769597</c:v>
                </c:pt>
                <c:pt idx="406">
                  <c:v>5.3875058620792657</c:v>
                </c:pt>
                <c:pt idx="407">
                  <c:v>5.3853028326414849</c:v>
                </c:pt>
                <c:pt idx="408">
                  <c:v>5.3831060937278634</c:v>
                </c:pt>
                <c:pt idx="409">
                  <c:v>5.3809156120619361</c:v>
                </c:pt>
                <c:pt idx="410">
                  <c:v>5.3787313546238815</c:v>
                </c:pt>
                <c:pt idx="411">
                  <c:v>5.3765532886479344</c:v>
                </c:pt>
                <c:pt idx="412">
                  <c:v>5.3743813816198038</c:v>
                </c:pt>
                <c:pt idx="413">
                  <c:v>5.37221560127416</c:v>
                </c:pt>
                <c:pt idx="414">
                  <c:v>5.3700559155921166</c:v>
                </c:pt>
                <c:pt idx="415">
                  <c:v>5.3679022927987701</c:v>
                </c:pt>
                <c:pt idx="416">
                  <c:v>5.3657547013607534</c:v>
                </c:pt>
                <c:pt idx="417">
                  <c:v>5.3636131099838247</c:v>
                </c:pt>
                <c:pt idx="418">
                  <c:v>5.3614774876104896</c:v>
                </c:pt>
                <c:pt idx="419">
                  <c:v>5.3593478034176538</c:v>
                </c:pt>
                <c:pt idx="420">
                  <c:v>5.357224026814297</c:v>
                </c:pt>
                <c:pt idx="421">
                  <c:v>5.3551061274391785</c:v>
                </c:pt>
                <c:pt idx="422">
                  <c:v>5.3529940751585698</c:v>
                </c:pt>
                <c:pt idx="423">
                  <c:v>5.3508878400640265</c:v>
                </c:pt>
                <c:pt idx="424">
                  <c:v>5.3487873924701628</c:v>
                </c:pt>
                <c:pt idx="425">
                  <c:v>5.3466927029124802</c:v>
                </c:pt>
                <c:pt idx="426">
                  <c:v>5.3446037421452033</c:v>
                </c:pt>
                <c:pt idx="427">
                  <c:v>5.342520481139152</c:v>
                </c:pt>
                <c:pt idx="428">
                  <c:v>5.3404428910796318</c:v>
                </c:pt>
                <c:pt idx="429">
                  <c:v>5.3383709433643531</c:v>
                </c:pt>
                <c:pt idx="430">
                  <c:v>5.3363046096013873</c:v>
                </c:pt>
                <c:pt idx="431">
                  <c:v>5.3342438616071179</c:v>
                </c:pt>
                <c:pt idx="432">
                  <c:v>5.3321886714042481</c:v>
                </c:pt>
                <c:pt idx="433">
                  <c:v>5.3301390112198073</c:v>
                </c:pt>
                <c:pt idx="434">
                  <c:v>5.3280948534832051</c:v>
                </c:pt>
                <c:pt idx="435">
                  <c:v>5.3260561708242848</c:v>
                </c:pt>
                <c:pt idx="436">
                  <c:v>5.3240229360714117</c:v>
                </c:pt>
                <c:pt idx="437">
                  <c:v>5.3219951222495885</c:v>
                </c:pt>
                <c:pt idx="438">
                  <c:v>5.3199727025785801</c:v>
                </c:pt>
                <c:pt idx="439">
                  <c:v>5.317955650471073</c:v>
                </c:pt>
                <c:pt idx="440">
                  <c:v>5.3159439395308485</c:v>
                </c:pt>
                <c:pt idx="441">
                  <c:v>5.3139375435509795</c:v>
                </c:pt>
                <c:pt idx="442">
                  <c:v>5.3119364365120489</c:v>
                </c:pt>
                <c:pt idx="443">
                  <c:v>5.3099405925803875</c:v>
                </c:pt>
                <c:pt idx="444">
                  <c:v>5.3079499861063359</c:v>
                </c:pt>
                <c:pt idx="445">
                  <c:v>5.3059645916225184</c:v>
                </c:pt>
                <c:pt idx="446">
                  <c:v>5.3039843838421454</c:v>
                </c:pt>
                <c:pt idx="447">
                  <c:v>5.3020093376573403</c:v>
                </c:pt>
                <c:pt idx="448">
                  <c:v>5.300039428137457</c:v>
                </c:pt>
                <c:pt idx="449">
                  <c:v>5.2980746305274611</c:v>
                </c:pt>
                <c:pt idx="450">
                  <c:v>5.2961149202462883</c:v>
                </c:pt>
                <c:pt idx="451">
                  <c:v>5.2941602728852493</c:v>
                </c:pt>
                <c:pt idx="452">
                  <c:v>5.2922106642064399</c:v>
                </c:pt>
                <c:pt idx="453">
                  <c:v>5.2902660701411666</c:v>
                </c:pt>
                <c:pt idx="454">
                  <c:v>5.2883264667884102</c:v>
                </c:pt>
                <c:pt idx="455">
                  <c:v>5.2863918304132724</c:v>
                </c:pt>
                <c:pt idx="456">
                  <c:v>5.2844621374454768</c:v>
                </c:pt>
                <c:pt idx="457">
                  <c:v>5.2825373644778582</c:v>
                </c:pt>
                <c:pt idx="458">
                  <c:v>5.2806174882648955</c:v>
                </c:pt>
                <c:pt idx="459">
                  <c:v>5.2787024857212241</c:v>
                </c:pt>
                <c:pt idx="460">
                  <c:v>5.2767923339202083</c:v>
                </c:pt>
                <c:pt idx="461">
                  <c:v>5.2748870100924927</c:v>
                </c:pt>
                <c:pt idx="462">
                  <c:v>5.2729864916246028</c:v>
                </c:pt>
                <c:pt idx="463">
                  <c:v>5.2710907560575206</c:v>
                </c:pt>
                <c:pt idx="464">
                  <c:v>5.2691997810853186</c:v>
                </c:pt>
                <c:pt idx="465">
                  <c:v>5.2673135445537849</c:v>
                </c:pt>
                <c:pt idx="466">
                  <c:v>5.2654320244590629</c:v>
                </c:pt>
                <c:pt idx="467">
                  <c:v>5.2635551989463201</c:v>
                </c:pt>
                <c:pt idx="468">
                  <c:v>5.2616830463084145</c:v>
                </c:pt>
                <c:pt idx="469">
                  <c:v>5.2598155449845851</c:v>
                </c:pt>
                <c:pt idx="470">
                  <c:v>5.2579526735591688</c:v>
                </c:pt>
                <c:pt idx="471">
                  <c:v>5.256094410760296</c:v>
                </c:pt>
                <c:pt idx="472">
                  <c:v>5.2542407354586436</c:v>
                </c:pt>
                <c:pt idx="473">
                  <c:v>5.2523916266661708</c:v>
                </c:pt>
                <c:pt idx="474">
                  <c:v>5.2505470635348734</c:v>
                </c:pt>
                <c:pt idx="475">
                  <c:v>5.2487070253555723</c:v>
                </c:pt>
                <c:pt idx="476">
                  <c:v>5.2468714915566865</c:v>
                </c:pt>
                <c:pt idx="477">
                  <c:v>5.245040441703039</c:v>
                </c:pt>
                <c:pt idx="478">
                  <c:v>5.2432138554946661</c:v>
                </c:pt>
                <c:pt idx="479">
                  <c:v>5.2413917127656449</c:v>
                </c:pt>
                <c:pt idx="480">
                  <c:v>5.239573993482928</c:v>
                </c:pt>
                <c:pt idx="481">
                  <c:v>5.2377606777452002</c:v>
                </c:pt>
                <c:pt idx="482">
                  <c:v>5.2359517457817333</c:v>
                </c:pt>
                <c:pt idx="483">
                  <c:v>5.234147177951268</c:v>
                </c:pt>
                <c:pt idx="484">
                  <c:v>5.2323469547408941</c:v>
                </c:pt>
                <c:pt idx="485">
                  <c:v>5.2305510567649547</c:v>
                </c:pt>
                <c:pt idx="486">
                  <c:v>5.2287594647639537</c:v>
                </c:pt>
                <c:pt idx="487">
                  <c:v>5.2269721596034753</c:v>
                </c:pt>
                <c:pt idx="488">
                  <c:v>5.2251891222731262</c:v>
                </c:pt>
                <c:pt idx="489">
                  <c:v>5.2234103338854672</c:v>
                </c:pt>
                <c:pt idx="490">
                  <c:v>5.221635775674982</c:v>
                </c:pt>
                <c:pt idx="491">
                  <c:v>5.2198654289970312</c:v>
                </c:pt>
                <c:pt idx="492">
                  <c:v>5.2180992753268427</c:v>
                </c:pt>
                <c:pt idx="493">
                  <c:v>5.21633729625849</c:v>
                </c:pt>
                <c:pt idx="494">
                  <c:v>5.2145794735038962</c:v>
                </c:pt>
                <c:pt idx="495">
                  <c:v>5.2128257888918359</c:v>
                </c:pt>
                <c:pt idx="496">
                  <c:v>5.2110762243669662</c:v>
                </c:pt>
                <c:pt idx="497">
                  <c:v>5.2093307619888485</c:v>
                </c:pt>
                <c:pt idx="498">
                  <c:v>5.2075893839309879</c:v>
                </c:pt>
                <c:pt idx="499">
                  <c:v>5.2058520724798862</c:v>
                </c:pt>
                <c:pt idx="500">
                  <c:v>5.2041188100341023</c:v>
                </c:pt>
                <c:pt idx="501">
                  <c:v>5.2023895791033157</c:v>
                </c:pt>
                <c:pt idx="502">
                  <c:v>5.2006643623074105</c:v>
                </c:pt>
                <c:pt idx="503">
                  <c:v>5.198943142375561</c:v>
                </c:pt>
                <c:pt idx="504">
                  <c:v>5.1972259021453313</c:v>
                </c:pt>
                <c:pt idx="505">
                  <c:v>5.1955126245617782</c:v>
                </c:pt>
                <c:pt idx="506">
                  <c:v>5.1938032926765709</c:v>
                </c:pt>
                <c:pt idx="507">
                  <c:v>5.1920978896471173</c:v>
                </c:pt>
                <c:pt idx="508">
                  <c:v>5.190396398735686</c:v>
                </c:pt>
                <c:pt idx="509">
                  <c:v>5.1886988033085713</c:v>
                </c:pt>
                <c:pt idx="510">
                  <c:v>5.1870050868352209</c:v>
                </c:pt>
                <c:pt idx="511">
                  <c:v>5.185315232887409</c:v>
                </c:pt>
                <c:pt idx="512">
                  <c:v>5.1836292251383993</c:v>
                </c:pt>
                <c:pt idx="513">
                  <c:v>5.1819470473621223</c:v>
                </c:pt>
                <c:pt idx="514">
                  <c:v>5.1802686834323675</c:v>
                </c:pt>
                <c:pt idx="515">
                  <c:v>5.1785941173219658</c:v>
                </c:pt>
                <c:pt idx="516">
                  <c:v>5.1769233331019944</c:v>
                </c:pt>
                <c:pt idx="517">
                  <c:v>5.1752563149409863</c:v>
                </c:pt>
                <c:pt idx="518">
                  <c:v>5.173593047104152</c:v>
                </c:pt>
                <c:pt idx="519">
                  <c:v>5.1719335139525962</c:v>
                </c:pt>
                <c:pt idx="520">
                  <c:v>5.1702776999425524</c:v>
                </c:pt>
                <c:pt idx="521">
                  <c:v>5.1686255896246296</c:v>
                </c:pt>
                <c:pt idx="522">
                  <c:v>5.166977167643048</c:v>
                </c:pt>
                <c:pt idx="523">
                  <c:v>5.1653324187349066</c:v>
                </c:pt>
                <c:pt idx="524">
                  <c:v>5.1636913277294392</c:v>
                </c:pt>
                <c:pt idx="525">
                  <c:v>5.1620538795472788</c:v>
                </c:pt>
                <c:pt idx="526">
                  <c:v>5.160420059199744</c:v>
                </c:pt>
                <c:pt idx="527">
                  <c:v>5.1587898517881197</c:v>
                </c:pt>
                <c:pt idx="528">
                  <c:v>5.1571632425029446</c:v>
                </c:pt>
                <c:pt idx="529">
                  <c:v>5.1555402166233115</c:v>
                </c:pt>
                <c:pt idx="530">
                  <c:v>5.153920759516172</c:v>
                </c:pt>
                <c:pt idx="531">
                  <c:v>5.1523048566356504</c:v>
                </c:pt>
                <c:pt idx="532">
                  <c:v>5.1506924935223575</c:v>
                </c:pt>
                <c:pt idx="533">
                  <c:v>5.1490836558027073</c:v>
                </c:pt>
                <c:pt idx="534">
                  <c:v>5.1474783291882726</c:v>
                </c:pt>
                <c:pt idx="535">
                  <c:v>5.145876499475099</c:v>
                </c:pt>
                <c:pt idx="536">
                  <c:v>5.1442781525430599</c:v>
                </c:pt>
                <c:pt idx="537">
                  <c:v>5.1426832743552007</c:v>
                </c:pt>
                <c:pt idx="538">
                  <c:v>5.1410918509571024</c:v>
                </c:pt>
                <c:pt idx="539">
                  <c:v>5.1395038684762397</c:v>
                </c:pt>
                <c:pt idx="540">
                  <c:v>5.1379193131213512</c:v>
                </c:pt>
                <c:pt idx="541">
                  <c:v>5.1363381711818112</c:v>
                </c:pt>
                <c:pt idx="542">
                  <c:v>5.1347604290270183</c:v>
                </c:pt>
                <c:pt idx="543">
                  <c:v>5.1331860731057724</c:v>
                </c:pt>
                <c:pt idx="544">
                  <c:v>5.1316150899456723</c:v>
                </c:pt>
                <c:pt idx="545">
                  <c:v>5.1300474661525133</c:v>
                </c:pt>
                <c:pt idx="546">
                  <c:v>5.1284831884096951</c:v>
                </c:pt>
                <c:pt idx="547">
                  <c:v>5.126922243477618</c:v>
                </c:pt>
                <c:pt idx="548">
                  <c:v>5.1253646181931192</c:v>
                </c:pt>
                <c:pt idx="549">
                  <c:v>5.1238102994688717</c:v>
                </c:pt>
                <c:pt idx="550">
                  <c:v>5.1222592742928237</c:v>
                </c:pt>
                <c:pt idx="551">
                  <c:v>5.1207115297276227</c:v>
                </c:pt>
                <c:pt idx="552">
                  <c:v>5.1191670529100621</c:v>
                </c:pt>
                <c:pt idx="553">
                  <c:v>5.1176258310505158</c:v>
                </c:pt>
                <c:pt idx="554">
                  <c:v>5.1160878514323791</c:v>
                </c:pt>
                <c:pt idx="555">
                  <c:v>5.1145531014115369</c:v>
                </c:pt>
                <c:pt idx="556">
                  <c:v>5.113021568415812</c:v>
                </c:pt>
                <c:pt idx="557">
                  <c:v>5.1114932399444202</c:v>
                </c:pt>
                <c:pt idx="558">
                  <c:v>5.1099681035674536</c:v>
                </c:pt>
                <c:pt idx="559">
                  <c:v>5.108446146925341</c:v>
                </c:pt>
                <c:pt idx="560">
                  <c:v>5.106927357728333</c:v>
                </c:pt>
                <c:pt idx="561">
                  <c:v>5.1054117237559717</c:v>
                </c:pt>
                <c:pt idx="562">
                  <c:v>5.1038992328565946</c:v>
                </c:pt>
                <c:pt idx="563">
                  <c:v>5.102389872946814</c:v>
                </c:pt>
                <c:pt idx="564">
                  <c:v>5.100883632011012</c:v>
                </c:pt>
                <c:pt idx="565">
                  <c:v>5.099380498100853</c:v>
                </c:pt>
                <c:pt idx="566">
                  <c:v>5.0978804593347764</c:v>
                </c:pt>
                <c:pt idx="567">
                  <c:v>5.0963835038975116</c:v>
                </c:pt>
                <c:pt idx="568">
                  <c:v>5.0948896200395959</c:v>
                </c:pt>
                <c:pt idx="569">
                  <c:v>5.0933987960768832</c:v>
                </c:pt>
                <c:pt idx="570">
                  <c:v>5.0919110203900759</c:v>
                </c:pt>
                <c:pt idx="571">
                  <c:v>5.0904262814242536</c:v>
                </c:pt>
                <c:pt idx="572">
                  <c:v>5.088944567688392</c:v>
                </c:pt>
                <c:pt idx="573">
                  <c:v>5.0874658677549132</c:v>
                </c:pt>
                <c:pt idx="574">
                  <c:v>5.0859901702592198</c:v>
                </c:pt>
                <c:pt idx="575">
                  <c:v>5.0845174638992283</c:v>
                </c:pt>
                <c:pt idx="576">
                  <c:v>5.0830477374349448</c:v>
                </c:pt>
                <c:pt idx="577">
                  <c:v>5.0815809796879909</c:v>
                </c:pt>
                <c:pt idx="578">
                  <c:v>5.080117179541161</c:v>
                </c:pt>
                <c:pt idx="579">
                  <c:v>5.0786563259380042</c:v>
                </c:pt>
                <c:pt idx="580">
                  <c:v>5.0771984078823733</c:v>
                </c:pt>
                <c:pt idx="581">
                  <c:v>5.0757434144379827</c:v>
                </c:pt>
                <c:pt idx="582">
                  <c:v>5.0742913347280032</c:v>
                </c:pt>
                <c:pt idx="583">
                  <c:v>5.0728421579346179</c:v>
                </c:pt>
                <c:pt idx="584">
                  <c:v>5.07139587329862</c:v>
                </c:pt>
                <c:pt idx="585">
                  <c:v>5.0699524701189729</c:v>
                </c:pt>
                <c:pt idx="586">
                  <c:v>5.0685119377524215</c:v>
                </c:pt>
                <c:pt idx="587">
                  <c:v>5.0670742656130612</c:v>
                </c:pt>
                <c:pt idx="588">
                  <c:v>5.0656394431719463</c:v>
                </c:pt>
                <c:pt idx="589">
                  <c:v>5.0642074599566786</c:v>
                </c:pt>
                <c:pt idx="590">
                  <c:v>5.0627783055510163</c:v>
                </c:pt>
                <c:pt idx="591">
                  <c:v>5.0613519695944706</c:v>
                </c:pt>
                <c:pt idx="592">
                  <c:v>5.0599284417819241</c:v>
                </c:pt>
                <c:pt idx="593">
                  <c:v>5.0585077118632276</c:v>
                </c:pt>
                <c:pt idx="594">
                  <c:v>5.0570897696428219</c:v>
                </c:pt>
                <c:pt idx="595">
                  <c:v>5.0556746049793677</c:v>
                </c:pt>
                <c:pt idx="596">
                  <c:v>5.0542622077853476</c:v>
                </c:pt>
                <c:pt idx="597">
                  <c:v>5.0528525680266991</c:v>
                </c:pt>
                <c:pt idx="598">
                  <c:v>5.0514456757224462</c:v>
                </c:pt>
                <c:pt idx="599">
                  <c:v>5.0500415209443235</c:v>
                </c:pt>
                <c:pt idx="600">
                  <c:v>5.0486400938164149</c:v>
                </c:pt>
                <c:pt idx="601">
                  <c:v>5.0472413845147939</c:v>
                </c:pt>
                <c:pt idx="602">
                  <c:v>5.045845383267153</c:v>
                </c:pt>
                <c:pt idx="603">
                  <c:v>5.0444520803524631</c:v>
                </c:pt>
                <c:pt idx="604">
                  <c:v>5.0430614661006024</c:v>
                </c:pt>
                <c:pt idx="605">
                  <c:v>5.041673530892024</c:v>
                </c:pt>
                <c:pt idx="606">
                  <c:v>5.040288265157395</c:v>
                </c:pt>
                <c:pt idx="607">
                  <c:v>5.0389056593772557</c:v>
                </c:pt>
                <c:pt idx="608">
                  <c:v>5.0375257040816859</c:v>
                </c:pt>
                <c:pt idx="609">
                  <c:v>5.0361483898499495</c:v>
                </c:pt>
                <c:pt idx="610">
                  <c:v>5.0347737073101824</c:v>
                </c:pt>
                <c:pt idx="611">
                  <c:v>5.0334016471390335</c:v>
                </c:pt>
                <c:pt idx="612">
                  <c:v>5.0320322000613569</c:v>
                </c:pt>
                <c:pt idx="613">
                  <c:v>5.0306653568498678</c:v>
                </c:pt>
                <c:pt idx="614">
                  <c:v>5.0293011083248356</c:v>
                </c:pt>
                <c:pt idx="615">
                  <c:v>5.0279394453537396</c:v>
                </c:pt>
                <c:pt idx="616">
                  <c:v>5.0265803588509703</c:v>
                </c:pt>
                <c:pt idx="617">
                  <c:v>5.0252238397775022</c:v>
                </c:pt>
                <c:pt idx="618">
                  <c:v>5.023869879140582</c:v>
                </c:pt>
                <c:pt idx="619">
                  <c:v>5.0225184679934216</c:v>
                </c:pt>
                <c:pt idx="620">
                  <c:v>5.0211695974348824</c:v>
                </c:pt>
                <c:pt idx="621">
                  <c:v>5.0198232586091711</c:v>
                </c:pt>
                <c:pt idx="622">
                  <c:v>5.0184794427055461</c:v>
                </c:pt>
                <c:pt idx="623">
                  <c:v>5.0171381409579974</c:v>
                </c:pt>
                <c:pt idx="624">
                  <c:v>5.0157993446449698</c:v>
                </c:pt>
                <c:pt idx="625">
                  <c:v>5.0144630450890446</c:v>
                </c:pt>
                <c:pt idx="626">
                  <c:v>5.0131292336566693</c:v>
                </c:pt>
                <c:pt idx="627">
                  <c:v>5.0117979017578476</c:v>
                </c:pt>
                <c:pt idx="628">
                  <c:v>5.0104690408458605</c:v>
                </c:pt>
                <c:pt idx="629">
                  <c:v>5.0091426424169736</c:v>
                </c:pt>
                <c:pt idx="630">
                  <c:v>5.0078186980101655</c:v>
                </c:pt>
                <c:pt idx="631">
                  <c:v>5.0064971992068239</c:v>
                </c:pt>
                <c:pt idx="632">
                  <c:v>5.0051781376304891</c:v>
                </c:pt>
                <c:pt idx="633">
                  <c:v>5.0038615049465633</c:v>
                </c:pt>
                <c:pt idx="634">
                  <c:v>5.0025472928620447</c:v>
                </c:pt>
                <c:pt idx="635">
                  <c:v>5.0012354931252414</c:v>
                </c:pt>
                <c:pt idx="636">
                  <c:v>4.9999260975255195</c:v>
                </c:pt>
                <c:pt idx="637">
                  <c:v>4.9986190978930152</c:v>
                </c:pt>
                <c:pt idx="638">
                  <c:v>4.9973144860983805</c:v>
                </c:pt>
                <c:pt idx="639">
                  <c:v>4.9960122540525225</c:v>
                </c:pt>
                <c:pt idx="640">
                  <c:v>4.9947123937063314</c:v>
                </c:pt>
                <c:pt idx="641">
                  <c:v>4.993414897050422</c:v>
                </c:pt>
                <c:pt idx="642">
                  <c:v>4.9921197561148904</c:v>
                </c:pt>
                <c:pt idx="643">
                  <c:v>4.9908269629690389</c:v>
                </c:pt>
                <c:pt idx="644">
                  <c:v>4.9895365097211277</c:v>
                </c:pt>
                <c:pt idx="645">
                  <c:v>4.9882483885181417</c:v>
                </c:pt>
                <c:pt idx="646">
                  <c:v>4.9869625915455096</c:v>
                </c:pt>
                <c:pt idx="647">
                  <c:v>4.9856791110268821</c:v>
                </c:pt>
                <c:pt idx="648">
                  <c:v>4.9843979392238813</c:v>
                </c:pt>
                <c:pt idx="649">
                  <c:v>4.9831190684358413</c:v>
                </c:pt>
                <c:pt idx="650">
                  <c:v>4.9818424909995915</c:v>
                </c:pt>
                <c:pt idx="651">
                  <c:v>4.980568199289193</c:v>
                </c:pt>
                <c:pt idx="652">
                  <c:v>4.9792961857157207</c:v>
                </c:pt>
                <c:pt idx="653">
                  <c:v>4.9780264427270087</c:v>
                </c:pt>
                <c:pt idx="654">
                  <c:v>4.9767589628074402</c:v>
                </c:pt>
                <c:pt idx="655">
                  <c:v>4.9754937384776854</c:v>
                </c:pt>
                <c:pt idx="656">
                  <c:v>4.9742307622945017</c:v>
                </c:pt>
                <c:pt idx="657">
                  <c:v>4.9729700268504757</c:v>
                </c:pt>
                <c:pt idx="658">
                  <c:v>4.9717115247738244</c:v>
                </c:pt>
                <c:pt idx="659">
                  <c:v>4.9704552487281486</c:v>
                </c:pt>
                <c:pt idx="660">
                  <c:v>4.9692011914122203</c:v>
                </c:pt>
                <c:pt idx="661">
                  <c:v>4.9679493455597585</c:v>
                </c:pt>
                <c:pt idx="662">
                  <c:v>4.9666997039392093</c:v>
                </c:pt>
                <c:pt idx="663">
                  <c:v>4.9654522593535333</c:v>
                </c:pt>
                <c:pt idx="664">
                  <c:v>4.9642070046399747</c:v>
                </c:pt>
                <c:pt idx="665">
                  <c:v>4.962963932669866</c:v>
                </c:pt>
                <c:pt idx="666">
                  <c:v>4.9617230363483973</c:v>
                </c:pt>
                <c:pt idx="667">
                  <c:v>4.9604843086144141</c:v>
                </c:pt>
                <c:pt idx="668">
                  <c:v>4.9592477424402137</c:v>
                </c:pt>
                <c:pt idx="669">
                  <c:v>4.9580133308313226</c:v>
                </c:pt>
                <c:pt idx="670">
                  <c:v>4.9567810668262968</c:v>
                </c:pt>
                <c:pt idx="671">
                  <c:v>4.9555509434965206</c:v>
                </c:pt>
                <c:pt idx="672">
                  <c:v>4.9543229539459963</c:v>
                </c:pt>
                <c:pt idx="673">
                  <c:v>4.9530970913111494</c:v>
                </c:pt>
                <c:pt idx="674">
                  <c:v>4.9518733487606212</c:v>
                </c:pt>
                <c:pt idx="675">
                  <c:v>4.9506517194950783</c:v>
                </c:pt>
                <c:pt idx="676">
                  <c:v>4.9494321967470034</c:v>
                </c:pt>
                <c:pt idx="677">
                  <c:v>4.9482147737805153</c:v>
                </c:pt>
                <c:pt idx="678">
                  <c:v>4.9469994438911611</c:v>
                </c:pt>
                <c:pt idx="679">
                  <c:v>4.9457862004057329</c:v>
                </c:pt>
                <c:pt idx="680">
                  <c:v>4.9445750366820658</c:v>
                </c:pt>
                <c:pt idx="681">
                  <c:v>4.9433659461088606</c:v>
                </c:pt>
                <c:pt idx="682">
                  <c:v>4.9421589221054871</c:v>
                </c:pt>
                <c:pt idx="683">
                  <c:v>4.9409539581218027</c:v>
                </c:pt>
                <c:pt idx="684">
                  <c:v>4.9397510476379596</c:v>
                </c:pt>
                <c:pt idx="685">
                  <c:v>4.9385501841642228</c:v>
                </c:pt>
                <c:pt idx="686">
                  <c:v>4.9373513612407978</c:v>
                </c:pt>
                <c:pt idx="687">
                  <c:v>4.9361545724376326</c:v>
                </c:pt>
                <c:pt idx="688">
                  <c:v>4.9349598113542497</c:v>
                </c:pt>
                <c:pt idx="689">
                  <c:v>4.9337670716195658</c:v>
                </c:pt>
                <c:pt idx="690">
                  <c:v>4.9325763468917057</c:v>
                </c:pt>
                <c:pt idx="691">
                  <c:v>4.931387630857837</c:v>
                </c:pt>
                <c:pt idx="692">
                  <c:v>4.930200917233992</c:v>
                </c:pt>
                <c:pt idx="693">
                  <c:v>4.9290161997648898</c:v>
                </c:pt>
                <c:pt idx="694">
                  <c:v>4.9278334722237735</c:v>
                </c:pt>
                <c:pt idx="695">
                  <c:v>4.9266527284122263</c:v>
                </c:pt>
                <c:pt idx="696">
                  <c:v>4.9254739621600141</c:v>
                </c:pt>
                <c:pt idx="697">
                  <c:v>4.924297167324915</c:v>
                </c:pt>
                <c:pt idx="698">
                  <c:v>4.9231223377925462</c:v>
                </c:pt>
                <c:pt idx="699">
                  <c:v>4.9219494674761997</c:v>
                </c:pt>
                <c:pt idx="700">
                  <c:v>4.9207785503166814</c:v>
                </c:pt>
                <c:pt idx="701">
                  <c:v>4.919609580282148</c:v>
                </c:pt>
                <c:pt idx="702">
                  <c:v>4.9184425513679413</c:v>
                </c:pt>
                <c:pt idx="703">
                  <c:v>4.9172774575964322</c:v>
                </c:pt>
                <c:pt idx="704">
                  <c:v>4.9161142930168467</c:v>
                </c:pt>
                <c:pt idx="705">
                  <c:v>4.9149530517051305</c:v>
                </c:pt>
                <c:pt idx="706">
                  <c:v>4.9137937277637747</c:v>
                </c:pt>
                <c:pt idx="707">
                  <c:v>4.9126363153216577</c:v>
                </c:pt>
                <c:pt idx="708">
                  <c:v>4.9114808085339057</c:v>
                </c:pt>
                <c:pt idx="709">
                  <c:v>4.9103272015817216</c:v>
                </c:pt>
                <c:pt idx="710">
                  <c:v>4.9091754886722434</c:v>
                </c:pt>
                <c:pt idx="711">
                  <c:v>4.9080256640383837</c:v>
                </c:pt>
                <c:pt idx="712">
                  <c:v>4.9068777219386934</c:v>
                </c:pt>
                <c:pt idx="713">
                  <c:v>4.9057316566571902</c:v>
                </c:pt>
                <c:pt idx="714">
                  <c:v>4.9045874625032271</c:v>
                </c:pt>
                <c:pt idx="715">
                  <c:v>4.9034451338113429</c:v>
                </c:pt>
                <c:pt idx="716">
                  <c:v>4.9023046649411102</c:v>
                </c:pt>
                <c:pt idx="717">
                  <c:v>4.9011660502769931</c:v>
                </c:pt>
                <c:pt idx="718">
                  <c:v>4.9000292842281992</c:v>
                </c:pt>
                <c:pt idx="719">
                  <c:v>4.8988943612285469</c:v>
                </c:pt>
                <c:pt idx="720">
                  <c:v>4.8977612757363049</c:v>
                </c:pt>
                <c:pt idx="721">
                  <c:v>4.8966300222340715</c:v>
                </c:pt>
                <c:pt idx="722">
                  <c:v>4.8955005952286177</c:v>
                </c:pt>
                <c:pt idx="723">
                  <c:v>4.8943729892507646</c:v>
                </c:pt>
                <c:pt idx="724">
                  <c:v>4.8932471988552253</c:v>
                </c:pt>
                <c:pt idx="725">
                  <c:v>4.8921232186204779</c:v>
                </c:pt>
                <c:pt idx="726">
                  <c:v>4.8910010431486395</c:v>
                </c:pt>
                <c:pt idx="727">
                  <c:v>4.8898806670653086</c:v>
                </c:pt>
                <c:pt idx="728">
                  <c:v>4.8887620850194509</c:v>
                </c:pt>
                <c:pt idx="729">
                  <c:v>4.8876452916832536</c:v>
                </c:pt>
                <c:pt idx="730">
                  <c:v>4.8865302817519973</c:v>
                </c:pt>
                <c:pt idx="731">
                  <c:v>4.885417049943924</c:v>
                </c:pt>
                <c:pt idx="732">
                  <c:v>4.8843055910001061</c:v>
                </c:pt>
                <c:pt idx="733">
                  <c:v>4.8831958996843223</c:v>
                </c:pt>
                <c:pt idx="734">
                  <c:v>4.8820879707829166</c:v>
                </c:pt>
                <c:pt idx="735">
                  <c:v>4.8809817991046849</c:v>
                </c:pt>
                <c:pt idx="736">
                  <c:v>4.8798773794807344</c:v>
                </c:pt>
                <c:pt idx="737">
                  <c:v>4.8787747067643643</c:v>
                </c:pt>
                <c:pt idx="738">
                  <c:v>4.877673775830945</c:v>
                </c:pt>
                <c:pt idx="739">
                  <c:v>4.8765745815777892</c:v>
                </c:pt>
                <c:pt idx="740">
                  <c:v>4.8754771189240209</c:v>
                </c:pt>
                <c:pt idx="741">
                  <c:v>4.8743813828104647</c:v>
                </c:pt>
                <c:pt idx="742">
                  <c:v>4.8732873681995201</c:v>
                </c:pt>
                <c:pt idx="743">
                  <c:v>4.872195070075044</c:v>
                </c:pt>
                <c:pt idx="744">
                  <c:v>4.8711044834422168</c:v>
                </c:pt>
                <c:pt idx="745">
                  <c:v>4.8700156033274382</c:v>
                </c:pt>
                <c:pt idx="746">
                  <c:v>4.868928424778205</c:v>
                </c:pt>
                <c:pt idx="747">
                  <c:v>4.8678429428629935</c:v>
                </c:pt>
                <c:pt idx="748">
                  <c:v>4.8667591526711353</c:v>
                </c:pt>
                <c:pt idx="749">
                  <c:v>4.8656770493127146</c:v>
                </c:pt>
                <c:pt idx="750">
                  <c:v>4.8645966279184396</c:v>
                </c:pt>
                <c:pt idx="751">
                  <c:v>4.8635178836395365</c:v>
                </c:pt>
                <c:pt idx="752">
                  <c:v>4.8624408116476383</c:v>
                </c:pt>
                <c:pt idx="753">
                  <c:v>4.8613654071346577</c:v>
                </c:pt>
                <c:pt idx="754">
                  <c:v>4.8602916653126984</c:v>
                </c:pt>
                <c:pt idx="755">
                  <c:v>4.8592195814139174</c:v>
                </c:pt>
                <c:pt idx="756">
                  <c:v>4.8581491506904344</c:v>
                </c:pt>
                <c:pt idx="757">
                  <c:v>4.8570803684142145</c:v>
                </c:pt>
                <c:pt idx="758">
                  <c:v>4.8560132298769556</c:v>
                </c:pt>
                <c:pt idx="759">
                  <c:v>4.8549477303899913</c:v>
                </c:pt>
                <c:pt idx="760">
                  <c:v>4.8538838652841729</c:v>
                </c:pt>
                <c:pt idx="761">
                  <c:v>4.8528216299097604</c:v>
                </c:pt>
                <c:pt idx="762">
                  <c:v>4.8517610196363314</c:v>
                </c:pt>
                <c:pt idx="763">
                  <c:v>4.85070202985266</c:v>
                </c:pt>
                <c:pt idx="764">
                  <c:v>4.8496446559666255</c:v>
                </c:pt>
                <c:pt idx="765">
                  <c:v>4.8485888934050934</c:v>
                </c:pt>
                <c:pt idx="766">
                  <c:v>4.8475347376138238</c:v>
                </c:pt>
                <c:pt idx="767">
                  <c:v>4.8464821840573649</c:v>
                </c:pt>
                <c:pt idx="768">
                  <c:v>4.8454312282189518</c:v>
                </c:pt>
                <c:pt idx="769">
                  <c:v>4.8443818656004094</c:v>
                </c:pt>
                <c:pt idx="770">
                  <c:v>4.8433340917220393</c:v>
                </c:pt>
                <c:pt idx="771">
                  <c:v>4.8422879021225347</c:v>
                </c:pt>
                <c:pt idx="772">
                  <c:v>4.84124329235887</c:v>
                </c:pt>
                <c:pt idx="773">
                  <c:v>4.8402002580062113</c:v>
                </c:pt>
                <c:pt idx="774">
                  <c:v>4.8391587946578136</c:v>
                </c:pt>
                <c:pt idx="775">
                  <c:v>4.8381188979249252</c:v>
                </c:pt>
                <c:pt idx="776">
                  <c:v>4.8370805634366851</c:v>
                </c:pt>
                <c:pt idx="777">
                  <c:v>4.8360437868400394</c:v>
                </c:pt>
                <c:pt idx="778">
                  <c:v>4.8350085637996338</c:v>
                </c:pt>
                <c:pt idx="779">
                  <c:v>4.8339748899977266</c:v>
                </c:pt>
                <c:pt idx="780">
                  <c:v>4.8329427611340927</c:v>
                </c:pt>
                <c:pt idx="781">
                  <c:v>4.8319121729259296</c:v>
                </c:pt>
                <c:pt idx="782">
                  <c:v>4.8308831211077621</c:v>
                </c:pt>
                <c:pt idx="783">
                  <c:v>4.8298556014313583</c:v>
                </c:pt>
                <c:pt idx="784">
                  <c:v>4.8288296096656262</c:v>
                </c:pt>
                <c:pt idx="785">
                  <c:v>4.8278051415965342</c:v>
                </c:pt>
                <c:pt idx="786">
                  <c:v>4.8267821930270127</c:v>
                </c:pt>
                <c:pt idx="787">
                  <c:v>4.8257607597768741</c:v>
                </c:pt>
                <c:pt idx="788">
                  <c:v>4.8247408376827048</c:v>
                </c:pt>
                <c:pt idx="789">
                  <c:v>4.8237224225977995</c:v>
                </c:pt>
                <c:pt idx="790">
                  <c:v>4.8227055103920566</c:v>
                </c:pt>
                <c:pt idx="791">
                  <c:v>4.821690096951901</c:v>
                </c:pt>
                <c:pt idx="792">
                  <c:v>4.8206761781801877</c:v>
                </c:pt>
                <c:pt idx="793">
                  <c:v>4.819663749996125</c:v>
                </c:pt>
                <c:pt idx="794">
                  <c:v>4.8186528083351856</c:v>
                </c:pt>
                <c:pt idx="795">
                  <c:v>4.8176433491490132</c:v>
                </c:pt>
                <c:pt idx="796">
                  <c:v>4.8166353684053513</c:v>
                </c:pt>
                <c:pt idx="797">
                  <c:v>4.8156288620879524</c:v>
                </c:pt>
                <c:pt idx="798">
                  <c:v>4.81462382619649</c:v>
                </c:pt>
                <c:pt idx="799">
                  <c:v>4.8136202567464883</c:v>
                </c:pt>
                <c:pt idx="800">
                  <c:v>4.8126181497692269</c:v>
                </c:pt>
                <c:pt idx="801">
                  <c:v>4.811617501311658</c:v>
                </c:pt>
                <c:pt idx="802">
                  <c:v>4.8106183074363456</c:v>
                </c:pt>
                <c:pt idx="803">
                  <c:v>4.8096205642213574</c:v>
                </c:pt>
                <c:pt idx="804">
                  <c:v>4.8086242677602034</c:v>
                </c:pt>
                <c:pt idx="805">
                  <c:v>4.8076294141617462</c:v>
                </c:pt>
                <c:pt idx="806">
                  <c:v>4.8066359995501271</c:v>
                </c:pt>
                <c:pt idx="807">
                  <c:v>4.8056440200646824</c:v>
                </c:pt>
                <c:pt idx="808">
                  <c:v>4.8046534718598739</c:v>
                </c:pt>
                <c:pt idx="809">
                  <c:v>4.8036643511051995</c:v>
                </c:pt>
                <c:pt idx="810">
                  <c:v>4.8026766539851238</c:v>
                </c:pt>
                <c:pt idx="811">
                  <c:v>4.8016903766989962</c:v>
                </c:pt>
                <c:pt idx="812">
                  <c:v>4.8007055154609812</c:v>
                </c:pt>
                <c:pt idx="813">
                  <c:v>4.7997220664999825</c:v>
                </c:pt>
                <c:pt idx="814">
                  <c:v>4.7987400260595514</c:v>
                </c:pt>
                <c:pt idx="815">
                  <c:v>4.7977593903978351</c:v>
                </c:pt>
                <c:pt idx="816">
                  <c:v>4.7967801557874887</c:v>
                </c:pt>
                <c:pt idx="817">
                  <c:v>4.7958023185156016</c:v>
                </c:pt>
                <c:pt idx="818">
                  <c:v>4.7948258748836308</c:v>
                </c:pt>
                <c:pt idx="819">
                  <c:v>4.7938508212073172</c:v>
                </c:pt>
                <c:pt idx="820">
                  <c:v>4.7928771538166268</c:v>
                </c:pt>
                <c:pt idx="821">
                  <c:v>4.791904869055668</c:v>
                </c:pt>
                <c:pt idx="822">
                  <c:v>4.7909339632826189</c:v>
                </c:pt>
                <c:pt idx="823">
                  <c:v>4.7899644328696693</c:v>
                </c:pt>
                <c:pt idx="824">
                  <c:v>4.7889962742029315</c:v>
                </c:pt>
                <c:pt idx="825">
                  <c:v>4.7880294836823865</c:v>
                </c:pt>
                <c:pt idx="826">
                  <c:v>4.787064057721806</c:v>
                </c:pt>
                <c:pt idx="827">
                  <c:v>4.7860999927486798</c:v>
                </c:pt>
                <c:pt idx="828">
                  <c:v>4.7851372852041552</c:v>
                </c:pt>
                <c:pt idx="829">
                  <c:v>4.7841759315429631</c:v>
                </c:pt>
                <c:pt idx="830">
                  <c:v>4.7832159282333508</c:v>
                </c:pt>
                <c:pt idx="831">
                  <c:v>4.7822572717570129</c:v>
                </c:pt>
                <c:pt idx="832">
                  <c:v>4.781299958609031</c:v>
                </c:pt>
                <c:pt idx="833">
                  <c:v>4.7803439852977938</c:v>
                </c:pt>
                <c:pt idx="834">
                  <c:v>4.7793893483449468</c:v>
                </c:pt>
                <c:pt idx="835">
                  <c:v>4.7784360442853089</c:v>
                </c:pt>
                <c:pt idx="836">
                  <c:v>4.7774840696668202</c:v>
                </c:pt>
                <c:pt idx="837">
                  <c:v>4.7765334210504724</c:v>
                </c:pt>
                <c:pt idx="838">
                  <c:v>4.7755840950102426</c:v>
                </c:pt>
                <c:pt idx="839">
                  <c:v>4.7746360881330316</c:v>
                </c:pt>
                <c:pt idx="840">
                  <c:v>4.773689397018595</c:v>
                </c:pt>
                <c:pt idx="841">
                  <c:v>4.772744018279484</c:v>
                </c:pt>
                <c:pt idx="842">
                  <c:v>4.7717999485409841</c:v>
                </c:pt>
                <c:pt idx="843">
                  <c:v>4.7708571844410406</c:v>
                </c:pt>
                <c:pt idx="844">
                  <c:v>4.7699157226302127</c:v>
                </c:pt>
                <c:pt idx="845">
                  <c:v>4.7689755597716017</c:v>
                </c:pt>
                <c:pt idx="846">
                  <c:v>4.7680366925407869</c:v>
                </c:pt>
                <c:pt idx="847">
                  <c:v>4.7670991176257704</c:v>
                </c:pt>
                <c:pt idx="848">
                  <c:v>4.7661628317269127</c:v>
                </c:pt>
                <c:pt idx="849">
                  <c:v>4.7652278315568761</c:v>
                </c:pt>
                <c:pt idx="850">
                  <c:v>4.7642941138405561</c:v>
                </c:pt>
                <c:pt idx="851">
                  <c:v>4.7633616753150356</c:v>
                </c:pt>
                <c:pt idx="852">
                  <c:v>4.7624305127295052</c:v>
                </c:pt>
                <c:pt idx="853">
                  <c:v>4.7615006228452224</c:v>
                </c:pt>
                <c:pt idx="854">
                  <c:v>4.7605720024354472</c:v>
                </c:pt>
                <c:pt idx="855">
                  <c:v>4.7596446482853789</c:v>
                </c:pt>
                <c:pt idx="856">
                  <c:v>4.7587185571921031</c:v>
                </c:pt>
                <c:pt idx="857">
                  <c:v>4.7577937259645307</c:v>
                </c:pt>
                <c:pt idx="858">
                  <c:v>4.7568701514233434</c:v>
                </c:pt>
                <c:pt idx="859">
                  <c:v>4.7559478304009373</c:v>
                </c:pt>
                <c:pt idx="860">
                  <c:v>4.7550267597413587</c:v>
                </c:pt>
                <c:pt idx="861">
                  <c:v>4.7541069363002597</c:v>
                </c:pt>
                <c:pt idx="862">
                  <c:v>4.7531883569448317</c:v>
                </c:pt>
                <c:pt idx="863">
                  <c:v>4.7522710185537553</c:v>
                </c:pt>
                <c:pt idx="864">
                  <c:v>4.7513549180171415</c:v>
                </c:pt>
                <c:pt idx="865">
                  <c:v>4.7504400522364811</c:v>
                </c:pt>
                <c:pt idx="866">
                  <c:v>4.7495264181245895</c:v>
                </c:pt>
                <c:pt idx="867">
                  <c:v>4.7486140126055423</c:v>
                </c:pt>
                <c:pt idx="868">
                  <c:v>4.7477028326146371</c:v>
                </c:pt>
                <c:pt idx="869">
                  <c:v>4.7467928750983273</c:v>
                </c:pt>
                <c:pt idx="870">
                  <c:v>4.7458841370141771</c:v>
                </c:pt>
                <c:pt idx="871">
                  <c:v>4.7449766153307982</c:v>
                </c:pt>
                <c:pt idx="872">
                  <c:v>4.7440703070278136</c:v>
                </c:pt>
                <c:pt idx="873">
                  <c:v>4.7431652090957872</c:v>
                </c:pt>
                <c:pt idx="874">
                  <c:v>4.7422613185361771</c:v>
                </c:pt>
                <c:pt idx="875">
                  <c:v>4.7413586323612966</c:v>
                </c:pt>
                <c:pt idx="876">
                  <c:v>4.740457147594241</c:v>
                </c:pt>
                <c:pt idx="877">
                  <c:v>4.7395568612688548</c:v>
                </c:pt>
                <c:pt idx="878">
                  <c:v>4.7386577704296666</c:v>
                </c:pt>
                <c:pt idx="879">
                  <c:v>4.7377598721318526</c:v>
                </c:pt>
                <c:pt idx="880">
                  <c:v>4.7368631634411775</c:v>
                </c:pt>
                <c:pt idx="881">
                  <c:v>4.7359676414339384</c:v>
                </c:pt>
                <c:pt idx="882">
                  <c:v>4.7350733031969323</c:v>
                </c:pt>
                <c:pt idx="883">
                  <c:v>4.7341801458273913</c:v>
                </c:pt>
                <c:pt idx="884">
                  <c:v>4.7332881664329403</c:v>
                </c:pt>
                <c:pt idx="885">
                  <c:v>4.7323973621315467</c:v>
                </c:pt>
                <c:pt idx="886">
                  <c:v>4.7315077300514696</c:v>
                </c:pt>
                <c:pt idx="887">
                  <c:v>4.730619267331222</c:v>
                </c:pt>
                <c:pt idx="888">
                  <c:v>4.7297319711195005</c:v>
                </c:pt>
                <c:pt idx="889">
                  <c:v>4.7288458385751655</c:v>
                </c:pt>
                <c:pt idx="890">
                  <c:v>4.7279608668671722</c:v>
                </c:pt>
                <c:pt idx="891">
                  <c:v>4.727077053174531</c:v>
                </c:pt>
                <c:pt idx="892">
                  <c:v>4.726194394686261</c:v>
                </c:pt>
                <c:pt idx="893">
                  <c:v>4.725312888601346</c:v>
                </c:pt>
                <c:pt idx="894">
                  <c:v>4.7244325321286809</c:v>
                </c:pt>
                <c:pt idx="895">
                  <c:v>4.7235533224870325</c:v>
                </c:pt>
                <c:pt idx="896">
                  <c:v>4.7226752569049895</c:v>
                </c:pt>
                <c:pt idx="897">
                  <c:v>4.7217983326209172</c:v>
                </c:pt>
                <c:pt idx="898">
                  <c:v>4.7209225468829139</c:v>
                </c:pt>
                <c:pt idx="899">
                  <c:v>4.7200478969487651</c:v>
                </c:pt>
                <c:pt idx="900">
                  <c:v>4.7191743800858994</c:v>
                </c:pt>
                <c:pt idx="901">
                  <c:v>4.7183019935713419</c:v>
                </c:pt>
                <c:pt idx="902">
                  <c:v>4.7174307346916731</c:v>
                </c:pt>
                <c:pt idx="903">
                  <c:v>4.7165606007429792</c:v>
                </c:pt>
                <c:pt idx="904">
                  <c:v>4.7156915890308113</c:v>
                </c:pt>
                <c:pt idx="905">
                  <c:v>4.7148236968701518</c:v>
                </c:pt>
                <c:pt idx="906">
                  <c:v>4.7139569215853481</c:v>
                </c:pt>
                <c:pt idx="907">
                  <c:v>4.7130912605100956</c:v>
                </c:pt>
                <c:pt idx="908">
                  <c:v>4.7122267109873759</c:v>
                </c:pt>
                <c:pt idx="909">
                  <c:v>4.711363270369425</c:v>
                </c:pt>
                <c:pt idx="910">
                  <c:v>4.7105009360176773</c:v>
                </c:pt>
                <c:pt idx="911">
                  <c:v>4.7096397053027452</c:v>
                </c:pt>
                <c:pt idx="912">
                  <c:v>4.7087795756043604</c:v>
                </c:pt>
                <c:pt idx="913">
                  <c:v>4.7079205443113326</c:v>
                </c:pt>
                <c:pt idx="914">
                  <c:v>4.7070626088215164</c:v>
                </c:pt>
                <c:pt idx="915">
                  <c:v>4.7062057665417711</c:v>
                </c:pt>
                <c:pt idx="916">
                  <c:v>4.7053500148879053</c:v>
                </c:pt>
                <c:pt idx="917">
                  <c:v>4.7044953512846526</c:v>
                </c:pt>
                <c:pt idx="918">
                  <c:v>4.7036417731656233</c:v>
                </c:pt>
                <c:pt idx="919">
                  <c:v>4.7027892779732623</c:v>
                </c:pt>
                <c:pt idx="920">
                  <c:v>4.7019378631588138</c:v>
                </c:pt>
                <c:pt idx="921">
                  <c:v>4.7010875261822829</c:v>
                </c:pt>
                <c:pt idx="922">
                  <c:v>4.7002382645123877</c:v>
                </c:pt>
                <c:pt idx="923">
                  <c:v>4.6993900756265301</c:v>
                </c:pt>
                <c:pt idx="924">
                  <c:v>4.6985429570107478</c:v>
                </c:pt>
                <c:pt idx="925">
                  <c:v>4.6976969061596847</c:v>
                </c:pt>
                <c:pt idx="926">
                  <c:v>4.6968519205765364</c:v>
                </c:pt>
                <c:pt idx="927">
                  <c:v>4.6960079977730347</c:v>
                </c:pt>
                <c:pt idx="928">
                  <c:v>4.6951651352693942</c:v>
                </c:pt>
                <c:pt idx="929">
                  <c:v>4.6943233305942655</c:v>
                </c:pt>
                <c:pt idx="930">
                  <c:v>4.6934825812847274</c:v>
                </c:pt>
                <c:pt idx="931">
                  <c:v>4.6926428848862134</c:v>
                </c:pt>
                <c:pt idx="932">
                  <c:v>4.6918042389525043</c:v>
                </c:pt>
                <c:pt idx="933">
                  <c:v>4.6909666410456694</c:v>
                </c:pt>
                <c:pt idx="934">
                  <c:v>4.6901300887360486</c:v>
                </c:pt>
                <c:pt idx="935">
                  <c:v>4.6892945796021959</c:v>
                </c:pt>
                <c:pt idx="936">
                  <c:v>4.6884601112308539</c:v>
                </c:pt>
                <c:pt idx="937">
                  <c:v>4.6876266812169201</c:v>
                </c:pt>
                <c:pt idx="938">
                  <c:v>4.686794287163405</c:v>
                </c:pt>
                <c:pt idx="939">
                  <c:v>4.6859629266813974</c:v>
                </c:pt>
                <c:pt idx="940">
                  <c:v>4.6851325973900275</c:v>
                </c:pt>
                <c:pt idx="941">
                  <c:v>4.6843032969164335</c:v>
                </c:pt>
                <c:pt idx="942">
                  <c:v>4.6834750228957249</c:v>
                </c:pt>
                <c:pt idx="943">
                  <c:v>4.6826477729709506</c:v>
                </c:pt>
                <c:pt idx="944">
                  <c:v>4.6818215447930571</c:v>
                </c:pt>
                <c:pt idx="945">
                  <c:v>4.6809963360208604</c:v>
                </c:pt>
                <c:pt idx="946">
                  <c:v>4.6801721443210074</c:v>
                </c:pt>
                <c:pt idx="947">
                  <c:v>4.6793489673679423</c:v>
                </c:pt>
                <c:pt idx="948">
                  <c:v>4.6785268028438738</c:v>
                </c:pt>
                <c:pt idx="949">
                  <c:v>4.6777056484387414</c:v>
                </c:pt>
                <c:pt idx="950">
                  <c:v>4.676885501850176</c:v>
                </c:pt>
                <c:pt idx="951">
                  <c:v>4.6760663607834738</c:v>
                </c:pt>
                <c:pt idx="952">
                  <c:v>4.6752482229515557</c:v>
                </c:pt>
                <c:pt idx="953">
                  <c:v>4.6744310860749421</c:v>
                </c:pt>
                <c:pt idx="954">
                  <c:v>4.6736149478817142</c:v>
                </c:pt>
                <c:pt idx="955">
                  <c:v>4.672799806107478</c:v>
                </c:pt>
                <c:pt idx="956">
                  <c:v>4.6719856584953368</c:v>
                </c:pt>
                <c:pt idx="957">
                  <c:v>4.6711725027958648</c:v>
                </c:pt>
                <c:pt idx="958">
                  <c:v>4.6703603367670548</c:v>
                </c:pt>
                <c:pt idx="959">
                  <c:v>4.6695491581743109</c:v>
                </c:pt>
                <c:pt idx="960">
                  <c:v>4.6687389647903919</c:v>
                </c:pt>
                <c:pt idx="961">
                  <c:v>4.6679297543954004</c:v>
                </c:pt>
                <c:pt idx="962">
                  <c:v>4.6671215247767348</c:v>
                </c:pt>
                <c:pt idx="963">
                  <c:v>4.6663142737290721</c:v>
                </c:pt>
                <c:pt idx="964">
                  <c:v>4.6655079990543262</c:v>
                </c:pt>
                <c:pt idx="965">
                  <c:v>4.6647026985616193</c:v>
                </c:pt>
                <c:pt idx="966">
                  <c:v>4.6638983700672467</c:v>
                </c:pt>
                <c:pt idx="967">
                  <c:v>4.6630950113946597</c:v>
                </c:pt>
                <c:pt idx="968">
                  <c:v>4.6622926203744184</c:v>
                </c:pt>
                <c:pt idx="969">
                  <c:v>4.6614911948441708</c:v>
                </c:pt>
                <c:pt idx="970">
                  <c:v>4.6606907326486215</c:v>
                </c:pt>
                <c:pt idx="971">
                  <c:v>4.659891231639496</c:v>
                </c:pt>
                <c:pt idx="972">
                  <c:v>4.659092689675516</c:v>
                </c:pt>
                <c:pt idx="973">
                  <c:v>4.658295104622372</c:v>
                </c:pt>
                <c:pt idx="974">
                  <c:v>4.6574984743526837</c:v>
                </c:pt>
                <c:pt idx="975">
                  <c:v>4.6567027967459778</c:v>
                </c:pt>
                <c:pt idx="976">
                  <c:v>4.6559080696886577</c:v>
                </c:pt>
                <c:pt idx="977">
                  <c:v>4.6551142910739731</c:v>
                </c:pt>
                <c:pt idx="978">
                  <c:v>4.6543214588019879</c:v>
                </c:pt>
                <c:pt idx="979">
                  <c:v>4.653529570779563</c:v>
                </c:pt>
                <c:pt idx="980">
                  <c:v>4.6527386249203113</c:v>
                </c:pt>
                <c:pt idx="981">
                  <c:v>4.6519486191445765</c:v>
                </c:pt>
                <c:pt idx="982">
                  <c:v>4.6511595513794077</c:v>
                </c:pt>
                <c:pt idx="983">
                  <c:v>4.6503714195585282</c:v>
                </c:pt>
                <c:pt idx="984">
                  <c:v>4.6495842216223027</c:v>
                </c:pt>
                <c:pt idx="985">
                  <c:v>4.6487979555177183</c:v>
                </c:pt>
                <c:pt idx="986">
                  <c:v>4.64801261919835</c:v>
                </c:pt>
                <c:pt idx="987">
                  <c:v>4.6472282106243323</c:v>
                </c:pt>
                <c:pt idx="988">
                  <c:v>4.64644472776234</c:v>
                </c:pt>
                <c:pt idx="989">
                  <c:v>4.6456621685855453</c:v>
                </c:pt>
                <c:pt idx="990">
                  <c:v>4.6448805310736114</c:v>
                </c:pt>
                <c:pt idx="991">
                  <c:v>4.6440998132126401</c:v>
                </c:pt>
                <c:pt idx="992">
                  <c:v>4.6433200129951686</c:v>
                </c:pt>
                <c:pt idx="993">
                  <c:v>4.6425411284201301</c:v>
                </c:pt>
                <c:pt idx="994">
                  <c:v>4.641763157492826</c:v>
                </c:pt>
                <c:pt idx="995">
                  <c:v>4.6409860982249009</c:v>
                </c:pt>
                <c:pt idx="996">
                  <c:v>4.6402099486343271</c:v>
                </c:pt>
                <c:pt idx="997">
                  <c:v>4.639434706745357</c:v>
                </c:pt>
                <c:pt idx="998">
                  <c:v>4.6386603705885134</c:v>
                </c:pt>
                <c:pt idx="999">
                  <c:v>4.6378869382005599</c:v>
                </c:pt>
                <c:pt idx="1000">
                  <c:v>4.6371144076244715</c:v>
                </c:pt>
                <c:pt idx="1001">
                  <c:v>4.6363427769094105</c:v>
                </c:pt>
                <c:pt idx="1002">
                  <c:v>4.6355720441107007</c:v>
                </c:pt>
                <c:pt idx="1003">
                  <c:v>4.6348022072898036</c:v>
                </c:pt>
                <c:pt idx="1004">
                  <c:v>4.634033264514291</c:v>
                </c:pt>
                <c:pt idx="1005">
                  <c:v>4.6332652138578183</c:v>
                </c:pt>
                <c:pt idx="1006">
                  <c:v>4.6324980534001021</c:v>
                </c:pt>
                <c:pt idx="1007">
                  <c:v>4.6317317812268932</c:v>
                </c:pt>
                <c:pt idx="1008">
                  <c:v>4.6309663954299598</c:v>
                </c:pt>
                <c:pt idx="1009">
                  <c:v>4.630201894107044</c:v>
                </c:pt>
                <c:pt idx="1010">
                  <c:v>4.6294382753618537</c:v>
                </c:pt>
                <c:pt idx="1011">
                  <c:v>4.628675537304038</c:v>
                </c:pt>
                <c:pt idx="1012">
                  <c:v>4.6279136780491479</c:v>
                </c:pt>
                <c:pt idx="1013">
                  <c:v>4.62715269571863</c:v>
                </c:pt>
                <c:pt idx="1014">
                  <c:v>4.6263925884397894</c:v>
                </c:pt>
                <c:pt idx="1015">
                  <c:v>4.6256333543457764</c:v>
                </c:pt>
                <c:pt idx="1016">
                  <c:v>4.624874991575548</c:v>
                </c:pt>
                <c:pt idx="1017">
                  <c:v>4.6241174982738569</c:v>
                </c:pt>
                <c:pt idx="1018">
                  <c:v>4.6233608725912259</c:v>
                </c:pt>
                <c:pt idx="1019">
                  <c:v>4.6226051126839192</c:v>
                </c:pt>
                <c:pt idx="1020">
                  <c:v>4.6218502167139226</c:v>
                </c:pt>
                <c:pt idx="1021">
                  <c:v>4.6210961828489179</c:v>
                </c:pt>
                <c:pt idx="1022">
                  <c:v>4.6203430092622648</c:v>
                </c:pt>
                <c:pt idx="1023">
                  <c:v>4.6195906941329685</c:v>
                </c:pt>
                <c:pt idx="1024">
                  <c:v>4.618839235645666</c:v>
                </c:pt>
                <c:pt idx="1025">
                  <c:v>4.6180886319905987</c:v>
                </c:pt>
                <c:pt idx="1026">
                  <c:v>4.6173388813635938</c:v>
                </c:pt>
                <c:pt idx="1027">
                  <c:v>4.6165899819660314</c:v>
                </c:pt>
                <c:pt idx="1028">
                  <c:v>4.6158419320048347</c:v>
                </c:pt>
                <c:pt idx="1029">
                  <c:v>4.6150947296924398</c:v>
                </c:pt>
                <c:pt idx="1030">
                  <c:v>4.6143483732467754</c:v>
                </c:pt>
                <c:pt idx="1031">
                  <c:v>4.6136028608912403</c:v>
                </c:pt>
                <c:pt idx="1032">
                  <c:v>4.6128581908546842</c:v>
                </c:pt>
                <c:pt idx="1033">
                  <c:v>4.6121143613713782</c:v>
                </c:pt>
                <c:pt idx="1034">
                  <c:v>4.6113713706810033</c:v>
                </c:pt>
                <c:pt idx="1035">
                  <c:v>4.6106292170286194</c:v>
                </c:pt>
                <c:pt idx="1036">
                  <c:v>4.6098878986646534</c:v>
                </c:pt>
                <c:pt idx="1037">
                  <c:v>4.6091474138448616</c:v>
                </c:pt>
                <c:pt idx="1038">
                  <c:v>4.6084077608303264</c:v>
                </c:pt>
                <c:pt idx="1039">
                  <c:v>4.6076689378874267</c:v>
                </c:pt>
                <c:pt idx="1040">
                  <c:v>4.6069309432878169</c:v>
                </c:pt>
                <c:pt idx="1041">
                  <c:v>4.6061937753084026</c:v>
                </c:pt>
                <c:pt idx="1042">
                  <c:v>4.6054574322313231</c:v>
                </c:pt>
                <c:pt idx="1043">
                  <c:v>4.604721912343936</c:v>
                </c:pt>
                <c:pt idx="1044">
                  <c:v>4.6039872139387867</c:v>
                </c:pt>
                <c:pt idx="1045">
                  <c:v>4.6032533353135934</c:v>
                </c:pt>
                <c:pt idx="1046">
                  <c:v>4.6025202747712202</c:v>
                </c:pt>
                <c:pt idx="1047">
                  <c:v>4.6017880306196677</c:v>
                </c:pt>
                <c:pt idx="1048">
                  <c:v>4.6010566011720444</c:v>
                </c:pt>
                <c:pt idx="1049">
                  <c:v>4.6003259847465445</c:v>
                </c:pt>
                <c:pt idx="1050">
                  <c:v>4.5995961796664373</c:v>
                </c:pt>
                <c:pt idx="1051">
                  <c:v>4.5988671842600359</c:v>
                </c:pt>
                <c:pt idx="1052">
                  <c:v>4.5981389968606887</c:v>
                </c:pt>
                <c:pt idx="1053">
                  <c:v>4.5974116158067462</c:v>
                </c:pt>
                <c:pt idx="1054">
                  <c:v>4.5966850394415548</c:v>
                </c:pt>
                <c:pt idx="1055">
                  <c:v>4.5959592661134279</c:v>
                </c:pt>
                <c:pt idx="1056">
                  <c:v>4.5952342941756275</c:v>
                </c:pt>
                <c:pt idx="1057">
                  <c:v>4.5945101219863487</c:v>
                </c:pt>
                <c:pt idx="1058">
                  <c:v>4.5937867479087</c:v>
                </c:pt>
                <c:pt idx="1059">
                  <c:v>4.5930641703106758</c:v>
                </c:pt>
                <c:pt idx="1060">
                  <c:v>4.5923423875651483</c:v>
                </c:pt>
                <c:pt idx="1061">
                  <c:v>4.5916213980498419</c:v>
                </c:pt>
                <c:pt idx="1062">
                  <c:v>4.5909012001473171</c:v>
                </c:pt>
                <c:pt idx="1063">
                  <c:v>4.5901817922449464</c:v>
                </c:pt>
                <c:pt idx="1064">
                  <c:v>4.5894631727349013</c:v>
                </c:pt>
                <c:pt idx="1065">
                  <c:v>4.5887453400141345</c:v>
                </c:pt>
                <c:pt idx="1066">
                  <c:v>4.588028292484351</c:v>
                </c:pt>
                <c:pt idx="1067">
                  <c:v>4.587312028552005</c:v>
                </c:pt>
                <c:pt idx="1068">
                  <c:v>4.5865965466282628</c:v>
                </c:pt>
                <c:pt idx="1069">
                  <c:v>4.5858818451290082</c:v>
                </c:pt>
                <c:pt idx="1070">
                  <c:v>4.5851679224747981</c:v>
                </c:pt>
                <c:pt idx="1071">
                  <c:v>4.5844547770908628</c:v>
                </c:pt>
                <c:pt idx="1072">
                  <c:v>4.5837424074070805</c:v>
                </c:pt>
                <c:pt idx="1073">
                  <c:v>4.5830308118579657</c:v>
                </c:pt>
                <c:pt idx="1074">
                  <c:v>4.5823199888826354</c:v>
                </c:pt>
                <c:pt idx="1075">
                  <c:v>4.5816099369248109</c:v>
                </c:pt>
                <c:pt idx="1076">
                  <c:v>4.5809006544327895</c:v>
                </c:pt>
                <c:pt idx="1077">
                  <c:v>4.5801921398594274</c:v>
                </c:pt>
                <c:pt idx="1078">
                  <c:v>4.5794843916621204</c:v>
                </c:pt>
                <c:pt idx="1079">
                  <c:v>4.5787774083027974</c:v>
                </c:pt>
                <c:pt idx="1080">
                  <c:v>4.5780711882478844</c:v>
                </c:pt>
                <c:pt idx="1081">
                  <c:v>4.577365729968303</c:v>
                </c:pt>
                <c:pt idx="1082">
                  <c:v>4.576661031939449</c:v>
                </c:pt>
                <c:pt idx="1083">
                  <c:v>4.5759570926411692</c:v>
                </c:pt>
                <c:pt idx="1084">
                  <c:v>4.5752539105577545</c:v>
                </c:pt>
                <c:pt idx="1085">
                  <c:v>4.5745514841779107</c:v>
                </c:pt>
                <c:pt idx="1086">
                  <c:v>4.5738498119947479</c:v>
                </c:pt>
                <c:pt idx="1087">
                  <c:v>4.5731488925057731</c:v>
                </c:pt>
                <c:pt idx="1088">
                  <c:v>4.5724487242128564</c:v>
                </c:pt>
                <c:pt idx="1089">
                  <c:v>4.5717493056222223</c:v>
                </c:pt>
                <c:pt idx="1090">
                  <c:v>4.57105063524443</c:v>
                </c:pt>
                <c:pt idx="1091">
                  <c:v>4.5703527115943707</c:v>
                </c:pt>
                <c:pt idx="1092">
                  <c:v>4.5696555331912281</c:v>
                </c:pt>
                <c:pt idx="1093">
                  <c:v>4.5689590985584774</c:v>
                </c:pt>
                <c:pt idx="1094">
                  <c:v>4.5682634062238696</c:v>
                </c:pt>
                <c:pt idx="1095">
                  <c:v>4.567568454719404</c:v>
                </c:pt>
                <c:pt idx="1096">
                  <c:v>4.5668742425813251</c:v>
                </c:pt>
                <c:pt idx="1097">
                  <c:v>4.5661807683501001</c:v>
                </c:pt>
                <c:pt idx="1098">
                  <c:v>4.565488030570398</c:v>
                </c:pt>
                <c:pt idx="1099">
                  <c:v>4.5647960277910862</c:v>
                </c:pt>
                <c:pt idx="1100">
                  <c:v>4.5641047585652004</c:v>
                </c:pt>
                <c:pt idx="1101">
                  <c:v>4.5634142214499391</c:v>
                </c:pt>
                <c:pt idx="1102">
                  <c:v>4.562724415006647</c:v>
                </c:pt>
                <c:pt idx="1103">
                  <c:v>4.5620353378007934</c:v>
                </c:pt>
                <c:pt idx="1104">
                  <c:v>4.5613469884019633</c:v>
                </c:pt>
                <c:pt idx="1105">
                  <c:v>4.5606593653838337</c:v>
                </c:pt>
                <c:pt idx="1106">
                  <c:v>4.5599724673241671</c:v>
                </c:pt>
                <c:pt idx="1107">
                  <c:v>4.5592862928047913</c:v>
                </c:pt>
                <c:pt idx="1108">
                  <c:v>4.5586008404115885</c:v>
                </c:pt>
                <c:pt idx="1109">
                  <c:v>4.5579161087344691</c:v>
                </c:pt>
                <c:pt idx="1110">
                  <c:v>4.5572320963673727</c:v>
                </c:pt>
                <c:pt idx="1111">
                  <c:v>4.5565488019082361</c:v>
                </c:pt>
                <c:pt idx="1112">
                  <c:v>4.5558662239589953</c:v>
                </c:pt>
                <c:pt idx="1113">
                  <c:v>4.5551843611255549</c:v>
                </c:pt>
                <c:pt idx="1114">
                  <c:v>4.5545032120177824</c:v>
                </c:pt>
                <c:pt idx="1115">
                  <c:v>4.5538227752494942</c:v>
                </c:pt>
                <c:pt idx="1116">
                  <c:v>4.5531430494384333</c:v>
                </c:pt>
                <c:pt idx="1117">
                  <c:v>4.5524640332062658</c:v>
                </c:pt>
                <c:pt idx="1118">
                  <c:v>4.5517857251785507</c:v>
                </c:pt>
                <c:pt idx="1119">
                  <c:v>4.5511081239847417</c:v>
                </c:pt>
                <c:pt idx="1120">
                  <c:v>4.5504312282581649</c:v>
                </c:pt>
                <c:pt idx="1121">
                  <c:v>4.549755036636002</c:v>
                </c:pt>
                <c:pt idx="1122">
                  <c:v>4.5490795477592787</c:v>
                </c:pt>
                <c:pt idx="1123">
                  <c:v>4.5484047602728559</c:v>
                </c:pt>
                <c:pt idx="1124">
                  <c:v>4.5477306728254039</c:v>
                </c:pt>
                <c:pt idx="1125">
                  <c:v>4.5470572840694023</c:v>
                </c:pt>
                <c:pt idx="1126">
                  <c:v>4.5463845926611102</c:v>
                </c:pt>
                <c:pt idx="1127">
                  <c:v>4.5457125972605654</c:v>
                </c:pt>
                <c:pt idx="1128">
                  <c:v>4.5450412965315641</c:v>
                </c:pt>
                <c:pt idx="1129">
                  <c:v>4.5443706891416475</c:v>
                </c:pt>
                <c:pt idx="1130">
                  <c:v>4.5437007737620947</c:v>
                </c:pt>
                <c:pt idx="1131">
                  <c:v>4.5430315490678952</c:v>
                </c:pt>
                <c:pt idx="1132">
                  <c:v>4.5423630137377469</c:v>
                </c:pt>
                <c:pt idx="1133">
                  <c:v>4.5416951664540353</c:v>
                </c:pt>
                <c:pt idx="1134">
                  <c:v>4.5410280059028327</c:v>
                </c:pt>
                <c:pt idx="1135">
                  <c:v>4.5403615307738647</c:v>
                </c:pt>
                <c:pt idx="1136">
                  <c:v>4.5396957397605133</c:v>
                </c:pt>
                <c:pt idx="1137">
                  <c:v>4.5390306315597968</c:v>
                </c:pt>
                <c:pt idx="1138">
                  <c:v>4.5383662048723536</c:v>
                </c:pt>
                <c:pt idx="1139">
                  <c:v>4.5377024584024435</c:v>
                </c:pt>
                <c:pt idx="1140">
                  <c:v>4.5370393908579087</c:v>
                </c:pt>
                <c:pt idx="1141">
                  <c:v>4.5363770009501865</c:v>
                </c:pt>
                <c:pt idx="1142">
                  <c:v>4.5357152873942832</c:v>
                </c:pt>
                <c:pt idx="1143">
                  <c:v>4.5350542489087609</c:v>
                </c:pt>
                <c:pt idx="1144">
                  <c:v>4.5343938842157305</c:v>
                </c:pt>
                <c:pt idx="1145">
                  <c:v>4.5337341920408321</c:v>
                </c:pt>
                <c:pt idx="1146">
                  <c:v>4.533075171113226</c:v>
                </c:pt>
                <c:pt idx="1147">
                  <c:v>4.5324168201655812</c:v>
                </c:pt>
                <c:pt idx="1148">
                  <c:v>4.5317591379340589</c:v>
                </c:pt>
                <c:pt idx="1149">
                  <c:v>4.5311021231583037</c:v>
                </c:pt>
                <c:pt idx="1150">
                  <c:v>4.5304457745814251</c:v>
                </c:pt>
                <c:pt idx="1151">
                  <c:v>4.5297900909499926</c:v>
                </c:pt>
                <c:pt idx="1152">
                  <c:v>4.5291350710140179</c:v>
                </c:pt>
                <c:pt idx="1153">
                  <c:v>4.5284807135269451</c:v>
                </c:pt>
                <c:pt idx="1154">
                  <c:v>4.5278270172456354</c:v>
                </c:pt>
                <c:pt idx="1155">
                  <c:v>4.5271739809303595</c:v>
                </c:pt>
                <c:pt idx="1156">
                  <c:v>4.5265216033447766</c:v>
                </c:pt>
                <c:pt idx="1157">
                  <c:v>4.525869883255937</c:v>
                </c:pt>
                <c:pt idx="1158">
                  <c:v>4.5252188194342517</c:v>
                </c:pt>
                <c:pt idx="1159">
                  <c:v>4.5245684106534947</c:v>
                </c:pt>
                <c:pt idx="1160">
                  <c:v>4.5239186556907844</c:v>
                </c:pt>
                <c:pt idx="1161">
                  <c:v>4.5232695533265765</c:v>
                </c:pt>
                <c:pt idx="1162">
                  <c:v>4.522621102344643</c:v>
                </c:pt>
                <c:pt idx="1163">
                  <c:v>4.521973301532066</c:v>
                </c:pt>
                <c:pt idx="1164">
                  <c:v>4.5213261496792327</c:v>
                </c:pt>
                <c:pt idx="1165">
                  <c:v>4.5206796455798077</c:v>
                </c:pt>
                <c:pt idx="1166">
                  <c:v>4.5200337880307364</c:v>
                </c:pt>
                <c:pt idx="1167">
                  <c:v>4.5193885758322248</c:v>
                </c:pt>
                <c:pt idx="1168">
                  <c:v>4.5187440077877277</c:v>
                </c:pt>
                <c:pt idx="1169">
                  <c:v>4.5181000827039464</c:v>
                </c:pt>
                <c:pt idx="1170">
                  <c:v>4.5174567993908044</c:v>
                </c:pt>
                <c:pt idx="1171">
                  <c:v>4.5168141566614413</c:v>
                </c:pt>
                <c:pt idx="1172">
                  <c:v>4.5161721533322066</c:v>
                </c:pt>
                <c:pt idx="1173">
                  <c:v>4.515530788222641</c:v>
                </c:pt>
                <c:pt idx="1174">
                  <c:v>4.5148900601554658</c:v>
                </c:pt>
                <c:pt idx="1175">
                  <c:v>4.5142499679565775</c:v>
                </c:pt>
                <c:pt idx="1176">
                  <c:v>4.513610510455031</c:v>
                </c:pt>
                <c:pt idx="1177">
                  <c:v>4.5129716864830289</c:v>
                </c:pt>
                <c:pt idx="1178">
                  <c:v>4.5123334948759135</c:v>
                </c:pt>
                <c:pt idx="1179">
                  <c:v>4.5116959344721481</c:v>
                </c:pt>
                <c:pt idx="1180">
                  <c:v>4.5110590041133216</c:v>
                </c:pt>
                <c:pt idx="1181">
                  <c:v>4.510422702644119</c:v>
                </c:pt>
                <c:pt idx="1182">
                  <c:v>4.5097870289123234</c:v>
                </c:pt>
                <c:pt idx="1183">
                  <c:v>4.5091519817687962</c:v>
                </c:pt>
                <c:pt idx="1184">
                  <c:v>4.5085175600674763</c:v>
                </c:pt>
                <c:pt idx="1185">
                  <c:v>4.5078837626653607</c:v>
                </c:pt>
                <c:pt idx="1186">
                  <c:v>4.5072505884224938</c:v>
                </c:pt>
                <c:pt idx="1187">
                  <c:v>4.5066180362019681</c:v>
                </c:pt>
                <c:pt idx="1188">
                  <c:v>4.5059861048698959</c:v>
                </c:pt>
                <c:pt idx="1189">
                  <c:v>4.5053547932954148</c:v>
                </c:pt>
                <c:pt idx="1190">
                  <c:v>4.5047241003506633</c:v>
                </c:pt>
                <c:pt idx="1191">
                  <c:v>4.5040940249107857</c:v>
                </c:pt>
                <c:pt idx="1192">
                  <c:v>4.5034645658539061</c:v>
                </c:pt>
                <c:pt idx="1193">
                  <c:v>4.5028357220611275</c:v>
                </c:pt>
                <c:pt idx="1194">
                  <c:v>4.5022074924165194</c:v>
                </c:pt>
                <c:pt idx="1195">
                  <c:v>4.5015798758071082</c:v>
                </c:pt>
                <c:pt idx="1196">
                  <c:v>4.5009528711228617</c:v>
                </c:pt>
                <c:pt idx="1197">
                  <c:v>4.5003264772566878</c:v>
                </c:pt>
                <c:pt idx="1198">
                  <c:v>4.4997006931044146</c:v>
                </c:pt>
                <c:pt idx="1199">
                  <c:v>4.4990755175647852</c:v>
                </c:pt>
                <c:pt idx="1200">
                  <c:v>4.498450949539456</c:v>
                </c:pt>
                <c:pt idx="1201">
                  <c:v>4.4978269879329673</c:v>
                </c:pt>
                <c:pt idx="1202">
                  <c:v>4.4972036316527468</c:v>
                </c:pt>
                <c:pt idx="1203">
                  <c:v>4.4965808796091009</c:v>
                </c:pt>
                <c:pt idx="1204">
                  <c:v>4.4959587307151976</c:v>
                </c:pt>
                <c:pt idx="1205">
                  <c:v>4.4953371838870568</c:v>
                </c:pt>
                <c:pt idx="1206">
                  <c:v>4.4947162380435488</c:v>
                </c:pt>
                <c:pt idx="1207">
                  <c:v>4.4940958921063778</c:v>
                </c:pt>
                <c:pt idx="1208">
                  <c:v>4.4934761450000673</c:v>
                </c:pt>
                <c:pt idx="1209">
                  <c:v>4.4928569956519677</c:v>
                </c:pt>
                <c:pt idx="1210">
                  <c:v>4.4922384429922237</c:v>
                </c:pt>
                <c:pt idx="1211">
                  <c:v>4.4916204859537832</c:v>
                </c:pt>
                <c:pt idx="1212">
                  <c:v>4.4910031234723764</c:v>
                </c:pt>
                <c:pt idx="1213">
                  <c:v>4.4903863544865166</c:v>
                </c:pt>
                <c:pt idx="1214">
                  <c:v>4.4897701779374799</c:v>
                </c:pt>
                <c:pt idx="1215">
                  <c:v>4.4891545927692986</c:v>
                </c:pt>
                <c:pt idx="1216">
                  <c:v>4.4885395979287592</c:v>
                </c:pt>
                <c:pt idx="1217">
                  <c:v>4.4879251923653829</c:v>
                </c:pt>
                <c:pt idx="1218">
                  <c:v>4.4873113750314237</c:v>
                </c:pt>
                <c:pt idx="1219">
                  <c:v>4.4866981448818546</c:v>
                </c:pt>
                <c:pt idx="1220">
                  <c:v>4.4860855008743581</c:v>
                </c:pt>
                <c:pt idx="1221">
                  <c:v>4.4854734419693241</c:v>
                </c:pt>
                <c:pt idx="1222">
                  <c:v>4.4848619671298291</c:v>
                </c:pt>
                <c:pt idx="1223">
                  <c:v>4.4842510753216356</c:v>
                </c:pt>
                <c:pt idx="1224">
                  <c:v>4.4836407655131856</c:v>
                </c:pt>
                <c:pt idx="1225">
                  <c:v>4.4830310366755732</c:v>
                </c:pt>
                <c:pt idx="1226">
                  <c:v>4.4824218877825643</c:v>
                </c:pt>
                <c:pt idx="1227">
                  <c:v>4.4818133178105608</c:v>
                </c:pt>
                <c:pt idx="1228">
                  <c:v>4.4812053257386095</c:v>
                </c:pt>
                <c:pt idx="1229">
                  <c:v>4.480597910548382</c:v>
                </c:pt>
                <c:pt idx="1230">
                  <c:v>4.4799910712241759</c:v>
                </c:pt>
                <c:pt idx="1231">
                  <c:v>4.4793848067528961</c:v>
                </c:pt>
                <c:pt idx="1232">
                  <c:v>4.4787791161240467</c:v>
                </c:pt>
                <c:pt idx="1233">
                  <c:v>4.4781739983297353</c:v>
                </c:pt>
                <c:pt idx="1234">
                  <c:v>4.4775694523646488</c:v>
                </c:pt>
                <c:pt idx="1235">
                  <c:v>4.4769654772260488</c:v>
                </c:pt>
                <c:pt idx="1236">
                  <c:v>4.4763620719137727</c:v>
                </c:pt>
                <c:pt idx="1237">
                  <c:v>4.475759235430206</c:v>
                </c:pt>
                <c:pt idx="1238">
                  <c:v>4.4751569667802942</c:v>
                </c:pt>
                <c:pt idx="1239">
                  <c:v>4.4745552649715208</c:v>
                </c:pt>
                <c:pt idx="1240">
                  <c:v>4.4739541290139018</c:v>
                </c:pt>
                <c:pt idx="1241">
                  <c:v>4.473353557919979</c:v>
                </c:pt>
                <c:pt idx="1242">
                  <c:v>4.4727535507048151</c:v>
                </c:pt>
                <c:pt idx="1243">
                  <c:v>4.4721541063859727</c:v>
                </c:pt>
                <c:pt idx="1244">
                  <c:v>4.471555223983521</c:v>
                </c:pt>
                <c:pt idx="1245">
                  <c:v>4.4709569025200162</c:v>
                </c:pt>
                <c:pt idx="1246">
                  <c:v>4.4703591410204986</c:v>
                </c:pt>
                <c:pt idx="1247">
                  <c:v>4.4697619385124856</c:v>
                </c:pt>
                <c:pt idx="1248">
                  <c:v>4.4691652940259576</c:v>
                </c:pt>
                <c:pt idx="1249">
                  <c:v>4.4685692065933562</c:v>
                </c:pt>
                <c:pt idx="1250">
                  <c:v>4.4679736752495716</c:v>
                </c:pt>
                <c:pt idx="1251">
                  <c:v>4.4673786990319329</c:v>
                </c:pt>
                <c:pt idx="1252">
                  <c:v>4.4667842769802073</c:v>
                </c:pt>
                <c:pt idx="1253">
                  <c:v>4.4661904081365886</c:v>
                </c:pt>
                <c:pt idx="1254">
                  <c:v>4.4655970915456829</c:v>
                </c:pt>
                <c:pt idx="1255">
                  <c:v>4.4650043262545092</c:v>
                </c:pt>
                <c:pt idx="1256">
                  <c:v>4.4644121113124884</c:v>
                </c:pt>
                <c:pt idx="1257">
                  <c:v>4.4638204457714332</c:v>
                </c:pt>
                <c:pt idx="1258">
                  <c:v>4.463229328685542</c:v>
                </c:pt>
                <c:pt idx="1259">
                  <c:v>4.462638759111397</c:v>
                </c:pt>
                <c:pt idx="1260">
                  <c:v>4.4620487361079375</c:v>
                </c:pt>
                <c:pt idx="1261">
                  <c:v>4.4614592587364781</c:v>
                </c:pt>
                <c:pt idx="1262">
                  <c:v>4.4608703260606823</c:v>
                </c:pt>
                <c:pt idx="1263">
                  <c:v>4.460281937146557</c:v>
                </c:pt>
                <c:pt idx="1264">
                  <c:v>4.4596940910624534</c:v>
                </c:pt>
                <c:pt idx="1265">
                  <c:v>4.4591067868790537</c:v>
                </c:pt>
                <c:pt idx="1266">
                  <c:v>4.4585200236693554</c:v>
                </c:pt>
                <c:pt idx="1267">
                  <c:v>4.457933800508683</c:v>
                </c:pt>
                <c:pt idx="1268">
                  <c:v>4.4573481164746624</c:v>
                </c:pt>
                <c:pt idx="1269">
                  <c:v>4.4567629706472198</c:v>
                </c:pt>
                <c:pt idx="1270">
                  <c:v>4.45617836210858</c:v>
                </c:pt>
                <c:pt idx="1271">
                  <c:v>4.4555942899432477</c:v>
                </c:pt>
                <c:pt idx="1272">
                  <c:v>4.4550107532380068</c:v>
                </c:pt>
                <c:pt idx="1273">
                  <c:v>4.454427751081913</c:v>
                </c:pt>
                <c:pt idx="1274">
                  <c:v>4.4538452825662889</c:v>
                </c:pt>
                <c:pt idx="1275">
                  <c:v>4.4532633467847065</c:v>
                </c:pt>
                <c:pt idx="1276">
                  <c:v>4.4526819428329869</c:v>
                </c:pt>
                <c:pt idx="1277">
                  <c:v>4.4521010698091965</c:v>
                </c:pt>
                <c:pt idx="1278">
                  <c:v>4.451520726813631</c:v>
                </c:pt>
                <c:pt idx="1279">
                  <c:v>4.4509409129488198</c:v>
                </c:pt>
                <c:pt idx="1280">
                  <c:v>4.450361627319503</c:v>
                </c:pt>
                <c:pt idx="1281">
                  <c:v>4.449782869032636</c:v>
                </c:pt>
                <c:pt idx="1282">
                  <c:v>4.449204637197381</c:v>
                </c:pt>
                <c:pt idx="1283">
                  <c:v>4.4486269309250961</c:v>
                </c:pt>
                <c:pt idx="1284">
                  <c:v>4.4480497493293321</c:v>
                </c:pt>
                <c:pt idx="1285">
                  <c:v>4.4474730915258203</c:v>
                </c:pt>
                <c:pt idx="1286">
                  <c:v>4.4468969566324699</c:v>
                </c:pt>
                <c:pt idx="1287">
                  <c:v>4.4463213437693581</c:v>
                </c:pt>
                <c:pt idx="1288">
                  <c:v>4.4457462520587283</c:v>
                </c:pt>
                <c:pt idx="1289">
                  <c:v>4.4451716806249761</c:v>
                </c:pt>
                <c:pt idx="1290">
                  <c:v>4.4445976285946474</c:v>
                </c:pt>
                <c:pt idx="1291">
                  <c:v>4.4440240950964238</c:v>
                </c:pt>
                <c:pt idx="1292">
                  <c:v>4.4434510792611324</c:v>
                </c:pt>
                <c:pt idx="1293">
                  <c:v>4.4428785802217172</c:v>
                </c:pt>
                <c:pt idx="1294">
                  <c:v>4.4423065971132525</c:v>
                </c:pt>
                <c:pt idx="1295">
                  <c:v>4.4417351290729163</c:v>
                </c:pt>
                <c:pt idx="1296">
                  <c:v>4.4411641752400035</c:v>
                </c:pt>
                <c:pt idx="1297">
                  <c:v>4.440593734755903</c:v>
                </c:pt>
                <c:pt idx="1298">
                  <c:v>4.4400238067641036</c:v>
                </c:pt>
                <c:pt idx="1299">
                  <c:v>4.4394543904101731</c:v>
                </c:pt>
                <c:pt idx="1300">
                  <c:v>4.4388854848417676</c:v>
                </c:pt>
                <c:pt idx="1301">
                  <c:v>4.4383170892086108</c:v>
                </c:pt>
                <c:pt idx="1302">
                  <c:v>4.4377492026624958</c:v>
                </c:pt>
                <c:pt idx="1303">
                  <c:v>4.43718182435728</c:v>
                </c:pt>
                <c:pt idx="1304">
                  <c:v>4.4366149534488679</c:v>
                </c:pt>
                <c:pt idx="1305">
                  <c:v>4.4360485890952148</c:v>
                </c:pt>
                <c:pt idx="1306">
                  <c:v>4.4354827304563171</c:v>
                </c:pt>
                <c:pt idx="1307">
                  <c:v>4.434917376694206</c:v>
                </c:pt>
                <c:pt idx="1308">
                  <c:v>4.4343525269729378</c:v>
                </c:pt>
                <c:pt idx="1309">
                  <c:v>4.4337881804585919</c:v>
                </c:pt>
                <c:pt idx="1310">
                  <c:v>4.4332243363192632</c:v>
                </c:pt>
                <c:pt idx="1311">
                  <c:v>4.4326609937250554</c:v>
                </c:pt>
                <c:pt idx="1312">
                  <c:v>4.4320981518480727</c:v>
                </c:pt>
                <c:pt idx="1313">
                  <c:v>4.4315358098624129</c:v>
                </c:pt>
                <c:pt idx="1314">
                  <c:v>4.4309739669441708</c:v>
                </c:pt>
                <c:pt idx="1315">
                  <c:v>4.430412622271418</c:v>
                </c:pt>
                <c:pt idx="1316">
                  <c:v>4.429851775024205</c:v>
                </c:pt>
                <c:pt idx="1317">
                  <c:v>4.4292914243845525</c:v>
                </c:pt>
                <c:pt idx="1318">
                  <c:v>4.4287315695364464</c:v>
                </c:pt>
                <c:pt idx="1319">
                  <c:v>4.4281722096658296</c:v>
                </c:pt>
                <c:pt idx="1320">
                  <c:v>4.4276133439605978</c:v>
                </c:pt>
                <c:pt idx="1321">
                  <c:v>4.4270549716105956</c:v>
                </c:pt>
                <c:pt idx="1322">
                  <c:v>4.4264970918075983</c:v>
                </c:pt>
                <c:pt idx="1323">
                  <c:v>4.4259397037453256</c:v>
                </c:pt>
                <c:pt idx="1324">
                  <c:v>4.425382806619421</c:v>
                </c:pt>
                <c:pt idx="1325">
                  <c:v>4.4248263996274453</c:v>
                </c:pt>
                <c:pt idx="1326">
                  <c:v>4.4242704819688816</c:v>
                </c:pt>
                <c:pt idx="1327">
                  <c:v>4.4237150528451146</c:v>
                </c:pt>
                <c:pt idx="1328">
                  <c:v>4.4231601114594401</c:v>
                </c:pt>
                <c:pt idx="1329">
                  <c:v>4.4226056570170469</c:v>
                </c:pt>
                <c:pt idx="1330">
                  <c:v>4.4220516887250181</c:v>
                </c:pt>
                <c:pt idx="1331">
                  <c:v>4.4214982057923216</c:v>
                </c:pt>
                <c:pt idx="1332">
                  <c:v>4.4209452074298001</c:v>
                </c:pt>
                <c:pt idx="1333">
                  <c:v>4.4203926928501778</c:v>
                </c:pt>
                <c:pt idx="1334">
                  <c:v>4.4198406612680445</c:v>
                </c:pt>
                <c:pt idx="1335">
                  <c:v>4.4192891118998494</c:v>
                </c:pt>
                <c:pt idx="1336">
                  <c:v>4.4187380439639021</c:v>
                </c:pt>
                <c:pt idx="1337">
                  <c:v>4.4181874566803589</c:v>
                </c:pt>
                <c:pt idx="1338">
                  <c:v>4.4176373492712235</c:v>
                </c:pt>
                <c:pt idx="1339">
                  <c:v>4.4170877209603399</c:v>
                </c:pt>
                <c:pt idx="1340">
                  <c:v>4.4165385709733807</c:v>
                </c:pt>
                <c:pt idx="1341">
                  <c:v>4.4159898985378518</c:v>
                </c:pt>
                <c:pt idx="1342">
                  <c:v>4.4154417028830775</c:v>
                </c:pt>
                <c:pt idx="1343">
                  <c:v>4.4148939832401979</c:v>
                </c:pt>
                <c:pt idx="1344">
                  <c:v>4.4143467388421698</c:v>
                </c:pt>
                <c:pt idx="1345">
                  <c:v>4.4137999689237475</c:v>
                </c:pt>
                <c:pt idx="1346">
                  <c:v>4.4132536727214902</c:v>
                </c:pt>
                <c:pt idx="1347">
                  <c:v>4.4127078494737448</c:v>
                </c:pt>
                <c:pt idx="1348">
                  <c:v>4.4121624984206589</c:v>
                </c:pt>
                <c:pt idx="1349">
                  <c:v>4.411617618804148</c:v>
                </c:pt>
                <c:pt idx="1350">
                  <c:v>4.411073209867916</c:v>
                </c:pt>
                <c:pt idx="1351">
                  <c:v>4.4105292708574311</c:v>
                </c:pt>
                <c:pt idx="1352">
                  <c:v>4.4099858010199373</c:v>
                </c:pt>
                <c:pt idx="1353">
                  <c:v>4.4094427996044301</c:v>
                </c:pt>
                <c:pt idx="1354">
                  <c:v>4.4089002658616661</c:v>
                </c:pt>
                <c:pt idx="1355">
                  <c:v>4.4083581990441507</c:v>
                </c:pt>
                <c:pt idx="1356">
                  <c:v>4.4078165984061348</c:v>
                </c:pt>
                <c:pt idx="1357">
                  <c:v>4.4072754632036082</c:v>
                </c:pt>
                <c:pt idx="1358">
                  <c:v>4.4067347926942944</c:v>
                </c:pt>
                <c:pt idx="1359">
                  <c:v>4.406194586137647</c:v>
                </c:pt>
                <c:pt idx="1360">
                  <c:v>4.4056548427948403</c:v>
                </c:pt>
                <c:pt idx="1361">
                  <c:v>4.4051155619287741</c:v>
                </c:pt>
                <c:pt idx="1362">
                  <c:v>4.4045767428040508</c:v>
                </c:pt>
                <c:pt idx="1363">
                  <c:v>4.4040383846869897</c:v>
                </c:pt>
                <c:pt idx="1364">
                  <c:v>4.4035004868456076</c:v>
                </c:pt>
                <c:pt idx="1365">
                  <c:v>4.402963048549621</c:v>
                </c:pt>
                <c:pt idx="1366">
                  <c:v>4.4024260690704367</c:v>
                </c:pt>
                <c:pt idx="1367">
                  <c:v>4.4018895476811499</c:v>
                </c:pt>
                <c:pt idx="1368">
                  <c:v>4.4013534836565391</c:v>
                </c:pt>
                <c:pt idx="1369">
                  <c:v>4.4008178762730541</c:v>
                </c:pt>
                <c:pt idx="1370">
                  <c:v>4.4002827248088261</c:v>
                </c:pt>
                <c:pt idx="1371">
                  <c:v>4.3997480285436428</c:v>
                </c:pt>
                <c:pt idx="1372">
                  <c:v>4.3992137867589589</c:v>
                </c:pt>
                <c:pt idx="1373">
                  <c:v>4.3986799987378866</c:v>
                </c:pt>
                <c:pt idx="1374">
                  <c:v>4.3981466637651829</c:v>
                </c:pt>
                <c:pt idx="1375">
                  <c:v>4.3976137811272604</c:v>
                </c:pt>
                <c:pt idx="1376">
                  <c:v>4.3970813501121695</c:v>
                </c:pt>
                <c:pt idx="1377">
                  <c:v>4.396549370009593</c:v>
                </c:pt>
                <c:pt idx="1378">
                  <c:v>4.3960178401108507</c:v>
                </c:pt>
                <c:pt idx="1379">
                  <c:v>4.3954867597088878</c:v>
                </c:pt>
                <c:pt idx="1380">
                  <c:v>4.3949561280982676</c:v>
                </c:pt>
                <c:pt idx="1381">
                  <c:v>4.394425944575179</c:v>
                </c:pt>
                <c:pt idx="1382">
                  <c:v>4.3938962084374111</c:v>
                </c:pt>
                <c:pt idx="1383">
                  <c:v>4.3933669189843725</c:v>
                </c:pt>
                <c:pt idx="1384">
                  <c:v>4.3928380755170648</c:v>
                </c:pt>
                <c:pt idx="1385">
                  <c:v>4.3923096773380887</c:v>
                </c:pt>
                <c:pt idx="1386">
                  <c:v>4.3917817237516426</c:v>
                </c:pt>
                <c:pt idx="1387">
                  <c:v>4.3912542140635074</c:v>
                </c:pt>
                <c:pt idx="1388">
                  <c:v>4.3907271475810505</c:v>
                </c:pt>
                <c:pt idx="1389">
                  <c:v>4.390200523613216</c:v>
                </c:pt>
                <c:pt idx="1390">
                  <c:v>4.3896743414705224</c:v>
                </c:pt>
                <c:pt idx="1391">
                  <c:v>4.3891486004650577</c:v>
                </c:pt>
                <c:pt idx="1392">
                  <c:v>4.3886232999104706</c:v>
                </c:pt>
                <c:pt idx="1393">
                  <c:v>4.3880984391219773</c:v>
                </c:pt>
                <c:pt idx="1394">
                  <c:v>4.3875740174163376</c:v>
                </c:pt>
                <c:pt idx="1395">
                  <c:v>4.387050034111871</c:v>
                </c:pt>
                <c:pt idx="1396">
                  <c:v>4.3865264885284407</c:v>
                </c:pt>
                <c:pt idx="1397">
                  <c:v>4.3860033799874483</c:v>
                </c:pt>
                <c:pt idx="1398">
                  <c:v>4.3854807078118352</c:v>
                </c:pt>
                <c:pt idx="1399">
                  <c:v>4.3849584713260708</c:v>
                </c:pt>
                <c:pt idx="1400">
                  <c:v>4.3844366698561545</c:v>
                </c:pt>
                <c:pt idx="1401">
                  <c:v>4.3839153027296094</c:v>
                </c:pt>
                <c:pt idx="1402">
                  <c:v>4.3833943692754724</c:v>
                </c:pt>
                <c:pt idx="1403">
                  <c:v>4.3828738688242987</c:v>
                </c:pt>
                <c:pt idx="1404">
                  <c:v>4.3823538007081515</c:v>
                </c:pt>
                <c:pt idx="1405">
                  <c:v>4.3818341642605994</c:v>
                </c:pt>
                <c:pt idx="1406">
                  <c:v>4.3813149588167102</c:v>
                </c:pt>
                <c:pt idx="1407">
                  <c:v>4.3807961837130467</c:v>
                </c:pt>
                <c:pt idx="1408">
                  <c:v>4.3802778382876664</c:v>
                </c:pt>
                <c:pt idx="1409">
                  <c:v>4.3797599218801082</c:v>
                </c:pt>
                <c:pt idx="1410">
                  <c:v>4.3792424338314015</c:v>
                </c:pt>
                <c:pt idx="1411">
                  <c:v>4.378725373484051</c:v>
                </c:pt>
                <c:pt idx="1412">
                  <c:v>4.3782087401820284</c:v>
                </c:pt>
                <c:pt idx="1413">
                  <c:v>4.3776925332707846</c:v>
                </c:pt>
                <c:pt idx="1414">
                  <c:v>4.3771767520972338</c:v>
                </c:pt>
                <c:pt idx="1415">
                  <c:v>4.3766613960097454</c:v>
                </c:pt>
                <c:pt idx="1416">
                  <c:v>4.3761464643581514</c:v>
                </c:pt>
                <c:pt idx="1417">
                  <c:v>4.3756319564937343</c:v>
                </c:pt>
                <c:pt idx="1418">
                  <c:v>4.3751178717692243</c:v>
                </c:pt>
                <c:pt idx="1419">
                  <c:v>4.3746042095387958</c:v>
                </c:pt>
                <c:pt idx="1420">
                  <c:v>4.3740909691580629</c:v>
                </c:pt>
                <c:pt idx="1421">
                  <c:v>4.3735781499840733</c:v>
                </c:pt>
                <c:pt idx="1422">
                  <c:v>4.3730657513753126</c:v>
                </c:pt>
                <c:pt idx="1423">
                  <c:v>4.3725537726916848</c:v>
                </c:pt>
                <c:pt idx="1424">
                  <c:v>4.3720422132945194</c:v>
                </c:pt>
                <c:pt idx="1425">
                  <c:v>4.3715310725465706</c:v>
                </c:pt>
                <c:pt idx="1426">
                  <c:v>4.3710203498119951</c:v>
                </c:pt>
                <c:pt idx="1427">
                  <c:v>4.3705100444563723</c:v>
                </c:pt>
                <c:pt idx="1428">
                  <c:v>4.3700001558466814</c:v>
                </c:pt>
                <c:pt idx="1429">
                  <c:v>4.3694906833513052</c:v>
                </c:pt>
                <c:pt idx="1430">
                  <c:v>4.3689816263400241</c:v>
                </c:pt>
                <c:pt idx="1431">
                  <c:v>4.3684729841840104</c:v>
                </c:pt>
                <c:pt idx="1432">
                  <c:v>4.3679647562558328</c:v>
                </c:pt>
                <c:pt idx="1433">
                  <c:v>4.3674569419294409</c:v>
                </c:pt>
                <c:pt idx="1434">
                  <c:v>4.3669495405801673</c:v>
                </c:pt>
                <c:pt idx="1435">
                  <c:v>4.3664425515847229</c:v>
                </c:pt>
                <c:pt idx="1436">
                  <c:v>4.3659359743211903</c:v>
                </c:pt>
                <c:pt idx="1437">
                  <c:v>4.3654298081690284</c:v>
                </c:pt>
                <c:pt idx="1438">
                  <c:v>4.3649240525090525</c:v>
                </c:pt>
                <c:pt idx="1439">
                  <c:v>4.3644187067234466</c:v>
                </c:pt>
                <c:pt idx="1440">
                  <c:v>4.3639137701957527</c:v>
                </c:pt>
                <c:pt idx="1441">
                  <c:v>4.3634092423108664</c:v>
                </c:pt>
                <c:pt idx="1442">
                  <c:v>4.3629051224550288</c:v>
                </c:pt>
                <c:pt idx="1443">
                  <c:v>4.362401410015833</c:v>
                </c:pt>
                <c:pt idx="1444">
                  <c:v>4.3618981043822158</c:v>
                </c:pt>
                <c:pt idx="1445">
                  <c:v>4.3613952049444453</c:v>
                </c:pt>
                <c:pt idx="1446">
                  <c:v>4.3608927110941291</c:v>
                </c:pt>
                <c:pt idx="1447">
                  <c:v>4.3603906222242079</c:v>
                </c:pt>
                <c:pt idx="1448">
                  <c:v>4.3598889377289431</c:v>
                </c:pt>
                <c:pt idx="1449">
                  <c:v>4.3593876570039249</c:v>
                </c:pt>
                <c:pt idx="1450">
                  <c:v>4.3588867794460633</c:v>
                </c:pt>
                <c:pt idx="1451">
                  <c:v>4.3583863044535756</c:v>
                </c:pt>
                <c:pt idx="1452">
                  <c:v>4.3578862314260025</c:v>
                </c:pt>
                <c:pt idx="1453">
                  <c:v>4.3573865597641861</c:v>
                </c:pt>
                <c:pt idx="1454">
                  <c:v>4.3568872888702739</c:v>
                </c:pt>
                <c:pt idx="1455">
                  <c:v>4.3563884181477128</c:v>
                </c:pt>
                <c:pt idx="1456">
                  <c:v>4.3558899470012484</c:v>
                </c:pt>
                <c:pt idx="1457">
                  <c:v>4.355391874836922</c:v>
                </c:pt>
                <c:pt idx="1458">
                  <c:v>4.354894201062061</c:v>
                </c:pt>
                <c:pt idx="1459">
                  <c:v>4.3543969250852754</c:v>
                </c:pt>
                <c:pt idx="1460">
                  <c:v>4.3539000463164657</c:v>
                </c:pt>
                <c:pt idx="1461">
                  <c:v>4.3534035641668041</c:v>
                </c:pt>
                <c:pt idx="1462">
                  <c:v>4.3529074780487411</c:v>
                </c:pt>
                <c:pt idx="1463">
                  <c:v>4.3524117873759982</c:v>
                </c:pt>
                <c:pt idx="1464">
                  <c:v>4.3519164915635624</c:v>
                </c:pt>
                <c:pt idx="1465">
                  <c:v>4.3514215900276856</c:v>
                </c:pt>
                <c:pt idx="1466">
                  <c:v>4.3509270821858843</c:v>
                </c:pt>
                <c:pt idx="1467">
                  <c:v>4.350432967456924</c:v>
                </c:pt>
                <c:pt idx="1468">
                  <c:v>4.3499392452608276</c:v>
                </c:pt>
                <c:pt idx="1469">
                  <c:v>4.3494459150188716</c:v>
                </c:pt>
                <c:pt idx="1470">
                  <c:v>4.3489529761535728</c:v>
                </c:pt>
                <c:pt idx="1471">
                  <c:v>4.3484604280886909</c:v>
                </c:pt>
                <c:pt idx="1472">
                  <c:v>4.3479682702492282</c:v>
                </c:pt>
                <c:pt idx="1473">
                  <c:v>4.347476502061423</c:v>
                </c:pt>
                <c:pt idx="1474">
                  <c:v>4.3469851229527414</c:v>
                </c:pt>
                <c:pt idx="1475">
                  <c:v>4.3464941323518822</c:v>
                </c:pt>
                <c:pt idx="1476">
                  <c:v>4.3460035296887662</c:v>
                </c:pt>
                <c:pt idx="1477">
                  <c:v>4.3455133143945393</c:v>
                </c:pt>
                <c:pt idx="1478">
                  <c:v>4.3450234859015611</c:v>
                </c:pt>
                <c:pt idx="1479">
                  <c:v>4.3445340436434128</c:v>
                </c:pt>
                <c:pt idx="1480">
                  <c:v>4.3440449870548834</c:v>
                </c:pt>
                <c:pt idx="1481">
                  <c:v>4.3435563155719654</c:v>
                </c:pt>
                <c:pt idx="1482">
                  <c:v>4.3430680286318601</c:v>
                </c:pt>
                <c:pt idx="1483">
                  <c:v>4.3425801256729777</c:v>
                </c:pt>
                <c:pt idx="1484">
                  <c:v>4.3420926061349121</c:v>
                </c:pt>
                <c:pt idx="1485">
                  <c:v>4.3416054694584609</c:v>
                </c:pt>
                <c:pt idx="1486">
                  <c:v>4.341118715085611</c:v>
                </c:pt>
                <c:pt idx="1487">
                  <c:v>4.3406323424595366</c:v>
                </c:pt>
                <c:pt idx="1488">
                  <c:v>4.3401463510245959</c:v>
                </c:pt>
                <c:pt idx="1489">
                  <c:v>4.3396607402263294</c:v>
                </c:pt>
                <c:pt idx="1490">
                  <c:v>4.3391755095114561</c:v>
                </c:pt>
                <c:pt idx="1491">
                  <c:v>4.3386906583278648</c:v>
                </c:pt>
                <c:pt idx="1492">
                  <c:v>4.3382061861246246</c:v>
                </c:pt>
                <c:pt idx="1493">
                  <c:v>4.3377220923519646</c:v>
                </c:pt>
                <c:pt idx="1494">
                  <c:v>4.3372383764612827</c:v>
                </c:pt>
                <c:pt idx="1495">
                  <c:v>4.3367550379051387</c:v>
                </c:pt>
                <c:pt idx="1496">
                  <c:v>4.3362720761372469</c:v>
                </c:pt>
                <c:pt idx="1497">
                  <c:v>4.3357894906124788</c:v>
                </c:pt>
                <c:pt idx="1498">
                  <c:v>4.3353072807868616</c:v>
                </c:pt>
                <c:pt idx="1499">
                  <c:v>4.3348254461175664</c:v>
                </c:pt>
                <c:pt idx="1500">
                  <c:v>4.33434398606291</c:v>
                </c:pt>
                <c:pt idx="1501">
                  <c:v>4.3338629000823552</c:v>
                </c:pt>
                <c:pt idx="1502">
                  <c:v>4.3333821876364986</c:v>
                </c:pt>
                <c:pt idx="1503">
                  <c:v>4.3329018481870802</c:v>
                </c:pt>
                <c:pt idx="1504">
                  <c:v>4.3324218811969644</c:v>
                </c:pt>
                <c:pt idx="1505">
                  <c:v>4.3319422861301513</c:v>
                </c:pt>
                <c:pt idx="1506">
                  <c:v>4.3314630624517658</c:v>
                </c:pt>
                <c:pt idx="1507">
                  <c:v>4.330984209628058</c:v>
                </c:pt>
                <c:pt idx="1508">
                  <c:v>4.3305057271263925</c:v>
                </c:pt>
                <c:pt idx="1509">
                  <c:v>4.3300276144152585</c:v>
                </c:pt>
                <c:pt idx="1510">
                  <c:v>4.3295498709642555</c:v>
                </c:pt>
                <c:pt idx="1511">
                  <c:v>4.3290724962440947</c:v>
                </c:pt>
                <c:pt idx="1512">
                  <c:v>4.3285954897265979</c:v>
                </c:pt>
                <c:pt idx="1513">
                  <c:v>4.3281188508846862</c:v>
                </c:pt>
                <c:pt idx="1514">
                  <c:v>4.3276425791923891</c:v>
                </c:pt>
                <c:pt idx="1515">
                  <c:v>4.3271666741248298</c:v>
                </c:pt>
                <c:pt idx="1516">
                  <c:v>4.3266911351582324</c:v>
                </c:pt>
                <c:pt idx="1517">
                  <c:v>4.3262159617699094</c:v>
                </c:pt>
                <c:pt idx="1518">
                  <c:v>4.3257411534382655</c:v>
                </c:pt>
                <c:pt idx="1519">
                  <c:v>4.3252667096427935</c:v>
                </c:pt>
                <c:pt idx="1520">
                  <c:v>4.3247926298640671</c:v>
                </c:pt>
                <c:pt idx="1521">
                  <c:v>4.3243189135837445</c:v>
                </c:pt>
                <c:pt idx="1522">
                  <c:v>4.3238455602845569</c:v>
                </c:pt>
                <c:pt idx="1523">
                  <c:v>4.3233725694503171</c:v>
                </c:pt>
                <c:pt idx="1524">
                  <c:v>4.3228999405659057</c:v>
                </c:pt>
                <c:pt idx="1525">
                  <c:v>4.3224276731172733</c:v>
                </c:pt>
                <c:pt idx="1526">
                  <c:v>4.3219557665914374</c:v>
                </c:pt>
                <c:pt idx="1527">
                  <c:v>4.3214842204764787</c:v>
                </c:pt>
                <c:pt idx="1528">
                  <c:v>4.3210130342615374</c:v>
                </c:pt>
                <c:pt idx="1529">
                  <c:v>4.3205422074368149</c:v>
                </c:pt>
                <c:pt idx="1530">
                  <c:v>4.320071739493561</c:v>
                </c:pt>
                <c:pt idx="1531">
                  <c:v>4.319601629924084</c:v>
                </c:pt>
                <c:pt idx="1532">
                  <c:v>4.3191318782217376</c:v>
                </c:pt>
                <c:pt idx="1533">
                  <c:v>4.3186624838809218</c:v>
                </c:pt>
                <c:pt idx="1534">
                  <c:v>4.3181934463970801</c:v>
                </c:pt>
                <c:pt idx="1535">
                  <c:v>4.317724765266699</c:v>
                </c:pt>
                <c:pt idx="1536">
                  <c:v>4.3172564399872977</c:v>
                </c:pt>
                <c:pt idx="1537">
                  <c:v>4.3167884700574346</c:v>
                </c:pt>
                <c:pt idx="1538">
                  <c:v>4.3163208549766994</c:v>
                </c:pt>
                <c:pt idx="1539">
                  <c:v>4.3158535942457101</c:v>
                </c:pt>
                <c:pt idx="1540">
                  <c:v>4.3153866873661109</c:v>
                </c:pt>
                <c:pt idx="1541">
                  <c:v>4.3149201338405705</c:v>
                </c:pt>
                <c:pt idx="1542">
                  <c:v>4.3144539331727767</c:v>
                </c:pt>
                <c:pt idx="1543">
                  <c:v>4.3139880848674386</c:v>
                </c:pt>
                <c:pt idx="1544">
                  <c:v>4.3135225884302786</c:v>
                </c:pt>
                <c:pt idx="1545">
                  <c:v>4.3130574433680327</c:v>
                </c:pt>
                <c:pt idx="1546">
                  <c:v>4.3125926491884465</c:v>
                </c:pt>
                <c:pt idx="1547">
                  <c:v>4.3121282054002741</c:v>
                </c:pt>
                <c:pt idx="1548">
                  <c:v>4.3116641115132701</c:v>
                </c:pt>
                <c:pt idx="1549">
                  <c:v>4.3112003670381966</c:v>
                </c:pt>
                <c:pt idx="1550">
                  <c:v>4.3107369714868105</c:v>
                </c:pt>
                <c:pt idx="1551">
                  <c:v>4.3102739243718666</c:v>
                </c:pt>
                <c:pt idx="1552">
                  <c:v>4.309811225207115</c:v>
                </c:pt>
                <c:pt idx="1553">
                  <c:v>4.3093488735072931</c:v>
                </c:pt>
                <c:pt idx="1554">
                  <c:v>4.3088868687881314</c:v>
                </c:pt>
                <c:pt idx="1555">
                  <c:v>4.3084252105663436</c:v>
                </c:pt>
                <c:pt idx="1556">
                  <c:v>4.3079638983596258</c:v>
                </c:pt>
                <c:pt idx="1557">
                  <c:v>4.3075029316866571</c:v>
                </c:pt>
                <c:pt idx="1558">
                  <c:v>4.3070423100670912</c:v>
                </c:pt>
                <c:pt idx="1559">
                  <c:v>4.3065820330215629</c:v>
                </c:pt>
                <c:pt idx="1560">
                  <c:v>4.306122100071673</c:v>
                </c:pt>
                <c:pt idx="1561">
                  <c:v>4.3056625107399951</c:v>
                </c:pt>
                <c:pt idx="1562">
                  <c:v>4.305203264550074</c:v>
                </c:pt>
                <c:pt idx="1563">
                  <c:v>4.3047443610264118</c:v>
                </c:pt>
                <c:pt idx="1564">
                  <c:v>4.3042857996944806</c:v>
                </c:pt>
                <c:pt idx="1565">
                  <c:v>4.3038275800807071</c:v>
                </c:pt>
                <c:pt idx="1566">
                  <c:v>4.3033697017124783</c:v>
                </c:pt>
                <c:pt idx="1567">
                  <c:v>4.3029121641181343</c:v>
                </c:pt>
                <c:pt idx="1568">
                  <c:v>4.3024549668269687</c:v>
                </c:pt>
                <c:pt idx="1569">
                  <c:v>4.3019981093692214</c:v>
                </c:pt>
                <c:pt idx="1570">
                  <c:v>4.3015415912760853</c:v>
                </c:pt>
                <c:pt idx="1571">
                  <c:v>4.3010854120796917</c:v>
                </c:pt>
                <c:pt idx="1572">
                  <c:v>4.3006295713131193</c:v>
                </c:pt>
                <c:pt idx="1573">
                  <c:v>4.3001740685103824</c:v>
                </c:pt>
                <c:pt idx="1574">
                  <c:v>4.2997189032064362</c:v>
                </c:pt>
                <c:pt idx="1575">
                  <c:v>4.2992640749371667</c:v>
                </c:pt>
                <c:pt idx="1576">
                  <c:v>4.2988095832393949</c:v>
                </c:pt>
                <c:pt idx="1577">
                  <c:v>4.2983554276508693</c:v>
                </c:pt>
                <c:pt idx="1578">
                  <c:v>4.2979016077102665</c:v>
                </c:pt>
                <c:pt idx="1579">
                  <c:v>4.2974481229571921</c:v>
                </c:pt>
                <c:pt idx="1580">
                  <c:v>4.2969949729321657</c:v>
                </c:pt>
                <c:pt idx="1581">
                  <c:v>4.2965421571766349</c:v>
                </c:pt>
                <c:pt idx="1582">
                  <c:v>4.2960896752329587</c:v>
                </c:pt>
                <c:pt idx="1583">
                  <c:v>4.2956375266444162</c:v>
                </c:pt>
                <c:pt idx="1584">
                  <c:v>4.295185710955197</c:v>
                </c:pt>
                <c:pt idx="1585">
                  <c:v>4.294734227710399</c:v>
                </c:pt>
                <c:pt idx="1586">
                  <c:v>4.2942830764560318</c:v>
                </c:pt>
                <c:pt idx="1587">
                  <c:v>4.2938322567390088</c:v>
                </c:pt>
                <c:pt idx="1588">
                  <c:v>4.293381768107146</c:v>
                </c:pt>
                <c:pt idx="1589">
                  <c:v>4.2929316101091626</c:v>
                </c:pt>
                <c:pt idx="1590">
                  <c:v>4.2924817822946713</c:v>
                </c:pt>
                <c:pt idx="1591">
                  <c:v>4.2920322842141871</c:v>
                </c:pt>
                <c:pt idx="1592">
                  <c:v>4.2915831154191135</c:v>
                </c:pt>
                <c:pt idx="1593">
                  <c:v>4.2911342754617481</c:v>
                </c:pt>
                <c:pt idx="1594">
                  <c:v>4.2906857638952784</c:v>
                </c:pt>
                <c:pt idx="1595">
                  <c:v>4.2902375802737769</c:v>
                </c:pt>
                <c:pt idx="1596">
                  <c:v>4.2897897241522021</c:v>
                </c:pt>
                <c:pt idx="1597">
                  <c:v>4.2893421950863893</c:v>
                </c:pt>
                <c:pt idx="1598">
                  <c:v>4.2888949926330628</c:v>
                </c:pt>
                <c:pt idx="1599">
                  <c:v>4.2884481163498176</c:v>
                </c:pt>
                <c:pt idx="1600">
                  <c:v>4.2880015657951267</c:v>
                </c:pt>
                <c:pt idx="1601">
                  <c:v>4.2875553405283346</c:v>
                </c:pt>
                <c:pt idx="1602">
                  <c:v>4.2871094401096572</c:v>
                </c:pt>
                <c:pt idx="1603">
                  <c:v>4.2866638641001806</c:v>
                </c:pt>
                <c:pt idx="1604">
                  <c:v>4.2862186120618526</c:v>
                </c:pt>
                <c:pt idx="1605">
                  <c:v>4.2857736835574896</c:v>
                </c:pt>
                <c:pt idx="1606">
                  <c:v>4.2853290781507685</c:v>
                </c:pt>
                <c:pt idx="1607">
                  <c:v>4.2848847954062252</c:v>
                </c:pt>
                <c:pt idx="1608">
                  <c:v>4.2844408348892502</c:v>
                </c:pt>
                <c:pt idx="1609">
                  <c:v>4.2839971961660934</c:v>
                </c:pt>
                <c:pt idx="1610">
                  <c:v>4.2835538788038567</c:v>
                </c:pt>
                <c:pt idx="1611">
                  <c:v>4.2831108823704911</c:v>
                </c:pt>
                <c:pt idx="1612">
                  <c:v>4.2826682064347947</c:v>
                </c:pt>
                <c:pt idx="1613">
                  <c:v>4.2822258505664177</c:v>
                </c:pt>
                <c:pt idx="1614">
                  <c:v>4.2817838143358449</c:v>
                </c:pt>
                <c:pt idx="1615">
                  <c:v>4.281342097314413</c:v>
                </c:pt>
                <c:pt idx="1616">
                  <c:v>4.2809006990742926</c:v>
                </c:pt>
                <c:pt idx="1617">
                  <c:v>4.2804596191884929</c:v>
                </c:pt>
                <c:pt idx="1618">
                  <c:v>4.2800188572308571</c:v>
                </c:pt>
                <c:pt idx="1619">
                  <c:v>4.2795784127760665</c:v>
                </c:pt>
                <c:pt idx="1620">
                  <c:v>4.279138285399628</c:v>
                </c:pt>
                <c:pt idx="1621">
                  <c:v>4.2786984746778796</c:v>
                </c:pt>
                <c:pt idx="1622">
                  <c:v>4.278258980187986</c:v>
                </c:pt>
                <c:pt idx="1623">
                  <c:v>4.2778198015079383</c:v>
                </c:pt>
                <c:pt idx="1624">
                  <c:v>4.277380938216548</c:v>
                </c:pt>
                <c:pt idx="1625">
                  <c:v>4.2769423898934456</c:v>
                </c:pt>
                <c:pt idx="1626">
                  <c:v>4.2765041561190857</c:v>
                </c:pt>
                <c:pt idx="1627">
                  <c:v>4.2760662364747342</c:v>
                </c:pt>
                <c:pt idx="1628">
                  <c:v>4.2756286305424718</c:v>
                </c:pt>
                <c:pt idx="1629">
                  <c:v>4.2751913379051931</c:v>
                </c:pt>
                <c:pt idx="1630">
                  <c:v>4.274754358146601</c:v>
                </c:pt>
                <c:pt idx="1631">
                  <c:v>4.2743176908512073</c:v>
                </c:pt>
                <c:pt idx="1632">
                  <c:v>4.2738813356043313</c:v>
                </c:pt>
                <c:pt idx="1633">
                  <c:v>4.2734452919920907</c:v>
                </c:pt>
                <c:pt idx="1634">
                  <c:v>4.2730095596014124</c:v>
                </c:pt>
                <c:pt idx="1635">
                  <c:v>4.2725741380200164</c:v>
                </c:pt>
                <c:pt idx="1636">
                  <c:v>4.2721390268364274</c:v>
                </c:pt>
                <c:pt idx="1637">
                  <c:v>4.271704225639958</c:v>
                </c:pt>
                <c:pt idx="1638">
                  <c:v>4.2712697340207182</c:v>
                </c:pt>
                <c:pt idx="1639">
                  <c:v>4.270835551569613</c:v>
                </c:pt>
                <c:pt idx="1640">
                  <c:v>4.2704016778783318</c:v>
                </c:pt>
                <c:pt idx="1641">
                  <c:v>4.2699681125393516</c:v>
                </c:pt>
                <c:pt idx="1642">
                  <c:v>4.2695348551459391</c:v>
                </c:pt>
                <c:pt idx="1643">
                  <c:v>4.2691019052921453</c:v>
                </c:pt>
                <c:pt idx="1644">
                  <c:v>4.2686692625727956</c:v>
                </c:pt>
                <c:pt idx="1645">
                  <c:v>4.2682369265835023</c:v>
                </c:pt>
                <c:pt idx="1646">
                  <c:v>4.2678048969206506</c:v>
                </c:pt>
                <c:pt idx="1647">
                  <c:v>4.2673731731814053</c:v>
                </c:pt>
                <c:pt idx="1648">
                  <c:v>4.2669417549637041</c:v>
                </c:pt>
                <c:pt idx="1649">
                  <c:v>4.2665106418662537</c:v>
                </c:pt>
                <c:pt idx="1650">
                  <c:v>4.2660798334885328</c:v>
                </c:pt>
                <c:pt idx="1651">
                  <c:v>4.26564932943079</c:v>
                </c:pt>
                <c:pt idx="1652">
                  <c:v>4.265219129294036</c:v>
                </c:pt>
                <c:pt idx="1653">
                  <c:v>4.2647892326800489</c:v>
                </c:pt>
                <c:pt idx="1654">
                  <c:v>4.2643596391913663</c:v>
                </c:pt>
                <c:pt idx="1655">
                  <c:v>4.2639303484312867</c:v>
                </c:pt>
                <c:pt idx="1656">
                  <c:v>4.2635013600038683</c:v>
                </c:pt>
                <c:pt idx="1657">
                  <c:v>4.2630726735139257</c:v>
                </c:pt>
                <c:pt idx="1658">
                  <c:v>4.2626442885670262</c:v>
                </c:pt>
                <c:pt idx="1659">
                  <c:v>4.2622162047694898</c:v>
                </c:pt>
                <c:pt idx="1660">
                  <c:v>4.2617884217283892</c:v>
                </c:pt>
                <c:pt idx="1661">
                  <c:v>4.2613609390515457</c:v>
                </c:pt>
                <c:pt idx="1662">
                  <c:v>4.2609337563475247</c:v>
                </c:pt>
                <c:pt idx="1663">
                  <c:v>4.2605068732256397</c:v>
                </c:pt>
                <c:pt idx="1664">
                  <c:v>4.2600802892959475</c:v>
                </c:pt>
                <c:pt idx="1665">
                  <c:v>4.259654004169243</c:v>
                </c:pt>
                <c:pt idx="1666">
                  <c:v>4.2592280174570654</c:v>
                </c:pt>
                <c:pt idx="1667">
                  <c:v>4.2588023287716865</c:v>
                </c:pt>
                <c:pt idx="1668">
                  <c:v>4.2583769377261174</c:v>
                </c:pt>
                <c:pt idx="1669">
                  <c:v>4.2579518439341042</c:v>
                </c:pt>
                <c:pt idx="1670">
                  <c:v>4.2575270470101199</c:v>
                </c:pt>
                <c:pt idx="1671">
                  <c:v>4.2571025465693744</c:v>
                </c:pt>
                <c:pt idx="1672">
                  <c:v>4.2566783422278016</c:v>
                </c:pt>
                <c:pt idx="1673">
                  <c:v>4.2562544336020611</c:v>
                </c:pt>
                <c:pt idx="1674">
                  <c:v>4.2558308203095425</c:v>
                </c:pt>
                <c:pt idx="1675">
                  <c:v>4.2554075019683557</c:v>
                </c:pt>
                <c:pt idx="1676">
                  <c:v>4.2549844781973309</c:v>
                </c:pt>
                <c:pt idx="1677">
                  <c:v>4.2545617486160179</c:v>
                </c:pt>
                <c:pt idx="1678">
                  <c:v>4.2541393128446874</c:v>
                </c:pt>
                <c:pt idx="1679">
                  <c:v>4.2537171705043226</c:v>
                </c:pt>
                <c:pt idx="1680">
                  <c:v>4.2532953212166218</c:v>
                </c:pt>
                <c:pt idx="1681">
                  <c:v>4.2528737646039954</c:v>
                </c:pt>
                <c:pt idx="1682">
                  <c:v>4.252452500289567</c:v>
                </c:pt>
                <c:pt idx="1683">
                  <c:v>4.2520315278971648</c:v>
                </c:pt>
                <c:pt idx="1684">
                  <c:v>4.251610847051329</c:v>
                </c:pt>
                <c:pt idx="1685">
                  <c:v>4.2511904573772989</c:v>
                </c:pt>
                <c:pt idx="1686">
                  <c:v>4.2507703585010237</c:v>
                </c:pt>
                <c:pt idx="1687">
                  <c:v>4.2503505500491521</c:v>
                </c:pt>
                <c:pt idx="1688">
                  <c:v>4.2499310316490302</c:v>
                </c:pt>
                <c:pt idx="1689">
                  <c:v>4.2495118029287084</c:v>
                </c:pt>
                <c:pt idx="1690">
                  <c:v>4.2490928635169274</c:v>
                </c:pt>
                <c:pt idx="1691">
                  <c:v>4.2486742130431274</c:v>
                </c:pt>
                <c:pt idx="1692">
                  <c:v>4.2482558511374409</c:v>
                </c:pt>
                <c:pt idx="1693">
                  <c:v>4.247837777430691</c:v>
                </c:pt>
                <c:pt idx="1694">
                  <c:v>4.2474199915543895</c:v>
                </c:pt>
                <c:pt idx="1695">
                  <c:v>4.2470024931407417</c:v>
                </c:pt>
                <c:pt idx="1696">
                  <c:v>4.2465852818226324</c:v>
                </c:pt>
                <c:pt idx="1697">
                  <c:v>4.2461683572336364</c:v>
                </c:pt>
                <c:pt idx="1698">
                  <c:v>4.2457517190080107</c:v>
                </c:pt>
                <c:pt idx="1699">
                  <c:v>4.2453353667806901</c:v>
                </c:pt>
                <c:pt idx="1700">
                  <c:v>4.2449193001872931</c:v>
                </c:pt>
                <c:pt idx="1701">
                  <c:v>4.244503518864116</c:v>
                </c:pt>
                <c:pt idx="1702">
                  <c:v>4.244088022448131</c:v>
                </c:pt>
                <c:pt idx="1703">
                  <c:v>4.2436728105769843</c:v>
                </c:pt>
                <c:pt idx="1704">
                  <c:v>4.2432578828889946</c:v>
                </c:pt>
                <c:pt idx="1705">
                  <c:v>4.2428432390231539</c:v>
                </c:pt>
                <c:pt idx="1706">
                  <c:v>4.2424288786191253</c:v>
                </c:pt>
                <c:pt idx="1707">
                  <c:v>4.2420148013172367</c:v>
                </c:pt>
                <c:pt idx="1708">
                  <c:v>4.2416010067584846</c:v>
                </c:pt>
                <c:pt idx="1709">
                  <c:v>4.2411874945845289</c:v>
                </c:pt>
                <c:pt idx="1710">
                  <c:v>4.2407742644376949</c:v>
                </c:pt>
                <c:pt idx="1711">
                  <c:v>4.2403613159609712</c:v>
                </c:pt>
                <c:pt idx="1712">
                  <c:v>4.2399486487980012</c:v>
                </c:pt>
                <c:pt idx="1713">
                  <c:v>4.2395362625930897</c:v>
                </c:pt>
                <c:pt idx="1714">
                  <c:v>4.2391241569911999</c:v>
                </c:pt>
                <c:pt idx="1715">
                  <c:v>4.2387123316379496</c:v>
                </c:pt>
                <c:pt idx="1716">
                  <c:v>4.2383007861796083</c:v>
                </c:pt>
                <c:pt idx="1717">
                  <c:v>4.2378895202630993</c:v>
                </c:pt>
                <c:pt idx="1718">
                  <c:v>4.237478533535997</c:v>
                </c:pt>
                <c:pt idx="1719">
                  <c:v>4.2370678256465233</c:v>
                </c:pt>
                <c:pt idx="1720">
                  <c:v>4.2366573962435492</c:v>
                </c:pt>
                <c:pt idx="1721">
                  <c:v>4.2362472449765889</c:v>
                </c:pt>
                <c:pt idx="1722">
                  <c:v>4.235837371495804</c:v>
                </c:pt>
                <c:pt idx="1723">
                  <c:v>4.2354277754519982</c:v>
                </c:pt>
                <c:pt idx="1724">
                  <c:v>4.235018456496614</c:v>
                </c:pt>
                <c:pt idx="1725">
                  <c:v>4.2346094142817368</c:v>
                </c:pt>
                <c:pt idx="1726">
                  <c:v>4.2342006484600869</c:v>
                </c:pt>
                <c:pt idx="1727">
                  <c:v>4.2337921586850262</c:v>
                </c:pt>
                <c:pt idx="1728">
                  <c:v>4.2333839446105426</c:v>
                </c:pt>
                <c:pt idx="1729">
                  <c:v>4.2329760058912695</c:v>
                </c:pt>
                <c:pt idx="1730">
                  <c:v>4.2325683421824616</c:v>
                </c:pt>
                <c:pt idx="1731">
                  <c:v>4.23216095314001</c:v>
                </c:pt>
                <c:pt idx="1732">
                  <c:v>4.2317538384204312</c:v>
                </c:pt>
                <c:pt idx="1733">
                  <c:v>4.2313469976808733</c:v>
                </c:pt>
                <c:pt idx="1734">
                  <c:v>4.2309404305791087</c:v>
                </c:pt>
                <c:pt idx="1735">
                  <c:v>4.2305341367735307</c:v>
                </c:pt>
                <c:pt idx="1736">
                  <c:v>4.2301281159231605</c:v>
                </c:pt>
                <c:pt idx="1737">
                  <c:v>4.2297223676876383</c:v>
                </c:pt>
                <c:pt idx="1738">
                  <c:v>4.2293168917272235</c:v>
                </c:pt>
                <c:pt idx="1739">
                  <c:v>4.2289116877027961</c:v>
                </c:pt>
                <c:pt idx="1740">
                  <c:v>4.2285067552758511</c:v>
                </c:pt>
                <c:pt idx="1741">
                  <c:v>4.2281020941085004</c:v>
                </c:pt>
                <c:pt idx="1742">
                  <c:v>4.2276977038634689</c:v>
                </c:pt>
                <c:pt idx="1743">
                  <c:v>4.2272935842040944</c:v>
                </c:pt>
                <c:pt idx="1744">
                  <c:v>4.2268897347943284</c:v>
                </c:pt>
                <c:pt idx="1745">
                  <c:v>4.2264861552987263</c:v>
                </c:pt>
                <c:pt idx="1746">
                  <c:v>4.2260828453824564</c:v>
                </c:pt>
                <c:pt idx="1747">
                  <c:v>4.2256798047112909</c:v>
                </c:pt>
                <c:pt idx="1748">
                  <c:v>4.2252770329516105</c:v>
                </c:pt>
                <c:pt idx="1749">
                  <c:v>4.2248745297703962</c:v>
                </c:pt>
                <c:pt idx="1750">
                  <c:v>4.2244722948352349</c:v>
                </c:pt>
                <c:pt idx="1751">
                  <c:v>4.2240703278143119</c:v>
                </c:pt>
                <c:pt idx="1752">
                  <c:v>4.2236686283764113</c:v>
                </c:pt>
                <c:pt idx="1753">
                  <c:v>4.2232671961909194</c:v>
                </c:pt>
                <c:pt idx="1754">
                  <c:v>4.2228660309278139</c:v>
                </c:pt>
                <c:pt idx="1755">
                  <c:v>4.2224651322576721</c:v>
                </c:pt>
                <c:pt idx="1756">
                  <c:v>4.2220644998516628</c:v>
                </c:pt>
                <c:pt idx="1757">
                  <c:v>4.221664133381549</c:v>
                </c:pt>
                <c:pt idx="1758">
                  <c:v>4.2212640325196817</c:v>
                </c:pt>
                <c:pt idx="1759">
                  <c:v>4.2208641969390053</c:v>
                </c:pt>
                <c:pt idx="1760">
                  <c:v>4.220464626313051</c:v>
                </c:pt>
                <c:pt idx="1761">
                  <c:v>4.2200653203159373</c:v>
                </c:pt>
                <c:pt idx="1762">
                  <c:v>4.2196662786223653</c:v>
                </c:pt>
                <c:pt idx="1763">
                  <c:v>4.2192675009076224</c:v>
                </c:pt>
                <c:pt idx="1764">
                  <c:v>4.2188689868475793</c:v>
                </c:pt>
                <c:pt idx="1765">
                  <c:v>4.2184707361186895</c:v>
                </c:pt>
                <c:pt idx="1766">
                  <c:v>4.2180727483979821</c:v>
                </c:pt>
                <c:pt idx="1767">
                  <c:v>4.2176750233630678</c:v>
                </c:pt>
                <c:pt idx="1768">
                  <c:v>4.2172775606921338</c:v>
                </c:pt>
                <c:pt idx="1769">
                  <c:v>4.2168803600639428</c:v>
                </c:pt>
                <c:pt idx="1770">
                  <c:v>4.2164834211578359</c:v>
                </c:pt>
                <c:pt idx="1771">
                  <c:v>4.2160867436537188</c:v>
                </c:pt>
                <c:pt idx="1772">
                  <c:v>4.2156903272320756</c:v>
                </c:pt>
                <c:pt idx="1773">
                  <c:v>4.2152941715739614</c:v>
                </c:pt>
                <c:pt idx="1774">
                  <c:v>4.2148982763609988</c:v>
                </c:pt>
                <c:pt idx="1775">
                  <c:v>4.2145026412753772</c:v>
                </c:pt>
                <c:pt idx="1776">
                  <c:v>4.2141072659998517</c:v>
                </c:pt>
                <c:pt idx="1777">
                  <c:v>4.2137121502177441</c:v>
                </c:pt>
                <c:pt idx="1778">
                  <c:v>4.2133172936129428</c:v>
                </c:pt>
                <c:pt idx="1779">
                  <c:v>4.2129226958698931</c:v>
                </c:pt>
                <c:pt idx="1780">
                  <c:v>4.2125283566736069</c:v>
                </c:pt>
                <c:pt idx="1781">
                  <c:v>4.2121342757096505</c:v>
                </c:pt>
                <c:pt idx="1782">
                  <c:v>4.211740452664154</c:v>
                </c:pt>
                <c:pt idx="1783">
                  <c:v>4.2113468872238027</c:v>
                </c:pt>
                <c:pt idx="1784">
                  <c:v>4.2109535790758335</c:v>
                </c:pt>
                <c:pt idx="1785">
                  <c:v>4.2105605279080471</c:v>
                </c:pt>
                <c:pt idx="1786">
                  <c:v>4.2101677334087899</c:v>
                </c:pt>
                <c:pt idx="1787">
                  <c:v>4.209775195266964</c:v>
                </c:pt>
                <c:pt idx="1788">
                  <c:v>4.2093829131720195</c:v>
                </c:pt>
                <c:pt idx="1789">
                  <c:v>4.2089908868139601</c:v>
                </c:pt>
                <c:pt idx="1790">
                  <c:v>4.2085991158833354</c:v>
                </c:pt>
                <c:pt idx="1791">
                  <c:v>4.2082076000712387</c:v>
                </c:pt>
                <c:pt idx="1792">
                  <c:v>4.207816339069316</c:v>
                </c:pt>
                <c:pt idx="1793">
                  <c:v>4.2074253325697537</c:v>
                </c:pt>
                <c:pt idx="1794">
                  <c:v>4.2070345802652787</c:v>
                </c:pt>
                <c:pt idx="1795">
                  <c:v>4.2066440818491664</c:v>
                </c:pt>
                <c:pt idx="1796">
                  <c:v>4.2062538370152289</c:v>
                </c:pt>
                <c:pt idx="1797">
                  <c:v>4.2058638454578139</c:v>
                </c:pt>
                <c:pt idx="1798">
                  <c:v>4.205474106871816</c:v>
                </c:pt>
                <c:pt idx="1799">
                  <c:v>4.2050846209526602</c:v>
                </c:pt>
                <c:pt idx="1800">
                  <c:v>4.2046953873963089</c:v>
                </c:pt>
                <c:pt idx="1801">
                  <c:v>4.204306405899259</c:v>
                </c:pt>
                <c:pt idx="1802">
                  <c:v>4.2039176761585413</c:v>
                </c:pt>
                <c:pt idx="1803">
                  <c:v>4.2035291978717169</c:v>
                </c:pt>
                <c:pt idx="1804">
                  <c:v>4.2031409707368805</c:v>
                </c:pt>
                <c:pt idx="1805">
                  <c:v>4.2027529944526512</c:v>
                </c:pt>
                <c:pt idx="1806">
                  <c:v>4.2023652687181805</c:v>
                </c:pt>
                <c:pt idx="1807">
                  <c:v>4.2019777932331479</c:v>
                </c:pt>
                <c:pt idx="1808">
                  <c:v>4.2015905676977559</c:v>
                </c:pt>
                <c:pt idx="1809">
                  <c:v>4.20120359181273</c:v>
                </c:pt>
                <c:pt idx="1810">
                  <c:v>4.2008168652793243</c:v>
                </c:pt>
                <c:pt idx="1811">
                  <c:v>4.2004303877993134</c:v>
                </c:pt>
                <c:pt idx="1812">
                  <c:v>4.200044159074988</c:v>
                </c:pt>
                <c:pt idx="1813">
                  <c:v>4.1996581788091669</c:v>
                </c:pt>
                <c:pt idx="1814">
                  <c:v>4.1992724467051818</c:v>
                </c:pt>
                <c:pt idx="1815">
                  <c:v>4.1988869624668812</c:v>
                </c:pt>
                <c:pt idx="1816">
                  <c:v>4.1985017257986339</c:v>
                </c:pt>
                <c:pt idx="1817">
                  <c:v>4.1981167364053213</c:v>
                </c:pt>
                <c:pt idx="1818">
                  <c:v>4.1977319939923392</c:v>
                </c:pt>
                <c:pt idx="1819">
                  <c:v>4.1973474982655974</c:v>
                </c:pt>
                <c:pt idx="1820">
                  <c:v>4.196963248931513</c:v>
                </c:pt>
                <c:pt idx="1821">
                  <c:v>4.1965792456970172</c:v>
                </c:pt>
                <c:pt idx="1822">
                  <c:v>4.1961954882695514</c:v>
                </c:pt>
                <c:pt idx="1823">
                  <c:v>4.1958119763570609</c:v>
                </c:pt>
                <c:pt idx="1824">
                  <c:v>4.1954287096680032</c:v>
                </c:pt>
                <c:pt idx="1825">
                  <c:v>4.1950456879113354</c:v>
                </c:pt>
                <c:pt idx="1826">
                  <c:v>4.1946629107965228</c:v>
                </c:pt>
                <c:pt idx="1827">
                  <c:v>4.1942803780335343</c:v>
                </c:pt>
                <c:pt idx="1828">
                  <c:v>4.1938980893328406</c:v>
                </c:pt>
                <c:pt idx="1829">
                  <c:v>4.1935160444054107</c:v>
                </c:pt>
                <c:pt idx="1830">
                  <c:v>4.1931342429627207</c:v>
                </c:pt>
                <c:pt idx="1831">
                  <c:v>4.1927526847167371</c:v>
                </c:pt>
                <c:pt idx="1832">
                  <c:v>4.1923713693799298</c:v>
                </c:pt>
                <c:pt idx="1833">
                  <c:v>4.1919902966652618</c:v>
                </c:pt>
                <c:pt idx="1834">
                  <c:v>4.191609466286196</c:v>
                </c:pt>
                <c:pt idx="1835">
                  <c:v>4.1912288779566831</c:v>
                </c:pt>
                <c:pt idx="1836">
                  <c:v>4.1908485313911736</c:v>
                </c:pt>
                <c:pt idx="1837">
                  <c:v>4.1904684263046068</c:v>
                </c:pt>
                <c:pt idx="1838">
                  <c:v>4.190088562412412</c:v>
                </c:pt>
                <c:pt idx="1839">
                  <c:v>4.1897089394305116</c:v>
                </c:pt>
                <c:pt idx="1840">
                  <c:v>4.1893295570753128</c:v>
                </c:pt>
                <c:pt idx="1841">
                  <c:v>4.1889504150637142</c:v>
                </c:pt>
                <c:pt idx="1842">
                  <c:v>4.1885715131130983</c:v>
                </c:pt>
                <c:pt idx="1843">
                  <c:v>4.1881928509413351</c:v>
                </c:pt>
                <c:pt idx="1844">
                  <c:v>4.1878144282667762</c:v>
                </c:pt>
                <c:pt idx="1845">
                  <c:v>4.1874362448082598</c:v>
                </c:pt>
                <c:pt idx="1846">
                  <c:v>4.1870583002851047</c:v>
                </c:pt>
                <c:pt idx="1847">
                  <c:v>4.1866805944171084</c:v>
                </c:pt>
                <c:pt idx="1848">
                  <c:v>4.1863031269245532</c:v>
                </c:pt>
                <c:pt idx="1849">
                  <c:v>4.185925897528195</c:v>
                </c:pt>
                <c:pt idx="1850">
                  <c:v>4.1855489059492736</c:v>
                </c:pt>
                <c:pt idx="1851">
                  <c:v>4.1851721519095015</c:v>
                </c:pt>
                <c:pt idx="1852">
                  <c:v>4.1847956351310636</c:v>
                </c:pt>
                <c:pt idx="1853">
                  <c:v>4.1844193553366278</c:v>
                </c:pt>
                <c:pt idx="1854">
                  <c:v>4.1840433122493295</c:v>
                </c:pt>
                <c:pt idx="1855">
                  <c:v>4.183667505592779</c:v>
                </c:pt>
                <c:pt idx="1856">
                  <c:v>4.1832919350910585</c:v>
                </c:pt>
                <c:pt idx="1857">
                  <c:v>4.1829166004687153</c:v>
                </c:pt>
                <c:pt idx="1858">
                  <c:v>4.182541501450773</c:v>
                </c:pt>
                <c:pt idx="1859">
                  <c:v>4.1821666377627196</c:v>
                </c:pt>
                <c:pt idx="1860">
                  <c:v>4.1817920091305139</c:v>
                </c:pt>
                <c:pt idx="1861">
                  <c:v>4.1814176152805747</c:v>
                </c:pt>
                <c:pt idx="1862">
                  <c:v>4.1810434559397889</c:v>
                </c:pt>
                <c:pt idx="1863">
                  <c:v>4.1806695308355115</c:v>
                </c:pt>
                <c:pt idx="1864">
                  <c:v>4.1802958396955558</c:v>
                </c:pt>
                <c:pt idx="1865">
                  <c:v>4.179922382248197</c:v>
                </c:pt>
                <c:pt idx="1866">
                  <c:v>4.179549158222172</c:v>
                </c:pt>
                <c:pt idx="1867">
                  <c:v>4.1791761673466823</c:v>
                </c:pt>
                <c:pt idx="1868">
                  <c:v>4.1788034093513806</c:v>
                </c:pt>
                <c:pt idx="1869">
                  <c:v>4.1784308839663824</c:v>
                </c:pt>
                <c:pt idx="1870">
                  <c:v>4.1780585909222587</c:v>
                </c:pt>
                <c:pt idx="1871">
                  <c:v>4.1776865299500372</c:v>
                </c:pt>
                <c:pt idx="1872">
                  <c:v>4.1773147007811993</c:v>
                </c:pt>
                <c:pt idx="1873">
                  <c:v>4.1769431031476802</c:v>
                </c:pt>
                <c:pt idx="1874">
                  <c:v>4.1765717367818693</c:v>
                </c:pt>
                <c:pt idx="1875">
                  <c:v>4.1762006014166078</c:v>
                </c:pt>
                <c:pt idx="1876">
                  <c:v>4.1758296967851862</c:v>
                </c:pt>
                <c:pt idx="1877">
                  <c:v>4.1754590226213431</c:v>
                </c:pt>
                <c:pt idx="1878">
                  <c:v>4.1750885786592731</c:v>
                </c:pt>
                <c:pt idx="1879">
                  <c:v>4.1747183646336108</c:v>
                </c:pt>
                <c:pt idx="1880">
                  <c:v>4.174348380279441</c:v>
                </c:pt>
                <c:pt idx="1881">
                  <c:v>4.1739786253322944</c:v>
                </c:pt>
                <c:pt idx="1882">
                  <c:v>4.1736090995281456</c:v>
                </c:pt>
                <c:pt idx="1883">
                  <c:v>4.1732398026034163</c:v>
                </c:pt>
                <c:pt idx="1884">
                  <c:v>4.1728707342949649</c:v>
                </c:pt>
                <c:pt idx="1885">
                  <c:v>4.1725018943400984</c:v>
                </c:pt>
                <c:pt idx="1886">
                  <c:v>4.1721332824765591</c:v>
                </c:pt>
                <c:pt idx="1887">
                  <c:v>4.1717648984425342</c:v>
                </c:pt>
                <c:pt idx="1888">
                  <c:v>4.1713967419766469</c:v>
                </c:pt>
                <c:pt idx="1889">
                  <c:v>4.1710288128179585</c:v>
                </c:pt>
                <c:pt idx="1890">
                  <c:v>4.1706611107059688</c:v>
                </c:pt>
                <c:pt idx="1891">
                  <c:v>4.1702936353806095</c:v>
                </c:pt>
                <c:pt idx="1892">
                  <c:v>4.1699263865822545</c:v>
                </c:pt>
                <c:pt idx="1893">
                  <c:v>4.1695593640517084</c:v>
                </c:pt>
                <c:pt idx="1894">
                  <c:v>4.1691925675302057</c:v>
                </c:pt>
                <c:pt idx="1895">
                  <c:v>4.1688259967594208</c:v>
                </c:pt>
                <c:pt idx="1896">
                  <c:v>4.1684596514814505</c:v>
                </c:pt>
                <c:pt idx="1897">
                  <c:v>4.1680935314388279</c:v>
                </c:pt>
                <c:pt idx="1898">
                  <c:v>4.1677276363745142</c:v>
                </c:pt>
                <c:pt idx="1899">
                  <c:v>4.1673619660318995</c:v>
                </c:pt>
                <c:pt idx="1900">
                  <c:v>4.1669965201548003</c:v>
                </c:pt>
                <c:pt idx="1901">
                  <c:v>4.1666312984874603</c:v>
                </c:pt>
                <c:pt idx="1902">
                  <c:v>4.1662663007745468</c:v>
                </c:pt>
                <c:pt idx="1903">
                  <c:v>4.1659015267611572</c:v>
                </c:pt>
                <c:pt idx="1904">
                  <c:v>4.1655369761928096</c:v>
                </c:pt>
                <c:pt idx="1905">
                  <c:v>4.1651726488154406</c:v>
                </c:pt>
                <c:pt idx="1906">
                  <c:v>4.1648085443754166</c:v>
                </c:pt>
                <c:pt idx="1907">
                  <c:v>4.1644446626195206</c:v>
                </c:pt>
                <c:pt idx="1908">
                  <c:v>4.1640810032949567</c:v>
                </c:pt>
                <c:pt idx="1909">
                  <c:v>4.1637175661493471</c:v>
                </c:pt>
                <c:pt idx="1910">
                  <c:v>4.1633543509307342</c:v>
                </c:pt>
                <c:pt idx="1911">
                  <c:v>4.1629913573875781</c:v>
                </c:pt>
                <c:pt idx="1912">
                  <c:v>4.1626285852687515</c:v>
                </c:pt>
                <c:pt idx="1913">
                  <c:v>4.1622660343235456</c:v>
                </c:pt>
                <c:pt idx="1914">
                  <c:v>4.1619037043016673</c:v>
                </c:pt>
                <c:pt idx="1915">
                  <c:v>4.1615415949532357</c:v>
                </c:pt>
                <c:pt idx="1916">
                  <c:v>4.1611797060287836</c:v>
                </c:pt>
                <c:pt idx="1917">
                  <c:v>4.1608180372792534</c:v>
                </c:pt>
                <c:pt idx="1918">
                  <c:v>4.1604565884560012</c:v>
                </c:pt>
                <c:pt idx="1919">
                  <c:v>4.1600953593107937</c:v>
                </c:pt>
                <c:pt idx="1920">
                  <c:v>4.1597343495958032</c:v>
                </c:pt>
                <c:pt idx="1921">
                  <c:v>4.1593735590636154</c:v>
                </c:pt>
                <c:pt idx="1922">
                  <c:v>4.159012987467217</c:v>
                </c:pt>
                <c:pt idx="1923">
                  <c:v>4.1586526345600108</c:v>
                </c:pt>
                <c:pt idx="1924">
                  <c:v>4.1582925000957953</c:v>
                </c:pt>
                <c:pt idx="1925">
                  <c:v>4.1579325838287797</c:v>
                </c:pt>
                <c:pt idx="1926">
                  <c:v>4.1575728855135754</c:v>
                </c:pt>
                <c:pt idx="1927">
                  <c:v>4.1572134049051996</c:v>
                </c:pt>
                <c:pt idx="1928">
                  <c:v>4.1568541417590685</c:v>
                </c:pt>
                <c:pt idx="1929">
                  <c:v>4.1564950958309996</c:v>
                </c:pt>
                <c:pt idx="1930">
                  <c:v>4.1561362668772137</c:v>
                </c:pt>
                <c:pt idx="1931">
                  <c:v>4.1557776546543277</c:v>
                </c:pt>
                <c:pt idx="1932">
                  <c:v>4.1554192589193608</c:v>
                </c:pt>
                <c:pt idx="1933">
                  <c:v>4.1550610794297285</c:v>
                </c:pt>
                <c:pt idx="1934">
                  <c:v>4.1547031159432439</c:v>
                </c:pt>
                <c:pt idx="1935">
                  <c:v>4.154345368218114</c:v>
                </c:pt>
                <c:pt idx="1936">
                  <c:v>4.1539878360129441</c:v>
                </c:pt>
                <c:pt idx="1937">
                  <c:v>4.1536305190867324</c:v>
                </c:pt>
                <c:pt idx="1938">
                  <c:v>4.1532734171988741</c:v>
                </c:pt>
                <c:pt idx="1939">
                  <c:v>4.1529165301091515</c:v>
                </c:pt>
                <c:pt idx="1940">
                  <c:v>4.1525598575777423</c:v>
                </c:pt>
                <c:pt idx="1941">
                  <c:v>4.1522033993652157</c:v>
                </c:pt>
                <c:pt idx="1942">
                  <c:v>4.15184715523253</c:v>
                </c:pt>
                <c:pt idx="1943">
                  <c:v>4.1514911249410344</c:v>
                </c:pt>
                <c:pt idx="1944">
                  <c:v>4.1511353082524636</c:v>
                </c:pt>
                <c:pt idx="1945">
                  <c:v>4.1507797049289437</c:v>
                </c:pt>
                <c:pt idx="1946">
                  <c:v>4.1504243147329873</c:v>
                </c:pt>
                <c:pt idx="1947">
                  <c:v>4.1500691374274892</c:v>
                </c:pt>
                <c:pt idx="1948">
                  <c:v>4.1497141727757354</c:v>
                </c:pt>
                <c:pt idx="1949">
                  <c:v>4.1493594205413924</c:v>
                </c:pt>
                <c:pt idx="1950">
                  <c:v>4.1490048804885102</c:v>
                </c:pt>
                <c:pt idx="1951">
                  <c:v>4.1486505523815245</c:v>
                </c:pt>
                <c:pt idx="1952">
                  <c:v>4.1482964359852508</c:v>
                </c:pt>
                <c:pt idx="1953">
                  <c:v>4.1479425310648868</c:v>
                </c:pt>
                <c:pt idx="1954">
                  <c:v>4.1475888373860101</c:v>
                </c:pt>
                <c:pt idx="1955">
                  <c:v>4.147235354714577</c:v>
                </c:pt>
                <c:pt idx="1956">
                  <c:v>4.1468820828169237</c:v>
                </c:pt>
                <c:pt idx="1957">
                  <c:v>4.1465290214597657</c:v>
                </c:pt>
                <c:pt idx="1958">
                  <c:v>4.1461761704101949</c:v>
                </c:pt>
                <c:pt idx="1959">
                  <c:v>4.1458235294356767</c:v>
                </c:pt>
                <c:pt idx="1960">
                  <c:v>4.1454710983040561</c:v>
                </c:pt>
                <c:pt idx="1961">
                  <c:v>4.1451188767835516</c:v>
                </c:pt>
                <c:pt idx="1962">
                  <c:v>4.1447668646427518</c:v>
                </c:pt>
                <c:pt idx="1963">
                  <c:v>4.1444150616506246</c:v>
                </c:pt>
                <c:pt idx="1964">
                  <c:v>4.1440634675765082</c:v>
                </c:pt>
                <c:pt idx="1965">
                  <c:v>4.1437120821901106</c:v>
                </c:pt>
                <c:pt idx="1966">
                  <c:v>4.1433609052615124</c:v>
                </c:pt>
                <c:pt idx="1967">
                  <c:v>4.1430099365611621</c:v>
                </c:pt>
                <c:pt idx="1968">
                  <c:v>4.1426591758598805</c:v>
                </c:pt>
                <c:pt idx="1969">
                  <c:v>4.1423086229288577</c:v>
                </c:pt>
                <c:pt idx="1970">
                  <c:v>4.1419582775396435</c:v>
                </c:pt>
                <c:pt idx="1971">
                  <c:v>4.1416081394641653</c:v>
                </c:pt>
                <c:pt idx="1972">
                  <c:v>4.14125820847471</c:v>
                </c:pt>
                <c:pt idx="1973">
                  <c:v>4.1409084843439317</c:v>
                </c:pt>
                <c:pt idx="1974">
                  <c:v>4.1405589668448473</c:v>
                </c:pt>
                <c:pt idx="1975">
                  <c:v>4.1402096557508417</c:v>
                </c:pt>
                <c:pt idx="1976">
                  <c:v>4.1398605508356585</c:v>
                </c:pt>
                <c:pt idx="1977">
                  <c:v>4.1395116518734065</c:v>
                </c:pt>
                <c:pt idx="1978">
                  <c:v>4.1391629586385541</c:v>
                </c:pt>
                <c:pt idx="1979">
                  <c:v>4.1388144709059338</c:v>
                </c:pt>
                <c:pt idx="1980">
                  <c:v>4.1384661884507308</c:v>
                </c:pt>
                <c:pt idx="1981">
                  <c:v>4.1381181110484988</c:v>
                </c:pt>
                <c:pt idx="1982">
                  <c:v>4.1377702384751425</c:v>
                </c:pt>
                <c:pt idx="1983">
                  <c:v>4.1374225705069305</c:v>
                </c:pt>
                <c:pt idx="1984">
                  <c:v>4.1370751069204834</c:v>
                </c:pt>
                <c:pt idx="1985">
                  <c:v>4.1367278474927796</c:v>
                </c:pt>
                <c:pt idx="1986">
                  <c:v>4.1363807920011562</c:v>
                </c:pt>
                <c:pt idx="1987">
                  <c:v>4.1360339402232986</c:v>
                </c:pt>
                <c:pt idx="1988">
                  <c:v>4.135687291937252</c:v>
                </c:pt>
                <c:pt idx="1989">
                  <c:v>4.1353408469214123</c:v>
                </c:pt>
                <c:pt idx="1990">
                  <c:v>4.1349946049545272</c:v>
                </c:pt>
                <c:pt idx="1991">
                  <c:v>4.1346485658157013</c:v>
                </c:pt>
                <c:pt idx="1992">
                  <c:v>4.1343027292843804</c:v>
                </c:pt>
                <c:pt idx="1993">
                  <c:v>4.1339570951403717</c:v>
                </c:pt>
                <c:pt idx="1994">
                  <c:v>4.1336116631638253</c:v>
                </c:pt>
                <c:pt idx="1995">
                  <c:v>4.1332664331352396</c:v>
                </c:pt>
                <c:pt idx="1996">
                  <c:v>4.1329214048354652</c:v>
                </c:pt>
                <c:pt idx="1997">
                  <c:v>4.1325765780456978</c:v>
                </c:pt>
                <c:pt idx="1998">
                  <c:v>4.1322319525474809</c:v>
                </c:pt>
                <c:pt idx="1999">
                  <c:v>4.1318875281227019</c:v>
                </c:pt>
                <c:pt idx="2000">
                  <c:v>4.1315433045535954</c:v>
                </c:pt>
                <c:pt idx="2001">
                  <c:v>4.1311992816227399</c:v>
                </c:pt>
                <c:pt idx="2002">
                  <c:v>4.1308554591130591</c:v>
                </c:pt>
                <c:pt idx="2003">
                  <c:v>4.1305118368078153</c:v>
                </c:pt>
                <c:pt idx="2004">
                  <c:v>4.1301684144906172</c:v>
                </c:pt>
                <c:pt idx="2005">
                  <c:v>4.1298251919454163</c:v>
                </c:pt>
                <c:pt idx="2006">
                  <c:v>4.1294821689565007</c:v>
                </c:pt>
                <c:pt idx="2007">
                  <c:v>4.1291393453085012</c:v>
                </c:pt>
                <c:pt idx="2008">
                  <c:v>4.1287967207863883</c:v>
                </c:pt>
                <c:pt idx="2009">
                  <c:v>4.128454295175473</c:v>
                </c:pt>
                <c:pt idx="2010">
                  <c:v>4.1281120682614008</c:v>
                </c:pt>
                <c:pt idx="2011">
                  <c:v>4.1277700398301542</c:v>
                </c:pt>
                <c:pt idx="2012">
                  <c:v>4.127428209668059</c:v>
                </c:pt>
                <c:pt idx="2013">
                  <c:v>4.1270865775617684</c:v>
                </c:pt>
                <c:pt idx="2014">
                  <c:v>4.126745143298276</c:v>
                </c:pt>
                <c:pt idx="2015">
                  <c:v>4.126403906664911</c:v>
                </c:pt>
                <c:pt idx="2016">
                  <c:v>4.1260628674493338</c:v>
                </c:pt>
                <c:pt idx="2017">
                  <c:v>4.1257220254395381</c:v>
                </c:pt>
                <c:pt idx="2018">
                  <c:v>4.1253813804238533</c:v>
                </c:pt>
                <c:pt idx="2019">
                  <c:v>4.1250409321909363</c:v>
                </c:pt>
                <c:pt idx="2020">
                  <c:v>4.124700680529779</c:v>
                </c:pt>
                <c:pt idx="2021">
                  <c:v>4.1243606252296985</c:v>
                </c:pt>
                <c:pt idx="2022">
                  <c:v>4.1240207660803518</c:v>
                </c:pt>
                <c:pt idx="2023">
                  <c:v>4.1236811028717133</c:v>
                </c:pt>
                <c:pt idx="2024">
                  <c:v>4.1233416353940928</c:v>
                </c:pt>
                <c:pt idx="2025">
                  <c:v>4.123002363438129</c:v>
                </c:pt>
                <c:pt idx="2026">
                  <c:v>4.1226632867947819</c:v>
                </c:pt>
                <c:pt idx="2027">
                  <c:v>4.1223244052553429</c:v>
                </c:pt>
                <c:pt idx="2028">
                  <c:v>4.1219857186114268</c:v>
                </c:pt>
                <c:pt idx="2029">
                  <c:v>4.1216472266549751</c:v>
                </c:pt>
                <c:pt idx="2030">
                  <c:v>4.1213089291782543</c:v>
                </c:pt>
                <c:pt idx="2031">
                  <c:v>4.12097082597385</c:v>
                </c:pt>
                <c:pt idx="2032">
                  <c:v>4.1206329168346771</c:v>
                </c:pt>
                <c:pt idx="2033">
                  <c:v>4.1202952015539678</c:v>
                </c:pt>
                <c:pt idx="2034">
                  <c:v>4.1199576799252808</c:v>
                </c:pt>
                <c:pt idx="2035">
                  <c:v>4.1196203517424914</c:v>
                </c:pt>
                <c:pt idx="2036">
                  <c:v>4.1192832167998006</c:v>
                </c:pt>
                <c:pt idx="2037">
                  <c:v>4.1189462748917238</c:v>
                </c:pt>
                <c:pt idx="2038">
                  <c:v>4.1186095258130999</c:v>
                </c:pt>
                <c:pt idx="2039">
                  <c:v>4.1182729693590829</c:v>
                </c:pt>
                <c:pt idx="2040">
                  <c:v>4.1179366053251476</c:v>
                </c:pt>
                <c:pt idx="2041">
                  <c:v>4.1176004335070839</c:v>
                </c:pt>
                <c:pt idx="2042">
                  <c:v>4.117264453700999</c:v>
                </c:pt>
                <c:pt idx="2043">
                  <c:v>4.1169286657033162</c:v>
                </c:pt>
                <c:pt idx="2044">
                  <c:v>4.1165930693107766</c:v>
                </c:pt>
                <c:pt idx="2045">
                  <c:v>4.1162576643204298</c:v>
                </c:pt>
                <c:pt idx="2046">
                  <c:v>4.1159224505296441</c:v>
                </c:pt>
                <c:pt idx="2047">
                  <c:v>4.1155874277361022</c:v>
                </c:pt>
                <c:pt idx="2048">
                  <c:v>4.115252595737795</c:v>
                </c:pt>
                <c:pt idx="2049">
                  <c:v>4.1149179543330288</c:v>
                </c:pt>
                <c:pt idx="2050">
                  <c:v>4.1145835033204206</c:v>
                </c:pt>
                <c:pt idx="2051">
                  <c:v>4.1142492424988975</c:v>
                </c:pt>
                <c:pt idx="2052">
                  <c:v>4.1139151716677</c:v>
                </c:pt>
                <c:pt idx="2053">
                  <c:v>4.1135812906263745</c:v>
                </c:pt>
                <c:pt idx="2054">
                  <c:v>4.113247599174775</c:v>
                </c:pt>
                <c:pt idx="2055">
                  <c:v>4.1129140971130704</c:v>
                </c:pt>
                <c:pt idx="2056">
                  <c:v>4.1125807842417297</c:v>
                </c:pt>
                <c:pt idx="2057">
                  <c:v>4.1122476603615343</c:v>
                </c:pt>
                <c:pt idx="2058">
                  <c:v>4.1119147252735715</c:v>
                </c:pt>
                <c:pt idx="2059">
                  <c:v>4.1115819787792312</c:v>
                </c:pt>
                <c:pt idx="2060">
                  <c:v>4.1112494206802115</c:v>
                </c:pt>
                <c:pt idx="2061">
                  <c:v>4.1109170507785127</c:v>
                </c:pt>
                <c:pt idx="2062">
                  <c:v>4.1105848688764421</c:v>
                </c:pt>
                <c:pt idx="2063">
                  <c:v>4.1102528747766085</c:v>
                </c:pt>
                <c:pt idx="2064">
                  <c:v>4.1099210682819249</c:v>
                </c:pt>
                <c:pt idx="2065">
                  <c:v>4.1095894491956031</c:v>
                </c:pt>
                <c:pt idx="2066">
                  <c:v>4.1092580173211593</c:v>
                </c:pt>
                <c:pt idx="2067">
                  <c:v>4.1089267724624108</c:v>
                </c:pt>
                <c:pt idx="2068">
                  <c:v>4.1085957144234735</c:v>
                </c:pt>
                <c:pt idx="2069">
                  <c:v>4.1082648430087652</c:v>
                </c:pt>
                <c:pt idx="2070">
                  <c:v>4.1079341580230011</c:v>
                </c:pt>
                <c:pt idx="2071">
                  <c:v>4.1076036592711933</c:v>
                </c:pt>
                <c:pt idx="2072">
                  <c:v>4.1072733465586575</c:v>
                </c:pt>
                <c:pt idx="2073">
                  <c:v>4.1069432196910016</c:v>
                </c:pt>
                <c:pt idx="2074">
                  <c:v>4.1066132784741294</c:v>
                </c:pt>
                <c:pt idx="2075">
                  <c:v>4.1062835227142465</c:v>
                </c:pt>
                <c:pt idx="2076">
                  <c:v>4.105953952217849</c:v>
                </c:pt>
                <c:pt idx="2077">
                  <c:v>4.1056245667917288</c:v>
                </c:pt>
                <c:pt idx="2078">
                  <c:v>4.1052953662429763</c:v>
                </c:pt>
                <c:pt idx="2079">
                  <c:v>4.1049663503789677</c:v>
                </c:pt>
                <c:pt idx="2080">
                  <c:v>4.1046375190073814</c:v>
                </c:pt>
                <c:pt idx="2081">
                  <c:v>4.1043088719361807</c:v>
                </c:pt>
                <c:pt idx="2082">
                  <c:v>4.1039804089736247</c:v>
                </c:pt>
                <c:pt idx="2083">
                  <c:v>4.1036521299282649</c:v>
                </c:pt>
                <c:pt idx="2084">
                  <c:v>4.1033240346089412</c:v>
                </c:pt>
                <c:pt idx="2085">
                  <c:v>4.1029961228247842</c:v>
                </c:pt>
                <c:pt idx="2086">
                  <c:v>4.1026683943852174</c:v>
                </c:pt>
                <c:pt idx="2087">
                  <c:v>4.1023408490999449</c:v>
                </c:pt>
                <c:pt idx="2088">
                  <c:v>4.1020134867789713</c:v>
                </c:pt>
                <c:pt idx="2089">
                  <c:v>4.101686307232578</c:v>
                </c:pt>
                <c:pt idx="2090">
                  <c:v>4.1013593102713424</c:v>
                </c:pt>
                <c:pt idx="2091">
                  <c:v>4.1010324957061215</c:v>
                </c:pt>
                <c:pt idx="2092">
                  <c:v>4.1007058633480638</c:v>
                </c:pt>
                <c:pt idx="2093">
                  <c:v>4.1003794130086026</c:v>
                </c:pt>
                <c:pt idx="2094">
                  <c:v>4.1000531444994532</c:v>
                </c:pt>
                <c:pt idx="2095">
                  <c:v>4.0997270576326184</c:v>
                </c:pt>
                <c:pt idx="2096">
                  <c:v>4.0994011522203841</c:v>
                </c:pt>
                <c:pt idx="2097">
                  <c:v>4.0990754280753201</c:v>
                </c:pt>
                <c:pt idx="2098">
                  <c:v>4.0987498850102773</c:v>
                </c:pt>
                <c:pt idx="2099">
                  <c:v>4.09842452283839</c:v>
                </c:pt>
                <c:pt idx="2100">
                  <c:v>4.098099341373076</c:v>
                </c:pt>
                <c:pt idx="2101">
                  <c:v>4.09777434042803</c:v>
                </c:pt>
                <c:pt idx="2102">
                  <c:v>4.097449519817232</c:v>
                </c:pt>
                <c:pt idx="2103">
                  <c:v>4.0971248793549382</c:v>
                </c:pt>
                <c:pt idx="2104">
                  <c:v>4.096800418855687</c:v>
                </c:pt>
                <c:pt idx="2105">
                  <c:v>4.0964761381342933</c:v>
                </c:pt>
                <c:pt idx="2106">
                  <c:v>4.0961520370058526</c:v>
                </c:pt>
                <c:pt idx="2107">
                  <c:v>4.0958281152857365</c:v>
                </c:pt>
                <c:pt idx="2108">
                  <c:v>4.0955043727895966</c:v>
                </c:pt>
                <c:pt idx="2109">
                  <c:v>4.0951808093333568</c:v>
                </c:pt>
                <c:pt idx="2110">
                  <c:v>4.0948574247332212</c:v>
                </c:pt>
                <c:pt idx="2111">
                  <c:v>4.0945342188056673</c:v>
                </c:pt>
                <c:pt idx="2112">
                  <c:v>4.0942111913674486</c:v>
                </c:pt>
                <c:pt idx="2113">
                  <c:v>4.0938883422355934</c:v>
                </c:pt>
                <c:pt idx="2114">
                  <c:v>4.0935656712274033</c:v>
                </c:pt>
                <c:pt idx="2115">
                  <c:v>4.0932431781604537</c:v>
                </c:pt>
                <c:pt idx="2116">
                  <c:v>4.0929208628525915</c:v>
                </c:pt>
                <c:pt idx="2117">
                  <c:v>4.0925987251219382</c:v>
                </c:pt>
                <c:pt idx="2118">
                  <c:v>4.0922767647868881</c:v>
                </c:pt>
                <c:pt idx="2119">
                  <c:v>4.0919549816661016</c:v>
                </c:pt>
                <c:pt idx="2120">
                  <c:v>4.0916333755785166</c:v>
                </c:pt>
                <c:pt idx="2121">
                  <c:v>4.0913119463433372</c:v>
                </c:pt>
                <c:pt idx="2122">
                  <c:v>4.0909906937800349</c:v>
                </c:pt>
                <c:pt idx="2123">
                  <c:v>4.0906696177083584</c:v>
                </c:pt>
                <c:pt idx="2124">
                  <c:v>4.0903487179483164</c:v>
                </c:pt>
                <c:pt idx="2125">
                  <c:v>4.0900279943201898</c:v>
                </c:pt>
                <c:pt idx="2126">
                  <c:v>4.08970744664453</c:v>
                </c:pt>
                <c:pt idx="2127">
                  <c:v>4.0893870747421479</c:v>
                </c:pt>
                <c:pt idx="2128">
                  <c:v>4.0890668784341289</c:v>
                </c:pt>
                <c:pt idx="2129">
                  <c:v>4.0887468575418193</c:v>
                </c:pt>
                <c:pt idx="2130">
                  <c:v>4.0884270118868331</c:v>
                </c:pt>
                <c:pt idx="2131">
                  <c:v>4.0881073412910478</c:v>
                </c:pt>
                <c:pt idx="2132">
                  <c:v>4.0877878455766075</c:v>
                </c:pt>
                <c:pt idx="2133">
                  <c:v>4.087468524565919</c:v>
                </c:pt>
                <c:pt idx="2134">
                  <c:v>4.0871493780816524</c:v>
                </c:pt>
                <c:pt idx="2135">
                  <c:v>4.0868304059467402</c:v>
                </c:pt>
                <c:pt idx="2136">
                  <c:v>4.08651160798438</c:v>
                </c:pt>
                <c:pt idx="2137">
                  <c:v>4.0861929840180267</c:v>
                </c:pt>
                <c:pt idx="2138">
                  <c:v>4.0858745338714044</c:v>
                </c:pt>
                <c:pt idx="2139">
                  <c:v>4.0855562573684869</c:v>
                </c:pt>
                <c:pt idx="2140">
                  <c:v>4.0852381543335197</c:v>
                </c:pt>
                <c:pt idx="2141">
                  <c:v>4.0849202245910012</c:v>
                </c:pt>
                <c:pt idx="2142">
                  <c:v>4.0846024679656896</c:v>
                </c:pt>
                <c:pt idx="2143">
                  <c:v>4.0842848842826056</c:v>
                </c:pt>
                <c:pt idx="2144">
                  <c:v>4.083967473367025</c:v>
                </c:pt>
                <c:pt idx="2145">
                  <c:v>4.083650235044483</c:v>
                </c:pt>
                <c:pt idx="2146">
                  <c:v>4.0833331691407722</c:v>
                </c:pt>
                <c:pt idx="2147">
                  <c:v>4.0830162754819401</c:v>
                </c:pt>
                <c:pt idx="2148">
                  <c:v>4.082699553894293</c:v>
                </c:pt>
                <c:pt idx="2149">
                  <c:v>4.0823830042043934</c:v>
                </c:pt>
                <c:pt idx="2150">
                  <c:v>4.0820666262390572</c:v>
                </c:pt>
                <c:pt idx="2151">
                  <c:v>4.0817504198253554</c:v>
                </c:pt>
                <c:pt idx="2152">
                  <c:v>4.0814343847906134</c:v>
                </c:pt>
                <c:pt idx="2153">
                  <c:v>4.0811185209624137</c:v>
                </c:pt>
                <c:pt idx="2154">
                  <c:v>4.0808028281685873</c:v>
                </c:pt>
                <c:pt idx="2155">
                  <c:v>4.080487306237222</c:v>
                </c:pt>
                <c:pt idx="2156">
                  <c:v>4.0801719549966542</c:v>
                </c:pt>
                <c:pt idx="2157">
                  <c:v>4.0798567742754761</c:v>
                </c:pt>
                <c:pt idx="2158">
                  <c:v>4.0795417639025295</c:v>
                </c:pt>
                <c:pt idx="2159">
                  <c:v>4.0792269237069068</c:v>
                </c:pt>
                <c:pt idx="2160">
                  <c:v>4.0789122535179532</c:v>
                </c:pt>
                <c:pt idx="2161">
                  <c:v>4.0785977531652602</c:v>
                </c:pt>
                <c:pt idx="2162">
                  <c:v>4.0782834224786724</c:v>
                </c:pt>
                <c:pt idx="2163">
                  <c:v>4.0779692612882803</c:v>
                </c:pt>
                <c:pt idx="2164">
                  <c:v>4.0776552694244268</c:v>
                </c:pt>
                <c:pt idx="2165">
                  <c:v>4.077341446717698</c:v>
                </c:pt>
                <c:pt idx="2166">
                  <c:v>4.0770277929989334</c:v>
                </c:pt>
                <c:pt idx="2167">
                  <c:v>4.0767143080992136</c:v>
                </c:pt>
                <c:pt idx="2168">
                  <c:v>4.0764009918498703</c:v>
                </c:pt>
                <c:pt idx="2169">
                  <c:v>4.0760878440824779</c:v>
                </c:pt>
                <c:pt idx="2170">
                  <c:v>4.0757748646288618</c:v>
                </c:pt>
                <c:pt idx="2171">
                  <c:v>4.0754620533210861</c:v>
                </c:pt>
                <c:pt idx="2172">
                  <c:v>4.0751494099914645</c:v>
                </c:pt>
                <c:pt idx="2173">
                  <c:v>4.0748369344725548</c:v>
                </c:pt>
                <c:pt idx="2174">
                  <c:v>4.074524626597154</c:v>
                </c:pt>
                <c:pt idx="2175">
                  <c:v>4.0742124861983067</c:v>
                </c:pt>
                <c:pt idx="2176">
                  <c:v>4.0739005131093009</c:v>
                </c:pt>
                <c:pt idx="2177">
                  <c:v>4.0735887071636645</c:v>
                </c:pt>
                <c:pt idx="2178">
                  <c:v>4.0732770681951678</c:v>
                </c:pt>
                <c:pt idx="2179">
                  <c:v>4.0729655960378235</c:v>
                </c:pt>
                <c:pt idx="2180">
                  <c:v>4.0726542905258851</c:v>
                </c:pt>
                <c:pt idx="2181">
                  <c:v>4.0723431514938468</c:v>
                </c:pt>
                <c:pt idx="2182">
                  <c:v>4.0720321787764444</c:v>
                </c:pt>
                <c:pt idx="2183">
                  <c:v>4.0717213722086489</c:v>
                </c:pt>
                <c:pt idx="2184">
                  <c:v>4.0714107316256749</c:v>
                </c:pt>
                <c:pt idx="2185">
                  <c:v>4.0711002568629731</c:v>
                </c:pt>
                <c:pt idx="2186">
                  <c:v>4.0707899477562357</c:v>
                </c:pt>
                <c:pt idx="2187">
                  <c:v>4.0704798041413888</c:v>
                </c:pt>
                <c:pt idx="2188">
                  <c:v>4.0701698258545971</c:v>
                </c:pt>
                <c:pt idx="2189">
                  <c:v>4.0698600127322662</c:v>
                </c:pt>
                <c:pt idx="2190">
                  <c:v>4.0695503646110307</c:v>
                </c:pt>
                <c:pt idx="2191">
                  <c:v>4.0692408813277678</c:v>
                </c:pt>
                <c:pt idx="2192">
                  <c:v>4.0689315627195874</c:v>
                </c:pt>
                <c:pt idx="2193">
                  <c:v>4.0686224086238365</c:v>
                </c:pt>
                <c:pt idx="2194">
                  <c:v>4.0683134188780929</c:v>
                </c:pt>
                <c:pt idx="2195">
                  <c:v>4.0680045933201736</c:v>
                </c:pt>
                <c:pt idx="2196">
                  <c:v>4.0676959317881263</c:v>
                </c:pt>
                <c:pt idx="2197">
                  <c:v>4.0673874341202305</c:v>
                </c:pt>
                <c:pt idx="2198">
                  <c:v>4.0670791001550031</c:v>
                </c:pt>
                <c:pt idx="2199">
                  <c:v>4.0667709297311916</c:v>
                </c:pt>
                <c:pt idx="2200">
                  <c:v>4.066462922687772</c:v>
                </c:pt>
                <c:pt idx="2201">
                  <c:v>4.0661550788639591</c:v>
                </c:pt>
                <c:pt idx="2202">
                  <c:v>4.0658473980991925</c:v>
                </c:pt>
                <c:pt idx="2203">
                  <c:v>4.0655398802331462</c:v>
                </c:pt>
                <c:pt idx="2204">
                  <c:v>4.0652325251057224</c:v>
                </c:pt>
                <c:pt idx="2205">
                  <c:v>4.0649253325570518</c:v>
                </c:pt>
                <c:pt idx="2206">
                  <c:v>4.0646183024275011</c:v>
                </c:pt>
                <c:pt idx="2207">
                  <c:v>4.0643114345576574</c:v>
                </c:pt>
                <c:pt idx="2208">
                  <c:v>4.0640047287883432</c:v>
                </c:pt>
                <c:pt idx="2209">
                  <c:v>4.0636981849606055</c:v>
                </c:pt>
                <c:pt idx="2210">
                  <c:v>4.0633918029157208</c:v>
                </c:pt>
                <c:pt idx="2211">
                  <c:v>4.0630855824951899</c:v>
                </c:pt>
                <c:pt idx="2212">
                  <c:v>4.0627795235407458</c:v>
                </c:pt>
                <c:pt idx="2213">
                  <c:v>4.0624736258943406</c:v>
                </c:pt>
                <c:pt idx="2214">
                  <c:v>4.0621678893981592</c:v>
                </c:pt>
                <c:pt idx="2215">
                  <c:v>4.0618623138946086</c:v>
                </c:pt>
                <c:pt idx="2216">
                  <c:v>4.0615568992263231</c:v>
                </c:pt>
                <c:pt idx="2217">
                  <c:v>4.0612516452361573</c:v>
                </c:pt>
                <c:pt idx="2218">
                  <c:v>4.060946551767195</c:v>
                </c:pt>
                <c:pt idx="2219">
                  <c:v>4.0606416186627419</c:v>
                </c:pt>
                <c:pt idx="2220">
                  <c:v>4.0603368457663276</c:v>
                </c:pt>
                <c:pt idx="2221">
                  <c:v>4.0600322329217029</c:v>
                </c:pt>
                <c:pt idx="2222">
                  <c:v>4.0597277799728442</c:v>
                </c:pt>
                <c:pt idx="2223">
                  <c:v>4.0594234867639472</c:v>
                </c:pt>
                <c:pt idx="2224">
                  <c:v>4.0591193531394314</c:v>
                </c:pt>
                <c:pt idx="2225">
                  <c:v>4.0588153789439376</c:v>
                </c:pt>
                <c:pt idx="2226">
                  <c:v>4.058511564022325</c:v>
                </c:pt>
                <c:pt idx="2227">
                  <c:v>4.0582079082196776</c:v>
                </c:pt>
                <c:pt idx="2228">
                  <c:v>4.057904411381295</c:v>
                </c:pt>
                <c:pt idx="2229">
                  <c:v>4.0576010733527008</c:v>
                </c:pt>
                <c:pt idx="2230">
                  <c:v>4.0572978939796345</c:v>
                </c:pt>
                <c:pt idx="2231">
                  <c:v>4.0569948731080565</c:v>
                </c:pt>
                <c:pt idx="2232">
                  <c:v>4.056692010584146</c:v>
                </c:pt>
                <c:pt idx="2233">
                  <c:v>4.0563893062542977</c:v>
                </c:pt>
                <c:pt idx="2234">
                  <c:v>4.0560867599651251</c:v>
                </c:pt>
                <c:pt idx="2235">
                  <c:v>4.0557843715634618</c:v>
                </c:pt>
                <c:pt idx="2236">
                  <c:v>4.0554821408963537</c:v>
                </c:pt>
                <c:pt idx="2237">
                  <c:v>4.0551800678110661</c:v>
                </c:pt>
                <c:pt idx="2238">
                  <c:v>4.0548781521550792</c:v>
                </c:pt>
                <c:pt idx="2239">
                  <c:v>4.0545763937760917</c:v>
                </c:pt>
                <c:pt idx="2240">
                  <c:v>4.0542747925220137</c:v>
                </c:pt>
                <c:pt idx="2241">
                  <c:v>4.0539733482409694</c:v>
                </c:pt>
                <c:pt idx="2242">
                  <c:v>4.0536720607813024</c:v>
                </c:pt>
                <c:pt idx="2243">
                  <c:v>4.0533709299915666</c:v>
                </c:pt>
                <c:pt idx="2244">
                  <c:v>4.053069955720531</c:v>
                </c:pt>
                <c:pt idx="2245">
                  <c:v>4.0527691378171768</c:v>
                </c:pt>
                <c:pt idx="2246">
                  <c:v>4.0524684761306995</c:v>
                </c:pt>
                <c:pt idx="2247">
                  <c:v>4.0521679705105038</c:v>
                </c:pt>
                <c:pt idx="2248">
                  <c:v>4.0518676208062123</c:v>
                </c:pt>
                <c:pt idx="2249">
                  <c:v>4.0515674268676563</c:v>
                </c:pt>
                <c:pt idx="2250">
                  <c:v>4.0512673885448747</c:v>
                </c:pt>
                <c:pt idx="2251">
                  <c:v>4.0509675056881234</c:v>
                </c:pt>
                <c:pt idx="2252">
                  <c:v>4.0506677781478624</c:v>
                </c:pt>
                <c:pt idx="2253">
                  <c:v>4.0503682057747712</c:v>
                </c:pt>
                <c:pt idx="2254">
                  <c:v>4.0500687884197291</c:v>
                </c:pt>
                <c:pt idx="2255">
                  <c:v>4.0497695259338302</c:v>
                </c:pt>
                <c:pt idx="2256">
                  <c:v>4.0494704181683749</c:v>
                </c:pt>
                <c:pt idx="2257">
                  <c:v>4.0491714649748758</c:v>
                </c:pt>
                <c:pt idx="2258">
                  <c:v>4.0488726662050496</c:v>
                </c:pt>
                <c:pt idx="2259">
                  <c:v>4.0485740217108255</c:v>
                </c:pt>
                <c:pt idx="2260">
                  <c:v>4.048275531344335</c:v>
                </c:pt>
                <c:pt idx="2261">
                  <c:v>4.0479771949579186</c:v>
                </c:pt>
                <c:pt idx="2262">
                  <c:v>4.0476790124041262</c:v>
                </c:pt>
                <c:pt idx="2263">
                  <c:v>4.0473809835357084</c:v>
                </c:pt>
                <c:pt idx="2264">
                  <c:v>4.0470831082056264</c:v>
                </c:pt>
                <c:pt idx="2265">
                  <c:v>4.0467853862670466</c:v>
                </c:pt>
                <c:pt idx="2266">
                  <c:v>4.0464878175733388</c:v>
                </c:pt>
                <c:pt idx="2267">
                  <c:v>4.0461904019780759</c:v>
                </c:pt>
                <c:pt idx="2268">
                  <c:v>4.0458931393350417</c:v>
                </c:pt>
                <c:pt idx="2269">
                  <c:v>4.0455960294982152</c:v>
                </c:pt>
                <c:pt idx="2270">
                  <c:v>4.0452990723217868</c:v>
                </c:pt>
                <c:pt idx="2271">
                  <c:v>4.0450022676601449</c:v>
                </c:pt>
                <c:pt idx="2272">
                  <c:v>4.0447056153678842</c:v>
                </c:pt>
                <c:pt idx="2273">
                  <c:v>4.0444091152998007</c:v>
                </c:pt>
                <c:pt idx="2274">
                  <c:v>4.0441127673108905</c:v>
                </c:pt>
                <c:pt idx="2275">
                  <c:v>4.0438165712563574</c:v>
                </c:pt>
                <c:pt idx="2276">
                  <c:v>4.0435205269915988</c:v>
                </c:pt>
                <c:pt idx="2277">
                  <c:v>4.0432246343722174</c:v>
                </c:pt>
                <c:pt idx="2278">
                  <c:v>4.0429288932540173</c:v>
                </c:pt>
                <c:pt idx="2279">
                  <c:v>4.0426333034930026</c:v>
                </c:pt>
                <c:pt idx="2280">
                  <c:v>4.0423378649453747</c:v>
                </c:pt>
                <c:pt idx="2281">
                  <c:v>4.0420425774675373</c:v>
                </c:pt>
                <c:pt idx="2282">
                  <c:v>4.0417474409160912</c:v>
                </c:pt>
                <c:pt idx="2283">
                  <c:v>4.041452455147839</c:v>
                </c:pt>
                <c:pt idx="2284">
                  <c:v>4.0411576200197779</c:v>
                </c:pt>
                <c:pt idx="2285">
                  <c:v>4.0408629353891081</c:v>
                </c:pt>
                <c:pt idx="2286">
                  <c:v>4.040568401113223</c:v>
                </c:pt>
                <c:pt idx="2287">
                  <c:v>4.0402740170497147</c:v>
                </c:pt>
                <c:pt idx="2288">
                  <c:v>4.0399797830563751</c:v>
                </c:pt>
                <c:pt idx="2289">
                  <c:v>4.0396856989911889</c:v>
                </c:pt>
                <c:pt idx="2290">
                  <c:v>4.039391764712339</c:v>
                </c:pt>
                <c:pt idx="2291">
                  <c:v>4.0390979800782052</c:v>
                </c:pt>
                <c:pt idx="2292">
                  <c:v>4.0388043449473594</c:v>
                </c:pt>
                <c:pt idx="2293">
                  <c:v>4.0385108591785732</c:v>
                </c:pt>
                <c:pt idx="2294">
                  <c:v>4.0382175226308101</c:v>
                </c:pt>
                <c:pt idx="2295">
                  <c:v>4.0379243351632299</c:v>
                </c:pt>
                <c:pt idx="2296">
                  <c:v>4.0376312966351851</c:v>
                </c:pt>
                <c:pt idx="2297">
                  <c:v>4.0373384069062226</c:v>
                </c:pt>
                <c:pt idx="2298">
                  <c:v>4.0370456658360832</c:v>
                </c:pt>
                <c:pt idx="2299">
                  <c:v>4.0367530732847028</c:v>
                </c:pt>
                <c:pt idx="2300">
                  <c:v>4.0364606291122049</c:v>
                </c:pt>
                <c:pt idx="2301">
                  <c:v>4.0361683331789084</c:v>
                </c:pt>
                <c:pt idx="2302">
                  <c:v>4.0358761853453258</c:v>
                </c:pt>
                <c:pt idx="2303">
                  <c:v>4.0355841854721604</c:v>
                </c:pt>
                <c:pt idx="2304">
                  <c:v>4.0352923334203048</c:v>
                </c:pt>
                <c:pt idx="2305">
                  <c:v>4.0350006290508436</c:v>
                </c:pt>
                <c:pt idx="2306">
                  <c:v>4.0347090722250565</c:v>
                </c:pt>
                <c:pt idx="2307">
                  <c:v>4.0344176628044055</c:v>
                </c:pt>
                <c:pt idx="2308">
                  <c:v>4.0341264006505488</c:v>
                </c:pt>
                <c:pt idx="2309">
                  <c:v>4.033835285625333</c:v>
                </c:pt>
                <c:pt idx="2310">
                  <c:v>4.0335443175907946</c:v>
                </c:pt>
                <c:pt idx="2311">
                  <c:v>4.033253496409154</c:v>
                </c:pt>
                <c:pt idx="2312">
                  <c:v>4.032962821942828</c:v>
                </c:pt>
                <c:pt idx="2313">
                  <c:v>4.0326722940544153</c:v>
                </c:pt>
                <c:pt idx="2314">
                  <c:v>4.0323819126067075</c:v>
                </c:pt>
                <c:pt idx="2315">
                  <c:v>4.0320916774626809</c:v>
                </c:pt>
                <c:pt idx="2316">
                  <c:v>4.0318015884855001</c:v>
                </c:pt>
                <c:pt idx="2317">
                  <c:v>4.0315116455385143</c:v>
                </c:pt>
                <c:pt idx="2318">
                  <c:v>4.0312218484852629</c:v>
                </c:pt>
                <c:pt idx="2319">
                  <c:v>4.0309321971894718</c:v>
                </c:pt>
                <c:pt idx="2320">
                  <c:v>4.0306426915150473</c:v>
                </c:pt>
                <c:pt idx="2321">
                  <c:v>4.0303533313260882</c:v>
                </c:pt>
                <c:pt idx="2322">
                  <c:v>4.0300641164868747</c:v>
                </c:pt>
                <c:pt idx="2323">
                  <c:v>4.0297750468618725</c:v>
                </c:pt>
                <c:pt idx="2324">
                  <c:v>4.0294861223157339</c:v>
                </c:pt>
                <c:pt idx="2325">
                  <c:v>4.0291973427132914</c:v>
                </c:pt>
                <c:pt idx="2326">
                  <c:v>4.0289087079195642</c:v>
                </c:pt>
                <c:pt idx="2327">
                  <c:v>4.0286202177997561</c:v>
                </c:pt>
                <c:pt idx="2328">
                  <c:v>4.0283318722192547</c:v>
                </c:pt>
                <c:pt idx="2329">
                  <c:v>4.0280436710436245</c:v>
                </c:pt>
                <c:pt idx="2330">
                  <c:v>4.0277556141386217</c:v>
                </c:pt>
                <c:pt idx="2331">
                  <c:v>4.027467701370175</c:v>
                </c:pt>
                <c:pt idx="2332">
                  <c:v>4.0271799326044038</c:v>
                </c:pt>
                <c:pt idx="2333">
                  <c:v>4.0268923077076062</c:v>
                </c:pt>
                <c:pt idx="2334">
                  <c:v>4.0266048265462588</c:v>
                </c:pt>
                <c:pt idx="2335">
                  <c:v>4.026317488987023</c:v>
                </c:pt>
                <c:pt idx="2336">
                  <c:v>4.0260302948967395</c:v>
                </c:pt>
                <c:pt idx="2337">
                  <c:v>4.0257432441424266</c:v>
                </c:pt>
                <c:pt idx="2338">
                  <c:v>4.0254563365912901</c:v>
                </c:pt>
                <c:pt idx="2339">
                  <c:v>4.0251695721107073</c:v>
                </c:pt>
                <c:pt idx="2340">
                  <c:v>4.02488295056824</c:v>
                </c:pt>
                <c:pt idx="2341">
                  <c:v>4.0245964718316278</c:v>
                </c:pt>
                <c:pt idx="2342">
                  <c:v>4.024310135768788</c:v>
                </c:pt>
                <c:pt idx="2343">
                  <c:v>4.0240239422478163</c:v>
                </c:pt>
                <c:pt idx="2344">
                  <c:v>4.0237378911369888</c:v>
                </c:pt>
                <c:pt idx="2345">
                  <c:v>4.023451982304759</c:v>
                </c:pt>
                <c:pt idx="2346">
                  <c:v>4.0231662156197565</c:v>
                </c:pt>
                <c:pt idx="2347">
                  <c:v>4.0228805909507868</c:v>
                </c:pt>
                <c:pt idx="2348">
                  <c:v>4.0225951081668345</c:v>
                </c:pt>
                <c:pt idx="2349">
                  <c:v>4.0223097671370649</c:v>
                </c:pt>
                <c:pt idx="2350">
                  <c:v>4.0220245677308091</c:v>
                </c:pt>
                <c:pt idx="2351">
                  <c:v>4.0217395098175839</c:v>
                </c:pt>
                <c:pt idx="2352">
                  <c:v>4.0214545932670749</c:v>
                </c:pt>
                <c:pt idx="2353">
                  <c:v>4.0211698179491497</c:v>
                </c:pt>
                <c:pt idx="2354">
                  <c:v>4.020885183733844</c:v>
                </c:pt>
                <c:pt idx="2355">
                  <c:v>4.020600690491376</c:v>
                </c:pt>
                <c:pt idx="2356">
                  <c:v>4.0203163380921287</c:v>
                </c:pt>
                <c:pt idx="2357">
                  <c:v>4.0200321264066678</c:v>
                </c:pt>
                <c:pt idx="2358">
                  <c:v>4.019748055305727</c:v>
                </c:pt>
                <c:pt idx="2359">
                  <c:v>4.0194641246602174</c:v>
                </c:pt>
                <c:pt idx="2360">
                  <c:v>4.0191803343412218</c:v>
                </c:pt>
                <c:pt idx="2361">
                  <c:v>4.0188966842199934</c:v>
                </c:pt>
                <c:pt idx="2362">
                  <c:v>4.0186131741679638</c:v>
                </c:pt>
                <c:pt idx="2363">
                  <c:v>4.0183298040567301</c:v>
                </c:pt>
                <c:pt idx="2364">
                  <c:v>4.0180465737580668</c:v>
                </c:pt>
                <c:pt idx="2365">
                  <c:v>4.0177634831439173</c:v>
                </c:pt>
                <c:pt idx="2366">
                  <c:v>4.0174805320863971</c:v>
                </c:pt>
                <c:pt idx="2367">
                  <c:v>4.0171977204577916</c:v>
                </c:pt>
                <c:pt idx="2368">
                  <c:v>4.0169150481305573</c:v>
                </c:pt>
                <c:pt idx="2369">
                  <c:v>4.0166325149773252</c:v>
                </c:pt>
                <c:pt idx="2370">
                  <c:v>4.0163501208708894</c:v>
                </c:pt>
                <c:pt idx="2371">
                  <c:v>4.016067865684219</c:v>
                </c:pt>
                <c:pt idx="2372">
                  <c:v>4.0157857492904512</c:v>
                </c:pt>
                <c:pt idx="2373">
                  <c:v>4.0155037715628907</c:v>
                </c:pt>
                <c:pt idx="2374">
                  <c:v>4.0152219323750158</c:v>
                </c:pt>
                <c:pt idx="2375">
                  <c:v>4.0149402316004679</c:v>
                </c:pt>
                <c:pt idx="2376">
                  <c:v>4.0146586691130599</c:v>
                </c:pt>
                <c:pt idx="2377">
                  <c:v>4.0143772447867718</c:v>
                </c:pt>
                <c:pt idx="2378">
                  <c:v>4.0140959584957523</c:v>
                </c:pt>
                <c:pt idx="2379">
                  <c:v>4.0138148101143187</c:v>
                </c:pt>
                <c:pt idx="2380">
                  <c:v>4.0135337995169511</c:v>
                </c:pt>
                <c:pt idx="2381">
                  <c:v>4.0132529265782999</c:v>
                </c:pt>
                <c:pt idx="2382">
                  <c:v>4.0129721911731826</c:v>
                </c:pt>
                <c:pt idx="2383">
                  <c:v>4.012691593176581</c:v>
                </c:pt>
                <c:pt idx="2384">
                  <c:v>4.0124111324636429</c:v>
                </c:pt>
                <c:pt idx="2385">
                  <c:v>4.0121308089096841</c:v>
                </c:pt>
                <c:pt idx="2386">
                  <c:v>4.0118506223901838</c:v>
                </c:pt>
                <c:pt idx="2387">
                  <c:v>4.011570572780788</c:v>
                </c:pt>
                <c:pt idx="2388">
                  <c:v>4.0112906599573055</c:v>
                </c:pt>
                <c:pt idx="2389">
                  <c:v>4.0110108837957092</c:v>
                </c:pt>
                <c:pt idx="2390">
                  <c:v>4.0107312441721401</c:v>
                </c:pt>
                <c:pt idx="2391">
                  <c:v>4.0104517409629006</c:v>
                </c:pt>
                <c:pt idx="2392">
                  <c:v>4.0101723740444575</c:v>
                </c:pt>
                <c:pt idx="2393">
                  <c:v>4.0098931432934384</c:v>
                </c:pt>
                <c:pt idx="2394">
                  <c:v>4.0096140485866378</c:v>
                </c:pt>
                <c:pt idx="2395">
                  <c:v>4.0093350898010121</c:v>
                </c:pt>
                <c:pt idx="2396">
                  <c:v>4.0090562668136789</c:v>
                </c:pt>
                <c:pt idx="2397">
                  <c:v>4.0087775795019187</c:v>
                </c:pt>
                <c:pt idx="2398">
                  <c:v>4.0084990277431762</c:v>
                </c:pt>
                <c:pt idx="2399">
                  <c:v>4.0082206114150516</c:v>
                </c:pt>
                <c:pt idx="2400">
                  <c:v>4.0079423303953172</c:v>
                </c:pt>
                <c:pt idx="2401">
                  <c:v>4.0076641845618939</c:v>
                </c:pt>
                <c:pt idx="2402">
                  <c:v>4.0073861737928738</c:v>
                </c:pt>
                <c:pt idx="2403">
                  <c:v>4.0071082979665036</c:v>
                </c:pt>
                <c:pt idx="2404">
                  <c:v>4.0068305569611926</c:v>
                </c:pt>
                <c:pt idx="2405">
                  <c:v>4.0065529506555118</c:v>
                </c:pt>
                <c:pt idx="2406">
                  <c:v>4.0062754789281874</c:v>
                </c:pt>
                <c:pt idx="2407">
                  <c:v>4.0059981416581074</c:v>
                </c:pt>
                <c:pt idx="2408">
                  <c:v>4.0057209387243224</c:v>
                </c:pt>
                <c:pt idx="2409">
                  <c:v>4.0054438700060357</c:v>
                </c:pt>
                <c:pt idx="2410">
                  <c:v>4.005166935382614</c:v>
                </c:pt>
                <c:pt idx="2411">
                  <c:v>4.0048901347335821</c:v>
                </c:pt>
                <c:pt idx="2412">
                  <c:v>4.0046134679386194</c:v>
                </c:pt>
                <c:pt idx="2413">
                  <c:v>4.0043369348775659</c:v>
                </c:pt>
                <c:pt idx="2414">
                  <c:v>4.0040605354304208</c:v>
                </c:pt>
                <c:pt idx="2415">
                  <c:v>4.003784269477336</c:v>
                </c:pt>
                <c:pt idx="2416">
                  <c:v>4.0035081368986249</c:v>
                </c:pt>
                <c:pt idx="2417">
                  <c:v>4.0032321375747539</c:v>
                </c:pt>
                <c:pt idx="2418">
                  <c:v>4.0029562713863509</c:v>
                </c:pt>
                <c:pt idx="2419">
                  <c:v>4.0026805382141939</c:v>
                </c:pt>
                <c:pt idx="2420">
                  <c:v>4.0024049379392217</c:v>
                </c:pt>
                <c:pt idx="2421">
                  <c:v>4.0021294704425259</c:v>
                </c:pt>
                <c:pt idx="2422">
                  <c:v>4.0018541356053552</c:v>
                </c:pt>
                <c:pt idx="2423">
                  <c:v>4.0015789333091139</c:v>
                </c:pt>
                <c:pt idx="2424">
                  <c:v>4.0013038634353579</c:v>
                </c:pt>
                <c:pt idx="2425">
                  <c:v>4.0010289258658007</c:v>
                </c:pt>
                <c:pt idx="2426">
                  <c:v>4.0007541204823118</c:v>
                </c:pt>
                <c:pt idx="2427">
                  <c:v>4.0004794471669092</c:v>
                </c:pt>
                <c:pt idx="2428">
                  <c:v>4.0002049058017706</c:v>
                </c:pt>
                <c:pt idx="2429">
                  <c:v>3.999930496269223</c:v>
                </c:pt>
                <c:pt idx="2430">
                  <c:v>3.9996562184517499</c:v>
                </c:pt>
                <c:pt idx="2431">
                  <c:v>3.9993820722319859</c:v>
                </c:pt>
                <c:pt idx="2432">
                  <c:v>3.9991080574927165</c:v>
                </c:pt>
                <c:pt idx="2433">
                  <c:v>3.9988341741168854</c:v>
                </c:pt>
                <c:pt idx="2434">
                  <c:v>3.9985604219875834</c:v>
                </c:pt>
                <c:pt idx="2435">
                  <c:v>3.9982868009880557</c:v>
                </c:pt>
                <c:pt idx="2436">
                  <c:v>3.998013311001698</c:v>
                </c:pt>
                <c:pt idx="2437">
                  <c:v>3.9977399519120596</c:v>
                </c:pt>
                <c:pt idx="2438">
                  <c:v>3.9974667236028378</c:v>
                </c:pt>
                <c:pt idx="2439">
                  <c:v>3.9971936259578831</c:v>
                </c:pt>
                <c:pt idx="2440">
                  <c:v>3.996920658861197</c:v>
                </c:pt>
                <c:pt idx="2441">
                  <c:v>3.9966478221969286</c:v>
                </c:pt>
                <c:pt idx="2442">
                  <c:v>3.9963751158493812</c:v>
                </c:pt>
                <c:pt idx="2443">
                  <c:v>3.9961025397030072</c:v>
                </c:pt>
                <c:pt idx="2444">
                  <c:v>3.9958300936424047</c:v>
                </c:pt>
                <c:pt idx="2445">
                  <c:v>3.9955577775523259</c:v>
                </c:pt>
                <c:pt idx="2446">
                  <c:v>3.9952855913176704</c:v>
                </c:pt>
                <c:pt idx="2447">
                  <c:v>3.9950135348234839</c:v>
                </c:pt>
                <c:pt idx="2448">
                  <c:v>3.9947416079549685</c:v>
                </c:pt>
                <c:pt idx="2449">
                  <c:v>3.9944698105974661</c:v>
                </c:pt>
                <c:pt idx="2450">
                  <c:v>3.994198142636471</c:v>
                </c:pt>
                <c:pt idx="2451">
                  <c:v>3.9939266039576244</c:v>
                </c:pt>
                <c:pt idx="2452">
                  <c:v>3.9936551944467178</c:v>
                </c:pt>
                <c:pt idx="2453">
                  <c:v>3.9933839139896867</c:v>
                </c:pt>
                <c:pt idx="2454">
                  <c:v>3.9931127624726135</c:v>
                </c:pt>
                <c:pt idx="2455">
                  <c:v>3.99284173978173</c:v>
                </c:pt>
                <c:pt idx="2456">
                  <c:v>3.9925708458034141</c:v>
                </c:pt>
                <c:pt idx="2457">
                  <c:v>3.9923000804241893</c:v>
                </c:pt>
                <c:pt idx="2458">
                  <c:v>3.9920294435307255</c:v>
                </c:pt>
                <c:pt idx="2459">
                  <c:v>3.9917589350098375</c:v>
                </c:pt>
                <c:pt idx="2460">
                  <c:v>3.9914885547484893</c:v>
                </c:pt>
                <c:pt idx="2461">
                  <c:v>3.9912183026337842</c:v>
                </c:pt>
                <c:pt idx="2462">
                  <c:v>3.9909481785529781</c:v>
                </c:pt>
                <c:pt idx="2463">
                  <c:v>3.9906781823934661</c:v>
                </c:pt>
                <c:pt idx="2464">
                  <c:v>3.99040831404279</c:v>
                </c:pt>
                <c:pt idx="2465">
                  <c:v>3.9901385733886352</c:v>
                </c:pt>
                <c:pt idx="2466">
                  <c:v>3.9898689603188351</c:v>
                </c:pt>
                <c:pt idx="2467">
                  <c:v>3.9895994747213592</c:v>
                </c:pt>
                <c:pt idx="2468">
                  <c:v>3.9893301164843304</c:v>
                </c:pt>
                <c:pt idx="2469">
                  <c:v>3.989060885496007</c:v>
                </c:pt>
                <c:pt idx="2470">
                  <c:v>3.9887917816447942</c:v>
                </c:pt>
                <c:pt idx="2471">
                  <c:v>3.9885228048192403</c:v>
                </c:pt>
                <c:pt idx="2472">
                  <c:v>3.9882539549080356</c:v>
                </c:pt>
                <c:pt idx="2473">
                  <c:v>3.9879852318000126</c:v>
                </c:pt>
                <c:pt idx="2474">
                  <c:v>3.9877166353841478</c:v>
                </c:pt>
                <c:pt idx="2475">
                  <c:v>3.9874481655495568</c:v>
                </c:pt>
                <c:pt idx="2476">
                  <c:v>3.9871798221854982</c:v>
                </c:pt>
                <c:pt idx="2477">
                  <c:v>3.986911605181374</c:v>
                </c:pt>
                <c:pt idx="2478">
                  <c:v>3.9866435144267243</c:v>
                </c:pt>
                <c:pt idx="2479">
                  <c:v>3.9863755498112345</c:v>
                </c:pt>
                <c:pt idx="2480">
                  <c:v>3.9861077112247258</c:v>
                </c:pt>
                <c:pt idx="2481">
                  <c:v>3.9858399985571631</c:v>
                </c:pt>
                <c:pt idx="2482">
                  <c:v>3.985572411698652</c:v>
                </c:pt>
                <c:pt idx="2483">
                  <c:v>3.9853049505394376</c:v>
                </c:pt>
                <c:pt idx="2484">
                  <c:v>3.9850376149699014</c:v>
                </c:pt>
                <c:pt idx="2485">
                  <c:v>3.9847704048805714</c:v>
                </c:pt>
                <c:pt idx="2486">
                  <c:v>3.9845033201621094</c:v>
                </c:pt>
                <c:pt idx="2487">
                  <c:v>3.9842363607053182</c:v>
                </c:pt>
                <c:pt idx="2488">
                  <c:v>3.9839695264011405</c:v>
                </c:pt>
                <c:pt idx="2489">
                  <c:v>3.9837028171406557</c:v>
                </c:pt>
                <c:pt idx="2490">
                  <c:v>3.9834362328150847</c:v>
                </c:pt>
                <c:pt idx="2491">
                  <c:v>3.983169773315784</c:v>
                </c:pt>
                <c:pt idx="2492">
                  <c:v>3.982903438534247</c:v>
                </c:pt>
                <c:pt idx="2493">
                  <c:v>3.9826372283621101</c:v>
                </c:pt>
                <c:pt idx="2494">
                  <c:v>3.982371142691143</c:v>
                </c:pt>
                <c:pt idx="2495">
                  <c:v>3.9821051814132513</c:v>
                </c:pt>
                <c:pt idx="2496">
                  <c:v>3.9818393444204827</c:v>
                </c:pt>
                <c:pt idx="2497">
                  <c:v>3.9815736316050181</c:v>
                </c:pt>
                <c:pt idx="2498">
                  <c:v>3.9813080428591778</c:v>
                </c:pt>
                <c:pt idx="2499">
                  <c:v>3.9810425780754142</c:v>
                </c:pt>
                <c:pt idx="2500">
                  <c:v>3.980777237146321</c:v>
                </c:pt>
                <c:pt idx="2501">
                  <c:v>3.9805120199646233</c:v>
                </c:pt>
                <c:pt idx="2502">
                  <c:v>3.980246926423185</c:v>
                </c:pt>
                <c:pt idx="2503">
                  <c:v>3.9799819564150063</c:v>
                </c:pt>
                <c:pt idx="2504">
                  <c:v>3.9797171098332171</c:v>
                </c:pt>
                <c:pt idx="2505">
                  <c:v>3.9794523865710905</c:v>
                </c:pt>
                <c:pt idx="2506">
                  <c:v>3.9791877865220262</c:v>
                </c:pt>
                <c:pt idx="2507">
                  <c:v>3.978923309579566</c:v>
                </c:pt>
                <c:pt idx="2508">
                  <c:v>3.9786589556373797</c:v>
                </c:pt>
                <c:pt idx="2509">
                  <c:v>3.9783947245892768</c:v>
                </c:pt>
                <c:pt idx="2510">
                  <c:v>3.9781306163291958</c:v>
                </c:pt>
                <c:pt idx="2511">
                  <c:v>3.9778666307512127</c:v>
                </c:pt>
                <c:pt idx="2512">
                  <c:v>3.9776027677495343</c:v>
                </c:pt>
                <c:pt idx="2513">
                  <c:v>3.977339027218501</c:v>
                </c:pt>
                <c:pt idx="2514">
                  <c:v>3.9770754090525915</c:v>
                </c:pt>
                <c:pt idx="2515">
                  <c:v>3.9768119131464084</c:v>
                </c:pt>
                <c:pt idx="2516">
                  <c:v>3.9765485393946922</c:v>
                </c:pt>
                <c:pt idx="2517">
                  <c:v>3.9762852876923174</c:v>
                </c:pt>
                <c:pt idx="2518">
                  <c:v>3.9760221579342865</c:v>
                </c:pt>
                <c:pt idx="2519">
                  <c:v>3.9757591500157372</c:v>
                </c:pt>
                <c:pt idx="2520">
                  <c:v>3.975496263831936</c:v>
                </c:pt>
                <c:pt idx="2521">
                  <c:v>3.9752334992782834</c:v>
                </c:pt>
                <c:pt idx="2522">
                  <c:v>3.9749708562503097</c:v>
                </c:pt>
                <c:pt idx="2523">
                  <c:v>3.9747083346436773</c:v>
                </c:pt>
                <c:pt idx="2524">
                  <c:v>3.9744459343541787</c:v>
                </c:pt>
                <c:pt idx="2525">
                  <c:v>3.9741836552777392</c:v>
                </c:pt>
                <c:pt idx="2526">
                  <c:v>3.9739214973104104</c:v>
                </c:pt>
                <c:pt idx="2527">
                  <c:v>3.9736594603483772</c:v>
                </c:pt>
                <c:pt idx="2528">
                  <c:v>3.973397544287955</c:v>
                </c:pt>
                <c:pt idx="2529">
                  <c:v>3.9731357490255861</c:v>
                </c:pt>
                <c:pt idx="2530">
                  <c:v>3.9728740744578457</c:v>
                </c:pt>
                <c:pt idx="2531">
                  <c:v>3.972612520481436</c:v>
                </c:pt>
                <c:pt idx="2532">
                  <c:v>3.9723510869931871</c:v>
                </c:pt>
                <c:pt idx="2533">
                  <c:v>3.9720897738900645</c:v>
                </c:pt>
                <c:pt idx="2534">
                  <c:v>3.9718285810691549</c:v>
                </c:pt>
                <c:pt idx="2535">
                  <c:v>3.9715675084276767</c:v>
                </c:pt>
                <c:pt idx="2536">
                  <c:v>3.9713065558629781</c:v>
                </c:pt>
                <c:pt idx="2537">
                  <c:v>3.9710457232725322</c:v>
                </c:pt>
                <c:pt idx="2538">
                  <c:v>3.9707850105539428</c:v>
                </c:pt>
                <c:pt idx="2539">
                  <c:v>3.9705244176049392</c:v>
                </c:pt>
                <c:pt idx="2540">
                  <c:v>3.9702639443233796</c:v>
                </c:pt>
                <c:pt idx="2541">
                  <c:v>3.9700035906072513</c:v>
                </c:pt>
                <c:pt idx="2542">
                  <c:v>3.969743356354662</c:v>
                </c:pt>
                <c:pt idx="2543">
                  <c:v>3.9694832414638541</c:v>
                </c:pt>
                <c:pt idx="2544">
                  <c:v>3.9692232458331924</c:v>
                </c:pt>
                <c:pt idx="2545">
                  <c:v>3.9689633693611683</c:v>
                </c:pt>
                <c:pt idx="2546">
                  <c:v>3.9687036119464003</c:v>
                </c:pt>
                <c:pt idx="2547">
                  <c:v>3.9684439734876311</c:v>
                </c:pt>
                <c:pt idx="2548">
                  <c:v>3.9681844538837359</c:v>
                </c:pt>
                <c:pt idx="2549">
                  <c:v>3.9679250530337047</c:v>
                </c:pt>
                <c:pt idx="2550">
                  <c:v>3.9676657708366614</c:v>
                </c:pt>
                <c:pt idx="2551">
                  <c:v>3.9674066071918519</c:v>
                </c:pt>
                <c:pt idx="2552">
                  <c:v>3.9671475619986478</c:v>
                </c:pt>
                <c:pt idx="2553">
                  <c:v>3.9668886351565438</c:v>
                </c:pt>
                <c:pt idx="2554">
                  <c:v>3.9666298265651614</c:v>
                </c:pt>
                <c:pt idx="2555">
                  <c:v>3.9663711361242457</c:v>
                </c:pt>
                <c:pt idx="2556">
                  <c:v>3.9661125637336667</c:v>
                </c:pt>
                <c:pt idx="2557">
                  <c:v>3.9658541092934176</c:v>
                </c:pt>
                <c:pt idx="2558">
                  <c:v>3.9655957727036131</c:v>
                </c:pt>
                <c:pt idx="2559">
                  <c:v>3.9653375538644946</c:v>
                </c:pt>
                <c:pt idx="2560">
                  <c:v>3.965079452676429</c:v>
                </c:pt>
                <c:pt idx="2561">
                  <c:v>3.9648214690398995</c:v>
                </c:pt>
                <c:pt idx="2562">
                  <c:v>3.964563602855518</c:v>
                </c:pt>
                <c:pt idx="2563">
                  <c:v>3.9643058540240164</c:v>
                </c:pt>
                <c:pt idx="2564">
                  <c:v>3.9640482224462521</c:v>
                </c:pt>
                <c:pt idx="2565">
                  <c:v>3.9637907080232004</c:v>
                </c:pt>
                <c:pt idx="2566">
                  <c:v>3.9635333106559636</c:v>
                </c:pt>
                <c:pt idx="2567">
                  <c:v>3.9632760302457606</c:v>
                </c:pt>
                <c:pt idx="2568">
                  <c:v>3.9630188666939383</c:v>
                </c:pt>
                <c:pt idx="2569">
                  <c:v>3.9627618199019601</c:v>
                </c:pt>
                <c:pt idx="2570">
                  <c:v>3.9625048897714135</c:v>
                </c:pt>
                <c:pt idx="2571">
                  <c:v>3.9622480762040051</c:v>
                </c:pt>
                <c:pt idx="2572">
                  <c:v>3.9619913791015651</c:v>
                </c:pt>
                <c:pt idx="2573">
                  <c:v>3.9617347983660438</c:v>
                </c:pt>
                <c:pt idx="2574">
                  <c:v>3.961478333899509</c:v>
                </c:pt>
                <c:pt idx="2575">
                  <c:v>3.9612219856041526</c:v>
                </c:pt>
                <c:pt idx="2576">
                  <c:v>3.9609657533822853</c:v>
                </c:pt>
                <c:pt idx="2577">
                  <c:v>3.9607096371363397</c:v>
                </c:pt>
                <c:pt idx="2578">
                  <c:v>3.9604536367688645</c:v>
                </c:pt>
                <c:pt idx="2579">
                  <c:v>3.9601977521825291</c:v>
                </c:pt>
                <c:pt idx="2580">
                  <c:v>3.9599419832801268</c:v>
                </c:pt>
                <c:pt idx="2581">
                  <c:v>3.9596863299645628</c:v>
                </c:pt>
                <c:pt idx="2582">
                  <c:v>3.9594307921388672</c:v>
                </c:pt>
                <c:pt idx="2583">
                  <c:v>3.9591753697061862</c:v>
                </c:pt>
                <c:pt idx="2584">
                  <c:v>3.9589200625697858</c:v>
                </c:pt>
                <c:pt idx="2585">
                  <c:v>3.9586648706330503</c:v>
                </c:pt>
                <c:pt idx="2586">
                  <c:v>3.9584097937994813</c:v>
                </c:pt>
                <c:pt idx="2587">
                  <c:v>3.9581548319726996</c:v>
                </c:pt>
                <c:pt idx="2588">
                  <c:v>3.9578999850564438</c:v>
                </c:pt>
                <c:pt idx="2589">
                  <c:v>3.9576452529545691</c:v>
                </c:pt>
                <c:pt idx="2590">
                  <c:v>3.9573906355710489</c:v>
                </c:pt>
                <c:pt idx="2591">
                  <c:v>3.9571361328099761</c:v>
                </c:pt>
                <c:pt idx="2592">
                  <c:v>3.9568817445755569</c:v>
                </c:pt>
                <c:pt idx="2593">
                  <c:v>3.956627470772117</c:v>
                </c:pt>
                <c:pt idx="2594">
                  <c:v>3.9563733113040969</c:v>
                </c:pt>
                <c:pt idx="2595">
                  <c:v>3.9561192660760569</c:v>
                </c:pt>
                <c:pt idx="2596">
                  <c:v>3.9558653349926707</c:v>
                </c:pt>
                <c:pt idx="2597">
                  <c:v>3.9556115179587295</c:v>
                </c:pt>
                <c:pt idx="2598">
                  <c:v>3.9553578148791404</c:v>
                </c:pt>
                <c:pt idx="2599">
                  <c:v>3.9551042256589253</c:v>
                </c:pt>
                <c:pt idx="2600">
                  <c:v>3.9548507502032235</c:v>
                </c:pt>
                <c:pt idx="2601">
                  <c:v>3.9545973884172896</c:v>
                </c:pt>
                <c:pt idx="2602">
                  <c:v>3.9543441402064912</c:v>
                </c:pt>
                <c:pt idx="2603">
                  <c:v>3.9540910054763136</c:v>
                </c:pt>
                <c:pt idx="2604">
                  <c:v>3.9538379841323543</c:v>
                </c:pt>
                <c:pt idx="2605">
                  <c:v>3.9535850760803308</c:v>
                </c:pt>
                <c:pt idx="2606">
                  <c:v>3.9533322812260701</c:v>
                </c:pt>
                <c:pt idx="2607">
                  <c:v>3.953079599475513</c:v>
                </c:pt>
                <c:pt idx="2608">
                  <c:v>3.9528270307347184</c:v>
                </c:pt>
                <c:pt idx="2609">
                  <c:v>3.9525745749098578</c:v>
                </c:pt>
                <c:pt idx="2610">
                  <c:v>3.952322231907214</c:v>
                </c:pt>
                <c:pt idx="2611">
                  <c:v>3.9520700016331882</c:v>
                </c:pt>
                <c:pt idx="2612">
                  <c:v>3.9518178839942899</c:v>
                </c:pt>
                <c:pt idx="2613">
                  <c:v>3.9515658788971453</c:v>
                </c:pt>
                <c:pt idx="2614">
                  <c:v>3.9513139862484943</c:v>
                </c:pt>
                <c:pt idx="2615">
                  <c:v>3.9510622059551843</c:v>
                </c:pt>
                <c:pt idx="2616">
                  <c:v>3.9508105379241836</c:v>
                </c:pt>
                <c:pt idx="2617">
                  <c:v>3.9505589820625646</c:v>
                </c:pt>
                <c:pt idx="2618">
                  <c:v>3.9503075382775186</c:v>
                </c:pt>
                <c:pt idx="2619">
                  <c:v>3.9500562064763476</c:v>
                </c:pt>
                <c:pt idx="2620">
                  <c:v>3.9498049865664613</c:v>
                </c:pt>
                <c:pt idx="2621">
                  <c:v>3.9495538784553887</c:v>
                </c:pt>
                <c:pt idx="2622">
                  <c:v>3.9493028820507639</c:v>
                </c:pt>
                <c:pt idx="2623">
                  <c:v>3.9490519972603346</c:v>
                </c:pt>
                <c:pt idx="2624">
                  <c:v>3.9488012239919619</c:v>
                </c:pt>
                <c:pt idx="2625">
                  <c:v>3.9485505621536143</c:v>
                </c:pt>
                <c:pt idx="2626">
                  <c:v>3.9483000116533749</c:v>
                </c:pt>
                <c:pt idx="2627">
                  <c:v>3.9480495723994347</c:v>
                </c:pt>
                <c:pt idx="2628">
                  <c:v>3.9477992443000987</c:v>
                </c:pt>
                <c:pt idx="2629">
                  <c:v>3.947549027263777</c:v>
                </c:pt>
                <c:pt idx="2630">
                  <c:v>3.9472989211989953</c:v>
                </c:pt>
                <c:pt idx="2631">
                  <c:v>3.9470489260143866</c:v>
                </c:pt>
                <c:pt idx="2632">
                  <c:v>3.9467990416186938</c:v>
                </c:pt>
                <c:pt idx="2633">
                  <c:v>3.946549267920771</c:v>
                </c:pt>
                <c:pt idx="2634">
                  <c:v>3.9462996048295809</c:v>
                </c:pt>
                <c:pt idx="2635">
                  <c:v>3.9460500522541948</c:v>
                </c:pt>
                <c:pt idx="2636">
                  <c:v>3.945800610103797</c:v>
                </c:pt>
                <c:pt idx="2637">
                  <c:v>3.9455512782876729</c:v>
                </c:pt>
                <c:pt idx="2638">
                  <c:v>3.9453020567152262</c:v>
                </c:pt>
                <c:pt idx="2639">
                  <c:v>3.9450529452959615</c:v>
                </c:pt>
                <c:pt idx="2640">
                  <c:v>3.9448039439394975</c:v>
                </c:pt>
                <c:pt idx="2641">
                  <c:v>3.9445550525555579</c:v>
                </c:pt>
                <c:pt idx="2642">
                  <c:v>3.9443062710539767</c:v>
                </c:pt>
                <c:pt idx="2643">
                  <c:v>3.9440575993446951</c:v>
                </c:pt>
                <c:pt idx="2644">
                  <c:v>3.9438090373377603</c:v>
                </c:pt>
                <c:pt idx="2645">
                  <c:v>3.9435605849433295</c:v>
                </c:pt>
                <c:pt idx="2646">
                  <c:v>3.9433122420716682</c:v>
                </c:pt>
                <c:pt idx="2647">
                  <c:v>3.9430640086331441</c:v>
                </c:pt>
                <c:pt idx="2648">
                  <c:v>3.9428158845382404</c:v>
                </c:pt>
                <c:pt idx="2649">
                  <c:v>3.9425678696975397</c:v>
                </c:pt>
                <c:pt idx="2650">
                  <c:v>3.9423199640217343</c:v>
                </c:pt>
                <c:pt idx="2651">
                  <c:v>3.942072167421625</c:v>
                </c:pt>
                <c:pt idx="2652">
                  <c:v>3.9418244798081146</c:v>
                </c:pt>
                <c:pt idx="2653">
                  <c:v>3.9415769010922177</c:v>
                </c:pt>
                <c:pt idx="2654">
                  <c:v>3.9413294311850495</c:v>
                </c:pt>
                <c:pt idx="2655">
                  <c:v>3.9410820699978366</c:v>
                </c:pt>
                <c:pt idx="2656">
                  <c:v>3.9408348174419072</c:v>
                </c:pt>
                <c:pt idx="2657">
                  <c:v>3.9405876734286958</c:v>
                </c:pt>
                <c:pt idx="2658">
                  <c:v>3.9403406378697463</c:v>
                </c:pt>
                <c:pt idx="2659">
                  <c:v>3.9400937106767016</c:v>
                </c:pt>
                <c:pt idx="2660">
                  <c:v>3.9398468917613148</c:v>
                </c:pt>
                <c:pt idx="2661">
                  <c:v>3.9396001810354422</c:v>
                </c:pt>
                <c:pt idx="2662">
                  <c:v>3.9393535784110445</c:v>
                </c:pt>
                <c:pt idx="2663">
                  <c:v>3.9391070838001889</c:v>
                </c:pt>
                <c:pt idx="2664">
                  <c:v>3.9388606971150435</c:v>
                </c:pt>
                <c:pt idx="2665">
                  <c:v>3.9386144182678859</c:v>
                </c:pt>
                <c:pt idx="2666">
                  <c:v>3.9383682471710917</c:v>
                </c:pt>
                <c:pt idx="2667">
                  <c:v>3.9381221837371463</c:v>
                </c:pt>
                <c:pt idx="2668">
                  <c:v>3.9378762278786361</c:v>
                </c:pt>
                <c:pt idx="2669">
                  <c:v>3.9376303795082515</c:v>
                </c:pt>
                <c:pt idx="2670">
                  <c:v>3.9373846385387847</c:v>
                </c:pt>
                <c:pt idx="2671">
                  <c:v>3.937139004883135</c:v>
                </c:pt>
                <c:pt idx="2672">
                  <c:v>3.9368934784543024</c:v>
                </c:pt>
                <c:pt idx="2673">
                  <c:v>3.9366480591653916</c:v>
                </c:pt>
                <c:pt idx="2674">
                  <c:v>3.9364027469296068</c:v>
                </c:pt>
                <c:pt idx="2675">
                  <c:v>3.9361575416602581</c:v>
                </c:pt>
                <c:pt idx="2676">
                  <c:v>3.9359124432707575</c:v>
                </c:pt>
                <c:pt idx="2677">
                  <c:v>3.93566745167462</c:v>
                </c:pt>
                <c:pt idx="2678">
                  <c:v>3.9354225667854612</c:v>
                </c:pt>
                <c:pt idx="2679">
                  <c:v>3.9351777885169987</c:v>
                </c:pt>
                <c:pt idx="2680">
                  <c:v>3.9349331167830561</c:v>
                </c:pt>
                <c:pt idx="2681">
                  <c:v>3.9346885514975511</c:v>
                </c:pt>
                <c:pt idx="2682">
                  <c:v>3.9344440925745108</c:v>
                </c:pt>
                <c:pt idx="2683">
                  <c:v>3.9341997399280593</c:v>
                </c:pt>
                <c:pt idx="2684">
                  <c:v>3.9339554934724239</c:v>
                </c:pt>
                <c:pt idx="2685">
                  <c:v>3.9337113531219301</c:v>
                </c:pt>
                <c:pt idx="2686">
                  <c:v>3.9334673187910103</c:v>
                </c:pt>
                <c:pt idx="2687">
                  <c:v>3.9332233903941898</c:v>
                </c:pt>
                <c:pt idx="2688">
                  <c:v>3.932979567846103</c:v>
                </c:pt>
                <c:pt idx="2689">
                  <c:v>3.9327358510614765</c:v>
                </c:pt>
                <c:pt idx="2690">
                  <c:v>3.932492239955145</c:v>
                </c:pt>
                <c:pt idx="2691">
                  <c:v>3.9322487344420369</c:v>
                </c:pt>
                <c:pt idx="2692">
                  <c:v>3.9320053344371844</c:v>
                </c:pt>
                <c:pt idx="2693">
                  <c:v>3.93176203985572</c:v>
                </c:pt>
                <c:pt idx="2694">
                  <c:v>3.9315188506128722</c:v>
                </c:pt>
                <c:pt idx="2695">
                  <c:v>3.9312757666239735</c:v>
                </c:pt>
                <c:pt idx="2696">
                  <c:v>3.9310327878044538</c:v>
                </c:pt>
                <c:pt idx="2697">
                  <c:v>3.9307899140698419</c:v>
                </c:pt>
                <c:pt idx="2698">
                  <c:v>3.930547145335765</c:v>
                </c:pt>
                <c:pt idx="2699">
                  <c:v>3.9303044815179522</c:v>
                </c:pt>
                <c:pt idx="2700">
                  <c:v>3.9300619225322269</c:v>
                </c:pt>
                <c:pt idx="2701">
                  <c:v>3.9298194682945176</c:v>
                </c:pt>
                <c:pt idx="2702">
                  <c:v>3.9295771187208448</c:v>
                </c:pt>
                <c:pt idx="2703">
                  <c:v>3.9293348737273308</c:v>
                </c:pt>
                <c:pt idx="2704">
                  <c:v>3.9290927332301964</c:v>
                </c:pt>
                <c:pt idx="2705">
                  <c:v>3.92885069714576</c:v>
                </c:pt>
                <c:pt idx="2706">
                  <c:v>3.9286087653904342</c:v>
                </c:pt>
                <c:pt idx="2707">
                  <c:v>3.9283669378807353</c:v>
                </c:pt>
                <c:pt idx="2708">
                  <c:v>3.9281252145332748</c:v>
                </c:pt>
                <c:pt idx="2709">
                  <c:v>3.9278835952647593</c:v>
                </c:pt>
                <c:pt idx="2710">
                  <c:v>3.9276420799919971</c:v>
                </c:pt>
                <c:pt idx="2711">
                  <c:v>3.9274006686318885</c:v>
                </c:pt>
                <c:pt idx="2712">
                  <c:v>3.9271593611014368</c:v>
                </c:pt>
                <c:pt idx="2713">
                  <c:v>3.9269181573177367</c:v>
                </c:pt>
                <c:pt idx="2714">
                  <c:v>3.9266770571979817</c:v>
                </c:pt>
                <c:pt idx="2715">
                  <c:v>3.9264360606594648</c:v>
                </c:pt>
                <c:pt idx="2716">
                  <c:v>3.9261951676195692</c:v>
                </c:pt>
                <c:pt idx="2717">
                  <c:v>3.9259543779957804</c:v>
                </c:pt>
                <c:pt idx="2718">
                  <c:v>3.9257136917056763</c:v>
                </c:pt>
                <c:pt idx="2719">
                  <c:v>3.9254731086669326</c:v>
                </c:pt>
                <c:pt idx="2720">
                  <c:v>3.925232628797318</c:v>
                </c:pt>
                <c:pt idx="2721">
                  <c:v>3.924992252014702</c:v>
                </c:pt>
                <c:pt idx="2722">
                  <c:v>3.9247519782370461</c:v>
                </c:pt>
                <c:pt idx="2723">
                  <c:v>3.9245118073824052</c:v>
                </c:pt>
                <c:pt idx="2724">
                  <c:v>3.9242717393689333</c:v>
                </c:pt>
                <c:pt idx="2725">
                  <c:v>3.9240317741148809</c:v>
                </c:pt>
                <c:pt idx="2726">
                  <c:v>3.9237919115385864</c:v>
                </c:pt>
                <c:pt idx="2727">
                  <c:v>3.9235521515584901</c:v>
                </c:pt>
                <c:pt idx="2728">
                  <c:v>3.9233124940931234</c:v>
                </c:pt>
                <c:pt idx="2729">
                  <c:v>3.9230729390611123</c:v>
                </c:pt>
                <c:pt idx="2730">
                  <c:v>3.9228334863811787</c:v>
                </c:pt>
                <c:pt idx="2731">
                  <c:v>3.9225941359721377</c:v>
                </c:pt>
                <c:pt idx="2732">
                  <c:v>3.9223548877528982</c:v>
                </c:pt>
                <c:pt idx="2733">
                  <c:v>3.9221157416424646</c:v>
                </c:pt>
                <c:pt idx="2734">
                  <c:v>3.9218766975599322</c:v>
                </c:pt>
                <c:pt idx="2735">
                  <c:v>3.921637755424495</c:v>
                </c:pt>
                <c:pt idx="2736">
                  <c:v>3.9213989151554332</c:v>
                </c:pt>
                <c:pt idx="2737">
                  <c:v>3.9211601766721267</c:v>
                </c:pt>
                <c:pt idx="2738">
                  <c:v>3.9209215398940458</c:v>
                </c:pt>
                <c:pt idx="2739">
                  <c:v>3.9206830047407553</c:v>
                </c:pt>
                <c:pt idx="2740">
                  <c:v>3.9204445711319105</c:v>
                </c:pt>
                <c:pt idx="2741">
                  <c:v>3.9202062389872618</c:v>
                </c:pt>
                <c:pt idx="2742">
                  <c:v>3.9199680082266526</c:v>
                </c:pt>
                <c:pt idx="2743">
                  <c:v>3.9197298787700166</c:v>
                </c:pt>
                <c:pt idx="2744">
                  <c:v>3.9194918505373808</c:v>
                </c:pt>
                <c:pt idx="2745">
                  <c:v>3.9192539234488648</c:v>
                </c:pt>
                <c:pt idx="2746">
                  <c:v>3.9190160974246804</c:v>
                </c:pt>
                <c:pt idx="2747">
                  <c:v>3.9187783723851317</c:v>
                </c:pt>
                <c:pt idx="2748">
                  <c:v>3.9185407482506136</c:v>
                </c:pt>
                <c:pt idx="2749">
                  <c:v>3.9183032249416114</c:v>
                </c:pt>
                <c:pt idx="2750">
                  <c:v>3.9180658023787074</c:v>
                </c:pt>
                <c:pt idx="2751">
                  <c:v>3.9178284804825689</c:v>
                </c:pt>
                <c:pt idx="2752">
                  <c:v>3.9175912591739559</c:v>
                </c:pt>
                <c:pt idx="2753">
                  <c:v>3.9173541383737245</c:v>
                </c:pt>
                <c:pt idx="2754">
                  <c:v>3.9171171180028153</c:v>
                </c:pt>
                <c:pt idx="2755">
                  <c:v>3.9168801979822629</c:v>
                </c:pt>
                <c:pt idx="2756">
                  <c:v>3.9166433782331933</c:v>
                </c:pt>
                <c:pt idx="2757">
                  <c:v>3.9164066586768196</c:v>
                </c:pt>
                <c:pt idx="2758">
                  <c:v>3.916170039234451</c:v>
                </c:pt>
                <c:pt idx="2759">
                  <c:v>3.9159335198274809</c:v>
                </c:pt>
                <c:pt idx="2760">
                  <c:v>3.9156971003773977</c:v>
                </c:pt>
                <c:pt idx="2761">
                  <c:v>3.915460780805776</c:v>
                </c:pt>
                <c:pt idx="2762">
                  <c:v>3.9152245610342842</c:v>
                </c:pt>
                <c:pt idx="2763">
                  <c:v>3.9149884409846769</c:v>
                </c:pt>
                <c:pt idx="2764">
                  <c:v>3.9147524205787998</c:v>
                </c:pt>
                <c:pt idx="2765">
                  <c:v>3.9145164997385877</c:v>
                </c:pt>
                <c:pt idx="2766">
                  <c:v>3.9142806783860657</c:v>
                </c:pt>
                <c:pt idx="2767">
                  <c:v>3.9140449564433486</c:v>
                </c:pt>
                <c:pt idx="2768">
                  <c:v>3.9138093338326381</c:v>
                </c:pt>
                <c:pt idx="2769">
                  <c:v>3.9135738104762274</c:v>
                </c:pt>
                <c:pt idx="2770">
                  <c:v>3.9133383862964943</c:v>
                </c:pt>
                <c:pt idx="2771">
                  <c:v>3.9131030612159106</c:v>
                </c:pt>
                <c:pt idx="2772">
                  <c:v>3.9128678351570323</c:v>
                </c:pt>
                <c:pt idx="2773">
                  <c:v>3.9126327080425076</c:v>
                </c:pt>
                <c:pt idx="2774">
                  <c:v>3.9123976797950704</c:v>
                </c:pt>
                <c:pt idx="2775">
                  <c:v>3.9121627503375427</c:v>
                </c:pt>
                <c:pt idx="2776">
                  <c:v>3.9119279195928343</c:v>
                </c:pt>
                <c:pt idx="2777">
                  <c:v>3.9116931874839467</c:v>
                </c:pt>
                <c:pt idx="2778">
                  <c:v>3.9114585539339641</c:v>
                </c:pt>
                <c:pt idx="2779">
                  <c:v>3.911224018866061</c:v>
                </c:pt>
                <c:pt idx="2780">
                  <c:v>3.9109895822034986</c:v>
                </c:pt>
                <c:pt idx="2781">
                  <c:v>3.9107552438696276</c:v>
                </c:pt>
                <c:pt idx="2782">
                  <c:v>3.9105210037878799</c:v>
                </c:pt>
                <c:pt idx="2783">
                  <c:v>3.9102868618817843</c:v>
                </c:pt>
                <c:pt idx="2784">
                  <c:v>3.9100528180749463</c:v>
                </c:pt>
                <c:pt idx="2785">
                  <c:v>3.9098188722910643</c:v>
                </c:pt>
                <c:pt idx="2786">
                  <c:v>3.9095850244539228</c:v>
                </c:pt>
                <c:pt idx="2787">
                  <c:v>3.9093512744873928</c:v>
                </c:pt>
                <c:pt idx="2788">
                  <c:v>3.9091176223154278</c:v>
                </c:pt>
                <c:pt idx="2789">
                  <c:v>3.9088840678620747</c:v>
                </c:pt>
                <c:pt idx="2790">
                  <c:v>3.9086506110514589</c:v>
                </c:pt>
                <c:pt idx="2791">
                  <c:v>3.9084172518077991</c:v>
                </c:pt>
                <c:pt idx="2792">
                  <c:v>3.9081839900553943</c:v>
                </c:pt>
                <c:pt idx="2793">
                  <c:v>3.9079508257186331</c:v>
                </c:pt>
                <c:pt idx="2794">
                  <c:v>3.907717758721986</c:v>
                </c:pt>
                <c:pt idx="2795">
                  <c:v>3.9074847889900139</c:v>
                </c:pt>
                <c:pt idx="2796">
                  <c:v>3.9072519164473603</c:v>
                </c:pt>
                <c:pt idx="2797">
                  <c:v>3.9070191410187523</c:v>
                </c:pt>
                <c:pt idx="2798">
                  <c:v>3.9067864626290052</c:v>
                </c:pt>
                <c:pt idx="2799">
                  <c:v>3.9065538812030183</c:v>
                </c:pt>
                <c:pt idx="2800">
                  <c:v>3.906321396665775</c:v>
                </c:pt>
                <c:pt idx="2801">
                  <c:v>3.9060890089423461</c:v>
                </c:pt>
                <c:pt idx="2802">
                  <c:v>3.9058567179578825</c:v>
                </c:pt>
                <c:pt idx="2803">
                  <c:v>3.9056245236376261</c:v>
                </c:pt>
                <c:pt idx="2804">
                  <c:v>3.9053924259068946</c:v>
                </c:pt>
                <c:pt idx="2805">
                  <c:v>3.9051604246910987</c:v>
                </c:pt>
                <c:pt idx="2806">
                  <c:v>3.9049285199157286</c:v>
                </c:pt>
                <c:pt idx="2807">
                  <c:v>3.9046967115063569</c:v>
                </c:pt>
                <c:pt idx="2808">
                  <c:v>3.904464999388646</c:v>
                </c:pt>
                <c:pt idx="2809">
                  <c:v>3.9042333834883372</c:v>
                </c:pt>
                <c:pt idx="2810">
                  <c:v>3.904001863731255</c:v>
                </c:pt>
                <c:pt idx="2811">
                  <c:v>3.9037704400433135</c:v>
                </c:pt>
                <c:pt idx="2812">
                  <c:v>3.903539112350503</c:v>
                </c:pt>
                <c:pt idx="2813">
                  <c:v>3.9033078805789017</c:v>
                </c:pt>
                <c:pt idx="2814">
                  <c:v>3.9030767446546664</c:v>
                </c:pt>
                <c:pt idx="2815">
                  <c:v>3.9028457045040441</c:v>
                </c:pt>
                <c:pt idx="2816">
                  <c:v>3.9026147600533583</c:v>
                </c:pt>
                <c:pt idx="2817">
                  <c:v>3.9023839112290184</c:v>
                </c:pt>
                <c:pt idx="2818">
                  <c:v>3.9021531579575139</c:v>
                </c:pt>
                <c:pt idx="2819">
                  <c:v>3.9019225001654219</c:v>
                </c:pt>
                <c:pt idx="2820">
                  <c:v>3.9016919377793968</c:v>
                </c:pt>
                <c:pt idx="2821">
                  <c:v>3.9014614707261761</c:v>
                </c:pt>
                <c:pt idx="2822">
                  <c:v>3.9012310989325831</c:v>
                </c:pt>
                <c:pt idx="2823">
                  <c:v>3.9010008223255186</c:v>
                </c:pt>
                <c:pt idx="2824">
                  <c:v>3.9007706408319693</c:v>
                </c:pt>
                <c:pt idx="2825">
                  <c:v>3.9005405543789999</c:v>
                </c:pt>
                <c:pt idx="2826">
                  <c:v>3.9003105628937584</c:v>
                </c:pt>
                <c:pt idx="2827">
                  <c:v>3.9000806663034773</c:v>
                </c:pt>
                <c:pt idx="2828">
                  <c:v>3.8998508645354675</c:v>
                </c:pt>
                <c:pt idx="2829">
                  <c:v>3.8996211575171191</c:v>
                </c:pt>
                <c:pt idx="2830">
                  <c:v>3.8993915451759089</c:v>
                </c:pt>
                <c:pt idx="2831">
                  <c:v>3.8991620274393903</c:v>
                </c:pt>
                <c:pt idx="2832">
                  <c:v>3.8989326042351999</c:v>
                </c:pt>
                <c:pt idx="2833">
                  <c:v>3.8987032754910551</c:v>
                </c:pt>
                <c:pt idx="2834">
                  <c:v>3.8984740411347532</c:v>
                </c:pt>
                <c:pt idx="2835">
                  <c:v>3.8982449010941727</c:v>
                </c:pt>
                <c:pt idx="2836">
                  <c:v>3.8980158552972721</c:v>
                </c:pt>
                <c:pt idx="2837">
                  <c:v>3.8977869036720914</c:v>
                </c:pt>
                <c:pt idx="2838">
                  <c:v>3.8975580461467496</c:v>
                </c:pt>
                <c:pt idx="2839">
                  <c:v>3.8973292826494457</c:v>
                </c:pt>
                <c:pt idx="2840">
                  <c:v>3.8971006131084605</c:v>
                </c:pt>
                <c:pt idx="2841">
                  <c:v>3.8968720374521526</c:v>
                </c:pt>
                <c:pt idx="2842">
                  <c:v>3.8966435556089629</c:v>
                </c:pt>
                <c:pt idx="2843">
                  <c:v>3.8964151675074086</c:v>
                </c:pt>
                <c:pt idx="2844">
                  <c:v>3.8961868730760902</c:v>
                </c:pt>
                <c:pt idx="2845">
                  <c:v>3.8959586722436867</c:v>
                </c:pt>
                <c:pt idx="2846">
                  <c:v>3.8957305649389538</c:v>
                </c:pt>
                <c:pt idx="2847">
                  <c:v>3.8955025510907273</c:v>
                </c:pt>
                <c:pt idx="2848">
                  <c:v>3.8952746306279242</c:v>
                </c:pt>
                <c:pt idx="2849">
                  <c:v>3.89504680347954</c:v>
                </c:pt>
                <c:pt idx="2850">
                  <c:v>3.8948190695746492</c:v>
                </c:pt>
                <c:pt idx="2851">
                  <c:v>3.8945914288424017</c:v>
                </c:pt>
                <c:pt idx="2852">
                  <c:v>3.8943638812120311</c:v>
                </c:pt>
                <c:pt idx="2853">
                  <c:v>3.8941364266128451</c:v>
                </c:pt>
                <c:pt idx="2854">
                  <c:v>3.8939090649742325</c:v>
                </c:pt>
                <c:pt idx="2855">
                  <c:v>3.89368179622566</c:v>
                </c:pt>
                <c:pt idx="2856">
                  <c:v>3.8934546202966729</c:v>
                </c:pt>
                <c:pt idx="2857">
                  <c:v>3.8932275371168918</c:v>
                </c:pt>
                <c:pt idx="2858">
                  <c:v>3.8930005466160202</c:v>
                </c:pt>
                <c:pt idx="2859">
                  <c:v>3.8927736487238329</c:v>
                </c:pt>
                <c:pt idx="2860">
                  <c:v>3.8925468433701891</c:v>
                </c:pt>
                <c:pt idx="2861">
                  <c:v>3.8923201304850212</c:v>
                </c:pt>
                <c:pt idx="2862">
                  <c:v>3.8920935099983409</c:v>
                </c:pt>
                <c:pt idx="2863">
                  <c:v>3.8918669818402378</c:v>
                </c:pt>
                <c:pt idx="2864">
                  <c:v>3.8916405459408772</c:v>
                </c:pt>
                <c:pt idx="2865">
                  <c:v>3.8914142022305009</c:v>
                </c:pt>
                <c:pt idx="2866">
                  <c:v>3.8911879506394311</c:v>
                </c:pt>
                <c:pt idx="2867">
                  <c:v>3.8909617910980656</c:v>
                </c:pt>
                <c:pt idx="2868">
                  <c:v>3.8907357235368769</c:v>
                </c:pt>
                <c:pt idx="2869">
                  <c:v>3.8905097478864152</c:v>
                </c:pt>
                <c:pt idx="2870">
                  <c:v>3.890283864077309</c:v>
                </c:pt>
                <c:pt idx="2871">
                  <c:v>3.8900580720402624</c:v>
                </c:pt>
                <c:pt idx="2872">
                  <c:v>3.8898323717060541</c:v>
                </c:pt>
                <c:pt idx="2873">
                  <c:v>3.8896067630055424</c:v>
                </c:pt>
                <c:pt idx="2874">
                  <c:v>3.8893812458696599</c:v>
                </c:pt>
                <c:pt idx="2875">
                  <c:v>3.8891558202294139</c:v>
                </c:pt>
                <c:pt idx="2876">
                  <c:v>3.8889304860158913</c:v>
                </c:pt>
                <c:pt idx="2877">
                  <c:v>3.8887052431602496</c:v>
                </c:pt>
                <c:pt idx="2878">
                  <c:v>3.8884800915937276</c:v>
                </c:pt>
                <c:pt idx="2879">
                  <c:v>3.8882550312476365</c:v>
                </c:pt>
                <c:pt idx="2880">
                  <c:v>3.8880300620533634</c:v>
                </c:pt>
                <c:pt idx="2881">
                  <c:v>3.8878051839423717</c:v>
                </c:pt>
                <c:pt idx="2882">
                  <c:v>3.8875803968462002</c:v>
                </c:pt>
                <c:pt idx="2883">
                  <c:v>3.8873557006964603</c:v>
                </c:pt>
                <c:pt idx="2884">
                  <c:v>3.8871310954248406</c:v>
                </c:pt>
                <c:pt idx="2885">
                  <c:v>3.8869065809631058</c:v>
                </c:pt>
                <c:pt idx="2886">
                  <c:v>3.8866821572430932</c:v>
                </c:pt>
                <c:pt idx="2887">
                  <c:v>3.8864578241967149</c:v>
                </c:pt>
                <c:pt idx="2888">
                  <c:v>3.8862335817559619</c:v>
                </c:pt>
                <c:pt idx="2889">
                  <c:v>3.886009429852892</c:v>
                </c:pt>
                <c:pt idx="2890">
                  <c:v>3.8857853684196439</c:v>
                </c:pt>
                <c:pt idx="2891">
                  <c:v>3.8855613973884289</c:v>
                </c:pt>
                <c:pt idx="2892">
                  <c:v>3.8853375166915307</c:v>
                </c:pt>
                <c:pt idx="2893">
                  <c:v>3.8851137262613094</c:v>
                </c:pt>
                <c:pt idx="2894">
                  <c:v>3.8848900260301984</c:v>
                </c:pt>
                <c:pt idx="2895">
                  <c:v>3.8846664159307025</c:v>
                </c:pt>
                <c:pt idx="2896">
                  <c:v>3.8844428958954058</c:v>
                </c:pt>
                <c:pt idx="2897">
                  <c:v>3.8842194658569613</c:v>
                </c:pt>
                <c:pt idx="2898">
                  <c:v>3.8839961257480966</c:v>
                </c:pt>
                <c:pt idx="2899">
                  <c:v>3.8837728755016143</c:v>
                </c:pt>
                <c:pt idx="2900">
                  <c:v>3.883549715050389</c:v>
                </c:pt>
                <c:pt idx="2901">
                  <c:v>3.8833266443273686</c:v>
                </c:pt>
                <c:pt idx="2902">
                  <c:v>3.8831036632655747</c:v>
                </c:pt>
                <c:pt idx="2903">
                  <c:v>3.8828807717981015</c:v>
                </c:pt>
                <c:pt idx="2904">
                  <c:v>3.882657969858117</c:v>
                </c:pt>
                <c:pt idx="2905">
                  <c:v>3.8824352573788605</c:v>
                </c:pt>
                <c:pt idx="2906">
                  <c:v>3.8822126342936447</c:v>
                </c:pt>
                <c:pt idx="2907">
                  <c:v>3.8819901005358561</c:v>
                </c:pt>
                <c:pt idx="2908">
                  <c:v>3.8817676560389534</c:v>
                </c:pt>
                <c:pt idx="2909">
                  <c:v>3.8815453007364651</c:v>
                </c:pt>
                <c:pt idx="2910">
                  <c:v>3.8813230345619933</c:v>
                </c:pt>
                <c:pt idx="2911">
                  <c:v>3.8811008574492183</c:v>
                </c:pt>
                <c:pt idx="2912">
                  <c:v>3.88087876933188</c:v>
                </c:pt>
                <c:pt idx="2913">
                  <c:v>3.8806567701438026</c:v>
                </c:pt>
                <c:pt idx="2914">
                  <c:v>3.8804348598188767</c:v>
                </c:pt>
                <c:pt idx="2915">
                  <c:v>3.880213038291064</c:v>
                </c:pt>
                <c:pt idx="2916">
                  <c:v>3.8799913054943982</c:v>
                </c:pt>
                <c:pt idx="2917">
                  <c:v>3.8797696613629866</c:v>
                </c:pt>
                <c:pt idx="2918">
                  <c:v>3.8795481058310068</c:v>
                </c:pt>
                <c:pt idx="2919">
                  <c:v>3.8793266388327075</c:v>
                </c:pt>
                <c:pt idx="2920">
                  <c:v>3.879105260302409</c:v>
                </c:pt>
                <c:pt idx="2921">
                  <c:v>3.8788839701745039</c:v>
                </c:pt>
                <c:pt idx="2922">
                  <c:v>3.8786627683834536</c:v>
                </c:pt>
                <c:pt idx="2923">
                  <c:v>3.8784416548637903</c:v>
                </c:pt>
                <c:pt idx="2924">
                  <c:v>3.8782206295501225</c:v>
                </c:pt>
                <c:pt idx="2925">
                  <c:v>3.8779996923771209</c:v>
                </c:pt>
                <c:pt idx="2926">
                  <c:v>3.8777788432795361</c:v>
                </c:pt>
                <c:pt idx="2927">
                  <c:v>3.8775580821921802</c:v>
                </c:pt>
                <c:pt idx="2928">
                  <c:v>3.8773374090499426</c:v>
                </c:pt>
                <c:pt idx="2929">
                  <c:v>3.8771168237877816</c:v>
                </c:pt>
                <c:pt idx="2930">
                  <c:v>3.8768963263407219</c:v>
                </c:pt>
                <c:pt idx="2931">
                  <c:v>3.8766759166438649</c:v>
                </c:pt>
                <c:pt idx="2932">
                  <c:v>3.876455594632374</c:v>
                </c:pt>
                <c:pt idx="2933">
                  <c:v>3.8762353602414907</c:v>
                </c:pt>
                <c:pt idx="2934">
                  <c:v>3.8760152134065224</c:v>
                </c:pt>
                <c:pt idx="2935">
                  <c:v>3.8757951540628457</c:v>
                </c:pt>
                <c:pt idx="2936">
                  <c:v>3.8755751821459086</c:v>
                </c:pt>
                <c:pt idx="2937">
                  <c:v>3.8753552975912267</c:v>
                </c:pt>
                <c:pt idx="2938">
                  <c:v>3.8751355003343892</c:v>
                </c:pt>
                <c:pt idx="2939">
                  <c:v>3.8749157903110487</c:v>
                </c:pt>
                <c:pt idx="2940">
                  <c:v>3.8746961674569316</c:v>
                </c:pt>
                <c:pt idx="2941">
                  <c:v>3.8744766317078314</c:v>
                </c:pt>
                <c:pt idx="2942">
                  <c:v>3.874257182999612</c:v>
                </c:pt>
                <c:pt idx="2943">
                  <c:v>3.8740378212682067</c:v>
                </c:pt>
                <c:pt idx="2944">
                  <c:v>3.8738185464496135</c:v>
                </c:pt>
                <c:pt idx="2945">
                  <c:v>3.8735993584799058</c:v>
                </c:pt>
                <c:pt idx="2946">
                  <c:v>3.8733802572952225</c:v>
                </c:pt>
                <c:pt idx="2947">
                  <c:v>3.8731612428317685</c:v>
                </c:pt>
                <c:pt idx="2948">
                  <c:v>3.8729423150258206</c:v>
                </c:pt>
                <c:pt idx="2949">
                  <c:v>3.8727234738137231</c:v>
                </c:pt>
                <c:pt idx="2950">
                  <c:v>3.8725047191318893</c:v>
                </c:pt>
                <c:pt idx="2951">
                  <c:v>3.8722860509167987</c:v>
                </c:pt>
                <c:pt idx="2952">
                  <c:v>3.872067469105001</c:v>
                </c:pt>
                <c:pt idx="2953">
                  <c:v>3.8718489736331123</c:v>
                </c:pt>
                <c:pt idx="2954">
                  <c:v>3.8716305644378193</c:v>
                </c:pt>
                <c:pt idx="2955">
                  <c:v>3.871412241455872</c:v>
                </c:pt>
                <c:pt idx="2956">
                  <c:v>3.8711940046240945</c:v>
                </c:pt>
                <c:pt idx="2957">
                  <c:v>3.8709758538793708</c:v>
                </c:pt>
                <c:pt idx="2958">
                  <c:v>3.8707577891586591</c:v>
                </c:pt>
                <c:pt idx="2959">
                  <c:v>3.8705398103989825</c:v>
                </c:pt>
                <c:pt idx="2960">
                  <c:v>3.8703219175374302</c:v>
                </c:pt>
                <c:pt idx="2961">
                  <c:v>3.870104110511162</c:v>
                </c:pt>
                <c:pt idx="2962">
                  <c:v>3.8698863892573989</c:v>
                </c:pt>
                <c:pt idx="2963">
                  <c:v>3.8696687537134387</c:v>
                </c:pt>
                <c:pt idx="2964">
                  <c:v>3.8694512038166344</c:v>
                </c:pt>
                <c:pt idx="2965">
                  <c:v>3.8692337395044158</c:v>
                </c:pt>
                <c:pt idx="2966">
                  <c:v>3.8690163607142742</c:v>
                </c:pt>
                <c:pt idx="2967">
                  <c:v>3.8687990673837698</c:v>
                </c:pt>
                <c:pt idx="2968">
                  <c:v>3.868581859450527</c:v>
                </c:pt>
                <c:pt idx="2969">
                  <c:v>3.8683647368522389</c:v>
                </c:pt>
                <c:pt idx="2970">
                  <c:v>3.8681476995266637</c:v>
                </c:pt>
                <c:pt idx="2971">
                  <c:v>3.8679307474116302</c:v>
                </c:pt>
                <c:pt idx="2972">
                  <c:v>3.8677138804450251</c:v>
                </c:pt>
                <c:pt idx="2973">
                  <c:v>3.8674970985648094</c:v>
                </c:pt>
                <c:pt idx="2974">
                  <c:v>3.8672804017090034</c:v>
                </c:pt>
                <c:pt idx="2975">
                  <c:v>3.8670637898156999</c:v>
                </c:pt>
                <c:pt idx="2976">
                  <c:v>3.8668472628230526</c:v>
                </c:pt>
                <c:pt idx="2977">
                  <c:v>3.8666308206692839</c:v>
                </c:pt>
                <c:pt idx="2978">
                  <c:v>3.8664144632926805</c:v>
                </c:pt>
                <c:pt idx="2979">
                  <c:v>3.8661981906315934</c:v>
                </c:pt>
                <c:pt idx="2980">
                  <c:v>3.8659820026244418</c:v>
                </c:pt>
                <c:pt idx="2981">
                  <c:v>3.8657658992097095</c:v>
                </c:pt>
                <c:pt idx="2982">
                  <c:v>3.8655498803259438</c:v>
                </c:pt>
                <c:pt idx="2983">
                  <c:v>3.8653339459117597</c:v>
                </c:pt>
                <c:pt idx="2984">
                  <c:v>3.8651180959058373</c:v>
                </c:pt>
                <c:pt idx="2985">
                  <c:v>3.864902330246919</c:v>
                </c:pt>
                <c:pt idx="2986">
                  <c:v>3.8646866488738136</c:v>
                </c:pt>
                <c:pt idx="2987">
                  <c:v>3.8644710517253964</c:v>
                </c:pt>
                <c:pt idx="2988">
                  <c:v>3.8642555387406055</c:v>
                </c:pt>
                <c:pt idx="2989">
                  <c:v>3.8640401098584438</c:v>
                </c:pt>
                <c:pt idx="2990">
                  <c:v>3.8638247650179793</c:v>
                </c:pt>
                <c:pt idx="2991">
                  <c:v>3.863609504158346</c:v>
                </c:pt>
                <c:pt idx="2992">
                  <c:v>3.8633943272187397</c:v>
                </c:pt>
                <c:pt idx="2993">
                  <c:v>3.8631792341384203</c:v>
                </c:pt>
                <c:pt idx="2994">
                  <c:v>3.8629642248567144</c:v>
                </c:pt>
                <c:pt idx="2995">
                  <c:v>3.862749299313013</c:v>
                </c:pt>
                <c:pt idx="2996">
                  <c:v>3.8625344574467668</c:v>
                </c:pt>
                <c:pt idx="2997">
                  <c:v>3.8623196991974953</c:v>
                </c:pt>
                <c:pt idx="2998">
                  <c:v>3.8621050245047792</c:v>
                </c:pt>
                <c:pt idx="2999">
                  <c:v>3.8618904333082642</c:v>
                </c:pt>
                <c:pt idx="3000">
                  <c:v>3.861675925547658</c:v>
                </c:pt>
                <c:pt idx="3001">
                  <c:v>3.8614615011627351</c:v>
                </c:pt>
                <c:pt idx="3002">
                  <c:v>3.8612471600933302</c:v>
                </c:pt>
                <c:pt idx="3003">
                  <c:v>3.861032902279343</c:v>
                </c:pt>
                <c:pt idx="3004">
                  <c:v>3.8608187276607366</c:v>
                </c:pt>
                <c:pt idx="3005">
                  <c:v>3.8606046361775364</c:v>
                </c:pt>
                <c:pt idx="3006">
                  <c:v>3.8603906277698323</c:v>
                </c:pt>
                <c:pt idx="3007">
                  <c:v>3.8601767023777764</c:v>
                </c:pt>
                <c:pt idx="3008">
                  <c:v>3.8599628599415836</c:v>
                </c:pt>
                <c:pt idx="3009">
                  <c:v>3.8597491004015332</c:v>
                </c:pt>
                <c:pt idx="3010">
                  <c:v>3.8595354236979644</c:v>
                </c:pt>
                <c:pt idx="3011">
                  <c:v>3.8593218297712828</c:v>
                </c:pt>
                <c:pt idx="3012">
                  <c:v>3.8591083185619537</c:v>
                </c:pt>
                <c:pt idx="3013">
                  <c:v>3.8588948900105065</c:v>
                </c:pt>
                <c:pt idx="3014">
                  <c:v>3.8586815440575326</c:v>
                </c:pt>
                <c:pt idx="3015">
                  <c:v>3.8584682806436867</c:v>
                </c:pt>
                <c:pt idx="3016">
                  <c:v>3.8582550997096834</c:v>
                </c:pt>
                <c:pt idx="3017">
                  <c:v>3.8580420011963006</c:v>
                </c:pt>
                <c:pt idx="3018">
                  <c:v>3.8578289850443808</c:v>
                </c:pt>
                <c:pt idx="3019">
                  <c:v>3.8576160511948259</c:v>
                </c:pt>
                <c:pt idx="3020">
                  <c:v>3.8574031995885978</c:v>
                </c:pt>
                <c:pt idx="3021">
                  <c:v>3.8571904301667259</c:v>
                </c:pt>
                <c:pt idx="3022">
                  <c:v>3.8569777428702987</c:v>
                </c:pt>
                <c:pt idx="3023">
                  <c:v>3.8567651376404637</c:v>
                </c:pt>
                <c:pt idx="3024">
                  <c:v>3.8565526144184332</c:v>
                </c:pt>
                <c:pt idx="3025">
                  <c:v>3.8563401731454796</c:v>
                </c:pt>
                <c:pt idx="3026">
                  <c:v>3.8561278137629382</c:v>
                </c:pt>
                <c:pt idx="3027">
                  <c:v>3.8559155362122048</c:v>
                </c:pt>
                <c:pt idx="3028">
                  <c:v>3.8557033404347365</c:v>
                </c:pt>
                <c:pt idx="3029">
                  <c:v>3.8554912263720507</c:v>
                </c:pt>
                <c:pt idx="3030">
                  <c:v>3.8552791939657269</c:v>
                </c:pt>
                <c:pt idx="3031">
                  <c:v>3.8550672431574062</c:v>
                </c:pt>
                <c:pt idx="3032">
                  <c:v>3.8548553738887898</c:v>
                </c:pt>
                <c:pt idx="3033">
                  <c:v>3.8546435861016386</c:v>
                </c:pt>
                <c:pt idx="3034">
                  <c:v>3.8544318797377772</c:v>
                </c:pt>
                <c:pt idx="3035">
                  <c:v>3.8542202547390869</c:v>
                </c:pt>
                <c:pt idx="3036">
                  <c:v>3.854008711047515</c:v>
                </c:pt>
                <c:pt idx="3037">
                  <c:v>3.8537972486050642</c:v>
                </c:pt>
                <c:pt idx="3038">
                  <c:v>3.8535858673538006</c:v>
                </c:pt>
                <c:pt idx="3039">
                  <c:v>3.8533745672358477</c:v>
                </c:pt>
                <c:pt idx="3040">
                  <c:v>3.8531633481933945</c:v>
                </c:pt>
                <c:pt idx="3041">
                  <c:v>3.8529522101686835</c:v>
                </c:pt>
                <c:pt idx="3042">
                  <c:v>3.852741153104025</c:v>
                </c:pt>
                <c:pt idx="3043">
                  <c:v>3.8525301769417823</c:v>
                </c:pt>
                <c:pt idx="3044">
                  <c:v>3.8523192816243816</c:v>
                </c:pt>
                <c:pt idx="3045">
                  <c:v>3.8521084670943089</c:v>
                </c:pt>
                <c:pt idx="3046">
                  <c:v>3.8518977332941113</c:v>
                </c:pt>
                <c:pt idx="3047">
                  <c:v>3.8516870801663923</c:v>
                </c:pt>
                <c:pt idx="3048">
                  <c:v>3.8514765076538184</c:v>
                </c:pt>
                <c:pt idx="3049">
                  <c:v>3.8512660156991139</c:v>
                </c:pt>
                <c:pt idx="3050">
                  <c:v>3.8510556042450634</c:v>
                </c:pt>
                <c:pt idx="3051">
                  <c:v>3.8508452732345093</c:v>
                </c:pt>
                <c:pt idx="3052">
                  <c:v>3.8506350226103532</c:v>
                </c:pt>
                <c:pt idx="3053">
                  <c:v>3.8504248523155589</c:v>
                </c:pt>
                <c:pt idx="3054">
                  <c:v>3.8502147622931471</c:v>
                </c:pt>
                <c:pt idx="3055">
                  <c:v>3.8500047524861984</c:v>
                </c:pt>
                <c:pt idx="3056">
                  <c:v>3.8497948228378509</c:v>
                </c:pt>
                <c:pt idx="3057">
                  <c:v>3.849584973291301</c:v>
                </c:pt>
                <c:pt idx="3058">
                  <c:v>3.8493752037898092</c:v>
                </c:pt>
                <c:pt idx="3059">
                  <c:v>3.8491655142766894</c:v>
                </c:pt>
                <c:pt idx="3060">
                  <c:v>3.8489559046953148</c:v>
                </c:pt>
                <c:pt idx="3061">
                  <c:v>3.8487463749891191</c:v>
                </c:pt>
                <c:pt idx="3062">
                  <c:v>3.8485369251015933</c:v>
                </c:pt>
                <c:pt idx="3063">
                  <c:v>3.8483275549762865</c:v>
                </c:pt>
                <c:pt idx="3064">
                  <c:v>3.8481182645568075</c:v>
                </c:pt>
                <c:pt idx="3065">
                  <c:v>3.8479090537868217</c:v>
                </c:pt>
                <c:pt idx="3066">
                  <c:v>3.8476999226100541</c:v>
                </c:pt>
                <c:pt idx="3067">
                  <c:v>3.8474908709702862</c:v>
                </c:pt>
                <c:pt idx="3068">
                  <c:v>3.8472818988113597</c:v>
                </c:pt>
                <c:pt idx="3069">
                  <c:v>3.8470730060771725</c:v>
                </c:pt>
                <c:pt idx="3070">
                  <c:v>3.8468641927116809</c:v>
                </c:pt>
                <c:pt idx="3071">
                  <c:v>3.8466554586588995</c:v>
                </c:pt>
                <c:pt idx="3072">
                  <c:v>3.8464468038628987</c:v>
                </c:pt>
                <c:pt idx="3073">
                  <c:v>3.8462382282678083</c:v>
                </c:pt>
                <c:pt idx="3074">
                  <c:v>3.8460297318178158</c:v>
                </c:pt>
                <c:pt idx="3075">
                  <c:v>3.8458213144571656</c:v>
                </c:pt>
                <c:pt idx="3076">
                  <c:v>3.8456129761301598</c:v>
                </c:pt>
                <c:pt idx="3077">
                  <c:v>3.8454047167811556</c:v>
                </c:pt>
                <c:pt idx="3078">
                  <c:v>3.8451965363545706</c:v>
                </c:pt>
                <c:pt idx="3079">
                  <c:v>3.8449884347948786</c:v>
                </c:pt>
                <c:pt idx="3080">
                  <c:v>3.8447804120466107</c:v>
                </c:pt>
                <c:pt idx="3081">
                  <c:v>3.8445724680543534</c:v>
                </c:pt>
                <c:pt idx="3082">
                  <c:v>3.8443646027627505</c:v>
                </c:pt>
                <c:pt idx="3083">
                  <c:v>3.8441568161165045</c:v>
                </c:pt>
                <c:pt idx="3084">
                  <c:v>3.8439491080603738</c:v>
                </c:pt>
                <c:pt idx="3085">
                  <c:v>3.843741478539171</c:v>
                </c:pt>
                <c:pt idx="3086">
                  <c:v>3.84353392749777</c:v>
                </c:pt>
                <c:pt idx="3087">
                  <c:v>3.8433264548810975</c:v>
                </c:pt>
                <c:pt idx="3088">
                  <c:v>3.8431190606341388</c:v>
                </c:pt>
                <c:pt idx="3089">
                  <c:v>3.8429117447019339</c:v>
                </c:pt>
                <c:pt idx="3090">
                  <c:v>3.8427045070295791</c:v>
                </c:pt>
                <c:pt idx="3091">
                  <c:v>3.842497347562229</c:v>
                </c:pt>
                <c:pt idx="3092">
                  <c:v>3.8422902662450942</c:v>
                </c:pt>
                <c:pt idx="3093">
                  <c:v>3.8420832630234378</c:v>
                </c:pt>
                <c:pt idx="3094">
                  <c:v>3.8418763378425824</c:v>
                </c:pt>
                <c:pt idx="3095">
                  <c:v>3.8416694906479063</c:v>
                </c:pt>
                <c:pt idx="3096">
                  <c:v>3.8414627213848416</c:v>
                </c:pt>
                <c:pt idx="3097">
                  <c:v>3.8412560299988776</c:v>
                </c:pt>
                <c:pt idx="3098">
                  <c:v>3.8410494164355611</c:v>
                </c:pt>
                <c:pt idx="3099">
                  <c:v>3.8408428806404897</c:v>
                </c:pt>
                <c:pt idx="3100">
                  <c:v>3.8406364225593208</c:v>
                </c:pt>
                <c:pt idx="3101">
                  <c:v>3.8404300421377684</c:v>
                </c:pt>
                <c:pt idx="3102">
                  <c:v>3.8402237393215954</c:v>
                </c:pt>
                <c:pt idx="3103">
                  <c:v>3.8400175140566266</c:v>
                </c:pt>
                <c:pt idx="3104">
                  <c:v>3.8398113662887376</c:v>
                </c:pt>
                <c:pt idx="3105">
                  <c:v>3.8396052959638634</c:v>
                </c:pt>
                <c:pt idx="3106">
                  <c:v>3.8393993030279905</c:v>
                </c:pt>
                <c:pt idx="3107">
                  <c:v>3.8391933874271631</c:v>
                </c:pt>
                <c:pt idx="3108">
                  <c:v>3.8389875491074767</c:v>
                </c:pt>
                <c:pt idx="3109">
                  <c:v>3.8387817880150861</c:v>
                </c:pt>
                <c:pt idx="3110">
                  <c:v>3.838576104096199</c:v>
                </c:pt>
                <c:pt idx="3111">
                  <c:v>3.8383704972970771</c:v>
                </c:pt>
                <c:pt idx="3112">
                  <c:v>3.8381649675640355</c:v>
                </c:pt>
                <c:pt idx="3113">
                  <c:v>3.8379595148434493</c:v>
                </c:pt>
                <c:pt idx="3114">
                  <c:v>3.8377541390817425</c:v>
                </c:pt>
                <c:pt idx="3115">
                  <c:v>3.8375488402253959</c:v>
                </c:pt>
                <c:pt idx="3116">
                  <c:v>3.8373436182209453</c:v>
                </c:pt>
                <c:pt idx="3117">
                  <c:v>3.8371384730149773</c:v>
                </c:pt>
                <c:pt idx="3118">
                  <c:v>3.8369334045541388</c:v>
                </c:pt>
                <c:pt idx="3119">
                  <c:v>3.8367284127851273</c:v>
                </c:pt>
                <c:pt idx="3120">
                  <c:v>3.8365234976546909</c:v>
                </c:pt>
                <c:pt idx="3121">
                  <c:v>3.8363186591096401</c:v>
                </c:pt>
                <c:pt idx="3122">
                  <c:v>3.8361138970968298</c:v>
                </c:pt>
                <c:pt idx="3123">
                  <c:v>3.8359092115631772</c:v>
                </c:pt>
                <c:pt idx="3124">
                  <c:v>3.8357046024556483</c:v>
                </c:pt>
                <c:pt idx="3125">
                  <c:v>3.8355000697212649</c:v>
                </c:pt>
                <c:pt idx="3126">
                  <c:v>3.8352956133071006</c:v>
                </c:pt>
                <c:pt idx="3127">
                  <c:v>3.8350912331602842</c:v>
                </c:pt>
                <c:pt idx="3128">
                  <c:v>3.834886929227999</c:v>
                </c:pt>
                <c:pt idx="3129">
                  <c:v>3.8346827014574778</c:v>
                </c:pt>
                <c:pt idx="3130">
                  <c:v>3.8344785497960117</c:v>
                </c:pt>
                <c:pt idx="3131">
                  <c:v>3.8342744741909414</c:v>
                </c:pt>
                <c:pt idx="3132">
                  <c:v>3.8340704745896614</c:v>
                </c:pt>
                <c:pt idx="3133">
                  <c:v>3.8338665509396215</c:v>
                </c:pt>
                <c:pt idx="3134">
                  <c:v>3.833662703188323</c:v>
                </c:pt>
                <c:pt idx="3135">
                  <c:v>3.8334589312833192</c:v>
                </c:pt>
                <c:pt idx="3136">
                  <c:v>3.8332552351722189</c:v>
                </c:pt>
                <c:pt idx="3137">
                  <c:v>3.8330516148026819</c:v>
                </c:pt>
                <c:pt idx="3138">
                  <c:v>3.832848070122421</c:v>
                </c:pt>
                <c:pt idx="3139">
                  <c:v>3.832644601079203</c:v>
                </c:pt>
                <c:pt idx="3140">
                  <c:v>3.8324412076208456</c:v>
                </c:pt>
                <c:pt idx="3141">
                  <c:v>3.8322378896952194</c:v>
                </c:pt>
                <c:pt idx="3142">
                  <c:v>3.8320346472502487</c:v>
                </c:pt>
                <c:pt idx="3143">
                  <c:v>3.8318314802339106</c:v>
                </c:pt>
                <c:pt idx="3144">
                  <c:v>3.8316283885942322</c:v>
                </c:pt>
                <c:pt idx="3145">
                  <c:v>3.8314253722792948</c:v>
                </c:pt>
                <c:pt idx="3146">
                  <c:v>3.8312224312372321</c:v>
                </c:pt>
                <c:pt idx="3147">
                  <c:v>3.831019565416228</c:v>
                </c:pt>
                <c:pt idx="3148">
                  <c:v>3.830816774764521</c:v>
                </c:pt>
                <c:pt idx="3149">
                  <c:v>3.8306140592303994</c:v>
                </c:pt>
                <c:pt idx="3150">
                  <c:v>3.8304114187622065</c:v>
                </c:pt>
                <c:pt idx="3151">
                  <c:v>3.8302088533083332</c:v>
                </c:pt>
                <c:pt idx="3152">
                  <c:v>3.8300063628172265</c:v>
                </c:pt>
                <c:pt idx="3153">
                  <c:v>3.8298039472373837</c:v>
                </c:pt>
                <c:pt idx="3154">
                  <c:v>3.8296016065173499</c:v>
                </c:pt>
                <c:pt idx="3155">
                  <c:v>3.829399340605729</c:v>
                </c:pt>
                <c:pt idx="3156">
                  <c:v>3.8291971494511707</c:v>
                </c:pt>
                <c:pt idx="3157">
                  <c:v>3.8289950330023803</c:v>
                </c:pt>
                <c:pt idx="3158">
                  <c:v>3.8287929912081111</c:v>
                </c:pt>
                <c:pt idx="3159">
                  <c:v>3.8285910240171694</c:v>
                </c:pt>
                <c:pt idx="3160">
                  <c:v>3.8283891313784126</c:v>
                </c:pt>
                <c:pt idx="3161">
                  <c:v>3.8281873132407478</c:v>
                </c:pt>
                <c:pt idx="3162">
                  <c:v>3.827985569553138</c:v>
                </c:pt>
                <c:pt idx="3163">
                  <c:v>3.8277839002645919</c:v>
                </c:pt>
                <c:pt idx="3164">
                  <c:v>3.8275823053241704</c:v>
                </c:pt>
                <c:pt idx="3165">
                  <c:v>3.8273807846809889</c:v>
                </c:pt>
                <c:pt idx="3166">
                  <c:v>3.8271793382842101</c:v>
                </c:pt>
                <c:pt idx="3167">
                  <c:v>3.8269779660830476</c:v>
                </c:pt>
                <c:pt idx="3168">
                  <c:v>3.8267766680267683</c:v>
                </c:pt>
                <c:pt idx="3169">
                  <c:v>3.826575444064686</c:v>
                </c:pt>
                <c:pt idx="3170">
                  <c:v>3.8263742941461696</c:v>
                </c:pt>
                <c:pt idx="3171">
                  <c:v>3.8261732182206347</c:v>
                </c:pt>
                <c:pt idx="3172">
                  <c:v>3.8259722162375498</c:v>
                </c:pt>
                <c:pt idx="3173">
                  <c:v>3.8257712881464316</c:v>
                </c:pt>
                <c:pt idx="3174">
                  <c:v>3.8255704338968508</c:v>
                </c:pt>
                <c:pt idx="3175">
                  <c:v>3.8253696534384245</c:v>
                </c:pt>
                <c:pt idx="3176">
                  <c:v>3.8251689467208205</c:v>
                </c:pt>
                <c:pt idx="3177">
                  <c:v>3.8249683136937609</c:v>
                </c:pt>
                <c:pt idx="3178">
                  <c:v>3.8247677543070129</c:v>
                </c:pt>
                <c:pt idx="3179">
                  <c:v>3.8245672685103953</c:v>
                </c:pt>
                <c:pt idx="3180">
                  <c:v>3.8243668562537789</c:v>
                </c:pt>
                <c:pt idx="3181">
                  <c:v>3.8241665174870825</c:v>
                </c:pt>
                <c:pt idx="3182">
                  <c:v>3.8239662521602731</c:v>
                </c:pt>
                <c:pt idx="3183">
                  <c:v>3.8237660602233721</c:v>
                </c:pt>
                <c:pt idx="3184">
                  <c:v>3.8235659416264451</c:v>
                </c:pt>
                <c:pt idx="3185">
                  <c:v>3.8233658963196118</c:v>
                </c:pt>
                <c:pt idx="3186">
                  <c:v>3.8231659242530398</c:v>
                </c:pt>
                <c:pt idx="3187">
                  <c:v>3.8229660253769464</c:v>
                </c:pt>
                <c:pt idx="3188">
                  <c:v>3.8227661996415958</c:v>
                </c:pt>
                <c:pt idx="3189">
                  <c:v>3.8225664469973064</c:v>
                </c:pt>
                <c:pt idx="3190">
                  <c:v>3.8223667673944428</c:v>
                </c:pt>
                <c:pt idx="3191">
                  <c:v>3.8221671607834189</c:v>
                </c:pt>
                <c:pt idx="3192">
                  <c:v>3.8219676271146992</c:v>
                </c:pt>
                <c:pt idx="3193">
                  <c:v>3.8217681663387966</c:v>
                </c:pt>
                <c:pt idx="3194">
                  <c:v>3.8215687784062706</c:v>
                </c:pt>
                <c:pt idx="3195">
                  <c:v>3.8213694632677337</c:v>
                </c:pt>
                <c:pt idx="3196">
                  <c:v>3.8211702208738467</c:v>
                </c:pt>
                <c:pt idx="3197">
                  <c:v>3.8209710511753152</c:v>
                </c:pt>
                <c:pt idx="3198">
                  <c:v>3.8207719541229008</c:v>
                </c:pt>
                <c:pt idx="3199">
                  <c:v>3.8205729296674065</c:v>
                </c:pt>
                <c:pt idx="3200">
                  <c:v>3.8203739777596861</c:v>
                </c:pt>
                <c:pt idx="3201">
                  <c:v>3.8201750983506466</c:v>
                </c:pt>
                <c:pt idx="3202">
                  <c:v>3.8199762913912365</c:v>
                </c:pt>
                <c:pt idx="3203">
                  <c:v>3.819777556832459</c:v>
                </c:pt>
                <c:pt idx="3204">
                  <c:v>3.8195788946253617</c:v>
                </c:pt>
                <c:pt idx="3205">
                  <c:v>3.8193803047210415</c:v>
                </c:pt>
                <c:pt idx="3206">
                  <c:v>3.819181787070645</c:v>
                </c:pt>
                <c:pt idx="3207">
                  <c:v>3.8189833416253642</c:v>
                </c:pt>
                <c:pt idx="3208">
                  <c:v>3.8187849683364421</c:v>
                </c:pt>
                <c:pt idx="3209">
                  <c:v>3.8185866671551683</c:v>
                </c:pt>
                <c:pt idx="3210">
                  <c:v>3.8183884380328821</c:v>
                </c:pt>
                <c:pt idx="3211">
                  <c:v>3.8181902809209687</c:v>
                </c:pt>
                <c:pt idx="3212">
                  <c:v>3.8179921957708602</c:v>
                </c:pt>
                <c:pt idx="3213">
                  <c:v>3.8177941825340413</c:v>
                </c:pt>
                <c:pt idx="3214">
                  <c:v>3.8175962411620414</c:v>
                </c:pt>
                <c:pt idx="3215">
                  <c:v>3.8173983716064357</c:v>
                </c:pt>
                <c:pt idx="3216">
                  <c:v>3.8172005738188504</c:v>
                </c:pt>
                <c:pt idx="3217">
                  <c:v>3.8170028477509588</c:v>
                </c:pt>
                <c:pt idx="3218">
                  <c:v>3.8168051933544791</c:v>
                </c:pt>
                <c:pt idx="3219">
                  <c:v>3.816607610581181</c:v>
                </c:pt>
                <c:pt idx="3220">
                  <c:v>3.8164100993828787</c:v>
                </c:pt>
                <c:pt idx="3221">
                  <c:v>3.8162126597114345</c:v>
                </c:pt>
                <c:pt idx="3222">
                  <c:v>3.8160152915187582</c:v>
                </c:pt>
                <c:pt idx="3223">
                  <c:v>3.8158179947568085</c:v>
                </c:pt>
                <c:pt idx="3224">
                  <c:v>3.8156207693775857</c:v>
                </c:pt>
                <c:pt idx="3225">
                  <c:v>3.8154236153331444</c:v>
                </c:pt>
                <c:pt idx="3226">
                  <c:v>3.8152265325755832</c:v>
                </c:pt>
                <c:pt idx="3227">
                  <c:v>3.8150295210570451</c:v>
                </c:pt>
                <c:pt idx="3228">
                  <c:v>3.8148325807297234</c:v>
                </c:pt>
                <c:pt idx="3229">
                  <c:v>3.8146357115458578</c:v>
                </c:pt>
                <c:pt idx="3230">
                  <c:v>3.8144389134577326</c:v>
                </c:pt>
                <c:pt idx="3231">
                  <c:v>3.8142421864176828</c:v>
                </c:pt>
                <c:pt idx="3232">
                  <c:v>3.8140455303780856</c:v>
                </c:pt>
                <c:pt idx="3233">
                  <c:v>3.8138489452913698</c:v>
                </c:pt>
                <c:pt idx="3234">
                  <c:v>3.8136524311100062</c:v>
                </c:pt>
                <c:pt idx="3235">
                  <c:v>3.8134559877865128</c:v>
                </c:pt>
                <c:pt idx="3236">
                  <c:v>3.8132596152734579</c:v>
                </c:pt>
                <c:pt idx="3237">
                  <c:v>3.8130633135234522</c:v>
                </c:pt>
                <c:pt idx="3238">
                  <c:v>3.8128670824891531</c:v>
                </c:pt>
                <c:pt idx="3239">
                  <c:v>3.8126709221232655</c:v>
                </c:pt>
                <c:pt idx="3240">
                  <c:v>3.8124748323785407</c:v>
                </c:pt>
                <c:pt idx="3241">
                  <c:v>3.8122788132077772</c:v>
                </c:pt>
                <c:pt idx="3242">
                  <c:v>3.8120828645638167</c:v>
                </c:pt>
                <c:pt idx="3243">
                  <c:v>3.8118869863995477</c:v>
                </c:pt>
                <c:pt idx="3244">
                  <c:v>3.8116911786679064</c:v>
                </c:pt>
                <c:pt idx="3245">
                  <c:v>3.8114954413218713</c:v>
                </c:pt>
                <c:pt idx="3246">
                  <c:v>3.8112997743144739</c:v>
                </c:pt>
                <c:pt idx="3247">
                  <c:v>3.8111041775987826</c:v>
                </c:pt>
                <c:pt idx="3248">
                  <c:v>3.8109086511279191</c:v>
                </c:pt>
                <c:pt idx="3249">
                  <c:v>3.8107131948550439</c:v>
                </c:pt>
                <c:pt idx="3250">
                  <c:v>3.8105178087333695</c:v>
                </c:pt>
                <c:pt idx="3251">
                  <c:v>3.8103224927161508</c:v>
                </c:pt>
                <c:pt idx="3252">
                  <c:v>3.8101272467566871</c:v>
                </c:pt>
                <c:pt idx="3253">
                  <c:v>3.809932070808328</c:v>
                </c:pt>
                <c:pt idx="3254">
                  <c:v>3.8097369648244608</c:v>
                </c:pt>
                <c:pt idx="3255">
                  <c:v>3.8095419287585255</c:v>
                </c:pt>
                <c:pt idx="3256">
                  <c:v>3.8093469625640037</c:v>
                </c:pt>
                <c:pt idx="3257">
                  <c:v>3.8091520661944225</c:v>
                </c:pt>
                <c:pt idx="3258">
                  <c:v>3.8089572396033549</c:v>
                </c:pt>
                <c:pt idx="3259">
                  <c:v>3.8087624827444193</c:v>
                </c:pt>
                <c:pt idx="3260">
                  <c:v>3.808567795571276</c:v>
                </c:pt>
                <c:pt idx="3261">
                  <c:v>3.8083731780376358</c:v>
                </c:pt>
                <c:pt idx="3262">
                  <c:v>3.8081786300972502</c:v>
                </c:pt>
                <c:pt idx="3263">
                  <c:v>3.8079841517039164</c:v>
                </c:pt>
                <c:pt idx="3264">
                  <c:v>3.8077897428114769</c:v>
                </c:pt>
                <c:pt idx="3265">
                  <c:v>3.8075954033738197</c:v>
                </c:pt>
                <c:pt idx="3266">
                  <c:v>3.8074011333448756</c:v>
                </c:pt>
                <c:pt idx="3267">
                  <c:v>3.8072069326786213</c:v>
                </c:pt>
                <c:pt idx="3268">
                  <c:v>3.8070128013290803</c:v>
                </c:pt>
                <c:pt idx="3269">
                  <c:v>3.8068187392503141</c:v>
                </c:pt>
                <c:pt idx="3270">
                  <c:v>3.8066247463964351</c:v>
                </c:pt>
                <c:pt idx="3271">
                  <c:v>3.8064308227215986</c:v>
                </c:pt>
                <c:pt idx="3272">
                  <c:v>3.8062369681800021</c:v>
                </c:pt>
                <c:pt idx="3273">
                  <c:v>3.8060431827258889</c:v>
                </c:pt>
                <c:pt idx="3274">
                  <c:v>3.8058494663135471</c:v>
                </c:pt>
                <c:pt idx="3275">
                  <c:v>3.8056558188973089</c:v>
                </c:pt>
                <c:pt idx="3276">
                  <c:v>3.8054622404315483</c:v>
                </c:pt>
                <c:pt idx="3277">
                  <c:v>3.8052687308706856</c:v>
                </c:pt>
                <c:pt idx="3278">
                  <c:v>3.805075290169186</c:v>
                </c:pt>
                <c:pt idx="3279">
                  <c:v>3.804881918281557</c:v>
                </c:pt>
                <c:pt idx="3280">
                  <c:v>3.8046886151623491</c:v>
                </c:pt>
                <c:pt idx="3281">
                  <c:v>3.8044953807661592</c:v>
                </c:pt>
                <c:pt idx="3282">
                  <c:v>3.8043022150476249</c:v>
                </c:pt>
                <c:pt idx="3283">
                  <c:v>3.8041091179614317</c:v>
                </c:pt>
                <c:pt idx="3284">
                  <c:v>3.8039160894623056</c:v>
                </c:pt>
                <c:pt idx="3285">
                  <c:v>3.8037231295050167</c:v>
                </c:pt>
                <c:pt idx="3286">
                  <c:v>3.8035302380443796</c:v>
                </c:pt>
                <c:pt idx="3287">
                  <c:v>3.8033374150352519</c:v>
                </c:pt>
                <c:pt idx="3288">
                  <c:v>3.8031446604325336</c:v>
                </c:pt>
                <c:pt idx="3289">
                  <c:v>3.8029519741911706</c:v>
                </c:pt>
                <c:pt idx="3290">
                  <c:v>3.8027593562661504</c:v>
                </c:pt>
                <c:pt idx="3291">
                  <c:v>3.8025668066125036</c:v>
                </c:pt>
                <c:pt idx="3292">
                  <c:v>3.8023743251853035</c:v>
                </c:pt>
                <c:pt idx="3293">
                  <c:v>3.80218191193967</c:v>
                </c:pt>
                <c:pt idx="3294">
                  <c:v>3.8019895668307635</c:v>
                </c:pt>
                <c:pt idx="3295">
                  <c:v>3.8017972898137868</c:v>
                </c:pt>
                <c:pt idx="3296">
                  <c:v>3.8016050808439865</c:v>
                </c:pt>
                <c:pt idx="3297">
                  <c:v>3.8014129398766534</c:v>
                </c:pt>
                <c:pt idx="3298">
                  <c:v>3.8012208668671201</c:v>
                </c:pt>
                <c:pt idx="3299">
                  <c:v>3.801028861770761</c:v>
                </c:pt>
                <c:pt idx="3300">
                  <c:v>3.8008369245429967</c:v>
                </c:pt>
                <c:pt idx="3301">
                  <c:v>3.8006450551392867</c:v>
                </c:pt>
                <c:pt idx="3302">
                  <c:v>3.8004532535151347</c:v>
                </c:pt>
                <c:pt idx="3303">
                  <c:v>3.8002615196260892</c:v>
                </c:pt>
                <c:pt idx="3304">
                  <c:v>3.8000698534277371</c:v>
                </c:pt>
                <c:pt idx="3305">
                  <c:v>3.7998782548757108</c:v>
                </c:pt>
                <c:pt idx="3306">
                  <c:v>3.799686723925686</c:v>
                </c:pt>
                <c:pt idx="3307">
                  <c:v>3.7994952605333765</c:v>
                </c:pt>
                <c:pt idx="3308">
                  <c:v>3.7993038646545445</c:v>
                </c:pt>
                <c:pt idx="3309">
                  <c:v>3.799112536244988</c:v>
                </c:pt>
                <c:pt idx="3310">
                  <c:v>3.7989212752605526</c:v>
                </c:pt>
                <c:pt idx="3311">
                  <c:v>3.7987300816571241</c:v>
                </c:pt>
                <c:pt idx="3312">
                  <c:v>3.7985389553906295</c:v>
                </c:pt>
                <c:pt idx="3313">
                  <c:v>3.7983478964170403</c:v>
                </c:pt>
                <c:pt idx="3314">
                  <c:v>3.7981569046923673</c:v>
                </c:pt>
                <c:pt idx="3315">
                  <c:v>3.7979659801726657</c:v>
                </c:pt>
                <c:pt idx="3316">
                  <c:v>3.7977751228140306</c:v>
                </c:pt>
                <c:pt idx="3317">
                  <c:v>3.797584332572602</c:v>
                </c:pt>
                <c:pt idx="3318">
                  <c:v>3.7973936094045575</c:v>
                </c:pt>
                <c:pt idx="3319">
                  <c:v>3.7972029532661202</c:v>
                </c:pt>
                <c:pt idx="3320">
                  <c:v>3.7970123641135536</c:v>
                </c:pt>
                <c:pt idx="3321">
                  <c:v>3.7968218419031627</c:v>
                </c:pt>
                <c:pt idx="3322">
                  <c:v>3.7966313865912933</c:v>
                </c:pt>
                <c:pt idx="3323">
                  <c:v>3.7964409981343352</c:v>
                </c:pt>
                <c:pt idx="3324">
                  <c:v>3.7962506764887167</c:v>
                </c:pt>
                <c:pt idx="3325">
                  <c:v>3.7960604216109104</c:v>
                </c:pt>
                <c:pt idx="3326">
                  <c:v>3.7958702334574297</c:v>
                </c:pt>
                <c:pt idx="3327">
                  <c:v>3.795680111984828</c:v>
                </c:pt>
                <c:pt idx="3328">
                  <c:v>3.795490057149701</c:v>
                </c:pt>
                <c:pt idx="3329">
                  <c:v>3.7953000689086847</c:v>
                </c:pt>
                <c:pt idx="3330">
                  <c:v>3.795110147218459</c:v>
                </c:pt>
                <c:pt idx="3331">
                  <c:v>3.7949202920357421</c:v>
                </c:pt>
                <c:pt idx="3332">
                  <c:v>3.7947305033172944</c:v>
                </c:pt>
                <c:pt idx="3333">
                  <c:v>3.7945407810199177</c:v>
                </c:pt>
                <c:pt idx="3334">
                  <c:v>3.7943511251004538</c:v>
                </c:pt>
                <c:pt idx="3335">
                  <c:v>3.7941615355157872</c:v>
                </c:pt>
                <c:pt idx="3336">
                  <c:v>3.7939720122228406</c:v>
                </c:pt>
                <c:pt idx="3337">
                  <c:v>3.793782555178582</c:v>
                </c:pt>
                <c:pt idx="3338">
                  <c:v>3.7935931643400154</c:v>
                </c:pt>
                <c:pt idx="3339">
                  <c:v>3.7934038396641871</c:v>
                </c:pt>
                <c:pt idx="3340">
                  <c:v>3.7932145811081863</c:v>
                </c:pt>
                <c:pt idx="3341">
                  <c:v>3.7930253886291401</c:v>
                </c:pt>
                <c:pt idx="3342">
                  <c:v>3.7928362621842187</c:v>
                </c:pt>
                <c:pt idx="3343">
                  <c:v>3.7926472017306296</c:v>
                </c:pt>
                <c:pt idx="3344">
                  <c:v>3.7924582072256241</c:v>
                </c:pt>
                <c:pt idx="3345">
                  <c:v>3.7922692786264922</c:v>
                </c:pt>
                <c:pt idx="3346">
                  <c:v>3.7920804158905637</c:v>
                </c:pt>
                <c:pt idx="3347">
                  <c:v>3.7918916189752117</c:v>
                </c:pt>
                <c:pt idx="3348">
                  <c:v>3.7917028878378463</c:v>
                </c:pt>
                <c:pt idx="3349">
                  <c:v>3.7915142224359206</c:v>
                </c:pt>
                <c:pt idx="3350">
                  <c:v>3.7913256227269239</c:v>
                </c:pt>
                <c:pt idx="3351">
                  <c:v>3.7911370886683913</c:v>
                </c:pt>
                <c:pt idx="3352">
                  <c:v>3.7909486202178928</c:v>
                </c:pt>
                <c:pt idx="3353">
                  <c:v>3.7907602173330424</c:v>
                </c:pt>
                <c:pt idx="3354">
                  <c:v>3.7905718799714907</c:v>
                </c:pt>
                <c:pt idx="3355">
                  <c:v>3.7903836080909312</c:v>
                </c:pt>
                <c:pt idx="3356">
                  <c:v>3.7901954016490964</c:v>
                </c:pt>
                <c:pt idx="3357">
                  <c:v>3.7900072606037551</c:v>
                </c:pt>
                <c:pt idx="3358">
                  <c:v>3.7898191849127243</c:v>
                </c:pt>
                <c:pt idx="3359">
                  <c:v>3.7896311745338518</c:v>
                </c:pt>
                <c:pt idx="3360">
                  <c:v>3.78944322942503</c:v>
                </c:pt>
                <c:pt idx="3361">
                  <c:v>3.7892553495441912</c:v>
                </c:pt>
                <c:pt idx="3362">
                  <c:v>3.7890675348493037</c:v>
                </c:pt>
                <c:pt idx="3363">
                  <c:v>3.7888797852983784</c:v>
                </c:pt>
                <c:pt idx="3364">
                  <c:v>3.7886921008494672</c:v>
                </c:pt>
                <c:pt idx="3365">
                  <c:v>3.7885044814606554</c:v>
                </c:pt>
                <c:pt idx="3366">
                  <c:v>3.7883169270900754</c:v>
                </c:pt>
                <c:pt idx="3367">
                  <c:v>3.7881294376958925</c:v>
                </c:pt>
                <c:pt idx="3368">
                  <c:v>3.7879420132363153</c:v>
                </c:pt>
                <c:pt idx="3369">
                  <c:v>3.7877546536695905</c:v>
                </c:pt>
                <c:pt idx="3370">
                  <c:v>3.7875673589540031</c:v>
                </c:pt>
                <c:pt idx="3371">
                  <c:v>3.7873801290478779</c:v>
                </c:pt>
                <c:pt idx="3372">
                  <c:v>3.7871929639095803</c:v>
                </c:pt>
                <c:pt idx="3373">
                  <c:v>3.7870058634975137</c:v>
                </c:pt>
                <c:pt idx="3374">
                  <c:v>3.7868188277701171</c:v>
                </c:pt>
                <c:pt idx="3375">
                  <c:v>3.786631856685875</c:v>
                </c:pt>
                <c:pt idx="3376">
                  <c:v>3.7864449502033062</c:v>
                </c:pt>
                <c:pt idx="3377">
                  <c:v>3.7862581082809714</c:v>
                </c:pt>
                <c:pt idx="3378">
                  <c:v>3.7860713308774656</c:v>
                </c:pt>
                <c:pt idx="3379">
                  <c:v>3.7858846179514285</c:v>
                </c:pt>
                <c:pt idx="3380">
                  <c:v>3.7856979694615327</c:v>
                </c:pt>
                <c:pt idx="3381">
                  <c:v>3.7855113853664939</c:v>
                </c:pt>
                <c:pt idx="3382">
                  <c:v>3.7853248656250655</c:v>
                </c:pt>
                <c:pt idx="3383">
                  <c:v>3.785138410196037</c:v>
                </c:pt>
                <c:pt idx="3384">
                  <c:v>3.7849520190382391</c:v>
                </c:pt>
                <c:pt idx="3385">
                  <c:v>3.7847656921105419</c:v>
                </c:pt>
                <c:pt idx="3386">
                  <c:v>3.78457942937185</c:v>
                </c:pt>
                <c:pt idx="3387">
                  <c:v>3.7843932307811108</c:v>
                </c:pt>
                <c:pt idx="3388">
                  <c:v>3.7842070962973056</c:v>
                </c:pt>
                <c:pt idx="3389">
                  <c:v>3.7840210258794569</c:v>
                </c:pt>
                <c:pt idx="3390">
                  <c:v>3.7838350194866259</c:v>
                </c:pt>
                <c:pt idx="3391">
                  <c:v>3.7836490770779116</c:v>
                </c:pt>
                <c:pt idx="3392">
                  <c:v>3.7834631986124503</c:v>
                </c:pt>
                <c:pt idx="3393">
                  <c:v>3.7832773840494149</c:v>
                </c:pt>
                <c:pt idx="3394">
                  <c:v>3.7830916333480209</c:v>
                </c:pt>
                <c:pt idx="3395">
                  <c:v>3.7829059464675172</c:v>
                </c:pt>
                <c:pt idx="3396">
                  <c:v>3.7827203233671947</c:v>
                </c:pt>
                <c:pt idx="3397">
                  <c:v>3.7825347640063787</c:v>
                </c:pt>
                <c:pt idx="3398">
                  <c:v>3.7823492683444337</c:v>
                </c:pt>
                <c:pt idx="3399">
                  <c:v>3.7821638363407635</c:v>
                </c:pt>
                <c:pt idx="3400">
                  <c:v>3.7819784679548083</c:v>
                </c:pt>
                <c:pt idx="3401">
                  <c:v>3.7817931631460464</c:v>
                </c:pt>
                <c:pt idx="3402">
                  <c:v>3.7816079218739924</c:v>
                </c:pt>
                <c:pt idx="3403">
                  <c:v>3.7814227440982013</c:v>
                </c:pt>
                <c:pt idx="3404">
                  <c:v>3.7812376297782624</c:v>
                </c:pt>
                <c:pt idx="3405">
                  <c:v>3.7810525788738074</c:v>
                </c:pt>
                <c:pt idx="3406">
                  <c:v>3.7808675913445007</c:v>
                </c:pt>
                <c:pt idx="3407">
                  <c:v>3.780682667150046</c:v>
                </c:pt>
                <c:pt idx="3408">
                  <c:v>3.7804978062501853</c:v>
                </c:pt>
                <c:pt idx="3409">
                  <c:v>3.7803130086046952</c:v>
                </c:pt>
                <c:pt idx="3410">
                  <c:v>3.7801282741733933</c:v>
                </c:pt>
                <c:pt idx="3411">
                  <c:v>3.7799436029161333</c:v>
                </c:pt>
                <c:pt idx="3412">
                  <c:v>3.7797589947928056</c:v>
                </c:pt>
                <c:pt idx="3413">
                  <c:v>3.7795744497633361</c:v>
                </c:pt>
                <c:pt idx="3414">
                  <c:v>3.779389967787691</c:v>
                </c:pt>
                <c:pt idx="3415">
                  <c:v>3.779205548825872</c:v>
                </c:pt>
                <c:pt idx="3416">
                  <c:v>3.7790211928379187</c:v>
                </c:pt>
                <c:pt idx="3417">
                  <c:v>3.7788368997839061</c:v>
                </c:pt>
                <c:pt idx="3418">
                  <c:v>3.778652669623948</c:v>
                </c:pt>
                <c:pt idx="3419">
                  <c:v>3.7784685023181934</c:v>
                </c:pt>
                <c:pt idx="3420">
                  <c:v>3.7782843978268312</c:v>
                </c:pt>
                <c:pt idx="3421">
                  <c:v>3.778100356110083</c:v>
                </c:pt>
                <c:pt idx="3422">
                  <c:v>3.7779163771282112</c:v>
                </c:pt>
                <c:pt idx="3423">
                  <c:v>3.777732460841511</c:v>
                </c:pt>
                <c:pt idx="3424">
                  <c:v>3.7775486072103179</c:v>
                </c:pt>
                <c:pt idx="3425">
                  <c:v>3.7773648161950026</c:v>
                </c:pt>
                <c:pt idx="3426">
                  <c:v>3.7771810877559715</c:v>
                </c:pt>
                <c:pt idx="3427">
                  <c:v>3.7769974218536686</c:v>
                </c:pt>
                <c:pt idx="3428">
                  <c:v>3.776813818448574</c:v>
                </c:pt>
                <c:pt idx="3429">
                  <c:v>3.7766302775012059</c:v>
                </c:pt>
                <c:pt idx="3430">
                  <c:v>3.7764467989721182</c:v>
                </c:pt>
                <c:pt idx="3431">
                  <c:v>3.7762633828218979</c:v>
                </c:pt>
                <c:pt idx="3432">
                  <c:v>3.7760800290111733</c:v>
                </c:pt>
                <c:pt idx="3433">
                  <c:v>3.7758967375006058</c:v>
                </c:pt>
                <c:pt idx="3434">
                  <c:v>3.775713508250893</c:v>
                </c:pt>
                <c:pt idx="3435">
                  <c:v>3.7755303412227734</c:v>
                </c:pt>
                <c:pt idx="3436">
                  <c:v>3.7753472363770135</c:v>
                </c:pt>
                <c:pt idx="3437">
                  <c:v>3.7751641936744242</c:v>
                </c:pt>
                <c:pt idx="3438">
                  <c:v>3.7749812130758471</c:v>
                </c:pt>
                <c:pt idx="3439">
                  <c:v>3.7747982945421619</c:v>
                </c:pt>
                <c:pt idx="3440">
                  <c:v>3.7746154380342838</c:v>
                </c:pt>
                <c:pt idx="3441">
                  <c:v>3.7744326435131645</c:v>
                </c:pt>
                <c:pt idx="3442">
                  <c:v>3.7742499109397913</c:v>
                </c:pt>
                <c:pt idx="3443">
                  <c:v>3.7740672402751865</c:v>
                </c:pt>
                <c:pt idx="3444">
                  <c:v>3.7738846314804104</c:v>
                </c:pt>
                <c:pt idx="3445">
                  <c:v>3.7737020845165556</c:v>
                </c:pt>
                <c:pt idx="3446">
                  <c:v>3.7735195993447554</c:v>
                </c:pt>
                <c:pt idx="3447">
                  <c:v>3.7733371759261738</c:v>
                </c:pt>
                <c:pt idx="3448">
                  <c:v>3.7731548142220142</c:v>
                </c:pt>
                <c:pt idx="3449">
                  <c:v>3.7729725141935115</c:v>
                </c:pt>
                <c:pt idx="3450">
                  <c:v>3.7727902758019414</c:v>
                </c:pt>
                <c:pt idx="3451">
                  <c:v>3.7726080990086115</c:v>
                </c:pt>
                <c:pt idx="3452">
                  <c:v>3.772425983774867</c:v>
                </c:pt>
                <c:pt idx="3453">
                  <c:v>3.7722439300620851</c:v>
                </c:pt>
                <c:pt idx="3454">
                  <c:v>3.7720619378316824</c:v>
                </c:pt>
                <c:pt idx="3455">
                  <c:v>3.7718800070451093</c:v>
                </c:pt>
                <c:pt idx="3456">
                  <c:v>3.7716981376638508</c:v>
                </c:pt>
                <c:pt idx="3457">
                  <c:v>3.771516329649427</c:v>
                </c:pt>
                <c:pt idx="3458">
                  <c:v>3.7713345829633953</c:v>
                </c:pt>
                <c:pt idx="3459">
                  <c:v>3.7711528975673456</c:v>
                </c:pt>
                <c:pt idx="3460">
                  <c:v>3.7709712734229055</c:v>
                </c:pt>
                <c:pt idx="3461">
                  <c:v>3.7707897104917363</c:v>
                </c:pt>
                <c:pt idx="3462">
                  <c:v>3.7706082087355339</c:v>
                </c:pt>
                <c:pt idx="3463">
                  <c:v>3.7704267681160317</c:v>
                </c:pt>
                <c:pt idx="3464">
                  <c:v>3.7702453885949927</c:v>
                </c:pt>
                <c:pt idx="3465">
                  <c:v>3.770064070134223</c:v>
                </c:pt>
                <c:pt idx="3466">
                  <c:v>3.7698828126955557</c:v>
                </c:pt>
                <c:pt idx="3467">
                  <c:v>3.7697016162408632</c:v>
                </c:pt>
                <c:pt idx="3468">
                  <c:v>3.7695204807320524</c:v>
                </c:pt>
                <c:pt idx="3469">
                  <c:v>3.769339406131063</c:v>
                </c:pt>
                <c:pt idx="3470">
                  <c:v>3.7691583923998713</c:v>
                </c:pt>
                <c:pt idx="3471">
                  <c:v>3.7689774395004854</c:v>
                </c:pt>
                <c:pt idx="3472">
                  <c:v>3.7687965473949534</c:v>
                </c:pt>
                <c:pt idx="3473">
                  <c:v>3.7686157160453519</c:v>
                </c:pt>
                <c:pt idx="3474">
                  <c:v>3.7684349454137975</c:v>
                </c:pt>
                <c:pt idx="3475">
                  <c:v>3.7682542354624373</c:v>
                </c:pt>
                <c:pt idx="3476">
                  <c:v>3.7680735861534553</c:v>
                </c:pt>
                <c:pt idx="3477">
                  <c:v>3.7678929974490667</c:v>
                </c:pt>
                <c:pt idx="3478">
                  <c:v>3.7677124693115269</c:v>
                </c:pt>
                <c:pt idx="3479">
                  <c:v>3.7675320017031195</c:v>
                </c:pt>
                <c:pt idx="3480">
                  <c:v>3.7673515945861662</c:v>
                </c:pt>
                <c:pt idx="3481">
                  <c:v>3.767171247923021</c:v>
                </c:pt>
                <c:pt idx="3482">
                  <c:v>3.7669909616760742</c:v>
                </c:pt>
                <c:pt idx="3483">
                  <c:v>3.7668107358077472</c:v>
                </c:pt>
                <c:pt idx="3484">
                  <c:v>3.7666305702804985</c:v>
                </c:pt>
                <c:pt idx="3485">
                  <c:v>3.7664504650568196</c:v>
                </c:pt>
                <c:pt idx="3486">
                  <c:v>3.7662704200992367</c:v>
                </c:pt>
                <c:pt idx="3487">
                  <c:v>3.7660904353703097</c:v>
                </c:pt>
                <c:pt idx="3488">
                  <c:v>3.7659105108326298</c:v>
                </c:pt>
                <c:pt idx="3489">
                  <c:v>3.7657306464488256</c:v>
                </c:pt>
                <c:pt idx="3490">
                  <c:v>3.7655508421815602</c:v>
                </c:pt>
                <c:pt idx="3491">
                  <c:v>3.7653710979935267</c:v>
                </c:pt>
                <c:pt idx="3492">
                  <c:v>3.7651914138474547</c:v>
                </c:pt>
                <c:pt idx="3493">
                  <c:v>3.7650117897061079</c:v>
                </c:pt>
                <c:pt idx="3494">
                  <c:v>3.7648322255322824</c:v>
                </c:pt>
                <c:pt idx="3495">
                  <c:v>3.7646527212888077</c:v>
                </c:pt>
                <c:pt idx="3496">
                  <c:v>3.7644732769385509</c:v>
                </c:pt>
                <c:pt idx="3497">
                  <c:v>3.7642938924444049</c:v>
                </c:pt>
                <c:pt idx="3498">
                  <c:v>3.7641145677693064</c:v>
                </c:pt>
                <c:pt idx="3499">
                  <c:v>3.7639353028762157</c:v>
                </c:pt>
                <c:pt idx="3500">
                  <c:v>3.7637560977281326</c:v>
                </c:pt>
                <c:pt idx="3501">
                  <c:v>3.7635769522880884</c:v>
                </c:pt>
                <c:pt idx="3502">
                  <c:v>3.7633978665191496</c:v>
                </c:pt>
                <c:pt idx="3503">
                  <c:v>3.7632188403844129</c:v>
                </c:pt>
                <c:pt idx="3504">
                  <c:v>3.7630398738470117</c:v>
                </c:pt>
                <c:pt idx="3505">
                  <c:v>3.7628609668701096</c:v>
                </c:pt>
                <c:pt idx="3506">
                  <c:v>3.7626821194169078</c:v>
                </c:pt>
                <c:pt idx="3507">
                  <c:v>3.7625033314506346</c:v>
                </c:pt>
                <c:pt idx="3508">
                  <c:v>3.7623246029345569</c:v>
                </c:pt>
                <c:pt idx="3509">
                  <c:v>3.762145933831972</c:v>
                </c:pt>
                <c:pt idx="3510">
                  <c:v>3.7619673241062102</c:v>
                </c:pt>
                <c:pt idx="3511">
                  <c:v>3.7617887737206379</c:v>
                </c:pt>
                <c:pt idx="3512">
                  <c:v>3.7616102826386504</c:v>
                </c:pt>
                <c:pt idx="3513">
                  <c:v>3.7614318508236786</c:v>
                </c:pt>
                <c:pt idx="3514">
                  <c:v>3.7612534782391864</c:v>
                </c:pt>
                <c:pt idx="3515">
                  <c:v>3.761075164848668</c:v>
                </c:pt>
                <c:pt idx="3516">
                  <c:v>3.7608969106156529</c:v>
                </c:pt>
                <c:pt idx="3517">
                  <c:v>3.7607187155037045</c:v>
                </c:pt>
                <c:pt idx="3518">
                  <c:v>3.7605405794764146</c:v>
                </c:pt>
                <c:pt idx="3519">
                  <c:v>3.7603625024974128</c:v>
                </c:pt>
                <c:pt idx="3520">
                  <c:v>3.7601844845303587</c:v>
                </c:pt>
                <c:pt idx="3521">
                  <c:v>3.7600065255389437</c:v>
                </c:pt>
                <c:pt idx="3522">
                  <c:v>3.7598286254868944</c:v>
                </c:pt>
                <c:pt idx="3523">
                  <c:v>3.7596507843379685</c:v>
                </c:pt>
                <c:pt idx="3524">
                  <c:v>3.7594730020559566</c:v>
                </c:pt>
                <c:pt idx="3525">
                  <c:v>3.7592952786046805</c:v>
                </c:pt>
                <c:pt idx="3526">
                  <c:v>3.7591176139479971</c:v>
                </c:pt>
                <c:pt idx="3527">
                  <c:v>3.7589400080497928</c:v>
                </c:pt>
                <c:pt idx="3528">
                  <c:v>3.7587624608739905</c:v>
                </c:pt>
                <c:pt idx="3529">
                  <c:v>3.7585849723845413</c:v>
                </c:pt>
                <c:pt idx="3530">
                  <c:v>3.7584075425454286</c:v>
                </c:pt>
                <c:pt idx="3531">
                  <c:v>3.7582301713206738</c:v>
                </c:pt>
                <c:pt idx="3532">
                  <c:v>3.7580528586743234</c:v>
                </c:pt>
                <c:pt idx="3533">
                  <c:v>3.7578756045704607</c:v>
                </c:pt>
                <c:pt idx="3534">
                  <c:v>3.7576984089731984</c:v>
                </c:pt>
                <c:pt idx="3535">
                  <c:v>3.7575212718466831</c:v>
                </c:pt>
                <c:pt idx="3536">
                  <c:v>3.7573441931550926</c:v>
                </c:pt>
                <c:pt idx="3537">
                  <c:v>3.7571671728626383</c:v>
                </c:pt>
                <c:pt idx="3538">
                  <c:v>3.7569902109335636</c:v>
                </c:pt>
                <c:pt idx="3539">
                  <c:v>3.7568133073321395</c:v>
                </c:pt>
                <c:pt idx="3540">
                  <c:v>3.7566364620226742</c:v>
                </c:pt>
                <c:pt idx="3541">
                  <c:v>3.7564596749695078</c:v>
                </c:pt>
                <c:pt idx="3542">
                  <c:v>3.7562829461370062</c:v>
                </c:pt>
                <c:pt idx="3543">
                  <c:v>3.7561062754895751</c:v>
                </c:pt>
                <c:pt idx="3544">
                  <c:v>3.7559296629916443</c:v>
                </c:pt>
                <c:pt idx="3545">
                  <c:v>3.7557531086076836</c:v>
                </c:pt>
                <c:pt idx="3546">
                  <c:v>3.7555766123021881</c:v>
                </c:pt>
                <c:pt idx="3547">
                  <c:v>3.7554001740396865</c:v>
                </c:pt>
                <c:pt idx="3548">
                  <c:v>3.7552237937847397</c:v>
                </c:pt>
                <c:pt idx="3549">
                  <c:v>3.7550474715019395</c:v>
                </c:pt>
                <c:pt idx="3550">
                  <c:v>3.7548712071559103</c:v>
                </c:pt>
                <c:pt idx="3551">
                  <c:v>3.7546950007113074</c:v>
                </c:pt>
                <c:pt idx="3552">
                  <c:v>3.7545188521328168</c:v>
                </c:pt>
                <c:pt idx="3553">
                  <c:v>3.7543427613851574</c:v>
                </c:pt>
                <c:pt idx="3554">
                  <c:v>3.7541667284330784</c:v>
                </c:pt>
                <c:pt idx="3555">
                  <c:v>3.7539907532413608</c:v>
                </c:pt>
                <c:pt idx="3556">
                  <c:v>3.7538148357748193</c:v>
                </c:pt>
                <c:pt idx="3557">
                  <c:v>3.7536389759982938</c:v>
                </c:pt>
                <c:pt idx="3558">
                  <c:v>3.7534631738766628</c:v>
                </c:pt>
                <c:pt idx="3559">
                  <c:v>3.7532874293748311</c:v>
                </c:pt>
                <c:pt idx="3560">
                  <c:v>3.7531117424577363</c:v>
                </c:pt>
                <c:pt idx="3561">
                  <c:v>3.7529361130903465</c:v>
                </c:pt>
                <c:pt idx="3562">
                  <c:v>3.7527605412376617</c:v>
                </c:pt>
                <c:pt idx="3563">
                  <c:v>3.7525850268647138</c:v>
                </c:pt>
                <c:pt idx="3564">
                  <c:v>3.752409569936566</c:v>
                </c:pt>
                <c:pt idx="3565">
                  <c:v>3.752234170418308</c:v>
                </c:pt>
                <c:pt idx="3566">
                  <c:v>3.7520588282750649</c:v>
                </c:pt>
                <c:pt idx="3567">
                  <c:v>3.751883543471993</c:v>
                </c:pt>
                <c:pt idx="3568">
                  <c:v>3.7517083159742759</c:v>
                </c:pt>
                <c:pt idx="3569">
                  <c:v>3.7515331457471341</c:v>
                </c:pt>
                <c:pt idx="3570">
                  <c:v>3.7513580327558125</c:v>
                </c:pt>
                <c:pt idx="3571">
                  <c:v>3.7511829769655893</c:v>
                </c:pt>
                <c:pt idx="3572">
                  <c:v>3.7510079783417751</c:v>
                </c:pt>
                <c:pt idx="3573">
                  <c:v>3.7508330368497083</c:v>
                </c:pt>
                <c:pt idx="3574">
                  <c:v>3.7506581524547604</c:v>
                </c:pt>
                <c:pt idx="3575">
                  <c:v>3.7504833251223344</c:v>
                </c:pt>
                <c:pt idx="3576">
                  <c:v>3.7503085548178592</c:v>
                </c:pt>
                <c:pt idx="3577">
                  <c:v>3.7501338415067997</c:v>
                </c:pt>
                <c:pt idx="3578">
                  <c:v>3.7499591851546481</c:v>
                </c:pt>
                <c:pt idx="3579">
                  <c:v>3.749784585726927</c:v>
                </c:pt>
                <c:pt idx="3580">
                  <c:v>3.7496100431891914</c:v>
                </c:pt>
                <c:pt idx="3581">
                  <c:v>3.7494355575070282</c:v>
                </c:pt>
                <c:pt idx="3582">
                  <c:v>3.7492611286460495</c:v>
                </c:pt>
                <c:pt idx="3583">
                  <c:v>3.7490867565719008</c:v>
                </c:pt>
                <c:pt idx="3584">
                  <c:v>3.7489124412502588</c:v>
                </c:pt>
                <c:pt idx="3585">
                  <c:v>3.7487381826468291</c:v>
                </c:pt>
                <c:pt idx="3586">
                  <c:v>3.748563980727349</c:v>
                </c:pt>
                <c:pt idx="3587">
                  <c:v>3.748389835457584</c:v>
                </c:pt>
                <c:pt idx="3588">
                  <c:v>3.7482157468033317</c:v>
                </c:pt>
                <c:pt idx="3589">
                  <c:v>3.7480417147304173</c:v>
                </c:pt>
                <c:pt idx="3590">
                  <c:v>3.7478677392047</c:v>
                </c:pt>
                <c:pt idx="3591">
                  <c:v>3.7476938201920675</c:v>
                </c:pt>
                <c:pt idx="3592">
                  <c:v>3.7475199576584348</c:v>
                </c:pt>
                <c:pt idx="3593">
                  <c:v>3.7473461515697508</c:v>
                </c:pt>
                <c:pt idx="3594">
                  <c:v>3.7471724018919921</c:v>
                </c:pt>
                <c:pt idx="3595">
                  <c:v>3.7469987085911649</c:v>
                </c:pt>
                <c:pt idx="3596">
                  <c:v>3.7468250716333085</c:v>
                </c:pt>
                <c:pt idx="3597">
                  <c:v>3.7466514909844895</c:v>
                </c:pt>
                <c:pt idx="3598">
                  <c:v>3.7464779666108048</c:v>
                </c:pt>
                <c:pt idx="3599">
                  <c:v>3.7463044984783798</c:v>
                </c:pt>
                <c:pt idx="3600">
                  <c:v>3.746131086553373</c:v>
                </c:pt>
                <c:pt idx="3601">
                  <c:v>3.7459577308019698</c:v>
                </c:pt>
                <c:pt idx="3602">
                  <c:v>3.7457844311903865</c:v>
                </c:pt>
                <c:pt idx="3603">
                  <c:v>3.7456111876848679</c:v>
                </c:pt>
                <c:pt idx="3604">
                  <c:v>3.7454380002516898</c:v>
                </c:pt>
                <c:pt idx="3605">
                  <c:v>3.7452648688571584</c:v>
                </c:pt>
                <c:pt idx="3606">
                  <c:v>3.7450917934676085</c:v>
                </c:pt>
                <c:pt idx="3607">
                  <c:v>3.7449187740494021</c:v>
                </c:pt>
                <c:pt idx="3608">
                  <c:v>3.7447458105689337</c:v>
                </c:pt>
                <c:pt idx="3609">
                  <c:v>3.7445729029926276</c:v>
                </c:pt>
                <c:pt idx="3610">
                  <c:v>3.7444000512869349</c:v>
                </c:pt>
                <c:pt idx="3611">
                  <c:v>3.7442272554183389</c:v>
                </c:pt>
                <c:pt idx="3612">
                  <c:v>3.74405451535335</c:v>
                </c:pt>
                <c:pt idx="3613">
                  <c:v>3.7438818310585096</c:v>
                </c:pt>
                <c:pt idx="3614">
                  <c:v>3.7437092025003875</c:v>
                </c:pt>
                <c:pt idx="3615">
                  <c:v>3.743536629645583</c:v>
                </c:pt>
                <c:pt idx="3616">
                  <c:v>3.7433641124607253</c:v>
                </c:pt>
                <c:pt idx="3617">
                  <c:v>3.7431916509124705</c:v>
                </c:pt>
                <c:pt idx="3618">
                  <c:v>3.7430192449675066</c:v>
                </c:pt>
                <c:pt idx="3619">
                  <c:v>3.7428468945925513</c:v>
                </c:pt>
                <c:pt idx="3620">
                  <c:v>3.7426745997543458</c:v>
                </c:pt>
                <c:pt idx="3621">
                  <c:v>3.7425023604196692</c:v>
                </c:pt>
                <c:pt idx="3622">
                  <c:v>3.7423301765553219</c:v>
                </c:pt>
                <c:pt idx="3623">
                  <c:v>3.742158048128136</c:v>
                </c:pt>
                <c:pt idx="3624">
                  <c:v>3.7419859751049742</c:v>
                </c:pt>
                <c:pt idx="3625">
                  <c:v>3.7418139574527265</c:v>
                </c:pt>
                <c:pt idx="3626">
                  <c:v>3.7416419951383126</c:v>
                </c:pt>
                <c:pt idx="3627">
                  <c:v>3.7414700881286795</c:v>
                </c:pt>
                <c:pt idx="3628">
                  <c:v>3.7412982363908034</c:v>
                </c:pt>
                <c:pt idx="3629">
                  <c:v>3.7411264398916919</c:v>
                </c:pt>
                <c:pt idx="3630">
                  <c:v>3.7409546985983795</c:v>
                </c:pt>
                <c:pt idx="3631">
                  <c:v>3.7407830124779275</c:v>
                </c:pt>
                <c:pt idx="3632">
                  <c:v>3.7406113814974296</c:v>
                </c:pt>
                <c:pt idx="3633">
                  <c:v>3.7404398056240051</c:v>
                </c:pt>
                <c:pt idx="3634">
                  <c:v>3.7402682848248054</c:v>
                </c:pt>
                <c:pt idx="3635">
                  <c:v>3.7400968190670056</c:v>
                </c:pt>
                <c:pt idx="3636">
                  <c:v>3.7399254083178146</c:v>
                </c:pt>
                <c:pt idx="3637">
                  <c:v>3.7397540525444661</c:v>
                </c:pt>
                <c:pt idx="3638">
                  <c:v>3.7395827517142246</c:v>
                </c:pt>
                <c:pt idx="3639">
                  <c:v>3.7394115057943798</c:v>
                </c:pt>
                <c:pt idx="3640">
                  <c:v>3.739240314752255</c:v>
                </c:pt>
                <c:pt idx="3641">
                  <c:v>3.7390691785551988</c:v>
                </c:pt>
                <c:pt idx="3642">
                  <c:v>3.7388980971705856</c:v>
                </c:pt>
                <c:pt idx="3643">
                  <c:v>3.7387270705658255</c:v>
                </c:pt>
                <c:pt idx="3644">
                  <c:v>3.7385560987083482</c:v>
                </c:pt>
                <c:pt idx="3645">
                  <c:v>3.7383851815656182</c:v>
                </c:pt>
                <c:pt idx="3646">
                  <c:v>3.7382143191051265</c:v>
                </c:pt>
                <c:pt idx="3647">
                  <c:v>3.7380435112943902</c:v>
                </c:pt>
                <c:pt idx="3648">
                  <c:v>3.7378727581009574</c:v>
                </c:pt>
                <c:pt idx="3649">
                  <c:v>3.7377020594924018</c:v>
                </c:pt>
                <c:pt idx="3650">
                  <c:v>3.7375314154363273</c:v>
                </c:pt>
                <c:pt idx="3651">
                  <c:v>3.7373608259003661</c:v>
                </c:pt>
                <c:pt idx="3652">
                  <c:v>3.737190290852177</c:v>
                </c:pt>
                <c:pt idx="3653">
                  <c:v>3.7370198102594463</c:v>
                </c:pt>
                <c:pt idx="3654">
                  <c:v>3.7368493840898913</c:v>
                </c:pt>
                <c:pt idx="3655">
                  <c:v>3.7366790123112534</c:v>
                </c:pt>
                <c:pt idx="3656">
                  <c:v>3.7365086948913051</c:v>
                </c:pt>
                <c:pt idx="3657">
                  <c:v>3.7363384317978463</c:v>
                </c:pt>
                <c:pt idx="3658">
                  <c:v>3.7361682229987014</c:v>
                </c:pt>
                <c:pt idx="3659">
                  <c:v>3.7359980684617278</c:v>
                </c:pt>
                <c:pt idx="3660">
                  <c:v>3.735827968154807</c:v>
                </c:pt>
                <c:pt idx="3661">
                  <c:v>3.7356579220458492</c:v>
                </c:pt>
                <c:pt idx="3662">
                  <c:v>3.7354879301027939</c:v>
                </c:pt>
                <c:pt idx="3663">
                  <c:v>3.7353179922936071</c:v>
                </c:pt>
                <c:pt idx="3664">
                  <c:v>3.7351481085862814</c:v>
                </c:pt>
                <c:pt idx="3665">
                  <c:v>3.7349782789488373</c:v>
                </c:pt>
                <c:pt idx="3666">
                  <c:v>3.7348085033493263</c:v>
                </c:pt>
                <c:pt idx="3667">
                  <c:v>3.7346387817558226</c:v>
                </c:pt>
                <c:pt idx="3668">
                  <c:v>3.7344691141364321</c:v>
                </c:pt>
                <c:pt idx="3669">
                  <c:v>3.7342995004592838</c:v>
                </c:pt>
                <c:pt idx="3670">
                  <c:v>3.7341299406925375</c:v>
                </c:pt>
                <c:pt idx="3671">
                  <c:v>3.733960434804382</c:v>
                </c:pt>
                <c:pt idx="3672">
                  <c:v>3.7337909827630282</c:v>
                </c:pt>
                <c:pt idx="3673">
                  <c:v>3.7336215845367198</c:v>
                </c:pt>
                <c:pt idx="3674">
                  <c:v>3.7334522400937247</c:v>
                </c:pt>
                <c:pt idx="3675">
                  <c:v>3.733282949402339</c:v>
                </c:pt>
                <c:pt idx="3676">
                  <c:v>3.7331137124308857</c:v>
                </c:pt>
                <c:pt idx="3677">
                  <c:v>3.7329445291477152</c:v>
                </c:pt>
                <c:pt idx="3678">
                  <c:v>3.7327753995212056</c:v>
                </c:pt>
                <c:pt idx="3679">
                  <c:v>3.7326063235197626</c:v>
                </c:pt>
                <c:pt idx="3680">
                  <c:v>3.7324373011118182</c:v>
                </c:pt>
                <c:pt idx="3681">
                  <c:v>3.7322683322658312</c:v>
                </c:pt>
                <c:pt idx="3682">
                  <c:v>3.7320994169502897</c:v>
                </c:pt>
                <c:pt idx="3683">
                  <c:v>3.731930555133705</c:v>
                </c:pt>
                <c:pt idx="3684">
                  <c:v>3.7317617467846196</c:v>
                </c:pt>
                <c:pt idx="3685">
                  <c:v>3.7315929918716004</c:v>
                </c:pt>
                <c:pt idx="3686">
                  <c:v>3.7314242903632433</c:v>
                </c:pt>
                <c:pt idx="3687">
                  <c:v>3.731255642228168</c:v>
                </c:pt>
                <c:pt idx="3688">
                  <c:v>3.7310870474350257</c:v>
                </c:pt>
                <c:pt idx="3689">
                  <c:v>3.7309185059524896</c:v>
                </c:pt>
                <c:pt idx="3690">
                  <c:v>3.7307500177492625</c:v>
                </c:pt>
                <c:pt idx="3691">
                  <c:v>3.7305815827940756</c:v>
                </c:pt>
                <c:pt idx="3692">
                  <c:v>3.7304132010556827</c:v>
                </c:pt>
                <c:pt idx="3693">
                  <c:v>3.7302448725028676</c:v>
                </c:pt>
                <c:pt idx="3694">
                  <c:v>3.7300765971044396</c:v>
                </c:pt>
                <c:pt idx="3695">
                  <c:v>3.7299083748292357</c:v>
                </c:pt>
                <c:pt idx="3696">
                  <c:v>3.7297402056461189</c:v>
                </c:pt>
                <c:pt idx="3697">
                  <c:v>3.7295720895239781</c:v>
                </c:pt>
                <c:pt idx="3698">
                  <c:v>3.7294040264317307</c:v>
                </c:pt>
                <c:pt idx="3699">
                  <c:v>3.7292360163383189</c:v>
                </c:pt>
                <c:pt idx="3700">
                  <c:v>3.7290680592127119</c:v>
                </c:pt>
                <c:pt idx="3701">
                  <c:v>3.7289001550239083</c:v>
                </c:pt>
                <c:pt idx="3702">
                  <c:v>3.7287323037409261</c:v>
                </c:pt>
                <c:pt idx="3703">
                  <c:v>3.7285645053328196</c:v>
                </c:pt>
                <c:pt idx="3704">
                  <c:v>3.7283967597686596</c:v>
                </c:pt>
                <c:pt idx="3705">
                  <c:v>3.7282290670175522</c:v>
                </c:pt>
                <c:pt idx="3706">
                  <c:v>3.7280614270486225</c:v>
                </c:pt>
                <c:pt idx="3707">
                  <c:v>3.7278938398310273</c:v>
                </c:pt>
                <c:pt idx="3708">
                  <c:v>3.7277263053339462</c:v>
                </c:pt>
                <c:pt idx="3709">
                  <c:v>3.7275588235265871</c:v>
                </c:pt>
                <c:pt idx="3710">
                  <c:v>3.7273913943781847</c:v>
                </c:pt>
                <c:pt idx="3711">
                  <c:v>3.7272240178579987</c:v>
                </c:pt>
                <c:pt idx="3712">
                  <c:v>3.7270566939353129</c:v>
                </c:pt>
                <c:pt idx="3713">
                  <c:v>3.7268894225794429</c:v>
                </c:pt>
                <c:pt idx="3714">
                  <c:v>3.7267222037597243</c:v>
                </c:pt>
                <c:pt idx="3715">
                  <c:v>3.7265550374455239</c:v>
                </c:pt>
                <c:pt idx="3716">
                  <c:v>3.7263879236062323</c:v>
                </c:pt>
                <c:pt idx="3717">
                  <c:v>3.7262208622112638</c:v>
                </c:pt>
                <c:pt idx="3718">
                  <c:v>3.7260538532300638</c:v>
                </c:pt>
                <c:pt idx="3719">
                  <c:v>3.7258868966321002</c:v>
                </c:pt>
                <c:pt idx="3720">
                  <c:v>3.7257199923868676</c:v>
                </c:pt>
                <c:pt idx="3721">
                  <c:v>3.7255531404638891</c:v>
                </c:pt>
                <c:pt idx="3722">
                  <c:v>3.7253863408327077</c:v>
                </c:pt>
                <c:pt idx="3723">
                  <c:v>3.7252195934628975</c:v>
                </c:pt>
                <c:pt idx="3724">
                  <c:v>3.7250528983240581</c:v>
                </c:pt>
                <c:pt idx="3725">
                  <c:v>3.7248862553858126</c:v>
                </c:pt>
                <c:pt idx="3726">
                  <c:v>3.7247196646178109</c:v>
                </c:pt>
                <c:pt idx="3727">
                  <c:v>3.7245531259897313</c:v>
                </c:pt>
                <c:pt idx="3728">
                  <c:v>3.7243866394712724</c:v>
                </c:pt>
                <c:pt idx="3729">
                  <c:v>3.7242202050321636</c:v>
                </c:pt>
                <c:pt idx="3730">
                  <c:v>3.7240538226421567</c:v>
                </c:pt>
                <c:pt idx="3731">
                  <c:v>3.7238874922710319</c:v>
                </c:pt>
                <c:pt idx="3732">
                  <c:v>3.7237212138885911</c:v>
                </c:pt>
                <c:pt idx="3733">
                  <c:v>3.7235549874646678</c:v>
                </c:pt>
                <c:pt idx="3734">
                  <c:v>3.7233888129691151</c:v>
                </c:pt>
                <c:pt idx="3735">
                  <c:v>3.7232226903718155</c:v>
                </c:pt>
                <c:pt idx="3736">
                  <c:v>3.7230566196426746</c:v>
                </c:pt>
                <c:pt idx="3737">
                  <c:v>3.722890600751624</c:v>
                </c:pt>
                <c:pt idx="3738">
                  <c:v>3.7227246336686242</c:v>
                </c:pt>
                <c:pt idx="3739">
                  <c:v>3.7225587183636555</c:v>
                </c:pt>
                <c:pt idx="3740">
                  <c:v>3.722392854806726</c:v>
                </c:pt>
                <c:pt idx="3741">
                  <c:v>3.7222270429678725</c:v>
                </c:pt>
                <c:pt idx="3742">
                  <c:v>3.7220612828171524</c:v>
                </c:pt>
                <c:pt idx="3743">
                  <c:v>3.72189557432465</c:v>
                </c:pt>
                <c:pt idx="3744">
                  <c:v>3.7217299174604754</c:v>
                </c:pt>
                <c:pt idx="3745">
                  <c:v>3.7215643121947659</c:v>
                </c:pt>
                <c:pt idx="3746">
                  <c:v>3.7213987584976773</c:v>
                </c:pt>
                <c:pt idx="3747">
                  <c:v>3.7212332563393988</c:v>
                </c:pt>
                <c:pt idx="3748">
                  <c:v>3.7210678056901418</c:v>
                </c:pt>
                <c:pt idx="3749">
                  <c:v>3.7209024065201382</c:v>
                </c:pt>
                <c:pt idx="3750">
                  <c:v>3.7207370587996529</c:v>
                </c:pt>
                <c:pt idx="3751">
                  <c:v>3.7205717624989703</c:v>
                </c:pt>
                <c:pt idx="3752">
                  <c:v>3.7204065175884011</c:v>
                </c:pt>
                <c:pt idx="3753">
                  <c:v>3.7202413240382834</c:v>
                </c:pt>
                <c:pt idx="3754">
                  <c:v>3.7200761818189774</c:v>
                </c:pt>
                <c:pt idx="3755">
                  <c:v>3.7199110909008692</c:v>
                </c:pt>
                <c:pt idx="3756">
                  <c:v>3.7197460512543707</c:v>
                </c:pt>
                <c:pt idx="3757">
                  <c:v>3.719581062849918</c:v>
                </c:pt>
                <c:pt idx="3758">
                  <c:v>3.719416125657971</c:v>
                </c:pt>
                <c:pt idx="3759">
                  <c:v>3.7192512396490178</c:v>
                </c:pt>
                <c:pt idx="3760">
                  <c:v>3.7190864047935666</c:v>
                </c:pt>
                <c:pt idx="3761">
                  <c:v>3.718921621062155</c:v>
                </c:pt>
                <c:pt idx="3762">
                  <c:v>3.718756888425343</c:v>
                </c:pt>
                <c:pt idx="3763">
                  <c:v>3.7185922068537156</c:v>
                </c:pt>
                <c:pt idx="3764">
                  <c:v>3.7184275763178838</c:v>
                </c:pt>
                <c:pt idx="3765">
                  <c:v>3.7182629967884817</c:v>
                </c:pt>
                <c:pt idx="3766">
                  <c:v>3.7180984682361671</c:v>
                </c:pt>
                <c:pt idx="3767">
                  <c:v>3.7179339906316256</c:v>
                </c:pt>
                <c:pt idx="3768">
                  <c:v>3.7177695639455655</c:v>
                </c:pt>
                <c:pt idx="3769">
                  <c:v>3.7176051881487209</c:v>
                </c:pt>
                <c:pt idx="3770">
                  <c:v>3.7174408632118476</c:v>
                </c:pt>
                <c:pt idx="3771">
                  <c:v>3.7172765891057304</c:v>
                </c:pt>
                <c:pt idx="3772">
                  <c:v>3.7171123658011762</c:v>
                </c:pt>
                <c:pt idx="3773">
                  <c:v>3.716948193269014</c:v>
                </c:pt>
                <c:pt idx="3774">
                  <c:v>3.7167840714801001</c:v>
                </c:pt>
                <c:pt idx="3775">
                  <c:v>3.7166200004053169</c:v>
                </c:pt>
                <c:pt idx="3776">
                  <c:v>3.7164559800155685</c:v>
                </c:pt>
                <c:pt idx="3777">
                  <c:v>3.7162920102817822</c:v>
                </c:pt>
                <c:pt idx="3778">
                  <c:v>3.7161280911749142</c:v>
                </c:pt>
                <c:pt idx="3779">
                  <c:v>3.7159642226659395</c:v>
                </c:pt>
                <c:pt idx="3780">
                  <c:v>3.7158004047258637</c:v>
                </c:pt>
                <c:pt idx="3781">
                  <c:v>3.7156366373257104</c:v>
                </c:pt>
                <c:pt idx="3782">
                  <c:v>3.7154729204365311</c:v>
                </c:pt>
                <c:pt idx="3783">
                  <c:v>3.7153092540294002</c:v>
                </c:pt>
                <c:pt idx="3784">
                  <c:v>3.7151456380754193</c:v>
                </c:pt>
                <c:pt idx="3785">
                  <c:v>3.7149820725457072</c:v>
                </c:pt>
                <c:pt idx="3786">
                  <c:v>3.7148185574114168</c:v>
                </c:pt>
                <c:pt idx="3787">
                  <c:v>3.7146550926437154</c:v>
                </c:pt>
                <c:pt idx="3788">
                  <c:v>3.7144916782138004</c:v>
                </c:pt>
                <c:pt idx="3789">
                  <c:v>3.7143283140928913</c:v>
                </c:pt>
                <c:pt idx="3790">
                  <c:v>3.7141650002522324</c:v>
                </c:pt>
                <c:pt idx="3791">
                  <c:v>3.7140017366630906</c:v>
                </c:pt>
                <c:pt idx="3792">
                  <c:v>3.7138385232967579</c:v>
                </c:pt>
                <c:pt idx="3793">
                  <c:v>3.7136753601245509</c:v>
                </c:pt>
                <c:pt idx="3794">
                  <c:v>3.7135122471178073</c:v>
                </c:pt>
                <c:pt idx="3795">
                  <c:v>3.7133491842478925</c:v>
                </c:pt>
                <c:pt idx="3796">
                  <c:v>3.7131861714861931</c:v>
                </c:pt>
                <c:pt idx="3797">
                  <c:v>3.7130232088041208</c:v>
                </c:pt>
                <c:pt idx="3798">
                  <c:v>3.7128602961731128</c:v>
                </c:pt>
                <c:pt idx="3799">
                  <c:v>3.7126974335646241</c:v>
                </c:pt>
                <c:pt idx="3800">
                  <c:v>3.71253462095014</c:v>
                </c:pt>
                <c:pt idx="3801">
                  <c:v>3.7123718583011662</c:v>
                </c:pt>
                <c:pt idx="3802">
                  <c:v>3.7122091455892332</c:v>
                </c:pt>
                <c:pt idx="3803">
                  <c:v>3.7120464827858952</c:v>
                </c:pt>
                <c:pt idx="3804">
                  <c:v>3.7118838698627301</c:v>
                </c:pt>
                <c:pt idx="3805">
                  <c:v>3.7117213067913375</c:v>
                </c:pt>
                <c:pt idx="3806">
                  <c:v>3.7115587935433445</c:v>
                </c:pt>
                <c:pt idx="3807">
                  <c:v>3.7113963300903974</c:v>
                </c:pt>
                <c:pt idx="3808">
                  <c:v>3.7112339164041703</c:v>
                </c:pt>
                <c:pt idx="3809">
                  <c:v>3.7110715524563589</c:v>
                </c:pt>
                <c:pt idx="3810">
                  <c:v>3.7109092382186795</c:v>
                </c:pt>
                <c:pt idx="3811">
                  <c:v>3.7107469736628782</c:v>
                </c:pt>
                <c:pt idx="3812">
                  <c:v>3.7105847587607186</c:v>
                </c:pt>
                <c:pt idx="3813">
                  <c:v>3.7104225934839916</c:v>
                </c:pt>
                <c:pt idx="3814">
                  <c:v>3.7102604778045092</c:v>
                </c:pt>
                <c:pt idx="3815">
                  <c:v>3.7100984116941085</c:v>
                </c:pt>
                <c:pt idx="3816">
                  <c:v>3.7099363951246493</c:v>
                </c:pt>
                <c:pt idx="3817">
                  <c:v>3.7097744280680156</c:v>
                </c:pt>
                <c:pt idx="3818">
                  <c:v>3.7096125104961111</c:v>
                </c:pt>
                <c:pt idx="3819">
                  <c:v>3.7094506423808666</c:v>
                </c:pt>
                <c:pt idx="3820">
                  <c:v>3.7092888236942367</c:v>
                </c:pt>
                <c:pt idx="3821">
                  <c:v>3.7091270544081962</c:v>
                </c:pt>
                <c:pt idx="3822">
                  <c:v>3.7089653344947449</c:v>
                </c:pt>
                <c:pt idx="3823">
                  <c:v>3.7088036639259041</c:v>
                </c:pt>
                <c:pt idx="3824">
                  <c:v>3.7086420426737203</c:v>
                </c:pt>
                <c:pt idx="3825">
                  <c:v>3.7084804707102639</c:v>
                </c:pt>
                <c:pt idx="3826">
                  <c:v>3.7083189480076255</c:v>
                </c:pt>
                <c:pt idx="3827">
                  <c:v>3.7081574745379204</c:v>
                </c:pt>
                <c:pt idx="3828">
                  <c:v>3.7079960502732869</c:v>
                </c:pt>
                <c:pt idx="3829">
                  <c:v>3.7078346751858851</c:v>
                </c:pt>
                <c:pt idx="3830">
                  <c:v>3.7076733492479015</c:v>
                </c:pt>
                <c:pt idx="3831">
                  <c:v>3.7075120724315402</c:v>
                </c:pt>
                <c:pt idx="3832">
                  <c:v>3.7073508447090355</c:v>
                </c:pt>
                <c:pt idx="3833">
                  <c:v>3.7071896660526367</c:v>
                </c:pt>
                <c:pt idx="3834">
                  <c:v>3.7070285364346223</c:v>
                </c:pt>
                <c:pt idx="3835">
                  <c:v>3.7068674558272896</c:v>
                </c:pt>
                <c:pt idx="3836">
                  <c:v>3.7067064242029608</c:v>
                </c:pt>
                <c:pt idx="3837">
                  <c:v>3.7065454415339816</c:v>
                </c:pt>
                <c:pt idx="3838">
                  <c:v>3.7063845077927184</c:v>
                </c:pt>
                <c:pt idx="3839">
                  <c:v>3.7062236229515602</c:v>
                </c:pt>
                <c:pt idx="3840">
                  <c:v>3.7060627869829226</c:v>
                </c:pt>
                <c:pt idx="3841">
                  <c:v>3.7059019998592393</c:v>
                </c:pt>
                <c:pt idx="3842">
                  <c:v>3.7057412615529692</c:v>
                </c:pt>
                <c:pt idx="3843">
                  <c:v>3.7055805720365957</c:v>
                </c:pt>
                <c:pt idx="3844">
                  <c:v>3.7054199312826186</c:v>
                </c:pt>
                <c:pt idx="3845">
                  <c:v>3.7052593392635664</c:v>
                </c:pt>
                <c:pt idx="3846">
                  <c:v>3.7050987959519897</c:v>
                </c:pt>
                <c:pt idx="3847">
                  <c:v>3.7049383013204578</c:v>
                </c:pt>
                <c:pt idx="3848">
                  <c:v>3.704777855341566</c:v>
                </c:pt>
                <c:pt idx="3849">
                  <c:v>3.7046174579879305</c:v>
                </c:pt>
                <c:pt idx="3850">
                  <c:v>3.704457109232191</c:v>
                </c:pt>
                <c:pt idx="3851">
                  <c:v>3.7042968090470088</c:v>
                </c:pt>
                <c:pt idx="3852">
                  <c:v>3.704136557405068</c:v>
                </c:pt>
                <c:pt idx="3853">
                  <c:v>3.7039763542790776</c:v>
                </c:pt>
                <c:pt idx="3854">
                  <c:v>3.7038161996417625</c:v>
                </c:pt>
                <c:pt idx="3855">
                  <c:v>3.7036560934658782</c:v>
                </c:pt>
                <c:pt idx="3856">
                  <c:v>3.7034960357241968</c:v>
                </c:pt>
                <c:pt idx="3857">
                  <c:v>3.7033360263895143</c:v>
                </c:pt>
                <c:pt idx="3858">
                  <c:v>3.7031760654346506</c:v>
                </c:pt>
                <c:pt idx="3859">
                  <c:v>3.7030161528324448</c:v>
                </c:pt>
                <c:pt idx="3860">
                  <c:v>3.7028562885557608</c:v>
                </c:pt>
                <c:pt idx="3861">
                  <c:v>3.7026964725774847</c:v>
                </c:pt>
                <c:pt idx="3862">
                  <c:v>3.7025367048705236</c:v>
                </c:pt>
                <c:pt idx="3863">
                  <c:v>3.7023769854078061</c:v>
                </c:pt>
                <c:pt idx="3864">
                  <c:v>3.7022173141622865</c:v>
                </c:pt>
                <c:pt idx="3865">
                  <c:v>3.7020576911069369</c:v>
                </c:pt>
                <c:pt idx="3866">
                  <c:v>3.7018981162147551</c:v>
                </c:pt>
                <c:pt idx="3867">
                  <c:v>3.7017385894587593</c:v>
                </c:pt>
                <c:pt idx="3868">
                  <c:v>3.7015791108119904</c:v>
                </c:pt>
                <c:pt idx="3869">
                  <c:v>3.701419680247509</c:v>
                </c:pt>
                <c:pt idx="3870">
                  <c:v>3.701260297738401</c:v>
                </c:pt>
                <c:pt idx="3871">
                  <c:v>3.7011009632577734</c:v>
                </c:pt>
                <c:pt idx="3872">
                  <c:v>3.7009416767787542</c:v>
                </c:pt>
                <c:pt idx="3873">
                  <c:v>3.7007824382744934</c:v>
                </c:pt>
                <c:pt idx="3874">
                  <c:v>3.7006232477181662</c:v>
                </c:pt>
                <c:pt idx="3875">
                  <c:v>3.7004641050829634</c:v>
                </c:pt>
                <c:pt idx="3876">
                  <c:v>3.7003050103421029</c:v>
                </c:pt>
                <c:pt idx="3877">
                  <c:v>3.700145963468823</c:v>
                </c:pt>
                <c:pt idx="3878">
                  <c:v>3.699986964436385</c:v>
                </c:pt>
                <c:pt idx="3879">
                  <c:v>3.6998280132180685</c:v>
                </c:pt>
                <c:pt idx="3880">
                  <c:v>3.6996691097871781</c:v>
                </c:pt>
                <c:pt idx="3881">
                  <c:v>3.6995102541170413</c:v>
                </c:pt>
                <c:pt idx="3882">
                  <c:v>3.6993514461810011</c:v>
                </c:pt>
                <c:pt idx="3883">
                  <c:v>3.6991926859524304</c:v>
                </c:pt>
                <c:pt idx="3884">
                  <c:v>3.6990339734047168</c:v>
                </c:pt>
                <c:pt idx="3885">
                  <c:v>3.6988753085112762</c:v>
                </c:pt>
                <c:pt idx="3886">
                  <c:v>3.6987166912455387</c:v>
                </c:pt>
                <c:pt idx="3887">
                  <c:v>3.6985581215809624</c:v>
                </c:pt>
                <c:pt idx="3888">
                  <c:v>3.6983995994910237</c:v>
                </c:pt>
                <c:pt idx="3889">
                  <c:v>3.698241124949222</c:v>
                </c:pt>
                <c:pt idx="3890">
                  <c:v>3.6980826979290784</c:v>
                </c:pt>
                <c:pt idx="3891">
                  <c:v>3.6979243184041328</c:v>
                </c:pt>
                <c:pt idx="3892">
                  <c:v>3.6977659863479504</c:v>
                </c:pt>
                <c:pt idx="3893">
                  <c:v>3.6976077017341149</c:v>
                </c:pt>
                <c:pt idx="3894">
                  <c:v>3.6974494645362324</c:v>
                </c:pt>
                <c:pt idx="3895">
                  <c:v>3.6972912747279341</c:v>
                </c:pt>
                <c:pt idx="3896">
                  <c:v>3.6971331322828673</c:v>
                </c:pt>
                <c:pt idx="3897">
                  <c:v>3.6969750371747012</c:v>
                </c:pt>
                <c:pt idx="3898">
                  <c:v>3.6968169893771314</c:v>
                </c:pt>
                <c:pt idx="3899">
                  <c:v>3.6966589888638675</c:v>
                </c:pt>
                <c:pt idx="3900">
                  <c:v>3.6965010356086467</c:v>
                </c:pt>
                <c:pt idx="3901">
                  <c:v>3.6963431295852254</c:v>
                </c:pt>
                <c:pt idx="3902">
                  <c:v>3.6961852707673803</c:v>
                </c:pt>
                <c:pt idx="3903">
                  <c:v>3.6960274591289104</c:v>
                </c:pt>
                <c:pt idx="3904">
                  <c:v>3.6958696946436365</c:v>
                </c:pt>
                <c:pt idx="3905">
                  <c:v>3.6957119772853977</c:v>
                </c:pt>
                <c:pt idx="3906">
                  <c:v>3.6955543070280585</c:v>
                </c:pt>
                <c:pt idx="3907">
                  <c:v>3.6953966838455021</c:v>
                </c:pt>
                <c:pt idx="3908">
                  <c:v>3.6952391077116324</c:v>
                </c:pt>
                <c:pt idx="3909">
                  <c:v>3.6950815786003766</c:v>
                </c:pt>
                <c:pt idx="3910">
                  <c:v>3.6949240964856802</c:v>
                </c:pt>
                <c:pt idx="3911">
                  <c:v>3.6947666613415113</c:v>
                </c:pt>
                <c:pt idx="3912">
                  <c:v>3.6946092731418609</c:v>
                </c:pt>
                <c:pt idx="3913">
                  <c:v>3.6944519318607392</c:v>
                </c:pt>
                <c:pt idx="3914">
                  <c:v>3.6942946374721739</c:v>
                </c:pt>
                <c:pt idx="3915">
                  <c:v>3.6941373899502215</c:v>
                </c:pt>
                <c:pt idx="3916">
                  <c:v>3.6939801892689537</c:v>
                </c:pt>
                <c:pt idx="3917">
                  <c:v>3.6938230354024637</c:v>
                </c:pt>
                <c:pt idx="3918">
                  <c:v>3.6936659283248687</c:v>
                </c:pt>
                <c:pt idx="3919">
                  <c:v>3.6935088680103019</c:v>
                </c:pt>
                <c:pt idx="3920">
                  <c:v>3.6933518544329229</c:v>
                </c:pt>
                <c:pt idx="3921">
                  <c:v>3.6931948875669089</c:v>
                </c:pt>
                <c:pt idx="3922">
                  <c:v>3.6930379673864571</c:v>
                </c:pt>
                <c:pt idx="3923">
                  <c:v>3.6928810938657888</c:v>
                </c:pt>
                <c:pt idx="3924">
                  <c:v>3.692724266979142</c:v>
                </c:pt>
                <c:pt idx="3925">
                  <c:v>3.6925674867007809</c:v>
                </c:pt>
                <c:pt idx="3926">
                  <c:v>3.6924107530049852</c:v>
                </c:pt>
                <c:pt idx="3927">
                  <c:v>3.6922540658660576</c:v>
                </c:pt>
                <c:pt idx="3928">
                  <c:v>3.6920974252583219</c:v>
                </c:pt>
                <c:pt idx="3929">
                  <c:v>3.6919408311561197</c:v>
                </c:pt>
                <c:pt idx="3930">
                  <c:v>3.6917842835338197</c:v>
                </c:pt>
                <c:pt idx="3931">
                  <c:v>3.691627782365805</c:v>
                </c:pt>
                <c:pt idx="3932">
                  <c:v>3.6914713276264832</c:v>
                </c:pt>
                <c:pt idx="3933">
                  <c:v>3.6913149192902766</c:v>
                </c:pt>
                <c:pt idx="3934">
                  <c:v>3.6911585573316361</c:v>
                </c:pt>
                <c:pt idx="3935">
                  <c:v>3.6910022417250281</c:v>
                </c:pt>
                <c:pt idx="3936">
                  <c:v>3.6908459724449409</c:v>
                </c:pt>
                <c:pt idx="3937">
                  <c:v>3.6906897494658826</c:v>
                </c:pt>
                <c:pt idx="3938">
                  <c:v>3.690533572762384</c:v>
                </c:pt>
                <c:pt idx="3939">
                  <c:v>3.6903774423089937</c:v>
                </c:pt>
                <c:pt idx="3940">
                  <c:v>3.6902213580802812</c:v>
                </c:pt>
                <c:pt idx="3941">
                  <c:v>3.6900653200508362</c:v>
                </c:pt>
                <c:pt idx="3942">
                  <c:v>3.6899093281952737</c:v>
                </c:pt>
                <c:pt idx="3943">
                  <c:v>3.6897533824882216</c:v>
                </c:pt>
                <c:pt idx="3944">
                  <c:v>3.6895974829043308</c:v>
                </c:pt>
                <c:pt idx="3945">
                  <c:v>3.689441629418277</c:v>
                </c:pt>
                <c:pt idx="3946">
                  <c:v>3.6892858220047504</c:v>
                </c:pt>
                <c:pt idx="3947">
                  <c:v>3.6891300606384636</c:v>
                </c:pt>
                <c:pt idx="3948">
                  <c:v>3.6889743452941501</c:v>
                </c:pt>
                <c:pt idx="3949">
                  <c:v>3.6888186759465622</c:v>
                </c:pt>
                <c:pt idx="3950">
                  <c:v>3.6886630525704742</c:v>
                </c:pt>
                <c:pt idx="3951">
                  <c:v>3.6885074751406797</c:v>
                </c:pt>
                <c:pt idx="3952">
                  <c:v>3.6883519436319925</c:v>
                </c:pt>
                <c:pt idx="3953">
                  <c:v>3.688196458019247</c:v>
                </c:pt>
                <c:pt idx="3954">
                  <c:v>3.6880410182772967</c:v>
                </c:pt>
                <c:pt idx="3955">
                  <c:v>3.6878856243810159</c:v>
                </c:pt>
                <c:pt idx="3956">
                  <c:v>3.6877302763053001</c:v>
                </c:pt>
                <c:pt idx="3957">
                  <c:v>3.6875749740250621</c:v>
                </c:pt>
                <c:pt idx="3958">
                  <c:v>3.6874197175152377</c:v>
                </c:pt>
                <c:pt idx="3959">
                  <c:v>3.6872645067507821</c:v>
                </c:pt>
                <c:pt idx="3960">
                  <c:v>3.6871093417066674</c:v>
                </c:pt>
                <c:pt idx="3961">
                  <c:v>3.6869542223578922</c:v>
                </c:pt>
                <c:pt idx="3962">
                  <c:v>3.6867991486794662</c:v>
                </c:pt>
                <c:pt idx="3963">
                  <c:v>3.6866441206464295</c:v>
                </c:pt>
                <c:pt idx="3964">
                  <c:v>3.6864891382338318</c:v>
                </c:pt>
                <c:pt idx="3965">
                  <c:v>3.6863342014167504</c:v>
                </c:pt>
                <c:pt idx="3966">
                  <c:v>3.6861793101702798</c:v>
                </c:pt>
                <c:pt idx="3967">
                  <c:v>3.6860244644695315</c:v>
                </c:pt>
                <c:pt idx="3968">
                  <c:v>3.6858696642896422</c:v>
                </c:pt>
                <c:pt idx="3969">
                  <c:v>3.6857149096057658</c:v>
                </c:pt>
                <c:pt idx="3970">
                  <c:v>3.6855602003930743</c:v>
                </c:pt>
                <c:pt idx="3971">
                  <c:v>3.6854055366267628</c:v>
                </c:pt>
                <c:pt idx="3972">
                  <c:v>3.6852509182820441</c:v>
                </c:pt>
                <c:pt idx="3973">
                  <c:v>3.6850963453341521</c:v>
                </c:pt>
                <c:pt idx="3974">
                  <c:v>3.6849418177583373</c:v>
                </c:pt>
                <c:pt idx="3975">
                  <c:v>3.6847873355298733</c:v>
                </c:pt>
                <c:pt idx="3976">
                  <c:v>3.6846328986240535</c:v>
                </c:pt>
                <c:pt idx="3977">
                  <c:v>3.684478507016189</c:v>
                </c:pt>
                <c:pt idx="3978">
                  <c:v>3.6843241606816113</c:v>
                </c:pt>
                <c:pt idx="3979">
                  <c:v>3.6841698595956709</c:v>
                </c:pt>
                <c:pt idx="3980">
                  <c:v>3.6840156037337395</c:v>
                </c:pt>
                <c:pt idx="3981">
                  <c:v>3.6838613930712074</c:v>
                </c:pt>
                <c:pt idx="3982">
                  <c:v>3.6837072275834846</c:v>
                </c:pt>
                <c:pt idx="3983">
                  <c:v>3.6835531072460004</c:v>
                </c:pt>
                <c:pt idx="3984">
                  <c:v>3.6833990320342025</c:v>
                </c:pt>
                <c:pt idx="3985">
                  <c:v>3.6832450019235612</c:v>
                </c:pt>
                <c:pt idx="3986">
                  <c:v>3.6830910168895641</c:v>
                </c:pt>
                <c:pt idx="3987">
                  <c:v>3.682937076907717</c:v>
                </c:pt>
                <c:pt idx="3988">
                  <c:v>3.6827831819535497</c:v>
                </c:pt>
                <c:pt idx="3989">
                  <c:v>3.6826293320026071</c:v>
                </c:pt>
                <c:pt idx="3990">
                  <c:v>3.6824755270304541</c:v>
                </c:pt>
                <c:pt idx="3991">
                  <c:v>3.6823217670126769</c:v>
                </c:pt>
                <c:pt idx="3992">
                  <c:v>3.6821680519248789</c:v>
                </c:pt>
                <c:pt idx="3993">
                  <c:v>3.6820143817426856</c:v>
                </c:pt>
                <c:pt idx="3994">
                  <c:v>3.6818607564417394</c:v>
                </c:pt>
                <c:pt idx="3995">
                  <c:v>3.6817071759977025</c:v>
                </c:pt>
                <c:pt idx="3996">
                  <c:v>3.6815536403862561</c:v>
                </c:pt>
                <c:pt idx="3997">
                  <c:v>3.6814001495831024</c:v>
                </c:pt>
                <c:pt idx="3998">
                  <c:v>3.6812467035639602</c:v>
                </c:pt>
                <c:pt idx="3999">
                  <c:v>3.6810933023045704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Series1</c:v>
                </c15:tx>
              </c15:filteredSeriesTitle>
            </c:ext>
            <c:ext xmlns:c16="http://schemas.microsoft.com/office/drawing/2014/chart" uri="{C3380CC4-5D6E-409C-BE32-E72D297353CC}">
              <c16:uniqueId val="{00000000-F866-4A2A-BAD2-D6A78330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84144"/>
        <c:axId val="170386888"/>
      </c:scatterChart>
      <c:valAx>
        <c:axId val="170384144"/>
        <c:scaling>
          <c:orientation val="minMax"/>
          <c:max val="400"/>
        </c:scaling>
        <c:delete val="0"/>
        <c:axPos val="b"/>
        <c:majorGridlines>
          <c:spPr>
            <a:ln w="1270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 b="1">
                    <a:solidFill>
                      <a:sysClr val="windowText" lastClr="000000"/>
                    </a:solidFill>
                  </a:rPr>
                  <a:t>Normal Pressure, </a:t>
                </a:r>
                <a:r>
                  <a:rPr lang="en-GB" sz="3200" b="1" i="1">
                    <a:solidFill>
                      <a:sysClr val="windowText" lastClr="000000"/>
                    </a:solidFill>
                  </a:rPr>
                  <a:t>p</a:t>
                </a:r>
                <a:r>
                  <a:rPr lang="en-GB" sz="3200" b="1">
                    <a:solidFill>
                      <a:sysClr val="windowText" lastClr="000000"/>
                    </a:solidFill>
                  </a:rPr>
                  <a:t> (kPa)</a:t>
                </a:r>
              </a:p>
              <a:p>
                <a:pPr>
                  <a:defRPr sz="3200" b="1">
                    <a:solidFill>
                      <a:sysClr val="windowText" lastClr="000000"/>
                    </a:solidFill>
                  </a:defRPr>
                </a:pPr>
                <a:r>
                  <a:rPr lang="en-GB" sz="3200" b="1">
                    <a:solidFill>
                      <a:sysClr val="windowText" lastClr="000000"/>
                    </a:solidFill>
                  </a:rPr>
                  <a:t>(Nominal)</a:t>
                </a:r>
              </a:p>
            </c:rich>
          </c:tx>
          <c:layout>
            <c:manualLayout>
              <c:xMode val="edge"/>
              <c:yMode val="edge"/>
              <c:x val="0.33570310858690605"/>
              <c:y val="0.83031635384148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86888"/>
        <c:crosses val="autoZero"/>
        <c:crossBetween val="midCat"/>
      </c:valAx>
      <c:valAx>
        <c:axId val="170386888"/>
        <c:scaling>
          <c:orientation val="minMax"/>
          <c:max val="12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 b="1" i="1">
                    <a:solidFill>
                      <a:sysClr val="windowText" lastClr="000000"/>
                    </a:solidFill>
                  </a:rPr>
                  <a:t>A</a:t>
                </a:r>
                <a:r>
                  <a:rPr lang="en-GB" sz="3200" b="1" baseline="-25000">
                    <a:solidFill>
                      <a:sysClr val="windowText" lastClr="000000"/>
                    </a:solidFill>
                  </a:rPr>
                  <a:t>Parallel</a:t>
                </a:r>
                <a:r>
                  <a:rPr lang="en-GB" sz="3200" b="1">
                    <a:solidFill>
                      <a:sysClr val="windowText" lastClr="000000"/>
                    </a:solidFill>
                  </a:rPr>
                  <a:t>/</a:t>
                </a:r>
                <a:r>
                  <a:rPr lang="en-GB" sz="3200" b="1" i="1">
                    <a:solidFill>
                      <a:sysClr val="windowText" lastClr="000000"/>
                    </a:solidFill>
                  </a:rPr>
                  <a:t>A</a:t>
                </a:r>
                <a:r>
                  <a:rPr lang="en-GB" sz="3200" b="1" baseline="-25000">
                    <a:solidFill>
                      <a:sysClr val="windowText" lastClr="000000"/>
                    </a:solidFill>
                  </a:rPr>
                  <a:t>Perpendicular</a:t>
                </a:r>
              </a:p>
            </c:rich>
          </c:tx>
          <c:layout>
            <c:manualLayout>
              <c:xMode val="edge"/>
              <c:yMode val="edge"/>
              <c:x val="1.7860994258393988E-2"/>
              <c:y val="0.118200556372760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84144"/>
        <c:crosses val="autoZero"/>
        <c:crossBetween val="midCat"/>
        <c:minorUnit val="1"/>
      </c:valAx>
      <c:spPr>
        <a:noFill/>
        <a:ln w="12700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89068069028292"/>
          <c:y val="5.6270853789398882E-2"/>
          <c:w val="0.79985274514825588"/>
          <c:h val="0.7337994479857599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TowTow_Parallel!$G$136:$G$147</c:f>
              <c:numCache>
                <c:formatCode>General</c:formatCode>
                <c:ptCount val="12"/>
                <c:pt idx="0">
                  <c:v>12.435574559942079</c:v>
                </c:pt>
                <c:pt idx="1">
                  <c:v>24.296343192619894</c:v>
                </c:pt>
                <c:pt idx="2">
                  <c:v>35.482836096544773</c:v>
                </c:pt>
                <c:pt idx="3">
                  <c:v>47.993020323635015</c:v>
                </c:pt>
                <c:pt idx="4">
                  <c:v>59.74425188192636</c:v>
                </c:pt>
                <c:pt idx="5">
                  <c:v>88.212588946958988</c:v>
                </c:pt>
                <c:pt idx="6">
                  <c:v>132.15526351352693</c:v>
                </c:pt>
                <c:pt idx="7">
                  <c:v>175.73514721700911</c:v>
                </c:pt>
                <c:pt idx="8">
                  <c:v>221.15658324905456</c:v>
                </c:pt>
                <c:pt idx="9">
                  <c:v>266.56037896237478</c:v>
                </c:pt>
                <c:pt idx="10">
                  <c:v>309.73072325306447</c:v>
                </c:pt>
                <c:pt idx="11">
                  <c:v>345.81386610408595</c:v>
                </c:pt>
              </c:numCache>
            </c:numRef>
          </c:xVal>
          <c:yVal>
            <c:numRef>
              <c:f>TowTow_Parallel!$N$136:$N$147</c:f>
              <c:numCache>
                <c:formatCode>General</c:formatCode>
                <c:ptCount val="12"/>
                <c:pt idx="0">
                  <c:v>0.57646972159984589</c:v>
                </c:pt>
                <c:pt idx="1">
                  <c:v>0.55906363125667768</c:v>
                </c:pt>
                <c:pt idx="2">
                  <c:v>0.55390765180890333</c:v>
                </c:pt>
                <c:pt idx="3">
                  <c:v>0.55924401383799516</c:v>
                </c:pt>
                <c:pt idx="4">
                  <c:v>0.55077937048449455</c:v>
                </c:pt>
                <c:pt idx="5">
                  <c:v>0.54379093371053555</c:v>
                </c:pt>
                <c:pt idx="6">
                  <c:v>0.52734853191525788</c:v>
                </c:pt>
                <c:pt idx="7">
                  <c:v>0.52001812292588256</c:v>
                </c:pt>
                <c:pt idx="8">
                  <c:v>0.50361249851328216</c:v>
                </c:pt>
                <c:pt idx="9">
                  <c:v>0.50204984561209753</c:v>
                </c:pt>
                <c:pt idx="10">
                  <c:v>0.489927263291634</c:v>
                </c:pt>
                <c:pt idx="11">
                  <c:v>0.50937052324398713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Series1</c:v>
                </c15:tx>
              </c15:filteredSeriesTitle>
            </c:ext>
            <c:ext xmlns:c16="http://schemas.microsoft.com/office/drawing/2014/chart" uri="{C3380CC4-5D6E-409C-BE32-E72D297353CC}">
              <c16:uniqueId val="{00000000-8FFC-46F1-85E7-68A67CB80243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TowTow_Parallel!$G$154:$G$165</c:f>
              <c:numCache>
                <c:formatCode>General</c:formatCode>
                <c:ptCount val="12"/>
                <c:pt idx="0">
                  <c:v>12.286966410806633</c:v>
                </c:pt>
                <c:pt idx="1">
                  <c:v>24.163843221850055</c:v>
                </c:pt>
                <c:pt idx="2">
                  <c:v>35.877913677896842</c:v>
                </c:pt>
                <c:pt idx="3">
                  <c:v>48.251376909451587</c:v>
                </c:pt>
                <c:pt idx="4">
                  <c:v>59.682629844632679</c:v>
                </c:pt>
                <c:pt idx="5">
                  <c:v>88.238518135280572</c:v>
                </c:pt>
                <c:pt idx="6">
                  <c:v>132.7161800647348</c:v>
                </c:pt>
                <c:pt idx="7">
                  <c:v>177.23394071371948</c:v>
                </c:pt>
                <c:pt idx="8">
                  <c:v>220.31456832128251</c:v>
                </c:pt>
                <c:pt idx="9">
                  <c:v>265.56638253135969</c:v>
                </c:pt>
                <c:pt idx="10">
                  <c:v>309.75974838795855</c:v>
                </c:pt>
                <c:pt idx="11">
                  <c:v>352.59421535901345</c:v>
                </c:pt>
              </c:numCache>
            </c:numRef>
          </c:xVal>
          <c:yVal>
            <c:numRef>
              <c:f>TowTow_Parallel!$N$154:$N$165</c:f>
              <c:numCache>
                <c:formatCode>General</c:formatCode>
                <c:ptCount val="12"/>
                <c:pt idx="0">
                  <c:v>0.70858244737621179</c:v>
                </c:pt>
                <c:pt idx="1">
                  <c:v>0.65885474601974137</c:v>
                </c:pt>
                <c:pt idx="2">
                  <c:v>0.6310408789089762</c:v>
                </c:pt>
                <c:pt idx="3">
                  <c:v>0.60816486280000426</c:v>
                </c:pt>
                <c:pt idx="4">
                  <c:v>0.60964168034144828</c:v>
                </c:pt>
                <c:pt idx="5">
                  <c:v>0.58860746785530138</c:v>
                </c:pt>
                <c:pt idx="6">
                  <c:v>0.55857379365990023</c:v>
                </c:pt>
                <c:pt idx="7">
                  <c:v>0.53391244143171057</c:v>
                </c:pt>
                <c:pt idx="8">
                  <c:v>0.5251996926077499</c:v>
                </c:pt>
                <c:pt idx="9">
                  <c:v>0.51246533122726345</c:v>
                </c:pt>
                <c:pt idx="10">
                  <c:v>0.48940929268693439</c:v>
                </c:pt>
                <c:pt idx="11">
                  <c:v>0.48484405651527468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FC-46F1-85E7-68A67CB80243}"/>
            </c:ext>
          </c:extLst>
        </c:ser>
        <c:ser>
          <c:idx val="2"/>
          <c:order val="2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TowTow_Parallel!$G$172:$G$183</c:f>
              <c:numCache>
                <c:formatCode>General</c:formatCode>
                <c:ptCount val="12"/>
                <c:pt idx="0">
                  <c:v>12.407703501854261</c:v>
                </c:pt>
                <c:pt idx="1">
                  <c:v>24.570903000656571</c:v>
                </c:pt>
                <c:pt idx="2">
                  <c:v>35.418795321150199</c:v>
                </c:pt>
                <c:pt idx="3">
                  <c:v>47.805246426142922</c:v>
                </c:pt>
                <c:pt idx="4">
                  <c:v>58.781840972599973</c:v>
                </c:pt>
                <c:pt idx="5">
                  <c:v>88.18478365642234</c:v>
                </c:pt>
                <c:pt idx="6">
                  <c:v>131.34700443662999</c:v>
                </c:pt>
                <c:pt idx="7">
                  <c:v>175.97872320094072</c:v>
                </c:pt>
                <c:pt idx="8">
                  <c:v>219.71778386493207</c:v>
                </c:pt>
                <c:pt idx="9">
                  <c:v>265.47755497436509</c:v>
                </c:pt>
                <c:pt idx="10">
                  <c:v>308.06998030627562</c:v>
                </c:pt>
                <c:pt idx="11">
                  <c:v>352.29242272800093</c:v>
                </c:pt>
              </c:numCache>
            </c:numRef>
          </c:xVal>
          <c:yVal>
            <c:numRef>
              <c:f>TowTow_Parallel!$N$172:$N$183</c:f>
              <c:numCache>
                <c:formatCode>General</c:formatCode>
                <c:ptCount val="12"/>
                <c:pt idx="0">
                  <c:v>0.57355496524691851</c:v>
                </c:pt>
                <c:pt idx="1">
                  <c:v>0.55656698641777425</c:v>
                </c:pt>
                <c:pt idx="2">
                  <c:v>0.5613611781090484</c:v>
                </c:pt>
                <c:pt idx="3">
                  <c:v>0.54579379810189033</c:v>
                </c:pt>
                <c:pt idx="4">
                  <c:v>0.55215195249151694</c:v>
                </c:pt>
                <c:pt idx="5">
                  <c:v>0.53856504346617173</c:v>
                </c:pt>
                <c:pt idx="6">
                  <c:v>0.5287028221259289</c:v>
                </c:pt>
                <c:pt idx="7">
                  <c:v>0.52550692158023937</c:v>
                </c:pt>
                <c:pt idx="8">
                  <c:v>0.51675614062384023</c:v>
                </c:pt>
                <c:pt idx="9">
                  <c:v>0.49872062773931725</c:v>
                </c:pt>
                <c:pt idx="10">
                  <c:v>0.50290629614413762</c:v>
                </c:pt>
                <c:pt idx="11">
                  <c:v>0.49486515701095307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FC-46F1-85E7-68A67CB80243}"/>
            </c:ext>
          </c:extLst>
        </c:ser>
        <c:ser>
          <c:idx val="3"/>
          <c:order val="3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TowTow_Parallel!$G$190:$G$201</c:f>
              <c:numCache>
                <c:formatCode>General</c:formatCode>
                <c:ptCount val="12"/>
                <c:pt idx="0">
                  <c:v>12.37306592490622</c:v>
                </c:pt>
                <c:pt idx="1">
                  <c:v>23.786084197567764</c:v>
                </c:pt>
                <c:pt idx="2">
                  <c:v>35.830958128479615</c:v>
                </c:pt>
                <c:pt idx="3">
                  <c:v>48.309464318424375</c:v>
                </c:pt>
                <c:pt idx="4">
                  <c:v>59.474329441355941</c:v>
                </c:pt>
                <c:pt idx="5">
                  <c:v>88.808233247299441</c:v>
                </c:pt>
                <c:pt idx="6">
                  <c:v>132.10478546868427</c:v>
                </c:pt>
                <c:pt idx="7">
                  <c:v>176.28041357315527</c:v>
                </c:pt>
                <c:pt idx="8">
                  <c:v>220.55966210824565</c:v>
                </c:pt>
                <c:pt idx="9">
                  <c:v>263.71830221067</c:v>
                </c:pt>
                <c:pt idx="10">
                  <c:v>307.78672433506273</c:v>
                </c:pt>
                <c:pt idx="11">
                  <c:v>352.52738582996955</c:v>
                </c:pt>
              </c:numCache>
            </c:numRef>
          </c:xVal>
          <c:yVal>
            <c:numRef>
              <c:f>TowTow_Parallel!$N$190:$N$201</c:f>
              <c:numCache>
                <c:formatCode>General</c:formatCode>
                <c:ptCount val="12"/>
                <c:pt idx="0">
                  <c:v>0.65540529331876451</c:v>
                </c:pt>
                <c:pt idx="1">
                  <c:v>0.62634219066731933</c:v>
                </c:pt>
                <c:pt idx="2">
                  <c:v>0.59631122029926131</c:v>
                </c:pt>
                <c:pt idx="3">
                  <c:v>0.58374454138481013</c:v>
                </c:pt>
                <c:pt idx="4">
                  <c:v>0.58482500611516997</c:v>
                </c:pt>
                <c:pt idx="5">
                  <c:v>0.56540089080983591</c:v>
                </c:pt>
                <c:pt idx="6">
                  <c:v>0.55123177602702034</c:v>
                </c:pt>
                <c:pt idx="7">
                  <c:v>0.53259260493740179</c:v>
                </c:pt>
                <c:pt idx="8">
                  <c:v>0.51329995640091297</c:v>
                </c:pt>
                <c:pt idx="9">
                  <c:v>0.50217680788446228</c:v>
                </c:pt>
                <c:pt idx="10">
                  <c:v>0.48578448308495376</c:v>
                </c:pt>
                <c:pt idx="11">
                  <c:v>0.47444706823576971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FC-46F1-85E7-68A67CB80243}"/>
            </c:ext>
          </c:extLst>
        </c:ser>
        <c:ser>
          <c:idx val="4"/>
          <c:order val="4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TowTow_Parallel!$G$209:$G$220</c:f>
              <c:numCache>
                <c:formatCode>General</c:formatCode>
                <c:ptCount val="12"/>
                <c:pt idx="0">
                  <c:v>12.666864130069523</c:v>
                </c:pt>
                <c:pt idx="1">
                  <c:v>24.233613650046323</c:v>
                </c:pt>
                <c:pt idx="2">
                  <c:v>35.435629601135055</c:v>
                </c:pt>
                <c:pt idx="3">
                  <c:v>47.917352920761957</c:v>
                </c:pt>
                <c:pt idx="4">
                  <c:v>59.885535496141024</c:v>
                </c:pt>
                <c:pt idx="5">
                  <c:v>88.263944975611253</c:v>
                </c:pt>
                <c:pt idx="6">
                  <c:v>132.26856181923702</c:v>
                </c:pt>
                <c:pt idx="7">
                  <c:v>177.52473124914107</c:v>
                </c:pt>
                <c:pt idx="8">
                  <c:v>220.02940362055921</c:v>
                </c:pt>
                <c:pt idx="9">
                  <c:v>265.65395245725097</c:v>
                </c:pt>
                <c:pt idx="10">
                  <c:v>308.64699540945577</c:v>
                </c:pt>
                <c:pt idx="11">
                  <c:v>353.38816283744359</c:v>
                </c:pt>
              </c:numCache>
            </c:numRef>
          </c:xVal>
          <c:yVal>
            <c:numRef>
              <c:f>TowTow_Parallel!$N$209:$N$220</c:f>
              <c:numCache>
                <c:formatCode>General</c:formatCode>
                <c:ptCount val="12"/>
                <c:pt idx="0">
                  <c:v>0.60323412577256741</c:v>
                </c:pt>
                <c:pt idx="1">
                  <c:v>0.6173979891787883</c:v>
                </c:pt>
                <c:pt idx="2">
                  <c:v>0.60117877195782288</c:v>
                </c:pt>
                <c:pt idx="3">
                  <c:v>0.59867019125928311</c:v>
                </c:pt>
                <c:pt idx="4">
                  <c:v>0.60538326292257749</c:v>
                </c:pt>
                <c:pt idx="5">
                  <c:v>0.58203628732351265</c:v>
                </c:pt>
                <c:pt idx="6">
                  <c:v>0.55453943614665235</c:v>
                </c:pt>
                <c:pt idx="7">
                  <c:v>0.53476345617686893</c:v>
                </c:pt>
                <c:pt idx="8">
                  <c:v>0.5222478910906404</c:v>
                </c:pt>
                <c:pt idx="9">
                  <c:v>0.50215213920713742</c:v>
                </c:pt>
                <c:pt idx="10">
                  <c:v>0.48473980634374908</c:v>
                </c:pt>
                <c:pt idx="11">
                  <c:v>0.46868657876259801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FC-46F1-85E7-68A67CB80243}"/>
            </c:ext>
          </c:extLst>
        </c:ser>
        <c:ser>
          <c:idx val="5"/>
          <c:order val="5"/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TowTow_Perpendicular!$G$138:$G$150</c:f>
              <c:numCache>
                <c:formatCode>General</c:formatCode>
                <c:ptCount val="13"/>
                <c:pt idx="0">
                  <c:v>6.4457393332257098</c:v>
                </c:pt>
                <c:pt idx="1">
                  <c:v>12.174085784284303</c:v>
                </c:pt>
                <c:pt idx="2">
                  <c:v>23.995015239373426</c:v>
                </c:pt>
                <c:pt idx="3">
                  <c:v>35.22282415851064</c:v>
                </c:pt>
                <c:pt idx="4">
                  <c:v>46.879059328439972</c:v>
                </c:pt>
                <c:pt idx="5">
                  <c:v>58.36080413759349</c:v>
                </c:pt>
                <c:pt idx="6">
                  <c:v>86.552514410749552</c:v>
                </c:pt>
                <c:pt idx="7">
                  <c:v>129.37776916596104</c:v>
                </c:pt>
                <c:pt idx="8">
                  <c:v>173.13743643999891</c:v>
                </c:pt>
                <c:pt idx="9">
                  <c:v>215.5266012504926</c:v>
                </c:pt>
                <c:pt idx="10">
                  <c:v>259.30495190906771</c:v>
                </c:pt>
                <c:pt idx="11">
                  <c:v>302.33593498568325</c:v>
                </c:pt>
                <c:pt idx="12">
                  <c:v>343.15072947847455</c:v>
                </c:pt>
              </c:numCache>
            </c:numRef>
          </c:xVal>
          <c:yVal>
            <c:numRef>
              <c:f>TowTow_Perpendicular!$N$138:$N$150</c:f>
              <c:numCache>
                <c:formatCode>General</c:formatCode>
                <c:ptCount val="13"/>
                <c:pt idx="0">
                  <c:v>0.153936075720426</c:v>
                </c:pt>
                <c:pt idx="1">
                  <c:v>0.16429304359650471</c:v>
                </c:pt>
                <c:pt idx="2">
                  <c:v>0.16961861172564885</c:v>
                </c:pt>
                <c:pt idx="3">
                  <c:v>0.16986906015915804</c:v>
                </c:pt>
                <c:pt idx="4">
                  <c:v>0.16891725547185785</c:v>
                </c:pt>
                <c:pt idx="5">
                  <c:v>0.1653954902487734</c:v>
                </c:pt>
                <c:pt idx="6">
                  <c:v>0.1615752411286592</c:v>
                </c:pt>
                <c:pt idx="7">
                  <c:v>0.15709970038376625</c:v>
                </c:pt>
                <c:pt idx="8">
                  <c:v>0.1546357010212622</c:v>
                </c:pt>
                <c:pt idx="9">
                  <c:v>0.15543005285641021</c:v>
                </c:pt>
                <c:pt idx="10">
                  <c:v>0.15386352658817426</c:v>
                </c:pt>
                <c:pt idx="11">
                  <c:v>0.15176929412985068</c:v>
                </c:pt>
                <c:pt idx="12">
                  <c:v>0.15292683257130868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FC-46F1-85E7-68A67CB80243}"/>
            </c:ext>
          </c:extLst>
        </c:ser>
        <c:ser>
          <c:idx val="6"/>
          <c:order val="6"/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TowTow_Perpendicular!$G$157:$G$169</c:f>
              <c:numCache>
                <c:formatCode>General</c:formatCode>
                <c:ptCount val="13"/>
                <c:pt idx="0">
                  <c:v>6.0930195161583036</c:v>
                </c:pt>
                <c:pt idx="1">
                  <c:v>12.382418487921045</c:v>
                </c:pt>
                <c:pt idx="2">
                  <c:v>23.454173561128915</c:v>
                </c:pt>
                <c:pt idx="3">
                  <c:v>34.820115017663007</c:v>
                </c:pt>
                <c:pt idx="4">
                  <c:v>47.147399256414182</c:v>
                </c:pt>
                <c:pt idx="5">
                  <c:v>57.680817398431472</c:v>
                </c:pt>
                <c:pt idx="6">
                  <c:v>86.886825791714585</c:v>
                </c:pt>
                <c:pt idx="7">
                  <c:v>130.48204565028462</c:v>
                </c:pt>
                <c:pt idx="8">
                  <c:v>173.01313191127824</c:v>
                </c:pt>
                <c:pt idx="9">
                  <c:v>217.0645204495402</c:v>
                </c:pt>
                <c:pt idx="10">
                  <c:v>258.65425321774967</c:v>
                </c:pt>
                <c:pt idx="11">
                  <c:v>302.24216716455589</c:v>
                </c:pt>
                <c:pt idx="12">
                  <c:v>344.42240150328666</c:v>
                </c:pt>
              </c:numCache>
            </c:numRef>
          </c:xVal>
          <c:yVal>
            <c:numRef>
              <c:f>TowTow_Perpendicular!$N$157:$N$169</c:f>
              <c:numCache>
                <c:formatCode>General</c:formatCode>
                <c:ptCount val="13"/>
                <c:pt idx="0">
                  <c:v>0.1545267683523405</c:v>
                </c:pt>
                <c:pt idx="1">
                  <c:v>0.15979193285188706</c:v>
                </c:pt>
                <c:pt idx="2">
                  <c:v>0.16407715481500529</c:v>
                </c:pt>
                <c:pt idx="3">
                  <c:v>0.16252231954597074</c:v>
                </c:pt>
                <c:pt idx="4">
                  <c:v>0.1672312454617112</c:v>
                </c:pt>
                <c:pt idx="5">
                  <c:v>0.16615366658475969</c:v>
                </c:pt>
                <c:pt idx="6">
                  <c:v>0.16307027244595837</c:v>
                </c:pt>
                <c:pt idx="7">
                  <c:v>0.15724922504968611</c:v>
                </c:pt>
                <c:pt idx="8">
                  <c:v>0.15549443023052387</c:v>
                </c:pt>
                <c:pt idx="9">
                  <c:v>0.1546782536026205</c:v>
                </c:pt>
                <c:pt idx="10">
                  <c:v>0.14953385230773861</c:v>
                </c:pt>
                <c:pt idx="11">
                  <c:v>0.15127382238734635</c:v>
                </c:pt>
                <c:pt idx="12">
                  <c:v>0.14675610094346159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FC-46F1-85E7-68A67CB80243}"/>
            </c:ext>
          </c:extLst>
        </c:ser>
        <c:ser>
          <c:idx val="7"/>
          <c:order val="7"/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TowTow_Perpendicular!$G$176:$G$187</c:f>
              <c:numCache>
                <c:formatCode>General</c:formatCode>
                <c:ptCount val="12"/>
                <c:pt idx="0">
                  <c:v>12.31748102538084</c:v>
                </c:pt>
                <c:pt idx="1">
                  <c:v>23.776148885036317</c:v>
                </c:pt>
                <c:pt idx="2">
                  <c:v>35.946720958678782</c:v>
                </c:pt>
                <c:pt idx="3">
                  <c:v>48.066402097490887</c:v>
                </c:pt>
                <c:pt idx="4">
                  <c:v>58.886761534038428</c:v>
                </c:pt>
                <c:pt idx="5">
                  <c:v>86.81903322751522</c:v>
                </c:pt>
                <c:pt idx="6">
                  <c:v>129.88751187479002</c:v>
                </c:pt>
                <c:pt idx="7">
                  <c:v>174.42517288391875</c:v>
                </c:pt>
                <c:pt idx="8">
                  <c:v>216.56211915877816</c:v>
                </c:pt>
                <c:pt idx="9">
                  <c:v>261.34661050417009</c:v>
                </c:pt>
                <c:pt idx="10">
                  <c:v>303.75485225957937</c:v>
                </c:pt>
                <c:pt idx="11">
                  <c:v>345.12188352058001</c:v>
                </c:pt>
              </c:numCache>
            </c:numRef>
          </c:xVal>
          <c:yVal>
            <c:numRef>
              <c:f>TowTow_Perpendicular!$N$176:$N$187</c:f>
              <c:numCache>
                <c:formatCode>General</c:formatCode>
                <c:ptCount val="12"/>
                <c:pt idx="0">
                  <c:v>0.15267715189932446</c:v>
                </c:pt>
                <c:pt idx="1">
                  <c:v>0.16220940233181433</c:v>
                </c:pt>
                <c:pt idx="2">
                  <c:v>0.16183807340765224</c:v>
                </c:pt>
                <c:pt idx="3">
                  <c:v>0.16234710819052964</c:v>
                </c:pt>
                <c:pt idx="4">
                  <c:v>0.15902193967079911</c:v>
                </c:pt>
                <c:pt idx="5">
                  <c:v>0.15847177440007459</c:v>
                </c:pt>
                <c:pt idx="6">
                  <c:v>0.15332184287693854</c:v>
                </c:pt>
                <c:pt idx="7">
                  <c:v>0.15191812173564556</c:v>
                </c:pt>
                <c:pt idx="8">
                  <c:v>0.15132189552811826</c:v>
                </c:pt>
                <c:pt idx="9">
                  <c:v>0.15037338218057966</c:v>
                </c:pt>
                <c:pt idx="10">
                  <c:v>0.14599385546349625</c:v>
                </c:pt>
                <c:pt idx="11">
                  <c:v>0.14582088054486611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FC-46F1-85E7-68A67CB80243}"/>
            </c:ext>
          </c:extLst>
        </c:ser>
        <c:ser>
          <c:idx val="8"/>
          <c:order val="8"/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TowTow_Perpendicular!$G$194:$G$205</c:f>
              <c:numCache>
                <c:formatCode>General</c:formatCode>
                <c:ptCount val="12"/>
                <c:pt idx="0">
                  <c:v>12.054929808864241</c:v>
                </c:pt>
                <c:pt idx="1">
                  <c:v>23.785358265884252</c:v>
                </c:pt>
                <c:pt idx="2">
                  <c:v>34.904154537851412</c:v>
                </c:pt>
                <c:pt idx="3">
                  <c:v>47.783242628399456</c:v>
                </c:pt>
                <c:pt idx="4">
                  <c:v>58.209050629324622</c:v>
                </c:pt>
                <c:pt idx="5">
                  <c:v>86.216524555591434</c:v>
                </c:pt>
                <c:pt idx="6">
                  <c:v>129.27416955897817</c:v>
                </c:pt>
                <c:pt idx="7">
                  <c:v>173.90633157075482</c:v>
                </c:pt>
                <c:pt idx="8">
                  <c:v>215.61646161455519</c:v>
                </c:pt>
                <c:pt idx="9">
                  <c:v>260.37800481202703</c:v>
                </c:pt>
                <c:pt idx="10">
                  <c:v>303.45106307098678</c:v>
                </c:pt>
                <c:pt idx="11">
                  <c:v>344.31271271580636</c:v>
                </c:pt>
              </c:numCache>
            </c:numRef>
          </c:xVal>
          <c:yVal>
            <c:numRef>
              <c:f>TowTow_Perpendicular!$N$194:$N$205</c:f>
              <c:numCache>
                <c:formatCode>General</c:formatCode>
                <c:ptCount val="12"/>
                <c:pt idx="0">
                  <c:v>0.16507557951342036</c:v>
                </c:pt>
                <c:pt idx="1">
                  <c:v>0.17345434334932117</c:v>
                </c:pt>
                <c:pt idx="2">
                  <c:v>0.17146611640883663</c:v>
                </c:pt>
                <c:pt idx="3">
                  <c:v>0.16990608238223603</c:v>
                </c:pt>
                <c:pt idx="4">
                  <c:v>0.17494492543262521</c:v>
                </c:pt>
                <c:pt idx="5">
                  <c:v>0.16476054616082378</c:v>
                </c:pt>
                <c:pt idx="6">
                  <c:v>0.16091528248290046</c:v>
                </c:pt>
                <c:pt idx="7">
                  <c:v>0.16040944491027787</c:v>
                </c:pt>
                <c:pt idx="8">
                  <c:v>0.16205318779338446</c:v>
                </c:pt>
                <c:pt idx="9">
                  <c:v>0.16140852331563249</c:v>
                </c:pt>
                <c:pt idx="10">
                  <c:v>0.16054912354510853</c:v>
                </c:pt>
                <c:pt idx="11">
                  <c:v>0.15847046508274976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FC-46F1-85E7-68A67CB80243}"/>
            </c:ext>
          </c:extLst>
        </c:ser>
        <c:ser>
          <c:idx val="9"/>
          <c:order val="9"/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TowTow_Perpendicular!$G$212:$G$224</c:f>
              <c:numCache>
                <c:formatCode>General</c:formatCode>
                <c:ptCount val="13"/>
                <c:pt idx="0">
                  <c:v>6.9955178660669572</c:v>
                </c:pt>
                <c:pt idx="1">
                  <c:v>12.591445560867969</c:v>
                </c:pt>
                <c:pt idx="2">
                  <c:v>24.126124241000909</c:v>
                </c:pt>
                <c:pt idx="3">
                  <c:v>34.821492478989605</c:v>
                </c:pt>
                <c:pt idx="4">
                  <c:v>47.346204492971097</c:v>
                </c:pt>
                <c:pt idx="5">
                  <c:v>58.369072211460193</c:v>
                </c:pt>
                <c:pt idx="6">
                  <c:v>86.919484147530738</c:v>
                </c:pt>
                <c:pt idx="7">
                  <c:v>130.3280347405051</c:v>
                </c:pt>
                <c:pt idx="8">
                  <c:v>172.50590413913918</c:v>
                </c:pt>
                <c:pt idx="9">
                  <c:v>217.10702497047691</c:v>
                </c:pt>
                <c:pt idx="10">
                  <c:v>261.23100393173894</c:v>
                </c:pt>
                <c:pt idx="11">
                  <c:v>301.48556522497643</c:v>
                </c:pt>
                <c:pt idx="12">
                  <c:v>343.97736700450048</c:v>
                </c:pt>
              </c:numCache>
            </c:numRef>
          </c:xVal>
          <c:yVal>
            <c:numRef>
              <c:f>TowTow_Perpendicular!$N$212:$N$224</c:f>
              <c:numCache>
                <c:formatCode>General</c:formatCode>
                <c:ptCount val="13"/>
                <c:pt idx="0">
                  <c:v>0.18359238645432918</c:v>
                </c:pt>
                <c:pt idx="1">
                  <c:v>0.18493186045147933</c:v>
                </c:pt>
                <c:pt idx="2">
                  <c:v>0.17489120767020033</c:v>
                </c:pt>
                <c:pt idx="3">
                  <c:v>0.17225330348391069</c:v>
                </c:pt>
                <c:pt idx="4">
                  <c:v>0.16867985746728018</c:v>
                </c:pt>
                <c:pt idx="5">
                  <c:v>0.17280434883769838</c:v>
                </c:pt>
                <c:pt idx="6">
                  <c:v>0.17250661215019297</c:v>
                </c:pt>
                <c:pt idx="7">
                  <c:v>0.16927461131114824</c:v>
                </c:pt>
                <c:pt idx="8">
                  <c:v>0.16635706895810382</c:v>
                </c:pt>
                <c:pt idx="9">
                  <c:v>0.16700943863955614</c:v>
                </c:pt>
                <c:pt idx="10">
                  <c:v>0.16597210946562738</c:v>
                </c:pt>
                <c:pt idx="11">
                  <c:v>0.16752607850132548</c:v>
                </c:pt>
                <c:pt idx="12">
                  <c:v>0.16695394541345643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FC-46F1-85E7-68A67CB80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88848"/>
        <c:axId val="170389240"/>
      </c:scatterChart>
      <c:valAx>
        <c:axId val="17038884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 b="1">
                    <a:solidFill>
                      <a:sysClr val="windowText" lastClr="000000"/>
                    </a:solidFill>
                  </a:rPr>
                  <a:t>Nominal Pressure, </a:t>
                </a:r>
                <a:r>
                  <a:rPr lang="en-GB" sz="3200" b="1" i="1">
                    <a:solidFill>
                      <a:sysClr val="windowText" lastClr="000000"/>
                    </a:solidFill>
                  </a:rPr>
                  <a:t>p</a:t>
                </a:r>
                <a:r>
                  <a:rPr lang="en-GB" sz="3200" b="1">
                    <a:solidFill>
                      <a:sysClr val="windowText" lastClr="000000"/>
                    </a:solidFill>
                  </a:rPr>
                  <a:t> (kPa)</a:t>
                </a:r>
              </a:p>
            </c:rich>
          </c:tx>
          <c:layout>
            <c:manualLayout>
              <c:xMode val="edge"/>
              <c:yMode val="edge"/>
              <c:x val="0.32068302769565293"/>
              <c:y val="0.897749223539776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89240"/>
        <c:crosses val="autoZero"/>
        <c:crossBetween val="midCat"/>
      </c:valAx>
      <c:valAx>
        <c:axId val="170389240"/>
        <c:scaling>
          <c:orientation val="minMax"/>
          <c:max val="0.8"/>
          <c:min val="0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 b="1">
                    <a:solidFill>
                      <a:sysClr val="windowText" lastClr="000000"/>
                    </a:solidFill>
                  </a:rPr>
                  <a:t>Coefficient of friction, </a:t>
                </a:r>
                <a:r>
                  <a:rPr lang="en-GB" sz="3200" b="1" i="1">
                    <a:solidFill>
                      <a:sysClr val="windowText" lastClr="000000"/>
                    </a:solidFill>
                  </a:rPr>
                  <a:t>f</a:t>
                </a:r>
                <a:r>
                  <a:rPr lang="en-GB" sz="3200" b="1">
                    <a:solidFill>
                      <a:sysClr val="windowText" lastClr="000000"/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1.4754514679360504E-3"/>
              <c:y val="6.59130466537406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88848"/>
        <c:crosses val="autoZero"/>
        <c:crossBetween val="midCat"/>
        <c:minorUnit val="2.5000000000000005E-2"/>
      </c:valAx>
      <c:spPr>
        <a:noFill/>
        <a:ln w="12700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01999853347242"/>
          <c:y val="5.6270853789398882E-2"/>
          <c:w val="0.79302543565223182"/>
          <c:h val="0.7296819593264959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TowTow_Perpendicular!$E$28:$E$41</c:f>
              <c:numCache>
                <c:formatCode>General</c:formatCode>
                <c:ptCount val="14"/>
                <c:pt idx="0">
                  <c:v>0.45448075262369092</c:v>
                </c:pt>
                <c:pt idx="1">
                  <c:v>0.81661068765617173</c:v>
                </c:pt>
                <c:pt idx="2">
                  <c:v>1.6818840509745219</c:v>
                </c:pt>
                <c:pt idx="3">
                  <c:v>3.2891709075462257</c:v>
                </c:pt>
                <c:pt idx="4">
                  <c:v>4.8662923468265786</c:v>
                </c:pt>
                <c:pt idx="5">
                  <c:v>6.4876556651674209</c:v>
                </c:pt>
                <c:pt idx="6">
                  <c:v>8.0561099380309926</c:v>
                </c:pt>
                <c:pt idx="7">
                  <c:v>12.028468258870543</c:v>
                </c:pt>
                <c:pt idx="8">
                  <c:v>18.014376304847623</c:v>
                </c:pt>
                <c:pt idx="9">
                  <c:v>24.01118939830075</c:v>
                </c:pt>
                <c:pt idx="10">
                  <c:v>30.1204622618692</c:v>
                </c:pt>
                <c:pt idx="11">
                  <c:v>36.211325830084938</c:v>
                </c:pt>
                <c:pt idx="12">
                  <c:v>42.338437774112755</c:v>
                </c:pt>
                <c:pt idx="13">
                  <c:v>48.175681152423934</c:v>
                </c:pt>
              </c:numCache>
            </c:numRef>
          </c:xVal>
          <c:yVal>
            <c:numRef>
              <c:f>TowTow_Perpendicular!$L$28:$L$41</c:f>
              <c:numCache>
                <c:formatCode>General</c:formatCode>
                <c:ptCount val="14"/>
                <c:pt idx="0">
                  <c:v>8.8367456853459161E-2</c:v>
                </c:pt>
                <c:pt idx="1">
                  <c:v>0.14201046807857573</c:v>
                </c:pt>
                <c:pt idx="2">
                  <c:v>0.2669636706929549</c:v>
                </c:pt>
                <c:pt idx="3">
                  <c:v>0.53452541252302022</c:v>
                </c:pt>
                <c:pt idx="4">
                  <c:v>0.76054505631387004</c:v>
                </c:pt>
                <c:pt idx="5">
                  <c:v>0.94775367722890258</c:v>
                </c:pt>
                <c:pt idx="6">
                  <c:v>1.1508097883400137</c:v>
                </c:pt>
                <c:pt idx="7">
                  <c:v>1.6428718014119097</c:v>
                </c:pt>
                <c:pt idx="8">
                  <c:v>2.4674627916079888</c:v>
                </c:pt>
                <c:pt idx="9">
                  <c:v>3.2864186314772672</c:v>
                </c:pt>
                <c:pt idx="10">
                  <c:v>4.1285880824576635</c:v>
                </c:pt>
                <c:pt idx="11">
                  <c:v>5.0596498602354387</c:v>
                </c:pt>
                <c:pt idx="12">
                  <c:v>5.8189466837648505</c:v>
                </c:pt>
                <c:pt idx="13">
                  <c:v>6.6900609452027568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21-40FE-80D4-7C47A3A31ED4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TowTow_Perpendicular!$E$48:$E$61</c:f>
              <c:numCache>
                <c:formatCode>General</c:formatCode>
                <c:ptCount val="14"/>
                <c:pt idx="0">
                  <c:v>0.48765315692154099</c:v>
                </c:pt>
                <c:pt idx="1">
                  <c:v>0.87601897401299189</c:v>
                </c:pt>
                <c:pt idx="2">
                  <c:v>1.6484267701149522</c:v>
                </c:pt>
                <c:pt idx="3">
                  <c:v>3.3119420124937524</c:v>
                </c:pt>
                <c:pt idx="4">
                  <c:v>4.8482093788106013</c:v>
                </c:pt>
                <c:pt idx="5">
                  <c:v>6.5308610529735169</c:v>
                </c:pt>
                <c:pt idx="6">
                  <c:v>8.0678055807096616</c:v>
                </c:pt>
                <c:pt idx="7">
                  <c:v>12.173313326836595</c:v>
                </c:pt>
                <c:pt idx="8">
                  <c:v>17.965156905047508</c:v>
                </c:pt>
                <c:pt idx="9">
                  <c:v>24.481475745627034</c:v>
                </c:pt>
                <c:pt idx="10">
                  <c:v>30.284040463268308</c:v>
                </c:pt>
                <c:pt idx="11">
                  <c:v>36.311847559720213</c:v>
                </c:pt>
                <c:pt idx="12">
                  <c:v>42.079692137431159</c:v>
                </c:pt>
                <c:pt idx="13">
                  <c:v>48.201322822088962</c:v>
                </c:pt>
              </c:numCache>
            </c:numRef>
          </c:xVal>
          <c:yVal>
            <c:numRef>
              <c:f>TowTow_Perpendicular!$L$48:$L$61</c:f>
              <c:numCache>
                <c:formatCode>General</c:formatCode>
                <c:ptCount val="14"/>
                <c:pt idx="0">
                  <c:v>9.8555333333332829E-2</c:v>
                </c:pt>
                <c:pt idx="1">
                  <c:v>0.15975232738288705</c:v>
                </c:pt>
                <c:pt idx="2">
                  <c:v>0.28272457248092642</c:v>
                </c:pt>
                <c:pt idx="3">
                  <c:v>0.53863148424563212</c:v>
                </c:pt>
                <c:pt idx="4">
                  <c:v>0.73824498424563201</c:v>
                </c:pt>
                <c:pt idx="5">
                  <c:v>0.96276452346131836</c:v>
                </c:pt>
                <c:pt idx="6">
                  <c:v>1.1543004221541291</c:v>
                </c:pt>
                <c:pt idx="7">
                  <c:v>1.6982131574482473</c:v>
                </c:pt>
                <c:pt idx="8">
                  <c:v>2.4211798437227561</c:v>
                </c:pt>
                <c:pt idx="9">
                  <c:v>3.1949971737881167</c:v>
                </c:pt>
                <c:pt idx="10">
                  <c:v>3.8272636868600118</c:v>
                </c:pt>
                <c:pt idx="11">
                  <c:v>4.5420317555679581</c:v>
                </c:pt>
                <c:pt idx="12">
                  <c:v>5.1893629744417105</c:v>
                </c:pt>
                <c:pt idx="13">
                  <c:v>5.9750659679057661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21-40FE-80D4-7C47A3A31ED4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TowTow_Perpendicular!$E$68:$E$80</c:f>
              <c:numCache>
                <c:formatCode>General</c:formatCode>
                <c:ptCount val="13"/>
                <c:pt idx="0">
                  <c:v>0.8820624522738636</c:v>
                </c:pt>
                <c:pt idx="1">
                  <c:v>1.7518385642178991</c:v>
                </c:pt>
                <c:pt idx="2">
                  <c:v>3.331895035982003</c:v>
                </c:pt>
                <c:pt idx="3">
                  <c:v>4.8948235717141406</c:v>
                </c:pt>
                <c:pt idx="4">
                  <c:v>6.5315686991504149</c:v>
                </c:pt>
                <c:pt idx="5">
                  <c:v>8.1601933868066272</c:v>
                </c:pt>
                <c:pt idx="6">
                  <c:v>12.073999483758072</c:v>
                </c:pt>
                <c:pt idx="7">
                  <c:v>18.238762602198872</c:v>
                </c:pt>
                <c:pt idx="8">
                  <c:v>24.194933016991545</c:v>
                </c:pt>
                <c:pt idx="9">
                  <c:v>30.010352807096563</c:v>
                </c:pt>
                <c:pt idx="10">
                  <c:v>36.064722622188775</c:v>
                </c:pt>
                <c:pt idx="11">
                  <c:v>42.110981992503433</c:v>
                </c:pt>
                <c:pt idx="12">
                  <c:v>48.155260853073791</c:v>
                </c:pt>
              </c:numCache>
            </c:numRef>
          </c:xVal>
          <c:yVal>
            <c:numRef>
              <c:f>TowTow_Perpendicular!$L$68:$L$80</c:f>
              <c:numCache>
                <c:formatCode>General</c:formatCode>
                <c:ptCount val="13"/>
                <c:pt idx="0">
                  <c:v>0.15364499462989625</c:v>
                </c:pt>
                <c:pt idx="1">
                  <c:v>0.2847910240416609</c:v>
                </c:pt>
                <c:pt idx="2">
                  <c:v>0.50998372992401408</c:v>
                </c:pt>
                <c:pt idx="3">
                  <c:v>0.72596401096976548</c:v>
                </c:pt>
                <c:pt idx="4">
                  <c:v>0.94588700770179179</c:v>
                </c:pt>
                <c:pt idx="5">
                  <c:v>1.139134586133165</c:v>
                </c:pt>
                <c:pt idx="6">
                  <c:v>1.6455248050874134</c:v>
                </c:pt>
                <c:pt idx="7">
                  <c:v>2.434381850839046</c:v>
                </c:pt>
                <c:pt idx="8">
                  <c:v>3.1373853541070202</c:v>
                </c:pt>
                <c:pt idx="9">
                  <c:v>3.7867495403815292</c:v>
                </c:pt>
                <c:pt idx="10">
                  <c:v>4.5241406090089784</c:v>
                </c:pt>
                <c:pt idx="11">
                  <c:v>5.1891023279632291</c:v>
                </c:pt>
                <c:pt idx="12">
                  <c:v>5.8898363639109386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21-40FE-80D4-7C47A3A31ED4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TowTow_Perpendicular!$E$87:$E$100</c:f>
              <c:numCache>
                <c:formatCode>General</c:formatCode>
                <c:ptCount val="14"/>
                <c:pt idx="0">
                  <c:v>0.543940513243381</c:v>
                </c:pt>
                <c:pt idx="1">
                  <c:v>0.92845075812093969</c:v>
                </c:pt>
                <c:pt idx="2">
                  <c:v>1.7961059305347367</c:v>
                </c:pt>
                <c:pt idx="3">
                  <c:v>3.3555826921539236</c:v>
                </c:pt>
                <c:pt idx="4">
                  <c:v>4.849760603198404</c:v>
                </c:pt>
                <c:pt idx="5">
                  <c:v>6.6555517076461932</c:v>
                </c:pt>
                <c:pt idx="6">
                  <c:v>8.1695182243878293</c:v>
                </c:pt>
                <c:pt idx="7">
                  <c:v>12.215382292353784</c:v>
                </c:pt>
                <c:pt idx="8">
                  <c:v>18.17288903898049</c:v>
                </c:pt>
                <c:pt idx="9">
                  <c:v>24.041295335832054</c:v>
                </c:pt>
                <c:pt idx="10">
                  <c:v>30.14911992353834</c:v>
                </c:pt>
                <c:pt idx="11">
                  <c:v>36.166253356821507</c:v>
                </c:pt>
                <c:pt idx="12">
                  <c:v>42.031988489255298</c:v>
                </c:pt>
                <c:pt idx="13">
                  <c:v>48.298094936031944</c:v>
                </c:pt>
              </c:numCache>
            </c:numRef>
          </c:xVal>
          <c:yVal>
            <c:numRef>
              <c:f>TowTow_Perpendicular!$L$87:$L$100</c:f>
              <c:numCache>
                <c:formatCode>General</c:formatCode>
                <c:ptCount val="14"/>
                <c:pt idx="0">
                  <c:v>0.10175439304769088</c:v>
                </c:pt>
                <c:pt idx="1">
                  <c:v>0.17757414711395936</c:v>
                </c:pt>
                <c:pt idx="2">
                  <c:v>0.32097124188520082</c:v>
                </c:pt>
                <c:pt idx="3">
                  <c:v>0.59053321900938394</c:v>
                </c:pt>
                <c:pt idx="4">
                  <c:v>0.80509028436886121</c:v>
                </c:pt>
                <c:pt idx="5">
                  <c:v>1.0750945719505602</c:v>
                </c:pt>
                <c:pt idx="6">
                  <c:v>1.2661688333884689</c:v>
                </c:pt>
                <c:pt idx="7">
                  <c:v>1.8224096111662464</c:v>
                </c:pt>
                <c:pt idx="8">
                  <c:v>2.6681562222773589</c:v>
                </c:pt>
                <c:pt idx="9">
                  <c:v>3.406605085022457</c:v>
                </c:pt>
                <c:pt idx="10">
                  <c:v>4.1879038693361812</c:v>
                </c:pt>
                <c:pt idx="11">
                  <c:v>5.0411895850224546</c:v>
                </c:pt>
                <c:pt idx="12">
                  <c:v>5.8916674706433705</c:v>
                </c:pt>
                <c:pt idx="13">
                  <c:v>6.8545589379636329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21-40FE-80D4-7C47A3A31ED4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TowTow_Perpendicular!$E$107:$E$120</c:f>
              <c:numCache>
                <c:formatCode>General</c:formatCode>
                <c:ptCount val="14"/>
                <c:pt idx="0">
                  <c:v>0.56787204747626163</c:v>
                </c:pt>
                <c:pt idx="1">
                  <c:v>0.89964216241879036</c:v>
                </c:pt>
                <c:pt idx="2">
                  <c:v>1.6927086291854163</c:v>
                </c:pt>
                <c:pt idx="3">
                  <c:v>3.4035372148925407</c:v>
                </c:pt>
                <c:pt idx="4">
                  <c:v>4.962606680159932</c:v>
                </c:pt>
                <c:pt idx="5">
                  <c:v>6.602243361819089</c:v>
                </c:pt>
                <c:pt idx="6">
                  <c:v>8.1045951859070566</c:v>
                </c:pt>
                <c:pt idx="7">
                  <c:v>12.16339828435779</c:v>
                </c:pt>
                <c:pt idx="8">
                  <c:v>18.413641162918527</c:v>
                </c:pt>
                <c:pt idx="9">
                  <c:v>24.050147409795084</c:v>
                </c:pt>
                <c:pt idx="10">
                  <c:v>30.158671147926253</c:v>
                </c:pt>
                <c:pt idx="11">
                  <c:v>36.137060453273229</c:v>
                </c:pt>
                <c:pt idx="12">
                  <c:v>42.200891537730747</c:v>
                </c:pt>
                <c:pt idx="13">
                  <c:v>48.285807079959604</c:v>
                </c:pt>
              </c:numCache>
            </c:numRef>
          </c:xVal>
          <c:yVal>
            <c:numRef>
              <c:f>TowTow_Perpendicular!$L$107:$L$120</c:f>
              <c:numCache>
                <c:formatCode>General</c:formatCode>
                <c:ptCount val="14"/>
                <c:pt idx="0">
                  <c:v>9.7190504604051084E-2</c:v>
                </c:pt>
                <c:pt idx="1">
                  <c:v>0.15833881867258878</c:v>
                </c:pt>
                <c:pt idx="2">
                  <c:v>0.29038875331311181</c:v>
                </c:pt>
                <c:pt idx="3">
                  <c:v>0.57581749514317682</c:v>
                </c:pt>
                <c:pt idx="4">
                  <c:v>0.79279786115624906</c:v>
                </c:pt>
                <c:pt idx="5">
                  <c:v>0.99604632847651031</c:v>
                </c:pt>
                <c:pt idx="6">
                  <c:v>1.1924672794569022</c:v>
                </c:pt>
                <c:pt idx="7">
                  <c:v>1.7636515964503681</c:v>
                </c:pt>
                <c:pt idx="8">
                  <c:v>2.5768953774961179</c:v>
                </c:pt>
                <c:pt idx="9">
                  <c:v>3.2531850016791246</c:v>
                </c:pt>
                <c:pt idx="10">
                  <c:v>4.0369454755353349</c:v>
                </c:pt>
                <c:pt idx="11">
                  <c:v>4.7703362533131113</c:v>
                </c:pt>
                <c:pt idx="12">
                  <c:v>5.4828405310908934</c:v>
                </c:pt>
                <c:pt idx="13">
                  <c:v>6.1901327990647408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21-40FE-80D4-7C47A3A31ED4}"/>
            </c:ext>
          </c:extLst>
        </c:ser>
        <c:ser>
          <c:idx val="5"/>
          <c:order val="5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TowTow_Perpendicular!$E$138:$E$150</c:f>
              <c:numCache>
                <c:formatCode>General</c:formatCode>
                <c:ptCount val="13"/>
                <c:pt idx="0">
                  <c:v>0.90034087006496721</c:v>
                </c:pt>
                <c:pt idx="1">
                  <c:v>1.7004763023488316</c:v>
                </c:pt>
                <c:pt idx="2">
                  <c:v>3.3516237286356803</c:v>
                </c:pt>
                <c:pt idx="3">
                  <c:v>4.9199240784607667</c:v>
                </c:pt>
                <c:pt idx="4">
                  <c:v>6.5480670069964955</c:v>
                </c:pt>
                <c:pt idx="5">
                  <c:v>8.1518371219390584</c:v>
                </c:pt>
                <c:pt idx="6">
                  <c:v>12.089655212893499</c:v>
                </c:pt>
                <c:pt idx="7">
                  <c:v>18.071486797101443</c:v>
                </c:pt>
                <c:pt idx="8">
                  <c:v>24.18383712193905</c:v>
                </c:pt>
                <c:pt idx="9">
                  <c:v>30.104755662668808</c:v>
                </c:pt>
                <c:pt idx="10">
                  <c:v>36.219715682658581</c:v>
                </c:pt>
                <c:pt idx="11">
                  <c:v>42.230283398800239</c:v>
                </c:pt>
                <c:pt idx="12">
                  <c:v>47.931293893553324</c:v>
                </c:pt>
              </c:numCache>
            </c:numRef>
          </c:xVal>
          <c:yVal>
            <c:numRef>
              <c:f>TowTow_Perpendicular!$L$138:$L$150</c:f>
              <c:numCache>
                <c:formatCode>General</c:formatCode>
                <c:ptCount val="13"/>
                <c:pt idx="0">
                  <c:v>0.13859494034851502</c:v>
                </c:pt>
                <c:pt idx="1">
                  <c:v>0.27937642727661971</c:v>
                </c:pt>
                <c:pt idx="2">
                  <c:v>0.56849776387792694</c:v>
                </c:pt>
                <c:pt idx="3">
                  <c:v>0.8357428792625422</c:v>
                </c:pt>
                <c:pt idx="4">
                  <c:v>1.1060815074676706</c:v>
                </c:pt>
                <c:pt idx="5">
                  <c:v>1.3482770972112605</c:v>
                </c:pt>
                <c:pt idx="6">
                  <c:v>1.9533889561856188</c:v>
                </c:pt>
                <c:pt idx="7">
                  <c:v>2.8390251613138244</c:v>
                </c:pt>
                <c:pt idx="8">
                  <c:v>3.7396846067350693</c:v>
                </c:pt>
                <c:pt idx="9">
                  <c:v>4.6791837638779272</c:v>
                </c:pt>
                <c:pt idx="10">
                  <c:v>5.5728931869548513</c:v>
                </c:pt>
                <c:pt idx="11">
                  <c:v>6.4092603023394643</c:v>
                </c:pt>
                <c:pt idx="12">
                  <c:v>7.3299809561856186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21-40FE-80D4-7C47A3A31ED4}"/>
            </c:ext>
          </c:extLst>
        </c:ser>
        <c:ser>
          <c:idx val="6"/>
          <c:order val="6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TowTow_Perpendicular!$E$157:$E$169</c:f>
              <c:numCache>
                <c:formatCode>General</c:formatCode>
                <c:ptCount val="13"/>
                <c:pt idx="0">
                  <c:v>0.85107296601699189</c:v>
                </c:pt>
                <c:pt idx="1">
                  <c:v>1.7295762143928115</c:v>
                </c:pt>
                <c:pt idx="2">
                  <c:v>3.2760789630184872</c:v>
                </c:pt>
                <c:pt idx="3">
                  <c:v>4.8636736656671697</c:v>
                </c:pt>
                <c:pt idx="4">
                  <c:v>6.5855487281359331</c:v>
                </c:pt>
                <c:pt idx="5">
                  <c:v>8.0568565742129081</c:v>
                </c:pt>
                <c:pt idx="6">
                  <c:v>12.136351826586694</c:v>
                </c:pt>
                <c:pt idx="7">
                  <c:v>18.225732136431755</c:v>
                </c:pt>
                <c:pt idx="8">
                  <c:v>24.166474265367345</c:v>
                </c:pt>
                <c:pt idx="9">
                  <c:v>30.319572216391776</c:v>
                </c:pt>
                <c:pt idx="10">
                  <c:v>36.128826089455274</c:v>
                </c:pt>
                <c:pt idx="11">
                  <c:v>42.217185909545165</c:v>
                </c:pt>
                <c:pt idx="12">
                  <c:v>48.108921041979087</c:v>
                </c:pt>
              </c:numCache>
            </c:numRef>
          </c:xVal>
          <c:yVal>
            <c:numRef>
              <c:f>TowTow_Perpendicular!$L$157:$L$169</c:f>
              <c:numCache>
                <c:formatCode>General</c:formatCode>
                <c:ptCount val="13"/>
                <c:pt idx="0">
                  <c:v>0.13151355507064708</c:v>
                </c:pt>
                <c:pt idx="1">
                  <c:v>0.27637232631247716</c:v>
                </c:pt>
                <c:pt idx="2">
                  <c:v>0.53752971520136628</c:v>
                </c:pt>
                <c:pt idx="3">
                  <c:v>0.79045552565888255</c:v>
                </c:pt>
                <c:pt idx="4">
                  <c:v>1.1013095158549602</c:v>
                </c:pt>
                <c:pt idx="5">
                  <c:v>1.3386762609530007</c:v>
                </c:pt>
                <c:pt idx="6">
                  <c:v>1.9790781988614965</c:v>
                </c:pt>
                <c:pt idx="7">
                  <c:v>2.8659822544170535</c:v>
                </c:pt>
                <c:pt idx="8">
                  <c:v>3.7577521465739134</c:v>
                </c:pt>
                <c:pt idx="9">
                  <c:v>4.6897784804100136</c:v>
                </c:pt>
                <c:pt idx="10">
                  <c:v>5.4024825445125781</c:v>
                </c:pt>
                <c:pt idx="11">
                  <c:v>6.3863550829741165</c:v>
                </c:pt>
                <c:pt idx="12">
                  <c:v>7.0602776727177057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D21-40FE-80D4-7C47A3A31ED4}"/>
            </c:ext>
          </c:extLst>
        </c:ser>
        <c:ser>
          <c:idx val="7"/>
          <c:order val="7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TowTow_Perpendicular!$E$176:$E$187</c:f>
              <c:numCache>
                <c:formatCode>General</c:formatCode>
                <c:ptCount val="12"/>
                <c:pt idx="0">
                  <c:v>1.7205057496251959</c:v>
                </c:pt>
                <c:pt idx="1">
                  <c:v>3.3210524762618729</c:v>
                </c:pt>
                <c:pt idx="2">
                  <c:v>5.0210379835082524</c:v>
                </c:pt>
                <c:pt idx="3">
                  <c:v>6.7139150449775276</c:v>
                </c:pt>
                <c:pt idx="4">
                  <c:v>8.2253028510744883</c:v>
                </c:pt>
                <c:pt idx="5">
                  <c:v>12.126882561219327</c:v>
                </c:pt>
                <c:pt idx="6">
                  <c:v>18.142687658670674</c:v>
                </c:pt>
                <c:pt idx="7">
                  <c:v>24.363708148425776</c:v>
                </c:pt>
                <c:pt idx="8">
                  <c:v>30.249396804098133</c:v>
                </c:pt>
                <c:pt idx="9">
                  <c:v>36.504894555222478</c:v>
                </c:pt>
                <c:pt idx="10">
                  <c:v>42.428477763618048</c:v>
                </c:pt>
                <c:pt idx="11">
                  <c:v>48.206624690154612</c:v>
                </c:pt>
              </c:numCache>
            </c:numRef>
          </c:xVal>
          <c:yVal>
            <c:numRef>
              <c:f>TowTow_Perpendicular!$L$176:$L$187</c:f>
              <c:numCache>
                <c:formatCode>General</c:formatCode>
                <c:ptCount val="12"/>
                <c:pt idx="0">
                  <c:v>0.26268191767918714</c:v>
                </c:pt>
                <c:pt idx="1">
                  <c:v>0.53870593728703042</c:v>
                </c:pt>
                <c:pt idx="2">
                  <c:v>0.81259511375761873</c:v>
                </c:pt>
                <c:pt idx="3">
                  <c:v>1.0899846921889913</c:v>
                </c:pt>
                <c:pt idx="4">
                  <c:v>1.3080036137576192</c:v>
                </c:pt>
                <c:pt idx="5">
                  <c:v>1.9217685974177481</c:v>
                </c:pt>
                <c:pt idx="6">
                  <c:v>2.7816703065680768</c:v>
                </c:pt>
                <c:pt idx="7">
                  <c:v>3.7012887804242864</c:v>
                </c:pt>
                <c:pt idx="8">
                  <c:v>4.5773960629783321</c:v>
                </c:pt>
                <c:pt idx="9">
                  <c:v>5.4893644604142313</c:v>
                </c:pt>
                <c:pt idx="10">
                  <c:v>6.1942970501578181</c:v>
                </c:pt>
                <c:pt idx="11">
                  <c:v>7.0295324604142291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D21-40FE-80D4-7C47A3A31ED4}"/>
            </c:ext>
          </c:extLst>
        </c:ser>
        <c:ser>
          <c:idx val="8"/>
          <c:order val="8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TowTow_Perpendicular!$E$194:$E$205</c:f>
              <c:numCache>
                <c:formatCode>General</c:formatCode>
                <c:ptCount val="12"/>
                <c:pt idx="0">
                  <c:v>1.6838325957021572</c:v>
                </c:pt>
                <c:pt idx="1">
                  <c:v>3.3223388425787124</c:v>
                </c:pt>
                <c:pt idx="2">
                  <c:v>4.8754123058470853</c:v>
                </c:pt>
                <c:pt idx="3">
                  <c:v>6.6743633303348364</c:v>
                </c:pt>
                <c:pt idx="4">
                  <c:v>8.1306401919040638</c:v>
                </c:pt>
                <c:pt idx="5">
                  <c:v>12.042724149925013</c:v>
                </c:pt>
                <c:pt idx="6">
                  <c:v>18.057016003998072</c:v>
                </c:pt>
                <c:pt idx="7">
                  <c:v>24.291236393803032</c:v>
                </c:pt>
                <c:pt idx="8">
                  <c:v>30.117307358321071</c:v>
                </c:pt>
                <c:pt idx="9">
                  <c:v>36.369599712143938</c:v>
                </c:pt>
                <c:pt idx="10">
                  <c:v>42.386044489755434</c:v>
                </c:pt>
                <c:pt idx="11">
                  <c:v>48.093599712143835</c:v>
                </c:pt>
              </c:numCache>
            </c:numRef>
          </c:xVal>
          <c:yVal>
            <c:numRef>
              <c:f>TowTow_Perpendicular!$L$194:$L$205</c:f>
              <c:numCache>
                <c:formatCode>General</c:formatCode>
                <c:ptCount val="12"/>
                <c:pt idx="0">
                  <c:v>0.27795964153912045</c:v>
                </c:pt>
                <c:pt idx="1">
                  <c:v>0.57627410232343423</c:v>
                </c:pt>
                <c:pt idx="2">
                  <c:v>0.83596801397545095</c:v>
                </c:pt>
                <c:pt idx="3">
                  <c:v>1.134014925852846</c:v>
                </c:pt>
                <c:pt idx="4">
                  <c:v>1.4224142420921619</c:v>
                </c:pt>
                <c:pt idx="5">
                  <c:v>1.9841658082057874</c:v>
                </c:pt>
                <c:pt idx="6">
                  <c:v>2.9056498310816044</c:v>
                </c:pt>
                <c:pt idx="7">
                  <c:v>3.896543746114284</c:v>
                </c:pt>
                <c:pt idx="8">
                  <c:v>4.8806056651690843</c:v>
                </c:pt>
                <c:pt idx="9">
                  <c:v>5.8703633831178053</c:v>
                </c:pt>
                <c:pt idx="10">
                  <c:v>6.8050422933742114</c:v>
                </c:pt>
                <c:pt idx="11">
                  <c:v>7.621415113887033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D21-40FE-80D4-7C47A3A31ED4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0D21-40FE-80D4-7C47A3A31ED4}"/>
            </c:ext>
          </c:extLst>
        </c:ser>
        <c:ser>
          <c:idx val="10"/>
          <c:order val="1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TowTow_Perpendicular!$E$212:$E$224</c:f>
              <c:numCache>
                <c:formatCode>General</c:formatCode>
                <c:ptCount val="13"/>
                <c:pt idx="0">
                  <c:v>0.97713393553223271</c:v>
                </c:pt>
                <c:pt idx="1">
                  <c:v>1.7587731159420381</c:v>
                </c:pt>
                <c:pt idx="2">
                  <c:v>3.3699370339830073</c:v>
                </c:pt>
                <c:pt idx="3">
                  <c:v>4.8638660694652689</c:v>
                </c:pt>
                <c:pt idx="4">
                  <c:v>6.6133178435782032</c:v>
                </c:pt>
                <c:pt idx="5">
                  <c:v>8.1529920064967598</c:v>
                </c:pt>
                <c:pt idx="6">
                  <c:v>12.140913545727095</c:v>
                </c:pt>
                <c:pt idx="7">
                  <c:v>18.204219892553755</c:v>
                </c:pt>
                <c:pt idx="8">
                  <c:v>24.095624690154963</c:v>
                </c:pt>
                <c:pt idx="9">
                  <c:v>30.325509247876216</c:v>
                </c:pt>
                <c:pt idx="10">
                  <c:v>36.488746629185293</c:v>
                </c:pt>
                <c:pt idx="11">
                  <c:v>42.111503750624713</c:v>
                </c:pt>
                <c:pt idx="12">
                  <c:v>48.04675862318863</c:v>
                </c:pt>
              </c:numCache>
            </c:numRef>
          </c:xVal>
          <c:yVal>
            <c:numRef>
              <c:f>TowTow_Perpendicular!$L$212:$L$224</c:f>
              <c:numCache>
                <c:formatCode>General</c:formatCode>
                <c:ptCount val="13"/>
                <c:pt idx="0">
                  <c:v>0.17939435110987326</c:v>
                </c:pt>
                <c:pt idx="1">
                  <c:v>0.32525318444320644</c:v>
                </c:pt>
                <c:pt idx="2">
                  <c:v>0.58937235764582108</c:v>
                </c:pt>
                <c:pt idx="3">
                  <c:v>0.83781699816869681</c:v>
                </c:pt>
                <c:pt idx="4">
                  <c:v>1.115533511240592</c:v>
                </c:pt>
                <c:pt idx="5">
                  <c:v>1.4088724747616326</c:v>
                </c:pt>
                <c:pt idx="6">
                  <c:v>2.0943878641817681</c:v>
                </c:pt>
                <c:pt idx="7">
                  <c:v>3.0815122465347096</c:v>
                </c:pt>
                <c:pt idx="8">
                  <c:v>4.0084774981686984</c:v>
                </c:pt>
                <c:pt idx="9">
                  <c:v>5.0646462759464752</c:v>
                </c:pt>
                <c:pt idx="10">
                  <c:v>6.0561142498026834</c:v>
                </c:pt>
                <c:pt idx="11">
                  <c:v>7.0547750831360174</c:v>
                </c:pt>
                <c:pt idx="12">
                  <c:v>8.0215959164693516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D21-40FE-80D4-7C47A3A31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90024"/>
        <c:axId val="170390416"/>
      </c:scatterChart>
      <c:valAx>
        <c:axId val="170390024"/>
        <c:scaling>
          <c:orientation val="minMax"/>
          <c:max val="50"/>
        </c:scaling>
        <c:delete val="0"/>
        <c:axPos val="b"/>
        <c:majorGridlines>
          <c:spPr>
            <a:ln w="1270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5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500" b="1">
                    <a:solidFill>
                      <a:sysClr val="windowText" lastClr="000000"/>
                    </a:solidFill>
                  </a:rPr>
                  <a:t>Normal Load, </a:t>
                </a:r>
                <a:r>
                  <a:rPr lang="en-GB" sz="3500" b="1" i="1">
                    <a:solidFill>
                      <a:sysClr val="windowText" lastClr="000000"/>
                    </a:solidFill>
                  </a:rPr>
                  <a:t>W</a:t>
                </a:r>
                <a:r>
                  <a:rPr lang="en-GB" sz="3500" b="1">
                    <a:solidFill>
                      <a:sysClr val="windowText" lastClr="000000"/>
                    </a:solidFill>
                  </a:rPr>
                  <a:t> (N)</a:t>
                </a:r>
              </a:p>
            </c:rich>
          </c:tx>
          <c:layout>
            <c:manualLayout>
              <c:xMode val="edge"/>
              <c:yMode val="edge"/>
              <c:x val="0.39714889405112325"/>
              <c:y val="0.93253263468774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5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0416"/>
        <c:crosses val="autoZero"/>
        <c:crossBetween val="midCat"/>
      </c:valAx>
      <c:valAx>
        <c:axId val="170390416"/>
        <c:scaling>
          <c:orientation val="minMax"/>
          <c:max val="10"/>
          <c:min val="0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5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500" b="1">
                    <a:solidFill>
                      <a:sysClr val="windowText" lastClr="000000"/>
                    </a:solidFill>
                  </a:rPr>
                  <a:t>Friction</a:t>
                </a:r>
                <a:r>
                  <a:rPr lang="en-GB" sz="3500" b="1" baseline="0">
                    <a:solidFill>
                      <a:sysClr val="windowText" lastClr="000000"/>
                    </a:solidFill>
                  </a:rPr>
                  <a:t> Force, </a:t>
                </a:r>
                <a:r>
                  <a:rPr lang="en-GB" sz="3500" b="1" i="1" baseline="0">
                    <a:solidFill>
                      <a:sysClr val="windowText" lastClr="000000"/>
                    </a:solidFill>
                  </a:rPr>
                  <a:t>F </a:t>
                </a:r>
                <a:r>
                  <a:rPr lang="en-GB" sz="3500" b="1" baseline="0">
                    <a:solidFill>
                      <a:sysClr val="windowText" lastClr="000000"/>
                    </a:solidFill>
                  </a:rPr>
                  <a:t>(N)</a:t>
                </a:r>
                <a:endParaRPr lang="en-GB" sz="35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6178592524880976E-2"/>
              <c:y val="9.7351604843473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5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0024"/>
        <c:crosses val="autoZero"/>
        <c:crossBetween val="midCat"/>
        <c:majorUnit val="2"/>
        <c:minorUnit val="0.25"/>
      </c:valAx>
      <c:spPr>
        <a:noFill/>
        <a:ln w="12700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01999853347242"/>
          <c:y val="5.6270853789398882E-2"/>
          <c:w val="0.79302543565223182"/>
          <c:h val="0.7296819593264959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TowTow_Parallel!$E$30:$E$43</c:f>
              <c:numCache>
                <c:formatCode>General</c:formatCode>
                <c:ptCount val="14"/>
                <c:pt idx="0">
                  <c:v>0.53065012043978244</c:v>
                </c:pt>
                <c:pt idx="1">
                  <c:v>0.91463162968515688</c:v>
                </c:pt>
                <c:pt idx="2">
                  <c:v>1.735850520239888</c:v>
                </c:pt>
                <c:pt idx="3">
                  <c:v>3.2771508700649745</c:v>
                </c:pt>
                <c:pt idx="4">
                  <c:v>4.9788125392303977</c:v>
                </c:pt>
                <c:pt idx="5">
                  <c:v>6.5747895507246428</c:v>
                </c:pt>
                <c:pt idx="6">
                  <c:v>8.1406546181909221</c:v>
                </c:pt>
                <c:pt idx="7">
                  <c:v>12.128448721139382</c:v>
                </c:pt>
                <c:pt idx="8">
                  <c:v>18.353112889055524</c:v>
                </c:pt>
                <c:pt idx="9">
                  <c:v>24.328111389805095</c:v>
                </c:pt>
                <c:pt idx="10">
                  <c:v>30.064157866567008</c:v>
                </c:pt>
                <c:pt idx="11">
                  <c:v>36.202168861069339</c:v>
                </c:pt>
                <c:pt idx="12">
                  <c:v>42.577571659669815</c:v>
                </c:pt>
                <c:pt idx="13">
                  <c:v>49.161363763618581</c:v>
                </c:pt>
              </c:numCache>
            </c:numRef>
          </c:xVal>
          <c:yVal>
            <c:numRef>
              <c:f>TowTow_Parallel!$L$30:$L$43</c:f>
              <c:numCache>
                <c:formatCode>General</c:formatCode>
                <c:ptCount val="14"/>
                <c:pt idx="0">
                  <c:v>0.21867166992174406</c:v>
                </c:pt>
                <c:pt idx="1">
                  <c:v>0.36035707515050214</c:v>
                </c:pt>
                <c:pt idx="2">
                  <c:v>0.63397709802631963</c:v>
                </c:pt>
                <c:pt idx="3">
                  <c:v>1.0555329771112862</c:v>
                </c:pt>
                <c:pt idx="4">
                  <c:v>1.4590488333204366</c:v>
                </c:pt>
                <c:pt idx="5">
                  <c:v>1.8562180359348157</c:v>
                </c:pt>
                <c:pt idx="6">
                  <c:v>2.2323084182877571</c:v>
                </c:pt>
                <c:pt idx="7">
                  <c:v>3.2093357483531166</c:v>
                </c:pt>
                <c:pt idx="8">
                  <c:v>4.4813502352812229</c:v>
                </c:pt>
                <c:pt idx="9">
                  <c:v>5.8152355424707629</c:v>
                </c:pt>
                <c:pt idx="10">
                  <c:v>7.0172824378956031</c:v>
                </c:pt>
                <c:pt idx="11">
                  <c:v>8.1430534378956008</c:v>
                </c:pt>
                <c:pt idx="12">
                  <c:v>9.4564177091374315</c:v>
                </c:pt>
                <c:pt idx="13">
                  <c:v>10.740125571882523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28-4C92-AFED-18AAD944D21A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TowTow_Parallel!$E$50:$E$62</c:f>
              <c:numCache>
                <c:formatCode>General</c:formatCode>
                <c:ptCount val="13"/>
                <c:pt idx="0">
                  <c:v>0.93375606746626505</c:v>
                </c:pt>
                <c:pt idx="1">
                  <c:v>1.7272213348325922</c:v>
                </c:pt>
                <c:pt idx="2">
                  <c:v>3.3261423743128402</c:v>
                </c:pt>
                <c:pt idx="3">
                  <c:v>4.9238765072463817</c:v>
                </c:pt>
                <c:pt idx="4">
                  <c:v>6.55915236931535</c:v>
                </c:pt>
                <c:pt idx="5">
                  <c:v>8.2341993458270935</c:v>
                </c:pt>
                <c:pt idx="6">
                  <c:v>12.192203843578165</c:v>
                </c:pt>
                <c:pt idx="7">
                  <c:v>18.246592149425247</c:v>
                </c:pt>
                <c:pt idx="8">
                  <c:v>24.262761564717632</c:v>
                </c:pt>
                <c:pt idx="9">
                  <c:v>30.243239325837138</c:v>
                </c:pt>
                <c:pt idx="10">
                  <c:v>36.204320785107413</c:v>
                </c:pt>
                <c:pt idx="11">
                  <c:v>42.278570660169599</c:v>
                </c:pt>
                <c:pt idx="12">
                  <c:v>48.341601144927708</c:v>
                </c:pt>
              </c:numCache>
            </c:numRef>
          </c:xVal>
          <c:yVal>
            <c:numRef>
              <c:f>TowTow_Parallel!$L$50:$L$62</c:f>
              <c:numCache>
                <c:formatCode>General</c:formatCode>
                <c:ptCount val="13"/>
                <c:pt idx="0">
                  <c:v>0.37409025885087027</c:v>
                </c:pt>
                <c:pt idx="1">
                  <c:v>0.6475178928377987</c:v>
                </c:pt>
                <c:pt idx="2">
                  <c:v>1.1170010627724383</c:v>
                </c:pt>
                <c:pt idx="3">
                  <c:v>1.5129201183279941</c:v>
                </c:pt>
                <c:pt idx="4">
                  <c:v>1.8956457065632892</c:v>
                </c:pt>
                <c:pt idx="5">
                  <c:v>2.2693513078704775</c:v>
                </c:pt>
                <c:pt idx="6">
                  <c:v>3.1428503928377989</c:v>
                </c:pt>
                <c:pt idx="7">
                  <c:v>4.4546568176743992</c:v>
                </c:pt>
                <c:pt idx="8">
                  <c:v>5.712170069308387</c:v>
                </c:pt>
                <c:pt idx="9">
                  <c:v>7.0490940856482593</c:v>
                </c:pt>
                <c:pt idx="10">
                  <c:v>8.2842784451253824</c:v>
                </c:pt>
                <c:pt idx="11">
                  <c:v>9.7294811150600236</c:v>
                </c:pt>
                <c:pt idx="12">
                  <c:v>10.917853752314922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28-4C92-AFED-18AAD944D21A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TowTow_Parallel!$E$69:$E$81</c:f>
              <c:numCache>
                <c:formatCode>General</c:formatCode>
                <c:ptCount val="13"/>
                <c:pt idx="0">
                  <c:v>0.93832478310844492</c:v>
                </c:pt>
                <c:pt idx="1">
                  <c:v>1.7366256326836675</c:v>
                </c:pt>
                <c:pt idx="2">
                  <c:v>3.2962723093453268</c:v>
                </c:pt>
                <c:pt idx="3">
                  <c:v>4.8594217346326829</c:v>
                </c:pt>
                <c:pt idx="4">
                  <c:v>6.5369314797601135</c:v>
                </c:pt>
                <c:pt idx="5">
                  <c:v>8.170765062968524</c:v>
                </c:pt>
                <c:pt idx="6">
                  <c:v>12.108845022988492</c:v>
                </c:pt>
                <c:pt idx="7">
                  <c:v>18.120956967016522</c:v>
                </c:pt>
                <c:pt idx="8">
                  <c:v>24.162066912043926</c:v>
                </c:pt>
                <c:pt idx="9">
                  <c:v>30.218265312843645</c:v>
                </c:pt>
                <c:pt idx="10">
                  <c:v>36.203169360819523</c:v>
                </c:pt>
                <c:pt idx="11">
                  <c:v>42.24661064018013</c:v>
                </c:pt>
                <c:pt idx="12">
                  <c:v>48.133068411294381</c:v>
                </c:pt>
              </c:numCache>
            </c:numRef>
          </c:xVal>
          <c:yVal>
            <c:numRef>
              <c:f>TowTow_Parallel!$L$69:$L$81</c:f>
              <c:numCache>
                <c:formatCode>General</c:formatCode>
                <c:ptCount val="13"/>
                <c:pt idx="0">
                  <c:v>0.37957987377934621</c:v>
                </c:pt>
                <c:pt idx="1">
                  <c:v>0.64333362868130706</c:v>
                </c:pt>
                <c:pt idx="2">
                  <c:v>1.0744095894656209</c:v>
                </c:pt>
                <c:pt idx="3">
                  <c:v>1.496042390119215</c:v>
                </c:pt>
                <c:pt idx="4">
                  <c:v>1.9371384750865352</c:v>
                </c:pt>
                <c:pt idx="5">
                  <c:v>2.30299724959634</c:v>
                </c:pt>
                <c:pt idx="6">
                  <c:v>3.193190046981961</c:v>
                </c:pt>
                <c:pt idx="7">
                  <c:v>4.4615119554786915</c:v>
                </c:pt>
                <c:pt idx="8">
                  <c:v>5.6333254195309799</c:v>
                </c:pt>
                <c:pt idx="9">
                  <c:v>6.9507092332564735</c:v>
                </c:pt>
                <c:pt idx="10">
                  <c:v>8.2192042495963413</c:v>
                </c:pt>
                <c:pt idx="11">
                  <c:v>9.3921332169166032</c:v>
                </c:pt>
                <c:pt idx="12">
                  <c:v>10.477669991426403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28-4C92-AFED-18AAD944D21A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TowTow_Parallel!$E$88:$E$101</c:f>
              <c:numCache>
                <c:formatCode>General</c:formatCode>
                <c:ptCount val="14"/>
                <c:pt idx="0">
                  <c:v>0.55919634732633816</c:v>
                </c:pt>
                <c:pt idx="1">
                  <c:v>0.86979654722638622</c:v>
                </c:pt>
                <c:pt idx="2">
                  <c:v>1.7201288810594801</c:v>
                </c:pt>
                <c:pt idx="3">
                  <c:v>3.3450569170414814</c:v>
                </c:pt>
                <c:pt idx="4">
                  <c:v>4.883821034982506</c:v>
                </c:pt>
                <c:pt idx="5">
                  <c:v>6.5971058925537269</c:v>
                </c:pt>
                <c:pt idx="6">
                  <c:v>8.133391249875066</c:v>
                </c:pt>
                <c:pt idx="7">
                  <c:v>12.122861014992488</c:v>
                </c:pt>
                <c:pt idx="8">
                  <c:v>18.26337375862067</c:v>
                </c:pt>
                <c:pt idx="9">
                  <c:v>24.229063413793138</c:v>
                </c:pt>
                <c:pt idx="10">
                  <c:v>30.335084903048532</c:v>
                </c:pt>
                <c:pt idx="11">
                  <c:v>36.145386252373633</c:v>
                </c:pt>
                <c:pt idx="12">
                  <c:v>42.184981454772348</c:v>
                </c:pt>
                <c:pt idx="13">
                  <c:v>48.176592149425495</c:v>
                </c:pt>
              </c:numCache>
            </c:numRef>
          </c:xVal>
          <c:yVal>
            <c:numRef>
              <c:f>TowTow_Parallel!$L$88:$L$101</c:f>
              <c:numCache>
                <c:formatCode>General</c:formatCode>
                <c:ptCount val="14"/>
                <c:pt idx="0">
                  <c:v>0.23502780740862472</c:v>
                </c:pt>
                <c:pt idx="1">
                  <c:v>0.34557788602867656</c:v>
                </c:pt>
                <c:pt idx="2">
                  <c:v>0.60761994158423227</c:v>
                </c:pt>
                <c:pt idx="3">
                  <c:v>1.0641212030221405</c:v>
                </c:pt>
                <c:pt idx="4">
                  <c:v>1.455039787989461</c:v>
                </c:pt>
                <c:pt idx="5">
                  <c:v>1.8634599644600498</c:v>
                </c:pt>
                <c:pt idx="6">
                  <c:v>2.2232027749175645</c:v>
                </c:pt>
                <c:pt idx="7">
                  <c:v>3.0854701343946886</c:v>
                </c:pt>
                <c:pt idx="8">
                  <c:v>4.440838026551555</c:v>
                </c:pt>
                <c:pt idx="9">
                  <c:v>5.6367112977933811</c:v>
                </c:pt>
                <c:pt idx="10">
                  <c:v>6.8691839089044917</c:v>
                </c:pt>
                <c:pt idx="11">
                  <c:v>8.0433437781855375</c:v>
                </c:pt>
                <c:pt idx="12">
                  <c:v>9.227812216094037</c:v>
                </c:pt>
                <c:pt idx="13">
                  <c:v>10.42174302001561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D28-4C92-AFED-18AAD944D21A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TowTow_Parallel!$E$108:$E$121</c:f>
              <c:numCache>
                <c:formatCode>General</c:formatCode>
                <c:ptCount val="14"/>
                <c:pt idx="0">
                  <c:v>0.56631778660669763</c:v>
                </c:pt>
                <c:pt idx="1">
                  <c:v>0.92181553773113323</c:v>
                </c:pt>
                <c:pt idx="2">
                  <c:v>1.6966066421789179</c:v>
                </c:pt>
                <c:pt idx="3">
                  <c:v>3.2970679115442314</c:v>
                </c:pt>
                <c:pt idx="4">
                  <c:v>4.9665866521739179</c:v>
                </c:pt>
                <c:pt idx="5">
                  <c:v>6.5765836536731692</c:v>
                </c:pt>
                <c:pt idx="6">
                  <c:v>8.2901908500749908</c:v>
                </c:pt>
                <c:pt idx="7">
                  <c:v>12.191147371814049</c:v>
                </c:pt>
                <c:pt idx="8">
                  <c:v>18.290083903548233</c:v>
                </c:pt>
                <c:pt idx="9">
                  <c:v>24.151367761619149</c:v>
                </c:pt>
                <c:pt idx="10">
                  <c:v>30.109527181909058</c:v>
                </c:pt>
                <c:pt idx="11">
                  <c:v>36.130872009495135</c:v>
                </c:pt>
                <c:pt idx="12">
                  <c:v>42.239432729135103</c:v>
                </c:pt>
                <c:pt idx="13">
                  <c:v>48.157844023488579</c:v>
                </c:pt>
              </c:numCache>
            </c:numRef>
          </c:xVal>
          <c:yVal>
            <c:numRef>
              <c:f>TowTow_Parallel!$L$108:$L$121</c:f>
              <c:numCache>
                <c:formatCode>General</c:formatCode>
                <c:ptCount val="14"/>
                <c:pt idx="0">
                  <c:v>0.23822769815734759</c:v>
                </c:pt>
                <c:pt idx="1">
                  <c:v>0.36406557070636736</c:v>
                </c:pt>
                <c:pt idx="2">
                  <c:v>0.60831760992205353</c:v>
                </c:pt>
                <c:pt idx="3">
                  <c:v>1.0628187014253212</c:v>
                </c:pt>
                <c:pt idx="4">
                  <c:v>1.5145118092684593</c:v>
                </c:pt>
                <c:pt idx="5">
                  <c:v>1.9010867129062292</c:v>
                </c:pt>
                <c:pt idx="6">
                  <c:v>2.3337946785495056</c:v>
                </c:pt>
                <c:pt idx="7">
                  <c:v>3.2285648092684585</c:v>
                </c:pt>
                <c:pt idx="8">
                  <c:v>4.5981454988109425</c:v>
                </c:pt>
                <c:pt idx="9">
                  <c:v>5.6511216948893725</c:v>
                </c:pt>
                <c:pt idx="10">
                  <c:v>7.016413573974341</c:v>
                </c:pt>
                <c:pt idx="11">
                  <c:v>8.327950779856689</c:v>
                </c:pt>
                <c:pt idx="12">
                  <c:v>9.56344286482401</c:v>
                </c:pt>
                <c:pt idx="13">
                  <c:v>10.63540150861486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D28-4C92-AFED-18AAD944D21A}"/>
            </c:ext>
          </c:extLst>
        </c:ser>
        <c:ser>
          <c:idx val="5"/>
          <c:order val="5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TowTow_Parallel!$E$136:$E$147</c:f>
              <c:numCache>
                <c:formatCode>General</c:formatCode>
                <c:ptCount val="12"/>
                <c:pt idx="0">
                  <c:v>1.7011865998000761</c:v>
                </c:pt>
                <c:pt idx="1">
                  <c:v>3.323739748750401</c:v>
                </c:pt>
                <c:pt idx="2">
                  <c:v>4.854051978007325</c:v>
                </c:pt>
                <c:pt idx="3">
                  <c:v>6.5654451802732687</c:v>
                </c:pt>
                <c:pt idx="4">
                  <c:v>8.1730136574475249</c:v>
                </c:pt>
                <c:pt idx="5">
                  <c:v>12.067482167943988</c:v>
                </c:pt>
                <c:pt idx="6">
                  <c:v>18.078840048650484</c:v>
                </c:pt>
                <c:pt idx="7">
                  <c:v>24.040568139286844</c:v>
                </c:pt>
                <c:pt idx="8">
                  <c:v>30.254220588470663</c:v>
                </c:pt>
                <c:pt idx="9">
                  <c:v>36.465459842052866</c:v>
                </c:pt>
                <c:pt idx="10">
                  <c:v>42.371162941019207</c:v>
                </c:pt>
                <c:pt idx="11">
                  <c:v>47.30733688303895</c:v>
                </c:pt>
              </c:numCache>
            </c:numRef>
          </c:xVal>
          <c:yVal>
            <c:numRef>
              <c:f>TowTow_Parallel!$L$136:$L$147</c:f>
              <c:numCache>
                <c:formatCode>General</c:formatCode>
                <c:ptCount val="12"/>
                <c:pt idx="0">
                  <c:v>0.98068256557613831</c:v>
                </c:pt>
                <c:pt idx="1">
                  <c:v>1.8581820132885567</c:v>
                </c:pt>
                <c:pt idx="2">
                  <c:v>2.6886965328963996</c:v>
                </c:pt>
                <c:pt idx="3">
                  <c:v>3.6716859152493422</c:v>
                </c:pt>
                <c:pt idx="4">
                  <c:v>4.5015273172101242</c:v>
                </c:pt>
                <c:pt idx="5">
                  <c:v>6.5621873956414989</c:v>
                </c:pt>
                <c:pt idx="6">
                  <c:v>9.5338497583866015</c:v>
                </c:pt>
                <c:pt idx="7">
                  <c:v>12.501531117863721</c:v>
                </c:pt>
                <c:pt idx="8">
                  <c:v>15.236403621131693</c:v>
                </c:pt>
                <c:pt idx="9">
                  <c:v>18.307478483876782</c:v>
                </c:pt>
                <c:pt idx="10">
                  <c:v>20.758787902177442</c:v>
                </c:pt>
                <c:pt idx="11">
                  <c:v>24.096962941393123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D28-4C92-AFED-18AAD944D21A}"/>
            </c:ext>
          </c:extLst>
        </c:ser>
        <c:ser>
          <c:idx val="6"/>
          <c:order val="6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TowTow_Parallel!$E$154:$E$165</c:f>
              <c:numCache>
                <c:formatCode>General</c:formatCode>
                <c:ptCount val="12"/>
                <c:pt idx="0">
                  <c:v>1.6808570049983473</c:v>
                </c:pt>
                <c:pt idx="1">
                  <c:v>3.3056137527490868</c:v>
                </c:pt>
                <c:pt idx="2">
                  <c:v>4.9080985911362873</c:v>
                </c:pt>
                <c:pt idx="3">
                  <c:v>6.6007883612129765</c:v>
                </c:pt>
                <c:pt idx="4">
                  <c:v>8.1645837627457496</c:v>
                </c:pt>
                <c:pt idx="5">
                  <c:v>12.07102928090638</c:v>
                </c:pt>
                <c:pt idx="6">
                  <c:v>18.155573432855718</c:v>
                </c:pt>
                <c:pt idx="7">
                  <c:v>24.245603089636823</c:v>
                </c:pt>
                <c:pt idx="8">
                  <c:v>30.139032946351445</c:v>
                </c:pt>
                <c:pt idx="9">
                  <c:v>36.329481130289999</c:v>
                </c:pt>
                <c:pt idx="10">
                  <c:v>42.375133579472724</c:v>
                </c:pt>
                <c:pt idx="11">
                  <c:v>48.23488866111304</c:v>
                </c:pt>
              </c:numCache>
            </c:numRef>
          </c:xVal>
          <c:yVal>
            <c:numRef>
              <c:f>TowTow_Parallel!$L$154:$L$165</c:f>
              <c:numCache>
                <c:formatCode>General</c:formatCode>
                <c:ptCount val="12"/>
                <c:pt idx="0">
                  <c:v>1.1910257702911784</c:v>
                </c:pt>
                <c:pt idx="1">
                  <c:v>2.1779193095068639</c:v>
                </c:pt>
                <c:pt idx="2">
                  <c:v>3.0972108487225505</c:v>
                </c:pt>
                <c:pt idx="3">
                  <c:v>4.0143675480689547</c:v>
                </c:pt>
                <c:pt idx="4">
                  <c:v>4.9774705644088231</c:v>
                </c:pt>
                <c:pt idx="5">
                  <c:v>7.1050979794415037</c:v>
                </c:pt>
                <c:pt idx="6">
                  <c:v>10.141227528461116</c:v>
                </c:pt>
                <c:pt idx="7">
                  <c:v>12.94502913957222</c:v>
                </c:pt>
                <c:pt idx="8">
                  <c:v>15.829010838918625</c:v>
                </c:pt>
                <c:pt idx="9">
                  <c:v>18.617599580748681</c:v>
                </c:pt>
                <c:pt idx="10">
                  <c:v>20.738784152644108</c:v>
                </c:pt>
                <c:pt idx="11">
                  <c:v>23.386399084016674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D28-4C92-AFED-18AAD944D21A}"/>
            </c:ext>
          </c:extLst>
        </c:ser>
        <c:ser>
          <c:idx val="7"/>
          <c:order val="7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TowTow_Parallel!$E$172:$E$183</c:f>
              <c:numCache>
                <c:formatCode>General</c:formatCode>
                <c:ptCount val="12"/>
                <c:pt idx="0">
                  <c:v>1.6973738390536626</c:v>
                </c:pt>
                <c:pt idx="1">
                  <c:v>3.3612995304898186</c:v>
                </c:pt>
                <c:pt idx="2">
                  <c:v>4.8452911999333468</c:v>
                </c:pt>
                <c:pt idx="3">
                  <c:v>6.5397577110963514</c:v>
                </c:pt>
                <c:pt idx="4">
                  <c:v>8.041355845051676</c:v>
                </c:pt>
                <c:pt idx="5">
                  <c:v>12.063678404198575</c:v>
                </c:pt>
                <c:pt idx="6">
                  <c:v>17.968270206930981</c:v>
                </c:pt>
                <c:pt idx="7">
                  <c:v>24.073889333888687</c:v>
                </c:pt>
                <c:pt idx="8">
                  <c:v>30.057392832722702</c:v>
                </c:pt>
                <c:pt idx="9">
                  <c:v>36.317329520493139</c:v>
                </c:pt>
                <c:pt idx="10">
                  <c:v>42.143973305898506</c:v>
                </c:pt>
                <c:pt idx="11">
                  <c:v>48.193603429190524</c:v>
                </c:pt>
              </c:numCache>
            </c:numRef>
          </c:xVal>
          <c:yVal>
            <c:numRef>
              <c:f>TowTow_Parallel!$L$172:$L$183</c:f>
              <c:numCache>
                <c:formatCode>General</c:formatCode>
                <c:ptCount val="12"/>
                <c:pt idx="0">
                  <c:v>0.97353719326945209</c:v>
                </c:pt>
                <c:pt idx="1">
                  <c:v>1.8707883501321978</c:v>
                </c:pt>
                <c:pt idx="2">
                  <c:v>2.7199583762759882</c:v>
                </c:pt>
                <c:pt idx="3">
                  <c:v>3.5693591998054024</c:v>
                </c:pt>
                <c:pt idx="4">
                  <c:v>4.4400503305243548</c:v>
                </c:pt>
                <c:pt idx="5">
                  <c:v>6.4970754841191232</c:v>
                </c:pt>
                <c:pt idx="6">
                  <c:v>9.4998751671256585</c:v>
                </c:pt>
                <c:pt idx="7">
                  <c:v>12.650995474315202</c:v>
                </c:pt>
                <c:pt idx="8">
                  <c:v>15.532342317452461</c:v>
                </c:pt>
                <c:pt idx="9">
                  <c:v>18.112201376275976</c:v>
                </c:pt>
                <c:pt idx="10">
                  <c:v>21.194469520066825</c:v>
                </c:pt>
                <c:pt idx="11">
                  <c:v>23.849335127909974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D28-4C92-AFED-18AAD944D21A}"/>
            </c:ext>
          </c:extLst>
        </c:ser>
        <c:ser>
          <c:idx val="8"/>
          <c:order val="8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TowTow_Parallel!$E$190:$E$201</c:f>
              <c:numCache>
                <c:formatCode>General</c:formatCode>
                <c:ptCount val="12"/>
                <c:pt idx="0">
                  <c:v>1.6926354185271706</c:v>
                </c:pt>
                <c:pt idx="1">
                  <c:v>3.2539363182272698</c:v>
                </c:pt>
                <c:pt idx="2">
                  <c:v>4.90167507197601</c:v>
                </c:pt>
                <c:pt idx="3">
                  <c:v>6.6087347187604539</c:v>
                </c:pt>
                <c:pt idx="4">
                  <c:v>8.1360882675774917</c:v>
                </c:pt>
                <c:pt idx="5">
                  <c:v>12.148966308230563</c:v>
                </c:pt>
                <c:pt idx="6">
                  <c:v>18.071934652116006</c:v>
                </c:pt>
                <c:pt idx="7">
                  <c:v>24.115160576807639</c:v>
                </c:pt>
                <c:pt idx="8">
                  <c:v>30.172561776408003</c:v>
                </c:pt>
                <c:pt idx="9">
                  <c:v>36.076663742419647</c:v>
                </c:pt>
                <c:pt idx="10">
                  <c:v>42.105223889036573</c:v>
                </c:pt>
                <c:pt idx="11">
                  <c:v>48.225746381539828</c:v>
                </c:pt>
              </c:numCache>
            </c:numRef>
          </c:xVal>
          <c:yVal>
            <c:numRef>
              <c:f>TowTow_Parallel!$L$190:$L$201</c:f>
              <c:numCache>
                <c:formatCode>General</c:formatCode>
                <c:ptCount val="12"/>
                <c:pt idx="0">
                  <c:v>1.1093622129615299</c:v>
                </c:pt>
                <c:pt idx="1">
                  <c:v>2.0380776018504196</c:v>
                </c:pt>
                <c:pt idx="2">
                  <c:v>2.9229238436804841</c:v>
                </c:pt>
                <c:pt idx="3">
                  <c:v>3.857812817536693</c:v>
                </c:pt>
                <c:pt idx="4">
                  <c:v>4.7581878708395688</c:v>
                </c:pt>
                <c:pt idx="5">
                  <c:v>6.8690363730922437</c:v>
                </c:pt>
                <c:pt idx="6">
                  <c:v>9.9618246345301582</c:v>
                </c:pt>
                <c:pt idx="7">
                  <c:v>12.843556190085717</c:v>
                </c:pt>
                <c:pt idx="8">
                  <c:v>15.48757464433408</c:v>
                </c:pt>
                <c:pt idx="9">
                  <c:v>18.116863837289419</c:v>
                </c:pt>
                <c:pt idx="10">
                  <c:v>20.454064422111877</c:v>
                </c:pt>
                <c:pt idx="11">
                  <c:v>22.880563984203352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D28-4C92-AFED-18AAD944D21A}"/>
            </c:ext>
          </c:extLst>
        </c:ser>
        <c:ser>
          <c:idx val="9"/>
          <c:order val="9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TowTow_Parallel!$E$209:$E$220</c:f>
              <c:numCache>
                <c:formatCode>General</c:formatCode>
                <c:ptCount val="12"/>
                <c:pt idx="0">
                  <c:v>1.7328270129935104</c:v>
                </c:pt>
                <c:pt idx="1">
                  <c:v>3.3151583473263364</c:v>
                </c:pt>
                <c:pt idx="2">
                  <c:v>4.8475941294352749</c:v>
                </c:pt>
                <c:pt idx="3">
                  <c:v>6.5550938795602347</c:v>
                </c:pt>
                <c:pt idx="4">
                  <c:v>8.1923412558720905</c:v>
                </c:pt>
                <c:pt idx="5">
                  <c:v>12.074507672663618</c:v>
                </c:pt>
                <c:pt idx="6">
                  <c:v>18.094339256871621</c:v>
                </c:pt>
                <c:pt idx="7">
                  <c:v>24.285383234882495</c:v>
                </c:pt>
                <c:pt idx="8">
                  <c:v>30.100022415292493</c:v>
                </c:pt>
                <c:pt idx="9">
                  <c:v>36.341460696151927</c:v>
                </c:pt>
                <c:pt idx="10">
                  <c:v>42.222908972013542</c:v>
                </c:pt>
                <c:pt idx="11">
                  <c:v>48.343500676162272</c:v>
                </c:pt>
              </c:numCache>
            </c:numRef>
          </c:xVal>
          <c:yVal>
            <c:numRef>
              <c:f>TowTow_Parallel!$L$209:$L$220</c:f>
              <c:numCache>
                <c:formatCode>General</c:formatCode>
                <c:ptCount val="12"/>
                <c:pt idx="0">
                  <c:v>1.0453003882982295</c:v>
                </c:pt>
                <c:pt idx="1">
                  <c:v>2.0467720974485553</c:v>
                </c:pt>
                <c:pt idx="2">
                  <c:v>2.9142706856838503</c:v>
                </c:pt>
                <c:pt idx="3">
                  <c:v>3.9243393065988816</c:v>
                </c:pt>
                <c:pt idx="4">
                  <c:v>4.9595062804550922</c:v>
                </c:pt>
                <c:pt idx="5">
                  <c:v>7.0278016170563991</c:v>
                </c:pt>
                <c:pt idx="6">
                  <c:v>10.034024688951826</c:v>
                </c:pt>
                <c:pt idx="7">
                  <c:v>12.986935473265554</c:v>
                </c:pt>
                <c:pt idx="8">
                  <c:v>15.71967322816751</c:v>
                </c:pt>
                <c:pt idx="9">
                  <c:v>18.248942230484797</c:v>
                </c:pt>
                <c:pt idx="10">
                  <c:v>20.467124718363589</c:v>
                </c:pt>
                <c:pt idx="11">
                  <c:v>22.657949937317838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D28-4C92-AFED-18AAD944D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322768"/>
        <c:axId val="272323160"/>
      </c:scatterChart>
      <c:valAx>
        <c:axId val="272322768"/>
        <c:scaling>
          <c:orientation val="minMax"/>
          <c:max val="50"/>
        </c:scaling>
        <c:delete val="0"/>
        <c:axPos val="b"/>
        <c:majorGridlines>
          <c:spPr>
            <a:ln w="1270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5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500" b="1">
                    <a:solidFill>
                      <a:sysClr val="windowText" lastClr="000000"/>
                    </a:solidFill>
                  </a:rPr>
                  <a:t>Normal Load, </a:t>
                </a:r>
                <a:r>
                  <a:rPr lang="en-GB" sz="3500" b="1" i="1">
                    <a:solidFill>
                      <a:sysClr val="windowText" lastClr="000000"/>
                    </a:solidFill>
                  </a:rPr>
                  <a:t>W</a:t>
                </a:r>
                <a:r>
                  <a:rPr lang="en-GB" sz="3500" b="1">
                    <a:solidFill>
                      <a:sysClr val="windowText" lastClr="000000"/>
                    </a:solidFill>
                  </a:rPr>
                  <a:t> (N)</a:t>
                </a:r>
              </a:p>
            </c:rich>
          </c:tx>
          <c:layout>
            <c:manualLayout>
              <c:xMode val="edge"/>
              <c:yMode val="edge"/>
              <c:x val="0.39714889405112325"/>
              <c:y val="0.93253263468774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5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323160"/>
        <c:crosses val="autoZero"/>
        <c:crossBetween val="midCat"/>
      </c:valAx>
      <c:valAx>
        <c:axId val="272323160"/>
        <c:scaling>
          <c:orientation val="minMax"/>
          <c:max val="25"/>
          <c:min val="0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5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500" b="1">
                    <a:solidFill>
                      <a:sysClr val="windowText" lastClr="000000"/>
                    </a:solidFill>
                  </a:rPr>
                  <a:t>Friction</a:t>
                </a:r>
                <a:r>
                  <a:rPr lang="en-GB" sz="3500" b="1" baseline="0">
                    <a:solidFill>
                      <a:sysClr val="windowText" lastClr="000000"/>
                    </a:solidFill>
                  </a:rPr>
                  <a:t> Force, </a:t>
                </a:r>
                <a:r>
                  <a:rPr lang="en-GB" sz="3500" b="1" i="1" baseline="0">
                    <a:solidFill>
                      <a:sysClr val="windowText" lastClr="000000"/>
                    </a:solidFill>
                  </a:rPr>
                  <a:t>F </a:t>
                </a:r>
                <a:r>
                  <a:rPr lang="en-GB" sz="3500" b="1" baseline="0">
                    <a:solidFill>
                      <a:sysClr val="windowText" lastClr="000000"/>
                    </a:solidFill>
                  </a:rPr>
                  <a:t>(N)</a:t>
                </a:r>
                <a:endParaRPr lang="en-GB" sz="35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6178592524880976E-2"/>
              <c:y val="9.7351604843473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5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322768"/>
        <c:crosses val="autoZero"/>
        <c:crossBetween val="midCat"/>
      </c:valAx>
      <c:spPr>
        <a:noFill/>
        <a:ln w="12700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89068069028292"/>
          <c:y val="5.6270853789398882E-2"/>
          <c:w val="0.79985274514825588"/>
          <c:h val="0.73379944798575991"/>
        </c:manualLayout>
      </c:layout>
      <c:scatterChart>
        <c:scatterStyle val="smoothMarker"/>
        <c:varyColors val="0"/>
        <c:ser>
          <c:idx val="0"/>
          <c:order val="0"/>
          <c:tx>
            <c:v>Series1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TowTow_Parallel!$G$30:$G$43</c:f>
              <c:numCache>
                <c:formatCode>General</c:formatCode>
                <c:ptCount val="14"/>
                <c:pt idx="0">
                  <c:v>3.019346346741294</c:v>
                </c:pt>
                <c:pt idx="1">
                  <c:v>5.2041629000577911</c:v>
                </c:pt>
                <c:pt idx="2">
                  <c:v>9.8768166158741852</c:v>
                </c:pt>
                <c:pt idx="3">
                  <c:v>18.646662134082359</c:v>
                </c:pt>
                <c:pt idx="4">
                  <c:v>28.328947591638109</c:v>
                </c:pt>
                <c:pt idx="5">
                  <c:v>37.409897870410482</c:v>
                </c:pt>
                <c:pt idx="6">
                  <c:v>46.319514186008092</c:v>
                </c:pt>
                <c:pt idx="7">
                  <c:v>69.009665554135893</c:v>
                </c:pt>
                <c:pt idx="8">
                  <c:v>104.4273848594909</c:v>
                </c:pt>
                <c:pt idx="9">
                  <c:v>138.42453137869188</c:v>
                </c:pt>
                <c:pt idx="10">
                  <c:v>171.06206467463448</c:v>
                </c:pt>
                <c:pt idx="11">
                  <c:v>205.98673605160363</c:v>
                </c:pt>
                <c:pt idx="12">
                  <c:v>242.26214315601601</c:v>
                </c:pt>
                <c:pt idx="13">
                  <c:v>279.72326465785824</c:v>
                </c:pt>
              </c:numCache>
            </c:numRef>
          </c:xVal>
          <c:yVal>
            <c:numRef>
              <c:f>TowTow_Parallel!$N$30:$N$43</c:f>
              <c:numCache>
                <c:formatCode>General</c:formatCode>
                <c:ptCount val="14"/>
                <c:pt idx="0">
                  <c:v>0.41208257851805891</c:v>
                </c:pt>
                <c:pt idx="1">
                  <c:v>0.39399148624954905</c:v>
                </c:pt>
                <c:pt idx="2">
                  <c:v>0.36522562895490934</c:v>
                </c:pt>
                <c:pt idx="3">
                  <c:v>0.32208861262782162</c:v>
                </c:pt>
                <c:pt idx="4">
                  <c:v>0.29305157039432733</c:v>
                </c:pt>
                <c:pt idx="5">
                  <c:v>0.28232356665016478</c:v>
                </c:pt>
                <c:pt idx="6">
                  <c:v>0.27421731089039098</c:v>
                </c:pt>
                <c:pt idx="7">
                  <c:v>0.26461222058509248</c:v>
                </c:pt>
                <c:pt idx="8">
                  <c:v>0.2441738500913149</c:v>
                </c:pt>
                <c:pt idx="9">
                  <c:v>0.23903357927355132</c:v>
                </c:pt>
                <c:pt idx="10">
                  <c:v>0.23341024448581699</c:v>
                </c:pt>
                <c:pt idx="11">
                  <c:v>0.22493275110520744</c:v>
                </c:pt>
                <c:pt idx="12">
                  <c:v>0.22209856834307692</c:v>
                </c:pt>
                <c:pt idx="13">
                  <c:v>0.21846679484979328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40-4A9E-8479-06D02F8C3317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TowTow_Parallel!$G$50:$G$62</c:f>
              <c:numCache>
                <c:formatCode>General</c:formatCode>
                <c:ptCount val="13"/>
                <c:pt idx="0">
                  <c:v>5.3129790467497298</c:v>
                </c:pt>
                <c:pt idx="1">
                  <c:v>9.8277174101427711</c:v>
                </c:pt>
                <c:pt idx="2">
                  <c:v>18.925418915009047</c:v>
                </c:pt>
                <c:pt idx="3">
                  <c:v>28.016367039808717</c:v>
                </c:pt>
                <c:pt idx="4">
                  <c:v>37.320923865236701</c:v>
                </c:pt>
                <c:pt idx="5">
                  <c:v>46.851774371704657</c:v>
                </c:pt>
                <c:pt idx="6">
                  <c:v>69.372425852507348</c:v>
                </c:pt>
                <c:pt idx="7">
                  <c:v>103.82129245761165</c:v>
                </c:pt>
                <c:pt idx="8">
                  <c:v>138.05269738103914</c:v>
                </c:pt>
                <c:pt idx="9">
                  <c:v>172.08102034615723</c:v>
                </c:pt>
                <c:pt idx="10">
                  <c:v>205.9989802851062</c:v>
                </c:pt>
                <c:pt idx="11">
                  <c:v>240.56085724136329</c:v>
                </c:pt>
                <c:pt idx="12">
                  <c:v>275.05889698394145</c:v>
                </c:pt>
              </c:numCache>
            </c:numRef>
          </c:xVal>
          <c:yVal>
            <c:numRef>
              <c:f>TowTow_Parallel!$N$50:$N$62</c:f>
              <c:numCache>
                <c:formatCode>General</c:formatCode>
                <c:ptCount val="13"/>
                <c:pt idx="0">
                  <c:v>0.40062953471987534</c:v>
                </c:pt>
                <c:pt idx="1">
                  <c:v>0.37488993435838852</c:v>
                </c:pt>
                <c:pt idx="2">
                  <c:v>0.33582478952158612</c:v>
                </c:pt>
                <c:pt idx="3">
                  <c:v>0.30726199491426248</c:v>
                </c:pt>
                <c:pt idx="4">
                  <c:v>0.28900772536271457</c:v>
                </c:pt>
                <c:pt idx="5">
                  <c:v>0.27560072480155989</c:v>
                </c:pt>
                <c:pt idx="6">
                  <c:v>0.25777541395792775</c:v>
                </c:pt>
                <c:pt idx="7">
                  <c:v>0.2441363724905046</c:v>
                </c:pt>
                <c:pt idx="8">
                  <c:v>0.23542951011870378</c:v>
                </c:pt>
                <c:pt idx="9">
                  <c:v>0.23307999548931055</c:v>
                </c:pt>
                <c:pt idx="10">
                  <c:v>0.22882015918202522</c:v>
                </c:pt>
                <c:pt idx="11">
                  <c:v>0.23012795757133087</c:v>
                </c:pt>
                <c:pt idx="12">
                  <c:v>0.22584799621310203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40-4A9E-8479-06D02F8C3317}"/>
            </c:ext>
          </c:extLst>
        </c:ser>
        <c:ser>
          <c:idx val="2"/>
          <c:order val="2"/>
          <c:tx>
            <c:v>Series3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TowTow_Parallel!$G$69:$G$81</c:f>
              <c:numCache>
                <c:formatCode>General</c:formatCode>
                <c:ptCount val="13"/>
                <c:pt idx="0">
                  <c:v>5.3389745838318339</c:v>
                </c:pt>
                <c:pt idx="1">
                  <c:v>9.881226928498819</c:v>
                </c:pt>
                <c:pt idx="2">
                  <c:v>18.755461219603564</c:v>
                </c:pt>
                <c:pt idx="3">
                  <c:v>27.649625801608437</c:v>
                </c:pt>
                <c:pt idx="4">
                  <c:v>37.194489216273759</c:v>
                </c:pt>
                <c:pt idx="5">
                  <c:v>46.490839618597576</c:v>
                </c:pt>
                <c:pt idx="6">
                  <c:v>68.898122463661409</c:v>
                </c:pt>
                <c:pt idx="7">
                  <c:v>103.10644077961037</c:v>
                </c:pt>
                <c:pt idx="8">
                  <c:v>137.47975483382035</c:v>
                </c:pt>
                <c:pt idx="9">
                  <c:v>171.9389206989681</c:v>
                </c:pt>
                <c:pt idx="10">
                  <c:v>205.99242879555916</c:v>
                </c:pt>
                <c:pt idx="11">
                  <c:v>240.37900790998651</c:v>
                </c:pt>
                <c:pt idx="12">
                  <c:v>273.87236649385136</c:v>
                </c:pt>
              </c:numCache>
            </c:numRef>
          </c:xVal>
          <c:yVal>
            <c:numRef>
              <c:f>TowTow_Parallel!$N$69:$N$81</c:f>
              <c:numCache>
                <c:formatCode>General</c:formatCode>
                <c:ptCount val="13"/>
                <c:pt idx="0">
                  <c:v>0.40452930649650876</c:v>
                </c:pt>
                <c:pt idx="1">
                  <c:v>0.37045038180574441</c:v>
                </c:pt>
                <c:pt idx="2">
                  <c:v>0.32594685409319524</c:v>
                </c:pt>
                <c:pt idx="3">
                  <c:v>0.30786428340990635</c:v>
                </c:pt>
                <c:pt idx="4">
                  <c:v>0.29633758302108171</c:v>
                </c:pt>
                <c:pt idx="5">
                  <c:v>0.28185821423675067</c:v>
                </c:pt>
                <c:pt idx="6">
                  <c:v>0.26370723557199133</c:v>
                </c:pt>
                <c:pt idx="7">
                  <c:v>0.24620730370915095</c:v>
                </c:pt>
                <c:pt idx="8">
                  <c:v>0.23314749686099778</c:v>
                </c:pt>
                <c:pt idx="9">
                  <c:v>0.23001681801708912</c:v>
                </c:pt>
                <c:pt idx="10">
                  <c:v>0.22702996435697378</c:v>
                </c:pt>
                <c:pt idx="11">
                  <c:v>0.22231684564971665</c:v>
                </c:pt>
                <c:pt idx="12">
                  <c:v>0.21768132257630654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40-4A9E-8479-06D02F8C3317}"/>
            </c:ext>
          </c:extLst>
        </c:ser>
        <c:ser>
          <c:idx val="3"/>
          <c:order val="3"/>
          <c:tx>
            <c:v>Series4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TowTow_Parallel!$G$88:$G$101</c:f>
              <c:numCache>
                <c:formatCode>General</c:formatCode>
                <c:ptCount val="14"/>
                <c:pt idx="0">
                  <c:v>3.1817715352849967</c:v>
                </c:pt>
                <c:pt idx="1">
                  <c:v>4.9490557452425961</c:v>
                </c:pt>
                <c:pt idx="2">
                  <c:v>9.7873620543924904</c:v>
                </c:pt>
                <c:pt idx="3">
                  <c:v>19.033040779752387</c:v>
                </c:pt>
                <c:pt idx="4">
                  <c:v>27.788455391081115</c:v>
                </c:pt>
                <c:pt idx="5">
                  <c:v>37.536875633307126</c:v>
                </c:pt>
                <c:pt idx="6">
                  <c:v>46.278186343528112</c:v>
                </c:pt>
                <c:pt idx="7">
                  <c:v>68.977872062546155</c:v>
                </c:pt>
                <c:pt idx="8">
                  <c:v>103.91677814293411</c:v>
                </c:pt>
                <c:pt idx="9">
                  <c:v>137.86095825771343</c:v>
                </c:pt>
                <c:pt idx="10">
                  <c:v>172.60361253512679</c:v>
                </c:pt>
                <c:pt idx="11">
                  <c:v>205.6636486621544</c:v>
                </c:pt>
                <c:pt idx="12">
                  <c:v>240.02834398163498</c:v>
                </c:pt>
                <c:pt idx="13">
                  <c:v>274.12001223001704</c:v>
                </c:pt>
              </c:numCache>
            </c:numRef>
          </c:xVal>
          <c:yVal>
            <c:numRef>
              <c:f>TowTow_Parallel!$N$88:$N$101</c:f>
              <c:numCache>
                <c:formatCode>General</c:formatCode>
                <c:ptCount val="14"/>
                <c:pt idx="0">
                  <c:v>0.42029567705932491</c:v>
                </c:pt>
                <c:pt idx="1">
                  <c:v>0.39730887312746632</c:v>
                </c:pt>
                <c:pt idx="2">
                  <c:v>0.35324093925449385</c:v>
                </c:pt>
                <c:pt idx="3">
                  <c:v>0.31811751770229879</c:v>
                </c:pt>
                <c:pt idx="4">
                  <c:v>0.29793061161887413</c:v>
                </c:pt>
                <c:pt idx="5">
                  <c:v>0.28246628064032908</c:v>
                </c:pt>
                <c:pt idx="6">
                  <c:v>0.27334265703149524</c:v>
                </c:pt>
                <c:pt idx="7">
                  <c:v>0.25451666323476368</c:v>
                </c:pt>
                <c:pt idx="8">
                  <c:v>0.24315540410245357</c:v>
                </c:pt>
                <c:pt idx="9">
                  <c:v>0.23264255829981897</c:v>
                </c:pt>
                <c:pt idx="10">
                  <c:v>0.22644353661308433</c:v>
                </c:pt>
                <c:pt idx="11">
                  <c:v>0.2225275370423615</c:v>
                </c:pt>
                <c:pt idx="12">
                  <c:v>0.21874638551133233</c:v>
                </c:pt>
                <c:pt idx="13">
                  <c:v>0.21632379035219679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40-4A9E-8479-06D02F8C3317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TowTow_Parallel!$G$108:$G$121</c:f>
              <c:numCache>
                <c:formatCode>General</c:formatCode>
                <c:ptCount val="14"/>
                <c:pt idx="0">
                  <c:v>3.2222918156853351</c:v>
                </c:pt>
                <c:pt idx="1">
                  <c:v>5.2450386215142721</c:v>
                </c:pt>
                <c:pt idx="2">
                  <c:v>9.6535228573480385</c:v>
                </c:pt>
                <c:pt idx="3">
                  <c:v>18.759988116894633</c:v>
                </c:pt>
                <c:pt idx="4">
                  <c:v>28.25938351165814</c:v>
                </c:pt>
                <c:pt idx="5">
                  <c:v>37.420106137542923</c:v>
                </c:pt>
                <c:pt idx="6">
                  <c:v>47.170360455618727</c:v>
                </c:pt>
                <c:pt idx="7">
                  <c:v>69.366414633365849</c:v>
                </c:pt>
                <c:pt idx="8">
                  <c:v>104.0687562079558</c:v>
                </c:pt>
                <c:pt idx="9">
                  <c:v>137.41887773325263</c:v>
                </c:pt>
                <c:pt idx="10">
                  <c:v>171.3202115613602</c:v>
                </c:pt>
                <c:pt idx="11">
                  <c:v>205.5810640654062</c:v>
                </c:pt>
                <c:pt idx="12">
                  <c:v>240.3381663108683</c:v>
                </c:pt>
                <c:pt idx="13">
                  <c:v>274.01333726024797</c:v>
                </c:pt>
              </c:numCache>
            </c:numRef>
          </c:xVal>
          <c:yVal>
            <c:numRef>
              <c:f>TowTow_Parallel!$N$108:$N$121</c:f>
              <c:numCache>
                <c:formatCode>General</c:formatCode>
                <c:ptCount val="14"/>
                <c:pt idx="0">
                  <c:v>0.42066080880979728</c:v>
                </c:pt>
                <c:pt idx="1">
                  <c:v>0.39494405963523116</c:v>
                </c:pt>
                <c:pt idx="2">
                  <c:v>0.35854958645028256</c:v>
                </c:pt>
                <c:pt idx="3">
                  <c:v>0.32235268727829575</c:v>
                </c:pt>
                <c:pt idx="4">
                  <c:v>0.30494017628899001</c:v>
                </c:pt>
                <c:pt idx="5">
                  <c:v>0.28906903842763859</c:v>
                </c:pt>
                <c:pt idx="6">
                  <c:v>0.28151278067722585</c:v>
                </c:pt>
                <c:pt idx="7">
                  <c:v>0.26482862611708763</c:v>
                </c:pt>
                <c:pt idx="8">
                  <c:v>0.25140100630806361</c:v>
                </c:pt>
                <c:pt idx="9">
                  <c:v>0.23398764619327347</c:v>
                </c:pt>
                <c:pt idx="10">
                  <c:v>0.23302968298320098</c:v>
                </c:pt>
                <c:pt idx="11">
                  <c:v>0.23049404336734847</c:v>
                </c:pt>
                <c:pt idx="12">
                  <c:v>0.22641030541651955</c:v>
                </c:pt>
                <c:pt idx="13">
                  <c:v>0.22084463547470135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40-4A9E-8479-06D02F8C3317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TowTow_Perpendicular!$G$28:$G$41</c:f>
              <c:numCache>
                <c:formatCode>General</c:formatCode>
                <c:ptCount val="14"/>
                <c:pt idx="0">
                  <c:v>2.5326316668915623</c:v>
                </c:pt>
                <c:pt idx="1">
                  <c:v>4.5506307475963865</c:v>
                </c:pt>
                <c:pt idx="2">
                  <c:v>9.3724382890750721</c:v>
                </c:pt>
                <c:pt idx="3">
                  <c:v>18.329177528817084</c:v>
                </c:pt>
                <c:pt idx="4">
                  <c:v>27.117817480226126</c:v>
                </c:pt>
                <c:pt idx="5">
                  <c:v>36.152998970005129</c:v>
                </c:pt>
                <c:pt idx="6">
                  <c:v>44.893340418116424</c:v>
                </c:pt>
                <c:pt idx="7">
                  <c:v>67.029636438398114</c:v>
                </c:pt>
                <c:pt idx="8">
                  <c:v>100.38660520951586</c:v>
                </c:pt>
                <c:pt idx="9">
                  <c:v>133.80434326163692</c:v>
                </c:pt>
                <c:pt idx="10">
                  <c:v>167.84877270476008</c:v>
                </c:pt>
                <c:pt idx="11">
                  <c:v>201.79061482354379</c:v>
                </c:pt>
                <c:pt idx="12">
                  <c:v>235.93445402124689</c:v>
                </c:pt>
                <c:pt idx="13">
                  <c:v>268.4629766086594</c:v>
                </c:pt>
              </c:numCache>
            </c:numRef>
          </c:xVal>
          <c:yVal>
            <c:numRef>
              <c:f>TowTow_Perpendicular!$N$28:$N$41</c:f>
              <c:numCache>
                <c:formatCode>General</c:formatCode>
                <c:ptCount val="14"/>
                <c:pt idx="0">
                  <c:v>0.19443608193156472</c:v>
                </c:pt>
                <c:pt idx="1">
                  <c:v>0.17390228933468019</c:v>
                </c:pt>
                <c:pt idx="2">
                  <c:v>0.15872893885774711</c:v>
                </c:pt>
                <c:pt idx="3">
                  <c:v>0.16251068355757312</c:v>
                </c:pt>
                <c:pt idx="4">
                  <c:v>0.15628840236239383</c:v>
                </c:pt>
                <c:pt idx="5">
                  <c:v>0.14608569352985917</c:v>
                </c:pt>
                <c:pt idx="6">
                  <c:v>0.14284931526409694</c:v>
                </c:pt>
                <c:pt idx="7">
                  <c:v>0.13658196256205385</c:v>
                </c:pt>
                <c:pt idx="8">
                  <c:v>0.13697186901463809</c:v>
                </c:pt>
                <c:pt idx="9">
                  <c:v>0.13687029730021805</c:v>
                </c:pt>
                <c:pt idx="10">
                  <c:v>0.13706921383089868</c:v>
                </c:pt>
                <c:pt idx="11">
                  <c:v>0.13972561744844489</c:v>
                </c:pt>
                <c:pt idx="12">
                  <c:v>0.13743886146226122</c:v>
                </c:pt>
                <c:pt idx="13">
                  <c:v>0.13886800944310365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A40-4A9E-8479-06D02F8C3317}"/>
            </c:ext>
          </c:extLst>
        </c:ser>
        <c:ser>
          <c:idx val="6"/>
          <c:order val="6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TowTow_Perpendicular!$G$48:$G$61</c:f>
              <c:numCache>
                <c:formatCode>General</c:formatCode>
                <c:ptCount val="14"/>
                <c:pt idx="0">
                  <c:v>2.7174876395739256</c:v>
                </c:pt>
                <c:pt idx="1">
                  <c:v>4.8816883478015702</c:v>
                </c:pt>
                <c:pt idx="2">
                  <c:v>9.1859948181384912</c:v>
                </c:pt>
                <c:pt idx="3">
                  <c:v>18.456071398683491</c:v>
                </c:pt>
                <c:pt idx="4">
                  <c:v>27.017048642020622</c:v>
                </c:pt>
                <c:pt idx="5">
                  <c:v>36.393764574942971</c:v>
                </c:pt>
                <c:pt idx="6">
                  <c:v>44.958515356420506</c:v>
                </c:pt>
                <c:pt idx="7">
                  <c:v>67.836797586161012</c:v>
                </c:pt>
                <c:pt idx="8">
                  <c:v>100.11232602422683</c:v>
                </c:pt>
                <c:pt idx="9">
                  <c:v>136.42505291516875</c:v>
                </c:pt>
                <c:pt idx="10">
                  <c:v>168.76032579140877</c:v>
                </c:pt>
                <c:pt idx="11">
                  <c:v>202.35078049440071</c:v>
                </c:pt>
                <c:pt idx="12">
                  <c:v>234.49257251285124</c:v>
                </c:pt>
                <c:pt idx="13">
                  <c:v>268.60586693836143</c:v>
                </c:pt>
              </c:numCache>
            </c:numRef>
          </c:xVal>
          <c:yVal>
            <c:numRef>
              <c:f>TowTow_Perpendicular!$N$48:$N$61</c:f>
              <c:numCache>
                <c:formatCode>General</c:formatCode>
                <c:ptCount val="14"/>
                <c:pt idx="0">
                  <c:v>0.20210129255697507</c:v>
                </c:pt>
                <c:pt idx="1">
                  <c:v>0.18236172060414507</c:v>
                </c:pt>
                <c:pt idx="2">
                  <c:v>0.17151175751726647</c:v>
                </c:pt>
                <c:pt idx="3">
                  <c:v>0.16263312649005754</c:v>
                </c:pt>
                <c:pt idx="4">
                  <c:v>0.15227167941058348</c:v>
                </c:pt>
                <c:pt idx="5">
                  <c:v>0.14741770122684961</c:v>
                </c:pt>
                <c:pt idx="6">
                  <c:v>0.14307489324161357</c:v>
                </c:pt>
                <c:pt idx="7">
                  <c:v>0.13950295304602595</c:v>
                </c:pt>
                <c:pt idx="8">
                  <c:v>0.13477087099876645</c:v>
                </c:pt>
                <c:pt idx="9">
                  <c:v>0.13050672300091298</c:v>
                </c:pt>
                <c:pt idx="10">
                  <c:v>0.12637889886265746</c:v>
                </c:pt>
                <c:pt idx="11">
                  <c:v>0.12508401694785465</c:v>
                </c:pt>
                <c:pt idx="12">
                  <c:v>0.12332226570226294</c:v>
                </c:pt>
                <c:pt idx="13">
                  <c:v>0.12396062220034353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A40-4A9E-8479-06D02F8C3317}"/>
            </c:ext>
          </c:extLst>
        </c:ser>
        <c:ser>
          <c:idx val="7"/>
          <c:order val="7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TowTow_Perpendicular!$G$68:$G$80</c:f>
              <c:numCache>
                <c:formatCode>General</c:formatCode>
                <c:ptCount val="13"/>
                <c:pt idx="0">
                  <c:v>4.9153661313673087</c:v>
                </c:pt>
                <c:pt idx="1">
                  <c:v>9.7622656128052334</c:v>
                </c:pt>
                <c:pt idx="2">
                  <c:v>18.567261276021188</c:v>
                </c:pt>
                <c:pt idx="3">
                  <c:v>27.276810095927225</c:v>
                </c:pt>
                <c:pt idx="4">
                  <c:v>36.397707991922069</c:v>
                </c:pt>
                <c:pt idx="5">
                  <c:v>45.473354064121629</c:v>
                </c:pt>
                <c:pt idx="6">
                  <c:v>67.28336296326593</c:v>
                </c:pt>
                <c:pt idx="7">
                  <c:v>101.63701645137292</c:v>
                </c:pt>
                <c:pt idx="8">
                  <c:v>134.82826980769877</c:v>
                </c:pt>
                <c:pt idx="9">
                  <c:v>167.23517864082788</c:v>
                </c:pt>
                <c:pt idx="10">
                  <c:v>200.97365629528431</c:v>
                </c:pt>
                <c:pt idx="11">
                  <c:v>234.66693782392548</c:v>
                </c:pt>
                <c:pt idx="12">
                  <c:v>268.34918279784779</c:v>
                </c:pt>
              </c:numCache>
            </c:numRef>
          </c:xVal>
          <c:yVal>
            <c:numRef>
              <c:f>TowTow_Perpendicular!$N$68:$N$80</c:f>
              <c:numCache>
                <c:formatCode>General</c:formatCode>
                <c:ptCount val="13"/>
                <c:pt idx="0">
                  <c:v>0.17418834033102273</c:v>
                </c:pt>
                <c:pt idx="1">
                  <c:v>0.16256693388229221</c:v>
                </c:pt>
                <c:pt idx="2">
                  <c:v>0.15306116321689814</c:v>
                </c:pt>
                <c:pt idx="3">
                  <c:v>0.14831260010369215</c:v>
                </c:pt>
                <c:pt idx="4">
                  <c:v>0.14481773847449952</c:v>
                </c:pt>
                <c:pt idx="5">
                  <c:v>0.13959651838336501</c:v>
                </c:pt>
                <c:pt idx="6">
                  <c:v>0.13628663868181964</c:v>
                </c:pt>
                <c:pt idx="7">
                  <c:v>0.13347297203953717</c:v>
                </c:pt>
                <c:pt idx="8">
                  <c:v>0.12967117337765335</c:v>
                </c:pt>
                <c:pt idx="9">
                  <c:v>0.12618144027570627</c:v>
                </c:pt>
                <c:pt idx="10">
                  <c:v>0.12544504102814052</c:v>
                </c:pt>
                <c:pt idx="11">
                  <c:v>0.12322444365906711</c:v>
                </c:pt>
                <c:pt idx="12">
                  <c:v>0.12230930244322381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A40-4A9E-8479-06D02F8C3317}"/>
            </c:ext>
          </c:extLst>
        </c:ser>
        <c:ser>
          <c:idx val="8"/>
          <c:order val="8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TowTow_Perpendicular!$G$87:$G$100</c:f>
              <c:numCache>
                <c:formatCode>General</c:formatCode>
                <c:ptCount val="14"/>
                <c:pt idx="0">
                  <c:v>3.0311535984585176</c:v>
                </c:pt>
                <c:pt idx="1">
                  <c:v>5.1738688109274991</c:v>
                </c:pt>
                <c:pt idx="2">
                  <c:v>10.008949181023887</c:v>
                </c:pt>
                <c:pt idx="3">
                  <c:v>18.699262703560454</c:v>
                </c:pt>
                <c:pt idx="4">
                  <c:v>27.025692968506007</c:v>
                </c:pt>
                <c:pt idx="5">
                  <c:v>37.08861358398547</c:v>
                </c:pt>
                <c:pt idx="6">
                  <c:v>45.5253174944989</c:v>
                </c:pt>
                <c:pt idx="7">
                  <c:v>68.071230383693404</c:v>
                </c:pt>
                <c:pt idx="8">
                  <c:v>101.26993055993584</c:v>
                </c:pt>
                <c:pt idx="9">
                  <c:v>133.97211109407664</c:v>
                </c:pt>
                <c:pt idx="10">
                  <c:v>168.00846989990714</c:v>
                </c:pt>
                <c:pt idx="11">
                  <c:v>201.5394447301282</c:v>
                </c:pt>
                <c:pt idx="12">
                  <c:v>234.22673997913233</c:v>
                </c:pt>
                <c:pt idx="13">
                  <c:v>269.14513756495927</c:v>
                </c:pt>
              </c:numCache>
            </c:numRef>
          </c:xVal>
          <c:yVal>
            <c:numRef>
              <c:f>TowTow_Perpendicular!$N$87:$N$100</c:f>
              <c:numCache>
                <c:formatCode>General</c:formatCode>
                <c:ptCount val="14"/>
                <c:pt idx="0">
                  <c:v>0.18706897274658754</c:v>
                </c:pt>
                <c:pt idx="1">
                  <c:v>0.19125855147487381</c:v>
                </c:pt>
                <c:pt idx="2">
                  <c:v>0.17870395973228664</c:v>
                </c:pt>
                <c:pt idx="3">
                  <c:v>0.17598529769216478</c:v>
                </c:pt>
                <c:pt idx="4">
                  <c:v>0.16600619087010324</c:v>
                </c:pt>
                <c:pt idx="5">
                  <c:v>0.16153350153007509</c:v>
                </c:pt>
                <c:pt idx="6">
                  <c:v>0.15498696478926666</c:v>
                </c:pt>
                <c:pt idx="7">
                  <c:v>0.1491897320566859</c:v>
                </c:pt>
                <c:pt idx="8">
                  <c:v>0.14682069628853267</c:v>
                </c:pt>
                <c:pt idx="9">
                  <c:v>0.14169806732273382</c:v>
                </c:pt>
                <c:pt idx="10">
                  <c:v>0.13890633889006349</c:v>
                </c:pt>
                <c:pt idx="11">
                  <c:v>0.13938932339176377</c:v>
                </c:pt>
                <c:pt idx="12">
                  <c:v>0.14017103835450151</c:v>
                </c:pt>
                <c:pt idx="13">
                  <c:v>0.14192193184932247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A40-4A9E-8479-06D02F8C3317}"/>
            </c:ext>
          </c:extLst>
        </c:ser>
        <c:ser>
          <c:idx val="9"/>
          <c:order val="9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TowTow_Perpendicular!$G$107:$G$120</c:f>
              <c:numCache>
                <c:formatCode>General</c:formatCode>
                <c:ptCount val="14"/>
                <c:pt idx="0">
                  <c:v>3.1645140567080614</c:v>
                </c:pt>
                <c:pt idx="1">
                  <c:v>5.0133305233702439</c:v>
                </c:pt>
                <c:pt idx="2">
                  <c:v>9.4327591484280635</c:v>
                </c:pt>
                <c:pt idx="3">
                  <c:v>18.966493256575873</c:v>
                </c:pt>
                <c:pt idx="4">
                  <c:v>27.654537086430381</c:v>
                </c:pt>
                <c:pt idx="5">
                  <c:v>36.791548408019437</c:v>
                </c:pt>
                <c:pt idx="6">
                  <c:v>45.163528480953225</c:v>
                </c:pt>
                <c:pt idx="7">
                  <c:v>67.781545190068471</c:v>
                </c:pt>
                <c:pt idx="8">
                  <c:v>102.61154172704667</c:v>
                </c:pt>
                <c:pt idx="9">
                  <c:v>134.02144001000323</c:v>
                </c:pt>
                <c:pt idx="10">
                  <c:v>168.06169488953051</c:v>
                </c:pt>
                <c:pt idx="11">
                  <c:v>201.37676485524227</c:v>
                </c:pt>
                <c:pt idx="12">
                  <c:v>235.16796621750206</c:v>
                </c:pt>
                <c:pt idx="13">
                  <c:v>269.07666246842911</c:v>
                </c:pt>
              </c:numCache>
            </c:numRef>
          </c:xVal>
          <c:yVal>
            <c:numRef>
              <c:f>TowTow_Perpendicular!$N$107:$N$120</c:f>
              <c:numCache>
                <c:formatCode>General</c:formatCode>
                <c:ptCount val="14"/>
                <c:pt idx="0">
                  <c:v>0.17114859770961674</c:v>
                </c:pt>
                <c:pt idx="1">
                  <c:v>0.17600199866897839</c:v>
                </c:pt>
                <c:pt idx="2">
                  <c:v>0.17155271043478751</c:v>
                </c:pt>
                <c:pt idx="3">
                  <c:v>0.16918207699437687</c:v>
                </c:pt>
                <c:pt idx="4">
                  <c:v>0.15975432111631688</c:v>
                </c:pt>
                <c:pt idx="5">
                  <c:v>0.15086483092045153</c:v>
                </c:pt>
                <c:pt idx="6">
                  <c:v>0.14713471211128021</c:v>
                </c:pt>
                <c:pt idx="7">
                  <c:v>0.14499661650629625</c:v>
                </c:pt>
                <c:pt idx="8">
                  <c:v>0.13994491120449776</c:v>
                </c:pt>
                <c:pt idx="9">
                  <c:v>0.13526673854623342</c:v>
                </c:pt>
                <c:pt idx="10">
                  <c:v>0.133856875050442</c:v>
                </c:pt>
                <c:pt idx="11">
                  <c:v>0.13200675963894076</c:v>
                </c:pt>
                <c:pt idx="12">
                  <c:v>0.12992238626496372</c:v>
                </c:pt>
                <c:pt idx="13">
                  <c:v>0.12819777018149656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A40-4A9E-8479-06D02F8C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323944"/>
        <c:axId val="272324336"/>
      </c:scatterChart>
      <c:valAx>
        <c:axId val="272323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 b="1">
                    <a:solidFill>
                      <a:sysClr val="windowText" lastClr="000000"/>
                    </a:solidFill>
                  </a:rPr>
                  <a:t>Nominal Pressure, </a:t>
                </a:r>
                <a:r>
                  <a:rPr lang="en-GB" sz="3200" b="1" i="1">
                    <a:solidFill>
                      <a:sysClr val="windowText" lastClr="000000"/>
                    </a:solidFill>
                  </a:rPr>
                  <a:t>p</a:t>
                </a:r>
                <a:r>
                  <a:rPr lang="en-GB" sz="3200" b="1">
                    <a:solidFill>
                      <a:sysClr val="windowText" lastClr="000000"/>
                    </a:solidFill>
                  </a:rPr>
                  <a:t> (kPa)</a:t>
                </a:r>
              </a:p>
            </c:rich>
          </c:tx>
          <c:layout>
            <c:manualLayout>
              <c:xMode val="edge"/>
              <c:yMode val="edge"/>
              <c:x val="0.32068302769565293"/>
              <c:y val="0.897749223539776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324336"/>
        <c:crosses val="autoZero"/>
        <c:crossBetween val="midCat"/>
      </c:valAx>
      <c:valAx>
        <c:axId val="272324336"/>
        <c:scaling>
          <c:orientation val="minMax"/>
          <c:max val="0.5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 b="1">
                    <a:solidFill>
                      <a:sysClr val="windowText" lastClr="000000"/>
                    </a:solidFill>
                  </a:rPr>
                  <a:t>Coefficient of friction, </a:t>
                </a:r>
                <a:r>
                  <a:rPr lang="en-GB" sz="3200" b="1" i="1">
                    <a:solidFill>
                      <a:sysClr val="windowText" lastClr="000000"/>
                    </a:solidFill>
                  </a:rPr>
                  <a:t>f</a:t>
                </a:r>
                <a:r>
                  <a:rPr lang="en-GB" sz="3200" b="1">
                    <a:solidFill>
                      <a:sysClr val="windowText" lastClr="000000"/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1.4754514679360504E-3"/>
              <c:y val="6.59130466537406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323944"/>
        <c:crosses val="autoZero"/>
        <c:crossBetween val="midCat"/>
        <c:minorUnit val="2.5000000000000005E-2"/>
      </c:valAx>
      <c:spPr>
        <a:noFill/>
        <a:ln w="12700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13577938092324"/>
          <c:y val="5.6270853789398882E-2"/>
          <c:w val="0.84491298782201518"/>
          <c:h val="0.81109591720345686"/>
        </c:manualLayout>
      </c:layout>
      <c:scatterChart>
        <c:scatterStyle val="smoothMarker"/>
        <c:varyColors val="0"/>
        <c:ser>
          <c:idx val="3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TowTow_Parallel!$G$136:$G$147</c:f>
              <c:numCache>
                <c:formatCode>General</c:formatCode>
                <c:ptCount val="12"/>
                <c:pt idx="0">
                  <c:v>12.435574559942079</c:v>
                </c:pt>
                <c:pt idx="1">
                  <c:v>24.296343192619894</c:v>
                </c:pt>
                <c:pt idx="2">
                  <c:v>35.482836096544773</c:v>
                </c:pt>
                <c:pt idx="3">
                  <c:v>47.993020323635015</c:v>
                </c:pt>
                <c:pt idx="4">
                  <c:v>59.74425188192636</c:v>
                </c:pt>
                <c:pt idx="5">
                  <c:v>88.212588946958988</c:v>
                </c:pt>
                <c:pt idx="6">
                  <c:v>132.15526351352693</c:v>
                </c:pt>
                <c:pt idx="7">
                  <c:v>175.73514721700911</c:v>
                </c:pt>
                <c:pt idx="8">
                  <c:v>221.15658324905456</c:v>
                </c:pt>
                <c:pt idx="9">
                  <c:v>266.56037896237478</c:v>
                </c:pt>
                <c:pt idx="10">
                  <c:v>309.73072325306447</c:v>
                </c:pt>
                <c:pt idx="11">
                  <c:v>345.81386610408595</c:v>
                </c:pt>
              </c:numCache>
            </c:numRef>
          </c:xVal>
          <c:yVal>
            <c:numRef>
              <c:f>TowTow_Parallel!$N$136:$N$147</c:f>
              <c:numCache>
                <c:formatCode>General</c:formatCode>
                <c:ptCount val="12"/>
                <c:pt idx="0">
                  <c:v>0.57646972159984589</c:v>
                </c:pt>
                <c:pt idx="1">
                  <c:v>0.55906363125667768</c:v>
                </c:pt>
                <c:pt idx="2">
                  <c:v>0.55390765180890333</c:v>
                </c:pt>
                <c:pt idx="3">
                  <c:v>0.55924401383799516</c:v>
                </c:pt>
                <c:pt idx="4">
                  <c:v>0.55077937048449455</c:v>
                </c:pt>
                <c:pt idx="5">
                  <c:v>0.54379093371053555</c:v>
                </c:pt>
                <c:pt idx="6">
                  <c:v>0.52734853191525788</c:v>
                </c:pt>
                <c:pt idx="7">
                  <c:v>0.52001812292588256</c:v>
                </c:pt>
                <c:pt idx="8">
                  <c:v>0.50361249851328216</c:v>
                </c:pt>
                <c:pt idx="9">
                  <c:v>0.50204984561209753</c:v>
                </c:pt>
                <c:pt idx="10">
                  <c:v>0.489927263291634</c:v>
                </c:pt>
                <c:pt idx="11">
                  <c:v>0.50937052324398713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98-4BCF-8B97-971C5E50F228}"/>
            </c:ext>
          </c:extLst>
        </c:ser>
        <c:ser>
          <c:idx val="5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TowTow_Parallel!$G$154:$G$165</c:f>
              <c:numCache>
                <c:formatCode>General</c:formatCode>
                <c:ptCount val="12"/>
                <c:pt idx="0">
                  <c:v>12.286966410806633</c:v>
                </c:pt>
                <c:pt idx="1">
                  <c:v>24.163843221850055</c:v>
                </c:pt>
                <c:pt idx="2">
                  <c:v>35.877913677896842</c:v>
                </c:pt>
                <c:pt idx="3">
                  <c:v>48.251376909451587</c:v>
                </c:pt>
                <c:pt idx="4">
                  <c:v>59.682629844632679</c:v>
                </c:pt>
                <c:pt idx="5">
                  <c:v>88.238518135280572</c:v>
                </c:pt>
                <c:pt idx="6">
                  <c:v>132.7161800647348</c:v>
                </c:pt>
                <c:pt idx="7">
                  <c:v>177.23394071371948</c:v>
                </c:pt>
                <c:pt idx="8">
                  <c:v>220.31456832128251</c:v>
                </c:pt>
                <c:pt idx="9">
                  <c:v>265.56638253135969</c:v>
                </c:pt>
                <c:pt idx="10">
                  <c:v>309.75974838795855</c:v>
                </c:pt>
                <c:pt idx="11">
                  <c:v>352.59421535901345</c:v>
                </c:pt>
              </c:numCache>
            </c:numRef>
          </c:xVal>
          <c:yVal>
            <c:numRef>
              <c:f>TowTow_Parallel!$N$154:$N$165</c:f>
              <c:numCache>
                <c:formatCode>General</c:formatCode>
                <c:ptCount val="12"/>
                <c:pt idx="0">
                  <c:v>0.70858244737621179</c:v>
                </c:pt>
                <c:pt idx="1">
                  <c:v>0.65885474601974137</c:v>
                </c:pt>
                <c:pt idx="2">
                  <c:v>0.6310408789089762</c:v>
                </c:pt>
                <c:pt idx="3">
                  <c:v>0.60816486280000426</c:v>
                </c:pt>
                <c:pt idx="4">
                  <c:v>0.60964168034144828</c:v>
                </c:pt>
                <c:pt idx="5">
                  <c:v>0.58860746785530138</c:v>
                </c:pt>
                <c:pt idx="6">
                  <c:v>0.55857379365990023</c:v>
                </c:pt>
                <c:pt idx="7">
                  <c:v>0.53391244143171057</c:v>
                </c:pt>
                <c:pt idx="8">
                  <c:v>0.5251996926077499</c:v>
                </c:pt>
                <c:pt idx="9">
                  <c:v>0.51246533122726345</c:v>
                </c:pt>
                <c:pt idx="10">
                  <c:v>0.48940929268693439</c:v>
                </c:pt>
                <c:pt idx="11">
                  <c:v>0.48484405651527468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98-4BCF-8B97-971C5E50F228}"/>
            </c:ext>
          </c:extLst>
        </c:ser>
        <c:ser>
          <c:idx val="6"/>
          <c:order val="2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TowTow_Parallel!$G$172:$G$183</c:f>
              <c:numCache>
                <c:formatCode>General</c:formatCode>
                <c:ptCount val="12"/>
                <c:pt idx="0">
                  <c:v>12.407703501854261</c:v>
                </c:pt>
                <c:pt idx="1">
                  <c:v>24.570903000656571</c:v>
                </c:pt>
                <c:pt idx="2">
                  <c:v>35.418795321150199</c:v>
                </c:pt>
                <c:pt idx="3">
                  <c:v>47.805246426142922</c:v>
                </c:pt>
                <c:pt idx="4">
                  <c:v>58.781840972599973</c:v>
                </c:pt>
                <c:pt idx="5">
                  <c:v>88.18478365642234</c:v>
                </c:pt>
                <c:pt idx="6">
                  <c:v>131.34700443662999</c:v>
                </c:pt>
                <c:pt idx="7">
                  <c:v>175.97872320094072</c:v>
                </c:pt>
                <c:pt idx="8">
                  <c:v>219.71778386493207</c:v>
                </c:pt>
                <c:pt idx="9">
                  <c:v>265.47755497436509</c:v>
                </c:pt>
                <c:pt idx="10">
                  <c:v>308.06998030627562</c:v>
                </c:pt>
                <c:pt idx="11">
                  <c:v>352.29242272800093</c:v>
                </c:pt>
              </c:numCache>
            </c:numRef>
          </c:xVal>
          <c:yVal>
            <c:numRef>
              <c:f>TowTow_Parallel!$N$172:$N$183</c:f>
              <c:numCache>
                <c:formatCode>General</c:formatCode>
                <c:ptCount val="12"/>
                <c:pt idx="0">
                  <c:v>0.57355496524691851</c:v>
                </c:pt>
                <c:pt idx="1">
                  <c:v>0.55656698641777425</c:v>
                </c:pt>
                <c:pt idx="2">
                  <c:v>0.5613611781090484</c:v>
                </c:pt>
                <c:pt idx="3">
                  <c:v>0.54579379810189033</c:v>
                </c:pt>
                <c:pt idx="4">
                  <c:v>0.55215195249151694</c:v>
                </c:pt>
                <c:pt idx="5">
                  <c:v>0.53856504346617173</c:v>
                </c:pt>
                <c:pt idx="6">
                  <c:v>0.5287028221259289</c:v>
                </c:pt>
                <c:pt idx="7">
                  <c:v>0.52550692158023937</c:v>
                </c:pt>
                <c:pt idx="8">
                  <c:v>0.51675614062384023</c:v>
                </c:pt>
                <c:pt idx="9">
                  <c:v>0.49872062773931725</c:v>
                </c:pt>
                <c:pt idx="10">
                  <c:v>0.50290629614413762</c:v>
                </c:pt>
                <c:pt idx="11">
                  <c:v>0.49486515701095307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98-4BCF-8B97-971C5E50F228}"/>
            </c:ext>
          </c:extLst>
        </c:ser>
        <c:ser>
          <c:idx val="7"/>
          <c:order val="3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TowTow_Parallel!$G$190:$G$201</c:f>
              <c:numCache>
                <c:formatCode>General</c:formatCode>
                <c:ptCount val="12"/>
                <c:pt idx="0">
                  <c:v>12.37306592490622</c:v>
                </c:pt>
                <c:pt idx="1">
                  <c:v>23.786084197567764</c:v>
                </c:pt>
                <c:pt idx="2">
                  <c:v>35.830958128479615</c:v>
                </c:pt>
                <c:pt idx="3">
                  <c:v>48.309464318424375</c:v>
                </c:pt>
                <c:pt idx="4">
                  <c:v>59.474329441355941</c:v>
                </c:pt>
                <c:pt idx="5">
                  <c:v>88.808233247299441</c:v>
                </c:pt>
                <c:pt idx="6">
                  <c:v>132.10478546868427</c:v>
                </c:pt>
                <c:pt idx="7">
                  <c:v>176.28041357315527</c:v>
                </c:pt>
                <c:pt idx="8">
                  <c:v>220.55966210824565</c:v>
                </c:pt>
                <c:pt idx="9">
                  <c:v>263.71830221067</c:v>
                </c:pt>
                <c:pt idx="10">
                  <c:v>307.78672433506273</c:v>
                </c:pt>
                <c:pt idx="11">
                  <c:v>352.52738582996955</c:v>
                </c:pt>
              </c:numCache>
            </c:numRef>
          </c:xVal>
          <c:yVal>
            <c:numRef>
              <c:f>TowTow_Parallel!$N$190:$N$201</c:f>
              <c:numCache>
                <c:formatCode>General</c:formatCode>
                <c:ptCount val="12"/>
                <c:pt idx="0">
                  <c:v>0.65540529331876451</c:v>
                </c:pt>
                <c:pt idx="1">
                  <c:v>0.62634219066731933</c:v>
                </c:pt>
                <c:pt idx="2">
                  <c:v>0.59631122029926131</c:v>
                </c:pt>
                <c:pt idx="3">
                  <c:v>0.58374454138481013</c:v>
                </c:pt>
                <c:pt idx="4">
                  <c:v>0.58482500611516997</c:v>
                </c:pt>
                <c:pt idx="5">
                  <c:v>0.56540089080983591</c:v>
                </c:pt>
                <c:pt idx="6">
                  <c:v>0.55123177602702034</c:v>
                </c:pt>
                <c:pt idx="7">
                  <c:v>0.53259260493740179</c:v>
                </c:pt>
                <c:pt idx="8">
                  <c:v>0.51329995640091297</c:v>
                </c:pt>
                <c:pt idx="9">
                  <c:v>0.50217680788446228</c:v>
                </c:pt>
                <c:pt idx="10">
                  <c:v>0.48578448308495376</c:v>
                </c:pt>
                <c:pt idx="11">
                  <c:v>0.47444706823576971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98-4BCF-8B97-971C5E50F228}"/>
            </c:ext>
          </c:extLst>
        </c:ser>
        <c:ser>
          <c:idx val="8"/>
          <c:order val="4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TowTow_Parallel!$G$209:$G$220</c:f>
              <c:numCache>
                <c:formatCode>General</c:formatCode>
                <c:ptCount val="12"/>
                <c:pt idx="0">
                  <c:v>12.666864130069523</c:v>
                </c:pt>
                <c:pt idx="1">
                  <c:v>24.233613650046323</c:v>
                </c:pt>
                <c:pt idx="2">
                  <c:v>35.435629601135055</c:v>
                </c:pt>
                <c:pt idx="3">
                  <c:v>47.917352920761957</c:v>
                </c:pt>
                <c:pt idx="4">
                  <c:v>59.885535496141024</c:v>
                </c:pt>
                <c:pt idx="5">
                  <c:v>88.263944975611253</c:v>
                </c:pt>
                <c:pt idx="6">
                  <c:v>132.26856181923702</c:v>
                </c:pt>
                <c:pt idx="7">
                  <c:v>177.52473124914107</c:v>
                </c:pt>
                <c:pt idx="8">
                  <c:v>220.02940362055921</c:v>
                </c:pt>
                <c:pt idx="9">
                  <c:v>265.65395245725097</c:v>
                </c:pt>
                <c:pt idx="10">
                  <c:v>308.64699540945577</c:v>
                </c:pt>
                <c:pt idx="11">
                  <c:v>353.38816283744359</c:v>
                </c:pt>
              </c:numCache>
            </c:numRef>
          </c:xVal>
          <c:yVal>
            <c:numRef>
              <c:f>TowTow_Parallel!$N$209:$N$220</c:f>
              <c:numCache>
                <c:formatCode>General</c:formatCode>
                <c:ptCount val="12"/>
                <c:pt idx="0">
                  <c:v>0.60323412577256741</c:v>
                </c:pt>
                <c:pt idx="1">
                  <c:v>0.6173979891787883</c:v>
                </c:pt>
                <c:pt idx="2">
                  <c:v>0.60117877195782288</c:v>
                </c:pt>
                <c:pt idx="3">
                  <c:v>0.59867019125928311</c:v>
                </c:pt>
                <c:pt idx="4">
                  <c:v>0.60538326292257749</c:v>
                </c:pt>
                <c:pt idx="5">
                  <c:v>0.58203628732351265</c:v>
                </c:pt>
                <c:pt idx="6">
                  <c:v>0.55453943614665235</c:v>
                </c:pt>
                <c:pt idx="7">
                  <c:v>0.53476345617686893</c:v>
                </c:pt>
                <c:pt idx="8">
                  <c:v>0.5222478910906404</c:v>
                </c:pt>
                <c:pt idx="9">
                  <c:v>0.50215213920713742</c:v>
                </c:pt>
                <c:pt idx="10">
                  <c:v>0.48473980634374908</c:v>
                </c:pt>
                <c:pt idx="11">
                  <c:v>0.46868657876259801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98-4BCF-8B97-971C5E50F228}"/>
            </c:ext>
          </c:extLst>
        </c:ser>
        <c:ser>
          <c:idx val="1"/>
          <c:order val="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TowTow_Parallel!$G$50:$G$62</c:f>
              <c:numCache>
                <c:formatCode>General</c:formatCode>
                <c:ptCount val="13"/>
                <c:pt idx="0">
                  <c:v>5.3129790467497298</c:v>
                </c:pt>
                <c:pt idx="1">
                  <c:v>9.8277174101427711</c:v>
                </c:pt>
                <c:pt idx="2">
                  <c:v>18.925418915009047</c:v>
                </c:pt>
                <c:pt idx="3">
                  <c:v>28.016367039808717</c:v>
                </c:pt>
                <c:pt idx="4">
                  <c:v>37.320923865236701</c:v>
                </c:pt>
                <c:pt idx="5">
                  <c:v>46.851774371704657</c:v>
                </c:pt>
                <c:pt idx="6">
                  <c:v>69.372425852507348</c:v>
                </c:pt>
                <c:pt idx="7">
                  <c:v>103.82129245761165</c:v>
                </c:pt>
                <c:pt idx="8">
                  <c:v>138.05269738103914</c:v>
                </c:pt>
                <c:pt idx="9">
                  <c:v>172.08102034615723</c:v>
                </c:pt>
                <c:pt idx="10">
                  <c:v>205.9989802851062</c:v>
                </c:pt>
                <c:pt idx="11">
                  <c:v>240.56085724136329</c:v>
                </c:pt>
                <c:pt idx="12">
                  <c:v>275.05889698394145</c:v>
                </c:pt>
              </c:numCache>
            </c:numRef>
          </c:xVal>
          <c:yVal>
            <c:numRef>
              <c:f>TowTow_Parallel!$N$50:$N$62</c:f>
              <c:numCache>
                <c:formatCode>General</c:formatCode>
                <c:ptCount val="13"/>
                <c:pt idx="0">
                  <c:v>0.40062953471987534</c:v>
                </c:pt>
                <c:pt idx="1">
                  <c:v>0.37488993435838852</c:v>
                </c:pt>
                <c:pt idx="2">
                  <c:v>0.33582478952158612</c:v>
                </c:pt>
                <c:pt idx="3">
                  <c:v>0.30726199491426248</c:v>
                </c:pt>
                <c:pt idx="4">
                  <c:v>0.28900772536271457</c:v>
                </c:pt>
                <c:pt idx="5">
                  <c:v>0.27560072480155989</c:v>
                </c:pt>
                <c:pt idx="6">
                  <c:v>0.25777541395792775</c:v>
                </c:pt>
                <c:pt idx="7">
                  <c:v>0.2441363724905046</c:v>
                </c:pt>
                <c:pt idx="8">
                  <c:v>0.23542951011870378</c:v>
                </c:pt>
                <c:pt idx="9">
                  <c:v>0.23307999548931055</c:v>
                </c:pt>
                <c:pt idx="10">
                  <c:v>0.22882015918202522</c:v>
                </c:pt>
                <c:pt idx="11">
                  <c:v>0.23012795757133087</c:v>
                </c:pt>
                <c:pt idx="12">
                  <c:v>0.22584799621310203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98-4BCF-8B97-971C5E50F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325120"/>
        <c:axId val="272325512"/>
      </c:scatterChart>
      <c:valAx>
        <c:axId val="27232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/>
                  <a:t>Nominal pressure (kPa)</a:t>
                </a:r>
              </a:p>
            </c:rich>
          </c:tx>
          <c:layout>
            <c:manualLayout>
              <c:xMode val="edge"/>
              <c:yMode val="edge"/>
              <c:x val="0.39714889405112325"/>
              <c:y val="0.93253263468774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325512"/>
        <c:crosses val="autoZero"/>
        <c:crossBetween val="midCat"/>
      </c:valAx>
      <c:valAx>
        <c:axId val="2723255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/>
                  <a:t>Coefficient of friction </a:t>
                </a:r>
              </a:p>
            </c:rich>
          </c:tx>
          <c:layout>
            <c:manualLayout>
              <c:xMode val="edge"/>
              <c:yMode val="edge"/>
              <c:x val="8.3027609639601922E-3"/>
              <c:y val="0.245575110240819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325120"/>
        <c:crosses val="autoZero"/>
        <c:crossBetween val="midCat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13577938092324"/>
          <c:y val="5.6270853789398882E-2"/>
          <c:w val="0.84491298782201518"/>
          <c:h val="0.8110959172034568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TowTow_Parallel!$G$135:$G$147</c:f>
              <c:numCache>
                <c:formatCode>General</c:formatCode>
                <c:ptCount val="13"/>
                <c:pt idx="1">
                  <c:v>12.435574559942079</c:v>
                </c:pt>
                <c:pt idx="2">
                  <c:v>24.296343192619894</c:v>
                </c:pt>
                <c:pt idx="3">
                  <c:v>35.482836096544773</c:v>
                </c:pt>
                <c:pt idx="4">
                  <c:v>47.993020323635015</c:v>
                </c:pt>
                <c:pt idx="5">
                  <c:v>59.74425188192636</c:v>
                </c:pt>
                <c:pt idx="6">
                  <c:v>88.212588946958988</c:v>
                </c:pt>
                <c:pt idx="7">
                  <c:v>132.15526351352693</c:v>
                </c:pt>
                <c:pt idx="8">
                  <c:v>175.73514721700911</c:v>
                </c:pt>
                <c:pt idx="9">
                  <c:v>221.15658324905456</c:v>
                </c:pt>
                <c:pt idx="10">
                  <c:v>266.56037896237478</c:v>
                </c:pt>
                <c:pt idx="11">
                  <c:v>309.73072325306447</c:v>
                </c:pt>
                <c:pt idx="12">
                  <c:v>345.81386610408595</c:v>
                </c:pt>
              </c:numCache>
            </c:numRef>
          </c:xVal>
          <c:yVal>
            <c:numRef>
              <c:f>TowTow_Parallel!$L$135:$L$147</c:f>
              <c:numCache>
                <c:formatCode>General</c:formatCode>
                <c:ptCount val="13"/>
                <c:pt idx="1">
                  <c:v>0.98068256557613831</c:v>
                </c:pt>
                <c:pt idx="2">
                  <c:v>1.8581820132885567</c:v>
                </c:pt>
                <c:pt idx="3">
                  <c:v>2.6886965328963996</c:v>
                </c:pt>
                <c:pt idx="4">
                  <c:v>3.6716859152493422</c:v>
                </c:pt>
                <c:pt idx="5">
                  <c:v>4.5015273172101242</c:v>
                </c:pt>
                <c:pt idx="6">
                  <c:v>6.5621873956414989</c:v>
                </c:pt>
                <c:pt idx="7">
                  <c:v>9.5338497583866015</c:v>
                </c:pt>
                <c:pt idx="8">
                  <c:v>12.501531117863721</c:v>
                </c:pt>
                <c:pt idx="9">
                  <c:v>15.236403621131693</c:v>
                </c:pt>
                <c:pt idx="10">
                  <c:v>18.307478483876782</c:v>
                </c:pt>
                <c:pt idx="11">
                  <c:v>20.758787902177442</c:v>
                </c:pt>
                <c:pt idx="12">
                  <c:v>24.096962941393123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6D-463A-8E76-1F49065A5A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TowTow_Parallel!$G$153:$G$165</c:f>
              <c:numCache>
                <c:formatCode>General</c:formatCode>
                <c:ptCount val="13"/>
                <c:pt idx="1">
                  <c:v>12.286966410806633</c:v>
                </c:pt>
                <c:pt idx="2">
                  <c:v>24.163843221850055</c:v>
                </c:pt>
                <c:pt idx="3">
                  <c:v>35.877913677896842</c:v>
                </c:pt>
                <c:pt idx="4">
                  <c:v>48.251376909451587</c:v>
                </c:pt>
                <c:pt idx="5">
                  <c:v>59.682629844632679</c:v>
                </c:pt>
                <c:pt idx="6">
                  <c:v>88.238518135280572</c:v>
                </c:pt>
                <c:pt idx="7">
                  <c:v>132.7161800647348</c:v>
                </c:pt>
                <c:pt idx="8">
                  <c:v>177.23394071371948</c:v>
                </c:pt>
                <c:pt idx="9">
                  <c:v>220.31456832128251</c:v>
                </c:pt>
                <c:pt idx="10">
                  <c:v>265.56638253135969</c:v>
                </c:pt>
                <c:pt idx="11">
                  <c:v>309.75974838795855</c:v>
                </c:pt>
                <c:pt idx="12">
                  <c:v>352.59421535901345</c:v>
                </c:pt>
              </c:numCache>
            </c:numRef>
          </c:xVal>
          <c:yVal>
            <c:numRef>
              <c:f>TowTow_Parallel!$L$153:$L$165</c:f>
              <c:numCache>
                <c:formatCode>General</c:formatCode>
                <c:ptCount val="13"/>
                <c:pt idx="1">
                  <c:v>1.1910257702911784</c:v>
                </c:pt>
                <c:pt idx="2">
                  <c:v>2.1779193095068639</c:v>
                </c:pt>
                <c:pt idx="3">
                  <c:v>3.0972108487225505</c:v>
                </c:pt>
                <c:pt idx="4">
                  <c:v>4.0143675480689547</c:v>
                </c:pt>
                <c:pt idx="5">
                  <c:v>4.9774705644088231</c:v>
                </c:pt>
                <c:pt idx="6">
                  <c:v>7.1050979794415037</c:v>
                </c:pt>
                <c:pt idx="7">
                  <c:v>10.141227528461116</c:v>
                </c:pt>
                <c:pt idx="8">
                  <c:v>12.94502913957222</c:v>
                </c:pt>
                <c:pt idx="9">
                  <c:v>15.829010838918625</c:v>
                </c:pt>
                <c:pt idx="10">
                  <c:v>18.617599580748681</c:v>
                </c:pt>
                <c:pt idx="11">
                  <c:v>20.738784152644108</c:v>
                </c:pt>
                <c:pt idx="12">
                  <c:v>23.386399084016674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6D-463A-8E76-1F49065A5AC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TowTow_Parallel!$G$171:$G$183</c:f>
              <c:numCache>
                <c:formatCode>General</c:formatCode>
                <c:ptCount val="13"/>
                <c:pt idx="1">
                  <c:v>12.407703501854261</c:v>
                </c:pt>
                <c:pt idx="2">
                  <c:v>24.570903000656571</c:v>
                </c:pt>
                <c:pt idx="3">
                  <c:v>35.418795321150199</c:v>
                </c:pt>
                <c:pt idx="4">
                  <c:v>47.805246426142922</c:v>
                </c:pt>
                <c:pt idx="5">
                  <c:v>58.781840972599973</c:v>
                </c:pt>
                <c:pt idx="6">
                  <c:v>88.18478365642234</c:v>
                </c:pt>
                <c:pt idx="7">
                  <c:v>131.34700443662999</c:v>
                </c:pt>
                <c:pt idx="8">
                  <c:v>175.97872320094072</c:v>
                </c:pt>
                <c:pt idx="9">
                  <c:v>219.71778386493207</c:v>
                </c:pt>
                <c:pt idx="10">
                  <c:v>265.47755497436509</c:v>
                </c:pt>
                <c:pt idx="11">
                  <c:v>308.06998030627562</c:v>
                </c:pt>
                <c:pt idx="12">
                  <c:v>352.29242272800093</c:v>
                </c:pt>
              </c:numCache>
            </c:numRef>
          </c:xVal>
          <c:yVal>
            <c:numRef>
              <c:f>TowTow_Parallel!$L$171:$L$183</c:f>
              <c:numCache>
                <c:formatCode>General</c:formatCode>
                <c:ptCount val="13"/>
                <c:pt idx="1">
                  <c:v>0.97353719326945209</c:v>
                </c:pt>
                <c:pt idx="2">
                  <c:v>1.8707883501321978</c:v>
                </c:pt>
                <c:pt idx="3">
                  <c:v>2.7199583762759882</c:v>
                </c:pt>
                <c:pt idx="4">
                  <c:v>3.5693591998054024</c:v>
                </c:pt>
                <c:pt idx="5">
                  <c:v>4.4400503305243548</c:v>
                </c:pt>
                <c:pt idx="6">
                  <c:v>6.4970754841191232</c:v>
                </c:pt>
                <c:pt idx="7">
                  <c:v>9.4998751671256585</c:v>
                </c:pt>
                <c:pt idx="8">
                  <c:v>12.650995474315202</c:v>
                </c:pt>
                <c:pt idx="9">
                  <c:v>15.532342317452461</c:v>
                </c:pt>
                <c:pt idx="10">
                  <c:v>18.112201376275976</c:v>
                </c:pt>
                <c:pt idx="11">
                  <c:v>21.194469520066825</c:v>
                </c:pt>
                <c:pt idx="12">
                  <c:v>23.849335127909974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56D-463A-8E76-1F49065A5AC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TowTow_Parallel!$G$189:$G$201</c:f>
              <c:numCache>
                <c:formatCode>General</c:formatCode>
                <c:ptCount val="13"/>
                <c:pt idx="1">
                  <c:v>12.37306592490622</c:v>
                </c:pt>
                <c:pt idx="2">
                  <c:v>23.786084197567764</c:v>
                </c:pt>
                <c:pt idx="3">
                  <c:v>35.830958128479615</c:v>
                </c:pt>
                <c:pt idx="4">
                  <c:v>48.309464318424375</c:v>
                </c:pt>
                <c:pt idx="5">
                  <c:v>59.474329441355941</c:v>
                </c:pt>
                <c:pt idx="6">
                  <c:v>88.808233247299441</c:v>
                </c:pt>
                <c:pt idx="7">
                  <c:v>132.10478546868427</c:v>
                </c:pt>
                <c:pt idx="8">
                  <c:v>176.28041357315527</c:v>
                </c:pt>
                <c:pt idx="9">
                  <c:v>220.55966210824565</c:v>
                </c:pt>
                <c:pt idx="10">
                  <c:v>263.71830221067</c:v>
                </c:pt>
                <c:pt idx="11">
                  <c:v>307.78672433506273</c:v>
                </c:pt>
                <c:pt idx="12">
                  <c:v>352.52738582996955</c:v>
                </c:pt>
              </c:numCache>
            </c:numRef>
          </c:xVal>
          <c:yVal>
            <c:numRef>
              <c:f>TowTow_Parallel!$L$189:$L$201</c:f>
              <c:numCache>
                <c:formatCode>General</c:formatCode>
                <c:ptCount val="13"/>
                <c:pt idx="1">
                  <c:v>1.1093622129615299</c:v>
                </c:pt>
                <c:pt idx="2">
                  <c:v>2.0380776018504196</c:v>
                </c:pt>
                <c:pt idx="3">
                  <c:v>2.9229238436804841</c:v>
                </c:pt>
                <c:pt idx="4">
                  <c:v>3.857812817536693</c:v>
                </c:pt>
                <c:pt idx="5">
                  <c:v>4.7581878708395688</c:v>
                </c:pt>
                <c:pt idx="6">
                  <c:v>6.8690363730922437</c:v>
                </c:pt>
                <c:pt idx="7">
                  <c:v>9.9618246345301582</c:v>
                </c:pt>
                <c:pt idx="8">
                  <c:v>12.843556190085717</c:v>
                </c:pt>
                <c:pt idx="9">
                  <c:v>15.48757464433408</c:v>
                </c:pt>
                <c:pt idx="10">
                  <c:v>18.116863837289419</c:v>
                </c:pt>
                <c:pt idx="11">
                  <c:v>20.454064422111877</c:v>
                </c:pt>
                <c:pt idx="12">
                  <c:v>22.880563984203352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56D-463A-8E76-1F49065A5AC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TowTow_Parallel!$G$208:$G$220</c:f>
              <c:numCache>
                <c:formatCode>General</c:formatCode>
                <c:ptCount val="13"/>
                <c:pt idx="1">
                  <c:v>12.666864130069523</c:v>
                </c:pt>
                <c:pt idx="2">
                  <c:v>24.233613650046323</c:v>
                </c:pt>
                <c:pt idx="3">
                  <c:v>35.435629601135055</c:v>
                </c:pt>
                <c:pt idx="4">
                  <c:v>47.917352920761957</c:v>
                </c:pt>
                <c:pt idx="5">
                  <c:v>59.885535496141024</c:v>
                </c:pt>
                <c:pt idx="6">
                  <c:v>88.263944975611253</c:v>
                </c:pt>
                <c:pt idx="7">
                  <c:v>132.26856181923702</c:v>
                </c:pt>
                <c:pt idx="8">
                  <c:v>177.52473124914107</c:v>
                </c:pt>
                <c:pt idx="9">
                  <c:v>220.02940362055921</c:v>
                </c:pt>
                <c:pt idx="10">
                  <c:v>265.65395245725097</c:v>
                </c:pt>
                <c:pt idx="11">
                  <c:v>308.64699540945577</c:v>
                </c:pt>
                <c:pt idx="12">
                  <c:v>353.38816283744359</c:v>
                </c:pt>
              </c:numCache>
            </c:numRef>
          </c:xVal>
          <c:yVal>
            <c:numRef>
              <c:f>TowTow_Parallel!$L$208:$L$220</c:f>
              <c:numCache>
                <c:formatCode>General</c:formatCode>
                <c:ptCount val="13"/>
                <c:pt idx="1">
                  <c:v>1.0453003882982295</c:v>
                </c:pt>
                <c:pt idx="2">
                  <c:v>2.0467720974485553</c:v>
                </c:pt>
                <c:pt idx="3">
                  <c:v>2.9142706856838503</c:v>
                </c:pt>
                <c:pt idx="4">
                  <c:v>3.9243393065988816</c:v>
                </c:pt>
                <c:pt idx="5">
                  <c:v>4.9595062804550922</c:v>
                </c:pt>
                <c:pt idx="6">
                  <c:v>7.0278016170563991</c:v>
                </c:pt>
                <c:pt idx="7">
                  <c:v>10.034024688951826</c:v>
                </c:pt>
                <c:pt idx="8">
                  <c:v>12.986935473265554</c:v>
                </c:pt>
                <c:pt idx="9">
                  <c:v>15.71967322816751</c:v>
                </c:pt>
                <c:pt idx="10">
                  <c:v>18.248942230484797</c:v>
                </c:pt>
                <c:pt idx="11">
                  <c:v>20.467124718363589</c:v>
                </c:pt>
                <c:pt idx="12">
                  <c:v>22.657949937317838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56D-463A-8E76-1F49065A5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050136"/>
        <c:axId val="273050528"/>
      </c:scatterChart>
      <c:valAx>
        <c:axId val="273050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/>
                  <a:t>Nominal pressure (kPa)</a:t>
                </a:r>
              </a:p>
            </c:rich>
          </c:tx>
          <c:layout>
            <c:manualLayout>
              <c:xMode val="edge"/>
              <c:yMode val="edge"/>
              <c:x val="0.39714889405112325"/>
              <c:y val="0.93253263468774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50528"/>
        <c:crosses val="autoZero"/>
        <c:crossBetween val="midCat"/>
      </c:valAx>
      <c:valAx>
        <c:axId val="273050528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/>
                  <a:t>Friction</a:t>
                </a:r>
                <a:r>
                  <a:rPr lang="en-GB" sz="2400" b="1" baseline="0"/>
                  <a:t> Force (N)</a:t>
                </a:r>
                <a:endParaRPr lang="en-GB" sz="2400" b="1"/>
              </a:p>
            </c:rich>
          </c:tx>
          <c:layout>
            <c:manualLayout>
              <c:xMode val="edge"/>
              <c:yMode val="edge"/>
              <c:x val="2.7544104079790244E-2"/>
              <c:y val="0.277013679504507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50136"/>
        <c:crosses val="autoZero"/>
        <c:crossBetween val="midCat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Theory!$E$6:$E$4005</c:f>
              <c:numCache>
                <c:formatCode>General</c:formatCode>
                <c:ptCount val="40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  <c:pt idx="601">
                  <c:v>60.2</c:v>
                </c:pt>
                <c:pt idx="602">
                  <c:v>60.3</c:v>
                </c:pt>
                <c:pt idx="603">
                  <c:v>60.4</c:v>
                </c:pt>
                <c:pt idx="604">
                  <c:v>60.5</c:v>
                </c:pt>
                <c:pt idx="605">
                  <c:v>60.6</c:v>
                </c:pt>
                <c:pt idx="606">
                  <c:v>60.7</c:v>
                </c:pt>
                <c:pt idx="607">
                  <c:v>60.8</c:v>
                </c:pt>
                <c:pt idx="608">
                  <c:v>60.9</c:v>
                </c:pt>
                <c:pt idx="609">
                  <c:v>61</c:v>
                </c:pt>
                <c:pt idx="610">
                  <c:v>61.1</c:v>
                </c:pt>
                <c:pt idx="611">
                  <c:v>61.2</c:v>
                </c:pt>
                <c:pt idx="612">
                  <c:v>61.3</c:v>
                </c:pt>
                <c:pt idx="613">
                  <c:v>61.4</c:v>
                </c:pt>
                <c:pt idx="614">
                  <c:v>61.5</c:v>
                </c:pt>
                <c:pt idx="615">
                  <c:v>61.6</c:v>
                </c:pt>
                <c:pt idx="616">
                  <c:v>61.7</c:v>
                </c:pt>
                <c:pt idx="617">
                  <c:v>61.8</c:v>
                </c:pt>
                <c:pt idx="618">
                  <c:v>61.9</c:v>
                </c:pt>
                <c:pt idx="619">
                  <c:v>62</c:v>
                </c:pt>
                <c:pt idx="620">
                  <c:v>62.1</c:v>
                </c:pt>
                <c:pt idx="621">
                  <c:v>62.2</c:v>
                </c:pt>
                <c:pt idx="622">
                  <c:v>62.3</c:v>
                </c:pt>
                <c:pt idx="623">
                  <c:v>62.4</c:v>
                </c:pt>
                <c:pt idx="624">
                  <c:v>62.5</c:v>
                </c:pt>
                <c:pt idx="625">
                  <c:v>62.6</c:v>
                </c:pt>
                <c:pt idx="626">
                  <c:v>62.7</c:v>
                </c:pt>
                <c:pt idx="627">
                  <c:v>62.8</c:v>
                </c:pt>
                <c:pt idx="628">
                  <c:v>62.9</c:v>
                </c:pt>
                <c:pt idx="629">
                  <c:v>63</c:v>
                </c:pt>
                <c:pt idx="630">
                  <c:v>63.1</c:v>
                </c:pt>
                <c:pt idx="631">
                  <c:v>63.2</c:v>
                </c:pt>
                <c:pt idx="632">
                  <c:v>63.3</c:v>
                </c:pt>
                <c:pt idx="633">
                  <c:v>63.4</c:v>
                </c:pt>
                <c:pt idx="634">
                  <c:v>63.5</c:v>
                </c:pt>
                <c:pt idx="635">
                  <c:v>63.6</c:v>
                </c:pt>
                <c:pt idx="636">
                  <c:v>63.7</c:v>
                </c:pt>
                <c:pt idx="637">
                  <c:v>63.8</c:v>
                </c:pt>
                <c:pt idx="638">
                  <c:v>63.9</c:v>
                </c:pt>
                <c:pt idx="639">
                  <c:v>64</c:v>
                </c:pt>
                <c:pt idx="640">
                  <c:v>64.099999999999994</c:v>
                </c:pt>
                <c:pt idx="641">
                  <c:v>64.2</c:v>
                </c:pt>
                <c:pt idx="642">
                  <c:v>64.3</c:v>
                </c:pt>
                <c:pt idx="643">
                  <c:v>64.400000000000006</c:v>
                </c:pt>
                <c:pt idx="644">
                  <c:v>64.5</c:v>
                </c:pt>
                <c:pt idx="645">
                  <c:v>64.599999999999994</c:v>
                </c:pt>
                <c:pt idx="646">
                  <c:v>64.7</c:v>
                </c:pt>
                <c:pt idx="647">
                  <c:v>64.8</c:v>
                </c:pt>
                <c:pt idx="648">
                  <c:v>64.900000000000006</c:v>
                </c:pt>
                <c:pt idx="649">
                  <c:v>65</c:v>
                </c:pt>
                <c:pt idx="650">
                  <c:v>65.099999999999994</c:v>
                </c:pt>
                <c:pt idx="651">
                  <c:v>65.2</c:v>
                </c:pt>
                <c:pt idx="652">
                  <c:v>65.3</c:v>
                </c:pt>
                <c:pt idx="653">
                  <c:v>65.400000000000006</c:v>
                </c:pt>
                <c:pt idx="654">
                  <c:v>65.5</c:v>
                </c:pt>
                <c:pt idx="655">
                  <c:v>65.599999999999994</c:v>
                </c:pt>
                <c:pt idx="656">
                  <c:v>65.7</c:v>
                </c:pt>
                <c:pt idx="657">
                  <c:v>65.8</c:v>
                </c:pt>
                <c:pt idx="658">
                  <c:v>65.900000000000006</c:v>
                </c:pt>
                <c:pt idx="659">
                  <c:v>66</c:v>
                </c:pt>
                <c:pt idx="660">
                  <c:v>66.099999999999994</c:v>
                </c:pt>
                <c:pt idx="661">
                  <c:v>66.2</c:v>
                </c:pt>
                <c:pt idx="662">
                  <c:v>66.3</c:v>
                </c:pt>
                <c:pt idx="663">
                  <c:v>66.400000000000006</c:v>
                </c:pt>
                <c:pt idx="664">
                  <c:v>66.5</c:v>
                </c:pt>
                <c:pt idx="665">
                  <c:v>66.599999999999994</c:v>
                </c:pt>
                <c:pt idx="666">
                  <c:v>66.7</c:v>
                </c:pt>
                <c:pt idx="667">
                  <c:v>66.8</c:v>
                </c:pt>
                <c:pt idx="668">
                  <c:v>66.900000000000006</c:v>
                </c:pt>
                <c:pt idx="669">
                  <c:v>67</c:v>
                </c:pt>
                <c:pt idx="670">
                  <c:v>67.099999999999994</c:v>
                </c:pt>
                <c:pt idx="671">
                  <c:v>67.2</c:v>
                </c:pt>
                <c:pt idx="672">
                  <c:v>67.3</c:v>
                </c:pt>
                <c:pt idx="673">
                  <c:v>67.400000000000006</c:v>
                </c:pt>
                <c:pt idx="674">
                  <c:v>67.5</c:v>
                </c:pt>
                <c:pt idx="675">
                  <c:v>67.599999999999994</c:v>
                </c:pt>
                <c:pt idx="676">
                  <c:v>67.7</c:v>
                </c:pt>
                <c:pt idx="677">
                  <c:v>67.8</c:v>
                </c:pt>
                <c:pt idx="678">
                  <c:v>67.900000000000006</c:v>
                </c:pt>
                <c:pt idx="679">
                  <c:v>68</c:v>
                </c:pt>
                <c:pt idx="680">
                  <c:v>68.099999999999994</c:v>
                </c:pt>
                <c:pt idx="681">
                  <c:v>68.2</c:v>
                </c:pt>
                <c:pt idx="682">
                  <c:v>68.3</c:v>
                </c:pt>
                <c:pt idx="683">
                  <c:v>68.400000000000006</c:v>
                </c:pt>
                <c:pt idx="684">
                  <c:v>68.5</c:v>
                </c:pt>
                <c:pt idx="685">
                  <c:v>68.599999999999994</c:v>
                </c:pt>
                <c:pt idx="686">
                  <c:v>68.7</c:v>
                </c:pt>
                <c:pt idx="687">
                  <c:v>68.8</c:v>
                </c:pt>
                <c:pt idx="688">
                  <c:v>68.900000000000006</c:v>
                </c:pt>
                <c:pt idx="689">
                  <c:v>69</c:v>
                </c:pt>
                <c:pt idx="690">
                  <c:v>69.099999999999994</c:v>
                </c:pt>
                <c:pt idx="691">
                  <c:v>69.2</c:v>
                </c:pt>
                <c:pt idx="692">
                  <c:v>69.3</c:v>
                </c:pt>
                <c:pt idx="693">
                  <c:v>69.400000000000006</c:v>
                </c:pt>
                <c:pt idx="694">
                  <c:v>69.5</c:v>
                </c:pt>
                <c:pt idx="695">
                  <c:v>69.599999999999994</c:v>
                </c:pt>
                <c:pt idx="696">
                  <c:v>69.7</c:v>
                </c:pt>
                <c:pt idx="697">
                  <c:v>69.8</c:v>
                </c:pt>
                <c:pt idx="698">
                  <c:v>69.900000000000006</c:v>
                </c:pt>
                <c:pt idx="699">
                  <c:v>70</c:v>
                </c:pt>
                <c:pt idx="700">
                  <c:v>70.099999999999994</c:v>
                </c:pt>
                <c:pt idx="701">
                  <c:v>70.2</c:v>
                </c:pt>
                <c:pt idx="702">
                  <c:v>70.3</c:v>
                </c:pt>
                <c:pt idx="703">
                  <c:v>70.400000000000006</c:v>
                </c:pt>
                <c:pt idx="704">
                  <c:v>70.5</c:v>
                </c:pt>
                <c:pt idx="705">
                  <c:v>70.599999999999994</c:v>
                </c:pt>
                <c:pt idx="706">
                  <c:v>70.7</c:v>
                </c:pt>
                <c:pt idx="707">
                  <c:v>70.8</c:v>
                </c:pt>
                <c:pt idx="708">
                  <c:v>70.900000000000006</c:v>
                </c:pt>
                <c:pt idx="709">
                  <c:v>71</c:v>
                </c:pt>
                <c:pt idx="710">
                  <c:v>71.099999999999994</c:v>
                </c:pt>
                <c:pt idx="711">
                  <c:v>71.2</c:v>
                </c:pt>
                <c:pt idx="712">
                  <c:v>71.3</c:v>
                </c:pt>
                <c:pt idx="713">
                  <c:v>71.400000000000006</c:v>
                </c:pt>
                <c:pt idx="714">
                  <c:v>71.5</c:v>
                </c:pt>
                <c:pt idx="715">
                  <c:v>71.599999999999994</c:v>
                </c:pt>
                <c:pt idx="716">
                  <c:v>71.7</c:v>
                </c:pt>
                <c:pt idx="717">
                  <c:v>71.8</c:v>
                </c:pt>
                <c:pt idx="718">
                  <c:v>71.900000000000006</c:v>
                </c:pt>
                <c:pt idx="719">
                  <c:v>72</c:v>
                </c:pt>
                <c:pt idx="720">
                  <c:v>72.099999999999994</c:v>
                </c:pt>
                <c:pt idx="721">
                  <c:v>72.2</c:v>
                </c:pt>
                <c:pt idx="722">
                  <c:v>72.3</c:v>
                </c:pt>
                <c:pt idx="723">
                  <c:v>72.400000000000006</c:v>
                </c:pt>
                <c:pt idx="724">
                  <c:v>72.5</c:v>
                </c:pt>
                <c:pt idx="725">
                  <c:v>72.599999999999994</c:v>
                </c:pt>
                <c:pt idx="726">
                  <c:v>72.7</c:v>
                </c:pt>
                <c:pt idx="727">
                  <c:v>72.8</c:v>
                </c:pt>
                <c:pt idx="728">
                  <c:v>72.900000000000006</c:v>
                </c:pt>
                <c:pt idx="729">
                  <c:v>73</c:v>
                </c:pt>
                <c:pt idx="730">
                  <c:v>73.099999999999994</c:v>
                </c:pt>
                <c:pt idx="731">
                  <c:v>73.2</c:v>
                </c:pt>
                <c:pt idx="732">
                  <c:v>73.3</c:v>
                </c:pt>
                <c:pt idx="733">
                  <c:v>73.400000000000006</c:v>
                </c:pt>
                <c:pt idx="734">
                  <c:v>73.5</c:v>
                </c:pt>
                <c:pt idx="735">
                  <c:v>73.599999999999994</c:v>
                </c:pt>
                <c:pt idx="736">
                  <c:v>73.7</c:v>
                </c:pt>
                <c:pt idx="737">
                  <c:v>73.8</c:v>
                </c:pt>
                <c:pt idx="738">
                  <c:v>73.900000000000006</c:v>
                </c:pt>
                <c:pt idx="739">
                  <c:v>74</c:v>
                </c:pt>
                <c:pt idx="740">
                  <c:v>74.099999999999994</c:v>
                </c:pt>
                <c:pt idx="741">
                  <c:v>74.2</c:v>
                </c:pt>
                <c:pt idx="742">
                  <c:v>74.3</c:v>
                </c:pt>
                <c:pt idx="743">
                  <c:v>74.400000000000006</c:v>
                </c:pt>
                <c:pt idx="744">
                  <c:v>74.5</c:v>
                </c:pt>
                <c:pt idx="745">
                  <c:v>74.599999999999994</c:v>
                </c:pt>
                <c:pt idx="746">
                  <c:v>74.7</c:v>
                </c:pt>
                <c:pt idx="747">
                  <c:v>74.8</c:v>
                </c:pt>
                <c:pt idx="748">
                  <c:v>74.900000000000006</c:v>
                </c:pt>
                <c:pt idx="749">
                  <c:v>75</c:v>
                </c:pt>
                <c:pt idx="750">
                  <c:v>75.099999999999994</c:v>
                </c:pt>
                <c:pt idx="751">
                  <c:v>75.2</c:v>
                </c:pt>
                <c:pt idx="752">
                  <c:v>75.3</c:v>
                </c:pt>
                <c:pt idx="753">
                  <c:v>75.400000000000006</c:v>
                </c:pt>
                <c:pt idx="754">
                  <c:v>75.5</c:v>
                </c:pt>
                <c:pt idx="755">
                  <c:v>75.599999999999994</c:v>
                </c:pt>
                <c:pt idx="756">
                  <c:v>75.7</c:v>
                </c:pt>
                <c:pt idx="757">
                  <c:v>75.8</c:v>
                </c:pt>
                <c:pt idx="758">
                  <c:v>75.900000000000006</c:v>
                </c:pt>
                <c:pt idx="759">
                  <c:v>76</c:v>
                </c:pt>
                <c:pt idx="760">
                  <c:v>76.099999999999994</c:v>
                </c:pt>
                <c:pt idx="761">
                  <c:v>76.2</c:v>
                </c:pt>
                <c:pt idx="762">
                  <c:v>76.3</c:v>
                </c:pt>
                <c:pt idx="763">
                  <c:v>76.400000000000006</c:v>
                </c:pt>
                <c:pt idx="764">
                  <c:v>76.5</c:v>
                </c:pt>
                <c:pt idx="765">
                  <c:v>76.599999999999994</c:v>
                </c:pt>
                <c:pt idx="766">
                  <c:v>76.7</c:v>
                </c:pt>
                <c:pt idx="767">
                  <c:v>76.8</c:v>
                </c:pt>
                <c:pt idx="768">
                  <c:v>76.900000000000006</c:v>
                </c:pt>
                <c:pt idx="769">
                  <c:v>77</c:v>
                </c:pt>
                <c:pt idx="770">
                  <c:v>77.099999999999994</c:v>
                </c:pt>
                <c:pt idx="771">
                  <c:v>77.2</c:v>
                </c:pt>
                <c:pt idx="772">
                  <c:v>77.3</c:v>
                </c:pt>
                <c:pt idx="773">
                  <c:v>77.400000000000006</c:v>
                </c:pt>
                <c:pt idx="774">
                  <c:v>77.5</c:v>
                </c:pt>
                <c:pt idx="775">
                  <c:v>77.599999999999994</c:v>
                </c:pt>
                <c:pt idx="776">
                  <c:v>77.7</c:v>
                </c:pt>
                <c:pt idx="777">
                  <c:v>77.8</c:v>
                </c:pt>
                <c:pt idx="778">
                  <c:v>77.900000000000006</c:v>
                </c:pt>
                <c:pt idx="779">
                  <c:v>78</c:v>
                </c:pt>
                <c:pt idx="780">
                  <c:v>78.099999999999994</c:v>
                </c:pt>
                <c:pt idx="781">
                  <c:v>78.2</c:v>
                </c:pt>
                <c:pt idx="782">
                  <c:v>78.3</c:v>
                </c:pt>
                <c:pt idx="783">
                  <c:v>78.400000000000006</c:v>
                </c:pt>
                <c:pt idx="784">
                  <c:v>78.5</c:v>
                </c:pt>
                <c:pt idx="785">
                  <c:v>78.599999999999994</c:v>
                </c:pt>
                <c:pt idx="786">
                  <c:v>78.7</c:v>
                </c:pt>
                <c:pt idx="787">
                  <c:v>78.8</c:v>
                </c:pt>
                <c:pt idx="788">
                  <c:v>78.900000000000006</c:v>
                </c:pt>
                <c:pt idx="789">
                  <c:v>79</c:v>
                </c:pt>
                <c:pt idx="790">
                  <c:v>79.099999999999994</c:v>
                </c:pt>
                <c:pt idx="791">
                  <c:v>79.2</c:v>
                </c:pt>
                <c:pt idx="792">
                  <c:v>79.3</c:v>
                </c:pt>
                <c:pt idx="793">
                  <c:v>79.400000000000006</c:v>
                </c:pt>
                <c:pt idx="794">
                  <c:v>79.5</c:v>
                </c:pt>
                <c:pt idx="795">
                  <c:v>79.599999999999994</c:v>
                </c:pt>
                <c:pt idx="796">
                  <c:v>79.7</c:v>
                </c:pt>
                <c:pt idx="797">
                  <c:v>79.8</c:v>
                </c:pt>
                <c:pt idx="798">
                  <c:v>79.900000000000006</c:v>
                </c:pt>
                <c:pt idx="799">
                  <c:v>80</c:v>
                </c:pt>
                <c:pt idx="800">
                  <c:v>80.099999999999994</c:v>
                </c:pt>
                <c:pt idx="801">
                  <c:v>80.2</c:v>
                </c:pt>
                <c:pt idx="802">
                  <c:v>80.3</c:v>
                </c:pt>
                <c:pt idx="803">
                  <c:v>80.400000000000006</c:v>
                </c:pt>
                <c:pt idx="804">
                  <c:v>80.5</c:v>
                </c:pt>
                <c:pt idx="805">
                  <c:v>80.599999999999994</c:v>
                </c:pt>
                <c:pt idx="806">
                  <c:v>80.7</c:v>
                </c:pt>
                <c:pt idx="807">
                  <c:v>80.8</c:v>
                </c:pt>
                <c:pt idx="808">
                  <c:v>80.900000000000006</c:v>
                </c:pt>
                <c:pt idx="809">
                  <c:v>81</c:v>
                </c:pt>
                <c:pt idx="810">
                  <c:v>81.099999999999994</c:v>
                </c:pt>
                <c:pt idx="811">
                  <c:v>81.2</c:v>
                </c:pt>
                <c:pt idx="812">
                  <c:v>81.3</c:v>
                </c:pt>
                <c:pt idx="813">
                  <c:v>81.400000000000006</c:v>
                </c:pt>
                <c:pt idx="814">
                  <c:v>81.5</c:v>
                </c:pt>
                <c:pt idx="815">
                  <c:v>81.599999999999994</c:v>
                </c:pt>
                <c:pt idx="816">
                  <c:v>81.7</c:v>
                </c:pt>
                <c:pt idx="817">
                  <c:v>81.8</c:v>
                </c:pt>
                <c:pt idx="818">
                  <c:v>81.900000000000006</c:v>
                </c:pt>
                <c:pt idx="819">
                  <c:v>82</c:v>
                </c:pt>
                <c:pt idx="820">
                  <c:v>82.1</c:v>
                </c:pt>
                <c:pt idx="821">
                  <c:v>82.2</c:v>
                </c:pt>
                <c:pt idx="822">
                  <c:v>82.3</c:v>
                </c:pt>
                <c:pt idx="823">
                  <c:v>82.4</c:v>
                </c:pt>
                <c:pt idx="824">
                  <c:v>82.5</c:v>
                </c:pt>
                <c:pt idx="825">
                  <c:v>82.6</c:v>
                </c:pt>
                <c:pt idx="826">
                  <c:v>82.7</c:v>
                </c:pt>
                <c:pt idx="827">
                  <c:v>82.8</c:v>
                </c:pt>
                <c:pt idx="828">
                  <c:v>82.9</c:v>
                </c:pt>
                <c:pt idx="829">
                  <c:v>83</c:v>
                </c:pt>
                <c:pt idx="830">
                  <c:v>83.1</c:v>
                </c:pt>
                <c:pt idx="831">
                  <c:v>83.2</c:v>
                </c:pt>
                <c:pt idx="832">
                  <c:v>83.3</c:v>
                </c:pt>
                <c:pt idx="833">
                  <c:v>83.4</c:v>
                </c:pt>
                <c:pt idx="834">
                  <c:v>83.5</c:v>
                </c:pt>
                <c:pt idx="835">
                  <c:v>83.6</c:v>
                </c:pt>
                <c:pt idx="836">
                  <c:v>83.7</c:v>
                </c:pt>
                <c:pt idx="837">
                  <c:v>83.8</c:v>
                </c:pt>
                <c:pt idx="838">
                  <c:v>83.9</c:v>
                </c:pt>
                <c:pt idx="839">
                  <c:v>84</c:v>
                </c:pt>
                <c:pt idx="840">
                  <c:v>84.1</c:v>
                </c:pt>
                <c:pt idx="841">
                  <c:v>84.2</c:v>
                </c:pt>
                <c:pt idx="842">
                  <c:v>84.3</c:v>
                </c:pt>
                <c:pt idx="843">
                  <c:v>84.4</c:v>
                </c:pt>
                <c:pt idx="844">
                  <c:v>84.5</c:v>
                </c:pt>
                <c:pt idx="845">
                  <c:v>84.6</c:v>
                </c:pt>
                <c:pt idx="846">
                  <c:v>84.7</c:v>
                </c:pt>
                <c:pt idx="847">
                  <c:v>84.8</c:v>
                </c:pt>
                <c:pt idx="848">
                  <c:v>84.9</c:v>
                </c:pt>
                <c:pt idx="849">
                  <c:v>85</c:v>
                </c:pt>
                <c:pt idx="850">
                  <c:v>85.1</c:v>
                </c:pt>
                <c:pt idx="851">
                  <c:v>85.2</c:v>
                </c:pt>
                <c:pt idx="852">
                  <c:v>85.3</c:v>
                </c:pt>
                <c:pt idx="853">
                  <c:v>85.4</c:v>
                </c:pt>
                <c:pt idx="854">
                  <c:v>85.5</c:v>
                </c:pt>
                <c:pt idx="855">
                  <c:v>85.6</c:v>
                </c:pt>
                <c:pt idx="856">
                  <c:v>85.7</c:v>
                </c:pt>
                <c:pt idx="857">
                  <c:v>85.8</c:v>
                </c:pt>
                <c:pt idx="858">
                  <c:v>85.9</c:v>
                </c:pt>
                <c:pt idx="859">
                  <c:v>86</c:v>
                </c:pt>
                <c:pt idx="860">
                  <c:v>86.1</c:v>
                </c:pt>
                <c:pt idx="861">
                  <c:v>86.2</c:v>
                </c:pt>
                <c:pt idx="862">
                  <c:v>86.3</c:v>
                </c:pt>
                <c:pt idx="863">
                  <c:v>86.4</c:v>
                </c:pt>
                <c:pt idx="864">
                  <c:v>86.5</c:v>
                </c:pt>
                <c:pt idx="865">
                  <c:v>86.6</c:v>
                </c:pt>
                <c:pt idx="866">
                  <c:v>86.7</c:v>
                </c:pt>
                <c:pt idx="867">
                  <c:v>86.8</c:v>
                </c:pt>
                <c:pt idx="868">
                  <c:v>86.9</c:v>
                </c:pt>
                <c:pt idx="869">
                  <c:v>87</c:v>
                </c:pt>
                <c:pt idx="870">
                  <c:v>87.1</c:v>
                </c:pt>
                <c:pt idx="871">
                  <c:v>87.2</c:v>
                </c:pt>
                <c:pt idx="872">
                  <c:v>87.3</c:v>
                </c:pt>
                <c:pt idx="873">
                  <c:v>87.4</c:v>
                </c:pt>
                <c:pt idx="874">
                  <c:v>87.5</c:v>
                </c:pt>
                <c:pt idx="875">
                  <c:v>87.6</c:v>
                </c:pt>
                <c:pt idx="876">
                  <c:v>87.7</c:v>
                </c:pt>
                <c:pt idx="877">
                  <c:v>87.8</c:v>
                </c:pt>
                <c:pt idx="878">
                  <c:v>87.9</c:v>
                </c:pt>
                <c:pt idx="879">
                  <c:v>88</c:v>
                </c:pt>
                <c:pt idx="880">
                  <c:v>88.1</c:v>
                </c:pt>
                <c:pt idx="881">
                  <c:v>88.2</c:v>
                </c:pt>
                <c:pt idx="882">
                  <c:v>88.3</c:v>
                </c:pt>
                <c:pt idx="883">
                  <c:v>88.4</c:v>
                </c:pt>
                <c:pt idx="884">
                  <c:v>88.5</c:v>
                </c:pt>
                <c:pt idx="885">
                  <c:v>88.6</c:v>
                </c:pt>
                <c:pt idx="886">
                  <c:v>88.7</c:v>
                </c:pt>
                <c:pt idx="887">
                  <c:v>88.8</c:v>
                </c:pt>
                <c:pt idx="888">
                  <c:v>88.9</c:v>
                </c:pt>
                <c:pt idx="889">
                  <c:v>89</c:v>
                </c:pt>
                <c:pt idx="890">
                  <c:v>89.1</c:v>
                </c:pt>
                <c:pt idx="891">
                  <c:v>89.2</c:v>
                </c:pt>
                <c:pt idx="892">
                  <c:v>89.3</c:v>
                </c:pt>
                <c:pt idx="893">
                  <c:v>89.4</c:v>
                </c:pt>
                <c:pt idx="894">
                  <c:v>89.5</c:v>
                </c:pt>
                <c:pt idx="895">
                  <c:v>89.6</c:v>
                </c:pt>
                <c:pt idx="896">
                  <c:v>89.7</c:v>
                </c:pt>
                <c:pt idx="897">
                  <c:v>89.8</c:v>
                </c:pt>
                <c:pt idx="898">
                  <c:v>89.9</c:v>
                </c:pt>
                <c:pt idx="899">
                  <c:v>90</c:v>
                </c:pt>
                <c:pt idx="900">
                  <c:v>90.1</c:v>
                </c:pt>
                <c:pt idx="901">
                  <c:v>90.2</c:v>
                </c:pt>
                <c:pt idx="902">
                  <c:v>90.3</c:v>
                </c:pt>
                <c:pt idx="903">
                  <c:v>90.4</c:v>
                </c:pt>
                <c:pt idx="904">
                  <c:v>90.5</c:v>
                </c:pt>
                <c:pt idx="905">
                  <c:v>90.6</c:v>
                </c:pt>
                <c:pt idx="906">
                  <c:v>90.7</c:v>
                </c:pt>
                <c:pt idx="907">
                  <c:v>90.8</c:v>
                </c:pt>
                <c:pt idx="908">
                  <c:v>90.9</c:v>
                </c:pt>
                <c:pt idx="909">
                  <c:v>91</c:v>
                </c:pt>
                <c:pt idx="910">
                  <c:v>91.1</c:v>
                </c:pt>
                <c:pt idx="911">
                  <c:v>91.2</c:v>
                </c:pt>
                <c:pt idx="912">
                  <c:v>91.3</c:v>
                </c:pt>
                <c:pt idx="913">
                  <c:v>91.4</c:v>
                </c:pt>
                <c:pt idx="914">
                  <c:v>91.5</c:v>
                </c:pt>
                <c:pt idx="915">
                  <c:v>91.6</c:v>
                </c:pt>
                <c:pt idx="916">
                  <c:v>91.7</c:v>
                </c:pt>
                <c:pt idx="917">
                  <c:v>91.8</c:v>
                </c:pt>
                <c:pt idx="918">
                  <c:v>91.9</c:v>
                </c:pt>
                <c:pt idx="919">
                  <c:v>92</c:v>
                </c:pt>
                <c:pt idx="920">
                  <c:v>92.1</c:v>
                </c:pt>
                <c:pt idx="921">
                  <c:v>92.2</c:v>
                </c:pt>
                <c:pt idx="922">
                  <c:v>92.3</c:v>
                </c:pt>
                <c:pt idx="923">
                  <c:v>92.4</c:v>
                </c:pt>
                <c:pt idx="924">
                  <c:v>92.5</c:v>
                </c:pt>
                <c:pt idx="925">
                  <c:v>92.6</c:v>
                </c:pt>
                <c:pt idx="926">
                  <c:v>92.7</c:v>
                </c:pt>
                <c:pt idx="927">
                  <c:v>92.8</c:v>
                </c:pt>
                <c:pt idx="928">
                  <c:v>92.9</c:v>
                </c:pt>
                <c:pt idx="929">
                  <c:v>93</c:v>
                </c:pt>
                <c:pt idx="930">
                  <c:v>93.1</c:v>
                </c:pt>
                <c:pt idx="931">
                  <c:v>93.2</c:v>
                </c:pt>
                <c:pt idx="932">
                  <c:v>93.3</c:v>
                </c:pt>
                <c:pt idx="933">
                  <c:v>93.4</c:v>
                </c:pt>
                <c:pt idx="934">
                  <c:v>93.5</c:v>
                </c:pt>
                <c:pt idx="935">
                  <c:v>93.6</c:v>
                </c:pt>
                <c:pt idx="936">
                  <c:v>93.7</c:v>
                </c:pt>
                <c:pt idx="937">
                  <c:v>93.8</c:v>
                </c:pt>
                <c:pt idx="938">
                  <c:v>93.9</c:v>
                </c:pt>
                <c:pt idx="939">
                  <c:v>94</c:v>
                </c:pt>
                <c:pt idx="940">
                  <c:v>94.1</c:v>
                </c:pt>
                <c:pt idx="941">
                  <c:v>94.2</c:v>
                </c:pt>
                <c:pt idx="942">
                  <c:v>94.3</c:v>
                </c:pt>
                <c:pt idx="943">
                  <c:v>94.4</c:v>
                </c:pt>
                <c:pt idx="944">
                  <c:v>94.5</c:v>
                </c:pt>
                <c:pt idx="945">
                  <c:v>94.6</c:v>
                </c:pt>
                <c:pt idx="946">
                  <c:v>94.7</c:v>
                </c:pt>
                <c:pt idx="947">
                  <c:v>94.8</c:v>
                </c:pt>
                <c:pt idx="948">
                  <c:v>94.9</c:v>
                </c:pt>
                <c:pt idx="949">
                  <c:v>95</c:v>
                </c:pt>
                <c:pt idx="950">
                  <c:v>95.1</c:v>
                </c:pt>
                <c:pt idx="951">
                  <c:v>95.2</c:v>
                </c:pt>
                <c:pt idx="952">
                  <c:v>95.3</c:v>
                </c:pt>
                <c:pt idx="953">
                  <c:v>95.4</c:v>
                </c:pt>
                <c:pt idx="954">
                  <c:v>95.5</c:v>
                </c:pt>
                <c:pt idx="955">
                  <c:v>95.6</c:v>
                </c:pt>
                <c:pt idx="956">
                  <c:v>95.7</c:v>
                </c:pt>
                <c:pt idx="957">
                  <c:v>95.8</c:v>
                </c:pt>
                <c:pt idx="958">
                  <c:v>95.9</c:v>
                </c:pt>
                <c:pt idx="959">
                  <c:v>96</c:v>
                </c:pt>
                <c:pt idx="960">
                  <c:v>96.1</c:v>
                </c:pt>
                <c:pt idx="961">
                  <c:v>96.2</c:v>
                </c:pt>
                <c:pt idx="962">
                  <c:v>96.3</c:v>
                </c:pt>
                <c:pt idx="963">
                  <c:v>96.4</c:v>
                </c:pt>
                <c:pt idx="964">
                  <c:v>96.5</c:v>
                </c:pt>
                <c:pt idx="965">
                  <c:v>96.6</c:v>
                </c:pt>
                <c:pt idx="966">
                  <c:v>96.7</c:v>
                </c:pt>
                <c:pt idx="967">
                  <c:v>96.8</c:v>
                </c:pt>
                <c:pt idx="968">
                  <c:v>96.9</c:v>
                </c:pt>
                <c:pt idx="969">
                  <c:v>97</c:v>
                </c:pt>
                <c:pt idx="970">
                  <c:v>97.1</c:v>
                </c:pt>
                <c:pt idx="971">
                  <c:v>97.2</c:v>
                </c:pt>
                <c:pt idx="972">
                  <c:v>97.3</c:v>
                </c:pt>
                <c:pt idx="973">
                  <c:v>97.4</c:v>
                </c:pt>
                <c:pt idx="974">
                  <c:v>97.5</c:v>
                </c:pt>
                <c:pt idx="975">
                  <c:v>97.6</c:v>
                </c:pt>
                <c:pt idx="976">
                  <c:v>97.7</c:v>
                </c:pt>
                <c:pt idx="977">
                  <c:v>97.8</c:v>
                </c:pt>
                <c:pt idx="978">
                  <c:v>97.9</c:v>
                </c:pt>
                <c:pt idx="979">
                  <c:v>98</c:v>
                </c:pt>
                <c:pt idx="980">
                  <c:v>98.1</c:v>
                </c:pt>
                <c:pt idx="981">
                  <c:v>98.2</c:v>
                </c:pt>
                <c:pt idx="982">
                  <c:v>98.3</c:v>
                </c:pt>
                <c:pt idx="983">
                  <c:v>98.4</c:v>
                </c:pt>
                <c:pt idx="984">
                  <c:v>98.5</c:v>
                </c:pt>
                <c:pt idx="985">
                  <c:v>98.6</c:v>
                </c:pt>
                <c:pt idx="986">
                  <c:v>98.7</c:v>
                </c:pt>
                <c:pt idx="987">
                  <c:v>98.8</c:v>
                </c:pt>
                <c:pt idx="988">
                  <c:v>98.9</c:v>
                </c:pt>
                <c:pt idx="989">
                  <c:v>99</c:v>
                </c:pt>
                <c:pt idx="990">
                  <c:v>99.1</c:v>
                </c:pt>
                <c:pt idx="991">
                  <c:v>99.2</c:v>
                </c:pt>
                <c:pt idx="992">
                  <c:v>99.3</c:v>
                </c:pt>
                <c:pt idx="993">
                  <c:v>99.4</c:v>
                </c:pt>
                <c:pt idx="994">
                  <c:v>99.5</c:v>
                </c:pt>
                <c:pt idx="995">
                  <c:v>99.6</c:v>
                </c:pt>
                <c:pt idx="996">
                  <c:v>99.7</c:v>
                </c:pt>
                <c:pt idx="997">
                  <c:v>99.8</c:v>
                </c:pt>
                <c:pt idx="998">
                  <c:v>99.9</c:v>
                </c:pt>
                <c:pt idx="999">
                  <c:v>100</c:v>
                </c:pt>
                <c:pt idx="1000">
                  <c:v>100.1</c:v>
                </c:pt>
                <c:pt idx="1001">
                  <c:v>100.2</c:v>
                </c:pt>
                <c:pt idx="1002">
                  <c:v>100.3</c:v>
                </c:pt>
                <c:pt idx="1003">
                  <c:v>100.4</c:v>
                </c:pt>
                <c:pt idx="1004">
                  <c:v>100.5</c:v>
                </c:pt>
                <c:pt idx="1005">
                  <c:v>100.6</c:v>
                </c:pt>
                <c:pt idx="1006">
                  <c:v>100.7</c:v>
                </c:pt>
                <c:pt idx="1007">
                  <c:v>100.8</c:v>
                </c:pt>
                <c:pt idx="1008">
                  <c:v>100.9</c:v>
                </c:pt>
                <c:pt idx="1009">
                  <c:v>101</c:v>
                </c:pt>
                <c:pt idx="1010">
                  <c:v>101.1</c:v>
                </c:pt>
                <c:pt idx="1011">
                  <c:v>101.2</c:v>
                </c:pt>
                <c:pt idx="1012">
                  <c:v>101.3</c:v>
                </c:pt>
                <c:pt idx="1013">
                  <c:v>101.4</c:v>
                </c:pt>
                <c:pt idx="1014">
                  <c:v>101.5</c:v>
                </c:pt>
                <c:pt idx="1015">
                  <c:v>101.6</c:v>
                </c:pt>
                <c:pt idx="1016">
                  <c:v>101.7</c:v>
                </c:pt>
                <c:pt idx="1017">
                  <c:v>101.8</c:v>
                </c:pt>
                <c:pt idx="1018">
                  <c:v>101.9</c:v>
                </c:pt>
                <c:pt idx="1019">
                  <c:v>102</c:v>
                </c:pt>
                <c:pt idx="1020">
                  <c:v>102.1</c:v>
                </c:pt>
                <c:pt idx="1021">
                  <c:v>102.2</c:v>
                </c:pt>
                <c:pt idx="1022">
                  <c:v>102.3</c:v>
                </c:pt>
                <c:pt idx="1023">
                  <c:v>102.4</c:v>
                </c:pt>
                <c:pt idx="1024">
                  <c:v>102.5</c:v>
                </c:pt>
                <c:pt idx="1025">
                  <c:v>102.6</c:v>
                </c:pt>
                <c:pt idx="1026">
                  <c:v>102.7</c:v>
                </c:pt>
                <c:pt idx="1027">
                  <c:v>102.8</c:v>
                </c:pt>
                <c:pt idx="1028">
                  <c:v>102.9</c:v>
                </c:pt>
                <c:pt idx="1029">
                  <c:v>103</c:v>
                </c:pt>
                <c:pt idx="1030">
                  <c:v>103.1</c:v>
                </c:pt>
                <c:pt idx="1031">
                  <c:v>103.2</c:v>
                </c:pt>
                <c:pt idx="1032">
                  <c:v>103.3</c:v>
                </c:pt>
                <c:pt idx="1033">
                  <c:v>103.4</c:v>
                </c:pt>
                <c:pt idx="1034">
                  <c:v>103.5</c:v>
                </c:pt>
                <c:pt idx="1035">
                  <c:v>103.6</c:v>
                </c:pt>
                <c:pt idx="1036">
                  <c:v>103.7</c:v>
                </c:pt>
                <c:pt idx="1037">
                  <c:v>103.8</c:v>
                </c:pt>
                <c:pt idx="1038">
                  <c:v>103.9</c:v>
                </c:pt>
                <c:pt idx="1039">
                  <c:v>104</c:v>
                </c:pt>
                <c:pt idx="1040">
                  <c:v>104.1</c:v>
                </c:pt>
                <c:pt idx="1041">
                  <c:v>104.2</c:v>
                </c:pt>
                <c:pt idx="1042">
                  <c:v>104.3</c:v>
                </c:pt>
                <c:pt idx="1043">
                  <c:v>104.4</c:v>
                </c:pt>
                <c:pt idx="1044">
                  <c:v>104.5</c:v>
                </c:pt>
                <c:pt idx="1045">
                  <c:v>104.6</c:v>
                </c:pt>
                <c:pt idx="1046">
                  <c:v>104.7</c:v>
                </c:pt>
                <c:pt idx="1047">
                  <c:v>104.8</c:v>
                </c:pt>
                <c:pt idx="1048">
                  <c:v>104.9</c:v>
                </c:pt>
                <c:pt idx="1049">
                  <c:v>105</c:v>
                </c:pt>
                <c:pt idx="1050">
                  <c:v>105.1</c:v>
                </c:pt>
                <c:pt idx="1051">
                  <c:v>105.2</c:v>
                </c:pt>
                <c:pt idx="1052">
                  <c:v>105.3</c:v>
                </c:pt>
                <c:pt idx="1053">
                  <c:v>105.4</c:v>
                </c:pt>
                <c:pt idx="1054">
                  <c:v>105.5</c:v>
                </c:pt>
                <c:pt idx="1055">
                  <c:v>105.6</c:v>
                </c:pt>
                <c:pt idx="1056">
                  <c:v>105.7</c:v>
                </c:pt>
                <c:pt idx="1057">
                  <c:v>105.8</c:v>
                </c:pt>
                <c:pt idx="1058">
                  <c:v>105.9</c:v>
                </c:pt>
                <c:pt idx="1059">
                  <c:v>106</c:v>
                </c:pt>
                <c:pt idx="1060">
                  <c:v>106.1</c:v>
                </c:pt>
                <c:pt idx="1061">
                  <c:v>106.2</c:v>
                </c:pt>
                <c:pt idx="1062">
                  <c:v>106.3</c:v>
                </c:pt>
                <c:pt idx="1063">
                  <c:v>106.4</c:v>
                </c:pt>
                <c:pt idx="1064">
                  <c:v>106.5</c:v>
                </c:pt>
                <c:pt idx="1065">
                  <c:v>106.6</c:v>
                </c:pt>
                <c:pt idx="1066">
                  <c:v>106.7</c:v>
                </c:pt>
                <c:pt idx="1067">
                  <c:v>106.8</c:v>
                </c:pt>
                <c:pt idx="1068">
                  <c:v>106.9</c:v>
                </c:pt>
                <c:pt idx="1069">
                  <c:v>107</c:v>
                </c:pt>
                <c:pt idx="1070">
                  <c:v>107.1</c:v>
                </c:pt>
                <c:pt idx="1071">
                  <c:v>107.2</c:v>
                </c:pt>
                <c:pt idx="1072">
                  <c:v>107.3</c:v>
                </c:pt>
                <c:pt idx="1073">
                  <c:v>107.4</c:v>
                </c:pt>
                <c:pt idx="1074">
                  <c:v>107.5</c:v>
                </c:pt>
                <c:pt idx="1075">
                  <c:v>107.6</c:v>
                </c:pt>
                <c:pt idx="1076">
                  <c:v>107.7</c:v>
                </c:pt>
                <c:pt idx="1077">
                  <c:v>107.8</c:v>
                </c:pt>
                <c:pt idx="1078">
                  <c:v>107.9</c:v>
                </c:pt>
                <c:pt idx="1079">
                  <c:v>108</c:v>
                </c:pt>
                <c:pt idx="1080">
                  <c:v>108.1</c:v>
                </c:pt>
                <c:pt idx="1081">
                  <c:v>108.2</c:v>
                </c:pt>
                <c:pt idx="1082">
                  <c:v>108.3</c:v>
                </c:pt>
                <c:pt idx="1083">
                  <c:v>108.4</c:v>
                </c:pt>
                <c:pt idx="1084">
                  <c:v>108.5</c:v>
                </c:pt>
                <c:pt idx="1085">
                  <c:v>108.6</c:v>
                </c:pt>
                <c:pt idx="1086">
                  <c:v>108.7</c:v>
                </c:pt>
                <c:pt idx="1087">
                  <c:v>108.8</c:v>
                </c:pt>
                <c:pt idx="1088">
                  <c:v>108.9</c:v>
                </c:pt>
                <c:pt idx="1089">
                  <c:v>109</c:v>
                </c:pt>
                <c:pt idx="1090">
                  <c:v>109.1</c:v>
                </c:pt>
                <c:pt idx="1091">
                  <c:v>109.2</c:v>
                </c:pt>
                <c:pt idx="1092">
                  <c:v>109.3</c:v>
                </c:pt>
                <c:pt idx="1093">
                  <c:v>109.4</c:v>
                </c:pt>
                <c:pt idx="1094">
                  <c:v>109.5</c:v>
                </c:pt>
                <c:pt idx="1095">
                  <c:v>109.6</c:v>
                </c:pt>
                <c:pt idx="1096">
                  <c:v>109.7</c:v>
                </c:pt>
                <c:pt idx="1097">
                  <c:v>109.8</c:v>
                </c:pt>
                <c:pt idx="1098">
                  <c:v>109.9</c:v>
                </c:pt>
                <c:pt idx="1099">
                  <c:v>110</c:v>
                </c:pt>
                <c:pt idx="1100">
                  <c:v>110.1</c:v>
                </c:pt>
                <c:pt idx="1101">
                  <c:v>110.2</c:v>
                </c:pt>
                <c:pt idx="1102">
                  <c:v>110.3</c:v>
                </c:pt>
                <c:pt idx="1103">
                  <c:v>110.4</c:v>
                </c:pt>
                <c:pt idx="1104">
                  <c:v>110.5</c:v>
                </c:pt>
                <c:pt idx="1105">
                  <c:v>110.6</c:v>
                </c:pt>
                <c:pt idx="1106">
                  <c:v>110.7</c:v>
                </c:pt>
                <c:pt idx="1107">
                  <c:v>110.8</c:v>
                </c:pt>
                <c:pt idx="1108">
                  <c:v>110.9</c:v>
                </c:pt>
                <c:pt idx="1109">
                  <c:v>111</c:v>
                </c:pt>
                <c:pt idx="1110">
                  <c:v>111.1</c:v>
                </c:pt>
                <c:pt idx="1111">
                  <c:v>111.2</c:v>
                </c:pt>
                <c:pt idx="1112">
                  <c:v>111.3</c:v>
                </c:pt>
                <c:pt idx="1113">
                  <c:v>111.4</c:v>
                </c:pt>
                <c:pt idx="1114">
                  <c:v>111.5</c:v>
                </c:pt>
                <c:pt idx="1115">
                  <c:v>111.6</c:v>
                </c:pt>
                <c:pt idx="1116">
                  <c:v>111.7</c:v>
                </c:pt>
                <c:pt idx="1117">
                  <c:v>111.8</c:v>
                </c:pt>
                <c:pt idx="1118">
                  <c:v>111.9</c:v>
                </c:pt>
                <c:pt idx="1119">
                  <c:v>112</c:v>
                </c:pt>
                <c:pt idx="1120">
                  <c:v>112.1</c:v>
                </c:pt>
                <c:pt idx="1121">
                  <c:v>112.2</c:v>
                </c:pt>
                <c:pt idx="1122">
                  <c:v>112.3</c:v>
                </c:pt>
                <c:pt idx="1123">
                  <c:v>112.4</c:v>
                </c:pt>
                <c:pt idx="1124">
                  <c:v>112.5</c:v>
                </c:pt>
                <c:pt idx="1125">
                  <c:v>112.6</c:v>
                </c:pt>
                <c:pt idx="1126">
                  <c:v>112.7</c:v>
                </c:pt>
                <c:pt idx="1127">
                  <c:v>112.8</c:v>
                </c:pt>
                <c:pt idx="1128">
                  <c:v>112.9</c:v>
                </c:pt>
                <c:pt idx="1129">
                  <c:v>113</c:v>
                </c:pt>
                <c:pt idx="1130">
                  <c:v>113.1</c:v>
                </c:pt>
                <c:pt idx="1131">
                  <c:v>113.2</c:v>
                </c:pt>
                <c:pt idx="1132">
                  <c:v>113.3</c:v>
                </c:pt>
                <c:pt idx="1133">
                  <c:v>113.4</c:v>
                </c:pt>
                <c:pt idx="1134">
                  <c:v>113.5</c:v>
                </c:pt>
                <c:pt idx="1135">
                  <c:v>113.6</c:v>
                </c:pt>
                <c:pt idx="1136">
                  <c:v>113.7</c:v>
                </c:pt>
                <c:pt idx="1137">
                  <c:v>113.8</c:v>
                </c:pt>
                <c:pt idx="1138">
                  <c:v>113.9</c:v>
                </c:pt>
                <c:pt idx="1139">
                  <c:v>114</c:v>
                </c:pt>
                <c:pt idx="1140">
                  <c:v>114.1</c:v>
                </c:pt>
                <c:pt idx="1141">
                  <c:v>114.2</c:v>
                </c:pt>
                <c:pt idx="1142">
                  <c:v>114.3</c:v>
                </c:pt>
                <c:pt idx="1143">
                  <c:v>114.4</c:v>
                </c:pt>
                <c:pt idx="1144">
                  <c:v>114.5</c:v>
                </c:pt>
                <c:pt idx="1145">
                  <c:v>114.6</c:v>
                </c:pt>
                <c:pt idx="1146">
                  <c:v>114.7</c:v>
                </c:pt>
                <c:pt idx="1147">
                  <c:v>114.8</c:v>
                </c:pt>
                <c:pt idx="1148">
                  <c:v>114.9</c:v>
                </c:pt>
                <c:pt idx="1149">
                  <c:v>115</c:v>
                </c:pt>
                <c:pt idx="1150">
                  <c:v>115.1</c:v>
                </c:pt>
                <c:pt idx="1151">
                  <c:v>115.2</c:v>
                </c:pt>
                <c:pt idx="1152">
                  <c:v>115.3</c:v>
                </c:pt>
                <c:pt idx="1153">
                  <c:v>115.4</c:v>
                </c:pt>
                <c:pt idx="1154">
                  <c:v>115.5</c:v>
                </c:pt>
                <c:pt idx="1155">
                  <c:v>115.6</c:v>
                </c:pt>
                <c:pt idx="1156">
                  <c:v>115.7</c:v>
                </c:pt>
                <c:pt idx="1157">
                  <c:v>115.8</c:v>
                </c:pt>
                <c:pt idx="1158">
                  <c:v>115.9</c:v>
                </c:pt>
                <c:pt idx="1159">
                  <c:v>116</c:v>
                </c:pt>
                <c:pt idx="1160">
                  <c:v>116.1</c:v>
                </c:pt>
                <c:pt idx="1161">
                  <c:v>116.2</c:v>
                </c:pt>
                <c:pt idx="1162">
                  <c:v>116.3</c:v>
                </c:pt>
                <c:pt idx="1163">
                  <c:v>116.4</c:v>
                </c:pt>
                <c:pt idx="1164">
                  <c:v>116.5</c:v>
                </c:pt>
                <c:pt idx="1165">
                  <c:v>116.6</c:v>
                </c:pt>
                <c:pt idx="1166">
                  <c:v>116.7</c:v>
                </c:pt>
                <c:pt idx="1167">
                  <c:v>116.8</c:v>
                </c:pt>
                <c:pt idx="1168">
                  <c:v>116.9</c:v>
                </c:pt>
                <c:pt idx="1169">
                  <c:v>117</c:v>
                </c:pt>
                <c:pt idx="1170">
                  <c:v>117.1</c:v>
                </c:pt>
                <c:pt idx="1171">
                  <c:v>117.2</c:v>
                </c:pt>
                <c:pt idx="1172">
                  <c:v>117.3</c:v>
                </c:pt>
                <c:pt idx="1173">
                  <c:v>117.4</c:v>
                </c:pt>
                <c:pt idx="1174">
                  <c:v>117.5</c:v>
                </c:pt>
                <c:pt idx="1175">
                  <c:v>117.6</c:v>
                </c:pt>
                <c:pt idx="1176">
                  <c:v>117.7</c:v>
                </c:pt>
                <c:pt idx="1177">
                  <c:v>117.8</c:v>
                </c:pt>
                <c:pt idx="1178">
                  <c:v>117.9</c:v>
                </c:pt>
                <c:pt idx="1179">
                  <c:v>118</c:v>
                </c:pt>
                <c:pt idx="1180">
                  <c:v>118.1</c:v>
                </c:pt>
                <c:pt idx="1181">
                  <c:v>118.2</c:v>
                </c:pt>
                <c:pt idx="1182">
                  <c:v>118.3</c:v>
                </c:pt>
                <c:pt idx="1183">
                  <c:v>118.4</c:v>
                </c:pt>
                <c:pt idx="1184">
                  <c:v>118.5</c:v>
                </c:pt>
                <c:pt idx="1185">
                  <c:v>118.6</c:v>
                </c:pt>
                <c:pt idx="1186">
                  <c:v>118.7</c:v>
                </c:pt>
                <c:pt idx="1187">
                  <c:v>118.8</c:v>
                </c:pt>
                <c:pt idx="1188">
                  <c:v>118.9</c:v>
                </c:pt>
                <c:pt idx="1189">
                  <c:v>119</c:v>
                </c:pt>
                <c:pt idx="1190">
                  <c:v>119.1</c:v>
                </c:pt>
                <c:pt idx="1191">
                  <c:v>119.2</c:v>
                </c:pt>
                <c:pt idx="1192">
                  <c:v>119.3</c:v>
                </c:pt>
                <c:pt idx="1193">
                  <c:v>119.4</c:v>
                </c:pt>
                <c:pt idx="1194">
                  <c:v>119.5</c:v>
                </c:pt>
                <c:pt idx="1195">
                  <c:v>119.6</c:v>
                </c:pt>
                <c:pt idx="1196">
                  <c:v>119.7</c:v>
                </c:pt>
                <c:pt idx="1197">
                  <c:v>119.8</c:v>
                </c:pt>
                <c:pt idx="1198">
                  <c:v>119.9</c:v>
                </c:pt>
                <c:pt idx="1199">
                  <c:v>120</c:v>
                </c:pt>
                <c:pt idx="1200">
                  <c:v>120.1</c:v>
                </c:pt>
                <c:pt idx="1201">
                  <c:v>120.2</c:v>
                </c:pt>
                <c:pt idx="1202">
                  <c:v>120.3</c:v>
                </c:pt>
                <c:pt idx="1203">
                  <c:v>120.4</c:v>
                </c:pt>
                <c:pt idx="1204">
                  <c:v>120.5</c:v>
                </c:pt>
                <c:pt idx="1205">
                  <c:v>120.6</c:v>
                </c:pt>
                <c:pt idx="1206">
                  <c:v>120.7</c:v>
                </c:pt>
                <c:pt idx="1207">
                  <c:v>120.8</c:v>
                </c:pt>
                <c:pt idx="1208">
                  <c:v>120.9</c:v>
                </c:pt>
                <c:pt idx="1209">
                  <c:v>121</c:v>
                </c:pt>
                <c:pt idx="1210">
                  <c:v>121.1</c:v>
                </c:pt>
                <c:pt idx="1211">
                  <c:v>121.2</c:v>
                </c:pt>
                <c:pt idx="1212">
                  <c:v>121.3</c:v>
                </c:pt>
                <c:pt idx="1213">
                  <c:v>121.4</c:v>
                </c:pt>
                <c:pt idx="1214">
                  <c:v>121.5</c:v>
                </c:pt>
                <c:pt idx="1215">
                  <c:v>121.6</c:v>
                </c:pt>
                <c:pt idx="1216">
                  <c:v>121.7</c:v>
                </c:pt>
                <c:pt idx="1217">
                  <c:v>121.8</c:v>
                </c:pt>
                <c:pt idx="1218">
                  <c:v>121.9</c:v>
                </c:pt>
                <c:pt idx="1219">
                  <c:v>122</c:v>
                </c:pt>
                <c:pt idx="1220">
                  <c:v>122.1</c:v>
                </c:pt>
                <c:pt idx="1221">
                  <c:v>122.2</c:v>
                </c:pt>
                <c:pt idx="1222">
                  <c:v>122.3</c:v>
                </c:pt>
                <c:pt idx="1223">
                  <c:v>122.4</c:v>
                </c:pt>
                <c:pt idx="1224">
                  <c:v>122.5</c:v>
                </c:pt>
                <c:pt idx="1225">
                  <c:v>122.6</c:v>
                </c:pt>
                <c:pt idx="1226">
                  <c:v>122.7</c:v>
                </c:pt>
                <c:pt idx="1227">
                  <c:v>122.8</c:v>
                </c:pt>
                <c:pt idx="1228">
                  <c:v>122.9</c:v>
                </c:pt>
                <c:pt idx="1229">
                  <c:v>123</c:v>
                </c:pt>
                <c:pt idx="1230">
                  <c:v>123.1</c:v>
                </c:pt>
                <c:pt idx="1231">
                  <c:v>123.2</c:v>
                </c:pt>
                <c:pt idx="1232">
                  <c:v>123.3</c:v>
                </c:pt>
                <c:pt idx="1233">
                  <c:v>123.4</c:v>
                </c:pt>
                <c:pt idx="1234">
                  <c:v>123.5</c:v>
                </c:pt>
                <c:pt idx="1235">
                  <c:v>123.6</c:v>
                </c:pt>
                <c:pt idx="1236">
                  <c:v>123.7</c:v>
                </c:pt>
                <c:pt idx="1237">
                  <c:v>123.8</c:v>
                </c:pt>
                <c:pt idx="1238">
                  <c:v>123.9</c:v>
                </c:pt>
                <c:pt idx="1239">
                  <c:v>124</c:v>
                </c:pt>
                <c:pt idx="1240">
                  <c:v>124.1</c:v>
                </c:pt>
                <c:pt idx="1241">
                  <c:v>124.2</c:v>
                </c:pt>
                <c:pt idx="1242">
                  <c:v>124.3</c:v>
                </c:pt>
                <c:pt idx="1243">
                  <c:v>124.4</c:v>
                </c:pt>
                <c:pt idx="1244">
                  <c:v>124.5</c:v>
                </c:pt>
                <c:pt idx="1245">
                  <c:v>124.6</c:v>
                </c:pt>
                <c:pt idx="1246">
                  <c:v>124.7</c:v>
                </c:pt>
                <c:pt idx="1247">
                  <c:v>124.8</c:v>
                </c:pt>
                <c:pt idx="1248">
                  <c:v>124.9</c:v>
                </c:pt>
                <c:pt idx="1249">
                  <c:v>125</c:v>
                </c:pt>
                <c:pt idx="1250">
                  <c:v>125.1</c:v>
                </c:pt>
                <c:pt idx="1251">
                  <c:v>125.2</c:v>
                </c:pt>
                <c:pt idx="1252">
                  <c:v>125.3</c:v>
                </c:pt>
                <c:pt idx="1253">
                  <c:v>125.4</c:v>
                </c:pt>
                <c:pt idx="1254">
                  <c:v>125.5</c:v>
                </c:pt>
                <c:pt idx="1255">
                  <c:v>125.6</c:v>
                </c:pt>
                <c:pt idx="1256">
                  <c:v>125.7</c:v>
                </c:pt>
                <c:pt idx="1257">
                  <c:v>125.8</c:v>
                </c:pt>
                <c:pt idx="1258">
                  <c:v>125.9</c:v>
                </c:pt>
                <c:pt idx="1259">
                  <c:v>126</c:v>
                </c:pt>
                <c:pt idx="1260">
                  <c:v>126.1</c:v>
                </c:pt>
                <c:pt idx="1261">
                  <c:v>126.2</c:v>
                </c:pt>
                <c:pt idx="1262">
                  <c:v>126.3</c:v>
                </c:pt>
                <c:pt idx="1263">
                  <c:v>126.4</c:v>
                </c:pt>
                <c:pt idx="1264">
                  <c:v>126.5</c:v>
                </c:pt>
                <c:pt idx="1265">
                  <c:v>126.6</c:v>
                </c:pt>
                <c:pt idx="1266">
                  <c:v>126.7</c:v>
                </c:pt>
                <c:pt idx="1267">
                  <c:v>126.8</c:v>
                </c:pt>
                <c:pt idx="1268">
                  <c:v>126.9</c:v>
                </c:pt>
                <c:pt idx="1269">
                  <c:v>127</c:v>
                </c:pt>
                <c:pt idx="1270">
                  <c:v>127.1</c:v>
                </c:pt>
                <c:pt idx="1271">
                  <c:v>127.2</c:v>
                </c:pt>
                <c:pt idx="1272">
                  <c:v>127.3</c:v>
                </c:pt>
                <c:pt idx="1273">
                  <c:v>127.4</c:v>
                </c:pt>
                <c:pt idx="1274">
                  <c:v>127.5</c:v>
                </c:pt>
                <c:pt idx="1275">
                  <c:v>127.6</c:v>
                </c:pt>
                <c:pt idx="1276">
                  <c:v>127.7</c:v>
                </c:pt>
                <c:pt idx="1277">
                  <c:v>127.8</c:v>
                </c:pt>
                <c:pt idx="1278">
                  <c:v>127.9</c:v>
                </c:pt>
                <c:pt idx="1279">
                  <c:v>128</c:v>
                </c:pt>
                <c:pt idx="1280">
                  <c:v>128.1</c:v>
                </c:pt>
                <c:pt idx="1281">
                  <c:v>128.19999999999999</c:v>
                </c:pt>
                <c:pt idx="1282">
                  <c:v>128.30000000000001</c:v>
                </c:pt>
                <c:pt idx="1283">
                  <c:v>128.4</c:v>
                </c:pt>
                <c:pt idx="1284">
                  <c:v>128.5</c:v>
                </c:pt>
                <c:pt idx="1285">
                  <c:v>128.6</c:v>
                </c:pt>
                <c:pt idx="1286">
                  <c:v>128.69999999999999</c:v>
                </c:pt>
                <c:pt idx="1287">
                  <c:v>128.80000000000001</c:v>
                </c:pt>
                <c:pt idx="1288">
                  <c:v>128.9</c:v>
                </c:pt>
                <c:pt idx="1289">
                  <c:v>129</c:v>
                </c:pt>
                <c:pt idx="1290">
                  <c:v>129.1</c:v>
                </c:pt>
                <c:pt idx="1291">
                  <c:v>129.19999999999999</c:v>
                </c:pt>
                <c:pt idx="1292">
                  <c:v>129.30000000000001</c:v>
                </c:pt>
                <c:pt idx="1293">
                  <c:v>129.4</c:v>
                </c:pt>
                <c:pt idx="1294">
                  <c:v>129.5</c:v>
                </c:pt>
                <c:pt idx="1295">
                  <c:v>129.6</c:v>
                </c:pt>
                <c:pt idx="1296">
                  <c:v>129.69999999999999</c:v>
                </c:pt>
                <c:pt idx="1297">
                  <c:v>129.80000000000001</c:v>
                </c:pt>
                <c:pt idx="1298">
                  <c:v>129.9</c:v>
                </c:pt>
                <c:pt idx="1299">
                  <c:v>130</c:v>
                </c:pt>
                <c:pt idx="1300">
                  <c:v>130.1</c:v>
                </c:pt>
                <c:pt idx="1301">
                  <c:v>130.19999999999999</c:v>
                </c:pt>
                <c:pt idx="1302">
                  <c:v>130.30000000000001</c:v>
                </c:pt>
                <c:pt idx="1303">
                  <c:v>130.4</c:v>
                </c:pt>
                <c:pt idx="1304">
                  <c:v>130.5</c:v>
                </c:pt>
                <c:pt idx="1305">
                  <c:v>130.6</c:v>
                </c:pt>
                <c:pt idx="1306">
                  <c:v>130.69999999999999</c:v>
                </c:pt>
                <c:pt idx="1307">
                  <c:v>130.80000000000001</c:v>
                </c:pt>
                <c:pt idx="1308">
                  <c:v>130.9</c:v>
                </c:pt>
                <c:pt idx="1309">
                  <c:v>131</c:v>
                </c:pt>
                <c:pt idx="1310">
                  <c:v>131.1</c:v>
                </c:pt>
                <c:pt idx="1311">
                  <c:v>131.19999999999999</c:v>
                </c:pt>
                <c:pt idx="1312">
                  <c:v>131.30000000000001</c:v>
                </c:pt>
                <c:pt idx="1313">
                  <c:v>131.4</c:v>
                </c:pt>
                <c:pt idx="1314">
                  <c:v>131.5</c:v>
                </c:pt>
                <c:pt idx="1315">
                  <c:v>131.6</c:v>
                </c:pt>
                <c:pt idx="1316">
                  <c:v>131.69999999999999</c:v>
                </c:pt>
                <c:pt idx="1317">
                  <c:v>131.80000000000001</c:v>
                </c:pt>
                <c:pt idx="1318">
                  <c:v>131.9</c:v>
                </c:pt>
                <c:pt idx="1319">
                  <c:v>132</c:v>
                </c:pt>
                <c:pt idx="1320">
                  <c:v>132.1</c:v>
                </c:pt>
                <c:pt idx="1321">
                  <c:v>132.19999999999999</c:v>
                </c:pt>
                <c:pt idx="1322">
                  <c:v>132.30000000000001</c:v>
                </c:pt>
                <c:pt idx="1323">
                  <c:v>132.4</c:v>
                </c:pt>
                <c:pt idx="1324">
                  <c:v>132.5</c:v>
                </c:pt>
                <c:pt idx="1325">
                  <c:v>132.6</c:v>
                </c:pt>
                <c:pt idx="1326">
                  <c:v>132.69999999999999</c:v>
                </c:pt>
                <c:pt idx="1327">
                  <c:v>132.80000000000001</c:v>
                </c:pt>
                <c:pt idx="1328">
                  <c:v>132.9</c:v>
                </c:pt>
                <c:pt idx="1329">
                  <c:v>133</c:v>
                </c:pt>
                <c:pt idx="1330">
                  <c:v>133.1</c:v>
                </c:pt>
                <c:pt idx="1331">
                  <c:v>133.19999999999999</c:v>
                </c:pt>
                <c:pt idx="1332">
                  <c:v>133.30000000000001</c:v>
                </c:pt>
                <c:pt idx="1333">
                  <c:v>133.4</c:v>
                </c:pt>
                <c:pt idx="1334">
                  <c:v>133.5</c:v>
                </c:pt>
                <c:pt idx="1335">
                  <c:v>133.6</c:v>
                </c:pt>
                <c:pt idx="1336">
                  <c:v>133.69999999999999</c:v>
                </c:pt>
                <c:pt idx="1337">
                  <c:v>133.80000000000001</c:v>
                </c:pt>
                <c:pt idx="1338">
                  <c:v>133.9</c:v>
                </c:pt>
                <c:pt idx="1339">
                  <c:v>134</c:v>
                </c:pt>
                <c:pt idx="1340">
                  <c:v>134.1</c:v>
                </c:pt>
                <c:pt idx="1341">
                  <c:v>134.19999999999999</c:v>
                </c:pt>
                <c:pt idx="1342">
                  <c:v>134.30000000000001</c:v>
                </c:pt>
                <c:pt idx="1343">
                  <c:v>134.4</c:v>
                </c:pt>
                <c:pt idx="1344">
                  <c:v>134.5</c:v>
                </c:pt>
                <c:pt idx="1345">
                  <c:v>134.6</c:v>
                </c:pt>
                <c:pt idx="1346">
                  <c:v>134.69999999999999</c:v>
                </c:pt>
                <c:pt idx="1347">
                  <c:v>134.80000000000001</c:v>
                </c:pt>
                <c:pt idx="1348">
                  <c:v>134.9</c:v>
                </c:pt>
                <c:pt idx="1349">
                  <c:v>135</c:v>
                </c:pt>
                <c:pt idx="1350">
                  <c:v>135.1</c:v>
                </c:pt>
                <c:pt idx="1351">
                  <c:v>135.19999999999999</c:v>
                </c:pt>
                <c:pt idx="1352">
                  <c:v>135.30000000000001</c:v>
                </c:pt>
                <c:pt idx="1353">
                  <c:v>135.4</c:v>
                </c:pt>
                <c:pt idx="1354">
                  <c:v>135.5</c:v>
                </c:pt>
                <c:pt idx="1355">
                  <c:v>135.6</c:v>
                </c:pt>
                <c:pt idx="1356">
                  <c:v>135.69999999999999</c:v>
                </c:pt>
                <c:pt idx="1357">
                  <c:v>135.80000000000001</c:v>
                </c:pt>
                <c:pt idx="1358">
                  <c:v>135.9</c:v>
                </c:pt>
                <c:pt idx="1359">
                  <c:v>136</c:v>
                </c:pt>
                <c:pt idx="1360">
                  <c:v>136.1</c:v>
                </c:pt>
                <c:pt idx="1361">
                  <c:v>136.19999999999999</c:v>
                </c:pt>
                <c:pt idx="1362">
                  <c:v>136.30000000000001</c:v>
                </c:pt>
                <c:pt idx="1363">
                  <c:v>136.4</c:v>
                </c:pt>
                <c:pt idx="1364">
                  <c:v>136.5</c:v>
                </c:pt>
                <c:pt idx="1365">
                  <c:v>136.6</c:v>
                </c:pt>
                <c:pt idx="1366">
                  <c:v>136.69999999999999</c:v>
                </c:pt>
                <c:pt idx="1367">
                  <c:v>136.80000000000001</c:v>
                </c:pt>
                <c:pt idx="1368">
                  <c:v>136.9</c:v>
                </c:pt>
                <c:pt idx="1369">
                  <c:v>137</c:v>
                </c:pt>
                <c:pt idx="1370">
                  <c:v>137.1</c:v>
                </c:pt>
                <c:pt idx="1371">
                  <c:v>137.19999999999999</c:v>
                </c:pt>
                <c:pt idx="1372">
                  <c:v>137.30000000000001</c:v>
                </c:pt>
                <c:pt idx="1373">
                  <c:v>137.4</c:v>
                </c:pt>
                <c:pt idx="1374">
                  <c:v>137.5</c:v>
                </c:pt>
                <c:pt idx="1375">
                  <c:v>137.6</c:v>
                </c:pt>
                <c:pt idx="1376">
                  <c:v>137.69999999999999</c:v>
                </c:pt>
                <c:pt idx="1377">
                  <c:v>137.80000000000001</c:v>
                </c:pt>
                <c:pt idx="1378">
                  <c:v>137.9</c:v>
                </c:pt>
                <c:pt idx="1379">
                  <c:v>138</c:v>
                </c:pt>
                <c:pt idx="1380">
                  <c:v>138.1</c:v>
                </c:pt>
                <c:pt idx="1381">
                  <c:v>138.19999999999999</c:v>
                </c:pt>
                <c:pt idx="1382">
                  <c:v>138.30000000000001</c:v>
                </c:pt>
                <c:pt idx="1383">
                  <c:v>138.4</c:v>
                </c:pt>
                <c:pt idx="1384">
                  <c:v>138.5</c:v>
                </c:pt>
                <c:pt idx="1385">
                  <c:v>138.6</c:v>
                </c:pt>
                <c:pt idx="1386">
                  <c:v>138.69999999999999</c:v>
                </c:pt>
                <c:pt idx="1387">
                  <c:v>138.80000000000001</c:v>
                </c:pt>
                <c:pt idx="1388">
                  <c:v>138.9</c:v>
                </c:pt>
                <c:pt idx="1389">
                  <c:v>139</c:v>
                </c:pt>
                <c:pt idx="1390">
                  <c:v>139.1</c:v>
                </c:pt>
                <c:pt idx="1391">
                  <c:v>139.19999999999999</c:v>
                </c:pt>
                <c:pt idx="1392">
                  <c:v>139.30000000000001</c:v>
                </c:pt>
                <c:pt idx="1393">
                  <c:v>139.4</c:v>
                </c:pt>
                <c:pt idx="1394">
                  <c:v>139.5</c:v>
                </c:pt>
                <c:pt idx="1395">
                  <c:v>139.6</c:v>
                </c:pt>
                <c:pt idx="1396">
                  <c:v>139.69999999999999</c:v>
                </c:pt>
                <c:pt idx="1397">
                  <c:v>139.80000000000001</c:v>
                </c:pt>
                <c:pt idx="1398">
                  <c:v>139.9</c:v>
                </c:pt>
                <c:pt idx="1399">
                  <c:v>140</c:v>
                </c:pt>
                <c:pt idx="1400">
                  <c:v>140.1</c:v>
                </c:pt>
                <c:pt idx="1401">
                  <c:v>140.19999999999999</c:v>
                </c:pt>
                <c:pt idx="1402">
                  <c:v>140.30000000000001</c:v>
                </c:pt>
                <c:pt idx="1403">
                  <c:v>140.4</c:v>
                </c:pt>
                <c:pt idx="1404">
                  <c:v>140.5</c:v>
                </c:pt>
                <c:pt idx="1405">
                  <c:v>140.6</c:v>
                </c:pt>
                <c:pt idx="1406">
                  <c:v>140.69999999999999</c:v>
                </c:pt>
                <c:pt idx="1407">
                  <c:v>140.80000000000001</c:v>
                </c:pt>
                <c:pt idx="1408">
                  <c:v>140.9</c:v>
                </c:pt>
                <c:pt idx="1409">
                  <c:v>141</c:v>
                </c:pt>
                <c:pt idx="1410">
                  <c:v>141.1</c:v>
                </c:pt>
                <c:pt idx="1411">
                  <c:v>141.19999999999999</c:v>
                </c:pt>
                <c:pt idx="1412">
                  <c:v>141.30000000000001</c:v>
                </c:pt>
                <c:pt idx="1413">
                  <c:v>141.4</c:v>
                </c:pt>
                <c:pt idx="1414">
                  <c:v>141.5</c:v>
                </c:pt>
                <c:pt idx="1415">
                  <c:v>141.6</c:v>
                </c:pt>
                <c:pt idx="1416">
                  <c:v>141.69999999999999</c:v>
                </c:pt>
                <c:pt idx="1417">
                  <c:v>141.80000000000001</c:v>
                </c:pt>
                <c:pt idx="1418">
                  <c:v>141.9</c:v>
                </c:pt>
                <c:pt idx="1419">
                  <c:v>142</c:v>
                </c:pt>
                <c:pt idx="1420">
                  <c:v>142.1</c:v>
                </c:pt>
                <c:pt idx="1421">
                  <c:v>142.19999999999999</c:v>
                </c:pt>
                <c:pt idx="1422">
                  <c:v>142.30000000000001</c:v>
                </c:pt>
                <c:pt idx="1423">
                  <c:v>142.4</c:v>
                </c:pt>
                <c:pt idx="1424">
                  <c:v>142.5</c:v>
                </c:pt>
                <c:pt idx="1425">
                  <c:v>142.6</c:v>
                </c:pt>
                <c:pt idx="1426">
                  <c:v>142.69999999999999</c:v>
                </c:pt>
                <c:pt idx="1427">
                  <c:v>142.80000000000001</c:v>
                </c:pt>
                <c:pt idx="1428">
                  <c:v>142.9</c:v>
                </c:pt>
                <c:pt idx="1429">
                  <c:v>143</c:v>
                </c:pt>
                <c:pt idx="1430">
                  <c:v>143.1</c:v>
                </c:pt>
                <c:pt idx="1431">
                  <c:v>143.19999999999999</c:v>
                </c:pt>
                <c:pt idx="1432">
                  <c:v>143.30000000000001</c:v>
                </c:pt>
                <c:pt idx="1433">
                  <c:v>143.4</c:v>
                </c:pt>
                <c:pt idx="1434">
                  <c:v>143.5</c:v>
                </c:pt>
                <c:pt idx="1435">
                  <c:v>143.6</c:v>
                </c:pt>
                <c:pt idx="1436">
                  <c:v>143.69999999999999</c:v>
                </c:pt>
                <c:pt idx="1437">
                  <c:v>143.80000000000001</c:v>
                </c:pt>
                <c:pt idx="1438">
                  <c:v>143.9</c:v>
                </c:pt>
                <c:pt idx="1439">
                  <c:v>144</c:v>
                </c:pt>
                <c:pt idx="1440">
                  <c:v>144.1</c:v>
                </c:pt>
                <c:pt idx="1441">
                  <c:v>144.19999999999999</c:v>
                </c:pt>
                <c:pt idx="1442">
                  <c:v>144.30000000000001</c:v>
                </c:pt>
                <c:pt idx="1443">
                  <c:v>144.4</c:v>
                </c:pt>
                <c:pt idx="1444">
                  <c:v>144.5</c:v>
                </c:pt>
                <c:pt idx="1445">
                  <c:v>144.6</c:v>
                </c:pt>
                <c:pt idx="1446">
                  <c:v>144.69999999999999</c:v>
                </c:pt>
                <c:pt idx="1447">
                  <c:v>144.80000000000001</c:v>
                </c:pt>
                <c:pt idx="1448">
                  <c:v>144.9</c:v>
                </c:pt>
                <c:pt idx="1449">
                  <c:v>145</c:v>
                </c:pt>
                <c:pt idx="1450">
                  <c:v>145.1</c:v>
                </c:pt>
                <c:pt idx="1451">
                  <c:v>145.19999999999999</c:v>
                </c:pt>
                <c:pt idx="1452">
                  <c:v>145.30000000000001</c:v>
                </c:pt>
                <c:pt idx="1453">
                  <c:v>145.4</c:v>
                </c:pt>
                <c:pt idx="1454">
                  <c:v>145.5</c:v>
                </c:pt>
                <c:pt idx="1455">
                  <c:v>145.6</c:v>
                </c:pt>
                <c:pt idx="1456">
                  <c:v>145.69999999999999</c:v>
                </c:pt>
                <c:pt idx="1457">
                  <c:v>145.80000000000001</c:v>
                </c:pt>
                <c:pt idx="1458">
                  <c:v>145.9</c:v>
                </c:pt>
                <c:pt idx="1459">
                  <c:v>146</c:v>
                </c:pt>
                <c:pt idx="1460">
                  <c:v>146.1</c:v>
                </c:pt>
                <c:pt idx="1461">
                  <c:v>146.19999999999999</c:v>
                </c:pt>
                <c:pt idx="1462">
                  <c:v>146.30000000000001</c:v>
                </c:pt>
                <c:pt idx="1463">
                  <c:v>146.4</c:v>
                </c:pt>
                <c:pt idx="1464">
                  <c:v>146.5</c:v>
                </c:pt>
                <c:pt idx="1465">
                  <c:v>146.6</c:v>
                </c:pt>
                <c:pt idx="1466">
                  <c:v>146.69999999999999</c:v>
                </c:pt>
                <c:pt idx="1467">
                  <c:v>146.80000000000001</c:v>
                </c:pt>
                <c:pt idx="1468">
                  <c:v>146.9</c:v>
                </c:pt>
                <c:pt idx="1469">
                  <c:v>147</c:v>
                </c:pt>
                <c:pt idx="1470">
                  <c:v>147.1</c:v>
                </c:pt>
                <c:pt idx="1471">
                  <c:v>147.19999999999999</c:v>
                </c:pt>
                <c:pt idx="1472">
                  <c:v>147.30000000000001</c:v>
                </c:pt>
                <c:pt idx="1473">
                  <c:v>147.4</c:v>
                </c:pt>
                <c:pt idx="1474">
                  <c:v>147.5</c:v>
                </c:pt>
                <c:pt idx="1475">
                  <c:v>147.6</c:v>
                </c:pt>
                <c:pt idx="1476">
                  <c:v>147.69999999999999</c:v>
                </c:pt>
                <c:pt idx="1477">
                  <c:v>147.80000000000001</c:v>
                </c:pt>
                <c:pt idx="1478">
                  <c:v>147.9</c:v>
                </c:pt>
                <c:pt idx="1479">
                  <c:v>148</c:v>
                </c:pt>
                <c:pt idx="1480">
                  <c:v>148.1</c:v>
                </c:pt>
                <c:pt idx="1481">
                  <c:v>148.19999999999999</c:v>
                </c:pt>
                <c:pt idx="1482">
                  <c:v>148.30000000000001</c:v>
                </c:pt>
                <c:pt idx="1483">
                  <c:v>148.4</c:v>
                </c:pt>
                <c:pt idx="1484">
                  <c:v>148.5</c:v>
                </c:pt>
                <c:pt idx="1485">
                  <c:v>148.6</c:v>
                </c:pt>
                <c:pt idx="1486">
                  <c:v>148.69999999999999</c:v>
                </c:pt>
                <c:pt idx="1487">
                  <c:v>148.80000000000001</c:v>
                </c:pt>
                <c:pt idx="1488">
                  <c:v>148.9</c:v>
                </c:pt>
                <c:pt idx="1489">
                  <c:v>149</c:v>
                </c:pt>
                <c:pt idx="1490">
                  <c:v>149.1</c:v>
                </c:pt>
                <c:pt idx="1491">
                  <c:v>149.19999999999999</c:v>
                </c:pt>
                <c:pt idx="1492">
                  <c:v>149.30000000000001</c:v>
                </c:pt>
                <c:pt idx="1493">
                  <c:v>149.4</c:v>
                </c:pt>
                <c:pt idx="1494">
                  <c:v>149.5</c:v>
                </c:pt>
                <c:pt idx="1495">
                  <c:v>149.6</c:v>
                </c:pt>
                <c:pt idx="1496">
                  <c:v>149.69999999999999</c:v>
                </c:pt>
                <c:pt idx="1497">
                  <c:v>149.80000000000001</c:v>
                </c:pt>
                <c:pt idx="1498">
                  <c:v>149.9</c:v>
                </c:pt>
                <c:pt idx="1499">
                  <c:v>150</c:v>
                </c:pt>
                <c:pt idx="1500">
                  <c:v>150.1</c:v>
                </c:pt>
                <c:pt idx="1501">
                  <c:v>150.19999999999999</c:v>
                </c:pt>
                <c:pt idx="1502">
                  <c:v>150.30000000000001</c:v>
                </c:pt>
                <c:pt idx="1503">
                  <c:v>150.4</c:v>
                </c:pt>
                <c:pt idx="1504">
                  <c:v>150.5</c:v>
                </c:pt>
                <c:pt idx="1505">
                  <c:v>150.6</c:v>
                </c:pt>
                <c:pt idx="1506">
                  <c:v>150.69999999999999</c:v>
                </c:pt>
                <c:pt idx="1507">
                  <c:v>150.80000000000001</c:v>
                </c:pt>
                <c:pt idx="1508">
                  <c:v>150.9</c:v>
                </c:pt>
                <c:pt idx="1509">
                  <c:v>151</c:v>
                </c:pt>
                <c:pt idx="1510">
                  <c:v>151.1</c:v>
                </c:pt>
                <c:pt idx="1511">
                  <c:v>151.19999999999999</c:v>
                </c:pt>
                <c:pt idx="1512">
                  <c:v>151.30000000000001</c:v>
                </c:pt>
                <c:pt idx="1513">
                  <c:v>151.4</c:v>
                </c:pt>
                <c:pt idx="1514">
                  <c:v>151.5</c:v>
                </c:pt>
                <c:pt idx="1515">
                  <c:v>151.6</c:v>
                </c:pt>
                <c:pt idx="1516">
                  <c:v>151.69999999999999</c:v>
                </c:pt>
                <c:pt idx="1517">
                  <c:v>151.80000000000001</c:v>
                </c:pt>
                <c:pt idx="1518">
                  <c:v>151.9</c:v>
                </c:pt>
                <c:pt idx="1519">
                  <c:v>152</c:v>
                </c:pt>
                <c:pt idx="1520">
                  <c:v>152.1</c:v>
                </c:pt>
                <c:pt idx="1521">
                  <c:v>152.19999999999999</c:v>
                </c:pt>
                <c:pt idx="1522">
                  <c:v>152.30000000000001</c:v>
                </c:pt>
                <c:pt idx="1523">
                  <c:v>152.4</c:v>
                </c:pt>
                <c:pt idx="1524">
                  <c:v>152.5</c:v>
                </c:pt>
                <c:pt idx="1525">
                  <c:v>152.6</c:v>
                </c:pt>
                <c:pt idx="1526">
                  <c:v>152.69999999999999</c:v>
                </c:pt>
                <c:pt idx="1527">
                  <c:v>152.80000000000001</c:v>
                </c:pt>
                <c:pt idx="1528">
                  <c:v>152.9</c:v>
                </c:pt>
                <c:pt idx="1529">
                  <c:v>153</c:v>
                </c:pt>
                <c:pt idx="1530">
                  <c:v>153.1</c:v>
                </c:pt>
                <c:pt idx="1531">
                  <c:v>153.19999999999999</c:v>
                </c:pt>
                <c:pt idx="1532">
                  <c:v>153.30000000000001</c:v>
                </c:pt>
                <c:pt idx="1533">
                  <c:v>153.4</c:v>
                </c:pt>
                <c:pt idx="1534">
                  <c:v>153.5</c:v>
                </c:pt>
                <c:pt idx="1535">
                  <c:v>153.6</c:v>
                </c:pt>
                <c:pt idx="1536">
                  <c:v>153.69999999999999</c:v>
                </c:pt>
                <c:pt idx="1537">
                  <c:v>153.80000000000001</c:v>
                </c:pt>
                <c:pt idx="1538">
                  <c:v>153.9</c:v>
                </c:pt>
                <c:pt idx="1539">
                  <c:v>154</c:v>
                </c:pt>
                <c:pt idx="1540">
                  <c:v>154.1</c:v>
                </c:pt>
                <c:pt idx="1541">
                  <c:v>154.19999999999999</c:v>
                </c:pt>
                <c:pt idx="1542">
                  <c:v>154.30000000000001</c:v>
                </c:pt>
                <c:pt idx="1543">
                  <c:v>154.4</c:v>
                </c:pt>
                <c:pt idx="1544">
                  <c:v>154.5</c:v>
                </c:pt>
                <c:pt idx="1545">
                  <c:v>154.6</c:v>
                </c:pt>
                <c:pt idx="1546">
                  <c:v>154.69999999999999</c:v>
                </c:pt>
                <c:pt idx="1547">
                  <c:v>154.80000000000001</c:v>
                </c:pt>
                <c:pt idx="1548">
                  <c:v>154.9</c:v>
                </c:pt>
                <c:pt idx="1549">
                  <c:v>155</c:v>
                </c:pt>
                <c:pt idx="1550">
                  <c:v>155.1</c:v>
                </c:pt>
                <c:pt idx="1551">
                  <c:v>155.19999999999999</c:v>
                </c:pt>
                <c:pt idx="1552">
                  <c:v>155.30000000000001</c:v>
                </c:pt>
                <c:pt idx="1553">
                  <c:v>155.4</c:v>
                </c:pt>
                <c:pt idx="1554">
                  <c:v>155.5</c:v>
                </c:pt>
                <c:pt idx="1555">
                  <c:v>155.6</c:v>
                </c:pt>
                <c:pt idx="1556">
                  <c:v>155.69999999999999</c:v>
                </c:pt>
                <c:pt idx="1557">
                  <c:v>155.80000000000001</c:v>
                </c:pt>
                <c:pt idx="1558">
                  <c:v>155.9</c:v>
                </c:pt>
                <c:pt idx="1559">
                  <c:v>156</c:v>
                </c:pt>
                <c:pt idx="1560">
                  <c:v>156.1</c:v>
                </c:pt>
                <c:pt idx="1561">
                  <c:v>156.19999999999999</c:v>
                </c:pt>
                <c:pt idx="1562">
                  <c:v>156.30000000000001</c:v>
                </c:pt>
                <c:pt idx="1563">
                  <c:v>156.4</c:v>
                </c:pt>
                <c:pt idx="1564">
                  <c:v>156.5</c:v>
                </c:pt>
                <c:pt idx="1565">
                  <c:v>156.6</c:v>
                </c:pt>
                <c:pt idx="1566">
                  <c:v>156.69999999999999</c:v>
                </c:pt>
                <c:pt idx="1567">
                  <c:v>156.80000000000001</c:v>
                </c:pt>
                <c:pt idx="1568">
                  <c:v>156.9</c:v>
                </c:pt>
                <c:pt idx="1569">
                  <c:v>157</c:v>
                </c:pt>
                <c:pt idx="1570">
                  <c:v>157.1</c:v>
                </c:pt>
                <c:pt idx="1571">
                  <c:v>157.19999999999999</c:v>
                </c:pt>
                <c:pt idx="1572">
                  <c:v>157.30000000000001</c:v>
                </c:pt>
                <c:pt idx="1573">
                  <c:v>157.4</c:v>
                </c:pt>
                <c:pt idx="1574">
                  <c:v>157.5</c:v>
                </c:pt>
                <c:pt idx="1575">
                  <c:v>157.6</c:v>
                </c:pt>
                <c:pt idx="1576">
                  <c:v>157.69999999999999</c:v>
                </c:pt>
                <c:pt idx="1577">
                  <c:v>157.80000000000001</c:v>
                </c:pt>
                <c:pt idx="1578">
                  <c:v>157.9</c:v>
                </c:pt>
                <c:pt idx="1579">
                  <c:v>158</c:v>
                </c:pt>
                <c:pt idx="1580">
                  <c:v>158.1</c:v>
                </c:pt>
                <c:pt idx="1581">
                  <c:v>158.19999999999999</c:v>
                </c:pt>
                <c:pt idx="1582">
                  <c:v>158.30000000000001</c:v>
                </c:pt>
                <c:pt idx="1583">
                  <c:v>158.4</c:v>
                </c:pt>
                <c:pt idx="1584">
                  <c:v>158.5</c:v>
                </c:pt>
                <c:pt idx="1585">
                  <c:v>158.6</c:v>
                </c:pt>
                <c:pt idx="1586">
                  <c:v>158.69999999999999</c:v>
                </c:pt>
                <c:pt idx="1587">
                  <c:v>158.80000000000001</c:v>
                </c:pt>
                <c:pt idx="1588">
                  <c:v>158.9</c:v>
                </c:pt>
                <c:pt idx="1589">
                  <c:v>159</c:v>
                </c:pt>
                <c:pt idx="1590">
                  <c:v>159.1</c:v>
                </c:pt>
                <c:pt idx="1591">
                  <c:v>159.19999999999999</c:v>
                </c:pt>
                <c:pt idx="1592">
                  <c:v>159.30000000000001</c:v>
                </c:pt>
                <c:pt idx="1593">
                  <c:v>159.4</c:v>
                </c:pt>
                <c:pt idx="1594">
                  <c:v>159.5</c:v>
                </c:pt>
                <c:pt idx="1595">
                  <c:v>159.6</c:v>
                </c:pt>
                <c:pt idx="1596">
                  <c:v>159.69999999999999</c:v>
                </c:pt>
                <c:pt idx="1597">
                  <c:v>159.80000000000001</c:v>
                </c:pt>
                <c:pt idx="1598">
                  <c:v>159.9</c:v>
                </c:pt>
                <c:pt idx="1599">
                  <c:v>160</c:v>
                </c:pt>
                <c:pt idx="1600">
                  <c:v>160.1</c:v>
                </c:pt>
                <c:pt idx="1601">
                  <c:v>160.19999999999999</c:v>
                </c:pt>
                <c:pt idx="1602">
                  <c:v>160.30000000000001</c:v>
                </c:pt>
                <c:pt idx="1603">
                  <c:v>160.4</c:v>
                </c:pt>
                <c:pt idx="1604">
                  <c:v>160.5</c:v>
                </c:pt>
                <c:pt idx="1605">
                  <c:v>160.6</c:v>
                </c:pt>
                <c:pt idx="1606">
                  <c:v>160.69999999999999</c:v>
                </c:pt>
                <c:pt idx="1607">
                  <c:v>160.80000000000001</c:v>
                </c:pt>
                <c:pt idx="1608">
                  <c:v>160.9</c:v>
                </c:pt>
                <c:pt idx="1609">
                  <c:v>161</c:v>
                </c:pt>
                <c:pt idx="1610">
                  <c:v>161.1</c:v>
                </c:pt>
                <c:pt idx="1611">
                  <c:v>161.19999999999999</c:v>
                </c:pt>
                <c:pt idx="1612">
                  <c:v>161.30000000000001</c:v>
                </c:pt>
                <c:pt idx="1613">
                  <c:v>161.4</c:v>
                </c:pt>
                <c:pt idx="1614">
                  <c:v>161.5</c:v>
                </c:pt>
                <c:pt idx="1615">
                  <c:v>161.6</c:v>
                </c:pt>
                <c:pt idx="1616">
                  <c:v>161.69999999999999</c:v>
                </c:pt>
                <c:pt idx="1617">
                  <c:v>161.80000000000001</c:v>
                </c:pt>
                <c:pt idx="1618">
                  <c:v>161.9</c:v>
                </c:pt>
                <c:pt idx="1619">
                  <c:v>162</c:v>
                </c:pt>
                <c:pt idx="1620">
                  <c:v>162.1</c:v>
                </c:pt>
                <c:pt idx="1621">
                  <c:v>162.19999999999999</c:v>
                </c:pt>
                <c:pt idx="1622">
                  <c:v>162.30000000000001</c:v>
                </c:pt>
                <c:pt idx="1623">
                  <c:v>162.4</c:v>
                </c:pt>
                <c:pt idx="1624">
                  <c:v>162.5</c:v>
                </c:pt>
                <c:pt idx="1625">
                  <c:v>162.6</c:v>
                </c:pt>
                <c:pt idx="1626">
                  <c:v>162.69999999999999</c:v>
                </c:pt>
                <c:pt idx="1627">
                  <c:v>162.80000000000001</c:v>
                </c:pt>
                <c:pt idx="1628">
                  <c:v>162.9</c:v>
                </c:pt>
                <c:pt idx="1629">
                  <c:v>163</c:v>
                </c:pt>
                <c:pt idx="1630">
                  <c:v>163.1</c:v>
                </c:pt>
                <c:pt idx="1631">
                  <c:v>163.19999999999999</c:v>
                </c:pt>
                <c:pt idx="1632">
                  <c:v>163.30000000000001</c:v>
                </c:pt>
                <c:pt idx="1633">
                  <c:v>163.4</c:v>
                </c:pt>
                <c:pt idx="1634">
                  <c:v>163.5</c:v>
                </c:pt>
                <c:pt idx="1635">
                  <c:v>163.6</c:v>
                </c:pt>
                <c:pt idx="1636">
                  <c:v>163.69999999999999</c:v>
                </c:pt>
                <c:pt idx="1637">
                  <c:v>163.80000000000001</c:v>
                </c:pt>
                <c:pt idx="1638">
                  <c:v>163.9</c:v>
                </c:pt>
                <c:pt idx="1639">
                  <c:v>164</c:v>
                </c:pt>
                <c:pt idx="1640">
                  <c:v>164.1</c:v>
                </c:pt>
                <c:pt idx="1641">
                  <c:v>164.2</c:v>
                </c:pt>
                <c:pt idx="1642">
                  <c:v>164.3</c:v>
                </c:pt>
                <c:pt idx="1643">
                  <c:v>164.4</c:v>
                </c:pt>
                <c:pt idx="1644">
                  <c:v>164.5</c:v>
                </c:pt>
                <c:pt idx="1645">
                  <c:v>164.6</c:v>
                </c:pt>
                <c:pt idx="1646">
                  <c:v>164.7</c:v>
                </c:pt>
                <c:pt idx="1647">
                  <c:v>164.8</c:v>
                </c:pt>
                <c:pt idx="1648">
                  <c:v>164.9</c:v>
                </c:pt>
                <c:pt idx="1649">
                  <c:v>165</c:v>
                </c:pt>
                <c:pt idx="1650">
                  <c:v>165.1</c:v>
                </c:pt>
                <c:pt idx="1651">
                  <c:v>165.2</c:v>
                </c:pt>
                <c:pt idx="1652">
                  <c:v>165.3</c:v>
                </c:pt>
                <c:pt idx="1653">
                  <c:v>165.4</c:v>
                </c:pt>
                <c:pt idx="1654">
                  <c:v>165.5</c:v>
                </c:pt>
                <c:pt idx="1655">
                  <c:v>165.6</c:v>
                </c:pt>
                <c:pt idx="1656">
                  <c:v>165.7</c:v>
                </c:pt>
                <c:pt idx="1657">
                  <c:v>165.8</c:v>
                </c:pt>
                <c:pt idx="1658">
                  <c:v>165.9</c:v>
                </c:pt>
                <c:pt idx="1659">
                  <c:v>166</c:v>
                </c:pt>
                <c:pt idx="1660">
                  <c:v>166.1</c:v>
                </c:pt>
                <c:pt idx="1661">
                  <c:v>166.2</c:v>
                </c:pt>
                <c:pt idx="1662">
                  <c:v>166.3</c:v>
                </c:pt>
                <c:pt idx="1663">
                  <c:v>166.4</c:v>
                </c:pt>
                <c:pt idx="1664">
                  <c:v>166.5</c:v>
                </c:pt>
                <c:pt idx="1665">
                  <c:v>166.6</c:v>
                </c:pt>
                <c:pt idx="1666">
                  <c:v>166.7</c:v>
                </c:pt>
                <c:pt idx="1667">
                  <c:v>166.8</c:v>
                </c:pt>
                <c:pt idx="1668">
                  <c:v>166.9</c:v>
                </c:pt>
                <c:pt idx="1669">
                  <c:v>167</c:v>
                </c:pt>
                <c:pt idx="1670">
                  <c:v>167.1</c:v>
                </c:pt>
                <c:pt idx="1671">
                  <c:v>167.2</c:v>
                </c:pt>
                <c:pt idx="1672">
                  <c:v>167.3</c:v>
                </c:pt>
                <c:pt idx="1673">
                  <c:v>167.4</c:v>
                </c:pt>
                <c:pt idx="1674">
                  <c:v>167.5</c:v>
                </c:pt>
                <c:pt idx="1675">
                  <c:v>167.6</c:v>
                </c:pt>
                <c:pt idx="1676">
                  <c:v>167.7</c:v>
                </c:pt>
                <c:pt idx="1677">
                  <c:v>167.8</c:v>
                </c:pt>
                <c:pt idx="1678">
                  <c:v>167.9</c:v>
                </c:pt>
                <c:pt idx="1679">
                  <c:v>168</c:v>
                </c:pt>
                <c:pt idx="1680">
                  <c:v>168.1</c:v>
                </c:pt>
                <c:pt idx="1681">
                  <c:v>168.2</c:v>
                </c:pt>
                <c:pt idx="1682">
                  <c:v>168.3</c:v>
                </c:pt>
                <c:pt idx="1683">
                  <c:v>168.4</c:v>
                </c:pt>
                <c:pt idx="1684">
                  <c:v>168.5</c:v>
                </c:pt>
                <c:pt idx="1685">
                  <c:v>168.6</c:v>
                </c:pt>
                <c:pt idx="1686">
                  <c:v>168.7</c:v>
                </c:pt>
                <c:pt idx="1687">
                  <c:v>168.8</c:v>
                </c:pt>
                <c:pt idx="1688">
                  <c:v>168.9</c:v>
                </c:pt>
                <c:pt idx="1689">
                  <c:v>169</c:v>
                </c:pt>
                <c:pt idx="1690">
                  <c:v>169.1</c:v>
                </c:pt>
                <c:pt idx="1691">
                  <c:v>169.2</c:v>
                </c:pt>
                <c:pt idx="1692">
                  <c:v>169.3</c:v>
                </c:pt>
                <c:pt idx="1693">
                  <c:v>169.4</c:v>
                </c:pt>
                <c:pt idx="1694">
                  <c:v>169.5</c:v>
                </c:pt>
                <c:pt idx="1695">
                  <c:v>169.6</c:v>
                </c:pt>
                <c:pt idx="1696">
                  <c:v>169.7</c:v>
                </c:pt>
                <c:pt idx="1697">
                  <c:v>169.8</c:v>
                </c:pt>
                <c:pt idx="1698">
                  <c:v>169.9</c:v>
                </c:pt>
                <c:pt idx="1699">
                  <c:v>170</c:v>
                </c:pt>
                <c:pt idx="1700">
                  <c:v>170.1</c:v>
                </c:pt>
                <c:pt idx="1701">
                  <c:v>170.2</c:v>
                </c:pt>
                <c:pt idx="1702">
                  <c:v>170.3</c:v>
                </c:pt>
                <c:pt idx="1703">
                  <c:v>170.4</c:v>
                </c:pt>
                <c:pt idx="1704">
                  <c:v>170.5</c:v>
                </c:pt>
                <c:pt idx="1705">
                  <c:v>170.6</c:v>
                </c:pt>
                <c:pt idx="1706">
                  <c:v>170.7</c:v>
                </c:pt>
                <c:pt idx="1707">
                  <c:v>170.8</c:v>
                </c:pt>
                <c:pt idx="1708">
                  <c:v>170.9</c:v>
                </c:pt>
                <c:pt idx="1709">
                  <c:v>171</c:v>
                </c:pt>
                <c:pt idx="1710">
                  <c:v>171.1</c:v>
                </c:pt>
                <c:pt idx="1711">
                  <c:v>171.2</c:v>
                </c:pt>
                <c:pt idx="1712">
                  <c:v>171.3</c:v>
                </c:pt>
                <c:pt idx="1713">
                  <c:v>171.4</c:v>
                </c:pt>
                <c:pt idx="1714">
                  <c:v>171.5</c:v>
                </c:pt>
                <c:pt idx="1715">
                  <c:v>171.6</c:v>
                </c:pt>
                <c:pt idx="1716">
                  <c:v>171.7</c:v>
                </c:pt>
                <c:pt idx="1717">
                  <c:v>171.8</c:v>
                </c:pt>
                <c:pt idx="1718">
                  <c:v>171.9</c:v>
                </c:pt>
                <c:pt idx="1719">
                  <c:v>172</c:v>
                </c:pt>
                <c:pt idx="1720">
                  <c:v>172.1</c:v>
                </c:pt>
                <c:pt idx="1721">
                  <c:v>172.2</c:v>
                </c:pt>
                <c:pt idx="1722">
                  <c:v>172.3</c:v>
                </c:pt>
                <c:pt idx="1723">
                  <c:v>172.4</c:v>
                </c:pt>
                <c:pt idx="1724">
                  <c:v>172.5</c:v>
                </c:pt>
                <c:pt idx="1725">
                  <c:v>172.6</c:v>
                </c:pt>
                <c:pt idx="1726">
                  <c:v>172.7</c:v>
                </c:pt>
                <c:pt idx="1727">
                  <c:v>172.8</c:v>
                </c:pt>
                <c:pt idx="1728">
                  <c:v>172.9</c:v>
                </c:pt>
                <c:pt idx="1729">
                  <c:v>173</c:v>
                </c:pt>
                <c:pt idx="1730">
                  <c:v>173.1</c:v>
                </c:pt>
                <c:pt idx="1731">
                  <c:v>173.2</c:v>
                </c:pt>
                <c:pt idx="1732">
                  <c:v>173.3</c:v>
                </c:pt>
                <c:pt idx="1733">
                  <c:v>173.4</c:v>
                </c:pt>
                <c:pt idx="1734">
                  <c:v>173.5</c:v>
                </c:pt>
                <c:pt idx="1735">
                  <c:v>173.6</c:v>
                </c:pt>
                <c:pt idx="1736">
                  <c:v>173.7</c:v>
                </c:pt>
                <c:pt idx="1737">
                  <c:v>173.8</c:v>
                </c:pt>
                <c:pt idx="1738">
                  <c:v>173.9</c:v>
                </c:pt>
                <c:pt idx="1739">
                  <c:v>174</c:v>
                </c:pt>
                <c:pt idx="1740">
                  <c:v>174.1</c:v>
                </c:pt>
                <c:pt idx="1741">
                  <c:v>174.2</c:v>
                </c:pt>
                <c:pt idx="1742">
                  <c:v>174.3</c:v>
                </c:pt>
                <c:pt idx="1743">
                  <c:v>174.4</c:v>
                </c:pt>
                <c:pt idx="1744">
                  <c:v>174.5</c:v>
                </c:pt>
                <c:pt idx="1745">
                  <c:v>174.6</c:v>
                </c:pt>
                <c:pt idx="1746">
                  <c:v>174.7</c:v>
                </c:pt>
                <c:pt idx="1747">
                  <c:v>174.8</c:v>
                </c:pt>
                <c:pt idx="1748">
                  <c:v>174.9</c:v>
                </c:pt>
                <c:pt idx="1749">
                  <c:v>175</c:v>
                </c:pt>
                <c:pt idx="1750">
                  <c:v>175.1</c:v>
                </c:pt>
                <c:pt idx="1751">
                  <c:v>175.2</c:v>
                </c:pt>
                <c:pt idx="1752">
                  <c:v>175.3</c:v>
                </c:pt>
                <c:pt idx="1753">
                  <c:v>175.4</c:v>
                </c:pt>
                <c:pt idx="1754">
                  <c:v>175.5</c:v>
                </c:pt>
                <c:pt idx="1755">
                  <c:v>175.6</c:v>
                </c:pt>
                <c:pt idx="1756">
                  <c:v>175.7</c:v>
                </c:pt>
                <c:pt idx="1757">
                  <c:v>175.8</c:v>
                </c:pt>
                <c:pt idx="1758">
                  <c:v>175.9</c:v>
                </c:pt>
                <c:pt idx="1759">
                  <c:v>176</c:v>
                </c:pt>
                <c:pt idx="1760">
                  <c:v>176.1</c:v>
                </c:pt>
                <c:pt idx="1761">
                  <c:v>176.2</c:v>
                </c:pt>
                <c:pt idx="1762">
                  <c:v>176.3</c:v>
                </c:pt>
                <c:pt idx="1763">
                  <c:v>176.4</c:v>
                </c:pt>
                <c:pt idx="1764">
                  <c:v>176.5</c:v>
                </c:pt>
                <c:pt idx="1765">
                  <c:v>176.6</c:v>
                </c:pt>
                <c:pt idx="1766">
                  <c:v>176.7</c:v>
                </c:pt>
                <c:pt idx="1767">
                  <c:v>176.8</c:v>
                </c:pt>
                <c:pt idx="1768">
                  <c:v>176.9</c:v>
                </c:pt>
                <c:pt idx="1769">
                  <c:v>177</c:v>
                </c:pt>
                <c:pt idx="1770">
                  <c:v>177.1</c:v>
                </c:pt>
                <c:pt idx="1771">
                  <c:v>177.2</c:v>
                </c:pt>
                <c:pt idx="1772">
                  <c:v>177.3</c:v>
                </c:pt>
                <c:pt idx="1773">
                  <c:v>177.4</c:v>
                </c:pt>
                <c:pt idx="1774">
                  <c:v>177.5</c:v>
                </c:pt>
                <c:pt idx="1775">
                  <c:v>177.6</c:v>
                </c:pt>
                <c:pt idx="1776">
                  <c:v>177.7</c:v>
                </c:pt>
                <c:pt idx="1777">
                  <c:v>177.8</c:v>
                </c:pt>
                <c:pt idx="1778">
                  <c:v>177.9</c:v>
                </c:pt>
                <c:pt idx="1779">
                  <c:v>178</c:v>
                </c:pt>
                <c:pt idx="1780">
                  <c:v>178.1</c:v>
                </c:pt>
                <c:pt idx="1781">
                  <c:v>178.2</c:v>
                </c:pt>
                <c:pt idx="1782">
                  <c:v>178.3</c:v>
                </c:pt>
                <c:pt idx="1783">
                  <c:v>178.4</c:v>
                </c:pt>
                <c:pt idx="1784">
                  <c:v>178.5</c:v>
                </c:pt>
                <c:pt idx="1785">
                  <c:v>178.6</c:v>
                </c:pt>
                <c:pt idx="1786">
                  <c:v>178.7</c:v>
                </c:pt>
                <c:pt idx="1787">
                  <c:v>178.8</c:v>
                </c:pt>
                <c:pt idx="1788">
                  <c:v>178.9</c:v>
                </c:pt>
                <c:pt idx="1789">
                  <c:v>179</c:v>
                </c:pt>
                <c:pt idx="1790">
                  <c:v>179.1</c:v>
                </c:pt>
                <c:pt idx="1791">
                  <c:v>179.2</c:v>
                </c:pt>
                <c:pt idx="1792">
                  <c:v>179.3</c:v>
                </c:pt>
                <c:pt idx="1793">
                  <c:v>179.4</c:v>
                </c:pt>
                <c:pt idx="1794">
                  <c:v>179.5</c:v>
                </c:pt>
                <c:pt idx="1795">
                  <c:v>179.6</c:v>
                </c:pt>
                <c:pt idx="1796">
                  <c:v>179.7</c:v>
                </c:pt>
                <c:pt idx="1797">
                  <c:v>179.8</c:v>
                </c:pt>
                <c:pt idx="1798">
                  <c:v>179.9</c:v>
                </c:pt>
                <c:pt idx="1799">
                  <c:v>180</c:v>
                </c:pt>
                <c:pt idx="1800">
                  <c:v>180.1</c:v>
                </c:pt>
                <c:pt idx="1801">
                  <c:v>180.2</c:v>
                </c:pt>
                <c:pt idx="1802">
                  <c:v>180.3</c:v>
                </c:pt>
                <c:pt idx="1803">
                  <c:v>180.4</c:v>
                </c:pt>
                <c:pt idx="1804">
                  <c:v>180.5</c:v>
                </c:pt>
                <c:pt idx="1805">
                  <c:v>180.6</c:v>
                </c:pt>
                <c:pt idx="1806">
                  <c:v>180.7</c:v>
                </c:pt>
                <c:pt idx="1807">
                  <c:v>180.8</c:v>
                </c:pt>
                <c:pt idx="1808">
                  <c:v>180.9</c:v>
                </c:pt>
                <c:pt idx="1809">
                  <c:v>181</c:v>
                </c:pt>
                <c:pt idx="1810">
                  <c:v>181.1</c:v>
                </c:pt>
                <c:pt idx="1811">
                  <c:v>181.2</c:v>
                </c:pt>
                <c:pt idx="1812">
                  <c:v>181.3</c:v>
                </c:pt>
                <c:pt idx="1813">
                  <c:v>181.4</c:v>
                </c:pt>
                <c:pt idx="1814">
                  <c:v>181.5</c:v>
                </c:pt>
                <c:pt idx="1815">
                  <c:v>181.6</c:v>
                </c:pt>
                <c:pt idx="1816">
                  <c:v>181.7</c:v>
                </c:pt>
                <c:pt idx="1817">
                  <c:v>181.8</c:v>
                </c:pt>
                <c:pt idx="1818">
                  <c:v>181.9</c:v>
                </c:pt>
                <c:pt idx="1819">
                  <c:v>182</c:v>
                </c:pt>
                <c:pt idx="1820">
                  <c:v>182.1</c:v>
                </c:pt>
                <c:pt idx="1821">
                  <c:v>182.2</c:v>
                </c:pt>
                <c:pt idx="1822">
                  <c:v>182.3</c:v>
                </c:pt>
                <c:pt idx="1823">
                  <c:v>182.4</c:v>
                </c:pt>
                <c:pt idx="1824">
                  <c:v>182.5</c:v>
                </c:pt>
                <c:pt idx="1825">
                  <c:v>182.6</c:v>
                </c:pt>
                <c:pt idx="1826">
                  <c:v>182.7</c:v>
                </c:pt>
                <c:pt idx="1827">
                  <c:v>182.8</c:v>
                </c:pt>
                <c:pt idx="1828">
                  <c:v>182.9</c:v>
                </c:pt>
                <c:pt idx="1829">
                  <c:v>183</c:v>
                </c:pt>
                <c:pt idx="1830">
                  <c:v>183.1</c:v>
                </c:pt>
                <c:pt idx="1831">
                  <c:v>183.2</c:v>
                </c:pt>
                <c:pt idx="1832">
                  <c:v>183.3</c:v>
                </c:pt>
                <c:pt idx="1833">
                  <c:v>183.4</c:v>
                </c:pt>
                <c:pt idx="1834">
                  <c:v>183.5</c:v>
                </c:pt>
                <c:pt idx="1835">
                  <c:v>183.6</c:v>
                </c:pt>
                <c:pt idx="1836">
                  <c:v>183.7</c:v>
                </c:pt>
                <c:pt idx="1837">
                  <c:v>183.8</c:v>
                </c:pt>
                <c:pt idx="1838">
                  <c:v>183.9</c:v>
                </c:pt>
                <c:pt idx="1839">
                  <c:v>184</c:v>
                </c:pt>
                <c:pt idx="1840">
                  <c:v>184.1</c:v>
                </c:pt>
                <c:pt idx="1841">
                  <c:v>184.2</c:v>
                </c:pt>
                <c:pt idx="1842">
                  <c:v>184.3</c:v>
                </c:pt>
                <c:pt idx="1843">
                  <c:v>184.4</c:v>
                </c:pt>
                <c:pt idx="1844">
                  <c:v>184.5</c:v>
                </c:pt>
                <c:pt idx="1845">
                  <c:v>184.6</c:v>
                </c:pt>
                <c:pt idx="1846">
                  <c:v>184.7</c:v>
                </c:pt>
                <c:pt idx="1847">
                  <c:v>184.8</c:v>
                </c:pt>
                <c:pt idx="1848">
                  <c:v>184.9</c:v>
                </c:pt>
                <c:pt idx="1849">
                  <c:v>185</c:v>
                </c:pt>
                <c:pt idx="1850">
                  <c:v>185.1</c:v>
                </c:pt>
                <c:pt idx="1851">
                  <c:v>185.2</c:v>
                </c:pt>
                <c:pt idx="1852">
                  <c:v>185.3</c:v>
                </c:pt>
                <c:pt idx="1853">
                  <c:v>185.4</c:v>
                </c:pt>
                <c:pt idx="1854">
                  <c:v>185.5</c:v>
                </c:pt>
                <c:pt idx="1855">
                  <c:v>185.6</c:v>
                </c:pt>
                <c:pt idx="1856">
                  <c:v>185.7</c:v>
                </c:pt>
                <c:pt idx="1857">
                  <c:v>185.8</c:v>
                </c:pt>
                <c:pt idx="1858">
                  <c:v>185.9</c:v>
                </c:pt>
                <c:pt idx="1859">
                  <c:v>186</c:v>
                </c:pt>
                <c:pt idx="1860">
                  <c:v>186.1</c:v>
                </c:pt>
                <c:pt idx="1861">
                  <c:v>186.2</c:v>
                </c:pt>
                <c:pt idx="1862">
                  <c:v>186.3</c:v>
                </c:pt>
                <c:pt idx="1863">
                  <c:v>186.4</c:v>
                </c:pt>
                <c:pt idx="1864">
                  <c:v>186.5</c:v>
                </c:pt>
                <c:pt idx="1865">
                  <c:v>186.6</c:v>
                </c:pt>
                <c:pt idx="1866">
                  <c:v>186.7</c:v>
                </c:pt>
                <c:pt idx="1867">
                  <c:v>186.8</c:v>
                </c:pt>
                <c:pt idx="1868">
                  <c:v>186.9</c:v>
                </c:pt>
                <c:pt idx="1869">
                  <c:v>187</c:v>
                </c:pt>
                <c:pt idx="1870">
                  <c:v>187.1</c:v>
                </c:pt>
                <c:pt idx="1871">
                  <c:v>187.2</c:v>
                </c:pt>
                <c:pt idx="1872">
                  <c:v>187.3</c:v>
                </c:pt>
                <c:pt idx="1873">
                  <c:v>187.4</c:v>
                </c:pt>
                <c:pt idx="1874">
                  <c:v>187.5</c:v>
                </c:pt>
                <c:pt idx="1875">
                  <c:v>187.6</c:v>
                </c:pt>
                <c:pt idx="1876">
                  <c:v>187.7</c:v>
                </c:pt>
                <c:pt idx="1877">
                  <c:v>187.8</c:v>
                </c:pt>
                <c:pt idx="1878">
                  <c:v>187.9</c:v>
                </c:pt>
                <c:pt idx="1879">
                  <c:v>188</c:v>
                </c:pt>
                <c:pt idx="1880">
                  <c:v>188.1</c:v>
                </c:pt>
                <c:pt idx="1881">
                  <c:v>188.2</c:v>
                </c:pt>
                <c:pt idx="1882">
                  <c:v>188.3</c:v>
                </c:pt>
                <c:pt idx="1883">
                  <c:v>188.4</c:v>
                </c:pt>
                <c:pt idx="1884">
                  <c:v>188.5</c:v>
                </c:pt>
                <c:pt idx="1885">
                  <c:v>188.6</c:v>
                </c:pt>
                <c:pt idx="1886">
                  <c:v>188.7</c:v>
                </c:pt>
                <c:pt idx="1887">
                  <c:v>188.8</c:v>
                </c:pt>
                <c:pt idx="1888">
                  <c:v>188.9</c:v>
                </c:pt>
                <c:pt idx="1889">
                  <c:v>189</c:v>
                </c:pt>
                <c:pt idx="1890">
                  <c:v>189.1</c:v>
                </c:pt>
                <c:pt idx="1891">
                  <c:v>189.2</c:v>
                </c:pt>
                <c:pt idx="1892">
                  <c:v>189.3</c:v>
                </c:pt>
                <c:pt idx="1893">
                  <c:v>189.4</c:v>
                </c:pt>
                <c:pt idx="1894">
                  <c:v>189.5</c:v>
                </c:pt>
                <c:pt idx="1895">
                  <c:v>189.6</c:v>
                </c:pt>
                <c:pt idx="1896">
                  <c:v>189.7</c:v>
                </c:pt>
                <c:pt idx="1897">
                  <c:v>189.8</c:v>
                </c:pt>
                <c:pt idx="1898">
                  <c:v>189.9</c:v>
                </c:pt>
                <c:pt idx="1899">
                  <c:v>190</c:v>
                </c:pt>
                <c:pt idx="1900">
                  <c:v>190.1</c:v>
                </c:pt>
                <c:pt idx="1901">
                  <c:v>190.2</c:v>
                </c:pt>
                <c:pt idx="1902">
                  <c:v>190.3</c:v>
                </c:pt>
                <c:pt idx="1903">
                  <c:v>190.4</c:v>
                </c:pt>
                <c:pt idx="1904">
                  <c:v>190.5</c:v>
                </c:pt>
                <c:pt idx="1905">
                  <c:v>190.6</c:v>
                </c:pt>
                <c:pt idx="1906">
                  <c:v>190.7</c:v>
                </c:pt>
                <c:pt idx="1907">
                  <c:v>190.8</c:v>
                </c:pt>
                <c:pt idx="1908">
                  <c:v>190.9</c:v>
                </c:pt>
                <c:pt idx="1909">
                  <c:v>191</c:v>
                </c:pt>
                <c:pt idx="1910">
                  <c:v>191.1</c:v>
                </c:pt>
                <c:pt idx="1911">
                  <c:v>191.2</c:v>
                </c:pt>
                <c:pt idx="1912">
                  <c:v>191.3</c:v>
                </c:pt>
                <c:pt idx="1913">
                  <c:v>191.4</c:v>
                </c:pt>
                <c:pt idx="1914">
                  <c:v>191.5</c:v>
                </c:pt>
                <c:pt idx="1915">
                  <c:v>191.6</c:v>
                </c:pt>
                <c:pt idx="1916">
                  <c:v>191.7</c:v>
                </c:pt>
                <c:pt idx="1917">
                  <c:v>191.8</c:v>
                </c:pt>
                <c:pt idx="1918">
                  <c:v>191.9</c:v>
                </c:pt>
                <c:pt idx="1919">
                  <c:v>192</c:v>
                </c:pt>
                <c:pt idx="1920">
                  <c:v>192.1</c:v>
                </c:pt>
                <c:pt idx="1921">
                  <c:v>192.2</c:v>
                </c:pt>
                <c:pt idx="1922">
                  <c:v>192.3</c:v>
                </c:pt>
                <c:pt idx="1923">
                  <c:v>192.4</c:v>
                </c:pt>
                <c:pt idx="1924">
                  <c:v>192.5</c:v>
                </c:pt>
                <c:pt idx="1925">
                  <c:v>192.6</c:v>
                </c:pt>
                <c:pt idx="1926">
                  <c:v>192.7</c:v>
                </c:pt>
                <c:pt idx="1927">
                  <c:v>192.8</c:v>
                </c:pt>
                <c:pt idx="1928">
                  <c:v>192.9</c:v>
                </c:pt>
                <c:pt idx="1929">
                  <c:v>193</c:v>
                </c:pt>
                <c:pt idx="1930">
                  <c:v>193.1</c:v>
                </c:pt>
                <c:pt idx="1931">
                  <c:v>193.2</c:v>
                </c:pt>
                <c:pt idx="1932">
                  <c:v>193.3</c:v>
                </c:pt>
                <c:pt idx="1933">
                  <c:v>193.4</c:v>
                </c:pt>
                <c:pt idx="1934">
                  <c:v>193.5</c:v>
                </c:pt>
                <c:pt idx="1935">
                  <c:v>193.6</c:v>
                </c:pt>
                <c:pt idx="1936">
                  <c:v>193.7</c:v>
                </c:pt>
                <c:pt idx="1937">
                  <c:v>193.8</c:v>
                </c:pt>
                <c:pt idx="1938">
                  <c:v>193.9</c:v>
                </c:pt>
                <c:pt idx="1939">
                  <c:v>194</c:v>
                </c:pt>
                <c:pt idx="1940">
                  <c:v>194.1</c:v>
                </c:pt>
                <c:pt idx="1941">
                  <c:v>194.2</c:v>
                </c:pt>
                <c:pt idx="1942">
                  <c:v>194.3</c:v>
                </c:pt>
                <c:pt idx="1943">
                  <c:v>194.4</c:v>
                </c:pt>
                <c:pt idx="1944">
                  <c:v>194.5</c:v>
                </c:pt>
                <c:pt idx="1945">
                  <c:v>194.6</c:v>
                </c:pt>
                <c:pt idx="1946">
                  <c:v>194.7</c:v>
                </c:pt>
                <c:pt idx="1947">
                  <c:v>194.8</c:v>
                </c:pt>
                <c:pt idx="1948">
                  <c:v>194.9</c:v>
                </c:pt>
                <c:pt idx="1949">
                  <c:v>195</c:v>
                </c:pt>
                <c:pt idx="1950">
                  <c:v>195.1</c:v>
                </c:pt>
                <c:pt idx="1951">
                  <c:v>195.2</c:v>
                </c:pt>
                <c:pt idx="1952">
                  <c:v>195.3</c:v>
                </c:pt>
                <c:pt idx="1953">
                  <c:v>195.4</c:v>
                </c:pt>
                <c:pt idx="1954">
                  <c:v>195.5</c:v>
                </c:pt>
                <c:pt idx="1955">
                  <c:v>195.6</c:v>
                </c:pt>
                <c:pt idx="1956">
                  <c:v>195.7</c:v>
                </c:pt>
                <c:pt idx="1957">
                  <c:v>195.8</c:v>
                </c:pt>
                <c:pt idx="1958">
                  <c:v>195.9</c:v>
                </c:pt>
                <c:pt idx="1959">
                  <c:v>196</c:v>
                </c:pt>
                <c:pt idx="1960">
                  <c:v>196.1</c:v>
                </c:pt>
                <c:pt idx="1961">
                  <c:v>196.2</c:v>
                </c:pt>
                <c:pt idx="1962">
                  <c:v>196.3</c:v>
                </c:pt>
                <c:pt idx="1963">
                  <c:v>196.4</c:v>
                </c:pt>
                <c:pt idx="1964">
                  <c:v>196.5</c:v>
                </c:pt>
                <c:pt idx="1965">
                  <c:v>196.6</c:v>
                </c:pt>
                <c:pt idx="1966">
                  <c:v>196.7</c:v>
                </c:pt>
                <c:pt idx="1967">
                  <c:v>196.8</c:v>
                </c:pt>
                <c:pt idx="1968">
                  <c:v>196.9</c:v>
                </c:pt>
                <c:pt idx="1969">
                  <c:v>197</c:v>
                </c:pt>
                <c:pt idx="1970">
                  <c:v>197.1</c:v>
                </c:pt>
                <c:pt idx="1971">
                  <c:v>197.2</c:v>
                </c:pt>
                <c:pt idx="1972">
                  <c:v>197.3</c:v>
                </c:pt>
                <c:pt idx="1973">
                  <c:v>197.4</c:v>
                </c:pt>
                <c:pt idx="1974">
                  <c:v>197.5</c:v>
                </c:pt>
                <c:pt idx="1975">
                  <c:v>197.6</c:v>
                </c:pt>
                <c:pt idx="1976">
                  <c:v>197.7</c:v>
                </c:pt>
                <c:pt idx="1977">
                  <c:v>197.8</c:v>
                </c:pt>
                <c:pt idx="1978">
                  <c:v>197.9</c:v>
                </c:pt>
                <c:pt idx="1979">
                  <c:v>198</c:v>
                </c:pt>
                <c:pt idx="1980">
                  <c:v>198.1</c:v>
                </c:pt>
                <c:pt idx="1981">
                  <c:v>198.2</c:v>
                </c:pt>
                <c:pt idx="1982">
                  <c:v>198.3</c:v>
                </c:pt>
                <c:pt idx="1983">
                  <c:v>198.4</c:v>
                </c:pt>
                <c:pt idx="1984">
                  <c:v>198.5</c:v>
                </c:pt>
                <c:pt idx="1985">
                  <c:v>198.6</c:v>
                </c:pt>
                <c:pt idx="1986">
                  <c:v>198.7</c:v>
                </c:pt>
                <c:pt idx="1987">
                  <c:v>198.8</c:v>
                </c:pt>
                <c:pt idx="1988">
                  <c:v>198.9</c:v>
                </c:pt>
                <c:pt idx="1989">
                  <c:v>199</c:v>
                </c:pt>
                <c:pt idx="1990">
                  <c:v>199.1</c:v>
                </c:pt>
                <c:pt idx="1991">
                  <c:v>199.2</c:v>
                </c:pt>
                <c:pt idx="1992">
                  <c:v>199.3</c:v>
                </c:pt>
                <c:pt idx="1993">
                  <c:v>199.4</c:v>
                </c:pt>
                <c:pt idx="1994">
                  <c:v>199.5</c:v>
                </c:pt>
                <c:pt idx="1995">
                  <c:v>199.6</c:v>
                </c:pt>
                <c:pt idx="1996">
                  <c:v>199.7</c:v>
                </c:pt>
                <c:pt idx="1997">
                  <c:v>199.8</c:v>
                </c:pt>
                <c:pt idx="1998">
                  <c:v>199.9</c:v>
                </c:pt>
                <c:pt idx="1999">
                  <c:v>200</c:v>
                </c:pt>
                <c:pt idx="2000">
                  <c:v>200.1</c:v>
                </c:pt>
                <c:pt idx="2001">
                  <c:v>200.2</c:v>
                </c:pt>
                <c:pt idx="2002">
                  <c:v>200.3</c:v>
                </c:pt>
                <c:pt idx="2003">
                  <c:v>200.4</c:v>
                </c:pt>
                <c:pt idx="2004">
                  <c:v>200.5</c:v>
                </c:pt>
                <c:pt idx="2005">
                  <c:v>200.6</c:v>
                </c:pt>
                <c:pt idx="2006">
                  <c:v>200.7</c:v>
                </c:pt>
                <c:pt idx="2007">
                  <c:v>200.8</c:v>
                </c:pt>
                <c:pt idx="2008">
                  <c:v>200.9</c:v>
                </c:pt>
                <c:pt idx="2009">
                  <c:v>201</c:v>
                </c:pt>
                <c:pt idx="2010">
                  <c:v>201.1</c:v>
                </c:pt>
                <c:pt idx="2011">
                  <c:v>201.2</c:v>
                </c:pt>
                <c:pt idx="2012">
                  <c:v>201.3</c:v>
                </c:pt>
                <c:pt idx="2013">
                  <c:v>201.4</c:v>
                </c:pt>
                <c:pt idx="2014">
                  <c:v>201.5</c:v>
                </c:pt>
                <c:pt idx="2015">
                  <c:v>201.6</c:v>
                </c:pt>
                <c:pt idx="2016">
                  <c:v>201.7</c:v>
                </c:pt>
                <c:pt idx="2017">
                  <c:v>201.8</c:v>
                </c:pt>
                <c:pt idx="2018">
                  <c:v>201.9</c:v>
                </c:pt>
                <c:pt idx="2019">
                  <c:v>202</c:v>
                </c:pt>
                <c:pt idx="2020">
                  <c:v>202.1</c:v>
                </c:pt>
                <c:pt idx="2021">
                  <c:v>202.2</c:v>
                </c:pt>
                <c:pt idx="2022">
                  <c:v>202.3</c:v>
                </c:pt>
                <c:pt idx="2023">
                  <c:v>202.4</c:v>
                </c:pt>
                <c:pt idx="2024">
                  <c:v>202.5</c:v>
                </c:pt>
                <c:pt idx="2025">
                  <c:v>202.6</c:v>
                </c:pt>
                <c:pt idx="2026">
                  <c:v>202.7</c:v>
                </c:pt>
                <c:pt idx="2027">
                  <c:v>202.8</c:v>
                </c:pt>
                <c:pt idx="2028">
                  <c:v>202.9</c:v>
                </c:pt>
                <c:pt idx="2029">
                  <c:v>203</c:v>
                </c:pt>
                <c:pt idx="2030">
                  <c:v>203.1</c:v>
                </c:pt>
                <c:pt idx="2031">
                  <c:v>203.2</c:v>
                </c:pt>
                <c:pt idx="2032">
                  <c:v>203.3</c:v>
                </c:pt>
                <c:pt idx="2033">
                  <c:v>203.4</c:v>
                </c:pt>
                <c:pt idx="2034">
                  <c:v>203.5</c:v>
                </c:pt>
                <c:pt idx="2035">
                  <c:v>203.6</c:v>
                </c:pt>
                <c:pt idx="2036">
                  <c:v>203.7</c:v>
                </c:pt>
                <c:pt idx="2037">
                  <c:v>203.8</c:v>
                </c:pt>
                <c:pt idx="2038">
                  <c:v>203.9</c:v>
                </c:pt>
                <c:pt idx="2039">
                  <c:v>204</c:v>
                </c:pt>
                <c:pt idx="2040">
                  <c:v>204.1</c:v>
                </c:pt>
                <c:pt idx="2041">
                  <c:v>204.2</c:v>
                </c:pt>
                <c:pt idx="2042">
                  <c:v>204.3</c:v>
                </c:pt>
                <c:pt idx="2043">
                  <c:v>204.4</c:v>
                </c:pt>
                <c:pt idx="2044">
                  <c:v>204.5</c:v>
                </c:pt>
                <c:pt idx="2045">
                  <c:v>204.6</c:v>
                </c:pt>
                <c:pt idx="2046">
                  <c:v>204.7</c:v>
                </c:pt>
                <c:pt idx="2047">
                  <c:v>204.8</c:v>
                </c:pt>
                <c:pt idx="2048">
                  <c:v>204.9</c:v>
                </c:pt>
                <c:pt idx="2049">
                  <c:v>205</c:v>
                </c:pt>
                <c:pt idx="2050">
                  <c:v>205.1</c:v>
                </c:pt>
                <c:pt idx="2051">
                  <c:v>205.2</c:v>
                </c:pt>
                <c:pt idx="2052">
                  <c:v>205.3</c:v>
                </c:pt>
                <c:pt idx="2053">
                  <c:v>205.4</c:v>
                </c:pt>
                <c:pt idx="2054">
                  <c:v>205.5</c:v>
                </c:pt>
                <c:pt idx="2055">
                  <c:v>205.6</c:v>
                </c:pt>
                <c:pt idx="2056">
                  <c:v>205.7</c:v>
                </c:pt>
                <c:pt idx="2057">
                  <c:v>205.8</c:v>
                </c:pt>
                <c:pt idx="2058">
                  <c:v>205.9</c:v>
                </c:pt>
                <c:pt idx="2059">
                  <c:v>206</c:v>
                </c:pt>
                <c:pt idx="2060">
                  <c:v>206.1</c:v>
                </c:pt>
                <c:pt idx="2061">
                  <c:v>206.2</c:v>
                </c:pt>
                <c:pt idx="2062">
                  <c:v>206.3</c:v>
                </c:pt>
                <c:pt idx="2063">
                  <c:v>206.4</c:v>
                </c:pt>
                <c:pt idx="2064">
                  <c:v>206.5</c:v>
                </c:pt>
                <c:pt idx="2065">
                  <c:v>206.6</c:v>
                </c:pt>
                <c:pt idx="2066">
                  <c:v>206.7</c:v>
                </c:pt>
                <c:pt idx="2067">
                  <c:v>206.8</c:v>
                </c:pt>
                <c:pt idx="2068">
                  <c:v>206.9</c:v>
                </c:pt>
                <c:pt idx="2069">
                  <c:v>207</c:v>
                </c:pt>
                <c:pt idx="2070">
                  <c:v>207.1</c:v>
                </c:pt>
                <c:pt idx="2071">
                  <c:v>207.2</c:v>
                </c:pt>
                <c:pt idx="2072">
                  <c:v>207.3</c:v>
                </c:pt>
                <c:pt idx="2073">
                  <c:v>207.4</c:v>
                </c:pt>
                <c:pt idx="2074">
                  <c:v>207.5</c:v>
                </c:pt>
                <c:pt idx="2075">
                  <c:v>207.6</c:v>
                </c:pt>
                <c:pt idx="2076">
                  <c:v>207.7</c:v>
                </c:pt>
                <c:pt idx="2077">
                  <c:v>207.8</c:v>
                </c:pt>
                <c:pt idx="2078">
                  <c:v>207.9</c:v>
                </c:pt>
                <c:pt idx="2079">
                  <c:v>208</c:v>
                </c:pt>
                <c:pt idx="2080">
                  <c:v>208.1</c:v>
                </c:pt>
                <c:pt idx="2081">
                  <c:v>208.2</c:v>
                </c:pt>
                <c:pt idx="2082">
                  <c:v>208.3</c:v>
                </c:pt>
                <c:pt idx="2083">
                  <c:v>208.4</c:v>
                </c:pt>
                <c:pt idx="2084">
                  <c:v>208.5</c:v>
                </c:pt>
                <c:pt idx="2085">
                  <c:v>208.6</c:v>
                </c:pt>
                <c:pt idx="2086">
                  <c:v>208.7</c:v>
                </c:pt>
                <c:pt idx="2087">
                  <c:v>208.8</c:v>
                </c:pt>
                <c:pt idx="2088">
                  <c:v>208.9</c:v>
                </c:pt>
                <c:pt idx="2089">
                  <c:v>209</c:v>
                </c:pt>
                <c:pt idx="2090">
                  <c:v>209.1</c:v>
                </c:pt>
                <c:pt idx="2091">
                  <c:v>209.2</c:v>
                </c:pt>
                <c:pt idx="2092">
                  <c:v>209.3</c:v>
                </c:pt>
                <c:pt idx="2093">
                  <c:v>209.4</c:v>
                </c:pt>
                <c:pt idx="2094">
                  <c:v>209.5</c:v>
                </c:pt>
                <c:pt idx="2095">
                  <c:v>209.6</c:v>
                </c:pt>
                <c:pt idx="2096">
                  <c:v>209.7</c:v>
                </c:pt>
                <c:pt idx="2097">
                  <c:v>209.8</c:v>
                </c:pt>
                <c:pt idx="2098">
                  <c:v>209.9</c:v>
                </c:pt>
                <c:pt idx="2099">
                  <c:v>210</c:v>
                </c:pt>
                <c:pt idx="2100">
                  <c:v>210.1</c:v>
                </c:pt>
                <c:pt idx="2101">
                  <c:v>210.2</c:v>
                </c:pt>
                <c:pt idx="2102">
                  <c:v>210.3</c:v>
                </c:pt>
                <c:pt idx="2103">
                  <c:v>210.4</c:v>
                </c:pt>
                <c:pt idx="2104">
                  <c:v>210.5</c:v>
                </c:pt>
                <c:pt idx="2105">
                  <c:v>210.6</c:v>
                </c:pt>
                <c:pt idx="2106">
                  <c:v>210.7</c:v>
                </c:pt>
                <c:pt idx="2107">
                  <c:v>210.8</c:v>
                </c:pt>
                <c:pt idx="2108">
                  <c:v>210.9</c:v>
                </c:pt>
                <c:pt idx="2109">
                  <c:v>211</c:v>
                </c:pt>
                <c:pt idx="2110">
                  <c:v>211.1</c:v>
                </c:pt>
                <c:pt idx="2111">
                  <c:v>211.2</c:v>
                </c:pt>
                <c:pt idx="2112">
                  <c:v>211.3</c:v>
                </c:pt>
                <c:pt idx="2113">
                  <c:v>211.4</c:v>
                </c:pt>
                <c:pt idx="2114">
                  <c:v>211.5</c:v>
                </c:pt>
                <c:pt idx="2115">
                  <c:v>211.6</c:v>
                </c:pt>
                <c:pt idx="2116">
                  <c:v>211.7</c:v>
                </c:pt>
                <c:pt idx="2117">
                  <c:v>211.8</c:v>
                </c:pt>
                <c:pt idx="2118">
                  <c:v>211.9</c:v>
                </c:pt>
                <c:pt idx="2119">
                  <c:v>212</c:v>
                </c:pt>
                <c:pt idx="2120">
                  <c:v>212.1</c:v>
                </c:pt>
                <c:pt idx="2121">
                  <c:v>212.2</c:v>
                </c:pt>
                <c:pt idx="2122">
                  <c:v>212.3</c:v>
                </c:pt>
                <c:pt idx="2123">
                  <c:v>212.4</c:v>
                </c:pt>
                <c:pt idx="2124">
                  <c:v>212.5</c:v>
                </c:pt>
                <c:pt idx="2125">
                  <c:v>212.6</c:v>
                </c:pt>
                <c:pt idx="2126">
                  <c:v>212.7</c:v>
                </c:pt>
                <c:pt idx="2127">
                  <c:v>212.8</c:v>
                </c:pt>
                <c:pt idx="2128">
                  <c:v>212.9</c:v>
                </c:pt>
                <c:pt idx="2129">
                  <c:v>213</c:v>
                </c:pt>
                <c:pt idx="2130">
                  <c:v>213.1</c:v>
                </c:pt>
                <c:pt idx="2131">
                  <c:v>213.2</c:v>
                </c:pt>
                <c:pt idx="2132">
                  <c:v>213.3</c:v>
                </c:pt>
                <c:pt idx="2133">
                  <c:v>213.4</c:v>
                </c:pt>
                <c:pt idx="2134">
                  <c:v>213.5</c:v>
                </c:pt>
                <c:pt idx="2135">
                  <c:v>213.6</c:v>
                </c:pt>
                <c:pt idx="2136">
                  <c:v>213.7</c:v>
                </c:pt>
                <c:pt idx="2137">
                  <c:v>213.8</c:v>
                </c:pt>
                <c:pt idx="2138">
                  <c:v>213.9</c:v>
                </c:pt>
                <c:pt idx="2139">
                  <c:v>214</c:v>
                </c:pt>
                <c:pt idx="2140">
                  <c:v>214.1</c:v>
                </c:pt>
                <c:pt idx="2141">
                  <c:v>214.2</c:v>
                </c:pt>
                <c:pt idx="2142">
                  <c:v>214.3</c:v>
                </c:pt>
                <c:pt idx="2143">
                  <c:v>214.4</c:v>
                </c:pt>
                <c:pt idx="2144">
                  <c:v>214.5</c:v>
                </c:pt>
                <c:pt idx="2145">
                  <c:v>214.6</c:v>
                </c:pt>
                <c:pt idx="2146">
                  <c:v>214.7</c:v>
                </c:pt>
                <c:pt idx="2147">
                  <c:v>214.8</c:v>
                </c:pt>
                <c:pt idx="2148">
                  <c:v>214.9</c:v>
                </c:pt>
                <c:pt idx="2149">
                  <c:v>215</c:v>
                </c:pt>
                <c:pt idx="2150">
                  <c:v>215.1</c:v>
                </c:pt>
                <c:pt idx="2151">
                  <c:v>215.2</c:v>
                </c:pt>
                <c:pt idx="2152">
                  <c:v>215.3</c:v>
                </c:pt>
                <c:pt idx="2153">
                  <c:v>215.4</c:v>
                </c:pt>
                <c:pt idx="2154">
                  <c:v>215.5</c:v>
                </c:pt>
                <c:pt idx="2155">
                  <c:v>215.6</c:v>
                </c:pt>
                <c:pt idx="2156">
                  <c:v>215.7</c:v>
                </c:pt>
                <c:pt idx="2157">
                  <c:v>215.8</c:v>
                </c:pt>
                <c:pt idx="2158">
                  <c:v>215.9</c:v>
                </c:pt>
                <c:pt idx="2159">
                  <c:v>216</c:v>
                </c:pt>
                <c:pt idx="2160">
                  <c:v>216.1</c:v>
                </c:pt>
                <c:pt idx="2161">
                  <c:v>216.2</c:v>
                </c:pt>
                <c:pt idx="2162">
                  <c:v>216.3</c:v>
                </c:pt>
                <c:pt idx="2163">
                  <c:v>216.4</c:v>
                </c:pt>
                <c:pt idx="2164">
                  <c:v>216.5</c:v>
                </c:pt>
                <c:pt idx="2165">
                  <c:v>216.6</c:v>
                </c:pt>
                <c:pt idx="2166">
                  <c:v>216.7</c:v>
                </c:pt>
                <c:pt idx="2167">
                  <c:v>216.8</c:v>
                </c:pt>
                <c:pt idx="2168">
                  <c:v>216.9</c:v>
                </c:pt>
                <c:pt idx="2169">
                  <c:v>217</c:v>
                </c:pt>
                <c:pt idx="2170">
                  <c:v>217.1</c:v>
                </c:pt>
                <c:pt idx="2171">
                  <c:v>217.2</c:v>
                </c:pt>
                <c:pt idx="2172">
                  <c:v>217.3</c:v>
                </c:pt>
                <c:pt idx="2173">
                  <c:v>217.4</c:v>
                </c:pt>
                <c:pt idx="2174">
                  <c:v>217.5</c:v>
                </c:pt>
                <c:pt idx="2175">
                  <c:v>217.6</c:v>
                </c:pt>
                <c:pt idx="2176">
                  <c:v>217.7</c:v>
                </c:pt>
                <c:pt idx="2177">
                  <c:v>217.8</c:v>
                </c:pt>
                <c:pt idx="2178">
                  <c:v>217.9</c:v>
                </c:pt>
                <c:pt idx="2179">
                  <c:v>218</c:v>
                </c:pt>
                <c:pt idx="2180">
                  <c:v>218.1</c:v>
                </c:pt>
                <c:pt idx="2181">
                  <c:v>218.2</c:v>
                </c:pt>
                <c:pt idx="2182">
                  <c:v>218.3</c:v>
                </c:pt>
                <c:pt idx="2183">
                  <c:v>218.4</c:v>
                </c:pt>
                <c:pt idx="2184">
                  <c:v>218.5</c:v>
                </c:pt>
                <c:pt idx="2185">
                  <c:v>218.6</c:v>
                </c:pt>
                <c:pt idx="2186">
                  <c:v>218.7</c:v>
                </c:pt>
                <c:pt idx="2187">
                  <c:v>218.8</c:v>
                </c:pt>
                <c:pt idx="2188">
                  <c:v>218.9</c:v>
                </c:pt>
                <c:pt idx="2189">
                  <c:v>219</c:v>
                </c:pt>
                <c:pt idx="2190">
                  <c:v>219.1</c:v>
                </c:pt>
                <c:pt idx="2191">
                  <c:v>219.2</c:v>
                </c:pt>
                <c:pt idx="2192">
                  <c:v>219.3</c:v>
                </c:pt>
                <c:pt idx="2193">
                  <c:v>219.4</c:v>
                </c:pt>
                <c:pt idx="2194">
                  <c:v>219.5</c:v>
                </c:pt>
                <c:pt idx="2195">
                  <c:v>219.6</c:v>
                </c:pt>
                <c:pt idx="2196">
                  <c:v>219.7</c:v>
                </c:pt>
                <c:pt idx="2197">
                  <c:v>219.8</c:v>
                </c:pt>
                <c:pt idx="2198">
                  <c:v>219.9</c:v>
                </c:pt>
                <c:pt idx="2199">
                  <c:v>220</c:v>
                </c:pt>
                <c:pt idx="2200">
                  <c:v>220.1</c:v>
                </c:pt>
                <c:pt idx="2201">
                  <c:v>220.2</c:v>
                </c:pt>
                <c:pt idx="2202">
                  <c:v>220.3</c:v>
                </c:pt>
                <c:pt idx="2203">
                  <c:v>220.4</c:v>
                </c:pt>
                <c:pt idx="2204">
                  <c:v>220.5</c:v>
                </c:pt>
                <c:pt idx="2205">
                  <c:v>220.6</c:v>
                </c:pt>
                <c:pt idx="2206">
                  <c:v>220.7</c:v>
                </c:pt>
                <c:pt idx="2207">
                  <c:v>220.8</c:v>
                </c:pt>
                <c:pt idx="2208">
                  <c:v>220.9</c:v>
                </c:pt>
                <c:pt idx="2209">
                  <c:v>221</c:v>
                </c:pt>
                <c:pt idx="2210">
                  <c:v>221.1</c:v>
                </c:pt>
                <c:pt idx="2211">
                  <c:v>221.2</c:v>
                </c:pt>
                <c:pt idx="2212">
                  <c:v>221.3</c:v>
                </c:pt>
                <c:pt idx="2213">
                  <c:v>221.4</c:v>
                </c:pt>
                <c:pt idx="2214">
                  <c:v>221.5</c:v>
                </c:pt>
                <c:pt idx="2215">
                  <c:v>221.6</c:v>
                </c:pt>
                <c:pt idx="2216">
                  <c:v>221.7</c:v>
                </c:pt>
                <c:pt idx="2217">
                  <c:v>221.8</c:v>
                </c:pt>
                <c:pt idx="2218">
                  <c:v>221.9</c:v>
                </c:pt>
                <c:pt idx="2219">
                  <c:v>222</c:v>
                </c:pt>
                <c:pt idx="2220">
                  <c:v>222.1</c:v>
                </c:pt>
                <c:pt idx="2221">
                  <c:v>222.2</c:v>
                </c:pt>
                <c:pt idx="2222">
                  <c:v>222.3</c:v>
                </c:pt>
                <c:pt idx="2223">
                  <c:v>222.4</c:v>
                </c:pt>
                <c:pt idx="2224">
                  <c:v>222.5</c:v>
                </c:pt>
                <c:pt idx="2225">
                  <c:v>222.6</c:v>
                </c:pt>
                <c:pt idx="2226">
                  <c:v>222.7</c:v>
                </c:pt>
                <c:pt idx="2227">
                  <c:v>222.8</c:v>
                </c:pt>
                <c:pt idx="2228">
                  <c:v>222.9</c:v>
                </c:pt>
                <c:pt idx="2229">
                  <c:v>223</c:v>
                </c:pt>
                <c:pt idx="2230">
                  <c:v>223.1</c:v>
                </c:pt>
                <c:pt idx="2231">
                  <c:v>223.2</c:v>
                </c:pt>
                <c:pt idx="2232">
                  <c:v>223.3</c:v>
                </c:pt>
                <c:pt idx="2233">
                  <c:v>223.4</c:v>
                </c:pt>
                <c:pt idx="2234">
                  <c:v>223.5</c:v>
                </c:pt>
                <c:pt idx="2235">
                  <c:v>223.6</c:v>
                </c:pt>
                <c:pt idx="2236">
                  <c:v>223.7</c:v>
                </c:pt>
                <c:pt idx="2237">
                  <c:v>223.8</c:v>
                </c:pt>
                <c:pt idx="2238">
                  <c:v>223.9</c:v>
                </c:pt>
                <c:pt idx="2239">
                  <c:v>224</c:v>
                </c:pt>
                <c:pt idx="2240">
                  <c:v>224.1</c:v>
                </c:pt>
                <c:pt idx="2241">
                  <c:v>224.2</c:v>
                </c:pt>
                <c:pt idx="2242">
                  <c:v>224.3</c:v>
                </c:pt>
                <c:pt idx="2243">
                  <c:v>224.4</c:v>
                </c:pt>
                <c:pt idx="2244">
                  <c:v>224.5</c:v>
                </c:pt>
                <c:pt idx="2245">
                  <c:v>224.6</c:v>
                </c:pt>
                <c:pt idx="2246">
                  <c:v>224.7</c:v>
                </c:pt>
                <c:pt idx="2247">
                  <c:v>224.8</c:v>
                </c:pt>
                <c:pt idx="2248">
                  <c:v>224.9</c:v>
                </c:pt>
                <c:pt idx="2249">
                  <c:v>225</c:v>
                </c:pt>
                <c:pt idx="2250">
                  <c:v>225.1</c:v>
                </c:pt>
                <c:pt idx="2251">
                  <c:v>225.2</c:v>
                </c:pt>
                <c:pt idx="2252">
                  <c:v>225.3</c:v>
                </c:pt>
                <c:pt idx="2253">
                  <c:v>225.4</c:v>
                </c:pt>
                <c:pt idx="2254">
                  <c:v>225.5</c:v>
                </c:pt>
                <c:pt idx="2255">
                  <c:v>225.6</c:v>
                </c:pt>
                <c:pt idx="2256">
                  <c:v>225.7</c:v>
                </c:pt>
                <c:pt idx="2257">
                  <c:v>225.8</c:v>
                </c:pt>
                <c:pt idx="2258">
                  <c:v>225.9</c:v>
                </c:pt>
                <c:pt idx="2259">
                  <c:v>226</c:v>
                </c:pt>
                <c:pt idx="2260">
                  <c:v>226.1</c:v>
                </c:pt>
                <c:pt idx="2261">
                  <c:v>226.2</c:v>
                </c:pt>
                <c:pt idx="2262">
                  <c:v>226.3</c:v>
                </c:pt>
                <c:pt idx="2263">
                  <c:v>226.4</c:v>
                </c:pt>
                <c:pt idx="2264">
                  <c:v>226.5</c:v>
                </c:pt>
                <c:pt idx="2265">
                  <c:v>226.6</c:v>
                </c:pt>
                <c:pt idx="2266">
                  <c:v>226.7</c:v>
                </c:pt>
                <c:pt idx="2267">
                  <c:v>226.8</c:v>
                </c:pt>
                <c:pt idx="2268">
                  <c:v>226.9</c:v>
                </c:pt>
                <c:pt idx="2269">
                  <c:v>227</c:v>
                </c:pt>
                <c:pt idx="2270">
                  <c:v>227.1</c:v>
                </c:pt>
                <c:pt idx="2271">
                  <c:v>227.2</c:v>
                </c:pt>
                <c:pt idx="2272">
                  <c:v>227.3</c:v>
                </c:pt>
                <c:pt idx="2273">
                  <c:v>227.4</c:v>
                </c:pt>
                <c:pt idx="2274">
                  <c:v>227.5</c:v>
                </c:pt>
                <c:pt idx="2275">
                  <c:v>227.6</c:v>
                </c:pt>
                <c:pt idx="2276">
                  <c:v>227.7</c:v>
                </c:pt>
                <c:pt idx="2277">
                  <c:v>227.8</c:v>
                </c:pt>
                <c:pt idx="2278">
                  <c:v>227.9</c:v>
                </c:pt>
                <c:pt idx="2279">
                  <c:v>228</c:v>
                </c:pt>
                <c:pt idx="2280">
                  <c:v>228.1</c:v>
                </c:pt>
                <c:pt idx="2281">
                  <c:v>228.2</c:v>
                </c:pt>
                <c:pt idx="2282">
                  <c:v>228.3</c:v>
                </c:pt>
                <c:pt idx="2283">
                  <c:v>228.4</c:v>
                </c:pt>
                <c:pt idx="2284">
                  <c:v>228.5</c:v>
                </c:pt>
                <c:pt idx="2285">
                  <c:v>228.6</c:v>
                </c:pt>
                <c:pt idx="2286">
                  <c:v>228.7</c:v>
                </c:pt>
                <c:pt idx="2287">
                  <c:v>228.8</c:v>
                </c:pt>
                <c:pt idx="2288">
                  <c:v>228.9</c:v>
                </c:pt>
                <c:pt idx="2289">
                  <c:v>229</c:v>
                </c:pt>
                <c:pt idx="2290">
                  <c:v>229.1</c:v>
                </c:pt>
                <c:pt idx="2291">
                  <c:v>229.2</c:v>
                </c:pt>
                <c:pt idx="2292">
                  <c:v>229.3</c:v>
                </c:pt>
                <c:pt idx="2293">
                  <c:v>229.4</c:v>
                </c:pt>
                <c:pt idx="2294">
                  <c:v>229.5</c:v>
                </c:pt>
                <c:pt idx="2295">
                  <c:v>229.6</c:v>
                </c:pt>
                <c:pt idx="2296">
                  <c:v>229.7</c:v>
                </c:pt>
                <c:pt idx="2297">
                  <c:v>229.8</c:v>
                </c:pt>
                <c:pt idx="2298">
                  <c:v>229.9</c:v>
                </c:pt>
                <c:pt idx="2299">
                  <c:v>230</c:v>
                </c:pt>
                <c:pt idx="2300">
                  <c:v>230.1</c:v>
                </c:pt>
                <c:pt idx="2301">
                  <c:v>230.2</c:v>
                </c:pt>
                <c:pt idx="2302">
                  <c:v>230.3</c:v>
                </c:pt>
                <c:pt idx="2303">
                  <c:v>230.4</c:v>
                </c:pt>
                <c:pt idx="2304">
                  <c:v>230.5</c:v>
                </c:pt>
                <c:pt idx="2305">
                  <c:v>230.6</c:v>
                </c:pt>
                <c:pt idx="2306">
                  <c:v>230.7</c:v>
                </c:pt>
                <c:pt idx="2307">
                  <c:v>230.8</c:v>
                </c:pt>
                <c:pt idx="2308">
                  <c:v>230.9</c:v>
                </c:pt>
                <c:pt idx="2309">
                  <c:v>231</c:v>
                </c:pt>
                <c:pt idx="2310">
                  <c:v>231.1</c:v>
                </c:pt>
                <c:pt idx="2311">
                  <c:v>231.2</c:v>
                </c:pt>
                <c:pt idx="2312">
                  <c:v>231.3</c:v>
                </c:pt>
                <c:pt idx="2313">
                  <c:v>231.4</c:v>
                </c:pt>
                <c:pt idx="2314">
                  <c:v>231.5</c:v>
                </c:pt>
                <c:pt idx="2315">
                  <c:v>231.6</c:v>
                </c:pt>
                <c:pt idx="2316">
                  <c:v>231.7</c:v>
                </c:pt>
                <c:pt idx="2317">
                  <c:v>231.8</c:v>
                </c:pt>
                <c:pt idx="2318">
                  <c:v>231.9</c:v>
                </c:pt>
                <c:pt idx="2319">
                  <c:v>232</c:v>
                </c:pt>
                <c:pt idx="2320">
                  <c:v>232.1</c:v>
                </c:pt>
                <c:pt idx="2321">
                  <c:v>232.2</c:v>
                </c:pt>
                <c:pt idx="2322">
                  <c:v>232.3</c:v>
                </c:pt>
                <c:pt idx="2323">
                  <c:v>232.4</c:v>
                </c:pt>
                <c:pt idx="2324">
                  <c:v>232.5</c:v>
                </c:pt>
                <c:pt idx="2325">
                  <c:v>232.6</c:v>
                </c:pt>
                <c:pt idx="2326">
                  <c:v>232.7</c:v>
                </c:pt>
                <c:pt idx="2327">
                  <c:v>232.8</c:v>
                </c:pt>
                <c:pt idx="2328">
                  <c:v>232.9</c:v>
                </c:pt>
                <c:pt idx="2329">
                  <c:v>233</c:v>
                </c:pt>
                <c:pt idx="2330">
                  <c:v>233.1</c:v>
                </c:pt>
                <c:pt idx="2331">
                  <c:v>233.2</c:v>
                </c:pt>
                <c:pt idx="2332">
                  <c:v>233.3</c:v>
                </c:pt>
                <c:pt idx="2333">
                  <c:v>233.4</c:v>
                </c:pt>
                <c:pt idx="2334">
                  <c:v>233.5</c:v>
                </c:pt>
                <c:pt idx="2335">
                  <c:v>233.6</c:v>
                </c:pt>
                <c:pt idx="2336">
                  <c:v>233.7</c:v>
                </c:pt>
                <c:pt idx="2337">
                  <c:v>233.8</c:v>
                </c:pt>
                <c:pt idx="2338">
                  <c:v>233.9</c:v>
                </c:pt>
                <c:pt idx="2339">
                  <c:v>234</c:v>
                </c:pt>
                <c:pt idx="2340">
                  <c:v>234.1</c:v>
                </c:pt>
                <c:pt idx="2341">
                  <c:v>234.2</c:v>
                </c:pt>
                <c:pt idx="2342">
                  <c:v>234.3</c:v>
                </c:pt>
                <c:pt idx="2343">
                  <c:v>234.4</c:v>
                </c:pt>
                <c:pt idx="2344">
                  <c:v>234.5</c:v>
                </c:pt>
                <c:pt idx="2345">
                  <c:v>234.6</c:v>
                </c:pt>
                <c:pt idx="2346">
                  <c:v>234.7</c:v>
                </c:pt>
                <c:pt idx="2347">
                  <c:v>234.8</c:v>
                </c:pt>
                <c:pt idx="2348">
                  <c:v>234.9</c:v>
                </c:pt>
                <c:pt idx="2349">
                  <c:v>235</c:v>
                </c:pt>
                <c:pt idx="2350">
                  <c:v>235.1</c:v>
                </c:pt>
                <c:pt idx="2351">
                  <c:v>235.2</c:v>
                </c:pt>
                <c:pt idx="2352">
                  <c:v>235.3</c:v>
                </c:pt>
                <c:pt idx="2353">
                  <c:v>235.4</c:v>
                </c:pt>
                <c:pt idx="2354">
                  <c:v>235.5</c:v>
                </c:pt>
                <c:pt idx="2355">
                  <c:v>235.6</c:v>
                </c:pt>
                <c:pt idx="2356">
                  <c:v>235.7</c:v>
                </c:pt>
                <c:pt idx="2357">
                  <c:v>235.8</c:v>
                </c:pt>
                <c:pt idx="2358">
                  <c:v>235.9</c:v>
                </c:pt>
                <c:pt idx="2359">
                  <c:v>236</c:v>
                </c:pt>
                <c:pt idx="2360">
                  <c:v>236.1</c:v>
                </c:pt>
                <c:pt idx="2361">
                  <c:v>236.2</c:v>
                </c:pt>
                <c:pt idx="2362">
                  <c:v>236.3</c:v>
                </c:pt>
                <c:pt idx="2363">
                  <c:v>236.4</c:v>
                </c:pt>
                <c:pt idx="2364">
                  <c:v>236.5</c:v>
                </c:pt>
                <c:pt idx="2365">
                  <c:v>236.6</c:v>
                </c:pt>
                <c:pt idx="2366">
                  <c:v>236.7</c:v>
                </c:pt>
                <c:pt idx="2367">
                  <c:v>236.8</c:v>
                </c:pt>
                <c:pt idx="2368">
                  <c:v>236.9</c:v>
                </c:pt>
                <c:pt idx="2369">
                  <c:v>237</c:v>
                </c:pt>
                <c:pt idx="2370">
                  <c:v>237.1</c:v>
                </c:pt>
                <c:pt idx="2371">
                  <c:v>237.2</c:v>
                </c:pt>
                <c:pt idx="2372">
                  <c:v>237.3</c:v>
                </c:pt>
                <c:pt idx="2373">
                  <c:v>237.4</c:v>
                </c:pt>
                <c:pt idx="2374">
                  <c:v>237.5</c:v>
                </c:pt>
                <c:pt idx="2375">
                  <c:v>237.6</c:v>
                </c:pt>
                <c:pt idx="2376">
                  <c:v>237.7</c:v>
                </c:pt>
                <c:pt idx="2377">
                  <c:v>237.8</c:v>
                </c:pt>
                <c:pt idx="2378">
                  <c:v>237.9</c:v>
                </c:pt>
                <c:pt idx="2379">
                  <c:v>238</c:v>
                </c:pt>
                <c:pt idx="2380">
                  <c:v>238.1</c:v>
                </c:pt>
                <c:pt idx="2381">
                  <c:v>238.2</c:v>
                </c:pt>
                <c:pt idx="2382">
                  <c:v>238.3</c:v>
                </c:pt>
                <c:pt idx="2383">
                  <c:v>238.4</c:v>
                </c:pt>
                <c:pt idx="2384">
                  <c:v>238.5</c:v>
                </c:pt>
                <c:pt idx="2385">
                  <c:v>238.6</c:v>
                </c:pt>
                <c:pt idx="2386">
                  <c:v>238.7</c:v>
                </c:pt>
                <c:pt idx="2387">
                  <c:v>238.8</c:v>
                </c:pt>
                <c:pt idx="2388">
                  <c:v>238.9</c:v>
                </c:pt>
                <c:pt idx="2389">
                  <c:v>239</c:v>
                </c:pt>
                <c:pt idx="2390">
                  <c:v>239.1</c:v>
                </c:pt>
                <c:pt idx="2391">
                  <c:v>239.2</c:v>
                </c:pt>
                <c:pt idx="2392">
                  <c:v>239.3</c:v>
                </c:pt>
                <c:pt idx="2393">
                  <c:v>239.4</c:v>
                </c:pt>
                <c:pt idx="2394">
                  <c:v>239.5</c:v>
                </c:pt>
                <c:pt idx="2395">
                  <c:v>239.6</c:v>
                </c:pt>
                <c:pt idx="2396">
                  <c:v>239.7</c:v>
                </c:pt>
                <c:pt idx="2397">
                  <c:v>239.8</c:v>
                </c:pt>
                <c:pt idx="2398">
                  <c:v>239.9</c:v>
                </c:pt>
                <c:pt idx="2399">
                  <c:v>240</c:v>
                </c:pt>
                <c:pt idx="2400">
                  <c:v>240.1</c:v>
                </c:pt>
                <c:pt idx="2401">
                  <c:v>240.2</c:v>
                </c:pt>
                <c:pt idx="2402">
                  <c:v>240.3</c:v>
                </c:pt>
                <c:pt idx="2403">
                  <c:v>240.4</c:v>
                </c:pt>
                <c:pt idx="2404">
                  <c:v>240.5</c:v>
                </c:pt>
                <c:pt idx="2405">
                  <c:v>240.6</c:v>
                </c:pt>
                <c:pt idx="2406">
                  <c:v>240.7</c:v>
                </c:pt>
                <c:pt idx="2407">
                  <c:v>240.8</c:v>
                </c:pt>
                <c:pt idx="2408">
                  <c:v>240.9</c:v>
                </c:pt>
                <c:pt idx="2409">
                  <c:v>241</c:v>
                </c:pt>
                <c:pt idx="2410">
                  <c:v>241.1</c:v>
                </c:pt>
                <c:pt idx="2411">
                  <c:v>241.2</c:v>
                </c:pt>
                <c:pt idx="2412">
                  <c:v>241.3</c:v>
                </c:pt>
                <c:pt idx="2413">
                  <c:v>241.4</c:v>
                </c:pt>
                <c:pt idx="2414">
                  <c:v>241.5</c:v>
                </c:pt>
                <c:pt idx="2415">
                  <c:v>241.6</c:v>
                </c:pt>
                <c:pt idx="2416">
                  <c:v>241.7</c:v>
                </c:pt>
                <c:pt idx="2417">
                  <c:v>241.8</c:v>
                </c:pt>
                <c:pt idx="2418">
                  <c:v>241.9</c:v>
                </c:pt>
                <c:pt idx="2419">
                  <c:v>242</c:v>
                </c:pt>
                <c:pt idx="2420">
                  <c:v>242.1</c:v>
                </c:pt>
                <c:pt idx="2421">
                  <c:v>242.2</c:v>
                </c:pt>
                <c:pt idx="2422">
                  <c:v>242.3</c:v>
                </c:pt>
                <c:pt idx="2423">
                  <c:v>242.4</c:v>
                </c:pt>
                <c:pt idx="2424">
                  <c:v>242.5</c:v>
                </c:pt>
                <c:pt idx="2425">
                  <c:v>242.6</c:v>
                </c:pt>
                <c:pt idx="2426">
                  <c:v>242.7</c:v>
                </c:pt>
                <c:pt idx="2427">
                  <c:v>242.8</c:v>
                </c:pt>
                <c:pt idx="2428">
                  <c:v>242.9</c:v>
                </c:pt>
                <c:pt idx="2429">
                  <c:v>243</c:v>
                </c:pt>
                <c:pt idx="2430">
                  <c:v>243.1</c:v>
                </c:pt>
                <c:pt idx="2431">
                  <c:v>243.2</c:v>
                </c:pt>
                <c:pt idx="2432">
                  <c:v>243.3</c:v>
                </c:pt>
                <c:pt idx="2433">
                  <c:v>243.4</c:v>
                </c:pt>
                <c:pt idx="2434">
                  <c:v>243.5</c:v>
                </c:pt>
                <c:pt idx="2435">
                  <c:v>243.6</c:v>
                </c:pt>
                <c:pt idx="2436">
                  <c:v>243.7</c:v>
                </c:pt>
                <c:pt idx="2437">
                  <c:v>243.8</c:v>
                </c:pt>
                <c:pt idx="2438">
                  <c:v>243.9</c:v>
                </c:pt>
                <c:pt idx="2439">
                  <c:v>244</c:v>
                </c:pt>
                <c:pt idx="2440">
                  <c:v>244.1</c:v>
                </c:pt>
                <c:pt idx="2441">
                  <c:v>244.2</c:v>
                </c:pt>
                <c:pt idx="2442">
                  <c:v>244.3</c:v>
                </c:pt>
                <c:pt idx="2443">
                  <c:v>244.4</c:v>
                </c:pt>
                <c:pt idx="2444">
                  <c:v>244.5</c:v>
                </c:pt>
                <c:pt idx="2445">
                  <c:v>244.6</c:v>
                </c:pt>
                <c:pt idx="2446">
                  <c:v>244.7</c:v>
                </c:pt>
                <c:pt idx="2447">
                  <c:v>244.8</c:v>
                </c:pt>
                <c:pt idx="2448">
                  <c:v>244.9</c:v>
                </c:pt>
                <c:pt idx="2449">
                  <c:v>245</c:v>
                </c:pt>
                <c:pt idx="2450">
                  <c:v>245.1</c:v>
                </c:pt>
                <c:pt idx="2451">
                  <c:v>245.2</c:v>
                </c:pt>
                <c:pt idx="2452">
                  <c:v>245.3</c:v>
                </c:pt>
                <c:pt idx="2453">
                  <c:v>245.4</c:v>
                </c:pt>
                <c:pt idx="2454">
                  <c:v>245.5</c:v>
                </c:pt>
                <c:pt idx="2455">
                  <c:v>245.6</c:v>
                </c:pt>
                <c:pt idx="2456">
                  <c:v>245.7</c:v>
                </c:pt>
                <c:pt idx="2457">
                  <c:v>245.8</c:v>
                </c:pt>
                <c:pt idx="2458">
                  <c:v>245.9</c:v>
                </c:pt>
                <c:pt idx="2459">
                  <c:v>246</c:v>
                </c:pt>
                <c:pt idx="2460">
                  <c:v>246.1</c:v>
                </c:pt>
                <c:pt idx="2461">
                  <c:v>246.2</c:v>
                </c:pt>
                <c:pt idx="2462">
                  <c:v>246.3</c:v>
                </c:pt>
                <c:pt idx="2463">
                  <c:v>246.4</c:v>
                </c:pt>
                <c:pt idx="2464">
                  <c:v>246.5</c:v>
                </c:pt>
                <c:pt idx="2465">
                  <c:v>246.6</c:v>
                </c:pt>
                <c:pt idx="2466">
                  <c:v>246.7</c:v>
                </c:pt>
                <c:pt idx="2467">
                  <c:v>246.8</c:v>
                </c:pt>
                <c:pt idx="2468">
                  <c:v>246.9</c:v>
                </c:pt>
                <c:pt idx="2469">
                  <c:v>247</c:v>
                </c:pt>
                <c:pt idx="2470">
                  <c:v>247.1</c:v>
                </c:pt>
                <c:pt idx="2471">
                  <c:v>247.2</c:v>
                </c:pt>
                <c:pt idx="2472">
                  <c:v>247.3</c:v>
                </c:pt>
                <c:pt idx="2473">
                  <c:v>247.4</c:v>
                </c:pt>
                <c:pt idx="2474">
                  <c:v>247.5</c:v>
                </c:pt>
                <c:pt idx="2475">
                  <c:v>247.6</c:v>
                </c:pt>
                <c:pt idx="2476">
                  <c:v>247.7</c:v>
                </c:pt>
                <c:pt idx="2477">
                  <c:v>247.8</c:v>
                </c:pt>
                <c:pt idx="2478">
                  <c:v>247.9</c:v>
                </c:pt>
                <c:pt idx="2479">
                  <c:v>248</c:v>
                </c:pt>
                <c:pt idx="2480">
                  <c:v>248.1</c:v>
                </c:pt>
                <c:pt idx="2481">
                  <c:v>248.2</c:v>
                </c:pt>
                <c:pt idx="2482">
                  <c:v>248.3</c:v>
                </c:pt>
                <c:pt idx="2483">
                  <c:v>248.4</c:v>
                </c:pt>
                <c:pt idx="2484">
                  <c:v>248.5</c:v>
                </c:pt>
                <c:pt idx="2485">
                  <c:v>248.6</c:v>
                </c:pt>
                <c:pt idx="2486">
                  <c:v>248.7</c:v>
                </c:pt>
                <c:pt idx="2487">
                  <c:v>248.8</c:v>
                </c:pt>
                <c:pt idx="2488">
                  <c:v>248.9</c:v>
                </c:pt>
                <c:pt idx="2489">
                  <c:v>249</c:v>
                </c:pt>
                <c:pt idx="2490">
                  <c:v>249.1</c:v>
                </c:pt>
                <c:pt idx="2491">
                  <c:v>249.2</c:v>
                </c:pt>
                <c:pt idx="2492">
                  <c:v>249.3</c:v>
                </c:pt>
                <c:pt idx="2493">
                  <c:v>249.4</c:v>
                </c:pt>
                <c:pt idx="2494">
                  <c:v>249.5</c:v>
                </c:pt>
                <c:pt idx="2495">
                  <c:v>249.6</c:v>
                </c:pt>
                <c:pt idx="2496">
                  <c:v>249.7</c:v>
                </c:pt>
                <c:pt idx="2497">
                  <c:v>249.8</c:v>
                </c:pt>
                <c:pt idx="2498">
                  <c:v>249.9</c:v>
                </c:pt>
                <c:pt idx="2499">
                  <c:v>250</c:v>
                </c:pt>
                <c:pt idx="2500">
                  <c:v>250.1</c:v>
                </c:pt>
                <c:pt idx="2501">
                  <c:v>250.2</c:v>
                </c:pt>
                <c:pt idx="2502">
                  <c:v>250.3</c:v>
                </c:pt>
                <c:pt idx="2503">
                  <c:v>250.4</c:v>
                </c:pt>
                <c:pt idx="2504">
                  <c:v>250.5</c:v>
                </c:pt>
                <c:pt idx="2505">
                  <c:v>250.6</c:v>
                </c:pt>
                <c:pt idx="2506">
                  <c:v>250.7</c:v>
                </c:pt>
                <c:pt idx="2507">
                  <c:v>250.8</c:v>
                </c:pt>
                <c:pt idx="2508">
                  <c:v>250.9</c:v>
                </c:pt>
                <c:pt idx="2509">
                  <c:v>251</c:v>
                </c:pt>
                <c:pt idx="2510">
                  <c:v>251.1</c:v>
                </c:pt>
                <c:pt idx="2511">
                  <c:v>251.2</c:v>
                </c:pt>
                <c:pt idx="2512">
                  <c:v>251.3</c:v>
                </c:pt>
                <c:pt idx="2513">
                  <c:v>251.4</c:v>
                </c:pt>
                <c:pt idx="2514">
                  <c:v>251.5</c:v>
                </c:pt>
                <c:pt idx="2515">
                  <c:v>251.6</c:v>
                </c:pt>
                <c:pt idx="2516">
                  <c:v>251.7</c:v>
                </c:pt>
                <c:pt idx="2517">
                  <c:v>251.8</c:v>
                </c:pt>
                <c:pt idx="2518">
                  <c:v>251.9</c:v>
                </c:pt>
                <c:pt idx="2519">
                  <c:v>252</c:v>
                </c:pt>
                <c:pt idx="2520">
                  <c:v>252.1</c:v>
                </c:pt>
                <c:pt idx="2521">
                  <c:v>252.2</c:v>
                </c:pt>
                <c:pt idx="2522">
                  <c:v>252.3</c:v>
                </c:pt>
                <c:pt idx="2523">
                  <c:v>252.4</c:v>
                </c:pt>
                <c:pt idx="2524">
                  <c:v>252.5</c:v>
                </c:pt>
                <c:pt idx="2525">
                  <c:v>252.6</c:v>
                </c:pt>
                <c:pt idx="2526">
                  <c:v>252.7</c:v>
                </c:pt>
                <c:pt idx="2527">
                  <c:v>252.8</c:v>
                </c:pt>
                <c:pt idx="2528">
                  <c:v>252.9</c:v>
                </c:pt>
                <c:pt idx="2529">
                  <c:v>253</c:v>
                </c:pt>
                <c:pt idx="2530">
                  <c:v>253.1</c:v>
                </c:pt>
                <c:pt idx="2531">
                  <c:v>253.2</c:v>
                </c:pt>
                <c:pt idx="2532">
                  <c:v>253.3</c:v>
                </c:pt>
                <c:pt idx="2533">
                  <c:v>253.4</c:v>
                </c:pt>
                <c:pt idx="2534">
                  <c:v>253.5</c:v>
                </c:pt>
                <c:pt idx="2535">
                  <c:v>253.6</c:v>
                </c:pt>
                <c:pt idx="2536">
                  <c:v>253.7</c:v>
                </c:pt>
                <c:pt idx="2537">
                  <c:v>253.8</c:v>
                </c:pt>
                <c:pt idx="2538">
                  <c:v>253.9</c:v>
                </c:pt>
                <c:pt idx="2539">
                  <c:v>254</c:v>
                </c:pt>
                <c:pt idx="2540">
                  <c:v>254.1</c:v>
                </c:pt>
                <c:pt idx="2541">
                  <c:v>254.2</c:v>
                </c:pt>
                <c:pt idx="2542">
                  <c:v>254.3</c:v>
                </c:pt>
                <c:pt idx="2543">
                  <c:v>254.4</c:v>
                </c:pt>
                <c:pt idx="2544">
                  <c:v>254.5</c:v>
                </c:pt>
                <c:pt idx="2545">
                  <c:v>254.6</c:v>
                </c:pt>
                <c:pt idx="2546">
                  <c:v>254.7</c:v>
                </c:pt>
                <c:pt idx="2547">
                  <c:v>254.8</c:v>
                </c:pt>
                <c:pt idx="2548">
                  <c:v>254.9</c:v>
                </c:pt>
                <c:pt idx="2549">
                  <c:v>255</c:v>
                </c:pt>
                <c:pt idx="2550">
                  <c:v>255.1</c:v>
                </c:pt>
                <c:pt idx="2551">
                  <c:v>255.2</c:v>
                </c:pt>
                <c:pt idx="2552">
                  <c:v>255.3</c:v>
                </c:pt>
                <c:pt idx="2553">
                  <c:v>255.4</c:v>
                </c:pt>
                <c:pt idx="2554">
                  <c:v>255.5</c:v>
                </c:pt>
                <c:pt idx="2555">
                  <c:v>255.6</c:v>
                </c:pt>
                <c:pt idx="2556">
                  <c:v>255.7</c:v>
                </c:pt>
                <c:pt idx="2557">
                  <c:v>255.8</c:v>
                </c:pt>
                <c:pt idx="2558">
                  <c:v>255.9</c:v>
                </c:pt>
                <c:pt idx="2559">
                  <c:v>256</c:v>
                </c:pt>
                <c:pt idx="2560">
                  <c:v>256.10000000000002</c:v>
                </c:pt>
                <c:pt idx="2561">
                  <c:v>256.2</c:v>
                </c:pt>
                <c:pt idx="2562">
                  <c:v>256.3</c:v>
                </c:pt>
                <c:pt idx="2563">
                  <c:v>256.39999999999998</c:v>
                </c:pt>
                <c:pt idx="2564">
                  <c:v>256.5</c:v>
                </c:pt>
                <c:pt idx="2565">
                  <c:v>256.60000000000002</c:v>
                </c:pt>
                <c:pt idx="2566">
                  <c:v>256.7</c:v>
                </c:pt>
                <c:pt idx="2567">
                  <c:v>256.8</c:v>
                </c:pt>
                <c:pt idx="2568">
                  <c:v>256.89999999999998</c:v>
                </c:pt>
                <c:pt idx="2569">
                  <c:v>257</c:v>
                </c:pt>
                <c:pt idx="2570">
                  <c:v>257.10000000000002</c:v>
                </c:pt>
                <c:pt idx="2571">
                  <c:v>257.2</c:v>
                </c:pt>
                <c:pt idx="2572">
                  <c:v>257.3</c:v>
                </c:pt>
                <c:pt idx="2573">
                  <c:v>257.39999999999998</c:v>
                </c:pt>
                <c:pt idx="2574">
                  <c:v>257.5</c:v>
                </c:pt>
                <c:pt idx="2575">
                  <c:v>257.60000000000002</c:v>
                </c:pt>
                <c:pt idx="2576">
                  <c:v>257.7</c:v>
                </c:pt>
                <c:pt idx="2577">
                  <c:v>257.8</c:v>
                </c:pt>
                <c:pt idx="2578">
                  <c:v>257.89999999999998</c:v>
                </c:pt>
                <c:pt idx="2579">
                  <c:v>258</c:v>
                </c:pt>
                <c:pt idx="2580">
                  <c:v>258.10000000000002</c:v>
                </c:pt>
                <c:pt idx="2581">
                  <c:v>258.2</c:v>
                </c:pt>
                <c:pt idx="2582">
                  <c:v>258.3</c:v>
                </c:pt>
                <c:pt idx="2583">
                  <c:v>258.39999999999998</c:v>
                </c:pt>
                <c:pt idx="2584">
                  <c:v>258.5</c:v>
                </c:pt>
                <c:pt idx="2585">
                  <c:v>258.60000000000002</c:v>
                </c:pt>
                <c:pt idx="2586">
                  <c:v>258.7</c:v>
                </c:pt>
                <c:pt idx="2587">
                  <c:v>258.8</c:v>
                </c:pt>
                <c:pt idx="2588">
                  <c:v>258.89999999999998</c:v>
                </c:pt>
                <c:pt idx="2589">
                  <c:v>259</c:v>
                </c:pt>
                <c:pt idx="2590">
                  <c:v>259.10000000000002</c:v>
                </c:pt>
                <c:pt idx="2591">
                  <c:v>259.2</c:v>
                </c:pt>
                <c:pt idx="2592">
                  <c:v>259.3</c:v>
                </c:pt>
                <c:pt idx="2593">
                  <c:v>259.39999999999998</c:v>
                </c:pt>
                <c:pt idx="2594">
                  <c:v>259.5</c:v>
                </c:pt>
                <c:pt idx="2595">
                  <c:v>259.60000000000002</c:v>
                </c:pt>
                <c:pt idx="2596">
                  <c:v>259.7</c:v>
                </c:pt>
                <c:pt idx="2597">
                  <c:v>259.8</c:v>
                </c:pt>
                <c:pt idx="2598">
                  <c:v>259.89999999999998</c:v>
                </c:pt>
                <c:pt idx="2599">
                  <c:v>260</c:v>
                </c:pt>
                <c:pt idx="2600">
                  <c:v>260.10000000000002</c:v>
                </c:pt>
                <c:pt idx="2601">
                  <c:v>260.2</c:v>
                </c:pt>
                <c:pt idx="2602">
                  <c:v>260.3</c:v>
                </c:pt>
                <c:pt idx="2603">
                  <c:v>260.39999999999998</c:v>
                </c:pt>
                <c:pt idx="2604">
                  <c:v>260.5</c:v>
                </c:pt>
                <c:pt idx="2605">
                  <c:v>260.60000000000002</c:v>
                </c:pt>
                <c:pt idx="2606">
                  <c:v>260.7</c:v>
                </c:pt>
                <c:pt idx="2607">
                  <c:v>260.8</c:v>
                </c:pt>
                <c:pt idx="2608">
                  <c:v>260.89999999999998</c:v>
                </c:pt>
                <c:pt idx="2609">
                  <c:v>261</c:v>
                </c:pt>
                <c:pt idx="2610">
                  <c:v>261.10000000000002</c:v>
                </c:pt>
                <c:pt idx="2611">
                  <c:v>261.2</c:v>
                </c:pt>
                <c:pt idx="2612">
                  <c:v>261.3</c:v>
                </c:pt>
                <c:pt idx="2613">
                  <c:v>261.39999999999998</c:v>
                </c:pt>
                <c:pt idx="2614">
                  <c:v>261.5</c:v>
                </c:pt>
                <c:pt idx="2615">
                  <c:v>261.60000000000002</c:v>
                </c:pt>
                <c:pt idx="2616">
                  <c:v>261.7</c:v>
                </c:pt>
                <c:pt idx="2617">
                  <c:v>261.8</c:v>
                </c:pt>
                <c:pt idx="2618">
                  <c:v>261.89999999999998</c:v>
                </c:pt>
                <c:pt idx="2619">
                  <c:v>262</c:v>
                </c:pt>
                <c:pt idx="2620">
                  <c:v>262.10000000000002</c:v>
                </c:pt>
                <c:pt idx="2621">
                  <c:v>262.2</c:v>
                </c:pt>
                <c:pt idx="2622">
                  <c:v>262.3</c:v>
                </c:pt>
                <c:pt idx="2623">
                  <c:v>262.39999999999998</c:v>
                </c:pt>
                <c:pt idx="2624">
                  <c:v>262.5</c:v>
                </c:pt>
                <c:pt idx="2625">
                  <c:v>262.60000000000002</c:v>
                </c:pt>
                <c:pt idx="2626">
                  <c:v>262.7</c:v>
                </c:pt>
                <c:pt idx="2627">
                  <c:v>262.8</c:v>
                </c:pt>
                <c:pt idx="2628">
                  <c:v>262.89999999999998</c:v>
                </c:pt>
                <c:pt idx="2629">
                  <c:v>263</c:v>
                </c:pt>
                <c:pt idx="2630">
                  <c:v>263.10000000000002</c:v>
                </c:pt>
                <c:pt idx="2631">
                  <c:v>263.2</c:v>
                </c:pt>
                <c:pt idx="2632">
                  <c:v>263.3</c:v>
                </c:pt>
                <c:pt idx="2633">
                  <c:v>263.39999999999998</c:v>
                </c:pt>
                <c:pt idx="2634">
                  <c:v>263.5</c:v>
                </c:pt>
                <c:pt idx="2635">
                  <c:v>263.60000000000002</c:v>
                </c:pt>
                <c:pt idx="2636">
                  <c:v>263.7</c:v>
                </c:pt>
                <c:pt idx="2637">
                  <c:v>263.8</c:v>
                </c:pt>
                <c:pt idx="2638">
                  <c:v>263.89999999999998</c:v>
                </c:pt>
                <c:pt idx="2639">
                  <c:v>264</c:v>
                </c:pt>
                <c:pt idx="2640">
                  <c:v>264.10000000000002</c:v>
                </c:pt>
                <c:pt idx="2641">
                  <c:v>264.2</c:v>
                </c:pt>
                <c:pt idx="2642">
                  <c:v>264.3</c:v>
                </c:pt>
                <c:pt idx="2643">
                  <c:v>264.39999999999998</c:v>
                </c:pt>
                <c:pt idx="2644">
                  <c:v>264.5</c:v>
                </c:pt>
                <c:pt idx="2645">
                  <c:v>264.60000000000002</c:v>
                </c:pt>
                <c:pt idx="2646">
                  <c:v>264.7</c:v>
                </c:pt>
                <c:pt idx="2647">
                  <c:v>264.8</c:v>
                </c:pt>
                <c:pt idx="2648">
                  <c:v>264.89999999999998</c:v>
                </c:pt>
                <c:pt idx="2649">
                  <c:v>265</c:v>
                </c:pt>
                <c:pt idx="2650">
                  <c:v>265.10000000000002</c:v>
                </c:pt>
                <c:pt idx="2651">
                  <c:v>265.2</c:v>
                </c:pt>
                <c:pt idx="2652">
                  <c:v>265.3</c:v>
                </c:pt>
                <c:pt idx="2653">
                  <c:v>265.39999999999998</c:v>
                </c:pt>
                <c:pt idx="2654">
                  <c:v>265.5</c:v>
                </c:pt>
                <c:pt idx="2655">
                  <c:v>265.60000000000002</c:v>
                </c:pt>
                <c:pt idx="2656">
                  <c:v>265.7</c:v>
                </c:pt>
                <c:pt idx="2657">
                  <c:v>265.8</c:v>
                </c:pt>
                <c:pt idx="2658">
                  <c:v>265.89999999999998</c:v>
                </c:pt>
                <c:pt idx="2659">
                  <c:v>266</c:v>
                </c:pt>
                <c:pt idx="2660">
                  <c:v>266.10000000000002</c:v>
                </c:pt>
                <c:pt idx="2661">
                  <c:v>266.2</c:v>
                </c:pt>
                <c:pt idx="2662">
                  <c:v>266.3</c:v>
                </c:pt>
                <c:pt idx="2663">
                  <c:v>266.39999999999998</c:v>
                </c:pt>
                <c:pt idx="2664">
                  <c:v>266.5</c:v>
                </c:pt>
                <c:pt idx="2665">
                  <c:v>266.60000000000002</c:v>
                </c:pt>
                <c:pt idx="2666">
                  <c:v>266.7</c:v>
                </c:pt>
                <c:pt idx="2667">
                  <c:v>266.8</c:v>
                </c:pt>
                <c:pt idx="2668">
                  <c:v>266.89999999999998</c:v>
                </c:pt>
                <c:pt idx="2669">
                  <c:v>267</c:v>
                </c:pt>
                <c:pt idx="2670">
                  <c:v>267.10000000000002</c:v>
                </c:pt>
                <c:pt idx="2671">
                  <c:v>267.2</c:v>
                </c:pt>
                <c:pt idx="2672">
                  <c:v>267.3</c:v>
                </c:pt>
                <c:pt idx="2673">
                  <c:v>267.39999999999998</c:v>
                </c:pt>
                <c:pt idx="2674">
                  <c:v>267.5</c:v>
                </c:pt>
                <c:pt idx="2675">
                  <c:v>267.60000000000002</c:v>
                </c:pt>
                <c:pt idx="2676">
                  <c:v>267.7</c:v>
                </c:pt>
                <c:pt idx="2677">
                  <c:v>267.8</c:v>
                </c:pt>
                <c:pt idx="2678">
                  <c:v>267.89999999999998</c:v>
                </c:pt>
                <c:pt idx="2679">
                  <c:v>268</c:v>
                </c:pt>
                <c:pt idx="2680">
                  <c:v>268.10000000000002</c:v>
                </c:pt>
                <c:pt idx="2681">
                  <c:v>268.2</c:v>
                </c:pt>
                <c:pt idx="2682">
                  <c:v>268.3</c:v>
                </c:pt>
                <c:pt idx="2683">
                  <c:v>268.39999999999998</c:v>
                </c:pt>
                <c:pt idx="2684">
                  <c:v>268.5</c:v>
                </c:pt>
                <c:pt idx="2685">
                  <c:v>268.60000000000002</c:v>
                </c:pt>
                <c:pt idx="2686">
                  <c:v>268.7</c:v>
                </c:pt>
                <c:pt idx="2687">
                  <c:v>268.8</c:v>
                </c:pt>
                <c:pt idx="2688">
                  <c:v>268.89999999999998</c:v>
                </c:pt>
                <c:pt idx="2689">
                  <c:v>269</c:v>
                </c:pt>
                <c:pt idx="2690">
                  <c:v>269.10000000000002</c:v>
                </c:pt>
                <c:pt idx="2691">
                  <c:v>269.2</c:v>
                </c:pt>
                <c:pt idx="2692">
                  <c:v>269.3</c:v>
                </c:pt>
                <c:pt idx="2693">
                  <c:v>269.39999999999998</c:v>
                </c:pt>
                <c:pt idx="2694">
                  <c:v>269.5</c:v>
                </c:pt>
                <c:pt idx="2695">
                  <c:v>269.60000000000002</c:v>
                </c:pt>
                <c:pt idx="2696">
                  <c:v>269.7</c:v>
                </c:pt>
                <c:pt idx="2697">
                  <c:v>269.8</c:v>
                </c:pt>
                <c:pt idx="2698">
                  <c:v>269.89999999999998</c:v>
                </c:pt>
                <c:pt idx="2699">
                  <c:v>270</c:v>
                </c:pt>
                <c:pt idx="2700">
                  <c:v>270.10000000000002</c:v>
                </c:pt>
                <c:pt idx="2701">
                  <c:v>270.2</c:v>
                </c:pt>
                <c:pt idx="2702">
                  <c:v>270.3</c:v>
                </c:pt>
                <c:pt idx="2703">
                  <c:v>270.39999999999998</c:v>
                </c:pt>
                <c:pt idx="2704">
                  <c:v>270.5</c:v>
                </c:pt>
                <c:pt idx="2705">
                  <c:v>270.60000000000002</c:v>
                </c:pt>
                <c:pt idx="2706">
                  <c:v>270.7</c:v>
                </c:pt>
                <c:pt idx="2707">
                  <c:v>270.8</c:v>
                </c:pt>
                <c:pt idx="2708">
                  <c:v>270.89999999999998</c:v>
                </c:pt>
                <c:pt idx="2709">
                  <c:v>271</c:v>
                </c:pt>
                <c:pt idx="2710">
                  <c:v>271.10000000000002</c:v>
                </c:pt>
                <c:pt idx="2711">
                  <c:v>271.2</c:v>
                </c:pt>
                <c:pt idx="2712">
                  <c:v>271.3</c:v>
                </c:pt>
                <c:pt idx="2713">
                  <c:v>271.39999999999998</c:v>
                </c:pt>
                <c:pt idx="2714">
                  <c:v>271.5</c:v>
                </c:pt>
                <c:pt idx="2715">
                  <c:v>271.60000000000002</c:v>
                </c:pt>
                <c:pt idx="2716">
                  <c:v>271.7</c:v>
                </c:pt>
                <c:pt idx="2717">
                  <c:v>271.8</c:v>
                </c:pt>
                <c:pt idx="2718">
                  <c:v>271.89999999999998</c:v>
                </c:pt>
                <c:pt idx="2719">
                  <c:v>272</c:v>
                </c:pt>
                <c:pt idx="2720">
                  <c:v>272.10000000000002</c:v>
                </c:pt>
                <c:pt idx="2721">
                  <c:v>272.2</c:v>
                </c:pt>
                <c:pt idx="2722">
                  <c:v>272.3</c:v>
                </c:pt>
                <c:pt idx="2723">
                  <c:v>272.39999999999998</c:v>
                </c:pt>
                <c:pt idx="2724">
                  <c:v>272.5</c:v>
                </c:pt>
                <c:pt idx="2725">
                  <c:v>272.60000000000002</c:v>
                </c:pt>
                <c:pt idx="2726">
                  <c:v>272.7</c:v>
                </c:pt>
                <c:pt idx="2727">
                  <c:v>272.8</c:v>
                </c:pt>
                <c:pt idx="2728">
                  <c:v>272.89999999999998</c:v>
                </c:pt>
                <c:pt idx="2729">
                  <c:v>273</c:v>
                </c:pt>
                <c:pt idx="2730">
                  <c:v>273.10000000000002</c:v>
                </c:pt>
                <c:pt idx="2731">
                  <c:v>273.2</c:v>
                </c:pt>
                <c:pt idx="2732">
                  <c:v>273.3</c:v>
                </c:pt>
                <c:pt idx="2733">
                  <c:v>273.39999999999998</c:v>
                </c:pt>
                <c:pt idx="2734">
                  <c:v>273.5</c:v>
                </c:pt>
                <c:pt idx="2735">
                  <c:v>273.60000000000002</c:v>
                </c:pt>
                <c:pt idx="2736">
                  <c:v>273.7</c:v>
                </c:pt>
                <c:pt idx="2737">
                  <c:v>273.8</c:v>
                </c:pt>
                <c:pt idx="2738">
                  <c:v>273.89999999999998</c:v>
                </c:pt>
                <c:pt idx="2739">
                  <c:v>274</c:v>
                </c:pt>
                <c:pt idx="2740">
                  <c:v>274.10000000000002</c:v>
                </c:pt>
                <c:pt idx="2741">
                  <c:v>274.2</c:v>
                </c:pt>
                <c:pt idx="2742">
                  <c:v>274.3</c:v>
                </c:pt>
                <c:pt idx="2743">
                  <c:v>274.39999999999998</c:v>
                </c:pt>
                <c:pt idx="2744">
                  <c:v>274.5</c:v>
                </c:pt>
                <c:pt idx="2745">
                  <c:v>274.60000000000002</c:v>
                </c:pt>
                <c:pt idx="2746">
                  <c:v>274.7</c:v>
                </c:pt>
                <c:pt idx="2747">
                  <c:v>274.8</c:v>
                </c:pt>
                <c:pt idx="2748">
                  <c:v>274.89999999999998</c:v>
                </c:pt>
                <c:pt idx="2749">
                  <c:v>275</c:v>
                </c:pt>
                <c:pt idx="2750">
                  <c:v>275.10000000000002</c:v>
                </c:pt>
                <c:pt idx="2751">
                  <c:v>275.2</c:v>
                </c:pt>
                <c:pt idx="2752">
                  <c:v>275.3</c:v>
                </c:pt>
                <c:pt idx="2753">
                  <c:v>275.39999999999998</c:v>
                </c:pt>
                <c:pt idx="2754">
                  <c:v>275.5</c:v>
                </c:pt>
                <c:pt idx="2755">
                  <c:v>275.60000000000002</c:v>
                </c:pt>
                <c:pt idx="2756">
                  <c:v>275.7</c:v>
                </c:pt>
                <c:pt idx="2757">
                  <c:v>275.8</c:v>
                </c:pt>
                <c:pt idx="2758">
                  <c:v>275.89999999999998</c:v>
                </c:pt>
                <c:pt idx="2759">
                  <c:v>276</c:v>
                </c:pt>
                <c:pt idx="2760">
                  <c:v>276.10000000000002</c:v>
                </c:pt>
                <c:pt idx="2761">
                  <c:v>276.2</c:v>
                </c:pt>
                <c:pt idx="2762">
                  <c:v>276.3</c:v>
                </c:pt>
                <c:pt idx="2763">
                  <c:v>276.39999999999998</c:v>
                </c:pt>
                <c:pt idx="2764">
                  <c:v>276.5</c:v>
                </c:pt>
                <c:pt idx="2765">
                  <c:v>276.60000000000002</c:v>
                </c:pt>
                <c:pt idx="2766">
                  <c:v>276.7</c:v>
                </c:pt>
                <c:pt idx="2767">
                  <c:v>276.8</c:v>
                </c:pt>
                <c:pt idx="2768">
                  <c:v>276.89999999999998</c:v>
                </c:pt>
                <c:pt idx="2769">
                  <c:v>277</c:v>
                </c:pt>
                <c:pt idx="2770">
                  <c:v>277.10000000000002</c:v>
                </c:pt>
                <c:pt idx="2771">
                  <c:v>277.2</c:v>
                </c:pt>
                <c:pt idx="2772">
                  <c:v>277.3</c:v>
                </c:pt>
                <c:pt idx="2773">
                  <c:v>277.39999999999998</c:v>
                </c:pt>
                <c:pt idx="2774">
                  <c:v>277.5</c:v>
                </c:pt>
                <c:pt idx="2775">
                  <c:v>277.60000000000002</c:v>
                </c:pt>
                <c:pt idx="2776">
                  <c:v>277.7</c:v>
                </c:pt>
                <c:pt idx="2777">
                  <c:v>277.8</c:v>
                </c:pt>
                <c:pt idx="2778">
                  <c:v>277.89999999999998</c:v>
                </c:pt>
                <c:pt idx="2779">
                  <c:v>278</c:v>
                </c:pt>
                <c:pt idx="2780">
                  <c:v>278.10000000000002</c:v>
                </c:pt>
                <c:pt idx="2781">
                  <c:v>278.2</c:v>
                </c:pt>
                <c:pt idx="2782">
                  <c:v>278.3</c:v>
                </c:pt>
                <c:pt idx="2783">
                  <c:v>278.39999999999998</c:v>
                </c:pt>
                <c:pt idx="2784">
                  <c:v>278.5</c:v>
                </c:pt>
                <c:pt idx="2785">
                  <c:v>278.60000000000002</c:v>
                </c:pt>
                <c:pt idx="2786">
                  <c:v>278.7</c:v>
                </c:pt>
                <c:pt idx="2787">
                  <c:v>278.8</c:v>
                </c:pt>
                <c:pt idx="2788">
                  <c:v>278.89999999999998</c:v>
                </c:pt>
                <c:pt idx="2789">
                  <c:v>279</c:v>
                </c:pt>
                <c:pt idx="2790">
                  <c:v>279.10000000000002</c:v>
                </c:pt>
                <c:pt idx="2791">
                  <c:v>279.2</c:v>
                </c:pt>
                <c:pt idx="2792">
                  <c:v>279.3</c:v>
                </c:pt>
                <c:pt idx="2793">
                  <c:v>279.39999999999998</c:v>
                </c:pt>
                <c:pt idx="2794">
                  <c:v>279.5</c:v>
                </c:pt>
                <c:pt idx="2795">
                  <c:v>279.60000000000002</c:v>
                </c:pt>
                <c:pt idx="2796">
                  <c:v>279.7</c:v>
                </c:pt>
                <c:pt idx="2797">
                  <c:v>279.8</c:v>
                </c:pt>
                <c:pt idx="2798">
                  <c:v>279.89999999999998</c:v>
                </c:pt>
                <c:pt idx="2799">
                  <c:v>280</c:v>
                </c:pt>
                <c:pt idx="2800">
                  <c:v>280.10000000000002</c:v>
                </c:pt>
                <c:pt idx="2801">
                  <c:v>280.2</c:v>
                </c:pt>
                <c:pt idx="2802">
                  <c:v>280.3</c:v>
                </c:pt>
                <c:pt idx="2803">
                  <c:v>280.39999999999998</c:v>
                </c:pt>
                <c:pt idx="2804">
                  <c:v>280.5</c:v>
                </c:pt>
                <c:pt idx="2805">
                  <c:v>280.60000000000002</c:v>
                </c:pt>
                <c:pt idx="2806">
                  <c:v>280.7</c:v>
                </c:pt>
                <c:pt idx="2807">
                  <c:v>280.8</c:v>
                </c:pt>
                <c:pt idx="2808">
                  <c:v>280.89999999999998</c:v>
                </c:pt>
                <c:pt idx="2809">
                  <c:v>281</c:v>
                </c:pt>
                <c:pt idx="2810">
                  <c:v>281.10000000000002</c:v>
                </c:pt>
                <c:pt idx="2811">
                  <c:v>281.2</c:v>
                </c:pt>
                <c:pt idx="2812">
                  <c:v>281.3</c:v>
                </c:pt>
                <c:pt idx="2813">
                  <c:v>281.39999999999998</c:v>
                </c:pt>
                <c:pt idx="2814">
                  <c:v>281.5</c:v>
                </c:pt>
                <c:pt idx="2815">
                  <c:v>281.60000000000002</c:v>
                </c:pt>
                <c:pt idx="2816">
                  <c:v>281.7</c:v>
                </c:pt>
                <c:pt idx="2817">
                  <c:v>281.8</c:v>
                </c:pt>
                <c:pt idx="2818">
                  <c:v>281.89999999999998</c:v>
                </c:pt>
                <c:pt idx="2819">
                  <c:v>282</c:v>
                </c:pt>
                <c:pt idx="2820">
                  <c:v>282.10000000000002</c:v>
                </c:pt>
                <c:pt idx="2821">
                  <c:v>282.2</c:v>
                </c:pt>
                <c:pt idx="2822">
                  <c:v>282.3</c:v>
                </c:pt>
                <c:pt idx="2823">
                  <c:v>282.39999999999998</c:v>
                </c:pt>
                <c:pt idx="2824">
                  <c:v>282.5</c:v>
                </c:pt>
                <c:pt idx="2825">
                  <c:v>282.60000000000002</c:v>
                </c:pt>
                <c:pt idx="2826">
                  <c:v>282.7</c:v>
                </c:pt>
                <c:pt idx="2827">
                  <c:v>282.8</c:v>
                </c:pt>
                <c:pt idx="2828">
                  <c:v>282.89999999999998</c:v>
                </c:pt>
                <c:pt idx="2829">
                  <c:v>283</c:v>
                </c:pt>
                <c:pt idx="2830">
                  <c:v>283.10000000000002</c:v>
                </c:pt>
                <c:pt idx="2831">
                  <c:v>283.2</c:v>
                </c:pt>
                <c:pt idx="2832">
                  <c:v>283.3</c:v>
                </c:pt>
                <c:pt idx="2833">
                  <c:v>283.39999999999998</c:v>
                </c:pt>
                <c:pt idx="2834">
                  <c:v>283.5</c:v>
                </c:pt>
                <c:pt idx="2835">
                  <c:v>283.60000000000002</c:v>
                </c:pt>
                <c:pt idx="2836">
                  <c:v>283.7</c:v>
                </c:pt>
                <c:pt idx="2837">
                  <c:v>283.8</c:v>
                </c:pt>
                <c:pt idx="2838">
                  <c:v>283.89999999999998</c:v>
                </c:pt>
                <c:pt idx="2839">
                  <c:v>284</c:v>
                </c:pt>
                <c:pt idx="2840">
                  <c:v>284.10000000000002</c:v>
                </c:pt>
                <c:pt idx="2841">
                  <c:v>284.2</c:v>
                </c:pt>
                <c:pt idx="2842">
                  <c:v>284.3</c:v>
                </c:pt>
                <c:pt idx="2843">
                  <c:v>284.39999999999998</c:v>
                </c:pt>
                <c:pt idx="2844">
                  <c:v>284.5</c:v>
                </c:pt>
                <c:pt idx="2845">
                  <c:v>284.60000000000002</c:v>
                </c:pt>
                <c:pt idx="2846">
                  <c:v>284.7</c:v>
                </c:pt>
                <c:pt idx="2847">
                  <c:v>284.8</c:v>
                </c:pt>
                <c:pt idx="2848">
                  <c:v>284.89999999999998</c:v>
                </c:pt>
                <c:pt idx="2849">
                  <c:v>285</c:v>
                </c:pt>
                <c:pt idx="2850">
                  <c:v>285.10000000000002</c:v>
                </c:pt>
                <c:pt idx="2851">
                  <c:v>285.2</c:v>
                </c:pt>
                <c:pt idx="2852">
                  <c:v>285.3</c:v>
                </c:pt>
                <c:pt idx="2853">
                  <c:v>285.39999999999998</c:v>
                </c:pt>
                <c:pt idx="2854">
                  <c:v>285.5</c:v>
                </c:pt>
                <c:pt idx="2855">
                  <c:v>285.60000000000002</c:v>
                </c:pt>
                <c:pt idx="2856">
                  <c:v>285.7</c:v>
                </c:pt>
                <c:pt idx="2857">
                  <c:v>285.8</c:v>
                </c:pt>
                <c:pt idx="2858">
                  <c:v>285.89999999999998</c:v>
                </c:pt>
                <c:pt idx="2859">
                  <c:v>286</c:v>
                </c:pt>
                <c:pt idx="2860">
                  <c:v>286.10000000000002</c:v>
                </c:pt>
                <c:pt idx="2861">
                  <c:v>286.2</c:v>
                </c:pt>
                <c:pt idx="2862">
                  <c:v>286.3</c:v>
                </c:pt>
                <c:pt idx="2863">
                  <c:v>286.39999999999998</c:v>
                </c:pt>
                <c:pt idx="2864">
                  <c:v>286.5</c:v>
                </c:pt>
                <c:pt idx="2865">
                  <c:v>286.60000000000002</c:v>
                </c:pt>
                <c:pt idx="2866">
                  <c:v>286.7</c:v>
                </c:pt>
                <c:pt idx="2867">
                  <c:v>286.8</c:v>
                </c:pt>
                <c:pt idx="2868">
                  <c:v>286.89999999999998</c:v>
                </c:pt>
                <c:pt idx="2869">
                  <c:v>287</c:v>
                </c:pt>
                <c:pt idx="2870">
                  <c:v>287.10000000000002</c:v>
                </c:pt>
                <c:pt idx="2871">
                  <c:v>287.2</c:v>
                </c:pt>
                <c:pt idx="2872">
                  <c:v>287.3</c:v>
                </c:pt>
                <c:pt idx="2873">
                  <c:v>287.39999999999998</c:v>
                </c:pt>
                <c:pt idx="2874">
                  <c:v>287.5</c:v>
                </c:pt>
                <c:pt idx="2875">
                  <c:v>287.60000000000002</c:v>
                </c:pt>
                <c:pt idx="2876">
                  <c:v>287.7</c:v>
                </c:pt>
                <c:pt idx="2877">
                  <c:v>287.8</c:v>
                </c:pt>
                <c:pt idx="2878">
                  <c:v>287.89999999999998</c:v>
                </c:pt>
                <c:pt idx="2879">
                  <c:v>288</c:v>
                </c:pt>
                <c:pt idx="2880">
                  <c:v>288.10000000000002</c:v>
                </c:pt>
                <c:pt idx="2881">
                  <c:v>288.2</c:v>
                </c:pt>
                <c:pt idx="2882">
                  <c:v>288.3</c:v>
                </c:pt>
                <c:pt idx="2883">
                  <c:v>288.39999999999998</c:v>
                </c:pt>
                <c:pt idx="2884">
                  <c:v>288.5</c:v>
                </c:pt>
                <c:pt idx="2885">
                  <c:v>288.60000000000002</c:v>
                </c:pt>
                <c:pt idx="2886">
                  <c:v>288.7</c:v>
                </c:pt>
                <c:pt idx="2887">
                  <c:v>288.8</c:v>
                </c:pt>
                <c:pt idx="2888">
                  <c:v>288.89999999999998</c:v>
                </c:pt>
                <c:pt idx="2889">
                  <c:v>289</c:v>
                </c:pt>
                <c:pt idx="2890">
                  <c:v>289.10000000000002</c:v>
                </c:pt>
                <c:pt idx="2891">
                  <c:v>289.2</c:v>
                </c:pt>
                <c:pt idx="2892">
                  <c:v>289.3</c:v>
                </c:pt>
                <c:pt idx="2893">
                  <c:v>289.39999999999998</c:v>
                </c:pt>
                <c:pt idx="2894">
                  <c:v>289.5</c:v>
                </c:pt>
                <c:pt idx="2895">
                  <c:v>289.60000000000002</c:v>
                </c:pt>
                <c:pt idx="2896">
                  <c:v>289.7</c:v>
                </c:pt>
                <c:pt idx="2897">
                  <c:v>289.8</c:v>
                </c:pt>
                <c:pt idx="2898">
                  <c:v>289.89999999999998</c:v>
                </c:pt>
                <c:pt idx="2899">
                  <c:v>290</c:v>
                </c:pt>
                <c:pt idx="2900">
                  <c:v>290.10000000000002</c:v>
                </c:pt>
                <c:pt idx="2901">
                  <c:v>290.2</c:v>
                </c:pt>
                <c:pt idx="2902">
                  <c:v>290.3</c:v>
                </c:pt>
                <c:pt idx="2903">
                  <c:v>290.39999999999998</c:v>
                </c:pt>
                <c:pt idx="2904">
                  <c:v>290.5</c:v>
                </c:pt>
                <c:pt idx="2905">
                  <c:v>290.60000000000002</c:v>
                </c:pt>
                <c:pt idx="2906">
                  <c:v>290.7</c:v>
                </c:pt>
                <c:pt idx="2907">
                  <c:v>290.8</c:v>
                </c:pt>
                <c:pt idx="2908">
                  <c:v>290.89999999999998</c:v>
                </c:pt>
                <c:pt idx="2909">
                  <c:v>291</c:v>
                </c:pt>
                <c:pt idx="2910">
                  <c:v>291.10000000000002</c:v>
                </c:pt>
                <c:pt idx="2911">
                  <c:v>291.2</c:v>
                </c:pt>
                <c:pt idx="2912">
                  <c:v>291.3</c:v>
                </c:pt>
                <c:pt idx="2913">
                  <c:v>291.39999999999998</c:v>
                </c:pt>
                <c:pt idx="2914">
                  <c:v>291.5</c:v>
                </c:pt>
                <c:pt idx="2915">
                  <c:v>291.60000000000002</c:v>
                </c:pt>
                <c:pt idx="2916">
                  <c:v>291.7</c:v>
                </c:pt>
                <c:pt idx="2917">
                  <c:v>291.8</c:v>
                </c:pt>
                <c:pt idx="2918">
                  <c:v>291.89999999999998</c:v>
                </c:pt>
                <c:pt idx="2919">
                  <c:v>292</c:v>
                </c:pt>
                <c:pt idx="2920">
                  <c:v>292.10000000000002</c:v>
                </c:pt>
                <c:pt idx="2921">
                  <c:v>292.2</c:v>
                </c:pt>
                <c:pt idx="2922">
                  <c:v>292.3</c:v>
                </c:pt>
                <c:pt idx="2923">
                  <c:v>292.39999999999998</c:v>
                </c:pt>
                <c:pt idx="2924">
                  <c:v>292.5</c:v>
                </c:pt>
                <c:pt idx="2925">
                  <c:v>292.60000000000002</c:v>
                </c:pt>
                <c:pt idx="2926">
                  <c:v>292.7</c:v>
                </c:pt>
                <c:pt idx="2927">
                  <c:v>292.8</c:v>
                </c:pt>
                <c:pt idx="2928">
                  <c:v>292.89999999999998</c:v>
                </c:pt>
                <c:pt idx="2929">
                  <c:v>293</c:v>
                </c:pt>
                <c:pt idx="2930">
                  <c:v>293.10000000000002</c:v>
                </c:pt>
                <c:pt idx="2931">
                  <c:v>293.2</c:v>
                </c:pt>
                <c:pt idx="2932">
                  <c:v>293.3</c:v>
                </c:pt>
                <c:pt idx="2933">
                  <c:v>293.39999999999998</c:v>
                </c:pt>
                <c:pt idx="2934">
                  <c:v>293.5</c:v>
                </c:pt>
                <c:pt idx="2935">
                  <c:v>293.60000000000002</c:v>
                </c:pt>
                <c:pt idx="2936">
                  <c:v>293.7</c:v>
                </c:pt>
                <c:pt idx="2937">
                  <c:v>293.8</c:v>
                </c:pt>
                <c:pt idx="2938">
                  <c:v>293.89999999999998</c:v>
                </c:pt>
                <c:pt idx="2939">
                  <c:v>294</c:v>
                </c:pt>
                <c:pt idx="2940">
                  <c:v>294.10000000000002</c:v>
                </c:pt>
                <c:pt idx="2941">
                  <c:v>294.2</c:v>
                </c:pt>
                <c:pt idx="2942">
                  <c:v>294.3</c:v>
                </c:pt>
                <c:pt idx="2943">
                  <c:v>294.39999999999998</c:v>
                </c:pt>
                <c:pt idx="2944">
                  <c:v>294.5</c:v>
                </c:pt>
                <c:pt idx="2945">
                  <c:v>294.60000000000002</c:v>
                </c:pt>
                <c:pt idx="2946">
                  <c:v>294.7</c:v>
                </c:pt>
                <c:pt idx="2947">
                  <c:v>294.8</c:v>
                </c:pt>
                <c:pt idx="2948">
                  <c:v>294.89999999999998</c:v>
                </c:pt>
                <c:pt idx="2949">
                  <c:v>295</c:v>
                </c:pt>
                <c:pt idx="2950">
                  <c:v>295.10000000000002</c:v>
                </c:pt>
                <c:pt idx="2951">
                  <c:v>295.2</c:v>
                </c:pt>
                <c:pt idx="2952">
                  <c:v>295.3</c:v>
                </c:pt>
                <c:pt idx="2953">
                  <c:v>295.39999999999998</c:v>
                </c:pt>
                <c:pt idx="2954">
                  <c:v>295.5</c:v>
                </c:pt>
                <c:pt idx="2955">
                  <c:v>295.60000000000002</c:v>
                </c:pt>
                <c:pt idx="2956">
                  <c:v>295.7</c:v>
                </c:pt>
                <c:pt idx="2957">
                  <c:v>295.8</c:v>
                </c:pt>
                <c:pt idx="2958">
                  <c:v>295.89999999999998</c:v>
                </c:pt>
                <c:pt idx="2959">
                  <c:v>296</c:v>
                </c:pt>
                <c:pt idx="2960">
                  <c:v>296.10000000000002</c:v>
                </c:pt>
                <c:pt idx="2961">
                  <c:v>296.2</c:v>
                </c:pt>
                <c:pt idx="2962">
                  <c:v>296.3</c:v>
                </c:pt>
                <c:pt idx="2963">
                  <c:v>296.39999999999998</c:v>
                </c:pt>
                <c:pt idx="2964">
                  <c:v>296.5</c:v>
                </c:pt>
                <c:pt idx="2965">
                  <c:v>296.60000000000002</c:v>
                </c:pt>
                <c:pt idx="2966">
                  <c:v>296.7</c:v>
                </c:pt>
                <c:pt idx="2967">
                  <c:v>296.8</c:v>
                </c:pt>
                <c:pt idx="2968">
                  <c:v>296.89999999999998</c:v>
                </c:pt>
                <c:pt idx="2969">
                  <c:v>297</c:v>
                </c:pt>
                <c:pt idx="2970">
                  <c:v>297.10000000000002</c:v>
                </c:pt>
                <c:pt idx="2971">
                  <c:v>297.2</c:v>
                </c:pt>
                <c:pt idx="2972">
                  <c:v>297.3</c:v>
                </c:pt>
                <c:pt idx="2973">
                  <c:v>297.39999999999998</c:v>
                </c:pt>
                <c:pt idx="2974">
                  <c:v>297.5</c:v>
                </c:pt>
                <c:pt idx="2975">
                  <c:v>297.60000000000002</c:v>
                </c:pt>
                <c:pt idx="2976">
                  <c:v>297.7</c:v>
                </c:pt>
                <c:pt idx="2977">
                  <c:v>297.8</c:v>
                </c:pt>
                <c:pt idx="2978">
                  <c:v>297.89999999999998</c:v>
                </c:pt>
                <c:pt idx="2979">
                  <c:v>298</c:v>
                </c:pt>
                <c:pt idx="2980">
                  <c:v>298.10000000000002</c:v>
                </c:pt>
                <c:pt idx="2981">
                  <c:v>298.2</c:v>
                </c:pt>
                <c:pt idx="2982">
                  <c:v>298.3</c:v>
                </c:pt>
                <c:pt idx="2983">
                  <c:v>298.39999999999998</c:v>
                </c:pt>
                <c:pt idx="2984">
                  <c:v>298.5</c:v>
                </c:pt>
                <c:pt idx="2985">
                  <c:v>298.60000000000002</c:v>
                </c:pt>
                <c:pt idx="2986">
                  <c:v>298.7</c:v>
                </c:pt>
                <c:pt idx="2987">
                  <c:v>298.8</c:v>
                </c:pt>
                <c:pt idx="2988">
                  <c:v>298.89999999999998</c:v>
                </c:pt>
                <c:pt idx="2989">
                  <c:v>299</c:v>
                </c:pt>
                <c:pt idx="2990">
                  <c:v>299.10000000000002</c:v>
                </c:pt>
                <c:pt idx="2991">
                  <c:v>299.2</c:v>
                </c:pt>
                <c:pt idx="2992">
                  <c:v>299.3</c:v>
                </c:pt>
                <c:pt idx="2993">
                  <c:v>299.39999999999998</c:v>
                </c:pt>
                <c:pt idx="2994">
                  <c:v>299.5</c:v>
                </c:pt>
                <c:pt idx="2995">
                  <c:v>299.60000000000002</c:v>
                </c:pt>
                <c:pt idx="2996">
                  <c:v>299.7</c:v>
                </c:pt>
                <c:pt idx="2997">
                  <c:v>299.8</c:v>
                </c:pt>
                <c:pt idx="2998">
                  <c:v>299.89999999999998</c:v>
                </c:pt>
                <c:pt idx="2999">
                  <c:v>300</c:v>
                </c:pt>
                <c:pt idx="3000">
                  <c:v>300.10000000000002</c:v>
                </c:pt>
                <c:pt idx="3001">
                  <c:v>300.2</c:v>
                </c:pt>
                <c:pt idx="3002">
                  <c:v>300.3</c:v>
                </c:pt>
                <c:pt idx="3003">
                  <c:v>300.39999999999998</c:v>
                </c:pt>
                <c:pt idx="3004">
                  <c:v>300.5</c:v>
                </c:pt>
                <c:pt idx="3005">
                  <c:v>300.60000000000002</c:v>
                </c:pt>
                <c:pt idx="3006">
                  <c:v>300.7</c:v>
                </c:pt>
                <c:pt idx="3007">
                  <c:v>300.8</c:v>
                </c:pt>
                <c:pt idx="3008">
                  <c:v>300.89999999999998</c:v>
                </c:pt>
                <c:pt idx="3009">
                  <c:v>301</c:v>
                </c:pt>
                <c:pt idx="3010">
                  <c:v>301.10000000000002</c:v>
                </c:pt>
                <c:pt idx="3011">
                  <c:v>301.2</c:v>
                </c:pt>
                <c:pt idx="3012">
                  <c:v>301.3</c:v>
                </c:pt>
                <c:pt idx="3013">
                  <c:v>301.39999999999998</c:v>
                </c:pt>
                <c:pt idx="3014">
                  <c:v>301.5</c:v>
                </c:pt>
                <c:pt idx="3015">
                  <c:v>301.60000000000002</c:v>
                </c:pt>
                <c:pt idx="3016">
                  <c:v>301.7</c:v>
                </c:pt>
                <c:pt idx="3017">
                  <c:v>301.8</c:v>
                </c:pt>
                <c:pt idx="3018">
                  <c:v>301.89999999999998</c:v>
                </c:pt>
                <c:pt idx="3019">
                  <c:v>302</c:v>
                </c:pt>
                <c:pt idx="3020">
                  <c:v>302.10000000000002</c:v>
                </c:pt>
                <c:pt idx="3021">
                  <c:v>302.2</c:v>
                </c:pt>
                <c:pt idx="3022">
                  <c:v>302.3</c:v>
                </c:pt>
                <c:pt idx="3023">
                  <c:v>302.39999999999998</c:v>
                </c:pt>
                <c:pt idx="3024">
                  <c:v>302.5</c:v>
                </c:pt>
                <c:pt idx="3025">
                  <c:v>302.60000000000002</c:v>
                </c:pt>
                <c:pt idx="3026">
                  <c:v>302.7</c:v>
                </c:pt>
                <c:pt idx="3027">
                  <c:v>302.8</c:v>
                </c:pt>
                <c:pt idx="3028">
                  <c:v>302.89999999999998</c:v>
                </c:pt>
                <c:pt idx="3029">
                  <c:v>303</c:v>
                </c:pt>
                <c:pt idx="3030">
                  <c:v>303.10000000000002</c:v>
                </c:pt>
                <c:pt idx="3031">
                  <c:v>303.2</c:v>
                </c:pt>
                <c:pt idx="3032">
                  <c:v>303.3</c:v>
                </c:pt>
                <c:pt idx="3033">
                  <c:v>303.39999999999998</c:v>
                </c:pt>
                <c:pt idx="3034">
                  <c:v>303.5</c:v>
                </c:pt>
                <c:pt idx="3035">
                  <c:v>303.60000000000002</c:v>
                </c:pt>
                <c:pt idx="3036">
                  <c:v>303.7</c:v>
                </c:pt>
                <c:pt idx="3037">
                  <c:v>303.8</c:v>
                </c:pt>
                <c:pt idx="3038">
                  <c:v>303.89999999999998</c:v>
                </c:pt>
                <c:pt idx="3039">
                  <c:v>304</c:v>
                </c:pt>
                <c:pt idx="3040">
                  <c:v>304.10000000000002</c:v>
                </c:pt>
                <c:pt idx="3041">
                  <c:v>304.2</c:v>
                </c:pt>
                <c:pt idx="3042">
                  <c:v>304.3</c:v>
                </c:pt>
                <c:pt idx="3043">
                  <c:v>304.39999999999998</c:v>
                </c:pt>
                <c:pt idx="3044">
                  <c:v>304.5</c:v>
                </c:pt>
                <c:pt idx="3045">
                  <c:v>304.60000000000002</c:v>
                </c:pt>
                <c:pt idx="3046">
                  <c:v>304.7</c:v>
                </c:pt>
                <c:pt idx="3047">
                  <c:v>304.8</c:v>
                </c:pt>
                <c:pt idx="3048">
                  <c:v>304.89999999999998</c:v>
                </c:pt>
                <c:pt idx="3049">
                  <c:v>305</c:v>
                </c:pt>
                <c:pt idx="3050">
                  <c:v>305.10000000000002</c:v>
                </c:pt>
                <c:pt idx="3051">
                  <c:v>305.2</c:v>
                </c:pt>
                <c:pt idx="3052">
                  <c:v>305.3</c:v>
                </c:pt>
                <c:pt idx="3053">
                  <c:v>305.39999999999998</c:v>
                </c:pt>
                <c:pt idx="3054">
                  <c:v>305.5</c:v>
                </c:pt>
                <c:pt idx="3055">
                  <c:v>305.60000000000002</c:v>
                </c:pt>
                <c:pt idx="3056">
                  <c:v>305.7</c:v>
                </c:pt>
                <c:pt idx="3057">
                  <c:v>305.8</c:v>
                </c:pt>
                <c:pt idx="3058">
                  <c:v>305.89999999999998</c:v>
                </c:pt>
                <c:pt idx="3059">
                  <c:v>306</c:v>
                </c:pt>
                <c:pt idx="3060">
                  <c:v>306.10000000000002</c:v>
                </c:pt>
                <c:pt idx="3061">
                  <c:v>306.2</c:v>
                </c:pt>
                <c:pt idx="3062">
                  <c:v>306.3</c:v>
                </c:pt>
                <c:pt idx="3063">
                  <c:v>306.39999999999998</c:v>
                </c:pt>
                <c:pt idx="3064">
                  <c:v>306.5</c:v>
                </c:pt>
                <c:pt idx="3065">
                  <c:v>306.60000000000002</c:v>
                </c:pt>
                <c:pt idx="3066">
                  <c:v>306.7</c:v>
                </c:pt>
                <c:pt idx="3067">
                  <c:v>306.8</c:v>
                </c:pt>
                <c:pt idx="3068">
                  <c:v>306.89999999999998</c:v>
                </c:pt>
                <c:pt idx="3069">
                  <c:v>307</c:v>
                </c:pt>
                <c:pt idx="3070">
                  <c:v>307.10000000000002</c:v>
                </c:pt>
                <c:pt idx="3071">
                  <c:v>307.2</c:v>
                </c:pt>
                <c:pt idx="3072">
                  <c:v>307.3</c:v>
                </c:pt>
                <c:pt idx="3073">
                  <c:v>307.39999999999998</c:v>
                </c:pt>
                <c:pt idx="3074">
                  <c:v>307.5</c:v>
                </c:pt>
                <c:pt idx="3075">
                  <c:v>307.60000000000002</c:v>
                </c:pt>
                <c:pt idx="3076">
                  <c:v>307.7</c:v>
                </c:pt>
                <c:pt idx="3077">
                  <c:v>307.8</c:v>
                </c:pt>
                <c:pt idx="3078">
                  <c:v>307.89999999999998</c:v>
                </c:pt>
                <c:pt idx="3079">
                  <c:v>308</c:v>
                </c:pt>
                <c:pt idx="3080">
                  <c:v>308.10000000000002</c:v>
                </c:pt>
                <c:pt idx="3081">
                  <c:v>308.2</c:v>
                </c:pt>
                <c:pt idx="3082">
                  <c:v>308.3</c:v>
                </c:pt>
                <c:pt idx="3083">
                  <c:v>308.39999999999998</c:v>
                </c:pt>
                <c:pt idx="3084">
                  <c:v>308.5</c:v>
                </c:pt>
                <c:pt idx="3085">
                  <c:v>308.60000000000002</c:v>
                </c:pt>
                <c:pt idx="3086">
                  <c:v>308.7</c:v>
                </c:pt>
                <c:pt idx="3087">
                  <c:v>308.8</c:v>
                </c:pt>
                <c:pt idx="3088">
                  <c:v>308.89999999999998</c:v>
                </c:pt>
                <c:pt idx="3089">
                  <c:v>309</c:v>
                </c:pt>
                <c:pt idx="3090">
                  <c:v>309.10000000000002</c:v>
                </c:pt>
                <c:pt idx="3091">
                  <c:v>309.2</c:v>
                </c:pt>
                <c:pt idx="3092">
                  <c:v>309.3</c:v>
                </c:pt>
                <c:pt idx="3093">
                  <c:v>309.39999999999998</c:v>
                </c:pt>
                <c:pt idx="3094">
                  <c:v>309.5</c:v>
                </c:pt>
                <c:pt idx="3095">
                  <c:v>309.60000000000002</c:v>
                </c:pt>
                <c:pt idx="3096">
                  <c:v>309.7</c:v>
                </c:pt>
                <c:pt idx="3097">
                  <c:v>309.8</c:v>
                </c:pt>
                <c:pt idx="3098">
                  <c:v>309.89999999999998</c:v>
                </c:pt>
                <c:pt idx="3099">
                  <c:v>310</c:v>
                </c:pt>
                <c:pt idx="3100">
                  <c:v>310.10000000000002</c:v>
                </c:pt>
                <c:pt idx="3101">
                  <c:v>310.2</c:v>
                </c:pt>
                <c:pt idx="3102">
                  <c:v>310.3</c:v>
                </c:pt>
                <c:pt idx="3103">
                  <c:v>310.39999999999998</c:v>
                </c:pt>
                <c:pt idx="3104">
                  <c:v>310.5</c:v>
                </c:pt>
                <c:pt idx="3105">
                  <c:v>310.60000000000002</c:v>
                </c:pt>
                <c:pt idx="3106">
                  <c:v>310.7</c:v>
                </c:pt>
                <c:pt idx="3107">
                  <c:v>310.8</c:v>
                </c:pt>
                <c:pt idx="3108">
                  <c:v>310.89999999999998</c:v>
                </c:pt>
                <c:pt idx="3109">
                  <c:v>311</c:v>
                </c:pt>
                <c:pt idx="3110">
                  <c:v>311.10000000000002</c:v>
                </c:pt>
                <c:pt idx="3111">
                  <c:v>311.2</c:v>
                </c:pt>
                <c:pt idx="3112">
                  <c:v>311.3</c:v>
                </c:pt>
                <c:pt idx="3113">
                  <c:v>311.39999999999998</c:v>
                </c:pt>
                <c:pt idx="3114">
                  <c:v>311.5</c:v>
                </c:pt>
                <c:pt idx="3115">
                  <c:v>311.60000000000002</c:v>
                </c:pt>
                <c:pt idx="3116">
                  <c:v>311.7</c:v>
                </c:pt>
                <c:pt idx="3117">
                  <c:v>311.8</c:v>
                </c:pt>
                <c:pt idx="3118">
                  <c:v>311.89999999999998</c:v>
                </c:pt>
                <c:pt idx="3119">
                  <c:v>312</c:v>
                </c:pt>
                <c:pt idx="3120">
                  <c:v>312.10000000000002</c:v>
                </c:pt>
                <c:pt idx="3121">
                  <c:v>312.2</c:v>
                </c:pt>
                <c:pt idx="3122">
                  <c:v>312.3</c:v>
                </c:pt>
                <c:pt idx="3123">
                  <c:v>312.39999999999998</c:v>
                </c:pt>
                <c:pt idx="3124">
                  <c:v>312.5</c:v>
                </c:pt>
                <c:pt idx="3125">
                  <c:v>312.60000000000002</c:v>
                </c:pt>
                <c:pt idx="3126">
                  <c:v>312.7</c:v>
                </c:pt>
                <c:pt idx="3127">
                  <c:v>312.8</c:v>
                </c:pt>
                <c:pt idx="3128">
                  <c:v>312.89999999999998</c:v>
                </c:pt>
                <c:pt idx="3129">
                  <c:v>313</c:v>
                </c:pt>
                <c:pt idx="3130">
                  <c:v>313.10000000000002</c:v>
                </c:pt>
                <c:pt idx="3131">
                  <c:v>313.2</c:v>
                </c:pt>
                <c:pt idx="3132">
                  <c:v>313.3</c:v>
                </c:pt>
                <c:pt idx="3133">
                  <c:v>313.39999999999998</c:v>
                </c:pt>
                <c:pt idx="3134">
                  <c:v>313.5</c:v>
                </c:pt>
                <c:pt idx="3135">
                  <c:v>313.60000000000002</c:v>
                </c:pt>
                <c:pt idx="3136">
                  <c:v>313.7</c:v>
                </c:pt>
                <c:pt idx="3137">
                  <c:v>313.8</c:v>
                </c:pt>
                <c:pt idx="3138">
                  <c:v>313.89999999999998</c:v>
                </c:pt>
                <c:pt idx="3139">
                  <c:v>314</c:v>
                </c:pt>
                <c:pt idx="3140">
                  <c:v>314.10000000000002</c:v>
                </c:pt>
                <c:pt idx="3141">
                  <c:v>314.2</c:v>
                </c:pt>
                <c:pt idx="3142">
                  <c:v>314.3</c:v>
                </c:pt>
                <c:pt idx="3143">
                  <c:v>314.39999999999998</c:v>
                </c:pt>
                <c:pt idx="3144">
                  <c:v>314.5</c:v>
                </c:pt>
                <c:pt idx="3145">
                  <c:v>314.60000000000002</c:v>
                </c:pt>
                <c:pt idx="3146">
                  <c:v>314.7</c:v>
                </c:pt>
                <c:pt idx="3147">
                  <c:v>314.8</c:v>
                </c:pt>
                <c:pt idx="3148">
                  <c:v>314.89999999999998</c:v>
                </c:pt>
                <c:pt idx="3149">
                  <c:v>315</c:v>
                </c:pt>
                <c:pt idx="3150">
                  <c:v>315.10000000000002</c:v>
                </c:pt>
                <c:pt idx="3151">
                  <c:v>315.2</c:v>
                </c:pt>
                <c:pt idx="3152">
                  <c:v>315.3</c:v>
                </c:pt>
                <c:pt idx="3153">
                  <c:v>315.39999999999998</c:v>
                </c:pt>
                <c:pt idx="3154">
                  <c:v>315.5</c:v>
                </c:pt>
                <c:pt idx="3155">
                  <c:v>315.60000000000002</c:v>
                </c:pt>
                <c:pt idx="3156">
                  <c:v>315.7</c:v>
                </c:pt>
                <c:pt idx="3157">
                  <c:v>315.8</c:v>
                </c:pt>
                <c:pt idx="3158">
                  <c:v>315.89999999999998</c:v>
                </c:pt>
                <c:pt idx="3159">
                  <c:v>316</c:v>
                </c:pt>
                <c:pt idx="3160">
                  <c:v>316.10000000000002</c:v>
                </c:pt>
                <c:pt idx="3161">
                  <c:v>316.2</c:v>
                </c:pt>
                <c:pt idx="3162">
                  <c:v>316.3</c:v>
                </c:pt>
                <c:pt idx="3163">
                  <c:v>316.39999999999998</c:v>
                </c:pt>
                <c:pt idx="3164">
                  <c:v>316.5</c:v>
                </c:pt>
                <c:pt idx="3165">
                  <c:v>316.60000000000002</c:v>
                </c:pt>
                <c:pt idx="3166">
                  <c:v>316.7</c:v>
                </c:pt>
                <c:pt idx="3167">
                  <c:v>316.8</c:v>
                </c:pt>
                <c:pt idx="3168">
                  <c:v>316.89999999999998</c:v>
                </c:pt>
                <c:pt idx="3169">
                  <c:v>317</c:v>
                </c:pt>
                <c:pt idx="3170">
                  <c:v>317.10000000000002</c:v>
                </c:pt>
                <c:pt idx="3171">
                  <c:v>317.2</c:v>
                </c:pt>
                <c:pt idx="3172">
                  <c:v>317.3</c:v>
                </c:pt>
                <c:pt idx="3173">
                  <c:v>317.39999999999998</c:v>
                </c:pt>
                <c:pt idx="3174">
                  <c:v>317.5</c:v>
                </c:pt>
                <c:pt idx="3175">
                  <c:v>317.60000000000002</c:v>
                </c:pt>
                <c:pt idx="3176">
                  <c:v>317.7</c:v>
                </c:pt>
                <c:pt idx="3177">
                  <c:v>317.8</c:v>
                </c:pt>
                <c:pt idx="3178">
                  <c:v>317.89999999999998</c:v>
                </c:pt>
                <c:pt idx="3179">
                  <c:v>318</c:v>
                </c:pt>
                <c:pt idx="3180">
                  <c:v>318.10000000000002</c:v>
                </c:pt>
                <c:pt idx="3181">
                  <c:v>318.2</c:v>
                </c:pt>
                <c:pt idx="3182">
                  <c:v>318.3</c:v>
                </c:pt>
                <c:pt idx="3183">
                  <c:v>318.39999999999998</c:v>
                </c:pt>
                <c:pt idx="3184">
                  <c:v>318.5</c:v>
                </c:pt>
                <c:pt idx="3185">
                  <c:v>318.60000000000002</c:v>
                </c:pt>
                <c:pt idx="3186">
                  <c:v>318.7</c:v>
                </c:pt>
                <c:pt idx="3187">
                  <c:v>318.8</c:v>
                </c:pt>
                <c:pt idx="3188">
                  <c:v>318.89999999999998</c:v>
                </c:pt>
                <c:pt idx="3189">
                  <c:v>319</c:v>
                </c:pt>
                <c:pt idx="3190">
                  <c:v>319.10000000000002</c:v>
                </c:pt>
                <c:pt idx="3191">
                  <c:v>319.2</c:v>
                </c:pt>
                <c:pt idx="3192">
                  <c:v>319.3</c:v>
                </c:pt>
                <c:pt idx="3193">
                  <c:v>319.39999999999998</c:v>
                </c:pt>
                <c:pt idx="3194">
                  <c:v>319.5</c:v>
                </c:pt>
                <c:pt idx="3195">
                  <c:v>319.60000000000002</c:v>
                </c:pt>
                <c:pt idx="3196">
                  <c:v>319.7</c:v>
                </c:pt>
                <c:pt idx="3197">
                  <c:v>319.8</c:v>
                </c:pt>
                <c:pt idx="3198">
                  <c:v>319.89999999999998</c:v>
                </c:pt>
                <c:pt idx="3199">
                  <c:v>320</c:v>
                </c:pt>
                <c:pt idx="3200">
                  <c:v>320.10000000000002</c:v>
                </c:pt>
                <c:pt idx="3201">
                  <c:v>320.2</c:v>
                </c:pt>
                <c:pt idx="3202">
                  <c:v>320.3</c:v>
                </c:pt>
                <c:pt idx="3203">
                  <c:v>320.39999999999998</c:v>
                </c:pt>
                <c:pt idx="3204">
                  <c:v>320.5</c:v>
                </c:pt>
                <c:pt idx="3205">
                  <c:v>320.60000000000002</c:v>
                </c:pt>
                <c:pt idx="3206">
                  <c:v>320.7</c:v>
                </c:pt>
                <c:pt idx="3207">
                  <c:v>320.8</c:v>
                </c:pt>
                <c:pt idx="3208">
                  <c:v>320.89999999999998</c:v>
                </c:pt>
                <c:pt idx="3209">
                  <c:v>321</c:v>
                </c:pt>
                <c:pt idx="3210">
                  <c:v>321.10000000000002</c:v>
                </c:pt>
                <c:pt idx="3211">
                  <c:v>321.2</c:v>
                </c:pt>
                <c:pt idx="3212">
                  <c:v>321.3</c:v>
                </c:pt>
                <c:pt idx="3213">
                  <c:v>321.39999999999998</c:v>
                </c:pt>
                <c:pt idx="3214">
                  <c:v>321.5</c:v>
                </c:pt>
                <c:pt idx="3215">
                  <c:v>321.60000000000002</c:v>
                </c:pt>
                <c:pt idx="3216">
                  <c:v>321.7</c:v>
                </c:pt>
                <c:pt idx="3217">
                  <c:v>321.8</c:v>
                </c:pt>
                <c:pt idx="3218">
                  <c:v>321.89999999999998</c:v>
                </c:pt>
                <c:pt idx="3219">
                  <c:v>322</c:v>
                </c:pt>
                <c:pt idx="3220">
                  <c:v>322.10000000000002</c:v>
                </c:pt>
                <c:pt idx="3221">
                  <c:v>322.2</c:v>
                </c:pt>
                <c:pt idx="3222">
                  <c:v>322.3</c:v>
                </c:pt>
                <c:pt idx="3223">
                  <c:v>322.39999999999998</c:v>
                </c:pt>
                <c:pt idx="3224">
                  <c:v>322.5</c:v>
                </c:pt>
                <c:pt idx="3225">
                  <c:v>322.60000000000002</c:v>
                </c:pt>
                <c:pt idx="3226">
                  <c:v>322.7</c:v>
                </c:pt>
                <c:pt idx="3227">
                  <c:v>322.8</c:v>
                </c:pt>
                <c:pt idx="3228">
                  <c:v>322.89999999999998</c:v>
                </c:pt>
                <c:pt idx="3229">
                  <c:v>323</c:v>
                </c:pt>
                <c:pt idx="3230">
                  <c:v>323.10000000000002</c:v>
                </c:pt>
                <c:pt idx="3231">
                  <c:v>323.2</c:v>
                </c:pt>
                <c:pt idx="3232">
                  <c:v>323.3</c:v>
                </c:pt>
                <c:pt idx="3233">
                  <c:v>323.39999999999998</c:v>
                </c:pt>
                <c:pt idx="3234">
                  <c:v>323.5</c:v>
                </c:pt>
                <c:pt idx="3235">
                  <c:v>323.60000000000002</c:v>
                </c:pt>
                <c:pt idx="3236">
                  <c:v>323.7</c:v>
                </c:pt>
                <c:pt idx="3237">
                  <c:v>323.8</c:v>
                </c:pt>
                <c:pt idx="3238">
                  <c:v>323.89999999999998</c:v>
                </c:pt>
                <c:pt idx="3239">
                  <c:v>324</c:v>
                </c:pt>
                <c:pt idx="3240">
                  <c:v>324.10000000000002</c:v>
                </c:pt>
                <c:pt idx="3241">
                  <c:v>324.2</c:v>
                </c:pt>
                <c:pt idx="3242">
                  <c:v>324.3</c:v>
                </c:pt>
                <c:pt idx="3243">
                  <c:v>324.39999999999998</c:v>
                </c:pt>
                <c:pt idx="3244">
                  <c:v>324.5</c:v>
                </c:pt>
                <c:pt idx="3245">
                  <c:v>324.60000000000002</c:v>
                </c:pt>
                <c:pt idx="3246">
                  <c:v>324.7</c:v>
                </c:pt>
                <c:pt idx="3247">
                  <c:v>324.8</c:v>
                </c:pt>
                <c:pt idx="3248">
                  <c:v>324.89999999999998</c:v>
                </c:pt>
                <c:pt idx="3249">
                  <c:v>325</c:v>
                </c:pt>
                <c:pt idx="3250">
                  <c:v>325.10000000000002</c:v>
                </c:pt>
                <c:pt idx="3251">
                  <c:v>325.2</c:v>
                </c:pt>
                <c:pt idx="3252">
                  <c:v>325.3</c:v>
                </c:pt>
                <c:pt idx="3253">
                  <c:v>325.39999999999998</c:v>
                </c:pt>
                <c:pt idx="3254">
                  <c:v>325.5</c:v>
                </c:pt>
                <c:pt idx="3255">
                  <c:v>325.60000000000002</c:v>
                </c:pt>
                <c:pt idx="3256">
                  <c:v>325.7</c:v>
                </c:pt>
                <c:pt idx="3257">
                  <c:v>325.8</c:v>
                </c:pt>
                <c:pt idx="3258">
                  <c:v>325.89999999999998</c:v>
                </c:pt>
                <c:pt idx="3259">
                  <c:v>326</c:v>
                </c:pt>
                <c:pt idx="3260">
                  <c:v>326.10000000000002</c:v>
                </c:pt>
                <c:pt idx="3261">
                  <c:v>326.2</c:v>
                </c:pt>
                <c:pt idx="3262">
                  <c:v>326.3</c:v>
                </c:pt>
                <c:pt idx="3263">
                  <c:v>326.39999999999998</c:v>
                </c:pt>
                <c:pt idx="3264">
                  <c:v>326.5</c:v>
                </c:pt>
                <c:pt idx="3265">
                  <c:v>326.60000000000002</c:v>
                </c:pt>
                <c:pt idx="3266">
                  <c:v>326.7</c:v>
                </c:pt>
                <c:pt idx="3267">
                  <c:v>326.8</c:v>
                </c:pt>
                <c:pt idx="3268">
                  <c:v>326.89999999999998</c:v>
                </c:pt>
                <c:pt idx="3269">
                  <c:v>327</c:v>
                </c:pt>
                <c:pt idx="3270">
                  <c:v>327.10000000000002</c:v>
                </c:pt>
                <c:pt idx="3271">
                  <c:v>327.2</c:v>
                </c:pt>
                <c:pt idx="3272">
                  <c:v>327.3</c:v>
                </c:pt>
                <c:pt idx="3273">
                  <c:v>327.39999999999998</c:v>
                </c:pt>
                <c:pt idx="3274">
                  <c:v>327.5</c:v>
                </c:pt>
                <c:pt idx="3275">
                  <c:v>327.60000000000002</c:v>
                </c:pt>
                <c:pt idx="3276">
                  <c:v>327.7</c:v>
                </c:pt>
                <c:pt idx="3277">
                  <c:v>327.8</c:v>
                </c:pt>
                <c:pt idx="3278">
                  <c:v>327.9</c:v>
                </c:pt>
                <c:pt idx="3279">
                  <c:v>328</c:v>
                </c:pt>
                <c:pt idx="3280">
                  <c:v>328.1</c:v>
                </c:pt>
                <c:pt idx="3281">
                  <c:v>328.2</c:v>
                </c:pt>
                <c:pt idx="3282">
                  <c:v>328.3</c:v>
                </c:pt>
                <c:pt idx="3283">
                  <c:v>328.4</c:v>
                </c:pt>
                <c:pt idx="3284">
                  <c:v>328.5</c:v>
                </c:pt>
                <c:pt idx="3285">
                  <c:v>328.6</c:v>
                </c:pt>
                <c:pt idx="3286">
                  <c:v>328.7</c:v>
                </c:pt>
                <c:pt idx="3287">
                  <c:v>328.8</c:v>
                </c:pt>
                <c:pt idx="3288">
                  <c:v>328.9</c:v>
                </c:pt>
                <c:pt idx="3289">
                  <c:v>329</c:v>
                </c:pt>
                <c:pt idx="3290">
                  <c:v>329.1</c:v>
                </c:pt>
                <c:pt idx="3291">
                  <c:v>329.2</c:v>
                </c:pt>
                <c:pt idx="3292">
                  <c:v>329.3</c:v>
                </c:pt>
                <c:pt idx="3293">
                  <c:v>329.4</c:v>
                </c:pt>
                <c:pt idx="3294">
                  <c:v>329.5</c:v>
                </c:pt>
                <c:pt idx="3295">
                  <c:v>329.6</c:v>
                </c:pt>
                <c:pt idx="3296">
                  <c:v>329.7</c:v>
                </c:pt>
                <c:pt idx="3297">
                  <c:v>329.8</c:v>
                </c:pt>
                <c:pt idx="3298">
                  <c:v>329.9</c:v>
                </c:pt>
                <c:pt idx="3299">
                  <c:v>330</c:v>
                </c:pt>
                <c:pt idx="3300">
                  <c:v>330.1</c:v>
                </c:pt>
                <c:pt idx="3301">
                  <c:v>330.2</c:v>
                </c:pt>
                <c:pt idx="3302">
                  <c:v>330.3</c:v>
                </c:pt>
                <c:pt idx="3303">
                  <c:v>330.4</c:v>
                </c:pt>
                <c:pt idx="3304">
                  <c:v>330.5</c:v>
                </c:pt>
                <c:pt idx="3305">
                  <c:v>330.6</c:v>
                </c:pt>
                <c:pt idx="3306">
                  <c:v>330.7</c:v>
                </c:pt>
                <c:pt idx="3307">
                  <c:v>330.8</c:v>
                </c:pt>
                <c:pt idx="3308">
                  <c:v>330.9</c:v>
                </c:pt>
                <c:pt idx="3309">
                  <c:v>331</c:v>
                </c:pt>
                <c:pt idx="3310">
                  <c:v>331.1</c:v>
                </c:pt>
                <c:pt idx="3311">
                  <c:v>331.2</c:v>
                </c:pt>
                <c:pt idx="3312">
                  <c:v>331.3</c:v>
                </c:pt>
                <c:pt idx="3313">
                  <c:v>331.4</c:v>
                </c:pt>
                <c:pt idx="3314">
                  <c:v>331.5</c:v>
                </c:pt>
                <c:pt idx="3315">
                  <c:v>331.6</c:v>
                </c:pt>
                <c:pt idx="3316">
                  <c:v>331.7</c:v>
                </c:pt>
                <c:pt idx="3317">
                  <c:v>331.8</c:v>
                </c:pt>
                <c:pt idx="3318">
                  <c:v>331.9</c:v>
                </c:pt>
                <c:pt idx="3319">
                  <c:v>332</c:v>
                </c:pt>
                <c:pt idx="3320">
                  <c:v>332.1</c:v>
                </c:pt>
                <c:pt idx="3321">
                  <c:v>332.2</c:v>
                </c:pt>
                <c:pt idx="3322">
                  <c:v>332.3</c:v>
                </c:pt>
                <c:pt idx="3323">
                  <c:v>332.4</c:v>
                </c:pt>
                <c:pt idx="3324">
                  <c:v>332.5</c:v>
                </c:pt>
                <c:pt idx="3325">
                  <c:v>332.6</c:v>
                </c:pt>
                <c:pt idx="3326">
                  <c:v>332.7</c:v>
                </c:pt>
                <c:pt idx="3327">
                  <c:v>332.8</c:v>
                </c:pt>
                <c:pt idx="3328">
                  <c:v>332.9</c:v>
                </c:pt>
                <c:pt idx="3329">
                  <c:v>333</c:v>
                </c:pt>
                <c:pt idx="3330">
                  <c:v>333.1</c:v>
                </c:pt>
                <c:pt idx="3331">
                  <c:v>333.2</c:v>
                </c:pt>
                <c:pt idx="3332">
                  <c:v>333.3</c:v>
                </c:pt>
                <c:pt idx="3333">
                  <c:v>333.4</c:v>
                </c:pt>
                <c:pt idx="3334">
                  <c:v>333.5</c:v>
                </c:pt>
                <c:pt idx="3335">
                  <c:v>333.6</c:v>
                </c:pt>
                <c:pt idx="3336">
                  <c:v>333.7</c:v>
                </c:pt>
                <c:pt idx="3337">
                  <c:v>333.8</c:v>
                </c:pt>
                <c:pt idx="3338">
                  <c:v>333.9</c:v>
                </c:pt>
                <c:pt idx="3339">
                  <c:v>334</c:v>
                </c:pt>
                <c:pt idx="3340">
                  <c:v>334.1</c:v>
                </c:pt>
                <c:pt idx="3341">
                  <c:v>334.2</c:v>
                </c:pt>
                <c:pt idx="3342">
                  <c:v>334.3</c:v>
                </c:pt>
                <c:pt idx="3343">
                  <c:v>334.4</c:v>
                </c:pt>
                <c:pt idx="3344">
                  <c:v>334.5</c:v>
                </c:pt>
                <c:pt idx="3345">
                  <c:v>334.6</c:v>
                </c:pt>
                <c:pt idx="3346">
                  <c:v>334.7</c:v>
                </c:pt>
                <c:pt idx="3347">
                  <c:v>334.8</c:v>
                </c:pt>
                <c:pt idx="3348">
                  <c:v>334.9</c:v>
                </c:pt>
                <c:pt idx="3349">
                  <c:v>335</c:v>
                </c:pt>
                <c:pt idx="3350">
                  <c:v>335.1</c:v>
                </c:pt>
                <c:pt idx="3351">
                  <c:v>335.2</c:v>
                </c:pt>
                <c:pt idx="3352">
                  <c:v>335.3</c:v>
                </c:pt>
                <c:pt idx="3353">
                  <c:v>335.4</c:v>
                </c:pt>
                <c:pt idx="3354">
                  <c:v>335.5</c:v>
                </c:pt>
                <c:pt idx="3355">
                  <c:v>335.6</c:v>
                </c:pt>
                <c:pt idx="3356">
                  <c:v>335.7</c:v>
                </c:pt>
                <c:pt idx="3357">
                  <c:v>335.8</c:v>
                </c:pt>
                <c:pt idx="3358">
                  <c:v>335.9</c:v>
                </c:pt>
                <c:pt idx="3359">
                  <c:v>336</c:v>
                </c:pt>
                <c:pt idx="3360">
                  <c:v>336.1</c:v>
                </c:pt>
                <c:pt idx="3361">
                  <c:v>336.2</c:v>
                </c:pt>
                <c:pt idx="3362">
                  <c:v>336.3</c:v>
                </c:pt>
                <c:pt idx="3363">
                  <c:v>336.4</c:v>
                </c:pt>
                <c:pt idx="3364">
                  <c:v>336.5</c:v>
                </c:pt>
                <c:pt idx="3365">
                  <c:v>336.6</c:v>
                </c:pt>
                <c:pt idx="3366">
                  <c:v>336.7</c:v>
                </c:pt>
                <c:pt idx="3367">
                  <c:v>336.8</c:v>
                </c:pt>
                <c:pt idx="3368">
                  <c:v>336.9</c:v>
                </c:pt>
                <c:pt idx="3369">
                  <c:v>337</c:v>
                </c:pt>
                <c:pt idx="3370">
                  <c:v>337.1</c:v>
                </c:pt>
                <c:pt idx="3371">
                  <c:v>337.2</c:v>
                </c:pt>
                <c:pt idx="3372">
                  <c:v>337.3</c:v>
                </c:pt>
                <c:pt idx="3373">
                  <c:v>337.4</c:v>
                </c:pt>
                <c:pt idx="3374">
                  <c:v>337.5</c:v>
                </c:pt>
                <c:pt idx="3375">
                  <c:v>337.6</c:v>
                </c:pt>
                <c:pt idx="3376">
                  <c:v>337.7</c:v>
                </c:pt>
                <c:pt idx="3377">
                  <c:v>337.8</c:v>
                </c:pt>
                <c:pt idx="3378">
                  <c:v>337.9</c:v>
                </c:pt>
                <c:pt idx="3379">
                  <c:v>338</c:v>
                </c:pt>
                <c:pt idx="3380">
                  <c:v>338.1</c:v>
                </c:pt>
                <c:pt idx="3381">
                  <c:v>338.2</c:v>
                </c:pt>
                <c:pt idx="3382">
                  <c:v>338.3</c:v>
                </c:pt>
                <c:pt idx="3383">
                  <c:v>338.4</c:v>
                </c:pt>
                <c:pt idx="3384">
                  <c:v>338.5</c:v>
                </c:pt>
                <c:pt idx="3385">
                  <c:v>338.6</c:v>
                </c:pt>
                <c:pt idx="3386">
                  <c:v>338.7</c:v>
                </c:pt>
                <c:pt idx="3387">
                  <c:v>338.8</c:v>
                </c:pt>
                <c:pt idx="3388">
                  <c:v>338.9</c:v>
                </c:pt>
                <c:pt idx="3389">
                  <c:v>339</c:v>
                </c:pt>
                <c:pt idx="3390">
                  <c:v>339.1</c:v>
                </c:pt>
                <c:pt idx="3391">
                  <c:v>339.2</c:v>
                </c:pt>
                <c:pt idx="3392">
                  <c:v>339.3</c:v>
                </c:pt>
                <c:pt idx="3393">
                  <c:v>339.4</c:v>
                </c:pt>
                <c:pt idx="3394">
                  <c:v>339.5</c:v>
                </c:pt>
                <c:pt idx="3395">
                  <c:v>339.6</c:v>
                </c:pt>
                <c:pt idx="3396">
                  <c:v>339.7</c:v>
                </c:pt>
                <c:pt idx="3397">
                  <c:v>339.8</c:v>
                </c:pt>
                <c:pt idx="3398">
                  <c:v>339.9</c:v>
                </c:pt>
                <c:pt idx="3399">
                  <c:v>340</c:v>
                </c:pt>
                <c:pt idx="3400">
                  <c:v>340.1</c:v>
                </c:pt>
                <c:pt idx="3401">
                  <c:v>340.2</c:v>
                </c:pt>
                <c:pt idx="3402">
                  <c:v>340.3</c:v>
                </c:pt>
                <c:pt idx="3403">
                  <c:v>340.4</c:v>
                </c:pt>
                <c:pt idx="3404">
                  <c:v>340.5</c:v>
                </c:pt>
                <c:pt idx="3405">
                  <c:v>340.6</c:v>
                </c:pt>
                <c:pt idx="3406">
                  <c:v>340.7</c:v>
                </c:pt>
                <c:pt idx="3407">
                  <c:v>340.8</c:v>
                </c:pt>
                <c:pt idx="3408">
                  <c:v>340.9</c:v>
                </c:pt>
                <c:pt idx="3409">
                  <c:v>341</c:v>
                </c:pt>
                <c:pt idx="3410">
                  <c:v>341.1</c:v>
                </c:pt>
                <c:pt idx="3411">
                  <c:v>341.2</c:v>
                </c:pt>
                <c:pt idx="3412">
                  <c:v>341.3</c:v>
                </c:pt>
                <c:pt idx="3413">
                  <c:v>341.4</c:v>
                </c:pt>
                <c:pt idx="3414">
                  <c:v>341.5</c:v>
                </c:pt>
                <c:pt idx="3415">
                  <c:v>341.6</c:v>
                </c:pt>
                <c:pt idx="3416">
                  <c:v>341.7</c:v>
                </c:pt>
                <c:pt idx="3417">
                  <c:v>341.8</c:v>
                </c:pt>
                <c:pt idx="3418">
                  <c:v>341.9</c:v>
                </c:pt>
                <c:pt idx="3419">
                  <c:v>342</c:v>
                </c:pt>
                <c:pt idx="3420">
                  <c:v>342.1</c:v>
                </c:pt>
                <c:pt idx="3421">
                  <c:v>342.2</c:v>
                </c:pt>
                <c:pt idx="3422">
                  <c:v>342.3</c:v>
                </c:pt>
                <c:pt idx="3423">
                  <c:v>342.4</c:v>
                </c:pt>
                <c:pt idx="3424">
                  <c:v>342.5</c:v>
                </c:pt>
                <c:pt idx="3425">
                  <c:v>342.6</c:v>
                </c:pt>
                <c:pt idx="3426">
                  <c:v>342.7</c:v>
                </c:pt>
                <c:pt idx="3427">
                  <c:v>342.8</c:v>
                </c:pt>
                <c:pt idx="3428">
                  <c:v>342.9</c:v>
                </c:pt>
                <c:pt idx="3429">
                  <c:v>343</c:v>
                </c:pt>
                <c:pt idx="3430">
                  <c:v>343.1</c:v>
                </c:pt>
                <c:pt idx="3431">
                  <c:v>343.2</c:v>
                </c:pt>
                <c:pt idx="3432">
                  <c:v>343.3</c:v>
                </c:pt>
                <c:pt idx="3433">
                  <c:v>343.4</c:v>
                </c:pt>
                <c:pt idx="3434">
                  <c:v>343.5</c:v>
                </c:pt>
                <c:pt idx="3435">
                  <c:v>343.6</c:v>
                </c:pt>
                <c:pt idx="3436">
                  <c:v>343.7</c:v>
                </c:pt>
                <c:pt idx="3437">
                  <c:v>343.8</c:v>
                </c:pt>
                <c:pt idx="3438">
                  <c:v>343.9</c:v>
                </c:pt>
                <c:pt idx="3439">
                  <c:v>344</c:v>
                </c:pt>
                <c:pt idx="3440">
                  <c:v>344.1</c:v>
                </c:pt>
                <c:pt idx="3441">
                  <c:v>344.2</c:v>
                </c:pt>
                <c:pt idx="3442">
                  <c:v>344.3</c:v>
                </c:pt>
                <c:pt idx="3443">
                  <c:v>344.4</c:v>
                </c:pt>
                <c:pt idx="3444">
                  <c:v>344.5</c:v>
                </c:pt>
                <c:pt idx="3445">
                  <c:v>344.6</c:v>
                </c:pt>
                <c:pt idx="3446">
                  <c:v>344.7</c:v>
                </c:pt>
                <c:pt idx="3447">
                  <c:v>344.8</c:v>
                </c:pt>
                <c:pt idx="3448">
                  <c:v>344.9</c:v>
                </c:pt>
                <c:pt idx="3449">
                  <c:v>345</c:v>
                </c:pt>
                <c:pt idx="3450">
                  <c:v>345.1</c:v>
                </c:pt>
                <c:pt idx="3451">
                  <c:v>345.2</c:v>
                </c:pt>
                <c:pt idx="3452">
                  <c:v>345.3</c:v>
                </c:pt>
                <c:pt idx="3453">
                  <c:v>345.4</c:v>
                </c:pt>
                <c:pt idx="3454">
                  <c:v>345.5</c:v>
                </c:pt>
                <c:pt idx="3455">
                  <c:v>345.6</c:v>
                </c:pt>
                <c:pt idx="3456">
                  <c:v>345.7</c:v>
                </c:pt>
                <c:pt idx="3457">
                  <c:v>345.8</c:v>
                </c:pt>
                <c:pt idx="3458">
                  <c:v>345.9</c:v>
                </c:pt>
                <c:pt idx="3459">
                  <c:v>346</c:v>
                </c:pt>
                <c:pt idx="3460">
                  <c:v>346.1</c:v>
                </c:pt>
                <c:pt idx="3461">
                  <c:v>346.2</c:v>
                </c:pt>
                <c:pt idx="3462">
                  <c:v>346.3</c:v>
                </c:pt>
                <c:pt idx="3463">
                  <c:v>346.4</c:v>
                </c:pt>
                <c:pt idx="3464">
                  <c:v>346.5</c:v>
                </c:pt>
                <c:pt idx="3465">
                  <c:v>346.6</c:v>
                </c:pt>
                <c:pt idx="3466">
                  <c:v>346.7</c:v>
                </c:pt>
                <c:pt idx="3467">
                  <c:v>346.8</c:v>
                </c:pt>
                <c:pt idx="3468">
                  <c:v>346.9</c:v>
                </c:pt>
                <c:pt idx="3469">
                  <c:v>347</c:v>
                </c:pt>
                <c:pt idx="3470">
                  <c:v>347.1</c:v>
                </c:pt>
                <c:pt idx="3471">
                  <c:v>347.2</c:v>
                </c:pt>
                <c:pt idx="3472">
                  <c:v>347.3</c:v>
                </c:pt>
                <c:pt idx="3473">
                  <c:v>347.4</c:v>
                </c:pt>
                <c:pt idx="3474">
                  <c:v>347.5</c:v>
                </c:pt>
                <c:pt idx="3475">
                  <c:v>347.6</c:v>
                </c:pt>
                <c:pt idx="3476">
                  <c:v>347.7</c:v>
                </c:pt>
                <c:pt idx="3477">
                  <c:v>347.8</c:v>
                </c:pt>
                <c:pt idx="3478">
                  <c:v>347.9</c:v>
                </c:pt>
                <c:pt idx="3479">
                  <c:v>348</c:v>
                </c:pt>
                <c:pt idx="3480">
                  <c:v>348.1</c:v>
                </c:pt>
                <c:pt idx="3481">
                  <c:v>348.2</c:v>
                </c:pt>
                <c:pt idx="3482">
                  <c:v>348.3</c:v>
                </c:pt>
                <c:pt idx="3483">
                  <c:v>348.4</c:v>
                </c:pt>
                <c:pt idx="3484">
                  <c:v>348.5</c:v>
                </c:pt>
                <c:pt idx="3485">
                  <c:v>348.6</c:v>
                </c:pt>
                <c:pt idx="3486">
                  <c:v>348.7</c:v>
                </c:pt>
                <c:pt idx="3487">
                  <c:v>348.8</c:v>
                </c:pt>
                <c:pt idx="3488">
                  <c:v>348.9</c:v>
                </c:pt>
                <c:pt idx="3489">
                  <c:v>349</c:v>
                </c:pt>
                <c:pt idx="3490">
                  <c:v>349.1</c:v>
                </c:pt>
                <c:pt idx="3491">
                  <c:v>349.2</c:v>
                </c:pt>
                <c:pt idx="3492">
                  <c:v>349.3</c:v>
                </c:pt>
                <c:pt idx="3493">
                  <c:v>349.4</c:v>
                </c:pt>
                <c:pt idx="3494">
                  <c:v>349.5</c:v>
                </c:pt>
                <c:pt idx="3495">
                  <c:v>349.6</c:v>
                </c:pt>
                <c:pt idx="3496">
                  <c:v>349.7</c:v>
                </c:pt>
                <c:pt idx="3497">
                  <c:v>349.8</c:v>
                </c:pt>
                <c:pt idx="3498">
                  <c:v>349.9</c:v>
                </c:pt>
                <c:pt idx="3499">
                  <c:v>350</c:v>
                </c:pt>
                <c:pt idx="3500">
                  <c:v>350.1</c:v>
                </c:pt>
                <c:pt idx="3501">
                  <c:v>350.2</c:v>
                </c:pt>
                <c:pt idx="3502">
                  <c:v>350.3</c:v>
                </c:pt>
                <c:pt idx="3503">
                  <c:v>350.4</c:v>
                </c:pt>
                <c:pt idx="3504">
                  <c:v>350.5</c:v>
                </c:pt>
                <c:pt idx="3505">
                  <c:v>350.6</c:v>
                </c:pt>
                <c:pt idx="3506">
                  <c:v>350.7</c:v>
                </c:pt>
                <c:pt idx="3507">
                  <c:v>350.8</c:v>
                </c:pt>
                <c:pt idx="3508">
                  <c:v>350.9</c:v>
                </c:pt>
                <c:pt idx="3509">
                  <c:v>351</c:v>
                </c:pt>
                <c:pt idx="3510">
                  <c:v>351.1</c:v>
                </c:pt>
                <c:pt idx="3511">
                  <c:v>351.2</c:v>
                </c:pt>
                <c:pt idx="3512">
                  <c:v>351.3</c:v>
                </c:pt>
                <c:pt idx="3513">
                  <c:v>351.4</c:v>
                </c:pt>
                <c:pt idx="3514">
                  <c:v>351.5</c:v>
                </c:pt>
                <c:pt idx="3515">
                  <c:v>351.6</c:v>
                </c:pt>
                <c:pt idx="3516">
                  <c:v>351.7</c:v>
                </c:pt>
                <c:pt idx="3517">
                  <c:v>351.8</c:v>
                </c:pt>
                <c:pt idx="3518">
                  <c:v>351.9</c:v>
                </c:pt>
                <c:pt idx="3519">
                  <c:v>352</c:v>
                </c:pt>
                <c:pt idx="3520">
                  <c:v>352.1</c:v>
                </c:pt>
                <c:pt idx="3521">
                  <c:v>352.2</c:v>
                </c:pt>
                <c:pt idx="3522">
                  <c:v>352.3</c:v>
                </c:pt>
                <c:pt idx="3523">
                  <c:v>352.4</c:v>
                </c:pt>
                <c:pt idx="3524">
                  <c:v>352.5</c:v>
                </c:pt>
                <c:pt idx="3525">
                  <c:v>352.6</c:v>
                </c:pt>
                <c:pt idx="3526">
                  <c:v>352.7</c:v>
                </c:pt>
                <c:pt idx="3527">
                  <c:v>352.8</c:v>
                </c:pt>
                <c:pt idx="3528">
                  <c:v>352.9</c:v>
                </c:pt>
                <c:pt idx="3529">
                  <c:v>353</c:v>
                </c:pt>
                <c:pt idx="3530">
                  <c:v>353.1</c:v>
                </c:pt>
                <c:pt idx="3531">
                  <c:v>353.2</c:v>
                </c:pt>
                <c:pt idx="3532">
                  <c:v>353.3</c:v>
                </c:pt>
                <c:pt idx="3533">
                  <c:v>353.4</c:v>
                </c:pt>
                <c:pt idx="3534">
                  <c:v>353.5</c:v>
                </c:pt>
                <c:pt idx="3535">
                  <c:v>353.6</c:v>
                </c:pt>
                <c:pt idx="3536">
                  <c:v>353.7</c:v>
                </c:pt>
                <c:pt idx="3537">
                  <c:v>353.8</c:v>
                </c:pt>
                <c:pt idx="3538">
                  <c:v>353.9</c:v>
                </c:pt>
                <c:pt idx="3539">
                  <c:v>354</c:v>
                </c:pt>
                <c:pt idx="3540">
                  <c:v>354.1</c:v>
                </c:pt>
                <c:pt idx="3541">
                  <c:v>354.2</c:v>
                </c:pt>
                <c:pt idx="3542">
                  <c:v>354.3</c:v>
                </c:pt>
                <c:pt idx="3543">
                  <c:v>354.4</c:v>
                </c:pt>
                <c:pt idx="3544">
                  <c:v>354.5</c:v>
                </c:pt>
                <c:pt idx="3545">
                  <c:v>354.6</c:v>
                </c:pt>
                <c:pt idx="3546">
                  <c:v>354.7</c:v>
                </c:pt>
                <c:pt idx="3547">
                  <c:v>354.8</c:v>
                </c:pt>
                <c:pt idx="3548">
                  <c:v>354.9</c:v>
                </c:pt>
                <c:pt idx="3549">
                  <c:v>355</c:v>
                </c:pt>
                <c:pt idx="3550">
                  <c:v>355.1</c:v>
                </c:pt>
                <c:pt idx="3551">
                  <c:v>355.2</c:v>
                </c:pt>
                <c:pt idx="3552">
                  <c:v>355.3</c:v>
                </c:pt>
                <c:pt idx="3553">
                  <c:v>355.4</c:v>
                </c:pt>
                <c:pt idx="3554">
                  <c:v>355.5</c:v>
                </c:pt>
                <c:pt idx="3555">
                  <c:v>355.6</c:v>
                </c:pt>
                <c:pt idx="3556">
                  <c:v>355.7</c:v>
                </c:pt>
                <c:pt idx="3557">
                  <c:v>355.8</c:v>
                </c:pt>
                <c:pt idx="3558">
                  <c:v>355.9</c:v>
                </c:pt>
                <c:pt idx="3559">
                  <c:v>356</c:v>
                </c:pt>
                <c:pt idx="3560">
                  <c:v>356.1</c:v>
                </c:pt>
                <c:pt idx="3561">
                  <c:v>356.2</c:v>
                </c:pt>
                <c:pt idx="3562">
                  <c:v>356.3</c:v>
                </c:pt>
                <c:pt idx="3563">
                  <c:v>356.4</c:v>
                </c:pt>
                <c:pt idx="3564">
                  <c:v>356.5</c:v>
                </c:pt>
                <c:pt idx="3565">
                  <c:v>356.6</c:v>
                </c:pt>
                <c:pt idx="3566">
                  <c:v>356.7</c:v>
                </c:pt>
                <c:pt idx="3567">
                  <c:v>356.8</c:v>
                </c:pt>
                <c:pt idx="3568">
                  <c:v>356.9</c:v>
                </c:pt>
                <c:pt idx="3569">
                  <c:v>357</c:v>
                </c:pt>
                <c:pt idx="3570">
                  <c:v>357.1</c:v>
                </c:pt>
                <c:pt idx="3571">
                  <c:v>357.2</c:v>
                </c:pt>
                <c:pt idx="3572">
                  <c:v>357.3</c:v>
                </c:pt>
                <c:pt idx="3573">
                  <c:v>357.4</c:v>
                </c:pt>
                <c:pt idx="3574">
                  <c:v>357.5</c:v>
                </c:pt>
                <c:pt idx="3575">
                  <c:v>357.6</c:v>
                </c:pt>
                <c:pt idx="3576">
                  <c:v>357.7</c:v>
                </c:pt>
                <c:pt idx="3577">
                  <c:v>357.8</c:v>
                </c:pt>
                <c:pt idx="3578">
                  <c:v>357.9</c:v>
                </c:pt>
                <c:pt idx="3579">
                  <c:v>358</c:v>
                </c:pt>
                <c:pt idx="3580">
                  <c:v>358.1</c:v>
                </c:pt>
                <c:pt idx="3581">
                  <c:v>358.2</c:v>
                </c:pt>
                <c:pt idx="3582">
                  <c:v>358.3</c:v>
                </c:pt>
                <c:pt idx="3583">
                  <c:v>358.4</c:v>
                </c:pt>
                <c:pt idx="3584">
                  <c:v>358.5</c:v>
                </c:pt>
                <c:pt idx="3585">
                  <c:v>358.6</c:v>
                </c:pt>
                <c:pt idx="3586">
                  <c:v>358.7</c:v>
                </c:pt>
                <c:pt idx="3587">
                  <c:v>358.8</c:v>
                </c:pt>
                <c:pt idx="3588">
                  <c:v>358.9</c:v>
                </c:pt>
                <c:pt idx="3589">
                  <c:v>359</c:v>
                </c:pt>
                <c:pt idx="3590">
                  <c:v>359.1</c:v>
                </c:pt>
                <c:pt idx="3591">
                  <c:v>359.2</c:v>
                </c:pt>
                <c:pt idx="3592">
                  <c:v>359.3</c:v>
                </c:pt>
                <c:pt idx="3593">
                  <c:v>359.4</c:v>
                </c:pt>
                <c:pt idx="3594">
                  <c:v>359.5</c:v>
                </c:pt>
                <c:pt idx="3595">
                  <c:v>359.6</c:v>
                </c:pt>
                <c:pt idx="3596">
                  <c:v>359.7</c:v>
                </c:pt>
                <c:pt idx="3597">
                  <c:v>359.8</c:v>
                </c:pt>
                <c:pt idx="3598">
                  <c:v>359.9</c:v>
                </c:pt>
                <c:pt idx="3599">
                  <c:v>360</c:v>
                </c:pt>
                <c:pt idx="3600">
                  <c:v>360.1</c:v>
                </c:pt>
                <c:pt idx="3601">
                  <c:v>360.2</c:v>
                </c:pt>
                <c:pt idx="3602">
                  <c:v>360.3</c:v>
                </c:pt>
                <c:pt idx="3603">
                  <c:v>360.4</c:v>
                </c:pt>
                <c:pt idx="3604">
                  <c:v>360.5</c:v>
                </c:pt>
                <c:pt idx="3605">
                  <c:v>360.6</c:v>
                </c:pt>
                <c:pt idx="3606">
                  <c:v>360.7</c:v>
                </c:pt>
                <c:pt idx="3607">
                  <c:v>360.8</c:v>
                </c:pt>
                <c:pt idx="3608">
                  <c:v>360.9</c:v>
                </c:pt>
                <c:pt idx="3609">
                  <c:v>361</c:v>
                </c:pt>
                <c:pt idx="3610">
                  <c:v>361.1</c:v>
                </c:pt>
                <c:pt idx="3611">
                  <c:v>361.2</c:v>
                </c:pt>
                <c:pt idx="3612">
                  <c:v>361.3</c:v>
                </c:pt>
                <c:pt idx="3613">
                  <c:v>361.4</c:v>
                </c:pt>
                <c:pt idx="3614">
                  <c:v>361.5</c:v>
                </c:pt>
                <c:pt idx="3615">
                  <c:v>361.6</c:v>
                </c:pt>
                <c:pt idx="3616">
                  <c:v>361.7</c:v>
                </c:pt>
                <c:pt idx="3617">
                  <c:v>361.8</c:v>
                </c:pt>
                <c:pt idx="3618">
                  <c:v>361.9</c:v>
                </c:pt>
                <c:pt idx="3619">
                  <c:v>362</c:v>
                </c:pt>
                <c:pt idx="3620">
                  <c:v>362.1</c:v>
                </c:pt>
                <c:pt idx="3621">
                  <c:v>362.2</c:v>
                </c:pt>
                <c:pt idx="3622">
                  <c:v>362.3</c:v>
                </c:pt>
                <c:pt idx="3623">
                  <c:v>362.4</c:v>
                </c:pt>
                <c:pt idx="3624">
                  <c:v>362.5</c:v>
                </c:pt>
                <c:pt idx="3625">
                  <c:v>362.6</c:v>
                </c:pt>
                <c:pt idx="3626">
                  <c:v>362.7</c:v>
                </c:pt>
                <c:pt idx="3627">
                  <c:v>362.8</c:v>
                </c:pt>
                <c:pt idx="3628">
                  <c:v>362.9</c:v>
                </c:pt>
                <c:pt idx="3629">
                  <c:v>363</c:v>
                </c:pt>
                <c:pt idx="3630">
                  <c:v>363.1</c:v>
                </c:pt>
                <c:pt idx="3631">
                  <c:v>363.2</c:v>
                </c:pt>
                <c:pt idx="3632">
                  <c:v>363.3</c:v>
                </c:pt>
                <c:pt idx="3633">
                  <c:v>363.4</c:v>
                </c:pt>
                <c:pt idx="3634">
                  <c:v>363.5</c:v>
                </c:pt>
                <c:pt idx="3635">
                  <c:v>363.6</c:v>
                </c:pt>
                <c:pt idx="3636">
                  <c:v>363.7</c:v>
                </c:pt>
                <c:pt idx="3637">
                  <c:v>363.8</c:v>
                </c:pt>
                <c:pt idx="3638">
                  <c:v>363.9</c:v>
                </c:pt>
                <c:pt idx="3639">
                  <c:v>364</c:v>
                </c:pt>
                <c:pt idx="3640">
                  <c:v>364.1</c:v>
                </c:pt>
                <c:pt idx="3641">
                  <c:v>364.2</c:v>
                </c:pt>
                <c:pt idx="3642">
                  <c:v>364.3</c:v>
                </c:pt>
                <c:pt idx="3643">
                  <c:v>364.4</c:v>
                </c:pt>
                <c:pt idx="3644">
                  <c:v>364.5</c:v>
                </c:pt>
                <c:pt idx="3645">
                  <c:v>364.6</c:v>
                </c:pt>
                <c:pt idx="3646">
                  <c:v>364.7</c:v>
                </c:pt>
                <c:pt idx="3647">
                  <c:v>364.8</c:v>
                </c:pt>
                <c:pt idx="3648">
                  <c:v>364.9</c:v>
                </c:pt>
                <c:pt idx="3649">
                  <c:v>365</c:v>
                </c:pt>
                <c:pt idx="3650">
                  <c:v>365.1</c:v>
                </c:pt>
                <c:pt idx="3651">
                  <c:v>365.2</c:v>
                </c:pt>
                <c:pt idx="3652">
                  <c:v>365.3</c:v>
                </c:pt>
                <c:pt idx="3653">
                  <c:v>365.4</c:v>
                </c:pt>
                <c:pt idx="3654">
                  <c:v>365.5</c:v>
                </c:pt>
                <c:pt idx="3655">
                  <c:v>365.6</c:v>
                </c:pt>
                <c:pt idx="3656">
                  <c:v>365.7</c:v>
                </c:pt>
                <c:pt idx="3657">
                  <c:v>365.8</c:v>
                </c:pt>
                <c:pt idx="3658">
                  <c:v>365.9</c:v>
                </c:pt>
                <c:pt idx="3659">
                  <c:v>366</c:v>
                </c:pt>
                <c:pt idx="3660">
                  <c:v>366.1</c:v>
                </c:pt>
                <c:pt idx="3661">
                  <c:v>366.2</c:v>
                </c:pt>
                <c:pt idx="3662">
                  <c:v>366.3</c:v>
                </c:pt>
                <c:pt idx="3663">
                  <c:v>366.4</c:v>
                </c:pt>
                <c:pt idx="3664">
                  <c:v>366.5</c:v>
                </c:pt>
                <c:pt idx="3665">
                  <c:v>366.6</c:v>
                </c:pt>
                <c:pt idx="3666">
                  <c:v>366.7</c:v>
                </c:pt>
                <c:pt idx="3667">
                  <c:v>366.8</c:v>
                </c:pt>
                <c:pt idx="3668">
                  <c:v>366.9</c:v>
                </c:pt>
                <c:pt idx="3669">
                  <c:v>367</c:v>
                </c:pt>
                <c:pt idx="3670">
                  <c:v>367.1</c:v>
                </c:pt>
                <c:pt idx="3671">
                  <c:v>367.2</c:v>
                </c:pt>
                <c:pt idx="3672">
                  <c:v>367.3</c:v>
                </c:pt>
                <c:pt idx="3673">
                  <c:v>367.4</c:v>
                </c:pt>
                <c:pt idx="3674">
                  <c:v>367.5</c:v>
                </c:pt>
                <c:pt idx="3675">
                  <c:v>367.6</c:v>
                </c:pt>
                <c:pt idx="3676">
                  <c:v>367.7</c:v>
                </c:pt>
                <c:pt idx="3677">
                  <c:v>367.8</c:v>
                </c:pt>
                <c:pt idx="3678">
                  <c:v>367.9</c:v>
                </c:pt>
                <c:pt idx="3679">
                  <c:v>368</c:v>
                </c:pt>
                <c:pt idx="3680">
                  <c:v>368.1</c:v>
                </c:pt>
                <c:pt idx="3681">
                  <c:v>368.2</c:v>
                </c:pt>
                <c:pt idx="3682">
                  <c:v>368.3</c:v>
                </c:pt>
                <c:pt idx="3683">
                  <c:v>368.4</c:v>
                </c:pt>
                <c:pt idx="3684">
                  <c:v>368.5</c:v>
                </c:pt>
                <c:pt idx="3685">
                  <c:v>368.6</c:v>
                </c:pt>
                <c:pt idx="3686">
                  <c:v>368.7</c:v>
                </c:pt>
                <c:pt idx="3687">
                  <c:v>368.8</c:v>
                </c:pt>
                <c:pt idx="3688">
                  <c:v>368.9</c:v>
                </c:pt>
                <c:pt idx="3689">
                  <c:v>369</c:v>
                </c:pt>
                <c:pt idx="3690">
                  <c:v>369.1</c:v>
                </c:pt>
                <c:pt idx="3691">
                  <c:v>369.2</c:v>
                </c:pt>
                <c:pt idx="3692">
                  <c:v>369.3</c:v>
                </c:pt>
                <c:pt idx="3693">
                  <c:v>369.4</c:v>
                </c:pt>
                <c:pt idx="3694">
                  <c:v>369.5</c:v>
                </c:pt>
                <c:pt idx="3695">
                  <c:v>369.6</c:v>
                </c:pt>
                <c:pt idx="3696">
                  <c:v>369.7</c:v>
                </c:pt>
                <c:pt idx="3697">
                  <c:v>369.8</c:v>
                </c:pt>
                <c:pt idx="3698">
                  <c:v>369.9</c:v>
                </c:pt>
                <c:pt idx="3699">
                  <c:v>370</c:v>
                </c:pt>
                <c:pt idx="3700">
                  <c:v>370.1</c:v>
                </c:pt>
                <c:pt idx="3701">
                  <c:v>370.2</c:v>
                </c:pt>
                <c:pt idx="3702">
                  <c:v>370.3</c:v>
                </c:pt>
                <c:pt idx="3703">
                  <c:v>370.4</c:v>
                </c:pt>
                <c:pt idx="3704">
                  <c:v>370.5</c:v>
                </c:pt>
                <c:pt idx="3705">
                  <c:v>370.6</c:v>
                </c:pt>
                <c:pt idx="3706">
                  <c:v>370.7</c:v>
                </c:pt>
                <c:pt idx="3707">
                  <c:v>370.8</c:v>
                </c:pt>
                <c:pt idx="3708">
                  <c:v>370.9</c:v>
                </c:pt>
                <c:pt idx="3709">
                  <c:v>371</c:v>
                </c:pt>
                <c:pt idx="3710">
                  <c:v>371.1</c:v>
                </c:pt>
                <c:pt idx="3711">
                  <c:v>371.2</c:v>
                </c:pt>
                <c:pt idx="3712">
                  <c:v>371.3</c:v>
                </c:pt>
                <c:pt idx="3713">
                  <c:v>371.4</c:v>
                </c:pt>
                <c:pt idx="3714">
                  <c:v>371.5</c:v>
                </c:pt>
                <c:pt idx="3715">
                  <c:v>371.6</c:v>
                </c:pt>
                <c:pt idx="3716">
                  <c:v>371.7</c:v>
                </c:pt>
                <c:pt idx="3717">
                  <c:v>371.8</c:v>
                </c:pt>
                <c:pt idx="3718">
                  <c:v>371.9</c:v>
                </c:pt>
                <c:pt idx="3719">
                  <c:v>372</c:v>
                </c:pt>
                <c:pt idx="3720">
                  <c:v>372.1</c:v>
                </c:pt>
                <c:pt idx="3721">
                  <c:v>372.2</c:v>
                </c:pt>
                <c:pt idx="3722">
                  <c:v>372.3</c:v>
                </c:pt>
                <c:pt idx="3723">
                  <c:v>372.4</c:v>
                </c:pt>
                <c:pt idx="3724">
                  <c:v>372.5</c:v>
                </c:pt>
                <c:pt idx="3725">
                  <c:v>372.6</c:v>
                </c:pt>
                <c:pt idx="3726">
                  <c:v>372.7</c:v>
                </c:pt>
                <c:pt idx="3727">
                  <c:v>372.8</c:v>
                </c:pt>
                <c:pt idx="3728">
                  <c:v>372.9</c:v>
                </c:pt>
                <c:pt idx="3729">
                  <c:v>373</c:v>
                </c:pt>
                <c:pt idx="3730">
                  <c:v>373.1</c:v>
                </c:pt>
                <c:pt idx="3731">
                  <c:v>373.2</c:v>
                </c:pt>
                <c:pt idx="3732">
                  <c:v>373.3</c:v>
                </c:pt>
                <c:pt idx="3733">
                  <c:v>373.4</c:v>
                </c:pt>
                <c:pt idx="3734">
                  <c:v>373.5</c:v>
                </c:pt>
                <c:pt idx="3735">
                  <c:v>373.6</c:v>
                </c:pt>
                <c:pt idx="3736">
                  <c:v>373.7</c:v>
                </c:pt>
                <c:pt idx="3737">
                  <c:v>373.8</c:v>
                </c:pt>
                <c:pt idx="3738">
                  <c:v>373.9</c:v>
                </c:pt>
                <c:pt idx="3739">
                  <c:v>374</c:v>
                </c:pt>
                <c:pt idx="3740">
                  <c:v>374.1</c:v>
                </c:pt>
                <c:pt idx="3741">
                  <c:v>374.2</c:v>
                </c:pt>
                <c:pt idx="3742">
                  <c:v>374.3</c:v>
                </c:pt>
                <c:pt idx="3743">
                  <c:v>374.4</c:v>
                </c:pt>
                <c:pt idx="3744">
                  <c:v>374.5</c:v>
                </c:pt>
                <c:pt idx="3745">
                  <c:v>374.6</c:v>
                </c:pt>
                <c:pt idx="3746">
                  <c:v>374.7</c:v>
                </c:pt>
                <c:pt idx="3747">
                  <c:v>374.8</c:v>
                </c:pt>
                <c:pt idx="3748">
                  <c:v>374.9</c:v>
                </c:pt>
                <c:pt idx="3749">
                  <c:v>375</c:v>
                </c:pt>
                <c:pt idx="3750">
                  <c:v>375.1</c:v>
                </c:pt>
                <c:pt idx="3751">
                  <c:v>375.2</c:v>
                </c:pt>
                <c:pt idx="3752">
                  <c:v>375.3</c:v>
                </c:pt>
                <c:pt idx="3753">
                  <c:v>375.4</c:v>
                </c:pt>
                <c:pt idx="3754">
                  <c:v>375.5</c:v>
                </c:pt>
                <c:pt idx="3755">
                  <c:v>375.6</c:v>
                </c:pt>
                <c:pt idx="3756">
                  <c:v>375.7</c:v>
                </c:pt>
                <c:pt idx="3757">
                  <c:v>375.8</c:v>
                </c:pt>
                <c:pt idx="3758">
                  <c:v>375.9</c:v>
                </c:pt>
                <c:pt idx="3759">
                  <c:v>376</c:v>
                </c:pt>
                <c:pt idx="3760">
                  <c:v>376.1</c:v>
                </c:pt>
                <c:pt idx="3761">
                  <c:v>376.2</c:v>
                </c:pt>
                <c:pt idx="3762">
                  <c:v>376.3</c:v>
                </c:pt>
                <c:pt idx="3763">
                  <c:v>376.4</c:v>
                </c:pt>
                <c:pt idx="3764">
                  <c:v>376.5</c:v>
                </c:pt>
                <c:pt idx="3765">
                  <c:v>376.6</c:v>
                </c:pt>
                <c:pt idx="3766">
                  <c:v>376.7</c:v>
                </c:pt>
                <c:pt idx="3767">
                  <c:v>376.8</c:v>
                </c:pt>
                <c:pt idx="3768">
                  <c:v>376.9</c:v>
                </c:pt>
                <c:pt idx="3769">
                  <c:v>377</c:v>
                </c:pt>
                <c:pt idx="3770">
                  <c:v>377.1</c:v>
                </c:pt>
                <c:pt idx="3771">
                  <c:v>377.2</c:v>
                </c:pt>
                <c:pt idx="3772">
                  <c:v>377.3</c:v>
                </c:pt>
                <c:pt idx="3773">
                  <c:v>377.4</c:v>
                </c:pt>
                <c:pt idx="3774">
                  <c:v>377.5</c:v>
                </c:pt>
                <c:pt idx="3775">
                  <c:v>377.6</c:v>
                </c:pt>
                <c:pt idx="3776">
                  <c:v>377.7</c:v>
                </c:pt>
                <c:pt idx="3777">
                  <c:v>377.8</c:v>
                </c:pt>
                <c:pt idx="3778">
                  <c:v>377.9</c:v>
                </c:pt>
                <c:pt idx="3779">
                  <c:v>378</c:v>
                </c:pt>
                <c:pt idx="3780">
                  <c:v>378.1</c:v>
                </c:pt>
                <c:pt idx="3781">
                  <c:v>378.2</c:v>
                </c:pt>
                <c:pt idx="3782">
                  <c:v>378.3</c:v>
                </c:pt>
                <c:pt idx="3783">
                  <c:v>378.4</c:v>
                </c:pt>
                <c:pt idx="3784">
                  <c:v>378.5</c:v>
                </c:pt>
                <c:pt idx="3785">
                  <c:v>378.6</c:v>
                </c:pt>
                <c:pt idx="3786">
                  <c:v>378.7</c:v>
                </c:pt>
                <c:pt idx="3787">
                  <c:v>378.8</c:v>
                </c:pt>
                <c:pt idx="3788">
                  <c:v>378.9</c:v>
                </c:pt>
                <c:pt idx="3789">
                  <c:v>379</c:v>
                </c:pt>
                <c:pt idx="3790">
                  <c:v>379.1</c:v>
                </c:pt>
                <c:pt idx="3791">
                  <c:v>379.2</c:v>
                </c:pt>
                <c:pt idx="3792">
                  <c:v>379.3</c:v>
                </c:pt>
                <c:pt idx="3793">
                  <c:v>379.4</c:v>
                </c:pt>
                <c:pt idx="3794">
                  <c:v>379.5</c:v>
                </c:pt>
                <c:pt idx="3795">
                  <c:v>379.6</c:v>
                </c:pt>
                <c:pt idx="3796">
                  <c:v>379.7</c:v>
                </c:pt>
                <c:pt idx="3797">
                  <c:v>379.8</c:v>
                </c:pt>
                <c:pt idx="3798">
                  <c:v>379.9</c:v>
                </c:pt>
                <c:pt idx="3799">
                  <c:v>380</c:v>
                </c:pt>
                <c:pt idx="3800">
                  <c:v>380.1</c:v>
                </c:pt>
                <c:pt idx="3801">
                  <c:v>380.2</c:v>
                </c:pt>
                <c:pt idx="3802">
                  <c:v>380.3</c:v>
                </c:pt>
                <c:pt idx="3803">
                  <c:v>380.4</c:v>
                </c:pt>
                <c:pt idx="3804">
                  <c:v>380.5</c:v>
                </c:pt>
                <c:pt idx="3805">
                  <c:v>380.6</c:v>
                </c:pt>
                <c:pt idx="3806">
                  <c:v>380.7</c:v>
                </c:pt>
                <c:pt idx="3807">
                  <c:v>380.8</c:v>
                </c:pt>
                <c:pt idx="3808">
                  <c:v>380.9</c:v>
                </c:pt>
                <c:pt idx="3809">
                  <c:v>381</c:v>
                </c:pt>
                <c:pt idx="3810">
                  <c:v>381.1</c:v>
                </c:pt>
                <c:pt idx="3811">
                  <c:v>381.2</c:v>
                </c:pt>
                <c:pt idx="3812">
                  <c:v>381.3</c:v>
                </c:pt>
                <c:pt idx="3813">
                  <c:v>381.4</c:v>
                </c:pt>
                <c:pt idx="3814">
                  <c:v>381.5</c:v>
                </c:pt>
                <c:pt idx="3815">
                  <c:v>381.6</c:v>
                </c:pt>
                <c:pt idx="3816">
                  <c:v>381.7</c:v>
                </c:pt>
                <c:pt idx="3817">
                  <c:v>381.8</c:v>
                </c:pt>
                <c:pt idx="3818">
                  <c:v>381.9</c:v>
                </c:pt>
                <c:pt idx="3819">
                  <c:v>382</c:v>
                </c:pt>
                <c:pt idx="3820">
                  <c:v>382.1</c:v>
                </c:pt>
                <c:pt idx="3821">
                  <c:v>382.2</c:v>
                </c:pt>
                <c:pt idx="3822">
                  <c:v>382.3</c:v>
                </c:pt>
                <c:pt idx="3823">
                  <c:v>382.4</c:v>
                </c:pt>
                <c:pt idx="3824">
                  <c:v>382.5</c:v>
                </c:pt>
                <c:pt idx="3825">
                  <c:v>382.6</c:v>
                </c:pt>
                <c:pt idx="3826">
                  <c:v>382.7</c:v>
                </c:pt>
                <c:pt idx="3827">
                  <c:v>382.8</c:v>
                </c:pt>
                <c:pt idx="3828">
                  <c:v>382.9</c:v>
                </c:pt>
                <c:pt idx="3829">
                  <c:v>383</c:v>
                </c:pt>
                <c:pt idx="3830">
                  <c:v>383.1</c:v>
                </c:pt>
                <c:pt idx="3831">
                  <c:v>383.2</c:v>
                </c:pt>
                <c:pt idx="3832">
                  <c:v>383.3</c:v>
                </c:pt>
                <c:pt idx="3833">
                  <c:v>383.4</c:v>
                </c:pt>
                <c:pt idx="3834">
                  <c:v>383.5</c:v>
                </c:pt>
                <c:pt idx="3835">
                  <c:v>383.6</c:v>
                </c:pt>
                <c:pt idx="3836">
                  <c:v>383.7</c:v>
                </c:pt>
                <c:pt idx="3837">
                  <c:v>383.8</c:v>
                </c:pt>
                <c:pt idx="3838">
                  <c:v>383.9</c:v>
                </c:pt>
                <c:pt idx="3839">
                  <c:v>384</c:v>
                </c:pt>
                <c:pt idx="3840">
                  <c:v>384.1</c:v>
                </c:pt>
                <c:pt idx="3841">
                  <c:v>384.2</c:v>
                </c:pt>
                <c:pt idx="3842">
                  <c:v>384.3</c:v>
                </c:pt>
                <c:pt idx="3843">
                  <c:v>384.4</c:v>
                </c:pt>
                <c:pt idx="3844">
                  <c:v>384.5</c:v>
                </c:pt>
                <c:pt idx="3845">
                  <c:v>384.6</c:v>
                </c:pt>
                <c:pt idx="3846">
                  <c:v>384.7</c:v>
                </c:pt>
                <c:pt idx="3847">
                  <c:v>384.8</c:v>
                </c:pt>
                <c:pt idx="3848">
                  <c:v>384.9</c:v>
                </c:pt>
                <c:pt idx="3849">
                  <c:v>385</c:v>
                </c:pt>
                <c:pt idx="3850">
                  <c:v>385.1</c:v>
                </c:pt>
                <c:pt idx="3851">
                  <c:v>385.2</c:v>
                </c:pt>
                <c:pt idx="3852">
                  <c:v>385.3</c:v>
                </c:pt>
                <c:pt idx="3853">
                  <c:v>385.4</c:v>
                </c:pt>
                <c:pt idx="3854">
                  <c:v>385.5</c:v>
                </c:pt>
                <c:pt idx="3855">
                  <c:v>385.6</c:v>
                </c:pt>
                <c:pt idx="3856">
                  <c:v>385.7</c:v>
                </c:pt>
                <c:pt idx="3857">
                  <c:v>385.8</c:v>
                </c:pt>
                <c:pt idx="3858">
                  <c:v>385.9</c:v>
                </c:pt>
                <c:pt idx="3859">
                  <c:v>386</c:v>
                </c:pt>
                <c:pt idx="3860">
                  <c:v>386.1</c:v>
                </c:pt>
                <c:pt idx="3861">
                  <c:v>386.2</c:v>
                </c:pt>
                <c:pt idx="3862">
                  <c:v>386.3</c:v>
                </c:pt>
                <c:pt idx="3863">
                  <c:v>386.4</c:v>
                </c:pt>
                <c:pt idx="3864">
                  <c:v>386.5</c:v>
                </c:pt>
                <c:pt idx="3865">
                  <c:v>386.6</c:v>
                </c:pt>
                <c:pt idx="3866">
                  <c:v>386.7</c:v>
                </c:pt>
                <c:pt idx="3867">
                  <c:v>386.8</c:v>
                </c:pt>
                <c:pt idx="3868">
                  <c:v>386.9</c:v>
                </c:pt>
                <c:pt idx="3869">
                  <c:v>387</c:v>
                </c:pt>
                <c:pt idx="3870">
                  <c:v>387.1</c:v>
                </c:pt>
                <c:pt idx="3871">
                  <c:v>387.2</c:v>
                </c:pt>
                <c:pt idx="3872">
                  <c:v>387.3</c:v>
                </c:pt>
                <c:pt idx="3873">
                  <c:v>387.4</c:v>
                </c:pt>
                <c:pt idx="3874">
                  <c:v>387.5</c:v>
                </c:pt>
                <c:pt idx="3875">
                  <c:v>387.6</c:v>
                </c:pt>
                <c:pt idx="3876">
                  <c:v>387.7</c:v>
                </c:pt>
                <c:pt idx="3877">
                  <c:v>387.8</c:v>
                </c:pt>
                <c:pt idx="3878">
                  <c:v>387.9</c:v>
                </c:pt>
                <c:pt idx="3879">
                  <c:v>388</c:v>
                </c:pt>
                <c:pt idx="3880">
                  <c:v>388.1</c:v>
                </c:pt>
                <c:pt idx="3881">
                  <c:v>388.2</c:v>
                </c:pt>
                <c:pt idx="3882">
                  <c:v>388.3</c:v>
                </c:pt>
                <c:pt idx="3883">
                  <c:v>388.4</c:v>
                </c:pt>
                <c:pt idx="3884">
                  <c:v>388.5</c:v>
                </c:pt>
                <c:pt idx="3885">
                  <c:v>388.6</c:v>
                </c:pt>
                <c:pt idx="3886">
                  <c:v>388.7</c:v>
                </c:pt>
                <c:pt idx="3887">
                  <c:v>388.8</c:v>
                </c:pt>
                <c:pt idx="3888">
                  <c:v>388.9</c:v>
                </c:pt>
                <c:pt idx="3889">
                  <c:v>389</c:v>
                </c:pt>
                <c:pt idx="3890">
                  <c:v>389.1</c:v>
                </c:pt>
                <c:pt idx="3891">
                  <c:v>389.2</c:v>
                </c:pt>
                <c:pt idx="3892">
                  <c:v>389.3</c:v>
                </c:pt>
                <c:pt idx="3893">
                  <c:v>389.4</c:v>
                </c:pt>
                <c:pt idx="3894">
                  <c:v>389.5</c:v>
                </c:pt>
                <c:pt idx="3895">
                  <c:v>389.6</c:v>
                </c:pt>
                <c:pt idx="3896">
                  <c:v>389.7</c:v>
                </c:pt>
                <c:pt idx="3897">
                  <c:v>389.8</c:v>
                </c:pt>
                <c:pt idx="3898">
                  <c:v>389.9</c:v>
                </c:pt>
                <c:pt idx="3899">
                  <c:v>390</c:v>
                </c:pt>
                <c:pt idx="3900">
                  <c:v>390.1</c:v>
                </c:pt>
                <c:pt idx="3901">
                  <c:v>390.2</c:v>
                </c:pt>
                <c:pt idx="3902">
                  <c:v>390.3</c:v>
                </c:pt>
                <c:pt idx="3903">
                  <c:v>390.4</c:v>
                </c:pt>
                <c:pt idx="3904">
                  <c:v>390.5</c:v>
                </c:pt>
                <c:pt idx="3905">
                  <c:v>390.6</c:v>
                </c:pt>
                <c:pt idx="3906">
                  <c:v>390.7</c:v>
                </c:pt>
                <c:pt idx="3907">
                  <c:v>390.8</c:v>
                </c:pt>
                <c:pt idx="3908">
                  <c:v>390.9</c:v>
                </c:pt>
                <c:pt idx="3909">
                  <c:v>391</c:v>
                </c:pt>
                <c:pt idx="3910">
                  <c:v>391.1</c:v>
                </c:pt>
                <c:pt idx="3911">
                  <c:v>391.2</c:v>
                </c:pt>
                <c:pt idx="3912">
                  <c:v>391.3</c:v>
                </c:pt>
                <c:pt idx="3913">
                  <c:v>391.4</c:v>
                </c:pt>
                <c:pt idx="3914">
                  <c:v>391.5</c:v>
                </c:pt>
                <c:pt idx="3915">
                  <c:v>391.6</c:v>
                </c:pt>
                <c:pt idx="3916">
                  <c:v>391.7</c:v>
                </c:pt>
                <c:pt idx="3917">
                  <c:v>391.8</c:v>
                </c:pt>
                <c:pt idx="3918">
                  <c:v>391.9</c:v>
                </c:pt>
                <c:pt idx="3919">
                  <c:v>392</c:v>
                </c:pt>
                <c:pt idx="3920">
                  <c:v>392.1</c:v>
                </c:pt>
                <c:pt idx="3921">
                  <c:v>392.2</c:v>
                </c:pt>
                <c:pt idx="3922">
                  <c:v>392.3</c:v>
                </c:pt>
                <c:pt idx="3923">
                  <c:v>392.4</c:v>
                </c:pt>
                <c:pt idx="3924">
                  <c:v>392.5</c:v>
                </c:pt>
                <c:pt idx="3925">
                  <c:v>392.6</c:v>
                </c:pt>
                <c:pt idx="3926">
                  <c:v>392.7</c:v>
                </c:pt>
                <c:pt idx="3927">
                  <c:v>392.8</c:v>
                </c:pt>
                <c:pt idx="3928">
                  <c:v>392.9</c:v>
                </c:pt>
                <c:pt idx="3929">
                  <c:v>393</c:v>
                </c:pt>
                <c:pt idx="3930">
                  <c:v>393.1</c:v>
                </c:pt>
                <c:pt idx="3931">
                  <c:v>393.2</c:v>
                </c:pt>
                <c:pt idx="3932">
                  <c:v>393.3</c:v>
                </c:pt>
                <c:pt idx="3933">
                  <c:v>393.4</c:v>
                </c:pt>
                <c:pt idx="3934">
                  <c:v>393.5</c:v>
                </c:pt>
                <c:pt idx="3935">
                  <c:v>393.6</c:v>
                </c:pt>
                <c:pt idx="3936">
                  <c:v>393.7</c:v>
                </c:pt>
                <c:pt idx="3937">
                  <c:v>393.8</c:v>
                </c:pt>
                <c:pt idx="3938">
                  <c:v>393.9</c:v>
                </c:pt>
                <c:pt idx="3939">
                  <c:v>394</c:v>
                </c:pt>
                <c:pt idx="3940">
                  <c:v>394.1</c:v>
                </c:pt>
                <c:pt idx="3941">
                  <c:v>394.2</c:v>
                </c:pt>
                <c:pt idx="3942">
                  <c:v>394.3</c:v>
                </c:pt>
                <c:pt idx="3943">
                  <c:v>394.4</c:v>
                </c:pt>
                <c:pt idx="3944">
                  <c:v>394.5</c:v>
                </c:pt>
                <c:pt idx="3945">
                  <c:v>394.6</c:v>
                </c:pt>
                <c:pt idx="3946">
                  <c:v>394.7</c:v>
                </c:pt>
                <c:pt idx="3947">
                  <c:v>394.8</c:v>
                </c:pt>
                <c:pt idx="3948">
                  <c:v>394.9</c:v>
                </c:pt>
                <c:pt idx="3949">
                  <c:v>395</c:v>
                </c:pt>
                <c:pt idx="3950">
                  <c:v>395.1</c:v>
                </c:pt>
                <c:pt idx="3951">
                  <c:v>395.2</c:v>
                </c:pt>
                <c:pt idx="3952">
                  <c:v>395.3</c:v>
                </c:pt>
                <c:pt idx="3953">
                  <c:v>395.4</c:v>
                </c:pt>
                <c:pt idx="3954">
                  <c:v>395.5</c:v>
                </c:pt>
                <c:pt idx="3955">
                  <c:v>395.6</c:v>
                </c:pt>
                <c:pt idx="3956">
                  <c:v>395.7</c:v>
                </c:pt>
                <c:pt idx="3957">
                  <c:v>395.8</c:v>
                </c:pt>
                <c:pt idx="3958">
                  <c:v>395.9</c:v>
                </c:pt>
                <c:pt idx="3959">
                  <c:v>396</c:v>
                </c:pt>
                <c:pt idx="3960">
                  <c:v>396.1</c:v>
                </c:pt>
                <c:pt idx="3961">
                  <c:v>396.2</c:v>
                </c:pt>
                <c:pt idx="3962">
                  <c:v>396.3</c:v>
                </c:pt>
                <c:pt idx="3963">
                  <c:v>396.4</c:v>
                </c:pt>
                <c:pt idx="3964">
                  <c:v>396.5</c:v>
                </c:pt>
                <c:pt idx="3965">
                  <c:v>396.6</c:v>
                </c:pt>
                <c:pt idx="3966">
                  <c:v>396.7</c:v>
                </c:pt>
                <c:pt idx="3967">
                  <c:v>396.8</c:v>
                </c:pt>
                <c:pt idx="3968">
                  <c:v>396.9</c:v>
                </c:pt>
                <c:pt idx="3969">
                  <c:v>397</c:v>
                </c:pt>
                <c:pt idx="3970">
                  <c:v>397.1</c:v>
                </c:pt>
                <c:pt idx="3971">
                  <c:v>397.2</c:v>
                </c:pt>
                <c:pt idx="3972">
                  <c:v>397.3</c:v>
                </c:pt>
                <c:pt idx="3973">
                  <c:v>397.4</c:v>
                </c:pt>
                <c:pt idx="3974">
                  <c:v>397.5</c:v>
                </c:pt>
                <c:pt idx="3975">
                  <c:v>397.6</c:v>
                </c:pt>
                <c:pt idx="3976">
                  <c:v>397.7</c:v>
                </c:pt>
                <c:pt idx="3977">
                  <c:v>397.8</c:v>
                </c:pt>
                <c:pt idx="3978">
                  <c:v>397.9</c:v>
                </c:pt>
                <c:pt idx="3979">
                  <c:v>398</c:v>
                </c:pt>
                <c:pt idx="3980">
                  <c:v>398.1</c:v>
                </c:pt>
                <c:pt idx="3981">
                  <c:v>398.2</c:v>
                </c:pt>
                <c:pt idx="3982">
                  <c:v>398.3</c:v>
                </c:pt>
                <c:pt idx="3983">
                  <c:v>398.4</c:v>
                </c:pt>
                <c:pt idx="3984">
                  <c:v>398.5</c:v>
                </c:pt>
                <c:pt idx="3985">
                  <c:v>398.6</c:v>
                </c:pt>
                <c:pt idx="3986">
                  <c:v>398.7</c:v>
                </c:pt>
                <c:pt idx="3987">
                  <c:v>398.8</c:v>
                </c:pt>
                <c:pt idx="3988">
                  <c:v>398.9</c:v>
                </c:pt>
                <c:pt idx="3989">
                  <c:v>399</c:v>
                </c:pt>
                <c:pt idx="3990">
                  <c:v>399.1</c:v>
                </c:pt>
                <c:pt idx="3991">
                  <c:v>399.2</c:v>
                </c:pt>
                <c:pt idx="3992">
                  <c:v>399.3</c:v>
                </c:pt>
                <c:pt idx="3993">
                  <c:v>399.4</c:v>
                </c:pt>
                <c:pt idx="3994">
                  <c:v>399.5</c:v>
                </c:pt>
                <c:pt idx="3995">
                  <c:v>399.6</c:v>
                </c:pt>
                <c:pt idx="3996">
                  <c:v>399.7</c:v>
                </c:pt>
                <c:pt idx="3997">
                  <c:v>399.8</c:v>
                </c:pt>
                <c:pt idx="3998">
                  <c:v>399.9</c:v>
                </c:pt>
                <c:pt idx="3999">
                  <c:v>400</c:v>
                </c:pt>
              </c:numCache>
            </c:numRef>
          </c:xVal>
          <c:yVal>
            <c:numRef>
              <c:f>Theory!$H$6:$H$4005</c:f>
              <c:numCache>
                <c:formatCode>General</c:formatCode>
                <c:ptCount val="4000"/>
                <c:pt idx="0">
                  <c:v>14.666286255058356</c:v>
                </c:pt>
                <c:pt idx="1">
                  <c:v>13.066175624510763</c:v>
                </c:pt>
                <c:pt idx="2">
                  <c:v>12.212369843268705</c:v>
                </c:pt>
                <c:pt idx="3">
                  <c:v>11.640639114873194</c:v>
                </c:pt>
                <c:pt idx="4">
                  <c:v>11.215668296125044</c:v>
                </c:pt>
                <c:pt idx="5">
                  <c:v>10.879984638823826</c:v>
                </c:pt>
                <c:pt idx="6">
                  <c:v>10.604018675314677</c:v>
                </c:pt>
                <c:pt idx="7">
                  <c:v>10.37063046577482</c:v>
                </c:pt>
                <c:pt idx="8">
                  <c:v>10.169034927798458</c:v>
                </c:pt>
                <c:pt idx="9">
                  <c:v>9.9920245081050449</c:v>
                </c:pt>
                <c:pt idx="10">
                  <c:v>9.8345549151928591</c:v>
                </c:pt>
                <c:pt idx="11">
                  <c:v>9.6929643681147262</c:v>
                </c:pt>
                <c:pt idx="12">
                  <c:v>9.5645145435140329</c:v>
                </c:pt>
                <c:pt idx="13">
                  <c:v>9.447106644974065</c:v>
                </c:pt>
                <c:pt idx="14">
                  <c:v>9.3390983163486219</c:v>
                </c:pt>
                <c:pt idx="15">
                  <c:v>9.239181388265937</c:v>
                </c:pt>
                <c:pt idx="16">
                  <c:v>9.1462977850115461</c:v>
                </c:pt>
                <c:pt idx="17">
                  <c:v>9.059580181899987</c:v>
                </c:pt>
                <c:pt idx="18">
                  <c:v>8.9783091855385937</c:v>
                </c:pt>
                <c:pt idx="19">
                  <c:v>8.9018818258976413</c:v>
                </c:pt>
                <c:pt idx="20">
                  <c:v>8.8297879664804011</c:v>
                </c:pt>
                <c:pt idx="21">
                  <c:v>8.7615923674260934</c:v>
                </c:pt>
                <c:pt idx="22">
                  <c:v>8.6969208561773836</c:v>
                </c:pt>
                <c:pt idx="23">
                  <c:v>8.6354495305333998</c:v>
                </c:pt>
                <c:pt idx="24">
                  <c:v>8.5768962326996334</c:v>
                </c:pt>
                <c:pt idx="25">
                  <c:v>8.5210137464512812</c:v>
                </c:pt>
                <c:pt idx="26">
                  <c:v>8.4675843173700525</c:v>
                </c:pt>
                <c:pt idx="27">
                  <c:v>8.4164152001424792</c:v>
                </c:pt>
                <c:pt idx="28">
                  <c:v>8.3673350111855598</c:v>
                </c:pt>
                <c:pt idx="29">
                  <c:v>8.3201907186215855</c:v>
                </c:pt>
                <c:pt idx="30">
                  <c:v>8.2748451410138593</c:v>
                </c:pt>
                <c:pt idx="31">
                  <c:v>8.2311748554722044</c:v>
                </c:pt>
                <c:pt idx="32">
                  <c:v>8.1890684376113327</c:v>
                </c:pt>
                <c:pt idx="33">
                  <c:v>8.1484249723966133</c:v>
                </c:pt>
                <c:pt idx="34">
                  <c:v>8.1091527875521852</c:v>
                </c:pt>
                <c:pt idx="35">
                  <c:v>8.0711683709443207</c:v>
                </c:pt>
                <c:pt idx="36">
                  <c:v>8.0343954409155831</c:v>
                </c:pt>
                <c:pt idx="37">
                  <c:v>7.9987641444639692</c:v>
                </c:pt>
                <c:pt idx="38">
                  <c:v>7.9642103628265009</c:v>
                </c:pt>
                <c:pt idx="39">
                  <c:v>7.9306751077289883</c:v>
                </c:pt>
                <c:pt idx="40">
                  <c:v>7.8981039945206675</c:v>
                </c:pt>
                <c:pt idx="41">
                  <c:v>7.8664467807883804</c:v>
                </c:pt>
                <c:pt idx="42">
                  <c:v>7.8356569609651352</c:v>
                </c:pt>
                <c:pt idx="43">
                  <c:v>7.8056914090080882</c:v>
                </c:pt>
                <c:pt idx="44">
                  <c:v>7.7765100624952712</c:v>
                </c:pt>
                <c:pt idx="45">
                  <c:v>7.7480756425364143</c:v>
                </c:pt>
                <c:pt idx="46">
                  <c:v>7.7203534047555511</c:v>
                </c:pt>
                <c:pt idx="47">
                  <c:v>7.693310917317798</c:v>
                </c:pt>
                <c:pt idx="48">
                  <c:v>7.6669178625666383</c:v>
                </c:pt>
                <c:pt idx="49">
                  <c:v>7.6411458593348129</c:v>
                </c:pt>
                <c:pt idx="50">
                  <c:v>7.6159683034078327</c:v>
                </c:pt>
                <c:pt idx="51">
                  <c:v>7.5913602239696534</c:v>
                </c:pt>
                <c:pt idx="52">
                  <c:v>7.5672981541558224</c:v>
                </c:pt>
                <c:pt idx="53">
                  <c:v>7.5437600140902177</c:v>
                </c:pt>
                <c:pt idx="54">
                  <c:v>7.5207250049948273</c:v>
                </c:pt>
                <c:pt idx="55">
                  <c:v>7.4981735131438016</c:v>
                </c:pt>
                <c:pt idx="56">
                  <c:v>7.4760870225887812</c:v>
                </c:pt>
                <c:pt idx="57">
                  <c:v>7.4544480357159975</c:v>
                </c:pt>
                <c:pt idx="58">
                  <c:v>7.4332400008106321</c:v>
                </c:pt>
                <c:pt idx="59">
                  <c:v>7.4124472459031203</c:v>
                </c:pt>
                <c:pt idx="60">
                  <c:v>7.3920549182578217</c:v>
                </c:pt>
                <c:pt idx="61">
                  <c:v>7.3720489289390629</c:v>
                </c:pt>
                <c:pt idx="62">
                  <c:v>7.3524159019541164</c:v>
                </c:pt>
                <c:pt idx="63">
                  <c:v>7.3331431275291772</c:v>
                </c:pt>
                <c:pt idx="64">
                  <c:v>7.3142185191237008</c:v>
                </c:pt>
                <c:pt idx="65">
                  <c:v>7.2956305738314482</c:v>
                </c:pt>
                <c:pt idx="66">
                  <c:v>7.2773683358546721</c:v>
                </c:pt>
                <c:pt idx="67">
                  <c:v>7.2594213627708726</c:v>
                </c:pt>
                <c:pt idx="68">
                  <c:v>7.2417796943410817</c:v>
                </c:pt>
                <c:pt idx="69">
                  <c:v>7.2244338236343975</c:v>
                </c:pt>
                <c:pt idx="70">
                  <c:v>7.2073746702663772</c:v>
                </c:pt>
                <c:pt idx="71">
                  <c:v>7.1905935555691443</c:v>
                </c:pt>
                <c:pt idx="72">
                  <c:v>7.174082179529135</c:v>
                </c:pt>
                <c:pt idx="73">
                  <c:v>7.1578325993442773</c:v>
                </c:pt>
                <c:pt idx="74">
                  <c:v>7.1418372094667149</c:v>
                </c:pt>
                <c:pt idx="75">
                  <c:v>7.1260887230098593</c:v>
                </c:pt>
                <c:pt idx="76">
                  <c:v>7.1105801544099156</c:v>
                </c:pt>
                <c:pt idx="77">
                  <c:v>7.0953048032421382</c:v>
                </c:pt>
                <c:pt idx="78">
                  <c:v>7.0802562391012049</c:v>
                </c:pt>
                <c:pt idx="79">
                  <c:v>7.0654282874632539</c:v>
                </c:pt>
                <c:pt idx="80">
                  <c:v>7.0508150164544539</c:v>
                </c:pt>
                <c:pt idx="81">
                  <c:v>7.0364107244575571</c:v>
                </c:pt>
                <c:pt idx="82">
                  <c:v>7.0222099284938935</c:v>
                </c:pt>
                <c:pt idx="83">
                  <c:v>7.0082073533235674</c:v>
                </c:pt>
                <c:pt idx="84">
                  <c:v>6.994397921211486</c:v>
                </c:pt>
                <c:pt idx="85">
                  <c:v>6.9807767423112672</c:v>
                </c:pt>
                <c:pt idx="86">
                  <c:v>6.9673391056229823</c:v>
                </c:pt>
                <c:pt idx="87">
                  <c:v>6.9540804704843655</c:v>
                </c:pt>
                <c:pt idx="88">
                  <c:v>6.9409964585582991</c:v>
                </c:pt>
                <c:pt idx="89">
                  <c:v>6.9280828462824875</c:v>
                </c:pt>
                <c:pt idx="90">
                  <c:v>6.9153355577497573</c:v>
                </c:pt>
                <c:pt idx="91">
                  <c:v>6.902750657990075</c:v>
                </c:pt>
                <c:pt idx="92">
                  <c:v>6.8903243466274597</c:v>
                </c:pt>
                <c:pt idx="93">
                  <c:v>6.8780529518871258</c:v>
                </c:pt>
                <c:pt idx="94">
                  <c:v>6.8659329249300027</c:v>
                </c:pt>
                <c:pt idx="95">
                  <c:v>6.8539608344935017</c:v>
                </c:pt>
                <c:pt idx="96">
                  <c:v>6.842133361819001</c:v>
                </c:pt>
                <c:pt idx="97">
                  <c:v>6.8304472958478897</c:v>
                </c:pt>
                <c:pt idx="98">
                  <c:v>6.8188995286694221</c:v>
                </c:pt>
                <c:pt idx="99">
                  <c:v>6.8074870512047436</c:v>
                </c:pt>
                <c:pt idx="100">
                  <c:v>6.7962069491126353</c:v>
                </c:pt>
                <c:pt idx="101">
                  <c:v>6.7850563989034915</c:v>
                </c:pt>
                <c:pt idx="102">
                  <c:v>6.7740326642490363</c:v>
                </c:pt>
                <c:pt idx="103">
                  <c:v>6.7631330924761244</c:v>
                </c:pt>
                <c:pt idx="104">
                  <c:v>6.7523551112337543</c:v>
                </c:pt>
                <c:pt idx="105">
                  <c:v>6.7416962253231789</c:v>
                </c:pt>
                <c:pt idx="106">
                  <c:v>6.7311540136817039</c:v>
                </c:pt>
                <c:pt idx="107">
                  <c:v>6.7207261265113214</c:v>
                </c:pt>
                <c:pt idx="108">
                  <c:v>6.7104102825440002</c:v>
                </c:pt>
                <c:pt idx="109">
                  <c:v>6.7002042664358861</c:v>
                </c:pt>
                <c:pt idx="110">
                  <c:v>6.6901059262832874</c:v>
                </c:pt>
                <c:pt idx="111">
                  <c:v>6.6801131712536561</c:v>
                </c:pt>
                <c:pt idx="112">
                  <c:v>6.6702239693253107</c:v>
                </c:pt>
                <c:pt idx="113">
                  <c:v>6.6604363451299688</c:v>
                </c:pt>
                <c:pt idx="114">
                  <c:v>6.6507483778925618</c:v>
                </c:pt>
                <c:pt idx="115">
                  <c:v>6.6411581994631499</c:v>
                </c:pt>
                <c:pt idx="116">
                  <c:v>6.6316639924360681</c:v>
                </c:pt>
                <c:pt idx="117">
                  <c:v>6.6222639883516878</c:v>
                </c:pt>
                <c:pt idx="118">
                  <c:v>6.6129564659765911</c:v>
                </c:pt>
                <c:pt idx="119">
                  <c:v>6.6037397496579793</c:v>
                </c:pt>
                <c:pt idx="120">
                  <c:v>6.5946122077486509</c:v>
                </c:pt>
                <c:pt idx="121">
                  <c:v>6.5855722510988848</c:v>
                </c:pt>
                <c:pt idx="122">
                  <c:v>6.5766183316118934</c:v>
                </c:pt>
                <c:pt idx="123">
                  <c:v>6.5677489408596736</c:v>
                </c:pt>
                <c:pt idx="124">
                  <c:v>6.5589626087562598</c:v>
                </c:pt>
                <c:pt idx="125">
                  <c:v>6.5502579022855665</c:v>
                </c:pt>
                <c:pt idx="126">
                  <c:v>6.5416334242811489</c:v>
                </c:pt>
                <c:pt idx="127">
                  <c:v>6.533087812255383</c:v>
                </c:pt>
                <c:pt idx="128">
                  <c:v>6.524619737275704</c:v>
                </c:pt>
                <c:pt idx="129">
                  <c:v>6.5162279028856327</c:v>
                </c:pt>
                <c:pt idx="130">
                  <c:v>6.5079110440685097</c:v>
                </c:pt>
                <c:pt idx="131">
                  <c:v>6.4996679262519059</c:v>
                </c:pt>
                <c:pt idx="132">
                  <c:v>6.4914973443508446</c:v>
                </c:pt>
                <c:pt idx="133">
                  <c:v>6.4833981218480226</c:v>
                </c:pt>
                <c:pt idx="134">
                  <c:v>6.4753691099093471</c:v>
                </c:pt>
                <c:pt idx="135">
                  <c:v>6.467409186533164</c:v>
                </c:pt>
                <c:pt idx="136">
                  <c:v>6.4595172557317007</c:v>
                </c:pt>
                <c:pt idx="137">
                  <c:v>6.4516922467432067</c:v>
                </c:pt>
                <c:pt idx="138">
                  <c:v>6.4439331132735038</c:v>
                </c:pt>
                <c:pt idx="139">
                  <c:v>6.4362388327655964</c:v>
                </c:pt>
                <c:pt idx="140">
                  <c:v>6.428608405696119</c:v>
                </c:pt>
                <c:pt idx="141">
                  <c:v>6.4210408548974671</c:v>
                </c:pt>
                <c:pt idx="142">
                  <c:v>6.4135352249044999</c:v>
                </c:pt>
                <c:pt idx="143">
                  <c:v>6.4060905813247357</c:v>
                </c:pt>
                <c:pt idx="144">
                  <c:v>6.3987060102310505</c:v>
                </c:pt>
                <c:pt idx="145">
                  <c:v>6.3913806175759591</c:v>
                </c:pt>
                <c:pt idx="146">
                  <c:v>6.3841135286265018</c:v>
                </c:pt>
                <c:pt idx="147">
                  <c:v>6.3769038874189503</c:v>
                </c:pt>
                <c:pt idx="148">
                  <c:v>6.3697508562324545</c:v>
                </c:pt>
                <c:pt idx="149">
                  <c:v>6.3626536150808723</c:v>
                </c:pt>
                <c:pt idx="150">
                  <c:v>6.3556113612220528</c:v>
                </c:pt>
                <c:pt idx="151">
                  <c:v>6.3486233086838109</c:v>
                </c:pt>
                <c:pt idx="152">
                  <c:v>6.341688687805993</c:v>
                </c:pt>
                <c:pt idx="153">
                  <c:v>6.3348067447979304</c:v>
                </c:pt>
                <c:pt idx="154">
                  <c:v>6.3279767413106631</c:v>
                </c:pt>
                <c:pt idx="155">
                  <c:v>6.3211979540234138</c:v>
                </c:pt>
                <c:pt idx="156">
                  <c:v>6.3144696742436706</c:v>
                </c:pt>
                <c:pt idx="157">
                  <c:v>6.3077912075204017</c:v>
                </c:pt>
                <c:pt idx="158">
                  <c:v>6.3011618732698595</c:v>
                </c:pt>
                <c:pt idx="159">
                  <c:v>6.2945810044135069</c:v>
                </c:pt>
                <c:pt idx="160">
                  <c:v>6.2880479470275921</c:v>
                </c:pt>
                <c:pt idx="161">
                  <c:v>6.2815620600039281</c:v>
                </c:pt>
                <c:pt idx="162">
                  <c:v>6.2751227147214586</c:v>
                </c:pt>
                <c:pt idx="163">
                  <c:v>6.2687292947281748</c:v>
                </c:pt>
                <c:pt idx="164">
                  <c:v>6.2623811954330524</c:v>
                </c:pt>
                <c:pt idx="165">
                  <c:v>6.2560778238075745</c:v>
                </c:pt>
                <c:pt idx="166">
                  <c:v>6.2498185980965175</c:v>
                </c:pt>
                <c:pt idx="167">
                  <c:v>6.2436029475376644</c:v>
                </c:pt>
                <c:pt idx="168">
                  <c:v>6.2374303120900967</c:v>
                </c:pt>
                <c:pt idx="169">
                  <c:v>6.2313001421707677</c:v>
                </c:pt>
                <c:pt idx="170">
                  <c:v>6.225211898399051</c:v>
                </c:pt>
                <c:pt idx="171">
                  <c:v>6.2191650513489982</c:v>
                </c:pt>
                <c:pt idx="172">
                  <c:v>6.2131590813089987</c:v>
                </c:pt>
                <c:pt idx="173">
                  <c:v>6.2071934780485707</c:v>
                </c:pt>
                <c:pt idx="174">
                  <c:v>6.2012677405921233</c:v>
                </c:pt>
                <c:pt idx="175">
                  <c:v>6.1953813769992871</c:v>
                </c:pt>
                <c:pt idx="176">
                  <c:v>6.1895339041517463</c:v>
                </c:pt>
                <c:pt idx="177">
                  <c:v>6.183724847546225</c:v>
                </c:pt>
                <c:pt idx="178">
                  <c:v>6.1779537410934946</c:v>
                </c:pt>
                <c:pt idx="179">
                  <c:v>6.1722201269231425</c:v>
                </c:pt>
                <c:pt idx="180">
                  <c:v>6.1665235551939332</c:v>
                </c:pt>
                <c:pt idx="181">
                  <c:v>6.1608635839095678</c:v>
                </c:pt>
                <c:pt idx="182">
                  <c:v>6.1552397787396611</c:v>
                </c:pt>
                <c:pt idx="183">
                  <c:v>6.1496517128457429</c:v>
                </c:pt>
                <c:pt idx="184">
                  <c:v>6.1440989667121384</c:v>
                </c:pt>
                <c:pt idx="185">
                  <c:v>6.1385811279815732</c:v>
                </c:pt>
                <c:pt idx="186">
                  <c:v>6.1330977912952935</c:v>
                </c:pt>
                <c:pt idx="187">
                  <c:v>6.1276485581376177</c:v>
                </c:pt>
                <c:pt idx="188">
                  <c:v>6.1222330366847499</c:v>
                </c:pt>
                <c:pt idx="189">
                  <c:v>6.1168508416576914</c:v>
                </c:pt>
                <c:pt idx="190">
                  <c:v>6.1115015941791571</c:v>
                </c:pt>
                <c:pt idx="191">
                  <c:v>6.1061849216343509</c:v>
                </c:pt>
                <c:pt idx="192">
                  <c:v>6.1009004575354648</c:v>
                </c:pt>
                <c:pt idx="193">
                  <c:v>6.0956478413897957</c:v>
                </c:pt>
                <c:pt idx="194">
                  <c:v>6.0904267185713881</c:v>
                </c:pt>
                <c:pt idx="195">
                  <c:v>6.0852367401960299</c:v>
                </c:pt>
                <c:pt idx="196">
                  <c:v>6.0800775629995583</c:v>
                </c:pt>
                <c:pt idx="197">
                  <c:v>6.07494884921935</c:v>
                </c:pt>
                <c:pt idx="198">
                  <c:v>6.069850266478876</c:v>
                </c:pt>
                <c:pt idx="199">
                  <c:v>6.0647814876752655</c:v>
                </c:pt>
                <c:pt idx="200">
                  <c:v>6.0597421908697457</c:v>
                </c:pt>
                <c:pt idx="201">
                  <c:v>6.0547320591809148</c:v>
                </c:pt>
                <c:pt idx="202">
                  <c:v>6.0497507806807063</c:v>
                </c:pt>
                <c:pt idx="203">
                  <c:v>6.0447980482930275</c:v>
                </c:pt>
                <c:pt idx="204">
                  <c:v>6.0398735596949242</c:v>
                </c:pt>
                <c:pt idx="205">
                  <c:v>6.0349770172202515</c:v>
                </c:pt>
                <c:pt idx="206">
                  <c:v>6.0301081277657627</c:v>
                </c:pt>
                <c:pt idx="207">
                  <c:v>6.0252666026994888</c:v>
                </c:pt>
                <c:pt idx="208">
                  <c:v>6.0204521577714489</c:v>
                </c:pt>
                <c:pt idx="209">
                  <c:v>6.0156645130265209</c:v>
                </c:pt>
                <c:pt idx="210">
                  <c:v>6.0109033927194551</c:v>
                </c:pt>
                <c:pt idx="211">
                  <c:v>6.0061685252319856</c:v>
                </c:pt>
                <c:pt idx="212">
                  <c:v>6.0014596429919198</c:v>
                </c:pt>
                <c:pt idx="213">
                  <c:v>5.99677648239423</c:v>
                </c:pt>
                <c:pt idx="214">
                  <c:v>5.9921187837239938</c:v>
                </c:pt>
                <c:pt idx="215">
                  <c:v>5.9874862910812245</c:v>
                </c:pt>
                <c:pt idx="216">
                  <c:v>5.9828787523074825</c:v>
                </c:pt>
                <c:pt idx="217">
                  <c:v>5.9782959189142026</c:v>
                </c:pt>
                <c:pt idx="218">
                  <c:v>5.9737375460127646</c:v>
                </c:pt>
                <c:pt idx="219">
                  <c:v>5.9692033922461638</c:v>
                </c:pt>
                <c:pt idx="220">
                  <c:v>5.9646932197223119</c:v>
                </c:pt>
                <c:pt idx="221">
                  <c:v>5.9602067939488688</c:v>
                </c:pt>
                <c:pt idx="222">
                  <c:v>5.9557438837696166</c:v>
                </c:pt>
                <c:pt idx="223">
                  <c:v>5.9513042613022797</c:v>
                </c:pt>
                <c:pt idx="224">
                  <c:v>5.9468877018777775</c:v>
                </c:pt>
                <c:pt idx="225">
                  <c:v>5.9424939839808859</c:v>
                </c:pt>
                <c:pt idx="226">
                  <c:v>5.9381228891922326</c:v>
                </c:pt>
                <c:pt idx="227">
                  <c:v>5.9337742021316169</c:v>
                </c:pt>
                <c:pt idx="228">
                  <c:v>5.9294477104026164</c:v>
                </c:pt>
                <c:pt idx="229">
                  <c:v>5.9251432045384256</c:v>
                </c:pt>
                <c:pt idx="230">
                  <c:v>5.9208604779489269</c:v>
                </c:pt>
                <c:pt idx="231">
                  <c:v>5.9165993268689254</c:v>
                </c:pt>
                <c:pt idx="232">
                  <c:v>5.9123595503075448</c:v>
                </c:pt>
                <c:pt idx="233">
                  <c:v>5.9081409499987352</c:v>
                </c:pt>
                <c:pt idx="234">
                  <c:v>5.9039433303528774</c:v>
                </c:pt>
                <c:pt idx="235">
                  <c:v>5.8997664984094502</c:v>
                </c:pt>
                <c:pt idx="236">
                  <c:v>5.8956102637907097</c:v>
                </c:pt>
                <c:pt idx="237">
                  <c:v>5.8914744386564113</c:v>
                </c:pt>
                <c:pt idx="238">
                  <c:v>5.8873588376594919</c:v>
                </c:pt>
                <c:pt idx="239">
                  <c:v>5.8832632779026977</c:v>
                </c:pt>
                <c:pt idx="240">
                  <c:v>5.8791875788961656</c:v>
                </c:pt>
                <c:pt idx="241">
                  <c:v>5.8751315625159064</c:v>
                </c:pt>
                <c:pt idx="242">
                  <c:v>5.8710950529631489</c:v>
                </c:pt>
                <c:pt idx="243">
                  <c:v>5.8670778767245837</c:v>
                </c:pt>
                <c:pt idx="244">
                  <c:v>5.8630798625334259</c:v>
                </c:pt>
                <c:pt idx="245">
                  <c:v>5.8591008413312915</c:v>
                </c:pt>
                <c:pt idx="246">
                  <c:v>5.8551406462308835</c:v>
                </c:pt>
                <c:pt idx="247">
                  <c:v>5.8511991124794527</c:v>
                </c:pt>
                <c:pt idx="248">
                  <c:v>5.8472760774230288</c:v>
                </c:pt>
                <c:pt idx="249">
                  <c:v>5.8433713804713685</c:v>
                </c:pt>
                <c:pt idx="250">
                  <c:v>5.8394848630636442</c:v>
                </c:pt>
                <c:pt idx="251">
                  <c:v>5.8356163686348399</c:v>
                </c:pt>
                <c:pt idx="252">
                  <c:v>5.8317657425828182</c:v>
                </c:pt>
                <c:pt idx="253">
                  <c:v>5.8279328322360717</c:v>
                </c:pt>
                <c:pt idx="254">
                  <c:v>5.8241174868221339</c:v>
                </c:pt>
                <c:pt idx="255">
                  <c:v>5.820319557436596</c:v>
                </c:pt>
                <c:pt idx="256">
                  <c:v>5.816538897012796</c:v>
                </c:pt>
                <c:pt idx="257">
                  <c:v>5.8127753602920826</c:v>
                </c:pt>
                <c:pt idx="258">
                  <c:v>5.8090288037946758</c:v>
                </c:pt>
                <c:pt idx="259">
                  <c:v>5.8052990857911233</c:v>
                </c:pt>
                <c:pt idx="260">
                  <c:v>5.8015860662743011</c:v>
                </c:pt>
                <c:pt idx="261">
                  <c:v>5.7978896069319923</c:v>
                </c:pt>
                <c:pt idx="262">
                  <c:v>5.7942095711199846</c:v>
                </c:pt>
                <c:pt idx="263">
                  <c:v>5.790545823835699</c:v>
                </c:pt>
                <c:pt idx="264">
                  <c:v>5.7868982316923496</c:v>
                </c:pt>
                <c:pt idx="265">
                  <c:v>5.783266662893582</c:v>
                </c:pt>
                <c:pt idx="266">
                  <c:v>5.7796509872086208</c:v>
                </c:pt>
                <c:pt idx="267">
                  <c:v>5.7760510759478878</c:v>
                </c:pt>
                <c:pt idx="268">
                  <c:v>5.7724668019390935</c:v>
                </c:pt>
                <c:pt idx="269">
                  <c:v>5.7688980395037852</c:v>
                </c:pt>
                <c:pt idx="270">
                  <c:v>5.7653446644343536</c:v>
                </c:pt>
                <c:pt idx="271">
                  <c:v>5.7618065539714518</c:v>
                </c:pt>
                <c:pt idx="272">
                  <c:v>5.7582835867818609</c:v>
                </c:pt>
                <c:pt idx="273">
                  <c:v>5.7547756429367762</c:v>
                </c:pt>
                <c:pt idx="274">
                  <c:v>5.7512826038904912</c:v>
                </c:pt>
                <c:pt idx="275">
                  <c:v>5.7478043524594895</c:v>
                </c:pt>
                <c:pt idx="276">
                  <c:v>5.7443407728019169</c:v>
                </c:pt>
                <c:pt idx="277">
                  <c:v>5.7408917503974521</c:v>
                </c:pt>
                <c:pt idx="278">
                  <c:v>5.7374571720275265</c:v>
                </c:pt>
                <c:pt idx="279">
                  <c:v>5.7340369257559445</c:v>
                </c:pt>
                <c:pt idx="280">
                  <c:v>5.730630900909814</c:v>
                </c:pt>
                <c:pt idx="281">
                  <c:v>5.7272389880608809</c:v>
                </c:pt>
                <c:pt idx="282">
                  <c:v>5.7238610790071531</c:v>
                </c:pt>
                <c:pt idx="283">
                  <c:v>5.7204970667549002</c:v>
                </c:pt>
                <c:pt idx="284">
                  <c:v>5.7171468455009524</c:v>
                </c:pt>
                <c:pt idx="285">
                  <c:v>5.7138103106153313</c:v>
                </c:pt>
                <c:pt idx="286">
                  <c:v>5.7104873586242029</c:v>
                </c:pt>
                <c:pt idx="287">
                  <c:v>5.7071778871931089</c:v>
                </c:pt>
                <c:pt idx="288">
                  <c:v>5.7038817951105312</c:v>
                </c:pt>
                <c:pt idx="289">
                  <c:v>5.7005989822717291</c:v>
                </c:pt>
                <c:pt idx="290">
                  <c:v>5.6973293496628674</c:v>
                </c:pt>
                <c:pt idx="291">
                  <c:v>5.694072799345431</c:v>
                </c:pt>
                <c:pt idx="292">
                  <c:v>5.6908292344409102</c:v>
                </c:pt>
                <c:pt idx="293">
                  <c:v>5.6875985591157479</c:v>
                </c:pt>
                <c:pt idx="294">
                  <c:v>5.6843806785665807</c:v>
                </c:pt>
                <c:pt idx="295">
                  <c:v>5.6811754990056897</c:v>
                </c:pt>
                <c:pt idx="296">
                  <c:v>5.6779829276467559</c:v>
                </c:pt>
                <c:pt idx="297">
                  <c:v>5.6748028726908233</c:v>
                </c:pt>
                <c:pt idx="298">
                  <c:v>5.671635243312525</c:v>
                </c:pt>
                <c:pt idx="299">
                  <c:v>5.6684799496465459</c:v>
                </c:pt>
                <c:pt idx="300">
                  <c:v>5.6653369027743095</c:v>
                </c:pt>
                <c:pt idx="301">
                  <c:v>5.6622060147109021</c:v>
                </c:pt>
                <c:pt idx="302">
                  <c:v>5.6590871983922124</c:v>
                </c:pt>
                <c:pt idx="303">
                  <c:v>5.6559803676622886</c:v>
                </c:pt>
                <c:pt idx="304">
                  <c:v>5.6528854372609265</c:v>
                </c:pt>
                <c:pt idx="305">
                  <c:v>5.6498023228114498</c:v>
                </c:pt>
                <c:pt idx="306">
                  <c:v>5.6467309408087072</c:v>
                </c:pt>
                <c:pt idx="307">
                  <c:v>5.6436712086072509</c:v>
                </c:pt>
                <c:pt idx="308">
                  <c:v>5.6406230444097476</c:v>
                </c:pt>
                <c:pt idx="309">
                  <c:v>5.6375863672555511</c:v>
                </c:pt>
                <c:pt idx="310">
                  <c:v>5.6345610970094837</c:v>
                </c:pt>
                <c:pt idx="311">
                  <c:v>5.6315471543507938</c:v>
                </c:pt>
                <c:pt idx="312">
                  <c:v>5.6285444607623063</c:v>
                </c:pt>
                <c:pt idx="313">
                  <c:v>5.6255529385197303</c:v>
                </c:pt>
                <c:pt idx="314">
                  <c:v>5.6225725106811835</c:v>
                </c:pt>
                <c:pt idx="315">
                  <c:v>5.6196031010768301</c:v>
                </c:pt>
                <c:pt idx="316">
                  <c:v>5.6166446342987424</c:v>
                </c:pt>
                <c:pt idx="317">
                  <c:v>5.6136970356908975</c:v>
                </c:pt>
                <c:pt idx="318">
                  <c:v>5.6107602313393432</c:v>
                </c:pt>
                <c:pt idx="319">
                  <c:v>5.6078341480625218</c:v>
                </c:pt>
                <c:pt idx="320">
                  <c:v>5.6049187134017551</c:v>
                </c:pt>
                <c:pt idx="321">
                  <c:v>5.6020138556118715</c:v>
                </c:pt>
                <c:pt idx="322">
                  <c:v>5.599119503652001</c:v>
                </c:pt>
                <c:pt idx="323">
                  <c:v>5.5962355871764897</c:v>
                </c:pt>
                <c:pt idx="324">
                  <c:v>5.5933620365259902</c:v>
                </c:pt>
                <c:pt idx="325">
                  <c:v>5.5904987827186714</c:v>
                </c:pt>
                <c:pt idx="326">
                  <c:v>5.5876457574415817</c:v>
                </c:pt>
                <c:pt idx="327">
                  <c:v>5.5848028930421219</c:v>
                </c:pt>
                <c:pt idx="328">
                  <c:v>5.5819701225197047</c:v>
                </c:pt>
                <c:pt idx="329">
                  <c:v>5.5791473795174733</c:v>
                </c:pt>
                <c:pt idx="330">
                  <c:v>5.5763345983142152</c:v>
                </c:pt>
                <c:pt idx="331">
                  <c:v>5.5735317138163722</c:v>
                </c:pt>
                <c:pt idx="332">
                  <c:v>5.5707386615501582</c:v>
                </c:pt>
                <c:pt idx="333">
                  <c:v>5.5679553776538411</c:v>
                </c:pt>
                <c:pt idx="334">
                  <c:v>5.5651817988701024</c:v>
                </c:pt>
                <c:pt idx="335">
                  <c:v>5.562417862538549</c:v>
                </c:pt>
                <c:pt idx="336">
                  <c:v>5.5596635065883095</c:v>
                </c:pt>
                <c:pt idx="337">
                  <c:v>5.5569186695307646</c:v>
                </c:pt>
                <c:pt idx="338">
                  <c:v>5.5541832904523778</c:v>
                </c:pt>
                <c:pt idx="339">
                  <c:v>5.5514573090076498</c:v>
                </c:pt>
                <c:pt idx="340">
                  <c:v>5.5487406654121543</c:v>
                </c:pt>
                <c:pt idx="341">
                  <c:v>5.5460333004357043</c:v>
                </c:pt>
                <c:pt idx="342">
                  <c:v>5.5433351553956047</c:v>
                </c:pt>
                <c:pt idx="343">
                  <c:v>5.5406461721500211</c:v>
                </c:pt>
                <c:pt idx="344">
                  <c:v>5.5379662930914346</c:v>
                </c:pt>
                <c:pt idx="345">
                  <c:v>5.5352954611401932</c:v>
                </c:pt>
                <c:pt idx="346">
                  <c:v>5.5326336197381814</c:v>
                </c:pt>
                <c:pt idx="347">
                  <c:v>5.5299807128425504</c:v>
                </c:pt>
                <c:pt idx="348">
                  <c:v>5.5273366849195691</c:v>
                </c:pt>
                <c:pt idx="349">
                  <c:v>5.5247014809385622</c:v>
                </c:pt>
                <c:pt idx="350">
                  <c:v>5.522075046365913</c:v>
                </c:pt>
                <c:pt idx="351">
                  <c:v>5.5194573271591958</c:v>
                </c:pt>
                <c:pt idx="352">
                  <c:v>5.5168482697613443</c:v>
                </c:pt>
                <c:pt idx="353">
                  <c:v>5.5142478210949593</c:v>
                </c:pt>
                <c:pt idx="354">
                  <c:v>5.5116559285566522</c:v>
                </c:pt>
                <c:pt idx="355">
                  <c:v>5.5090725400114948</c:v>
                </c:pt>
                <c:pt idx="356">
                  <c:v>5.5064976037875626</c:v>
                </c:pt>
                <c:pt idx="357">
                  <c:v>5.5039310686705072</c:v>
                </c:pt>
                <c:pt idx="358">
                  <c:v>5.5013728838982718</c:v>
                </c:pt>
                <c:pt idx="359">
                  <c:v>5.4988229991558306</c:v>
                </c:pt>
                <c:pt idx="360">
                  <c:v>5.4962813645700255</c:v>
                </c:pt>
                <c:pt idx="361">
                  <c:v>5.4937479307044814</c:v>
                </c:pt>
                <c:pt idx="362">
                  <c:v>5.4912226485545865</c:v>
                </c:pt>
                <c:pt idx="363">
                  <c:v>5.4887054695425315</c:v>
                </c:pt>
                <c:pt idx="364">
                  <c:v>5.4861963455124485</c:v>
                </c:pt>
                <c:pt idx="365">
                  <c:v>5.4836952287255905</c:v>
                </c:pt>
                <c:pt idx="366">
                  <c:v>5.4812020718555949</c:v>
                </c:pt>
                <c:pt idx="367">
                  <c:v>5.4787168279838143</c:v>
                </c:pt>
                <c:pt idx="368">
                  <c:v>5.4762394505946874</c:v>
                </c:pt>
                <c:pt idx="369">
                  <c:v>5.4737698935712293</c:v>
                </c:pt>
                <c:pt idx="370">
                  <c:v>5.4713081111905089</c:v>
                </c:pt>
                <c:pt idx="371">
                  <c:v>5.4688540581192626</c:v>
                </c:pt>
                <c:pt idx="372">
                  <c:v>5.4664076894095226</c:v>
                </c:pt>
                <c:pt idx="373">
                  <c:v>5.4639689604943209</c:v>
                </c:pt>
                <c:pt idx="374">
                  <c:v>5.4615378271834549</c:v>
                </c:pt>
                <c:pt idx="375">
                  <c:v>5.4591142456593005</c:v>
                </c:pt>
                <c:pt idx="376">
                  <c:v>5.4566981724726977</c:v>
                </c:pt>
                <c:pt idx="377">
                  <c:v>5.4542895645388807</c:v>
                </c:pt>
                <c:pt idx="378">
                  <c:v>5.4518883791334627</c:v>
                </c:pt>
                <c:pt idx="379">
                  <c:v>5.449494573888491</c:v>
                </c:pt>
                <c:pt idx="380">
                  <c:v>5.4471081067885381</c:v>
                </c:pt>
                <c:pt idx="381">
                  <c:v>5.4447289361668512</c:v>
                </c:pt>
                <c:pt idx="382">
                  <c:v>5.4423570207015555</c:v>
                </c:pt>
                <c:pt idx="383">
                  <c:v>5.4399923194119131</c:v>
                </c:pt>
                <c:pt idx="384">
                  <c:v>5.4376347916546166</c:v>
                </c:pt>
                <c:pt idx="385">
                  <c:v>5.4352843971201539</c:v>
                </c:pt>
                <c:pt idx="386">
                  <c:v>5.4329410958292073</c:v>
                </c:pt>
                <c:pt idx="387">
                  <c:v>5.4306048481290992</c:v>
                </c:pt>
                <c:pt idx="388">
                  <c:v>5.4282756146902864</c:v>
                </c:pt>
                <c:pt idx="389">
                  <c:v>5.4259533565029239</c:v>
                </c:pt>
                <c:pt idx="390">
                  <c:v>5.4236380348734317</c:v>
                </c:pt>
                <c:pt idx="391">
                  <c:v>5.4213296114211413</c:v>
                </c:pt>
                <c:pt idx="392">
                  <c:v>5.4190280480749671</c:v>
                </c:pt>
                <c:pt idx="393">
                  <c:v>5.416733307070146</c:v>
                </c:pt>
                <c:pt idx="394">
                  <c:v>5.4144453509449759</c:v>
                </c:pt>
                <c:pt idx="395">
                  <c:v>5.412164142537649</c:v>
                </c:pt>
                <c:pt idx="396">
                  <c:v>5.4098896449830862</c:v>
                </c:pt>
                <c:pt idx="397">
                  <c:v>5.4076218217098289</c:v>
                </c:pt>
                <c:pt idx="398">
                  <c:v>5.4053606364369768</c:v>
                </c:pt>
                <c:pt idx="399">
                  <c:v>5.4031060531711548</c:v>
                </c:pt>
                <c:pt idx="400">
                  <c:v>5.4008580362035126</c:v>
                </c:pt>
                <c:pt idx="401">
                  <c:v>5.3986165501067882</c:v>
                </c:pt>
                <c:pt idx="402">
                  <c:v>5.3963815597323865</c:v>
                </c:pt>
                <c:pt idx="403">
                  <c:v>5.3941530302074945</c:v>
                </c:pt>
                <c:pt idx="404">
                  <c:v>5.3919309269322566</c:v>
                </c:pt>
                <c:pt idx="405">
                  <c:v>5.3897152155769597</c:v>
                </c:pt>
                <c:pt idx="406">
                  <c:v>5.3875058620792657</c:v>
                </c:pt>
                <c:pt idx="407">
                  <c:v>5.3853028326414849</c:v>
                </c:pt>
                <c:pt idx="408">
                  <c:v>5.3831060937278634</c:v>
                </c:pt>
                <c:pt idx="409">
                  <c:v>5.3809156120619361</c:v>
                </c:pt>
                <c:pt idx="410">
                  <c:v>5.3787313546238815</c:v>
                </c:pt>
                <c:pt idx="411">
                  <c:v>5.3765532886479344</c:v>
                </c:pt>
                <c:pt idx="412">
                  <c:v>5.3743813816198038</c:v>
                </c:pt>
                <c:pt idx="413">
                  <c:v>5.37221560127416</c:v>
                </c:pt>
                <c:pt idx="414">
                  <c:v>5.3700559155921166</c:v>
                </c:pt>
                <c:pt idx="415">
                  <c:v>5.3679022927987701</c:v>
                </c:pt>
                <c:pt idx="416">
                  <c:v>5.3657547013607534</c:v>
                </c:pt>
                <c:pt idx="417">
                  <c:v>5.3636131099838247</c:v>
                </c:pt>
                <c:pt idx="418">
                  <c:v>5.3614774876104896</c:v>
                </c:pt>
                <c:pt idx="419">
                  <c:v>5.3593478034176538</c:v>
                </c:pt>
                <c:pt idx="420">
                  <c:v>5.357224026814297</c:v>
                </c:pt>
                <c:pt idx="421">
                  <c:v>5.3551061274391785</c:v>
                </c:pt>
                <c:pt idx="422">
                  <c:v>5.3529940751585698</c:v>
                </c:pt>
                <c:pt idx="423">
                  <c:v>5.3508878400640265</c:v>
                </c:pt>
                <c:pt idx="424">
                  <c:v>5.3487873924701628</c:v>
                </c:pt>
                <c:pt idx="425">
                  <c:v>5.3466927029124802</c:v>
                </c:pt>
                <c:pt idx="426">
                  <c:v>5.3446037421452033</c:v>
                </c:pt>
                <c:pt idx="427">
                  <c:v>5.342520481139152</c:v>
                </c:pt>
                <c:pt idx="428">
                  <c:v>5.3404428910796318</c:v>
                </c:pt>
                <c:pt idx="429">
                  <c:v>5.3383709433643531</c:v>
                </c:pt>
                <c:pt idx="430">
                  <c:v>5.3363046096013873</c:v>
                </c:pt>
                <c:pt idx="431">
                  <c:v>5.3342438616071179</c:v>
                </c:pt>
                <c:pt idx="432">
                  <c:v>5.3321886714042481</c:v>
                </c:pt>
                <c:pt idx="433">
                  <c:v>5.3301390112198073</c:v>
                </c:pt>
                <c:pt idx="434">
                  <c:v>5.3280948534832051</c:v>
                </c:pt>
                <c:pt idx="435">
                  <c:v>5.3260561708242848</c:v>
                </c:pt>
                <c:pt idx="436">
                  <c:v>5.3240229360714117</c:v>
                </c:pt>
                <c:pt idx="437">
                  <c:v>5.3219951222495885</c:v>
                </c:pt>
                <c:pt idx="438">
                  <c:v>5.3199727025785801</c:v>
                </c:pt>
                <c:pt idx="439">
                  <c:v>5.317955650471073</c:v>
                </c:pt>
                <c:pt idx="440">
                  <c:v>5.3159439395308485</c:v>
                </c:pt>
                <c:pt idx="441">
                  <c:v>5.3139375435509795</c:v>
                </c:pt>
                <c:pt idx="442">
                  <c:v>5.3119364365120489</c:v>
                </c:pt>
                <c:pt idx="443">
                  <c:v>5.3099405925803875</c:v>
                </c:pt>
                <c:pt idx="444">
                  <c:v>5.3079499861063359</c:v>
                </c:pt>
                <c:pt idx="445">
                  <c:v>5.3059645916225184</c:v>
                </c:pt>
                <c:pt idx="446">
                  <c:v>5.3039843838421454</c:v>
                </c:pt>
                <c:pt idx="447">
                  <c:v>5.3020093376573403</c:v>
                </c:pt>
                <c:pt idx="448">
                  <c:v>5.300039428137457</c:v>
                </c:pt>
                <c:pt idx="449">
                  <c:v>5.2980746305274611</c:v>
                </c:pt>
                <c:pt idx="450">
                  <c:v>5.2961149202462883</c:v>
                </c:pt>
                <c:pt idx="451">
                  <c:v>5.2941602728852493</c:v>
                </c:pt>
                <c:pt idx="452">
                  <c:v>5.2922106642064399</c:v>
                </c:pt>
                <c:pt idx="453">
                  <c:v>5.2902660701411666</c:v>
                </c:pt>
                <c:pt idx="454">
                  <c:v>5.2883264667884102</c:v>
                </c:pt>
                <c:pt idx="455">
                  <c:v>5.2863918304132724</c:v>
                </c:pt>
                <c:pt idx="456">
                  <c:v>5.2844621374454768</c:v>
                </c:pt>
                <c:pt idx="457">
                  <c:v>5.2825373644778582</c:v>
                </c:pt>
                <c:pt idx="458">
                  <c:v>5.2806174882648955</c:v>
                </c:pt>
                <c:pt idx="459">
                  <c:v>5.2787024857212241</c:v>
                </c:pt>
                <c:pt idx="460">
                  <c:v>5.2767923339202083</c:v>
                </c:pt>
                <c:pt idx="461">
                  <c:v>5.2748870100924927</c:v>
                </c:pt>
                <c:pt idx="462">
                  <c:v>5.2729864916246028</c:v>
                </c:pt>
                <c:pt idx="463">
                  <c:v>5.2710907560575206</c:v>
                </c:pt>
                <c:pt idx="464">
                  <c:v>5.2691997810853186</c:v>
                </c:pt>
                <c:pt idx="465">
                  <c:v>5.2673135445537849</c:v>
                </c:pt>
                <c:pt idx="466">
                  <c:v>5.2654320244590629</c:v>
                </c:pt>
                <c:pt idx="467">
                  <c:v>5.2635551989463201</c:v>
                </c:pt>
                <c:pt idx="468">
                  <c:v>5.2616830463084145</c:v>
                </c:pt>
                <c:pt idx="469">
                  <c:v>5.2598155449845851</c:v>
                </c:pt>
                <c:pt idx="470">
                  <c:v>5.2579526735591688</c:v>
                </c:pt>
                <c:pt idx="471">
                  <c:v>5.256094410760296</c:v>
                </c:pt>
                <c:pt idx="472">
                  <c:v>5.2542407354586436</c:v>
                </c:pt>
                <c:pt idx="473">
                  <c:v>5.2523916266661708</c:v>
                </c:pt>
                <c:pt idx="474">
                  <c:v>5.2505470635348734</c:v>
                </c:pt>
                <c:pt idx="475">
                  <c:v>5.2487070253555723</c:v>
                </c:pt>
                <c:pt idx="476">
                  <c:v>5.2468714915566865</c:v>
                </c:pt>
                <c:pt idx="477">
                  <c:v>5.245040441703039</c:v>
                </c:pt>
                <c:pt idx="478">
                  <c:v>5.2432138554946661</c:v>
                </c:pt>
                <c:pt idx="479">
                  <c:v>5.2413917127656449</c:v>
                </c:pt>
                <c:pt idx="480">
                  <c:v>5.239573993482928</c:v>
                </c:pt>
                <c:pt idx="481">
                  <c:v>5.2377606777452002</c:v>
                </c:pt>
                <c:pt idx="482">
                  <c:v>5.2359517457817333</c:v>
                </c:pt>
                <c:pt idx="483">
                  <c:v>5.234147177951268</c:v>
                </c:pt>
                <c:pt idx="484">
                  <c:v>5.2323469547408941</c:v>
                </c:pt>
                <c:pt idx="485">
                  <c:v>5.2305510567649547</c:v>
                </c:pt>
                <c:pt idx="486">
                  <c:v>5.2287594647639537</c:v>
                </c:pt>
                <c:pt idx="487">
                  <c:v>5.2269721596034753</c:v>
                </c:pt>
                <c:pt idx="488">
                  <c:v>5.2251891222731262</c:v>
                </c:pt>
                <c:pt idx="489">
                  <c:v>5.2234103338854672</c:v>
                </c:pt>
                <c:pt idx="490">
                  <c:v>5.221635775674982</c:v>
                </c:pt>
                <c:pt idx="491">
                  <c:v>5.2198654289970312</c:v>
                </c:pt>
                <c:pt idx="492">
                  <c:v>5.2180992753268427</c:v>
                </c:pt>
                <c:pt idx="493">
                  <c:v>5.21633729625849</c:v>
                </c:pt>
                <c:pt idx="494">
                  <c:v>5.2145794735038962</c:v>
                </c:pt>
                <c:pt idx="495">
                  <c:v>5.2128257888918359</c:v>
                </c:pt>
                <c:pt idx="496">
                  <c:v>5.2110762243669662</c:v>
                </c:pt>
                <c:pt idx="497">
                  <c:v>5.2093307619888485</c:v>
                </c:pt>
                <c:pt idx="498">
                  <c:v>5.2075893839309879</c:v>
                </c:pt>
                <c:pt idx="499">
                  <c:v>5.2058520724798862</c:v>
                </c:pt>
                <c:pt idx="500">
                  <c:v>5.2041188100341023</c:v>
                </c:pt>
                <c:pt idx="501">
                  <c:v>5.2023895791033157</c:v>
                </c:pt>
                <c:pt idx="502">
                  <c:v>5.2006643623074105</c:v>
                </c:pt>
                <c:pt idx="503">
                  <c:v>5.198943142375561</c:v>
                </c:pt>
                <c:pt idx="504">
                  <c:v>5.1972259021453313</c:v>
                </c:pt>
                <c:pt idx="505">
                  <c:v>5.1955126245617782</c:v>
                </c:pt>
                <c:pt idx="506">
                  <c:v>5.1938032926765709</c:v>
                </c:pt>
                <c:pt idx="507">
                  <c:v>5.1920978896471173</c:v>
                </c:pt>
                <c:pt idx="508">
                  <c:v>5.190396398735686</c:v>
                </c:pt>
                <c:pt idx="509">
                  <c:v>5.1886988033085713</c:v>
                </c:pt>
                <c:pt idx="510">
                  <c:v>5.1870050868352209</c:v>
                </c:pt>
                <c:pt idx="511">
                  <c:v>5.185315232887409</c:v>
                </c:pt>
                <c:pt idx="512">
                  <c:v>5.1836292251383993</c:v>
                </c:pt>
                <c:pt idx="513">
                  <c:v>5.1819470473621223</c:v>
                </c:pt>
                <c:pt idx="514">
                  <c:v>5.1802686834323675</c:v>
                </c:pt>
                <c:pt idx="515">
                  <c:v>5.1785941173219658</c:v>
                </c:pt>
                <c:pt idx="516">
                  <c:v>5.1769233331019944</c:v>
                </c:pt>
                <c:pt idx="517">
                  <c:v>5.1752563149409863</c:v>
                </c:pt>
                <c:pt idx="518">
                  <c:v>5.173593047104152</c:v>
                </c:pt>
                <c:pt idx="519">
                  <c:v>5.1719335139525962</c:v>
                </c:pt>
                <c:pt idx="520">
                  <c:v>5.1702776999425524</c:v>
                </c:pt>
                <c:pt idx="521">
                  <c:v>5.1686255896246296</c:v>
                </c:pt>
                <c:pt idx="522">
                  <c:v>5.166977167643048</c:v>
                </c:pt>
                <c:pt idx="523">
                  <c:v>5.1653324187349066</c:v>
                </c:pt>
                <c:pt idx="524">
                  <c:v>5.1636913277294392</c:v>
                </c:pt>
                <c:pt idx="525">
                  <c:v>5.1620538795472788</c:v>
                </c:pt>
                <c:pt idx="526">
                  <c:v>5.160420059199744</c:v>
                </c:pt>
                <c:pt idx="527">
                  <c:v>5.1587898517881197</c:v>
                </c:pt>
                <c:pt idx="528">
                  <c:v>5.1571632425029446</c:v>
                </c:pt>
                <c:pt idx="529">
                  <c:v>5.1555402166233115</c:v>
                </c:pt>
                <c:pt idx="530">
                  <c:v>5.153920759516172</c:v>
                </c:pt>
                <c:pt idx="531">
                  <c:v>5.1523048566356504</c:v>
                </c:pt>
                <c:pt idx="532">
                  <c:v>5.1506924935223575</c:v>
                </c:pt>
                <c:pt idx="533">
                  <c:v>5.1490836558027073</c:v>
                </c:pt>
                <c:pt idx="534">
                  <c:v>5.1474783291882726</c:v>
                </c:pt>
                <c:pt idx="535">
                  <c:v>5.145876499475099</c:v>
                </c:pt>
                <c:pt idx="536">
                  <c:v>5.1442781525430599</c:v>
                </c:pt>
                <c:pt idx="537">
                  <c:v>5.1426832743552007</c:v>
                </c:pt>
                <c:pt idx="538">
                  <c:v>5.1410918509571024</c:v>
                </c:pt>
                <c:pt idx="539">
                  <c:v>5.1395038684762397</c:v>
                </c:pt>
                <c:pt idx="540">
                  <c:v>5.1379193131213512</c:v>
                </c:pt>
                <c:pt idx="541">
                  <c:v>5.1363381711818112</c:v>
                </c:pt>
                <c:pt idx="542">
                  <c:v>5.1347604290270183</c:v>
                </c:pt>
                <c:pt idx="543">
                  <c:v>5.1331860731057724</c:v>
                </c:pt>
                <c:pt idx="544">
                  <c:v>5.1316150899456723</c:v>
                </c:pt>
                <c:pt idx="545">
                  <c:v>5.1300474661525133</c:v>
                </c:pt>
                <c:pt idx="546">
                  <c:v>5.1284831884096951</c:v>
                </c:pt>
                <c:pt idx="547">
                  <c:v>5.126922243477618</c:v>
                </c:pt>
                <c:pt idx="548">
                  <c:v>5.1253646181931192</c:v>
                </c:pt>
                <c:pt idx="549">
                  <c:v>5.1238102994688717</c:v>
                </c:pt>
                <c:pt idx="550">
                  <c:v>5.1222592742928237</c:v>
                </c:pt>
                <c:pt idx="551">
                  <c:v>5.1207115297276227</c:v>
                </c:pt>
                <c:pt idx="552">
                  <c:v>5.1191670529100621</c:v>
                </c:pt>
                <c:pt idx="553">
                  <c:v>5.1176258310505158</c:v>
                </c:pt>
                <c:pt idx="554">
                  <c:v>5.1160878514323791</c:v>
                </c:pt>
                <c:pt idx="555">
                  <c:v>5.1145531014115369</c:v>
                </c:pt>
                <c:pt idx="556">
                  <c:v>5.113021568415812</c:v>
                </c:pt>
                <c:pt idx="557">
                  <c:v>5.1114932399444202</c:v>
                </c:pt>
                <c:pt idx="558">
                  <c:v>5.1099681035674536</c:v>
                </c:pt>
                <c:pt idx="559">
                  <c:v>5.108446146925341</c:v>
                </c:pt>
                <c:pt idx="560">
                  <c:v>5.106927357728333</c:v>
                </c:pt>
                <c:pt idx="561">
                  <c:v>5.1054117237559717</c:v>
                </c:pt>
                <c:pt idx="562">
                  <c:v>5.1038992328565946</c:v>
                </c:pt>
                <c:pt idx="563">
                  <c:v>5.102389872946814</c:v>
                </c:pt>
                <c:pt idx="564">
                  <c:v>5.100883632011012</c:v>
                </c:pt>
                <c:pt idx="565">
                  <c:v>5.099380498100853</c:v>
                </c:pt>
                <c:pt idx="566">
                  <c:v>5.0978804593347764</c:v>
                </c:pt>
                <c:pt idx="567">
                  <c:v>5.0963835038975116</c:v>
                </c:pt>
                <c:pt idx="568">
                  <c:v>5.0948896200395959</c:v>
                </c:pt>
                <c:pt idx="569">
                  <c:v>5.0933987960768832</c:v>
                </c:pt>
                <c:pt idx="570">
                  <c:v>5.0919110203900759</c:v>
                </c:pt>
                <c:pt idx="571">
                  <c:v>5.0904262814242536</c:v>
                </c:pt>
                <c:pt idx="572">
                  <c:v>5.088944567688392</c:v>
                </c:pt>
                <c:pt idx="573">
                  <c:v>5.0874658677549132</c:v>
                </c:pt>
                <c:pt idx="574">
                  <c:v>5.0859901702592198</c:v>
                </c:pt>
                <c:pt idx="575">
                  <c:v>5.0845174638992283</c:v>
                </c:pt>
                <c:pt idx="576">
                  <c:v>5.0830477374349448</c:v>
                </c:pt>
                <c:pt idx="577">
                  <c:v>5.0815809796879909</c:v>
                </c:pt>
                <c:pt idx="578">
                  <c:v>5.080117179541161</c:v>
                </c:pt>
                <c:pt idx="579">
                  <c:v>5.0786563259380042</c:v>
                </c:pt>
                <c:pt idx="580">
                  <c:v>5.0771984078823733</c:v>
                </c:pt>
                <c:pt idx="581">
                  <c:v>5.0757434144379827</c:v>
                </c:pt>
                <c:pt idx="582">
                  <c:v>5.0742913347280032</c:v>
                </c:pt>
                <c:pt idx="583">
                  <c:v>5.0728421579346179</c:v>
                </c:pt>
                <c:pt idx="584">
                  <c:v>5.07139587329862</c:v>
                </c:pt>
                <c:pt idx="585">
                  <c:v>5.0699524701189729</c:v>
                </c:pt>
                <c:pt idx="586">
                  <c:v>5.0685119377524215</c:v>
                </c:pt>
                <c:pt idx="587">
                  <c:v>5.0670742656130612</c:v>
                </c:pt>
                <c:pt idx="588">
                  <c:v>5.0656394431719463</c:v>
                </c:pt>
                <c:pt idx="589">
                  <c:v>5.0642074599566786</c:v>
                </c:pt>
                <c:pt idx="590">
                  <c:v>5.0627783055510163</c:v>
                </c:pt>
                <c:pt idx="591">
                  <c:v>5.0613519695944706</c:v>
                </c:pt>
                <c:pt idx="592">
                  <c:v>5.0599284417819241</c:v>
                </c:pt>
                <c:pt idx="593">
                  <c:v>5.0585077118632276</c:v>
                </c:pt>
                <c:pt idx="594">
                  <c:v>5.0570897696428219</c:v>
                </c:pt>
                <c:pt idx="595">
                  <c:v>5.0556746049793677</c:v>
                </c:pt>
                <c:pt idx="596">
                  <c:v>5.0542622077853476</c:v>
                </c:pt>
                <c:pt idx="597">
                  <c:v>5.0528525680266991</c:v>
                </c:pt>
                <c:pt idx="598">
                  <c:v>5.0514456757224462</c:v>
                </c:pt>
                <c:pt idx="599">
                  <c:v>5.0500415209443235</c:v>
                </c:pt>
                <c:pt idx="600">
                  <c:v>5.0486400938164149</c:v>
                </c:pt>
                <c:pt idx="601">
                  <c:v>5.0472413845147939</c:v>
                </c:pt>
                <c:pt idx="602">
                  <c:v>5.045845383267153</c:v>
                </c:pt>
                <c:pt idx="603">
                  <c:v>5.0444520803524631</c:v>
                </c:pt>
                <c:pt idx="604">
                  <c:v>5.0430614661006024</c:v>
                </c:pt>
                <c:pt idx="605">
                  <c:v>5.041673530892024</c:v>
                </c:pt>
                <c:pt idx="606">
                  <c:v>5.040288265157395</c:v>
                </c:pt>
                <c:pt idx="607">
                  <c:v>5.0389056593772557</c:v>
                </c:pt>
                <c:pt idx="608">
                  <c:v>5.0375257040816859</c:v>
                </c:pt>
                <c:pt idx="609">
                  <c:v>5.0361483898499495</c:v>
                </c:pt>
                <c:pt idx="610">
                  <c:v>5.0347737073101824</c:v>
                </c:pt>
                <c:pt idx="611">
                  <c:v>5.0334016471390335</c:v>
                </c:pt>
                <c:pt idx="612">
                  <c:v>5.0320322000613569</c:v>
                </c:pt>
                <c:pt idx="613">
                  <c:v>5.0306653568498678</c:v>
                </c:pt>
                <c:pt idx="614">
                  <c:v>5.0293011083248356</c:v>
                </c:pt>
                <c:pt idx="615">
                  <c:v>5.0279394453537396</c:v>
                </c:pt>
                <c:pt idx="616">
                  <c:v>5.0265803588509703</c:v>
                </c:pt>
                <c:pt idx="617">
                  <c:v>5.0252238397775022</c:v>
                </c:pt>
                <c:pt idx="618">
                  <c:v>5.023869879140582</c:v>
                </c:pt>
                <c:pt idx="619">
                  <c:v>5.0225184679934216</c:v>
                </c:pt>
                <c:pt idx="620">
                  <c:v>5.0211695974348824</c:v>
                </c:pt>
                <c:pt idx="621">
                  <c:v>5.0198232586091711</c:v>
                </c:pt>
                <c:pt idx="622">
                  <c:v>5.0184794427055461</c:v>
                </c:pt>
                <c:pt idx="623">
                  <c:v>5.0171381409579974</c:v>
                </c:pt>
                <c:pt idx="624">
                  <c:v>5.0157993446449698</c:v>
                </c:pt>
                <c:pt idx="625">
                  <c:v>5.0144630450890446</c:v>
                </c:pt>
                <c:pt idx="626">
                  <c:v>5.0131292336566693</c:v>
                </c:pt>
                <c:pt idx="627">
                  <c:v>5.0117979017578476</c:v>
                </c:pt>
                <c:pt idx="628">
                  <c:v>5.0104690408458605</c:v>
                </c:pt>
                <c:pt idx="629">
                  <c:v>5.0091426424169736</c:v>
                </c:pt>
                <c:pt idx="630">
                  <c:v>5.0078186980101655</c:v>
                </c:pt>
                <c:pt idx="631">
                  <c:v>5.0064971992068239</c:v>
                </c:pt>
                <c:pt idx="632">
                  <c:v>5.0051781376304891</c:v>
                </c:pt>
                <c:pt idx="633">
                  <c:v>5.0038615049465633</c:v>
                </c:pt>
                <c:pt idx="634">
                  <c:v>5.0025472928620447</c:v>
                </c:pt>
                <c:pt idx="635">
                  <c:v>5.0012354931252414</c:v>
                </c:pt>
                <c:pt idx="636">
                  <c:v>4.9999260975255195</c:v>
                </c:pt>
                <c:pt idx="637">
                  <c:v>4.9986190978930152</c:v>
                </c:pt>
                <c:pt idx="638">
                  <c:v>4.9973144860983805</c:v>
                </c:pt>
                <c:pt idx="639">
                  <c:v>4.9960122540525225</c:v>
                </c:pt>
                <c:pt idx="640">
                  <c:v>4.9947123937063314</c:v>
                </c:pt>
                <c:pt idx="641">
                  <c:v>4.993414897050422</c:v>
                </c:pt>
                <c:pt idx="642">
                  <c:v>4.9921197561148904</c:v>
                </c:pt>
                <c:pt idx="643">
                  <c:v>4.9908269629690389</c:v>
                </c:pt>
                <c:pt idx="644">
                  <c:v>4.9895365097211277</c:v>
                </c:pt>
                <c:pt idx="645">
                  <c:v>4.9882483885181417</c:v>
                </c:pt>
                <c:pt idx="646">
                  <c:v>4.9869625915455096</c:v>
                </c:pt>
                <c:pt idx="647">
                  <c:v>4.9856791110268821</c:v>
                </c:pt>
                <c:pt idx="648">
                  <c:v>4.9843979392238813</c:v>
                </c:pt>
                <c:pt idx="649">
                  <c:v>4.9831190684358413</c:v>
                </c:pt>
                <c:pt idx="650">
                  <c:v>4.9818424909995915</c:v>
                </c:pt>
                <c:pt idx="651">
                  <c:v>4.980568199289193</c:v>
                </c:pt>
                <c:pt idx="652">
                  <c:v>4.9792961857157207</c:v>
                </c:pt>
                <c:pt idx="653">
                  <c:v>4.9780264427270087</c:v>
                </c:pt>
                <c:pt idx="654">
                  <c:v>4.9767589628074402</c:v>
                </c:pt>
                <c:pt idx="655">
                  <c:v>4.9754937384776854</c:v>
                </c:pt>
                <c:pt idx="656">
                  <c:v>4.9742307622945017</c:v>
                </c:pt>
                <c:pt idx="657">
                  <c:v>4.9729700268504757</c:v>
                </c:pt>
                <c:pt idx="658">
                  <c:v>4.9717115247738244</c:v>
                </c:pt>
                <c:pt idx="659">
                  <c:v>4.9704552487281486</c:v>
                </c:pt>
                <c:pt idx="660">
                  <c:v>4.9692011914122203</c:v>
                </c:pt>
                <c:pt idx="661">
                  <c:v>4.9679493455597585</c:v>
                </c:pt>
                <c:pt idx="662">
                  <c:v>4.9666997039392093</c:v>
                </c:pt>
                <c:pt idx="663">
                  <c:v>4.9654522593535333</c:v>
                </c:pt>
                <c:pt idx="664">
                  <c:v>4.9642070046399747</c:v>
                </c:pt>
                <c:pt idx="665">
                  <c:v>4.962963932669866</c:v>
                </c:pt>
                <c:pt idx="666">
                  <c:v>4.9617230363483973</c:v>
                </c:pt>
                <c:pt idx="667">
                  <c:v>4.9604843086144141</c:v>
                </c:pt>
                <c:pt idx="668">
                  <c:v>4.9592477424402137</c:v>
                </c:pt>
                <c:pt idx="669">
                  <c:v>4.9580133308313226</c:v>
                </c:pt>
                <c:pt idx="670">
                  <c:v>4.9567810668262968</c:v>
                </c:pt>
                <c:pt idx="671">
                  <c:v>4.9555509434965206</c:v>
                </c:pt>
                <c:pt idx="672">
                  <c:v>4.9543229539459963</c:v>
                </c:pt>
                <c:pt idx="673">
                  <c:v>4.9530970913111494</c:v>
                </c:pt>
                <c:pt idx="674">
                  <c:v>4.9518733487606212</c:v>
                </c:pt>
                <c:pt idx="675">
                  <c:v>4.9506517194950783</c:v>
                </c:pt>
                <c:pt idx="676">
                  <c:v>4.9494321967470034</c:v>
                </c:pt>
                <c:pt idx="677">
                  <c:v>4.9482147737805153</c:v>
                </c:pt>
                <c:pt idx="678">
                  <c:v>4.9469994438911611</c:v>
                </c:pt>
                <c:pt idx="679">
                  <c:v>4.9457862004057329</c:v>
                </c:pt>
                <c:pt idx="680">
                  <c:v>4.9445750366820658</c:v>
                </c:pt>
                <c:pt idx="681">
                  <c:v>4.9433659461088606</c:v>
                </c:pt>
                <c:pt idx="682">
                  <c:v>4.9421589221054871</c:v>
                </c:pt>
                <c:pt idx="683">
                  <c:v>4.9409539581218027</c:v>
                </c:pt>
                <c:pt idx="684">
                  <c:v>4.9397510476379596</c:v>
                </c:pt>
                <c:pt idx="685">
                  <c:v>4.9385501841642228</c:v>
                </c:pt>
                <c:pt idx="686">
                  <c:v>4.9373513612407978</c:v>
                </c:pt>
                <c:pt idx="687">
                  <c:v>4.9361545724376326</c:v>
                </c:pt>
                <c:pt idx="688">
                  <c:v>4.9349598113542497</c:v>
                </c:pt>
                <c:pt idx="689">
                  <c:v>4.9337670716195658</c:v>
                </c:pt>
                <c:pt idx="690">
                  <c:v>4.9325763468917057</c:v>
                </c:pt>
                <c:pt idx="691">
                  <c:v>4.931387630857837</c:v>
                </c:pt>
                <c:pt idx="692">
                  <c:v>4.930200917233992</c:v>
                </c:pt>
                <c:pt idx="693">
                  <c:v>4.9290161997648898</c:v>
                </c:pt>
                <c:pt idx="694">
                  <c:v>4.9278334722237735</c:v>
                </c:pt>
                <c:pt idx="695">
                  <c:v>4.9266527284122263</c:v>
                </c:pt>
                <c:pt idx="696">
                  <c:v>4.9254739621600141</c:v>
                </c:pt>
                <c:pt idx="697">
                  <c:v>4.924297167324915</c:v>
                </c:pt>
                <c:pt idx="698">
                  <c:v>4.9231223377925462</c:v>
                </c:pt>
                <c:pt idx="699">
                  <c:v>4.9219494674761997</c:v>
                </c:pt>
                <c:pt idx="700">
                  <c:v>4.9207785503166814</c:v>
                </c:pt>
                <c:pt idx="701">
                  <c:v>4.919609580282148</c:v>
                </c:pt>
                <c:pt idx="702">
                  <c:v>4.9184425513679413</c:v>
                </c:pt>
                <c:pt idx="703">
                  <c:v>4.9172774575964322</c:v>
                </c:pt>
                <c:pt idx="704">
                  <c:v>4.9161142930168467</c:v>
                </c:pt>
                <c:pt idx="705">
                  <c:v>4.9149530517051305</c:v>
                </c:pt>
                <c:pt idx="706">
                  <c:v>4.9137937277637747</c:v>
                </c:pt>
                <c:pt idx="707">
                  <c:v>4.9126363153216577</c:v>
                </c:pt>
                <c:pt idx="708">
                  <c:v>4.9114808085339057</c:v>
                </c:pt>
                <c:pt idx="709">
                  <c:v>4.9103272015817216</c:v>
                </c:pt>
                <c:pt idx="710">
                  <c:v>4.9091754886722434</c:v>
                </c:pt>
                <c:pt idx="711">
                  <c:v>4.9080256640383837</c:v>
                </c:pt>
                <c:pt idx="712">
                  <c:v>4.9068777219386934</c:v>
                </c:pt>
                <c:pt idx="713">
                  <c:v>4.9057316566571902</c:v>
                </c:pt>
                <c:pt idx="714">
                  <c:v>4.9045874625032271</c:v>
                </c:pt>
                <c:pt idx="715">
                  <c:v>4.9034451338113429</c:v>
                </c:pt>
                <c:pt idx="716">
                  <c:v>4.9023046649411102</c:v>
                </c:pt>
                <c:pt idx="717">
                  <c:v>4.9011660502769931</c:v>
                </c:pt>
                <c:pt idx="718">
                  <c:v>4.9000292842281992</c:v>
                </c:pt>
                <c:pt idx="719">
                  <c:v>4.8988943612285469</c:v>
                </c:pt>
                <c:pt idx="720">
                  <c:v>4.8977612757363049</c:v>
                </c:pt>
                <c:pt idx="721">
                  <c:v>4.8966300222340715</c:v>
                </c:pt>
                <c:pt idx="722">
                  <c:v>4.8955005952286177</c:v>
                </c:pt>
                <c:pt idx="723">
                  <c:v>4.8943729892507646</c:v>
                </c:pt>
                <c:pt idx="724">
                  <c:v>4.8932471988552253</c:v>
                </c:pt>
                <c:pt idx="725">
                  <c:v>4.8921232186204779</c:v>
                </c:pt>
                <c:pt idx="726">
                  <c:v>4.8910010431486395</c:v>
                </c:pt>
                <c:pt idx="727">
                  <c:v>4.8898806670653086</c:v>
                </c:pt>
                <c:pt idx="728">
                  <c:v>4.8887620850194509</c:v>
                </c:pt>
                <c:pt idx="729">
                  <c:v>4.8876452916832536</c:v>
                </c:pt>
                <c:pt idx="730">
                  <c:v>4.8865302817519973</c:v>
                </c:pt>
                <c:pt idx="731">
                  <c:v>4.885417049943924</c:v>
                </c:pt>
                <c:pt idx="732">
                  <c:v>4.8843055910001061</c:v>
                </c:pt>
                <c:pt idx="733">
                  <c:v>4.8831958996843223</c:v>
                </c:pt>
                <c:pt idx="734">
                  <c:v>4.8820879707829166</c:v>
                </c:pt>
                <c:pt idx="735">
                  <c:v>4.8809817991046849</c:v>
                </c:pt>
                <c:pt idx="736">
                  <c:v>4.8798773794807344</c:v>
                </c:pt>
                <c:pt idx="737">
                  <c:v>4.8787747067643643</c:v>
                </c:pt>
                <c:pt idx="738">
                  <c:v>4.877673775830945</c:v>
                </c:pt>
                <c:pt idx="739">
                  <c:v>4.8765745815777892</c:v>
                </c:pt>
                <c:pt idx="740">
                  <c:v>4.8754771189240209</c:v>
                </c:pt>
                <c:pt idx="741">
                  <c:v>4.8743813828104647</c:v>
                </c:pt>
                <c:pt idx="742">
                  <c:v>4.8732873681995201</c:v>
                </c:pt>
                <c:pt idx="743">
                  <c:v>4.872195070075044</c:v>
                </c:pt>
                <c:pt idx="744">
                  <c:v>4.8711044834422168</c:v>
                </c:pt>
                <c:pt idx="745">
                  <c:v>4.8700156033274382</c:v>
                </c:pt>
                <c:pt idx="746">
                  <c:v>4.868928424778205</c:v>
                </c:pt>
                <c:pt idx="747">
                  <c:v>4.8678429428629935</c:v>
                </c:pt>
                <c:pt idx="748">
                  <c:v>4.8667591526711353</c:v>
                </c:pt>
                <c:pt idx="749">
                  <c:v>4.8656770493127146</c:v>
                </c:pt>
                <c:pt idx="750">
                  <c:v>4.8645966279184396</c:v>
                </c:pt>
                <c:pt idx="751">
                  <c:v>4.8635178836395365</c:v>
                </c:pt>
                <c:pt idx="752">
                  <c:v>4.8624408116476383</c:v>
                </c:pt>
                <c:pt idx="753">
                  <c:v>4.8613654071346577</c:v>
                </c:pt>
                <c:pt idx="754">
                  <c:v>4.8602916653126984</c:v>
                </c:pt>
                <c:pt idx="755">
                  <c:v>4.8592195814139174</c:v>
                </c:pt>
                <c:pt idx="756">
                  <c:v>4.8581491506904344</c:v>
                </c:pt>
                <c:pt idx="757">
                  <c:v>4.8570803684142145</c:v>
                </c:pt>
                <c:pt idx="758">
                  <c:v>4.8560132298769556</c:v>
                </c:pt>
                <c:pt idx="759">
                  <c:v>4.8549477303899913</c:v>
                </c:pt>
                <c:pt idx="760">
                  <c:v>4.8538838652841729</c:v>
                </c:pt>
                <c:pt idx="761">
                  <c:v>4.8528216299097604</c:v>
                </c:pt>
                <c:pt idx="762">
                  <c:v>4.8517610196363314</c:v>
                </c:pt>
                <c:pt idx="763">
                  <c:v>4.85070202985266</c:v>
                </c:pt>
                <c:pt idx="764">
                  <c:v>4.8496446559666255</c:v>
                </c:pt>
                <c:pt idx="765">
                  <c:v>4.8485888934050934</c:v>
                </c:pt>
                <c:pt idx="766">
                  <c:v>4.8475347376138238</c:v>
                </c:pt>
                <c:pt idx="767">
                  <c:v>4.8464821840573649</c:v>
                </c:pt>
                <c:pt idx="768">
                  <c:v>4.8454312282189518</c:v>
                </c:pt>
                <c:pt idx="769">
                  <c:v>4.8443818656004094</c:v>
                </c:pt>
                <c:pt idx="770">
                  <c:v>4.8433340917220393</c:v>
                </c:pt>
                <c:pt idx="771">
                  <c:v>4.8422879021225347</c:v>
                </c:pt>
                <c:pt idx="772">
                  <c:v>4.84124329235887</c:v>
                </c:pt>
                <c:pt idx="773">
                  <c:v>4.8402002580062113</c:v>
                </c:pt>
                <c:pt idx="774">
                  <c:v>4.8391587946578136</c:v>
                </c:pt>
                <c:pt idx="775">
                  <c:v>4.8381188979249252</c:v>
                </c:pt>
                <c:pt idx="776">
                  <c:v>4.8370805634366851</c:v>
                </c:pt>
                <c:pt idx="777">
                  <c:v>4.8360437868400394</c:v>
                </c:pt>
                <c:pt idx="778">
                  <c:v>4.8350085637996338</c:v>
                </c:pt>
                <c:pt idx="779">
                  <c:v>4.8339748899977266</c:v>
                </c:pt>
                <c:pt idx="780">
                  <c:v>4.8329427611340927</c:v>
                </c:pt>
                <c:pt idx="781">
                  <c:v>4.8319121729259296</c:v>
                </c:pt>
                <c:pt idx="782">
                  <c:v>4.8308831211077621</c:v>
                </c:pt>
                <c:pt idx="783">
                  <c:v>4.8298556014313583</c:v>
                </c:pt>
                <c:pt idx="784">
                  <c:v>4.8288296096656262</c:v>
                </c:pt>
                <c:pt idx="785">
                  <c:v>4.8278051415965342</c:v>
                </c:pt>
                <c:pt idx="786">
                  <c:v>4.8267821930270127</c:v>
                </c:pt>
                <c:pt idx="787">
                  <c:v>4.8257607597768741</c:v>
                </c:pt>
                <c:pt idx="788">
                  <c:v>4.8247408376827048</c:v>
                </c:pt>
                <c:pt idx="789">
                  <c:v>4.8237224225977995</c:v>
                </c:pt>
                <c:pt idx="790">
                  <c:v>4.8227055103920566</c:v>
                </c:pt>
                <c:pt idx="791">
                  <c:v>4.821690096951901</c:v>
                </c:pt>
                <c:pt idx="792">
                  <c:v>4.8206761781801877</c:v>
                </c:pt>
                <c:pt idx="793">
                  <c:v>4.819663749996125</c:v>
                </c:pt>
                <c:pt idx="794">
                  <c:v>4.8186528083351856</c:v>
                </c:pt>
                <c:pt idx="795">
                  <c:v>4.8176433491490132</c:v>
                </c:pt>
                <c:pt idx="796">
                  <c:v>4.8166353684053513</c:v>
                </c:pt>
                <c:pt idx="797">
                  <c:v>4.8156288620879524</c:v>
                </c:pt>
                <c:pt idx="798">
                  <c:v>4.81462382619649</c:v>
                </c:pt>
                <c:pt idx="799">
                  <c:v>4.8136202567464883</c:v>
                </c:pt>
                <c:pt idx="800">
                  <c:v>4.8126181497692269</c:v>
                </c:pt>
                <c:pt idx="801">
                  <c:v>4.811617501311658</c:v>
                </c:pt>
                <c:pt idx="802">
                  <c:v>4.8106183074363456</c:v>
                </c:pt>
                <c:pt idx="803">
                  <c:v>4.8096205642213574</c:v>
                </c:pt>
                <c:pt idx="804">
                  <c:v>4.8086242677602034</c:v>
                </c:pt>
                <c:pt idx="805">
                  <c:v>4.8076294141617462</c:v>
                </c:pt>
                <c:pt idx="806">
                  <c:v>4.8066359995501271</c:v>
                </c:pt>
                <c:pt idx="807">
                  <c:v>4.8056440200646824</c:v>
                </c:pt>
                <c:pt idx="808">
                  <c:v>4.8046534718598739</c:v>
                </c:pt>
                <c:pt idx="809">
                  <c:v>4.8036643511051995</c:v>
                </c:pt>
                <c:pt idx="810">
                  <c:v>4.8026766539851238</c:v>
                </c:pt>
                <c:pt idx="811">
                  <c:v>4.8016903766989962</c:v>
                </c:pt>
                <c:pt idx="812">
                  <c:v>4.8007055154609812</c:v>
                </c:pt>
                <c:pt idx="813">
                  <c:v>4.7997220664999825</c:v>
                </c:pt>
                <c:pt idx="814">
                  <c:v>4.7987400260595514</c:v>
                </c:pt>
                <c:pt idx="815">
                  <c:v>4.7977593903978351</c:v>
                </c:pt>
                <c:pt idx="816">
                  <c:v>4.7967801557874887</c:v>
                </c:pt>
                <c:pt idx="817">
                  <c:v>4.7958023185156016</c:v>
                </c:pt>
                <c:pt idx="818">
                  <c:v>4.7948258748836308</c:v>
                </c:pt>
                <c:pt idx="819">
                  <c:v>4.7938508212073172</c:v>
                </c:pt>
                <c:pt idx="820">
                  <c:v>4.7928771538166268</c:v>
                </c:pt>
                <c:pt idx="821">
                  <c:v>4.791904869055668</c:v>
                </c:pt>
                <c:pt idx="822">
                  <c:v>4.7909339632826189</c:v>
                </c:pt>
                <c:pt idx="823">
                  <c:v>4.7899644328696693</c:v>
                </c:pt>
                <c:pt idx="824">
                  <c:v>4.7889962742029315</c:v>
                </c:pt>
                <c:pt idx="825">
                  <c:v>4.7880294836823865</c:v>
                </c:pt>
                <c:pt idx="826">
                  <c:v>4.787064057721806</c:v>
                </c:pt>
                <c:pt idx="827">
                  <c:v>4.7860999927486798</c:v>
                </c:pt>
                <c:pt idx="828">
                  <c:v>4.7851372852041552</c:v>
                </c:pt>
                <c:pt idx="829">
                  <c:v>4.7841759315429631</c:v>
                </c:pt>
                <c:pt idx="830">
                  <c:v>4.7832159282333508</c:v>
                </c:pt>
                <c:pt idx="831">
                  <c:v>4.7822572717570129</c:v>
                </c:pt>
                <c:pt idx="832">
                  <c:v>4.781299958609031</c:v>
                </c:pt>
                <c:pt idx="833">
                  <c:v>4.7803439852977938</c:v>
                </c:pt>
                <c:pt idx="834">
                  <c:v>4.7793893483449468</c:v>
                </c:pt>
                <c:pt idx="835">
                  <c:v>4.7784360442853089</c:v>
                </c:pt>
                <c:pt idx="836">
                  <c:v>4.7774840696668202</c:v>
                </c:pt>
                <c:pt idx="837">
                  <c:v>4.7765334210504724</c:v>
                </c:pt>
                <c:pt idx="838">
                  <c:v>4.7755840950102426</c:v>
                </c:pt>
                <c:pt idx="839">
                  <c:v>4.7746360881330316</c:v>
                </c:pt>
                <c:pt idx="840">
                  <c:v>4.773689397018595</c:v>
                </c:pt>
                <c:pt idx="841">
                  <c:v>4.772744018279484</c:v>
                </c:pt>
                <c:pt idx="842">
                  <c:v>4.7717999485409841</c:v>
                </c:pt>
                <c:pt idx="843">
                  <c:v>4.7708571844410406</c:v>
                </c:pt>
                <c:pt idx="844">
                  <c:v>4.7699157226302127</c:v>
                </c:pt>
                <c:pt idx="845">
                  <c:v>4.7689755597716017</c:v>
                </c:pt>
                <c:pt idx="846">
                  <c:v>4.7680366925407869</c:v>
                </c:pt>
                <c:pt idx="847">
                  <c:v>4.7670991176257704</c:v>
                </c:pt>
                <c:pt idx="848">
                  <c:v>4.7661628317269127</c:v>
                </c:pt>
                <c:pt idx="849">
                  <c:v>4.7652278315568761</c:v>
                </c:pt>
                <c:pt idx="850">
                  <c:v>4.7642941138405561</c:v>
                </c:pt>
                <c:pt idx="851">
                  <c:v>4.7633616753150356</c:v>
                </c:pt>
                <c:pt idx="852">
                  <c:v>4.7624305127295052</c:v>
                </c:pt>
                <c:pt idx="853">
                  <c:v>4.7615006228452224</c:v>
                </c:pt>
                <c:pt idx="854">
                  <c:v>4.7605720024354472</c:v>
                </c:pt>
                <c:pt idx="855">
                  <c:v>4.7596446482853789</c:v>
                </c:pt>
                <c:pt idx="856">
                  <c:v>4.7587185571921031</c:v>
                </c:pt>
                <c:pt idx="857">
                  <c:v>4.7577937259645307</c:v>
                </c:pt>
                <c:pt idx="858">
                  <c:v>4.7568701514233434</c:v>
                </c:pt>
                <c:pt idx="859">
                  <c:v>4.7559478304009373</c:v>
                </c:pt>
                <c:pt idx="860">
                  <c:v>4.7550267597413587</c:v>
                </c:pt>
                <c:pt idx="861">
                  <c:v>4.7541069363002597</c:v>
                </c:pt>
                <c:pt idx="862">
                  <c:v>4.7531883569448317</c:v>
                </c:pt>
                <c:pt idx="863">
                  <c:v>4.7522710185537553</c:v>
                </c:pt>
                <c:pt idx="864">
                  <c:v>4.7513549180171415</c:v>
                </c:pt>
                <c:pt idx="865">
                  <c:v>4.7504400522364811</c:v>
                </c:pt>
                <c:pt idx="866">
                  <c:v>4.7495264181245895</c:v>
                </c:pt>
                <c:pt idx="867">
                  <c:v>4.7486140126055423</c:v>
                </c:pt>
                <c:pt idx="868">
                  <c:v>4.7477028326146371</c:v>
                </c:pt>
                <c:pt idx="869">
                  <c:v>4.7467928750983273</c:v>
                </c:pt>
                <c:pt idx="870">
                  <c:v>4.7458841370141771</c:v>
                </c:pt>
                <c:pt idx="871">
                  <c:v>4.7449766153307982</c:v>
                </c:pt>
                <c:pt idx="872">
                  <c:v>4.7440703070278136</c:v>
                </c:pt>
                <c:pt idx="873">
                  <c:v>4.7431652090957872</c:v>
                </c:pt>
                <c:pt idx="874">
                  <c:v>4.7422613185361771</c:v>
                </c:pt>
                <c:pt idx="875">
                  <c:v>4.7413586323612966</c:v>
                </c:pt>
                <c:pt idx="876">
                  <c:v>4.740457147594241</c:v>
                </c:pt>
                <c:pt idx="877">
                  <c:v>4.7395568612688548</c:v>
                </c:pt>
                <c:pt idx="878">
                  <c:v>4.7386577704296666</c:v>
                </c:pt>
                <c:pt idx="879">
                  <c:v>4.7377598721318526</c:v>
                </c:pt>
                <c:pt idx="880">
                  <c:v>4.7368631634411775</c:v>
                </c:pt>
                <c:pt idx="881">
                  <c:v>4.7359676414339384</c:v>
                </c:pt>
                <c:pt idx="882">
                  <c:v>4.7350733031969323</c:v>
                </c:pt>
                <c:pt idx="883">
                  <c:v>4.7341801458273913</c:v>
                </c:pt>
                <c:pt idx="884">
                  <c:v>4.7332881664329403</c:v>
                </c:pt>
                <c:pt idx="885">
                  <c:v>4.7323973621315467</c:v>
                </c:pt>
                <c:pt idx="886">
                  <c:v>4.7315077300514696</c:v>
                </c:pt>
                <c:pt idx="887">
                  <c:v>4.730619267331222</c:v>
                </c:pt>
                <c:pt idx="888">
                  <c:v>4.7297319711195005</c:v>
                </c:pt>
                <c:pt idx="889">
                  <c:v>4.7288458385751655</c:v>
                </c:pt>
                <c:pt idx="890">
                  <c:v>4.7279608668671722</c:v>
                </c:pt>
                <c:pt idx="891">
                  <c:v>4.727077053174531</c:v>
                </c:pt>
                <c:pt idx="892">
                  <c:v>4.726194394686261</c:v>
                </c:pt>
                <c:pt idx="893">
                  <c:v>4.725312888601346</c:v>
                </c:pt>
                <c:pt idx="894">
                  <c:v>4.7244325321286809</c:v>
                </c:pt>
                <c:pt idx="895">
                  <c:v>4.7235533224870325</c:v>
                </c:pt>
                <c:pt idx="896">
                  <c:v>4.7226752569049895</c:v>
                </c:pt>
                <c:pt idx="897">
                  <c:v>4.7217983326209172</c:v>
                </c:pt>
                <c:pt idx="898">
                  <c:v>4.7209225468829139</c:v>
                </c:pt>
                <c:pt idx="899">
                  <c:v>4.7200478969487651</c:v>
                </c:pt>
                <c:pt idx="900">
                  <c:v>4.7191743800858994</c:v>
                </c:pt>
                <c:pt idx="901">
                  <c:v>4.7183019935713419</c:v>
                </c:pt>
                <c:pt idx="902">
                  <c:v>4.7174307346916731</c:v>
                </c:pt>
                <c:pt idx="903">
                  <c:v>4.7165606007429792</c:v>
                </c:pt>
                <c:pt idx="904">
                  <c:v>4.7156915890308113</c:v>
                </c:pt>
                <c:pt idx="905">
                  <c:v>4.7148236968701518</c:v>
                </c:pt>
                <c:pt idx="906">
                  <c:v>4.7139569215853481</c:v>
                </c:pt>
                <c:pt idx="907">
                  <c:v>4.7130912605100956</c:v>
                </c:pt>
                <c:pt idx="908">
                  <c:v>4.7122267109873759</c:v>
                </c:pt>
                <c:pt idx="909">
                  <c:v>4.711363270369425</c:v>
                </c:pt>
                <c:pt idx="910">
                  <c:v>4.7105009360176773</c:v>
                </c:pt>
                <c:pt idx="911">
                  <c:v>4.7096397053027452</c:v>
                </c:pt>
                <c:pt idx="912">
                  <c:v>4.7087795756043604</c:v>
                </c:pt>
                <c:pt idx="913">
                  <c:v>4.7079205443113326</c:v>
                </c:pt>
                <c:pt idx="914">
                  <c:v>4.7070626088215164</c:v>
                </c:pt>
                <c:pt idx="915">
                  <c:v>4.7062057665417711</c:v>
                </c:pt>
                <c:pt idx="916">
                  <c:v>4.7053500148879053</c:v>
                </c:pt>
                <c:pt idx="917">
                  <c:v>4.7044953512846526</c:v>
                </c:pt>
                <c:pt idx="918">
                  <c:v>4.7036417731656233</c:v>
                </c:pt>
                <c:pt idx="919">
                  <c:v>4.7027892779732623</c:v>
                </c:pt>
                <c:pt idx="920">
                  <c:v>4.7019378631588138</c:v>
                </c:pt>
                <c:pt idx="921">
                  <c:v>4.7010875261822829</c:v>
                </c:pt>
                <c:pt idx="922">
                  <c:v>4.7002382645123877</c:v>
                </c:pt>
                <c:pt idx="923">
                  <c:v>4.6993900756265301</c:v>
                </c:pt>
                <c:pt idx="924">
                  <c:v>4.6985429570107478</c:v>
                </c:pt>
                <c:pt idx="925">
                  <c:v>4.6976969061596847</c:v>
                </c:pt>
                <c:pt idx="926">
                  <c:v>4.6968519205765364</c:v>
                </c:pt>
                <c:pt idx="927">
                  <c:v>4.6960079977730347</c:v>
                </c:pt>
                <c:pt idx="928">
                  <c:v>4.6951651352693942</c:v>
                </c:pt>
                <c:pt idx="929">
                  <c:v>4.6943233305942655</c:v>
                </c:pt>
                <c:pt idx="930">
                  <c:v>4.6934825812847274</c:v>
                </c:pt>
                <c:pt idx="931">
                  <c:v>4.6926428848862134</c:v>
                </c:pt>
                <c:pt idx="932">
                  <c:v>4.6918042389525043</c:v>
                </c:pt>
                <c:pt idx="933">
                  <c:v>4.6909666410456694</c:v>
                </c:pt>
                <c:pt idx="934">
                  <c:v>4.6901300887360486</c:v>
                </c:pt>
                <c:pt idx="935">
                  <c:v>4.6892945796021959</c:v>
                </c:pt>
                <c:pt idx="936">
                  <c:v>4.6884601112308539</c:v>
                </c:pt>
                <c:pt idx="937">
                  <c:v>4.6876266812169201</c:v>
                </c:pt>
                <c:pt idx="938">
                  <c:v>4.686794287163405</c:v>
                </c:pt>
                <c:pt idx="939">
                  <c:v>4.6859629266813974</c:v>
                </c:pt>
                <c:pt idx="940">
                  <c:v>4.6851325973900275</c:v>
                </c:pt>
                <c:pt idx="941">
                  <c:v>4.6843032969164335</c:v>
                </c:pt>
                <c:pt idx="942">
                  <c:v>4.6834750228957249</c:v>
                </c:pt>
                <c:pt idx="943">
                  <c:v>4.6826477729709506</c:v>
                </c:pt>
                <c:pt idx="944">
                  <c:v>4.6818215447930571</c:v>
                </c:pt>
                <c:pt idx="945">
                  <c:v>4.6809963360208604</c:v>
                </c:pt>
                <c:pt idx="946">
                  <c:v>4.6801721443210074</c:v>
                </c:pt>
                <c:pt idx="947">
                  <c:v>4.6793489673679423</c:v>
                </c:pt>
                <c:pt idx="948">
                  <c:v>4.6785268028438738</c:v>
                </c:pt>
                <c:pt idx="949">
                  <c:v>4.6777056484387414</c:v>
                </c:pt>
                <c:pt idx="950">
                  <c:v>4.676885501850176</c:v>
                </c:pt>
                <c:pt idx="951">
                  <c:v>4.6760663607834738</c:v>
                </c:pt>
                <c:pt idx="952">
                  <c:v>4.6752482229515557</c:v>
                </c:pt>
                <c:pt idx="953">
                  <c:v>4.6744310860749421</c:v>
                </c:pt>
                <c:pt idx="954">
                  <c:v>4.6736149478817142</c:v>
                </c:pt>
                <c:pt idx="955">
                  <c:v>4.672799806107478</c:v>
                </c:pt>
                <c:pt idx="956">
                  <c:v>4.6719856584953368</c:v>
                </c:pt>
                <c:pt idx="957">
                  <c:v>4.6711725027958648</c:v>
                </c:pt>
                <c:pt idx="958">
                  <c:v>4.6703603367670548</c:v>
                </c:pt>
                <c:pt idx="959">
                  <c:v>4.6695491581743109</c:v>
                </c:pt>
                <c:pt idx="960">
                  <c:v>4.6687389647903919</c:v>
                </c:pt>
                <c:pt idx="961">
                  <c:v>4.6679297543954004</c:v>
                </c:pt>
                <c:pt idx="962">
                  <c:v>4.6671215247767348</c:v>
                </c:pt>
                <c:pt idx="963">
                  <c:v>4.6663142737290721</c:v>
                </c:pt>
                <c:pt idx="964">
                  <c:v>4.6655079990543262</c:v>
                </c:pt>
                <c:pt idx="965">
                  <c:v>4.6647026985616193</c:v>
                </c:pt>
                <c:pt idx="966">
                  <c:v>4.6638983700672467</c:v>
                </c:pt>
                <c:pt idx="967">
                  <c:v>4.6630950113946597</c:v>
                </c:pt>
                <c:pt idx="968">
                  <c:v>4.6622926203744184</c:v>
                </c:pt>
                <c:pt idx="969">
                  <c:v>4.6614911948441708</c:v>
                </c:pt>
                <c:pt idx="970">
                  <c:v>4.6606907326486215</c:v>
                </c:pt>
                <c:pt idx="971">
                  <c:v>4.659891231639496</c:v>
                </c:pt>
                <c:pt idx="972">
                  <c:v>4.659092689675516</c:v>
                </c:pt>
                <c:pt idx="973">
                  <c:v>4.658295104622372</c:v>
                </c:pt>
                <c:pt idx="974">
                  <c:v>4.6574984743526837</c:v>
                </c:pt>
                <c:pt idx="975">
                  <c:v>4.6567027967459778</c:v>
                </c:pt>
                <c:pt idx="976">
                  <c:v>4.6559080696886577</c:v>
                </c:pt>
                <c:pt idx="977">
                  <c:v>4.6551142910739731</c:v>
                </c:pt>
                <c:pt idx="978">
                  <c:v>4.6543214588019879</c:v>
                </c:pt>
                <c:pt idx="979">
                  <c:v>4.653529570779563</c:v>
                </c:pt>
                <c:pt idx="980">
                  <c:v>4.6527386249203113</c:v>
                </c:pt>
                <c:pt idx="981">
                  <c:v>4.6519486191445765</c:v>
                </c:pt>
                <c:pt idx="982">
                  <c:v>4.6511595513794077</c:v>
                </c:pt>
                <c:pt idx="983">
                  <c:v>4.6503714195585282</c:v>
                </c:pt>
                <c:pt idx="984">
                  <c:v>4.6495842216223027</c:v>
                </c:pt>
                <c:pt idx="985">
                  <c:v>4.6487979555177183</c:v>
                </c:pt>
                <c:pt idx="986">
                  <c:v>4.64801261919835</c:v>
                </c:pt>
                <c:pt idx="987">
                  <c:v>4.6472282106243323</c:v>
                </c:pt>
                <c:pt idx="988">
                  <c:v>4.64644472776234</c:v>
                </c:pt>
                <c:pt idx="989">
                  <c:v>4.6456621685855453</c:v>
                </c:pt>
                <c:pt idx="990">
                  <c:v>4.6448805310736114</c:v>
                </c:pt>
                <c:pt idx="991">
                  <c:v>4.6440998132126401</c:v>
                </c:pt>
                <c:pt idx="992">
                  <c:v>4.6433200129951686</c:v>
                </c:pt>
                <c:pt idx="993">
                  <c:v>4.6425411284201301</c:v>
                </c:pt>
                <c:pt idx="994">
                  <c:v>4.641763157492826</c:v>
                </c:pt>
                <c:pt idx="995">
                  <c:v>4.6409860982249009</c:v>
                </c:pt>
                <c:pt idx="996">
                  <c:v>4.6402099486343271</c:v>
                </c:pt>
                <c:pt idx="997">
                  <c:v>4.639434706745357</c:v>
                </c:pt>
                <c:pt idx="998">
                  <c:v>4.6386603705885134</c:v>
                </c:pt>
                <c:pt idx="999">
                  <c:v>4.6378869382005599</c:v>
                </c:pt>
                <c:pt idx="1000">
                  <c:v>4.6371144076244715</c:v>
                </c:pt>
                <c:pt idx="1001">
                  <c:v>4.6363427769094105</c:v>
                </c:pt>
                <c:pt idx="1002">
                  <c:v>4.6355720441107007</c:v>
                </c:pt>
                <c:pt idx="1003">
                  <c:v>4.6348022072898036</c:v>
                </c:pt>
                <c:pt idx="1004">
                  <c:v>4.634033264514291</c:v>
                </c:pt>
                <c:pt idx="1005">
                  <c:v>4.6332652138578183</c:v>
                </c:pt>
                <c:pt idx="1006">
                  <c:v>4.6324980534001021</c:v>
                </c:pt>
                <c:pt idx="1007">
                  <c:v>4.6317317812268932</c:v>
                </c:pt>
                <c:pt idx="1008">
                  <c:v>4.6309663954299598</c:v>
                </c:pt>
                <c:pt idx="1009">
                  <c:v>4.630201894107044</c:v>
                </c:pt>
                <c:pt idx="1010">
                  <c:v>4.6294382753618537</c:v>
                </c:pt>
                <c:pt idx="1011">
                  <c:v>4.628675537304038</c:v>
                </c:pt>
                <c:pt idx="1012">
                  <c:v>4.6279136780491479</c:v>
                </c:pt>
                <c:pt idx="1013">
                  <c:v>4.62715269571863</c:v>
                </c:pt>
                <c:pt idx="1014">
                  <c:v>4.6263925884397894</c:v>
                </c:pt>
                <c:pt idx="1015">
                  <c:v>4.6256333543457764</c:v>
                </c:pt>
                <c:pt idx="1016">
                  <c:v>4.624874991575548</c:v>
                </c:pt>
                <c:pt idx="1017">
                  <c:v>4.6241174982738569</c:v>
                </c:pt>
                <c:pt idx="1018">
                  <c:v>4.6233608725912259</c:v>
                </c:pt>
                <c:pt idx="1019">
                  <c:v>4.6226051126839192</c:v>
                </c:pt>
                <c:pt idx="1020">
                  <c:v>4.6218502167139226</c:v>
                </c:pt>
                <c:pt idx="1021">
                  <c:v>4.6210961828489179</c:v>
                </c:pt>
                <c:pt idx="1022">
                  <c:v>4.6203430092622648</c:v>
                </c:pt>
                <c:pt idx="1023">
                  <c:v>4.6195906941329685</c:v>
                </c:pt>
                <c:pt idx="1024">
                  <c:v>4.618839235645666</c:v>
                </c:pt>
                <c:pt idx="1025">
                  <c:v>4.6180886319905987</c:v>
                </c:pt>
                <c:pt idx="1026">
                  <c:v>4.6173388813635938</c:v>
                </c:pt>
                <c:pt idx="1027">
                  <c:v>4.6165899819660314</c:v>
                </c:pt>
                <c:pt idx="1028">
                  <c:v>4.6158419320048347</c:v>
                </c:pt>
                <c:pt idx="1029">
                  <c:v>4.6150947296924398</c:v>
                </c:pt>
                <c:pt idx="1030">
                  <c:v>4.6143483732467754</c:v>
                </c:pt>
                <c:pt idx="1031">
                  <c:v>4.6136028608912403</c:v>
                </c:pt>
                <c:pt idx="1032">
                  <c:v>4.6128581908546842</c:v>
                </c:pt>
                <c:pt idx="1033">
                  <c:v>4.6121143613713782</c:v>
                </c:pt>
                <c:pt idx="1034">
                  <c:v>4.6113713706810033</c:v>
                </c:pt>
                <c:pt idx="1035">
                  <c:v>4.6106292170286194</c:v>
                </c:pt>
                <c:pt idx="1036">
                  <c:v>4.6098878986646534</c:v>
                </c:pt>
                <c:pt idx="1037">
                  <c:v>4.6091474138448616</c:v>
                </c:pt>
                <c:pt idx="1038">
                  <c:v>4.6084077608303264</c:v>
                </c:pt>
                <c:pt idx="1039">
                  <c:v>4.6076689378874267</c:v>
                </c:pt>
                <c:pt idx="1040">
                  <c:v>4.6069309432878169</c:v>
                </c:pt>
                <c:pt idx="1041">
                  <c:v>4.6061937753084026</c:v>
                </c:pt>
                <c:pt idx="1042">
                  <c:v>4.6054574322313231</c:v>
                </c:pt>
                <c:pt idx="1043">
                  <c:v>4.604721912343936</c:v>
                </c:pt>
                <c:pt idx="1044">
                  <c:v>4.6039872139387867</c:v>
                </c:pt>
                <c:pt idx="1045">
                  <c:v>4.6032533353135934</c:v>
                </c:pt>
                <c:pt idx="1046">
                  <c:v>4.6025202747712202</c:v>
                </c:pt>
                <c:pt idx="1047">
                  <c:v>4.6017880306196677</c:v>
                </c:pt>
                <c:pt idx="1048">
                  <c:v>4.6010566011720444</c:v>
                </c:pt>
                <c:pt idx="1049">
                  <c:v>4.6003259847465445</c:v>
                </c:pt>
                <c:pt idx="1050">
                  <c:v>4.5995961796664373</c:v>
                </c:pt>
                <c:pt idx="1051">
                  <c:v>4.5988671842600359</c:v>
                </c:pt>
                <c:pt idx="1052">
                  <c:v>4.5981389968606887</c:v>
                </c:pt>
                <c:pt idx="1053">
                  <c:v>4.5974116158067462</c:v>
                </c:pt>
                <c:pt idx="1054">
                  <c:v>4.5966850394415548</c:v>
                </c:pt>
                <c:pt idx="1055">
                  <c:v>4.5959592661134279</c:v>
                </c:pt>
                <c:pt idx="1056">
                  <c:v>4.5952342941756275</c:v>
                </c:pt>
                <c:pt idx="1057">
                  <c:v>4.5945101219863487</c:v>
                </c:pt>
                <c:pt idx="1058">
                  <c:v>4.5937867479087</c:v>
                </c:pt>
                <c:pt idx="1059">
                  <c:v>4.5930641703106758</c:v>
                </c:pt>
                <c:pt idx="1060">
                  <c:v>4.5923423875651483</c:v>
                </c:pt>
                <c:pt idx="1061">
                  <c:v>4.5916213980498419</c:v>
                </c:pt>
                <c:pt idx="1062">
                  <c:v>4.5909012001473171</c:v>
                </c:pt>
                <c:pt idx="1063">
                  <c:v>4.5901817922449464</c:v>
                </c:pt>
                <c:pt idx="1064">
                  <c:v>4.5894631727349013</c:v>
                </c:pt>
                <c:pt idx="1065">
                  <c:v>4.5887453400141345</c:v>
                </c:pt>
                <c:pt idx="1066">
                  <c:v>4.588028292484351</c:v>
                </c:pt>
                <c:pt idx="1067">
                  <c:v>4.587312028552005</c:v>
                </c:pt>
                <c:pt idx="1068">
                  <c:v>4.5865965466282628</c:v>
                </c:pt>
                <c:pt idx="1069">
                  <c:v>4.5858818451290082</c:v>
                </c:pt>
                <c:pt idx="1070">
                  <c:v>4.5851679224747981</c:v>
                </c:pt>
                <c:pt idx="1071">
                  <c:v>4.5844547770908628</c:v>
                </c:pt>
                <c:pt idx="1072">
                  <c:v>4.5837424074070805</c:v>
                </c:pt>
                <c:pt idx="1073">
                  <c:v>4.5830308118579657</c:v>
                </c:pt>
                <c:pt idx="1074">
                  <c:v>4.5823199888826354</c:v>
                </c:pt>
                <c:pt idx="1075">
                  <c:v>4.5816099369248109</c:v>
                </c:pt>
                <c:pt idx="1076">
                  <c:v>4.5809006544327895</c:v>
                </c:pt>
                <c:pt idx="1077">
                  <c:v>4.5801921398594274</c:v>
                </c:pt>
                <c:pt idx="1078">
                  <c:v>4.5794843916621204</c:v>
                </c:pt>
                <c:pt idx="1079">
                  <c:v>4.5787774083027974</c:v>
                </c:pt>
                <c:pt idx="1080">
                  <c:v>4.5780711882478844</c:v>
                </c:pt>
                <c:pt idx="1081">
                  <c:v>4.577365729968303</c:v>
                </c:pt>
                <c:pt idx="1082">
                  <c:v>4.576661031939449</c:v>
                </c:pt>
                <c:pt idx="1083">
                  <c:v>4.5759570926411692</c:v>
                </c:pt>
                <c:pt idx="1084">
                  <c:v>4.5752539105577545</c:v>
                </c:pt>
                <c:pt idx="1085">
                  <c:v>4.5745514841779107</c:v>
                </c:pt>
                <c:pt idx="1086">
                  <c:v>4.5738498119947479</c:v>
                </c:pt>
                <c:pt idx="1087">
                  <c:v>4.5731488925057731</c:v>
                </c:pt>
                <c:pt idx="1088">
                  <c:v>4.5724487242128564</c:v>
                </c:pt>
                <c:pt idx="1089">
                  <c:v>4.5717493056222223</c:v>
                </c:pt>
                <c:pt idx="1090">
                  <c:v>4.57105063524443</c:v>
                </c:pt>
                <c:pt idx="1091">
                  <c:v>4.5703527115943707</c:v>
                </c:pt>
                <c:pt idx="1092">
                  <c:v>4.5696555331912281</c:v>
                </c:pt>
                <c:pt idx="1093">
                  <c:v>4.5689590985584774</c:v>
                </c:pt>
                <c:pt idx="1094">
                  <c:v>4.5682634062238696</c:v>
                </c:pt>
                <c:pt idx="1095">
                  <c:v>4.567568454719404</c:v>
                </c:pt>
                <c:pt idx="1096">
                  <c:v>4.5668742425813251</c:v>
                </c:pt>
                <c:pt idx="1097">
                  <c:v>4.5661807683501001</c:v>
                </c:pt>
                <c:pt idx="1098">
                  <c:v>4.565488030570398</c:v>
                </c:pt>
                <c:pt idx="1099">
                  <c:v>4.5647960277910862</c:v>
                </c:pt>
                <c:pt idx="1100">
                  <c:v>4.5641047585652004</c:v>
                </c:pt>
                <c:pt idx="1101">
                  <c:v>4.5634142214499391</c:v>
                </c:pt>
                <c:pt idx="1102">
                  <c:v>4.562724415006647</c:v>
                </c:pt>
                <c:pt idx="1103">
                  <c:v>4.5620353378007934</c:v>
                </c:pt>
                <c:pt idx="1104">
                  <c:v>4.5613469884019633</c:v>
                </c:pt>
                <c:pt idx="1105">
                  <c:v>4.5606593653838337</c:v>
                </c:pt>
                <c:pt idx="1106">
                  <c:v>4.5599724673241671</c:v>
                </c:pt>
                <c:pt idx="1107">
                  <c:v>4.5592862928047913</c:v>
                </c:pt>
                <c:pt idx="1108">
                  <c:v>4.5586008404115885</c:v>
                </c:pt>
                <c:pt idx="1109">
                  <c:v>4.5579161087344691</c:v>
                </c:pt>
                <c:pt idx="1110">
                  <c:v>4.5572320963673727</c:v>
                </c:pt>
                <c:pt idx="1111">
                  <c:v>4.5565488019082361</c:v>
                </c:pt>
                <c:pt idx="1112">
                  <c:v>4.5558662239589953</c:v>
                </c:pt>
                <c:pt idx="1113">
                  <c:v>4.5551843611255549</c:v>
                </c:pt>
                <c:pt idx="1114">
                  <c:v>4.5545032120177824</c:v>
                </c:pt>
                <c:pt idx="1115">
                  <c:v>4.5538227752494942</c:v>
                </c:pt>
                <c:pt idx="1116">
                  <c:v>4.5531430494384333</c:v>
                </c:pt>
                <c:pt idx="1117">
                  <c:v>4.5524640332062658</c:v>
                </c:pt>
                <c:pt idx="1118">
                  <c:v>4.5517857251785507</c:v>
                </c:pt>
                <c:pt idx="1119">
                  <c:v>4.5511081239847417</c:v>
                </c:pt>
                <c:pt idx="1120">
                  <c:v>4.5504312282581649</c:v>
                </c:pt>
                <c:pt idx="1121">
                  <c:v>4.549755036636002</c:v>
                </c:pt>
                <c:pt idx="1122">
                  <c:v>4.5490795477592787</c:v>
                </c:pt>
                <c:pt idx="1123">
                  <c:v>4.5484047602728559</c:v>
                </c:pt>
                <c:pt idx="1124">
                  <c:v>4.5477306728254039</c:v>
                </c:pt>
                <c:pt idx="1125">
                  <c:v>4.5470572840694023</c:v>
                </c:pt>
                <c:pt idx="1126">
                  <c:v>4.5463845926611102</c:v>
                </c:pt>
                <c:pt idx="1127">
                  <c:v>4.5457125972605654</c:v>
                </c:pt>
                <c:pt idx="1128">
                  <c:v>4.5450412965315641</c:v>
                </c:pt>
                <c:pt idx="1129">
                  <c:v>4.5443706891416475</c:v>
                </c:pt>
                <c:pt idx="1130">
                  <c:v>4.5437007737620947</c:v>
                </c:pt>
                <c:pt idx="1131">
                  <c:v>4.5430315490678952</c:v>
                </c:pt>
                <c:pt idx="1132">
                  <c:v>4.5423630137377469</c:v>
                </c:pt>
                <c:pt idx="1133">
                  <c:v>4.5416951664540353</c:v>
                </c:pt>
                <c:pt idx="1134">
                  <c:v>4.5410280059028327</c:v>
                </c:pt>
                <c:pt idx="1135">
                  <c:v>4.5403615307738647</c:v>
                </c:pt>
                <c:pt idx="1136">
                  <c:v>4.5396957397605133</c:v>
                </c:pt>
                <c:pt idx="1137">
                  <c:v>4.5390306315597968</c:v>
                </c:pt>
                <c:pt idx="1138">
                  <c:v>4.5383662048723536</c:v>
                </c:pt>
                <c:pt idx="1139">
                  <c:v>4.5377024584024435</c:v>
                </c:pt>
                <c:pt idx="1140">
                  <c:v>4.5370393908579087</c:v>
                </c:pt>
                <c:pt idx="1141">
                  <c:v>4.5363770009501865</c:v>
                </c:pt>
                <c:pt idx="1142">
                  <c:v>4.5357152873942832</c:v>
                </c:pt>
                <c:pt idx="1143">
                  <c:v>4.5350542489087609</c:v>
                </c:pt>
                <c:pt idx="1144">
                  <c:v>4.5343938842157305</c:v>
                </c:pt>
                <c:pt idx="1145">
                  <c:v>4.5337341920408321</c:v>
                </c:pt>
                <c:pt idx="1146">
                  <c:v>4.533075171113226</c:v>
                </c:pt>
                <c:pt idx="1147">
                  <c:v>4.5324168201655812</c:v>
                </c:pt>
                <c:pt idx="1148">
                  <c:v>4.5317591379340589</c:v>
                </c:pt>
                <c:pt idx="1149">
                  <c:v>4.5311021231583037</c:v>
                </c:pt>
                <c:pt idx="1150">
                  <c:v>4.5304457745814251</c:v>
                </c:pt>
                <c:pt idx="1151">
                  <c:v>4.5297900909499926</c:v>
                </c:pt>
                <c:pt idx="1152">
                  <c:v>4.5291350710140179</c:v>
                </c:pt>
                <c:pt idx="1153">
                  <c:v>4.5284807135269451</c:v>
                </c:pt>
                <c:pt idx="1154">
                  <c:v>4.5278270172456354</c:v>
                </c:pt>
                <c:pt idx="1155">
                  <c:v>4.5271739809303595</c:v>
                </c:pt>
                <c:pt idx="1156">
                  <c:v>4.5265216033447766</c:v>
                </c:pt>
                <c:pt idx="1157">
                  <c:v>4.525869883255937</c:v>
                </c:pt>
                <c:pt idx="1158">
                  <c:v>4.5252188194342517</c:v>
                </c:pt>
                <c:pt idx="1159">
                  <c:v>4.5245684106534947</c:v>
                </c:pt>
                <c:pt idx="1160">
                  <c:v>4.5239186556907844</c:v>
                </c:pt>
                <c:pt idx="1161">
                  <c:v>4.5232695533265765</c:v>
                </c:pt>
                <c:pt idx="1162">
                  <c:v>4.522621102344643</c:v>
                </c:pt>
                <c:pt idx="1163">
                  <c:v>4.521973301532066</c:v>
                </c:pt>
                <c:pt idx="1164">
                  <c:v>4.5213261496792327</c:v>
                </c:pt>
                <c:pt idx="1165">
                  <c:v>4.5206796455798077</c:v>
                </c:pt>
                <c:pt idx="1166">
                  <c:v>4.5200337880307364</c:v>
                </c:pt>
                <c:pt idx="1167">
                  <c:v>4.5193885758322248</c:v>
                </c:pt>
                <c:pt idx="1168">
                  <c:v>4.5187440077877277</c:v>
                </c:pt>
                <c:pt idx="1169">
                  <c:v>4.5181000827039464</c:v>
                </c:pt>
                <c:pt idx="1170">
                  <c:v>4.5174567993908044</c:v>
                </c:pt>
                <c:pt idx="1171">
                  <c:v>4.5168141566614413</c:v>
                </c:pt>
                <c:pt idx="1172">
                  <c:v>4.5161721533322066</c:v>
                </c:pt>
                <c:pt idx="1173">
                  <c:v>4.515530788222641</c:v>
                </c:pt>
                <c:pt idx="1174">
                  <c:v>4.5148900601554658</c:v>
                </c:pt>
                <c:pt idx="1175">
                  <c:v>4.5142499679565775</c:v>
                </c:pt>
                <c:pt idx="1176">
                  <c:v>4.513610510455031</c:v>
                </c:pt>
                <c:pt idx="1177">
                  <c:v>4.5129716864830289</c:v>
                </c:pt>
                <c:pt idx="1178">
                  <c:v>4.5123334948759135</c:v>
                </c:pt>
                <c:pt idx="1179">
                  <c:v>4.5116959344721481</c:v>
                </c:pt>
                <c:pt idx="1180">
                  <c:v>4.5110590041133216</c:v>
                </c:pt>
                <c:pt idx="1181">
                  <c:v>4.510422702644119</c:v>
                </c:pt>
                <c:pt idx="1182">
                  <c:v>4.5097870289123234</c:v>
                </c:pt>
                <c:pt idx="1183">
                  <c:v>4.5091519817687962</c:v>
                </c:pt>
                <c:pt idx="1184">
                  <c:v>4.5085175600674763</c:v>
                </c:pt>
                <c:pt idx="1185">
                  <c:v>4.5078837626653607</c:v>
                </c:pt>
                <c:pt idx="1186">
                  <c:v>4.5072505884224938</c:v>
                </c:pt>
                <c:pt idx="1187">
                  <c:v>4.5066180362019681</c:v>
                </c:pt>
                <c:pt idx="1188">
                  <c:v>4.5059861048698959</c:v>
                </c:pt>
                <c:pt idx="1189">
                  <c:v>4.5053547932954148</c:v>
                </c:pt>
                <c:pt idx="1190">
                  <c:v>4.5047241003506633</c:v>
                </c:pt>
                <c:pt idx="1191">
                  <c:v>4.5040940249107857</c:v>
                </c:pt>
                <c:pt idx="1192">
                  <c:v>4.5034645658539061</c:v>
                </c:pt>
                <c:pt idx="1193">
                  <c:v>4.5028357220611275</c:v>
                </c:pt>
                <c:pt idx="1194">
                  <c:v>4.5022074924165194</c:v>
                </c:pt>
                <c:pt idx="1195">
                  <c:v>4.5015798758071082</c:v>
                </c:pt>
                <c:pt idx="1196">
                  <c:v>4.5009528711228617</c:v>
                </c:pt>
                <c:pt idx="1197">
                  <c:v>4.5003264772566878</c:v>
                </c:pt>
                <c:pt idx="1198">
                  <c:v>4.4997006931044146</c:v>
                </c:pt>
                <c:pt idx="1199">
                  <c:v>4.4990755175647852</c:v>
                </c:pt>
                <c:pt idx="1200">
                  <c:v>4.498450949539456</c:v>
                </c:pt>
                <c:pt idx="1201">
                  <c:v>4.4978269879329673</c:v>
                </c:pt>
                <c:pt idx="1202">
                  <c:v>4.4972036316527468</c:v>
                </c:pt>
                <c:pt idx="1203">
                  <c:v>4.4965808796091009</c:v>
                </c:pt>
                <c:pt idx="1204">
                  <c:v>4.4959587307151976</c:v>
                </c:pt>
                <c:pt idx="1205">
                  <c:v>4.4953371838870568</c:v>
                </c:pt>
                <c:pt idx="1206">
                  <c:v>4.4947162380435488</c:v>
                </c:pt>
                <c:pt idx="1207">
                  <c:v>4.4940958921063778</c:v>
                </c:pt>
                <c:pt idx="1208">
                  <c:v>4.4934761450000673</c:v>
                </c:pt>
                <c:pt idx="1209">
                  <c:v>4.4928569956519677</c:v>
                </c:pt>
                <c:pt idx="1210">
                  <c:v>4.4922384429922237</c:v>
                </c:pt>
                <c:pt idx="1211">
                  <c:v>4.4916204859537832</c:v>
                </c:pt>
                <c:pt idx="1212">
                  <c:v>4.4910031234723764</c:v>
                </c:pt>
                <c:pt idx="1213">
                  <c:v>4.4903863544865166</c:v>
                </c:pt>
                <c:pt idx="1214">
                  <c:v>4.4897701779374799</c:v>
                </c:pt>
                <c:pt idx="1215">
                  <c:v>4.4891545927692986</c:v>
                </c:pt>
                <c:pt idx="1216">
                  <c:v>4.4885395979287592</c:v>
                </c:pt>
                <c:pt idx="1217">
                  <c:v>4.4879251923653829</c:v>
                </c:pt>
                <c:pt idx="1218">
                  <c:v>4.4873113750314237</c:v>
                </c:pt>
                <c:pt idx="1219">
                  <c:v>4.4866981448818546</c:v>
                </c:pt>
                <c:pt idx="1220">
                  <c:v>4.4860855008743581</c:v>
                </c:pt>
                <c:pt idx="1221">
                  <c:v>4.4854734419693241</c:v>
                </c:pt>
                <c:pt idx="1222">
                  <c:v>4.4848619671298291</c:v>
                </c:pt>
                <c:pt idx="1223">
                  <c:v>4.4842510753216356</c:v>
                </c:pt>
                <c:pt idx="1224">
                  <c:v>4.4836407655131856</c:v>
                </c:pt>
                <c:pt idx="1225">
                  <c:v>4.4830310366755732</c:v>
                </c:pt>
                <c:pt idx="1226">
                  <c:v>4.4824218877825643</c:v>
                </c:pt>
                <c:pt idx="1227">
                  <c:v>4.4818133178105608</c:v>
                </c:pt>
                <c:pt idx="1228">
                  <c:v>4.4812053257386095</c:v>
                </c:pt>
                <c:pt idx="1229">
                  <c:v>4.480597910548382</c:v>
                </c:pt>
                <c:pt idx="1230">
                  <c:v>4.4799910712241759</c:v>
                </c:pt>
                <c:pt idx="1231">
                  <c:v>4.4793848067528961</c:v>
                </c:pt>
                <c:pt idx="1232">
                  <c:v>4.4787791161240467</c:v>
                </c:pt>
                <c:pt idx="1233">
                  <c:v>4.4781739983297353</c:v>
                </c:pt>
                <c:pt idx="1234">
                  <c:v>4.4775694523646488</c:v>
                </c:pt>
                <c:pt idx="1235">
                  <c:v>4.4769654772260488</c:v>
                </c:pt>
                <c:pt idx="1236">
                  <c:v>4.4763620719137727</c:v>
                </c:pt>
                <c:pt idx="1237">
                  <c:v>4.475759235430206</c:v>
                </c:pt>
                <c:pt idx="1238">
                  <c:v>4.4751569667802942</c:v>
                </c:pt>
                <c:pt idx="1239">
                  <c:v>4.4745552649715208</c:v>
                </c:pt>
                <c:pt idx="1240">
                  <c:v>4.4739541290139018</c:v>
                </c:pt>
                <c:pt idx="1241">
                  <c:v>4.473353557919979</c:v>
                </c:pt>
                <c:pt idx="1242">
                  <c:v>4.4727535507048151</c:v>
                </c:pt>
                <c:pt idx="1243">
                  <c:v>4.4721541063859727</c:v>
                </c:pt>
                <c:pt idx="1244">
                  <c:v>4.471555223983521</c:v>
                </c:pt>
                <c:pt idx="1245">
                  <c:v>4.4709569025200162</c:v>
                </c:pt>
                <c:pt idx="1246">
                  <c:v>4.4703591410204986</c:v>
                </c:pt>
                <c:pt idx="1247">
                  <c:v>4.4697619385124856</c:v>
                </c:pt>
                <c:pt idx="1248">
                  <c:v>4.4691652940259576</c:v>
                </c:pt>
                <c:pt idx="1249">
                  <c:v>4.4685692065933562</c:v>
                </c:pt>
                <c:pt idx="1250">
                  <c:v>4.4679736752495716</c:v>
                </c:pt>
                <c:pt idx="1251">
                  <c:v>4.4673786990319329</c:v>
                </c:pt>
                <c:pt idx="1252">
                  <c:v>4.4667842769802073</c:v>
                </c:pt>
                <c:pt idx="1253">
                  <c:v>4.4661904081365886</c:v>
                </c:pt>
                <c:pt idx="1254">
                  <c:v>4.4655970915456829</c:v>
                </c:pt>
                <c:pt idx="1255">
                  <c:v>4.4650043262545092</c:v>
                </c:pt>
                <c:pt idx="1256">
                  <c:v>4.4644121113124884</c:v>
                </c:pt>
                <c:pt idx="1257">
                  <c:v>4.4638204457714332</c:v>
                </c:pt>
                <c:pt idx="1258">
                  <c:v>4.463229328685542</c:v>
                </c:pt>
                <c:pt idx="1259">
                  <c:v>4.462638759111397</c:v>
                </c:pt>
                <c:pt idx="1260">
                  <c:v>4.4620487361079375</c:v>
                </c:pt>
                <c:pt idx="1261">
                  <c:v>4.4614592587364781</c:v>
                </c:pt>
                <c:pt idx="1262">
                  <c:v>4.4608703260606823</c:v>
                </c:pt>
                <c:pt idx="1263">
                  <c:v>4.460281937146557</c:v>
                </c:pt>
                <c:pt idx="1264">
                  <c:v>4.4596940910624534</c:v>
                </c:pt>
                <c:pt idx="1265">
                  <c:v>4.4591067868790537</c:v>
                </c:pt>
                <c:pt idx="1266">
                  <c:v>4.4585200236693554</c:v>
                </c:pt>
                <c:pt idx="1267">
                  <c:v>4.457933800508683</c:v>
                </c:pt>
                <c:pt idx="1268">
                  <c:v>4.4573481164746624</c:v>
                </c:pt>
                <c:pt idx="1269">
                  <c:v>4.4567629706472198</c:v>
                </c:pt>
                <c:pt idx="1270">
                  <c:v>4.45617836210858</c:v>
                </c:pt>
                <c:pt idx="1271">
                  <c:v>4.4555942899432477</c:v>
                </c:pt>
                <c:pt idx="1272">
                  <c:v>4.4550107532380068</c:v>
                </c:pt>
                <c:pt idx="1273">
                  <c:v>4.454427751081913</c:v>
                </c:pt>
                <c:pt idx="1274">
                  <c:v>4.4538452825662889</c:v>
                </c:pt>
                <c:pt idx="1275">
                  <c:v>4.4532633467847065</c:v>
                </c:pt>
                <c:pt idx="1276">
                  <c:v>4.4526819428329869</c:v>
                </c:pt>
                <c:pt idx="1277">
                  <c:v>4.4521010698091965</c:v>
                </c:pt>
                <c:pt idx="1278">
                  <c:v>4.451520726813631</c:v>
                </c:pt>
                <c:pt idx="1279">
                  <c:v>4.4509409129488198</c:v>
                </c:pt>
                <c:pt idx="1280">
                  <c:v>4.450361627319503</c:v>
                </c:pt>
                <c:pt idx="1281">
                  <c:v>4.449782869032636</c:v>
                </c:pt>
                <c:pt idx="1282">
                  <c:v>4.449204637197381</c:v>
                </c:pt>
                <c:pt idx="1283">
                  <c:v>4.4486269309250961</c:v>
                </c:pt>
                <c:pt idx="1284">
                  <c:v>4.4480497493293321</c:v>
                </c:pt>
                <c:pt idx="1285">
                  <c:v>4.4474730915258203</c:v>
                </c:pt>
                <c:pt idx="1286">
                  <c:v>4.4468969566324699</c:v>
                </c:pt>
                <c:pt idx="1287">
                  <c:v>4.4463213437693581</c:v>
                </c:pt>
                <c:pt idx="1288">
                  <c:v>4.4457462520587283</c:v>
                </c:pt>
                <c:pt idx="1289">
                  <c:v>4.4451716806249761</c:v>
                </c:pt>
                <c:pt idx="1290">
                  <c:v>4.4445976285946474</c:v>
                </c:pt>
                <c:pt idx="1291">
                  <c:v>4.4440240950964238</c:v>
                </c:pt>
                <c:pt idx="1292">
                  <c:v>4.4434510792611324</c:v>
                </c:pt>
                <c:pt idx="1293">
                  <c:v>4.4428785802217172</c:v>
                </c:pt>
                <c:pt idx="1294">
                  <c:v>4.4423065971132525</c:v>
                </c:pt>
                <c:pt idx="1295">
                  <c:v>4.4417351290729163</c:v>
                </c:pt>
                <c:pt idx="1296">
                  <c:v>4.4411641752400035</c:v>
                </c:pt>
                <c:pt idx="1297">
                  <c:v>4.440593734755903</c:v>
                </c:pt>
                <c:pt idx="1298">
                  <c:v>4.4400238067641036</c:v>
                </c:pt>
                <c:pt idx="1299">
                  <c:v>4.4394543904101731</c:v>
                </c:pt>
                <c:pt idx="1300">
                  <c:v>4.4388854848417676</c:v>
                </c:pt>
                <c:pt idx="1301">
                  <c:v>4.4383170892086108</c:v>
                </c:pt>
                <c:pt idx="1302">
                  <c:v>4.4377492026624958</c:v>
                </c:pt>
                <c:pt idx="1303">
                  <c:v>4.43718182435728</c:v>
                </c:pt>
                <c:pt idx="1304">
                  <c:v>4.4366149534488679</c:v>
                </c:pt>
                <c:pt idx="1305">
                  <c:v>4.4360485890952148</c:v>
                </c:pt>
                <c:pt idx="1306">
                  <c:v>4.4354827304563171</c:v>
                </c:pt>
                <c:pt idx="1307">
                  <c:v>4.434917376694206</c:v>
                </c:pt>
                <c:pt idx="1308">
                  <c:v>4.4343525269729378</c:v>
                </c:pt>
                <c:pt idx="1309">
                  <c:v>4.4337881804585919</c:v>
                </c:pt>
                <c:pt idx="1310">
                  <c:v>4.4332243363192632</c:v>
                </c:pt>
                <c:pt idx="1311">
                  <c:v>4.4326609937250554</c:v>
                </c:pt>
                <c:pt idx="1312">
                  <c:v>4.4320981518480727</c:v>
                </c:pt>
                <c:pt idx="1313">
                  <c:v>4.4315358098624129</c:v>
                </c:pt>
                <c:pt idx="1314">
                  <c:v>4.4309739669441708</c:v>
                </c:pt>
                <c:pt idx="1315">
                  <c:v>4.430412622271418</c:v>
                </c:pt>
                <c:pt idx="1316">
                  <c:v>4.429851775024205</c:v>
                </c:pt>
                <c:pt idx="1317">
                  <c:v>4.4292914243845525</c:v>
                </c:pt>
                <c:pt idx="1318">
                  <c:v>4.4287315695364464</c:v>
                </c:pt>
                <c:pt idx="1319">
                  <c:v>4.4281722096658296</c:v>
                </c:pt>
                <c:pt idx="1320">
                  <c:v>4.4276133439605978</c:v>
                </c:pt>
                <c:pt idx="1321">
                  <c:v>4.4270549716105956</c:v>
                </c:pt>
                <c:pt idx="1322">
                  <c:v>4.4264970918075983</c:v>
                </c:pt>
                <c:pt idx="1323">
                  <c:v>4.4259397037453256</c:v>
                </c:pt>
                <c:pt idx="1324">
                  <c:v>4.425382806619421</c:v>
                </c:pt>
                <c:pt idx="1325">
                  <c:v>4.4248263996274453</c:v>
                </c:pt>
                <c:pt idx="1326">
                  <c:v>4.4242704819688816</c:v>
                </c:pt>
                <c:pt idx="1327">
                  <c:v>4.4237150528451146</c:v>
                </c:pt>
                <c:pt idx="1328">
                  <c:v>4.4231601114594401</c:v>
                </c:pt>
                <c:pt idx="1329">
                  <c:v>4.4226056570170469</c:v>
                </c:pt>
                <c:pt idx="1330">
                  <c:v>4.4220516887250181</c:v>
                </c:pt>
                <c:pt idx="1331">
                  <c:v>4.4214982057923216</c:v>
                </c:pt>
                <c:pt idx="1332">
                  <c:v>4.4209452074298001</c:v>
                </c:pt>
                <c:pt idx="1333">
                  <c:v>4.4203926928501778</c:v>
                </c:pt>
                <c:pt idx="1334">
                  <c:v>4.4198406612680445</c:v>
                </c:pt>
                <c:pt idx="1335">
                  <c:v>4.4192891118998494</c:v>
                </c:pt>
                <c:pt idx="1336">
                  <c:v>4.4187380439639021</c:v>
                </c:pt>
                <c:pt idx="1337">
                  <c:v>4.4181874566803589</c:v>
                </c:pt>
                <c:pt idx="1338">
                  <c:v>4.4176373492712235</c:v>
                </c:pt>
                <c:pt idx="1339">
                  <c:v>4.4170877209603399</c:v>
                </c:pt>
                <c:pt idx="1340">
                  <c:v>4.4165385709733807</c:v>
                </c:pt>
                <c:pt idx="1341">
                  <c:v>4.4159898985378518</c:v>
                </c:pt>
                <c:pt idx="1342">
                  <c:v>4.4154417028830775</c:v>
                </c:pt>
                <c:pt idx="1343">
                  <c:v>4.4148939832401979</c:v>
                </c:pt>
                <c:pt idx="1344">
                  <c:v>4.4143467388421698</c:v>
                </c:pt>
                <c:pt idx="1345">
                  <c:v>4.4137999689237475</c:v>
                </c:pt>
                <c:pt idx="1346">
                  <c:v>4.4132536727214902</c:v>
                </c:pt>
                <c:pt idx="1347">
                  <c:v>4.4127078494737448</c:v>
                </c:pt>
                <c:pt idx="1348">
                  <c:v>4.4121624984206589</c:v>
                </c:pt>
                <c:pt idx="1349">
                  <c:v>4.411617618804148</c:v>
                </c:pt>
                <c:pt idx="1350">
                  <c:v>4.411073209867916</c:v>
                </c:pt>
                <c:pt idx="1351">
                  <c:v>4.4105292708574311</c:v>
                </c:pt>
                <c:pt idx="1352">
                  <c:v>4.4099858010199373</c:v>
                </c:pt>
                <c:pt idx="1353">
                  <c:v>4.4094427996044301</c:v>
                </c:pt>
                <c:pt idx="1354">
                  <c:v>4.4089002658616661</c:v>
                </c:pt>
                <c:pt idx="1355">
                  <c:v>4.4083581990441507</c:v>
                </c:pt>
                <c:pt idx="1356">
                  <c:v>4.4078165984061348</c:v>
                </c:pt>
                <c:pt idx="1357">
                  <c:v>4.4072754632036082</c:v>
                </c:pt>
                <c:pt idx="1358">
                  <c:v>4.4067347926942944</c:v>
                </c:pt>
                <c:pt idx="1359">
                  <c:v>4.406194586137647</c:v>
                </c:pt>
                <c:pt idx="1360">
                  <c:v>4.4056548427948403</c:v>
                </c:pt>
                <c:pt idx="1361">
                  <c:v>4.4051155619287741</c:v>
                </c:pt>
                <c:pt idx="1362">
                  <c:v>4.4045767428040508</c:v>
                </c:pt>
                <c:pt idx="1363">
                  <c:v>4.4040383846869897</c:v>
                </c:pt>
                <c:pt idx="1364">
                  <c:v>4.4035004868456076</c:v>
                </c:pt>
                <c:pt idx="1365">
                  <c:v>4.402963048549621</c:v>
                </c:pt>
                <c:pt idx="1366">
                  <c:v>4.4024260690704367</c:v>
                </c:pt>
                <c:pt idx="1367">
                  <c:v>4.4018895476811499</c:v>
                </c:pt>
                <c:pt idx="1368">
                  <c:v>4.4013534836565391</c:v>
                </c:pt>
                <c:pt idx="1369">
                  <c:v>4.4008178762730541</c:v>
                </c:pt>
                <c:pt idx="1370">
                  <c:v>4.4002827248088261</c:v>
                </c:pt>
                <c:pt idx="1371">
                  <c:v>4.3997480285436428</c:v>
                </c:pt>
                <c:pt idx="1372">
                  <c:v>4.3992137867589589</c:v>
                </c:pt>
                <c:pt idx="1373">
                  <c:v>4.3986799987378866</c:v>
                </c:pt>
                <c:pt idx="1374">
                  <c:v>4.3981466637651829</c:v>
                </c:pt>
                <c:pt idx="1375">
                  <c:v>4.3976137811272604</c:v>
                </c:pt>
                <c:pt idx="1376">
                  <c:v>4.3970813501121695</c:v>
                </c:pt>
                <c:pt idx="1377">
                  <c:v>4.396549370009593</c:v>
                </c:pt>
                <c:pt idx="1378">
                  <c:v>4.3960178401108507</c:v>
                </c:pt>
                <c:pt idx="1379">
                  <c:v>4.3954867597088878</c:v>
                </c:pt>
                <c:pt idx="1380">
                  <c:v>4.3949561280982676</c:v>
                </c:pt>
                <c:pt idx="1381">
                  <c:v>4.394425944575179</c:v>
                </c:pt>
                <c:pt idx="1382">
                  <c:v>4.3938962084374111</c:v>
                </c:pt>
                <c:pt idx="1383">
                  <c:v>4.3933669189843725</c:v>
                </c:pt>
                <c:pt idx="1384">
                  <c:v>4.3928380755170648</c:v>
                </c:pt>
                <c:pt idx="1385">
                  <c:v>4.3923096773380887</c:v>
                </c:pt>
                <c:pt idx="1386">
                  <c:v>4.3917817237516426</c:v>
                </c:pt>
                <c:pt idx="1387">
                  <c:v>4.3912542140635074</c:v>
                </c:pt>
                <c:pt idx="1388">
                  <c:v>4.3907271475810505</c:v>
                </c:pt>
                <c:pt idx="1389">
                  <c:v>4.390200523613216</c:v>
                </c:pt>
                <c:pt idx="1390">
                  <c:v>4.3896743414705224</c:v>
                </c:pt>
                <c:pt idx="1391">
                  <c:v>4.3891486004650577</c:v>
                </c:pt>
                <c:pt idx="1392">
                  <c:v>4.3886232999104706</c:v>
                </c:pt>
                <c:pt idx="1393">
                  <c:v>4.3880984391219773</c:v>
                </c:pt>
                <c:pt idx="1394">
                  <c:v>4.3875740174163376</c:v>
                </c:pt>
                <c:pt idx="1395">
                  <c:v>4.387050034111871</c:v>
                </c:pt>
                <c:pt idx="1396">
                  <c:v>4.3865264885284407</c:v>
                </c:pt>
                <c:pt idx="1397">
                  <c:v>4.3860033799874483</c:v>
                </c:pt>
                <c:pt idx="1398">
                  <c:v>4.3854807078118352</c:v>
                </c:pt>
                <c:pt idx="1399">
                  <c:v>4.3849584713260708</c:v>
                </c:pt>
                <c:pt idx="1400">
                  <c:v>4.3844366698561545</c:v>
                </c:pt>
                <c:pt idx="1401">
                  <c:v>4.3839153027296094</c:v>
                </c:pt>
                <c:pt idx="1402">
                  <c:v>4.3833943692754724</c:v>
                </c:pt>
                <c:pt idx="1403">
                  <c:v>4.3828738688242987</c:v>
                </c:pt>
                <c:pt idx="1404">
                  <c:v>4.3823538007081515</c:v>
                </c:pt>
                <c:pt idx="1405">
                  <c:v>4.3818341642605994</c:v>
                </c:pt>
                <c:pt idx="1406">
                  <c:v>4.3813149588167102</c:v>
                </c:pt>
                <c:pt idx="1407">
                  <c:v>4.3807961837130467</c:v>
                </c:pt>
                <c:pt idx="1408">
                  <c:v>4.3802778382876664</c:v>
                </c:pt>
                <c:pt idx="1409">
                  <c:v>4.3797599218801082</c:v>
                </c:pt>
                <c:pt idx="1410">
                  <c:v>4.3792424338314015</c:v>
                </c:pt>
                <c:pt idx="1411">
                  <c:v>4.378725373484051</c:v>
                </c:pt>
                <c:pt idx="1412">
                  <c:v>4.3782087401820284</c:v>
                </c:pt>
                <c:pt idx="1413">
                  <c:v>4.3776925332707846</c:v>
                </c:pt>
                <c:pt idx="1414">
                  <c:v>4.3771767520972338</c:v>
                </c:pt>
                <c:pt idx="1415">
                  <c:v>4.3766613960097454</c:v>
                </c:pt>
                <c:pt idx="1416">
                  <c:v>4.3761464643581514</c:v>
                </c:pt>
                <c:pt idx="1417">
                  <c:v>4.3756319564937343</c:v>
                </c:pt>
                <c:pt idx="1418">
                  <c:v>4.3751178717692243</c:v>
                </c:pt>
                <c:pt idx="1419">
                  <c:v>4.3746042095387958</c:v>
                </c:pt>
                <c:pt idx="1420">
                  <c:v>4.3740909691580629</c:v>
                </c:pt>
                <c:pt idx="1421">
                  <c:v>4.3735781499840733</c:v>
                </c:pt>
                <c:pt idx="1422">
                  <c:v>4.3730657513753126</c:v>
                </c:pt>
                <c:pt idx="1423">
                  <c:v>4.3725537726916848</c:v>
                </c:pt>
                <c:pt idx="1424">
                  <c:v>4.3720422132945194</c:v>
                </c:pt>
                <c:pt idx="1425">
                  <c:v>4.3715310725465706</c:v>
                </c:pt>
                <c:pt idx="1426">
                  <c:v>4.3710203498119951</c:v>
                </c:pt>
                <c:pt idx="1427">
                  <c:v>4.3705100444563723</c:v>
                </c:pt>
                <c:pt idx="1428">
                  <c:v>4.3700001558466814</c:v>
                </c:pt>
                <c:pt idx="1429">
                  <c:v>4.3694906833513052</c:v>
                </c:pt>
                <c:pt idx="1430">
                  <c:v>4.3689816263400241</c:v>
                </c:pt>
                <c:pt idx="1431">
                  <c:v>4.3684729841840104</c:v>
                </c:pt>
                <c:pt idx="1432">
                  <c:v>4.3679647562558328</c:v>
                </c:pt>
                <c:pt idx="1433">
                  <c:v>4.3674569419294409</c:v>
                </c:pt>
                <c:pt idx="1434">
                  <c:v>4.3669495405801673</c:v>
                </c:pt>
                <c:pt idx="1435">
                  <c:v>4.3664425515847229</c:v>
                </c:pt>
                <c:pt idx="1436">
                  <c:v>4.3659359743211903</c:v>
                </c:pt>
                <c:pt idx="1437">
                  <c:v>4.3654298081690284</c:v>
                </c:pt>
                <c:pt idx="1438">
                  <c:v>4.3649240525090525</c:v>
                </c:pt>
                <c:pt idx="1439">
                  <c:v>4.3644187067234466</c:v>
                </c:pt>
                <c:pt idx="1440">
                  <c:v>4.3639137701957527</c:v>
                </c:pt>
                <c:pt idx="1441">
                  <c:v>4.3634092423108664</c:v>
                </c:pt>
                <c:pt idx="1442">
                  <c:v>4.3629051224550288</c:v>
                </c:pt>
                <c:pt idx="1443">
                  <c:v>4.362401410015833</c:v>
                </c:pt>
                <c:pt idx="1444">
                  <c:v>4.3618981043822158</c:v>
                </c:pt>
                <c:pt idx="1445">
                  <c:v>4.3613952049444453</c:v>
                </c:pt>
                <c:pt idx="1446">
                  <c:v>4.3608927110941291</c:v>
                </c:pt>
                <c:pt idx="1447">
                  <c:v>4.3603906222242079</c:v>
                </c:pt>
                <c:pt idx="1448">
                  <c:v>4.3598889377289431</c:v>
                </c:pt>
                <c:pt idx="1449">
                  <c:v>4.3593876570039249</c:v>
                </c:pt>
                <c:pt idx="1450">
                  <c:v>4.3588867794460633</c:v>
                </c:pt>
                <c:pt idx="1451">
                  <c:v>4.3583863044535756</c:v>
                </c:pt>
                <c:pt idx="1452">
                  <c:v>4.3578862314260025</c:v>
                </c:pt>
                <c:pt idx="1453">
                  <c:v>4.3573865597641861</c:v>
                </c:pt>
                <c:pt idx="1454">
                  <c:v>4.3568872888702739</c:v>
                </c:pt>
                <c:pt idx="1455">
                  <c:v>4.3563884181477128</c:v>
                </c:pt>
                <c:pt idx="1456">
                  <c:v>4.3558899470012484</c:v>
                </c:pt>
                <c:pt idx="1457">
                  <c:v>4.355391874836922</c:v>
                </c:pt>
                <c:pt idx="1458">
                  <c:v>4.354894201062061</c:v>
                </c:pt>
                <c:pt idx="1459">
                  <c:v>4.3543969250852754</c:v>
                </c:pt>
                <c:pt idx="1460">
                  <c:v>4.3539000463164657</c:v>
                </c:pt>
                <c:pt idx="1461">
                  <c:v>4.3534035641668041</c:v>
                </c:pt>
                <c:pt idx="1462">
                  <c:v>4.3529074780487411</c:v>
                </c:pt>
                <c:pt idx="1463">
                  <c:v>4.3524117873759982</c:v>
                </c:pt>
                <c:pt idx="1464">
                  <c:v>4.3519164915635624</c:v>
                </c:pt>
                <c:pt idx="1465">
                  <c:v>4.3514215900276856</c:v>
                </c:pt>
                <c:pt idx="1466">
                  <c:v>4.3509270821858843</c:v>
                </c:pt>
                <c:pt idx="1467">
                  <c:v>4.350432967456924</c:v>
                </c:pt>
                <c:pt idx="1468">
                  <c:v>4.3499392452608276</c:v>
                </c:pt>
                <c:pt idx="1469">
                  <c:v>4.3494459150188716</c:v>
                </c:pt>
                <c:pt idx="1470">
                  <c:v>4.3489529761535728</c:v>
                </c:pt>
                <c:pt idx="1471">
                  <c:v>4.3484604280886909</c:v>
                </c:pt>
                <c:pt idx="1472">
                  <c:v>4.3479682702492282</c:v>
                </c:pt>
                <c:pt idx="1473">
                  <c:v>4.347476502061423</c:v>
                </c:pt>
                <c:pt idx="1474">
                  <c:v>4.3469851229527414</c:v>
                </c:pt>
                <c:pt idx="1475">
                  <c:v>4.3464941323518822</c:v>
                </c:pt>
                <c:pt idx="1476">
                  <c:v>4.3460035296887662</c:v>
                </c:pt>
                <c:pt idx="1477">
                  <c:v>4.3455133143945393</c:v>
                </c:pt>
                <c:pt idx="1478">
                  <c:v>4.3450234859015611</c:v>
                </c:pt>
                <c:pt idx="1479">
                  <c:v>4.3445340436434128</c:v>
                </c:pt>
                <c:pt idx="1480">
                  <c:v>4.3440449870548834</c:v>
                </c:pt>
                <c:pt idx="1481">
                  <c:v>4.3435563155719654</c:v>
                </c:pt>
                <c:pt idx="1482">
                  <c:v>4.3430680286318601</c:v>
                </c:pt>
                <c:pt idx="1483">
                  <c:v>4.3425801256729777</c:v>
                </c:pt>
                <c:pt idx="1484">
                  <c:v>4.3420926061349121</c:v>
                </c:pt>
                <c:pt idx="1485">
                  <c:v>4.3416054694584609</c:v>
                </c:pt>
                <c:pt idx="1486">
                  <c:v>4.341118715085611</c:v>
                </c:pt>
                <c:pt idx="1487">
                  <c:v>4.3406323424595366</c:v>
                </c:pt>
                <c:pt idx="1488">
                  <c:v>4.3401463510245959</c:v>
                </c:pt>
                <c:pt idx="1489">
                  <c:v>4.3396607402263294</c:v>
                </c:pt>
                <c:pt idx="1490">
                  <c:v>4.3391755095114561</c:v>
                </c:pt>
                <c:pt idx="1491">
                  <c:v>4.3386906583278648</c:v>
                </c:pt>
                <c:pt idx="1492">
                  <c:v>4.3382061861246246</c:v>
                </c:pt>
                <c:pt idx="1493">
                  <c:v>4.3377220923519646</c:v>
                </c:pt>
                <c:pt idx="1494">
                  <c:v>4.3372383764612827</c:v>
                </c:pt>
                <c:pt idx="1495">
                  <c:v>4.3367550379051387</c:v>
                </c:pt>
                <c:pt idx="1496">
                  <c:v>4.3362720761372469</c:v>
                </c:pt>
                <c:pt idx="1497">
                  <c:v>4.3357894906124788</c:v>
                </c:pt>
                <c:pt idx="1498">
                  <c:v>4.3353072807868616</c:v>
                </c:pt>
                <c:pt idx="1499">
                  <c:v>4.3348254461175664</c:v>
                </c:pt>
                <c:pt idx="1500">
                  <c:v>4.33434398606291</c:v>
                </c:pt>
                <c:pt idx="1501">
                  <c:v>4.3338629000823552</c:v>
                </c:pt>
                <c:pt idx="1502">
                  <c:v>4.3333821876364986</c:v>
                </c:pt>
                <c:pt idx="1503">
                  <c:v>4.3329018481870802</c:v>
                </c:pt>
                <c:pt idx="1504">
                  <c:v>4.3324218811969644</c:v>
                </c:pt>
                <c:pt idx="1505">
                  <c:v>4.3319422861301513</c:v>
                </c:pt>
                <c:pt idx="1506">
                  <c:v>4.3314630624517658</c:v>
                </c:pt>
                <c:pt idx="1507">
                  <c:v>4.330984209628058</c:v>
                </c:pt>
                <c:pt idx="1508">
                  <c:v>4.3305057271263925</c:v>
                </c:pt>
                <c:pt idx="1509">
                  <c:v>4.3300276144152585</c:v>
                </c:pt>
                <c:pt idx="1510">
                  <c:v>4.3295498709642555</c:v>
                </c:pt>
                <c:pt idx="1511">
                  <c:v>4.3290724962440947</c:v>
                </c:pt>
                <c:pt idx="1512">
                  <c:v>4.3285954897265979</c:v>
                </c:pt>
                <c:pt idx="1513">
                  <c:v>4.3281188508846862</c:v>
                </c:pt>
                <c:pt idx="1514">
                  <c:v>4.3276425791923891</c:v>
                </c:pt>
                <c:pt idx="1515">
                  <c:v>4.3271666741248298</c:v>
                </c:pt>
                <c:pt idx="1516">
                  <c:v>4.3266911351582324</c:v>
                </c:pt>
                <c:pt idx="1517">
                  <c:v>4.3262159617699094</c:v>
                </c:pt>
                <c:pt idx="1518">
                  <c:v>4.3257411534382655</c:v>
                </c:pt>
                <c:pt idx="1519">
                  <c:v>4.3252667096427935</c:v>
                </c:pt>
                <c:pt idx="1520">
                  <c:v>4.3247926298640671</c:v>
                </c:pt>
                <c:pt idx="1521">
                  <c:v>4.3243189135837445</c:v>
                </c:pt>
                <c:pt idx="1522">
                  <c:v>4.3238455602845569</c:v>
                </c:pt>
                <c:pt idx="1523">
                  <c:v>4.3233725694503171</c:v>
                </c:pt>
                <c:pt idx="1524">
                  <c:v>4.3228999405659057</c:v>
                </c:pt>
                <c:pt idx="1525">
                  <c:v>4.3224276731172733</c:v>
                </c:pt>
                <c:pt idx="1526">
                  <c:v>4.3219557665914374</c:v>
                </c:pt>
                <c:pt idx="1527">
                  <c:v>4.3214842204764787</c:v>
                </c:pt>
                <c:pt idx="1528">
                  <c:v>4.3210130342615374</c:v>
                </c:pt>
                <c:pt idx="1529">
                  <c:v>4.3205422074368149</c:v>
                </c:pt>
                <c:pt idx="1530">
                  <c:v>4.320071739493561</c:v>
                </c:pt>
                <c:pt idx="1531">
                  <c:v>4.319601629924084</c:v>
                </c:pt>
                <c:pt idx="1532">
                  <c:v>4.3191318782217376</c:v>
                </c:pt>
                <c:pt idx="1533">
                  <c:v>4.3186624838809218</c:v>
                </c:pt>
                <c:pt idx="1534">
                  <c:v>4.3181934463970801</c:v>
                </c:pt>
                <c:pt idx="1535">
                  <c:v>4.317724765266699</c:v>
                </c:pt>
                <c:pt idx="1536">
                  <c:v>4.3172564399872977</c:v>
                </c:pt>
                <c:pt idx="1537">
                  <c:v>4.3167884700574346</c:v>
                </c:pt>
                <c:pt idx="1538">
                  <c:v>4.3163208549766994</c:v>
                </c:pt>
                <c:pt idx="1539">
                  <c:v>4.3158535942457101</c:v>
                </c:pt>
                <c:pt idx="1540">
                  <c:v>4.3153866873661109</c:v>
                </c:pt>
                <c:pt idx="1541">
                  <c:v>4.3149201338405705</c:v>
                </c:pt>
                <c:pt idx="1542">
                  <c:v>4.3144539331727767</c:v>
                </c:pt>
                <c:pt idx="1543">
                  <c:v>4.3139880848674386</c:v>
                </c:pt>
                <c:pt idx="1544">
                  <c:v>4.3135225884302786</c:v>
                </c:pt>
                <c:pt idx="1545">
                  <c:v>4.3130574433680327</c:v>
                </c:pt>
                <c:pt idx="1546">
                  <c:v>4.3125926491884465</c:v>
                </c:pt>
                <c:pt idx="1547">
                  <c:v>4.3121282054002741</c:v>
                </c:pt>
                <c:pt idx="1548">
                  <c:v>4.3116641115132701</c:v>
                </c:pt>
                <c:pt idx="1549">
                  <c:v>4.3112003670381966</c:v>
                </c:pt>
                <c:pt idx="1550">
                  <c:v>4.3107369714868105</c:v>
                </c:pt>
                <c:pt idx="1551">
                  <c:v>4.3102739243718666</c:v>
                </c:pt>
                <c:pt idx="1552">
                  <c:v>4.309811225207115</c:v>
                </c:pt>
                <c:pt idx="1553">
                  <c:v>4.3093488735072931</c:v>
                </c:pt>
                <c:pt idx="1554">
                  <c:v>4.3088868687881314</c:v>
                </c:pt>
                <c:pt idx="1555">
                  <c:v>4.3084252105663436</c:v>
                </c:pt>
                <c:pt idx="1556">
                  <c:v>4.3079638983596258</c:v>
                </c:pt>
                <c:pt idx="1557">
                  <c:v>4.3075029316866571</c:v>
                </c:pt>
                <c:pt idx="1558">
                  <c:v>4.3070423100670912</c:v>
                </c:pt>
                <c:pt idx="1559">
                  <c:v>4.3065820330215629</c:v>
                </c:pt>
                <c:pt idx="1560">
                  <c:v>4.306122100071673</c:v>
                </c:pt>
                <c:pt idx="1561">
                  <c:v>4.3056625107399951</c:v>
                </c:pt>
                <c:pt idx="1562">
                  <c:v>4.305203264550074</c:v>
                </c:pt>
                <c:pt idx="1563">
                  <c:v>4.3047443610264118</c:v>
                </c:pt>
                <c:pt idx="1564">
                  <c:v>4.3042857996944806</c:v>
                </c:pt>
                <c:pt idx="1565">
                  <c:v>4.3038275800807071</c:v>
                </c:pt>
                <c:pt idx="1566">
                  <c:v>4.3033697017124783</c:v>
                </c:pt>
                <c:pt idx="1567">
                  <c:v>4.3029121641181343</c:v>
                </c:pt>
                <c:pt idx="1568">
                  <c:v>4.3024549668269687</c:v>
                </c:pt>
                <c:pt idx="1569">
                  <c:v>4.3019981093692214</c:v>
                </c:pt>
                <c:pt idx="1570">
                  <c:v>4.3015415912760853</c:v>
                </c:pt>
                <c:pt idx="1571">
                  <c:v>4.3010854120796917</c:v>
                </c:pt>
                <c:pt idx="1572">
                  <c:v>4.3006295713131193</c:v>
                </c:pt>
                <c:pt idx="1573">
                  <c:v>4.3001740685103824</c:v>
                </c:pt>
                <c:pt idx="1574">
                  <c:v>4.2997189032064362</c:v>
                </c:pt>
                <c:pt idx="1575">
                  <c:v>4.2992640749371667</c:v>
                </c:pt>
                <c:pt idx="1576">
                  <c:v>4.2988095832393949</c:v>
                </c:pt>
                <c:pt idx="1577">
                  <c:v>4.2983554276508693</c:v>
                </c:pt>
                <c:pt idx="1578">
                  <c:v>4.2979016077102665</c:v>
                </c:pt>
                <c:pt idx="1579">
                  <c:v>4.2974481229571921</c:v>
                </c:pt>
                <c:pt idx="1580">
                  <c:v>4.2969949729321657</c:v>
                </c:pt>
                <c:pt idx="1581">
                  <c:v>4.2965421571766349</c:v>
                </c:pt>
                <c:pt idx="1582">
                  <c:v>4.2960896752329587</c:v>
                </c:pt>
                <c:pt idx="1583">
                  <c:v>4.2956375266444162</c:v>
                </c:pt>
                <c:pt idx="1584">
                  <c:v>4.295185710955197</c:v>
                </c:pt>
                <c:pt idx="1585">
                  <c:v>4.294734227710399</c:v>
                </c:pt>
                <c:pt idx="1586">
                  <c:v>4.2942830764560318</c:v>
                </c:pt>
                <c:pt idx="1587">
                  <c:v>4.2938322567390088</c:v>
                </c:pt>
                <c:pt idx="1588">
                  <c:v>4.293381768107146</c:v>
                </c:pt>
                <c:pt idx="1589">
                  <c:v>4.2929316101091626</c:v>
                </c:pt>
                <c:pt idx="1590">
                  <c:v>4.2924817822946713</c:v>
                </c:pt>
                <c:pt idx="1591">
                  <c:v>4.2920322842141871</c:v>
                </c:pt>
                <c:pt idx="1592">
                  <c:v>4.2915831154191135</c:v>
                </c:pt>
                <c:pt idx="1593">
                  <c:v>4.2911342754617481</c:v>
                </c:pt>
                <c:pt idx="1594">
                  <c:v>4.2906857638952784</c:v>
                </c:pt>
                <c:pt idx="1595">
                  <c:v>4.2902375802737769</c:v>
                </c:pt>
                <c:pt idx="1596">
                  <c:v>4.2897897241522021</c:v>
                </c:pt>
                <c:pt idx="1597">
                  <c:v>4.2893421950863893</c:v>
                </c:pt>
                <c:pt idx="1598">
                  <c:v>4.2888949926330628</c:v>
                </c:pt>
                <c:pt idx="1599">
                  <c:v>4.2884481163498176</c:v>
                </c:pt>
                <c:pt idx="1600">
                  <c:v>4.2880015657951267</c:v>
                </c:pt>
                <c:pt idx="1601">
                  <c:v>4.2875553405283346</c:v>
                </c:pt>
                <c:pt idx="1602">
                  <c:v>4.2871094401096572</c:v>
                </c:pt>
                <c:pt idx="1603">
                  <c:v>4.2866638641001806</c:v>
                </c:pt>
                <c:pt idx="1604">
                  <c:v>4.2862186120618526</c:v>
                </c:pt>
                <c:pt idx="1605">
                  <c:v>4.2857736835574896</c:v>
                </c:pt>
                <c:pt idx="1606">
                  <c:v>4.2853290781507685</c:v>
                </c:pt>
                <c:pt idx="1607">
                  <c:v>4.2848847954062252</c:v>
                </c:pt>
                <c:pt idx="1608">
                  <c:v>4.2844408348892502</c:v>
                </c:pt>
                <c:pt idx="1609">
                  <c:v>4.2839971961660934</c:v>
                </c:pt>
                <c:pt idx="1610">
                  <c:v>4.2835538788038567</c:v>
                </c:pt>
                <c:pt idx="1611">
                  <c:v>4.2831108823704911</c:v>
                </c:pt>
                <c:pt idx="1612">
                  <c:v>4.2826682064347947</c:v>
                </c:pt>
                <c:pt idx="1613">
                  <c:v>4.2822258505664177</c:v>
                </c:pt>
                <c:pt idx="1614">
                  <c:v>4.2817838143358449</c:v>
                </c:pt>
                <c:pt idx="1615">
                  <c:v>4.281342097314413</c:v>
                </c:pt>
                <c:pt idx="1616">
                  <c:v>4.2809006990742926</c:v>
                </c:pt>
                <c:pt idx="1617">
                  <c:v>4.2804596191884929</c:v>
                </c:pt>
                <c:pt idx="1618">
                  <c:v>4.2800188572308571</c:v>
                </c:pt>
                <c:pt idx="1619">
                  <c:v>4.2795784127760665</c:v>
                </c:pt>
                <c:pt idx="1620">
                  <c:v>4.279138285399628</c:v>
                </c:pt>
                <c:pt idx="1621">
                  <c:v>4.2786984746778796</c:v>
                </c:pt>
                <c:pt idx="1622">
                  <c:v>4.278258980187986</c:v>
                </c:pt>
                <c:pt idx="1623">
                  <c:v>4.2778198015079383</c:v>
                </c:pt>
                <c:pt idx="1624">
                  <c:v>4.277380938216548</c:v>
                </c:pt>
                <c:pt idx="1625">
                  <c:v>4.2769423898934456</c:v>
                </c:pt>
                <c:pt idx="1626">
                  <c:v>4.2765041561190857</c:v>
                </c:pt>
                <c:pt idx="1627">
                  <c:v>4.2760662364747342</c:v>
                </c:pt>
                <c:pt idx="1628">
                  <c:v>4.2756286305424718</c:v>
                </c:pt>
                <c:pt idx="1629">
                  <c:v>4.2751913379051931</c:v>
                </c:pt>
                <c:pt idx="1630">
                  <c:v>4.274754358146601</c:v>
                </c:pt>
                <c:pt idx="1631">
                  <c:v>4.2743176908512073</c:v>
                </c:pt>
                <c:pt idx="1632">
                  <c:v>4.2738813356043313</c:v>
                </c:pt>
                <c:pt idx="1633">
                  <c:v>4.2734452919920907</c:v>
                </c:pt>
                <c:pt idx="1634">
                  <c:v>4.2730095596014124</c:v>
                </c:pt>
                <c:pt idx="1635">
                  <c:v>4.2725741380200164</c:v>
                </c:pt>
                <c:pt idx="1636">
                  <c:v>4.2721390268364274</c:v>
                </c:pt>
                <c:pt idx="1637">
                  <c:v>4.271704225639958</c:v>
                </c:pt>
                <c:pt idx="1638">
                  <c:v>4.2712697340207182</c:v>
                </c:pt>
                <c:pt idx="1639">
                  <c:v>4.270835551569613</c:v>
                </c:pt>
                <c:pt idx="1640">
                  <c:v>4.2704016778783318</c:v>
                </c:pt>
                <c:pt idx="1641">
                  <c:v>4.2699681125393516</c:v>
                </c:pt>
                <c:pt idx="1642">
                  <c:v>4.2695348551459391</c:v>
                </c:pt>
                <c:pt idx="1643">
                  <c:v>4.2691019052921453</c:v>
                </c:pt>
                <c:pt idx="1644">
                  <c:v>4.2686692625727956</c:v>
                </c:pt>
                <c:pt idx="1645">
                  <c:v>4.2682369265835023</c:v>
                </c:pt>
                <c:pt idx="1646">
                  <c:v>4.2678048969206506</c:v>
                </c:pt>
                <c:pt idx="1647">
                  <c:v>4.2673731731814053</c:v>
                </c:pt>
                <c:pt idx="1648">
                  <c:v>4.2669417549637041</c:v>
                </c:pt>
                <c:pt idx="1649">
                  <c:v>4.2665106418662537</c:v>
                </c:pt>
                <c:pt idx="1650">
                  <c:v>4.2660798334885328</c:v>
                </c:pt>
                <c:pt idx="1651">
                  <c:v>4.26564932943079</c:v>
                </c:pt>
                <c:pt idx="1652">
                  <c:v>4.265219129294036</c:v>
                </c:pt>
                <c:pt idx="1653">
                  <c:v>4.2647892326800489</c:v>
                </c:pt>
                <c:pt idx="1654">
                  <c:v>4.2643596391913663</c:v>
                </c:pt>
                <c:pt idx="1655">
                  <c:v>4.2639303484312867</c:v>
                </c:pt>
                <c:pt idx="1656">
                  <c:v>4.2635013600038683</c:v>
                </c:pt>
                <c:pt idx="1657">
                  <c:v>4.2630726735139257</c:v>
                </c:pt>
                <c:pt idx="1658">
                  <c:v>4.2626442885670262</c:v>
                </c:pt>
                <c:pt idx="1659">
                  <c:v>4.2622162047694898</c:v>
                </c:pt>
                <c:pt idx="1660">
                  <c:v>4.2617884217283892</c:v>
                </c:pt>
                <c:pt idx="1661">
                  <c:v>4.2613609390515457</c:v>
                </c:pt>
                <c:pt idx="1662">
                  <c:v>4.2609337563475247</c:v>
                </c:pt>
                <c:pt idx="1663">
                  <c:v>4.2605068732256397</c:v>
                </c:pt>
                <c:pt idx="1664">
                  <c:v>4.2600802892959475</c:v>
                </c:pt>
                <c:pt idx="1665">
                  <c:v>4.259654004169243</c:v>
                </c:pt>
                <c:pt idx="1666">
                  <c:v>4.2592280174570654</c:v>
                </c:pt>
                <c:pt idx="1667">
                  <c:v>4.2588023287716865</c:v>
                </c:pt>
                <c:pt idx="1668">
                  <c:v>4.2583769377261174</c:v>
                </c:pt>
                <c:pt idx="1669">
                  <c:v>4.2579518439341042</c:v>
                </c:pt>
                <c:pt idx="1670">
                  <c:v>4.2575270470101199</c:v>
                </c:pt>
                <c:pt idx="1671">
                  <c:v>4.2571025465693744</c:v>
                </c:pt>
                <c:pt idx="1672">
                  <c:v>4.2566783422278016</c:v>
                </c:pt>
                <c:pt idx="1673">
                  <c:v>4.2562544336020611</c:v>
                </c:pt>
                <c:pt idx="1674">
                  <c:v>4.2558308203095425</c:v>
                </c:pt>
                <c:pt idx="1675">
                  <c:v>4.2554075019683557</c:v>
                </c:pt>
                <c:pt idx="1676">
                  <c:v>4.2549844781973309</c:v>
                </c:pt>
                <c:pt idx="1677">
                  <c:v>4.2545617486160179</c:v>
                </c:pt>
                <c:pt idx="1678">
                  <c:v>4.2541393128446874</c:v>
                </c:pt>
                <c:pt idx="1679">
                  <c:v>4.2537171705043226</c:v>
                </c:pt>
                <c:pt idx="1680">
                  <c:v>4.2532953212166218</c:v>
                </c:pt>
                <c:pt idx="1681">
                  <c:v>4.2528737646039954</c:v>
                </c:pt>
                <c:pt idx="1682">
                  <c:v>4.252452500289567</c:v>
                </c:pt>
                <c:pt idx="1683">
                  <c:v>4.2520315278971648</c:v>
                </c:pt>
                <c:pt idx="1684">
                  <c:v>4.251610847051329</c:v>
                </c:pt>
                <c:pt idx="1685">
                  <c:v>4.2511904573772989</c:v>
                </c:pt>
                <c:pt idx="1686">
                  <c:v>4.2507703585010237</c:v>
                </c:pt>
                <c:pt idx="1687">
                  <c:v>4.2503505500491521</c:v>
                </c:pt>
                <c:pt idx="1688">
                  <c:v>4.2499310316490302</c:v>
                </c:pt>
                <c:pt idx="1689">
                  <c:v>4.2495118029287084</c:v>
                </c:pt>
                <c:pt idx="1690">
                  <c:v>4.2490928635169274</c:v>
                </c:pt>
                <c:pt idx="1691">
                  <c:v>4.2486742130431274</c:v>
                </c:pt>
                <c:pt idx="1692">
                  <c:v>4.2482558511374409</c:v>
                </c:pt>
                <c:pt idx="1693">
                  <c:v>4.247837777430691</c:v>
                </c:pt>
                <c:pt idx="1694">
                  <c:v>4.2474199915543895</c:v>
                </c:pt>
                <c:pt idx="1695">
                  <c:v>4.2470024931407417</c:v>
                </c:pt>
                <c:pt idx="1696">
                  <c:v>4.2465852818226324</c:v>
                </c:pt>
                <c:pt idx="1697">
                  <c:v>4.2461683572336364</c:v>
                </c:pt>
                <c:pt idx="1698">
                  <c:v>4.2457517190080107</c:v>
                </c:pt>
                <c:pt idx="1699">
                  <c:v>4.2453353667806901</c:v>
                </c:pt>
                <c:pt idx="1700">
                  <c:v>4.2449193001872931</c:v>
                </c:pt>
                <c:pt idx="1701">
                  <c:v>4.244503518864116</c:v>
                </c:pt>
                <c:pt idx="1702">
                  <c:v>4.244088022448131</c:v>
                </c:pt>
                <c:pt idx="1703">
                  <c:v>4.2436728105769843</c:v>
                </c:pt>
                <c:pt idx="1704">
                  <c:v>4.2432578828889946</c:v>
                </c:pt>
                <c:pt idx="1705">
                  <c:v>4.2428432390231539</c:v>
                </c:pt>
                <c:pt idx="1706">
                  <c:v>4.2424288786191253</c:v>
                </c:pt>
                <c:pt idx="1707">
                  <c:v>4.2420148013172367</c:v>
                </c:pt>
                <c:pt idx="1708">
                  <c:v>4.2416010067584846</c:v>
                </c:pt>
                <c:pt idx="1709">
                  <c:v>4.2411874945845289</c:v>
                </c:pt>
                <c:pt idx="1710">
                  <c:v>4.2407742644376949</c:v>
                </c:pt>
                <c:pt idx="1711">
                  <c:v>4.2403613159609712</c:v>
                </c:pt>
                <c:pt idx="1712">
                  <c:v>4.2399486487980012</c:v>
                </c:pt>
                <c:pt idx="1713">
                  <c:v>4.2395362625930897</c:v>
                </c:pt>
                <c:pt idx="1714">
                  <c:v>4.2391241569911999</c:v>
                </c:pt>
                <c:pt idx="1715">
                  <c:v>4.2387123316379496</c:v>
                </c:pt>
                <c:pt idx="1716">
                  <c:v>4.2383007861796083</c:v>
                </c:pt>
                <c:pt idx="1717">
                  <c:v>4.2378895202630993</c:v>
                </c:pt>
                <c:pt idx="1718">
                  <c:v>4.237478533535997</c:v>
                </c:pt>
                <c:pt idx="1719">
                  <c:v>4.2370678256465233</c:v>
                </c:pt>
                <c:pt idx="1720">
                  <c:v>4.2366573962435492</c:v>
                </c:pt>
                <c:pt idx="1721">
                  <c:v>4.2362472449765889</c:v>
                </c:pt>
                <c:pt idx="1722">
                  <c:v>4.235837371495804</c:v>
                </c:pt>
                <c:pt idx="1723">
                  <c:v>4.2354277754519982</c:v>
                </c:pt>
                <c:pt idx="1724">
                  <c:v>4.235018456496614</c:v>
                </c:pt>
                <c:pt idx="1725">
                  <c:v>4.2346094142817368</c:v>
                </c:pt>
                <c:pt idx="1726">
                  <c:v>4.2342006484600869</c:v>
                </c:pt>
                <c:pt idx="1727">
                  <c:v>4.2337921586850262</c:v>
                </c:pt>
                <c:pt idx="1728">
                  <c:v>4.2333839446105426</c:v>
                </c:pt>
                <c:pt idx="1729">
                  <c:v>4.2329760058912695</c:v>
                </c:pt>
                <c:pt idx="1730">
                  <c:v>4.2325683421824616</c:v>
                </c:pt>
                <c:pt idx="1731">
                  <c:v>4.23216095314001</c:v>
                </c:pt>
                <c:pt idx="1732">
                  <c:v>4.2317538384204312</c:v>
                </c:pt>
                <c:pt idx="1733">
                  <c:v>4.2313469976808733</c:v>
                </c:pt>
                <c:pt idx="1734">
                  <c:v>4.2309404305791087</c:v>
                </c:pt>
                <c:pt idx="1735">
                  <c:v>4.2305341367735307</c:v>
                </c:pt>
                <c:pt idx="1736">
                  <c:v>4.2301281159231605</c:v>
                </c:pt>
                <c:pt idx="1737">
                  <c:v>4.2297223676876383</c:v>
                </c:pt>
                <c:pt idx="1738">
                  <c:v>4.2293168917272235</c:v>
                </c:pt>
                <c:pt idx="1739">
                  <c:v>4.2289116877027961</c:v>
                </c:pt>
                <c:pt idx="1740">
                  <c:v>4.2285067552758511</c:v>
                </c:pt>
                <c:pt idx="1741">
                  <c:v>4.2281020941085004</c:v>
                </c:pt>
                <c:pt idx="1742">
                  <c:v>4.2276977038634689</c:v>
                </c:pt>
                <c:pt idx="1743">
                  <c:v>4.2272935842040944</c:v>
                </c:pt>
                <c:pt idx="1744">
                  <c:v>4.2268897347943284</c:v>
                </c:pt>
                <c:pt idx="1745">
                  <c:v>4.2264861552987263</c:v>
                </c:pt>
                <c:pt idx="1746">
                  <c:v>4.2260828453824564</c:v>
                </c:pt>
                <c:pt idx="1747">
                  <c:v>4.2256798047112909</c:v>
                </c:pt>
                <c:pt idx="1748">
                  <c:v>4.2252770329516105</c:v>
                </c:pt>
                <c:pt idx="1749">
                  <c:v>4.2248745297703962</c:v>
                </c:pt>
                <c:pt idx="1750">
                  <c:v>4.2244722948352349</c:v>
                </c:pt>
                <c:pt idx="1751">
                  <c:v>4.2240703278143119</c:v>
                </c:pt>
                <c:pt idx="1752">
                  <c:v>4.2236686283764113</c:v>
                </c:pt>
                <c:pt idx="1753">
                  <c:v>4.2232671961909194</c:v>
                </c:pt>
                <c:pt idx="1754">
                  <c:v>4.2228660309278139</c:v>
                </c:pt>
                <c:pt idx="1755">
                  <c:v>4.2224651322576721</c:v>
                </c:pt>
                <c:pt idx="1756">
                  <c:v>4.2220644998516628</c:v>
                </c:pt>
                <c:pt idx="1757">
                  <c:v>4.221664133381549</c:v>
                </c:pt>
                <c:pt idx="1758">
                  <c:v>4.2212640325196817</c:v>
                </c:pt>
                <c:pt idx="1759">
                  <c:v>4.2208641969390053</c:v>
                </c:pt>
                <c:pt idx="1760">
                  <c:v>4.220464626313051</c:v>
                </c:pt>
                <c:pt idx="1761">
                  <c:v>4.2200653203159373</c:v>
                </c:pt>
                <c:pt idx="1762">
                  <c:v>4.2196662786223653</c:v>
                </c:pt>
                <c:pt idx="1763">
                  <c:v>4.2192675009076224</c:v>
                </c:pt>
                <c:pt idx="1764">
                  <c:v>4.2188689868475793</c:v>
                </c:pt>
                <c:pt idx="1765">
                  <c:v>4.2184707361186895</c:v>
                </c:pt>
                <c:pt idx="1766">
                  <c:v>4.2180727483979821</c:v>
                </c:pt>
                <c:pt idx="1767">
                  <c:v>4.2176750233630678</c:v>
                </c:pt>
                <c:pt idx="1768">
                  <c:v>4.2172775606921338</c:v>
                </c:pt>
                <c:pt idx="1769">
                  <c:v>4.2168803600639428</c:v>
                </c:pt>
                <c:pt idx="1770">
                  <c:v>4.2164834211578359</c:v>
                </c:pt>
                <c:pt idx="1771">
                  <c:v>4.2160867436537188</c:v>
                </c:pt>
                <c:pt idx="1772">
                  <c:v>4.2156903272320756</c:v>
                </c:pt>
                <c:pt idx="1773">
                  <c:v>4.2152941715739614</c:v>
                </c:pt>
                <c:pt idx="1774">
                  <c:v>4.2148982763609988</c:v>
                </c:pt>
                <c:pt idx="1775">
                  <c:v>4.2145026412753772</c:v>
                </c:pt>
                <c:pt idx="1776">
                  <c:v>4.2141072659998517</c:v>
                </c:pt>
                <c:pt idx="1777">
                  <c:v>4.2137121502177441</c:v>
                </c:pt>
                <c:pt idx="1778">
                  <c:v>4.2133172936129428</c:v>
                </c:pt>
                <c:pt idx="1779">
                  <c:v>4.2129226958698931</c:v>
                </c:pt>
                <c:pt idx="1780">
                  <c:v>4.2125283566736069</c:v>
                </c:pt>
                <c:pt idx="1781">
                  <c:v>4.2121342757096505</c:v>
                </c:pt>
                <c:pt idx="1782">
                  <c:v>4.211740452664154</c:v>
                </c:pt>
                <c:pt idx="1783">
                  <c:v>4.2113468872238027</c:v>
                </c:pt>
                <c:pt idx="1784">
                  <c:v>4.2109535790758335</c:v>
                </c:pt>
                <c:pt idx="1785">
                  <c:v>4.2105605279080471</c:v>
                </c:pt>
                <c:pt idx="1786">
                  <c:v>4.2101677334087899</c:v>
                </c:pt>
                <c:pt idx="1787">
                  <c:v>4.209775195266964</c:v>
                </c:pt>
                <c:pt idx="1788">
                  <c:v>4.2093829131720195</c:v>
                </c:pt>
                <c:pt idx="1789">
                  <c:v>4.2089908868139601</c:v>
                </c:pt>
                <c:pt idx="1790">
                  <c:v>4.2085991158833354</c:v>
                </c:pt>
                <c:pt idx="1791">
                  <c:v>4.2082076000712387</c:v>
                </c:pt>
                <c:pt idx="1792">
                  <c:v>4.207816339069316</c:v>
                </c:pt>
                <c:pt idx="1793">
                  <c:v>4.2074253325697537</c:v>
                </c:pt>
                <c:pt idx="1794">
                  <c:v>4.2070345802652787</c:v>
                </c:pt>
                <c:pt idx="1795">
                  <c:v>4.2066440818491664</c:v>
                </c:pt>
                <c:pt idx="1796">
                  <c:v>4.2062538370152289</c:v>
                </c:pt>
                <c:pt idx="1797">
                  <c:v>4.2058638454578139</c:v>
                </c:pt>
                <c:pt idx="1798">
                  <c:v>4.205474106871816</c:v>
                </c:pt>
                <c:pt idx="1799">
                  <c:v>4.2050846209526602</c:v>
                </c:pt>
                <c:pt idx="1800">
                  <c:v>4.2046953873963089</c:v>
                </c:pt>
                <c:pt idx="1801">
                  <c:v>4.204306405899259</c:v>
                </c:pt>
                <c:pt idx="1802">
                  <c:v>4.2039176761585413</c:v>
                </c:pt>
                <c:pt idx="1803">
                  <c:v>4.2035291978717169</c:v>
                </c:pt>
                <c:pt idx="1804">
                  <c:v>4.2031409707368805</c:v>
                </c:pt>
                <c:pt idx="1805">
                  <c:v>4.2027529944526512</c:v>
                </c:pt>
                <c:pt idx="1806">
                  <c:v>4.2023652687181805</c:v>
                </c:pt>
                <c:pt idx="1807">
                  <c:v>4.2019777932331479</c:v>
                </c:pt>
                <c:pt idx="1808">
                  <c:v>4.2015905676977559</c:v>
                </c:pt>
                <c:pt idx="1809">
                  <c:v>4.20120359181273</c:v>
                </c:pt>
                <c:pt idx="1810">
                  <c:v>4.2008168652793243</c:v>
                </c:pt>
                <c:pt idx="1811">
                  <c:v>4.2004303877993134</c:v>
                </c:pt>
                <c:pt idx="1812">
                  <c:v>4.200044159074988</c:v>
                </c:pt>
                <c:pt idx="1813">
                  <c:v>4.1996581788091669</c:v>
                </c:pt>
                <c:pt idx="1814">
                  <c:v>4.1992724467051818</c:v>
                </c:pt>
                <c:pt idx="1815">
                  <c:v>4.1988869624668812</c:v>
                </c:pt>
                <c:pt idx="1816">
                  <c:v>4.1985017257986339</c:v>
                </c:pt>
                <c:pt idx="1817">
                  <c:v>4.1981167364053213</c:v>
                </c:pt>
                <c:pt idx="1818">
                  <c:v>4.1977319939923392</c:v>
                </c:pt>
                <c:pt idx="1819">
                  <c:v>4.1973474982655974</c:v>
                </c:pt>
                <c:pt idx="1820">
                  <c:v>4.196963248931513</c:v>
                </c:pt>
                <c:pt idx="1821">
                  <c:v>4.1965792456970172</c:v>
                </c:pt>
                <c:pt idx="1822">
                  <c:v>4.1961954882695514</c:v>
                </c:pt>
                <c:pt idx="1823">
                  <c:v>4.1958119763570609</c:v>
                </c:pt>
                <c:pt idx="1824">
                  <c:v>4.1954287096680032</c:v>
                </c:pt>
                <c:pt idx="1825">
                  <c:v>4.1950456879113354</c:v>
                </c:pt>
                <c:pt idx="1826">
                  <c:v>4.1946629107965228</c:v>
                </c:pt>
                <c:pt idx="1827">
                  <c:v>4.1942803780335343</c:v>
                </c:pt>
                <c:pt idx="1828">
                  <c:v>4.1938980893328406</c:v>
                </c:pt>
                <c:pt idx="1829">
                  <c:v>4.1935160444054107</c:v>
                </c:pt>
                <c:pt idx="1830">
                  <c:v>4.1931342429627207</c:v>
                </c:pt>
                <c:pt idx="1831">
                  <c:v>4.1927526847167371</c:v>
                </c:pt>
                <c:pt idx="1832">
                  <c:v>4.1923713693799298</c:v>
                </c:pt>
                <c:pt idx="1833">
                  <c:v>4.1919902966652618</c:v>
                </c:pt>
                <c:pt idx="1834">
                  <c:v>4.191609466286196</c:v>
                </c:pt>
                <c:pt idx="1835">
                  <c:v>4.1912288779566831</c:v>
                </c:pt>
                <c:pt idx="1836">
                  <c:v>4.1908485313911736</c:v>
                </c:pt>
                <c:pt idx="1837">
                  <c:v>4.1904684263046068</c:v>
                </c:pt>
                <c:pt idx="1838">
                  <c:v>4.190088562412412</c:v>
                </c:pt>
                <c:pt idx="1839">
                  <c:v>4.1897089394305116</c:v>
                </c:pt>
                <c:pt idx="1840">
                  <c:v>4.1893295570753128</c:v>
                </c:pt>
                <c:pt idx="1841">
                  <c:v>4.1889504150637142</c:v>
                </c:pt>
                <c:pt idx="1842">
                  <c:v>4.1885715131130983</c:v>
                </c:pt>
                <c:pt idx="1843">
                  <c:v>4.1881928509413351</c:v>
                </c:pt>
                <c:pt idx="1844">
                  <c:v>4.1878144282667762</c:v>
                </c:pt>
                <c:pt idx="1845">
                  <c:v>4.1874362448082598</c:v>
                </c:pt>
                <c:pt idx="1846">
                  <c:v>4.1870583002851047</c:v>
                </c:pt>
                <c:pt idx="1847">
                  <c:v>4.1866805944171084</c:v>
                </c:pt>
                <c:pt idx="1848">
                  <c:v>4.1863031269245532</c:v>
                </c:pt>
                <c:pt idx="1849">
                  <c:v>4.185925897528195</c:v>
                </c:pt>
                <c:pt idx="1850">
                  <c:v>4.1855489059492736</c:v>
                </c:pt>
                <c:pt idx="1851">
                  <c:v>4.1851721519095015</c:v>
                </c:pt>
                <c:pt idx="1852">
                  <c:v>4.1847956351310636</c:v>
                </c:pt>
                <c:pt idx="1853">
                  <c:v>4.1844193553366278</c:v>
                </c:pt>
                <c:pt idx="1854">
                  <c:v>4.1840433122493295</c:v>
                </c:pt>
                <c:pt idx="1855">
                  <c:v>4.183667505592779</c:v>
                </c:pt>
                <c:pt idx="1856">
                  <c:v>4.1832919350910585</c:v>
                </c:pt>
                <c:pt idx="1857">
                  <c:v>4.1829166004687153</c:v>
                </c:pt>
                <c:pt idx="1858">
                  <c:v>4.182541501450773</c:v>
                </c:pt>
                <c:pt idx="1859">
                  <c:v>4.1821666377627196</c:v>
                </c:pt>
                <c:pt idx="1860">
                  <c:v>4.1817920091305139</c:v>
                </c:pt>
                <c:pt idx="1861">
                  <c:v>4.1814176152805747</c:v>
                </c:pt>
                <c:pt idx="1862">
                  <c:v>4.1810434559397889</c:v>
                </c:pt>
                <c:pt idx="1863">
                  <c:v>4.1806695308355115</c:v>
                </c:pt>
                <c:pt idx="1864">
                  <c:v>4.1802958396955558</c:v>
                </c:pt>
                <c:pt idx="1865">
                  <c:v>4.179922382248197</c:v>
                </c:pt>
                <c:pt idx="1866">
                  <c:v>4.179549158222172</c:v>
                </c:pt>
                <c:pt idx="1867">
                  <c:v>4.1791761673466823</c:v>
                </c:pt>
                <c:pt idx="1868">
                  <c:v>4.1788034093513806</c:v>
                </c:pt>
                <c:pt idx="1869">
                  <c:v>4.1784308839663824</c:v>
                </c:pt>
                <c:pt idx="1870">
                  <c:v>4.1780585909222587</c:v>
                </c:pt>
                <c:pt idx="1871">
                  <c:v>4.1776865299500372</c:v>
                </c:pt>
                <c:pt idx="1872">
                  <c:v>4.1773147007811993</c:v>
                </c:pt>
                <c:pt idx="1873">
                  <c:v>4.1769431031476802</c:v>
                </c:pt>
                <c:pt idx="1874">
                  <c:v>4.1765717367818693</c:v>
                </c:pt>
                <c:pt idx="1875">
                  <c:v>4.1762006014166078</c:v>
                </c:pt>
                <c:pt idx="1876">
                  <c:v>4.1758296967851862</c:v>
                </c:pt>
                <c:pt idx="1877">
                  <c:v>4.1754590226213431</c:v>
                </c:pt>
                <c:pt idx="1878">
                  <c:v>4.1750885786592731</c:v>
                </c:pt>
                <c:pt idx="1879">
                  <c:v>4.1747183646336108</c:v>
                </c:pt>
                <c:pt idx="1880">
                  <c:v>4.174348380279441</c:v>
                </c:pt>
                <c:pt idx="1881">
                  <c:v>4.1739786253322944</c:v>
                </c:pt>
                <c:pt idx="1882">
                  <c:v>4.1736090995281456</c:v>
                </c:pt>
                <c:pt idx="1883">
                  <c:v>4.1732398026034163</c:v>
                </c:pt>
                <c:pt idx="1884">
                  <c:v>4.1728707342949649</c:v>
                </c:pt>
                <c:pt idx="1885">
                  <c:v>4.1725018943400984</c:v>
                </c:pt>
                <c:pt idx="1886">
                  <c:v>4.1721332824765591</c:v>
                </c:pt>
                <c:pt idx="1887">
                  <c:v>4.1717648984425342</c:v>
                </c:pt>
                <c:pt idx="1888">
                  <c:v>4.1713967419766469</c:v>
                </c:pt>
                <c:pt idx="1889">
                  <c:v>4.1710288128179585</c:v>
                </c:pt>
                <c:pt idx="1890">
                  <c:v>4.1706611107059688</c:v>
                </c:pt>
                <c:pt idx="1891">
                  <c:v>4.1702936353806095</c:v>
                </c:pt>
                <c:pt idx="1892">
                  <c:v>4.1699263865822545</c:v>
                </c:pt>
                <c:pt idx="1893">
                  <c:v>4.1695593640517084</c:v>
                </c:pt>
                <c:pt idx="1894">
                  <c:v>4.1691925675302057</c:v>
                </c:pt>
                <c:pt idx="1895">
                  <c:v>4.1688259967594208</c:v>
                </c:pt>
                <c:pt idx="1896">
                  <c:v>4.1684596514814505</c:v>
                </c:pt>
                <c:pt idx="1897">
                  <c:v>4.1680935314388279</c:v>
                </c:pt>
                <c:pt idx="1898">
                  <c:v>4.1677276363745142</c:v>
                </c:pt>
                <c:pt idx="1899">
                  <c:v>4.1673619660318995</c:v>
                </c:pt>
                <c:pt idx="1900">
                  <c:v>4.1669965201548003</c:v>
                </c:pt>
                <c:pt idx="1901">
                  <c:v>4.1666312984874603</c:v>
                </c:pt>
                <c:pt idx="1902">
                  <c:v>4.1662663007745468</c:v>
                </c:pt>
                <c:pt idx="1903">
                  <c:v>4.1659015267611572</c:v>
                </c:pt>
                <c:pt idx="1904">
                  <c:v>4.1655369761928096</c:v>
                </c:pt>
                <c:pt idx="1905">
                  <c:v>4.1651726488154406</c:v>
                </c:pt>
                <c:pt idx="1906">
                  <c:v>4.1648085443754166</c:v>
                </c:pt>
                <c:pt idx="1907">
                  <c:v>4.1644446626195206</c:v>
                </c:pt>
                <c:pt idx="1908">
                  <c:v>4.1640810032949567</c:v>
                </c:pt>
                <c:pt idx="1909">
                  <c:v>4.1637175661493471</c:v>
                </c:pt>
                <c:pt idx="1910">
                  <c:v>4.1633543509307342</c:v>
                </c:pt>
                <c:pt idx="1911">
                  <c:v>4.1629913573875781</c:v>
                </c:pt>
                <c:pt idx="1912">
                  <c:v>4.1626285852687515</c:v>
                </c:pt>
                <c:pt idx="1913">
                  <c:v>4.1622660343235456</c:v>
                </c:pt>
                <c:pt idx="1914">
                  <c:v>4.1619037043016673</c:v>
                </c:pt>
                <c:pt idx="1915">
                  <c:v>4.1615415949532357</c:v>
                </c:pt>
                <c:pt idx="1916">
                  <c:v>4.1611797060287836</c:v>
                </c:pt>
                <c:pt idx="1917">
                  <c:v>4.1608180372792534</c:v>
                </c:pt>
                <c:pt idx="1918">
                  <c:v>4.1604565884560012</c:v>
                </c:pt>
                <c:pt idx="1919">
                  <c:v>4.1600953593107937</c:v>
                </c:pt>
                <c:pt idx="1920">
                  <c:v>4.1597343495958032</c:v>
                </c:pt>
                <c:pt idx="1921">
                  <c:v>4.1593735590636154</c:v>
                </c:pt>
                <c:pt idx="1922">
                  <c:v>4.159012987467217</c:v>
                </c:pt>
                <c:pt idx="1923">
                  <c:v>4.1586526345600108</c:v>
                </c:pt>
                <c:pt idx="1924">
                  <c:v>4.1582925000957953</c:v>
                </c:pt>
                <c:pt idx="1925">
                  <c:v>4.1579325838287797</c:v>
                </c:pt>
                <c:pt idx="1926">
                  <c:v>4.1575728855135754</c:v>
                </c:pt>
                <c:pt idx="1927">
                  <c:v>4.1572134049051996</c:v>
                </c:pt>
                <c:pt idx="1928">
                  <c:v>4.1568541417590685</c:v>
                </c:pt>
                <c:pt idx="1929">
                  <c:v>4.1564950958309996</c:v>
                </c:pt>
                <c:pt idx="1930">
                  <c:v>4.1561362668772137</c:v>
                </c:pt>
                <c:pt idx="1931">
                  <c:v>4.1557776546543277</c:v>
                </c:pt>
                <c:pt idx="1932">
                  <c:v>4.1554192589193608</c:v>
                </c:pt>
                <c:pt idx="1933">
                  <c:v>4.1550610794297285</c:v>
                </c:pt>
                <c:pt idx="1934">
                  <c:v>4.1547031159432439</c:v>
                </c:pt>
                <c:pt idx="1935">
                  <c:v>4.154345368218114</c:v>
                </c:pt>
                <c:pt idx="1936">
                  <c:v>4.1539878360129441</c:v>
                </c:pt>
                <c:pt idx="1937">
                  <c:v>4.1536305190867324</c:v>
                </c:pt>
                <c:pt idx="1938">
                  <c:v>4.1532734171988741</c:v>
                </c:pt>
                <c:pt idx="1939">
                  <c:v>4.1529165301091515</c:v>
                </c:pt>
                <c:pt idx="1940">
                  <c:v>4.1525598575777423</c:v>
                </c:pt>
                <c:pt idx="1941">
                  <c:v>4.1522033993652157</c:v>
                </c:pt>
                <c:pt idx="1942">
                  <c:v>4.15184715523253</c:v>
                </c:pt>
                <c:pt idx="1943">
                  <c:v>4.1514911249410344</c:v>
                </c:pt>
                <c:pt idx="1944">
                  <c:v>4.1511353082524636</c:v>
                </c:pt>
                <c:pt idx="1945">
                  <c:v>4.1507797049289437</c:v>
                </c:pt>
                <c:pt idx="1946">
                  <c:v>4.1504243147329873</c:v>
                </c:pt>
                <c:pt idx="1947">
                  <c:v>4.1500691374274892</c:v>
                </c:pt>
                <c:pt idx="1948">
                  <c:v>4.1497141727757354</c:v>
                </c:pt>
                <c:pt idx="1949">
                  <c:v>4.1493594205413924</c:v>
                </c:pt>
                <c:pt idx="1950">
                  <c:v>4.1490048804885102</c:v>
                </c:pt>
                <c:pt idx="1951">
                  <c:v>4.1486505523815245</c:v>
                </c:pt>
                <c:pt idx="1952">
                  <c:v>4.1482964359852508</c:v>
                </c:pt>
                <c:pt idx="1953">
                  <c:v>4.1479425310648868</c:v>
                </c:pt>
                <c:pt idx="1954">
                  <c:v>4.1475888373860101</c:v>
                </c:pt>
                <c:pt idx="1955">
                  <c:v>4.147235354714577</c:v>
                </c:pt>
                <c:pt idx="1956">
                  <c:v>4.1468820828169237</c:v>
                </c:pt>
                <c:pt idx="1957">
                  <c:v>4.1465290214597657</c:v>
                </c:pt>
                <c:pt idx="1958">
                  <c:v>4.1461761704101949</c:v>
                </c:pt>
                <c:pt idx="1959">
                  <c:v>4.1458235294356767</c:v>
                </c:pt>
                <c:pt idx="1960">
                  <c:v>4.1454710983040561</c:v>
                </c:pt>
                <c:pt idx="1961">
                  <c:v>4.1451188767835516</c:v>
                </c:pt>
                <c:pt idx="1962">
                  <c:v>4.1447668646427518</c:v>
                </c:pt>
                <c:pt idx="1963">
                  <c:v>4.1444150616506246</c:v>
                </c:pt>
                <c:pt idx="1964">
                  <c:v>4.1440634675765082</c:v>
                </c:pt>
                <c:pt idx="1965">
                  <c:v>4.1437120821901106</c:v>
                </c:pt>
                <c:pt idx="1966">
                  <c:v>4.1433609052615124</c:v>
                </c:pt>
                <c:pt idx="1967">
                  <c:v>4.1430099365611621</c:v>
                </c:pt>
                <c:pt idx="1968">
                  <c:v>4.1426591758598805</c:v>
                </c:pt>
                <c:pt idx="1969">
                  <c:v>4.1423086229288577</c:v>
                </c:pt>
                <c:pt idx="1970">
                  <c:v>4.1419582775396435</c:v>
                </c:pt>
                <c:pt idx="1971">
                  <c:v>4.1416081394641653</c:v>
                </c:pt>
                <c:pt idx="1972">
                  <c:v>4.14125820847471</c:v>
                </c:pt>
                <c:pt idx="1973">
                  <c:v>4.1409084843439317</c:v>
                </c:pt>
                <c:pt idx="1974">
                  <c:v>4.1405589668448473</c:v>
                </c:pt>
                <c:pt idx="1975">
                  <c:v>4.1402096557508417</c:v>
                </c:pt>
                <c:pt idx="1976">
                  <c:v>4.1398605508356585</c:v>
                </c:pt>
                <c:pt idx="1977">
                  <c:v>4.1395116518734065</c:v>
                </c:pt>
                <c:pt idx="1978">
                  <c:v>4.1391629586385541</c:v>
                </c:pt>
                <c:pt idx="1979">
                  <c:v>4.1388144709059338</c:v>
                </c:pt>
                <c:pt idx="1980">
                  <c:v>4.1384661884507308</c:v>
                </c:pt>
                <c:pt idx="1981">
                  <c:v>4.1381181110484988</c:v>
                </c:pt>
                <c:pt idx="1982">
                  <c:v>4.1377702384751425</c:v>
                </c:pt>
                <c:pt idx="1983">
                  <c:v>4.1374225705069305</c:v>
                </c:pt>
                <c:pt idx="1984">
                  <c:v>4.1370751069204834</c:v>
                </c:pt>
                <c:pt idx="1985">
                  <c:v>4.1367278474927796</c:v>
                </c:pt>
                <c:pt idx="1986">
                  <c:v>4.1363807920011562</c:v>
                </c:pt>
                <c:pt idx="1987">
                  <c:v>4.1360339402232986</c:v>
                </c:pt>
                <c:pt idx="1988">
                  <c:v>4.135687291937252</c:v>
                </c:pt>
                <c:pt idx="1989">
                  <c:v>4.1353408469214123</c:v>
                </c:pt>
                <c:pt idx="1990">
                  <c:v>4.1349946049545272</c:v>
                </c:pt>
                <c:pt idx="1991">
                  <c:v>4.1346485658157013</c:v>
                </c:pt>
                <c:pt idx="1992">
                  <c:v>4.1343027292843804</c:v>
                </c:pt>
                <c:pt idx="1993">
                  <c:v>4.1339570951403717</c:v>
                </c:pt>
                <c:pt idx="1994">
                  <c:v>4.1336116631638253</c:v>
                </c:pt>
                <c:pt idx="1995">
                  <c:v>4.1332664331352396</c:v>
                </c:pt>
                <c:pt idx="1996">
                  <c:v>4.1329214048354652</c:v>
                </c:pt>
                <c:pt idx="1997">
                  <c:v>4.1325765780456978</c:v>
                </c:pt>
                <c:pt idx="1998">
                  <c:v>4.1322319525474809</c:v>
                </c:pt>
                <c:pt idx="1999">
                  <c:v>4.1318875281227019</c:v>
                </c:pt>
                <c:pt idx="2000">
                  <c:v>4.1315433045535954</c:v>
                </c:pt>
                <c:pt idx="2001">
                  <c:v>4.1311992816227399</c:v>
                </c:pt>
                <c:pt idx="2002">
                  <c:v>4.1308554591130591</c:v>
                </c:pt>
                <c:pt idx="2003">
                  <c:v>4.1305118368078153</c:v>
                </c:pt>
                <c:pt idx="2004">
                  <c:v>4.1301684144906172</c:v>
                </c:pt>
                <c:pt idx="2005">
                  <c:v>4.1298251919454163</c:v>
                </c:pt>
                <c:pt idx="2006">
                  <c:v>4.1294821689565007</c:v>
                </c:pt>
                <c:pt idx="2007">
                  <c:v>4.1291393453085012</c:v>
                </c:pt>
                <c:pt idx="2008">
                  <c:v>4.1287967207863883</c:v>
                </c:pt>
                <c:pt idx="2009">
                  <c:v>4.128454295175473</c:v>
                </c:pt>
                <c:pt idx="2010">
                  <c:v>4.1281120682614008</c:v>
                </c:pt>
                <c:pt idx="2011">
                  <c:v>4.1277700398301542</c:v>
                </c:pt>
                <c:pt idx="2012">
                  <c:v>4.127428209668059</c:v>
                </c:pt>
                <c:pt idx="2013">
                  <c:v>4.1270865775617684</c:v>
                </c:pt>
                <c:pt idx="2014">
                  <c:v>4.126745143298276</c:v>
                </c:pt>
                <c:pt idx="2015">
                  <c:v>4.126403906664911</c:v>
                </c:pt>
                <c:pt idx="2016">
                  <c:v>4.1260628674493338</c:v>
                </c:pt>
                <c:pt idx="2017">
                  <c:v>4.1257220254395381</c:v>
                </c:pt>
                <c:pt idx="2018">
                  <c:v>4.1253813804238533</c:v>
                </c:pt>
                <c:pt idx="2019">
                  <c:v>4.1250409321909363</c:v>
                </c:pt>
                <c:pt idx="2020">
                  <c:v>4.124700680529779</c:v>
                </c:pt>
                <c:pt idx="2021">
                  <c:v>4.1243606252296985</c:v>
                </c:pt>
                <c:pt idx="2022">
                  <c:v>4.1240207660803518</c:v>
                </c:pt>
                <c:pt idx="2023">
                  <c:v>4.1236811028717133</c:v>
                </c:pt>
                <c:pt idx="2024">
                  <c:v>4.1233416353940928</c:v>
                </c:pt>
                <c:pt idx="2025">
                  <c:v>4.123002363438129</c:v>
                </c:pt>
                <c:pt idx="2026">
                  <c:v>4.1226632867947819</c:v>
                </c:pt>
                <c:pt idx="2027">
                  <c:v>4.1223244052553429</c:v>
                </c:pt>
                <c:pt idx="2028">
                  <c:v>4.1219857186114268</c:v>
                </c:pt>
                <c:pt idx="2029">
                  <c:v>4.1216472266549751</c:v>
                </c:pt>
                <c:pt idx="2030">
                  <c:v>4.1213089291782543</c:v>
                </c:pt>
                <c:pt idx="2031">
                  <c:v>4.12097082597385</c:v>
                </c:pt>
                <c:pt idx="2032">
                  <c:v>4.1206329168346771</c:v>
                </c:pt>
                <c:pt idx="2033">
                  <c:v>4.1202952015539678</c:v>
                </c:pt>
                <c:pt idx="2034">
                  <c:v>4.1199576799252808</c:v>
                </c:pt>
                <c:pt idx="2035">
                  <c:v>4.1196203517424914</c:v>
                </c:pt>
                <c:pt idx="2036">
                  <c:v>4.1192832167998006</c:v>
                </c:pt>
                <c:pt idx="2037">
                  <c:v>4.1189462748917238</c:v>
                </c:pt>
                <c:pt idx="2038">
                  <c:v>4.1186095258130999</c:v>
                </c:pt>
                <c:pt idx="2039">
                  <c:v>4.1182729693590829</c:v>
                </c:pt>
                <c:pt idx="2040">
                  <c:v>4.1179366053251476</c:v>
                </c:pt>
                <c:pt idx="2041">
                  <c:v>4.1176004335070839</c:v>
                </c:pt>
                <c:pt idx="2042">
                  <c:v>4.117264453700999</c:v>
                </c:pt>
                <c:pt idx="2043">
                  <c:v>4.1169286657033162</c:v>
                </c:pt>
                <c:pt idx="2044">
                  <c:v>4.1165930693107766</c:v>
                </c:pt>
                <c:pt idx="2045">
                  <c:v>4.1162576643204298</c:v>
                </c:pt>
                <c:pt idx="2046">
                  <c:v>4.1159224505296441</c:v>
                </c:pt>
                <c:pt idx="2047">
                  <c:v>4.1155874277361022</c:v>
                </c:pt>
                <c:pt idx="2048">
                  <c:v>4.115252595737795</c:v>
                </c:pt>
                <c:pt idx="2049">
                  <c:v>4.1149179543330288</c:v>
                </c:pt>
                <c:pt idx="2050">
                  <c:v>4.1145835033204206</c:v>
                </c:pt>
                <c:pt idx="2051">
                  <c:v>4.1142492424988975</c:v>
                </c:pt>
                <c:pt idx="2052">
                  <c:v>4.1139151716677</c:v>
                </c:pt>
                <c:pt idx="2053">
                  <c:v>4.1135812906263745</c:v>
                </c:pt>
                <c:pt idx="2054">
                  <c:v>4.113247599174775</c:v>
                </c:pt>
                <c:pt idx="2055">
                  <c:v>4.1129140971130704</c:v>
                </c:pt>
                <c:pt idx="2056">
                  <c:v>4.1125807842417297</c:v>
                </c:pt>
                <c:pt idx="2057">
                  <c:v>4.1122476603615343</c:v>
                </c:pt>
                <c:pt idx="2058">
                  <c:v>4.1119147252735715</c:v>
                </c:pt>
                <c:pt idx="2059">
                  <c:v>4.1115819787792312</c:v>
                </c:pt>
                <c:pt idx="2060">
                  <c:v>4.1112494206802115</c:v>
                </c:pt>
                <c:pt idx="2061">
                  <c:v>4.1109170507785127</c:v>
                </c:pt>
                <c:pt idx="2062">
                  <c:v>4.1105848688764421</c:v>
                </c:pt>
                <c:pt idx="2063">
                  <c:v>4.1102528747766085</c:v>
                </c:pt>
                <c:pt idx="2064">
                  <c:v>4.1099210682819249</c:v>
                </c:pt>
                <c:pt idx="2065">
                  <c:v>4.1095894491956031</c:v>
                </c:pt>
                <c:pt idx="2066">
                  <c:v>4.1092580173211593</c:v>
                </c:pt>
                <c:pt idx="2067">
                  <c:v>4.1089267724624108</c:v>
                </c:pt>
                <c:pt idx="2068">
                  <c:v>4.1085957144234735</c:v>
                </c:pt>
                <c:pt idx="2069">
                  <c:v>4.1082648430087652</c:v>
                </c:pt>
                <c:pt idx="2070">
                  <c:v>4.1079341580230011</c:v>
                </c:pt>
                <c:pt idx="2071">
                  <c:v>4.1076036592711933</c:v>
                </c:pt>
                <c:pt idx="2072">
                  <c:v>4.1072733465586575</c:v>
                </c:pt>
                <c:pt idx="2073">
                  <c:v>4.1069432196910016</c:v>
                </c:pt>
                <c:pt idx="2074">
                  <c:v>4.1066132784741294</c:v>
                </c:pt>
                <c:pt idx="2075">
                  <c:v>4.1062835227142465</c:v>
                </c:pt>
                <c:pt idx="2076">
                  <c:v>4.105953952217849</c:v>
                </c:pt>
                <c:pt idx="2077">
                  <c:v>4.1056245667917288</c:v>
                </c:pt>
                <c:pt idx="2078">
                  <c:v>4.1052953662429763</c:v>
                </c:pt>
                <c:pt idx="2079">
                  <c:v>4.1049663503789677</c:v>
                </c:pt>
                <c:pt idx="2080">
                  <c:v>4.1046375190073814</c:v>
                </c:pt>
                <c:pt idx="2081">
                  <c:v>4.1043088719361807</c:v>
                </c:pt>
                <c:pt idx="2082">
                  <c:v>4.1039804089736247</c:v>
                </c:pt>
                <c:pt idx="2083">
                  <c:v>4.1036521299282649</c:v>
                </c:pt>
                <c:pt idx="2084">
                  <c:v>4.1033240346089412</c:v>
                </c:pt>
                <c:pt idx="2085">
                  <c:v>4.1029961228247842</c:v>
                </c:pt>
                <c:pt idx="2086">
                  <c:v>4.1026683943852174</c:v>
                </c:pt>
                <c:pt idx="2087">
                  <c:v>4.1023408490999449</c:v>
                </c:pt>
                <c:pt idx="2088">
                  <c:v>4.1020134867789713</c:v>
                </c:pt>
                <c:pt idx="2089">
                  <c:v>4.101686307232578</c:v>
                </c:pt>
                <c:pt idx="2090">
                  <c:v>4.1013593102713424</c:v>
                </c:pt>
                <c:pt idx="2091">
                  <c:v>4.1010324957061215</c:v>
                </c:pt>
                <c:pt idx="2092">
                  <c:v>4.1007058633480638</c:v>
                </c:pt>
                <c:pt idx="2093">
                  <c:v>4.1003794130086026</c:v>
                </c:pt>
                <c:pt idx="2094">
                  <c:v>4.1000531444994532</c:v>
                </c:pt>
                <c:pt idx="2095">
                  <c:v>4.0997270576326184</c:v>
                </c:pt>
                <c:pt idx="2096">
                  <c:v>4.0994011522203841</c:v>
                </c:pt>
                <c:pt idx="2097">
                  <c:v>4.0990754280753201</c:v>
                </c:pt>
                <c:pt idx="2098">
                  <c:v>4.0987498850102773</c:v>
                </c:pt>
                <c:pt idx="2099">
                  <c:v>4.09842452283839</c:v>
                </c:pt>
                <c:pt idx="2100">
                  <c:v>4.098099341373076</c:v>
                </c:pt>
                <c:pt idx="2101">
                  <c:v>4.09777434042803</c:v>
                </c:pt>
                <c:pt idx="2102">
                  <c:v>4.097449519817232</c:v>
                </c:pt>
                <c:pt idx="2103">
                  <c:v>4.0971248793549382</c:v>
                </c:pt>
                <c:pt idx="2104">
                  <c:v>4.096800418855687</c:v>
                </c:pt>
                <c:pt idx="2105">
                  <c:v>4.0964761381342933</c:v>
                </c:pt>
                <c:pt idx="2106">
                  <c:v>4.0961520370058526</c:v>
                </c:pt>
                <c:pt idx="2107">
                  <c:v>4.0958281152857365</c:v>
                </c:pt>
                <c:pt idx="2108">
                  <c:v>4.0955043727895966</c:v>
                </c:pt>
                <c:pt idx="2109">
                  <c:v>4.0951808093333568</c:v>
                </c:pt>
                <c:pt idx="2110">
                  <c:v>4.0948574247332212</c:v>
                </c:pt>
                <c:pt idx="2111">
                  <c:v>4.0945342188056673</c:v>
                </c:pt>
                <c:pt idx="2112">
                  <c:v>4.0942111913674486</c:v>
                </c:pt>
                <c:pt idx="2113">
                  <c:v>4.0938883422355934</c:v>
                </c:pt>
                <c:pt idx="2114">
                  <c:v>4.0935656712274033</c:v>
                </c:pt>
                <c:pt idx="2115">
                  <c:v>4.0932431781604537</c:v>
                </c:pt>
                <c:pt idx="2116">
                  <c:v>4.0929208628525915</c:v>
                </c:pt>
                <c:pt idx="2117">
                  <c:v>4.0925987251219382</c:v>
                </c:pt>
                <c:pt idx="2118">
                  <c:v>4.0922767647868881</c:v>
                </c:pt>
                <c:pt idx="2119">
                  <c:v>4.0919549816661016</c:v>
                </c:pt>
                <c:pt idx="2120">
                  <c:v>4.0916333755785166</c:v>
                </c:pt>
                <c:pt idx="2121">
                  <c:v>4.0913119463433372</c:v>
                </c:pt>
                <c:pt idx="2122">
                  <c:v>4.0909906937800349</c:v>
                </c:pt>
                <c:pt idx="2123">
                  <c:v>4.0906696177083584</c:v>
                </c:pt>
                <c:pt idx="2124">
                  <c:v>4.0903487179483164</c:v>
                </c:pt>
                <c:pt idx="2125">
                  <c:v>4.0900279943201898</c:v>
                </c:pt>
                <c:pt idx="2126">
                  <c:v>4.08970744664453</c:v>
                </c:pt>
                <c:pt idx="2127">
                  <c:v>4.0893870747421479</c:v>
                </c:pt>
                <c:pt idx="2128">
                  <c:v>4.0890668784341289</c:v>
                </c:pt>
                <c:pt idx="2129">
                  <c:v>4.0887468575418193</c:v>
                </c:pt>
                <c:pt idx="2130">
                  <c:v>4.0884270118868331</c:v>
                </c:pt>
                <c:pt idx="2131">
                  <c:v>4.0881073412910478</c:v>
                </c:pt>
                <c:pt idx="2132">
                  <c:v>4.0877878455766075</c:v>
                </c:pt>
                <c:pt idx="2133">
                  <c:v>4.087468524565919</c:v>
                </c:pt>
                <c:pt idx="2134">
                  <c:v>4.0871493780816524</c:v>
                </c:pt>
                <c:pt idx="2135">
                  <c:v>4.0868304059467402</c:v>
                </c:pt>
                <c:pt idx="2136">
                  <c:v>4.08651160798438</c:v>
                </c:pt>
                <c:pt idx="2137">
                  <c:v>4.0861929840180267</c:v>
                </c:pt>
                <c:pt idx="2138">
                  <c:v>4.0858745338714044</c:v>
                </c:pt>
                <c:pt idx="2139">
                  <c:v>4.0855562573684869</c:v>
                </c:pt>
                <c:pt idx="2140">
                  <c:v>4.0852381543335197</c:v>
                </c:pt>
                <c:pt idx="2141">
                  <c:v>4.0849202245910012</c:v>
                </c:pt>
                <c:pt idx="2142">
                  <c:v>4.0846024679656896</c:v>
                </c:pt>
                <c:pt idx="2143">
                  <c:v>4.0842848842826056</c:v>
                </c:pt>
                <c:pt idx="2144">
                  <c:v>4.083967473367025</c:v>
                </c:pt>
                <c:pt idx="2145">
                  <c:v>4.083650235044483</c:v>
                </c:pt>
                <c:pt idx="2146">
                  <c:v>4.0833331691407722</c:v>
                </c:pt>
                <c:pt idx="2147">
                  <c:v>4.0830162754819401</c:v>
                </c:pt>
                <c:pt idx="2148">
                  <c:v>4.082699553894293</c:v>
                </c:pt>
                <c:pt idx="2149">
                  <c:v>4.0823830042043934</c:v>
                </c:pt>
                <c:pt idx="2150">
                  <c:v>4.0820666262390572</c:v>
                </c:pt>
                <c:pt idx="2151">
                  <c:v>4.0817504198253554</c:v>
                </c:pt>
                <c:pt idx="2152">
                  <c:v>4.0814343847906134</c:v>
                </c:pt>
                <c:pt idx="2153">
                  <c:v>4.0811185209624137</c:v>
                </c:pt>
                <c:pt idx="2154">
                  <c:v>4.0808028281685873</c:v>
                </c:pt>
                <c:pt idx="2155">
                  <c:v>4.080487306237222</c:v>
                </c:pt>
                <c:pt idx="2156">
                  <c:v>4.0801719549966542</c:v>
                </c:pt>
                <c:pt idx="2157">
                  <c:v>4.0798567742754761</c:v>
                </c:pt>
                <c:pt idx="2158">
                  <c:v>4.0795417639025295</c:v>
                </c:pt>
                <c:pt idx="2159">
                  <c:v>4.0792269237069068</c:v>
                </c:pt>
                <c:pt idx="2160">
                  <c:v>4.0789122535179532</c:v>
                </c:pt>
                <c:pt idx="2161">
                  <c:v>4.0785977531652602</c:v>
                </c:pt>
                <c:pt idx="2162">
                  <c:v>4.0782834224786724</c:v>
                </c:pt>
                <c:pt idx="2163">
                  <c:v>4.0779692612882803</c:v>
                </c:pt>
                <c:pt idx="2164">
                  <c:v>4.0776552694244268</c:v>
                </c:pt>
                <c:pt idx="2165">
                  <c:v>4.077341446717698</c:v>
                </c:pt>
                <c:pt idx="2166">
                  <c:v>4.0770277929989334</c:v>
                </c:pt>
                <c:pt idx="2167">
                  <c:v>4.0767143080992136</c:v>
                </c:pt>
                <c:pt idx="2168">
                  <c:v>4.0764009918498703</c:v>
                </c:pt>
                <c:pt idx="2169">
                  <c:v>4.0760878440824779</c:v>
                </c:pt>
                <c:pt idx="2170">
                  <c:v>4.0757748646288618</c:v>
                </c:pt>
                <c:pt idx="2171">
                  <c:v>4.0754620533210861</c:v>
                </c:pt>
                <c:pt idx="2172">
                  <c:v>4.0751494099914645</c:v>
                </c:pt>
                <c:pt idx="2173">
                  <c:v>4.0748369344725548</c:v>
                </c:pt>
                <c:pt idx="2174">
                  <c:v>4.074524626597154</c:v>
                </c:pt>
                <c:pt idx="2175">
                  <c:v>4.0742124861983067</c:v>
                </c:pt>
                <c:pt idx="2176">
                  <c:v>4.0739005131093009</c:v>
                </c:pt>
                <c:pt idx="2177">
                  <c:v>4.0735887071636645</c:v>
                </c:pt>
                <c:pt idx="2178">
                  <c:v>4.0732770681951678</c:v>
                </c:pt>
                <c:pt idx="2179">
                  <c:v>4.0729655960378235</c:v>
                </c:pt>
                <c:pt idx="2180">
                  <c:v>4.0726542905258851</c:v>
                </c:pt>
                <c:pt idx="2181">
                  <c:v>4.0723431514938468</c:v>
                </c:pt>
                <c:pt idx="2182">
                  <c:v>4.0720321787764444</c:v>
                </c:pt>
                <c:pt idx="2183">
                  <c:v>4.0717213722086489</c:v>
                </c:pt>
                <c:pt idx="2184">
                  <c:v>4.0714107316256749</c:v>
                </c:pt>
                <c:pt idx="2185">
                  <c:v>4.0711002568629731</c:v>
                </c:pt>
                <c:pt idx="2186">
                  <c:v>4.0707899477562357</c:v>
                </c:pt>
                <c:pt idx="2187">
                  <c:v>4.0704798041413888</c:v>
                </c:pt>
                <c:pt idx="2188">
                  <c:v>4.0701698258545971</c:v>
                </c:pt>
                <c:pt idx="2189">
                  <c:v>4.0698600127322662</c:v>
                </c:pt>
                <c:pt idx="2190">
                  <c:v>4.0695503646110307</c:v>
                </c:pt>
                <c:pt idx="2191">
                  <c:v>4.0692408813277678</c:v>
                </c:pt>
                <c:pt idx="2192">
                  <c:v>4.0689315627195874</c:v>
                </c:pt>
                <c:pt idx="2193">
                  <c:v>4.0686224086238365</c:v>
                </c:pt>
                <c:pt idx="2194">
                  <c:v>4.0683134188780929</c:v>
                </c:pt>
                <c:pt idx="2195">
                  <c:v>4.0680045933201736</c:v>
                </c:pt>
                <c:pt idx="2196">
                  <c:v>4.0676959317881263</c:v>
                </c:pt>
                <c:pt idx="2197">
                  <c:v>4.0673874341202305</c:v>
                </c:pt>
                <c:pt idx="2198">
                  <c:v>4.0670791001550031</c:v>
                </c:pt>
                <c:pt idx="2199">
                  <c:v>4.0667709297311916</c:v>
                </c:pt>
                <c:pt idx="2200">
                  <c:v>4.066462922687772</c:v>
                </c:pt>
                <c:pt idx="2201">
                  <c:v>4.0661550788639591</c:v>
                </c:pt>
                <c:pt idx="2202">
                  <c:v>4.0658473980991925</c:v>
                </c:pt>
                <c:pt idx="2203">
                  <c:v>4.0655398802331462</c:v>
                </c:pt>
                <c:pt idx="2204">
                  <c:v>4.0652325251057224</c:v>
                </c:pt>
                <c:pt idx="2205">
                  <c:v>4.0649253325570518</c:v>
                </c:pt>
                <c:pt idx="2206">
                  <c:v>4.0646183024275011</c:v>
                </c:pt>
                <c:pt idx="2207">
                  <c:v>4.0643114345576574</c:v>
                </c:pt>
                <c:pt idx="2208">
                  <c:v>4.0640047287883432</c:v>
                </c:pt>
                <c:pt idx="2209">
                  <c:v>4.0636981849606055</c:v>
                </c:pt>
                <c:pt idx="2210">
                  <c:v>4.0633918029157208</c:v>
                </c:pt>
                <c:pt idx="2211">
                  <c:v>4.0630855824951899</c:v>
                </c:pt>
                <c:pt idx="2212">
                  <c:v>4.0627795235407458</c:v>
                </c:pt>
                <c:pt idx="2213">
                  <c:v>4.0624736258943406</c:v>
                </c:pt>
                <c:pt idx="2214">
                  <c:v>4.0621678893981592</c:v>
                </c:pt>
                <c:pt idx="2215">
                  <c:v>4.0618623138946086</c:v>
                </c:pt>
                <c:pt idx="2216">
                  <c:v>4.0615568992263231</c:v>
                </c:pt>
                <c:pt idx="2217">
                  <c:v>4.0612516452361573</c:v>
                </c:pt>
                <c:pt idx="2218">
                  <c:v>4.060946551767195</c:v>
                </c:pt>
                <c:pt idx="2219">
                  <c:v>4.0606416186627419</c:v>
                </c:pt>
                <c:pt idx="2220">
                  <c:v>4.0603368457663276</c:v>
                </c:pt>
                <c:pt idx="2221">
                  <c:v>4.0600322329217029</c:v>
                </c:pt>
                <c:pt idx="2222">
                  <c:v>4.0597277799728442</c:v>
                </c:pt>
                <c:pt idx="2223">
                  <c:v>4.0594234867639472</c:v>
                </c:pt>
                <c:pt idx="2224">
                  <c:v>4.0591193531394314</c:v>
                </c:pt>
                <c:pt idx="2225">
                  <c:v>4.0588153789439376</c:v>
                </c:pt>
                <c:pt idx="2226">
                  <c:v>4.058511564022325</c:v>
                </c:pt>
                <c:pt idx="2227">
                  <c:v>4.0582079082196776</c:v>
                </c:pt>
                <c:pt idx="2228">
                  <c:v>4.057904411381295</c:v>
                </c:pt>
                <c:pt idx="2229">
                  <c:v>4.0576010733527008</c:v>
                </c:pt>
                <c:pt idx="2230">
                  <c:v>4.0572978939796345</c:v>
                </c:pt>
                <c:pt idx="2231">
                  <c:v>4.0569948731080565</c:v>
                </c:pt>
                <c:pt idx="2232">
                  <c:v>4.056692010584146</c:v>
                </c:pt>
                <c:pt idx="2233">
                  <c:v>4.0563893062542977</c:v>
                </c:pt>
                <c:pt idx="2234">
                  <c:v>4.0560867599651251</c:v>
                </c:pt>
                <c:pt idx="2235">
                  <c:v>4.0557843715634618</c:v>
                </c:pt>
                <c:pt idx="2236">
                  <c:v>4.0554821408963537</c:v>
                </c:pt>
                <c:pt idx="2237">
                  <c:v>4.0551800678110661</c:v>
                </c:pt>
                <c:pt idx="2238">
                  <c:v>4.0548781521550792</c:v>
                </c:pt>
                <c:pt idx="2239">
                  <c:v>4.0545763937760917</c:v>
                </c:pt>
                <c:pt idx="2240">
                  <c:v>4.0542747925220137</c:v>
                </c:pt>
                <c:pt idx="2241">
                  <c:v>4.0539733482409694</c:v>
                </c:pt>
                <c:pt idx="2242">
                  <c:v>4.0536720607813024</c:v>
                </c:pt>
                <c:pt idx="2243">
                  <c:v>4.0533709299915666</c:v>
                </c:pt>
                <c:pt idx="2244">
                  <c:v>4.053069955720531</c:v>
                </c:pt>
                <c:pt idx="2245">
                  <c:v>4.0527691378171768</c:v>
                </c:pt>
                <c:pt idx="2246">
                  <c:v>4.0524684761306995</c:v>
                </c:pt>
                <c:pt idx="2247">
                  <c:v>4.0521679705105038</c:v>
                </c:pt>
                <c:pt idx="2248">
                  <c:v>4.0518676208062123</c:v>
                </c:pt>
                <c:pt idx="2249">
                  <c:v>4.0515674268676563</c:v>
                </c:pt>
                <c:pt idx="2250">
                  <c:v>4.0512673885448747</c:v>
                </c:pt>
                <c:pt idx="2251">
                  <c:v>4.0509675056881234</c:v>
                </c:pt>
                <c:pt idx="2252">
                  <c:v>4.0506677781478624</c:v>
                </c:pt>
                <c:pt idx="2253">
                  <c:v>4.0503682057747712</c:v>
                </c:pt>
                <c:pt idx="2254">
                  <c:v>4.0500687884197291</c:v>
                </c:pt>
                <c:pt idx="2255">
                  <c:v>4.0497695259338302</c:v>
                </c:pt>
                <c:pt idx="2256">
                  <c:v>4.0494704181683749</c:v>
                </c:pt>
                <c:pt idx="2257">
                  <c:v>4.0491714649748758</c:v>
                </c:pt>
                <c:pt idx="2258">
                  <c:v>4.0488726662050496</c:v>
                </c:pt>
                <c:pt idx="2259">
                  <c:v>4.0485740217108255</c:v>
                </c:pt>
                <c:pt idx="2260">
                  <c:v>4.048275531344335</c:v>
                </c:pt>
                <c:pt idx="2261">
                  <c:v>4.0479771949579186</c:v>
                </c:pt>
                <c:pt idx="2262">
                  <c:v>4.0476790124041262</c:v>
                </c:pt>
                <c:pt idx="2263">
                  <c:v>4.0473809835357084</c:v>
                </c:pt>
                <c:pt idx="2264">
                  <c:v>4.0470831082056264</c:v>
                </c:pt>
                <c:pt idx="2265">
                  <c:v>4.0467853862670466</c:v>
                </c:pt>
                <c:pt idx="2266">
                  <c:v>4.0464878175733388</c:v>
                </c:pt>
                <c:pt idx="2267">
                  <c:v>4.0461904019780759</c:v>
                </c:pt>
                <c:pt idx="2268">
                  <c:v>4.0458931393350417</c:v>
                </c:pt>
                <c:pt idx="2269">
                  <c:v>4.0455960294982152</c:v>
                </c:pt>
                <c:pt idx="2270">
                  <c:v>4.0452990723217868</c:v>
                </c:pt>
                <c:pt idx="2271">
                  <c:v>4.0450022676601449</c:v>
                </c:pt>
                <c:pt idx="2272">
                  <c:v>4.0447056153678842</c:v>
                </c:pt>
                <c:pt idx="2273">
                  <c:v>4.0444091152998007</c:v>
                </c:pt>
                <c:pt idx="2274">
                  <c:v>4.0441127673108905</c:v>
                </c:pt>
                <c:pt idx="2275">
                  <c:v>4.0438165712563574</c:v>
                </c:pt>
                <c:pt idx="2276">
                  <c:v>4.0435205269915988</c:v>
                </c:pt>
                <c:pt idx="2277">
                  <c:v>4.0432246343722174</c:v>
                </c:pt>
                <c:pt idx="2278">
                  <c:v>4.0429288932540173</c:v>
                </c:pt>
                <c:pt idx="2279">
                  <c:v>4.0426333034930026</c:v>
                </c:pt>
                <c:pt idx="2280">
                  <c:v>4.0423378649453747</c:v>
                </c:pt>
                <c:pt idx="2281">
                  <c:v>4.0420425774675373</c:v>
                </c:pt>
                <c:pt idx="2282">
                  <c:v>4.0417474409160912</c:v>
                </c:pt>
                <c:pt idx="2283">
                  <c:v>4.041452455147839</c:v>
                </c:pt>
                <c:pt idx="2284">
                  <c:v>4.0411576200197779</c:v>
                </c:pt>
                <c:pt idx="2285">
                  <c:v>4.0408629353891081</c:v>
                </c:pt>
                <c:pt idx="2286">
                  <c:v>4.040568401113223</c:v>
                </c:pt>
                <c:pt idx="2287">
                  <c:v>4.0402740170497147</c:v>
                </c:pt>
                <c:pt idx="2288">
                  <c:v>4.0399797830563751</c:v>
                </c:pt>
                <c:pt idx="2289">
                  <c:v>4.0396856989911889</c:v>
                </c:pt>
                <c:pt idx="2290">
                  <c:v>4.039391764712339</c:v>
                </c:pt>
                <c:pt idx="2291">
                  <c:v>4.0390979800782052</c:v>
                </c:pt>
                <c:pt idx="2292">
                  <c:v>4.0388043449473594</c:v>
                </c:pt>
                <c:pt idx="2293">
                  <c:v>4.0385108591785732</c:v>
                </c:pt>
                <c:pt idx="2294">
                  <c:v>4.0382175226308101</c:v>
                </c:pt>
                <c:pt idx="2295">
                  <c:v>4.0379243351632299</c:v>
                </c:pt>
                <c:pt idx="2296">
                  <c:v>4.0376312966351851</c:v>
                </c:pt>
                <c:pt idx="2297">
                  <c:v>4.0373384069062226</c:v>
                </c:pt>
                <c:pt idx="2298">
                  <c:v>4.0370456658360832</c:v>
                </c:pt>
                <c:pt idx="2299">
                  <c:v>4.0367530732847028</c:v>
                </c:pt>
                <c:pt idx="2300">
                  <c:v>4.0364606291122049</c:v>
                </c:pt>
                <c:pt idx="2301">
                  <c:v>4.0361683331789084</c:v>
                </c:pt>
                <c:pt idx="2302">
                  <c:v>4.0358761853453258</c:v>
                </c:pt>
                <c:pt idx="2303">
                  <c:v>4.0355841854721604</c:v>
                </c:pt>
                <c:pt idx="2304">
                  <c:v>4.0352923334203048</c:v>
                </c:pt>
                <c:pt idx="2305">
                  <c:v>4.0350006290508436</c:v>
                </c:pt>
                <c:pt idx="2306">
                  <c:v>4.0347090722250565</c:v>
                </c:pt>
                <c:pt idx="2307">
                  <c:v>4.0344176628044055</c:v>
                </c:pt>
                <c:pt idx="2308">
                  <c:v>4.0341264006505488</c:v>
                </c:pt>
                <c:pt idx="2309">
                  <c:v>4.033835285625333</c:v>
                </c:pt>
                <c:pt idx="2310">
                  <c:v>4.0335443175907946</c:v>
                </c:pt>
                <c:pt idx="2311">
                  <c:v>4.033253496409154</c:v>
                </c:pt>
                <c:pt idx="2312">
                  <c:v>4.032962821942828</c:v>
                </c:pt>
                <c:pt idx="2313">
                  <c:v>4.0326722940544153</c:v>
                </c:pt>
                <c:pt idx="2314">
                  <c:v>4.0323819126067075</c:v>
                </c:pt>
                <c:pt idx="2315">
                  <c:v>4.0320916774626809</c:v>
                </c:pt>
                <c:pt idx="2316">
                  <c:v>4.0318015884855001</c:v>
                </c:pt>
                <c:pt idx="2317">
                  <c:v>4.0315116455385143</c:v>
                </c:pt>
                <c:pt idx="2318">
                  <c:v>4.0312218484852629</c:v>
                </c:pt>
                <c:pt idx="2319">
                  <c:v>4.0309321971894718</c:v>
                </c:pt>
                <c:pt idx="2320">
                  <c:v>4.0306426915150473</c:v>
                </c:pt>
                <c:pt idx="2321">
                  <c:v>4.0303533313260882</c:v>
                </c:pt>
                <c:pt idx="2322">
                  <c:v>4.0300641164868747</c:v>
                </c:pt>
                <c:pt idx="2323">
                  <c:v>4.0297750468618725</c:v>
                </c:pt>
                <c:pt idx="2324">
                  <c:v>4.0294861223157339</c:v>
                </c:pt>
                <c:pt idx="2325">
                  <c:v>4.0291973427132914</c:v>
                </c:pt>
                <c:pt idx="2326">
                  <c:v>4.0289087079195642</c:v>
                </c:pt>
                <c:pt idx="2327">
                  <c:v>4.0286202177997561</c:v>
                </c:pt>
                <c:pt idx="2328">
                  <c:v>4.0283318722192547</c:v>
                </c:pt>
                <c:pt idx="2329">
                  <c:v>4.0280436710436245</c:v>
                </c:pt>
                <c:pt idx="2330">
                  <c:v>4.0277556141386217</c:v>
                </c:pt>
                <c:pt idx="2331">
                  <c:v>4.027467701370175</c:v>
                </c:pt>
                <c:pt idx="2332">
                  <c:v>4.0271799326044038</c:v>
                </c:pt>
                <c:pt idx="2333">
                  <c:v>4.0268923077076062</c:v>
                </c:pt>
                <c:pt idx="2334">
                  <c:v>4.0266048265462588</c:v>
                </c:pt>
                <c:pt idx="2335">
                  <c:v>4.026317488987023</c:v>
                </c:pt>
                <c:pt idx="2336">
                  <c:v>4.0260302948967395</c:v>
                </c:pt>
                <c:pt idx="2337">
                  <c:v>4.0257432441424266</c:v>
                </c:pt>
                <c:pt idx="2338">
                  <c:v>4.0254563365912901</c:v>
                </c:pt>
                <c:pt idx="2339">
                  <c:v>4.0251695721107073</c:v>
                </c:pt>
                <c:pt idx="2340">
                  <c:v>4.02488295056824</c:v>
                </c:pt>
                <c:pt idx="2341">
                  <c:v>4.0245964718316278</c:v>
                </c:pt>
                <c:pt idx="2342">
                  <c:v>4.024310135768788</c:v>
                </c:pt>
                <c:pt idx="2343">
                  <c:v>4.0240239422478163</c:v>
                </c:pt>
                <c:pt idx="2344">
                  <c:v>4.0237378911369888</c:v>
                </c:pt>
                <c:pt idx="2345">
                  <c:v>4.023451982304759</c:v>
                </c:pt>
                <c:pt idx="2346">
                  <c:v>4.0231662156197565</c:v>
                </c:pt>
                <c:pt idx="2347">
                  <c:v>4.0228805909507868</c:v>
                </c:pt>
                <c:pt idx="2348">
                  <c:v>4.0225951081668345</c:v>
                </c:pt>
                <c:pt idx="2349">
                  <c:v>4.0223097671370649</c:v>
                </c:pt>
                <c:pt idx="2350">
                  <c:v>4.0220245677308091</c:v>
                </c:pt>
                <c:pt idx="2351">
                  <c:v>4.0217395098175839</c:v>
                </c:pt>
                <c:pt idx="2352">
                  <c:v>4.0214545932670749</c:v>
                </c:pt>
                <c:pt idx="2353">
                  <c:v>4.0211698179491497</c:v>
                </c:pt>
                <c:pt idx="2354">
                  <c:v>4.020885183733844</c:v>
                </c:pt>
                <c:pt idx="2355">
                  <c:v>4.020600690491376</c:v>
                </c:pt>
                <c:pt idx="2356">
                  <c:v>4.0203163380921287</c:v>
                </c:pt>
                <c:pt idx="2357">
                  <c:v>4.0200321264066678</c:v>
                </c:pt>
                <c:pt idx="2358">
                  <c:v>4.019748055305727</c:v>
                </c:pt>
                <c:pt idx="2359">
                  <c:v>4.0194641246602174</c:v>
                </c:pt>
                <c:pt idx="2360">
                  <c:v>4.0191803343412218</c:v>
                </c:pt>
                <c:pt idx="2361">
                  <c:v>4.0188966842199934</c:v>
                </c:pt>
                <c:pt idx="2362">
                  <c:v>4.0186131741679638</c:v>
                </c:pt>
                <c:pt idx="2363">
                  <c:v>4.0183298040567301</c:v>
                </c:pt>
                <c:pt idx="2364">
                  <c:v>4.0180465737580668</c:v>
                </c:pt>
                <c:pt idx="2365">
                  <c:v>4.0177634831439173</c:v>
                </c:pt>
                <c:pt idx="2366">
                  <c:v>4.0174805320863971</c:v>
                </c:pt>
                <c:pt idx="2367">
                  <c:v>4.0171977204577916</c:v>
                </c:pt>
                <c:pt idx="2368">
                  <c:v>4.0169150481305573</c:v>
                </c:pt>
                <c:pt idx="2369">
                  <c:v>4.0166325149773252</c:v>
                </c:pt>
                <c:pt idx="2370">
                  <c:v>4.0163501208708894</c:v>
                </c:pt>
                <c:pt idx="2371">
                  <c:v>4.016067865684219</c:v>
                </c:pt>
                <c:pt idx="2372">
                  <c:v>4.0157857492904512</c:v>
                </c:pt>
                <c:pt idx="2373">
                  <c:v>4.0155037715628907</c:v>
                </c:pt>
                <c:pt idx="2374">
                  <c:v>4.0152219323750158</c:v>
                </c:pt>
                <c:pt idx="2375">
                  <c:v>4.0149402316004679</c:v>
                </c:pt>
                <c:pt idx="2376">
                  <c:v>4.0146586691130599</c:v>
                </c:pt>
                <c:pt idx="2377">
                  <c:v>4.0143772447867718</c:v>
                </c:pt>
                <c:pt idx="2378">
                  <c:v>4.0140959584957523</c:v>
                </c:pt>
                <c:pt idx="2379">
                  <c:v>4.0138148101143187</c:v>
                </c:pt>
                <c:pt idx="2380">
                  <c:v>4.0135337995169511</c:v>
                </c:pt>
                <c:pt idx="2381">
                  <c:v>4.0132529265782999</c:v>
                </c:pt>
                <c:pt idx="2382">
                  <c:v>4.0129721911731826</c:v>
                </c:pt>
                <c:pt idx="2383">
                  <c:v>4.012691593176581</c:v>
                </c:pt>
                <c:pt idx="2384">
                  <c:v>4.0124111324636429</c:v>
                </c:pt>
                <c:pt idx="2385">
                  <c:v>4.0121308089096841</c:v>
                </c:pt>
                <c:pt idx="2386">
                  <c:v>4.0118506223901838</c:v>
                </c:pt>
                <c:pt idx="2387">
                  <c:v>4.011570572780788</c:v>
                </c:pt>
                <c:pt idx="2388">
                  <c:v>4.0112906599573055</c:v>
                </c:pt>
                <c:pt idx="2389">
                  <c:v>4.0110108837957092</c:v>
                </c:pt>
                <c:pt idx="2390">
                  <c:v>4.0107312441721401</c:v>
                </c:pt>
                <c:pt idx="2391">
                  <c:v>4.0104517409629006</c:v>
                </c:pt>
                <c:pt idx="2392">
                  <c:v>4.0101723740444575</c:v>
                </c:pt>
                <c:pt idx="2393">
                  <c:v>4.0098931432934384</c:v>
                </c:pt>
                <c:pt idx="2394">
                  <c:v>4.0096140485866378</c:v>
                </c:pt>
                <c:pt idx="2395">
                  <c:v>4.0093350898010121</c:v>
                </c:pt>
                <c:pt idx="2396">
                  <c:v>4.0090562668136789</c:v>
                </c:pt>
                <c:pt idx="2397">
                  <c:v>4.0087775795019187</c:v>
                </c:pt>
                <c:pt idx="2398">
                  <c:v>4.0084990277431762</c:v>
                </c:pt>
                <c:pt idx="2399">
                  <c:v>4.0082206114150516</c:v>
                </c:pt>
                <c:pt idx="2400">
                  <c:v>4.0079423303953172</c:v>
                </c:pt>
                <c:pt idx="2401">
                  <c:v>4.0076641845618939</c:v>
                </c:pt>
                <c:pt idx="2402">
                  <c:v>4.0073861737928738</c:v>
                </c:pt>
                <c:pt idx="2403">
                  <c:v>4.0071082979665036</c:v>
                </c:pt>
                <c:pt idx="2404">
                  <c:v>4.0068305569611926</c:v>
                </c:pt>
                <c:pt idx="2405">
                  <c:v>4.0065529506555118</c:v>
                </c:pt>
                <c:pt idx="2406">
                  <c:v>4.0062754789281874</c:v>
                </c:pt>
                <c:pt idx="2407">
                  <c:v>4.0059981416581074</c:v>
                </c:pt>
                <c:pt idx="2408">
                  <c:v>4.0057209387243224</c:v>
                </c:pt>
                <c:pt idx="2409">
                  <c:v>4.0054438700060357</c:v>
                </c:pt>
                <c:pt idx="2410">
                  <c:v>4.005166935382614</c:v>
                </c:pt>
                <c:pt idx="2411">
                  <c:v>4.0048901347335821</c:v>
                </c:pt>
                <c:pt idx="2412">
                  <c:v>4.0046134679386194</c:v>
                </c:pt>
                <c:pt idx="2413">
                  <c:v>4.0043369348775659</c:v>
                </c:pt>
                <c:pt idx="2414">
                  <c:v>4.0040605354304208</c:v>
                </c:pt>
                <c:pt idx="2415">
                  <c:v>4.003784269477336</c:v>
                </c:pt>
                <c:pt idx="2416">
                  <c:v>4.0035081368986249</c:v>
                </c:pt>
                <c:pt idx="2417">
                  <c:v>4.0032321375747539</c:v>
                </c:pt>
                <c:pt idx="2418">
                  <c:v>4.0029562713863509</c:v>
                </c:pt>
                <c:pt idx="2419">
                  <c:v>4.0026805382141939</c:v>
                </c:pt>
                <c:pt idx="2420">
                  <c:v>4.0024049379392217</c:v>
                </c:pt>
                <c:pt idx="2421">
                  <c:v>4.0021294704425259</c:v>
                </c:pt>
                <c:pt idx="2422">
                  <c:v>4.0018541356053552</c:v>
                </c:pt>
                <c:pt idx="2423">
                  <c:v>4.0015789333091139</c:v>
                </c:pt>
                <c:pt idx="2424">
                  <c:v>4.0013038634353579</c:v>
                </c:pt>
                <c:pt idx="2425">
                  <c:v>4.0010289258658007</c:v>
                </c:pt>
                <c:pt idx="2426">
                  <c:v>4.0007541204823118</c:v>
                </c:pt>
                <c:pt idx="2427">
                  <c:v>4.0004794471669092</c:v>
                </c:pt>
                <c:pt idx="2428">
                  <c:v>4.0002049058017706</c:v>
                </c:pt>
                <c:pt idx="2429">
                  <c:v>3.999930496269223</c:v>
                </c:pt>
                <c:pt idx="2430">
                  <c:v>3.9996562184517499</c:v>
                </c:pt>
                <c:pt idx="2431">
                  <c:v>3.9993820722319859</c:v>
                </c:pt>
                <c:pt idx="2432">
                  <c:v>3.9991080574927165</c:v>
                </c:pt>
                <c:pt idx="2433">
                  <c:v>3.9988341741168854</c:v>
                </c:pt>
                <c:pt idx="2434">
                  <c:v>3.9985604219875834</c:v>
                </c:pt>
                <c:pt idx="2435">
                  <c:v>3.9982868009880557</c:v>
                </c:pt>
                <c:pt idx="2436">
                  <c:v>3.998013311001698</c:v>
                </c:pt>
                <c:pt idx="2437">
                  <c:v>3.9977399519120596</c:v>
                </c:pt>
                <c:pt idx="2438">
                  <c:v>3.9974667236028378</c:v>
                </c:pt>
                <c:pt idx="2439">
                  <c:v>3.9971936259578831</c:v>
                </c:pt>
                <c:pt idx="2440">
                  <c:v>3.996920658861197</c:v>
                </c:pt>
                <c:pt idx="2441">
                  <c:v>3.9966478221969286</c:v>
                </c:pt>
                <c:pt idx="2442">
                  <c:v>3.9963751158493812</c:v>
                </c:pt>
                <c:pt idx="2443">
                  <c:v>3.9961025397030072</c:v>
                </c:pt>
                <c:pt idx="2444">
                  <c:v>3.9958300936424047</c:v>
                </c:pt>
                <c:pt idx="2445">
                  <c:v>3.9955577775523259</c:v>
                </c:pt>
                <c:pt idx="2446">
                  <c:v>3.9952855913176704</c:v>
                </c:pt>
                <c:pt idx="2447">
                  <c:v>3.9950135348234839</c:v>
                </c:pt>
                <c:pt idx="2448">
                  <c:v>3.9947416079549685</c:v>
                </c:pt>
                <c:pt idx="2449">
                  <c:v>3.9944698105974661</c:v>
                </c:pt>
                <c:pt idx="2450">
                  <c:v>3.994198142636471</c:v>
                </c:pt>
                <c:pt idx="2451">
                  <c:v>3.9939266039576244</c:v>
                </c:pt>
                <c:pt idx="2452">
                  <c:v>3.9936551944467178</c:v>
                </c:pt>
                <c:pt idx="2453">
                  <c:v>3.9933839139896867</c:v>
                </c:pt>
                <c:pt idx="2454">
                  <c:v>3.9931127624726135</c:v>
                </c:pt>
                <c:pt idx="2455">
                  <c:v>3.99284173978173</c:v>
                </c:pt>
                <c:pt idx="2456">
                  <c:v>3.9925708458034141</c:v>
                </c:pt>
                <c:pt idx="2457">
                  <c:v>3.9923000804241893</c:v>
                </c:pt>
                <c:pt idx="2458">
                  <c:v>3.9920294435307255</c:v>
                </c:pt>
                <c:pt idx="2459">
                  <c:v>3.9917589350098375</c:v>
                </c:pt>
                <c:pt idx="2460">
                  <c:v>3.9914885547484893</c:v>
                </c:pt>
                <c:pt idx="2461">
                  <c:v>3.9912183026337842</c:v>
                </c:pt>
                <c:pt idx="2462">
                  <c:v>3.9909481785529781</c:v>
                </c:pt>
                <c:pt idx="2463">
                  <c:v>3.9906781823934661</c:v>
                </c:pt>
                <c:pt idx="2464">
                  <c:v>3.99040831404279</c:v>
                </c:pt>
                <c:pt idx="2465">
                  <c:v>3.9901385733886352</c:v>
                </c:pt>
                <c:pt idx="2466">
                  <c:v>3.9898689603188351</c:v>
                </c:pt>
                <c:pt idx="2467">
                  <c:v>3.9895994747213592</c:v>
                </c:pt>
                <c:pt idx="2468">
                  <c:v>3.9893301164843304</c:v>
                </c:pt>
                <c:pt idx="2469">
                  <c:v>3.989060885496007</c:v>
                </c:pt>
                <c:pt idx="2470">
                  <c:v>3.9887917816447942</c:v>
                </c:pt>
                <c:pt idx="2471">
                  <c:v>3.9885228048192403</c:v>
                </c:pt>
                <c:pt idx="2472">
                  <c:v>3.9882539549080356</c:v>
                </c:pt>
                <c:pt idx="2473">
                  <c:v>3.9879852318000126</c:v>
                </c:pt>
                <c:pt idx="2474">
                  <c:v>3.9877166353841478</c:v>
                </c:pt>
                <c:pt idx="2475">
                  <c:v>3.9874481655495568</c:v>
                </c:pt>
                <c:pt idx="2476">
                  <c:v>3.9871798221854982</c:v>
                </c:pt>
                <c:pt idx="2477">
                  <c:v>3.986911605181374</c:v>
                </c:pt>
                <c:pt idx="2478">
                  <c:v>3.9866435144267243</c:v>
                </c:pt>
                <c:pt idx="2479">
                  <c:v>3.9863755498112345</c:v>
                </c:pt>
                <c:pt idx="2480">
                  <c:v>3.9861077112247258</c:v>
                </c:pt>
                <c:pt idx="2481">
                  <c:v>3.9858399985571631</c:v>
                </c:pt>
                <c:pt idx="2482">
                  <c:v>3.985572411698652</c:v>
                </c:pt>
                <c:pt idx="2483">
                  <c:v>3.9853049505394376</c:v>
                </c:pt>
                <c:pt idx="2484">
                  <c:v>3.9850376149699014</c:v>
                </c:pt>
                <c:pt idx="2485">
                  <c:v>3.9847704048805714</c:v>
                </c:pt>
                <c:pt idx="2486">
                  <c:v>3.9845033201621094</c:v>
                </c:pt>
                <c:pt idx="2487">
                  <c:v>3.9842363607053182</c:v>
                </c:pt>
                <c:pt idx="2488">
                  <c:v>3.9839695264011405</c:v>
                </c:pt>
                <c:pt idx="2489">
                  <c:v>3.9837028171406557</c:v>
                </c:pt>
                <c:pt idx="2490">
                  <c:v>3.9834362328150847</c:v>
                </c:pt>
                <c:pt idx="2491">
                  <c:v>3.983169773315784</c:v>
                </c:pt>
                <c:pt idx="2492">
                  <c:v>3.982903438534247</c:v>
                </c:pt>
                <c:pt idx="2493">
                  <c:v>3.9826372283621101</c:v>
                </c:pt>
                <c:pt idx="2494">
                  <c:v>3.982371142691143</c:v>
                </c:pt>
                <c:pt idx="2495">
                  <c:v>3.9821051814132513</c:v>
                </c:pt>
                <c:pt idx="2496">
                  <c:v>3.9818393444204827</c:v>
                </c:pt>
                <c:pt idx="2497">
                  <c:v>3.9815736316050181</c:v>
                </c:pt>
                <c:pt idx="2498">
                  <c:v>3.9813080428591778</c:v>
                </c:pt>
                <c:pt idx="2499">
                  <c:v>3.9810425780754142</c:v>
                </c:pt>
                <c:pt idx="2500">
                  <c:v>3.980777237146321</c:v>
                </c:pt>
                <c:pt idx="2501">
                  <c:v>3.9805120199646233</c:v>
                </c:pt>
                <c:pt idx="2502">
                  <c:v>3.980246926423185</c:v>
                </c:pt>
                <c:pt idx="2503">
                  <c:v>3.9799819564150063</c:v>
                </c:pt>
                <c:pt idx="2504">
                  <c:v>3.9797171098332171</c:v>
                </c:pt>
                <c:pt idx="2505">
                  <c:v>3.9794523865710905</c:v>
                </c:pt>
                <c:pt idx="2506">
                  <c:v>3.9791877865220262</c:v>
                </c:pt>
                <c:pt idx="2507">
                  <c:v>3.978923309579566</c:v>
                </c:pt>
                <c:pt idx="2508">
                  <c:v>3.9786589556373797</c:v>
                </c:pt>
                <c:pt idx="2509">
                  <c:v>3.9783947245892768</c:v>
                </c:pt>
                <c:pt idx="2510">
                  <c:v>3.9781306163291958</c:v>
                </c:pt>
                <c:pt idx="2511">
                  <c:v>3.9778666307512127</c:v>
                </c:pt>
                <c:pt idx="2512">
                  <c:v>3.9776027677495343</c:v>
                </c:pt>
                <c:pt idx="2513">
                  <c:v>3.977339027218501</c:v>
                </c:pt>
                <c:pt idx="2514">
                  <c:v>3.9770754090525915</c:v>
                </c:pt>
                <c:pt idx="2515">
                  <c:v>3.9768119131464084</c:v>
                </c:pt>
                <c:pt idx="2516">
                  <c:v>3.9765485393946922</c:v>
                </c:pt>
                <c:pt idx="2517">
                  <c:v>3.9762852876923174</c:v>
                </c:pt>
                <c:pt idx="2518">
                  <c:v>3.9760221579342865</c:v>
                </c:pt>
                <c:pt idx="2519">
                  <c:v>3.9757591500157372</c:v>
                </c:pt>
                <c:pt idx="2520">
                  <c:v>3.975496263831936</c:v>
                </c:pt>
                <c:pt idx="2521">
                  <c:v>3.9752334992782834</c:v>
                </c:pt>
                <c:pt idx="2522">
                  <c:v>3.9749708562503097</c:v>
                </c:pt>
                <c:pt idx="2523">
                  <c:v>3.9747083346436773</c:v>
                </c:pt>
                <c:pt idx="2524">
                  <c:v>3.9744459343541787</c:v>
                </c:pt>
                <c:pt idx="2525">
                  <c:v>3.9741836552777392</c:v>
                </c:pt>
                <c:pt idx="2526">
                  <c:v>3.9739214973104104</c:v>
                </c:pt>
                <c:pt idx="2527">
                  <c:v>3.9736594603483772</c:v>
                </c:pt>
                <c:pt idx="2528">
                  <c:v>3.973397544287955</c:v>
                </c:pt>
                <c:pt idx="2529">
                  <c:v>3.9731357490255861</c:v>
                </c:pt>
                <c:pt idx="2530">
                  <c:v>3.9728740744578457</c:v>
                </c:pt>
                <c:pt idx="2531">
                  <c:v>3.972612520481436</c:v>
                </c:pt>
                <c:pt idx="2532">
                  <c:v>3.9723510869931871</c:v>
                </c:pt>
                <c:pt idx="2533">
                  <c:v>3.9720897738900645</c:v>
                </c:pt>
                <c:pt idx="2534">
                  <c:v>3.9718285810691549</c:v>
                </c:pt>
                <c:pt idx="2535">
                  <c:v>3.9715675084276767</c:v>
                </c:pt>
                <c:pt idx="2536">
                  <c:v>3.9713065558629781</c:v>
                </c:pt>
                <c:pt idx="2537">
                  <c:v>3.9710457232725322</c:v>
                </c:pt>
                <c:pt idx="2538">
                  <c:v>3.9707850105539428</c:v>
                </c:pt>
                <c:pt idx="2539">
                  <c:v>3.9705244176049392</c:v>
                </c:pt>
                <c:pt idx="2540">
                  <c:v>3.9702639443233796</c:v>
                </c:pt>
                <c:pt idx="2541">
                  <c:v>3.9700035906072513</c:v>
                </c:pt>
                <c:pt idx="2542">
                  <c:v>3.969743356354662</c:v>
                </c:pt>
                <c:pt idx="2543">
                  <c:v>3.9694832414638541</c:v>
                </c:pt>
                <c:pt idx="2544">
                  <c:v>3.9692232458331924</c:v>
                </c:pt>
                <c:pt idx="2545">
                  <c:v>3.9689633693611683</c:v>
                </c:pt>
                <c:pt idx="2546">
                  <c:v>3.9687036119464003</c:v>
                </c:pt>
                <c:pt idx="2547">
                  <c:v>3.9684439734876311</c:v>
                </c:pt>
                <c:pt idx="2548">
                  <c:v>3.9681844538837359</c:v>
                </c:pt>
                <c:pt idx="2549">
                  <c:v>3.9679250530337047</c:v>
                </c:pt>
                <c:pt idx="2550">
                  <c:v>3.9676657708366614</c:v>
                </c:pt>
                <c:pt idx="2551">
                  <c:v>3.9674066071918519</c:v>
                </c:pt>
                <c:pt idx="2552">
                  <c:v>3.9671475619986478</c:v>
                </c:pt>
                <c:pt idx="2553">
                  <c:v>3.9668886351565438</c:v>
                </c:pt>
                <c:pt idx="2554">
                  <c:v>3.9666298265651614</c:v>
                </c:pt>
                <c:pt idx="2555">
                  <c:v>3.9663711361242457</c:v>
                </c:pt>
                <c:pt idx="2556">
                  <c:v>3.9661125637336667</c:v>
                </c:pt>
                <c:pt idx="2557">
                  <c:v>3.9658541092934176</c:v>
                </c:pt>
                <c:pt idx="2558">
                  <c:v>3.9655957727036131</c:v>
                </c:pt>
                <c:pt idx="2559">
                  <c:v>3.9653375538644946</c:v>
                </c:pt>
                <c:pt idx="2560">
                  <c:v>3.965079452676429</c:v>
                </c:pt>
                <c:pt idx="2561">
                  <c:v>3.9648214690398995</c:v>
                </c:pt>
                <c:pt idx="2562">
                  <c:v>3.964563602855518</c:v>
                </c:pt>
                <c:pt idx="2563">
                  <c:v>3.9643058540240164</c:v>
                </c:pt>
                <c:pt idx="2564">
                  <c:v>3.9640482224462521</c:v>
                </c:pt>
                <c:pt idx="2565">
                  <c:v>3.9637907080232004</c:v>
                </c:pt>
                <c:pt idx="2566">
                  <c:v>3.9635333106559636</c:v>
                </c:pt>
                <c:pt idx="2567">
                  <c:v>3.9632760302457606</c:v>
                </c:pt>
                <c:pt idx="2568">
                  <c:v>3.9630188666939383</c:v>
                </c:pt>
                <c:pt idx="2569">
                  <c:v>3.9627618199019601</c:v>
                </c:pt>
                <c:pt idx="2570">
                  <c:v>3.9625048897714135</c:v>
                </c:pt>
                <c:pt idx="2571">
                  <c:v>3.9622480762040051</c:v>
                </c:pt>
                <c:pt idx="2572">
                  <c:v>3.9619913791015651</c:v>
                </c:pt>
                <c:pt idx="2573">
                  <c:v>3.9617347983660438</c:v>
                </c:pt>
                <c:pt idx="2574">
                  <c:v>3.961478333899509</c:v>
                </c:pt>
                <c:pt idx="2575">
                  <c:v>3.9612219856041526</c:v>
                </c:pt>
                <c:pt idx="2576">
                  <c:v>3.9609657533822853</c:v>
                </c:pt>
                <c:pt idx="2577">
                  <c:v>3.9607096371363397</c:v>
                </c:pt>
                <c:pt idx="2578">
                  <c:v>3.9604536367688645</c:v>
                </c:pt>
                <c:pt idx="2579">
                  <c:v>3.9601977521825291</c:v>
                </c:pt>
                <c:pt idx="2580">
                  <c:v>3.9599419832801268</c:v>
                </c:pt>
                <c:pt idx="2581">
                  <c:v>3.9596863299645628</c:v>
                </c:pt>
                <c:pt idx="2582">
                  <c:v>3.9594307921388672</c:v>
                </c:pt>
                <c:pt idx="2583">
                  <c:v>3.9591753697061862</c:v>
                </c:pt>
                <c:pt idx="2584">
                  <c:v>3.9589200625697858</c:v>
                </c:pt>
                <c:pt idx="2585">
                  <c:v>3.9586648706330503</c:v>
                </c:pt>
                <c:pt idx="2586">
                  <c:v>3.9584097937994813</c:v>
                </c:pt>
                <c:pt idx="2587">
                  <c:v>3.9581548319726996</c:v>
                </c:pt>
                <c:pt idx="2588">
                  <c:v>3.9578999850564438</c:v>
                </c:pt>
                <c:pt idx="2589">
                  <c:v>3.9576452529545691</c:v>
                </c:pt>
                <c:pt idx="2590">
                  <c:v>3.9573906355710489</c:v>
                </c:pt>
                <c:pt idx="2591">
                  <c:v>3.9571361328099761</c:v>
                </c:pt>
                <c:pt idx="2592">
                  <c:v>3.9568817445755569</c:v>
                </c:pt>
                <c:pt idx="2593">
                  <c:v>3.956627470772117</c:v>
                </c:pt>
                <c:pt idx="2594">
                  <c:v>3.9563733113040969</c:v>
                </c:pt>
                <c:pt idx="2595">
                  <c:v>3.9561192660760569</c:v>
                </c:pt>
                <c:pt idx="2596">
                  <c:v>3.9558653349926707</c:v>
                </c:pt>
                <c:pt idx="2597">
                  <c:v>3.9556115179587295</c:v>
                </c:pt>
                <c:pt idx="2598">
                  <c:v>3.9553578148791404</c:v>
                </c:pt>
                <c:pt idx="2599">
                  <c:v>3.9551042256589253</c:v>
                </c:pt>
                <c:pt idx="2600">
                  <c:v>3.9548507502032235</c:v>
                </c:pt>
                <c:pt idx="2601">
                  <c:v>3.9545973884172896</c:v>
                </c:pt>
                <c:pt idx="2602">
                  <c:v>3.9543441402064912</c:v>
                </c:pt>
                <c:pt idx="2603">
                  <c:v>3.9540910054763136</c:v>
                </c:pt>
                <c:pt idx="2604">
                  <c:v>3.9538379841323543</c:v>
                </c:pt>
                <c:pt idx="2605">
                  <c:v>3.9535850760803308</c:v>
                </c:pt>
                <c:pt idx="2606">
                  <c:v>3.9533322812260701</c:v>
                </c:pt>
                <c:pt idx="2607">
                  <c:v>3.953079599475513</c:v>
                </c:pt>
                <c:pt idx="2608">
                  <c:v>3.9528270307347184</c:v>
                </c:pt>
                <c:pt idx="2609">
                  <c:v>3.9525745749098578</c:v>
                </c:pt>
                <c:pt idx="2610">
                  <c:v>3.952322231907214</c:v>
                </c:pt>
                <c:pt idx="2611">
                  <c:v>3.9520700016331882</c:v>
                </c:pt>
                <c:pt idx="2612">
                  <c:v>3.9518178839942899</c:v>
                </c:pt>
                <c:pt idx="2613">
                  <c:v>3.9515658788971453</c:v>
                </c:pt>
                <c:pt idx="2614">
                  <c:v>3.9513139862484943</c:v>
                </c:pt>
                <c:pt idx="2615">
                  <c:v>3.9510622059551843</c:v>
                </c:pt>
                <c:pt idx="2616">
                  <c:v>3.9508105379241836</c:v>
                </c:pt>
                <c:pt idx="2617">
                  <c:v>3.9505589820625646</c:v>
                </c:pt>
                <c:pt idx="2618">
                  <c:v>3.9503075382775186</c:v>
                </c:pt>
                <c:pt idx="2619">
                  <c:v>3.9500562064763476</c:v>
                </c:pt>
                <c:pt idx="2620">
                  <c:v>3.9498049865664613</c:v>
                </c:pt>
                <c:pt idx="2621">
                  <c:v>3.9495538784553887</c:v>
                </c:pt>
                <c:pt idx="2622">
                  <c:v>3.9493028820507639</c:v>
                </c:pt>
                <c:pt idx="2623">
                  <c:v>3.9490519972603346</c:v>
                </c:pt>
                <c:pt idx="2624">
                  <c:v>3.9488012239919619</c:v>
                </c:pt>
                <c:pt idx="2625">
                  <c:v>3.9485505621536143</c:v>
                </c:pt>
                <c:pt idx="2626">
                  <c:v>3.9483000116533749</c:v>
                </c:pt>
                <c:pt idx="2627">
                  <c:v>3.9480495723994347</c:v>
                </c:pt>
                <c:pt idx="2628">
                  <c:v>3.9477992443000987</c:v>
                </c:pt>
                <c:pt idx="2629">
                  <c:v>3.947549027263777</c:v>
                </c:pt>
                <c:pt idx="2630">
                  <c:v>3.9472989211989953</c:v>
                </c:pt>
                <c:pt idx="2631">
                  <c:v>3.9470489260143866</c:v>
                </c:pt>
                <c:pt idx="2632">
                  <c:v>3.9467990416186938</c:v>
                </c:pt>
                <c:pt idx="2633">
                  <c:v>3.946549267920771</c:v>
                </c:pt>
                <c:pt idx="2634">
                  <c:v>3.9462996048295809</c:v>
                </c:pt>
                <c:pt idx="2635">
                  <c:v>3.9460500522541948</c:v>
                </c:pt>
                <c:pt idx="2636">
                  <c:v>3.945800610103797</c:v>
                </c:pt>
                <c:pt idx="2637">
                  <c:v>3.9455512782876729</c:v>
                </c:pt>
                <c:pt idx="2638">
                  <c:v>3.9453020567152262</c:v>
                </c:pt>
                <c:pt idx="2639">
                  <c:v>3.9450529452959615</c:v>
                </c:pt>
                <c:pt idx="2640">
                  <c:v>3.9448039439394975</c:v>
                </c:pt>
                <c:pt idx="2641">
                  <c:v>3.9445550525555579</c:v>
                </c:pt>
                <c:pt idx="2642">
                  <c:v>3.9443062710539767</c:v>
                </c:pt>
                <c:pt idx="2643">
                  <c:v>3.9440575993446951</c:v>
                </c:pt>
                <c:pt idx="2644">
                  <c:v>3.9438090373377603</c:v>
                </c:pt>
                <c:pt idx="2645">
                  <c:v>3.9435605849433295</c:v>
                </c:pt>
                <c:pt idx="2646">
                  <c:v>3.9433122420716682</c:v>
                </c:pt>
                <c:pt idx="2647">
                  <c:v>3.9430640086331441</c:v>
                </c:pt>
                <c:pt idx="2648">
                  <c:v>3.9428158845382404</c:v>
                </c:pt>
                <c:pt idx="2649">
                  <c:v>3.9425678696975397</c:v>
                </c:pt>
                <c:pt idx="2650">
                  <c:v>3.9423199640217343</c:v>
                </c:pt>
                <c:pt idx="2651">
                  <c:v>3.942072167421625</c:v>
                </c:pt>
                <c:pt idx="2652">
                  <c:v>3.9418244798081146</c:v>
                </c:pt>
                <c:pt idx="2653">
                  <c:v>3.9415769010922177</c:v>
                </c:pt>
                <c:pt idx="2654">
                  <c:v>3.9413294311850495</c:v>
                </c:pt>
                <c:pt idx="2655">
                  <c:v>3.9410820699978366</c:v>
                </c:pt>
                <c:pt idx="2656">
                  <c:v>3.9408348174419072</c:v>
                </c:pt>
                <c:pt idx="2657">
                  <c:v>3.9405876734286958</c:v>
                </c:pt>
                <c:pt idx="2658">
                  <c:v>3.9403406378697463</c:v>
                </c:pt>
                <c:pt idx="2659">
                  <c:v>3.9400937106767016</c:v>
                </c:pt>
                <c:pt idx="2660">
                  <c:v>3.9398468917613148</c:v>
                </c:pt>
                <c:pt idx="2661">
                  <c:v>3.9396001810354422</c:v>
                </c:pt>
                <c:pt idx="2662">
                  <c:v>3.9393535784110445</c:v>
                </c:pt>
                <c:pt idx="2663">
                  <c:v>3.9391070838001889</c:v>
                </c:pt>
                <c:pt idx="2664">
                  <c:v>3.9388606971150435</c:v>
                </c:pt>
                <c:pt idx="2665">
                  <c:v>3.9386144182678859</c:v>
                </c:pt>
                <c:pt idx="2666">
                  <c:v>3.9383682471710917</c:v>
                </c:pt>
                <c:pt idx="2667">
                  <c:v>3.9381221837371463</c:v>
                </c:pt>
                <c:pt idx="2668">
                  <c:v>3.9378762278786361</c:v>
                </c:pt>
                <c:pt idx="2669">
                  <c:v>3.9376303795082515</c:v>
                </c:pt>
                <c:pt idx="2670">
                  <c:v>3.9373846385387847</c:v>
                </c:pt>
                <c:pt idx="2671">
                  <c:v>3.937139004883135</c:v>
                </c:pt>
                <c:pt idx="2672">
                  <c:v>3.9368934784543024</c:v>
                </c:pt>
                <c:pt idx="2673">
                  <c:v>3.9366480591653916</c:v>
                </c:pt>
                <c:pt idx="2674">
                  <c:v>3.9364027469296068</c:v>
                </c:pt>
                <c:pt idx="2675">
                  <c:v>3.9361575416602581</c:v>
                </c:pt>
                <c:pt idx="2676">
                  <c:v>3.9359124432707575</c:v>
                </c:pt>
                <c:pt idx="2677">
                  <c:v>3.93566745167462</c:v>
                </c:pt>
                <c:pt idx="2678">
                  <c:v>3.9354225667854612</c:v>
                </c:pt>
                <c:pt idx="2679">
                  <c:v>3.9351777885169987</c:v>
                </c:pt>
                <c:pt idx="2680">
                  <c:v>3.9349331167830561</c:v>
                </c:pt>
                <c:pt idx="2681">
                  <c:v>3.9346885514975511</c:v>
                </c:pt>
                <c:pt idx="2682">
                  <c:v>3.9344440925745108</c:v>
                </c:pt>
                <c:pt idx="2683">
                  <c:v>3.9341997399280593</c:v>
                </c:pt>
                <c:pt idx="2684">
                  <c:v>3.9339554934724239</c:v>
                </c:pt>
                <c:pt idx="2685">
                  <c:v>3.9337113531219301</c:v>
                </c:pt>
                <c:pt idx="2686">
                  <c:v>3.9334673187910103</c:v>
                </c:pt>
                <c:pt idx="2687">
                  <c:v>3.9332233903941898</c:v>
                </c:pt>
                <c:pt idx="2688">
                  <c:v>3.932979567846103</c:v>
                </c:pt>
                <c:pt idx="2689">
                  <c:v>3.9327358510614765</c:v>
                </c:pt>
                <c:pt idx="2690">
                  <c:v>3.932492239955145</c:v>
                </c:pt>
                <c:pt idx="2691">
                  <c:v>3.9322487344420369</c:v>
                </c:pt>
                <c:pt idx="2692">
                  <c:v>3.9320053344371844</c:v>
                </c:pt>
                <c:pt idx="2693">
                  <c:v>3.93176203985572</c:v>
                </c:pt>
                <c:pt idx="2694">
                  <c:v>3.9315188506128722</c:v>
                </c:pt>
                <c:pt idx="2695">
                  <c:v>3.9312757666239735</c:v>
                </c:pt>
                <c:pt idx="2696">
                  <c:v>3.9310327878044538</c:v>
                </c:pt>
                <c:pt idx="2697">
                  <c:v>3.9307899140698419</c:v>
                </c:pt>
                <c:pt idx="2698">
                  <c:v>3.930547145335765</c:v>
                </c:pt>
                <c:pt idx="2699">
                  <c:v>3.9303044815179522</c:v>
                </c:pt>
                <c:pt idx="2700">
                  <c:v>3.9300619225322269</c:v>
                </c:pt>
                <c:pt idx="2701">
                  <c:v>3.9298194682945176</c:v>
                </c:pt>
                <c:pt idx="2702">
                  <c:v>3.9295771187208448</c:v>
                </c:pt>
                <c:pt idx="2703">
                  <c:v>3.9293348737273308</c:v>
                </c:pt>
                <c:pt idx="2704">
                  <c:v>3.9290927332301964</c:v>
                </c:pt>
                <c:pt idx="2705">
                  <c:v>3.92885069714576</c:v>
                </c:pt>
                <c:pt idx="2706">
                  <c:v>3.9286087653904342</c:v>
                </c:pt>
                <c:pt idx="2707">
                  <c:v>3.9283669378807353</c:v>
                </c:pt>
                <c:pt idx="2708">
                  <c:v>3.9281252145332748</c:v>
                </c:pt>
                <c:pt idx="2709">
                  <c:v>3.9278835952647593</c:v>
                </c:pt>
                <c:pt idx="2710">
                  <c:v>3.9276420799919971</c:v>
                </c:pt>
                <c:pt idx="2711">
                  <c:v>3.9274006686318885</c:v>
                </c:pt>
                <c:pt idx="2712">
                  <c:v>3.9271593611014368</c:v>
                </c:pt>
                <c:pt idx="2713">
                  <c:v>3.9269181573177367</c:v>
                </c:pt>
                <c:pt idx="2714">
                  <c:v>3.9266770571979817</c:v>
                </c:pt>
                <c:pt idx="2715">
                  <c:v>3.9264360606594648</c:v>
                </c:pt>
                <c:pt idx="2716">
                  <c:v>3.9261951676195692</c:v>
                </c:pt>
                <c:pt idx="2717">
                  <c:v>3.9259543779957804</c:v>
                </c:pt>
                <c:pt idx="2718">
                  <c:v>3.9257136917056763</c:v>
                </c:pt>
                <c:pt idx="2719">
                  <c:v>3.9254731086669326</c:v>
                </c:pt>
                <c:pt idx="2720">
                  <c:v>3.925232628797318</c:v>
                </c:pt>
                <c:pt idx="2721">
                  <c:v>3.924992252014702</c:v>
                </c:pt>
                <c:pt idx="2722">
                  <c:v>3.9247519782370461</c:v>
                </c:pt>
                <c:pt idx="2723">
                  <c:v>3.9245118073824052</c:v>
                </c:pt>
                <c:pt idx="2724">
                  <c:v>3.9242717393689333</c:v>
                </c:pt>
                <c:pt idx="2725">
                  <c:v>3.9240317741148809</c:v>
                </c:pt>
                <c:pt idx="2726">
                  <c:v>3.9237919115385864</c:v>
                </c:pt>
                <c:pt idx="2727">
                  <c:v>3.9235521515584901</c:v>
                </c:pt>
                <c:pt idx="2728">
                  <c:v>3.9233124940931234</c:v>
                </c:pt>
                <c:pt idx="2729">
                  <c:v>3.9230729390611123</c:v>
                </c:pt>
                <c:pt idx="2730">
                  <c:v>3.9228334863811787</c:v>
                </c:pt>
                <c:pt idx="2731">
                  <c:v>3.9225941359721377</c:v>
                </c:pt>
                <c:pt idx="2732">
                  <c:v>3.9223548877528982</c:v>
                </c:pt>
                <c:pt idx="2733">
                  <c:v>3.9221157416424646</c:v>
                </c:pt>
                <c:pt idx="2734">
                  <c:v>3.9218766975599322</c:v>
                </c:pt>
                <c:pt idx="2735">
                  <c:v>3.921637755424495</c:v>
                </c:pt>
                <c:pt idx="2736">
                  <c:v>3.9213989151554332</c:v>
                </c:pt>
                <c:pt idx="2737">
                  <c:v>3.9211601766721267</c:v>
                </c:pt>
                <c:pt idx="2738">
                  <c:v>3.9209215398940458</c:v>
                </c:pt>
                <c:pt idx="2739">
                  <c:v>3.9206830047407553</c:v>
                </c:pt>
                <c:pt idx="2740">
                  <c:v>3.9204445711319105</c:v>
                </c:pt>
                <c:pt idx="2741">
                  <c:v>3.9202062389872618</c:v>
                </c:pt>
                <c:pt idx="2742">
                  <c:v>3.9199680082266526</c:v>
                </c:pt>
                <c:pt idx="2743">
                  <c:v>3.9197298787700166</c:v>
                </c:pt>
                <c:pt idx="2744">
                  <c:v>3.9194918505373808</c:v>
                </c:pt>
                <c:pt idx="2745">
                  <c:v>3.9192539234488648</c:v>
                </c:pt>
                <c:pt idx="2746">
                  <c:v>3.9190160974246804</c:v>
                </c:pt>
                <c:pt idx="2747">
                  <c:v>3.9187783723851317</c:v>
                </c:pt>
                <c:pt idx="2748">
                  <c:v>3.9185407482506136</c:v>
                </c:pt>
                <c:pt idx="2749">
                  <c:v>3.9183032249416114</c:v>
                </c:pt>
                <c:pt idx="2750">
                  <c:v>3.9180658023787074</c:v>
                </c:pt>
                <c:pt idx="2751">
                  <c:v>3.9178284804825689</c:v>
                </c:pt>
                <c:pt idx="2752">
                  <c:v>3.9175912591739559</c:v>
                </c:pt>
                <c:pt idx="2753">
                  <c:v>3.9173541383737245</c:v>
                </c:pt>
                <c:pt idx="2754">
                  <c:v>3.9171171180028153</c:v>
                </c:pt>
                <c:pt idx="2755">
                  <c:v>3.9168801979822629</c:v>
                </c:pt>
                <c:pt idx="2756">
                  <c:v>3.9166433782331933</c:v>
                </c:pt>
                <c:pt idx="2757">
                  <c:v>3.9164066586768196</c:v>
                </c:pt>
                <c:pt idx="2758">
                  <c:v>3.916170039234451</c:v>
                </c:pt>
                <c:pt idx="2759">
                  <c:v>3.9159335198274809</c:v>
                </c:pt>
                <c:pt idx="2760">
                  <c:v>3.9156971003773977</c:v>
                </c:pt>
                <c:pt idx="2761">
                  <c:v>3.915460780805776</c:v>
                </c:pt>
                <c:pt idx="2762">
                  <c:v>3.9152245610342842</c:v>
                </c:pt>
                <c:pt idx="2763">
                  <c:v>3.9149884409846769</c:v>
                </c:pt>
                <c:pt idx="2764">
                  <c:v>3.9147524205787998</c:v>
                </c:pt>
                <c:pt idx="2765">
                  <c:v>3.9145164997385877</c:v>
                </c:pt>
                <c:pt idx="2766">
                  <c:v>3.9142806783860657</c:v>
                </c:pt>
                <c:pt idx="2767">
                  <c:v>3.9140449564433486</c:v>
                </c:pt>
                <c:pt idx="2768">
                  <c:v>3.9138093338326381</c:v>
                </c:pt>
                <c:pt idx="2769">
                  <c:v>3.9135738104762274</c:v>
                </c:pt>
                <c:pt idx="2770">
                  <c:v>3.9133383862964943</c:v>
                </c:pt>
                <c:pt idx="2771">
                  <c:v>3.9131030612159106</c:v>
                </c:pt>
                <c:pt idx="2772">
                  <c:v>3.9128678351570323</c:v>
                </c:pt>
                <c:pt idx="2773">
                  <c:v>3.9126327080425076</c:v>
                </c:pt>
                <c:pt idx="2774">
                  <c:v>3.9123976797950704</c:v>
                </c:pt>
                <c:pt idx="2775">
                  <c:v>3.9121627503375427</c:v>
                </c:pt>
                <c:pt idx="2776">
                  <c:v>3.9119279195928343</c:v>
                </c:pt>
                <c:pt idx="2777">
                  <c:v>3.9116931874839467</c:v>
                </c:pt>
                <c:pt idx="2778">
                  <c:v>3.9114585539339641</c:v>
                </c:pt>
                <c:pt idx="2779">
                  <c:v>3.911224018866061</c:v>
                </c:pt>
                <c:pt idx="2780">
                  <c:v>3.9109895822034986</c:v>
                </c:pt>
                <c:pt idx="2781">
                  <c:v>3.9107552438696276</c:v>
                </c:pt>
                <c:pt idx="2782">
                  <c:v>3.9105210037878799</c:v>
                </c:pt>
                <c:pt idx="2783">
                  <c:v>3.9102868618817843</c:v>
                </c:pt>
                <c:pt idx="2784">
                  <c:v>3.9100528180749463</c:v>
                </c:pt>
                <c:pt idx="2785">
                  <c:v>3.9098188722910643</c:v>
                </c:pt>
                <c:pt idx="2786">
                  <c:v>3.9095850244539228</c:v>
                </c:pt>
                <c:pt idx="2787">
                  <c:v>3.9093512744873928</c:v>
                </c:pt>
                <c:pt idx="2788">
                  <c:v>3.9091176223154278</c:v>
                </c:pt>
                <c:pt idx="2789">
                  <c:v>3.9088840678620747</c:v>
                </c:pt>
                <c:pt idx="2790">
                  <c:v>3.9086506110514589</c:v>
                </c:pt>
                <c:pt idx="2791">
                  <c:v>3.9084172518077991</c:v>
                </c:pt>
                <c:pt idx="2792">
                  <c:v>3.9081839900553943</c:v>
                </c:pt>
                <c:pt idx="2793">
                  <c:v>3.9079508257186331</c:v>
                </c:pt>
                <c:pt idx="2794">
                  <c:v>3.907717758721986</c:v>
                </c:pt>
                <c:pt idx="2795">
                  <c:v>3.9074847889900139</c:v>
                </c:pt>
                <c:pt idx="2796">
                  <c:v>3.9072519164473603</c:v>
                </c:pt>
                <c:pt idx="2797">
                  <c:v>3.9070191410187523</c:v>
                </c:pt>
                <c:pt idx="2798">
                  <c:v>3.9067864626290052</c:v>
                </c:pt>
                <c:pt idx="2799">
                  <c:v>3.9065538812030183</c:v>
                </c:pt>
                <c:pt idx="2800">
                  <c:v>3.906321396665775</c:v>
                </c:pt>
                <c:pt idx="2801">
                  <c:v>3.9060890089423461</c:v>
                </c:pt>
                <c:pt idx="2802">
                  <c:v>3.9058567179578825</c:v>
                </c:pt>
                <c:pt idx="2803">
                  <c:v>3.9056245236376261</c:v>
                </c:pt>
                <c:pt idx="2804">
                  <c:v>3.9053924259068946</c:v>
                </c:pt>
                <c:pt idx="2805">
                  <c:v>3.9051604246910987</c:v>
                </c:pt>
                <c:pt idx="2806">
                  <c:v>3.9049285199157286</c:v>
                </c:pt>
                <c:pt idx="2807">
                  <c:v>3.9046967115063569</c:v>
                </c:pt>
                <c:pt idx="2808">
                  <c:v>3.904464999388646</c:v>
                </c:pt>
                <c:pt idx="2809">
                  <c:v>3.9042333834883372</c:v>
                </c:pt>
                <c:pt idx="2810">
                  <c:v>3.904001863731255</c:v>
                </c:pt>
                <c:pt idx="2811">
                  <c:v>3.9037704400433135</c:v>
                </c:pt>
                <c:pt idx="2812">
                  <c:v>3.903539112350503</c:v>
                </c:pt>
                <c:pt idx="2813">
                  <c:v>3.9033078805789017</c:v>
                </c:pt>
                <c:pt idx="2814">
                  <c:v>3.9030767446546664</c:v>
                </c:pt>
                <c:pt idx="2815">
                  <c:v>3.9028457045040441</c:v>
                </c:pt>
                <c:pt idx="2816">
                  <c:v>3.9026147600533583</c:v>
                </c:pt>
                <c:pt idx="2817">
                  <c:v>3.9023839112290184</c:v>
                </c:pt>
                <c:pt idx="2818">
                  <c:v>3.9021531579575139</c:v>
                </c:pt>
                <c:pt idx="2819">
                  <c:v>3.9019225001654219</c:v>
                </c:pt>
                <c:pt idx="2820">
                  <c:v>3.9016919377793968</c:v>
                </c:pt>
                <c:pt idx="2821">
                  <c:v>3.9014614707261761</c:v>
                </c:pt>
                <c:pt idx="2822">
                  <c:v>3.9012310989325831</c:v>
                </c:pt>
                <c:pt idx="2823">
                  <c:v>3.9010008223255186</c:v>
                </c:pt>
                <c:pt idx="2824">
                  <c:v>3.9007706408319693</c:v>
                </c:pt>
                <c:pt idx="2825">
                  <c:v>3.9005405543789999</c:v>
                </c:pt>
                <c:pt idx="2826">
                  <c:v>3.9003105628937584</c:v>
                </c:pt>
                <c:pt idx="2827">
                  <c:v>3.9000806663034773</c:v>
                </c:pt>
                <c:pt idx="2828">
                  <c:v>3.8998508645354675</c:v>
                </c:pt>
                <c:pt idx="2829">
                  <c:v>3.8996211575171191</c:v>
                </c:pt>
                <c:pt idx="2830">
                  <c:v>3.8993915451759089</c:v>
                </c:pt>
                <c:pt idx="2831">
                  <c:v>3.8991620274393903</c:v>
                </c:pt>
                <c:pt idx="2832">
                  <c:v>3.8989326042351999</c:v>
                </c:pt>
                <c:pt idx="2833">
                  <c:v>3.8987032754910551</c:v>
                </c:pt>
                <c:pt idx="2834">
                  <c:v>3.8984740411347532</c:v>
                </c:pt>
                <c:pt idx="2835">
                  <c:v>3.8982449010941727</c:v>
                </c:pt>
                <c:pt idx="2836">
                  <c:v>3.8980158552972721</c:v>
                </c:pt>
                <c:pt idx="2837">
                  <c:v>3.8977869036720914</c:v>
                </c:pt>
                <c:pt idx="2838">
                  <c:v>3.8975580461467496</c:v>
                </c:pt>
                <c:pt idx="2839">
                  <c:v>3.8973292826494457</c:v>
                </c:pt>
                <c:pt idx="2840">
                  <c:v>3.8971006131084605</c:v>
                </c:pt>
                <c:pt idx="2841">
                  <c:v>3.8968720374521526</c:v>
                </c:pt>
                <c:pt idx="2842">
                  <c:v>3.8966435556089629</c:v>
                </c:pt>
                <c:pt idx="2843">
                  <c:v>3.8964151675074086</c:v>
                </c:pt>
                <c:pt idx="2844">
                  <c:v>3.8961868730760902</c:v>
                </c:pt>
                <c:pt idx="2845">
                  <c:v>3.8959586722436867</c:v>
                </c:pt>
                <c:pt idx="2846">
                  <c:v>3.8957305649389538</c:v>
                </c:pt>
                <c:pt idx="2847">
                  <c:v>3.8955025510907273</c:v>
                </c:pt>
                <c:pt idx="2848">
                  <c:v>3.8952746306279242</c:v>
                </c:pt>
                <c:pt idx="2849">
                  <c:v>3.89504680347954</c:v>
                </c:pt>
                <c:pt idx="2850">
                  <c:v>3.8948190695746492</c:v>
                </c:pt>
                <c:pt idx="2851">
                  <c:v>3.8945914288424017</c:v>
                </c:pt>
                <c:pt idx="2852">
                  <c:v>3.8943638812120311</c:v>
                </c:pt>
                <c:pt idx="2853">
                  <c:v>3.8941364266128451</c:v>
                </c:pt>
                <c:pt idx="2854">
                  <c:v>3.8939090649742325</c:v>
                </c:pt>
                <c:pt idx="2855">
                  <c:v>3.89368179622566</c:v>
                </c:pt>
                <c:pt idx="2856">
                  <c:v>3.8934546202966729</c:v>
                </c:pt>
                <c:pt idx="2857">
                  <c:v>3.8932275371168918</c:v>
                </c:pt>
                <c:pt idx="2858">
                  <c:v>3.8930005466160202</c:v>
                </c:pt>
                <c:pt idx="2859">
                  <c:v>3.8927736487238329</c:v>
                </c:pt>
                <c:pt idx="2860">
                  <c:v>3.8925468433701891</c:v>
                </c:pt>
                <c:pt idx="2861">
                  <c:v>3.8923201304850212</c:v>
                </c:pt>
                <c:pt idx="2862">
                  <c:v>3.8920935099983409</c:v>
                </c:pt>
                <c:pt idx="2863">
                  <c:v>3.8918669818402378</c:v>
                </c:pt>
                <c:pt idx="2864">
                  <c:v>3.8916405459408772</c:v>
                </c:pt>
                <c:pt idx="2865">
                  <c:v>3.8914142022305009</c:v>
                </c:pt>
                <c:pt idx="2866">
                  <c:v>3.8911879506394311</c:v>
                </c:pt>
                <c:pt idx="2867">
                  <c:v>3.8909617910980656</c:v>
                </c:pt>
                <c:pt idx="2868">
                  <c:v>3.8907357235368769</c:v>
                </c:pt>
                <c:pt idx="2869">
                  <c:v>3.8905097478864152</c:v>
                </c:pt>
                <c:pt idx="2870">
                  <c:v>3.890283864077309</c:v>
                </c:pt>
                <c:pt idx="2871">
                  <c:v>3.8900580720402624</c:v>
                </c:pt>
                <c:pt idx="2872">
                  <c:v>3.8898323717060541</c:v>
                </c:pt>
                <c:pt idx="2873">
                  <c:v>3.8896067630055424</c:v>
                </c:pt>
                <c:pt idx="2874">
                  <c:v>3.8893812458696599</c:v>
                </c:pt>
                <c:pt idx="2875">
                  <c:v>3.8891558202294139</c:v>
                </c:pt>
                <c:pt idx="2876">
                  <c:v>3.8889304860158913</c:v>
                </c:pt>
                <c:pt idx="2877">
                  <c:v>3.8887052431602496</c:v>
                </c:pt>
                <c:pt idx="2878">
                  <c:v>3.8884800915937276</c:v>
                </c:pt>
                <c:pt idx="2879">
                  <c:v>3.8882550312476365</c:v>
                </c:pt>
                <c:pt idx="2880">
                  <c:v>3.8880300620533634</c:v>
                </c:pt>
                <c:pt idx="2881">
                  <c:v>3.8878051839423717</c:v>
                </c:pt>
                <c:pt idx="2882">
                  <c:v>3.8875803968462002</c:v>
                </c:pt>
                <c:pt idx="2883">
                  <c:v>3.8873557006964603</c:v>
                </c:pt>
                <c:pt idx="2884">
                  <c:v>3.8871310954248406</c:v>
                </c:pt>
                <c:pt idx="2885">
                  <c:v>3.8869065809631058</c:v>
                </c:pt>
                <c:pt idx="2886">
                  <c:v>3.8866821572430932</c:v>
                </c:pt>
                <c:pt idx="2887">
                  <c:v>3.8864578241967149</c:v>
                </c:pt>
                <c:pt idx="2888">
                  <c:v>3.8862335817559619</c:v>
                </c:pt>
                <c:pt idx="2889">
                  <c:v>3.886009429852892</c:v>
                </c:pt>
                <c:pt idx="2890">
                  <c:v>3.8857853684196439</c:v>
                </c:pt>
                <c:pt idx="2891">
                  <c:v>3.8855613973884289</c:v>
                </c:pt>
                <c:pt idx="2892">
                  <c:v>3.8853375166915307</c:v>
                </c:pt>
                <c:pt idx="2893">
                  <c:v>3.8851137262613094</c:v>
                </c:pt>
                <c:pt idx="2894">
                  <c:v>3.8848900260301984</c:v>
                </c:pt>
                <c:pt idx="2895">
                  <c:v>3.8846664159307025</c:v>
                </c:pt>
                <c:pt idx="2896">
                  <c:v>3.8844428958954058</c:v>
                </c:pt>
                <c:pt idx="2897">
                  <c:v>3.8842194658569613</c:v>
                </c:pt>
                <c:pt idx="2898">
                  <c:v>3.8839961257480966</c:v>
                </c:pt>
                <c:pt idx="2899">
                  <c:v>3.8837728755016143</c:v>
                </c:pt>
                <c:pt idx="2900">
                  <c:v>3.883549715050389</c:v>
                </c:pt>
                <c:pt idx="2901">
                  <c:v>3.8833266443273686</c:v>
                </c:pt>
                <c:pt idx="2902">
                  <c:v>3.8831036632655747</c:v>
                </c:pt>
                <c:pt idx="2903">
                  <c:v>3.8828807717981015</c:v>
                </c:pt>
                <c:pt idx="2904">
                  <c:v>3.882657969858117</c:v>
                </c:pt>
                <c:pt idx="2905">
                  <c:v>3.8824352573788605</c:v>
                </c:pt>
                <c:pt idx="2906">
                  <c:v>3.8822126342936447</c:v>
                </c:pt>
                <c:pt idx="2907">
                  <c:v>3.8819901005358561</c:v>
                </c:pt>
                <c:pt idx="2908">
                  <c:v>3.8817676560389534</c:v>
                </c:pt>
                <c:pt idx="2909">
                  <c:v>3.8815453007364651</c:v>
                </c:pt>
                <c:pt idx="2910">
                  <c:v>3.8813230345619933</c:v>
                </c:pt>
                <c:pt idx="2911">
                  <c:v>3.8811008574492183</c:v>
                </c:pt>
                <c:pt idx="2912">
                  <c:v>3.88087876933188</c:v>
                </c:pt>
                <c:pt idx="2913">
                  <c:v>3.8806567701438026</c:v>
                </c:pt>
                <c:pt idx="2914">
                  <c:v>3.8804348598188767</c:v>
                </c:pt>
                <c:pt idx="2915">
                  <c:v>3.880213038291064</c:v>
                </c:pt>
                <c:pt idx="2916">
                  <c:v>3.8799913054943982</c:v>
                </c:pt>
                <c:pt idx="2917">
                  <c:v>3.8797696613629866</c:v>
                </c:pt>
                <c:pt idx="2918">
                  <c:v>3.8795481058310068</c:v>
                </c:pt>
                <c:pt idx="2919">
                  <c:v>3.8793266388327075</c:v>
                </c:pt>
                <c:pt idx="2920">
                  <c:v>3.879105260302409</c:v>
                </c:pt>
                <c:pt idx="2921">
                  <c:v>3.8788839701745039</c:v>
                </c:pt>
                <c:pt idx="2922">
                  <c:v>3.8786627683834536</c:v>
                </c:pt>
                <c:pt idx="2923">
                  <c:v>3.8784416548637903</c:v>
                </c:pt>
                <c:pt idx="2924">
                  <c:v>3.8782206295501225</c:v>
                </c:pt>
                <c:pt idx="2925">
                  <c:v>3.8779996923771209</c:v>
                </c:pt>
                <c:pt idx="2926">
                  <c:v>3.8777788432795361</c:v>
                </c:pt>
                <c:pt idx="2927">
                  <c:v>3.8775580821921802</c:v>
                </c:pt>
                <c:pt idx="2928">
                  <c:v>3.8773374090499426</c:v>
                </c:pt>
                <c:pt idx="2929">
                  <c:v>3.8771168237877816</c:v>
                </c:pt>
                <c:pt idx="2930">
                  <c:v>3.8768963263407219</c:v>
                </c:pt>
                <c:pt idx="2931">
                  <c:v>3.8766759166438649</c:v>
                </c:pt>
                <c:pt idx="2932">
                  <c:v>3.876455594632374</c:v>
                </c:pt>
                <c:pt idx="2933">
                  <c:v>3.8762353602414907</c:v>
                </c:pt>
                <c:pt idx="2934">
                  <c:v>3.8760152134065224</c:v>
                </c:pt>
                <c:pt idx="2935">
                  <c:v>3.8757951540628457</c:v>
                </c:pt>
                <c:pt idx="2936">
                  <c:v>3.8755751821459086</c:v>
                </c:pt>
                <c:pt idx="2937">
                  <c:v>3.8753552975912267</c:v>
                </c:pt>
                <c:pt idx="2938">
                  <c:v>3.8751355003343892</c:v>
                </c:pt>
                <c:pt idx="2939">
                  <c:v>3.8749157903110487</c:v>
                </c:pt>
                <c:pt idx="2940">
                  <c:v>3.8746961674569316</c:v>
                </c:pt>
                <c:pt idx="2941">
                  <c:v>3.8744766317078314</c:v>
                </c:pt>
                <c:pt idx="2942">
                  <c:v>3.874257182999612</c:v>
                </c:pt>
                <c:pt idx="2943">
                  <c:v>3.8740378212682067</c:v>
                </c:pt>
                <c:pt idx="2944">
                  <c:v>3.8738185464496135</c:v>
                </c:pt>
                <c:pt idx="2945">
                  <c:v>3.8735993584799058</c:v>
                </c:pt>
                <c:pt idx="2946">
                  <c:v>3.8733802572952225</c:v>
                </c:pt>
                <c:pt idx="2947">
                  <c:v>3.8731612428317685</c:v>
                </c:pt>
                <c:pt idx="2948">
                  <c:v>3.8729423150258206</c:v>
                </c:pt>
                <c:pt idx="2949">
                  <c:v>3.8727234738137231</c:v>
                </c:pt>
                <c:pt idx="2950">
                  <c:v>3.8725047191318893</c:v>
                </c:pt>
                <c:pt idx="2951">
                  <c:v>3.8722860509167987</c:v>
                </c:pt>
                <c:pt idx="2952">
                  <c:v>3.872067469105001</c:v>
                </c:pt>
                <c:pt idx="2953">
                  <c:v>3.8718489736331123</c:v>
                </c:pt>
                <c:pt idx="2954">
                  <c:v>3.8716305644378193</c:v>
                </c:pt>
                <c:pt idx="2955">
                  <c:v>3.871412241455872</c:v>
                </c:pt>
                <c:pt idx="2956">
                  <c:v>3.8711940046240945</c:v>
                </c:pt>
                <c:pt idx="2957">
                  <c:v>3.8709758538793708</c:v>
                </c:pt>
                <c:pt idx="2958">
                  <c:v>3.8707577891586591</c:v>
                </c:pt>
                <c:pt idx="2959">
                  <c:v>3.8705398103989825</c:v>
                </c:pt>
                <c:pt idx="2960">
                  <c:v>3.8703219175374302</c:v>
                </c:pt>
                <c:pt idx="2961">
                  <c:v>3.870104110511162</c:v>
                </c:pt>
                <c:pt idx="2962">
                  <c:v>3.8698863892573989</c:v>
                </c:pt>
                <c:pt idx="2963">
                  <c:v>3.8696687537134387</c:v>
                </c:pt>
                <c:pt idx="2964">
                  <c:v>3.8694512038166344</c:v>
                </c:pt>
                <c:pt idx="2965">
                  <c:v>3.8692337395044158</c:v>
                </c:pt>
                <c:pt idx="2966">
                  <c:v>3.8690163607142742</c:v>
                </c:pt>
                <c:pt idx="2967">
                  <c:v>3.8687990673837698</c:v>
                </c:pt>
                <c:pt idx="2968">
                  <c:v>3.868581859450527</c:v>
                </c:pt>
                <c:pt idx="2969">
                  <c:v>3.8683647368522389</c:v>
                </c:pt>
                <c:pt idx="2970">
                  <c:v>3.8681476995266637</c:v>
                </c:pt>
                <c:pt idx="2971">
                  <c:v>3.8679307474116302</c:v>
                </c:pt>
                <c:pt idx="2972">
                  <c:v>3.8677138804450251</c:v>
                </c:pt>
                <c:pt idx="2973">
                  <c:v>3.8674970985648094</c:v>
                </c:pt>
                <c:pt idx="2974">
                  <c:v>3.8672804017090034</c:v>
                </c:pt>
                <c:pt idx="2975">
                  <c:v>3.8670637898156999</c:v>
                </c:pt>
                <c:pt idx="2976">
                  <c:v>3.8668472628230526</c:v>
                </c:pt>
                <c:pt idx="2977">
                  <c:v>3.8666308206692839</c:v>
                </c:pt>
                <c:pt idx="2978">
                  <c:v>3.8664144632926805</c:v>
                </c:pt>
                <c:pt idx="2979">
                  <c:v>3.8661981906315934</c:v>
                </c:pt>
                <c:pt idx="2980">
                  <c:v>3.8659820026244418</c:v>
                </c:pt>
                <c:pt idx="2981">
                  <c:v>3.8657658992097095</c:v>
                </c:pt>
                <c:pt idx="2982">
                  <c:v>3.8655498803259438</c:v>
                </c:pt>
                <c:pt idx="2983">
                  <c:v>3.8653339459117597</c:v>
                </c:pt>
                <c:pt idx="2984">
                  <c:v>3.8651180959058373</c:v>
                </c:pt>
                <c:pt idx="2985">
                  <c:v>3.864902330246919</c:v>
                </c:pt>
                <c:pt idx="2986">
                  <c:v>3.8646866488738136</c:v>
                </c:pt>
                <c:pt idx="2987">
                  <c:v>3.8644710517253964</c:v>
                </c:pt>
                <c:pt idx="2988">
                  <c:v>3.8642555387406055</c:v>
                </c:pt>
                <c:pt idx="2989">
                  <c:v>3.8640401098584438</c:v>
                </c:pt>
                <c:pt idx="2990">
                  <c:v>3.8638247650179793</c:v>
                </c:pt>
                <c:pt idx="2991">
                  <c:v>3.863609504158346</c:v>
                </c:pt>
                <c:pt idx="2992">
                  <c:v>3.8633943272187397</c:v>
                </c:pt>
                <c:pt idx="2993">
                  <c:v>3.8631792341384203</c:v>
                </c:pt>
                <c:pt idx="2994">
                  <c:v>3.8629642248567144</c:v>
                </c:pt>
                <c:pt idx="2995">
                  <c:v>3.862749299313013</c:v>
                </c:pt>
                <c:pt idx="2996">
                  <c:v>3.8625344574467668</c:v>
                </c:pt>
                <c:pt idx="2997">
                  <c:v>3.8623196991974953</c:v>
                </c:pt>
                <c:pt idx="2998">
                  <c:v>3.8621050245047792</c:v>
                </c:pt>
                <c:pt idx="2999">
                  <c:v>3.8618904333082642</c:v>
                </c:pt>
                <c:pt idx="3000">
                  <c:v>3.861675925547658</c:v>
                </c:pt>
                <c:pt idx="3001">
                  <c:v>3.8614615011627351</c:v>
                </c:pt>
                <c:pt idx="3002">
                  <c:v>3.8612471600933302</c:v>
                </c:pt>
                <c:pt idx="3003">
                  <c:v>3.861032902279343</c:v>
                </c:pt>
                <c:pt idx="3004">
                  <c:v>3.8608187276607366</c:v>
                </c:pt>
                <c:pt idx="3005">
                  <c:v>3.8606046361775364</c:v>
                </c:pt>
                <c:pt idx="3006">
                  <c:v>3.8603906277698323</c:v>
                </c:pt>
                <c:pt idx="3007">
                  <c:v>3.8601767023777764</c:v>
                </c:pt>
                <c:pt idx="3008">
                  <c:v>3.8599628599415836</c:v>
                </c:pt>
                <c:pt idx="3009">
                  <c:v>3.8597491004015332</c:v>
                </c:pt>
                <c:pt idx="3010">
                  <c:v>3.8595354236979644</c:v>
                </c:pt>
                <c:pt idx="3011">
                  <c:v>3.8593218297712828</c:v>
                </c:pt>
                <c:pt idx="3012">
                  <c:v>3.8591083185619537</c:v>
                </c:pt>
                <c:pt idx="3013">
                  <c:v>3.8588948900105065</c:v>
                </c:pt>
                <c:pt idx="3014">
                  <c:v>3.8586815440575326</c:v>
                </c:pt>
                <c:pt idx="3015">
                  <c:v>3.8584682806436867</c:v>
                </c:pt>
                <c:pt idx="3016">
                  <c:v>3.8582550997096834</c:v>
                </c:pt>
                <c:pt idx="3017">
                  <c:v>3.8580420011963006</c:v>
                </c:pt>
                <c:pt idx="3018">
                  <c:v>3.8578289850443808</c:v>
                </c:pt>
                <c:pt idx="3019">
                  <c:v>3.8576160511948259</c:v>
                </c:pt>
                <c:pt idx="3020">
                  <c:v>3.8574031995885978</c:v>
                </c:pt>
                <c:pt idx="3021">
                  <c:v>3.8571904301667259</c:v>
                </c:pt>
                <c:pt idx="3022">
                  <c:v>3.8569777428702987</c:v>
                </c:pt>
                <c:pt idx="3023">
                  <c:v>3.8567651376404637</c:v>
                </c:pt>
                <c:pt idx="3024">
                  <c:v>3.8565526144184332</c:v>
                </c:pt>
                <c:pt idx="3025">
                  <c:v>3.8563401731454796</c:v>
                </c:pt>
                <c:pt idx="3026">
                  <c:v>3.8561278137629382</c:v>
                </c:pt>
                <c:pt idx="3027">
                  <c:v>3.8559155362122048</c:v>
                </c:pt>
                <c:pt idx="3028">
                  <c:v>3.8557033404347365</c:v>
                </c:pt>
                <c:pt idx="3029">
                  <c:v>3.8554912263720507</c:v>
                </c:pt>
                <c:pt idx="3030">
                  <c:v>3.8552791939657269</c:v>
                </c:pt>
                <c:pt idx="3031">
                  <c:v>3.8550672431574062</c:v>
                </c:pt>
                <c:pt idx="3032">
                  <c:v>3.8548553738887898</c:v>
                </c:pt>
                <c:pt idx="3033">
                  <c:v>3.8546435861016386</c:v>
                </c:pt>
                <c:pt idx="3034">
                  <c:v>3.8544318797377772</c:v>
                </c:pt>
                <c:pt idx="3035">
                  <c:v>3.8542202547390869</c:v>
                </c:pt>
                <c:pt idx="3036">
                  <c:v>3.854008711047515</c:v>
                </c:pt>
                <c:pt idx="3037">
                  <c:v>3.8537972486050642</c:v>
                </c:pt>
                <c:pt idx="3038">
                  <c:v>3.8535858673538006</c:v>
                </c:pt>
                <c:pt idx="3039">
                  <c:v>3.8533745672358477</c:v>
                </c:pt>
                <c:pt idx="3040">
                  <c:v>3.8531633481933945</c:v>
                </c:pt>
                <c:pt idx="3041">
                  <c:v>3.8529522101686835</c:v>
                </c:pt>
                <c:pt idx="3042">
                  <c:v>3.852741153104025</c:v>
                </c:pt>
                <c:pt idx="3043">
                  <c:v>3.8525301769417823</c:v>
                </c:pt>
                <c:pt idx="3044">
                  <c:v>3.8523192816243816</c:v>
                </c:pt>
                <c:pt idx="3045">
                  <c:v>3.8521084670943089</c:v>
                </c:pt>
                <c:pt idx="3046">
                  <c:v>3.8518977332941113</c:v>
                </c:pt>
                <c:pt idx="3047">
                  <c:v>3.8516870801663923</c:v>
                </c:pt>
                <c:pt idx="3048">
                  <c:v>3.8514765076538184</c:v>
                </c:pt>
                <c:pt idx="3049">
                  <c:v>3.8512660156991139</c:v>
                </c:pt>
                <c:pt idx="3050">
                  <c:v>3.8510556042450634</c:v>
                </c:pt>
                <c:pt idx="3051">
                  <c:v>3.8508452732345093</c:v>
                </c:pt>
                <c:pt idx="3052">
                  <c:v>3.8506350226103532</c:v>
                </c:pt>
                <c:pt idx="3053">
                  <c:v>3.8504248523155589</c:v>
                </c:pt>
                <c:pt idx="3054">
                  <c:v>3.8502147622931471</c:v>
                </c:pt>
                <c:pt idx="3055">
                  <c:v>3.8500047524861984</c:v>
                </c:pt>
                <c:pt idx="3056">
                  <c:v>3.8497948228378509</c:v>
                </c:pt>
                <c:pt idx="3057">
                  <c:v>3.849584973291301</c:v>
                </c:pt>
                <c:pt idx="3058">
                  <c:v>3.8493752037898092</c:v>
                </c:pt>
                <c:pt idx="3059">
                  <c:v>3.8491655142766894</c:v>
                </c:pt>
                <c:pt idx="3060">
                  <c:v>3.8489559046953148</c:v>
                </c:pt>
                <c:pt idx="3061">
                  <c:v>3.8487463749891191</c:v>
                </c:pt>
                <c:pt idx="3062">
                  <c:v>3.8485369251015933</c:v>
                </c:pt>
                <c:pt idx="3063">
                  <c:v>3.8483275549762865</c:v>
                </c:pt>
                <c:pt idx="3064">
                  <c:v>3.8481182645568075</c:v>
                </c:pt>
                <c:pt idx="3065">
                  <c:v>3.8479090537868217</c:v>
                </c:pt>
                <c:pt idx="3066">
                  <c:v>3.8476999226100541</c:v>
                </c:pt>
                <c:pt idx="3067">
                  <c:v>3.8474908709702862</c:v>
                </c:pt>
                <c:pt idx="3068">
                  <c:v>3.8472818988113597</c:v>
                </c:pt>
                <c:pt idx="3069">
                  <c:v>3.8470730060771725</c:v>
                </c:pt>
                <c:pt idx="3070">
                  <c:v>3.8468641927116809</c:v>
                </c:pt>
                <c:pt idx="3071">
                  <c:v>3.8466554586588995</c:v>
                </c:pt>
                <c:pt idx="3072">
                  <c:v>3.8464468038628987</c:v>
                </c:pt>
                <c:pt idx="3073">
                  <c:v>3.8462382282678083</c:v>
                </c:pt>
                <c:pt idx="3074">
                  <c:v>3.8460297318178158</c:v>
                </c:pt>
                <c:pt idx="3075">
                  <c:v>3.8458213144571656</c:v>
                </c:pt>
                <c:pt idx="3076">
                  <c:v>3.8456129761301598</c:v>
                </c:pt>
                <c:pt idx="3077">
                  <c:v>3.8454047167811556</c:v>
                </c:pt>
                <c:pt idx="3078">
                  <c:v>3.8451965363545706</c:v>
                </c:pt>
                <c:pt idx="3079">
                  <c:v>3.8449884347948786</c:v>
                </c:pt>
                <c:pt idx="3080">
                  <c:v>3.8447804120466107</c:v>
                </c:pt>
                <c:pt idx="3081">
                  <c:v>3.8445724680543534</c:v>
                </c:pt>
                <c:pt idx="3082">
                  <c:v>3.8443646027627505</c:v>
                </c:pt>
                <c:pt idx="3083">
                  <c:v>3.8441568161165045</c:v>
                </c:pt>
                <c:pt idx="3084">
                  <c:v>3.8439491080603738</c:v>
                </c:pt>
                <c:pt idx="3085">
                  <c:v>3.843741478539171</c:v>
                </c:pt>
                <c:pt idx="3086">
                  <c:v>3.84353392749777</c:v>
                </c:pt>
                <c:pt idx="3087">
                  <c:v>3.8433264548810975</c:v>
                </c:pt>
                <c:pt idx="3088">
                  <c:v>3.8431190606341388</c:v>
                </c:pt>
                <c:pt idx="3089">
                  <c:v>3.8429117447019339</c:v>
                </c:pt>
                <c:pt idx="3090">
                  <c:v>3.8427045070295791</c:v>
                </c:pt>
                <c:pt idx="3091">
                  <c:v>3.842497347562229</c:v>
                </c:pt>
                <c:pt idx="3092">
                  <c:v>3.8422902662450942</c:v>
                </c:pt>
                <c:pt idx="3093">
                  <c:v>3.8420832630234378</c:v>
                </c:pt>
                <c:pt idx="3094">
                  <c:v>3.8418763378425824</c:v>
                </c:pt>
                <c:pt idx="3095">
                  <c:v>3.8416694906479063</c:v>
                </c:pt>
                <c:pt idx="3096">
                  <c:v>3.8414627213848416</c:v>
                </c:pt>
                <c:pt idx="3097">
                  <c:v>3.8412560299988776</c:v>
                </c:pt>
                <c:pt idx="3098">
                  <c:v>3.8410494164355611</c:v>
                </c:pt>
                <c:pt idx="3099">
                  <c:v>3.8408428806404897</c:v>
                </c:pt>
                <c:pt idx="3100">
                  <c:v>3.8406364225593208</c:v>
                </c:pt>
                <c:pt idx="3101">
                  <c:v>3.8404300421377684</c:v>
                </c:pt>
                <c:pt idx="3102">
                  <c:v>3.8402237393215954</c:v>
                </c:pt>
                <c:pt idx="3103">
                  <c:v>3.8400175140566266</c:v>
                </c:pt>
                <c:pt idx="3104">
                  <c:v>3.8398113662887376</c:v>
                </c:pt>
                <c:pt idx="3105">
                  <c:v>3.8396052959638634</c:v>
                </c:pt>
                <c:pt idx="3106">
                  <c:v>3.8393993030279905</c:v>
                </c:pt>
                <c:pt idx="3107">
                  <c:v>3.8391933874271631</c:v>
                </c:pt>
                <c:pt idx="3108">
                  <c:v>3.8389875491074767</c:v>
                </c:pt>
                <c:pt idx="3109">
                  <c:v>3.8387817880150861</c:v>
                </c:pt>
                <c:pt idx="3110">
                  <c:v>3.838576104096199</c:v>
                </c:pt>
                <c:pt idx="3111">
                  <c:v>3.8383704972970771</c:v>
                </c:pt>
                <c:pt idx="3112">
                  <c:v>3.8381649675640355</c:v>
                </c:pt>
                <c:pt idx="3113">
                  <c:v>3.8379595148434493</c:v>
                </c:pt>
                <c:pt idx="3114">
                  <c:v>3.8377541390817425</c:v>
                </c:pt>
                <c:pt idx="3115">
                  <c:v>3.8375488402253959</c:v>
                </c:pt>
                <c:pt idx="3116">
                  <c:v>3.8373436182209453</c:v>
                </c:pt>
                <c:pt idx="3117">
                  <c:v>3.8371384730149773</c:v>
                </c:pt>
                <c:pt idx="3118">
                  <c:v>3.8369334045541388</c:v>
                </c:pt>
                <c:pt idx="3119">
                  <c:v>3.8367284127851273</c:v>
                </c:pt>
                <c:pt idx="3120">
                  <c:v>3.8365234976546909</c:v>
                </c:pt>
                <c:pt idx="3121">
                  <c:v>3.8363186591096401</c:v>
                </c:pt>
                <c:pt idx="3122">
                  <c:v>3.8361138970968298</c:v>
                </c:pt>
                <c:pt idx="3123">
                  <c:v>3.8359092115631772</c:v>
                </c:pt>
                <c:pt idx="3124">
                  <c:v>3.8357046024556483</c:v>
                </c:pt>
                <c:pt idx="3125">
                  <c:v>3.8355000697212649</c:v>
                </c:pt>
                <c:pt idx="3126">
                  <c:v>3.8352956133071006</c:v>
                </c:pt>
                <c:pt idx="3127">
                  <c:v>3.8350912331602842</c:v>
                </c:pt>
                <c:pt idx="3128">
                  <c:v>3.834886929227999</c:v>
                </c:pt>
                <c:pt idx="3129">
                  <c:v>3.8346827014574778</c:v>
                </c:pt>
                <c:pt idx="3130">
                  <c:v>3.8344785497960117</c:v>
                </c:pt>
                <c:pt idx="3131">
                  <c:v>3.8342744741909414</c:v>
                </c:pt>
                <c:pt idx="3132">
                  <c:v>3.8340704745896614</c:v>
                </c:pt>
                <c:pt idx="3133">
                  <c:v>3.8338665509396215</c:v>
                </c:pt>
                <c:pt idx="3134">
                  <c:v>3.833662703188323</c:v>
                </c:pt>
                <c:pt idx="3135">
                  <c:v>3.8334589312833192</c:v>
                </c:pt>
                <c:pt idx="3136">
                  <c:v>3.8332552351722189</c:v>
                </c:pt>
                <c:pt idx="3137">
                  <c:v>3.8330516148026819</c:v>
                </c:pt>
                <c:pt idx="3138">
                  <c:v>3.832848070122421</c:v>
                </c:pt>
                <c:pt idx="3139">
                  <c:v>3.832644601079203</c:v>
                </c:pt>
                <c:pt idx="3140">
                  <c:v>3.8324412076208456</c:v>
                </c:pt>
                <c:pt idx="3141">
                  <c:v>3.8322378896952194</c:v>
                </c:pt>
                <c:pt idx="3142">
                  <c:v>3.8320346472502487</c:v>
                </c:pt>
                <c:pt idx="3143">
                  <c:v>3.8318314802339106</c:v>
                </c:pt>
                <c:pt idx="3144">
                  <c:v>3.8316283885942322</c:v>
                </c:pt>
                <c:pt idx="3145">
                  <c:v>3.8314253722792948</c:v>
                </c:pt>
                <c:pt idx="3146">
                  <c:v>3.8312224312372321</c:v>
                </c:pt>
                <c:pt idx="3147">
                  <c:v>3.831019565416228</c:v>
                </c:pt>
                <c:pt idx="3148">
                  <c:v>3.830816774764521</c:v>
                </c:pt>
                <c:pt idx="3149">
                  <c:v>3.8306140592303994</c:v>
                </c:pt>
                <c:pt idx="3150">
                  <c:v>3.8304114187622065</c:v>
                </c:pt>
                <c:pt idx="3151">
                  <c:v>3.8302088533083332</c:v>
                </c:pt>
                <c:pt idx="3152">
                  <c:v>3.8300063628172265</c:v>
                </c:pt>
                <c:pt idx="3153">
                  <c:v>3.8298039472373837</c:v>
                </c:pt>
                <c:pt idx="3154">
                  <c:v>3.8296016065173499</c:v>
                </c:pt>
                <c:pt idx="3155">
                  <c:v>3.829399340605729</c:v>
                </c:pt>
                <c:pt idx="3156">
                  <c:v>3.8291971494511707</c:v>
                </c:pt>
                <c:pt idx="3157">
                  <c:v>3.8289950330023803</c:v>
                </c:pt>
                <c:pt idx="3158">
                  <c:v>3.8287929912081111</c:v>
                </c:pt>
                <c:pt idx="3159">
                  <c:v>3.8285910240171694</c:v>
                </c:pt>
                <c:pt idx="3160">
                  <c:v>3.8283891313784126</c:v>
                </c:pt>
                <c:pt idx="3161">
                  <c:v>3.8281873132407478</c:v>
                </c:pt>
                <c:pt idx="3162">
                  <c:v>3.827985569553138</c:v>
                </c:pt>
                <c:pt idx="3163">
                  <c:v>3.8277839002645919</c:v>
                </c:pt>
                <c:pt idx="3164">
                  <c:v>3.8275823053241704</c:v>
                </c:pt>
                <c:pt idx="3165">
                  <c:v>3.8273807846809889</c:v>
                </c:pt>
                <c:pt idx="3166">
                  <c:v>3.8271793382842101</c:v>
                </c:pt>
                <c:pt idx="3167">
                  <c:v>3.8269779660830476</c:v>
                </c:pt>
                <c:pt idx="3168">
                  <c:v>3.8267766680267683</c:v>
                </c:pt>
                <c:pt idx="3169">
                  <c:v>3.826575444064686</c:v>
                </c:pt>
                <c:pt idx="3170">
                  <c:v>3.8263742941461696</c:v>
                </c:pt>
                <c:pt idx="3171">
                  <c:v>3.8261732182206347</c:v>
                </c:pt>
                <c:pt idx="3172">
                  <c:v>3.8259722162375498</c:v>
                </c:pt>
                <c:pt idx="3173">
                  <c:v>3.8257712881464316</c:v>
                </c:pt>
                <c:pt idx="3174">
                  <c:v>3.8255704338968508</c:v>
                </c:pt>
                <c:pt idx="3175">
                  <c:v>3.8253696534384245</c:v>
                </c:pt>
                <c:pt idx="3176">
                  <c:v>3.8251689467208205</c:v>
                </c:pt>
                <c:pt idx="3177">
                  <c:v>3.8249683136937609</c:v>
                </c:pt>
                <c:pt idx="3178">
                  <c:v>3.8247677543070129</c:v>
                </c:pt>
                <c:pt idx="3179">
                  <c:v>3.8245672685103953</c:v>
                </c:pt>
                <c:pt idx="3180">
                  <c:v>3.8243668562537789</c:v>
                </c:pt>
                <c:pt idx="3181">
                  <c:v>3.8241665174870825</c:v>
                </c:pt>
                <c:pt idx="3182">
                  <c:v>3.8239662521602731</c:v>
                </c:pt>
                <c:pt idx="3183">
                  <c:v>3.8237660602233721</c:v>
                </c:pt>
                <c:pt idx="3184">
                  <c:v>3.8235659416264451</c:v>
                </c:pt>
                <c:pt idx="3185">
                  <c:v>3.8233658963196118</c:v>
                </c:pt>
                <c:pt idx="3186">
                  <c:v>3.8231659242530398</c:v>
                </c:pt>
                <c:pt idx="3187">
                  <c:v>3.8229660253769464</c:v>
                </c:pt>
                <c:pt idx="3188">
                  <c:v>3.8227661996415958</c:v>
                </c:pt>
                <c:pt idx="3189">
                  <c:v>3.8225664469973064</c:v>
                </c:pt>
                <c:pt idx="3190">
                  <c:v>3.8223667673944428</c:v>
                </c:pt>
                <c:pt idx="3191">
                  <c:v>3.8221671607834189</c:v>
                </c:pt>
                <c:pt idx="3192">
                  <c:v>3.8219676271146992</c:v>
                </c:pt>
                <c:pt idx="3193">
                  <c:v>3.8217681663387966</c:v>
                </c:pt>
                <c:pt idx="3194">
                  <c:v>3.8215687784062706</c:v>
                </c:pt>
                <c:pt idx="3195">
                  <c:v>3.8213694632677337</c:v>
                </c:pt>
                <c:pt idx="3196">
                  <c:v>3.8211702208738467</c:v>
                </c:pt>
                <c:pt idx="3197">
                  <c:v>3.8209710511753152</c:v>
                </c:pt>
                <c:pt idx="3198">
                  <c:v>3.8207719541229008</c:v>
                </c:pt>
                <c:pt idx="3199">
                  <c:v>3.8205729296674065</c:v>
                </c:pt>
                <c:pt idx="3200">
                  <c:v>3.8203739777596861</c:v>
                </c:pt>
                <c:pt idx="3201">
                  <c:v>3.8201750983506466</c:v>
                </c:pt>
                <c:pt idx="3202">
                  <c:v>3.8199762913912365</c:v>
                </c:pt>
                <c:pt idx="3203">
                  <c:v>3.819777556832459</c:v>
                </c:pt>
                <c:pt idx="3204">
                  <c:v>3.8195788946253617</c:v>
                </c:pt>
                <c:pt idx="3205">
                  <c:v>3.8193803047210415</c:v>
                </c:pt>
                <c:pt idx="3206">
                  <c:v>3.819181787070645</c:v>
                </c:pt>
                <c:pt idx="3207">
                  <c:v>3.8189833416253642</c:v>
                </c:pt>
                <c:pt idx="3208">
                  <c:v>3.8187849683364421</c:v>
                </c:pt>
                <c:pt idx="3209">
                  <c:v>3.8185866671551683</c:v>
                </c:pt>
                <c:pt idx="3210">
                  <c:v>3.8183884380328821</c:v>
                </c:pt>
                <c:pt idx="3211">
                  <c:v>3.8181902809209687</c:v>
                </c:pt>
                <c:pt idx="3212">
                  <c:v>3.8179921957708602</c:v>
                </c:pt>
                <c:pt idx="3213">
                  <c:v>3.8177941825340413</c:v>
                </c:pt>
                <c:pt idx="3214">
                  <c:v>3.8175962411620414</c:v>
                </c:pt>
                <c:pt idx="3215">
                  <c:v>3.8173983716064357</c:v>
                </c:pt>
                <c:pt idx="3216">
                  <c:v>3.8172005738188504</c:v>
                </c:pt>
                <c:pt idx="3217">
                  <c:v>3.8170028477509588</c:v>
                </c:pt>
                <c:pt idx="3218">
                  <c:v>3.8168051933544791</c:v>
                </c:pt>
                <c:pt idx="3219">
                  <c:v>3.816607610581181</c:v>
                </c:pt>
                <c:pt idx="3220">
                  <c:v>3.8164100993828787</c:v>
                </c:pt>
                <c:pt idx="3221">
                  <c:v>3.8162126597114345</c:v>
                </c:pt>
                <c:pt idx="3222">
                  <c:v>3.8160152915187582</c:v>
                </c:pt>
                <c:pt idx="3223">
                  <c:v>3.8158179947568085</c:v>
                </c:pt>
                <c:pt idx="3224">
                  <c:v>3.8156207693775857</c:v>
                </c:pt>
                <c:pt idx="3225">
                  <c:v>3.8154236153331444</c:v>
                </c:pt>
                <c:pt idx="3226">
                  <c:v>3.8152265325755832</c:v>
                </c:pt>
                <c:pt idx="3227">
                  <c:v>3.8150295210570451</c:v>
                </c:pt>
                <c:pt idx="3228">
                  <c:v>3.8148325807297234</c:v>
                </c:pt>
                <c:pt idx="3229">
                  <c:v>3.8146357115458578</c:v>
                </c:pt>
                <c:pt idx="3230">
                  <c:v>3.8144389134577326</c:v>
                </c:pt>
                <c:pt idx="3231">
                  <c:v>3.8142421864176828</c:v>
                </c:pt>
                <c:pt idx="3232">
                  <c:v>3.8140455303780856</c:v>
                </c:pt>
                <c:pt idx="3233">
                  <c:v>3.8138489452913698</c:v>
                </c:pt>
                <c:pt idx="3234">
                  <c:v>3.8136524311100062</c:v>
                </c:pt>
                <c:pt idx="3235">
                  <c:v>3.8134559877865128</c:v>
                </c:pt>
                <c:pt idx="3236">
                  <c:v>3.8132596152734579</c:v>
                </c:pt>
                <c:pt idx="3237">
                  <c:v>3.8130633135234522</c:v>
                </c:pt>
                <c:pt idx="3238">
                  <c:v>3.8128670824891531</c:v>
                </c:pt>
                <c:pt idx="3239">
                  <c:v>3.8126709221232655</c:v>
                </c:pt>
                <c:pt idx="3240">
                  <c:v>3.8124748323785407</c:v>
                </c:pt>
                <c:pt idx="3241">
                  <c:v>3.8122788132077772</c:v>
                </c:pt>
                <c:pt idx="3242">
                  <c:v>3.8120828645638167</c:v>
                </c:pt>
                <c:pt idx="3243">
                  <c:v>3.8118869863995477</c:v>
                </c:pt>
                <c:pt idx="3244">
                  <c:v>3.8116911786679064</c:v>
                </c:pt>
                <c:pt idx="3245">
                  <c:v>3.8114954413218713</c:v>
                </c:pt>
                <c:pt idx="3246">
                  <c:v>3.8112997743144739</c:v>
                </c:pt>
                <c:pt idx="3247">
                  <c:v>3.8111041775987826</c:v>
                </c:pt>
                <c:pt idx="3248">
                  <c:v>3.8109086511279191</c:v>
                </c:pt>
                <c:pt idx="3249">
                  <c:v>3.8107131948550439</c:v>
                </c:pt>
                <c:pt idx="3250">
                  <c:v>3.8105178087333695</c:v>
                </c:pt>
                <c:pt idx="3251">
                  <c:v>3.8103224927161508</c:v>
                </c:pt>
                <c:pt idx="3252">
                  <c:v>3.8101272467566871</c:v>
                </c:pt>
                <c:pt idx="3253">
                  <c:v>3.809932070808328</c:v>
                </c:pt>
                <c:pt idx="3254">
                  <c:v>3.8097369648244608</c:v>
                </c:pt>
                <c:pt idx="3255">
                  <c:v>3.8095419287585255</c:v>
                </c:pt>
                <c:pt idx="3256">
                  <c:v>3.8093469625640037</c:v>
                </c:pt>
                <c:pt idx="3257">
                  <c:v>3.8091520661944225</c:v>
                </c:pt>
                <c:pt idx="3258">
                  <c:v>3.8089572396033549</c:v>
                </c:pt>
                <c:pt idx="3259">
                  <c:v>3.8087624827444193</c:v>
                </c:pt>
                <c:pt idx="3260">
                  <c:v>3.808567795571276</c:v>
                </c:pt>
                <c:pt idx="3261">
                  <c:v>3.8083731780376358</c:v>
                </c:pt>
                <c:pt idx="3262">
                  <c:v>3.8081786300972502</c:v>
                </c:pt>
                <c:pt idx="3263">
                  <c:v>3.8079841517039164</c:v>
                </c:pt>
                <c:pt idx="3264">
                  <c:v>3.8077897428114769</c:v>
                </c:pt>
                <c:pt idx="3265">
                  <c:v>3.8075954033738197</c:v>
                </c:pt>
                <c:pt idx="3266">
                  <c:v>3.8074011333448756</c:v>
                </c:pt>
                <c:pt idx="3267">
                  <c:v>3.8072069326786213</c:v>
                </c:pt>
                <c:pt idx="3268">
                  <c:v>3.8070128013290803</c:v>
                </c:pt>
                <c:pt idx="3269">
                  <c:v>3.8068187392503141</c:v>
                </c:pt>
                <c:pt idx="3270">
                  <c:v>3.8066247463964351</c:v>
                </c:pt>
                <c:pt idx="3271">
                  <c:v>3.8064308227215986</c:v>
                </c:pt>
                <c:pt idx="3272">
                  <c:v>3.8062369681800021</c:v>
                </c:pt>
                <c:pt idx="3273">
                  <c:v>3.8060431827258889</c:v>
                </c:pt>
                <c:pt idx="3274">
                  <c:v>3.8058494663135471</c:v>
                </c:pt>
                <c:pt idx="3275">
                  <c:v>3.8056558188973089</c:v>
                </c:pt>
                <c:pt idx="3276">
                  <c:v>3.8054622404315483</c:v>
                </c:pt>
                <c:pt idx="3277">
                  <c:v>3.8052687308706856</c:v>
                </c:pt>
                <c:pt idx="3278">
                  <c:v>3.805075290169186</c:v>
                </c:pt>
                <c:pt idx="3279">
                  <c:v>3.804881918281557</c:v>
                </c:pt>
                <c:pt idx="3280">
                  <c:v>3.8046886151623491</c:v>
                </c:pt>
                <c:pt idx="3281">
                  <c:v>3.8044953807661592</c:v>
                </c:pt>
                <c:pt idx="3282">
                  <c:v>3.8043022150476249</c:v>
                </c:pt>
                <c:pt idx="3283">
                  <c:v>3.8041091179614317</c:v>
                </c:pt>
                <c:pt idx="3284">
                  <c:v>3.8039160894623056</c:v>
                </c:pt>
                <c:pt idx="3285">
                  <c:v>3.8037231295050167</c:v>
                </c:pt>
                <c:pt idx="3286">
                  <c:v>3.8035302380443796</c:v>
                </c:pt>
                <c:pt idx="3287">
                  <c:v>3.8033374150352519</c:v>
                </c:pt>
                <c:pt idx="3288">
                  <c:v>3.8031446604325336</c:v>
                </c:pt>
                <c:pt idx="3289">
                  <c:v>3.8029519741911706</c:v>
                </c:pt>
                <c:pt idx="3290">
                  <c:v>3.8027593562661504</c:v>
                </c:pt>
                <c:pt idx="3291">
                  <c:v>3.8025668066125036</c:v>
                </c:pt>
                <c:pt idx="3292">
                  <c:v>3.8023743251853035</c:v>
                </c:pt>
                <c:pt idx="3293">
                  <c:v>3.80218191193967</c:v>
                </c:pt>
                <c:pt idx="3294">
                  <c:v>3.8019895668307635</c:v>
                </c:pt>
                <c:pt idx="3295">
                  <c:v>3.8017972898137868</c:v>
                </c:pt>
                <c:pt idx="3296">
                  <c:v>3.8016050808439865</c:v>
                </c:pt>
                <c:pt idx="3297">
                  <c:v>3.8014129398766534</c:v>
                </c:pt>
                <c:pt idx="3298">
                  <c:v>3.8012208668671201</c:v>
                </c:pt>
                <c:pt idx="3299">
                  <c:v>3.801028861770761</c:v>
                </c:pt>
                <c:pt idx="3300">
                  <c:v>3.8008369245429967</c:v>
                </c:pt>
                <c:pt idx="3301">
                  <c:v>3.8006450551392867</c:v>
                </c:pt>
                <c:pt idx="3302">
                  <c:v>3.8004532535151347</c:v>
                </c:pt>
                <c:pt idx="3303">
                  <c:v>3.8002615196260892</c:v>
                </c:pt>
                <c:pt idx="3304">
                  <c:v>3.8000698534277371</c:v>
                </c:pt>
                <c:pt idx="3305">
                  <c:v>3.7998782548757108</c:v>
                </c:pt>
                <c:pt idx="3306">
                  <c:v>3.799686723925686</c:v>
                </c:pt>
                <c:pt idx="3307">
                  <c:v>3.7994952605333765</c:v>
                </c:pt>
                <c:pt idx="3308">
                  <c:v>3.7993038646545445</c:v>
                </c:pt>
                <c:pt idx="3309">
                  <c:v>3.799112536244988</c:v>
                </c:pt>
                <c:pt idx="3310">
                  <c:v>3.7989212752605526</c:v>
                </c:pt>
                <c:pt idx="3311">
                  <c:v>3.7987300816571241</c:v>
                </c:pt>
                <c:pt idx="3312">
                  <c:v>3.7985389553906295</c:v>
                </c:pt>
                <c:pt idx="3313">
                  <c:v>3.7983478964170403</c:v>
                </c:pt>
                <c:pt idx="3314">
                  <c:v>3.7981569046923673</c:v>
                </c:pt>
                <c:pt idx="3315">
                  <c:v>3.7979659801726657</c:v>
                </c:pt>
                <c:pt idx="3316">
                  <c:v>3.7977751228140306</c:v>
                </c:pt>
                <c:pt idx="3317">
                  <c:v>3.797584332572602</c:v>
                </c:pt>
                <c:pt idx="3318">
                  <c:v>3.7973936094045575</c:v>
                </c:pt>
                <c:pt idx="3319">
                  <c:v>3.7972029532661202</c:v>
                </c:pt>
                <c:pt idx="3320">
                  <c:v>3.7970123641135536</c:v>
                </c:pt>
                <c:pt idx="3321">
                  <c:v>3.7968218419031627</c:v>
                </c:pt>
                <c:pt idx="3322">
                  <c:v>3.7966313865912933</c:v>
                </c:pt>
                <c:pt idx="3323">
                  <c:v>3.7964409981343352</c:v>
                </c:pt>
                <c:pt idx="3324">
                  <c:v>3.7962506764887167</c:v>
                </c:pt>
                <c:pt idx="3325">
                  <c:v>3.7960604216109104</c:v>
                </c:pt>
                <c:pt idx="3326">
                  <c:v>3.7958702334574297</c:v>
                </c:pt>
                <c:pt idx="3327">
                  <c:v>3.795680111984828</c:v>
                </c:pt>
                <c:pt idx="3328">
                  <c:v>3.795490057149701</c:v>
                </c:pt>
                <c:pt idx="3329">
                  <c:v>3.7953000689086847</c:v>
                </c:pt>
                <c:pt idx="3330">
                  <c:v>3.795110147218459</c:v>
                </c:pt>
                <c:pt idx="3331">
                  <c:v>3.7949202920357421</c:v>
                </c:pt>
                <c:pt idx="3332">
                  <c:v>3.7947305033172944</c:v>
                </c:pt>
                <c:pt idx="3333">
                  <c:v>3.7945407810199177</c:v>
                </c:pt>
                <c:pt idx="3334">
                  <c:v>3.7943511251004538</c:v>
                </c:pt>
                <c:pt idx="3335">
                  <c:v>3.7941615355157872</c:v>
                </c:pt>
                <c:pt idx="3336">
                  <c:v>3.7939720122228406</c:v>
                </c:pt>
                <c:pt idx="3337">
                  <c:v>3.793782555178582</c:v>
                </c:pt>
                <c:pt idx="3338">
                  <c:v>3.7935931643400154</c:v>
                </c:pt>
                <c:pt idx="3339">
                  <c:v>3.7934038396641871</c:v>
                </c:pt>
                <c:pt idx="3340">
                  <c:v>3.7932145811081863</c:v>
                </c:pt>
                <c:pt idx="3341">
                  <c:v>3.7930253886291401</c:v>
                </c:pt>
                <c:pt idx="3342">
                  <c:v>3.7928362621842187</c:v>
                </c:pt>
                <c:pt idx="3343">
                  <c:v>3.7926472017306296</c:v>
                </c:pt>
                <c:pt idx="3344">
                  <c:v>3.7924582072256241</c:v>
                </c:pt>
                <c:pt idx="3345">
                  <c:v>3.7922692786264922</c:v>
                </c:pt>
                <c:pt idx="3346">
                  <c:v>3.7920804158905637</c:v>
                </c:pt>
                <c:pt idx="3347">
                  <c:v>3.7918916189752117</c:v>
                </c:pt>
                <c:pt idx="3348">
                  <c:v>3.7917028878378463</c:v>
                </c:pt>
                <c:pt idx="3349">
                  <c:v>3.7915142224359206</c:v>
                </c:pt>
                <c:pt idx="3350">
                  <c:v>3.7913256227269239</c:v>
                </c:pt>
                <c:pt idx="3351">
                  <c:v>3.7911370886683913</c:v>
                </c:pt>
                <c:pt idx="3352">
                  <c:v>3.7909486202178928</c:v>
                </c:pt>
                <c:pt idx="3353">
                  <c:v>3.7907602173330424</c:v>
                </c:pt>
                <c:pt idx="3354">
                  <c:v>3.7905718799714907</c:v>
                </c:pt>
                <c:pt idx="3355">
                  <c:v>3.7903836080909312</c:v>
                </c:pt>
                <c:pt idx="3356">
                  <c:v>3.7901954016490964</c:v>
                </c:pt>
                <c:pt idx="3357">
                  <c:v>3.7900072606037551</c:v>
                </c:pt>
                <c:pt idx="3358">
                  <c:v>3.7898191849127243</c:v>
                </c:pt>
                <c:pt idx="3359">
                  <c:v>3.7896311745338518</c:v>
                </c:pt>
                <c:pt idx="3360">
                  <c:v>3.78944322942503</c:v>
                </c:pt>
                <c:pt idx="3361">
                  <c:v>3.7892553495441912</c:v>
                </c:pt>
                <c:pt idx="3362">
                  <c:v>3.7890675348493037</c:v>
                </c:pt>
                <c:pt idx="3363">
                  <c:v>3.7888797852983784</c:v>
                </c:pt>
                <c:pt idx="3364">
                  <c:v>3.7886921008494672</c:v>
                </c:pt>
                <c:pt idx="3365">
                  <c:v>3.7885044814606554</c:v>
                </c:pt>
                <c:pt idx="3366">
                  <c:v>3.7883169270900754</c:v>
                </c:pt>
                <c:pt idx="3367">
                  <c:v>3.7881294376958925</c:v>
                </c:pt>
                <c:pt idx="3368">
                  <c:v>3.7879420132363153</c:v>
                </c:pt>
                <c:pt idx="3369">
                  <c:v>3.7877546536695905</c:v>
                </c:pt>
                <c:pt idx="3370">
                  <c:v>3.7875673589540031</c:v>
                </c:pt>
                <c:pt idx="3371">
                  <c:v>3.7873801290478779</c:v>
                </c:pt>
                <c:pt idx="3372">
                  <c:v>3.7871929639095803</c:v>
                </c:pt>
                <c:pt idx="3373">
                  <c:v>3.7870058634975137</c:v>
                </c:pt>
                <c:pt idx="3374">
                  <c:v>3.7868188277701171</c:v>
                </c:pt>
                <c:pt idx="3375">
                  <c:v>3.786631856685875</c:v>
                </c:pt>
                <c:pt idx="3376">
                  <c:v>3.7864449502033062</c:v>
                </c:pt>
                <c:pt idx="3377">
                  <c:v>3.7862581082809714</c:v>
                </c:pt>
                <c:pt idx="3378">
                  <c:v>3.7860713308774656</c:v>
                </c:pt>
                <c:pt idx="3379">
                  <c:v>3.7858846179514285</c:v>
                </c:pt>
                <c:pt idx="3380">
                  <c:v>3.7856979694615327</c:v>
                </c:pt>
                <c:pt idx="3381">
                  <c:v>3.7855113853664939</c:v>
                </c:pt>
                <c:pt idx="3382">
                  <c:v>3.7853248656250655</c:v>
                </c:pt>
                <c:pt idx="3383">
                  <c:v>3.785138410196037</c:v>
                </c:pt>
                <c:pt idx="3384">
                  <c:v>3.7849520190382391</c:v>
                </c:pt>
                <c:pt idx="3385">
                  <c:v>3.7847656921105419</c:v>
                </c:pt>
                <c:pt idx="3386">
                  <c:v>3.78457942937185</c:v>
                </c:pt>
                <c:pt idx="3387">
                  <c:v>3.7843932307811108</c:v>
                </c:pt>
                <c:pt idx="3388">
                  <c:v>3.7842070962973056</c:v>
                </c:pt>
                <c:pt idx="3389">
                  <c:v>3.7840210258794569</c:v>
                </c:pt>
                <c:pt idx="3390">
                  <c:v>3.7838350194866259</c:v>
                </c:pt>
                <c:pt idx="3391">
                  <c:v>3.7836490770779116</c:v>
                </c:pt>
                <c:pt idx="3392">
                  <c:v>3.7834631986124503</c:v>
                </c:pt>
                <c:pt idx="3393">
                  <c:v>3.7832773840494149</c:v>
                </c:pt>
                <c:pt idx="3394">
                  <c:v>3.7830916333480209</c:v>
                </c:pt>
                <c:pt idx="3395">
                  <c:v>3.7829059464675172</c:v>
                </c:pt>
                <c:pt idx="3396">
                  <c:v>3.7827203233671947</c:v>
                </c:pt>
                <c:pt idx="3397">
                  <c:v>3.7825347640063787</c:v>
                </c:pt>
                <c:pt idx="3398">
                  <c:v>3.7823492683444337</c:v>
                </c:pt>
                <c:pt idx="3399">
                  <c:v>3.7821638363407635</c:v>
                </c:pt>
                <c:pt idx="3400">
                  <c:v>3.7819784679548083</c:v>
                </c:pt>
                <c:pt idx="3401">
                  <c:v>3.7817931631460464</c:v>
                </c:pt>
                <c:pt idx="3402">
                  <c:v>3.7816079218739924</c:v>
                </c:pt>
                <c:pt idx="3403">
                  <c:v>3.7814227440982013</c:v>
                </c:pt>
                <c:pt idx="3404">
                  <c:v>3.7812376297782624</c:v>
                </c:pt>
                <c:pt idx="3405">
                  <c:v>3.7810525788738074</c:v>
                </c:pt>
                <c:pt idx="3406">
                  <c:v>3.7808675913445007</c:v>
                </c:pt>
                <c:pt idx="3407">
                  <c:v>3.780682667150046</c:v>
                </c:pt>
                <c:pt idx="3408">
                  <c:v>3.7804978062501853</c:v>
                </c:pt>
                <c:pt idx="3409">
                  <c:v>3.7803130086046952</c:v>
                </c:pt>
                <c:pt idx="3410">
                  <c:v>3.7801282741733933</c:v>
                </c:pt>
                <c:pt idx="3411">
                  <c:v>3.7799436029161333</c:v>
                </c:pt>
                <c:pt idx="3412">
                  <c:v>3.7797589947928056</c:v>
                </c:pt>
                <c:pt idx="3413">
                  <c:v>3.7795744497633361</c:v>
                </c:pt>
                <c:pt idx="3414">
                  <c:v>3.779389967787691</c:v>
                </c:pt>
                <c:pt idx="3415">
                  <c:v>3.779205548825872</c:v>
                </c:pt>
                <c:pt idx="3416">
                  <c:v>3.7790211928379187</c:v>
                </c:pt>
                <c:pt idx="3417">
                  <c:v>3.7788368997839061</c:v>
                </c:pt>
                <c:pt idx="3418">
                  <c:v>3.778652669623948</c:v>
                </c:pt>
                <c:pt idx="3419">
                  <c:v>3.7784685023181934</c:v>
                </c:pt>
                <c:pt idx="3420">
                  <c:v>3.7782843978268312</c:v>
                </c:pt>
                <c:pt idx="3421">
                  <c:v>3.778100356110083</c:v>
                </c:pt>
                <c:pt idx="3422">
                  <c:v>3.7779163771282112</c:v>
                </c:pt>
                <c:pt idx="3423">
                  <c:v>3.777732460841511</c:v>
                </c:pt>
                <c:pt idx="3424">
                  <c:v>3.7775486072103179</c:v>
                </c:pt>
                <c:pt idx="3425">
                  <c:v>3.7773648161950026</c:v>
                </c:pt>
                <c:pt idx="3426">
                  <c:v>3.7771810877559715</c:v>
                </c:pt>
                <c:pt idx="3427">
                  <c:v>3.7769974218536686</c:v>
                </c:pt>
                <c:pt idx="3428">
                  <c:v>3.776813818448574</c:v>
                </c:pt>
                <c:pt idx="3429">
                  <c:v>3.7766302775012059</c:v>
                </c:pt>
                <c:pt idx="3430">
                  <c:v>3.7764467989721182</c:v>
                </c:pt>
                <c:pt idx="3431">
                  <c:v>3.7762633828218979</c:v>
                </c:pt>
                <c:pt idx="3432">
                  <c:v>3.7760800290111733</c:v>
                </c:pt>
                <c:pt idx="3433">
                  <c:v>3.7758967375006058</c:v>
                </c:pt>
                <c:pt idx="3434">
                  <c:v>3.775713508250893</c:v>
                </c:pt>
                <c:pt idx="3435">
                  <c:v>3.7755303412227734</c:v>
                </c:pt>
                <c:pt idx="3436">
                  <c:v>3.7753472363770135</c:v>
                </c:pt>
                <c:pt idx="3437">
                  <c:v>3.7751641936744242</c:v>
                </c:pt>
                <c:pt idx="3438">
                  <c:v>3.7749812130758471</c:v>
                </c:pt>
                <c:pt idx="3439">
                  <c:v>3.7747982945421619</c:v>
                </c:pt>
                <c:pt idx="3440">
                  <c:v>3.7746154380342838</c:v>
                </c:pt>
                <c:pt idx="3441">
                  <c:v>3.7744326435131645</c:v>
                </c:pt>
                <c:pt idx="3442">
                  <c:v>3.7742499109397913</c:v>
                </c:pt>
                <c:pt idx="3443">
                  <c:v>3.7740672402751865</c:v>
                </c:pt>
                <c:pt idx="3444">
                  <c:v>3.7738846314804104</c:v>
                </c:pt>
                <c:pt idx="3445">
                  <c:v>3.7737020845165556</c:v>
                </c:pt>
                <c:pt idx="3446">
                  <c:v>3.7735195993447554</c:v>
                </c:pt>
                <c:pt idx="3447">
                  <c:v>3.7733371759261738</c:v>
                </c:pt>
                <c:pt idx="3448">
                  <c:v>3.7731548142220142</c:v>
                </c:pt>
                <c:pt idx="3449">
                  <c:v>3.7729725141935115</c:v>
                </c:pt>
                <c:pt idx="3450">
                  <c:v>3.7727902758019414</c:v>
                </c:pt>
                <c:pt idx="3451">
                  <c:v>3.7726080990086115</c:v>
                </c:pt>
                <c:pt idx="3452">
                  <c:v>3.772425983774867</c:v>
                </c:pt>
                <c:pt idx="3453">
                  <c:v>3.7722439300620851</c:v>
                </c:pt>
                <c:pt idx="3454">
                  <c:v>3.7720619378316824</c:v>
                </c:pt>
                <c:pt idx="3455">
                  <c:v>3.7718800070451093</c:v>
                </c:pt>
                <c:pt idx="3456">
                  <c:v>3.7716981376638508</c:v>
                </c:pt>
                <c:pt idx="3457">
                  <c:v>3.771516329649427</c:v>
                </c:pt>
                <c:pt idx="3458">
                  <c:v>3.7713345829633953</c:v>
                </c:pt>
                <c:pt idx="3459">
                  <c:v>3.7711528975673456</c:v>
                </c:pt>
                <c:pt idx="3460">
                  <c:v>3.7709712734229055</c:v>
                </c:pt>
                <c:pt idx="3461">
                  <c:v>3.7707897104917363</c:v>
                </c:pt>
                <c:pt idx="3462">
                  <c:v>3.7706082087355339</c:v>
                </c:pt>
                <c:pt idx="3463">
                  <c:v>3.7704267681160317</c:v>
                </c:pt>
                <c:pt idx="3464">
                  <c:v>3.7702453885949927</c:v>
                </c:pt>
                <c:pt idx="3465">
                  <c:v>3.770064070134223</c:v>
                </c:pt>
                <c:pt idx="3466">
                  <c:v>3.7698828126955557</c:v>
                </c:pt>
                <c:pt idx="3467">
                  <c:v>3.7697016162408632</c:v>
                </c:pt>
                <c:pt idx="3468">
                  <c:v>3.7695204807320524</c:v>
                </c:pt>
                <c:pt idx="3469">
                  <c:v>3.769339406131063</c:v>
                </c:pt>
                <c:pt idx="3470">
                  <c:v>3.7691583923998713</c:v>
                </c:pt>
                <c:pt idx="3471">
                  <c:v>3.7689774395004854</c:v>
                </c:pt>
                <c:pt idx="3472">
                  <c:v>3.7687965473949534</c:v>
                </c:pt>
                <c:pt idx="3473">
                  <c:v>3.7686157160453519</c:v>
                </c:pt>
                <c:pt idx="3474">
                  <c:v>3.7684349454137975</c:v>
                </c:pt>
                <c:pt idx="3475">
                  <c:v>3.7682542354624373</c:v>
                </c:pt>
                <c:pt idx="3476">
                  <c:v>3.7680735861534553</c:v>
                </c:pt>
                <c:pt idx="3477">
                  <c:v>3.7678929974490667</c:v>
                </c:pt>
                <c:pt idx="3478">
                  <c:v>3.7677124693115269</c:v>
                </c:pt>
                <c:pt idx="3479">
                  <c:v>3.7675320017031195</c:v>
                </c:pt>
                <c:pt idx="3480">
                  <c:v>3.7673515945861662</c:v>
                </c:pt>
                <c:pt idx="3481">
                  <c:v>3.767171247923021</c:v>
                </c:pt>
                <c:pt idx="3482">
                  <c:v>3.7669909616760742</c:v>
                </c:pt>
                <c:pt idx="3483">
                  <c:v>3.7668107358077472</c:v>
                </c:pt>
                <c:pt idx="3484">
                  <c:v>3.7666305702804985</c:v>
                </c:pt>
                <c:pt idx="3485">
                  <c:v>3.7664504650568196</c:v>
                </c:pt>
                <c:pt idx="3486">
                  <c:v>3.7662704200992367</c:v>
                </c:pt>
                <c:pt idx="3487">
                  <c:v>3.7660904353703097</c:v>
                </c:pt>
                <c:pt idx="3488">
                  <c:v>3.7659105108326298</c:v>
                </c:pt>
                <c:pt idx="3489">
                  <c:v>3.7657306464488256</c:v>
                </c:pt>
                <c:pt idx="3490">
                  <c:v>3.7655508421815602</c:v>
                </c:pt>
                <c:pt idx="3491">
                  <c:v>3.7653710979935267</c:v>
                </c:pt>
                <c:pt idx="3492">
                  <c:v>3.7651914138474547</c:v>
                </c:pt>
                <c:pt idx="3493">
                  <c:v>3.7650117897061079</c:v>
                </c:pt>
                <c:pt idx="3494">
                  <c:v>3.7648322255322824</c:v>
                </c:pt>
                <c:pt idx="3495">
                  <c:v>3.7646527212888077</c:v>
                </c:pt>
                <c:pt idx="3496">
                  <c:v>3.7644732769385509</c:v>
                </c:pt>
                <c:pt idx="3497">
                  <c:v>3.7642938924444049</c:v>
                </c:pt>
                <c:pt idx="3498">
                  <c:v>3.7641145677693064</c:v>
                </c:pt>
                <c:pt idx="3499">
                  <c:v>3.7639353028762157</c:v>
                </c:pt>
                <c:pt idx="3500">
                  <c:v>3.7637560977281326</c:v>
                </c:pt>
                <c:pt idx="3501">
                  <c:v>3.7635769522880884</c:v>
                </c:pt>
                <c:pt idx="3502">
                  <c:v>3.7633978665191496</c:v>
                </c:pt>
                <c:pt idx="3503">
                  <c:v>3.7632188403844129</c:v>
                </c:pt>
                <c:pt idx="3504">
                  <c:v>3.7630398738470117</c:v>
                </c:pt>
                <c:pt idx="3505">
                  <c:v>3.7628609668701096</c:v>
                </c:pt>
                <c:pt idx="3506">
                  <c:v>3.7626821194169078</c:v>
                </c:pt>
                <c:pt idx="3507">
                  <c:v>3.7625033314506346</c:v>
                </c:pt>
                <c:pt idx="3508">
                  <c:v>3.7623246029345569</c:v>
                </c:pt>
                <c:pt idx="3509">
                  <c:v>3.762145933831972</c:v>
                </c:pt>
                <c:pt idx="3510">
                  <c:v>3.7619673241062102</c:v>
                </c:pt>
                <c:pt idx="3511">
                  <c:v>3.7617887737206379</c:v>
                </c:pt>
                <c:pt idx="3512">
                  <c:v>3.7616102826386504</c:v>
                </c:pt>
                <c:pt idx="3513">
                  <c:v>3.7614318508236786</c:v>
                </c:pt>
                <c:pt idx="3514">
                  <c:v>3.7612534782391864</c:v>
                </c:pt>
                <c:pt idx="3515">
                  <c:v>3.761075164848668</c:v>
                </c:pt>
                <c:pt idx="3516">
                  <c:v>3.7608969106156529</c:v>
                </c:pt>
                <c:pt idx="3517">
                  <c:v>3.7607187155037045</c:v>
                </c:pt>
                <c:pt idx="3518">
                  <c:v>3.7605405794764146</c:v>
                </c:pt>
                <c:pt idx="3519">
                  <c:v>3.7603625024974128</c:v>
                </c:pt>
                <c:pt idx="3520">
                  <c:v>3.7601844845303587</c:v>
                </c:pt>
                <c:pt idx="3521">
                  <c:v>3.7600065255389437</c:v>
                </c:pt>
                <c:pt idx="3522">
                  <c:v>3.7598286254868944</c:v>
                </c:pt>
                <c:pt idx="3523">
                  <c:v>3.7596507843379685</c:v>
                </c:pt>
                <c:pt idx="3524">
                  <c:v>3.7594730020559566</c:v>
                </c:pt>
                <c:pt idx="3525">
                  <c:v>3.7592952786046805</c:v>
                </c:pt>
                <c:pt idx="3526">
                  <c:v>3.7591176139479971</c:v>
                </c:pt>
                <c:pt idx="3527">
                  <c:v>3.7589400080497928</c:v>
                </c:pt>
                <c:pt idx="3528">
                  <c:v>3.7587624608739905</c:v>
                </c:pt>
                <c:pt idx="3529">
                  <c:v>3.7585849723845413</c:v>
                </c:pt>
                <c:pt idx="3530">
                  <c:v>3.7584075425454286</c:v>
                </c:pt>
                <c:pt idx="3531">
                  <c:v>3.7582301713206738</c:v>
                </c:pt>
                <c:pt idx="3532">
                  <c:v>3.7580528586743234</c:v>
                </c:pt>
                <c:pt idx="3533">
                  <c:v>3.7578756045704607</c:v>
                </c:pt>
                <c:pt idx="3534">
                  <c:v>3.7576984089731984</c:v>
                </c:pt>
                <c:pt idx="3535">
                  <c:v>3.7575212718466831</c:v>
                </c:pt>
                <c:pt idx="3536">
                  <c:v>3.7573441931550926</c:v>
                </c:pt>
                <c:pt idx="3537">
                  <c:v>3.7571671728626383</c:v>
                </c:pt>
                <c:pt idx="3538">
                  <c:v>3.7569902109335636</c:v>
                </c:pt>
                <c:pt idx="3539">
                  <c:v>3.7568133073321395</c:v>
                </c:pt>
                <c:pt idx="3540">
                  <c:v>3.7566364620226742</c:v>
                </c:pt>
                <c:pt idx="3541">
                  <c:v>3.7564596749695078</c:v>
                </c:pt>
                <c:pt idx="3542">
                  <c:v>3.7562829461370062</c:v>
                </c:pt>
                <c:pt idx="3543">
                  <c:v>3.7561062754895751</c:v>
                </c:pt>
                <c:pt idx="3544">
                  <c:v>3.7559296629916443</c:v>
                </c:pt>
                <c:pt idx="3545">
                  <c:v>3.7557531086076836</c:v>
                </c:pt>
                <c:pt idx="3546">
                  <c:v>3.7555766123021881</c:v>
                </c:pt>
                <c:pt idx="3547">
                  <c:v>3.7554001740396865</c:v>
                </c:pt>
                <c:pt idx="3548">
                  <c:v>3.7552237937847397</c:v>
                </c:pt>
                <c:pt idx="3549">
                  <c:v>3.7550474715019395</c:v>
                </c:pt>
                <c:pt idx="3550">
                  <c:v>3.7548712071559103</c:v>
                </c:pt>
                <c:pt idx="3551">
                  <c:v>3.7546950007113074</c:v>
                </c:pt>
                <c:pt idx="3552">
                  <c:v>3.7545188521328168</c:v>
                </c:pt>
                <c:pt idx="3553">
                  <c:v>3.7543427613851574</c:v>
                </c:pt>
                <c:pt idx="3554">
                  <c:v>3.7541667284330784</c:v>
                </c:pt>
                <c:pt idx="3555">
                  <c:v>3.7539907532413608</c:v>
                </c:pt>
                <c:pt idx="3556">
                  <c:v>3.7538148357748193</c:v>
                </c:pt>
                <c:pt idx="3557">
                  <c:v>3.7536389759982938</c:v>
                </c:pt>
                <c:pt idx="3558">
                  <c:v>3.7534631738766628</c:v>
                </c:pt>
                <c:pt idx="3559">
                  <c:v>3.7532874293748311</c:v>
                </c:pt>
                <c:pt idx="3560">
                  <c:v>3.7531117424577363</c:v>
                </c:pt>
                <c:pt idx="3561">
                  <c:v>3.7529361130903465</c:v>
                </c:pt>
                <c:pt idx="3562">
                  <c:v>3.7527605412376617</c:v>
                </c:pt>
                <c:pt idx="3563">
                  <c:v>3.7525850268647138</c:v>
                </c:pt>
                <c:pt idx="3564">
                  <c:v>3.752409569936566</c:v>
                </c:pt>
                <c:pt idx="3565">
                  <c:v>3.752234170418308</c:v>
                </c:pt>
                <c:pt idx="3566">
                  <c:v>3.7520588282750649</c:v>
                </c:pt>
                <c:pt idx="3567">
                  <c:v>3.751883543471993</c:v>
                </c:pt>
                <c:pt idx="3568">
                  <c:v>3.7517083159742759</c:v>
                </c:pt>
                <c:pt idx="3569">
                  <c:v>3.7515331457471341</c:v>
                </c:pt>
                <c:pt idx="3570">
                  <c:v>3.7513580327558125</c:v>
                </c:pt>
                <c:pt idx="3571">
                  <c:v>3.7511829769655893</c:v>
                </c:pt>
                <c:pt idx="3572">
                  <c:v>3.7510079783417751</c:v>
                </c:pt>
                <c:pt idx="3573">
                  <c:v>3.7508330368497083</c:v>
                </c:pt>
                <c:pt idx="3574">
                  <c:v>3.7506581524547604</c:v>
                </c:pt>
                <c:pt idx="3575">
                  <c:v>3.7504833251223344</c:v>
                </c:pt>
                <c:pt idx="3576">
                  <c:v>3.7503085548178592</c:v>
                </c:pt>
                <c:pt idx="3577">
                  <c:v>3.7501338415067997</c:v>
                </c:pt>
                <c:pt idx="3578">
                  <c:v>3.7499591851546481</c:v>
                </c:pt>
                <c:pt idx="3579">
                  <c:v>3.749784585726927</c:v>
                </c:pt>
                <c:pt idx="3580">
                  <c:v>3.7496100431891914</c:v>
                </c:pt>
                <c:pt idx="3581">
                  <c:v>3.7494355575070282</c:v>
                </c:pt>
                <c:pt idx="3582">
                  <c:v>3.7492611286460495</c:v>
                </c:pt>
                <c:pt idx="3583">
                  <c:v>3.7490867565719008</c:v>
                </c:pt>
                <c:pt idx="3584">
                  <c:v>3.7489124412502588</c:v>
                </c:pt>
                <c:pt idx="3585">
                  <c:v>3.7487381826468291</c:v>
                </c:pt>
                <c:pt idx="3586">
                  <c:v>3.748563980727349</c:v>
                </c:pt>
                <c:pt idx="3587">
                  <c:v>3.748389835457584</c:v>
                </c:pt>
                <c:pt idx="3588">
                  <c:v>3.7482157468033317</c:v>
                </c:pt>
                <c:pt idx="3589">
                  <c:v>3.7480417147304173</c:v>
                </c:pt>
                <c:pt idx="3590">
                  <c:v>3.7478677392047</c:v>
                </c:pt>
                <c:pt idx="3591">
                  <c:v>3.7476938201920675</c:v>
                </c:pt>
                <c:pt idx="3592">
                  <c:v>3.7475199576584348</c:v>
                </c:pt>
                <c:pt idx="3593">
                  <c:v>3.7473461515697508</c:v>
                </c:pt>
                <c:pt idx="3594">
                  <c:v>3.7471724018919921</c:v>
                </c:pt>
                <c:pt idx="3595">
                  <c:v>3.7469987085911649</c:v>
                </c:pt>
                <c:pt idx="3596">
                  <c:v>3.7468250716333085</c:v>
                </c:pt>
                <c:pt idx="3597">
                  <c:v>3.7466514909844895</c:v>
                </c:pt>
                <c:pt idx="3598">
                  <c:v>3.7464779666108048</c:v>
                </c:pt>
                <c:pt idx="3599">
                  <c:v>3.7463044984783798</c:v>
                </c:pt>
                <c:pt idx="3600">
                  <c:v>3.746131086553373</c:v>
                </c:pt>
                <c:pt idx="3601">
                  <c:v>3.7459577308019698</c:v>
                </c:pt>
                <c:pt idx="3602">
                  <c:v>3.7457844311903865</c:v>
                </c:pt>
                <c:pt idx="3603">
                  <c:v>3.7456111876848679</c:v>
                </c:pt>
                <c:pt idx="3604">
                  <c:v>3.7454380002516898</c:v>
                </c:pt>
                <c:pt idx="3605">
                  <c:v>3.7452648688571584</c:v>
                </c:pt>
                <c:pt idx="3606">
                  <c:v>3.7450917934676085</c:v>
                </c:pt>
                <c:pt idx="3607">
                  <c:v>3.7449187740494021</c:v>
                </c:pt>
                <c:pt idx="3608">
                  <c:v>3.7447458105689337</c:v>
                </c:pt>
                <c:pt idx="3609">
                  <c:v>3.7445729029926276</c:v>
                </c:pt>
                <c:pt idx="3610">
                  <c:v>3.7444000512869349</c:v>
                </c:pt>
                <c:pt idx="3611">
                  <c:v>3.7442272554183389</c:v>
                </c:pt>
                <c:pt idx="3612">
                  <c:v>3.74405451535335</c:v>
                </c:pt>
                <c:pt idx="3613">
                  <c:v>3.7438818310585096</c:v>
                </c:pt>
                <c:pt idx="3614">
                  <c:v>3.7437092025003875</c:v>
                </c:pt>
                <c:pt idx="3615">
                  <c:v>3.743536629645583</c:v>
                </c:pt>
                <c:pt idx="3616">
                  <c:v>3.7433641124607253</c:v>
                </c:pt>
                <c:pt idx="3617">
                  <c:v>3.7431916509124705</c:v>
                </c:pt>
                <c:pt idx="3618">
                  <c:v>3.7430192449675066</c:v>
                </c:pt>
                <c:pt idx="3619">
                  <c:v>3.7428468945925513</c:v>
                </c:pt>
                <c:pt idx="3620">
                  <c:v>3.7426745997543458</c:v>
                </c:pt>
                <c:pt idx="3621">
                  <c:v>3.7425023604196692</c:v>
                </c:pt>
                <c:pt idx="3622">
                  <c:v>3.7423301765553219</c:v>
                </c:pt>
                <c:pt idx="3623">
                  <c:v>3.742158048128136</c:v>
                </c:pt>
                <c:pt idx="3624">
                  <c:v>3.7419859751049742</c:v>
                </c:pt>
                <c:pt idx="3625">
                  <c:v>3.7418139574527265</c:v>
                </c:pt>
                <c:pt idx="3626">
                  <c:v>3.7416419951383126</c:v>
                </c:pt>
                <c:pt idx="3627">
                  <c:v>3.7414700881286795</c:v>
                </c:pt>
                <c:pt idx="3628">
                  <c:v>3.7412982363908034</c:v>
                </c:pt>
                <c:pt idx="3629">
                  <c:v>3.7411264398916919</c:v>
                </c:pt>
                <c:pt idx="3630">
                  <c:v>3.7409546985983795</c:v>
                </c:pt>
                <c:pt idx="3631">
                  <c:v>3.7407830124779275</c:v>
                </c:pt>
                <c:pt idx="3632">
                  <c:v>3.7406113814974296</c:v>
                </c:pt>
                <c:pt idx="3633">
                  <c:v>3.7404398056240051</c:v>
                </c:pt>
                <c:pt idx="3634">
                  <c:v>3.7402682848248054</c:v>
                </c:pt>
                <c:pt idx="3635">
                  <c:v>3.7400968190670056</c:v>
                </c:pt>
                <c:pt idx="3636">
                  <c:v>3.7399254083178146</c:v>
                </c:pt>
                <c:pt idx="3637">
                  <c:v>3.7397540525444661</c:v>
                </c:pt>
                <c:pt idx="3638">
                  <c:v>3.7395827517142246</c:v>
                </c:pt>
                <c:pt idx="3639">
                  <c:v>3.7394115057943798</c:v>
                </c:pt>
                <c:pt idx="3640">
                  <c:v>3.739240314752255</c:v>
                </c:pt>
                <c:pt idx="3641">
                  <c:v>3.7390691785551988</c:v>
                </c:pt>
                <c:pt idx="3642">
                  <c:v>3.7388980971705856</c:v>
                </c:pt>
                <c:pt idx="3643">
                  <c:v>3.7387270705658255</c:v>
                </c:pt>
                <c:pt idx="3644">
                  <c:v>3.7385560987083482</c:v>
                </c:pt>
                <c:pt idx="3645">
                  <c:v>3.7383851815656182</c:v>
                </c:pt>
                <c:pt idx="3646">
                  <c:v>3.7382143191051265</c:v>
                </c:pt>
                <c:pt idx="3647">
                  <c:v>3.7380435112943902</c:v>
                </c:pt>
                <c:pt idx="3648">
                  <c:v>3.7378727581009574</c:v>
                </c:pt>
                <c:pt idx="3649">
                  <c:v>3.7377020594924018</c:v>
                </c:pt>
                <c:pt idx="3650">
                  <c:v>3.7375314154363273</c:v>
                </c:pt>
                <c:pt idx="3651">
                  <c:v>3.7373608259003661</c:v>
                </c:pt>
                <c:pt idx="3652">
                  <c:v>3.737190290852177</c:v>
                </c:pt>
                <c:pt idx="3653">
                  <c:v>3.7370198102594463</c:v>
                </c:pt>
                <c:pt idx="3654">
                  <c:v>3.7368493840898913</c:v>
                </c:pt>
                <c:pt idx="3655">
                  <c:v>3.7366790123112534</c:v>
                </c:pt>
                <c:pt idx="3656">
                  <c:v>3.7365086948913051</c:v>
                </c:pt>
                <c:pt idx="3657">
                  <c:v>3.7363384317978463</c:v>
                </c:pt>
                <c:pt idx="3658">
                  <c:v>3.7361682229987014</c:v>
                </c:pt>
                <c:pt idx="3659">
                  <c:v>3.7359980684617278</c:v>
                </c:pt>
                <c:pt idx="3660">
                  <c:v>3.735827968154807</c:v>
                </c:pt>
                <c:pt idx="3661">
                  <c:v>3.7356579220458492</c:v>
                </c:pt>
                <c:pt idx="3662">
                  <c:v>3.7354879301027939</c:v>
                </c:pt>
                <c:pt idx="3663">
                  <c:v>3.7353179922936071</c:v>
                </c:pt>
                <c:pt idx="3664">
                  <c:v>3.7351481085862814</c:v>
                </c:pt>
                <c:pt idx="3665">
                  <c:v>3.7349782789488373</c:v>
                </c:pt>
                <c:pt idx="3666">
                  <c:v>3.7348085033493263</c:v>
                </c:pt>
                <c:pt idx="3667">
                  <c:v>3.7346387817558226</c:v>
                </c:pt>
                <c:pt idx="3668">
                  <c:v>3.7344691141364321</c:v>
                </c:pt>
                <c:pt idx="3669">
                  <c:v>3.7342995004592838</c:v>
                </c:pt>
                <c:pt idx="3670">
                  <c:v>3.7341299406925375</c:v>
                </c:pt>
                <c:pt idx="3671">
                  <c:v>3.733960434804382</c:v>
                </c:pt>
                <c:pt idx="3672">
                  <c:v>3.7337909827630282</c:v>
                </c:pt>
                <c:pt idx="3673">
                  <c:v>3.7336215845367198</c:v>
                </c:pt>
                <c:pt idx="3674">
                  <c:v>3.7334522400937247</c:v>
                </c:pt>
                <c:pt idx="3675">
                  <c:v>3.733282949402339</c:v>
                </c:pt>
                <c:pt idx="3676">
                  <c:v>3.7331137124308857</c:v>
                </c:pt>
                <c:pt idx="3677">
                  <c:v>3.7329445291477152</c:v>
                </c:pt>
                <c:pt idx="3678">
                  <c:v>3.7327753995212056</c:v>
                </c:pt>
                <c:pt idx="3679">
                  <c:v>3.7326063235197626</c:v>
                </c:pt>
                <c:pt idx="3680">
                  <c:v>3.7324373011118182</c:v>
                </c:pt>
                <c:pt idx="3681">
                  <c:v>3.7322683322658312</c:v>
                </c:pt>
                <c:pt idx="3682">
                  <c:v>3.7320994169502897</c:v>
                </c:pt>
                <c:pt idx="3683">
                  <c:v>3.731930555133705</c:v>
                </c:pt>
                <c:pt idx="3684">
                  <c:v>3.7317617467846196</c:v>
                </c:pt>
                <c:pt idx="3685">
                  <c:v>3.7315929918716004</c:v>
                </c:pt>
                <c:pt idx="3686">
                  <c:v>3.7314242903632433</c:v>
                </c:pt>
                <c:pt idx="3687">
                  <c:v>3.731255642228168</c:v>
                </c:pt>
                <c:pt idx="3688">
                  <c:v>3.7310870474350257</c:v>
                </c:pt>
                <c:pt idx="3689">
                  <c:v>3.7309185059524896</c:v>
                </c:pt>
                <c:pt idx="3690">
                  <c:v>3.7307500177492625</c:v>
                </c:pt>
                <c:pt idx="3691">
                  <c:v>3.7305815827940756</c:v>
                </c:pt>
                <c:pt idx="3692">
                  <c:v>3.7304132010556827</c:v>
                </c:pt>
                <c:pt idx="3693">
                  <c:v>3.7302448725028676</c:v>
                </c:pt>
                <c:pt idx="3694">
                  <c:v>3.7300765971044396</c:v>
                </c:pt>
                <c:pt idx="3695">
                  <c:v>3.7299083748292357</c:v>
                </c:pt>
                <c:pt idx="3696">
                  <c:v>3.7297402056461189</c:v>
                </c:pt>
                <c:pt idx="3697">
                  <c:v>3.7295720895239781</c:v>
                </c:pt>
                <c:pt idx="3698">
                  <c:v>3.7294040264317307</c:v>
                </c:pt>
                <c:pt idx="3699">
                  <c:v>3.7292360163383189</c:v>
                </c:pt>
                <c:pt idx="3700">
                  <c:v>3.7290680592127119</c:v>
                </c:pt>
                <c:pt idx="3701">
                  <c:v>3.7289001550239083</c:v>
                </c:pt>
                <c:pt idx="3702">
                  <c:v>3.7287323037409261</c:v>
                </c:pt>
                <c:pt idx="3703">
                  <c:v>3.7285645053328196</c:v>
                </c:pt>
                <c:pt idx="3704">
                  <c:v>3.7283967597686596</c:v>
                </c:pt>
                <c:pt idx="3705">
                  <c:v>3.7282290670175522</c:v>
                </c:pt>
                <c:pt idx="3706">
                  <c:v>3.7280614270486225</c:v>
                </c:pt>
                <c:pt idx="3707">
                  <c:v>3.7278938398310273</c:v>
                </c:pt>
                <c:pt idx="3708">
                  <c:v>3.7277263053339462</c:v>
                </c:pt>
                <c:pt idx="3709">
                  <c:v>3.7275588235265871</c:v>
                </c:pt>
                <c:pt idx="3710">
                  <c:v>3.7273913943781847</c:v>
                </c:pt>
                <c:pt idx="3711">
                  <c:v>3.7272240178579987</c:v>
                </c:pt>
                <c:pt idx="3712">
                  <c:v>3.7270566939353129</c:v>
                </c:pt>
                <c:pt idx="3713">
                  <c:v>3.7268894225794429</c:v>
                </c:pt>
                <c:pt idx="3714">
                  <c:v>3.7267222037597243</c:v>
                </c:pt>
                <c:pt idx="3715">
                  <c:v>3.7265550374455239</c:v>
                </c:pt>
                <c:pt idx="3716">
                  <c:v>3.7263879236062323</c:v>
                </c:pt>
                <c:pt idx="3717">
                  <c:v>3.7262208622112638</c:v>
                </c:pt>
                <c:pt idx="3718">
                  <c:v>3.7260538532300638</c:v>
                </c:pt>
                <c:pt idx="3719">
                  <c:v>3.7258868966321002</c:v>
                </c:pt>
                <c:pt idx="3720">
                  <c:v>3.7257199923868676</c:v>
                </c:pt>
                <c:pt idx="3721">
                  <c:v>3.7255531404638891</c:v>
                </c:pt>
                <c:pt idx="3722">
                  <c:v>3.7253863408327077</c:v>
                </c:pt>
                <c:pt idx="3723">
                  <c:v>3.7252195934628975</c:v>
                </c:pt>
                <c:pt idx="3724">
                  <c:v>3.7250528983240581</c:v>
                </c:pt>
                <c:pt idx="3725">
                  <c:v>3.7248862553858126</c:v>
                </c:pt>
                <c:pt idx="3726">
                  <c:v>3.7247196646178109</c:v>
                </c:pt>
                <c:pt idx="3727">
                  <c:v>3.7245531259897313</c:v>
                </c:pt>
                <c:pt idx="3728">
                  <c:v>3.7243866394712724</c:v>
                </c:pt>
                <c:pt idx="3729">
                  <c:v>3.7242202050321636</c:v>
                </c:pt>
                <c:pt idx="3730">
                  <c:v>3.7240538226421567</c:v>
                </c:pt>
                <c:pt idx="3731">
                  <c:v>3.7238874922710319</c:v>
                </c:pt>
                <c:pt idx="3732">
                  <c:v>3.7237212138885911</c:v>
                </c:pt>
                <c:pt idx="3733">
                  <c:v>3.7235549874646678</c:v>
                </c:pt>
                <c:pt idx="3734">
                  <c:v>3.7233888129691151</c:v>
                </c:pt>
                <c:pt idx="3735">
                  <c:v>3.7232226903718155</c:v>
                </c:pt>
                <c:pt idx="3736">
                  <c:v>3.7230566196426746</c:v>
                </c:pt>
                <c:pt idx="3737">
                  <c:v>3.722890600751624</c:v>
                </c:pt>
                <c:pt idx="3738">
                  <c:v>3.7227246336686242</c:v>
                </c:pt>
                <c:pt idx="3739">
                  <c:v>3.7225587183636555</c:v>
                </c:pt>
                <c:pt idx="3740">
                  <c:v>3.722392854806726</c:v>
                </c:pt>
                <c:pt idx="3741">
                  <c:v>3.7222270429678725</c:v>
                </c:pt>
                <c:pt idx="3742">
                  <c:v>3.7220612828171524</c:v>
                </c:pt>
                <c:pt idx="3743">
                  <c:v>3.72189557432465</c:v>
                </c:pt>
                <c:pt idx="3744">
                  <c:v>3.7217299174604754</c:v>
                </c:pt>
                <c:pt idx="3745">
                  <c:v>3.7215643121947659</c:v>
                </c:pt>
                <c:pt idx="3746">
                  <c:v>3.7213987584976773</c:v>
                </c:pt>
                <c:pt idx="3747">
                  <c:v>3.7212332563393988</c:v>
                </c:pt>
                <c:pt idx="3748">
                  <c:v>3.7210678056901418</c:v>
                </c:pt>
                <c:pt idx="3749">
                  <c:v>3.7209024065201382</c:v>
                </c:pt>
                <c:pt idx="3750">
                  <c:v>3.7207370587996529</c:v>
                </c:pt>
                <c:pt idx="3751">
                  <c:v>3.7205717624989703</c:v>
                </c:pt>
                <c:pt idx="3752">
                  <c:v>3.7204065175884011</c:v>
                </c:pt>
                <c:pt idx="3753">
                  <c:v>3.7202413240382834</c:v>
                </c:pt>
                <c:pt idx="3754">
                  <c:v>3.7200761818189774</c:v>
                </c:pt>
                <c:pt idx="3755">
                  <c:v>3.7199110909008692</c:v>
                </c:pt>
                <c:pt idx="3756">
                  <c:v>3.7197460512543707</c:v>
                </c:pt>
                <c:pt idx="3757">
                  <c:v>3.719581062849918</c:v>
                </c:pt>
                <c:pt idx="3758">
                  <c:v>3.719416125657971</c:v>
                </c:pt>
                <c:pt idx="3759">
                  <c:v>3.7192512396490178</c:v>
                </c:pt>
                <c:pt idx="3760">
                  <c:v>3.7190864047935666</c:v>
                </c:pt>
                <c:pt idx="3761">
                  <c:v>3.718921621062155</c:v>
                </c:pt>
                <c:pt idx="3762">
                  <c:v>3.718756888425343</c:v>
                </c:pt>
                <c:pt idx="3763">
                  <c:v>3.7185922068537156</c:v>
                </c:pt>
                <c:pt idx="3764">
                  <c:v>3.7184275763178838</c:v>
                </c:pt>
                <c:pt idx="3765">
                  <c:v>3.7182629967884817</c:v>
                </c:pt>
                <c:pt idx="3766">
                  <c:v>3.7180984682361671</c:v>
                </c:pt>
                <c:pt idx="3767">
                  <c:v>3.7179339906316256</c:v>
                </c:pt>
                <c:pt idx="3768">
                  <c:v>3.7177695639455655</c:v>
                </c:pt>
                <c:pt idx="3769">
                  <c:v>3.7176051881487209</c:v>
                </c:pt>
                <c:pt idx="3770">
                  <c:v>3.7174408632118476</c:v>
                </c:pt>
                <c:pt idx="3771">
                  <c:v>3.7172765891057304</c:v>
                </c:pt>
                <c:pt idx="3772">
                  <c:v>3.7171123658011762</c:v>
                </c:pt>
                <c:pt idx="3773">
                  <c:v>3.716948193269014</c:v>
                </c:pt>
                <c:pt idx="3774">
                  <c:v>3.7167840714801001</c:v>
                </c:pt>
                <c:pt idx="3775">
                  <c:v>3.7166200004053169</c:v>
                </c:pt>
                <c:pt idx="3776">
                  <c:v>3.7164559800155685</c:v>
                </c:pt>
                <c:pt idx="3777">
                  <c:v>3.7162920102817822</c:v>
                </c:pt>
                <c:pt idx="3778">
                  <c:v>3.7161280911749142</c:v>
                </c:pt>
                <c:pt idx="3779">
                  <c:v>3.7159642226659395</c:v>
                </c:pt>
                <c:pt idx="3780">
                  <c:v>3.7158004047258637</c:v>
                </c:pt>
                <c:pt idx="3781">
                  <c:v>3.7156366373257104</c:v>
                </c:pt>
                <c:pt idx="3782">
                  <c:v>3.7154729204365311</c:v>
                </c:pt>
                <c:pt idx="3783">
                  <c:v>3.7153092540294002</c:v>
                </c:pt>
                <c:pt idx="3784">
                  <c:v>3.7151456380754193</c:v>
                </c:pt>
                <c:pt idx="3785">
                  <c:v>3.7149820725457072</c:v>
                </c:pt>
                <c:pt idx="3786">
                  <c:v>3.7148185574114168</c:v>
                </c:pt>
                <c:pt idx="3787">
                  <c:v>3.7146550926437154</c:v>
                </c:pt>
                <c:pt idx="3788">
                  <c:v>3.7144916782138004</c:v>
                </c:pt>
                <c:pt idx="3789">
                  <c:v>3.7143283140928913</c:v>
                </c:pt>
                <c:pt idx="3790">
                  <c:v>3.7141650002522324</c:v>
                </c:pt>
                <c:pt idx="3791">
                  <c:v>3.7140017366630906</c:v>
                </c:pt>
                <c:pt idx="3792">
                  <c:v>3.7138385232967579</c:v>
                </c:pt>
                <c:pt idx="3793">
                  <c:v>3.7136753601245509</c:v>
                </c:pt>
                <c:pt idx="3794">
                  <c:v>3.7135122471178073</c:v>
                </c:pt>
                <c:pt idx="3795">
                  <c:v>3.7133491842478925</c:v>
                </c:pt>
                <c:pt idx="3796">
                  <c:v>3.7131861714861931</c:v>
                </c:pt>
                <c:pt idx="3797">
                  <c:v>3.7130232088041208</c:v>
                </c:pt>
                <c:pt idx="3798">
                  <c:v>3.7128602961731128</c:v>
                </c:pt>
                <c:pt idx="3799">
                  <c:v>3.7126974335646241</c:v>
                </c:pt>
                <c:pt idx="3800">
                  <c:v>3.71253462095014</c:v>
                </c:pt>
                <c:pt idx="3801">
                  <c:v>3.7123718583011662</c:v>
                </c:pt>
                <c:pt idx="3802">
                  <c:v>3.7122091455892332</c:v>
                </c:pt>
                <c:pt idx="3803">
                  <c:v>3.7120464827858952</c:v>
                </c:pt>
                <c:pt idx="3804">
                  <c:v>3.7118838698627301</c:v>
                </c:pt>
                <c:pt idx="3805">
                  <c:v>3.7117213067913375</c:v>
                </c:pt>
                <c:pt idx="3806">
                  <c:v>3.7115587935433445</c:v>
                </c:pt>
                <c:pt idx="3807">
                  <c:v>3.7113963300903974</c:v>
                </c:pt>
                <c:pt idx="3808">
                  <c:v>3.7112339164041703</c:v>
                </c:pt>
                <c:pt idx="3809">
                  <c:v>3.7110715524563589</c:v>
                </c:pt>
                <c:pt idx="3810">
                  <c:v>3.7109092382186795</c:v>
                </c:pt>
                <c:pt idx="3811">
                  <c:v>3.7107469736628782</c:v>
                </c:pt>
                <c:pt idx="3812">
                  <c:v>3.7105847587607186</c:v>
                </c:pt>
                <c:pt idx="3813">
                  <c:v>3.7104225934839916</c:v>
                </c:pt>
                <c:pt idx="3814">
                  <c:v>3.7102604778045092</c:v>
                </c:pt>
                <c:pt idx="3815">
                  <c:v>3.7100984116941085</c:v>
                </c:pt>
                <c:pt idx="3816">
                  <c:v>3.7099363951246493</c:v>
                </c:pt>
                <c:pt idx="3817">
                  <c:v>3.7097744280680156</c:v>
                </c:pt>
                <c:pt idx="3818">
                  <c:v>3.7096125104961111</c:v>
                </c:pt>
                <c:pt idx="3819">
                  <c:v>3.7094506423808666</c:v>
                </c:pt>
                <c:pt idx="3820">
                  <c:v>3.7092888236942367</c:v>
                </c:pt>
                <c:pt idx="3821">
                  <c:v>3.7091270544081962</c:v>
                </c:pt>
                <c:pt idx="3822">
                  <c:v>3.7089653344947449</c:v>
                </c:pt>
                <c:pt idx="3823">
                  <c:v>3.7088036639259041</c:v>
                </c:pt>
                <c:pt idx="3824">
                  <c:v>3.7086420426737203</c:v>
                </c:pt>
                <c:pt idx="3825">
                  <c:v>3.7084804707102639</c:v>
                </c:pt>
                <c:pt idx="3826">
                  <c:v>3.7083189480076255</c:v>
                </c:pt>
                <c:pt idx="3827">
                  <c:v>3.7081574745379204</c:v>
                </c:pt>
                <c:pt idx="3828">
                  <c:v>3.7079960502732869</c:v>
                </c:pt>
                <c:pt idx="3829">
                  <c:v>3.7078346751858851</c:v>
                </c:pt>
                <c:pt idx="3830">
                  <c:v>3.7076733492479015</c:v>
                </c:pt>
                <c:pt idx="3831">
                  <c:v>3.7075120724315402</c:v>
                </c:pt>
                <c:pt idx="3832">
                  <c:v>3.7073508447090355</c:v>
                </c:pt>
                <c:pt idx="3833">
                  <c:v>3.7071896660526367</c:v>
                </c:pt>
                <c:pt idx="3834">
                  <c:v>3.7070285364346223</c:v>
                </c:pt>
                <c:pt idx="3835">
                  <c:v>3.7068674558272896</c:v>
                </c:pt>
                <c:pt idx="3836">
                  <c:v>3.7067064242029608</c:v>
                </c:pt>
                <c:pt idx="3837">
                  <c:v>3.7065454415339816</c:v>
                </c:pt>
                <c:pt idx="3838">
                  <c:v>3.7063845077927184</c:v>
                </c:pt>
                <c:pt idx="3839">
                  <c:v>3.7062236229515602</c:v>
                </c:pt>
                <c:pt idx="3840">
                  <c:v>3.7060627869829226</c:v>
                </c:pt>
                <c:pt idx="3841">
                  <c:v>3.7059019998592393</c:v>
                </c:pt>
                <c:pt idx="3842">
                  <c:v>3.7057412615529692</c:v>
                </c:pt>
                <c:pt idx="3843">
                  <c:v>3.7055805720365957</c:v>
                </c:pt>
                <c:pt idx="3844">
                  <c:v>3.7054199312826186</c:v>
                </c:pt>
                <c:pt idx="3845">
                  <c:v>3.7052593392635664</c:v>
                </c:pt>
                <c:pt idx="3846">
                  <c:v>3.7050987959519897</c:v>
                </c:pt>
                <c:pt idx="3847">
                  <c:v>3.7049383013204578</c:v>
                </c:pt>
                <c:pt idx="3848">
                  <c:v>3.704777855341566</c:v>
                </c:pt>
                <c:pt idx="3849">
                  <c:v>3.7046174579879305</c:v>
                </c:pt>
                <c:pt idx="3850">
                  <c:v>3.704457109232191</c:v>
                </c:pt>
                <c:pt idx="3851">
                  <c:v>3.7042968090470088</c:v>
                </c:pt>
                <c:pt idx="3852">
                  <c:v>3.704136557405068</c:v>
                </c:pt>
                <c:pt idx="3853">
                  <c:v>3.7039763542790776</c:v>
                </c:pt>
                <c:pt idx="3854">
                  <c:v>3.7038161996417625</c:v>
                </c:pt>
                <c:pt idx="3855">
                  <c:v>3.7036560934658782</c:v>
                </c:pt>
                <c:pt idx="3856">
                  <c:v>3.7034960357241968</c:v>
                </c:pt>
                <c:pt idx="3857">
                  <c:v>3.7033360263895143</c:v>
                </c:pt>
                <c:pt idx="3858">
                  <c:v>3.7031760654346506</c:v>
                </c:pt>
                <c:pt idx="3859">
                  <c:v>3.7030161528324448</c:v>
                </c:pt>
                <c:pt idx="3860">
                  <c:v>3.7028562885557608</c:v>
                </c:pt>
                <c:pt idx="3861">
                  <c:v>3.7026964725774847</c:v>
                </c:pt>
                <c:pt idx="3862">
                  <c:v>3.7025367048705236</c:v>
                </c:pt>
                <c:pt idx="3863">
                  <c:v>3.7023769854078061</c:v>
                </c:pt>
                <c:pt idx="3864">
                  <c:v>3.7022173141622865</c:v>
                </c:pt>
                <c:pt idx="3865">
                  <c:v>3.7020576911069369</c:v>
                </c:pt>
                <c:pt idx="3866">
                  <c:v>3.7018981162147551</c:v>
                </c:pt>
                <c:pt idx="3867">
                  <c:v>3.7017385894587593</c:v>
                </c:pt>
                <c:pt idx="3868">
                  <c:v>3.7015791108119904</c:v>
                </c:pt>
                <c:pt idx="3869">
                  <c:v>3.701419680247509</c:v>
                </c:pt>
                <c:pt idx="3870">
                  <c:v>3.701260297738401</c:v>
                </c:pt>
                <c:pt idx="3871">
                  <c:v>3.7011009632577734</c:v>
                </c:pt>
                <c:pt idx="3872">
                  <c:v>3.7009416767787542</c:v>
                </c:pt>
                <c:pt idx="3873">
                  <c:v>3.7007824382744934</c:v>
                </c:pt>
                <c:pt idx="3874">
                  <c:v>3.7006232477181662</c:v>
                </c:pt>
                <c:pt idx="3875">
                  <c:v>3.7004641050829634</c:v>
                </c:pt>
                <c:pt idx="3876">
                  <c:v>3.7003050103421029</c:v>
                </c:pt>
                <c:pt idx="3877">
                  <c:v>3.700145963468823</c:v>
                </c:pt>
                <c:pt idx="3878">
                  <c:v>3.699986964436385</c:v>
                </c:pt>
                <c:pt idx="3879">
                  <c:v>3.6998280132180685</c:v>
                </c:pt>
                <c:pt idx="3880">
                  <c:v>3.6996691097871781</c:v>
                </c:pt>
                <c:pt idx="3881">
                  <c:v>3.6995102541170413</c:v>
                </c:pt>
                <c:pt idx="3882">
                  <c:v>3.6993514461810011</c:v>
                </c:pt>
                <c:pt idx="3883">
                  <c:v>3.6991926859524304</c:v>
                </c:pt>
                <c:pt idx="3884">
                  <c:v>3.6990339734047168</c:v>
                </c:pt>
                <c:pt idx="3885">
                  <c:v>3.6988753085112762</c:v>
                </c:pt>
                <c:pt idx="3886">
                  <c:v>3.6987166912455387</c:v>
                </c:pt>
                <c:pt idx="3887">
                  <c:v>3.6985581215809624</c:v>
                </c:pt>
                <c:pt idx="3888">
                  <c:v>3.6983995994910237</c:v>
                </c:pt>
                <c:pt idx="3889">
                  <c:v>3.698241124949222</c:v>
                </c:pt>
                <c:pt idx="3890">
                  <c:v>3.6980826979290784</c:v>
                </c:pt>
                <c:pt idx="3891">
                  <c:v>3.6979243184041328</c:v>
                </c:pt>
                <c:pt idx="3892">
                  <c:v>3.6977659863479504</c:v>
                </c:pt>
                <c:pt idx="3893">
                  <c:v>3.6976077017341149</c:v>
                </c:pt>
                <c:pt idx="3894">
                  <c:v>3.6974494645362324</c:v>
                </c:pt>
                <c:pt idx="3895">
                  <c:v>3.6972912747279341</c:v>
                </c:pt>
                <c:pt idx="3896">
                  <c:v>3.6971331322828673</c:v>
                </c:pt>
                <c:pt idx="3897">
                  <c:v>3.6969750371747012</c:v>
                </c:pt>
                <c:pt idx="3898">
                  <c:v>3.6968169893771314</c:v>
                </c:pt>
                <c:pt idx="3899">
                  <c:v>3.6966589888638675</c:v>
                </c:pt>
                <c:pt idx="3900">
                  <c:v>3.6965010356086467</c:v>
                </c:pt>
                <c:pt idx="3901">
                  <c:v>3.6963431295852254</c:v>
                </c:pt>
                <c:pt idx="3902">
                  <c:v>3.6961852707673803</c:v>
                </c:pt>
                <c:pt idx="3903">
                  <c:v>3.6960274591289104</c:v>
                </c:pt>
                <c:pt idx="3904">
                  <c:v>3.6958696946436365</c:v>
                </c:pt>
                <c:pt idx="3905">
                  <c:v>3.6957119772853977</c:v>
                </c:pt>
                <c:pt idx="3906">
                  <c:v>3.6955543070280585</c:v>
                </c:pt>
                <c:pt idx="3907">
                  <c:v>3.6953966838455021</c:v>
                </c:pt>
                <c:pt idx="3908">
                  <c:v>3.6952391077116324</c:v>
                </c:pt>
                <c:pt idx="3909">
                  <c:v>3.6950815786003766</c:v>
                </c:pt>
                <c:pt idx="3910">
                  <c:v>3.6949240964856802</c:v>
                </c:pt>
                <c:pt idx="3911">
                  <c:v>3.6947666613415113</c:v>
                </c:pt>
                <c:pt idx="3912">
                  <c:v>3.6946092731418609</c:v>
                </c:pt>
                <c:pt idx="3913">
                  <c:v>3.6944519318607392</c:v>
                </c:pt>
                <c:pt idx="3914">
                  <c:v>3.6942946374721739</c:v>
                </c:pt>
                <c:pt idx="3915">
                  <c:v>3.6941373899502215</c:v>
                </c:pt>
                <c:pt idx="3916">
                  <c:v>3.6939801892689537</c:v>
                </c:pt>
                <c:pt idx="3917">
                  <c:v>3.6938230354024637</c:v>
                </c:pt>
                <c:pt idx="3918">
                  <c:v>3.6936659283248687</c:v>
                </c:pt>
                <c:pt idx="3919">
                  <c:v>3.6935088680103019</c:v>
                </c:pt>
                <c:pt idx="3920">
                  <c:v>3.6933518544329229</c:v>
                </c:pt>
                <c:pt idx="3921">
                  <c:v>3.6931948875669089</c:v>
                </c:pt>
                <c:pt idx="3922">
                  <c:v>3.6930379673864571</c:v>
                </c:pt>
                <c:pt idx="3923">
                  <c:v>3.6928810938657888</c:v>
                </c:pt>
                <c:pt idx="3924">
                  <c:v>3.692724266979142</c:v>
                </c:pt>
                <c:pt idx="3925">
                  <c:v>3.6925674867007809</c:v>
                </c:pt>
                <c:pt idx="3926">
                  <c:v>3.6924107530049852</c:v>
                </c:pt>
                <c:pt idx="3927">
                  <c:v>3.6922540658660576</c:v>
                </c:pt>
                <c:pt idx="3928">
                  <c:v>3.6920974252583219</c:v>
                </c:pt>
                <c:pt idx="3929">
                  <c:v>3.6919408311561197</c:v>
                </c:pt>
                <c:pt idx="3930">
                  <c:v>3.6917842835338197</c:v>
                </c:pt>
                <c:pt idx="3931">
                  <c:v>3.691627782365805</c:v>
                </c:pt>
                <c:pt idx="3932">
                  <c:v>3.6914713276264832</c:v>
                </c:pt>
                <c:pt idx="3933">
                  <c:v>3.6913149192902766</c:v>
                </c:pt>
                <c:pt idx="3934">
                  <c:v>3.6911585573316361</c:v>
                </c:pt>
                <c:pt idx="3935">
                  <c:v>3.6910022417250281</c:v>
                </c:pt>
                <c:pt idx="3936">
                  <c:v>3.6908459724449409</c:v>
                </c:pt>
                <c:pt idx="3937">
                  <c:v>3.6906897494658826</c:v>
                </c:pt>
                <c:pt idx="3938">
                  <c:v>3.690533572762384</c:v>
                </c:pt>
                <c:pt idx="3939">
                  <c:v>3.6903774423089937</c:v>
                </c:pt>
                <c:pt idx="3940">
                  <c:v>3.6902213580802812</c:v>
                </c:pt>
                <c:pt idx="3941">
                  <c:v>3.6900653200508362</c:v>
                </c:pt>
                <c:pt idx="3942">
                  <c:v>3.6899093281952737</c:v>
                </c:pt>
                <c:pt idx="3943">
                  <c:v>3.6897533824882216</c:v>
                </c:pt>
                <c:pt idx="3944">
                  <c:v>3.6895974829043308</c:v>
                </c:pt>
                <c:pt idx="3945">
                  <c:v>3.689441629418277</c:v>
                </c:pt>
                <c:pt idx="3946">
                  <c:v>3.6892858220047504</c:v>
                </c:pt>
                <c:pt idx="3947">
                  <c:v>3.6891300606384636</c:v>
                </c:pt>
                <c:pt idx="3948">
                  <c:v>3.6889743452941501</c:v>
                </c:pt>
                <c:pt idx="3949">
                  <c:v>3.6888186759465622</c:v>
                </c:pt>
                <c:pt idx="3950">
                  <c:v>3.6886630525704742</c:v>
                </c:pt>
                <c:pt idx="3951">
                  <c:v>3.6885074751406797</c:v>
                </c:pt>
                <c:pt idx="3952">
                  <c:v>3.6883519436319925</c:v>
                </c:pt>
                <c:pt idx="3953">
                  <c:v>3.688196458019247</c:v>
                </c:pt>
                <c:pt idx="3954">
                  <c:v>3.6880410182772967</c:v>
                </c:pt>
                <c:pt idx="3955">
                  <c:v>3.6878856243810159</c:v>
                </c:pt>
                <c:pt idx="3956">
                  <c:v>3.6877302763053001</c:v>
                </c:pt>
                <c:pt idx="3957">
                  <c:v>3.6875749740250621</c:v>
                </c:pt>
                <c:pt idx="3958">
                  <c:v>3.6874197175152377</c:v>
                </c:pt>
                <c:pt idx="3959">
                  <c:v>3.6872645067507821</c:v>
                </c:pt>
                <c:pt idx="3960">
                  <c:v>3.6871093417066674</c:v>
                </c:pt>
                <c:pt idx="3961">
                  <c:v>3.6869542223578922</c:v>
                </c:pt>
                <c:pt idx="3962">
                  <c:v>3.6867991486794662</c:v>
                </c:pt>
                <c:pt idx="3963">
                  <c:v>3.6866441206464295</c:v>
                </c:pt>
                <c:pt idx="3964">
                  <c:v>3.6864891382338318</c:v>
                </c:pt>
                <c:pt idx="3965">
                  <c:v>3.6863342014167504</c:v>
                </c:pt>
                <c:pt idx="3966">
                  <c:v>3.6861793101702798</c:v>
                </c:pt>
                <c:pt idx="3967">
                  <c:v>3.6860244644695315</c:v>
                </c:pt>
                <c:pt idx="3968">
                  <c:v>3.6858696642896422</c:v>
                </c:pt>
                <c:pt idx="3969">
                  <c:v>3.6857149096057658</c:v>
                </c:pt>
                <c:pt idx="3970">
                  <c:v>3.6855602003930743</c:v>
                </c:pt>
                <c:pt idx="3971">
                  <c:v>3.6854055366267628</c:v>
                </c:pt>
                <c:pt idx="3972">
                  <c:v>3.6852509182820441</c:v>
                </c:pt>
                <c:pt idx="3973">
                  <c:v>3.6850963453341521</c:v>
                </c:pt>
                <c:pt idx="3974">
                  <c:v>3.6849418177583373</c:v>
                </c:pt>
                <c:pt idx="3975">
                  <c:v>3.6847873355298733</c:v>
                </c:pt>
                <c:pt idx="3976">
                  <c:v>3.6846328986240535</c:v>
                </c:pt>
                <c:pt idx="3977">
                  <c:v>3.684478507016189</c:v>
                </c:pt>
                <c:pt idx="3978">
                  <c:v>3.6843241606816113</c:v>
                </c:pt>
                <c:pt idx="3979">
                  <c:v>3.6841698595956709</c:v>
                </c:pt>
                <c:pt idx="3980">
                  <c:v>3.6840156037337395</c:v>
                </c:pt>
                <c:pt idx="3981">
                  <c:v>3.6838613930712074</c:v>
                </c:pt>
                <c:pt idx="3982">
                  <c:v>3.6837072275834846</c:v>
                </c:pt>
                <c:pt idx="3983">
                  <c:v>3.6835531072460004</c:v>
                </c:pt>
                <c:pt idx="3984">
                  <c:v>3.6833990320342025</c:v>
                </c:pt>
                <c:pt idx="3985">
                  <c:v>3.6832450019235612</c:v>
                </c:pt>
                <c:pt idx="3986">
                  <c:v>3.6830910168895641</c:v>
                </c:pt>
                <c:pt idx="3987">
                  <c:v>3.682937076907717</c:v>
                </c:pt>
                <c:pt idx="3988">
                  <c:v>3.6827831819535497</c:v>
                </c:pt>
                <c:pt idx="3989">
                  <c:v>3.6826293320026071</c:v>
                </c:pt>
                <c:pt idx="3990">
                  <c:v>3.6824755270304541</c:v>
                </c:pt>
                <c:pt idx="3991">
                  <c:v>3.6823217670126769</c:v>
                </c:pt>
                <c:pt idx="3992">
                  <c:v>3.6821680519248789</c:v>
                </c:pt>
                <c:pt idx="3993">
                  <c:v>3.6820143817426856</c:v>
                </c:pt>
                <c:pt idx="3994">
                  <c:v>3.6818607564417394</c:v>
                </c:pt>
                <c:pt idx="3995">
                  <c:v>3.6817071759977025</c:v>
                </c:pt>
                <c:pt idx="3996">
                  <c:v>3.6815536403862561</c:v>
                </c:pt>
                <c:pt idx="3997">
                  <c:v>3.6814001495831024</c:v>
                </c:pt>
                <c:pt idx="3998">
                  <c:v>3.6812467035639602</c:v>
                </c:pt>
                <c:pt idx="3999">
                  <c:v>3.6810933023045704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40-4A92-B3B6-0ABAEF8CF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050920"/>
        <c:axId val="273051312"/>
      </c:scatterChart>
      <c:valAx>
        <c:axId val="273050920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51312"/>
        <c:crosses val="autoZero"/>
        <c:crossBetween val="midCat"/>
      </c:valAx>
      <c:valAx>
        <c:axId val="27305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50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tabSelected="1" zoomScale="14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291353</xdr:colOff>
      <xdr:row>108</xdr:row>
      <xdr:rowOff>95569</xdr:rowOff>
    </xdr:from>
    <xdr:to>
      <xdr:col>42</xdr:col>
      <xdr:colOff>414618</xdr:colOff>
      <xdr:row>130</xdr:row>
      <xdr:rowOff>78440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387803</xdr:colOff>
      <xdr:row>131</xdr:row>
      <xdr:rowOff>145677</xdr:rowOff>
    </xdr:from>
    <xdr:to>
      <xdr:col>43</xdr:col>
      <xdr:colOff>108858</xdr:colOff>
      <xdr:row>161</xdr:row>
      <xdr:rowOff>44824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0.63772</cdr:x>
      <cdr:y>0.35546</cdr:y>
    </cdr:from>
    <cdr:to>
      <cdr:x>0.98858</cdr:x>
      <cdr:y>0.44402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313757" y="2297481"/>
          <a:ext cx="3473710" cy="5723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2400" b="1"/>
            <a:t>T700-12k-50C</a:t>
          </a:r>
        </a:p>
      </cdr:txBody>
    </cdr:sp>
  </cdr:relSizeAnchor>
  <cdr:relSizeAnchor xmlns:cdr="http://schemas.openxmlformats.org/drawingml/2006/chartDrawing">
    <cdr:from>
      <cdr:x>0.51662</cdr:x>
      <cdr:y>0.58604</cdr:y>
    </cdr:from>
    <cdr:to>
      <cdr:x>0.86748</cdr:x>
      <cdr:y>0.6746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805017" y="3562626"/>
          <a:ext cx="3263347" cy="538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2400" b="1"/>
            <a:t>T700-12k-60E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0.5859</cdr:x>
      <cdr:y>0.20337</cdr:y>
    </cdr:from>
    <cdr:to>
      <cdr:x>0.89761</cdr:x>
      <cdr:y>0.28737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00725" y="1314450"/>
          <a:ext cx="3086100" cy="542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2400" b="1"/>
            <a:t>T700-12k-50C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523875</xdr:colOff>
      <xdr:row>10</xdr:row>
      <xdr:rowOff>138112</xdr:rowOff>
    </xdr:from>
    <xdr:to>
      <xdr:col>21</xdr:col>
      <xdr:colOff>219075</xdr:colOff>
      <xdr:row>25</xdr:row>
      <xdr:rowOff>23812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27"/>
  <sheetViews>
    <sheetView zoomScale="85" zoomScaleNormal="85" workbookViewId="0">
      <selection activeCell="D15" sqref="D15"/>
    </sheetView>
  </sheetViews>
  <sheetFormatPr defaultRowHeight="15" x14ac:dyDescent="0.25"/>
  <cols>
    <col min="1" max="1" width="7.5703125" customWidth="1"/>
    <col min="2" max="2" width="12.140625" customWidth="1"/>
    <col min="3" max="3" width="26.85546875" customWidth="1"/>
    <col min="4" max="4" width="34.5703125" customWidth="1"/>
    <col min="5" max="5" width="17.42578125" customWidth="1"/>
    <col min="6" max="6" width="24" customWidth="1"/>
    <col min="7" max="7" width="23.7109375" style="11" customWidth="1"/>
    <col min="8" max="8" width="31.28515625" customWidth="1"/>
    <col min="9" max="9" width="15.85546875" customWidth="1"/>
    <col min="10" max="10" width="22.5703125" customWidth="1"/>
    <col min="11" max="11" width="29.7109375" customWidth="1"/>
    <col min="12" max="12" width="34.85546875" customWidth="1"/>
    <col min="13" max="13" width="34.85546875" style="11" customWidth="1"/>
    <col min="14" max="14" width="20.5703125" customWidth="1"/>
    <col min="15" max="15" width="22.42578125" customWidth="1"/>
    <col min="16" max="16" width="19.28515625" customWidth="1"/>
    <col min="17" max="17" width="19.28515625" style="11" customWidth="1"/>
    <col min="18" max="18" width="11.85546875" customWidth="1"/>
    <col min="19" max="19" width="11.42578125" customWidth="1"/>
    <col min="20" max="20" width="15.5703125" customWidth="1"/>
    <col min="21" max="21" width="15.28515625" customWidth="1"/>
    <col min="22" max="22" width="13" customWidth="1"/>
  </cols>
  <sheetData>
    <row r="1" spans="1:22" s="11" customFormat="1" x14ac:dyDescent="0.25">
      <c r="A1" s="27" t="s">
        <v>64</v>
      </c>
      <c r="B1" s="27"/>
      <c r="C1" s="28"/>
      <c r="D1" s="28"/>
      <c r="E1" s="28"/>
      <c r="Q1" s="9"/>
      <c r="R1" s="9"/>
      <c r="S1" s="9"/>
      <c r="T1" s="9"/>
      <c r="U1" s="9"/>
      <c r="V1" s="9"/>
    </row>
    <row r="2" spans="1:22" s="11" customFormat="1" x14ac:dyDescent="0.25">
      <c r="A2"/>
      <c r="B2"/>
      <c r="C2"/>
      <c r="D2"/>
      <c r="E2" s="25"/>
      <c r="Q2" s="33"/>
      <c r="R2" s="33"/>
      <c r="S2" s="33"/>
      <c r="T2" s="33"/>
      <c r="U2" s="33"/>
      <c r="V2" s="33"/>
    </row>
    <row r="3" spans="1:22" x14ac:dyDescent="0.25">
      <c r="A3" s="11"/>
      <c r="E3" s="25"/>
      <c r="R3" s="11" t="s">
        <v>55</v>
      </c>
      <c r="S3" s="11"/>
      <c r="T3" s="11"/>
      <c r="U3" s="11"/>
      <c r="V3" s="11"/>
    </row>
    <row r="4" spans="1:22" s="11" customFormat="1" x14ac:dyDescent="0.25">
      <c r="A4"/>
      <c r="B4"/>
      <c r="C4"/>
      <c r="D4"/>
      <c r="E4" s="25"/>
      <c r="R4" s="8" t="s">
        <v>32</v>
      </c>
      <c r="U4" s="8" t="s">
        <v>33</v>
      </c>
    </row>
    <row r="5" spans="1:22" x14ac:dyDescent="0.25">
      <c r="A5" s="8" t="s">
        <v>21</v>
      </c>
      <c r="B5" s="8"/>
      <c r="C5" s="8"/>
      <c r="E5" s="25">
        <v>23.75</v>
      </c>
      <c r="Q5" s="2"/>
      <c r="R5" s="2" t="s">
        <v>36</v>
      </c>
      <c r="S5" s="2" t="s">
        <v>37</v>
      </c>
      <c r="T5" s="11"/>
      <c r="U5" s="2" t="s">
        <v>34</v>
      </c>
      <c r="V5" s="2" t="s">
        <v>35</v>
      </c>
    </row>
    <row r="6" spans="1:22" s="6" customFormat="1" x14ac:dyDescent="0.25">
      <c r="A6" s="8"/>
      <c r="B6" s="8"/>
      <c r="C6" s="8"/>
      <c r="D6"/>
      <c r="E6" s="25"/>
      <c r="G6" s="11"/>
      <c r="M6" s="11"/>
      <c r="Q6" s="11">
        <v>1</v>
      </c>
      <c r="R6" s="49">
        <v>0.3629</v>
      </c>
      <c r="S6" s="49">
        <v>0.86890000000000001</v>
      </c>
      <c r="T6" s="11"/>
      <c r="U6" s="49">
        <v>0.60460000000000003</v>
      </c>
      <c r="V6" s="49">
        <v>0.95</v>
      </c>
    </row>
    <row r="7" spans="1:22" x14ac:dyDescent="0.25">
      <c r="A7" s="8"/>
      <c r="B7" s="8"/>
      <c r="C7" s="8"/>
      <c r="E7" s="25"/>
      <c r="Q7" s="11">
        <v>2</v>
      </c>
      <c r="R7" s="49">
        <v>0.33950000000000002</v>
      </c>
      <c r="S7" s="49">
        <v>0.89290000000000003</v>
      </c>
      <c r="T7" s="11"/>
      <c r="U7" s="49">
        <v>0.80830000000000002</v>
      </c>
      <c r="V7" s="49">
        <v>0.86939999999999995</v>
      </c>
    </row>
    <row r="8" spans="1:22" s="11" customFormat="1" x14ac:dyDescent="0.25">
      <c r="A8" s="8" t="s">
        <v>53</v>
      </c>
      <c r="B8" s="8"/>
      <c r="C8" s="8"/>
      <c r="D8"/>
      <c r="E8" s="25">
        <v>6.7000000000000002E-3</v>
      </c>
      <c r="Q8" s="11">
        <v>3</v>
      </c>
      <c r="R8" s="49">
        <v>0.37259999999999999</v>
      </c>
      <c r="S8" s="49">
        <v>0.86060000000000003</v>
      </c>
      <c r="U8" s="49">
        <v>0.62829999999999997</v>
      </c>
      <c r="V8" s="49">
        <v>0.93930000000000002</v>
      </c>
    </row>
    <row r="9" spans="1:22" x14ac:dyDescent="0.25">
      <c r="A9" s="8"/>
      <c r="B9" s="8"/>
      <c r="C9" s="8"/>
      <c r="E9" s="25"/>
      <c r="Q9" s="14">
        <v>4</v>
      </c>
      <c r="R9" s="50">
        <v>0.35549999999999998</v>
      </c>
      <c r="S9" s="50">
        <v>0.87009999999999998</v>
      </c>
      <c r="T9" s="14"/>
      <c r="U9" s="50">
        <v>0.77100000000000002</v>
      </c>
      <c r="V9" s="50">
        <v>0.87770000000000004</v>
      </c>
    </row>
    <row r="10" spans="1:22" x14ac:dyDescent="0.25">
      <c r="A10" s="8" t="s">
        <v>3</v>
      </c>
      <c r="B10" s="8"/>
      <c r="C10" s="8"/>
      <c r="E10" s="25">
        <v>14254.82</v>
      </c>
      <c r="Q10" s="2">
        <v>5</v>
      </c>
      <c r="R10" s="51">
        <v>0.36530000000000001</v>
      </c>
      <c r="S10" s="51">
        <v>0.87019999999999997</v>
      </c>
      <c r="T10" s="2"/>
      <c r="U10" s="51">
        <v>0.81479999999999997</v>
      </c>
      <c r="V10" s="51">
        <v>0.86219999999999997</v>
      </c>
    </row>
    <row r="11" spans="1:22" x14ac:dyDescent="0.25">
      <c r="A11" s="3"/>
      <c r="B11" s="3"/>
      <c r="E11" s="25"/>
      <c r="R11" s="11"/>
      <c r="S11" s="11"/>
      <c r="T11" s="11"/>
      <c r="U11" s="11"/>
      <c r="V11" s="11"/>
    </row>
    <row r="12" spans="1:22" x14ac:dyDescent="0.25">
      <c r="A12" s="3"/>
      <c r="B12" s="3"/>
      <c r="E12" s="25"/>
    </row>
    <row r="13" spans="1:22" s="11" customFormat="1" x14ac:dyDescent="0.25">
      <c r="A13" s="3"/>
      <c r="B13"/>
      <c r="C13"/>
      <c r="D13"/>
      <c r="E13" s="25"/>
    </row>
    <row r="14" spans="1:22" x14ac:dyDescent="0.25">
      <c r="A14" s="3"/>
      <c r="E14" s="25"/>
    </row>
    <row r="15" spans="1:22" x14ac:dyDescent="0.25">
      <c r="A15" s="3"/>
      <c r="B15" s="3"/>
    </row>
    <row r="16" spans="1:22" x14ac:dyDescent="0.25">
      <c r="A16" s="3"/>
      <c r="B16" s="3"/>
      <c r="C16" s="3"/>
    </row>
    <row r="17" spans="1:32" x14ac:dyDescent="0.25">
      <c r="A17" s="3"/>
      <c r="B17" s="3"/>
      <c r="C17" s="3"/>
      <c r="E17" s="7"/>
    </row>
    <row r="18" spans="1:32" s="7" customFormat="1" ht="15.75" x14ac:dyDescent="0.25">
      <c r="A18" s="10" t="s">
        <v>4</v>
      </c>
      <c r="B18" s="16"/>
      <c r="C18" s="10"/>
      <c r="D18" s="9"/>
      <c r="E18" s="9"/>
      <c r="F18" s="9"/>
      <c r="G18" s="9"/>
      <c r="H18" s="9"/>
      <c r="I18" s="9"/>
      <c r="J18" s="35" t="s">
        <v>19</v>
      </c>
      <c r="K18" s="33"/>
      <c r="L18" s="33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s="7" customFormat="1" x14ac:dyDescent="0.25">
      <c r="A19" s="15" t="s">
        <v>9</v>
      </c>
      <c r="B19" s="15"/>
      <c r="C19" s="10"/>
      <c r="D19" s="9"/>
      <c r="E19" s="9"/>
      <c r="F19" s="9"/>
      <c r="G19" s="9"/>
      <c r="H19" s="9"/>
      <c r="I19" s="9"/>
      <c r="J19" s="13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x14ac:dyDescent="0.25">
      <c r="A20" s="8" t="s">
        <v>23</v>
      </c>
      <c r="B20" s="8"/>
      <c r="C20" s="11">
        <v>7.4</v>
      </c>
      <c r="D20" s="11"/>
      <c r="E20" s="11"/>
      <c r="F20" s="11"/>
      <c r="H20" s="1"/>
      <c r="J20" s="8" t="s">
        <v>16</v>
      </c>
      <c r="K20" s="8" t="s">
        <v>16</v>
      </c>
      <c r="L20" s="8" t="s">
        <v>16</v>
      </c>
    </row>
    <row r="21" spans="1:32" s="11" customFormat="1" x14ac:dyDescent="0.25">
      <c r="A21" s="8" t="s">
        <v>24</v>
      </c>
      <c r="B21" s="8"/>
      <c r="C21" s="25">
        <v>23.75</v>
      </c>
      <c r="H21" s="8"/>
      <c r="J21" s="8"/>
      <c r="K21" s="8"/>
      <c r="L21" s="8"/>
    </row>
    <row r="22" spans="1:32" s="11" customFormat="1" ht="17.25" x14ac:dyDescent="0.25">
      <c r="A22" s="17" t="s">
        <v>54</v>
      </c>
      <c r="B22" s="17"/>
      <c r="C22" s="2">
        <f>C20*C21</f>
        <v>175.75</v>
      </c>
      <c r="D22" s="2"/>
      <c r="E22" s="2"/>
      <c r="F22" s="2"/>
      <c r="G22" s="2"/>
      <c r="H22" s="8"/>
      <c r="J22" s="8"/>
      <c r="K22" s="8"/>
      <c r="L22" s="8"/>
    </row>
    <row r="23" spans="1:32" s="11" customFormat="1" x14ac:dyDescent="0.25">
      <c r="H23" s="8"/>
      <c r="J23" s="8"/>
      <c r="K23" s="8"/>
      <c r="L23" s="8"/>
    </row>
    <row r="24" spans="1:32" x14ac:dyDescent="0.25">
      <c r="B24" s="11"/>
      <c r="F24" s="11"/>
      <c r="H24" s="14"/>
      <c r="I24" s="14"/>
      <c r="N24" s="11"/>
      <c r="O24" s="14"/>
      <c r="P24" s="14"/>
      <c r="Q24" s="14"/>
    </row>
    <row r="25" spans="1:32" x14ac:dyDescent="0.25">
      <c r="B25" s="11"/>
      <c r="F25" s="11"/>
      <c r="H25" s="14"/>
      <c r="I25" s="14"/>
      <c r="J25" s="8" t="s">
        <v>16</v>
      </c>
      <c r="K25" s="8" t="s">
        <v>16</v>
      </c>
      <c r="L25" s="8" t="s">
        <v>16</v>
      </c>
      <c r="N25" s="11"/>
      <c r="O25" s="14"/>
      <c r="P25" s="14"/>
      <c r="Q25" s="14"/>
    </row>
    <row r="26" spans="1:32" s="11" customFormat="1" x14ac:dyDescent="0.25">
      <c r="A26" s="11" t="s">
        <v>22</v>
      </c>
      <c r="D26" s="11">
        <v>1.11E-2</v>
      </c>
      <c r="H26" s="14"/>
      <c r="I26" s="14"/>
      <c r="J26" s="8"/>
      <c r="K26" s="8"/>
      <c r="L26" s="8"/>
      <c r="O26" s="14"/>
      <c r="P26" s="14"/>
      <c r="Q26" s="14"/>
      <c r="Y26" s="14"/>
      <c r="Z26" s="14"/>
      <c r="AA26" s="14"/>
      <c r="AB26" s="14"/>
      <c r="AC26" s="14"/>
      <c r="AD26" s="14"/>
      <c r="AE26" s="14"/>
      <c r="AF26" s="14"/>
    </row>
    <row r="27" spans="1:32" x14ac:dyDescent="0.25">
      <c r="A27" s="41" t="s">
        <v>12</v>
      </c>
      <c r="B27" s="41"/>
      <c r="C27" s="26"/>
      <c r="D27" s="26"/>
      <c r="E27" s="26"/>
      <c r="F27" s="26"/>
      <c r="G27" s="26"/>
      <c r="H27" s="31"/>
      <c r="I27" s="31"/>
      <c r="J27" s="41" t="s">
        <v>15</v>
      </c>
      <c r="K27" s="41" t="s">
        <v>17</v>
      </c>
      <c r="L27" s="41" t="s">
        <v>26</v>
      </c>
      <c r="M27" s="40"/>
      <c r="N27" s="41" t="s">
        <v>7</v>
      </c>
      <c r="O27" s="14"/>
      <c r="P27" s="14"/>
      <c r="Q27" s="17" t="s">
        <v>27</v>
      </c>
      <c r="R27" s="17"/>
      <c r="S27" s="2"/>
      <c r="T27" s="2"/>
      <c r="U27" s="2"/>
      <c r="V27" s="11"/>
      <c r="W27" s="11"/>
      <c r="X27" s="11"/>
      <c r="Y27" s="24"/>
      <c r="Z27" s="24"/>
      <c r="AA27" s="14"/>
      <c r="AB27" s="14"/>
      <c r="AC27" s="14"/>
      <c r="AD27" s="14"/>
      <c r="AE27" s="14"/>
      <c r="AF27" s="14"/>
    </row>
    <row r="28" spans="1:32" x14ac:dyDescent="0.25">
      <c r="A28" s="41" t="s">
        <v>0</v>
      </c>
      <c r="B28" s="41"/>
      <c r="C28" s="41" t="s">
        <v>5</v>
      </c>
      <c r="D28" s="41" t="s">
        <v>6</v>
      </c>
      <c r="E28" s="41" t="s">
        <v>1</v>
      </c>
      <c r="F28" s="42" t="s">
        <v>2</v>
      </c>
      <c r="G28" s="41" t="s">
        <v>8</v>
      </c>
      <c r="H28" s="40"/>
      <c r="I28" s="31" t="s">
        <v>20</v>
      </c>
      <c r="J28" s="39">
        <v>-1.503395422257329E-2</v>
      </c>
      <c r="K28" s="26">
        <f>J28-$J$28</f>
        <v>0</v>
      </c>
      <c r="L28" s="39"/>
      <c r="M28" s="31"/>
      <c r="N28" s="62"/>
      <c r="O28" s="14"/>
      <c r="P28" s="14"/>
      <c r="Q28" s="2"/>
      <c r="R28" s="17" t="s">
        <v>28</v>
      </c>
      <c r="S28" s="17"/>
      <c r="T28" s="17" t="s">
        <v>29</v>
      </c>
      <c r="U28" s="17"/>
      <c r="V28" s="8"/>
      <c r="W28" s="8"/>
      <c r="X28" s="11"/>
      <c r="Y28" s="14"/>
      <c r="Z28" s="24"/>
      <c r="AA28" s="24"/>
      <c r="AB28" s="24"/>
      <c r="AC28" s="24"/>
      <c r="AD28" s="24"/>
      <c r="AE28" s="14"/>
      <c r="AF28" s="14"/>
    </row>
    <row r="29" spans="1:32" ht="18" x14ac:dyDescent="0.35">
      <c r="A29" s="25">
        <v>0</v>
      </c>
      <c r="B29" s="25"/>
      <c r="C29" s="25">
        <v>-3.9580209895053202E-4</v>
      </c>
      <c r="D29" s="38"/>
      <c r="E29" s="25"/>
      <c r="F29" s="31"/>
      <c r="G29" s="25"/>
      <c r="H29" s="31"/>
      <c r="I29" s="31"/>
      <c r="J29" s="25"/>
      <c r="K29" s="31"/>
      <c r="L29" s="38"/>
      <c r="M29" s="25"/>
      <c r="N29" s="45" t="e">
        <f>L29/E29</f>
        <v>#DIV/0!</v>
      </c>
      <c r="O29" s="14"/>
      <c r="P29" s="14"/>
      <c r="Q29" s="8" t="s">
        <v>30</v>
      </c>
      <c r="R29" s="11">
        <v>0.3629</v>
      </c>
      <c r="S29" s="11"/>
      <c r="T29" s="11">
        <v>0.35160000000000002</v>
      </c>
      <c r="U29" s="11">
        <v>0.37419999999999998</v>
      </c>
      <c r="V29" s="11"/>
      <c r="W29" s="11"/>
      <c r="X29" s="11"/>
      <c r="Y29" s="47"/>
      <c r="Z29" s="14"/>
      <c r="AA29" s="14"/>
      <c r="AB29" s="14"/>
      <c r="AC29" s="14"/>
      <c r="AD29" s="14"/>
      <c r="AE29" s="14"/>
      <c r="AF29" s="14"/>
    </row>
    <row r="30" spans="1:32" ht="18" x14ac:dyDescent="0.35">
      <c r="A30" s="25">
        <v>1</v>
      </c>
      <c r="B30" s="25"/>
      <c r="C30" s="25">
        <v>0.42136331834083185</v>
      </c>
      <c r="D30" s="31">
        <f>C30-$C$29</f>
        <v>0.42175912043978236</v>
      </c>
      <c r="E30" s="25">
        <f>D30+($D$26*9.81)</f>
        <v>0.53065012043978244</v>
      </c>
      <c r="F30" s="31">
        <f t="shared" ref="F30:F43" si="0">E30/$C$22</f>
        <v>3.0193463467412941E-3</v>
      </c>
      <c r="G30" s="57">
        <f t="shared" ref="G30:G43" si="1">F30*1000</f>
        <v>3.019346346741294</v>
      </c>
      <c r="H30" s="45"/>
      <c r="I30" s="45"/>
      <c r="J30" s="57">
        <v>0.4223093856209148</v>
      </c>
      <c r="K30" s="45">
        <f>J30-$J$28</f>
        <v>0.43734333984348811</v>
      </c>
      <c r="L30" s="45">
        <f t="shared" ref="L30:L43" si="2">K30/2</f>
        <v>0.21867166992174406</v>
      </c>
      <c r="M30" s="25"/>
      <c r="N30" s="45">
        <f t="shared" ref="N30:N43" si="3">L30/E30</f>
        <v>0.41208257851805891</v>
      </c>
      <c r="O30" s="14"/>
      <c r="P30" s="14"/>
      <c r="Q30" s="8" t="s">
        <v>31</v>
      </c>
      <c r="R30" s="11">
        <v>0.86890000000000001</v>
      </c>
      <c r="S30" s="11"/>
      <c r="T30" s="11">
        <v>0.86019999999999996</v>
      </c>
      <c r="U30" s="11">
        <v>0.87770000000000004</v>
      </c>
      <c r="V30" s="11"/>
      <c r="W30" s="11"/>
      <c r="X30" s="11"/>
      <c r="Y30" s="47"/>
      <c r="Z30" s="14"/>
      <c r="AA30" s="14"/>
      <c r="AB30" s="14"/>
      <c r="AC30" s="14"/>
      <c r="AD30" s="14"/>
      <c r="AE30" s="14"/>
      <c r="AF30" s="14"/>
    </row>
    <row r="31" spans="1:32" x14ac:dyDescent="0.25">
      <c r="A31" s="25">
        <v>2</v>
      </c>
      <c r="B31" s="25"/>
      <c r="C31" s="25">
        <v>0.80534482758620629</v>
      </c>
      <c r="D31" s="31">
        <f t="shared" ref="D31:D41" si="4">C31-$C$29</f>
        <v>0.80574062968515681</v>
      </c>
      <c r="E31" s="25">
        <f t="shared" ref="E31:E41" si="5">D31+($D$26*9.81)</f>
        <v>0.91463162968515688</v>
      </c>
      <c r="F31" s="31">
        <f t="shared" si="0"/>
        <v>5.2041629000577913E-3</v>
      </c>
      <c r="G31" s="57">
        <f t="shared" si="1"/>
        <v>5.2041629000577911</v>
      </c>
      <c r="H31" s="45"/>
      <c r="I31" s="45"/>
      <c r="J31" s="57">
        <v>0.70568019607843102</v>
      </c>
      <c r="K31" s="45">
        <f t="shared" ref="K31:K43" si="6">J31-$J$28</f>
        <v>0.72071415030100427</v>
      </c>
      <c r="L31" s="45">
        <f t="shared" si="2"/>
        <v>0.36035707515050214</v>
      </c>
      <c r="M31" s="25"/>
      <c r="N31" s="45">
        <f t="shared" si="3"/>
        <v>0.39399148624954905</v>
      </c>
      <c r="O31" s="14"/>
      <c r="P31" s="14"/>
      <c r="Q31" s="14"/>
      <c r="T31" s="11"/>
      <c r="Y31" s="14"/>
      <c r="Z31" s="14"/>
      <c r="AA31" s="14"/>
      <c r="AB31" s="14"/>
      <c r="AC31" s="14"/>
      <c r="AD31" s="14"/>
      <c r="AE31" s="14"/>
      <c r="AF31" s="14"/>
    </row>
    <row r="32" spans="1:32" x14ac:dyDescent="0.25">
      <c r="A32" s="25">
        <v>3</v>
      </c>
      <c r="B32" s="25"/>
      <c r="C32" s="25">
        <v>1.6265637181409374</v>
      </c>
      <c r="D32" s="31">
        <f t="shared" si="4"/>
        <v>1.6269595202398879</v>
      </c>
      <c r="E32" s="25">
        <f t="shared" si="5"/>
        <v>1.735850520239888</v>
      </c>
      <c r="F32" s="31">
        <f t="shared" si="0"/>
        <v>9.8768166158741851E-3</v>
      </c>
      <c r="G32" s="57">
        <f t="shared" si="1"/>
        <v>9.8768166158741852</v>
      </c>
      <c r="H32" s="45"/>
      <c r="I32" s="45"/>
      <c r="J32" s="57">
        <v>1.252920241830066</v>
      </c>
      <c r="K32" s="45">
        <f t="shared" si="6"/>
        <v>1.2679541960526393</v>
      </c>
      <c r="L32" s="45">
        <f t="shared" si="2"/>
        <v>0.63397709802631963</v>
      </c>
      <c r="M32" s="25"/>
      <c r="N32" s="45">
        <f t="shared" si="3"/>
        <v>0.36522562895490934</v>
      </c>
      <c r="O32" s="14"/>
      <c r="P32" s="14"/>
      <c r="Q32" s="14"/>
      <c r="T32" s="11"/>
    </row>
    <row r="33" spans="1:21" x14ac:dyDescent="0.25">
      <c r="A33" s="25">
        <v>4</v>
      </c>
      <c r="B33" s="25"/>
      <c r="C33" s="25">
        <v>3.1678640679660242</v>
      </c>
      <c r="D33" s="31">
        <f t="shared" si="4"/>
        <v>3.1682598700649747</v>
      </c>
      <c r="E33" s="25">
        <f t="shared" si="5"/>
        <v>3.2771508700649745</v>
      </c>
      <c r="F33" s="31">
        <f t="shared" si="0"/>
        <v>1.8646662134082358E-2</v>
      </c>
      <c r="G33" s="57">
        <f t="shared" si="1"/>
        <v>18.646662134082359</v>
      </c>
      <c r="H33" s="45"/>
      <c r="I33" s="45"/>
      <c r="J33" s="57">
        <v>2.0960319999999992</v>
      </c>
      <c r="K33" s="45">
        <f t="shared" si="6"/>
        <v>2.1110659542225725</v>
      </c>
      <c r="L33" s="45">
        <f t="shared" si="2"/>
        <v>1.0555329771112862</v>
      </c>
      <c r="M33" s="25"/>
      <c r="N33" s="45">
        <f t="shared" si="3"/>
        <v>0.32208861262782162</v>
      </c>
      <c r="O33" s="14"/>
      <c r="P33" s="14"/>
      <c r="Q33" s="14"/>
      <c r="T33" s="11"/>
    </row>
    <row r="34" spans="1:21" x14ac:dyDescent="0.25">
      <c r="A34" s="25">
        <v>5</v>
      </c>
      <c r="B34" s="25"/>
      <c r="C34" s="25">
        <v>4.8695257371314469</v>
      </c>
      <c r="D34" s="31">
        <f t="shared" si="4"/>
        <v>4.8699215392303978</v>
      </c>
      <c r="E34" s="25">
        <f t="shared" si="5"/>
        <v>4.9788125392303977</v>
      </c>
      <c r="F34" s="31">
        <f t="shared" si="0"/>
        <v>2.832894759163811E-2</v>
      </c>
      <c r="G34" s="57">
        <f t="shared" si="1"/>
        <v>28.328947591638109</v>
      </c>
      <c r="H34" s="45"/>
      <c r="I34" s="45"/>
      <c r="J34" s="57">
        <v>2.9030637124182999</v>
      </c>
      <c r="K34" s="45">
        <f t="shared" si="6"/>
        <v>2.9180976666408731</v>
      </c>
      <c r="L34" s="45">
        <f t="shared" si="2"/>
        <v>1.4590488333204366</v>
      </c>
      <c r="M34" s="25"/>
      <c r="N34" s="45">
        <f t="shared" si="3"/>
        <v>0.29305157039432733</v>
      </c>
      <c r="O34" s="14"/>
      <c r="P34" s="14"/>
      <c r="Q34" s="14"/>
      <c r="T34" s="11"/>
    </row>
    <row r="35" spans="1:21" x14ac:dyDescent="0.25">
      <c r="A35" s="25">
        <v>6</v>
      </c>
      <c r="B35" s="25"/>
      <c r="C35" s="25">
        <v>6.465502748625692</v>
      </c>
      <c r="D35" s="31">
        <f t="shared" si="4"/>
        <v>6.4658985507246429</v>
      </c>
      <c r="E35" s="25">
        <f>D35+($D$26*9.81)</f>
        <v>6.5747895507246428</v>
      </c>
      <c r="F35" s="31">
        <f t="shared" si="0"/>
        <v>3.7409897870410484E-2</v>
      </c>
      <c r="G35" s="57">
        <f t="shared" si="1"/>
        <v>37.409897870410482</v>
      </c>
      <c r="H35" s="45"/>
      <c r="I35" s="45"/>
      <c r="J35" s="57">
        <v>3.6974021176470582</v>
      </c>
      <c r="K35" s="45">
        <f t="shared" si="6"/>
        <v>3.7124360718696314</v>
      </c>
      <c r="L35" s="45">
        <f t="shared" si="2"/>
        <v>1.8562180359348157</v>
      </c>
      <c r="M35" s="25"/>
      <c r="N35" s="45">
        <f t="shared" si="3"/>
        <v>0.28232356665016478</v>
      </c>
      <c r="O35" s="14"/>
      <c r="P35" s="14"/>
      <c r="Q35" s="14"/>
      <c r="T35" s="11"/>
    </row>
    <row r="36" spans="1:21" x14ac:dyDescent="0.25">
      <c r="A36" s="25">
        <v>7</v>
      </c>
      <c r="B36" s="25"/>
      <c r="C36" s="25">
        <v>8.0313678160919721</v>
      </c>
      <c r="D36" s="31">
        <f t="shared" si="4"/>
        <v>8.0317636181909222</v>
      </c>
      <c r="E36" s="25">
        <f t="shared" si="5"/>
        <v>8.1406546181909221</v>
      </c>
      <c r="F36" s="31">
        <f t="shared" si="0"/>
        <v>4.631951418600809E-2</v>
      </c>
      <c r="G36" s="57">
        <f t="shared" si="1"/>
        <v>46.319514186008092</v>
      </c>
      <c r="H36" s="45"/>
      <c r="I36" s="45"/>
      <c r="J36" s="57">
        <v>4.4495828823529404</v>
      </c>
      <c r="K36" s="45">
        <f t="shared" si="6"/>
        <v>4.4646168365755141</v>
      </c>
      <c r="L36" s="45">
        <f t="shared" si="2"/>
        <v>2.2323084182877571</v>
      </c>
      <c r="M36" s="25"/>
      <c r="N36" s="45">
        <f t="shared" si="3"/>
        <v>0.27421731089039098</v>
      </c>
      <c r="O36" s="14"/>
      <c r="P36" s="14"/>
      <c r="Q36" s="14"/>
      <c r="T36" s="11"/>
    </row>
    <row r="37" spans="1:21" x14ac:dyDescent="0.25">
      <c r="A37" s="25">
        <v>8</v>
      </c>
      <c r="B37" s="25"/>
      <c r="C37" s="25">
        <v>12.019161919040432</v>
      </c>
      <c r="D37" s="31">
        <f t="shared" si="4"/>
        <v>12.019557721139382</v>
      </c>
      <c r="E37" s="25">
        <f t="shared" si="5"/>
        <v>12.128448721139382</v>
      </c>
      <c r="F37" s="31">
        <f t="shared" si="0"/>
        <v>6.9009665554135888E-2</v>
      </c>
      <c r="G37" s="57">
        <f t="shared" si="1"/>
        <v>69.009665554135893</v>
      </c>
      <c r="H37" s="45"/>
      <c r="I37" s="45"/>
      <c r="J37" s="57">
        <v>6.4036375424836596</v>
      </c>
      <c r="K37" s="45">
        <f t="shared" si="6"/>
        <v>6.4186714967062333</v>
      </c>
      <c r="L37" s="45">
        <f t="shared" si="2"/>
        <v>3.2093357483531166</v>
      </c>
      <c r="M37" s="25"/>
      <c r="N37" s="45">
        <f t="shared" si="3"/>
        <v>0.26461222058509248</v>
      </c>
      <c r="O37" s="14"/>
      <c r="P37" s="14"/>
      <c r="Q37" s="14"/>
      <c r="T37" s="11"/>
    </row>
    <row r="38" spans="1:21" x14ac:dyDescent="0.25">
      <c r="A38" s="25">
        <v>9</v>
      </c>
      <c r="B38" s="25"/>
      <c r="C38" s="25">
        <v>18.243826086956574</v>
      </c>
      <c r="D38" s="31">
        <f t="shared" si="4"/>
        <v>18.244221889055524</v>
      </c>
      <c r="E38" s="25">
        <f t="shared" si="5"/>
        <v>18.353112889055524</v>
      </c>
      <c r="F38" s="31">
        <f t="shared" si="0"/>
        <v>0.10442738485949089</v>
      </c>
      <c r="G38" s="57">
        <f t="shared" si="1"/>
        <v>104.4273848594909</v>
      </c>
      <c r="H38" s="45"/>
      <c r="I38" s="45"/>
      <c r="J38" s="57">
        <v>8.9476665163398721</v>
      </c>
      <c r="K38" s="45">
        <f t="shared" si="6"/>
        <v>8.9627004705624458</v>
      </c>
      <c r="L38" s="45">
        <f t="shared" si="2"/>
        <v>4.4813502352812229</v>
      </c>
      <c r="M38" s="25"/>
      <c r="N38" s="45">
        <f t="shared" si="3"/>
        <v>0.2441738500913149</v>
      </c>
      <c r="O38" s="14"/>
      <c r="P38" s="14"/>
      <c r="Q38" s="14"/>
      <c r="T38" s="11"/>
    </row>
    <row r="39" spans="1:21" x14ac:dyDescent="0.25">
      <c r="A39" s="25">
        <v>10</v>
      </c>
      <c r="B39" s="25"/>
      <c r="C39" s="25">
        <v>24.218824587706145</v>
      </c>
      <c r="D39" s="31">
        <f t="shared" si="4"/>
        <v>24.219220389805095</v>
      </c>
      <c r="E39" s="25">
        <f t="shared" si="5"/>
        <v>24.328111389805095</v>
      </c>
      <c r="F39" s="31">
        <f t="shared" si="0"/>
        <v>0.13842453137869187</v>
      </c>
      <c r="G39" s="57">
        <f t="shared" si="1"/>
        <v>138.42453137869188</v>
      </c>
      <c r="H39" s="45"/>
      <c r="I39" s="45"/>
      <c r="J39" s="57">
        <v>11.615437130718952</v>
      </c>
      <c r="K39" s="45">
        <f t="shared" si="6"/>
        <v>11.630471084941526</v>
      </c>
      <c r="L39" s="45">
        <f t="shared" si="2"/>
        <v>5.8152355424707629</v>
      </c>
      <c r="M39" s="25"/>
      <c r="N39" s="45">
        <f t="shared" si="3"/>
        <v>0.23903357927355132</v>
      </c>
      <c r="O39" s="14"/>
      <c r="P39" s="14"/>
      <c r="Q39" s="14"/>
      <c r="T39" s="11"/>
    </row>
    <row r="40" spans="1:21" x14ac:dyDescent="0.25">
      <c r="A40" s="25">
        <v>11</v>
      </c>
      <c r="B40" s="25"/>
      <c r="C40" s="25">
        <v>29.954871064468058</v>
      </c>
      <c r="D40" s="31">
        <f t="shared" si="4"/>
        <v>29.955266866567008</v>
      </c>
      <c r="E40" s="25">
        <f t="shared" si="5"/>
        <v>30.064157866567008</v>
      </c>
      <c r="F40" s="31">
        <f t="shared" si="0"/>
        <v>0.17106206467463447</v>
      </c>
      <c r="G40" s="57">
        <f t="shared" si="1"/>
        <v>171.06206467463448</v>
      </c>
      <c r="H40" s="45"/>
      <c r="I40" s="45"/>
      <c r="J40" s="57">
        <v>14.019530921568633</v>
      </c>
      <c r="K40" s="45">
        <f t="shared" si="6"/>
        <v>14.034564875791206</v>
      </c>
      <c r="L40" s="45">
        <f t="shared" si="2"/>
        <v>7.0172824378956031</v>
      </c>
      <c r="M40" s="25"/>
      <c r="N40" s="45">
        <f t="shared" si="3"/>
        <v>0.23341024448581699</v>
      </c>
      <c r="O40" s="14"/>
      <c r="P40" s="14"/>
      <c r="Q40" s="14"/>
      <c r="T40" s="11"/>
    </row>
    <row r="41" spans="1:21" x14ac:dyDescent="0.25">
      <c r="A41" s="25">
        <v>12</v>
      </c>
      <c r="B41" s="25"/>
      <c r="C41" s="25">
        <v>36.092882058970389</v>
      </c>
      <c r="D41" s="31">
        <f t="shared" si="4"/>
        <v>36.093277861069339</v>
      </c>
      <c r="E41" s="25">
        <f t="shared" si="5"/>
        <v>36.202168861069339</v>
      </c>
      <c r="F41" s="31">
        <f t="shared" si="0"/>
        <v>0.20598673605160364</v>
      </c>
      <c r="G41" s="57">
        <f t="shared" si="1"/>
        <v>205.98673605160363</v>
      </c>
      <c r="H41" s="45"/>
      <c r="I41" s="45"/>
      <c r="J41" s="57">
        <v>16.271072921568628</v>
      </c>
      <c r="K41" s="45">
        <f t="shared" si="6"/>
        <v>16.286106875791202</v>
      </c>
      <c r="L41" s="45">
        <f t="shared" si="2"/>
        <v>8.1430534378956008</v>
      </c>
      <c r="M41" s="25"/>
      <c r="N41" s="45">
        <f t="shared" si="3"/>
        <v>0.22493275110520744</v>
      </c>
      <c r="O41" s="14"/>
      <c r="P41" s="14"/>
      <c r="Q41" s="14"/>
      <c r="T41" s="11"/>
    </row>
    <row r="42" spans="1:21" s="11" customFormat="1" x14ac:dyDescent="0.25">
      <c r="A42" s="31">
        <v>13</v>
      </c>
      <c r="B42" s="31"/>
      <c r="C42" s="31">
        <v>42.468284857570865</v>
      </c>
      <c r="D42" s="31">
        <f>C42-$C$29</f>
        <v>42.468680659669815</v>
      </c>
      <c r="E42" s="31">
        <f>D42+($D$26*9.81)</f>
        <v>42.577571659669815</v>
      </c>
      <c r="F42" s="31">
        <f t="shared" si="0"/>
        <v>0.24226214315601602</v>
      </c>
      <c r="G42" s="57">
        <f t="shared" si="1"/>
        <v>242.26214315601601</v>
      </c>
      <c r="H42" s="45"/>
      <c r="I42" s="45"/>
      <c r="J42" s="57">
        <v>18.897801464052289</v>
      </c>
      <c r="K42" s="45">
        <f t="shared" si="6"/>
        <v>18.912835418274863</v>
      </c>
      <c r="L42" s="45">
        <f t="shared" si="2"/>
        <v>9.4564177091374315</v>
      </c>
      <c r="M42" s="25"/>
      <c r="N42" s="45">
        <f t="shared" si="3"/>
        <v>0.22209856834307692</v>
      </c>
      <c r="O42" s="14"/>
      <c r="P42" s="14"/>
      <c r="Q42" s="14"/>
    </row>
    <row r="43" spans="1:21" x14ac:dyDescent="0.25">
      <c r="A43" s="26">
        <v>14</v>
      </c>
      <c r="B43" s="26"/>
      <c r="C43" s="26">
        <v>49.052076961519631</v>
      </c>
      <c r="D43" s="26">
        <f>C43-$C$29</f>
        <v>49.052472763618582</v>
      </c>
      <c r="E43" s="26">
        <f>D43+($D$26*9.81)</f>
        <v>49.161363763618581</v>
      </c>
      <c r="F43" s="26">
        <f t="shared" si="0"/>
        <v>0.27972326465785824</v>
      </c>
      <c r="G43" s="44">
        <f t="shared" si="1"/>
        <v>279.72326465785824</v>
      </c>
      <c r="H43" s="45"/>
      <c r="I43" s="45"/>
      <c r="J43" s="44">
        <v>21.465217189542471</v>
      </c>
      <c r="K43" s="44">
        <f t="shared" si="6"/>
        <v>21.480251143765045</v>
      </c>
      <c r="L43" s="44">
        <f t="shared" si="2"/>
        <v>10.740125571882523</v>
      </c>
      <c r="M43" s="31"/>
      <c r="N43" s="44">
        <f t="shared" si="3"/>
        <v>0.21846679484979328</v>
      </c>
      <c r="O43" s="14"/>
      <c r="P43" s="14"/>
      <c r="Q43" s="14"/>
      <c r="T43" s="11"/>
    </row>
    <row r="44" spans="1:21" x14ac:dyDescent="0.25">
      <c r="A44" s="25"/>
      <c r="B44" s="25"/>
      <c r="C44" s="25"/>
      <c r="D44" s="25"/>
      <c r="E44" s="25"/>
      <c r="F44" s="31"/>
      <c r="G44" s="45"/>
      <c r="H44" s="45"/>
      <c r="I44" s="45"/>
      <c r="J44" s="57"/>
      <c r="K44" s="57"/>
      <c r="L44" s="57"/>
      <c r="M44" s="25"/>
      <c r="N44" s="45"/>
      <c r="O44" s="14"/>
      <c r="P44" s="14"/>
      <c r="Q44" s="14"/>
    </row>
    <row r="45" spans="1:21" x14ac:dyDescent="0.25">
      <c r="A45" s="25"/>
      <c r="B45" s="25"/>
      <c r="C45" s="25"/>
      <c r="D45" s="25"/>
      <c r="E45" s="25"/>
      <c r="F45" s="31"/>
      <c r="G45" s="45"/>
      <c r="H45" s="45"/>
      <c r="I45" s="45"/>
      <c r="J45" s="63" t="s">
        <v>16</v>
      </c>
      <c r="K45" s="63" t="s">
        <v>16</v>
      </c>
      <c r="L45" s="63" t="s">
        <v>16</v>
      </c>
      <c r="M45" s="25"/>
      <c r="N45" s="45"/>
      <c r="O45" s="14"/>
      <c r="P45" s="14"/>
      <c r="Q45" s="14"/>
    </row>
    <row r="46" spans="1:21" s="11" customFormat="1" x14ac:dyDescent="0.25">
      <c r="A46" s="25" t="s">
        <v>22</v>
      </c>
      <c r="B46" s="25"/>
      <c r="C46" s="25"/>
      <c r="D46" s="25">
        <v>1.11E-2</v>
      </c>
      <c r="E46" s="25"/>
      <c r="F46" s="31"/>
      <c r="G46" s="45"/>
      <c r="H46" s="45"/>
      <c r="I46" s="45"/>
      <c r="J46" s="63"/>
      <c r="K46" s="63"/>
      <c r="L46" s="63"/>
      <c r="M46" s="25"/>
      <c r="N46" s="45"/>
      <c r="O46" s="14"/>
      <c r="P46" s="14"/>
      <c r="Q46" s="14"/>
    </row>
    <row r="47" spans="1:21" x14ac:dyDescent="0.25">
      <c r="A47" s="41" t="s">
        <v>11</v>
      </c>
      <c r="B47" s="41"/>
      <c r="C47" s="26"/>
      <c r="D47" s="26"/>
      <c r="E47" s="26"/>
      <c r="F47" s="26"/>
      <c r="G47" s="44"/>
      <c r="H47" s="45"/>
      <c r="I47" s="45"/>
      <c r="J47" s="55" t="s">
        <v>15</v>
      </c>
      <c r="K47" s="55" t="s">
        <v>17</v>
      </c>
      <c r="L47" s="55" t="s">
        <v>26</v>
      </c>
      <c r="M47" s="40"/>
      <c r="N47" s="55" t="s">
        <v>7</v>
      </c>
      <c r="O47" s="14"/>
      <c r="P47" s="14"/>
      <c r="Q47" s="17" t="s">
        <v>27</v>
      </c>
      <c r="R47" s="17"/>
      <c r="S47" s="2"/>
      <c r="T47" s="2"/>
      <c r="U47" s="2"/>
    </row>
    <row r="48" spans="1:21" x14ac:dyDescent="0.25">
      <c r="A48" s="41" t="s">
        <v>0</v>
      </c>
      <c r="B48" s="41"/>
      <c r="C48" s="41" t="s">
        <v>5</v>
      </c>
      <c r="D48" s="41" t="s">
        <v>6</v>
      </c>
      <c r="E48" s="41" t="s">
        <v>1</v>
      </c>
      <c r="F48" s="41" t="s">
        <v>2</v>
      </c>
      <c r="G48" s="56" t="s">
        <v>8</v>
      </c>
      <c r="H48" s="61"/>
      <c r="I48" s="45" t="s">
        <v>20</v>
      </c>
      <c r="J48" s="62">
        <v>-1.2959217048145445E-2</v>
      </c>
      <c r="K48" s="44">
        <f>J48-$J$48</f>
        <v>0</v>
      </c>
      <c r="L48" s="62"/>
      <c r="M48" s="31"/>
      <c r="N48" s="62"/>
      <c r="O48" s="14"/>
      <c r="P48" s="14"/>
      <c r="Q48" s="2"/>
      <c r="R48" s="17" t="s">
        <v>28</v>
      </c>
      <c r="S48" s="17"/>
      <c r="T48" s="17" t="s">
        <v>29</v>
      </c>
      <c r="U48" s="17"/>
    </row>
    <row r="49" spans="1:21" ht="18" x14ac:dyDescent="0.35">
      <c r="A49" s="25">
        <v>0</v>
      </c>
      <c r="B49" s="25"/>
      <c r="C49" s="25">
        <v>-6.3703148425786711E-3</v>
      </c>
      <c r="D49" s="25"/>
      <c r="E49" s="38"/>
      <c r="F49" s="38"/>
      <c r="G49" s="67"/>
      <c r="H49" s="45"/>
      <c r="I49" s="45"/>
      <c r="J49" s="57"/>
      <c r="K49" s="45"/>
      <c r="L49" s="67"/>
      <c r="M49" s="25"/>
      <c r="N49" s="45" t="e">
        <f>L49/E49</f>
        <v>#DIV/0!</v>
      </c>
      <c r="O49" s="14"/>
      <c r="P49" s="14"/>
      <c r="Q49" s="8" t="s">
        <v>30</v>
      </c>
      <c r="R49" s="11">
        <v>0.33950000000000002</v>
      </c>
      <c r="S49" s="11"/>
      <c r="T49" s="11">
        <v>0.31240000000000001</v>
      </c>
      <c r="U49" s="11">
        <v>0.36659999999999998</v>
      </c>
    </row>
    <row r="50" spans="1:21" ht="18" x14ac:dyDescent="0.35">
      <c r="A50" s="25">
        <v>1</v>
      </c>
      <c r="B50" s="25"/>
      <c r="C50" s="25">
        <v>0.81849475262368632</v>
      </c>
      <c r="D50" s="25">
        <f t="shared" ref="D50:D62" si="7">C50-$C$49</f>
        <v>0.82486506746626498</v>
      </c>
      <c r="E50" s="31">
        <f t="shared" ref="E50:E62" si="8">D50+($D$46*9.81)</f>
        <v>0.93375606746626505</v>
      </c>
      <c r="F50" s="31">
        <f t="shared" ref="F50:F62" si="9">E50/$C$22</f>
        <v>5.3129790467497297E-3</v>
      </c>
      <c r="G50" s="45">
        <f t="shared" ref="G50:G62" si="10">F50*1000</f>
        <v>5.3129790467497298</v>
      </c>
      <c r="H50" s="45"/>
      <c r="I50" s="45"/>
      <c r="J50" s="57">
        <v>0.73522130065359514</v>
      </c>
      <c r="K50" s="45">
        <f t="shared" ref="K50:K62" si="11">J50-$J$48</f>
        <v>0.74818051770174054</v>
      </c>
      <c r="L50" s="45">
        <f t="shared" ref="L50:L62" si="12">K50/2</f>
        <v>0.37409025885087027</v>
      </c>
      <c r="M50" s="25"/>
      <c r="N50" s="45">
        <f t="shared" ref="N50:N62" si="13">L50/E50</f>
        <v>0.40062953471987534</v>
      </c>
      <c r="O50" s="14"/>
      <c r="P50" s="14"/>
      <c r="Q50" s="8" t="s">
        <v>31</v>
      </c>
      <c r="R50" s="11">
        <v>0.89290000000000003</v>
      </c>
      <c r="S50" s="11"/>
      <c r="T50" s="11">
        <v>0.87050000000000005</v>
      </c>
      <c r="U50" s="11">
        <v>0.91539999999999999</v>
      </c>
    </row>
    <row r="51" spans="1:21" x14ac:dyDescent="0.25">
      <c r="A51" s="25">
        <v>2</v>
      </c>
      <c r="B51" s="25"/>
      <c r="C51" s="25">
        <v>1.6119600199900135</v>
      </c>
      <c r="D51" s="25">
        <f t="shared" si="7"/>
        <v>1.6183303348325921</v>
      </c>
      <c r="E51" s="31">
        <f t="shared" si="8"/>
        <v>1.7272213348325922</v>
      </c>
      <c r="F51" s="31">
        <f t="shared" si="9"/>
        <v>9.8277174101427719E-3</v>
      </c>
      <c r="G51" s="45">
        <f t="shared" si="10"/>
        <v>9.8277174101427711</v>
      </c>
      <c r="H51" s="45"/>
      <c r="I51" s="45"/>
      <c r="J51" s="57">
        <v>1.282076568627452</v>
      </c>
      <c r="K51" s="45">
        <f t="shared" si="11"/>
        <v>1.2950357856755974</v>
      </c>
      <c r="L51" s="45">
        <f t="shared" si="12"/>
        <v>0.6475178928377987</v>
      </c>
      <c r="M51" s="25"/>
      <c r="N51" s="45">
        <f t="shared" si="13"/>
        <v>0.37488993435838852</v>
      </c>
      <c r="O51" s="14"/>
      <c r="P51" s="14"/>
      <c r="Q51" s="14"/>
    </row>
    <row r="52" spans="1:21" x14ac:dyDescent="0.25">
      <c r="A52" s="25">
        <v>3</v>
      </c>
      <c r="B52" s="25"/>
      <c r="C52" s="25">
        <v>3.2108810594702617</v>
      </c>
      <c r="D52" s="25">
        <f t="shared" si="7"/>
        <v>3.2172513743128404</v>
      </c>
      <c r="E52" s="31">
        <f t="shared" si="8"/>
        <v>3.3261423743128402</v>
      </c>
      <c r="F52" s="31">
        <f t="shared" si="9"/>
        <v>1.8925418915009047E-2</v>
      </c>
      <c r="G52" s="45">
        <f t="shared" si="10"/>
        <v>18.925418915009047</v>
      </c>
      <c r="H52" s="45"/>
      <c r="I52" s="45"/>
      <c r="J52" s="57">
        <v>2.2210429084967309</v>
      </c>
      <c r="K52" s="45">
        <f t="shared" si="11"/>
        <v>2.2340021255448765</v>
      </c>
      <c r="L52" s="45">
        <f t="shared" si="12"/>
        <v>1.1170010627724383</v>
      </c>
      <c r="M52" s="25"/>
      <c r="N52" s="45">
        <f t="shared" si="13"/>
        <v>0.33582478952158612</v>
      </c>
      <c r="O52" s="14"/>
      <c r="P52" s="14"/>
      <c r="Q52" s="14"/>
    </row>
    <row r="53" spans="1:21" x14ac:dyDescent="0.25">
      <c r="A53" s="25">
        <v>4</v>
      </c>
      <c r="B53" s="25"/>
      <c r="C53" s="25">
        <v>4.8086151924038028</v>
      </c>
      <c r="D53" s="25">
        <f t="shared" si="7"/>
        <v>4.8149855072463819</v>
      </c>
      <c r="E53" s="31">
        <f t="shared" si="8"/>
        <v>4.9238765072463817</v>
      </c>
      <c r="F53" s="31">
        <f t="shared" si="9"/>
        <v>2.8016367039808716E-2</v>
      </c>
      <c r="G53" s="45">
        <f t="shared" si="10"/>
        <v>28.016367039808717</v>
      </c>
      <c r="H53" s="45"/>
      <c r="I53" s="45"/>
      <c r="J53" s="57">
        <v>3.0128810196078426</v>
      </c>
      <c r="K53" s="45">
        <f t="shared" si="11"/>
        <v>3.0258402366559882</v>
      </c>
      <c r="L53" s="45">
        <f t="shared" si="12"/>
        <v>1.5129201183279941</v>
      </c>
      <c r="M53" s="25"/>
      <c r="N53" s="45">
        <f t="shared" si="13"/>
        <v>0.30726199491426248</v>
      </c>
      <c r="O53" s="14"/>
      <c r="P53" s="14"/>
      <c r="Q53" s="14"/>
    </row>
    <row r="54" spans="1:21" x14ac:dyDescent="0.25">
      <c r="A54" s="25">
        <v>5</v>
      </c>
      <c r="B54" s="25"/>
      <c r="C54" s="25">
        <v>6.443891054472771</v>
      </c>
      <c r="D54" s="25">
        <f t="shared" si="7"/>
        <v>6.4502613693153501</v>
      </c>
      <c r="E54" s="31">
        <f t="shared" si="8"/>
        <v>6.55915236931535</v>
      </c>
      <c r="F54" s="31">
        <f t="shared" si="9"/>
        <v>3.7320923865236701E-2</v>
      </c>
      <c r="G54" s="45">
        <f t="shared" si="10"/>
        <v>37.320923865236701</v>
      </c>
      <c r="H54" s="45"/>
      <c r="I54" s="45"/>
      <c r="J54" s="57">
        <v>3.7783321960784328</v>
      </c>
      <c r="K54" s="45">
        <f t="shared" si="11"/>
        <v>3.7912914131265785</v>
      </c>
      <c r="L54" s="45">
        <f t="shared" si="12"/>
        <v>1.8956457065632892</v>
      </c>
      <c r="M54" s="25"/>
      <c r="N54" s="45">
        <f t="shared" si="13"/>
        <v>0.28900772536271457</v>
      </c>
      <c r="O54" s="14"/>
      <c r="P54" s="14"/>
      <c r="Q54" s="14"/>
    </row>
    <row r="55" spans="1:21" x14ac:dyDescent="0.25">
      <c r="A55" s="25">
        <v>6</v>
      </c>
      <c r="B55" s="25"/>
      <c r="C55" s="25">
        <v>8.1189380309845145</v>
      </c>
      <c r="D55" s="25">
        <f t="shared" si="7"/>
        <v>8.1253083458270936</v>
      </c>
      <c r="E55" s="31">
        <f t="shared" si="8"/>
        <v>8.2341993458270935</v>
      </c>
      <c r="F55" s="31">
        <f t="shared" si="9"/>
        <v>4.6851774371704659E-2</v>
      </c>
      <c r="G55" s="45">
        <f t="shared" si="10"/>
        <v>46.851774371704657</v>
      </c>
      <c r="H55" s="45"/>
      <c r="I55" s="45"/>
      <c r="J55" s="57">
        <v>4.5257433986928097</v>
      </c>
      <c r="K55" s="45">
        <f t="shared" si="11"/>
        <v>4.5387026157409549</v>
      </c>
      <c r="L55" s="45">
        <f t="shared" si="12"/>
        <v>2.2693513078704775</v>
      </c>
      <c r="M55" s="25"/>
      <c r="N55" s="45">
        <f t="shared" si="13"/>
        <v>0.27560072480155989</v>
      </c>
      <c r="O55" s="14"/>
      <c r="P55" s="14"/>
      <c r="Q55" s="14"/>
    </row>
    <row r="56" spans="1:21" x14ac:dyDescent="0.25">
      <c r="A56" s="25">
        <v>7</v>
      </c>
      <c r="B56" s="25"/>
      <c r="C56" s="25">
        <v>12.076942528735586</v>
      </c>
      <c r="D56" s="25">
        <f t="shared" si="7"/>
        <v>12.083312843578165</v>
      </c>
      <c r="E56" s="31">
        <f t="shared" si="8"/>
        <v>12.192203843578165</v>
      </c>
      <c r="F56" s="31">
        <f t="shared" si="9"/>
        <v>6.9372425852507344E-2</v>
      </c>
      <c r="G56" s="45">
        <f t="shared" si="10"/>
        <v>69.372425852507348</v>
      </c>
      <c r="H56" s="45"/>
      <c r="I56" s="45"/>
      <c r="J56" s="57">
        <v>6.2727415686274526</v>
      </c>
      <c r="K56" s="45">
        <f t="shared" si="11"/>
        <v>6.2857007856755978</v>
      </c>
      <c r="L56" s="45">
        <f t="shared" si="12"/>
        <v>3.1428503928377989</v>
      </c>
      <c r="M56" s="25"/>
      <c r="N56" s="45">
        <f t="shared" si="13"/>
        <v>0.25777541395792775</v>
      </c>
      <c r="O56" s="14"/>
      <c r="P56" s="14"/>
      <c r="Q56" s="14"/>
    </row>
    <row r="57" spans="1:21" x14ac:dyDescent="0.25">
      <c r="A57" s="25">
        <v>8</v>
      </c>
      <c r="B57" s="25"/>
      <c r="C57" s="25">
        <v>18.13133083458267</v>
      </c>
      <c r="D57" s="25">
        <f t="shared" si="7"/>
        <v>18.137701149425247</v>
      </c>
      <c r="E57" s="31">
        <f t="shared" si="8"/>
        <v>18.246592149425247</v>
      </c>
      <c r="F57" s="31">
        <f t="shared" si="9"/>
        <v>0.10382129245761165</v>
      </c>
      <c r="G57" s="45">
        <f t="shared" si="10"/>
        <v>103.82129245761165</v>
      </c>
      <c r="H57" s="45"/>
      <c r="I57" s="45"/>
      <c r="J57" s="57">
        <v>8.8963544183006533</v>
      </c>
      <c r="K57" s="45">
        <f t="shared" si="11"/>
        <v>8.9093136353487985</v>
      </c>
      <c r="L57" s="45">
        <f t="shared" si="12"/>
        <v>4.4546568176743992</v>
      </c>
      <c r="M57" s="25"/>
      <c r="N57" s="45">
        <f t="shared" si="13"/>
        <v>0.2441363724905046</v>
      </c>
      <c r="O57" s="14"/>
      <c r="P57" s="14"/>
      <c r="Q57" s="14"/>
    </row>
    <row r="58" spans="1:21" x14ac:dyDescent="0.25">
      <c r="A58" s="25">
        <v>9</v>
      </c>
      <c r="B58" s="25"/>
      <c r="C58" s="25">
        <v>24.147500249875055</v>
      </c>
      <c r="D58" s="25">
        <f t="shared" si="7"/>
        <v>24.153870564717632</v>
      </c>
      <c r="E58" s="31">
        <f t="shared" si="8"/>
        <v>24.262761564717632</v>
      </c>
      <c r="F58" s="31">
        <f t="shared" si="9"/>
        <v>0.13805269738103915</v>
      </c>
      <c r="G58" s="45">
        <f t="shared" si="10"/>
        <v>138.05269738103914</v>
      </c>
      <c r="H58" s="45"/>
      <c r="I58" s="45"/>
      <c r="J58" s="57">
        <v>11.411380921568629</v>
      </c>
      <c r="K58" s="45">
        <f t="shared" si="11"/>
        <v>11.424340138616774</v>
      </c>
      <c r="L58" s="45">
        <f t="shared" si="12"/>
        <v>5.712170069308387</v>
      </c>
      <c r="M58" s="25"/>
      <c r="N58" s="45">
        <f t="shared" si="13"/>
        <v>0.23542951011870378</v>
      </c>
      <c r="O58" s="14"/>
      <c r="P58" s="14"/>
      <c r="Q58" s="14"/>
    </row>
    <row r="59" spans="1:21" x14ac:dyDescent="0.25">
      <c r="A59" s="25">
        <v>10</v>
      </c>
      <c r="B59" s="25"/>
      <c r="C59" s="25">
        <v>30.127978010994561</v>
      </c>
      <c r="D59" s="25">
        <f t="shared" si="7"/>
        <v>30.134348325837138</v>
      </c>
      <c r="E59" s="31">
        <f t="shared" si="8"/>
        <v>30.243239325837138</v>
      </c>
      <c r="F59" s="31">
        <f t="shared" si="9"/>
        <v>0.17208102034615724</v>
      </c>
      <c r="G59" s="45">
        <f t="shared" si="10"/>
        <v>172.08102034615723</v>
      </c>
      <c r="H59" s="45"/>
      <c r="I59" s="45"/>
      <c r="J59" s="57">
        <v>14.085228954248374</v>
      </c>
      <c r="K59" s="45">
        <f t="shared" si="11"/>
        <v>14.098188171296519</v>
      </c>
      <c r="L59" s="45">
        <f t="shared" si="12"/>
        <v>7.0490940856482593</v>
      </c>
      <c r="M59" s="25"/>
      <c r="N59" s="45">
        <f t="shared" si="13"/>
        <v>0.23307999548931055</v>
      </c>
      <c r="O59" s="14"/>
      <c r="P59" s="14"/>
      <c r="Q59" s="14"/>
    </row>
    <row r="60" spans="1:21" x14ac:dyDescent="0.25">
      <c r="A60" s="25">
        <v>11</v>
      </c>
      <c r="B60" s="25"/>
      <c r="C60" s="25">
        <v>36.089059470264836</v>
      </c>
      <c r="D60" s="25">
        <f t="shared" si="7"/>
        <v>36.095429785107413</v>
      </c>
      <c r="E60" s="31">
        <f t="shared" si="8"/>
        <v>36.204320785107413</v>
      </c>
      <c r="F60" s="31">
        <f t="shared" si="9"/>
        <v>0.20599898028510619</v>
      </c>
      <c r="G60" s="45">
        <f t="shared" si="10"/>
        <v>205.9989802851062</v>
      </c>
      <c r="H60" s="45"/>
      <c r="I60" s="45"/>
      <c r="J60" s="57">
        <v>16.55559767320262</v>
      </c>
      <c r="K60" s="45">
        <f t="shared" si="11"/>
        <v>16.568556890250765</v>
      </c>
      <c r="L60" s="45">
        <f t="shared" si="12"/>
        <v>8.2842784451253824</v>
      </c>
      <c r="M60" s="25"/>
      <c r="N60" s="45">
        <f t="shared" si="13"/>
        <v>0.22882015918202522</v>
      </c>
      <c r="O60" s="14"/>
      <c r="P60" s="14"/>
      <c r="Q60" s="14"/>
    </row>
    <row r="61" spans="1:21" s="11" customFormat="1" x14ac:dyDescent="0.25">
      <c r="A61" s="25">
        <v>12</v>
      </c>
      <c r="B61" s="31"/>
      <c r="C61" s="31">
        <v>42.163309345327022</v>
      </c>
      <c r="D61" s="25">
        <f t="shared" si="7"/>
        <v>42.169679660169599</v>
      </c>
      <c r="E61" s="31">
        <f t="shared" si="8"/>
        <v>42.278570660169599</v>
      </c>
      <c r="F61" s="31">
        <f t="shared" si="9"/>
        <v>0.24056085724136331</v>
      </c>
      <c r="G61" s="45">
        <f t="shared" si="10"/>
        <v>240.56085724136329</v>
      </c>
      <c r="H61" s="45"/>
      <c r="I61" s="45"/>
      <c r="J61" s="57">
        <v>19.446003013071902</v>
      </c>
      <c r="K61" s="45">
        <f t="shared" si="11"/>
        <v>19.458962230120047</v>
      </c>
      <c r="L61" s="45">
        <f t="shared" si="12"/>
        <v>9.7294811150600236</v>
      </c>
      <c r="M61" s="25"/>
      <c r="N61" s="45">
        <f t="shared" si="13"/>
        <v>0.23012795757133087</v>
      </c>
      <c r="O61" s="14"/>
      <c r="P61" s="14"/>
      <c r="Q61" s="14"/>
    </row>
    <row r="62" spans="1:21" x14ac:dyDescent="0.25">
      <c r="A62" s="26">
        <v>13</v>
      </c>
      <c r="B62" s="26"/>
      <c r="C62" s="26">
        <v>48.226339830085131</v>
      </c>
      <c r="D62" s="26">
        <f t="shared" si="7"/>
        <v>48.232710144927708</v>
      </c>
      <c r="E62" s="26">
        <f t="shared" si="8"/>
        <v>48.341601144927708</v>
      </c>
      <c r="F62" s="26">
        <f t="shared" si="9"/>
        <v>0.27505889698394143</v>
      </c>
      <c r="G62" s="44">
        <f t="shared" si="10"/>
        <v>275.05889698394145</v>
      </c>
      <c r="H62" s="45"/>
      <c r="I62" s="45"/>
      <c r="J62" s="44">
        <v>21.8227482875817</v>
      </c>
      <c r="K62" s="44">
        <f t="shared" si="11"/>
        <v>21.835707504629845</v>
      </c>
      <c r="L62" s="44">
        <f t="shared" si="12"/>
        <v>10.917853752314922</v>
      </c>
      <c r="M62" s="31"/>
      <c r="N62" s="44">
        <f t="shared" si="13"/>
        <v>0.22584799621310203</v>
      </c>
      <c r="O62" s="14"/>
      <c r="P62" s="14"/>
      <c r="Q62" s="14"/>
    </row>
    <row r="63" spans="1:21" s="11" customFormat="1" x14ac:dyDescent="0.25">
      <c r="A63" s="45"/>
      <c r="B63" s="31"/>
      <c r="C63" s="31"/>
      <c r="D63" s="31"/>
      <c r="E63" s="31"/>
      <c r="F63" s="31"/>
      <c r="G63" s="45"/>
      <c r="H63" s="45"/>
      <c r="I63" s="45"/>
      <c r="J63" s="45"/>
      <c r="K63" s="45"/>
      <c r="L63" s="45"/>
      <c r="M63" s="31"/>
      <c r="N63" s="45"/>
      <c r="O63" s="14"/>
      <c r="P63" s="14"/>
      <c r="Q63" s="14"/>
    </row>
    <row r="64" spans="1:21" x14ac:dyDescent="0.25">
      <c r="A64" s="43"/>
      <c r="B64" s="43"/>
      <c r="C64" s="43"/>
      <c r="D64" s="43"/>
      <c r="E64" s="43"/>
      <c r="F64" s="31"/>
      <c r="G64" s="45"/>
      <c r="H64" s="45"/>
      <c r="I64" s="45"/>
      <c r="J64" s="57"/>
      <c r="K64" s="57"/>
      <c r="L64" s="57"/>
      <c r="M64" s="25"/>
      <c r="N64" s="45"/>
      <c r="O64" s="14"/>
      <c r="P64" s="14"/>
      <c r="Q64" s="14"/>
    </row>
    <row r="65" spans="1:21" x14ac:dyDescent="0.25">
      <c r="A65" s="25" t="s">
        <v>22</v>
      </c>
      <c r="B65" s="25"/>
      <c r="C65" s="25"/>
      <c r="D65" s="25">
        <v>1.11E-2</v>
      </c>
      <c r="E65" s="25"/>
      <c r="F65" s="31"/>
      <c r="G65" s="45"/>
      <c r="H65" s="45"/>
      <c r="I65" s="45"/>
      <c r="J65" s="63" t="s">
        <v>16</v>
      </c>
      <c r="K65" s="63" t="s">
        <v>16</v>
      </c>
      <c r="L65" s="63" t="s">
        <v>16</v>
      </c>
      <c r="M65" s="25"/>
      <c r="N65" s="45"/>
      <c r="O65" s="14"/>
      <c r="P65" s="14"/>
      <c r="Q65" s="14"/>
    </row>
    <row r="66" spans="1:21" x14ac:dyDescent="0.25">
      <c r="A66" s="41" t="s">
        <v>13</v>
      </c>
      <c r="B66" s="41"/>
      <c r="C66" s="26"/>
      <c r="D66" s="26"/>
      <c r="E66" s="26"/>
      <c r="F66" s="26"/>
      <c r="G66" s="44"/>
      <c r="H66" s="45"/>
      <c r="I66" s="45"/>
      <c r="J66" s="55" t="s">
        <v>15</v>
      </c>
      <c r="K66" s="55" t="s">
        <v>17</v>
      </c>
      <c r="L66" s="55" t="s">
        <v>26</v>
      </c>
      <c r="M66" s="40"/>
      <c r="N66" s="55" t="s">
        <v>7</v>
      </c>
      <c r="O66" s="14"/>
      <c r="P66" s="14"/>
      <c r="Q66" s="17" t="s">
        <v>27</v>
      </c>
      <c r="R66" s="17"/>
      <c r="S66" s="2"/>
      <c r="T66" s="2"/>
      <c r="U66" s="2"/>
    </row>
    <row r="67" spans="1:21" x14ac:dyDescent="0.25">
      <c r="A67" s="41" t="s">
        <v>0</v>
      </c>
      <c r="B67" s="41"/>
      <c r="C67" s="41" t="s">
        <v>5</v>
      </c>
      <c r="D67" s="41" t="s">
        <v>6</v>
      </c>
      <c r="E67" s="42" t="s">
        <v>1</v>
      </c>
      <c r="F67" s="42" t="s">
        <v>2</v>
      </c>
      <c r="G67" s="56" t="s">
        <v>8</v>
      </c>
      <c r="H67" s="61"/>
      <c r="I67" s="45" t="s">
        <v>20</v>
      </c>
      <c r="J67" s="62">
        <v>-1.7591767166535335E-2</v>
      </c>
      <c r="K67" s="44">
        <f>J67-$J$67</f>
        <v>0</v>
      </c>
      <c r="L67" s="62"/>
      <c r="M67" s="31"/>
      <c r="N67" s="62"/>
      <c r="O67" s="14"/>
      <c r="P67" s="14"/>
      <c r="Q67" s="2"/>
      <c r="R67" s="17" t="s">
        <v>28</v>
      </c>
      <c r="S67" s="17"/>
      <c r="T67" s="17" t="s">
        <v>29</v>
      </c>
      <c r="U67" s="17"/>
    </row>
    <row r="68" spans="1:21" ht="18" x14ac:dyDescent="0.35">
      <c r="A68" s="25">
        <v>0</v>
      </c>
      <c r="B68" s="25"/>
      <c r="C68" s="25">
        <v>-1.1414792603698157E-2</v>
      </c>
      <c r="D68" s="25"/>
      <c r="E68" s="31"/>
      <c r="F68" s="31"/>
      <c r="G68" s="67"/>
      <c r="H68" s="45"/>
      <c r="I68" s="45"/>
      <c r="J68" s="57"/>
      <c r="K68" s="45"/>
      <c r="L68" s="67"/>
      <c r="M68" s="25"/>
      <c r="N68" s="45" t="e">
        <f>L68/E68</f>
        <v>#DIV/0!</v>
      </c>
      <c r="O68" s="14"/>
      <c r="P68" s="14"/>
      <c r="Q68" s="8" t="s">
        <v>30</v>
      </c>
      <c r="R68" s="11">
        <v>0.37259999999999999</v>
      </c>
      <c r="S68" s="11"/>
      <c r="T68" s="11">
        <v>0.35539999999999999</v>
      </c>
      <c r="U68" s="11">
        <v>0.38990000000000002</v>
      </c>
    </row>
    <row r="69" spans="1:21" ht="18" x14ac:dyDescent="0.35">
      <c r="A69" s="25">
        <v>1</v>
      </c>
      <c r="B69" s="25"/>
      <c r="C69" s="25">
        <v>0.8180189905047468</v>
      </c>
      <c r="D69" s="25">
        <f t="shared" ref="D69:D81" si="14">C69-$C$68</f>
        <v>0.82943378310844496</v>
      </c>
      <c r="E69" s="31">
        <f t="shared" ref="E69:E81" si="15">D69+($D$65*9.81)</f>
        <v>0.93832478310844492</v>
      </c>
      <c r="F69" s="31">
        <f t="shared" ref="F69:F81" si="16">E69/$C$22</f>
        <v>5.3389745838318342E-3</v>
      </c>
      <c r="G69" s="45">
        <f t="shared" ref="G69:G81" si="17">F69*1000</f>
        <v>5.3389745838318339</v>
      </c>
      <c r="H69" s="45"/>
      <c r="I69" s="45"/>
      <c r="J69" s="57">
        <v>0.7415679803921571</v>
      </c>
      <c r="K69" s="45">
        <f t="shared" ref="K69:K81" si="18">J69-$J$67</f>
        <v>0.75915974755869242</v>
      </c>
      <c r="L69" s="45">
        <f t="shared" ref="L69:L81" si="19">K69/2</f>
        <v>0.37957987377934621</v>
      </c>
      <c r="M69" s="25"/>
      <c r="N69" s="45">
        <f t="shared" ref="N69:N81" si="20">L69/E69</f>
        <v>0.40452930649650876</v>
      </c>
      <c r="O69" s="14"/>
      <c r="P69" s="14"/>
      <c r="Q69" s="8" t="s">
        <v>31</v>
      </c>
      <c r="R69" s="11">
        <v>0.86060000000000003</v>
      </c>
      <c r="S69" s="11"/>
      <c r="T69" s="11">
        <v>0.84760000000000002</v>
      </c>
      <c r="U69" s="11">
        <v>0.87370000000000003</v>
      </c>
    </row>
    <row r="70" spans="1:21" x14ac:dyDescent="0.25">
      <c r="A70" s="25">
        <v>2</v>
      </c>
      <c r="B70" s="25"/>
      <c r="C70" s="25">
        <v>1.6163198400799692</v>
      </c>
      <c r="D70" s="25">
        <f t="shared" si="14"/>
        <v>1.6277346326836675</v>
      </c>
      <c r="E70" s="31">
        <f t="shared" si="15"/>
        <v>1.7366256326836675</v>
      </c>
      <c r="F70" s="31">
        <f t="shared" si="16"/>
        <v>9.8812269284988194E-3</v>
      </c>
      <c r="G70" s="45">
        <f t="shared" si="17"/>
        <v>9.881226928498819</v>
      </c>
      <c r="H70" s="45"/>
      <c r="I70" s="45"/>
      <c r="J70" s="57">
        <v>1.2690754901960788</v>
      </c>
      <c r="K70" s="45">
        <f t="shared" si="18"/>
        <v>1.2866672573626141</v>
      </c>
      <c r="L70" s="45">
        <f t="shared" si="19"/>
        <v>0.64333362868130706</v>
      </c>
      <c r="M70" s="25"/>
      <c r="N70" s="45">
        <f t="shared" si="20"/>
        <v>0.37045038180574441</v>
      </c>
      <c r="O70" s="14"/>
      <c r="P70" s="14"/>
      <c r="Q70" s="14"/>
    </row>
    <row r="71" spans="1:21" x14ac:dyDescent="0.25">
      <c r="A71" s="25">
        <v>3</v>
      </c>
      <c r="B71" s="25"/>
      <c r="C71" s="25">
        <v>3.1759665167416289</v>
      </c>
      <c r="D71" s="25">
        <f t="shared" si="14"/>
        <v>3.1873813093453269</v>
      </c>
      <c r="E71" s="31">
        <f t="shared" si="15"/>
        <v>3.2962723093453268</v>
      </c>
      <c r="F71" s="31">
        <f t="shared" si="16"/>
        <v>1.8755461219603566E-2</v>
      </c>
      <c r="G71" s="45">
        <f t="shared" si="17"/>
        <v>18.755461219603564</v>
      </c>
      <c r="H71" s="45"/>
      <c r="I71" s="45"/>
      <c r="J71" s="57">
        <v>2.1312274117647063</v>
      </c>
      <c r="K71" s="45">
        <f t="shared" si="18"/>
        <v>2.1488191789312419</v>
      </c>
      <c r="L71" s="45">
        <f t="shared" si="19"/>
        <v>1.0744095894656209</v>
      </c>
      <c r="M71" s="25"/>
      <c r="N71" s="45">
        <f t="shared" si="20"/>
        <v>0.32594685409319524</v>
      </c>
      <c r="O71" s="14"/>
      <c r="P71" s="14"/>
      <c r="Q71" s="14"/>
    </row>
    <row r="72" spans="1:21" x14ac:dyDescent="0.25">
      <c r="A72" s="25">
        <v>4</v>
      </c>
      <c r="B72" s="25"/>
      <c r="C72" s="25">
        <v>4.7391159420289846</v>
      </c>
      <c r="D72" s="25">
        <f t="shared" si="14"/>
        <v>4.750530734632683</v>
      </c>
      <c r="E72" s="31">
        <f t="shared" si="15"/>
        <v>4.8594217346326829</v>
      </c>
      <c r="F72" s="31">
        <f t="shared" si="16"/>
        <v>2.7649625801608436E-2</v>
      </c>
      <c r="G72" s="45">
        <f t="shared" si="17"/>
        <v>27.649625801608437</v>
      </c>
      <c r="H72" s="45"/>
      <c r="I72" s="45"/>
      <c r="J72" s="57">
        <v>2.9744930130718945</v>
      </c>
      <c r="K72" s="45">
        <f t="shared" si="18"/>
        <v>2.9920847802384301</v>
      </c>
      <c r="L72" s="45">
        <f t="shared" si="19"/>
        <v>1.496042390119215</v>
      </c>
      <c r="M72" s="25"/>
      <c r="N72" s="45">
        <f t="shared" si="20"/>
        <v>0.30786428340990635</v>
      </c>
      <c r="O72" s="14"/>
      <c r="P72" s="14"/>
      <c r="Q72" s="14"/>
    </row>
    <row r="73" spans="1:21" x14ac:dyDescent="0.25">
      <c r="A73" s="25">
        <v>5</v>
      </c>
      <c r="B73" s="25"/>
      <c r="C73" s="25">
        <v>6.4166256871564151</v>
      </c>
      <c r="D73" s="25">
        <f t="shared" si="14"/>
        <v>6.4280404797601136</v>
      </c>
      <c r="E73" s="31">
        <f t="shared" si="15"/>
        <v>6.5369314797601135</v>
      </c>
      <c r="F73" s="31">
        <f t="shared" si="16"/>
        <v>3.719448921627376E-2</v>
      </c>
      <c r="G73" s="45">
        <f t="shared" si="17"/>
        <v>37.194489216273759</v>
      </c>
      <c r="H73" s="45"/>
      <c r="I73" s="45"/>
      <c r="J73" s="57">
        <v>3.856685183006535</v>
      </c>
      <c r="K73" s="45">
        <f t="shared" si="18"/>
        <v>3.8742769501730705</v>
      </c>
      <c r="L73" s="45">
        <f t="shared" si="19"/>
        <v>1.9371384750865352</v>
      </c>
      <c r="M73" s="25"/>
      <c r="N73" s="45">
        <f t="shared" si="20"/>
        <v>0.29633758302108171</v>
      </c>
      <c r="O73" s="14"/>
      <c r="P73" s="14"/>
      <c r="Q73" s="14"/>
    </row>
    <row r="74" spans="1:21" x14ac:dyDescent="0.25">
      <c r="A74" s="25">
        <v>6</v>
      </c>
      <c r="B74" s="25"/>
      <c r="C74" s="25">
        <v>8.0504592703648257</v>
      </c>
      <c r="D74" s="25">
        <f t="shared" si="14"/>
        <v>8.0618740629685242</v>
      </c>
      <c r="E74" s="31">
        <f t="shared" si="15"/>
        <v>8.170765062968524</v>
      </c>
      <c r="F74" s="31">
        <f t="shared" si="16"/>
        <v>4.6490839618597575E-2</v>
      </c>
      <c r="G74" s="45">
        <f t="shared" si="17"/>
        <v>46.490839618597576</v>
      </c>
      <c r="H74" s="45"/>
      <c r="I74" s="45"/>
      <c r="J74" s="57">
        <v>4.5884027320261449</v>
      </c>
      <c r="K74" s="45">
        <f t="shared" si="18"/>
        <v>4.60599449919268</v>
      </c>
      <c r="L74" s="45">
        <f t="shared" si="19"/>
        <v>2.30299724959634</v>
      </c>
      <c r="M74" s="25"/>
      <c r="N74" s="45">
        <f t="shared" si="20"/>
        <v>0.28185821423675067</v>
      </c>
      <c r="O74" s="14"/>
      <c r="P74" s="14"/>
      <c r="Q74" s="14"/>
    </row>
    <row r="75" spans="1:21" x14ac:dyDescent="0.25">
      <c r="A75" s="25">
        <v>7</v>
      </c>
      <c r="B75" s="25"/>
      <c r="C75" s="25">
        <v>11.988539230384793</v>
      </c>
      <c r="D75" s="25">
        <f t="shared" si="14"/>
        <v>11.999954022988492</v>
      </c>
      <c r="E75" s="31">
        <f t="shared" si="15"/>
        <v>12.108845022988492</v>
      </c>
      <c r="F75" s="31">
        <f t="shared" si="16"/>
        <v>6.8898122463661407E-2</v>
      </c>
      <c r="G75" s="45">
        <f t="shared" si="17"/>
        <v>68.898122463661409</v>
      </c>
      <c r="H75" s="45"/>
      <c r="I75" s="45"/>
      <c r="J75" s="57">
        <v>6.3687883267973868</v>
      </c>
      <c r="K75" s="45">
        <f t="shared" si="18"/>
        <v>6.3863800939639219</v>
      </c>
      <c r="L75" s="45">
        <f t="shared" si="19"/>
        <v>3.193190046981961</v>
      </c>
      <c r="M75" s="25"/>
      <c r="N75" s="45">
        <f t="shared" si="20"/>
        <v>0.26370723557199133</v>
      </c>
      <c r="O75" s="14"/>
      <c r="P75" s="14"/>
      <c r="Q75" s="14"/>
    </row>
    <row r="76" spans="1:21" x14ac:dyDescent="0.25">
      <c r="A76" s="25">
        <v>8</v>
      </c>
      <c r="B76" s="25"/>
      <c r="C76" s="25">
        <v>18.000651174412823</v>
      </c>
      <c r="D76" s="25">
        <f t="shared" si="14"/>
        <v>18.012065967016522</v>
      </c>
      <c r="E76" s="31">
        <f t="shared" si="15"/>
        <v>18.120956967016522</v>
      </c>
      <c r="F76" s="31">
        <f t="shared" si="16"/>
        <v>0.10310644077961037</v>
      </c>
      <c r="G76" s="45">
        <f t="shared" si="17"/>
        <v>103.10644077961037</v>
      </c>
      <c r="H76" s="45"/>
      <c r="I76" s="45"/>
      <c r="J76" s="57">
        <v>8.905432143790847</v>
      </c>
      <c r="K76" s="45">
        <f t="shared" si="18"/>
        <v>8.923023910957383</v>
      </c>
      <c r="L76" s="45">
        <f t="shared" si="19"/>
        <v>4.4615119554786915</v>
      </c>
      <c r="M76" s="25"/>
      <c r="N76" s="45">
        <f t="shared" si="20"/>
        <v>0.24620730370915095</v>
      </c>
      <c r="O76" s="14"/>
      <c r="P76" s="14"/>
      <c r="Q76" s="14"/>
    </row>
    <row r="77" spans="1:21" x14ac:dyDescent="0.25">
      <c r="A77" s="25">
        <v>9</v>
      </c>
      <c r="B77" s="25"/>
      <c r="C77" s="25">
        <v>24.041761119440228</v>
      </c>
      <c r="D77" s="25">
        <f t="shared" si="14"/>
        <v>24.053175912043926</v>
      </c>
      <c r="E77" s="31">
        <f t="shared" si="15"/>
        <v>24.162066912043926</v>
      </c>
      <c r="F77" s="31">
        <f t="shared" si="16"/>
        <v>0.13747975483382036</v>
      </c>
      <c r="G77" s="45">
        <f t="shared" si="17"/>
        <v>137.47975483382035</v>
      </c>
      <c r="H77" s="45"/>
      <c r="I77" s="45"/>
      <c r="J77" s="57">
        <v>11.249059071895424</v>
      </c>
      <c r="K77" s="45">
        <f t="shared" si="18"/>
        <v>11.26665083906196</v>
      </c>
      <c r="L77" s="45">
        <f t="shared" si="19"/>
        <v>5.6333254195309799</v>
      </c>
      <c r="M77" s="25"/>
      <c r="N77" s="45">
        <f t="shared" si="20"/>
        <v>0.23314749686099778</v>
      </c>
      <c r="O77" s="14"/>
      <c r="P77" s="14"/>
      <c r="Q77" s="14"/>
    </row>
    <row r="78" spans="1:21" x14ac:dyDescent="0.25">
      <c r="A78" s="25">
        <v>10</v>
      </c>
      <c r="B78" s="25"/>
      <c r="C78" s="25">
        <v>30.097959520239947</v>
      </c>
      <c r="D78" s="25">
        <f t="shared" si="14"/>
        <v>30.109374312843645</v>
      </c>
      <c r="E78" s="31">
        <f t="shared" si="15"/>
        <v>30.218265312843645</v>
      </c>
      <c r="F78" s="31">
        <f t="shared" si="16"/>
        <v>0.1719389206989681</v>
      </c>
      <c r="G78" s="45">
        <f t="shared" si="17"/>
        <v>171.9389206989681</v>
      </c>
      <c r="H78" s="45"/>
      <c r="I78" s="45"/>
      <c r="J78" s="57">
        <v>13.883826699346411</v>
      </c>
      <c r="K78" s="45">
        <f t="shared" si="18"/>
        <v>13.901418466512947</v>
      </c>
      <c r="L78" s="45">
        <f t="shared" si="19"/>
        <v>6.9507092332564735</v>
      </c>
      <c r="M78" s="25"/>
      <c r="N78" s="45">
        <f t="shared" si="20"/>
        <v>0.23001681801708912</v>
      </c>
      <c r="O78" s="14"/>
      <c r="P78" s="14"/>
      <c r="Q78" s="14"/>
    </row>
    <row r="79" spans="1:21" x14ac:dyDescent="0.25">
      <c r="A79" s="25">
        <v>11</v>
      </c>
      <c r="B79" s="25"/>
      <c r="C79" s="25">
        <v>36.082863568215828</v>
      </c>
      <c r="D79" s="25">
        <f t="shared" si="14"/>
        <v>36.094278360819523</v>
      </c>
      <c r="E79" s="31">
        <f t="shared" si="15"/>
        <v>36.203169360819523</v>
      </c>
      <c r="F79" s="31">
        <f t="shared" si="16"/>
        <v>0.20599242879555915</v>
      </c>
      <c r="G79" s="45">
        <f t="shared" si="17"/>
        <v>205.99242879555916</v>
      </c>
      <c r="H79" s="45"/>
      <c r="I79" s="45"/>
      <c r="J79" s="57">
        <v>16.420816732026147</v>
      </c>
      <c r="K79" s="45">
        <f t="shared" si="18"/>
        <v>16.438408499192683</v>
      </c>
      <c r="L79" s="45">
        <f t="shared" si="19"/>
        <v>8.2192042495963413</v>
      </c>
      <c r="M79" s="25"/>
      <c r="N79" s="45">
        <f t="shared" si="20"/>
        <v>0.22702996435697378</v>
      </c>
      <c r="O79" s="14"/>
      <c r="P79" s="14"/>
      <c r="Q79" s="14"/>
    </row>
    <row r="80" spans="1:21" s="11" customFormat="1" x14ac:dyDescent="0.25">
      <c r="A80" s="25">
        <v>12</v>
      </c>
      <c r="B80" s="25"/>
      <c r="C80" s="25">
        <v>42.126304847576435</v>
      </c>
      <c r="D80" s="25">
        <f t="shared" si="14"/>
        <v>42.13771964018013</v>
      </c>
      <c r="E80" s="31">
        <f t="shared" si="15"/>
        <v>42.24661064018013</v>
      </c>
      <c r="F80" s="31">
        <f t="shared" si="16"/>
        <v>0.24037900790998651</v>
      </c>
      <c r="G80" s="45">
        <f t="shared" si="17"/>
        <v>240.37900790998651</v>
      </c>
      <c r="H80" s="45"/>
      <c r="I80" s="45"/>
      <c r="J80" s="57">
        <v>18.76667466666667</v>
      </c>
      <c r="K80" s="45">
        <f t="shared" si="18"/>
        <v>18.784266433833206</v>
      </c>
      <c r="L80" s="45">
        <f t="shared" si="19"/>
        <v>9.3921332169166032</v>
      </c>
      <c r="M80" s="25"/>
      <c r="N80" s="45">
        <f t="shared" si="20"/>
        <v>0.22231684564971665</v>
      </c>
      <c r="O80" s="14"/>
      <c r="P80" s="14"/>
      <c r="Q80" s="14"/>
    </row>
    <row r="81" spans="1:21" x14ac:dyDescent="0.25">
      <c r="A81" s="26">
        <v>13</v>
      </c>
      <c r="B81" s="26"/>
      <c r="C81" s="26">
        <v>48.012762618690687</v>
      </c>
      <c r="D81" s="26">
        <f t="shared" si="14"/>
        <v>48.024177411294382</v>
      </c>
      <c r="E81" s="26">
        <f t="shared" si="15"/>
        <v>48.133068411294381</v>
      </c>
      <c r="F81" s="26">
        <f t="shared" si="16"/>
        <v>0.27387236649385138</v>
      </c>
      <c r="G81" s="44">
        <f t="shared" si="17"/>
        <v>273.87236649385136</v>
      </c>
      <c r="H81" s="45"/>
      <c r="I81" s="45"/>
      <c r="J81" s="44">
        <v>20.93774821568627</v>
      </c>
      <c r="K81" s="44">
        <f t="shared" si="18"/>
        <v>20.955339982852806</v>
      </c>
      <c r="L81" s="44">
        <f t="shared" si="19"/>
        <v>10.477669991426403</v>
      </c>
      <c r="M81" s="31"/>
      <c r="N81" s="44">
        <f t="shared" si="20"/>
        <v>0.21768132257630654</v>
      </c>
      <c r="O81" s="14"/>
      <c r="P81" s="14"/>
      <c r="Q81" s="14"/>
    </row>
    <row r="82" spans="1:21" s="11" customFormat="1" x14ac:dyDescent="0.25">
      <c r="A82" s="31"/>
      <c r="B82" s="31"/>
      <c r="C82" s="31"/>
      <c r="D82" s="31"/>
      <c r="E82" s="31"/>
      <c r="F82" s="31"/>
      <c r="G82" s="45"/>
      <c r="H82" s="45"/>
      <c r="I82" s="45"/>
      <c r="J82" s="45"/>
      <c r="K82" s="45"/>
      <c r="L82" s="45"/>
      <c r="M82" s="31"/>
      <c r="N82" s="45"/>
      <c r="O82" s="14"/>
      <c r="P82" s="14"/>
      <c r="Q82" s="14"/>
    </row>
    <row r="83" spans="1:21" x14ac:dyDescent="0.25">
      <c r="A83" s="25"/>
      <c r="B83" s="25"/>
      <c r="C83" s="25"/>
      <c r="D83" s="25"/>
      <c r="E83" s="25"/>
      <c r="F83" s="25"/>
      <c r="G83" s="57"/>
      <c r="H83" s="45"/>
      <c r="I83" s="45"/>
      <c r="J83" s="57"/>
      <c r="K83" s="57"/>
      <c r="L83" s="57"/>
      <c r="M83" s="25"/>
      <c r="N83" s="57"/>
      <c r="O83" s="14"/>
      <c r="P83" s="14"/>
      <c r="Q83" s="14"/>
    </row>
    <row r="84" spans="1:21" x14ac:dyDescent="0.25">
      <c r="A84" s="25" t="s">
        <v>22</v>
      </c>
      <c r="B84" s="25"/>
      <c r="C84" s="25"/>
      <c r="D84" s="25">
        <v>1.11E-2</v>
      </c>
      <c r="E84" s="25"/>
      <c r="F84" s="25"/>
      <c r="G84" s="57"/>
      <c r="H84" s="45"/>
      <c r="I84" s="45"/>
      <c r="J84" s="63" t="s">
        <v>16</v>
      </c>
      <c r="K84" s="63" t="s">
        <v>16</v>
      </c>
      <c r="L84" s="63" t="s">
        <v>16</v>
      </c>
      <c r="M84" s="25"/>
      <c r="N84" s="57"/>
      <c r="O84" s="14"/>
      <c r="P84" s="14"/>
      <c r="Q84" s="14"/>
    </row>
    <row r="85" spans="1:21" x14ac:dyDescent="0.25">
      <c r="A85" s="41" t="s">
        <v>14</v>
      </c>
      <c r="B85" s="41"/>
      <c r="C85" s="26"/>
      <c r="D85" s="26"/>
      <c r="E85" s="26"/>
      <c r="F85" s="26"/>
      <c r="G85" s="44"/>
      <c r="H85" s="45"/>
      <c r="I85" s="45"/>
      <c r="J85" s="55" t="s">
        <v>15</v>
      </c>
      <c r="K85" s="55" t="s">
        <v>17</v>
      </c>
      <c r="L85" s="55" t="s">
        <v>26</v>
      </c>
      <c r="M85" s="40"/>
      <c r="N85" s="55" t="s">
        <v>7</v>
      </c>
      <c r="O85" s="14"/>
      <c r="P85" s="14"/>
      <c r="Q85" s="17" t="s">
        <v>27</v>
      </c>
      <c r="R85" s="17"/>
      <c r="S85" s="2"/>
      <c r="T85" s="2"/>
      <c r="U85" s="2"/>
    </row>
    <row r="86" spans="1:21" x14ac:dyDescent="0.25">
      <c r="A86" s="41" t="s">
        <v>0</v>
      </c>
      <c r="B86" s="41"/>
      <c r="C86" s="41" t="s">
        <v>5</v>
      </c>
      <c r="D86" s="42" t="s">
        <v>6</v>
      </c>
      <c r="E86" s="42" t="s">
        <v>1</v>
      </c>
      <c r="F86" s="42" t="s">
        <v>2</v>
      </c>
      <c r="G86" s="56" t="s">
        <v>8</v>
      </c>
      <c r="H86" s="61"/>
      <c r="I86" s="45" t="s">
        <v>20</v>
      </c>
      <c r="J86" s="62">
        <v>-4.7464191161767158E-3</v>
      </c>
      <c r="K86" s="44">
        <f>J86-$J$86</f>
        <v>0</v>
      </c>
      <c r="L86" s="62"/>
      <c r="M86" s="31"/>
      <c r="N86" s="62"/>
      <c r="O86" s="14"/>
      <c r="P86" s="14"/>
      <c r="Q86" s="2"/>
      <c r="R86" s="17" t="s">
        <v>28</v>
      </c>
      <c r="S86" s="17"/>
      <c r="T86" s="17" t="s">
        <v>29</v>
      </c>
      <c r="U86" s="17"/>
    </row>
    <row r="87" spans="1:21" s="11" customFormat="1" ht="18" x14ac:dyDescent="0.35">
      <c r="A87" s="25">
        <v>0</v>
      </c>
      <c r="B87" s="40"/>
      <c r="C87" s="31">
        <v>-1.0073963018490782E-2</v>
      </c>
      <c r="D87" s="38"/>
      <c r="E87" s="38"/>
      <c r="F87" s="38"/>
      <c r="G87" s="67"/>
      <c r="H87" s="61"/>
      <c r="I87" s="45"/>
      <c r="J87" s="45"/>
      <c r="K87" s="45"/>
      <c r="L87" s="45"/>
      <c r="M87" s="31"/>
      <c r="N87" s="45" t="e">
        <f>L87/E87</f>
        <v>#DIV/0!</v>
      </c>
      <c r="O87" s="14"/>
      <c r="P87" s="14"/>
      <c r="Q87" s="8" t="s">
        <v>30</v>
      </c>
      <c r="R87" s="11">
        <v>0.35549999999999998</v>
      </c>
      <c r="T87" s="11">
        <v>0.34310000000000002</v>
      </c>
      <c r="U87" s="11">
        <v>0.36780000000000002</v>
      </c>
    </row>
    <row r="88" spans="1:21" ht="18" x14ac:dyDescent="0.35">
      <c r="A88" s="25">
        <v>1</v>
      </c>
      <c r="B88" s="25"/>
      <c r="C88" s="25">
        <v>0.44023138430784736</v>
      </c>
      <c r="D88" s="31">
        <f t="shared" ref="D88:D101" si="21">C88-$C$87</f>
        <v>0.45030534732633815</v>
      </c>
      <c r="E88" s="31">
        <f t="shared" ref="E88:E101" si="22">D88+($D$84*9.81)</f>
        <v>0.55919634732633816</v>
      </c>
      <c r="F88" s="31">
        <f t="shared" ref="F88:F101" si="23">E88/$C$22</f>
        <v>3.1817715352849968E-3</v>
      </c>
      <c r="G88" s="45">
        <f t="shared" ref="G88:G101" si="24">F88*1000</f>
        <v>3.1817715352849967</v>
      </c>
      <c r="H88" s="45"/>
      <c r="I88" s="57"/>
      <c r="J88" s="57">
        <v>0.46530919570107271</v>
      </c>
      <c r="K88" s="45">
        <f t="shared" ref="K88:K101" si="25">J88-$J$86</f>
        <v>0.47005561481724945</v>
      </c>
      <c r="L88" s="45">
        <f t="shared" ref="L88:L101" si="26">K88/2</f>
        <v>0.23502780740862472</v>
      </c>
      <c r="M88" s="25"/>
      <c r="N88" s="45">
        <f t="shared" ref="N88:N101" si="27">L88/E88</f>
        <v>0.42029567705932491</v>
      </c>
      <c r="O88" s="14"/>
      <c r="P88" s="14"/>
      <c r="Q88" s="8" t="s">
        <v>31</v>
      </c>
      <c r="R88" s="11">
        <v>0.87009999999999998</v>
      </c>
      <c r="S88" s="11"/>
      <c r="T88" s="11">
        <v>0.86040000000000005</v>
      </c>
      <c r="U88" s="11">
        <v>0.87990000000000002</v>
      </c>
    </row>
    <row r="89" spans="1:21" x14ac:dyDescent="0.25">
      <c r="A89" s="25">
        <v>2</v>
      </c>
      <c r="B89" s="25"/>
      <c r="C89" s="25">
        <v>0.75083158420789553</v>
      </c>
      <c r="D89" s="31">
        <f t="shared" si="21"/>
        <v>0.76090554722638626</v>
      </c>
      <c r="E89" s="31">
        <f t="shared" si="22"/>
        <v>0.86979654722638622</v>
      </c>
      <c r="F89" s="31">
        <f t="shared" si="23"/>
        <v>4.9490557452425959E-3</v>
      </c>
      <c r="G89" s="45">
        <f t="shared" si="24"/>
        <v>4.9490557452425961</v>
      </c>
      <c r="H89" s="45"/>
      <c r="I89" s="57"/>
      <c r="J89" s="57">
        <v>0.68640935294117644</v>
      </c>
      <c r="K89" s="45">
        <f t="shared" si="25"/>
        <v>0.69115577205735312</v>
      </c>
      <c r="L89" s="45">
        <f t="shared" si="26"/>
        <v>0.34557788602867656</v>
      </c>
      <c r="M89" s="25"/>
      <c r="N89" s="45">
        <f t="shared" si="27"/>
        <v>0.39730887312746632</v>
      </c>
      <c r="O89" s="14"/>
      <c r="P89" s="14"/>
      <c r="Q89" s="14"/>
    </row>
    <row r="90" spans="1:21" x14ac:dyDescent="0.25">
      <c r="A90" s="25">
        <v>3</v>
      </c>
      <c r="B90" s="25"/>
      <c r="C90" s="25">
        <v>1.6011639180409893</v>
      </c>
      <c r="D90" s="31">
        <f t="shared" si="21"/>
        <v>1.6112378810594801</v>
      </c>
      <c r="E90" s="31">
        <f t="shared" si="22"/>
        <v>1.7201288810594801</v>
      </c>
      <c r="F90" s="31">
        <f t="shared" si="23"/>
        <v>9.7873620543924896E-3</v>
      </c>
      <c r="G90" s="45">
        <f t="shared" si="24"/>
        <v>9.7873620543924904</v>
      </c>
      <c r="H90" s="45"/>
      <c r="I90" s="57"/>
      <c r="J90" s="57">
        <v>1.2104934640522877</v>
      </c>
      <c r="K90" s="45">
        <f t="shared" si="25"/>
        <v>1.2152398831684645</v>
      </c>
      <c r="L90" s="45">
        <f t="shared" si="26"/>
        <v>0.60761994158423227</v>
      </c>
      <c r="M90" s="25"/>
      <c r="N90" s="45">
        <f t="shared" si="27"/>
        <v>0.35324093925449385</v>
      </c>
      <c r="O90" s="14"/>
      <c r="P90" s="14"/>
      <c r="Q90" s="14"/>
    </row>
    <row r="91" spans="1:21" x14ac:dyDescent="0.25">
      <c r="A91" s="25">
        <v>4</v>
      </c>
      <c r="B91" s="25"/>
      <c r="C91" s="25">
        <v>3.2260919540229906</v>
      </c>
      <c r="D91" s="31">
        <f t="shared" si="21"/>
        <v>3.2361659170414816</v>
      </c>
      <c r="E91" s="31">
        <f t="shared" si="22"/>
        <v>3.3450569170414814</v>
      </c>
      <c r="F91" s="31">
        <f t="shared" si="23"/>
        <v>1.9033040779752385E-2</v>
      </c>
      <c r="G91" s="45">
        <f t="shared" si="24"/>
        <v>19.033040779752387</v>
      </c>
      <c r="H91" s="45"/>
      <c r="I91" s="57"/>
      <c r="J91" s="57">
        <v>2.1234959869281043</v>
      </c>
      <c r="K91" s="45">
        <f t="shared" si="25"/>
        <v>2.1282424060442811</v>
      </c>
      <c r="L91" s="45">
        <f t="shared" si="26"/>
        <v>1.0641212030221405</v>
      </c>
      <c r="M91" s="25"/>
      <c r="N91" s="45">
        <f t="shared" si="27"/>
        <v>0.31811751770229879</v>
      </c>
      <c r="O91" s="14"/>
      <c r="P91" s="14"/>
      <c r="Q91" s="14"/>
    </row>
    <row r="92" spans="1:21" x14ac:dyDescent="0.25">
      <c r="A92" s="25">
        <v>5</v>
      </c>
      <c r="B92" s="25"/>
      <c r="C92" s="25">
        <v>4.7648560719640152</v>
      </c>
      <c r="D92" s="31">
        <f t="shared" si="21"/>
        <v>4.7749300349825061</v>
      </c>
      <c r="E92" s="31">
        <f t="shared" si="22"/>
        <v>4.883821034982506</v>
      </c>
      <c r="F92" s="31">
        <f t="shared" si="23"/>
        <v>2.7788455391081116E-2</v>
      </c>
      <c r="G92" s="45">
        <f t="shared" si="24"/>
        <v>27.788455391081115</v>
      </c>
      <c r="H92" s="45"/>
      <c r="I92" s="57"/>
      <c r="J92" s="57">
        <v>2.9053331568627452</v>
      </c>
      <c r="K92" s="45">
        <f t="shared" si="25"/>
        <v>2.910079575978922</v>
      </c>
      <c r="L92" s="45">
        <f t="shared" si="26"/>
        <v>1.455039787989461</v>
      </c>
      <c r="M92" s="25"/>
      <c r="N92" s="45">
        <f t="shared" si="27"/>
        <v>0.29793061161887413</v>
      </c>
      <c r="O92" s="14"/>
      <c r="P92" s="14"/>
      <c r="Q92" s="14"/>
    </row>
    <row r="93" spans="1:21" x14ac:dyDescent="0.25">
      <c r="A93" s="25">
        <v>6</v>
      </c>
      <c r="B93" s="25"/>
      <c r="C93" s="25">
        <v>6.4781409295352361</v>
      </c>
      <c r="D93" s="31">
        <f t="shared" si="21"/>
        <v>6.4882148925537271</v>
      </c>
      <c r="E93" s="31">
        <f t="shared" si="22"/>
        <v>6.5971058925537269</v>
      </c>
      <c r="F93" s="31">
        <f t="shared" si="23"/>
        <v>3.7536875633307126E-2</v>
      </c>
      <c r="G93" s="45">
        <f t="shared" si="24"/>
        <v>37.536875633307126</v>
      </c>
      <c r="H93" s="45"/>
      <c r="I93" s="57"/>
      <c r="J93" s="57">
        <v>3.7221735098039228</v>
      </c>
      <c r="K93" s="45">
        <f t="shared" si="25"/>
        <v>3.7269199289200996</v>
      </c>
      <c r="L93" s="45">
        <f t="shared" si="26"/>
        <v>1.8634599644600498</v>
      </c>
      <c r="M93" s="25"/>
      <c r="N93" s="45">
        <f t="shared" si="27"/>
        <v>0.28246628064032908</v>
      </c>
      <c r="O93" s="14"/>
      <c r="P93" s="14"/>
      <c r="Q93" s="14"/>
    </row>
    <row r="94" spans="1:21" x14ac:dyDescent="0.25">
      <c r="A94" s="25">
        <v>7</v>
      </c>
      <c r="B94" s="25"/>
      <c r="C94" s="25">
        <v>8.0144262868565761</v>
      </c>
      <c r="D94" s="31">
        <f t="shared" si="21"/>
        <v>8.0245002498750662</v>
      </c>
      <c r="E94" s="31">
        <f t="shared" si="22"/>
        <v>8.133391249875066</v>
      </c>
      <c r="F94" s="31">
        <f t="shared" si="23"/>
        <v>4.6278186343528115E-2</v>
      </c>
      <c r="G94" s="45">
        <f t="shared" si="24"/>
        <v>46.278186343528112</v>
      </c>
      <c r="H94" s="45"/>
      <c r="I94" s="57"/>
      <c r="J94" s="57">
        <v>4.4416591307189526</v>
      </c>
      <c r="K94" s="45">
        <f t="shared" si="25"/>
        <v>4.4464055498351289</v>
      </c>
      <c r="L94" s="45">
        <f t="shared" si="26"/>
        <v>2.2232027749175645</v>
      </c>
      <c r="M94" s="25"/>
      <c r="N94" s="45">
        <f t="shared" si="27"/>
        <v>0.27334265703149524</v>
      </c>
      <c r="O94" s="14"/>
      <c r="P94" s="14"/>
      <c r="Q94" s="14"/>
    </row>
    <row r="95" spans="1:21" x14ac:dyDescent="0.25">
      <c r="A95" s="25">
        <v>8</v>
      </c>
      <c r="B95" s="25"/>
      <c r="C95" s="25">
        <v>12.003896051973998</v>
      </c>
      <c r="D95" s="31">
        <f t="shared" si="21"/>
        <v>12.013970014992488</v>
      </c>
      <c r="E95" s="31">
        <f t="shared" si="22"/>
        <v>12.122861014992488</v>
      </c>
      <c r="F95" s="31">
        <f t="shared" si="23"/>
        <v>6.8977872062546158E-2</v>
      </c>
      <c r="G95" s="45">
        <f t="shared" si="24"/>
        <v>68.977872062546155</v>
      </c>
      <c r="H95" s="45"/>
      <c r="I95" s="57"/>
      <c r="J95" s="57">
        <v>6.1661938496732009</v>
      </c>
      <c r="K95" s="45">
        <f t="shared" si="25"/>
        <v>6.1709402687893773</v>
      </c>
      <c r="L95" s="45">
        <f t="shared" si="26"/>
        <v>3.0854701343946886</v>
      </c>
      <c r="M95" s="25"/>
      <c r="N95" s="45">
        <f t="shared" si="27"/>
        <v>0.25451666323476368</v>
      </c>
      <c r="O95" s="14"/>
      <c r="P95" s="14"/>
      <c r="Q95" s="14"/>
    </row>
    <row r="96" spans="1:21" x14ac:dyDescent="0.25">
      <c r="A96" s="25">
        <v>9</v>
      </c>
      <c r="B96" s="25"/>
      <c r="C96" s="25">
        <v>18.144408795602178</v>
      </c>
      <c r="D96" s="31">
        <f t="shared" si="21"/>
        <v>18.15448275862067</v>
      </c>
      <c r="E96" s="31">
        <f t="shared" si="22"/>
        <v>18.26337375862067</v>
      </c>
      <c r="F96" s="31">
        <f t="shared" si="23"/>
        <v>0.10391677814293411</v>
      </c>
      <c r="G96" s="45">
        <f t="shared" si="24"/>
        <v>103.91677814293411</v>
      </c>
      <c r="H96" s="45"/>
      <c r="I96" s="57"/>
      <c r="J96" s="57">
        <v>8.8769296339869328</v>
      </c>
      <c r="K96" s="45">
        <f t="shared" si="25"/>
        <v>8.88167605310311</v>
      </c>
      <c r="L96" s="45">
        <f t="shared" si="26"/>
        <v>4.440838026551555</v>
      </c>
      <c r="M96" s="25"/>
      <c r="N96" s="45">
        <f t="shared" si="27"/>
        <v>0.24315540410245357</v>
      </c>
      <c r="O96" s="14"/>
      <c r="P96" s="14"/>
      <c r="Q96" s="14"/>
    </row>
    <row r="97" spans="1:21" x14ac:dyDescent="0.25">
      <c r="A97" s="25">
        <v>10</v>
      </c>
      <c r="B97" s="25"/>
      <c r="C97" s="25">
        <v>24.110098450774647</v>
      </c>
      <c r="D97" s="31">
        <f t="shared" si="21"/>
        <v>24.120172413793139</v>
      </c>
      <c r="E97" s="31">
        <f t="shared" si="22"/>
        <v>24.229063413793138</v>
      </c>
      <c r="F97" s="31">
        <f t="shared" si="23"/>
        <v>0.13786095825771344</v>
      </c>
      <c r="G97" s="45">
        <f t="shared" si="24"/>
        <v>137.86095825771343</v>
      </c>
      <c r="H97" s="45"/>
      <c r="I97" s="57"/>
      <c r="J97" s="57">
        <v>11.268676176470585</v>
      </c>
      <c r="K97" s="45">
        <f t="shared" si="25"/>
        <v>11.273422595586762</v>
      </c>
      <c r="L97" s="45">
        <f t="shared" si="26"/>
        <v>5.6367112977933811</v>
      </c>
      <c r="M97" s="25"/>
      <c r="N97" s="45">
        <f t="shared" si="27"/>
        <v>0.23264255829981897</v>
      </c>
      <c r="O97" s="14"/>
      <c r="P97" s="14"/>
      <c r="Q97" s="14"/>
    </row>
    <row r="98" spans="1:21" x14ac:dyDescent="0.25">
      <c r="A98" s="25">
        <v>11</v>
      </c>
      <c r="B98" s="25"/>
      <c r="C98" s="25">
        <v>30.21611994003004</v>
      </c>
      <c r="D98" s="31">
        <f t="shared" si="21"/>
        <v>30.226193903048532</v>
      </c>
      <c r="E98" s="31">
        <f t="shared" si="22"/>
        <v>30.335084903048532</v>
      </c>
      <c r="F98" s="31">
        <f t="shared" si="23"/>
        <v>0.17260361253512679</v>
      </c>
      <c r="G98" s="45">
        <f t="shared" si="24"/>
        <v>172.60361253512679</v>
      </c>
      <c r="H98" s="45"/>
      <c r="I98" s="57"/>
      <c r="J98" s="57">
        <v>13.733621398692806</v>
      </c>
      <c r="K98" s="45">
        <f t="shared" si="25"/>
        <v>13.738367817808983</v>
      </c>
      <c r="L98" s="45">
        <f t="shared" si="26"/>
        <v>6.8691839089044917</v>
      </c>
      <c r="M98" s="25"/>
      <c r="N98" s="45">
        <f t="shared" si="27"/>
        <v>0.22644353661308433</v>
      </c>
      <c r="O98" s="14"/>
      <c r="P98" s="14"/>
      <c r="Q98" s="14"/>
    </row>
    <row r="99" spans="1:21" x14ac:dyDescent="0.25">
      <c r="A99" s="25">
        <v>12</v>
      </c>
      <c r="B99" s="25"/>
      <c r="C99" s="25">
        <v>36.026421289355142</v>
      </c>
      <c r="D99" s="31">
        <f t="shared" si="21"/>
        <v>36.036495252373633</v>
      </c>
      <c r="E99" s="31">
        <f t="shared" si="22"/>
        <v>36.145386252373633</v>
      </c>
      <c r="F99" s="31">
        <f t="shared" si="23"/>
        <v>0.20566364866215439</v>
      </c>
      <c r="G99" s="45">
        <f t="shared" si="24"/>
        <v>205.6636486621544</v>
      </c>
      <c r="H99" s="45"/>
      <c r="I99" s="57"/>
      <c r="J99" s="57">
        <v>16.081941137254898</v>
      </c>
      <c r="K99" s="45">
        <f t="shared" si="25"/>
        <v>16.086687556371075</v>
      </c>
      <c r="L99" s="45">
        <f t="shared" si="26"/>
        <v>8.0433437781855375</v>
      </c>
      <c r="M99" s="25"/>
      <c r="N99" s="45">
        <f t="shared" si="27"/>
        <v>0.2225275370423615</v>
      </c>
      <c r="O99" s="14"/>
      <c r="P99" s="14"/>
      <c r="Q99" s="14"/>
    </row>
    <row r="100" spans="1:21" s="11" customFormat="1" x14ac:dyDescent="0.25">
      <c r="A100" s="31">
        <v>13</v>
      </c>
      <c r="B100" s="25"/>
      <c r="C100" s="25">
        <v>42.066016491753857</v>
      </c>
      <c r="D100" s="31">
        <f>C100-$C$87</f>
        <v>42.076090454772348</v>
      </c>
      <c r="E100" s="31">
        <f t="shared" si="22"/>
        <v>42.184981454772348</v>
      </c>
      <c r="F100" s="31">
        <f t="shared" si="23"/>
        <v>0.24002834398163497</v>
      </c>
      <c r="G100" s="45">
        <f t="shared" si="24"/>
        <v>240.02834398163498</v>
      </c>
      <c r="H100" s="45"/>
      <c r="I100" s="57"/>
      <c r="J100" s="57">
        <v>18.450878013071897</v>
      </c>
      <c r="K100" s="45">
        <f t="shared" si="25"/>
        <v>18.455624432188074</v>
      </c>
      <c r="L100" s="45">
        <f t="shared" si="26"/>
        <v>9.227812216094037</v>
      </c>
      <c r="M100" s="25"/>
      <c r="N100" s="45">
        <f t="shared" si="27"/>
        <v>0.21874638551133233</v>
      </c>
      <c r="O100" s="14"/>
      <c r="P100" s="14"/>
      <c r="Q100" s="14"/>
    </row>
    <row r="101" spans="1:21" x14ac:dyDescent="0.25">
      <c r="A101" s="44">
        <v>14</v>
      </c>
      <c r="B101" s="26"/>
      <c r="C101" s="26">
        <v>48.057627186407004</v>
      </c>
      <c r="D101" s="26">
        <f t="shared" si="21"/>
        <v>48.067701149425496</v>
      </c>
      <c r="E101" s="26">
        <f t="shared" si="22"/>
        <v>48.176592149425495</v>
      </c>
      <c r="F101" s="26">
        <f t="shared" si="23"/>
        <v>0.27412001223001703</v>
      </c>
      <c r="G101" s="44">
        <f t="shared" si="24"/>
        <v>274.12001223001704</v>
      </c>
      <c r="H101" s="45"/>
      <c r="I101" s="57"/>
      <c r="J101" s="44">
        <v>20.838739620915042</v>
      </c>
      <c r="K101" s="44">
        <f t="shared" si="25"/>
        <v>20.84348604003122</v>
      </c>
      <c r="L101" s="44">
        <f t="shared" si="26"/>
        <v>10.42174302001561</v>
      </c>
      <c r="M101" s="31"/>
      <c r="N101" s="44">
        <f t="shared" si="27"/>
        <v>0.21632379035219679</v>
      </c>
      <c r="O101" s="14"/>
      <c r="P101" s="14"/>
      <c r="Q101" s="14"/>
    </row>
    <row r="102" spans="1:21" x14ac:dyDescent="0.25">
      <c r="A102" s="31"/>
      <c r="B102" s="31"/>
      <c r="C102" s="31"/>
      <c r="D102" s="31"/>
      <c r="E102" s="31"/>
      <c r="F102" s="31"/>
      <c r="G102" s="45"/>
      <c r="H102" s="45"/>
      <c r="I102" s="45"/>
      <c r="J102" s="45"/>
      <c r="K102" s="45"/>
      <c r="L102" s="45"/>
      <c r="M102" s="31"/>
      <c r="N102" s="45"/>
      <c r="O102" s="14"/>
      <c r="P102" s="14"/>
      <c r="Q102" s="14"/>
      <c r="R102" s="11"/>
      <c r="S102" s="11"/>
      <c r="T102" s="11"/>
    </row>
    <row r="103" spans="1:21" s="11" customFormat="1" x14ac:dyDescent="0.25">
      <c r="A103" s="25"/>
      <c r="B103" s="25"/>
      <c r="C103" s="25"/>
      <c r="D103" s="25"/>
      <c r="E103" s="25"/>
      <c r="F103" s="25"/>
      <c r="G103" s="57"/>
      <c r="H103" s="45"/>
      <c r="I103" s="45"/>
      <c r="J103" s="57"/>
      <c r="K103" s="57"/>
      <c r="L103" s="57"/>
      <c r="M103" s="25"/>
      <c r="N103" s="57"/>
      <c r="O103" s="14"/>
      <c r="P103" s="14"/>
      <c r="Q103" s="14"/>
    </row>
    <row r="104" spans="1:21" s="11" customFormat="1" x14ac:dyDescent="0.25">
      <c r="A104" s="25" t="s">
        <v>22</v>
      </c>
      <c r="B104" s="25"/>
      <c r="C104" s="25"/>
      <c r="D104" s="25">
        <v>1.11E-2</v>
      </c>
      <c r="E104" s="25"/>
      <c r="F104" s="25"/>
      <c r="G104" s="57"/>
      <c r="H104" s="45"/>
      <c r="I104" s="45"/>
      <c r="J104" s="63" t="s">
        <v>16</v>
      </c>
      <c r="K104" s="63" t="s">
        <v>16</v>
      </c>
      <c r="L104" s="63" t="s">
        <v>16</v>
      </c>
      <c r="M104" s="25"/>
      <c r="N104" s="57"/>
      <c r="O104" s="14"/>
      <c r="P104" s="14"/>
      <c r="Q104" s="14"/>
    </row>
    <row r="105" spans="1:21" s="11" customFormat="1" x14ac:dyDescent="0.25">
      <c r="A105" s="41" t="s">
        <v>56</v>
      </c>
      <c r="B105" s="41"/>
      <c r="C105" s="26"/>
      <c r="D105" s="26"/>
      <c r="E105" s="26"/>
      <c r="F105" s="26"/>
      <c r="G105" s="44"/>
      <c r="H105" s="45"/>
      <c r="I105" s="45"/>
      <c r="J105" s="55" t="s">
        <v>15</v>
      </c>
      <c r="K105" s="55" t="s">
        <v>17</v>
      </c>
      <c r="L105" s="55" t="s">
        <v>26</v>
      </c>
      <c r="M105" s="40"/>
      <c r="N105" s="55" t="s">
        <v>7</v>
      </c>
      <c r="O105" s="14"/>
      <c r="P105" s="14"/>
      <c r="Q105" s="17" t="s">
        <v>27</v>
      </c>
      <c r="R105" s="17"/>
      <c r="S105" s="2"/>
      <c r="T105" s="2"/>
      <c r="U105" s="2"/>
    </row>
    <row r="106" spans="1:21" s="11" customFormat="1" x14ac:dyDescent="0.25">
      <c r="A106" s="41" t="s">
        <v>0</v>
      </c>
      <c r="B106" s="41"/>
      <c r="C106" s="41" t="s">
        <v>5</v>
      </c>
      <c r="D106" s="42" t="s">
        <v>6</v>
      </c>
      <c r="E106" s="42" t="s">
        <v>1</v>
      </c>
      <c r="F106" s="42" t="s">
        <v>2</v>
      </c>
      <c r="G106" s="56" t="s">
        <v>8</v>
      </c>
      <c r="H106" s="61"/>
      <c r="I106" s="45" t="s">
        <v>20</v>
      </c>
      <c r="J106" s="62">
        <v>-9.2959126545646507E-3</v>
      </c>
      <c r="K106" s="44">
        <f>J106-$J$106</f>
        <v>0</v>
      </c>
      <c r="L106" s="62"/>
      <c r="M106" s="31"/>
      <c r="N106" s="62"/>
      <c r="O106" s="14"/>
      <c r="P106" s="14"/>
      <c r="Q106" s="2"/>
      <c r="R106" s="17" t="s">
        <v>28</v>
      </c>
      <c r="S106" s="17"/>
      <c r="T106" s="17" t="s">
        <v>29</v>
      </c>
      <c r="U106" s="17"/>
    </row>
    <row r="107" spans="1:21" s="11" customFormat="1" ht="18" x14ac:dyDescent="0.35">
      <c r="A107" s="25">
        <v>0</v>
      </c>
      <c r="B107" s="40"/>
      <c r="C107" s="31">
        <v>-3.9490254872563265E-3</v>
      </c>
      <c r="D107" s="31"/>
      <c r="E107" s="31"/>
      <c r="F107" s="31"/>
      <c r="G107" s="45"/>
      <c r="H107" s="61"/>
      <c r="I107" s="45"/>
      <c r="J107" s="45"/>
      <c r="K107" s="45"/>
      <c r="L107" s="45"/>
      <c r="M107" s="31"/>
      <c r="N107" s="45" t="e">
        <f t="shared" ref="N107:N121" si="28">L107/E107</f>
        <v>#DIV/0!</v>
      </c>
      <c r="O107" s="14"/>
      <c r="P107" s="14"/>
      <c r="Q107" s="8" t="s">
        <v>30</v>
      </c>
      <c r="R107" s="11">
        <v>0.36530000000000001</v>
      </c>
      <c r="T107" s="11">
        <v>0.34710000000000002</v>
      </c>
      <c r="U107" s="11">
        <v>0.38340000000000002</v>
      </c>
    </row>
    <row r="108" spans="1:21" s="11" customFormat="1" ht="18" x14ac:dyDescent="0.35">
      <c r="A108" s="25">
        <v>1</v>
      </c>
      <c r="B108" s="25"/>
      <c r="C108" s="25">
        <v>0.45347776111944127</v>
      </c>
      <c r="D108" s="31">
        <f t="shared" ref="D108:D121" si="29">C108-$C$107</f>
        <v>0.45742678660669761</v>
      </c>
      <c r="E108" s="31">
        <f>D108+($D$104*9.81)</f>
        <v>0.56631778660669763</v>
      </c>
      <c r="F108" s="31">
        <f t="shared" ref="F108:F121" si="30">E108/$C$22</f>
        <v>3.2222918156853352E-3</v>
      </c>
      <c r="G108" s="45">
        <f t="shared" ref="G108:G121" si="31">F108*1000</f>
        <v>3.2222918156853351</v>
      </c>
      <c r="H108" s="45"/>
      <c r="I108" s="57"/>
      <c r="J108" s="57">
        <v>0.46715948366013055</v>
      </c>
      <c r="K108" s="45">
        <f t="shared" ref="K108:K121" si="32">J108-$J$106</f>
        <v>0.47645539631469519</v>
      </c>
      <c r="L108" s="45">
        <f t="shared" ref="L108:L121" si="33">K108/2</f>
        <v>0.23822769815734759</v>
      </c>
      <c r="M108" s="31"/>
      <c r="N108" s="45">
        <f t="shared" si="28"/>
        <v>0.42066080880979728</v>
      </c>
      <c r="O108" s="14"/>
      <c r="P108" s="14"/>
      <c r="Q108" s="8" t="s">
        <v>31</v>
      </c>
      <c r="R108" s="11">
        <v>0.87019999999999997</v>
      </c>
      <c r="T108" s="11">
        <v>0.85619999999999996</v>
      </c>
      <c r="U108" s="11">
        <v>0.8841</v>
      </c>
    </row>
    <row r="109" spans="1:21" s="11" customFormat="1" x14ac:dyDescent="0.25">
      <c r="A109" s="25">
        <v>2</v>
      </c>
      <c r="B109" s="25"/>
      <c r="C109" s="25">
        <v>0.80897551224387687</v>
      </c>
      <c r="D109" s="31">
        <f t="shared" si="29"/>
        <v>0.81292453773113316</v>
      </c>
      <c r="E109" s="31">
        <f t="shared" ref="E109:E121" si="34">D109+($D$104*9.81)</f>
        <v>0.92181553773113323</v>
      </c>
      <c r="F109" s="31">
        <f t="shared" si="30"/>
        <v>5.2450386215142719E-3</v>
      </c>
      <c r="G109" s="45">
        <f t="shared" si="31"/>
        <v>5.2450386215142721</v>
      </c>
      <c r="H109" s="45"/>
      <c r="I109" s="57"/>
      <c r="J109" s="57">
        <v>0.71883522875817008</v>
      </c>
      <c r="K109" s="45">
        <f t="shared" si="32"/>
        <v>0.72813114141273472</v>
      </c>
      <c r="L109" s="45">
        <f t="shared" si="33"/>
        <v>0.36406557070636736</v>
      </c>
      <c r="M109" s="25"/>
      <c r="N109" s="45">
        <f t="shared" si="28"/>
        <v>0.39494405963523116</v>
      </c>
      <c r="O109" s="14"/>
      <c r="P109" s="14"/>
      <c r="Q109" s="14"/>
    </row>
    <row r="110" spans="1:21" s="11" customFormat="1" x14ac:dyDescent="0.25">
      <c r="A110" s="25">
        <v>3</v>
      </c>
      <c r="B110" s="25"/>
      <c r="C110" s="25">
        <v>1.5837666166916615</v>
      </c>
      <c r="D110" s="31">
        <f t="shared" si="29"/>
        <v>1.5877156421789178</v>
      </c>
      <c r="E110" s="31">
        <f t="shared" si="34"/>
        <v>1.6966066421789179</v>
      </c>
      <c r="F110" s="31">
        <f t="shared" si="30"/>
        <v>9.6535228573480392E-3</v>
      </c>
      <c r="G110" s="45">
        <f t="shared" si="31"/>
        <v>9.6535228573480385</v>
      </c>
      <c r="H110" s="45"/>
      <c r="I110" s="57"/>
      <c r="J110" s="57">
        <v>1.2073393071895424</v>
      </c>
      <c r="K110" s="45">
        <f t="shared" si="32"/>
        <v>1.2166352198441071</v>
      </c>
      <c r="L110" s="45">
        <f t="shared" si="33"/>
        <v>0.60831760992205353</v>
      </c>
      <c r="M110" s="25"/>
      <c r="N110" s="45">
        <f t="shared" si="28"/>
        <v>0.35854958645028256</v>
      </c>
      <c r="O110" s="14"/>
      <c r="P110" s="14"/>
      <c r="Q110" s="14"/>
    </row>
    <row r="111" spans="1:21" s="11" customFormat="1" x14ac:dyDescent="0.25">
      <c r="A111" s="25">
        <v>4</v>
      </c>
      <c r="B111" s="25"/>
      <c r="C111" s="25">
        <v>3.1842278860569753</v>
      </c>
      <c r="D111" s="31">
        <f t="shared" si="29"/>
        <v>3.1881769115442316</v>
      </c>
      <c r="E111" s="31">
        <f t="shared" si="34"/>
        <v>3.2970679115442314</v>
      </c>
      <c r="F111" s="31">
        <f t="shared" si="30"/>
        <v>1.8759988116894631E-2</v>
      </c>
      <c r="G111" s="45">
        <f t="shared" si="31"/>
        <v>18.759988116894633</v>
      </c>
      <c r="H111" s="45"/>
      <c r="I111" s="57"/>
      <c r="J111" s="57">
        <v>2.1163414901960778</v>
      </c>
      <c r="K111" s="45">
        <f t="shared" si="32"/>
        <v>2.1256374028506424</v>
      </c>
      <c r="L111" s="45">
        <f t="shared" si="33"/>
        <v>1.0628187014253212</v>
      </c>
      <c r="M111" s="25"/>
      <c r="N111" s="45">
        <f t="shared" si="28"/>
        <v>0.32235268727829575</v>
      </c>
      <c r="O111" s="14"/>
      <c r="P111" s="14"/>
      <c r="Q111" s="14"/>
    </row>
    <row r="112" spans="1:21" s="11" customFormat="1" x14ac:dyDescent="0.25">
      <c r="A112" s="25">
        <v>5</v>
      </c>
      <c r="B112" s="25"/>
      <c r="C112" s="25">
        <v>4.8537466266866618</v>
      </c>
      <c r="D112" s="31">
        <f t="shared" si="29"/>
        <v>4.8576956521739181</v>
      </c>
      <c r="E112" s="31">
        <f t="shared" si="34"/>
        <v>4.9665866521739179</v>
      </c>
      <c r="F112" s="31">
        <f t="shared" si="30"/>
        <v>2.8259383511658138E-2</v>
      </c>
      <c r="G112" s="45">
        <f t="shared" si="31"/>
        <v>28.25938351165814</v>
      </c>
      <c r="H112" s="45"/>
      <c r="I112" s="57"/>
      <c r="J112" s="57">
        <v>3.019727705882354</v>
      </c>
      <c r="K112" s="45">
        <f t="shared" si="32"/>
        <v>3.0290236185369186</v>
      </c>
      <c r="L112" s="45">
        <f t="shared" si="33"/>
        <v>1.5145118092684593</v>
      </c>
      <c r="M112" s="25"/>
      <c r="N112" s="45">
        <f t="shared" si="28"/>
        <v>0.30494017628899001</v>
      </c>
      <c r="O112" s="14"/>
      <c r="P112" s="14"/>
      <c r="Q112" s="14"/>
    </row>
    <row r="113" spans="1:21" s="11" customFormat="1" x14ac:dyDescent="0.25">
      <c r="A113" s="25">
        <v>6</v>
      </c>
      <c r="B113" s="25"/>
      <c r="C113" s="25">
        <v>6.4637436281859131</v>
      </c>
      <c r="D113" s="31">
        <f t="shared" si="29"/>
        <v>6.4676926536731694</v>
      </c>
      <c r="E113" s="31">
        <f t="shared" si="34"/>
        <v>6.5765836536731692</v>
      </c>
      <c r="F113" s="31">
        <f t="shared" si="30"/>
        <v>3.7420106137542923E-2</v>
      </c>
      <c r="G113" s="45">
        <f t="shared" si="31"/>
        <v>37.420106137542923</v>
      </c>
      <c r="H113" s="45"/>
      <c r="I113" s="57"/>
      <c r="J113" s="57">
        <v>3.7928775131578938</v>
      </c>
      <c r="K113" s="45">
        <f t="shared" si="32"/>
        <v>3.8021734258124584</v>
      </c>
      <c r="L113" s="45">
        <f t="shared" si="33"/>
        <v>1.9010867129062292</v>
      </c>
      <c r="M113" s="25"/>
      <c r="N113" s="45">
        <f t="shared" si="28"/>
        <v>0.28906903842763859</v>
      </c>
      <c r="O113" s="14"/>
      <c r="P113" s="14"/>
      <c r="Q113" s="14"/>
    </row>
    <row r="114" spans="1:21" s="11" customFormat="1" x14ac:dyDescent="0.25">
      <c r="A114" s="25">
        <v>7</v>
      </c>
      <c r="B114" s="25"/>
      <c r="C114" s="25">
        <v>8.1773508245877338</v>
      </c>
      <c r="D114" s="31">
        <f t="shared" si="29"/>
        <v>8.1812998500749909</v>
      </c>
      <c r="E114" s="31">
        <f t="shared" si="34"/>
        <v>8.2901908500749908</v>
      </c>
      <c r="F114" s="31">
        <f t="shared" si="30"/>
        <v>4.7170360455618725E-2</v>
      </c>
      <c r="G114" s="45">
        <f t="shared" si="31"/>
        <v>47.170360455618727</v>
      </c>
      <c r="H114" s="45"/>
      <c r="I114" s="57"/>
      <c r="J114" s="57">
        <v>4.6582934444444462</v>
      </c>
      <c r="K114" s="45">
        <f t="shared" si="32"/>
        <v>4.6675893570990112</v>
      </c>
      <c r="L114" s="45">
        <f t="shared" si="33"/>
        <v>2.3337946785495056</v>
      </c>
      <c r="M114" s="25"/>
      <c r="N114" s="45">
        <f t="shared" si="28"/>
        <v>0.28151278067722585</v>
      </c>
      <c r="O114" s="14"/>
      <c r="P114" s="14"/>
      <c r="Q114" s="14"/>
    </row>
    <row r="115" spans="1:21" s="11" customFormat="1" x14ac:dyDescent="0.25">
      <c r="A115" s="25">
        <v>8</v>
      </c>
      <c r="B115" s="25"/>
      <c r="C115" s="25">
        <v>12.078307346326792</v>
      </c>
      <c r="D115" s="31">
        <f t="shared" si="29"/>
        <v>12.082256371814049</v>
      </c>
      <c r="E115" s="31">
        <f t="shared" si="34"/>
        <v>12.191147371814049</v>
      </c>
      <c r="F115" s="31">
        <f t="shared" si="30"/>
        <v>6.9366414633365847E-2</v>
      </c>
      <c r="G115" s="45">
        <f t="shared" si="31"/>
        <v>69.366414633365849</v>
      </c>
      <c r="H115" s="45"/>
      <c r="I115" s="57"/>
      <c r="J115" s="57">
        <v>6.4478337058823518</v>
      </c>
      <c r="K115" s="45">
        <f t="shared" si="32"/>
        <v>6.4571296185369169</v>
      </c>
      <c r="L115" s="45">
        <f t="shared" si="33"/>
        <v>3.2285648092684585</v>
      </c>
      <c r="M115" s="25"/>
      <c r="N115" s="45">
        <f t="shared" si="28"/>
        <v>0.26482862611708763</v>
      </c>
      <c r="O115" s="14"/>
      <c r="P115" s="14"/>
      <c r="Q115" s="14"/>
    </row>
    <row r="116" spans="1:21" s="11" customFormat="1" x14ac:dyDescent="0.25">
      <c r="A116" s="25">
        <v>9</v>
      </c>
      <c r="B116" s="25"/>
      <c r="C116" s="25">
        <v>18.177243878060978</v>
      </c>
      <c r="D116" s="31">
        <f t="shared" si="29"/>
        <v>18.181192903548233</v>
      </c>
      <c r="E116" s="31">
        <f t="shared" si="34"/>
        <v>18.290083903548233</v>
      </c>
      <c r="F116" s="31">
        <f t="shared" si="30"/>
        <v>0.1040687562079558</v>
      </c>
      <c r="G116" s="45">
        <f t="shared" si="31"/>
        <v>104.0687562079558</v>
      </c>
      <c r="H116" s="45"/>
      <c r="I116" s="57"/>
      <c r="J116" s="57">
        <v>9.1869950849673199</v>
      </c>
      <c r="K116" s="45">
        <f t="shared" si="32"/>
        <v>9.196290997621885</v>
      </c>
      <c r="L116" s="45">
        <f t="shared" si="33"/>
        <v>4.5981454988109425</v>
      </c>
      <c r="M116" s="25"/>
      <c r="N116" s="45">
        <f t="shared" si="28"/>
        <v>0.25140100630806361</v>
      </c>
      <c r="O116" s="14"/>
      <c r="P116" s="14"/>
      <c r="Q116" s="14"/>
    </row>
    <row r="117" spans="1:21" x14ac:dyDescent="0.25">
      <c r="A117" s="25">
        <v>10</v>
      </c>
      <c r="B117" s="25"/>
      <c r="C117" s="25">
        <v>24.038527736131893</v>
      </c>
      <c r="D117" s="31">
        <f t="shared" si="29"/>
        <v>24.042476761619149</v>
      </c>
      <c r="E117" s="31">
        <f t="shared" si="34"/>
        <v>24.151367761619149</v>
      </c>
      <c r="F117" s="31">
        <f t="shared" si="30"/>
        <v>0.13741887773325262</v>
      </c>
      <c r="G117" s="45">
        <f t="shared" si="31"/>
        <v>137.41887773325263</v>
      </c>
      <c r="H117" s="45"/>
      <c r="I117" s="57"/>
      <c r="J117" s="57">
        <v>11.29294747712418</v>
      </c>
      <c r="K117" s="45">
        <f t="shared" si="32"/>
        <v>11.302243389778745</v>
      </c>
      <c r="L117" s="45">
        <f t="shared" si="33"/>
        <v>5.6511216948893725</v>
      </c>
      <c r="M117" s="25"/>
      <c r="N117" s="45">
        <f t="shared" si="28"/>
        <v>0.23398764619327347</v>
      </c>
      <c r="O117" s="14"/>
      <c r="P117" s="14"/>
      <c r="Q117" s="14"/>
      <c r="R117" s="11"/>
      <c r="S117" s="11"/>
      <c r="T117" s="11"/>
    </row>
    <row r="118" spans="1:21" s="11" customFormat="1" x14ac:dyDescent="0.25">
      <c r="A118" s="25">
        <v>11</v>
      </c>
      <c r="B118" s="25"/>
      <c r="C118" s="25">
        <v>29.996687156421803</v>
      </c>
      <c r="D118" s="31">
        <f t="shared" si="29"/>
        <v>30.000636181909059</v>
      </c>
      <c r="E118" s="31">
        <f t="shared" si="34"/>
        <v>30.109527181909058</v>
      </c>
      <c r="F118" s="31">
        <f t="shared" si="30"/>
        <v>0.17132021156136021</v>
      </c>
      <c r="G118" s="45">
        <f t="shared" si="31"/>
        <v>171.3202115613602</v>
      </c>
      <c r="H118" s="45"/>
      <c r="I118" s="57"/>
      <c r="J118" s="57">
        <v>14.023531235294117</v>
      </c>
      <c r="K118" s="45">
        <f t="shared" si="32"/>
        <v>14.032827147948682</v>
      </c>
      <c r="L118" s="45">
        <f t="shared" si="33"/>
        <v>7.016413573974341</v>
      </c>
      <c r="M118" s="25"/>
      <c r="N118" s="45">
        <f t="shared" si="28"/>
        <v>0.23302968298320098</v>
      </c>
      <c r="O118" s="14"/>
      <c r="P118" s="14"/>
      <c r="Q118" s="14"/>
    </row>
    <row r="119" spans="1:21" x14ac:dyDescent="0.25">
      <c r="A119" s="25">
        <v>12</v>
      </c>
      <c r="B119" s="25"/>
      <c r="C119" s="25">
        <v>36.018031984007877</v>
      </c>
      <c r="D119" s="31">
        <f t="shared" si="29"/>
        <v>36.021981009495136</v>
      </c>
      <c r="E119" s="31">
        <f t="shared" si="34"/>
        <v>36.130872009495135</v>
      </c>
      <c r="F119" s="31">
        <f t="shared" si="30"/>
        <v>0.20558106406540619</v>
      </c>
      <c r="G119" s="45">
        <f t="shared" si="31"/>
        <v>205.5810640654062</v>
      </c>
      <c r="H119" s="45"/>
      <c r="I119" s="57"/>
      <c r="J119" s="57">
        <v>16.646605647058813</v>
      </c>
      <c r="K119" s="45">
        <f t="shared" si="32"/>
        <v>16.655901559713378</v>
      </c>
      <c r="L119" s="45">
        <f t="shared" si="33"/>
        <v>8.327950779856689</v>
      </c>
      <c r="M119" s="25"/>
      <c r="N119" s="45">
        <f t="shared" si="28"/>
        <v>0.23049404336734847</v>
      </c>
      <c r="O119" s="14"/>
      <c r="P119" s="14"/>
      <c r="Q119" s="14"/>
      <c r="R119" s="11"/>
      <c r="S119" s="11"/>
      <c r="T119" s="11"/>
    </row>
    <row r="120" spans="1:21" x14ac:dyDescent="0.25">
      <c r="A120" s="31">
        <v>13</v>
      </c>
      <c r="B120" s="25"/>
      <c r="C120" s="25">
        <v>42.126592703647844</v>
      </c>
      <c r="D120" s="31">
        <f t="shared" si="29"/>
        <v>42.130541729135103</v>
      </c>
      <c r="E120" s="31">
        <f t="shared" si="34"/>
        <v>42.239432729135103</v>
      </c>
      <c r="F120" s="31">
        <f t="shared" si="30"/>
        <v>0.2403381663108683</v>
      </c>
      <c r="G120" s="45">
        <f t="shared" si="31"/>
        <v>240.3381663108683</v>
      </c>
      <c r="H120" s="45"/>
      <c r="I120" s="57"/>
      <c r="J120" s="57">
        <v>19.117589816993455</v>
      </c>
      <c r="K120" s="45">
        <f t="shared" si="32"/>
        <v>19.12688572964802</v>
      </c>
      <c r="L120" s="45">
        <f t="shared" si="33"/>
        <v>9.56344286482401</v>
      </c>
      <c r="M120" s="25"/>
      <c r="N120" s="45">
        <f t="shared" si="28"/>
        <v>0.22641030541651955</v>
      </c>
      <c r="O120" s="14"/>
      <c r="P120" s="14"/>
      <c r="Q120" s="14"/>
      <c r="R120" s="11"/>
      <c r="S120" s="11"/>
      <c r="T120" s="11"/>
    </row>
    <row r="121" spans="1:21" x14ac:dyDescent="0.25">
      <c r="A121" s="44">
        <v>14</v>
      </c>
      <c r="B121" s="26"/>
      <c r="C121" s="26">
        <v>48.04500399800132</v>
      </c>
      <c r="D121" s="26">
        <f t="shared" si="29"/>
        <v>48.048953023488579</v>
      </c>
      <c r="E121" s="26">
        <f t="shared" si="34"/>
        <v>48.157844023488579</v>
      </c>
      <c r="F121" s="26">
        <f t="shared" si="30"/>
        <v>0.27401333726024796</v>
      </c>
      <c r="G121" s="44">
        <f t="shared" si="31"/>
        <v>274.01333726024797</v>
      </c>
      <c r="H121" s="45"/>
      <c r="I121" s="57"/>
      <c r="J121" s="44">
        <v>21.261507104575156</v>
      </c>
      <c r="K121" s="44">
        <f t="shared" si="32"/>
        <v>21.270803017229721</v>
      </c>
      <c r="L121" s="44">
        <f t="shared" si="33"/>
        <v>10.63540150861486</v>
      </c>
      <c r="M121" s="31"/>
      <c r="N121" s="44">
        <f t="shared" si="28"/>
        <v>0.22084463547470135</v>
      </c>
      <c r="O121" s="14"/>
      <c r="P121" s="14"/>
      <c r="Q121" s="14"/>
      <c r="R121" s="11"/>
      <c r="S121" s="11"/>
      <c r="T121" s="11"/>
    </row>
    <row r="122" spans="1:21" x14ac:dyDescent="0.25">
      <c r="G122" s="12"/>
      <c r="H122" s="58"/>
      <c r="I122" s="12"/>
      <c r="J122" s="12"/>
      <c r="K122" s="12"/>
      <c r="L122" s="12"/>
      <c r="N122" s="12"/>
      <c r="O122" s="14"/>
      <c r="P122" s="14"/>
      <c r="Q122" s="14"/>
    </row>
    <row r="123" spans="1:21" x14ac:dyDescent="0.25">
      <c r="A123" s="1"/>
      <c r="B123" s="1"/>
      <c r="C123" s="4"/>
      <c r="D123" s="4"/>
      <c r="E123" s="4"/>
      <c r="F123" s="4"/>
      <c r="G123" s="12"/>
      <c r="H123" s="58"/>
      <c r="I123" s="12"/>
      <c r="J123" s="12"/>
      <c r="K123" s="12"/>
      <c r="L123" s="12"/>
      <c r="N123" s="12"/>
      <c r="O123" s="14"/>
      <c r="P123" s="14"/>
      <c r="Q123" s="14"/>
    </row>
    <row r="124" spans="1:21" ht="15.75" x14ac:dyDescent="0.25">
      <c r="A124" s="10" t="s">
        <v>4</v>
      </c>
      <c r="B124" s="16"/>
      <c r="C124" s="9"/>
      <c r="D124" s="9"/>
      <c r="E124" s="9"/>
      <c r="F124" s="9"/>
      <c r="G124" s="9"/>
      <c r="H124" s="34"/>
      <c r="I124" s="9"/>
      <c r="J124" s="32" t="s">
        <v>19</v>
      </c>
      <c r="K124" s="33"/>
      <c r="L124" s="33"/>
      <c r="M124" s="9"/>
      <c r="N124" s="9"/>
      <c r="O124" s="34"/>
      <c r="P124" s="34"/>
      <c r="Q124" s="34"/>
      <c r="R124" s="9"/>
      <c r="S124" s="9"/>
      <c r="T124" s="9"/>
      <c r="U124" s="9"/>
    </row>
    <row r="125" spans="1:21" x14ac:dyDescent="0.25">
      <c r="A125" s="15" t="s">
        <v>10</v>
      </c>
      <c r="B125" s="15"/>
      <c r="C125" s="13"/>
      <c r="D125" s="9"/>
      <c r="E125" s="9"/>
      <c r="F125" s="9"/>
      <c r="G125" s="9"/>
      <c r="H125" s="34"/>
      <c r="I125" s="9"/>
      <c r="J125" s="9"/>
      <c r="K125" s="9"/>
      <c r="L125" s="9"/>
      <c r="M125" s="9"/>
      <c r="N125" s="9"/>
      <c r="O125" s="34"/>
      <c r="P125" s="34"/>
      <c r="Q125" s="34"/>
      <c r="R125" s="9"/>
      <c r="S125" s="9"/>
      <c r="T125" s="9"/>
      <c r="U125" s="9"/>
    </row>
    <row r="126" spans="1:21" x14ac:dyDescent="0.25">
      <c r="A126" t="s">
        <v>23</v>
      </c>
      <c r="C126" s="5">
        <v>5.76</v>
      </c>
      <c r="D126" s="5"/>
      <c r="E126" s="5"/>
      <c r="F126" s="5"/>
      <c r="G126" s="12"/>
      <c r="H126" s="58"/>
      <c r="I126" s="12"/>
      <c r="J126" s="60" t="s">
        <v>16</v>
      </c>
      <c r="K126" s="60" t="s">
        <v>16</v>
      </c>
      <c r="L126" s="60" t="s">
        <v>16</v>
      </c>
      <c r="N126" s="12"/>
      <c r="O126" s="14"/>
      <c r="P126" s="14"/>
      <c r="Q126" s="14"/>
    </row>
    <row r="127" spans="1:21" s="11" customFormat="1" x14ac:dyDescent="0.25">
      <c r="A127" s="11" t="s">
        <v>24</v>
      </c>
      <c r="C127" s="25">
        <v>23.75</v>
      </c>
      <c r="G127" s="12"/>
      <c r="H127" s="58"/>
      <c r="I127" s="12"/>
      <c r="J127" s="60"/>
      <c r="K127" s="60"/>
      <c r="L127" s="60"/>
      <c r="N127" s="12"/>
      <c r="O127" s="14"/>
      <c r="P127" s="14"/>
      <c r="Q127" s="14"/>
    </row>
    <row r="128" spans="1:21" s="11" customFormat="1" ht="17.25" x14ac:dyDescent="0.25">
      <c r="A128" s="2" t="s">
        <v>25</v>
      </c>
      <c r="B128" s="2"/>
      <c r="C128" s="2">
        <f>C126*C127</f>
        <v>136.79999999999998</v>
      </c>
      <c r="D128" s="2"/>
      <c r="E128" s="2"/>
      <c r="F128" s="2"/>
      <c r="G128" s="59"/>
      <c r="H128" s="58"/>
      <c r="I128" s="12"/>
      <c r="J128" s="60"/>
      <c r="K128" s="60"/>
      <c r="L128" s="60"/>
      <c r="N128" s="12"/>
      <c r="O128" s="14"/>
      <c r="P128" s="14"/>
      <c r="Q128" s="14"/>
    </row>
    <row r="129" spans="1:21" s="11" customFormat="1" x14ac:dyDescent="0.25">
      <c r="G129" s="12"/>
      <c r="H129" s="58"/>
      <c r="I129" s="12"/>
      <c r="J129" s="60"/>
      <c r="K129" s="60"/>
      <c r="L129" s="60"/>
      <c r="N129" s="12"/>
      <c r="O129" s="14"/>
      <c r="P129" s="14"/>
      <c r="Q129" s="14"/>
    </row>
    <row r="130" spans="1:21" x14ac:dyDescent="0.25">
      <c r="A130" s="11"/>
      <c r="D130" s="11"/>
      <c r="E130" s="11"/>
      <c r="F130" s="11"/>
      <c r="G130" s="12"/>
      <c r="H130" s="58"/>
      <c r="I130" s="12"/>
      <c r="J130" s="12"/>
      <c r="K130" s="12"/>
      <c r="L130" s="12"/>
      <c r="N130" s="36"/>
      <c r="O130" s="14"/>
      <c r="P130" s="14"/>
      <c r="Q130" s="14"/>
    </row>
    <row r="131" spans="1:21" s="11" customFormat="1" x14ac:dyDescent="0.25">
      <c r="G131" s="12"/>
      <c r="H131" s="58"/>
      <c r="I131" s="12"/>
      <c r="J131" s="12"/>
      <c r="K131" s="12"/>
      <c r="L131" s="12"/>
      <c r="N131" s="12"/>
      <c r="O131" s="14"/>
      <c r="P131" s="14"/>
      <c r="Q131" s="14"/>
    </row>
    <row r="132" spans="1:21" x14ac:dyDescent="0.25">
      <c r="A132" s="11" t="s">
        <v>22</v>
      </c>
      <c r="B132" s="11"/>
      <c r="C132" s="11"/>
      <c r="D132" s="11">
        <v>1.06E-2</v>
      </c>
      <c r="E132" s="11"/>
      <c r="F132" s="11"/>
      <c r="G132" s="12"/>
      <c r="H132" s="58"/>
      <c r="I132" s="12"/>
      <c r="J132" s="60" t="s">
        <v>16</v>
      </c>
      <c r="K132" s="60" t="s">
        <v>16</v>
      </c>
      <c r="L132" s="60" t="s">
        <v>16</v>
      </c>
      <c r="N132" s="12"/>
      <c r="O132" s="14"/>
      <c r="P132" s="14"/>
      <c r="Q132" s="14"/>
    </row>
    <row r="133" spans="1:21" x14ac:dyDescent="0.25">
      <c r="A133" s="17" t="s">
        <v>12</v>
      </c>
      <c r="B133" s="17"/>
      <c r="C133" s="2"/>
      <c r="D133" s="2"/>
      <c r="E133" s="2"/>
      <c r="F133" s="2"/>
      <c r="G133" s="59"/>
      <c r="H133" s="58"/>
      <c r="I133" s="12"/>
      <c r="J133" s="64" t="s">
        <v>15</v>
      </c>
      <c r="K133" s="64" t="s">
        <v>17</v>
      </c>
      <c r="L133" s="64" t="s">
        <v>18</v>
      </c>
      <c r="M133" s="24"/>
      <c r="N133" s="64" t="s">
        <v>7</v>
      </c>
      <c r="O133" s="14"/>
      <c r="P133" s="14"/>
      <c r="Q133" s="17" t="s">
        <v>27</v>
      </c>
      <c r="R133" s="17"/>
      <c r="S133" s="2"/>
      <c r="T133" s="2"/>
      <c r="U133" s="2"/>
    </row>
    <row r="134" spans="1:21" x14ac:dyDescent="0.25">
      <c r="A134" s="17" t="s">
        <v>0</v>
      </c>
      <c r="B134" s="17"/>
      <c r="C134" s="17" t="s">
        <v>5</v>
      </c>
      <c r="D134" s="20" t="s">
        <v>6</v>
      </c>
      <c r="E134" s="20" t="s">
        <v>1</v>
      </c>
      <c r="F134" s="20" t="s">
        <v>2</v>
      </c>
      <c r="G134" s="53" t="s">
        <v>8</v>
      </c>
      <c r="H134" s="65"/>
      <c r="I134" s="45" t="s">
        <v>20</v>
      </c>
      <c r="J134" s="62">
        <v>-1.0372357274401555E-3</v>
      </c>
      <c r="K134" s="62">
        <f>J134-$J$134</f>
        <v>0</v>
      </c>
      <c r="L134" s="52"/>
      <c r="M134" s="14"/>
      <c r="N134" s="52"/>
      <c r="O134" s="14"/>
      <c r="P134" s="14"/>
      <c r="Q134" s="2"/>
      <c r="R134" s="17" t="s">
        <v>28</v>
      </c>
      <c r="S134" s="17"/>
      <c r="T134" s="17" t="s">
        <v>29</v>
      </c>
      <c r="U134" s="17"/>
    </row>
    <row r="135" spans="1:21" ht="18" x14ac:dyDescent="0.35">
      <c r="A135" s="25">
        <v>0</v>
      </c>
      <c r="B135" s="25"/>
      <c r="C135" s="25">
        <v>1.7316894368543778E-2</v>
      </c>
      <c r="D135" s="31"/>
      <c r="E135" s="31"/>
      <c r="F135" s="38"/>
      <c r="G135" s="67"/>
      <c r="H135" s="45"/>
      <c r="I135" s="57"/>
      <c r="J135" s="57"/>
      <c r="K135" s="45"/>
      <c r="L135" s="67"/>
      <c r="M135" s="25"/>
      <c r="N135" s="45" t="e">
        <f>L135/E135</f>
        <v>#DIV/0!</v>
      </c>
      <c r="O135" s="14"/>
      <c r="P135" s="14"/>
      <c r="Q135" s="8" t="s">
        <v>30</v>
      </c>
      <c r="R135" s="11">
        <v>0.60460000000000003</v>
      </c>
      <c r="S135" s="11"/>
      <c r="T135" s="11">
        <v>0.54659999999999997</v>
      </c>
      <c r="U135" s="11">
        <v>0.66259999999999997</v>
      </c>
    </row>
    <row r="136" spans="1:21" ht="18" x14ac:dyDescent="0.35">
      <c r="A136" s="31">
        <v>1</v>
      </c>
      <c r="B136" s="25"/>
      <c r="C136" s="31">
        <v>1.61451749416862</v>
      </c>
      <c r="D136" s="31">
        <f t="shared" ref="D136:D147" si="35">C136-$C$135</f>
        <v>1.5972005998000762</v>
      </c>
      <c r="E136" s="31">
        <f t="shared" ref="E136:E147" si="36">D136+($D$132*9.81)</f>
        <v>1.7011865998000761</v>
      </c>
      <c r="F136" s="31">
        <f t="shared" ref="F136:F147" si="37">E136/$C$128</f>
        <v>1.2435574559942078E-2</v>
      </c>
      <c r="G136" s="45">
        <f t="shared" ref="G136:G147" si="38">F136*1000</f>
        <v>12.435574559942079</v>
      </c>
      <c r="H136" s="45"/>
      <c r="I136" s="57"/>
      <c r="J136" s="57">
        <v>1.9603278954248364</v>
      </c>
      <c r="K136" s="45">
        <f t="shared" ref="K136:K147" si="39">J136-$J$134</f>
        <v>1.9613651311522766</v>
      </c>
      <c r="L136" s="45">
        <f t="shared" ref="L136:L147" si="40">K136/2</f>
        <v>0.98068256557613831</v>
      </c>
      <c r="M136" s="25"/>
      <c r="N136" s="45">
        <f t="shared" ref="N136:N147" si="41">L136/E136</f>
        <v>0.57646972159984589</v>
      </c>
      <c r="O136" s="14"/>
      <c r="P136" s="14"/>
      <c r="Q136" s="8" t="s">
        <v>31</v>
      </c>
      <c r="R136" s="11">
        <v>0.95</v>
      </c>
      <c r="S136" s="11"/>
      <c r="T136" s="11">
        <v>0.92310000000000003</v>
      </c>
      <c r="U136" s="11">
        <v>0.9768</v>
      </c>
    </row>
    <row r="137" spans="1:21" x14ac:dyDescent="0.25">
      <c r="A137" s="31">
        <v>2</v>
      </c>
      <c r="B137" s="25"/>
      <c r="C137" s="31">
        <v>3.2370706431189449</v>
      </c>
      <c r="D137" s="31">
        <f t="shared" si="35"/>
        <v>3.2197537487504011</v>
      </c>
      <c r="E137" s="31">
        <f t="shared" si="36"/>
        <v>3.323739748750401</v>
      </c>
      <c r="F137" s="31">
        <f t="shared" si="37"/>
        <v>2.4296343192619894E-2</v>
      </c>
      <c r="G137" s="45">
        <f t="shared" si="38"/>
        <v>24.296343192619894</v>
      </c>
      <c r="H137" s="45"/>
      <c r="I137" s="57"/>
      <c r="J137" s="57">
        <v>3.7153267908496734</v>
      </c>
      <c r="K137" s="45">
        <f t="shared" si="39"/>
        <v>3.7163640265771134</v>
      </c>
      <c r="L137" s="45">
        <f t="shared" si="40"/>
        <v>1.8581820132885567</v>
      </c>
      <c r="M137" s="25"/>
      <c r="N137" s="45">
        <f t="shared" si="41"/>
        <v>0.55906363125667768</v>
      </c>
      <c r="O137" s="14"/>
      <c r="P137" s="14"/>
      <c r="Q137" s="14"/>
    </row>
    <row r="138" spans="1:21" x14ac:dyDescent="0.25">
      <c r="A138" s="31">
        <v>3</v>
      </c>
      <c r="B138" s="25"/>
      <c r="C138" s="31">
        <v>4.7673828723758689</v>
      </c>
      <c r="D138" s="31">
        <f t="shared" si="35"/>
        <v>4.7500659780073251</v>
      </c>
      <c r="E138" s="31">
        <f t="shared" si="36"/>
        <v>4.854051978007325</v>
      </c>
      <c r="F138" s="31">
        <f t="shared" si="37"/>
        <v>3.5482836096544776E-2</v>
      </c>
      <c r="G138" s="45">
        <f t="shared" si="38"/>
        <v>35.482836096544773</v>
      </c>
      <c r="H138" s="45"/>
      <c r="I138" s="57"/>
      <c r="J138" s="57">
        <v>5.3763558300653589</v>
      </c>
      <c r="K138" s="45">
        <f t="shared" si="39"/>
        <v>5.3773930657927993</v>
      </c>
      <c r="L138" s="45">
        <f t="shared" si="40"/>
        <v>2.6886965328963996</v>
      </c>
      <c r="M138" s="25"/>
      <c r="N138" s="45">
        <f t="shared" si="41"/>
        <v>0.55390765180890333</v>
      </c>
      <c r="O138" s="14"/>
      <c r="P138" s="14"/>
      <c r="Q138" s="14"/>
    </row>
    <row r="139" spans="1:21" x14ac:dyDescent="0.25">
      <c r="A139" s="31">
        <v>4</v>
      </c>
      <c r="B139" s="25"/>
      <c r="C139" s="31">
        <v>6.4787760746418126</v>
      </c>
      <c r="D139" s="31">
        <f t="shared" si="35"/>
        <v>6.4614591802732688</v>
      </c>
      <c r="E139" s="31">
        <f t="shared" si="36"/>
        <v>6.5654451802732687</v>
      </c>
      <c r="F139" s="31">
        <f t="shared" si="37"/>
        <v>4.7993020323635012E-2</v>
      </c>
      <c r="G139" s="45">
        <f t="shared" si="38"/>
        <v>47.993020323635015</v>
      </c>
      <c r="H139" s="45"/>
      <c r="I139" s="57"/>
      <c r="J139" s="57">
        <v>7.3423345947712439</v>
      </c>
      <c r="K139" s="45">
        <f t="shared" si="39"/>
        <v>7.3433718304986844</v>
      </c>
      <c r="L139" s="45">
        <f t="shared" si="40"/>
        <v>3.6716859152493422</v>
      </c>
      <c r="M139" s="25"/>
      <c r="N139" s="45">
        <f t="shared" si="41"/>
        <v>0.55924401383799516</v>
      </c>
      <c r="O139" s="14"/>
      <c r="P139" s="14"/>
      <c r="Q139" s="14"/>
    </row>
    <row r="140" spans="1:21" x14ac:dyDescent="0.25">
      <c r="A140" s="31">
        <v>5</v>
      </c>
      <c r="B140" s="25"/>
      <c r="C140" s="31">
        <v>8.086344551816067</v>
      </c>
      <c r="D140" s="31">
        <f t="shared" si="35"/>
        <v>8.0690276574475241</v>
      </c>
      <c r="E140" s="31">
        <f t="shared" si="36"/>
        <v>8.1730136574475249</v>
      </c>
      <c r="F140" s="31">
        <f t="shared" si="37"/>
        <v>5.9744251881926357E-2</v>
      </c>
      <c r="G140" s="45">
        <f t="shared" si="38"/>
        <v>59.74425188192636</v>
      </c>
      <c r="H140" s="45"/>
      <c r="I140" s="57"/>
      <c r="J140" s="57">
        <v>9.0020173986928089</v>
      </c>
      <c r="K140" s="45">
        <f t="shared" si="39"/>
        <v>9.0030546344202484</v>
      </c>
      <c r="L140" s="45">
        <f t="shared" si="40"/>
        <v>4.5015273172101242</v>
      </c>
      <c r="M140" s="25"/>
      <c r="N140" s="45">
        <f t="shared" si="41"/>
        <v>0.55077937048449455</v>
      </c>
      <c r="O140" s="14"/>
      <c r="P140" s="14"/>
      <c r="Q140" s="14"/>
    </row>
    <row r="141" spans="1:21" x14ac:dyDescent="0.25">
      <c r="A141" s="31">
        <v>6</v>
      </c>
      <c r="B141" s="25"/>
      <c r="C141" s="31">
        <v>11.980813062312532</v>
      </c>
      <c r="D141" s="31">
        <f t="shared" si="35"/>
        <v>11.963496167943987</v>
      </c>
      <c r="E141" s="31">
        <f t="shared" si="36"/>
        <v>12.067482167943988</v>
      </c>
      <c r="F141" s="31">
        <f t="shared" si="37"/>
        <v>8.8212588946958992E-2</v>
      </c>
      <c r="G141" s="45">
        <f t="shared" si="38"/>
        <v>88.212588946958988</v>
      </c>
      <c r="H141" s="45"/>
      <c r="I141" s="57"/>
      <c r="J141" s="57">
        <v>13.123337555555558</v>
      </c>
      <c r="K141" s="45">
        <f t="shared" si="39"/>
        <v>13.124374791282998</v>
      </c>
      <c r="L141" s="45">
        <f t="shared" si="40"/>
        <v>6.5621873956414989</v>
      </c>
      <c r="M141" s="25"/>
      <c r="N141" s="45">
        <f t="shared" si="41"/>
        <v>0.54379093371053555</v>
      </c>
      <c r="O141" s="14"/>
      <c r="P141" s="14"/>
      <c r="Q141" s="14"/>
    </row>
    <row r="142" spans="1:21" x14ac:dyDescent="0.25">
      <c r="A142" s="31">
        <v>7</v>
      </c>
      <c r="B142" s="25"/>
      <c r="C142" s="31">
        <v>17.99217094301903</v>
      </c>
      <c r="D142" s="31">
        <f t="shared" si="35"/>
        <v>17.974854048650485</v>
      </c>
      <c r="E142" s="31">
        <f t="shared" si="36"/>
        <v>18.078840048650484</v>
      </c>
      <c r="F142" s="31">
        <f t="shared" si="37"/>
        <v>0.13215526351352694</v>
      </c>
      <c r="G142" s="45">
        <f t="shared" si="38"/>
        <v>132.15526351352693</v>
      </c>
      <c r="H142" s="45"/>
      <c r="I142" s="57"/>
      <c r="J142" s="57">
        <v>19.066662281045762</v>
      </c>
      <c r="K142" s="45">
        <f t="shared" si="39"/>
        <v>19.067699516773203</v>
      </c>
      <c r="L142" s="45">
        <f t="shared" si="40"/>
        <v>9.5338497583866015</v>
      </c>
      <c r="M142" s="25"/>
      <c r="N142" s="45">
        <f t="shared" si="41"/>
        <v>0.52734853191525788</v>
      </c>
      <c r="O142" s="14"/>
      <c r="P142" s="14"/>
      <c r="Q142" s="14"/>
    </row>
    <row r="143" spans="1:21" x14ac:dyDescent="0.25">
      <c r="A143" s="31">
        <v>8</v>
      </c>
      <c r="B143" s="25"/>
      <c r="C143" s="31">
        <v>23.953899033655389</v>
      </c>
      <c r="D143" s="31">
        <f t="shared" si="35"/>
        <v>23.936582139286845</v>
      </c>
      <c r="E143" s="31">
        <f t="shared" si="36"/>
        <v>24.040568139286844</v>
      </c>
      <c r="F143" s="31">
        <f t="shared" si="37"/>
        <v>0.17573514721700911</v>
      </c>
      <c r="G143" s="45">
        <f t="shared" si="38"/>
        <v>175.73514721700911</v>
      </c>
      <c r="H143" s="45"/>
      <c r="I143" s="57"/>
      <c r="J143" s="57">
        <v>25.002025</v>
      </c>
      <c r="K143" s="45">
        <f t="shared" si="39"/>
        <v>25.003062235727441</v>
      </c>
      <c r="L143" s="45">
        <f t="shared" si="40"/>
        <v>12.501531117863721</v>
      </c>
      <c r="M143" s="25"/>
      <c r="N143" s="45">
        <f t="shared" si="41"/>
        <v>0.52001812292588256</v>
      </c>
      <c r="O143" s="14"/>
      <c r="P143" s="14"/>
      <c r="Q143" s="14"/>
    </row>
    <row r="144" spans="1:21" x14ac:dyDescent="0.25">
      <c r="A144" s="31">
        <v>9</v>
      </c>
      <c r="B144" s="25"/>
      <c r="C144" s="31">
        <v>30.167551482839208</v>
      </c>
      <c r="D144" s="31">
        <f t="shared" si="35"/>
        <v>30.150234588470664</v>
      </c>
      <c r="E144" s="31">
        <f t="shared" si="36"/>
        <v>30.254220588470663</v>
      </c>
      <c r="F144" s="31">
        <f t="shared" si="37"/>
        <v>0.22115658324905457</v>
      </c>
      <c r="G144" s="45">
        <f t="shared" si="38"/>
        <v>221.15658324905456</v>
      </c>
      <c r="H144" s="45"/>
      <c r="I144" s="57"/>
      <c r="J144" s="57">
        <v>30.471770006535944</v>
      </c>
      <c r="K144" s="45">
        <f t="shared" si="39"/>
        <v>30.472807242263386</v>
      </c>
      <c r="L144" s="45">
        <f t="shared" si="40"/>
        <v>15.236403621131693</v>
      </c>
      <c r="M144" s="25"/>
      <c r="N144" s="45">
        <f t="shared" si="41"/>
        <v>0.50361249851328216</v>
      </c>
      <c r="O144" s="14"/>
      <c r="P144" s="14"/>
      <c r="Q144" s="14"/>
    </row>
    <row r="145" spans="1:21" x14ac:dyDescent="0.25">
      <c r="A145" s="31">
        <v>10</v>
      </c>
      <c r="B145" s="25"/>
      <c r="C145" s="31">
        <v>36.378790736421408</v>
      </c>
      <c r="D145" s="31">
        <f t="shared" si="35"/>
        <v>36.361473842052867</v>
      </c>
      <c r="E145" s="31">
        <f t="shared" si="36"/>
        <v>36.465459842052866</v>
      </c>
      <c r="F145" s="31">
        <f t="shared" si="37"/>
        <v>0.26656037896237478</v>
      </c>
      <c r="G145" s="45">
        <f t="shared" si="38"/>
        <v>266.56037896237478</v>
      </c>
      <c r="H145" s="45"/>
      <c r="I145" s="57"/>
      <c r="J145" s="57">
        <v>36.613919732026126</v>
      </c>
      <c r="K145" s="45">
        <f t="shared" si="39"/>
        <v>36.614956967753564</v>
      </c>
      <c r="L145" s="45">
        <f t="shared" si="40"/>
        <v>18.307478483876782</v>
      </c>
      <c r="M145" s="25"/>
      <c r="N145" s="45">
        <f t="shared" si="41"/>
        <v>0.50204984561209753</v>
      </c>
      <c r="O145" s="14"/>
      <c r="P145" s="14"/>
      <c r="Q145" s="14"/>
    </row>
    <row r="146" spans="1:21" x14ac:dyDescent="0.25">
      <c r="A146" s="31">
        <v>11</v>
      </c>
      <c r="B146" s="25"/>
      <c r="C146" s="31">
        <v>42.28449383538775</v>
      </c>
      <c r="D146" s="31">
        <f t="shared" si="35"/>
        <v>42.267176941019208</v>
      </c>
      <c r="E146" s="31">
        <f t="shared" si="36"/>
        <v>42.371162941019207</v>
      </c>
      <c r="F146" s="31">
        <f t="shared" si="37"/>
        <v>0.30973072325306444</v>
      </c>
      <c r="G146" s="45">
        <f t="shared" si="38"/>
        <v>309.73072325306447</v>
      </c>
      <c r="H146" s="45"/>
      <c r="I146" s="57"/>
      <c r="J146" s="57">
        <v>41.516538568627446</v>
      </c>
      <c r="K146" s="45">
        <f t="shared" si="39"/>
        <v>41.517575804354884</v>
      </c>
      <c r="L146" s="45">
        <f t="shared" si="40"/>
        <v>20.758787902177442</v>
      </c>
      <c r="M146" s="25"/>
      <c r="N146" s="45">
        <f t="shared" si="41"/>
        <v>0.489927263291634</v>
      </c>
      <c r="O146" s="14"/>
      <c r="P146" s="14"/>
      <c r="Q146" s="14"/>
    </row>
    <row r="147" spans="1:21" x14ac:dyDescent="0.25">
      <c r="A147" s="26">
        <v>12</v>
      </c>
      <c r="B147" s="26"/>
      <c r="C147" s="26">
        <v>47.220667777407492</v>
      </c>
      <c r="D147" s="26">
        <f t="shared" si="35"/>
        <v>47.203350883038951</v>
      </c>
      <c r="E147" s="26">
        <f t="shared" si="36"/>
        <v>47.30733688303895</v>
      </c>
      <c r="F147" s="26">
        <f t="shared" si="37"/>
        <v>0.34581386610408593</v>
      </c>
      <c r="G147" s="44">
        <f t="shared" si="38"/>
        <v>345.81386610408595</v>
      </c>
      <c r="H147" s="45"/>
      <c r="I147" s="57"/>
      <c r="J147" s="44">
        <v>48.192888647058808</v>
      </c>
      <c r="K147" s="44">
        <f t="shared" si="39"/>
        <v>48.193925882786246</v>
      </c>
      <c r="L147" s="44">
        <f t="shared" si="40"/>
        <v>24.096962941393123</v>
      </c>
      <c r="M147" s="31"/>
      <c r="N147" s="44">
        <f t="shared" si="41"/>
        <v>0.50937052324398713</v>
      </c>
      <c r="O147" s="14"/>
      <c r="P147" s="14"/>
      <c r="Q147" s="14"/>
    </row>
    <row r="148" spans="1:21" s="11" customFormat="1" x14ac:dyDescent="0.25">
      <c r="A148" s="30"/>
      <c r="B148" s="31"/>
      <c r="C148" s="30"/>
      <c r="D148" s="30"/>
      <c r="E148" s="30"/>
      <c r="F148" s="30"/>
      <c r="G148" s="36"/>
      <c r="H148" s="58"/>
      <c r="I148" s="12"/>
      <c r="J148" s="36"/>
      <c r="K148" s="36"/>
      <c r="L148" s="36"/>
      <c r="M148" s="14"/>
      <c r="N148" s="36"/>
      <c r="O148" s="14"/>
      <c r="P148" s="14"/>
      <c r="Q148" s="14"/>
    </row>
    <row r="149" spans="1:21" x14ac:dyDescent="0.25">
      <c r="A149" s="7"/>
      <c r="D149" s="7"/>
      <c r="E149" s="7"/>
      <c r="F149" s="7"/>
      <c r="G149" s="12"/>
      <c r="H149" s="58"/>
      <c r="I149" s="12"/>
      <c r="J149" s="12"/>
      <c r="K149" s="12"/>
      <c r="L149" s="12"/>
      <c r="N149" s="12"/>
      <c r="O149" s="14"/>
      <c r="P149" s="14"/>
      <c r="Q149" s="14"/>
    </row>
    <row r="150" spans="1:21" x14ac:dyDescent="0.25">
      <c r="A150" s="11" t="s">
        <v>22</v>
      </c>
      <c r="B150" s="11"/>
      <c r="C150" s="11"/>
      <c r="D150" s="11">
        <v>1.12E-2</v>
      </c>
      <c r="E150" s="7"/>
      <c r="F150" s="7"/>
      <c r="G150" s="12"/>
      <c r="H150" s="58"/>
      <c r="I150" s="12"/>
      <c r="J150" s="12"/>
      <c r="K150" s="12"/>
      <c r="L150" s="12"/>
      <c r="N150" s="12"/>
      <c r="O150" s="14"/>
      <c r="P150" s="14"/>
      <c r="Q150" s="14"/>
    </row>
    <row r="151" spans="1:21" x14ac:dyDescent="0.25">
      <c r="A151" s="17" t="s">
        <v>11</v>
      </c>
      <c r="B151" s="17"/>
      <c r="C151" s="2"/>
      <c r="D151" s="2"/>
      <c r="E151" s="2"/>
      <c r="F151" s="2"/>
      <c r="G151" s="59"/>
      <c r="H151" s="58"/>
      <c r="I151" s="12"/>
      <c r="J151" s="64" t="s">
        <v>15</v>
      </c>
      <c r="K151" s="64" t="s">
        <v>17</v>
      </c>
      <c r="L151" s="64" t="s">
        <v>18</v>
      </c>
      <c r="M151" s="24"/>
      <c r="N151" s="64" t="s">
        <v>7</v>
      </c>
      <c r="O151" s="14"/>
      <c r="P151" s="14"/>
      <c r="Q151" s="17" t="s">
        <v>27</v>
      </c>
      <c r="R151" s="17"/>
      <c r="S151" s="2"/>
      <c r="T151" s="2"/>
      <c r="U151" s="2"/>
    </row>
    <row r="152" spans="1:21" x14ac:dyDescent="0.25">
      <c r="A152" s="17" t="s">
        <v>0</v>
      </c>
      <c r="B152" s="17"/>
      <c r="C152" s="17" t="s">
        <v>5</v>
      </c>
      <c r="D152" s="20" t="s">
        <v>6</v>
      </c>
      <c r="E152" s="20" t="s">
        <v>1</v>
      </c>
      <c r="F152" s="20" t="s">
        <v>2</v>
      </c>
      <c r="G152" s="53" t="s">
        <v>8</v>
      </c>
      <c r="H152" s="65"/>
      <c r="I152" s="45" t="s">
        <v>20</v>
      </c>
      <c r="J152" s="62">
        <v>1.1275577064702811E-2</v>
      </c>
      <c r="K152" s="44">
        <f>J152-$J$152</f>
        <v>0</v>
      </c>
      <c r="L152" s="52"/>
      <c r="M152" s="14"/>
      <c r="N152" s="52"/>
      <c r="O152" s="14"/>
      <c r="P152" s="14"/>
      <c r="Q152" s="2"/>
      <c r="R152" s="17" t="s">
        <v>28</v>
      </c>
      <c r="S152" s="17"/>
      <c r="T152" s="17" t="s">
        <v>29</v>
      </c>
      <c r="U152" s="17"/>
    </row>
    <row r="153" spans="1:21" ht="18" x14ac:dyDescent="0.35">
      <c r="A153" s="25">
        <v>0</v>
      </c>
      <c r="B153" s="25"/>
      <c r="C153" s="25">
        <v>1.7153615461512773E-2</v>
      </c>
      <c r="D153" s="31"/>
      <c r="E153" s="31"/>
      <c r="F153" s="38"/>
      <c r="G153" s="67"/>
      <c r="H153" s="45"/>
      <c r="I153" s="57"/>
      <c r="J153" s="57"/>
      <c r="K153" s="45"/>
      <c r="L153" s="57"/>
      <c r="M153" s="25"/>
      <c r="N153" s="45" t="e">
        <f>L153/E153</f>
        <v>#DIV/0!</v>
      </c>
      <c r="O153" s="14"/>
      <c r="P153" s="14"/>
      <c r="Q153" s="8" t="s">
        <v>30</v>
      </c>
      <c r="R153" s="11">
        <v>0.80830000000000002</v>
      </c>
      <c r="S153" s="11"/>
      <c r="T153" s="11">
        <v>0.76039999999999996</v>
      </c>
      <c r="U153" s="11">
        <v>0.85609999999999997</v>
      </c>
    </row>
    <row r="154" spans="1:21" ht="18" x14ac:dyDescent="0.35">
      <c r="A154" s="31">
        <v>1</v>
      </c>
      <c r="B154" s="25"/>
      <c r="C154" s="25">
        <v>1.5881386204598602</v>
      </c>
      <c r="D154" s="31">
        <f t="shared" ref="D154:D165" si="42">C154-$C$153</f>
        <v>1.5709850049983474</v>
      </c>
      <c r="E154" s="31">
        <f t="shared" ref="E154:E165" si="43">D154+($D$150*9.81)</f>
        <v>1.6808570049983473</v>
      </c>
      <c r="F154" s="31">
        <f t="shared" ref="F154:F165" si="44">E154/$C$128</f>
        <v>1.2286966410806633E-2</v>
      </c>
      <c r="G154" s="45">
        <f t="shared" ref="G154:G165" si="45">F154*1000</f>
        <v>12.286966410806633</v>
      </c>
      <c r="H154" s="45"/>
      <c r="I154" s="57"/>
      <c r="J154" s="57">
        <v>2.3933271176470594</v>
      </c>
      <c r="K154" s="45">
        <f t="shared" ref="K154:K165" si="46">J154-$J$152</f>
        <v>2.3820515405823568</v>
      </c>
      <c r="L154" s="57">
        <f t="shared" ref="L154:L165" si="47">K154/2</f>
        <v>1.1910257702911784</v>
      </c>
      <c r="M154" s="25"/>
      <c r="N154" s="45">
        <f t="shared" ref="N154:N165" si="48">L154/E154</f>
        <v>0.70858244737621179</v>
      </c>
      <c r="O154" s="14"/>
      <c r="P154" s="14"/>
      <c r="Q154" s="8" t="s">
        <v>31</v>
      </c>
      <c r="R154" s="11">
        <v>0.86939999999999995</v>
      </c>
      <c r="S154" s="11"/>
      <c r="T154" s="11">
        <v>0.8528</v>
      </c>
      <c r="U154" s="11">
        <v>0.88600000000000001</v>
      </c>
    </row>
    <row r="155" spans="1:21" x14ac:dyDescent="0.25">
      <c r="A155" s="31">
        <v>2</v>
      </c>
      <c r="B155" s="25"/>
      <c r="C155" s="25">
        <v>3.2128953682105994</v>
      </c>
      <c r="D155" s="31">
        <f t="shared" si="42"/>
        <v>3.1957417527490866</v>
      </c>
      <c r="E155" s="31">
        <f t="shared" si="43"/>
        <v>3.3056137527490868</v>
      </c>
      <c r="F155" s="31">
        <f t="shared" si="44"/>
        <v>2.4163843221850053E-2</v>
      </c>
      <c r="G155" s="45">
        <f t="shared" si="45"/>
        <v>24.163843221850055</v>
      </c>
      <c r="H155" s="45"/>
      <c r="I155" s="57"/>
      <c r="J155" s="57">
        <v>4.3671141960784308</v>
      </c>
      <c r="K155" s="45">
        <f t="shared" si="46"/>
        <v>4.3558386190137277</v>
      </c>
      <c r="L155" s="57">
        <f t="shared" si="47"/>
        <v>2.1779193095068639</v>
      </c>
      <c r="M155" s="25"/>
      <c r="N155" s="45">
        <f t="shared" si="48"/>
        <v>0.65885474601974137</v>
      </c>
      <c r="O155" s="14"/>
      <c r="P155" s="14"/>
      <c r="Q155" s="14"/>
    </row>
    <row r="156" spans="1:21" x14ac:dyDescent="0.25">
      <c r="A156" s="31">
        <v>3</v>
      </c>
      <c r="B156" s="25"/>
      <c r="C156" s="25">
        <v>4.8153802065977995</v>
      </c>
      <c r="D156" s="31">
        <f t="shared" si="42"/>
        <v>4.7982265911362871</v>
      </c>
      <c r="E156" s="31">
        <f t="shared" si="43"/>
        <v>4.9080985911362873</v>
      </c>
      <c r="F156" s="31">
        <f t="shared" si="44"/>
        <v>3.587791367789684E-2</v>
      </c>
      <c r="G156" s="45">
        <f t="shared" si="45"/>
        <v>35.877913677896842</v>
      </c>
      <c r="H156" s="45"/>
      <c r="I156" s="57"/>
      <c r="J156" s="57">
        <v>6.205697274509804</v>
      </c>
      <c r="K156" s="45">
        <f t="shared" si="46"/>
        <v>6.194421697445101</v>
      </c>
      <c r="L156" s="57">
        <f t="shared" si="47"/>
        <v>3.0972108487225505</v>
      </c>
      <c r="M156" s="25"/>
      <c r="N156" s="45">
        <f t="shared" si="48"/>
        <v>0.6310408789089762</v>
      </c>
      <c r="O156" s="14"/>
      <c r="P156" s="14"/>
      <c r="Q156" s="14"/>
    </row>
    <row r="157" spans="1:21" x14ac:dyDescent="0.25">
      <c r="A157" s="31">
        <v>4</v>
      </c>
      <c r="B157" s="25"/>
      <c r="C157" s="25">
        <v>6.5080699766744887</v>
      </c>
      <c r="D157" s="31">
        <f t="shared" si="42"/>
        <v>6.4909163612129763</v>
      </c>
      <c r="E157" s="31">
        <f t="shared" si="43"/>
        <v>6.6007883612129765</v>
      </c>
      <c r="F157" s="31">
        <f t="shared" si="44"/>
        <v>4.8251376909451589E-2</v>
      </c>
      <c r="G157" s="45">
        <f t="shared" si="45"/>
        <v>48.251376909451587</v>
      </c>
      <c r="H157" s="45"/>
      <c r="I157" s="57"/>
      <c r="J157" s="57">
        <v>8.0400106732026124</v>
      </c>
      <c r="K157" s="45">
        <f t="shared" si="46"/>
        <v>8.0287350961379094</v>
      </c>
      <c r="L157" s="57">
        <f t="shared" si="47"/>
        <v>4.0143675480689547</v>
      </c>
      <c r="M157" s="25"/>
      <c r="N157" s="45">
        <f t="shared" si="48"/>
        <v>0.60816486280000426</v>
      </c>
      <c r="O157" s="14"/>
      <c r="P157" s="14"/>
      <c r="Q157" s="14"/>
    </row>
    <row r="158" spans="1:21" x14ac:dyDescent="0.25">
      <c r="A158" s="31">
        <v>5</v>
      </c>
      <c r="B158" s="25"/>
      <c r="C158" s="25">
        <v>8.0718653782072636</v>
      </c>
      <c r="D158" s="31">
        <f t="shared" si="42"/>
        <v>8.0547117627457503</v>
      </c>
      <c r="E158" s="31">
        <f t="shared" si="43"/>
        <v>8.1645837627457496</v>
      </c>
      <c r="F158" s="31">
        <f t="shared" si="44"/>
        <v>5.9682629844632677E-2</v>
      </c>
      <c r="G158" s="45">
        <f t="shared" si="45"/>
        <v>59.682629844632679</v>
      </c>
      <c r="H158" s="45"/>
      <c r="I158" s="57"/>
      <c r="J158" s="57">
        <v>9.9662167058823492</v>
      </c>
      <c r="K158" s="45">
        <f t="shared" si="46"/>
        <v>9.9549411288176461</v>
      </c>
      <c r="L158" s="57">
        <f t="shared" si="47"/>
        <v>4.9774705644088231</v>
      </c>
      <c r="M158" s="25"/>
      <c r="N158" s="45">
        <f t="shared" si="48"/>
        <v>0.60964168034144828</v>
      </c>
      <c r="O158" s="14"/>
      <c r="P158" s="14"/>
      <c r="Q158" s="14"/>
    </row>
    <row r="159" spans="1:21" x14ac:dyDescent="0.25">
      <c r="A159" s="31">
        <v>6</v>
      </c>
      <c r="B159" s="25"/>
      <c r="C159" s="25">
        <v>11.978310896367894</v>
      </c>
      <c r="D159" s="31">
        <f t="shared" si="42"/>
        <v>11.961157280906381</v>
      </c>
      <c r="E159" s="31">
        <f t="shared" si="43"/>
        <v>12.07102928090638</v>
      </c>
      <c r="F159" s="31">
        <f t="shared" si="44"/>
        <v>8.8238518135280566E-2</v>
      </c>
      <c r="G159" s="45">
        <f t="shared" si="45"/>
        <v>88.238518135280572</v>
      </c>
      <c r="H159" s="45"/>
      <c r="I159" s="57"/>
      <c r="J159" s="57">
        <v>14.22147153594771</v>
      </c>
      <c r="K159" s="45">
        <f t="shared" si="46"/>
        <v>14.210195958883007</v>
      </c>
      <c r="L159" s="57">
        <f t="shared" si="47"/>
        <v>7.1050979794415037</v>
      </c>
      <c r="M159" s="25"/>
      <c r="N159" s="45">
        <f t="shared" si="48"/>
        <v>0.58860746785530138</v>
      </c>
      <c r="O159" s="14"/>
      <c r="P159" s="14"/>
      <c r="Q159" s="14"/>
    </row>
    <row r="160" spans="1:21" x14ac:dyDescent="0.25">
      <c r="A160" s="31">
        <v>7</v>
      </c>
      <c r="B160" s="25"/>
      <c r="C160" s="25">
        <v>18.062855048317232</v>
      </c>
      <c r="D160" s="31">
        <f t="shared" si="42"/>
        <v>18.045701432855719</v>
      </c>
      <c r="E160" s="31">
        <f t="shared" si="43"/>
        <v>18.155573432855718</v>
      </c>
      <c r="F160" s="31">
        <f t="shared" si="44"/>
        <v>0.13271618006473479</v>
      </c>
      <c r="G160" s="45">
        <f t="shared" si="45"/>
        <v>132.7161800647348</v>
      </c>
      <c r="H160" s="45"/>
      <c r="I160" s="57"/>
      <c r="J160" s="57">
        <v>20.293730633986932</v>
      </c>
      <c r="K160" s="45">
        <f t="shared" si="46"/>
        <v>20.282455056922231</v>
      </c>
      <c r="L160" s="57">
        <f t="shared" si="47"/>
        <v>10.141227528461116</v>
      </c>
      <c r="M160" s="25"/>
      <c r="N160" s="45">
        <f t="shared" si="48"/>
        <v>0.55857379365990023</v>
      </c>
      <c r="O160" s="14"/>
      <c r="P160" s="14"/>
      <c r="Q160" s="14"/>
    </row>
    <row r="161" spans="1:21" x14ac:dyDescent="0.25">
      <c r="A161" s="31">
        <v>8</v>
      </c>
      <c r="B161" s="25"/>
      <c r="C161" s="25">
        <v>24.152884705098337</v>
      </c>
      <c r="D161" s="31">
        <f t="shared" si="42"/>
        <v>24.135731089636824</v>
      </c>
      <c r="E161" s="31">
        <f t="shared" si="43"/>
        <v>24.245603089636823</v>
      </c>
      <c r="F161" s="31">
        <f t="shared" si="44"/>
        <v>0.17723394071371948</v>
      </c>
      <c r="G161" s="45">
        <f t="shared" si="45"/>
        <v>177.23394071371948</v>
      </c>
      <c r="H161" s="45"/>
      <c r="I161" s="57"/>
      <c r="J161" s="57">
        <v>25.901333856209142</v>
      </c>
      <c r="K161" s="45">
        <f t="shared" si="46"/>
        <v>25.890058279144441</v>
      </c>
      <c r="L161" s="57">
        <f t="shared" si="47"/>
        <v>12.94502913957222</v>
      </c>
      <c r="M161" s="25"/>
      <c r="N161" s="45">
        <f t="shared" si="48"/>
        <v>0.53391244143171057</v>
      </c>
      <c r="O161" s="14"/>
      <c r="P161" s="14"/>
      <c r="Q161" s="14"/>
    </row>
    <row r="162" spans="1:21" x14ac:dyDescent="0.25">
      <c r="A162" s="31">
        <v>9</v>
      </c>
      <c r="B162" s="25"/>
      <c r="C162" s="25">
        <v>30.046314561812959</v>
      </c>
      <c r="D162" s="31">
        <f t="shared" si="42"/>
        <v>30.029160946351446</v>
      </c>
      <c r="E162" s="31">
        <f t="shared" si="43"/>
        <v>30.139032946351445</v>
      </c>
      <c r="F162" s="31">
        <f t="shared" si="44"/>
        <v>0.22031456832128252</v>
      </c>
      <c r="G162" s="45">
        <f t="shared" si="45"/>
        <v>220.31456832128251</v>
      </c>
      <c r="H162" s="45"/>
      <c r="I162" s="57"/>
      <c r="J162" s="57">
        <v>31.669297254901952</v>
      </c>
      <c r="K162" s="45">
        <f t="shared" si="46"/>
        <v>31.658021677837251</v>
      </c>
      <c r="L162" s="57">
        <f t="shared" si="47"/>
        <v>15.829010838918625</v>
      </c>
      <c r="M162" s="25"/>
      <c r="N162" s="45">
        <f t="shared" si="48"/>
        <v>0.5251996926077499</v>
      </c>
      <c r="O162" s="14"/>
      <c r="P162" s="14"/>
      <c r="Q162" s="14"/>
    </row>
    <row r="163" spans="1:21" x14ac:dyDescent="0.25">
      <c r="A163" s="31">
        <v>10</v>
      </c>
      <c r="B163" s="25"/>
      <c r="C163" s="25">
        <v>36.236762745751506</v>
      </c>
      <c r="D163" s="31">
        <f t="shared" si="42"/>
        <v>36.219609130289996</v>
      </c>
      <c r="E163" s="31">
        <f t="shared" si="43"/>
        <v>36.329481130289999</v>
      </c>
      <c r="F163" s="31">
        <f t="shared" si="44"/>
        <v>0.26556638253135967</v>
      </c>
      <c r="G163" s="45">
        <f t="shared" si="45"/>
        <v>265.56638253135969</v>
      </c>
      <c r="H163" s="45"/>
      <c r="I163" s="57"/>
      <c r="J163" s="57">
        <v>37.246474738562064</v>
      </c>
      <c r="K163" s="45">
        <f t="shared" si="46"/>
        <v>37.235199161497363</v>
      </c>
      <c r="L163" s="57">
        <f t="shared" si="47"/>
        <v>18.617599580748681</v>
      </c>
      <c r="M163" s="25"/>
      <c r="N163" s="45">
        <f t="shared" si="48"/>
        <v>0.51246533122726345</v>
      </c>
      <c r="O163" s="14"/>
      <c r="P163" s="14"/>
      <c r="Q163" s="14"/>
    </row>
    <row r="164" spans="1:21" x14ac:dyDescent="0.25">
      <c r="A164" s="31">
        <v>11</v>
      </c>
      <c r="B164" s="25"/>
      <c r="C164" s="31">
        <v>42.282415194934231</v>
      </c>
      <c r="D164" s="31">
        <f t="shared" si="42"/>
        <v>42.265261579472721</v>
      </c>
      <c r="E164" s="31">
        <f t="shared" si="43"/>
        <v>42.375133579472724</v>
      </c>
      <c r="F164" s="31">
        <f t="shared" si="44"/>
        <v>0.30975974838795856</v>
      </c>
      <c r="G164" s="45">
        <f t="shared" si="45"/>
        <v>309.75974838795855</v>
      </c>
      <c r="H164" s="45"/>
      <c r="I164" s="57"/>
      <c r="J164" s="57">
        <v>41.488843882352917</v>
      </c>
      <c r="K164" s="45">
        <f t="shared" si="46"/>
        <v>41.477568305288216</v>
      </c>
      <c r="L164" s="57">
        <f t="shared" si="47"/>
        <v>20.738784152644108</v>
      </c>
      <c r="M164" s="25"/>
      <c r="N164" s="45">
        <f t="shared" si="48"/>
        <v>0.48940929268693439</v>
      </c>
      <c r="O164" s="14"/>
      <c r="P164" s="14"/>
      <c r="Q164" s="14"/>
    </row>
    <row r="165" spans="1:21" x14ac:dyDescent="0.25">
      <c r="A165" s="26">
        <v>12</v>
      </c>
      <c r="B165" s="26"/>
      <c r="C165" s="26">
        <v>48.142170276574547</v>
      </c>
      <c r="D165" s="26">
        <f t="shared" si="42"/>
        <v>48.125016661113037</v>
      </c>
      <c r="E165" s="26">
        <f t="shared" si="43"/>
        <v>48.23488866111304</v>
      </c>
      <c r="F165" s="26">
        <f t="shared" si="44"/>
        <v>0.35259421535901347</v>
      </c>
      <c r="G165" s="44">
        <f t="shared" si="45"/>
        <v>352.59421535901345</v>
      </c>
      <c r="H165" s="45"/>
      <c r="I165" s="57"/>
      <c r="J165" s="44">
        <v>46.784073745098048</v>
      </c>
      <c r="K165" s="44">
        <f t="shared" si="46"/>
        <v>46.772798168033347</v>
      </c>
      <c r="L165" s="44">
        <f t="shared" si="47"/>
        <v>23.386399084016674</v>
      </c>
      <c r="M165" s="31"/>
      <c r="N165" s="44">
        <f t="shared" si="48"/>
        <v>0.48484405651527468</v>
      </c>
      <c r="O165" s="14"/>
      <c r="P165" s="14"/>
      <c r="Q165" s="14"/>
    </row>
    <row r="166" spans="1:21" s="11" customFormat="1" x14ac:dyDescent="0.25">
      <c r="A166" s="30"/>
      <c r="B166" s="31"/>
      <c r="C166" s="30"/>
      <c r="D166" s="30"/>
      <c r="E166" s="30"/>
      <c r="F166" s="30"/>
      <c r="G166" s="36"/>
      <c r="H166" s="58"/>
      <c r="I166" s="12"/>
      <c r="J166" s="36"/>
      <c r="K166" s="36"/>
      <c r="L166" s="36"/>
      <c r="M166" s="14"/>
      <c r="N166" s="36"/>
      <c r="O166" s="14"/>
      <c r="P166" s="14"/>
      <c r="Q166" s="14"/>
    </row>
    <row r="167" spans="1:21" x14ac:dyDescent="0.25">
      <c r="A167" s="7"/>
      <c r="D167" s="7"/>
      <c r="E167" s="7"/>
      <c r="F167" s="7"/>
      <c r="G167" s="12"/>
      <c r="H167" s="58"/>
      <c r="I167" s="12"/>
      <c r="J167" s="12"/>
      <c r="K167" s="12"/>
      <c r="L167" s="12"/>
      <c r="N167" s="12"/>
      <c r="O167" s="14"/>
      <c r="P167" s="14"/>
      <c r="Q167" s="14"/>
    </row>
    <row r="168" spans="1:21" x14ac:dyDescent="0.25">
      <c r="A168" s="11" t="s">
        <v>22</v>
      </c>
      <c r="B168" s="11"/>
      <c r="C168" s="11"/>
      <c r="D168" s="11">
        <v>1.11E-2</v>
      </c>
      <c r="E168" s="7"/>
      <c r="F168" s="7"/>
      <c r="G168" s="12"/>
      <c r="H168" s="58"/>
      <c r="I168" s="12"/>
      <c r="J168" s="12"/>
      <c r="K168" s="12"/>
      <c r="L168" s="12"/>
      <c r="N168" s="12"/>
      <c r="O168" s="14"/>
      <c r="P168" s="14"/>
      <c r="Q168" s="14"/>
    </row>
    <row r="169" spans="1:21" x14ac:dyDescent="0.25">
      <c r="A169" s="17" t="s">
        <v>13</v>
      </c>
      <c r="B169" s="17"/>
      <c r="C169" s="2"/>
      <c r="D169" s="2"/>
      <c r="E169" s="2"/>
      <c r="F169" s="2"/>
      <c r="G169" s="59"/>
      <c r="H169" s="58"/>
      <c r="I169" s="12"/>
      <c r="J169" s="64" t="s">
        <v>15</v>
      </c>
      <c r="K169" s="64" t="s">
        <v>17</v>
      </c>
      <c r="L169" s="64" t="s">
        <v>18</v>
      </c>
      <c r="M169" s="24"/>
      <c r="N169" s="64" t="s">
        <v>7</v>
      </c>
      <c r="O169" s="14"/>
      <c r="P169" s="14"/>
      <c r="Q169" s="17" t="s">
        <v>27</v>
      </c>
      <c r="R169" s="17"/>
      <c r="S169" s="2"/>
      <c r="T169" s="2"/>
      <c r="U169" s="2"/>
    </row>
    <row r="170" spans="1:21" x14ac:dyDescent="0.25">
      <c r="A170" s="17" t="s">
        <v>0</v>
      </c>
      <c r="B170" s="17"/>
      <c r="C170" s="17" t="s">
        <v>5</v>
      </c>
      <c r="D170" s="20" t="s">
        <v>6</v>
      </c>
      <c r="E170" s="20" t="s">
        <v>1</v>
      </c>
      <c r="F170" s="20" t="s">
        <v>2</v>
      </c>
      <c r="G170" s="53" t="s">
        <v>8</v>
      </c>
      <c r="H170" s="65"/>
      <c r="I170" s="45" t="s">
        <v>20</v>
      </c>
      <c r="J170" s="62">
        <v>1.9600195160441852E-2</v>
      </c>
      <c r="K170" s="44">
        <f>J170-$J$170</f>
        <v>0</v>
      </c>
      <c r="L170" s="52"/>
      <c r="M170" s="14"/>
      <c r="N170" s="52"/>
      <c r="O170" s="14"/>
      <c r="P170" s="14"/>
      <c r="Q170" s="2"/>
      <c r="R170" s="17" t="s">
        <v>28</v>
      </c>
      <c r="S170" s="17"/>
      <c r="T170" s="17" t="s">
        <v>29</v>
      </c>
      <c r="U170" s="17"/>
    </row>
    <row r="171" spans="1:21" ht="18" x14ac:dyDescent="0.35">
      <c r="A171" s="25">
        <v>0</v>
      </c>
      <c r="B171" s="25"/>
      <c r="C171" s="25">
        <v>1.6090303232255857E-2</v>
      </c>
      <c r="D171" s="31"/>
      <c r="E171" s="31"/>
      <c r="F171" s="38"/>
      <c r="G171" s="67"/>
      <c r="H171" s="45"/>
      <c r="I171" s="57"/>
      <c r="J171" s="57"/>
      <c r="K171" s="45"/>
      <c r="L171" s="67"/>
      <c r="M171" s="25"/>
      <c r="N171" s="67" t="e">
        <f>L171/E171</f>
        <v>#DIV/0!</v>
      </c>
      <c r="O171" s="14"/>
      <c r="P171" s="14"/>
      <c r="Q171" s="8" t="s">
        <v>30</v>
      </c>
      <c r="R171" s="11">
        <v>0.62829999999999997</v>
      </c>
      <c r="S171" s="11"/>
      <c r="T171" s="11">
        <v>0.5968</v>
      </c>
      <c r="U171" s="11">
        <v>0.65969999999999995</v>
      </c>
    </row>
    <row r="172" spans="1:21" ht="18" x14ac:dyDescent="0.35">
      <c r="A172" s="25">
        <v>1</v>
      </c>
      <c r="B172" s="25"/>
      <c r="C172" s="25">
        <v>1.6045731422859184</v>
      </c>
      <c r="D172" s="31">
        <f t="shared" ref="D172:D183" si="49">C172-$C$171</f>
        <v>1.5884828390536625</v>
      </c>
      <c r="E172" s="31">
        <f t="shared" ref="E172:E183" si="50">D172+($D$168*9.81)</f>
        <v>1.6973738390536626</v>
      </c>
      <c r="F172" s="31">
        <f t="shared" ref="F172:F183" si="51">E172/$C$128</f>
        <v>1.240770350185426E-2</v>
      </c>
      <c r="G172" s="45">
        <f>F172*1000</f>
        <v>12.407703501854261</v>
      </c>
      <c r="H172" s="45"/>
      <c r="I172" s="57"/>
      <c r="J172" s="57">
        <v>1.9666745816993461</v>
      </c>
      <c r="K172" s="45">
        <f t="shared" ref="K172:K183" si="52">J172-$J$170</f>
        <v>1.9470743865389042</v>
      </c>
      <c r="L172" s="45">
        <f t="shared" ref="L172:L183" si="53">K172/2</f>
        <v>0.97353719326945209</v>
      </c>
      <c r="M172" s="25"/>
      <c r="N172" s="45">
        <f t="shared" ref="N172:N183" si="54">L172/E172</f>
        <v>0.57355496524691851</v>
      </c>
      <c r="O172" s="14"/>
      <c r="P172" s="14"/>
      <c r="Q172" s="8" t="s">
        <v>31</v>
      </c>
      <c r="R172" s="11">
        <v>0.93930000000000002</v>
      </c>
      <c r="S172" s="11"/>
      <c r="T172" s="11">
        <v>0.92530000000000001</v>
      </c>
      <c r="U172" s="11">
        <v>0.95330000000000004</v>
      </c>
    </row>
    <row r="173" spans="1:21" x14ac:dyDescent="0.25">
      <c r="A173" s="25">
        <v>2</v>
      </c>
      <c r="B173" s="25"/>
      <c r="C173" s="25">
        <v>3.2684988337220746</v>
      </c>
      <c r="D173" s="31">
        <f t="shared" si="49"/>
        <v>3.2524085304898187</v>
      </c>
      <c r="E173" s="31">
        <f t="shared" si="50"/>
        <v>3.3612995304898186</v>
      </c>
      <c r="F173" s="31">
        <f t="shared" si="51"/>
        <v>2.457090300065657E-2</v>
      </c>
      <c r="G173" s="45">
        <f t="shared" ref="G173:G183" si="55">F173*1000</f>
        <v>24.570903000656571</v>
      </c>
      <c r="H173" s="45"/>
      <c r="I173" s="57"/>
      <c r="J173" s="57">
        <v>3.7611768954248372</v>
      </c>
      <c r="K173" s="45">
        <f t="shared" si="52"/>
        <v>3.7415767002643956</v>
      </c>
      <c r="L173" s="45">
        <f t="shared" si="53"/>
        <v>1.8707883501321978</v>
      </c>
      <c r="M173" s="25"/>
      <c r="N173" s="45">
        <f t="shared" si="54"/>
        <v>0.55656698641777425</v>
      </c>
      <c r="O173" s="14"/>
      <c r="P173" s="14"/>
      <c r="Q173" s="14"/>
    </row>
    <row r="174" spans="1:21" x14ac:dyDescent="0.25">
      <c r="A174" s="25">
        <v>3</v>
      </c>
      <c r="B174" s="25"/>
      <c r="C174" s="25">
        <v>4.7524905031656024</v>
      </c>
      <c r="D174" s="31">
        <f t="shared" si="49"/>
        <v>4.7364001999333469</v>
      </c>
      <c r="E174" s="31">
        <f t="shared" si="50"/>
        <v>4.8452911999333468</v>
      </c>
      <c r="F174" s="31">
        <f t="shared" si="51"/>
        <v>3.54187953211502E-2</v>
      </c>
      <c r="G174" s="45">
        <f t="shared" si="55"/>
        <v>35.418795321150199</v>
      </c>
      <c r="H174" s="45"/>
      <c r="I174" s="57"/>
      <c r="J174" s="57">
        <v>5.4595169477124186</v>
      </c>
      <c r="K174" s="45">
        <f t="shared" si="52"/>
        <v>5.4399167525519765</v>
      </c>
      <c r="L174" s="45">
        <f t="shared" si="53"/>
        <v>2.7199583762759882</v>
      </c>
      <c r="M174" s="25"/>
      <c r="N174" s="45">
        <f t="shared" si="54"/>
        <v>0.5613611781090484</v>
      </c>
      <c r="O174" s="14"/>
      <c r="P174" s="14"/>
      <c r="Q174" s="14"/>
    </row>
    <row r="175" spans="1:21" x14ac:dyDescent="0.25">
      <c r="A175" s="25">
        <v>4</v>
      </c>
      <c r="B175" s="25"/>
      <c r="C175" s="25">
        <v>6.446957014328607</v>
      </c>
      <c r="D175" s="31">
        <f t="shared" si="49"/>
        <v>6.4308667110963516</v>
      </c>
      <c r="E175" s="31">
        <f t="shared" si="50"/>
        <v>6.5397577110963514</v>
      </c>
      <c r="F175" s="31">
        <f t="shared" si="51"/>
        <v>4.7805246426142922E-2</v>
      </c>
      <c r="G175" s="45">
        <f t="shared" si="55"/>
        <v>47.805246426142922</v>
      </c>
      <c r="H175" s="45"/>
      <c r="I175" s="57"/>
      <c r="J175" s="57">
        <v>7.1583185947712469</v>
      </c>
      <c r="K175" s="45">
        <f t="shared" si="52"/>
        <v>7.1387183996108048</v>
      </c>
      <c r="L175" s="45">
        <f t="shared" si="53"/>
        <v>3.5693591998054024</v>
      </c>
      <c r="M175" s="25"/>
      <c r="N175" s="45">
        <f t="shared" si="54"/>
        <v>0.54579379810189033</v>
      </c>
      <c r="O175" s="14"/>
      <c r="P175" s="14"/>
      <c r="Q175" s="14"/>
    </row>
    <row r="176" spans="1:21" x14ac:dyDescent="0.25">
      <c r="A176" s="25">
        <v>5</v>
      </c>
      <c r="B176" s="25"/>
      <c r="C176" s="25">
        <v>7.9485551482839316</v>
      </c>
      <c r="D176" s="31">
        <f t="shared" si="49"/>
        <v>7.9324648450516761</v>
      </c>
      <c r="E176" s="31">
        <f t="shared" si="50"/>
        <v>8.041355845051676</v>
      </c>
      <c r="F176" s="31">
        <f t="shared" si="51"/>
        <v>5.8781840972599975E-2</v>
      </c>
      <c r="G176" s="45">
        <f t="shared" si="55"/>
        <v>58.781840972599973</v>
      </c>
      <c r="H176" s="45"/>
      <c r="I176" s="57"/>
      <c r="J176" s="57">
        <v>8.8997008562091509</v>
      </c>
      <c r="K176" s="45">
        <f t="shared" si="52"/>
        <v>8.8801006610487097</v>
      </c>
      <c r="L176" s="45">
        <f t="shared" si="53"/>
        <v>4.4400503305243548</v>
      </c>
      <c r="M176" s="25"/>
      <c r="N176" s="45">
        <f t="shared" si="54"/>
        <v>0.55215195249151694</v>
      </c>
      <c r="O176" s="14"/>
      <c r="P176" s="14"/>
      <c r="Q176" s="14"/>
    </row>
    <row r="177" spans="1:21" x14ac:dyDescent="0.25">
      <c r="A177" s="25">
        <v>6</v>
      </c>
      <c r="B177" s="25"/>
      <c r="C177" s="25">
        <v>11.97087770743083</v>
      </c>
      <c r="D177" s="31">
        <f t="shared" si="49"/>
        <v>11.954787404198575</v>
      </c>
      <c r="E177" s="31">
        <f t="shared" si="50"/>
        <v>12.063678404198575</v>
      </c>
      <c r="F177" s="31">
        <f t="shared" si="51"/>
        <v>8.8184783656422336E-2</v>
      </c>
      <c r="G177" s="45">
        <f t="shared" si="55"/>
        <v>88.18478365642234</v>
      </c>
      <c r="H177" s="45"/>
      <c r="I177" s="57"/>
      <c r="J177" s="57">
        <v>13.013751163398688</v>
      </c>
      <c r="K177" s="45">
        <f t="shared" si="52"/>
        <v>12.994150968238246</v>
      </c>
      <c r="L177" s="45">
        <f t="shared" si="53"/>
        <v>6.4970754841191232</v>
      </c>
      <c r="M177" s="25"/>
      <c r="N177" s="45">
        <f t="shared" si="54"/>
        <v>0.53856504346617173</v>
      </c>
      <c r="O177" s="14"/>
      <c r="P177" s="14"/>
      <c r="Q177" s="14"/>
    </row>
    <row r="178" spans="1:21" x14ac:dyDescent="0.25">
      <c r="A178" s="25">
        <v>7</v>
      </c>
      <c r="B178" s="25"/>
      <c r="C178" s="25">
        <v>17.875469510163239</v>
      </c>
      <c r="D178" s="31">
        <f t="shared" si="49"/>
        <v>17.859379206930981</v>
      </c>
      <c r="E178" s="31">
        <f t="shared" si="50"/>
        <v>17.968270206930981</v>
      </c>
      <c r="F178" s="31">
        <f t="shared" si="51"/>
        <v>0.13134700443663</v>
      </c>
      <c r="G178" s="45">
        <f t="shared" si="55"/>
        <v>131.34700443662999</v>
      </c>
      <c r="H178" s="45"/>
      <c r="I178" s="57"/>
      <c r="J178" s="57">
        <v>19.01935052941176</v>
      </c>
      <c r="K178" s="45">
        <f t="shared" si="52"/>
        <v>18.999750334251317</v>
      </c>
      <c r="L178" s="45">
        <f t="shared" si="53"/>
        <v>9.4998751671256585</v>
      </c>
      <c r="M178" s="25"/>
      <c r="N178" s="45">
        <f t="shared" si="54"/>
        <v>0.5287028221259289</v>
      </c>
      <c r="O178" s="14"/>
      <c r="P178" s="14"/>
      <c r="Q178" s="14"/>
    </row>
    <row r="179" spans="1:21" x14ac:dyDescent="0.25">
      <c r="A179" s="25">
        <v>8</v>
      </c>
      <c r="B179" s="25"/>
      <c r="C179" s="25">
        <v>23.981088637120944</v>
      </c>
      <c r="D179" s="31">
        <f t="shared" si="49"/>
        <v>23.964998333888687</v>
      </c>
      <c r="E179" s="31">
        <f t="shared" si="50"/>
        <v>24.073889333888687</v>
      </c>
      <c r="F179" s="31">
        <f t="shared" si="51"/>
        <v>0.17597872320094071</v>
      </c>
      <c r="G179" s="45">
        <f t="shared" si="55"/>
        <v>175.97872320094072</v>
      </c>
      <c r="H179" s="45"/>
      <c r="I179" s="57"/>
      <c r="J179" s="57">
        <v>25.321591143790847</v>
      </c>
      <c r="K179" s="45">
        <f t="shared" si="52"/>
        <v>25.301990948630404</v>
      </c>
      <c r="L179" s="45">
        <f t="shared" si="53"/>
        <v>12.650995474315202</v>
      </c>
      <c r="M179" s="25"/>
      <c r="N179" s="45">
        <f t="shared" si="54"/>
        <v>0.52550692158023937</v>
      </c>
      <c r="O179" s="14"/>
      <c r="P179" s="14"/>
      <c r="Q179" s="14"/>
    </row>
    <row r="180" spans="1:21" x14ac:dyDescent="0.25">
      <c r="A180" s="25">
        <v>9</v>
      </c>
      <c r="B180" s="25"/>
      <c r="C180" s="25">
        <v>29.964592135954959</v>
      </c>
      <c r="D180" s="31">
        <f t="shared" si="49"/>
        <v>29.948501832722702</v>
      </c>
      <c r="E180" s="31">
        <f t="shared" si="50"/>
        <v>30.057392832722702</v>
      </c>
      <c r="F180" s="31">
        <f t="shared" si="51"/>
        <v>0.21971778386493207</v>
      </c>
      <c r="G180" s="45">
        <f t="shared" si="55"/>
        <v>219.71778386493207</v>
      </c>
      <c r="H180" s="45"/>
      <c r="I180" s="57"/>
      <c r="J180" s="57">
        <v>31.084284830065364</v>
      </c>
      <c r="K180" s="45">
        <f t="shared" si="52"/>
        <v>31.064684634904921</v>
      </c>
      <c r="L180" s="45">
        <f t="shared" si="53"/>
        <v>15.532342317452461</v>
      </c>
      <c r="M180" s="25"/>
      <c r="N180" s="45">
        <f t="shared" si="54"/>
        <v>0.51675614062384023</v>
      </c>
      <c r="O180" s="14"/>
      <c r="P180" s="14"/>
      <c r="Q180" s="14"/>
    </row>
    <row r="181" spans="1:21" x14ac:dyDescent="0.25">
      <c r="A181" s="25">
        <v>10</v>
      </c>
      <c r="B181" s="25"/>
      <c r="C181" s="25">
        <v>36.224528823725393</v>
      </c>
      <c r="D181" s="31">
        <f t="shared" si="49"/>
        <v>36.208438520493139</v>
      </c>
      <c r="E181" s="31">
        <f t="shared" si="50"/>
        <v>36.317329520493139</v>
      </c>
      <c r="F181" s="31">
        <f t="shared" si="51"/>
        <v>0.26547755497436509</v>
      </c>
      <c r="G181" s="45">
        <f t="shared" si="55"/>
        <v>265.47755497436509</v>
      </c>
      <c r="H181" s="45"/>
      <c r="I181" s="57"/>
      <c r="J181" s="57">
        <v>36.244002947712396</v>
      </c>
      <c r="K181" s="45">
        <f t="shared" si="52"/>
        <v>36.224402752551953</v>
      </c>
      <c r="L181" s="45">
        <f t="shared" si="53"/>
        <v>18.112201376275976</v>
      </c>
      <c r="M181" s="25"/>
      <c r="N181" s="45">
        <f t="shared" si="54"/>
        <v>0.49872062773931725</v>
      </c>
      <c r="O181" s="14"/>
      <c r="P181" s="14"/>
      <c r="Q181" s="14"/>
    </row>
    <row r="182" spans="1:21" x14ac:dyDescent="0.25">
      <c r="A182" s="25">
        <v>11</v>
      </c>
      <c r="B182" s="25"/>
      <c r="C182" s="31">
        <v>42.051172609130759</v>
      </c>
      <c r="D182" s="31">
        <f t="shared" si="49"/>
        <v>42.035082305898506</v>
      </c>
      <c r="E182" s="31">
        <f t="shared" si="50"/>
        <v>42.143973305898506</v>
      </c>
      <c r="F182" s="31">
        <f t="shared" si="51"/>
        <v>0.30806998030627564</v>
      </c>
      <c r="G182" s="45">
        <f t="shared" si="55"/>
        <v>308.06998030627562</v>
      </c>
      <c r="H182" s="45"/>
      <c r="I182" s="57"/>
      <c r="J182" s="57">
        <v>42.408539235294093</v>
      </c>
      <c r="K182" s="45">
        <f t="shared" si="52"/>
        <v>42.38893904013365</v>
      </c>
      <c r="L182" s="45">
        <f t="shared" si="53"/>
        <v>21.194469520066825</v>
      </c>
      <c r="M182" s="25"/>
      <c r="N182" s="45">
        <f t="shared" si="54"/>
        <v>0.50290629614413762</v>
      </c>
      <c r="O182" s="14"/>
      <c r="P182" s="14"/>
      <c r="Q182" s="14"/>
    </row>
    <row r="183" spans="1:21" x14ac:dyDescent="0.25">
      <c r="A183" s="26">
        <v>12</v>
      </c>
      <c r="B183" s="26"/>
      <c r="C183" s="26">
        <v>48.100802732422778</v>
      </c>
      <c r="D183" s="26">
        <f t="shared" si="49"/>
        <v>48.084712429190525</v>
      </c>
      <c r="E183" s="26">
        <f t="shared" si="50"/>
        <v>48.193603429190524</v>
      </c>
      <c r="F183" s="26">
        <f t="shared" si="51"/>
        <v>0.35229242272800093</v>
      </c>
      <c r="G183" s="44">
        <f t="shared" si="55"/>
        <v>352.29242272800093</v>
      </c>
      <c r="H183" s="45"/>
      <c r="I183" s="57"/>
      <c r="J183" s="44">
        <v>47.718270450980391</v>
      </c>
      <c r="K183" s="44">
        <f t="shared" si="52"/>
        <v>47.698670255819948</v>
      </c>
      <c r="L183" s="44">
        <f t="shared" si="53"/>
        <v>23.849335127909974</v>
      </c>
      <c r="M183" s="31"/>
      <c r="N183" s="44">
        <f t="shared" si="54"/>
        <v>0.49486515701095307</v>
      </c>
      <c r="O183" s="14"/>
      <c r="P183" s="14"/>
      <c r="Q183" s="14"/>
    </row>
    <row r="184" spans="1:21" s="11" customFormat="1" x14ac:dyDescent="0.25">
      <c r="A184" s="30"/>
      <c r="B184" s="31"/>
      <c r="C184" s="30"/>
      <c r="D184" s="30"/>
      <c r="E184" s="30"/>
      <c r="F184" s="30"/>
      <c r="G184" s="36"/>
      <c r="H184" s="58"/>
      <c r="I184" s="12"/>
      <c r="J184" s="36"/>
      <c r="K184" s="36"/>
      <c r="L184" s="36"/>
      <c r="M184" s="14"/>
      <c r="N184" s="36"/>
      <c r="O184" s="14"/>
      <c r="P184" s="14"/>
      <c r="Q184" s="14"/>
    </row>
    <row r="185" spans="1:21" x14ac:dyDescent="0.25">
      <c r="G185" s="12"/>
      <c r="H185" s="12"/>
      <c r="I185" s="12"/>
      <c r="J185" s="12"/>
      <c r="K185" s="12"/>
      <c r="L185" s="12"/>
      <c r="N185" s="12"/>
      <c r="O185" s="14"/>
      <c r="P185" s="14"/>
      <c r="Q185" s="14"/>
    </row>
    <row r="186" spans="1:21" x14ac:dyDescent="0.25">
      <c r="A186" s="11" t="s">
        <v>22</v>
      </c>
      <c r="B186" s="11"/>
      <c r="C186" s="11"/>
      <c r="D186" s="11">
        <v>1.11E-2</v>
      </c>
      <c r="G186" s="12"/>
      <c r="H186" s="12"/>
      <c r="I186" s="12"/>
      <c r="J186" s="12"/>
      <c r="K186" s="12"/>
      <c r="L186" s="12"/>
      <c r="N186" s="12"/>
      <c r="O186" s="14"/>
      <c r="P186" s="14"/>
      <c r="Q186" s="14"/>
    </row>
    <row r="187" spans="1:21" x14ac:dyDescent="0.25">
      <c r="A187" s="17" t="s">
        <v>14</v>
      </c>
      <c r="B187" s="17"/>
      <c r="C187" s="2"/>
      <c r="D187" s="2"/>
      <c r="E187" s="2"/>
      <c r="F187" s="2"/>
      <c r="G187" s="59"/>
      <c r="H187" s="58"/>
      <c r="I187" s="12"/>
      <c r="J187" s="64" t="s">
        <v>15</v>
      </c>
      <c r="K187" s="64" t="s">
        <v>17</v>
      </c>
      <c r="L187" s="64" t="s">
        <v>18</v>
      </c>
      <c r="M187" s="24"/>
      <c r="N187" s="64" t="s">
        <v>7</v>
      </c>
      <c r="O187" s="14"/>
      <c r="P187" s="14"/>
      <c r="Q187" s="17" t="s">
        <v>27</v>
      </c>
      <c r="R187" s="17"/>
      <c r="S187" s="2"/>
      <c r="T187" s="2"/>
      <c r="U187" s="2"/>
    </row>
    <row r="188" spans="1:21" x14ac:dyDescent="0.25">
      <c r="A188" s="17" t="s">
        <v>0</v>
      </c>
      <c r="B188" s="17"/>
      <c r="C188" s="17" t="s">
        <v>5</v>
      </c>
      <c r="D188" s="20" t="s">
        <v>6</v>
      </c>
      <c r="E188" s="20" t="s">
        <v>1</v>
      </c>
      <c r="F188" s="20" t="s">
        <v>2</v>
      </c>
      <c r="G188" s="53" t="s">
        <v>8</v>
      </c>
      <c r="H188" s="65"/>
      <c r="I188" s="45" t="s">
        <v>20</v>
      </c>
      <c r="J188" s="62">
        <v>-9.6056154655444065E-3</v>
      </c>
      <c r="K188" s="44">
        <f>J188-$J$188</f>
        <v>0</v>
      </c>
      <c r="L188" s="52"/>
      <c r="M188" s="14"/>
      <c r="N188" s="52"/>
      <c r="O188" s="14"/>
      <c r="P188" s="14"/>
      <c r="Q188" s="2"/>
      <c r="R188" s="17" t="s">
        <v>28</v>
      </c>
      <c r="S188" s="17"/>
      <c r="T188" s="17" t="s">
        <v>29</v>
      </c>
      <c r="U188" s="17"/>
    </row>
    <row r="189" spans="1:21" ht="18" x14ac:dyDescent="0.35">
      <c r="A189" s="25">
        <v>0</v>
      </c>
      <c r="B189" s="25"/>
      <c r="C189" s="25">
        <v>-6.2535821392869133E-3</v>
      </c>
      <c r="D189" s="31"/>
      <c r="E189" s="31"/>
      <c r="F189" s="38"/>
      <c r="G189" s="67"/>
      <c r="H189" s="45"/>
      <c r="I189" s="57"/>
      <c r="J189" s="57"/>
      <c r="K189" s="45"/>
      <c r="L189" s="67"/>
      <c r="M189" s="25"/>
      <c r="N189" s="67" t="e">
        <f>L189/E189</f>
        <v>#DIV/0!</v>
      </c>
      <c r="O189" s="14"/>
      <c r="P189" s="14"/>
      <c r="Q189" s="8" t="s">
        <v>30</v>
      </c>
      <c r="R189" s="11">
        <v>0.77100000000000002</v>
      </c>
      <c r="S189" s="11"/>
      <c r="T189" s="11">
        <v>0.72019999999999995</v>
      </c>
      <c r="U189" s="11">
        <v>0.82179999999999997</v>
      </c>
    </row>
    <row r="190" spans="1:21" ht="18" x14ac:dyDescent="0.35">
      <c r="A190" s="25">
        <v>1</v>
      </c>
      <c r="B190" s="25"/>
      <c r="C190" s="25">
        <v>1.5774908363878837</v>
      </c>
      <c r="D190" s="31">
        <f t="shared" ref="D190:D201" si="56">C190-$C$189</f>
        <v>1.5837444185271705</v>
      </c>
      <c r="E190" s="31">
        <f t="shared" ref="E190:E201" si="57">D190+($D$186*9.81)</f>
        <v>1.6926354185271706</v>
      </c>
      <c r="F190" s="31">
        <f t="shared" ref="F190:F201" si="58">E190/$C$128</f>
        <v>1.237306592490622E-2</v>
      </c>
      <c r="G190" s="45">
        <f t="shared" ref="G190:G201" si="59">F190*1000</f>
        <v>12.37306592490622</v>
      </c>
      <c r="H190" s="45"/>
      <c r="I190" s="57"/>
      <c r="J190" s="57">
        <v>2.2091188104575155</v>
      </c>
      <c r="K190" s="45">
        <f t="shared" ref="K190:K201" si="60">J190-$J$188</f>
        <v>2.2187244259230599</v>
      </c>
      <c r="L190" s="45">
        <f t="shared" ref="L190:L201" si="61">K190/2</f>
        <v>1.1093622129615299</v>
      </c>
      <c r="M190" s="25"/>
      <c r="N190" s="45">
        <f t="shared" ref="N190:N201" si="62">L190/E190</f>
        <v>0.65540529331876451</v>
      </c>
      <c r="O190" s="14"/>
      <c r="P190" s="14"/>
      <c r="Q190" s="8" t="s">
        <v>31</v>
      </c>
      <c r="R190" s="11">
        <v>0.87770000000000004</v>
      </c>
      <c r="S190" s="11"/>
      <c r="T190" s="11">
        <v>0.85909999999999997</v>
      </c>
      <c r="U190" s="11">
        <v>0.8962</v>
      </c>
    </row>
    <row r="191" spans="1:21" x14ac:dyDescent="0.25">
      <c r="A191" s="25">
        <v>2</v>
      </c>
      <c r="B191" s="25"/>
      <c r="C191" s="25">
        <v>3.1387917360879829</v>
      </c>
      <c r="D191" s="31">
        <f t="shared" si="56"/>
        <v>3.14504531822727</v>
      </c>
      <c r="E191" s="31">
        <f t="shared" si="57"/>
        <v>3.2539363182272698</v>
      </c>
      <c r="F191" s="31">
        <f t="shared" si="58"/>
        <v>2.3786084197567763E-2</v>
      </c>
      <c r="G191" s="45">
        <f t="shared" si="59"/>
        <v>23.786084197567764</v>
      </c>
      <c r="H191" s="45"/>
      <c r="I191" s="57"/>
      <c r="J191" s="57">
        <v>4.0665495882352944</v>
      </c>
      <c r="K191" s="45">
        <f t="shared" si="60"/>
        <v>4.0761552037008393</v>
      </c>
      <c r="L191" s="45">
        <f t="shared" si="61"/>
        <v>2.0380776018504196</v>
      </c>
      <c r="M191" s="25"/>
      <c r="N191" s="45">
        <f t="shared" si="62"/>
        <v>0.62634219066731933</v>
      </c>
      <c r="O191" s="14"/>
      <c r="P191" s="14"/>
      <c r="Q191" s="14"/>
    </row>
    <row r="192" spans="1:21" x14ac:dyDescent="0.25">
      <c r="A192" s="25">
        <v>3</v>
      </c>
      <c r="B192" s="25"/>
      <c r="C192" s="25">
        <v>4.7865304898367231</v>
      </c>
      <c r="D192" s="31">
        <f t="shared" si="56"/>
        <v>4.7927840719760102</v>
      </c>
      <c r="E192" s="31">
        <f t="shared" si="57"/>
        <v>4.90167507197601</v>
      </c>
      <c r="F192" s="31">
        <f t="shared" si="58"/>
        <v>3.5830958128479612E-2</v>
      </c>
      <c r="G192" s="45">
        <f t="shared" si="59"/>
        <v>35.830958128479615</v>
      </c>
      <c r="H192" s="45"/>
      <c r="I192" s="57"/>
      <c r="J192" s="57">
        <v>5.8362420718954233</v>
      </c>
      <c r="K192" s="45">
        <f t="shared" si="60"/>
        <v>5.8458476873609682</v>
      </c>
      <c r="L192" s="45">
        <f t="shared" si="61"/>
        <v>2.9229238436804841</v>
      </c>
      <c r="M192" s="25"/>
      <c r="N192" s="45">
        <f t="shared" si="62"/>
        <v>0.59631122029926131</v>
      </c>
      <c r="O192" s="14"/>
      <c r="P192" s="14"/>
      <c r="Q192" s="14"/>
    </row>
    <row r="193" spans="1:21" x14ac:dyDescent="0.25">
      <c r="A193" s="25">
        <v>4</v>
      </c>
      <c r="B193" s="25"/>
      <c r="C193" s="25">
        <v>6.493590136621167</v>
      </c>
      <c r="D193" s="31">
        <f t="shared" si="56"/>
        <v>6.4998437187604541</v>
      </c>
      <c r="E193" s="31">
        <f t="shared" si="57"/>
        <v>6.6087347187604539</v>
      </c>
      <c r="F193" s="31">
        <f t="shared" si="58"/>
        <v>4.8309464318424374E-2</v>
      </c>
      <c r="G193" s="45">
        <f t="shared" si="59"/>
        <v>48.309464318424375</v>
      </c>
      <c r="H193" s="45"/>
      <c r="I193" s="57"/>
      <c r="J193" s="57">
        <v>7.7060200196078412</v>
      </c>
      <c r="K193" s="45">
        <f t="shared" si="60"/>
        <v>7.7156256350733861</v>
      </c>
      <c r="L193" s="45">
        <f t="shared" si="61"/>
        <v>3.857812817536693</v>
      </c>
      <c r="M193" s="25"/>
      <c r="N193" s="45">
        <f t="shared" si="62"/>
        <v>0.58374454138481013</v>
      </c>
      <c r="O193" s="14"/>
      <c r="P193" s="14"/>
      <c r="Q193" s="14"/>
    </row>
    <row r="194" spans="1:21" x14ac:dyDescent="0.25">
      <c r="A194" s="25">
        <v>5</v>
      </c>
      <c r="B194" s="25"/>
      <c r="C194" s="25">
        <v>8.0209436854382048</v>
      </c>
      <c r="D194" s="31">
        <f t="shared" si="56"/>
        <v>8.0271972675774919</v>
      </c>
      <c r="E194" s="31">
        <f t="shared" si="57"/>
        <v>8.1360882675774917</v>
      </c>
      <c r="F194" s="31">
        <f t="shared" si="58"/>
        <v>5.9474329441355944E-2</v>
      </c>
      <c r="G194" s="45">
        <f t="shared" si="59"/>
        <v>59.474329441355941</v>
      </c>
      <c r="H194" s="45"/>
      <c r="I194" s="57"/>
      <c r="J194" s="57">
        <v>9.5067701262135937</v>
      </c>
      <c r="K194" s="45">
        <f t="shared" si="60"/>
        <v>9.5163757416791377</v>
      </c>
      <c r="L194" s="45">
        <f t="shared" si="61"/>
        <v>4.7581878708395688</v>
      </c>
      <c r="M194" s="25"/>
      <c r="N194" s="45">
        <f t="shared" si="62"/>
        <v>0.58482500611516997</v>
      </c>
      <c r="O194" s="14"/>
      <c r="P194" s="14"/>
      <c r="Q194" s="14"/>
    </row>
    <row r="195" spans="1:21" x14ac:dyDescent="0.25">
      <c r="A195" s="25">
        <v>6</v>
      </c>
      <c r="B195" s="25"/>
      <c r="C195" s="25">
        <v>12.033821726091276</v>
      </c>
      <c r="D195" s="31">
        <f t="shared" si="56"/>
        <v>12.040075308230563</v>
      </c>
      <c r="E195" s="31">
        <f t="shared" si="57"/>
        <v>12.148966308230563</v>
      </c>
      <c r="F195" s="31">
        <f t="shared" si="58"/>
        <v>8.8808233247299445E-2</v>
      </c>
      <c r="G195" s="45">
        <f t="shared" si="59"/>
        <v>88.808233247299441</v>
      </c>
      <c r="H195" s="45"/>
      <c r="I195" s="57"/>
      <c r="J195" s="57">
        <v>13.728467130718943</v>
      </c>
      <c r="K195" s="45">
        <f t="shared" si="60"/>
        <v>13.738072746184487</v>
      </c>
      <c r="L195" s="45">
        <f t="shared" si="61"/>
        <v>6.8690363730922437</v>
      </c>
      <c r="M195" s="25"/>
      <c r="N195" s="45">
        <f t="shared" si="62"/>
        <v>0.56540089080983591</v>
      </c>
      <c r="O195" s="14"/>
      <c r="P195" s="14"/>
      <c r="Q195" s="14"/>
    </row>
    <row r="196" spans="1:21" x14ac:dyDescent="0.25">
      <c r="A196" s="25">
        <v>7</v>
      </c>
      <c r="B196" s="25"/>
      <c r="C196" s="25">
        <v>17.956790069976719</v>
      </c>
      <c r="D196" s="31">
        <f t="shared" si="56"/>
        <v>17.963043652116006</v>
      </c>
      <c r="E196" s="31">
        <f t="shared" si="57"/>
        <v>18.071934652116006</v>
      </c>
      <c r="F196" s="31">
        <f t="shared" si="58"/>
        <v>0.13210478546868426</v>
      </c>
      <c r="G196" s="45">
        <f t="shared" si="59"/>
        <v>132.10478546868427</v>
      </c>
      <c r="H196" s="45"/>
      <c r="I196" s="57"/>
      <c r="J196" s="57">
        <v>19.914043653594771</v>
      </c>
      <c r="K196" s="45">
        <f t="shared" si="60"/>
        <v>19.923649269060316</v>
      </c>
      <c r="L196" s="45">
        <f t="shared" si="61"/>
        <v>9.9618246345301582</v>
      </c>
      <c r="M196" s="25"/>
      <c r="N196" s="45">
        <f t="shared" si="62"/>
        <v>0.55123177602702034</v>
      </c>
      <c r="O196" s="14"/>
      <c r="P196" s="14"/>
      <c r="Q196" s="14"/>
    </row>
    <row r="197" spans="1:21" x14ac:dyDescent="0.25">
      <c r="A197" s="25">
        <v>8</v>
      </c>
      <c r="B197" s="25"/>
      <c r="C197" s="25">
        <v>24.000015994668352</v>
      </c>
      <c r="D197" s="31">
        <f t="shared" si="56"/>
        <v>24.00626957680764</v>
      </c>
      <c r="E197" s="31">
        <f t="shared" si="57"/>
        <v>24.115160576807639</v>
      </c>
      <c r="F197" s="31">
        <f t="shared" si="58"/>
        <v>0.17628041357315527</v>
      </c>
      <c r="G197" s="45">
        <f t="shared" si="59"/>
        <v>176.28041357315527</v>
      </c>
      <c r="H197" s="45"/>
      <c r="I197" s="57"/>
      <c r="J197" s="57">
        <v>25.677506764705889</v>
      </c>
      <c r="K197" s="45">
        <f t="shared" si="60"/>
        <v>25.687112380171435</v>
      </c>
      <c r="L197" s="45">
        <f t="shared" si="61"/>
        <v>12.843556190085717</v>
      </c>
      <c r="M197" s="25"/>
      <c r="N197" s="45">
        <f t="shared" si="62"/>
        <v>0.53259260493740179</v>
      </c>
      <c r="O197" s="14"/>
      <c r="P197" s="14"/>
      <c r="Q197" s="14"/>
    </row>
    <row r="198" spans="1:21" x14ac:dyDescent="0.25">
      <c r="A198" s="25">
        <v>9</v>
      </c>
      <c r="B198" s="25"/>
      <c r="C198" s="25">
        <v>30.057417194268716</v>
      </c>
      <c r="D198" s="31">
        <f t="shared" si="56"/>
        <v>30.063670776408003</v>
      </c>
      <c r="E198" s="31">
        <f t="shared" si="57"/>
        <v>30.172561776408003</v>
      </c>
      <c r="F198" s="31">
        <f t="shared" si="58"/>
        <v>0.22055966210824565</v>
      </c>
      <c r="G198" s="45">
        <f t="shared" si="59"/>
        <v>220.55966210824565</v>
      </c>
      <c r="H198" s="45"/>
      <c r="I198" s="57"/>
      <c r="J198" s="57">
        <v>30.965543673202614</v>
      </c>
      <c r="K198" s="45">
        <f t="shared" si="60"/>
        <v>30.97514928866816</v>
      </c>
      <c r="L198" s="45">
        <f t="shared" si="61"/>
        <v>15.48757464433408</v>
      </c>
      <c r="M198" s="25"/>
      <c r="N198" s="45">
        <f t="shared" si="62"/>
        <v>0.51329995640091297</v>
      </c>
      <c r="O198" s="14"/>
      <c r="P198" s="14"/>
      <c r="Q198" s="14"/>
    </row>
    <row r="199" spans="1:21" x14ac:dyDescent="0.25">
      <c r="A199" s="25">
        <v>10</v>
      </c>
      <c r="B199" s="25"/>
      <c r="C199" s="25">
        <v>35.961519160280361</v>
      </c>
      <c r="D199" s="31">
        <f t="shared" si="56"/>
        <v>35.967772742419648</v>
      </c>
      <c r="E199" s="31">
        <f t="shared" si="57"/>
        <v>36.076663742419647</v>
      </c>
      <c r="F199" s="31">
        <f t="shared" si="58"/>
        <v>0.26371830221067</v>
      </c>
      <c r="G199" s="45">
        <f t="shared" si="59"/>
        <v>263.71830221067</v>
      </c>
      <c r="H199" s="45"/>
      <c r="I199" s="57"/>
      <c r="J199" s="57">
        <v>36.224122059113292</v>
      </c>
      <c r="K199" s="45">
        <f t="shared" si="60"/>
        <v>36.233727674578837</v>
      </c>
      <c r="L199" s="45">
        <f t="shared" si="61"/>
        <v>18.116863837289419</v>
      </c>
      <c r="M199" s="25"/>
      <c r="N199" s="45">
        <f t="shared" si="62"/>
        <v>0.50217680788446228</v>
      </c>
      <c r="O199" s="14"/>
      <c r="P199" s="14"/>
      <c r="Q199" s="14"/>
    </row>
    <row r="200" spans="1:21" x14ac:dyDescent="0.25">
      <c r="A200" s="25">
        <v>11</v>
      </c>
      <c r="B200" s="25"/>
      <c r="C200" s="31">
        <v>41.990079306897286</v>
      </c>
      <c r="D200" s="31">
        <f t="shared" si="56"/>
        <v>41.996332889036573</v>
      </c>
      <c r="E200" s="31">
        <f t="shared" si="57"/>
        <v>42.105223889036573</v>
      </c>
      <c r="F200" s="31">
        <f t="shared" si="58"/>
        <v>0.30778672433506271</v>
      </c>
      <c r="G200" s="45">
        <f t="shared" si="59"/>
        <v>307.78672433506273</v>
      </c>
      <c r="H200" s="45"/>
      <c r="I200" s="57"/>
      <c r="J200" s="57">
        <v>40.898523228758208</v>
      </c>
      <c r="K200" s="45">
        <f t="shared" si="60"/>
        <v>40.908128844223754</v>
      </c>
      <c r="L200" s="45">
        <f t="shared" si="61"/>
        <v>20.454064422111877</v>
      </c>
      <c r="M200" s="25"/>
      <c r="N200" s="45">
        <f t="shared" si="62"/>
        <v>0.48578448308495376</v>
      </c>
      <c r="O200" s="14"/>
      <c r="P200" s="14"/>
      <c r="Q200" s="14"/>
    </row>
    <row r="201" spans="1:21" x14ac:dyDescent="0.25">
      <c r="A201" s="26">
        <v>12</v>
      </c>
      <c r="B201" s="26"/>
      <c r="C201" s="26">
        <v>48.110601799400541</v>
      </c>
      <c r="D201" s="26">
        <f t="shared" si="56"/>
        <v>48.116855381539828</v>
      </c>
      <c r="E201" s="26">
        <f t="shared" si="57"/>
        <v>48.225746381539828</v>
      </c>
      <c r="F201" s="26">
        <f t="shared" si="58"/>
        <v>0.35252738582996956</v>
      </c>
      <c r="G201" s="44">
        <f t="shared" si="59"/>
        <v>352.52738582996955</v>
      </c>
      <c r="H201" s="45"/>
      <c r="I201" s="57"/>
      <c r="J201" s="44">
        <v>45.751522352941159</v>
      </c>
      <c r="K201" s="44">
        <f t="shared" si="60"/>
        <v>45.761127968406704</v>
      </c>
      <c r="L201" s="44">
        <f t="shared" si="61"/>
        <v>22.880563984203352</v>
      </c>
      <c r="M201" s="31"/>
      <c r="N201" s="44">
        <f t="shared" si="62"/>
        <v>0.47444706823576971</v>
      </c>
      <c r="O201" s="14"/>
      <c r="P201" s="14"/>
      <c r="Q201" s="14"/>
    </row>
    <row r="202" spans="1:21" s="11" customFormat="1" x14ac:dyDescent="0.25">
      <c r="A202" s="30"/>
      <c r="B202" s="31"/>
      <c r="C202" s="30"/>
      <c r="D202" s="30"/>
      <c r="E202" s="30"/>
      <c r="F202" s="30"/>
      <c r="G202" s="36"/>
      <c r="H202" s="58"/>
      <c r="I202" s="12"/>
      <c r="J202" s="36"/>
      <c r="K202" s="36"/>
      <c r="L202" s="36"/>
      <c r="M202" s="14"/>
      <c r="N202" s="36"/>
      <c r="O202" s="14"/>
      <c r="P202" s="14"/>
      <c r="Q202" s="14"/>
    </row>
    <row r="203" spans="1:21" x14ac:dyDescent="0.25">
      <c r="G203" s="12"/>
      <c r="H203" s="12"/>
      <c r="I203" s="12"/>
      <c r="J203" s="12"/>
      <c r="K203" s="12"/>
      <c r="L203" s="12"/>
      <c r="N203" s="12"/>
      <c r="O203" s="14"/>
      <c r="P203" s="14"/>
      <c r="Q203" s="14"/>
    </row>
    <row r="204" spans="1:21" s="11" customFormat="1" x14ac:dyDescent="0.25">
      <c r="A204" s="36"/>
      <c r="C204" s="22"/>
      <c r="G204" s="12"/>
      <c r="H204" s="12"/>
      <c r="I204" s="12"/>
      <c r="J204" s="12"/>
      <c r="K204" s="12"/>
      <c r="L204" s="12"/>
      <c r="N204" s="12"/>
      <c r="O204" s="14"/>
      <c r="P204" s="14"/>
      <c r="Q204" s="14"/>
    </row>
    <row r="205" spans="1:21" x14ac:dyDescent="0.25">
      <c r="A205" s="11" t="s">
        <v>22</v>
      </c>
      <c r="B205" s="11"/>
      <c r="C205" s="11"/>
      <c r="D205" s="11">
        <v>1.1299999999999999E-2</v>
      </c>
      <c r="G205" s="12"/>
      <c r="H205" s="12"/>
      <c r="I205" s="12"/>
      <c r="J205" s="12"/>
      <c r="K205" s="12"/>
      <c r="L205" s="12"/>
      <c r="N205" s="12"/>
      <c r="O205" s="14"/>
      <c r="P205" s="14"/>
      <c r="Q205" s="14"/>
    </row>
    <row r="206" spans="1:21" x14ac:dyDescent="0.25">
      <c r="A206" s="17" t="s">
        <v>52</v>
      </c>
      <c r="B206" s="17"/>
      <c r="C206" s="2"/>
      <c r="D206" s="2"/>
      <c r="E206" s="2"/>
      <c r="F206" s="2"/>
      <c r="G206" s="59"/>
      <c r="H206" s="58"/>
      <c r="I206" s="12"/>
      <c r="J206" s="64" t="s">
        <v>15</v>
      </c>
      <c r="K206" s="64" t="s">
        <v>17</v>
      </c>
      <c r="L206" s="64" t="s">
        <v>18</v>
      </c>
      <c r="M206" s="24"/>
      <c r="N206" s="64" t="s">
        <v>7</v>
      </c>
      <c r="O206" s="14"/>
      <c r="P206" s="14"/>
      <c r="Q206" s="17" t="s">
        <v>27</v>
      </c>
      <c r="R206" s="17"/>
      <c r="S206" s="2"/>
      <c r="T206" s="2"/>
      <c r="U206" s="2"/>
    </row>
    <row r="207" spans="1:21" x14ac:dyDescent="0.25">
      <c r="A207" s="17" t="s">
        <v>0</v>
      </c>
      <c r="B207" s="17"/>
      <c r="C207" s="17" t="s">
        <v>5</v>
      </c>
      <c r="D207" s="17" t="s">
        <v>6</v>
      </c>
      <c r="E207" s="17" t="s">
        <v>1</v>
      </c>
      <c r="F207" s="20" t="s">
        <v>2</v>
      </c>
      <c r="G207" s="53" t="s">
        <v>8</v>
      </c>
      <c r="H207" s="65"/>
      <c r="I207" s="45" t="s">
        <v>20</v>
      </c>
      <c r="J207" s="62">
        <v>-1.7186103393843969E-2</v>
      </c>
      <c r="K207" s="44">
        <f>J207-$J$207</f>
        <v>0</v>
      </c>
      <c r="L207" s="52"/>
      <c r="M207" s="14"/>
      <c r="N207" s="52"/>
      <c r="O207" s="14"/>
      <c r="P207" s="14"/>
      <c r="Q207" s="2"/>
      <c r="R207" s="17" t="s">
        <v>28</v>
      </c>
      <c r="S207" s="17"/>
      <c r="T207" s="17" t="s">
        <v>29</v>
      </c>
      <c r="U207" s="17"/>
    </row>
    <row r="208" spans="1:21" s="11" customFormat="1" ht="18" x14ac:dyDescent="0.35">
      <c r="A208" s="25">
        <v>0</v>
      </c>
      <c r="B208" s="25"/>
      <c r="C208" s="25">
        <v>1.1868065967016495E-2</v>
      </c>
      <c r="D208" s="31">
        <f t="shared" ref="D208:D220" si="63">C208-$C$208</f>
        <v>0</v>
      </c>
      <c r="E208" s="31"/>
      <c r="F208" s="38"/>
      <c r="G208" s="45"/>
      <c r="H208" s="61"/>
      <c r="I208" s="45"/>
      <c r="J208" s="45"/>
      <c r="K208" s="45"/>
      <c r="L208" s="45"/>
      <c r="M208" s="31"/>
      <c r="N208" s="45" t="e">
        <f>L208/E208</f>
        <v>#DIV/0!</v>
      </c>
      <c r="O208" s="14"/>
      <c r="P208" s="14"/>
      <c r="Q208" s="8" t="s">
        <v>30</v>
      </c>
      <c r="R208" s="11">
        <v>0.81479999999999997</v>
      </c>
      <c r="T208" s="11">
        <v>0.74209999999999998</v>
      </c>
      <c r="U208" s="11">
        <v>0.88749999999999996</v>
      </c>
    </row>
    <row r="209" spans="1:21" ht="18" x14ac:dyDescent="0.35">
      <c r="A209" s="25">
        <v>1</v>
      </c>
      <c r="B209" s="25"/>
      <c r="C209" s="25">
        <v>1.6338420789605268</v>
      </c>
      <c r="D209" s="31">
        <f t="shared" si="63"/>
        <v>1.6219740129935103</v>
      </c>
      <c r="E209" s="31">
        <f t="shared" ref="E209:E220" si="64">D209+($D$205*9.81)</f>
        <v>1.7328270129935104</v>
      </c>
      <c r="F209" s="31">
        <f t="shared" ref="F209:F220" si="65">E209/$C$128</f>
        <v>1.2666864130069523E-2</v>
      </c>
      <c r="G209" s="45">
        <f t="shared" ref="G209:G220" si="66">F209*1000</f>
        <v>12.666864130069523</v>
      </c>
      <c r="H209" s="45"/>
      <c r="I209" s="57"/>
      <c r="J209" s="57">
        <v>2.0734146732026151</v>
      </c>
      <c r="K209" s="45">
        <f t="shared" ref="K209:K220" si="67">J209-$J$207</f>
        <v>2.0906007765964589</v>
      </c>
      <c r="L209" s="45">
        <f t="shared" ref="L209:L220" si="68">K209/2</f>
        <v>1.0453003882982295</v>
      </c>
      <c r="M209" s="25"/>
      <c r="N209" s="45">
        <f t="shared" ref="N209:N220" si="69">L209/E209</f>
        <v>0.60323412577256741</v>
      </c>
      <c r="O209" s="14"/>
      <c r="P209" s="14"/>
      <c r="Q209" s="8" t="s">
        <v>31</v>
      </c>
      <c r="R209" s="11">
        <v>0.86219999999999997</v>
      </c>
      <c r="S209" s="11"/>
      <c r="T209" s="11">
        <v>0.83709999999999996</v>
      </c>
      <c r="U209" s="11">
        <v>0.88729999999999998</v>
      </c>
    </row>
    <row r="210" spans="1:21" x14ac:dyDescent="0.25">
      <c r="A210" s="25">
        <v>2</v>
      </c>
      <c r="B210" s="25"/>
      <c r="C210" s="25">
        <v>3.2161734132933528</v>
      </c>
      <c r="D210" s="31">
        <f t="shared" si="63"/>
        <v>3.2043053473263363</v>
      </c>
      <c r="E210" s="31">
        <f t="shared" si="64"/>
        <v>3.3151583473263364</v>
      </c>
      <c r="F210" s="31">
        <f t="shared" si="65"/>
        <v>2.4233613650046323E-2</v>
      </c>
      <c r="G210" s="45">
        <f t="shared" si="66"/>
        <v>24.233613650046323</v>
      </c>
      <c r="H210" s="45"/>
      <c r="I210" s="57"/>
      <c r="J210" s="57">
        <v>4.0763580915032662</v>
      </c>
      <c r="K210" s="45">
        <f t="shared" si="67"/>
        <v>4.0935441948971105</v>
      </c>
      <c r="L210" s="45">
        <f t="shared" si="68"/>
        <v>2.0467720974485553</v>
      </c>
      <c r="M210" s="25"/>
      <c r="N210" s="45">
        <f t="shared" si="69"/>
        <v>0.6173979891787883</v>
      </c>
      <c r="O210" s="14"/>
      <c r="P210" s="14"/>
      <c r="Q210" s="14"/>
    </row>
    <row r="211" spans="1:21" x14ac:dyDescent="0.25">
      <c r="A211" s="25">
        <v>3</v>
      </c>
      <c r="B211" s="25"/>
      <c r="C211" s="25">
        <v>4.7486091954022918</v>
      </c>
      <c r="D211" s="31">
        <f t="shared" si="63"/>
        <v>4.7367411294352753</v>
      </c>
      <c r="E211" s="31">
        <f t="shared" si="64"/>
        <v>4.8475941294352749</v>
      </c>
      <c r="F211" s="31">
        <f t="shared" si="65"/>
        <v>3.5435629601135055E-2</v>
      </c>
      <c r="G211" s="45">
        <f t="shared" si="66"/>
        <v>35.435629601135055</v>
      </c>
      <c r="H211" s="45"/>
      <c r="I211" s="57"/>
      <c r="J211" s="57">
        <v>5.8113552679738563</v>
      </c>
      <c r="K211" s="45">
        <f t="shared" si="67"/>
        <v>5.8285413713677006</v>
      </c>
      <c r="L211" s="45">
        <f t="shared" si="68"/>
        <v>2.9142706856838503</v>
      </c>
      <c r="M211" s="25"/>
      <c r="N211" s="45">
        <f t="shared" si="69"/>
        <v>0.60117877195782288</v>
      </c>
      <c r="O211" s="14"/>
      <c r="P211" s="14"/>
      <c r="Q211" s="14"/>
    </row>
    <row r="212" spans="1:21" x14ac:dyDescent="0.25">
      <c r="A212" s="25">
        <v>4</v>
      </c>
      <c r="B212" s="25"/>
      <c r="C212" s="25">
        <v>6.4561089455272516</v>
      </c>
      <c r="D212" s="31">
        <f t="shared" si="63"/>
        <v>6.4442408795602351</v>
      </c>
      <c r="E212" s="31">
        <f t="shared" si="64"/>
        <v>6.5550938795602347</v>
      </c>
      <c r="F212" s="31">
        <f t="shared" si="65"/>
        <v>4.7917352920761956E-2</v>
      </c>
      <c r="G212" s="45">
        <f t="shared" si="66"/>
        <v>47.917352920761957</v>
      </c>
      <c r="H212" s="45"/>
      <c r="I212" s="57"/>
      <c r="J212" s="57">
        <v>7.831492509803919</v>
      </c>
      <c r="K212" s="45">
        <f t="shared" si="67"/>
        <v>7.8486786131977633</v>
      </c>
      <c r="L212" s="45">
        <f t="shared" si="68"/>
        <v>3.9243393065988816</v>
      </c>
      <c r="M212" s="25"/>
      <c r="N212" s="45">
        <f t="shared" si="69"/>
        <v>0.59867019125928311</v>
      </c>
      <c r="O212" s="14"/>
      <c r="P212" s="14"/>
      <c r="Q212" s="14"/>
    </row>
    <row r="213" spans="1:21" x14ac:dyDescent="0.25">
      <c r="A213" s="25">
        <v>5</v>
      </c>
      <c r="B213" s="25"/>
      <c r="C213" s="25">
        <v>8.0933563218391065</v>
      </c>
      <c r="D213" s="31">
        <f t="shared" si="63"/>
        <v>8.08148825587209</v>
      </c>
      <c r="E213" s="31">
        <f t="shared" si="64"/>
        <v>8.1923412558720905</v>
      </c>
      <c r="F213" s="31">
        <f t="shared" si="65"/>
        <v>5.9885535496141021E-2</v>
      </c>
      <c r="G213" s="45">
        <f t="shared" si="66"/>
        <v>59.885535496141024</v>
      </c>
      <c r="H213" s="45"/>
      <c r="I213" s="57"/>
      <c r="J213" s="57">
        <v>9.9018264575163411</v>
      </c>
      <c r="K213" s="45">
        <f t="shared" si="67"/>
        <v>9.9190125609101845</v>
      </c>
      <c r="L213" s="45">
        <f t="shared" si="68"/>
        <v>4.9595062804550922</v>
      </c>
      <c r="M213" s="25"/>
      <c r="N213" s="45">
        <f t="shared" si="69"/>
        <v>0.60538326292257749</v>
      </c>
      <c r="O213" s="14"/>
      <c r="P213" s="14"/>
      <c r="Q213" s="14"/>
    </row>
    <row r="214" spans="1:21" x14ac:dyDescent="0.25">
      <c r="A214" s="25">
        <v>6</v>
      </c>
      <c r="B214" s="25"/>
      <c r="C214" s="25">
        <v>11.975522738630634</v>
      </c>
      <c r="D214" s="31">
        <f t="shared" si="63"/>
        <v>11.963654672663617</v>
      </c>
      <c r="E214" s="31">
        <f t="shared" si="64"/>
        <v>12.074507672663618</v>
      </c>
      <c r="F214" s="31">
        <f t="shared" si="65"/>
        <v>8.8263944975611255E-2</v>
      </c>
      <c r="G214" s="45">
        <f t="shared" si="66"/>
        <v>88.263944975611253</v>
      </c>
      <c r="H214" s="45"/>
      <c r="I214" s="57"/>
      <c r="J214" s="57">
        <v>14.038417130718955</v>
      </c>
      <c r="K214" s="45">
        <f t="shared" si="67"/>
        <v>14.055603234112798</v>
      </c>
      <c r="L214" s="45">
        <f t="shared" si="68"/>
        <v>7.0278016170563991</v>
      </c>
      <c r="M214" s="25"/>
      <c r="N214" s="45">
        <f t="shared" si="69"/>
        <v>0.58203628732351265</v>
      </c>
      <c r="O214" s="14"/>
      <c r="P214" s="14"/>
      <c r="Q214" s="14"/>
    </row>
    <row r="215" spans="1:21" x14ac:dyDescent="0.25">
      <c r="A215" s="25">
        <v>7</v>
      </c>
      <c r="B215" s="25"/>
      <c r="C215" s="25">
        <v>17.995354322838637</v>
      </c>
      <c r="D215" s="31">
        <f t="shared" si="63"/>
        <v>17.983486256871622</v>
      </c>
      <c r="E215" s="31">
        <f t="shared" si="64"/>
        <v>18.094339256871621</v>
      </c>
      <c r="F215" s="31">
        <f t="shared" si="65"/>
        <v>0.13226856181923702</v>
      </c>
      <c r="G215" s="45">
        <f t="shared" si="66"/>
        <v>132.26856181923702</v>
      </c>
      <c r="H215" s="45"/>
      <c r="I215" s="57"/>
      <c r="J215" s="57">
        <v>20.050863274509808</v>
      </c>
      <c r="K215" s="45">
        <f t="shared" si="67"/>
        <v>20.068049377903652</v>
      </c>
      <c r="L215" s="45">
        <f t="shared" si="68"/>
        <v>10.034024688951826</v>
      </c>
      <c r="M215" s="25"/>
      <c r="N215" s="45">
        <f t="shared" si="69"/>
        <v>0.55453943614665235</v>
      </c>
      <c r="O215" s="14"/>
      <c r="P215" s="14"/>
      <c r="Q215" s="14"/>
    </row>
    <row r="216" spans="1:21" x14ac:dyDescent="0.25">
      <c r="A216" s="25">
        <v>8</v>
      </c>
      <c r="B216" s="25"/>
      <c r="C216" s="25">
        <v>24.186398300849511</v>
      </c>
      <c r="D216" s="31">
        <f t="shared" si="63"/>
        <v>24.174530234882496</v>
      </c>
      <c r="E216" s="31">
        <f t="shared" si="64"/>
        <v>24.285383234882495</v>
      </c>
      <c r="F216" s="31">
        <f t="shared" si="65"/>
        <v>0.17752473124914106</v>
      </c>
      <c r="G216" s="45">
        <f t="shared" si="66"/>
        <v>177.52473124914107</v>
      </c>
      <c r="H216" s="45"/>
      <c r="I216" s="57"/>
      <c r="J216" s="57">
        <v>25.956684843137264</v>
      </c>
      <c r="K216" s="45">
        <f t="shared" si="67"/>
        <v>25.973870946531108</v>
      </c>
      <c r="L216" s="45">
        <f t="shared" si="68"/>
        <v>12.986935473265554</v>
      </c>
      <c r="M216" s="25"/>
      <c r="N216" s="45">
        <f t="shared" si="69"/>
        <v>0.53476345617686893</v>
      </c>
      <c r="O216" s="14"/>
      <c r="P216" s="14"/>
      <c r="Q216" s="14"/>
    </row>
    <row r="217" spans="1:21" x14ac:dyDescent="0.25">
      <c r="A217" s="25">
        <v>9</v>
      </c>
      <c r="B217" s="25"/>
      <c r="C217" s="25">
        <v>30.001037481259509</v>
      </c>
      <c r="D217" s="31">
        <f t="shared" si="63"/>
        <v>29.989169415292494</v>
      </c>
      <c r="E217" s="31">
        <f t="shared" si="64"/>
        <v>30.100022415292493</v>
      </c>
      <c r="F217" s="31">
        <f t="shared" si="65"/>
        <v>0.2200294036205592</v>
      </c>
      <c r="G217" s="45">
        <f t="shared" si="66"/>
        <v>220.02940362055921</v>
      </c>
      <c r="H217" s="45"/>
      <c r="I217" s="57"/>
      <c r="J217" s="57">
        <v>31.422160352941177</v>
      </c>
      <c r="K217" s="45">
        <f t="shared" si="67"/>
        <v>31.43934645633502</v>
      </c>
      <c r="L217" s="45">
        <f t="shared" si="68"/>
        <v>15.71967322816751</v>
      </c>
      <c r="M217" s="25"/>
      <c r="N217" s="45">
        <f t="shared" si="69"/>
        <v>0.5222478910906404</v>
      </c>
      <c r="O217" s="14"/>
      <c r="P217" s="14"/>
      <c r="Q217" s="14"/>
    </row>
    <row r="218" spans="1:21" x14ac:dyDescent="0.25">
      <c r="A218" s="25">
        <v>10</v>
      </c>
      <c r="B218" s="25"/>
      <c r="C218" s="31">
        <v>36.242475762118943</v>
      </c>
      <c r="D218" s="31">
        <f t="shared" si="63"/>
        <v>36.230607696151928</v>
      </c>
      <c r="E218" s="31">
        <f t="shared" si="64"/>
        <v>36.341460696151927</v>
      </c>
      <c r="F218" s="31">
        <f t="shared" si="65"/>
        <v>0.26565395245725099</v>
      </c>
      <c r="G218" s="45">
        <f t="shared" si="66"/>
        <v>265.65395245725097</v>
      </c>
      <c r="H218" s="45"/>
      <c r="I218" s="57"/>
      <c r="J218" s="57">
        <v>36.480698357575747</v>
      </c>
      <c r="K218" s="45">
        <f t="shared" si="67"/>
        <v>36.497884460969594</v>
      </c>
      <c r="L218" s="45">
        <f t="shared" si="68"/>
        <v>18.248942230484797</v>
      </c>
      <c r="M218" s="25"/>
      <c r="N218" s="45">
        <f t="shared" si="69"/>
        <v>0.50215213920713742</v>
      </c>
      <c r="O218" s="14"/>
      <c r="P218" s="14"/>
      <c r="Q218" s="14"/>
    </row>
    <row r="219" spans="1:21" s="11" customFormat="1" x14ac:dyDescent="0.25">
      <c r="A219" s="25">
        <v>11</v>
      </c>
      <c r="B219" s="31"/>
      <c r="C219" s="31">
        <v>42.123924037980558</v>
      </c>
      <c r="D219" s="31">
        <f t="shared" si="63"/>
        <v>42.112055972013543</v>
      </c>
      <c r="E219" s="31">
        <f t="shared" si="64"/>
        <v>42.222908972013542</v>
      </c>
      <c r="F219" s="31">
        <f t="shared" si="65"/>
        <v>0.30864699540945578</v>
      </c>
      <c r="G219" s="45">
        <f t="shared" si="66"/>
        <v>308.64699540945577</v>
      </c>
      <c r="H219" s="45"/>
      <c r="I219" s="57"/>
      <c r="J219" s="57">
        <v>40.917063333333331</v>
      </c>
      <c r="K219" s="45">
        <f t="shared" si="67"/>
        <v>40.934249436727178</v>
      </c>
      <c r="L219" s="45">
        <f t="shared" si="68"/>
        <v>20.467124718363589</v>
      </c>
      <c r="M219" s="25"/>
      <c r="N219" s="45">
        <f t="shared" si="69"/>
        <v>0.48473980634374908</v>
      </c>
      <c r="O219" s="14"/>
      <c r="P219" s="14"/>
      <c r="Q219" s="14"/>
    </row>
    <row r="220" spans="1:21" x14ac:dyDescent="0.25">
      <c r="A220" s="26">
        <v>12</v>
      </c>
      <c r="B220" s="26"/>
      <c r="C220" s="26">
        <v>48.244515742129288</v>
      </c>
      <c r="D220" s="26">
        <f t="shared" si="63"/>
        <v>48.232647676162273</v>
      </c>
      <c r="E220" s="26">
        <f t="shared" si="64"/>
        <v>48.343500676162272</v>
      </c>
      <c r="F220" s="26">
        <f t="shared" si="65"/>
        <v>0.35338816283744356</v>
      </c>
      <c r="G220" s="44">
        <f t="shared" si="66"/>
        <v>353.38816283744359</v>
      </c>
      <c r="H220" s="45"/>
      <c r="I220" s="57"/>
      <c r="J220" s="44">
        <v>45.298713771241829</v>
      </c>
      <c r="K220" s="44">
        <f t="shared" si="67"/>
        <v>45.315899874635676</v>
      </c>
      <c r="L220" s="44">
        <f t="shared" si="68"/>
        <v>22.657949937317838</v>
      </c>
      <c r="M220" s="31"/>
      <c r="N220" s="44">
        <f t="shared" si="69"/>
        <v>0.46868657876259801</v>
      </c>
      <c r="O220" s="14"/>
      <c r="P220" s="14"/>
      <c r="Q220" s="14"/>
    </row>
    <row r="221" spans="1:21" x14ac:dyDescent="0.25">
      <c r="E221" s="22"/>
      <c r="G221" s="12"/>
      <c r="H221" s="12"/>
      <c r="I221" s="12"/>
      <c r="J221" s="12"/>
      <c r="K221" s="12"/>
      <c r="L221" s="12"/>
      <c r="N221" s="12"/>
      <c r="O221" s="14"/>
      <c r="P221" s="14"/>
      <c r="Q221" s="14"/>
    </row>
    <row r="222" spans="1:21" x14ac:dyDescent="0.25">
      <c r="G222" s="12"/>
      <c r="H222" s="12"/>
      <c r="I222" s="12"/>
      <c r="J222" s="12"/>
      <c r="K222" s="12"/>
      <c r="L222" s="12"/>
      <c r="N222" s="12"/>
      <c r="O222" s="14"/>
      <c r="P222" s="14"/>
      <c r="Q222" s="14"/>
    </row>
    <row r="223" spans="1:21" x14ac:dyDescent="0.25">
      <c r="N223" s="12"/>
      <c r="O223" s="14"/>
      <c r="P223" s="14"/>
      <c r="Q223" s="14"/>
    </row>
    <row r="224" spans="1:21" x14ac:dyDescent="0.25">
      <c r="N224" s="12"/>
    </row>
    <row r="225" spans="14:14" x14ac:dyDescent="0.25">
      <c r="N225" s="12"/>
    </row>
    <row r="226" spans="14:14" x14ac:dyDescent="0.25">
      <c r="N226" s="12"/>
    </row>
    <row r="227" spans="14:14" x14ac:dyDescent="0.25">
      <c r="N227" s="1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2077"/>
  <sheetViews>
    <sheetView topLeftCell="A193" zoomScale="85" zoomScaleNormal="85" workbookViewId="0">
      <selection activeCell="A26" sqref="A26"/>
    </sheetView>
  </sheetViews>
  <sheetFormatPr defaultRowHeight="15" x14ac:dyDescent="0.25"/>
  <cols>
    <col min="1" max="1" width="29.7109375" style="11" customWidth="1"/>
    <col min="2" max="2" width="13.28515625" style="11" customWidth="1"/>
    <col min="3" max="3" width="20.85546875" customWidth="1"/>
    <col min="4" max="4" width="27.28515625" customWidth="1"/>
    <col min="5" max="5" width="20.5703125" customWidth="1"/>
    <col min="6" max="6" width="19.42578125" customWidth="1"/>
    <col min="7" max="7" width="18" customWidth="1"/>
    <col min="9" max="9" width="16.85546875" customWidth="1"/>
    <col min="10" max="10" width="16.7109375" customWidth="1"/>
    <col min="11" max="11" width="22.5703125" customWidth="1"/>
    <col min="12" max="12" width="21.5703125" customWidth="1"/>
    <col min="13" max="13" width="18" customWidth="1"/>
    <col min="14" max="14" width="21" customWidth="1"/>
    <col min="15" max="15" width="20.140625" customWidth="1"/>
    <col min="16" max="16" width="15.28515625" customWidth="1"/>
    <col min="20" max="20" width="17.42578125" customWidth="1"/>
    <col min="21" max="21" width="13.85546875" customWidth="1"/>
    <col min="23" max="23" width="13.140625" customWidth="1"/>
    <col min="24" max="24" width="11.28515625" customWidth="1"/>
  </cols>
  <sheetData>
    <row r="1" spans="1:24" x14ac:dyDescent="0.25">
      <c r="A1" s="27" t="s">
        <v>63</v>
      </c>
      <c r="B1" s="27"/>
      <c r="C1" s="27"/>
      <c r="D1" s="28"/>
      <c r="E1" s="28"/>
      <c r="F1" s="11"/>
      <c r="G1" s="11"/>
      <c r="H1" s="11"/>
      <c r="I1" s="11"/>
      <c r="J1" s="11"/>
      <c r="K1" s="11"/>
      <c r="L1" s="11"/>
      <c r="M1" s="11"/>
      <c r="N1" s="11"/>
      <c r="S1" s="9"/>
      <c r="T1" s="9"/>
      <c r="U1" s="9"/>
      <c r="V1" s="9"/>
      <c r="W1" s="9"/>
      <c r="X1" s="9"/>
    </row>
    <row r="2" spans="1:24" x14ac:dyDescent="0.25">
      <c r="C2" s="11"/>
      <c r="D2" s="11"/>
      <c r="E2" s="25"/>
      <c r="F2" s="11"/>
      <c r="G2" s="11"/>
      <c r="H2" s="11"/>
      <c r="I2" s="11"/>
      <c r="J2" s="11"/>
      <c r="K2" s="11"/>
      <c r="L2" s="11"/>
      <c r="M2" s="11"/>
      <c r="N2" s="11"/>
      <c r="S2" s="9"/>
      <c r="T2" s="9"/>
      <c r="U2" s="9"/>
      <c r="V2" s="9"/>
      <c r="W2" s="9"/>
      <c r="X2" s="9"/>
    </row>
    <row r="3" spans="1:24" x14ac:dyDescent="0.25">
      <c r="C3" s="11"/>
      <c r="D3" s="11"/>
      <c r="E3" s="25"/>
      <c r="F3" s="11"/>
      <c r="G3" s="11"/>
      <c r="H3" s="11"/>
      <c r="I3" s="11"/>
      <c r="J3" s="11"/>
      <c r="S3" s="11"/>
      <c r="T3" s="11" t="s">
        <v>55</v>
      </c>
      <c r="U3" s="11"/>
      <c r="V3" s="11"/>
    </row>
    <row r="4" spans="1:24" x14ac:dyDescent="0.25">
      <c r="C4" s="11"/>
      <c r="D4" s="11"/>
      <c r="E4" s="25"/>
      <c r="F4" s="11"/>
      <c r="G4" s="11"/>
      <c r="H4" s="11"/>
      <c r="I4" s="11"/>
      <c r="J4" s="11"/>
      <c r="S4" s="11"/>
      <c r="T4" s="8" t="s">
        <v>32</v>
      </c>
      <c r="U4" s="11"/>
      <c r="W4" s="8" t="s">
        <v>33</v>
      </c>
    </row>
    <row r="5" spans="1:24" x14ac:dyDescent="0.25">
      <c r="B5" s="8"/>
      <c r="C5" s="11"/>
      <c r="D5" s="11"/>
      <c r="E5" s="25"/>
      <c r="F5" s="11"/>
      <c r="G5" s="11"/>
      <c r="H5" s="11"/>
      <c r="I5" s="11"/>
      <c r="J5" s="11"/>
      <c r="S5" s="2"/>
      <c r="T5" s="2" t="s">
        <v>36</v>
      </c>
      <c r="U5" s="2" t="s">
        <v>37</v>
      </c>
      <c r="W5" s="2" t="s">
        <v>34</v>
      </c>
      <c r="X5" s="2" t="s">
        <v>35</v>
      </c>
    </row>
    <row r="6" spans="1:24" x14ac:dyDescent="0.25">
      <c r="B6" s="8"/>
      <c r="C6" s="11"/>
      <c r="D6" s="11"/>
      <c r="E6" s="25"/>
      <c r="F6" s="11"/>
      <c r="G6" s="11"/>
      <c r="H6" s="11"/>
      <c r="I6" s="11"/>
      <c r="J6" s="11"/>
      <c r="S6" s="11">
        <v>1</v>
      </c>
      <c r="T6" s="49">
        <v>0.14349999999999999</v>
      </c>
      <c r="U6" s="49">
        <v>0.98980000000000001</v>
      </c>
      <c r="W6" s="48">
        <v>0.1772</v>
      </c>
      <c r="X6" s="49">
        <v>0.96050000000000002</v>
      </c>
    </row>
    <row r="7" spans="1:24" x14ac:dyDescent="0.25">
      <c r="B7" s="8"/>
      <c r="C7" s="11"/>
      <c r="D7" s="11"/>
      <c r="E7" s="25"/>
      <c r="F7" s="11"/>
      <c r="G7" s="11"/>
      <c r="H7" s="11"/>
      <c r="I7" s="11"/>
      <c r="J7" s="11"/>
      <c r="S7" s="11">
        <v>2</v>
      </c>
      <c r="T7" s="49">
        <v>0.17330000000000001</v>
      </c>
      <c r="U7" s="49">
        <v>0.91069999999999995</v>
      </c>
      <c r="W7" s="48">
        <v>0.1888</v>
      </c>
      <c r="X7" s="49">
        <v>0.93759999999999999</v>
      </c>
    </row>
    <row r="8" spans="1:24" x14ac:dyDescent="0.25">
      <c r="A8" s="8" t="s">
        <v>53</v>
      </c>
      <c r="B8" s="8"/>
      <c r="C8" s="8"/>
      <c r="D8" s="11"/>
      <c r="E8" s="25">
        <v>6.7000000000000002E-3</v>
      </c>
      <c r="F8" s="11"/>
      <c r="G8" s="11"/>
      <c r="H8" s="11"/>
      <c r="I8" s="11"/>
      <c r="J8" s="11"/>
      <c r="S8" s="11">
        <v>3</v>
      </c>
      <c r="T8" s="49">
        <v>0.16839999999999999</v>
      </c>
      <c r="U8" s="49">
        <v>0.91720000000000002</v>
      </c>
      <c r="W8" s="48">
        <v>0.17879999999999999</v>
      </c>
      <c r="X8" s="49">
        <v>0.94830000000000003</v>
      </c>
    </row>
    <row r="9" spans="1:24" x14ac:dyDescent="0.25">
      <c r="A9" s="8"/>
      <c r="B9" s="8"/>
      <c r="C9" s="8"/>
      <c r="D9" s="11"/>
      <c r="E9" s="25"/>
      <c r="F9" s="11"/>
      <c r="G9" s="11"/>
      <c r="H9" s="11"/>
      <c r="I9" s="11"/>
      <c r="J9" s="11"/>
      <c r="S9" s="11">
        <v>4</v>
      </c>
      <c r="T9" s="49">
        <v>0.1671</v>
      </c>
      <c r="U9" s="49">
        <v>0.95320000000000005</v>
      </c>
      <c r="W9" s="48">
        <v>0.1777</v>
      </c>
      <c r="X9" s="49">
        <v>0.97160000000000002</v>
      </c>
    </row>
    <row r="10" spans="1:24" x14ac:dyDescent="0.25">
      <c r="A10" s="8" t="s">
        <v>3</v>
      </c>
      <c r="B10" s="8"/>
      <c r="C10" s="8"/>
      <c r="D10" s="11"/>
      <c r="E10" s="25">
        <v>14254.82</v>
      </c>
      <c r="F10" s="11"/>
      <c r="G10" s="11"/>
      <c r="H10" s="11"/>
      <c r="I10" s="11"/>
      <c r="J10" s="11"/>
      <c r="S10" s="2">
        <v>5</v>
      </c>
      <c r="T10" s="51">
        <v>0.17949999999999999</v>
      </c>
      <c r="U10" s="51">
        <v>0.91349999999999998</v>
      </c>
      <c r="V10" s="2"/>
      <c r="W10" s="54">
        <v>0.17549999999999999</v>
      </c>
      <c r="X10" s="51">
        <v>0.98650000000000004</v>
      </c>
    </row>
    <row r="11" spans="1:24" x14ac:dyDescent="0.25">
      <c r="B11" s="8"/>
      <c r="C11" s="11"/>
      <c r="D11" s="11"/>
      <c r="E11" s="25"/>
      <c r="F11" s="11"/>
      <c r="G11" s="11"/>
      <c r="H11" s="11"/>
      <c r="I11" s="11"/>
      <c r="J11" s="11"/>
      <c r="S11" s="11"/>
      <c r="T11" s="11"/>
      <c r="U11" s="11"/>
      <c r="W11" s="48"/>
      <c r="X11" s="49"/>
    </row>
    <row r="12" spans="1:24" x14ac:dyDescent="0.25">
      <c r="B12" s="3"/>
      <c r="C12" s="11"/>
      <c r="D12" s="11"/>
      <c r="E12" s="25"/>
      <c r="F12" s="11"/>
      <c r="G12" s="11"/>
      <c r="H12" s="11"/>
      <c r="I12" s="11"/>
      <c r="J12" s="11"/>
      <c r="K12" s="11"/>
      <c r="L12" s="11"/>
      <c r="M12" s="11"/>
      <c r="N12" s="11"/>
    </row>
    <row r="13" spans="1:24" x14ac:dyDescent="0.25">
      <c r="C13" s="11"/>
      <c r="D13" s="11"/>
      <c r="E13" s="25"/>
      <c r="F13" s="11"/>
      <c r="G13" s="11"/>
      <c r="H13" s="11"/>
      <c r="I13" s="11"/>
      <c r="J13" s="11"/>
      <c r="K13" s="11"/>
      <c r="L13" s="11"/>
      <c r="M13" s="11"/>
      <c r="N13" s="11"/>
    </row>
    <row r="14" spans="1:24" x14ac:dyDescent="0.25">
      <c r="C14" s="11"/>
      <c r="D14" s="11"/>
      <c r="E14" s="25"/>
      <c r="F14" s="11"/>
      <c r="G14" s="11"/>
      <c r="H14" s="11"/>
      <c r="I14" s="11"/>
      <c r="J14" s="11"/>
      <c r="K14" s="11"/>
      <c r="L14" s="11"/>
      <c r="M14" s="11"/>
      <c r="N14" s="11"/>
    </row>
    <row r="15" spans="1:24" x14ac:dyDescent="0.25">
      <c r="B15" s="3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24" x14ac:dyDescent="0.25">
      <c r="B16" s="3"/>
      <c r="C16" s="3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24" x14ac:dyDescent="0.25">
      <c r="B17" s="3"/>
      <c r="C17" s="3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24" ht="15.75" x14ac:dyDescent="0.25">
      <c r="A18" s="9"/>
      <c r="B18" s="10" t="s">
        <v>4</v>
      </c>
      <c r="C18" s="16"/>
      <c r="D18" s="9"/>
      <c r="E18" s="9"/>
      <c r="F18" s="9"/>
      <c r="G18" s="9"/>
      <c r="H18" s="9"/>
      <c r="I18" s="9"/>
      <c r="J18" s="35" t="s">
        <v>19</v>
      </c>
      <c r="K18" s="33"/>
      <c r="L18" s="33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x14ac:dyDescent="0.25">
      <c r="A19" s="18"/>
      <c r="B19" s="15" t="s">
        <v>9</v>
      </c>
      <c r="C19" s="15"/>
      <c r="D19" s="9"/>
      <c r="E19" s="9"/>
      <c r="F19" s="9"/>
      <c r="G19" s="9"/>
      <c r="H19" s="9"/>
      <c r="I19" s="9"/>
      <c r="J19" s="13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x14ac:dyDescent="0.25">
      <c r="A20" s="11" t="s">
        <v>23</v>
      </c>
      <c r="B20" s="11">
        <v>7.4</v>
      </c>
      <c r="C20" s="11"/>
      <c r="D20" s="11"/>
      <c r="E20" s="11"/>
      <c r="F20" s="11"/>
      <c r="G20" s="11"/>
      <c r="H20" s="8"/>
      <c r="I20" s="11"/>
      <c r="J20" s="8" t="s">
        <v>16</v>
      </c>
      <c r="K20" s="8" t="s">
        <v>16</v>
      </c>
      <c r="L20" s="8" t="s">
        <v>16</v>
      </c>
      <c r="M20" s="11"/>
      <c r="N20" s="11"/>
    </row>
    <row r="21" spans="1:24" x14ac:dyDescent="0.25">
      <c r="A21" s="11" t="s">
        <v>24</v>
      </c>
      <c r="B21" s="11">
        <v>24.25</v>
      </c>
      <c r="C21" s="25"/>
      <c r="D21" s="11"/>
      <c r="E21" s="11"/>
      <c r="F21" s="11"/>
      <c r="G21" s="11"/>
      <c r="H21" s="8"/>
      <c r="I21" s="11"/>
      <c r="J21" s="8"/>
      <c r="K21" s="8"/>
      <c r="L21" s="8"/>
      <c r="M21" s="11"/>
      <c r="N21" s="11"/>
    </row>
    <row r="22" spans="1:24" x14ac:dyDescent="0.25">
      <c r="A22" s="2" t="s">
        <v>57</v>
      </c>
      <c r="B22" s="2">
        <f>B21*B20</f>
        <v>179.45000000000002</v>
      </c>
      <c r="C22" s="2"/>
      <c r="D22" s="2"/>
      <c r="E22" s="2"/>
      <c r="F22" s="2"/>
      <c r="G22" s="2"/>
      <c r="H22" s="8"/>
      <c r="I22" s="11"/>
      <c r="J22" s="8"/>
      <c r="K22" s="8"/>
      <c r="L22" s="8"/>
      <c r="M22" s="11"/>
      <c r="N22" s="11"/>
    </row>
    <row r="23" spans="1:24" x14ac:dyDescent="0.25">
      <c r="C23" s="11"/>
      <c r="D23" s="11"/>
      <c r="E23" s="11"/>
      <c r="F23" s="12"/>
      <c r="G23" s="12"/>
      <c r="H23" s="60"/>
      <c r="I23" s="12"/>
      <c r="J23" s="60"/>
      <c r="K23" s="60"/>
      <c r="L23" s="60"/>
      <c r="M23" s="12"/>
      <c r="N23" s="12"/>
    </row>
    <row r="24" spans="1:24" x14ac:dyDescent="0.25">
      <c r="C24" s="22">
        <v>1.06E-2</v>
      </c>
      <c r="D24" s="11"/>
      <c r="E24" s="25"/>
      <c r="F24" s="12"/>
      <c r="G24" s="12"/>
      <c r="H24" s="60"/>
      <c r="I24" s="12"/>
      <c r="J24" s="60"/>
      <c r="K24" s="60"/>
      <c r="L24" s="60"/>
      <c r="M24" s="12"/>
      <c r="N24" s="12"/>
    </row>
    <row r="25" spans="1:24" x14ac:dyDescent="0.25">
      <c r="A25" s="41" t="s">
        <v>12</v>
      </c>
      <c r="B25" s="17"/>
      <c r="C25" s="2"/>
      <c r="D25" s="2"/>
      <c r="E25" s="2"/>
      <c r="F25" s="59"/>
      <c r="G25" s="59"/>
      <c r="H25" s="58"/>
      <c r="I25" s="58"/>
      <c r="J25" s="64" t="s">
        <v>15</v>
      </c>
      <c r="K25" s="64" t="s">
        <v>17</v>
      </c>
      <c r="L25" s="64" t="s">
        <v>18</v>
      </c>
      <c r="M25" s="65"/>
      <c r="N25" s="64" t="s">
        <v>7</v>
      </c>
      <c r="T25" s="17" t="s">
        <v>27</v>
      </c>
      <c r="U25" s="17"/>
      <c r="V25" s="2"/>
      <c r="W25" s="2"/>
      <c r="X25" s="2"/>
    </row>
    <row r="26" spans="1:24" x14ac:dyDescent="0.25">
      <c r="A26" s="19"/>
      <c r="B26" s="17"/>
      <c r="C26" s="17" t="s">
        <v>5</v>
      </c>
      <c r="D26" s="17" t="s">
        <v>6</v>
      </c>
      <c r="E26" s="20" t="s">
        <v>1</v>
      </c>
      <c r="F26" s="64" t="s">
        <v>2</v>
      </c>
      <c r="G26" s="53" t="s">
        <v>8</v>
      </c>
      <c r="H26" s="65"/>
      <c r="I26" s="45" t="s">
        <v>20</v>
      </c>
      <c r="J26" s="37">
        <v>5.5461749539595035E-3</v>
      </c>
      <c r="K26" s="21"/>
      <c r="L26" s="37"/>
      <c r="M26" s="36"/>
      <c r="N26" s="52"/>
      <c r="T26" s="2"/>
      <c r="U26" s="17" t="s">
        <v>28</v>
      </c>
      <c r="V26" s="17"/>
      <c r="W26" s="17" t="s">
        <v>29</v>
      </c>
      <c r="X26" s="17"/>
    </row>
    <row r="27" spans="1:24" ht="18" x14ac:dyDescent="0.35">
      <c r="C27" s="22">
        <v>5.8381809095452222E-2</v>
      </c>
      <c r="D27" s="30">
        <f>C27-$C$27</f>
        <v>0</v>
      </c>
      <c r="E27" s="30">
        <f>D27+($C$24*9.81)</f>
        <v>0.10398600000000001</v>
      </c>
      <c r="F27" s="46">
        <f t="shared" ref="F27:F41" si="0">E27/$B$22</f>
        <v>5.7947060462524376E-4</v>
      </c>
      <c r="G27" s="36">
        <f>F27*1000</f>
        <v>0.5794706046252438</v>
      </c>
      <c r="H27" s="65"/>
      <c r="I27" s="45"/>
      <c r="J27" s="36">
        <v>7.2444001841620184E-2</v>
      </c>
      <c r="K27" s="46">
        <f t="shared" ref="K27:K41" si="1">J27-$J$26</f>
        <v>6.6897826887660675E-2</v>
      </c>
      <c r="L27" s="36">
        <f>K27/2</f>
        <v>3.3448913443830337E-2</v>
      </c>
      <c r="M27" s="36"/>
      <c r="N27" s="36">
        <f>L27/E27</f>
        <v>0.32166746911921157</v>
      </c>
      <c r="T27" s="8" t="s">
        <v>30</v>
      </c>
      <c r="U27" s="11">
        <v>0.14349999999999999</v>
      </c>
      <c r="V27" s="11"/>
      <c r="W27" s="11">
        <v>0.1331</v>
      </c>
      <c r="X27" s="11">
        <v>0.15379999999999999</v>
      </c>
    </row>
    <row r="28" spans="1:24" ht="18" x14ac:dyDescent="0.35">
      <c r="C28" s="22">
        <v>0.40887656171914311</v>
      </c>
      <c r="D28" s="30">
        <f t="shared" ref="D28:D41" si="2">C28-$C$27</f>
        <v>0.3504947526236909</v>
      </c>
      <c r="E28" s="30">
        <f t="shared" ref="E28:E41" si="3">D28+($C$24*9.81)</f>
        <v>0.45448075262369092</v>
      </c>
      <c r="F28" s="36">
        <f t="shared" si="0"/>
        <v>2.5326316668915624E-3</v>
      </c>
      <c r="G28" s="36">
        <f t="shared" ref="G28:G41" si="4">F28*1000</f>
        <v>2.5326316668915623</v>
      </c>
      <c r="H28" s="58"/>
      <c r="I28" s="58"/>
      <c r="J28" s="66">
        <v>0.18228108866087783</v>
      </c>
      <c r="K28" s="36">
        <f t="shared" si="1"/>
        <v>0.17673491370691832</v>
      </c>
      <c r="L28" s="36">
        <f t="shared" ref="L28:L41" si="5">K28/2</f>
        <v>8.8367456853459161E-2</v>
      </c>
      <c r="M28" s="57"/>
      <c r="N28" s="36">
        <f t="shared" ref="N28:N41" si="6">L28/E28</f>
        <v>0.19443608193156472</v>
      </c>
      <c r="T28" s="8" t="s">
        <v>31</v>
      </c>
      <c r="U28" s="11">
        <v>0.98980000000000001</v>
      </c>
      <c r="V28" s="11"/>
      <c r="W28" s="11">
        <v>0.96970000000000001</v>
      </c>
      <c r="X28" s="11">
        <v>1.01</v>
      </c>
    </row>
    <row r="29" spans="1:24" x14ac:dyDescent="0.25">
      <c r="C29" s="22">
        <v>0.77100649675162392</v>
      </c>
      <c r="D29" s="30">
        <f t="shared" si="2"/>
        <v>0.71262468765617171</v>
      </c>
      <c r="E29" s="30">
        <f t="shared" si="3"/>
        <v>0.81661068765617173</v>
      </c>
      <c r="F29" s="36">
        <f t="shared" si="0"/>
        <v>4.5506307475963867E-3</v>
      </c>
      <c r="G29" s="36">
        <f t="shared" si="4"/>
        <v>4.5506307475963865</v>
      </c>
      <c r="H29" s="58"/>
      <c r="I29" s="58"/>
      <c r="J29" s="66">
        <v>0.28956711111111094</v>
      </c>
      <c r="K29" s="36">
        <f t="shared" si="1"/>
        <v>0.28402093615715146</v>
      </c>
      <c r="L29" s="36">
        <f t="shared" si="5"/>
        <v>0.14201046807857573</v>
      </c>
      <c r="M29" s="57"/>
      <c r="N29" s="36">
        <f t="shared" si="6"/>
        <v>0.17390228933468019</v>
      </c>
    </row>
    <row r="30" spans="1:24" x14ac:dyDescent="0.25">
      <c r="C30" s="22">
        <v>1.6362798600699742</v>
      </c>
      <c r="D30" s="30">
        <f t="shared" si="2"/>
        <v>1.577898050974522</v>
      </c>
      <c r="E30" s="30">
        <f t="shared" si="3"/>
        <v>1.6818840509745219</v>
      </c>
      <c r="F30" s="36">
        <f t="shared" si="0"/>
        <v>9.3724382890750715E-3</v>
      </c>
      <c r="G30" s="36">
        <f t="shared" si="4"/>
        <v>9.3724382890750721</v>
      </c>
      <c r="H30" s="58"/>
      <c r="I30" s="58"/>
      <c r="J30" s="66">
        <v>0.53947351633986929</v>
      </c>
      <c r="K30" s="36">
        <f t="shared" si="1"/>
        <v>0.5339273413859098</v>
      </c>
      <c r="L30" s="36">
        <f t="shared" si="5"/>
        <v>0.2669636706929549</v>
      </c>
      <c r="M30" s="57"/>
      <c r="N30" s="36">
        <f t="shared" si="6"/>
        <v>0.15872893885774711</v>
      </c>
    </row>
    <row r="31" spans="1:24" x14ac:dyDescent="0.25">
      <c r="C31" s="22">
        <v>3.2435667166416779</v>
      </c>
      <c r="D31" s="30">
        <f t="shared" si="2"/>
        <v>3.1851849075462257</v>
      </c>
      <c r="E31" s="30">
        <f t="shared" si="3"/>
        <v>3.2891709075462257</v>
      </c>
      <c r="F31" s="36">
        <f t="shared" si="0"/>
        <v>1.8329177528817082E-2</v>
      </c>
      <c r="G31" s="36">
        <f t="shared" si="4"/>
        <v>18.329177528817084</v>
      </c>
      <c r="H31" s="58"/>
      <c r="I31" s="58"/>
      <c r="J31" s="66">
        <v>1.074597</v>
      </c>
      <c r="K31" s="36">
        <f t="shared" si="1"/>
        <v>1.0690508250460404</v>
      </c>
      <c r="L31" s="36">
        <f t="shared" si="5"/>
        <v>0.53452541252302022</v>
      </c>
      <c r="M31" s="57"/>
      <c r="N31" s="36">
        <f t="shared" si="6"/>
        <v>0.16251068355757312</v>
      </c>
    </row>
    <row r="32" spans="1:24" x14ac:dyDescent="0.25">
      <c r="C32" s="22">
        <v>4.8206881559220314</v>
      </c>
      <c r="D32" s="30">
        <f t="shared" si="2"/>
        <v>4.7623063468265787</v>
      </c>
      <c r="E32" s="30">
        <f t="shared" si="3"/>
        <v>4.8662923468265786</v>
      </c>
      <c r="F32" s="36">
        <f t="shared" si="0"/>
        <v>2.7117817480226125E-2</v>
      </c>
      <c r="G32" s="36">
        <f t="shared" si="4"/>
        <v>27.117817480226126</v>
      </c>
      <c r="H32" s="58"/>
      <c r="I32" s="58"/>
      <c r="J32" s="66">
        <v>1.5266362875816997</v>
      </c>
      <c r="K32" s="36">
        <f t="shared" si="1"/>
        <v>1.5210901126277401</v>
      </c>
      <c r="L32" s="36">
        <f t="shared" si="5"/>
        <v>0.76054505631387004</v>
      </c>
      <c r="M32" s="57"/>
      <c r="N32" s="36">
        <f t="shared" si="6"/>
        <v>0.15628840236239383</v>
      </c>
    </row>
    <row r="33" spans="1:24" x14ac:dyDescent="0.25">
      <c r="C33" s="22">
        <v>6.4420514742628736</v>
      </c>
      <c r="D33" s="30">
        <f t="shared" si="2"/>
        <v>6.383669665167421</v>
      </c>
      <c r="E33" s="30">
        <f t="shared" si="3"/>
        <v>6.4876556651674209</v>
      </c>
      <c r="F33" s="36">
        <f t="shared" si="0"/>
        <v>3.615299897000513E-2</v>
      </c>
      <c r="G33" s="36">
        <f t="shared" si="4"/>
        <v>36.152998970005129</v>
      </c>
      <c r="H33" s="58"/>
      <c r="I33" s="58"/>
      <c r="J33" s="66">
        <v>1.9010535294117648</v>
      </c>
      <c r="K33" s="36">
        <f t="shared" si="1"/>
        <v>1.8955073544578052</v>
      </c>
      <c r="L33" s="36">
        <f t="shared" si="5"/>
        <v>0.94775367722890258</v>
      </c>
      <c r="M33" s="57"/>
      <c r="N33" s="36">
        <f t="shared" si="6"/>
        <v>0.14608569352985917</v>
      </c>
    </row>
    <row r="34" spans="1:24" x14ac:dyDescent="0.25">
      <c r="C34" s="22">
        <v>8.0105057471264445</v>
      </c>
      <c r="D34" s="30">
        <f t="shared" si="2"/>
        <v>7.9521239380309918</v>
      </c>
      <c r="E34" s="30">
        <f t="shared" si="3"/>
        <v>8.0561099380309926</v>
      </c>
      <c r="F34" s="36">
        <f t="shared" si="0"/>
        <v>4.489334041811642E-2</v>
      </c>
      <c r="G34" s="36">
        <f t="shared" si="4"/>
        <v>44.893340418116424</v>
      </c>
      <c r="H34" s="58"/>
      <c r="I34" s="58"/>
      <c r="J34" s="66">
        <v>2.307165751633987</v>
      </c>
      <c r="K34" s="36">
        <f t="shared" si="1"/>
        <v>2.3016195766800274</v>
      </c>
      <c r="L34" s="36">
        <f t="shared" si="5"/>
        <v>1.1508097883400137</v>
      </c>
      <c r="M34" s="57"/>
      <c r="N34" s="36">
        <f t="shared" si="6"/>
        <v>0.14284931526409694</v>
      </c>
    </row>
    <row r="35" spans="1:24" x14ac:dyDescent="0.25">
      <c r="C35" s="22">
        <v>11.982864067965995</v>
      </c>
      <c r="D35" s="30">
        <f t="shared" si="2"/>
        <v>11.924482258870542</v>
      </c>
      <c r="E35" s="30">
        <f t="shared" si="3"/>
        <v>12.028468258870543</v>
      </c>
      <c r="F35" s="36">
        <f t="shared" si="0"/>
        <v>6.7029636438398113E-2</v>
      </c>
      <c r="G35" s="36">
        <f t="shared" si="4"/>
        <v>67.029636438398114</v>
      </c>
      <c r="H35" s="58"/>
      <c r="I35" s="58"/>
      <c r="J35" s="66">
        <v>3.291289777777779</v>
      </c>
      <c r="K35" s="36">
        <f t="shared" si="1"/>
        <v>3.2857436028238194</v>
      </c>
      <c r="L35" s="36">
        <f t="shared" si="5"/>
        <v>1.6428718014119097</v>
      </c>
      <c r="M35" s="57"/>
      <c r="N35" s="36">
        <f t="shared" si="6"/>
        <v>0.13658196256205385</v>
      </c>
    </row>
    <row r="36" spans="1:24" x14ac:dyDescent="0.25">
      <c r="C36" s="22">
        <v>17.968772113943075</v>
      </c>
      <c r="D36" s="30">
        <f t="shared" si="2"/>
        <v>17.910390304847624</v>
      </c>
      <c r="E36" s="30">
        <f t="shared" si="3"/>
        <v>18.014376304847623</v>
      </c>
      <c r="F36" s="36">
        <f t="shared" si="0"/>
        <v>0.10038660520951587</v>
      </c>
      <c r="G36" s="36">
        <f t="shared" si="4"/>
        <v>100.38660520951586</v>
      </c>
      <c r="H36" s="58"/>
      <c r="I36" s="58"/>
      <c r="J36" s="66">
        <v>4.9404717581699371</v>
      </c>
      <c r="K36" s="36">
        <f t="shared" si="1"/>
        <v>4.9349255832159775</v>
      </c>
      <c r="L36" s="36">
        <f t="shared" si="5"/>
        <v>2.4674627916079888</v>
      </c>
      <c r="M36" s="57"/>
      <c r="N36" s="36">
        <f t="shared" si="6"/>
        <v>0.13697186901463809</v>
      </c>
    </row>
    <row r="37" spans="1:24" x14ac:dyDescent="0.25">
      <c r="C37" s="22">
        <v>23.965585207396202</v>
      </c>
      <c r="D37" s="30">
        <f t="shared" si="2"/>
        <v>23.907203398300751</v>
      </c>
      <c r="E37" s="30">
        <f t="shared" si="3"/>
        <v>24.01118939830075</v>
      </c>
      <c r="F37" s="36">
        <f t="shared" si="0"/>
        <v>0.13380434326163693</v>
      </c>
      <c r="G37" s="36">
        <f t="shared" si="4"/>
        <v>133.80434326163692</v>
      </c>
      <c r="H37" s="58"/>
      <c r="I37" s="58"/>
      <c r="J37" s="66">
        <v>6.578383437908494</v>
      </c>
      <c r="K37" s="36">
        <f t="shared" si="1"/>
        <v>6.5728372629545344</v>
      </c>
      <c r="L37" s="36">
        <f t="shared" si="5"/>
        <v>3.2864186314772672</v>
      </c>
      <c r="M37" s="57"/>
      <c r="N37" s="36">
        <f t="shared" si="6"/>
        <v>0.13687029730021805</v>
      </c>
    </row>
    <row r="38" spans="1:24" x14ac:dyDescent="0.25">
      <c r="C38" s="22">
        <v>30.074858070964652</v>
      </c>
      <c r="D38" s="30">
        <f t="shared" si="2"/>
        <v>30.016476261869201</v>
      </c>
      <c r="E38" s="30">
        <f t="shared" si="3"/>
        <v>30.1204622618692</v>
      </c>
      <c r="F38" s="36">
        <f t="shared" si="0"/>
        <v>0.16784877270476009</v>
      </c>
      <c r="G38" s="36">
        <f t="shared" si="4"/>
        <v>167.84877270476008</v>
      </c>
      <c r="H38" s="58"/>
      <c r="I38" s="58"/>
      <c r="J38" s="66">
        <v>8.2627223398692866</v>
      </c>
      <c r="K38" s="36">
        <f t="shared" si="1"/>
        <v>8.257176164915327</v>
      </c>
      <c r="L38" s="36">
        <f t="shared" si="5"/>
        <v>4.1285880824576635</v>
      </c>
      <c r="M38" s="57"/>
      <c r="N38" s="36">
        <f t="shared" si="6"/>
        <v>0.13706921383089868</v>
      </c>
    </row>
    <row r="39" spans="1:24" x14ac:dyDescent="0.25">
      <c r="C39" s="22">
        <v>36.16572163918039</v>
      </c>
      <c r="D39" s="30">
        <f t="shared" si="2"/>
        <v>36.107339830084939</v>
      </c>
      <c r="E39" s="30">
        <f t="shared" si="3"/>
        <v>36.211325830084938</v>
      </c>
      <c r="F39" s="36">
        <f t="shared" si="0"/>
        <v>0.2017906148235438</v>
      </c>
      <c r="G39" s="36">
        <f t="shared" si="4"/>
        <v>201.79061482354379</v>
      </c>
      <c r="H39" s="58"/>
      <c r="I39" s="58"/>
      <c r="J39" s="66">
        <v>10.124845895424837</v>
      </c>
      <c r="K39" s="36">
        <f t="shared" si="1"/>
        <v>10.119299720470877</v>
      </c>
      <c r="L39" s="36">
        <f t="shared" si="5"/>
        <v>5.0596498602354387</v>
      </c>
      <c r="M39" s="57"/>
      <c r="N39" s="36">
        <f t="shared" si="6"/>
        <v>0.13972561744844489</v>
      </c>
    </row>
    <row r="40" spans="1:24" x14ac:dyDescent="0.25">
      <c r="C40" s="22">
        <v>42.292833583208207</v>
      </c>
      <c r="D40" s="30">
        <f t="shared" si="2"/>
        <v>42.234451774112756</v>
      </c>
      <c r="E40" s="30">
        <f t="shared" si="3"/>
        <v>42.338437774112755</v>
      </c>
      <c r="F40" s="36">
        <f t="shared" si="0"/>
        <v>0.23593445402124688</v>
      </c>
      <c r="G40" s="36">
        <f t="shared" si="4"/>
        <v>235.93445402124689</v>
      </c>
      <c r="H40" s="58"/>
      <c r="I40" s="58"/>
      <c r="J40" s="66">
        <v>11.643439542483661</v>
      </c>
      <c r="K40" s="36">
        <f t="shared" si="1"/>
        <v>11.637893367529701</v>
      </c>
      <c r="L40" s="36">
        <f t="shared" si="5"/>
        <v>5.8189466837648505</v>
      </c>
      <c r="M40" s="57"/>
      <c r="N40" s="36">
        <f t="shared" si="6"/>
        <v>0.13743886146226122</v>
      </c>
    </row>
    <row r="41" spans="1:24" x14ac:dyDescent="0.25">
      <c r="A41" s="2"/>
      <c r="B41" s="2"/>
      <c r="C41" s="23">
        <v>48.130076961519386</v>
      </c>
      <c r="D41" s="23">
        <f t="shared" si="2"/>
        <v>48.071695152423935</v>
      </c>
      <c r="E41" s="23">
        <f t="shared" si="3"/>
        <v>48.175681152423934</v>
      </c>
      <c r="F41" s="21">
        <f t="shared" si="0"/>
        <v>0.26846297660865942</v>
      </c>
      <c r="G41" s="21">
        <f t="shared" si="4"/>
        <v>268.4629766086594</v>
      </c>
      <c r="H41" s="58"/>
      <c r="I41" s="58"/>
      <c r="J41" s="21">
        <v>13.385668065359473</v>
      </c>
      <c r="K41" s="21">
        <f t="shared" si="1"/>
        <v>13.380121890405514</v>
      </c>
      <c r="L41" s="21">
        <f t="shared" si="5"/>
        <v>6.6900609452027568</v>
      </c>
      <c r="M41" s="45"/>
      <c r="N41" s="21">
        <f t="shared" si="6"/>
        <v>0.13886800944310365</v>
      </c>
    </row>
    <row r="42" spans="1:24" x14ac:dyDescent="0.25">
      <c r="C42" s="11"/>
      <c r="D42" s="11"/>
      <c r="E42" s="11"/>
      <c r="F42" s="12"/>
      <c r="G42" s="12"/>
      <c r="H42" s="58"/>
      <c r="I42" s="58"/>
      <c r="J42" s="12"/>
      <c r="K42" s="12"/>
      <c r="L42" s="12"/>
      <c r="M42" s="12"/>
      <c r="N42" s="12"/>
    </row>
    <row r="43" spans="1:24" x14ac:dyDescent="0.25">
      <c r="C43" s="11"/>
      <c r="D43" s="11"/>
      <c r="E43" s="11"/>
      <c r="F43" s="12"/>
      <c r="G43" s="12"/>
      <c r="H43" s="58"/>
      <c r="I43" s="58"/>
      <c r="J43" s="60" t="s">
        <v>16</v>
      </c>
      <c r="K43" s="60" t="s">
        <v>16</v>
      </c>
      <c r="L43" s="60" t="s">
        <v>16</v>
      </c>
      <c r="M43" s="12"/>
      <c r="N43" s="12"/>
    </row>
    <row r="44" spans="1:24" x14ac:dyDescent="0.25">
      <c r="C44" s="36">
        <v>1.0699999999999999E-2</v>
      </c>
      <c r="D44" s="11"/>
      <c r="E44" s="11"/>
      <c r="F44" s="12"/>
      <c r="G44" s="12"/>
      <c r="H44" s="58"/>
      <c r="I44" s="58"/>
      <c r="J44" s="60"/>
      <c r="K44" s="60"/>
      <c r="L44" s="60"/>
      <c r="M44" s="12"/>
      <c r="N44" s="12"/>
    </row>
    <row r="45" spans="1:24" x14ac:dyDescent="0.25">
      <c r="A45" s="41" t="s">
        <v>58</v>
      </c>
      <c r="B45" s="41"/>
      <c r="C45" s="26"/>
      <c r="D45" s="26"/>
      <c r="E45" s="26"/>
      <c r="F45" s="44"/>
      <c r="G45" s="44"/>
      <c r="H45" s="45"/>
      <c r="I45" s="45"/>
      <c r="J45" s="55" t="s">
        <v>15</v>
      </c>
      <c r="K45" s="55" t="s">
        <v>17</v>
      </c>
      <c r="L45" s="55" t="s">
        <v>26</v>
      </c>
      <c r="M45" s="61"/>
      <c r="N45" s="55" t="s">
        <v>7</v>
      </c>
      <c r="T45" s="17" t="s">
        <v>27</v>
      </c>
      <c r="U45" s="17"/>
      <c r="V45" s="2"/>
      <c r="W45" s="2"/>
      <c r="X45" s="2"/>
    </row>
    <row r="46" spans="1:24" x14ac:dyDescent="0.25">
      <c r="A46" s="19"/>
      <c r="B46" s="41"/>
      <c r="C46" s="41" t="s">
        <v>5</v>
      </c>
      <c r="D46" s="42" t="s">
        <v>6</v>
      </c>
      <c r="E46" s="42" t="s">
        <v>1</v>
      </c>
      <c r="F46" s="56" t="s">
        <v>2</v>
      </c>
      <c r="G46" s="55" t="s">
        <v>8</v>
      </c>
      <c r="H46" s="61"/>
      <c r="I46" s="45" t="s">
        <v>20</v>
      </c>
      <c r="J46" s="37">
        <v>-1.5397811628519151E-2</v>
      </c>
      <c r="K46" s="21">
        <f t="shared" ref="K46:K61" si="7">J46-$J$46</f>
        <v>0</v>
      </c>
      <c r="L46" s="62"/>
      <c r="M46" s="45"/>
      <c r="N46" s="62"/>
      <c r="T46" s="2"/>
      <c r="U46" s="17" t="s">
        <v>28</v>
      </c>
      <c r="V46" s="17"/>
      <c r="W46" s="17" t="s">
        <v>29</v>
      </c>
      <c r="X46" s="17"/>
    </row>
    <row r="47" spans="1:24" ht="18" x14ac:dyDescent="0.35">
      <c r="B47" s="25"/>
      <c r="C47" s="22">
        <v>4.3268365817091453E-2</v>
      </c>
      <c r="D47" s="30">
        <f>C47-$C$47</f>
        <v>0</v>
      </c>
      <c r="E47" s="30">
        <f>D47+($C$44*9.81)</f>
        <v>0.104967</v>
      </c>
      <c r="F47" s="46">
        <f t="shared" ref="F47:F61" si="8">E47/$B$22</f>
        <v>5.8493730844246309E-4</v>
      </c>
      <c r="G47" s="46">
        <f>F47*1000</f>
        <v>0.58493730844246306</v>
      </c>
      <c r="H47" s="45"/>
      <c r="I47" s="45"/>
      <c r="J47" s="66">
        <v>6.1009740068402825E-2</v>
      </c>
      <c r="K47" s="36">
        <f t="shared" si="7"/>
        <v>7.6407551696921983E-2</v>
      </c>
      <c r="L47" s="36">
        <f>K47/2</f>
        <v>3.8203775848460991E-2</v>
      </c>
      <c r="M47" s="57"/>
      <c r="N47" s="36">
        <f>L47/E47</f>
        <v>0.36395987165929283</v>
      </c>
      <c r="T47" s="8" t="s">
        <v>30</v>
      </c>
      <c r="U47" s="11">
        <v>0.17330000000000001</v>
      </c>
      <c r="V47" s="11"/>
      <c r="W47" s="11">
        <v>0.16589999999999999</v>
      </c>
      <c r="X47" s="11">
        <v>0.18079999999999999</v>
      </c>
    </row>
    <row r="48" spans="1:24" ht="18" x14ac:dyDescent="0.35">
      <c r="B48" s="25"/>
      <c r="C48" s="22">
        <v>0.42595452273863244</v>
      </c>
      <c r="D48" s="30">
        <f t="shared" ref="D48:D61" si="9">C48-$C$47</f>
        <v>0.38268615692154095</v>
      </c>
      <c r="E48" s="30">
        <f t="shared" ref="E48:E61" si="10">D48+($C$44*9.81)</f>
        <v>0.48765315692154099</v>
      </c>
      <c r="F48" s="36">
        <f t="shared" si="8"/>
        <v>2.7174876395739257E-3</v>
      </c>
      <c r="G48" s="36">
        <f t="shared" ref="G48:G61" si="11">F48*1000</f>
        <v>2.7174876395739256</v>
      </c>
      <c r="H48" s="45"/>
      <c r="I48" s="45"/>
      <c r="J48" s="66">
        <v>0.18171285503814652</v>
      </c>
      <c r="K48" s="36">
        <f t="shared" si="7"/>
        <v>0.19711066666666566</v>
      </c>
      <c r="L48" s="36">
        <f t="shared" ref="L48:L61" si="12">K48/2</f>
        <v>9.8555333333332829E-2</v>
      </c>
      <c r="M48" s="57"/>
      <c r="N48" s="36">
        <f t="shared" ref="N48:N61" si="13">L48/E48</f>
        <v>0.20210129255697507</v>
      </c>
      <c r="T48" s="8" t="s">
        <v>31</v>
      </c>
      <c r="U48" s="11">
        <v>0.91069999999999995</v>
      </c>
      <c r="V48" s="11"/>
      <c r="W48" s="11">
        <v>0.89870000000000005</v>
      </c>
      <c r="X48" s="11">
        <v>0.92269999999999996</v>
      </c>
    </row>
    <row r="49" spans="1:14" x14ac:dyDescent="0.25">
      <c r="B49" s="25"/>
      <c r="C49" s="22">
        <v>0.81432033983008334</v>
      </c>
      <c r="D49" s="30">
        <f t="shared" si="9"/>
        <v>0.77105197401299186</v>
      </c>
      <c r="E49" s="30">
        <f t="shared" si="10"/>
        <v>0.87601897401299189</v>
      </c>
      <c r="F49" s="36">
        <f t="shared" si="8"/>
        <v>4.88168834780157E-3</v>
      </c>
      <c r="G49" s="36">
        <f t="shared" si="11"/>
        <v>4.8816883478015702</v>
      </c>
      <c r="H49" s="45"/>
      <c r="I49" s="45"/>
      <c r="J49" s="66">
        <v>0.30410684313725495</v>
      </c>
      <c r="K49" s="36">
        <f t="shared" si="7"/>
        <v>0.31950465476577411</v>
      </c>
      <c r="L49" s="36">
        <f t="shared" si="12"/>
        <v>0.15975232738288705</v>
      </c>
      <c r="M49" s="57"/>
      <c r="N49" s="36">
        <f t="shared" si="13"/>
        <v>0.18236172060414507</v>
      </c>
    </row>
    <row r="50" spans="1:14" x14ac:dyDescent="0.25">
      <c r="B50" s="25"/>
      <c r="C50" s="22">
        <v>1.5867281359320435</v>
      </c>
      <c r="D50" s="30">
        <f t="shared" si="9"/>
        <v>1.5434597701149522</v>
      </c>
      <c r="E50" s="30">
        <f t="shared" si="10"/>
        <v>1.6484267701149522</v>
      </c>
      <c r="F50" s="36">
        <f t="shared" si="8"/>
        <v>9.1859948181384904E-3</v>
      </c>
      <c r="G50" s="36">
        <f t="shared" si="11"/>
        <v>9.1859948181384912</v>
      </c>
      <c r="H50" s="45"/>
      <c r="I50" s="45"/>
      <c r="J50" s="66">
        <v>0.55005133333333367</v>
      </c>
      <c r="K50" s="36">
        <f t="shared" si="7"/>
        <v>0.56544914496185283</v>
      </c>
      <c r="L50" s="36">
        <f t="shared" si="12"/>
        <v>0.28272457248092642</v>
      </c>
      <c r="M50" s="57"/>
      <c r="N50" s="36">
        <f t="shared" si="13"/>
        <v>0.17151175751726647</v>
      </c>
    </row>
    <row r="51" spans="1:14" x14ac:dyDescent="0.25">
      <c r="B51" s="25"/>
      <c r="C51" s="22">
        <v>3.2502433783108442</v>
      </c>
      <c r="D51" s="30">
        <f t="shared" si="9"/>
        <v>3.2069750124937526</v>
      </c>
      <c r="E51" s="30">
        <f t="shared" si="10"/>
        <v>3.3119420124937524</v>
      </c>
      <c r="F51" s="36">
        <f t="shared" si="8"/>
        <v>1.845607139868349E-2</v>
      </c>
      <c r="G51" s="36">
        <f t="shared" si="11"/>
        <v>18.456071398683491</v>
      </c>
      <c r="H51" s="45"/>
      <c r="I51" s="45"/>
      <c r="J51" s="66">
        <v>1.0618651568627451</v>
      </c>
      <c r="K51" s="36">
        <f t="shared" si="7"/>
        <v>1.0772629684912642</v>
      </c>
      <c r="L51" s="36">
        <f t="shared" si="12"/>
        <v>0.53863148424563212</v>
      </c>
      <c r="M51" s="57"/>
      <c r="N51" s="36">
        <f t="shared" si="13"/>
        <v>0.16263312649005754</v>
      </c>
    </row>
    <row r="52" spans="1:14" x14ac:dyDescent="0.25">
      <c r="B52" s="25"/>
      <c r="C52" s="22">
        <v>4.7865107446276927</v>
      </c>
      <c r="D52" s="30">
        <f t="shared" si="9"/>
        <v>4.7432423788106011</v>
      </c>
      <c r="E52" s="30">
        <f t="shared" si="10"/>
        <v>4.8482093788106013</v>
      </c>
      <c r="F52" s="36">
        <f t="shared" si="8"/>
        <v>2.7017048642020623E-2</v>
      </c>
      <c r="G52" s="36">
        <f t="shared" si="11"/>
        <v>27.017048642020622</v>
      </c>
      <c r="H52" s="45"/>
      <c r="I52" s="45"/>
      <c r="J52" s="66">
        <v>1.4610921568627449</v>
      </c>
      <c r="K52" s="36">
        <f t="shared" si="7"/>
        <v>1.476489968491264</v>
      </c>
      <c r="L52" s="36">
        <f t="shared" si="12"/>
        <v>0.73824498424563201</v>
      </c>
      <c r="M52" s="57"/>
      <c r="N52" s="36">
        <f t="shared" si="13"/>
        <v>0.15227167941058348</v>
      </c>
    </row>
    <row r="53" spans="1:14" x14ac:dyDescent="0.25">
      <c r="B53" s="25"/>
      <c r="C53" s="22">
        <v>6.4691624187906083</v>
      </c>
      <c r="D53" s="30">
        <f t="shared" si="9"/>
        <v>6.4258940529735167</v>
      </c>
      <c r="E53" s="30">
        <f t="shared" si="10"/>
        <v>6.5308610529735169</v>
      </c>
      <c r="F53" s="36">
        <f t="shared" si="8"/>
        <v>3.639376457494297E-2</v>
      </c>
      <c r="G53" s="36">
        <f t="shared" si="11"/>
        <v>36.393764574942971</v>
      </c>
      <c r="H53" s="45"/>
      <c r="I53" s="45"/>
      <c r="J53" s="66">
        <v>1.9101312352941175</v>
      </c>
      <c r="K53" s="36">
        <f t="shared" si="7"/>
        <v>1.9255290469226367</v>
      </c>
      <c r="L53" s="36">
        <f t="shared" si="12"/>
        <v>0.96276452346131836</v>
      </c>
      <c r="M53" s="57"/>
      <c r="N53" s="36">
        <f t="shared" si="13"/>
        <v>0.14741770122684961</v>
      </c>
    </row>
    <row r="54" spans="1:14" x14ac:dyDescent="0.25">
      <c r="B54" s="25"/>
      <c r="C54" s="22">
        <v>8.0061069465267529</v>
      </c>
      <c r="D54" s="30">
        <f t="shared" si="9"/>
        <v>7.9628385807096613</v>
      </c>
      <c r="E54" s="30">
        <f t="shared" si="10"/>
        <v>8.0678055807096616</v>
      </c>
      <c r="F54" s="36">
        <f t="shared" si="8"/>
        <v>4.4958515356420509E-2</v>
      </c>
      <c r="G54" s="36">
        <f t="shared" si="11"/>
        <v>44.958515356420506</v>
      </c>
      <c r="H54" s="45"/>
      <c r="I54" s="45"/>
      <c r="J54" s="66">
        <v>2.293203032679739</v>
      </c>
      <c r="K54" s="36">
        <f t="shared" si="7"/>
        <v>2.3086008443082582</v>
      </c>
      <c r="L54" s="36">
        <f t="shared" si="12"/>
        <v>1.1543004221541291</v>
      </c>
      <c r="M54" s="57"/>
      <c r="N54" s="36">
        <f t="shared" si="13"/>
        <v>0.14307489324161357</v>
      </c>
    </row>
    <row r="55" spans="1:14" x14ac:dyDescent="0.25">
      <c r="B55" s="25"/>
      <c r="C55" s="22">
        <v>12.111614692653687</v>
      </c>
      <c r="D55" s="30">
        <f t="shared" si="9"/>
        <v>12.068346326836595</v>
      </c>
      <c r="E55" s="30">
        <f t="shared" si="10"/>
        <v>12.173313326836595</v>
      </c>
      <c r="F55" s="36">
        <f t="shared" si="8"/>
        <v>6.7836797586161013E-2</v>
      </c>
      <c r="G55" s="36">
        <f t="shared" si="11"/>
        <v>67.836797586161012</v>
      </c>
      <c r="H55" s="45"/>
      <c r="I55" s="45"/>
      <c r="J55" s="66">
        <v>3.3810285032679754</v>
      </c>
      <c r="K55" s="36">
        <f t="shared" si="7"/>
        <v>3.3964263148964946</v>
      </c>
      <c r="L55" s="36">
        <f t="shared" si="12"/>
        <v>1.6982131574482473</v>
      </c>
      <c r="M55" s="57"/>
      <c r="N55" s="36">
        <f t="shared" si="13"/>
        <v>0.13950295304602595</v>
      </c>
    </row>
    <row r="56" spans="1:14" x14ac:dyDescent="0.25">
      <c r="B56" s="25"/>
      <c r="C56" s="22">
        <v>17.903458270864601</v>
      </c>
      <c r="D56" s="30">
        <f t="shared" si="9"/>
        <v>17.860189905047509</v>
      </c>
      <c r="E56" s="30">
        <f t="shared" si="10"/>
        <v>17.965156905047508</v>
      </c>
      <c r="F56" s="36">
        <f t="shared" si="8"/>
        <v>0.10011232602422683</v>
      </c>
      <c r="G56" s="36">
        <f t="shared" si="11"/>
        <v>100.11232602422683</v>
      </c>
      <c r="H56" s="45"/>
      <c r="I56" s="45"/>
      <c r="J56" s="66">
        <v>4.826961875816993</v>
      </c>
      <c r="K56" s="36">
        <f t="shared" si="7"/>
        <v>4.8423596874455122</v>
      </c>
      <c r="L56" s="36">
        <f t="shared" si="12"/>
        <v>2.4211798437227561</v>
      </c>
      <c r="M56" s="57"/>
      <c r="N56" s="36">
        <f t="shared" si="13"/>
        <v>0.13477087099876645</v>
      </c>
    </row>
    <row r="57" spans="1:14" x14ac:dyDescent="0.25">
      <c r="B57" s="25"/>
      <c r="C57" s="22">
        <v>24.419777111444127</v>
      </c>
      <c r="D57" s="30">
        <f t="shared" si="9"/>
        <v>24.376508745627035</v>
      </c>
      <c r="E57" s="30">
        <f t="shared" si="10"/>
        <v>24.481475745627034</v>
      </c>
      <c r="F57" s="36">
        <f t="shared" si="8"/>
        <v>0.13642505291516874</v>
      </c>
      <c r="G57" s="36">
        <f t="shared" si="11"/>
        <v>136.42505291516875</v>
      </c>
      <c r="H57" s="45"/>
      <c r="I57" s="45"/>
      <c r="J57" s="66">
        <v>6.3745965359477141</v>
      </c>
      <c r="K57" s="36">
        <f t="shared" si="7"/>
        <v>6.3899943475762333</v>
      </c>
      <c r="L57" s="36">
        <f t="shared" si="12"/>
        <v>3.1949971737881167</v>
      </c>
      <c r="M57" s="57"/>
      <c r="N57" s="36">
        <f t="shared" si="13"/>
        <v>0.13050672300091298</v>
      </c>
    </row>
    <row r="58" spans="1:14" x14ac:dyDescent="0.25">
      <c r="B58" s="25"/>
      <c r="C58" s="22">
        <v>30.222341829085401</v>
      </c>
      <c r="D58" s="30">
        <f t="shared" si="9"/>
        <v>30.17907346326831</v>
      </c>
      <c r="E58" s="30">
        <f t="shared" si="10"/>
        <v>30.284040463268308</v>
      </c>
      <c r="F58" s="36">
        <f t="shared" si="8"/>
        <v>0.16876032579140879</v>
      </c>
      <c r="G58" s="36">
        <f t="shared" si="11"/>
        <v>168.76032579140877</v>
      </c>
      <c r="H58" s="45"/>
      <c r="I58" s="45"/>
      <c r="J58" s="66">
        <v>7.6391295620915045</v>
      </c>
      <c r="K58" s="36">
        <f t="shared" si="7"/>
        <v>7.6545273737200237</v>
      </c>
      <c r="L58" s="36">
        <f t="shared" si="12"/>
        <v>3.8272636868600118</v>
      </c>
      <c r="M58" s="57"/>
      <c r="N58" s="36">
        <f t="shared" si="13"/>
        <v>0.12637889886265746</v>
      </c>
    </row>
    <row r="59" spans="1:14" x14ac:dyDescent="0.25">
      <c r="B59" s="25"/>
      <c r="C59" s="22">
        <v>36.250148925537303</v>
      </c>
      <c r="D59" s="30">
        <f t="shared" si="9"/>
        <v>36.206880559720211</v>
      </c>
      <c r="E59" s="30">
        <f t="shared" si="10"/>
        <v>36.311847559720213</v>
      </c>
      <c r="F59" s="36">
        <f t="shared" si="8"/>
        <v>0.20235078049440072</v>
      </c>
      <c r="G59" s="36">
        <f t="shared" si="11"/>
        <v>202.35078049440071</v>
      </c>
      <c r="H59" s="45"/>
      <c r="I59" s="45"/>
      <c r="J59" s="66">
        <v>9.0686656995073971</v>
      </c>
      <c r="K59" s="36">
        <f t="shared" si="7"/>
        <v>9.0840635111359163</v>
      </c>
      <c r="L59" s="36">
        <f t="shared" si="12"/>
        <v>4.5420317555679581</v>
      </c>
      <c r="M59" s="57"/>
      <c r="N59" s="36">
        <f t="shared" si="13"/>
        <v>0.12508401694785465</v>
      </c>
    </row>
    <row r="60" spans="1:14" x14ac:dyDescent="0.25">
      <c r="B60" s="31"/>
      <c r="C60" s="30">
        <v>42.017993503248249</v>
      </c>
      <c r="D60" s="30">
        <f t="shared" si="9"/>
        <v>41.974725137431157</v>
      </c>
      <c r="E60" s="30">
        <f t="shared" si="10"/>
        <v>42.079692137431159</v>
      </c>
      <c r="F60" s="36">
        <f t="shared" si="8"/>
        <v>0.23449257251285124</v>
      </c>
      <c r="G60" s="36">
        <f t="shared" si="11"/>
        <v>234.49257251285124</v>
      </c>
      <c r="H60" s="45"/>
      <c r="I60" s="45"/>
      <c r="J60" s="66">
        <v>10.363328137254902</v>
      </c>
      <c r="K60" s="36">
        <f t="shared" si="7"/>
        <v>10.378725948883421</v>
      </c>
      <c r="L60" s="36">
        <f t="shared" si="12"/>
        <v>5.1893629744417105</v>
      </c>
      <c r="M60" s="57"/>
      <c r="N60" s="36">
        <f t="shared" si="13"/>
        <v>0.12332226570226294</v>
      </c>
    </row>
    <row r="61" spans="1:14" x14ac:dyDescent="0.25">
      <c r="A61" s="2"/>
      <c r="B61" s="26"/>
      <c r="C61" s="23">
        <v>48.139624187906051</v>
      </c>
      <c r="D61" s="23">
        <f t="shared" si="9"/>
        <v>48.09635582208896</v>
      </c>
      <c r="E61" s="23">
        <f t="shared" si="10"/>
        <v>48.201322822088962</v>
      </c>
      <c r="F61" s="21">
        <f t="shared" si="8"/>
        <v>0.26860586693836142</v>
      </c>
      <c r="G61" s="21">
        <f t="shared" si="11"/>
        <v>268.60586693836143</v>
      </c>
      <c r="H61" s="45"/>
      <c r="I61" s="45"/>
      <c r="J61" s="21">
        <v>11.934734124183013</v>
      </c>
      <c r="K61" s="21">
        <f t="shared" si="7"/>
        <v>11.950131935811532</v>
      </c>
      <c r="L61" s="21">
        <f t="shared" si="12"/>
        <v>5.9750659679057661</v>
      </c>
      <c r="M61" s="45"/>
      <c r="N61" s="21">
        <f t="shared" si="13"/>
        <v>0.12396062220034353</v>
      </c>
    </row>
    <row r="62" spans="1:14" x14ac:dyDescent="0.25">
      <c r="B62" s="25"/>
      <c r="C62" s="25"/>
      <c r="D62" s="25"/>
      <c r="E62" s="25"/>
      <c r="F62" s="45"/>
      <c r="G62" s="45"/>
      <c r="H62" s="45"/>
      <c r="I62" s="45"/>
      <c r="J62" s="57"/>
      <c r="K62" s="57"/>
      <c r="L62" s="57"/>
      <c r="M62" s="57"/>
      <c r="N62" s="45"/>
    </row>
    <row r="63" spans="1:14" x14ac:dyDescent="0.25">
      <c r="B63" s="25"/>
      <c r="C63" s="25"/>
      <c r="D63" s="25"/>
      <c r="E63" s="25"/>
      <c r="F63" s="45"/>
      <c r="G63" s="45"/>
      <c r="H63" s="45"/>
      <c r="I63" s="45"/>
      <c r="J63" s="63" t="s">
        <v>16</v>
      </c>
      <c r="K63" s="63" t="s">
        <v>16</v>
      </c>
      <c r="L63" s="63" t="s">
        <v>16</v>
      </c>
      <c r="M63" s="57"/>
      <c r="N63" s="45"/>
    </row>
    <row r="64" spans="1:14" x14ac:dyDescent="0.25">
      <c r="B64" s="25"/>
      <c r="C64" s="22">
        <v>1.0699999999999999E-2</v>
      </c>
      <c r="D64" s="25"/>
      <c r="E64" s="25"/>
      <c r="F64" s="45"/>
      <c r="G64" s="45"/>
      <c r="H64" s="45"/>
      <c r="I64" s="45"/>
      <c r="J64" s="63"/>
      <c r="K64" s="63"/>
      <c r="L64" s="63"/>
      <c r="M64" s="57"/>
      <c r="N64" s="45"/>
    </row>
    <row r="65" spans="1:24" x14ac:dyDescent="0.25">
      <c r="A65" s="41" t="s">
        <v>59</v>
      </c>
      <c r="B65" s="41"/>
      <c r="C65" s="26"/>
      <c r="D65" s="26"/>
      <c r="E65" s="26"/>
      <c r="F65" s="44"/>
      <c r="G65" s="44"/>
      <c r="H65" s="45"/>
      <c r="I65" s="45"/>
      <c r="J65" s="55" t="s">
        <v>15</v>
      </c>
      <c r="K65" s="55" t="s">
        <v>17</v>
      </c>
      <c r="L65" s="55" t="s">
        <v>26</v>
      </c>
      <c r="M65" s="61"/>
      <c r="N65" s="55" t="s">
        <v>7</v>
      </c>
      <c r="T65" s="17" t="s">
        <v>27</v>
      </c>
      <c r="U65" s="17"/>
      <c r="V65" s="2"/>
      <c r="W65" s="2"/>
      <c r="X65" s="2"/>
    </row>
    <row r="66" spans="1:24" x14ac:dyDescent="0.25">
      <c r="A66" s="19"/>
      <c r="B66" s="41"/>
      <c r="C66" s="41" t="s">
        <v>5</v>
      </c>
      <c r="D66" s="41" t="s">
        <v>6</v>
      </c>
      <c r="E66" s="42" t="s">
        <v>1</v>
      </c>
      <c r="F66" s="56" t="s">
        <v>2</v>
      </c>
      <c r="G66" s="56" t="s">
        <v>8</v>
      </c>
      <c r="H66" s="61"/>
      <c r="I66" s="45" t="s">
        <v>20</v>
      </c>
      <c r="J66" s="37">
        <v>2.2819128387266414E-2</v>
      </c>
      <c r="K66" s="21">
        <f t="shared" ref="K66:K80" si="14">J66-$J$66</f>
        <v>0</v>
      </c>
      <c r="L66" s="62"/>
      <c r="M66" s="45"/>
      <c r="N66" s="62"/>
      <c r="T66" s="2"/>
      <c r="U66" s="17" t="s">
        <v>28</v>
      </c>
      <c r="V66" s="17"/>
      <c r="W66" s="17" t="s">
        <v>29</v>
      </c>
      <c r="X66" s="17"/>
    </row>
    <row r="67" spans="1:24" ht="18" x14ac:dyDescent="0.35">
      <c r="B67" s="22"/>
      <c r="C67" s="22">
        <v>1.8493253373313329E-2</v>
      </c>
      <c r="D67" s="22">
        <f t="shared" ref="D67:D80" si="15">C67-$C$67</f>
        <v>0</v>
      </c>
      <c r="E67" s="30">
        <f t="shared" ref="E67:E80" si="16">D67+($C$64*9.81)</f>
        <v>0.104967</v>
      </c>
      <c r="F67" s="36">
        <f t="shared" ref="F67:F80" si="17">E67/$B$22</f>
        <v>5.8493730844246309E-4</v>
      </c>
      <c r="G67" s="36">
        <f>F67*1000</f>
        <v>0.58493730844246306</v>
      </c>
      <c r="H67" s="45"/>
      <c r="I67" s="45"/>
      <c r="J67" s="66">
        <v>8.5822947645355863E-2</v>
      </c>
      <c r="K67" s="46">
        <f t="shared" si="14"/>
        <v>6.3003819258089455E-2</v>
      </c>
      <c r="L67" s="36">
        <f>K67/2</f>
        <v>3.1501909629044728E-2</v>
      </c>
      <c r="M67" s="57"/>
      <c r="N67" s="46">
        <f>L67/E67</f>
        <v>0.30011250801723138</v>
      </c>
      <c r="T67" s="8" t="s">
        <v>30</v>
      </c>
      <c r="U67" s="11">
        <v>0.16839999999999999</v>
      </c>
      <c r="V67" s="11"/>
      <c r="W67" s="11">
        <v>0.16500000000000001</v>
      </c>
      <c r="X67" s="11">
        <v>0.17169999999999999</v>
      </c>
    </row>
    <row r="68" spans="1:24" ht="18" x14ac:dyDescent="0.35">
      <c r="B68" s="22"/>
      <c r="C68" s="22">
        <v>0.79558870564717687</v>
      </c>
      <c r="D68" s="22">
        <f t="shared" si="15"/>
        <v>0.77709545227386356</v>
      </c>
      <c r="E68" s="30">
        <f t="shared" si="16"/>
        <v>0.8820624522738636</v>
      </c>
      <c r="F68" s="36">
        <f t="shared" si="17"/>
        <v>4.9153661313673085E-3</v>
      </c>
      <c r="G68" s="36">
        <f t="shared" ref="G68:G80" si="18">F68*1000</f>
        <v>4.9153661313673087</v>
      </c>
      <c r="H68" s="45"/>
      <c r="I68" s="45"/>
      <c r="J68" s="66">
        <v>0.33010911764705891</v>
      </c>
      <c r="K68" s="36">
        <f t="shared" si="14"/>
        <v>0.30728998925979251</v>
      </c>
      <c r="L68" s="36">
        <f t="shared" ref="L68:L80" si="19">K68/2</f>
        <v>0.15364499462989625</v>
      </c>
      <c r="M68" s="57"/>
      <c r="N68" s="36">
        <f t="shared" ref="N68:N80" si="20">L68/E68</f>
        <v>0.17418834033102273</v>
      </c>
      <c r="T68" s="8" t="s">
        <v>31</v>
      </c>
      <c r="U68" s="11">
        <v>0.91720000000000002</v>
      </c>
      <c r="V68" s="11"/>
      <c r="W68" s="11">
        <v>0.91159999999999997</v>
      </c>
      <c r="X68" s="11">
        <v>0.92279999999999995</v>
      </c>
    </row>
    <row r="69" spans="1:24" x14ac:dyDescent="0.25">
      <c r="B69" s="22"/>
      <c r="C69" s="22">
        <v>1.6653648175912124</v>
      </c>
      <c r="D69" s="22">
        <f t="shared" si="15"/>
        <v>1.646871564217899</v>
      </c>
      <c r="E69" s="30">
        <f t="shared" si="16"/>
        <v>1.7518385642178991</v>
      </c>
      <c r="F69" s="36">
        <f t="shared" si="17"/>
        <v>9.7622656128052328E-3</v>
      </c>
      <c r="G69" s="36">
        <f t="shared" si="18"/>
        <v>9.7622656128052334</v>
      </c>
      <c r="H69" s="45"/>
      <c r="I69" s="45"/>
      <c r="J69" s="66">
        <v>0.59240117647058821</v>
      </c>
      <c r="K69" s="36">
        <f t="shared" si="14"/>
        <v>0.5695820480833218</v>
      </c>
      <c r="L69" s="36">
        <f t="shared" si="19"/>
        <v>0.2847910240416609</v>
      </c>
      <c r="M69" s="57"/>
      <c r="N69" s="36">
        <f t="shared" si="20"/>
        <v>0.16256693388229221</v>
      </c>
    </row>
    <row r="70" spans="1:24" x14ac:dyDescent="0.25">
      <c r="B70" s="22"/>
      <c r="C70" s="22">
        <v>3.2454212893553165</v>
      </c>
      <c r="D70" s="22">
        <f t="shared" si="15"/>
        <v>3.2269280359820032</v>
      </c>
      <c r="E70" s="30">
        <f t="shared" si="16"/>
        <v>3.331895035982003</v>
      </c>
      <c r="F70" s="36">
        <f t="shared" si="17"/>
        <v>1.856726127602119E-2</v>
      </c>
      <c r="G70" s="36">
        <f t="shared" si="18"/>
        <v>18.567261276021188</v>
      </c>
      <c r="H70" s="45"/>
      <c r="I70" s="45"/>
      <c r="J70" s="66">
        <v>1.0427865882352947</v>
      </c>
      <c r="K70" s="36">
        <f t="shared" si="14"/>
        <v>1.0199674598480282</v>
      </c>
      <c r="L70" s="36">
        <f t="shared" si="19"/>
        <v>0.50998372992401408</v>
      </c>
      <c r="M70" s="57"/>
      <c r="N70" s="36">
        <f t="shared" si="20"/>
        <v>0.15306116321689814</v>
      </c>
    </row>
    <row r="71" spans="1:24" x14ac:dyDescent="0.25">
      <c r="B71" s="22"/>
      <c r="C71" s="22">
        <v>4.8083498250874541</v>
      </c>
      <c r="D71" s="22">
        <f t="shared" si="15"/>
        <v>4.7898565717141404</v>
      </c>
      <c r="E71" s="30">
        <f t="shared" si="16"/>
        <v>4.8948235717141406</v>
      </c>
      <c r="F71" s="36">
        <f t="shared" si="17"/>
        <v>2.7276810095927223E-2</v>
      </c>
      <c r="G71" s="36">
        <f t="shared" si="18"/>
        <v>27.276810095927225</v>
      </c>
      <c r="H71" s="45"/>
      <c r="I71" s="45"/>
      <c r="J71" s="66">
        <v>1.4747471503267975</v>
      </c>
      <c r="K71" s="36">
        <f t="shared" si="14"/>
        <v>1.451928021939531</v>
      </c>
      <c r="L71" s="36">
        <f t="shared" si="19"/>
        <v>0.72596401096976548</v>
      </c>
      <c r="M71" s="57"/>
      <c r="N71" s="36">
        <f t="shared" si="20"/>
        <v>0.14831260010369215</v>
      </c>
    </row>
    <row r="72" spans="1:24" x14ac:dyDescent="0.25">
      <c r="B72" s="22"/>
      <c r="C72" s="22">
        <v>6.4450949525237284</v>
      </c>
      <c r="D72" s="22">
        <f t="shared" si="15"/>
        <v>6.4266016991504147</v>
      </c>
      <c r="E72" s="30">
        <f t="shared" si="16"/>
        <v>6.5315686991504149</v>
      </c>
      <c r="F72" s="36">
        <f t="shared" si="17"/>
        <v>3.6397707991922067E-2</v>
      </c>
      <c r="G72" s="36">
        <f t="shared" si="18"/>
        <v>36.397707991922069</v>
      </c>
      <c r="H72" s="45"/>
      <c r="I72" s="45"/>
      <c r="J72" s="66">
        <v>1.9145931437908501</v>
      </c>
      <c r="K72" s="36">
        <f t="shared" si="14"/>
        <v>1.8917740154035836</v>
      </c>
      <c r="L72" s="36">
        <f t="shared" si="19"/>
        <v>0.94588700770179179</v>
      </c>
      <c r="M72" s="57"/>
      <c r="N72" s="36">
        <f t="shared" si="20"/>
        <v>0.14481773847449952</v>
      </c>
    </row>
    <row r="73" spans="1:24" x14ac:dyDescent="0.25">
      <c r="B73" s="22"/>
      <c r="C73" s="22">
        <v>8.0737196401799398</v>
      </c>
      <c r="D73" s="22">
        <f t="shared" si="15"/>
        <v>8.0552263868066269</v>
      </c>
      <c r="E73" s="30">
        <f t="shared" si="16"/>
        <v>8.1601933868066272</v>
      </c>
      <c r="F73" s="36">
        <f t="shared" si="17"/>
        <v>4.5473354064121632E-2</v>
      </c>
      <c r="G73" s="36">
        <f t="shared" si="18"/>
        <v>45.473354064121629</v>
      </c>
      <c r="H73" s="45"/>
      <c r="I73" s="45"/>
      <c r="J73" s="66">
        <v>2.3010883006535963</v>
      </c>
      <c r="K73" s="36">
        <f t="shared" si="14"/>
        <v>2.27826917226633</v>
      </c>
      <c r="L73" s="36">
        <f t="shared" si="19"/>
        <v>1.139134586133165</v>
      </c>
      <c r="M73" s="57"/>
      <c r="N73" s="36">
        <f t="shared" si="20"/>
        <v>0.13959651838336501</v>
      </c>
    </row>
    <row r="74" spans="1:24" x14ac:dyDescent="0.25">
      <c r="B74" s="22"/>
      <c r="C74" s="22">
        <v>11.987525737131385</v>
      </c>
      <c r="D74" s="22">
        <f t="shared" si="15"/>
        <v>11.969032483758072</v>
      </c>
      <c r="E74" s="30">
        <f t="shared" si="16"/>
        <v>12.073999483758072</v>
      </c>
      <c r="F74" s="36">
        <f t="shared" si="17"/>
        <v>6.7283362963265925E-2</v>
      </c>
      <c r="G74" s="36">
        <f t="shared" si="18"/>
        <v>67.28336296326593</v>
      </c>
      <c r="H74" s="45"/>
      <c r="I74" s="45"/>
      <c r="J74" s="66">
        <v>3.3138687385620931</v>
      </c>
      <c r="K74" s="36">
        <f t="shared" si="14"/>
        <v>3.2910496101748268</v>
      </c>
      <c r="L74" s="36">
        <f t="shared" si="19"/>
        <v>1.6455248050874134</v>
      </c>
      <c r="M74" s="57"/>
      <c r="N74" s="36">
        <f t="shared" si="20"/>
        <v>0.13628663868181964</v>
      </c>
    </row>
    <row r="75" spans="1:24" x14ac:dyDescent="0.25">
      <c r="B75" s="22"/>
      <c r="C75" s="22">
        <v>18.152288855572188</v>
      </c>
      <c r="D75" s="22">
        <f t="shared" si="15"/>
        <v>18.133795602198873</v>
      </c>
      <c r="E75" s="30">
        <f t="shared" si="16"/>
        <v>18.238762602198872</v>
      </c>
      <c r="F75" s="36">
        <f t="shared" si="17"/>
        <v>0.10163701645137292</v>
      </c>
      <c r="G75" s="36">
        <f t="shared" si="18"/>
        <v>101.63701645137292</v>
      </c>
      <c r="H75" s="45"/>
      <c r="I75" s="45"/>
      <c r="J75" s="66">
        <v>4.8915828300653583</v>
      </c>
      <c r="K75" s="36">
        <f t="shared" si="14"/>
        <v>4.868763701678092</v>
      </c>
      <c r="L75" s="36">
        <f t="shared" si="19"/>
        <v>2.434381850839046</v>
      </c>
      <c r="M75" s="57"/>
      <c r="N75" s="36">
        <f t="shared" si="20"/>
        <v>0.13347297203953717</v>
      </c>
    </row>
    <row r="76" spans="1:24" x14ac:dyDescent="0.25">
      <c r="B76" s="22"/>
      <c r="C76" s="22">
        <v>24.108459270364861</v>
      </c>
      <c r="D76" s="22">
        <f t="shared" si="15"/>
        <v>24.089966016991546</v>
      </c>
      <c r="E76" s="30">
        <f t="shared" si="16"/>
        <v>24.194933016991545</v>
      </c>
      <c r="F76" s="36">
        <f t="shared" si="17"/>
        <v>0.13482826980769877</v>
      </c>
      <c r="G76" s="36">
        <f t="shared" si="18"/>
        <v>134.82826980769877</v>
      </c>
      <c r="H76" s="45"/>
      <c r="I76" s="45"/>
      <c r="J76" s="66">
        <v>6.2975898366013068</v>
      </c>
      <c r="K76" s="36">
        <f t="shared" si="14"/>
        <v>6.2747707082140405</v>
      </c>
      <c r="L76" s="36">
        <f t="shared" si="19"/>
        <v>3.1373853541070202</v>
      </c>
      <c r="M76" s="57"/>
      <c r="N76" s="36">
        <f t="shared" si="20"/>
        <v>0.12967117337765335</v>
      </c>
    </row>
    <row r="77" spans="1:24" x14ac:dyDescent="0.25">
      <c r="B77" s="22"/>
      <c r="C77" s="22">
        <v>29.923879060469879</v>
      </c>
      <c r="D77" s="22">
        <f t="shared" si="15"/>
        <v>29.905385807096565</v>
      </c>
      <c r="E77" s="30">
        <f t="shared" si="16"/>
        <v>30.010352807096563</v>
      </c>
      <c r="F77" s="36">
        <f t="shared" si="17"/>
        <v>0.16723517864082788</v>
      </c>
      <c r="G77" s="36">
        <f t="shared" si="18"/>
        <v>167.23517864082788</v>
      </c>
      <c r="H77" s="45"/>
      <c r="I77" s="45"/>
      <c r="J77" s="66">
        <v>7.5963182091503247</v>
      </c>
      <c r="K77" s="36">
        <f t="shared" si="14"/>
        <v>7.5734990807630584</v>
      </c>
      <c r="L77" s="36">
        <f t="shared" si="19"/>
        <v>3.7867495403815292</v>
      </c>
      <c r="M77" s="57"/>
      <c r="N77" s="36">
        <f t="shared" si="20"/>
        <v>0.12618144027570627</v>
      </c>
    </row>
    <row r="78" spans="1:24" x14ac:dyDescent="0.25">
      <c r="B78" s="22"/>
      <c r="C78" s="22">
        <v>35.978248875562088</v>
      </c>
      <c r="D78" s="22">
        <f t="shared" si="15"/>
        <v>35.959755622188773</v>
      </c>
      <c r="E78" s="30">
        <f t="shared" si="16"/>
        <v>36.064722622188775</v>
      </c>
      <c r="F78" s="36">
        <f t="shared" si="17"/>
        <v>0.20097365629528433</v>
      </c>
      <c r="G78" s="36">
        <f t="shared" si="18"/>
        <v>200.97365629528431</v>
      </c>
      <c r="H78" s="45"/>
      <c r="I78" s="45"/>
      <c r="J78" s="66">
        <v>9.071100346405224</v>
      </c>
      <c r="K78" s="36">
        <f t="shared" si="14"/>
        <v>9.0482812180179568</v>
      </c>
      <c r="L78" s="36">
        <f t="shared" si="19"/>
        <v>4.5241406090089784</v>
      </c>
      <c r="M78" s="57"/>
      <c r="N78" s="36">
        <f t="shared" si="20"/>
        <v>0.12544504102814052</v>
      </c>
    </row>
    <row r="79" spans="1:24" x14ac:dyDescent="0.25">
      <c r="B79" s="30"/>
      <c r="C79" s="30">
        <v>42.024508245876746</v>
      </c>
      <c r="D79" s="22">
        <f t="shared" si="15"/>
        <v>42.006014992503431</v>
      </c>
      <c r="E79" s="30">
        <f t="shared" si="16"/>
        <v>42.110981992503433</v>
      </c>
      <c r="F79" s="36">
        <f t="shared" si="17"/>
        <v>0.23466693782392548</v>
      </c>
      <c r="G79" s="36">
        <f t="shared" si="18"/>
        <v>234.66693782392548</v>
      </c>
      <c r="H79" s="45"/>
      <c r="I79" s="45"/>
      <c r="J79" s="66">
        <v>10.401023784313725</v>
      </c>
      <c r="K79" s="36">
        <f t="shared" si="14"/>
        <v>10.378204655926458</v>
      </c>
      <c r="L79" s="36">
        <f t="shared" si="19"/>
        <v>5.1891023279632291</v>
      </c>
      <c r="M79" s="57"/>
      <c r="N79" s="36">
        <f t="shared" si="20"/>
        <v>0.12322444365906711</v>
      </c>
    </row>
    <row r="80" spans="1:24" x14ac:dyDescent="0.25">
      <c r="A80" s="2"/>
      <c r="B80" s="23"/>
      <c r="C80" s="23">
        <v>48.068787106447104</v>
      </c>
      <c r="D80" s="23">
        <f t="shared" si="15"/>
        <v>48.050293853073789</v>
      </c>
      <c r="E80" s="23">
        <f t="shared" si="16"/>
        <v>48.155260853073791</v>
      </c>
      <c r="F80" s="21">
        <f t="shared" si="17"/>
        <v>0.26834918279784781</v>
      </c>
      <c r="G80" s="21">
        <f t="shared" si="18"/>
        <v>268.34918279784779</v>
      </c>
      <c r="H80" s="45"/>
      <c r="I80" s="45"/>
      <c r="J80" s="21">
        <v>11.802491856209144</v>
      </c>
      <c r="K80" s="21">
        <f t="shared" si="14"/>
        <v>11.779672727821877</v>
      </c>
      <c r="L80" s="21">
        <f t="shared" si="19"/>
        <v>5.8898363639109386</v>
      </c>
      <c r="M80" s="45"/>
      <c r="N80" s="21">
        <f t="shared" si="20"/>
        <v>0.12230930244322381</v>
      </c>
    </row>
    <row r="81" spans="1:24" x14ac:dyDescent="0.25">
      <c r="B81" s="31"/>
      <c r="C81" s="31"/>
      <c r="D81" s="31"/>
      <c r="E81" s="31"/>
      <c r="F81" s="45"/>
      <c r="G81" s="45"/>
      <c r="H81" s="45"/>
      <c r="I81" s="45"/>
      <c r="J81" s="45"/>
      <c r="K81" s="45"/>
      <c r="L81" s="45"/>
      <c r="M81" s="45"/>
      <c r="N81" s="45"/>
    </row>
    <row r="82" spans="1:24" x14ac:dyDescent="0.25">
      <c r="B82" s="43"/>
      <c r="C82" s="43"/>
      <c r="D82" s="43"/>
      <c r="E82" s="43"/>
      <c r="F82" s="45"/>
      <c r="G82" s="45"/>
      <c r="H82" s="45"/>
      <c r="I82" s="45"/>
      <c r="J82" s="57"/>
      <c r="K82" s="57"/>
      <c r="L82" s="57"/>
      <c r="M82" s="57"/>
      <c r="N82" s="45"/>
    </row>
    <row r="83" spans="1:24" x14ac:dyDescent="0.25">
      <c r="B83" s="25"/>
      <c r="C83" s="22">
        <v>1.0699999999999999E-2</v>
      </c>
      <c r="D83" s="25"/>
      <c r="E83" s="25"/>
      <c r="F83" s="45"/>
      <c r="G83" s="45"/>
      <c r="H83" s="45"/>
      <c r="I83" s="45"/>
      <c r="J83" s="63" t="s">
        <v>16</v>
      </c>
      <c r="K83" s="63" t="s">
        <v>16</v>
      </c>
      <c r="L83" s="63" t="s">
        <v>16</v>
      </c>
      <c r="M83" s="57"/>
      <c r="N83" s="45"/>
    </row>
    <row r="84" spans="1:24" x14ac:dyDescent="0.25">
      <c r="A84" s="17" t="s">
        <v>60</v>
      </c>
      <c r="B84" s="41"/>
      <c r="C84" s="26"/>
      <c r="D84" s="26"/>
      <c r="E84" s="26"/>
      <c r="F84" s="44"/>
      <c r="G84" s="44"/>
      <c r="H84" s="45"/>
      <c r="I84" s="45"/>
      <c r="J84" s="55" t="s">
        <v>15</v>
      </c>
      <c r="K84" s="55" t="s">
        <v>17</v>
      </c>
      <c r="L84" s="55" t="s">
        <v>26</v>
      </c>
      <c r="M84" s="61"/>
      <c r="N84" s="55" t="s">
        <v>7</v>
      </c>
      <c r="T84" s="17" t="s">
        <v>27</v>
      </c>
      <c r="U84" s="17"/>
      <c r="V84" s="2"/>
      <c r="W84" s="2"/>
      <c r="X84" s="2"/>
    </row>
    <row r="85" spans="1:24" x14ac:dyDescent="0.25">
      <c r="A85" s="2"/>
      <c r="B85" s="41"/>
      <c r="C85" s="41" t="s">
        <v>5</v>
      </c>
      <c r="D85" s="41" t="s">
        <v>6</v>
      </c>
      <c r="E85" s="42" t="s">
        <v>1</v>
      </c>
      <c r="F85" s="56" t="s">
        <v>2</v>
      </c>
      <c r="G85" s="56" t="s">
        <v>8</v>
      </c>
      <c r="H85" s="61"/>
      <c r="I85" s="45" t="s">
        <v>20</v>
      </c>
      <c r="J85" s="37">
        <v>-1.1730353051447947E-2</v>
      </c>
      <c r="K85" s="21">
        <f>J85-$J$85</f>
        <v>0</v>
      </c>
      <c r="L85" s="62"/>
      <c r="M85" s="45"/>
      <c r="N85" s="62"/>
      <c r="T85" s="2"/>
      <c r="U85" s="17" t="s">
        <v>28</v>
      </c>
      <c r="V85" s="17"/>
      <c r="W85" s="17" t="s">
        <v>29</v>
      </c>
      <c r="X85" s="17"/>
    </row>
    <row r="86" spans="1:24" ht="18" x14ac:dyDescent="0.35">
      <c r="B86" s="25"/>
      <c r="C86" s="22">
        <v>-2.7381309345327421E-3</v>
      </c>
      <c r="D86" s="29">
        <f>C86-$C$86</f>
        <v>0</v>
      </c>
      <c r="E86" s="30">
        <f>D86+($C$83*9.81)</f>
        <v>0.104967</v>
      </c>
      <c r="F86" s="46">
        <f>E86/$B$22</f>
        <v>5.8493730844246309E-4</v>
      </c>
      <c r="G86" s="36">
        <f>F86*1000</f>
        <v>0.58493730844246306</v>
      </c>
      <c r="H86" s="45"/>
      <c r="I86" s="45"/>
      <c r="J86" s="66">
        <v>5.3432306235200996E-2</v>
      </c>
      <c r="K86" s="46">
        <f>J86-$J$85</f>
        <v>6.5162659286648938E-2</v>
      </c>
      <c r="L86" s="36">
        <f>K86/2</f>
        <v>3.2581329643324469E-2</v>
      </c>
      <c r="M86" s="57"/>
      <c r="N86" s="46">
        <f>L86/E86</f>
        <v>0.31039593056221926</v>
      </c>
      <c r="T86" s="8" t="s">
        <v>30</v>
      </c>
      <c r="U86" s="11">
        <v>0.1671</v>
      </c>
      <c r="V86" s="11"/>
      <c r="W86" s="11">
        <v>0.1525</v>
      </c>
      <c r="X86" s="11">
        <v>0.18179999999999999</v>
      </c>
    </row>
    <row r="87" spans="1:24" ht="18" x14ac:dyDescent="0.35">
      <c r="B87" s="25"/>
      <c r="C87" s="22">
        <v>0.43623538230884829</v>
      </c>
      <c r="D87" s="30">
        <f t="shared" ref="D87:D100" si="21">C87-$C$86</f>
        <v>0.43897351324338102</v>
      </c>
      <c r="E87" s="30">
        <f t="shared" ref="E87:E100" si="22">D87+($C$83*9.81)</f>
        <v>0.543940513243381</v>
      </c>
      <c r="F87" s="36">
        <f t="shared" ref="F87:F100" si="23">E87/$B$22</f>
        <v>3.0311535984585175E-3</v>
      </c>
      <c r="G87" s="36">
        <f t="shared" ref="G87:G100" si="24">F87*1000</f>
        <v>3.0311535984585176</v>
      </c>
      <c r="H87" s="45"/>
      <c r="I87" s="45"/>
      <c r="J87" s="66">
        <v>0.1917784330439338</v>
      </c>
      <c r="K87" s="36">
        <f t="shared" ref="K87:K100" si="25">J87-$J$85</f>
        <v>0.20350878609538176</v>
      </c>
      <c r="L87" s="36">
        <f t="shared" ref="L87:L100" si="26">K87/2</f>
        <v>0.10175439304769088</v>
      </c>
      <c r="M87" s="57"/>
      <c r="N87" s="36">
        <f t="shared" ref="N87:N100" si="27">L87/E87</f>
        <v>0.18706897274658754</v>
      </c>
      <c r="T87" s="8" t="s">
        <v>31</v>
      </c>
      <c r="U87" s="11">
        <v>0.95320000000000005</v>
      </c>
      <c r="V87" s="11"/>
      <c r="W87" s="11">
        <v>0.92869999999999997</v>
      </c>
      <c r="X87" s="11">
        <v>0.97770000000000001</v>
      </c>
    </row>
    <row r="88" spans="1:24" x14ac:dyDescent="0.25">
      <c r="B88" s="25"/>
      <c r="C88" s="22">
        <v>0.82074562718640687</v>
      </c>
      <c r="D88" s="30">
        <f t="shared" si="21"/>
        <v>0.82348375812093966</v>
      </c>
      <c r="E88" s="30">
        <f t="shared" si="22"/>
        <v>0.92845075812093969</v>
      </c>
      <c r="F88" s="36">
        <f t="shared" si="23"/>
        <v>5.1738688109274986E-3</v>
      </c>
      <c r="G88" s="36">
        <f t="shared" si="24"/>
        <v>5.1738688109274991</v>
      </c>
      <c r="H88" s="45"/>
      <c r="I88" s="45"/>
      <c r="J88" s="66">
        <v>0.34341794117647079</v>
      </c>
      <c r="K88" s="36">
        <f t="shared" si="25"/>
        <v>0.35514829422791871</v>
      </c>
      <c r="L88" s="36">
        <f t="shared" si="26"/>
        <v>0.17757414711395936</v>
      </c>
      <c r="M88" s="57"/>
      <c r="N88" s="36">
        <f t="shared" si="27"/>
        <v>0.19125855147487381</v>
      </c>
    </row>
    <row r="89" spans="1:24" x14ac:dyDescent="0.25">
      <c r="B89" s="25"/>
      <c r="C89" s="22">
        <v>1.6884007996002039</v>
      </c>
      <c r="D89" s="30">
        <f t="shared" si="21"/>
        <v>1.6911389305347366</v>
      </c>
      <c r="E89" s="30">
        <f t="shared" si="22"/>
        <v>1.7961059305347367</v>
      </c>
      <c r="F89" s="36">
        <f t="shared" si="23"/>
        <v>1.0008949181023886E-2</v>
      </c>
      <c r="G89" s="36">
        <f t="shared" si="24"/>
        <v>10.008949181023887</v>
      </c>
      <c r="H89" s="45"/>
      <c r="I89" s="45"/>
      <c r="J89" s="66">
        <v>0.63021213071895366</v>
      </c>
      <c r="K89" s="36">
        <f t="shared" si="25"/>
        <v>0.64194248377040164</v>
      </c>
      <c r="L89" s="36">
        <f t="shared" si="26"/>
        <v>0.32097124188520082</v>
      </c>
      <c r="M89" s="57"/>
      <c r="N89" s="36">
        <f t="shared" si="27"/>
        <v>0.17870395973228664</v>
      </c>
    </row>
    <row r="90" spans="1:24" x14ac:dyDescent="0.25">
      <c r="B90" s="25"/>
      <c r="C90" s="22">
        <v>3.2478775612193909</v>
      </c>
      <c r="D90" s="30">
        <f t="shared" si="21"/>
        <v>3.2506156921539238</v>
      </c>
      <c r="E90" s="30">
        <f t="shared" si="22"/>
        <v>3.3555826921539236</v>
      </c>
      <c r="F90" s="36">
        <f t="shared" si="23"/>
        <v>1.8699262703560454E-2</v>
      </c>
      <c r="G90" s="36">
        <f t="shared" si="24"/>
        <v>18.699262703560454</v>
      </c>
      <c r="H90" s="45"/>
      <c r="I90" s="45"/>
      <c r="J90" s="66">
        <v>1.16933608496732</v>
      </c>
      <c r="K90" s="36">
        <f t="shared" si="25"/>
        <v>1.1810664380187679</v>
      </c>
      <c r="L90" s="36">
        <f t="shared" si="26"/>
        <v>0.59053321900938394</v>
      </c>
      <c r="M90" s="57"/>
      <c r="N90" s="36">
        <f t="shared" si="27"/>
        <v>0.17598529769216478</v>
      </c>
    </row>
    <row r="91" spans="1:24" x14ac:dyDescent="0.25">
      <c r="B91" s="25"/>
      <c r="C91" s="22">
        <v>4.7420554722638713</v>
      </c>
      <c r="D91" s="30">
        <f t="shared" si="21"/>
        <v>4.7447936031984037</v>
      </c>
      <c r="E91" s="30">
        <f t="shared" si="22"/>
        <v>4.849760603198404</v>
      </c>
      <c r="F91" s="36">
        <f t="shared" si="23"/>
        <v>2.7025692968506008E-2</v>
      </c>
      <c r="G91" s="36">
        <f t="shared" si="24"/>
        <v>27.025692968506007</v>
      </c>
      <c r="H91" s="45"/>
      <c r="I91" s="45"/>
      <c r="J91" s="66">
        <v>1.5984502156862745</v>
      </c>
      <c r="K91" s="36">
        <f t="shared" si="25"/>
        <v>1.6101805687377224</v>
      </c>
      <c r="L91" s="36">
        <f t="shared" si="26"/>
        <v>0.80509028436886121</v>
      </c>
      <c r="M91" s="57"/>
      <c r="N91" s="36">
        <f t="shared" si="27"/>
        <v>0.16600619087010324</v>
      </c>
    </row>
    <row r="92" spans="1:24" x14ac:dyDescent="0.25">
      <c r="B92" s="25"/>
      <c r="C92" s="22">
        <v>6.5478465767116605</v>
      </c>
      <c r="D92" s="30">
        <f t="shared" si="21"/>
        <v>6.5505847076461929</v>
      </c>
      <c r="E92" s="30">
        <f t="shared" si="22"/>
        <v>6.6555517076461932</v>
      </c>
      <c r="F92" s="36">
        <f t="shared" si="23"/>
        <v>3.7088613583985471E-2</v>
      </c>
      <c r="G92" s="36">
        <f t="shared" si="24"/>
        <v>37.08861358398547</v>
      </c>
      <c r="H92" s="45"/>
      <c r="I92" s="45"/>
      <c r="J92" s="66">
        <v>2.1384587908496724</v>
      </c>
      <c r="K92" s="36">
        <f t="shared" si="25"/>
        <v>2.1501891439011205</v>
      </c>
      <c r="L92" s="36">
        <f t="shared" si="26"/>
        <v>1.0750945719505602</v>
      </c>
      <c r="M92" s="57"/>
      <c r="N92" s="36">
        <f t="shared" si="27"/>
        <v>0.16153350153007509</v>
      </c>
    </row>
    <row r="93" spans="1:24" x14ac:dyDescent="0.25">
      <c r="B93" s="25"/>
      <c r="C93" s="22">
        <v>8.0618130934532957</v>
      </c>
      <c r="D93" s="30">
        <f t="shared" si="21"/>
        <v>8.064551224387829</v>
      </c>
      <c r="E93" s="30">
        <f t="shared" si="22"/>
        <v>8.1695182243878293</v>
      </c>
      <c r="F93" s="36">
        <f t="shared" si="23"/>
        <v>4.5525317494498903E-2</v>
      </c>
      <c r="G93" s="36">
        <f t="shared" si="24"/>
        <v>45.5253174944989</v>
      </c>
      <c r="H93" s="45"/>
      <c r="I93" s="45"/>
      <c r="J93" s="66">
        <v>2.5206073137254896</v>
      </c>
      <c r="K93" s="36">
        <f t="shared" si="25"/>
        <v>2.5323376667769377</v>
      </c>
      <c r="L93" s="36">
        <f t="shared" si="26"/>
        <v>1.2661688333884689</v>
      </c>
      <c r="M93" s="57"/>
      <c r="N93" s="36">
        <f t="shared" si="27"/>
        <v>0.15498696478926666</v>
      </c>
    </row>
    <row r="94" spans="1:24" x14ac:dyDescent="0.25">
      <c r="B94" s="25"/>
      <c r="C94" s="22">
        <v>12.10767716141925</v>
      </c>
      <c r="D94" s="30">
        <f t="shared" si="21"/>
        <v>12.110415292353784</v>
      </c>
      <c r="E94" s="30">
        <f t="shared" si="22"/>
        <v>12.215382292353784</v>
      </c>
      <c r="F94" s="36">
        <f t="shared" si="23"/>
        <v>6.8071230383693407E-2</v>
      </c>
      <c r="G94" s="36">
        <f t="shared" si="24"/>
        <v>68.071230383693404</v>
      </c>
      <c r="H94" s="45"/>
      <c r="I94" s="45"/>
      <c r="J94" s="66">
        <v>3.6330888692810448</v>
      </c>
      <c r="K94" s="36">
        <f t="shared" si="25"/>
        <v>3.6448192223324929</v>
      </c>
      <c r="L94" s="36">
        <f t="shared" si="26"/>
        <v>1.8224096111662464</v>
      </c>
      <c r="M94" s="57"/>
      <c r="N94" s="36">
        <f t="shared" si="27"/>
        <v>0.1491897320566859</v>
      </c>
    </row>
    <row r="95" spans="1:24" x14ac:dyDescent="0.25">
      <c r="B95" s="25"/>
      <c r="C95" s="22">
        <v>18.06518390804596</v>
      </c>
      <c r="D95" s="30">
        <f t="shared" si="21"/>
        <v>18.067922038980491</v>
      </c>
      <c r="E95" s="30">
        <f t="shared" si="22"/>
        <v>18.17288903898049</v>
      </c>
      <c r="F95" s="36">
        <f t="shared" si="23"/>
        <v>0.10126993055993584</v>
      </c>
      <c r="G95" s="36">
        <f t="shared" si="24"/>
        <v>101.26993055993584</v>
      </c>
      <c r="H95" s="45"/>
      <c r="I95" s="45"/>
      <c r="J95" s="66">
        <v>5.3245820915032702</v>
      </c>
      <c r="K95" s="36">
        <f t="shared" si="25"/>
        <v>5.3363124445547179</v>
      </c>
      <c r="L95" s="36">
        <f t="shared" si="26"/>
        <v>2.6681562222773589</v>
      </c>
      <c r="M95" s="57"/>
      <c r="N95" s="36">
        <f t="shared" si="27"/>
        <v>0.14682069628853267</v>
      </c>
    </row>
    <row r="96" spans="1:24" x14ac:dyDescent="0.25">
      <c r="B96" s="25"/>
      <c r="C96" s="22">
        <v>23.933590204897524</v>
      </c>
      <c r="D96" s="30">
        <f t="shared" si="21"/>
        <v>23.936328335832055</v>
      </c>
      <c r="E96" s="30">
        <f t="shared" si="22"/>
        <v>24.041295335832054</v>
      </c>
      <c r="F96" s="36">
        <f t="shared" si="23"/>
        <v>0.13397211109407664</v>
      </c>
      <c r="G96" s="36">
        <f t="shared" si="24"/>
        <v>133.97211109407664</v>
      </c>
      <c r="H96" s="45"/>
      <c r="I96" s="45"/>
      <c r="J96" s="66">
        <v>6.8014798169934663</v>
      </c>
      <c r="K96" s="36">
        <f t="shared" si="25"/>
        <v>6.8132101700449139</v>
      </c>
      <c r="L96" s="36">
        <f t="shared" si="26"/>
        <v>3.406605085022457</v>
      </c>
      <c r="M96" s="57"/>
      <c r="N96" s="36">
        <f t="shared" si="27"/>
        <v>0.14169806732273382</v>
      </c>
    </row>
    <row r="97" spans="1:24" x14ac:dyDescent="0.25">
      <c r="B97" s="25"/>
      <c r="C97" s="22">
        <v>30.04141479260381</v>
      </c>
      <c r="D97" s="30">
        <f t="shared" si="21"/>
        <v>30.044152923538341</v>
      </c>
      <c r="E97" s="30">
        <f t="shared" si="22"/>
        <v>30.14911992353834</v>
      </c>
      <c r="F97" s="36">
        <f t="shared" si="23"/>
        <v>0.16800846989990714</v>
      </c>
      <c r="G97" s="36">
        <f t="shared" si="24"/>
        <v>168.00846989990714</v>
      </c>
      <c r="H97" s="45"/>
      <c r="I97" s="45"/>
      <c r="J97" s="66">
        <v>8.3640773856209147</v>
      </c>
      <c r="K97" s="36">
        <f t="shared" si="25"/>
        <v>8.3758077386723624</v>
      </c>
      <c r="L97" s="36">
        <f t="shared" si="26"/>
        <v>4.1879038693361812</v>
      </c>
      <c r="M97" s="57"/>
      <c r="N97" s="36">
        <f t="shared" si="27"/>
        <v>0.13890633889006349</v>
      </c>
    </row>
    <row r="98" spans="1:24" x14ac:dyDescent="0.25">
      <c r="B98" s="25"/>
      <c r="C98" s="22">
        <v>36.058548225886973</v>
      </c>
      <c r="D98" s="30">
        <f t="shared" si="21"/>
        <v>36.061286356821505</v>
      </c>
      <c r="E98" s="30">
        <f t="shared" si="22"/>
        <v>36.166253356821507</v>
      </c>
      <c r="F98" s="36">
        <f t="shared" si="23"/>
        <v>0.20153944473012819</v>
      </c>
      <c r="G98" s="36">
        <f t="shared" si="24"/>
        <v>201.5394447301282</v>
      </c>
      <c r="H98" s="45"/>
      <c r="I98" s="45"/>
      <c r="J98" s="66">
        <v>10.070648816993462</v>
      </c>
      <c r="K98" s="36">
        <f t="shared" si="25"/>
        <v>10.082379170044909</v>
      </c>
      <c r="L98" s="36">
        <f t="shared" si="26"/>
        <v>5.0411895850224546</v>
      </c>
      <c r="M98" s="57"/>
      <c r="N98" s="36">
        <f t="shared" si="27"/>
        <v>0.13938932339176377</v>
      </c>
    </row>
    <row r="99" spans="1:24" x14ac:dyDescent="0.25">
      <c r="B99" s="25"/>
      <c r="C99" s="22">
        <v>41.924283358320764</v>
      </c>
      <c r="D99" s="30">
        <f t="shared" si="21"/>
        <v>41.927021489255296</v>
      </c>
      <c r="E99" s="30">
        <f t="shared" si="22"/>
        <v>42.031988489255298</v>
      </c>
      <c r="F99" s="36">
        <f t="shared" si="23"/>
        <v>0.23422673997913232</v>
      </c>
      <c r="G99" s="36">
        <f t="shared" si="24"/>
        <v>234.22673997913233</v>
      </c>
      <c r="H99" s="45"/>
      <c r="I99" s="45"/>
      <c r="J99" s="66">
        <v>11.771604588235293</v>
      </c>
      <c r="K99" s="36">
        <f t="shared" si="25"/>
        <v>11.783334941286741</v>
      </c>
      <c r="L99" s="36">
        <f t="shared" si="26"/>
        <v>5.8916674706433705</v>
      </c>
      <c r="M99" s="57"/>
      <c r="N99" s="36">
        <f t="shared" si="27"/>
        <v>0.14017103835450151</v>
      </c>
    </row>
    <row r="100" spans="1:24" x14ac:dyDescent="0.25">
      <c r="A100" s="2"/>
      <c r="B100" s="26"/>
      <c r="C100" s="23">
        <v>48.190389805097411</v>
      </c>
      <c r="D100" s="23">
        <f t="shared" si="21"/>
        <v>48.193127936031942</v>
      </c>
      <c r="E100" s="23">
        <f t="shared" si="22"/>
        <v>48.298094936031944</v>
      </c>
      <c r="F100" s="21">
        <f t="shared" si="23"/>
        <v>0.26914513756495928</v>
      </c>
      <c r="G100" s="21">
        <f t="shared" si="24"/>
        <v>269.14513756495927</v>
      </c>
      <c r="H100" s="45"/>
      <c r="I100" s="45"/>
      <c r="J100" s="21">
        <v>13.697387522875818</v>
      </c>
      <c r="K100" s="21">
        <f t="shared" si="25"/>
        <v>13.709117875927266</v>
      </c>
      <c r="L100" s="21">
        <f t="shared" si="26"/>
        <v>6.8545589379636329</v>
      </c>
      <c r="M100" s="45"/>
      <c r="N100" s="21">
        <f t="shared" si="27"/>
        <v>0.14192193184932247</v>
      </c>
    </row>
    <row r="101" spans="1:24" x14ac:dyDescent="0.25">
      <c r="B101" s="31"/>
      <c r="C101" s="31"/>
      <c r="D101" s="31"/>
      <c r="E101" s="31"/>
      <c r="F101" s="45"/>
      <c r="G101" s="45"/>
      <c r="H101" s="45"/>
      <c r="I101" s="45"/>
      <c r="J101" s="45"/>
      <c r="K101" s="45"/>
      <c r="L101" s="45"/>
      <c r="M101" s="45"/>
      <c r="N101" s="45"/>
    </row>
    <row r="102" spans="1:24" x14ac:dyDescent="0.25">
      <c r="B102" s="25"/>
      <c r="C102" s="25"/>
      <c r="D102" s="25"/>
      <c r="E102" s="25"/>
      <c r="F102" s="57"/>
      <c r="G102" s="57"/>
      <c r="H102" s="45"/>
      <c r="I102" s="45"/>
      <c r="J102" s="57"/>
      <c r="K102" s="57"/>
      <c r="L102" s="57"/>
      <c r="M102" s="57"/>
      <c r="N102" s="57"/>
    </row>
    <row r="103" spans="1:24" x14ac:dyDescent="0.25">
      <c r="B103" s="25"/>
      <c r="C103" s="22">
        <v>1.0699999999999999E-2</v>
      </c>
      <c r="D103" s="25"/>
      <c r="E103" s="25"/>
      <c r="F103" s="57"/>
      <c r="G103" s="57"/>
      <c r="H103" s="45"/>
      <c r="I103" s="45"/>
      <c r="J103" s="63" t="s">
        <v>16</v>
      </c>
      <c r="K103" s="63" t="s">
        <v>16</v>
      </c>
      <c r="L103" s="63" t="s">
        <v>16</v>
      </c>
      <c r="M103" s="57"/>
      <c r="N103" s="57"/>
    </row>
    <row r="104" spans="1:24" x14ac:dyDescent="0.25">
      <c r="A104" s="17" t="s">
        <v>61</v>
      </c>
      <c r="B104" s="41"/>
      <c r="C104" s="26"/>
      <c r="D104" s="26"/>
      <c r="E104" s="26"/>
      <c r="F104" s="44"/>
      <c r="G104" s="44"/>
      <c r="H104" s="45"/>
      <c r="I104" s="45"/>
      <c r="J104" s="55" t="s">
        <v>15</v>
      </c>
      <c r="K104" s="55" t="s">
        <v>17</v>
      </c>
      <c r="L104" s="55" t="s">
        <v>26</v>
      </c>
      <c r="M104" s="61"/>
      <c r="N104" s="55" t="s">
        <v>7</v>
      </c>
      <c r="T104" s="17" t="s">
        <v>27</v>
      </c>
      <c r="U104" s="17"/>
      <c r="V104" s="2"/>
      <c r="W104" s="2"/>
      <c r="X104" s="2"/>
    </row>
    <row r="105" spans="1:24" x14ac:dyDescent="0.25">
      <c r="A105" s="19"/>
      <c r="B105" s="41"/>
      <c r="C105" s="41" t="s">
        <v>5</v>
      </c>
      <c r="D105" s="42" t="s">
        <v>6</v>
      </c>
      <c r="E105" s="42" t="s">
        <v>1</v>
      </c>
      <c r="F105" s="56" t="s">
        <v>2</v>
      </c>
      <c r="G105" s="56" t="s">
        <v>8</v>
      </c>
      <c r="H105" s="61"/>
      <c r="I105" s="45" t="s">
        <v>20</v>
      </c>
      <c r="J105" s="37">
        <v>-1.0147493554327851E-2</v>
      </c>
      <c r="K105" s="21">
        <f>J105-$J$105</f>
        <v>0</v>
      </c>
      <c r="L105" s="62"/>
      <c r="M105" s="45"/>
      <c r="N105" s="62"/>
      <c r="T105" s="2"/>
      <c r="U105" s="17" t="s">
        <v>28</v>
      </c>
      <c r="V105" s="17"/>
      <c r="W105" s="17" t="s">
        <v>29</v>
      </c>
      <c r="X105" s="17"/>
    </row>
    <row r="106" spans="1:24" ht="18" x14ac:dyDescent="0.35">
      <c r="B106" s="40"/>
      <c r="C106" s="30">
        <v>-1.0852573713143455E-2</v>
      </c>
      <c r="D106" s="30">
        <f>C106-$C$106</f>
        <v>0</v>
      </c>
      <c r="E106" s="30">
        <f>D106+($C$103*9.81)</f>
        <v>0.104967</v>
      </c>
      <c r="F106" s="36">
        <f>E106/$B$22</f>
        <v>5.8493730844246309E-4</v>
      </c>
      <c r="G106" s="36">
        <f>F106*1000</f>
        <v>0.58493730844246306</v>
      </c>
      <c r="H106" s="61"/>
      <c r="I106" s="45"/>
      <c r="J106" s="36">
        <v>3.3090616679821043E-2</v>
      </c>
      <c r="K106" s="36">
        <f>J106-$J$105</f>
        <v>4.3238110234148891E-2</v>
      </c>
      <c r="L106" s="36">
        <f>K106/2</f>
        <v>2.1619055117074445E-2</v>
      </c>
      <c r="M106" s="45"/>
      <c r="N106" s="36">
        <f>L106/E106</f>
        <v>0.2059604934605585</v>
      </c>
      <c r="T106" s="8" t="s">
        <v>30</v>
      </c>
      <c r="U106" s="11">
        <v>0.17949999999999999</v>
      </c>
      <c r="V106" s="11"/>
      <c r="W106" s="11">
        <v>0.17560000000000001</v>
      </c>
      <c r="X106" s="11">
        <v>0.18340000000000001</v>
      </c>
    </row>
    <row r="107" spans="1:24" ht="18" x14ac:dyDescent="0.35">
      <c r="B107" s="25"/>
      <c r="C107" s="22">
        <v>0.45205247376311819</v>
      </c>
      <c r="D107" s="30">
        <f t="shared" ref="D107:D120" si="28">C107-$C$106</f>
        <v>0.46290504747626166</v>
      </c>
      <c r="E107" s="30">
        <f t="shared" ref="E107:E120" si="29">D107+($C$103*9.81)</f>
        <v>0.56787204747626163</v>
      </c>
      <c r="F107" s="36">
        <f t="shared" ref="F107:F120" si="30">E107/$B$22</f>
        <v>3.1645140567080612E-3</v>
      </c>
      <c r="G107" s="36">
        <f t="shared" ref="G107:G120" si="31">F107*1000</f>
        <v>3.1645140567080614</v>
      </c>
      <c r="H107" s="45"/>
      <c r="I107" s="57"/>
      <c r="J107" s="66">
        <v>0.18423351565377433</v>
      </c>
      <c r="K107" s="36">
        <f t="shared" ref="K107:K120" si="32">J107-$J$105</f>
        <v>0.19438100920810217</v>
      </c>
      <c r="L107" s="36">
        <f t="shared" ref="L107:L120" si="33">K107/2</f>
        <v>9.7190504604051084E-2</v>
      </c>
      <c r="M107" s="57"/>
      <c r="N107" s="36">
        <f t="shared" ref="N107:N120" si="34">L107/E107</f>
        <v>0.17114859770961674</v>
      </c>
      <c r="T107" s="8" t="s">
        <v>31</v>
      </c>
      <c r="U107" s="11">
        <v>0.91349999999999998</v>
      </c>
      <c r="V107" s="11"/>
      <c r="W107" s="11">
        <v>0.90739999999999998</v>
      </c>
      <c r="X107" s="11">
        <v>0.91949999999999998</v>
      </c>
    </row>
    <row r="108" spans="1:24" x14ac:dyDescent="0.25">
      <c r="B108" s="25"/>
      <c r="C108" s="22">
        <v>0.78382258870564692</v>
      </c>
      <c r="D108" s="30">
        <f t="shared" si="28"/>
        <v>0.79467516241879033</v>
      </c>
      <c r="E108" s="30">
        <f t="shared" si="29"/>
        <v>0.89964216241879036</v>
      </c>
      <c r="F108" s="36">
        <f t="shared" si="30"/>
        <v>5.0133305233702437E-3</v>
      </c>
      <c r="G108" s="36">
        <f t="shared" si="31"/>
        <v>5.0133305233702439</v>
      </c>
      <c r="H108" s="45"/>
      <c r="I108" s="57"/>
      <c r="J108" s="66">
        <v>0.3065301437908497</v>
      </c>
      <c r="K108" s="36">
        <f t="shared" si="32"/>
        <v>0.31667763734517757</v>
      </c>
      <c r="L108" s="36">
        <f t="shared" si="33"/>
        <v>0.15833881867258878</v>
      </c>
      <c r="M108" s="57"/>
      <c r="N108" s="36">
        <f t="shared" si="34"/>
        <v>0.17600199866897839</v>
      </c>
    </row>
    <row r="109" spans="1:24" x14ac:dyDescent="0.25">
      <c r="B109" s="25"/>
      <c r="C109" s="22">
        <v>1.5768890554722728</v>
      </c>
      <c r="D109" s="30">
        <f t="shared" si="28"/>
        <v>1.5877416291854163</v>
      </c>
      <c r="E109" s="30">
        <f t="shared" si="29"/>
        <v>1.6927086291854163</v>
      </c>
      <c r="F109" s="36">
        <f t="shared" si="30"/>
        <v>9.4327591484280639E-3</v>
      </c>
      <c r="G109" s="36">
        <f t="shared" si="31"/>
        <v>9.4327591484280635</v>
      </c>
      <c r="H109" s="45"/>
      <c r="I109" s="57"/>
      <c r="J109" s="66">
        <v>0.57063001307189576</v>
      </c>
      <c r="K109" s="36">
        <f t="shared" si="32"/>
        <v>0.58077750662622363</v>
      </c>
      <c r="L109" s="36">
        <f t="shared" si="33"/>
        <v>0.29038875331311181</v>
      </c>
      <c r="M109" s="57"/>
      <c r="N109" s="36">
        <f t="shared" si="34"/>
        <v>0.17155271043478751</v>
      </c>
    </row>
    <row r="110" spans="1:24" x14ac:dyDescent="0.25">
      <c r="B110" s="25"/>
      <c r="C110" s="22">
        <v>3.2877176411793974</v>
      </c>
      <c r="D110" s="30">
        <f t="shared" si="28"/>
        <v>3.2985702148925409</v>
      </c>
      <c r="E110" s="30">
        <f t="shared" si="29"/>
        <v>3.4035372148925407</v>
      </c>
      <c r="F110" s="36">
        <f t="shared" si="30"/>
        <v>1.8966493256575873E-2</v>
      </c>
      <c r="G110" s="36">
        <f t="shared" si="31"/>
        <v>18.966493256575873</v>
      </c>
      <c r="H110" s="45"/>
      <c r="I110" s="57"/>
      <c r="J110" s="66">
        <v>1.1414874967320259</v>
      </c>
      <c r="K110" s="36">
        <f t="shared" si="32"/>
        <v>1.1516349902863536</v>
      </c>
      <c r="L110" s="36">
        <f t="shared" si="33"/>
        <v>0.57581749514317682</v>
      </c>
      <c r="M110" s="57"/>
      <c r="N110" s="36">
        <f t="shared" si="34"/>
        <v>0.16918207699437687</v>
      </c>
    </row>
    <row r="111" spans="1:24" x14ac:dyDescent="0.25">
      <c r="B111" s="25"/>
      <c r="C111" s="22">
        <v>4.8467871064467882</v>
      </c>
      <c r="D111" s="30">
        <f t="shared" si="28"/>
        <v>4.8576396801599317</v>
      </c>
      <c r="E111" s="30">
        <f t="shared" si="29"/>
        <v>4.962606680159932</v>
      </c>
      <c r="F111" s="36">
        <f t="shared" si="30"/>
        <v>2.765453708643038E-2</v>
      </c>
      <c r="G111" s="36">
        <f t="shared" si="31"/>
        <v>27.654537086430381</v>
      </c>
      <c r="H111" s="45"/>
      <c r="I111" s="57"/>
      <c r="J111" s="66">
        <v>1.5754482287581704</v>
      </c>
      <c r="K111" s="36">
        <f t="shared" si="32"/>
        <v>1.5855957223124981</v>
      </c>
      <c r="L111" s="36">
        <f t="shared" si="33"/>
        <v>0.79279786115624906</v>
      </c>
      <c r="M111" s="57"/>
      <c r="N111" s="36">
        <f t="shared" si="34"/>
        <v>0.15975432111631688</v>
      </c>
    </row>
    <row r="112" spans="1:24" x14ac:dyDescent="0.25">
      <c r="B112" s="25"/>
      <c r="C112" s="22">
        <v>6.4864237881059452</v>
      </c>
      <c r="D112" s="30">
        <f t="shared" si="28"/>
        <v>6.4972763618190887</v>
      </c>
      <c r="E112" s="30">
        <f t="shared" si="29"/>
        <v>6.602243361819089</v>
      </c>
      <c r="F112" s="36">
        <f t="shared" si="30"/>
        <v>3.6791548408019438E-2</v>
      </c>
      <c r="G112" s="36">
        <f t="shared" si="31"/>
        <v>36.791548408019437</v>
      </c>
      <c r="H112" s="45"/>
      <c r="I112" s="57"/>
      <c r="J112" s="66">
        <v>1.9819451633986929</v>
      </c>
      <c r="K112" s="36">
        <f t="shared" si="32"/>
        <v>1.9920926569530206</v>
      </c>
      <c r="L112" s="36">
        <f t="shared" si="33"/>
        <v>0.99604632847651031</v>
      </c>
      <c r="M112" s="57"/>
      <c r="N112" s="36">
        <f t="shared" si="34"/>
        <v>0.15086483092045153</v>
      </c>
    </row>
    <row r="113" spans="1:26" x14ac:dyDescent="0.25">
      <c r="B113" s="25"/>
      <c r="C113" s="22">
        <v>7.9887756121939137</v>
      </c>
      <c r="D113" s="30">
        <f t="shared" si="28"/>
        <v>7.9996281859070573</v>
      </c>
      <c r="E113" s="30">
        <f t="shared" si="29"/>
        <v>8.1045951859070566</v>
      </c>
      <c r="F113" s="36">
        <f t="shared" si="30"/>
        <v>4.5163528480953223E-2</v>
      </c>
      <c r="G113" s="36">
        <f t="shared" si="31"/>
        <v>45.163528480953225</v>
      </c>
      <c r="H113" s="45"/>
      <c r="I113" s="57"/>
      <c r="J113" s="66">
        <v>2.3747870653594765</v>
      </c>
      <c r="K113" s="36">
        <f t="shared" si="32"/>
        <v>2.3849345589138045</v>
      </c>
      <c r="L113" s="36">
        <f t="shared" si="33"/>
        <v>1.1924672794569022</v>
      </c>
      <c r="M113" s="57"/>
      <c r="N113" s="36">
        <f t="shared" si="34"/>
        <v>0.14713471211128021</v>
      </c>
    </row>
    <row r="114" spans="1:26" x14ac:dyDescent="0.25">
      <c r="B114" s="25"/>
      <c r="C114" s="22">
        <v>12.047578710644647</v>
      </c>
      <c r="D114" s="30">
        <f t="shared" si="28"/>
        <v>12.058431284357789</v>
      </c>
      <c r="E114" s="30">
        <f t="shared" si="29"/>
        <v>12.16339828435779</v>
      </c>
      <c r="F114" s="36">
        <f t="shared" si="30"/>
        <v>6.7781545190068473E-2</v>
      </c>
      <c r="G114" s="36">
        <f t="shared" si="31"/>
        <v>67.781545190068471</v>
      </c>
      <c r="H114" s="45"/>
      <c r="I114" s="57"/>
      <c r="J114" s="66">
        <v>3.5171556993464081</v>
      </c>
      <c r="K114" s="36">
        <f t="shared" si="32"/>
        <v>3.5273031929007361</v>
      </c>
      <c r="L114" s="36">
        <f t="shared" si="33"/>
        <v>1.7636515964503681</v>
      </c>
      <c r="M114" s="57"/>
      <c r="N114" s="36">
        <f t="shared" si="34"/>
        <v>0.14499661650629625</v>
      </c>
    </row>
    <row r="115" spans="1:26" x14ac:dyDescent="0.25">
      <c r="B115" s="25"/>
      <c r="C115" s="22">
        <v>18.297821589205384</v>
      </c>
      <c r="D115" s="30">
        <f t="shared" si="28"/>
        <v>18.308674162918528</v>
      </c>
      <c r="E115" s="30">
        <f t="shared" si="29"/>
        <v>18.413641162918527</v>
      </c>
      <c r="F115" s="36">
        <f t="shared" si="30"/>
        <v>0.10261154172704667</v>
      </c>
      <c r="G115" s="36">
        <f t="shared" si="31"/>
        <v>102.61154172704667</v>
      </c>
      <c r="H115" s="45"/>
      <c r="I115" s="57"/>
      <c r="J115" s="66">
        <v>5.1436432614379077</v>
      </c>
      <c r="K115" s="36">
        <f t="shared" si="32"/>
        <v>5.1537907549922357</v>
      </c>
      <c r="L115" s="36">
        <f t="shared" si="33"/>
        <v>2.5768953774961179</v>
      </c>
      <c r="M115" s="57"/>
      <c r="N115" s="36">
        <f t="shared" si="34"/>
        <v>0.13994491120449776</v>
      </c>
    </row>
    <row r="116" spans="1:26" x14ac:dyDescent="0.25">
      <c r="B116" s="25"/>
      <c r="C116" s="22">
        <v>23.934327836081941</v>
      </c>
      <c r="D116" s="30">
        <f t="shared" si="28"/>
        <v>23.945180409795086</v>
      </c>
      <c r="E116" s="30">
        <f t="shared" si="29"/>
        <v>24.050147409795084</v>
      </c>
      <c r="F116" s="36">
        <f t="shared" si="30"/>
        <v>0.13402144001000324</v>
      </c>
      <c r="G116" s="36">
        <f t="shared" si="31"/>
        <v>134.02144001000323</v>
      </c>
      <c r="H116" s="45"/>
      <c r="I116" s="57"/>
      <c r="J116" s="66">
        <v>6.4962225098039212</v>
      </c>
      <c r="K116" s="36">
        <f t="shared" si="32"/>
        <v>6.5063700033582492</v>
      </c>
      <c r="L116" s="36">
        <f t="shared" si="33"/>
        <v>3.2531850016791246</v>
      </c>
      <c r="M116" s="57"/>
      <c r="N116" s="36">
        <f t="shared" si="34"/>
        <v>0.13526673854623342</v>
      </c>
    </row>
    <row r="117" spans="1:26" x14ac:dyDescent="0.25">
      <c r="B117" s="25"/>
      <c r="C117" s="22">
        <v>30.04285157421311</v>
      </c>
      <c r="D117" s="30">
        <f t="shared" si="28"/>
        <v>30.053704147926254</v>
      </c>
      <c r="E117" s="30">
        <f t="shared" si="29"/>
        <v>30.158671147926253</v>
      </c>
      <c r="F117" s="36">
        <f t="shared" si="30"/>
        <v>0.16806169488953052</v>
      </c>
      <c r="G117" s="36">
        <f t="shared" si="31"/>
        <v>168.06169488953051</v>
      </c>
      <c r="H117" s="45"/>
      <c r="I117" s="57"/>
      <c r="J117" s="66">
        <v>8.0637434575163418</v>
      </c>
      <c r="K117" s="36">
        <f t="shared" si="32"/>
        <v>8.0738909510706698</v>
      </c>
      <c r="L117" s="36">
        <f t="shared" si="33"/>
        <v>4.0369454755353349</v>
      </c>
      <c r="M117" s="57"/>
      <c r="N117" s="36">
        <f t="shared" si="34"/>
        <v>0.133856875050442</v>
      </c>
    </row>
    <row r="118" spans="1:26" x14ac:dyDescent="0.25">
      <c r="B118" s="25"/>
      <c r="C118" s="22">
        <v>36.021240879560082</v>
      </c>
      <c r="D118" s="30">
        <f t="shared" si="28"/>
        <v>36.032093453273227</v>
      </c>
      <c r="E118" s="30">
        <f t="shared" si="29"/>
        <v>36.137060453273229</v>
      </c>
      <c r="F118" s="36">
        <f t="shared" si="30"/>
        <v>0.20137676485524228</v>
      </c>
      <c r="G118" s="36">
        <f t="shared" si="31"/>
        <v>201.37676485524227</v>
      </c>
      <c r="H118" s="45"/>
      <c r="I118" s="57"/>
      <c r="J118" s="66">
        <v>9.5305250130718946</v>
      </c>
      <c r="K118" s="36">
        <f t="shared" si="32"/>
        <v>9.5406725066262226</v>
      </c>
      <c r="L118" s="36">
        <f t="shared" si="33"/>
        <v>4.7703362533131113</v>
      </c>
      <c r="M118" s="57"/>
      <c r="N118" s="36">
        <f t="shared" si="34"/>
        <v>0.13200675963894076</v>
      </c>
    </row>
    <row r="119" spans="1:26" x14ac:dyDescent="0.25">
      <c r="B119" s="25"/>
      <c r="C119" s="22">
        <v>42.085071964017601</v>
      </c>
      <c r="D119" s="30">
        <f t="shared" si="28"/>
        <v>42.095924537730745</v>
      </c>
      <c r="E119" s="30">
        <f t="shared" si="29"/>
        <v>42.200891537730747</v>
      </c>
      <c r="F119" s="36">
        <f t="shared" si="30"/>
        <v>0.23516796621750205</v>
      </c>
      <c r="G119" s="36">
        <f t="shared" si="31"/>
        <v>235.16796621750206</v>
      </c>
      <c r="H119" s="45"/>
      <c r="I119" s="57"/>
      <c r="J119" s="66">
        <v>10.955533568627459</v>
      </c>
      <c r="K119" s="36">
        <f t="shared" si="32"/>
        <v>10.965681062181787</v>
      </c>
      <c r="L119" s="36">
        <f t="shared" si="33"/>
        <v>5.4828405310908934</v>
      </c>
      <c r="M119" s="57"/>
      <c r="N119" s="36">
        <f t="shared" si="34"/>
        <v>0.12992238626496372</v>
      </c>
    </row>
    <row r="120" spans="1:26" x14ac:dyDescent="0.25">
      <c r="A120" s="2"/>
      <c r="B120" s="26"/>
      <c r="C120" s="23">
        <v>48.169987506246457</v>
      </c>
      <c r="D120" s="23">
        <f t="shared" si="28"/>
        <v>48.180840079959601</v>
      </c>
      <c r="E120" s="23">
        <f t="shared" si="29"/>
        <v>48.285807079959604</v>
      </c>
      <c r="F120" s="21">
        <f t="shared" si="30"/>
        <v>0.2690766624684291</v>
      </c>
      <c r="G120" s="21">
        <f t="shared" si="31"/>
        <v>269.07666246842911</v>
      </c>
      <c r="H120" s="45"/>
      <c r="I120" s="57"/>
      <c r="J120" s="21">
        <v>12.370118104575154</v>
      </c>
      <c r="K120" s="21">
        <f t="shared" si="32"/>
        <v>12.380265598129482</v>
      </c>
      <c r="L120" s="21">
        <f t="shared" si="33"/>
        <v>6.1901327990647408</v>
      </c>
      <c r="M120" s="45"/>
      <c r="N120" s="21">
        <f t="shared" si="34"/>
        <v>0.12819777018149656</v>
      </c>
    </row>
    <row r="121" spans="1:26" x14ac:dyDescent="0.25">
      <c r="B121" s="31"/>
      <c r="C121" s="31"/>
      <c r="D121" s="31"/>
      <c r="E121" s="31"/>
      <c r="F121" s="45"/>
      <c r="G121" s="45"/>
      <c r="H121" s="45"/>
      <c r="I121" s="45"/>
      <c r="J121" s="45"/>
      <c r="K121" s="45"/>
      <c r="L121" s="45"/>
      <c r="M121" s="45"/>
      <c r="N121" s="45"/>
    </row>
    <row r="122" spans="1:26" x14ac:dyDescent="0.25">
      <c r="B122" s="25"/>
      <c r="C122" s="25"/>
      <c r="D122" s="25"/>
      <c r="E122" s="25"/>
      <c r="F122" s="57"/>
      <c r="G122" s="57"/>
      <c r="H122" s="45"/>
      <c r="I122" s="45"/>
      <c r="J122" s="57"/>
      <c r="K122" s="57"/>
      <c r="L122" s="57"/>
      <c r="M122" s="57"/>
      <c r="N122" s="57"/>
    </row>
    <row r="123" spans="1:26" x14ac:dyDescent="0.25">
      <c r="B123" s="31"/>
      <c r="C123" s="31"/>
      <c r="D123" s="31"/>
      <c r="E123" s="31"/>
      <c r="F123" s="45"/>
      <c r="G123" s="45"/>
      <c r="H123" s="45"/>
      <c r="I123" s="45"/>
      <c r="J123" s="61"/>
      <c r="K123" s="61"/>
      <c r="L123" s="61"/>
      <c r="M123" s="45"/>
      <c r="N123" s="45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x14ac:dyDescent="0.25">
      <c r="B124" s="31"/>
      <c r="C124" s="31"/>
      <c r="D124" s="31"/>
      <c r="E124" s="31"/>
      <c r="F124" s="45"/>
      <c r="G124" s="45"/>
      <c r="H124" s="45"/>
      <c r="I124" s="45"/>
      <c r="J124" s="45"/>
      <c r="K124" s="45"/>
      <c r="L124" s="45"/>
      <c r="M124" s="45"/>
      <c r="N124" s="45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x14ac:dyDescent="0.25">
      <c r="B125" s="14"/>
      <c r="C125" s="14"/>
      <c r="D125" s="14"/>
      <c r="E125" s="14"/>
      <c r="F125" s="58"/>
      <c r="G125" s="58"/>
      <c r="H125" s="58"/>
      <c r="I125" s="58"/>
      <c r="J125" s="58"/>
      <c r="K125" s="58"/>
      <c r="L125" s="58"/>
      <c r="M125" s="58"/>
      <c r="N125" s="58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x14ac:dyDescent="0.25">
      <c r="B126" s="24"/>
      <c r="C126" s="14"/>
      <c r="D126" s="14"/>
      <c r="E126" s="14"/>
      <c r="F126" s="58"/>
      <c r="G126" s="58"/>
      <c r="H126" s="58"/>
      <c r="I126" s="58"/>
      <c r="J126" s="58"/>
      <c r="K126" s="58"/>
      <c r="L126" s="58"/>
      <c r="M126" s="58"/>
      <c r="N126" s="58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x14ac:dyDescent="0.25">
      <c r="A127" s="9"/>
      <c r="B127" s="10" t="s">
        <v>4</v>
      </c>
      <c r="C127" s="16"/>
      <c r="D127" s="9"/>
      <c r="E127" s="9"/>
      <c r="F127" s="9"/>
      <c r="G127" s="9"/>
      <c r="H127" s="34"/>
      <c r="I127" s="9"/>
      <c r="J127" s="32" t="s">
        <v>19</v>
      </c>
      <c r="K127" s="33"/>
      <c r="L127" s="33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1:26" x14ac:dyDescent="0.25">
      <c r="A128" s="18"/>
      <c r="B128" s="15" t="s">
        <v>10</v>
      </c>
      <c r="C128" s="15"/>
      <c r="D128" s="9"/>
      <c r="E128" s="9"/>
      <c r="F128" s="9"/>
      <c r="G128" s="9"/>
      <c r="H128" s="34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1:24" x14ac:dyDescent="0.25">
      <c r="A129" s="11" t="s">
        <v>23</v>
      </c>
      <c r="B129" s="11">
        <v>5.76</v>
      </c>
      <c r="C129" s="11"/>
      <c r="D129" s="11"/>
      <c r="E129" s="11"/>
      <c r="F129" s="12"/>
      <c r="G129" s="12"/>
      <c r="H129" s="58"/>
      <c r="I129" s="12"/>
      <c r="J129" s="60" t="s">
        <v>16</v>
      </c>
      <c r="K129" s="60" t="s">
        <v>16</v>
      </c>
      <c r="L129" s="60" t="s">
        <v>16</v>
      </c>
      <c r="M129" s="12"/>
      <c r="N129" s="12"/>
    </row>
    <row r="130" spans="1:24" x14ac:dyDescent="0.25">
      <c r="A130" s="11" t="s">
        <v>24</v>
      </c>
      <c r="B130" s="11">
        <v>24.25</v>
      </c>
      <c r="C130" s="25"/>
      <c r="D130" s="11"/>
      <c r="E130" s="11"/>
      <c r="F130" s="12"/>
      <c r="G130" s="12"/>
      <c r="H130" s="58"/>
      <c r="I130" s="12"/>
      <c r="J130" s="60"/>
      <c r="K130" s="60"/>
      <c r="L130" s="60"/>
      <c r="M130" s="12"/>
      <c r="N130" s="12"/>
    </row>
    <row r="131" spans="1:24" x14ac:dyDescent="0.25">
      <c r="A131" s="2" t="s">
        <v>57</v>
      </c>
      <c r="B131" s="2">
        <f>B129*B130</f>
        <v>139.68</v>
      </c>
      <c r="C131" s="2"/>
      <c r="D131" s="2"/>
      <c r="E131" s="2"/>
      <c r="F131" s="59"/>
      <c r="G131" s="59"/>
      <c r="H131" s="58"/>
      <c r="I131" s="12"/>
      <c r="J131" s="60"/>
      <c r="K131" s="60"/>
      <c r="L131" s="60"/>
      <c r="M131" s="12"/>
      <c r="N131" s="12"/>
    </row>
    <row r="132" spans="1:24" x14ac:dyDescent="0.25">
      <c r="C132" s="11"/>
      <c r="D132" s="11"/>
      <c r="E132" s="11"/>
      <c r="F132" s="12"/>
      <c r="G132" s="12"/>
      <c r="H132" s="58"/>
      <c r="I132" s="12"/>
      <c r="J132" s="60"/>
      <c r="K132" s="60"/>
      <c r="L132" s="60"/>
      <c r="M132" s="12"/>
      <c r="N132" s="12"/>
    </row>
    <row r="133" spans="1:24" x14ac:dyDescent="0.25">
      <c r="C133" s="11"/>
      <c r="D133" s="11"/>
      <c r="E133" s="11"/>
      <c r="F133" s="12"/>
      <c r="G133" s="12"/>
      <c r="H133" s="58"/>
      <c r="I133" s="12"/>
      <c r="J133" s="60"/>
      <c r="K133" s="60"/>
      <c r="L133" s="60"/>
      <c r="M133" s="12"/>
      <c r="N133" s="12"/>
    </row>
    <row r="134" spans="1:24" x14ac:dyDescent="0.25">
      <c r="C134" s="22">
        <v>1.01E-2</v>
      </c>
      <c r="D134" s="11"/>
      <c r="E134" s="11"/>
      <c r="F134" s="12"/>
      <c r="G134" s="12"/>
      <c r="H134" s="58"/>
      <c r="I134" s="12"/>
      <c r="J134" s="60"/>
      <c r="K134" s="60"/>
      <c r="L134" s="60"/>
      <c r="M134" s="12"/>
      <c r="N134" s="12"/>
    </row>
    <row r="135" spans="1:24" x14ac:dyDescent="0.25">
      <c r="A135" s="17" t="s">
        <v>62</v>
      </c>
      <c r="B135" s="17"/>
      <c r="C135" s="2"/>
      <c r="D135" s="2"/>
      <c r="E135" s="2"/>
      <c r="F135" s="59"/>
      <c r="G135" s="59"/>
      <c r="H135" s="58"/>
      <c r="I135" s="12"/>
      <c r="J135" s="64" t="s">
        <v>15</v>
      </c>
      <c r="K135" s="64" t="s">
        <v>17</v>
      </c>
      <c r="L135" s="64" t="s">
        <v>18</v>
      </c>
      <c r="M135" s="65"/>
      <c r="N135" s="64" t="s">
        <v>7</v>
      </c>
      <c r="T135" s="17" t="s">
        <v>27</v>
      </c>
      <c r="U135" s="17"/>
      <c r="V135" s="2"/>
      <c r="W135" s="2"/>
      <c r="X135" s="2"/>
    </row>
    <row r="136" spans="1:24" x14ac:dyDescent="0.25">
      <c r="A136" s="19"/>
      <c r="B136" s="17"/>
      <c r="C136" s="17" t="s">
        <v>5</v>
      </c>
      <c r="D136" s="20" t="s">
        <v>6</v>
      </c>
      <c r="E136" s="20" t="s">
        <v>1</v>
      </c>
      <c r="F136" s="53" t="s">
        <v>2</v>
      </c>
      <c r="G136" s="53" t="s">
        <v>8</v>
      </c>
      <c r="H136" s="65"/>
      <c r="I136" s="45" t="s">
        <v>20</v>
      </c>
      <c r="J136" s="37">
        <v>2.7994722441462986E-3</v>
      </c>
      <c r="K136" s="21"/>
      <c r="L136" s="52"/>
      <c r="M136" s="58"/>
      <c r="N136" s="52"/>
      <c r="T136" s="2"/>
      <c r="U136" s="17" t="s">
        <v>28</v>
      </c>
      <c r="V136" s="17"/>
      <c r="W136" s="17" t="s">
        <v>29</v>
      </c>
      <c r="X136" s="17"/>
    </row>
    <row r="137" spans="1:24" ht="18" x14ac:dyDescent="0.35">
      <c r="B137" s="25"/>
      <c r="C137" s="22">
        <v>6.7986006996501938E-3</v>
      </c>
      <c r="D137" s="30">
        <f>C137-$C$137</f>
        <v>0</v>
      </c>
      <c r="E137" s="30">
        <f>D137+($C$134*9.81)</f>
        <v>9.9081000000000002E-2</v>
      </c>
      <c r="F137" s="46">
        <f>E137/$B$131</f>
        <v>7.0934278350515459E-4</v>
      </c>
      <c r="G137" s="36">
        <f>F137*1000</f>
        <v>0.70934278350515456</v>
      </c>
      <c r="H137" s="58"/>
      <c r="I137" s="12"/>
      <c r="J137" s="66">
        <v>4.8738450980392166E-2</v>
      </c>
      <c r="K137" s="46">
        <f>J137-$J$136</f>
        <v>4.5938978736245868E-2</v>
      </c>
      <c r="L137" s="36">
        <f>K137/2</f>
        <v>2.2969489368122934E-2</v>
      </c>
      <c r="M137" s="12"/>
      <c r="N137" s="36">
        <f>L137/E137</f>
        <v>0.23182536882069149</v>
      </c>
      <c r="T137" s="8" t="s">
        <v>30</v>
      </c>
      <c r="U137" s="11">
        <v>0.1772</v>
      </c>
      <c r="V137" s="11"/>
      <c r="W137" s="11">
        <v>0.1711</v>
      </c>
      <c r="X137" s="11">
        <v>0.1832</v>
      </c>
    </row>
    <row r="138" spans="1:24" ht="18" x14ac:dyDescent="0.35">
      <c r="B138" s="25"/>
      <c r="C138" s="22">
        <v>0.80805847076461745</v>
      </c>
      <c r="D138" s="30">
        <f t="shared" ref="D138:D150" si="35">C138-$C$137</f>
        <v>0.80125987006496724</v>
      </c>
      <c r="E138" s="30">
        <f t="shared" ref="E138:E149" si="36">D138+($C$134*9.81)</f>
        <v>0.90034087006496721</v>
      </c>
      <c r="F138" s="36">
        <f t="shared" ref="F138:F150" si="37">E138/$B$131</f>
        <v>6.4457393332257099E-3</v>
      </c>
      <c r="G138" s="36">
        <f t="shared" ref="G138:G150" si="38">F138*1000</f>
        <v>6.4457393332257098</v>
      </c>
      <c r="H138" s="58"/>
      <c r="I138" s="12"/>
      <c r="J138" s="66">
        <v>0.27998935294117633</v>
      </c>
      <c r="K138" s="36">
        <f t="shared" ref="K138:K150" si="39">J138-$J$136</f>
        <v>0.27718988069703004</v>
      </c>
      <c r="L138" s="36">
        <f t="shared" ref="L138:L150" si="40">K138/2</f>
        <v>0.13859494034851502</v>
      </c>
      <c r="M138" s="12"/>
      <c r="N138" s="36">
        <f t="shared" ref="N138:N150" si="41">L138/E138</f>
        <v>0.153936075720426</v>
      </c>
      <c r="T138" s="8" t="s">
        <v>31</v>
      </c>
      <c r="U138" s="11">
        <v>0.96050000000000002</v>
      </c>
      <c r="V138" s="11"/>
      <c r="W138" s="11">
        <v>0.95089999999999997</v>
      </c>
      <c r="X138" s="11">
        <v>0.97</v>
      </c>
    </row>
    <row r="139" spans="1:24" x14ac:dyDescent="0.25">
      <c r="B139" s="25"/>
      <c r="C139" s="22">
        <v>1.6081939030484818</v>
      </c>
      <c r="D139" s="30">
        <f t="shared" si="35"/>
        <v>1.6013953023488317</v>
      </c>
      <c r="E139" s="30">
        <f t="shared" si="36"/>
        <v>1.7004763023488316</v>
      </c>
      <c r="F139" s="36">
        <f t="shared" si="37"/>
        <v>1.2174085784284304E-2</v>
      </c>
      <c r="G139" s="36">
        <f t="shared" si="38"/>
        <v>12.174085784284303</v>
      </c>
      <c r="H139" s="58"/>
      <c r="I139" s="12"/>
      <c r="J139" s="66">
        <v>0.56155232679738576</v>
      </c>
      <c r="K139" s="36">
        <f t="shared" si="39"/>
        <v>0.55875285455323942</v>
      </c>
      <c r="L139" s="36">
        <f t="shared" si="40"/>
        <v>0.27937642727661971</v>
      </c>
      <c r="M139" s="12"/>
      <c r="N139" s="36">
        <f t="shared" si="41"/>
        <v>0.16429304359650471</v>
      </c>
    </row>
    <row r="140" spans="1:24" x14ac:dyDescent="0.25">
      <c r="B140" s="25"/>
      <c r="C140" s="22">
        <v>3.2593413293353306</v>
      </c>
      <c r="D140" s="30">
        <f t="shared" si="35"/>
        <v>3.2525427286356803</v>
      </c>
      <c r="E140" s="30">
        <f t="shared" si="36"/>
        <v>3.3516237286356803</v>
      </c>
      <c r="F140" s="36">
        <f t="shared" si="37"/>
        <v>2.3995015239373425E-2</v>
      </c>
      <c r="G140" s="36">
        <f t="shared" si="38"/>
        <v>23.995015239373426</v>
      </c>
      <c r="H140" s="58"/>
      <c r="I140" s="12"/>
      <c r="J140" s="66">
        <v>1.1397950000000001</v>
      </c>
      <c r="K140" s="36">
        <f t="shared" si="39"/>
        <v>1.1369955277558539</v>
      </c>
      <c r="L140" s="36">
        <f t="shared" si="40"/>
        <v>0.56849776387792694</v>
      </c>
      <c r="M140" s="12"/>
      <c r="N140" s="36">
        <f t="shared" si="41"/>
        <v>0.16961861172564885</v>
      </c>
    </row>
    <row r="141" spans="1:24" x14ac:dyDescent="0.25">
      <c r="B141" s="25"/>
      <c r="C141" s="22">
        <v>4.8276416791604166</v>
      </c>
      <c r="D141" s="30">
        <f t="shared" si="35"/>
        <v>4.8208430784607668</v>
      </c>
      <c r="E141" s="30">
        <f t="shared" si="36"/>
        <v>4.9199240784607667</v>
      </c>
      <c r="F141" s="36">
        <f t="shared" si="37"/>
        <v>3.5222824158510642E-2</v>
      </c>
      <c r="G141" s="36">
        <f t="shared" si="38"/>
        <v>35.22282415851064</v>
      </c>
      <c r="H141" s="58"/>
      <c r="I141" s="12"/>
      <c r="J141" s="66">
        <v>1.6742852307692306</v>
      </c>
      <c r="K141" s="36">
        <f t="shared" si="39"/>
        <v>1.6714857585250844</v>
      </c>
      <c r="L141" s="36">
        <f t="shared" si="40"/>
        <v>0.8357428792625422</v>
      </c>
      <c r="M141" s="12"/>
      <c r="N141" s="36">
        <f t="shared" si="41"/>
        <v>0.16986906015915804</v>
      </c>
    </row>
    <row r="142" spans="1:24" x14ac:dyDescent="0.25">
      <c r="B142" s="25"/>
      <c r="C142" s="22">
        <v>6.4557846076961454</v>
      </c>
      <c r="D142" s="30">
        <f t="shared" si="35"/>
        <v>6.4489860069964955</v>
      </c>
      <c r="E142" s="30">
        <f t="shared" si="36"/>
        <v>6.5480670069964955</v>
      </c>
      <c r="F142" s="36">
        <f t="shared" si="37"/>
        <v>4.687905932843997E-2</v>
      </c>
      <c r="G142" s="36">
        <f t="shared" si="38"/>
        <v>46.879059328439972</v>
      </c>
      <c r="H142" s="58"/>
      <c r="I142" s="12"/>
      <c r="J142" s="66">
        <v>2.2149624871794877</v>
      </c>
      <c r="K142" s="36">
        <f t="shared" si="39"/>
        <v>2.2121630149353413</v>
      </c>
      <c r="L142" s="36">
        <f t="shared" si="40"/>
        <v>1.1060815074676706</v>
      </c>
      <c r="M142" s="12"/>
      <c r="N142" s="36">
        <f t="shared" si="41"/>
        <v>0.16891725547185785</v>
      </c>
    </row>
    <row r="143" spans="1:24" x14ac:dyDescent="0.25">
      <c r="B143" s="25"/>
      <c r="C143" s="22">
        <v>8.0595547226387083</v>
      </c>
      <c r="D143" s="30">
        <f t="shared" si="35"/>
        <v>8.0527561219390584</v>
      </c>
      <c r="E143" s="30">
        <f t="shared" si="36"/>
        <v>8.1518371219390584</v>
      </c>
      <c r="F143" s="36">
        <f t="shared" si="37"/>
        <v>5.8360804137593487E-2</v>
      </c>
      <c r="G143" s="36">
        <f t="shared" si="38"/>
        <v>58.36080413759349</v>
      </c>
      <c r="H143" s="58"/>
      <c r="I143" s="12"/>
      <c r="J143" s="66">
        <v>2.6993536666666675</v>
      </c>
      <c r="K143" s="36">
        <f t="shared" si="39"/>
        <v>2.6965541944225211</v>
      </c>
      <c r="L143" s="36">
        <f t="shared" si="40"/>
        <v>1.3482770972112605</v>
      </c>
      <c r="M143" s="12"/>
      <c r="N143" s="36">
        <f t="shared" si="41"/>
        <v>0.1653954902487734</v>
      </c>
    </row>
    <row r="144" spans="1:24" x14ac:dyDescent="0.25">
      <c r="B144" s="25"/>
      <c r="C144" s="22">
        <v>11.997372813593149</v>
      </c>
      <c r="D144" s="30">
        <f t="shared" si="35"/>
        <v>11.990574212893499</v>
      </c>
      <c r="E144" s="30">
        <f t="shared" si="36"/>
        <v>12.089655212893499</v>
      </c>
      <c r="F144" s="36">
        <f t="shared" si="37"/>
        <v>8.6552514410749556E-2</v>
      </c>
      <c r="G144" s="36">
        <f t="shared" si="38"/>
        <v>86.552514410749552</v>
      </c>
      <c r="H144" s="58"/>
      <c r="I144" s="12"/>
      <c r="J144" s="66">
        <v>3.9095773846153841</v>
      </c>
      <c r="K144" s="36">
        <f t="shared" si="39"/>
        <v>3.9067779123712376</v>
      </c>
      <c r="L144" s="36">
        <f t="shared" si="40"/>
        <v>1.9533889561856188</v>
      </c>
      <c r="M144" s="12"/>
      <c r="N144" s="36">
        <f t="shared" si="41"/>
        <v>0.1615752411286592</v>
      </c>
    </row>
    <row r="145" spans="1:24" x14ac:dyDescent="0.25">
      <c r="B145" s="25"/>
      <c r="C145" s="22">
        <v>17.979204397801091</v>
      </c>
      <c r="D145" s="30">
        <f t="shared" si="35"/>
        <v>17.972405797101441</v>
      </c>
      <c r="E145" s="30">
        <f t="shared" si="36"/>
        <v>18.071486797101443</v>
      </c>
      <c r="F145" s="36">
        <f t="shared" si="37"/>
        <v>0.12937776916596105</v>
      </c>
      <c r="G145" s="36">
        <f t="shared" si="38"/>
        <v>129.37776916596104</v>
      </c>
      <c r="H145" s="58"/>
      <c r="I145" s="12"/>
      <c r="J145" s="66">
        <v>5.6808497948717953</v>
      </c>
      <c r="K145" s="36">
        <f t="shared" si="39"/>
        <v>5.6780503226276489</v>
      </c>
      <c r="L145" s="36">
        <f t="shared" si="40"/>
        <v>2.8390251613138244</v>
      </c>
      <c r="M145" s="12"/>
      <c r="N145" s="36">
        <f t="shared" si="41"/>
        <v>0.15709970038376625</v>
      </c>
    </row>
    <row r="146" spans="1:24" x14ac:dyDescent="0.25">
      <c r="B146" s="25"/>
      <c r="C146" s="22">
        <v>24.091554722638698</v>
      </c>
      <c r="D146" s="30">
        <f t="shared" si="35"/>
        <v>24.084756121939048</v>
      </c>
      <c r="E146" s="30">
        <f t="shared" si="36"/>
        <v>24.18383712193905</v>
      </c>
      <c r="F146" s="36">
        <f t="shared" si="37"/>
        <v>0.1731374364399989</v>
      </c>
      <c r="G146" s="36">
        <f t="shared" si="38"/>
        <v>173.13743643999891</v>
      </c>
      <c r="H146" s="58"/>
      <c r="I146" s="12"/>
      <c r="J146" s="66">
        <v>7.4821686857142851</v>
      </c>
      <c r="K146" s="36">
        <f t="shared" si="39"/>
        <v>7.4793692134701386</v>
      </c>
      <c r="L146" s="36">
        <f t="shared" si="40"/>
        <v>3.7396846067350693</v>
      </c>
      <c r="M146" s="12"/>
      <c r="N146" s="36">
        <f t="shared" si="41"/>
        <v>0.1546357010212622</v>
      </c>
    </row>
    <row r="147" spans="1:24" x14ac:dyDescent="0.25">
      <c r="B147" s="25"/>
      <c r="C147" s="22">
        <v>30.012473263368456</v>
      </c>
      <c r="D147" s="30">
        <f t="shared" si="35"/>
        <v>30.005674662668806</v>
      </c>
      <c r="E147" s="30">
        <f t="shared" si="36"/>
        <v>30.104755662668808</v>
      </c>
      <c r="F147" s="36">
        <f t="shared" si="37"/>
        <v>0.21552660125049261</v>
      </c>
      <c r="G147" s="36">
        <f t="shared" si="38"/>
        <v>215.5266012504926</v>
      </c>
      <c r="H147" s="58"/>
      <c r="I147" s="12"/>
      <c r="J147" s="66">
        <v>9.361167</v>
      </c>
      <c r="K147" s="36">
        <f t="shared" si="39"/>
        <v>9.3583675277558545</v>
      </c>
      <c r="L147" s="36">
        <f t="shared" si="40"/>
        <v>4.6791837638779272</v>
      </c>
      <c r="M147" s="12"/>
      <c r="N147" s="36">
        <f t="shared" si="41"/>
        <v>0.15543005285641021</v>
      </c>
    </row>
    <row r="148" spans="1:24" x14ac:dyDescent="0.25">
      <c r="B148" s="25"/>
      <c r="C148" s="22">
        <v>36.127433283358236</v>
      </c>
      <c r="D148" s="30">
        <f t="shared" si="35"/>
        <v>36.120634682658583</v>
      </c>
      <c r="E148" s="30">
        <f t="shared" si="36"/>
        <v>36.219715682658581</v>
      </c>
      <c r="F148" s="36">
        <f t="shared" si="37"/>
        <v>0.25930495190906772</v>
      </c>
      <c r="G148" s="36">
        <f t="shared" si="38"/>
        <v>259.30495190906771</v>
      </c>
      <c r="H148" s="58"/>
      <c r="I148" s="12"/>
      <c r="J148" s="66">
        <v>11.148585846153848</v>
      </c>
      <c r="K148" s="36">
        <f t="shared" si="39"/>
        <v>11.145786373909703</v>
      </c>
      <c r="L148" s="36">
        <f t="shared" si="40"/>
        <v>5.5728931869548513</v>
      </c>
      <c r="M148" s="12"/>
      <c r="N148" s="36">
        <f t="shared" si="41"/>
        <v>0.15386352658817426</v>
      </c>
    </row>
    <row r="149" spans="1:24" s="11" customFormat="1" x14ac:dyDescent="0.25">
      <c r="B149" s="31"/>
      <c r="C149" s="30">
        <v>42.138000999499894</v>
      </c>
      <c r="D149" s="30">
        <f t="shared" si="35"/>
        <v>42.131202398800241</v>
      </c>
      <c r="E149" s="30">
        <f t="shared" si="36"/>
        <v>42.230283398800239</v>
      </c>
      <c r="F149" s="36">
        <f t="shared" si="37"/>
        <v>0.30233593498568323</v>
      </c>
      <c r="G149" s="36">
        <f t="shared" si="38"/>
        <v>302.33593498568325</v>
      </c>
      <c r="H149" s="58"/>
      <c r="I149" s="12"/>
      <c r="J149" s="66">
        <v>12.821320076923074</v>
      </c>
      <c r="K149" s="36">
        <f t="shared" si="39"/>
        <v>12.818520604678929</v>
      </c>
      <c r="L149" s="36">
        <f t="shared" si="40"/>
        <v>6.4092603023394643</v>
      </c>
      <c r="M149" s="12"/>
      <c r="N149" s="36">
        <f t="shared" si="41"/>
        <v>0.15176929412985068</v>
      </c>
    </row>
    <row r="150" spans="1:24" x14ac:dyDescent="0.25">
      <c r="A150" s="2"/>
      <c r="B150" s="2"/>
      <c r="C150" s="23">
        <v>47.839011494252979</v>
      </c>
      <c r="D150" s="23">
        <f t="shared" si="35"/>
        <v>47.832212893553326</v>
      </c>
      <c r="E150" s="23">
        <f>D150+($C$134*9.81)</f>
        <v>47.931293893553324</v>
      </c>
      <c r="F150" s="21">
        <f t="shared" si="37"/>
        <v>0.34315072947847453</v>
      </c>
      <c r="G150" s="21">
        <f t="shared" si="38"/>
        <v>343.15072947847455</v>
      </c>
      <c r="H150" s="58"/>
      <c r="I150" s="12"/>
      <c r="J150" s="21">
        <v>14.662761384615383</v>
      </c>
      <c r="K150" s="21">
        <f t="shared" si="39"/>
        <v>14.659961912371237</v>
      </c>
      <c r="L150" s="21">
        <f t="shared" si="40"/>
        <v>7.3299809561856186</v>
      </c>
      <c r="M150" s="58"/>
      <c r="N150" s="21">
        <f t="shared" si="41"/>
        <v>0.15292683257130868</v>
      </c>
    </row>
    <row r="151" spans="1:24" x14ac:dyDescent="0.25">
      <c r="C151" s="11"/>
      <c r="D151" s="11"/>
      <c r="E151" s="30"/>
      <c r="F151" s="12"/>
      <c r="G151" s="12"/>
      <c r="H151" s="58"/>
      <c r="I151" s="12"/>
      <c r="J151" s="12"/>
      <c r="K151" s="12"/>
      <c r="L151" s="12"/>
      <c r="M151" s="12"/>
      <c r="N151" s="12"/>
    </row>
    <row r="152" spans="1:24" x14ac:dyDescent="0.25">
      <c r="C152" s="11"/>
      <c r="D152" s="11"/>
      <c r="E152" s="11"/>
      <c r="F152" s="12"/>
      <c r="G152" s="12"/>
      <c r="H152" s="58"/>
      <c r="I152" s="12"/>
      <c r="J152" s="12"/>
      <c r="K152" s="12"/>
      <c r="L152" s="12"/>
      <c r="M152" s="12"/>
      <c r="N152" s="12"/>
    </row>
    <row r="153" spans="1:24" x14ac:dyDescent="0.25">
      <c r="C153" s="36">
        <v>1.0500000000000001E-2</v>
      </c>
      <c r="D153" s="11"/>
      <c r="E153" s="11"/>
      <c r="F153" s="12"/>
      <c r="G153" s="12"/>
      <c r="H153" s="58"/>
      <c r="I153" s="12"/>
      <c r="J153" s="60" t="s">
        <v>16</v>
      </c>
      <c r="K153" s="60" t="s">
        <v>16</v>
      </c>
      <c r="L153" s="60" t="s">
        <v>16</v>
      </c>
      <c r="M153" s="12"/>
      <c r="N153" s="12"/>
    </row>
    <row r="154" spans="1:24" x14ac:dyDescent="0.25">
      <c r="A154" s="17" t="s">
        <v>58</v>
      </c>
      <c r="B154" s="17"/>
      <c r="C154" s="2"/>
      <c r="D154" s="2"/>
      <c r="E154" s="2"/>
      <c r="F154" s="59"/>
      <c r="G154" s="59"/>
      <c r="H154" s="58"/>
      <c r="I154" s="12"/>
      <c r="J154" s="64" t="s">
        <v>15</v>
      </c>
      <c r="K154" s="64" t="s">
        <v>17</v>
      </c>
      <c r="L154" s="64" t="s">
        <v>18</v>
      </c>
      <c r="M154" s="65"/>
      <c r="N154" s="64" t="s">
        <v>7</v>
      </c>
      <c r="T154" s="17" t="s">
        <v>27</v>
      </c>
      <c r="U154" s="17"/>
      <c r="V154" s="2"/>
      <c r="W154" s="2"/>
      <c r="X154" s="2"/>
    </row>
    <row r="155" spans="1:24" x14ac:dyDescent="0.25">
      <c r="A155" s="19"/>
      <c r="B155" s="17"/>
      <c r="C155" s="17" t="s">
        <v>5</v>
      </c>
      <c r="D155" s="20" t="s">
        <v>6</v>
      </c>
      <c r="E155" s="17" t="s">
        <v>1</v>
      </c>
      <c r="F155" s="53" t="s">
        <v>2</v>
      </c>
      <c r="G155" s="53" t="s">
        <v>8</v>
      </c>
      <c r="H155" s="65"/>
      <c r="I155" s="45" t="s">
        <v>20</v>
      </c>
      <c r="J155" s="37">
        <v>-2.4426012102078586E-2</v>
      </c>
      <c r="K155" s="37"/>
      <c r="L155" s="52"/>
      <c r="M155" s="58"/>
      <c r="N155" s="52"/>
      <c r="T155" s="2"/>
      <c r="U155" s="17" t="s">
        <v>28</v>
      </c>
      <c r="V155" s="17"/>
      <c r="W155" s="17" t="s">
        <v>29</v>
      </c>
      <c r="X155" s="17"/>
    </row>
    <row r="156" spans="1:24" ht="18" x14ac:dyDescent="0.35">
      <c r="B156" s="25"/>
      <c r="C156" s="22">
        <v>3.392003998000994E-2</v>
      </c>
      <c r="D156" s="30">
        <f>C156-$C$156</f>
        <v>0</v>
      </c>
      <c r="E156" s="30">
        <f>D156+($C$153*9.81)</f>
        <v>0.10300500000000001</v>
      </c>
      <c r="F156" s="36">
        <f>E156/$B$131</f>
        <v>7.374355670103093E-4</v>
      </c>
      <c r="G156" s="36">
        <f>F156*1000</f>
        <v>0.73743556701030932</v>
      </c>
      <c r="H156" s="58"/>
      <c r="I156" s="12"/>
      <c r="J156" s="66">
        <v>6.3064062088924134E-3</v>
      </c>
      <c r="K156" s="36">
        <f>J156-$J$155</f>
        <v>3.0732418310971E-2</v>
      </c>
      <c r="L156" s="36">
        <f>K156/2</f>
        <v>1.53662091554855E-2</v>
      </c>
      <c r="M156" s="12"/>
      <c r="N156" s="36">
        <f>L156/E156</f>
        <v>0.14917925494379397</v>
      </c>
      <c r="T156" s="8" t="s">
        <v>30</v>
      </c>
      <c r="U156" s="11">
        <v>0.1888</v>
      </c>
      <c r="V156" s="11"/>
      <c r="W156" s="11">
        <v>0.17730000000000001</v>
      </c>
      <c r="X156" s="11">
        <v>0.20019999999999999</v>
      </c>
    </row>
    <row r="157" spans="1:24" ht="18" x14ac:dyDescent="0.35">
      <c r="B157" s="25"/>
      <c r="C157" s="22">
        <v>0.7819880059970018</v>
      </c>
      <c r="D157" s="30">
        <f>C157-$C$156</f>
        <v>0.74806796601699188</v>
      </c>
      <c r="E157" s="30">
        <f t="shared" ref="E157:E169" si="42">D157+($C$153*9.81)</f>
        <v>0.85107296601699189</v>
      </c>
      <c r="F157" s="36">
        <f t="shared" ref="F157:F169" si="43">E157/$B$131</f>
        <v>6.0930195161583035E-3</v>
      </c>
      <c r="G157" s="36">
        <f t="shared" ref="G157:G169" si="44">F157*1000</f>
        <v>6.0930195161583036</v>
      </c>
      <c r="H157" s="58"/>
      <c r="I157" s="12"/>
      <c r="J157" s="66">
        <v>0.23860109803921556</v>
      </c>
      <c r="K157" s="36">
        <f t="shared" ref="K157:K169" si="45">J157-$J$155</f>
        <v>0.26302711014129415</v>
      </c>
      <c r="L157" s="36">
        <f t="shared" ref="L157:L169" si="46">K157/2</f>
        <v>0.13151355507064708</v>
      </c>
      <c r="M157" s="12"/>
      <c r="N157" s="36">
        <f t="shared" ref="N157:N169" si="47">L157/E157</f>
        <v>0.1545267683523405</v>
      </c>
      <c r="T157" s="8" t="s">
        <v>31</v>
      </c>
      <c r="U157" s="11">
        <v>0.93759999999999999</v>
      </c>
      <c r="V157" s="11"/>
      <c r="W157" s="11">
        <v>0.92069999999999996</v>
      </c>
      <c r="X157" s="11">
        <v>0.9546</v>
      </c>
    </row>
    <row r="158" spans="1:24" x14ac:dyDescent="0.25">
      <c r="B158" s="25"/>
      <c r="C158" s="22">
        <v>1.6604912543728214</v>
      </c>
      <c r="D158" s="30">
        <f t="shared" ref="D158:D169" si="48">C158-$C$156</f>
        <v>1.6265712143928115</v>
      </c>
      <c r="E158" s="30">
        <f t="shared" si="42"/>
        <v>1.7295762143928115</v>
      </c>
      <c r="F158" s="36">
        <f t="shared" si="43"/>
        <v>1.2382418487921045E-2</v>
      </c>
      <c r="G158" s="36">
        <f t="shared" si="44"/>
        <v>12.382418487921045</v>
      </c>
      <c r="H158" s="58"/>
      <c r="I158" s="12"/>
      <c r="J158" s="66">
        <v>0.52831864052287569</v>
      </c>
      <c r="K158" s="36">
        <f t="shared" si="45"/>
        <v>0.55274465262495431</v>
      </c>
      <c r="L158" s="36">
        <f t="shared" si="46"/>
        <v>0.27637232631247716</v>
      </c>
      <c r="M158" s="12"/>
      <c r="N158" s="36">
        <f t="shared" si="47"/>
        <v>0.15979193285188706</v>
      </c>
    </row>
    <row r="159" spans="1:24" x14ac:dyDescent="0.25">
      <c r="B159" s="25"/>
      <c r="C159" s="22">
        <v>3.2069940029984974</v>
      </c>
      <c r="D159" s="30">
        <f t="shared" si="48"/>
        <v>3.1730739630184872</v>
      </c>
      <c r="E159" s="30">
        <f t="shared" si="42"/>
        <v>3.2760789630184872</v>
      </c>
      <c r="F159" s="36">
        <f t="shared" si="43"/>
        <v>2.3454173561128916E-2</v>
      </c>
      <c r="G159" s="36">
        <f t="shared" si="44"/>
        <v>23.454173561128915</v>
      </c>
      <c r="H159" s="58"/>
      <c r="I159" s="12"/>
      <c r="J159" s="66">
        <v>1.050633418300654</v>
      </c>
      <c r="K159" s="36">
        <f t="shared" si="45"/>
        <v>1.0750594304027326</v>
      </c>
      <c r="L159" s="36">
        <f t="shared" si="46"/>
        <v>0.53752971520136628</v>
      </c>
      <c r="M159" s="12"/>
      <c r="N159" s="36">
        <f t="shared" si="47"/>
        <v>0.16407715481500529</v>
      </c>
    </row>
    <row r="160" spans="1:24" x14ac:dyDescent="0.25">
      <c r="B160" s="25"/>
      <c r="C160" s="22">
        <v>4.794588705647179</v>
      </c>
      <c r="D160" s="30">
        <f t="shared" si="48"/>
        <v>4.7606686656671693</v>
      </c>
      <c r="E160" s="30">
        <f t="shared" si="42"/>
        <v>4.8636736656671697</v>
      </c>
      <c r="F160" s="36">
        <f t="shared" si="43"/>
        <v>3.4820115017663009E-2</v>
      </c>
      <c r="G160" s="36">
        <f t="shared" si="44"/>
        <v>34.820115017663007</v>
      </c>
      <c r="H160" s="58"/>
      <c r="I160" s="12"/>
      <c r="J160" s="66">
        <v>1.5564850392156866</v>
      </c>
      <c r="K160" s="36">
        <f t="shared" si="45"/>
        <v>1.5809110513177651</v>
      </c>
      <c r="L160" s="36">
        <f t="shared" si="46"/>
        <v>0.79045552565888255</v>
      </c>
      <c r="M160" s="12"/>
      <c r="N160" s="36">
        <f t="shared" si="47"/>
        <v>0.16252231954597074</v>
      </c>
    </row>
    <row r="161" spans="1:24" x14ac:dyDescent="0.25">
      <c r="B161" s="25"/>
      <c r="C161" s="22">
        <v>6.5164637681159423</v>
      </c>
      <c r="D161" s="30">
        <f t="shared" si="48"/>
        <v>6.4825437281359326</v>
      </c>
      <c r="E161" s="30">
        <f t="shared" si="42"/>
        <v>6.5855487281359331</v>
      </c>
      <c r="F161" s="36">
        <f t="shared" si="43"/>
        <v>4.7147399256414181E-2</v>
      </c>
      <c r="G161" s="36">
        <f t="shared" si="44"/>
        <v>47.147399256414182</v>
      </c>
      <c r="H161" s="58"/>
      <c r="I161" s="12"/>
      <c r="J161" s="66">
        <v>2.1781930196078418</v>
      </c>
      <c r="K161" s="36">
        <f t="shared" si="45"/>
        <v>2.2026190317099203</v>
      </c>
      <c r="L161" s="36">
        <f t="shared" si="46"/>
        <v>1.1013095158549602</v>
      </c>
      <c r="M161" s="12"/>
      <c r="N161" s="36">
        <f t="shared" si="47"/>
        <v>0.1672312454617112</v>
      </c>
    </row>
    <row r="162" spans="1:24" x14ac:dyDescent="0.25">
      <c r="B162" s="25"/>
      <c r="C162" s="22">
        <v>7.9877716141929174</v>
      </c>
      <c r="D162" s="30">
        <f t="shared" si="48"/>
        <v>7.9538515742129077</v>
      </c>
      <c r="E162" s="30">
        <f t="shared" si="42"/>
        <v>8.0568565742129081</v>
      </c>
      <c r="F162" s="36">
        <f t="shared" si="43"/>
        <v>5.7680817398431471E-2</v>
      </c>
      <c r="G162" s="36">
        <f t="shared" si="44"/>
        <v>57.680817398431472</v>
      </c>
      <c r="H162" s="58"/>
      <c r="I162" s="12"/>
      <c r="J162" s="66">
        <v>2.652926509803923</v>
      </c>
      <c r="K162" s="36">
        <f t="shared" si="45"/>
        <v>2.6773525219060015</v>
      </c>
      <c r="L162" s="36">
        <f t="shared" si="46"/>
        <v>1.3386762609530007</v>
      </c>
      <c r="M162" s="12"/>
      <c r="N162" s="36">
        <f t="shared" si="47"/>
        <v>0.16615366658475969</v>
      </c>
    </row>
    <row r="163" spans="1:24" x14ac:dyDescent="0.25">
      <c r="B163" s="25"/>
      <c r="C163" s="22">
        <v>12.067266866566705</v>
      </c>
      <c r="D163" s="30">
        <f t="shared" si="48"/>
        <v>12.033346826586694</v>
      </c>
      <c r="E163" s="30">
        <f t="shared" si="42"/>
        <v>12.136351826586694</v>
      </c>
      <c r="F163" s="36">
        <f t="shared" si="43"/>
        <v>8.6886825791714584E-2</v>
      </c>
      <c r="G163" s="36">
        <f t="shared" si="44"/>
        <v>86.886825791714585</v>
      </c>
      <c r="H163" s="58"/>
      <c r="I163" s="12"/>
      <c r="J163" s="66">
        <v>3.9337303856209145</v>
      </c>
      <c r="K163" s="36">
        <f t="shared" si="45"/>
        <v>3.958156397722993</v>
      </c>
      <c r="L163" s="36">
        <f t="shared" si="46"/>
        <v>1.9790781988614965</v>
      </c>
      <c r="M163" s="12"/>
      <c r="N163" s="36">
        <f t="shared" si="47"/>
        <v>0.16307027244595837</v>
      </c>
    </row>
    <row r="164" spans="1:24" x14ac:dyDescent="0.25">
      <c r="B164" s="25"/>
      <c r="C164" s="22">
        <v>18.156647176411767</v>
      </c>
      <c r="D164" s="30">
        <f t="shared" si="48"/>
        <v>18.122727136431756</v>
      </c>
      <c r="E164" s="30">
        <f t="shared" si="42"/>
        <v>18.225732136431755</v>
      </c>
      <c r="F164" s="36">
        <f t="shared" si="43"/>
        <v>0.13048204565028462</v>
      </c>
      <c r="G164" s="36">
        <f t="shared" si="44"/>
        <v>130.48204565028462</v>
      </c>
      <c r="H164" s="58"/>
      <c r="I164" s="12"/>
      <c r="J164" s="66">
        <v>5.7075384967320284</v>
      </c>
      <c r="K164" s="36">
        <f t="shared" si="45"/>
        <v>5.7319645088341069</v>
      </c>
      <c r="L164" s="36">
        <f t="shared" si="46"/>
        <v>2.8659822544170535</v>
      </c>
      <c r="M164" s="12"/>
      <c r="N164" s="36">
        <f t="shared" si="47"/>
        <v>0.15724922504968611</v>
      </c>
    </row>
    <row r="165" spans="1:24" x14ac:dyDescent="0.25">
      <c r="B165" s="25"/>
      <c r="C165" s="22">
        <v>24.097389305347356</v>
      </c>
      <c r="D165" s="30">
        <f t="shared" si="48"/>
        <v>24.063469265367345</v>
      </c>
      <c r="E165" s="30">
        <f t="shared" si="42"/>
        <v>24.166474265367345</v>
      </c>
      <c r="F165" s="36">
        <f t="shared" si="43"/>
        <v>0.17301313191127823</v>
      </c>
      <c r="G165" s="36">
        <f t="shared" si="44"/>
        <v>173.01313191127824</v>
      </c>
      <c r="H165" s="58"/>
      <c r="I165" s="12"/>
      <c r="J165" s="66">
        <v>7.4910782810457484</v>
      </c>
      <c r="K165" s="36">
        <f t="shared" si="45"/>
        <v>7.5155042931478269</v>
      </c>
      <c r="L165" s="36">
        <f t="shared" si="46"/>
        <v>3.7577521465739134</v>
      </c>
      <c r="M165" s="12"/>
      <c r="N165" s="36">
        <f t="shared" si="47"/>
        <v>0.15549443023052387</v>
      </c>
    </row>
    <row r="166" spans="1:24" x14ac:dyDescent="0.25">
      <c r="B166" s="25"/>
      <c r="C166" s="22">
        <v>30.250487256371787</v>
      </c>
      <c r="D166" s="30">
        <f t="shared" si="48"/>
        <v>30.216567216391777</v>
      </c>
      <c r="E166" s="30">
        <f t="shared" si="42"/>
        <v>30.319572216391776</v>
      </c>
      <c r="F166" s="36">
        <f t="shared" si="43"/>
        <v>0.21706452044954019</v>
      </c>
      <c r="G166" s="36">
        <f t="shared" si="44"/>
        <v>217.0645204495402</v>
      </c>
      <c r="H166" s="58"/>
      <c r="I166" s="12"/>
      <c r="J166" s="66">
        <v>9.3551309487179477</v>
      </c>
      <c r="K166" s="36">
        <f t="shared" si="45"/>
        <v>9.3795569608200271</v>
      </c>
      <c r="L166" s="36">
        <f t="shared" si="46"/>
        <v>4.6897784804100136</v>
      </c>
      <c r="M166" s="12"/>
      <c r="N166" s="36">
        <f t="shared" si="47"/>
        <v>0.1546782536026205</v>
      </c>
    </row>
    <row r="167" spans="1:24" s="11" customFormat="1" x14ac:dyDescent="0.25">
      <c r="B167" s="25"/>
      <c r="C167" s="22">
        <v>36.059741129435281</v>
      </c>
      <c r="D167" s="30">
        <f t="shared" si="48"/>
        <v>36.02582108945527</v>
      </c>
      <c r="E167" s="30">
        <f t="shared" si="42"/>
        <v>36.128826089455274</v>
      </c>
      <c r="F167" s="36">
        <f t="shared" si="43"/>
        <v>0.25865425321774965</v>
      </c>
      <c r="G167" s="36">
        <f t="shared" si="44"/>
        <v>258.65425321774967</v>
      </c>
      <c r="H167" s="58"/>
      <c r="I167" s="12"/>
      <c r="J167" s="66">
        <v>10.780539076923077</v>
      </c>
      <c r="K167" s="36">
        <f t="shared" si="45"/>
        <v>10.804965089025156</v>
      </c>
      <c r="L167" s="36">
        <f t="shared" si="46"/>
        <v>5.4024825445125781</v>
      </c>
      <c r="M167" s="12"/>
      <c r="N167" s="36">
        <f t="shared" si="47"/>
        <v>0.14953385230773861</v>
      </c>
    </row>
    <row r="168" spans="1:24" x14ac:dyDescent="0.25">
      <c r="B168" s="25"/>
      <c r="C168" s="22">
        <v>42.148100949525173</v>
      </c>
      <c r="D168" s="30">
        <f t="shared" si="48"/>
        <v>42.114180909545162</v>
      </c>
      <c r="E168" s="30">
        <f t="shared" si="42"/>
        <v>42.217185909545165</v>
      </c>
      <c r="F168" s="36">
        <f t="shared" si="43"/>
        <v>0.30224216716455587</v>
      </c>
      <c r="G168" s="36">
        <f t="shared" si="44"/>
        <v>302.24216716455589</v>
      </c>
      <c r="H168" s="58"/>
      <c r="I168" s="12"/>
      <c r="J168" s="66">
        <v>12.748284153846154</v>
      </c>
      <c r="K168" s="36">
        <f t="shared" si="45"/>
        <v>12.772710165948233</v>
      </c>
      <c r="L168" s="36">
        <f t="shared" si="46"/>
        <v>6.3863550829741165</v>
      </c>
      <c r="M168" s="12"/>
      <c r="N168" s="36">
        <f t="shared" si="47"/>
        <v>0.15127382238734635</v>
      </c>
    </row>
    <row r="169" spans="1:24" x14ac:dyDescent="0.25">
      <c r="B169" s="26"/>
      <c r="C169" s="23">
        <v>48.039836081959095</v>
      </c>
      <c r="D169" s="23">
        <f t="shared" si="48"/>
        <v>48.005916041979084</v>
      </c>
      <c r="E169" s="23">
        <f t="shared" si="42"/>
        <v>48.108921041979087</v>
      </c>
      <c r="F169" s="21">
        <f t="shared" si="43"/>
        <v>0.34442240150328668</v>
      </c>
      <c r="G169" s="21">
        <f t="shared" si="44"/>
        <v>344.42240150328666</v>
      </c>
      <c r="H169" s="58"/>
      <c r="I169" s="12"/>
      <c r="J169" s="21">
        <v>14.096129333333332</v>
      </c>
      <c r="K169" s="21">
        <f t="shared" si="45"/>
        <v>14.120555345435411</v>
      </c>
      <c r="L169" s="21">
        <f t="shared" si="46"/>
        <v>7.0602776727177057</v>
      </c>
      <c r="M169" s="58"/>
      <c r="N169" s="21">
        <f t="shared" si="47"/>
        <v>0.14675610094346159</v>
      </c>
    </row>
    <row r="170" spans="1:24" x14ac:dyDescent="0.25">
      <c r="B170" s="31"/>
      <c r="C170" s="30"/>
      <c r="D170" s="30"/>
      <c r="E170" s="30"/>
      <c r="F170" s="36"/>
      <c r="G170" s="36"/>
      <c r="H170" s="58"/>
      <c r="I170" s="12"/>
      <c r="J170" s="36"/>
      <c r="K170" s="36"/>
      <c r="L170" s="36"/>
      <c r="M170" s="58"/>
      <c r="N170" s="36"/>
    </row>
    <row r="171" spans="1:24" x14ac:dyDescent="0.25">
      <c r="C171" s="11"/>
      <c r="D171" s="11"/>
      <c r="E171" s="11"/>
      <c r="F171" s="12"/>
      <c r="G171" s="12"/>
      <c r="H171" s="58"/>
      <c r="I171" s="12"/>
      <c r="J171" s="12"/>
      <c r="K171" s="12"/>
      <c r="L171" s="12"/>
      <c r="M171" s="12"/>
      <c r="N171" s="12"/>
    </row>
    <row r="172" spans="1:24" x14ac:dyDescent="0.25">
      <c r="C172" s="36">
        <v>1.0500000000000001E-2</v>
      </c>
      <c r="D172" s="11"/>
      <c r="E172" s="11"/>
      <c r="F172" s="12"/>
      <c r="G172" s="12"/>
      <c r="H172" s="58"/>
      <c r="I172" s="12"/>
      <c r="J172" s="60" t="s">
        <v>16</v>
      </c>
      <c r="K172" s="60" t="s">
        <v>16</v>
      </c>
      <c r="L172" s="60" t="s">
        <v>16</v>
      </c>
      <c r="M172" s="12"/>
      <c r="N172" s="12"/>
    </row>
    <row r="173" spans="1:24" x14ac:dyDescent="0.25">
      <c r="A173" s="17" t="s">
        <v>59</v>
      </c>
      <c r="B173" s="17"/>
      <c r="C173" s="2"/>
      <c r="D173" s="2"/>
      <c r="E173" s="2"/>
      <c r="F173" s="59"/>
      <c r="G173" s="59"/>
      <c r="H173" s="58"/>
      <c r="I173" s="12"/>
      <c r="J173" s="64" t="s">
        <v>15</v>
      </c>
      <c r="K173" s="64" t="s">
        <v>17</v>
      </c>
      <c r="L173" s="64" t="s">
        <v>18</v>
      </c>
      <c r="M173" s="65"/>
      <c r="N173" s="64" t="s">
        <v>7</v>
      </c>
      <c r="T173" s="17" t="s">
        <v>27</v>
      </c>
      <c r="U173" s="17"/>
      <c r="V173" s="2"/>
      <c r="W173" s="2"/>
      <c r="X173" s="2"/>
    </row>
    <row r="174" spans="1:24" x14ac:dyDescent="0.25">
      <c r="B174" s="17"/>
      <c r="C174" s="17" t="s">
        <v>5</v>
      </c>
      <c r="D174" s="20" t="s">
        <v>6</v>
      </c>
      <c r="E174" s="20" t="s">
        <v>1</v>
      </c>
      <c r="F174" s="53" t="s">
        <v>2</v>
      </c>
      <c r="G174" s="53" t="s">
        <v>8</v>
      </c>
      <c r="H174" s="65"/>
      <c r="I174" s="45" t="s">
        <v>20</v>
      </c>
      <c r="J174" s="37">
        <v>-2.0277946469485712E-2</v>
      </c>
      <c r="K174" s="21"/>
      <c r="L174" s="52"/>
      <c r="M174" s="58"/>
      <c r="N174" s="52"/>
      <c r="T174" s="2"/>
      <c r="U174" s="17" t="s">
        <v>28</v>
      </c>
      <c r="V174" s="17"/>
      <c r="W174" s="17" t="s">
        <v>29</v>
      </c>
      <c r="X174" s="17"/>
    </row>
    <row r="175" spans="1:24" ht="18" x14ac:dyDescent="0.35">
      <c r="B175" s="25"/>
      <c r="C175" s="22">
        <v>-4.7074962518740465E-2</v>
      </c>
      <c r="D175" s="29">
        <f>C175-$C$175</f>
        <v>0</v>
      </c>
      <c r="E175" s="29">
        <f>D175+($C$172*9.81)</f>
        <v>0.10300500000000001</v>
      </c>
      <c r="F175" s="36">
        <f>E175/$B$131</f>
        <v>7.374355670103093E-4</v>
      </c>
      <c r="G175" s="36">
        <f>F175*1000</f>
        <v>0.73743556701030932</v>
      </c>
      <c r="H175" s="58"/>
      <c r="I175" s="12"/>
      <c r="J175" s="46">
        <v>-4.3196464088397241E-3</v>
      </c>
      <c r="K175" s="36">
        <f>J175-$J$174</f>
        <v>1.595830006064599E-2</v>
      </c>
      <c r="L175" s="36">
        <f>K175/2</f>
        <v>7.9791500303229949E-3</v>
      </c>
      <c r="M175" s="12"/>
      <c r="N175" s="36">
        <f>L175/E175</f>
        <v>7.7463715648007317E-2</v>
      </c>
      <c r="T175" s="8" t="s">
        <v>30</v>
      </c>
      <c r="U175" s="11">
        <v>0.17879999999999999</v>
      </c>
      <c r="V175" s="11"/>
      <c r="W175" s="11">
        <v>0.16950000000000001</v>
      </c>
      <c r="X175" s="11">
        <v>0.18820000000000001</v>
      </c>
    </row>
    <row r="176" spans="1:24" ht="18" x14ac:dyDescent="0.35">
      <c r="B176" s="25"/>
      <c r="C176" s="22">
        <v>1.5704257871064553</v>
      </c>
      <c r="D176" s="30">
        <f t="shared" ref="D176:D187" si="49">C176-$C$175</f>
        <v>1.6175007496251959</v>
      </c>
      <c r="E176" s="30">
        <f t="shared" ref="E176:E187" si="50">D176+($C$172*9.81)</f>
        <v>1.7205057496251959</v>
      </c>
      <c r="F176" s="36">
        <f t="shared" ref="F176:F187" si="51">E176/$B$131</f>
        <v>1.231748102538084E-2</v>
      </c>
      <c r="G176" s="36">
        <f t="shared" ref="G176:G187" si="52">F176*1000</f>
        <v>12.31748102538084</v>
      </c>
      <c r="H176" s="58"/>
      <c r="I176" s="12"/>
      <c r="J176" s="36">
        <v>0.50508588888888861</v>
      </c>
      <c r="K176" s="36">
        <f t="shared" ref="K176:K187" si="53">J176-$J$174</f>
        <v>0.52536383535837428</v>
      </c>
      <c r="L176" s="36">
        <f t="shared" ref="L176:L187" si="54">K176/2</f>
        <v>0.26268191767918714</v>
      </c>
      <c r="M176" s="12"/>
      <c r="N176" s="36">
        <f t="shared" ref="N176:N187" si="55">L176/E176</f>
        <v>0.15267715189932446</v>
      </c>
      <c r="T176" s="8" t="s">
        <v>31</v>
      </c>
      <c r="U176" s="11">
        <v>0.94830000000000003</v>
      </c>
      <c r="V176" s="11"/>
      <c r="W176" s="11">
        <v>0.93369999999999997</v>
      </c>
      <c r="X176" s="11">
        <v>0.96279999999999999</v>
      </c>
    </row>
    <row r="177" spans="1:24" x14ac:dyDescent="0.25">
      <c r="B177" s="25"/>
      <c r="C177" s="22">
        <v>3.1709725137431324</v>
      </c>
      <c r="D177" s="30">
        <f t="shared" si="49"/>
        <v>3.2180474762618729</v>
      </c>
      <c r="E177" s="30">
        <f t="shared" si="50"/>
        <v>3.3210524762618729</v>
      </c>
      <c r="F177" s="36">
        <f t="shared" si="51"/>
        <v>2.3776148885036315E-2</v>
      </c>
      <c r="G177" s="36">
        <f t="shared" si="52"/>
        <v>23.776148885036317</v>
      </c>
      <c r="H177" s="58"/>
      <c r="I177" s="12"/>
      <c r="J177" s="36">
        <v>1.0571339281045751</v>
      </c>
      <c r="K177" s="36">
        <f t="shared" si="53"/>
        <v>1.0774118745740608</v>
      </c>
      <c r="L177" s="36">
        <f t="shared" si="54"/>
        <v>0.53870593728703042</v>
      </c>
      <c r="M177" s="12"/>
      <c r="N177" s="36">
        <f t="shared" si="55"/>
        <v>0.16220940233181433</v>
      </c>
    </row>
    <row r="178" spans="1:24" x14ac:dyDescent="0.25">
      <c r="B178" s="25"/>
      <c r="C178" s="22">
        <v>4.8709580209895122</v>
      </c>
      <c r="D178" s="30">
        <f t="shared" si="49"/>
        <v>4.9180329835082528</v>
      </c>
      <c r="E178" s="30">
        <f t="shared" si="50"/>
        <v>5.0210379835082524</v>
      </c>
      <c r="F178" s="36">
        <f t="shared" si="51"/>
        <v>3.5946720958678784E-2</v>
      </c>
      <c r="G178" s="36">
        <f t="shared" si="52"/>
        <v>35.946720958678782</v>
      </c>
      <c r="H178" s="58"/>
      <c r="I178" s="12"/>
      <c r="J178" s="36">
        <v>1.6049122810457517</v>
      </c>
      <c r="K178" s="36">
        <f t="shared" si="53"/>
        <v>1.6251902275152375</v>
      </c>
      <c r="L178" s="36">
        <f t="shared" si="54"/>
        <v>0.81259511375761873</v>
      </c>
      <c r="M178" s="12"/>
      <c r="N178" s="36">
        <f t="shared" si="55"/>
        <v>0.16183807340765224</v>
      </c>
    </row>
    <row r="179" spans="1:24" x14ac:dyDescent="0.25">
      <c r="B179" s="25"/>
      <c r="C179" s="22">
        <v>6.5638350824587874</v>
      </c>
      <c r="D179" s="30">
        <f t="shared" si="49"/>
        <v>6.610910044977528</v>
      </c>
      <c r="E179" s="30">
        <f t="shared" si="50"/>
        <v>6.7139150449775276</v>
      </c>
      <c r="F179" s="36">
        <f t="shared" si="51"/>
        <v>4.8066402097490885E-2</v>
      </c>
      <c r="G179" s="36">
        <f t="shared" si="52"/>
        <v>48.066402097490887</v>
      </c>
      <c r="H179" s="58"/>
      <c r="I179" s="12"/>
      <c r="J179" s="36">
        <v>2.159691437908497</v>
      </c>
      <c r="K179" s="36">
        <f t="shared" si="53"/>
        <v>2.1799693843779826</v>
      </c>
      <c r="L179" s="36">
        <f t="shared" si="54"/>
        <v>1.0899846921889913</v>
      </c>
      <c r="M179" s="12"/>
      <c r="N179" s="36">
        <f t="shared" si="55"/>
        <v>0.16234710819052964</v>
      </c>
    </row>
    <row r="180" spans="1:24" x14ac:dyDescent="0.25">
      <c r="B180" s="25"/>
      <c r="C180" s="22">
        <v>8.0752228885557482</v>
      </c>
      <c r="D180" s="30">
        <f t="shared" si="49"/>
        <v>8.1222978510744888</v>
      </c>
      <c r="E180" s="30">
        <f t="shared" si="50"/>
        <v>8.2253028510744883</v>
      </c>
      <c r="F180" s="36">
        <f t="shared" si="51"/>
        <v>5.8886761534038427E-2</v>
      </c>
      <c r="G180" s="36">
        <f t="shared" si="52"/>
        <v>58.886761534038428</v>
      </c>
      <c r="H180" s="58"/>
      <c r="I180" s="12"/>
      <c r="J180" s="36">
        <v>2.5957292810457528</v>
      </c>
      <c r="K180" s="36">
        <f t="shared" si="53"/>
        <v>2.6160072275152384</v>
      </c>
      <c r="L180" s="36">
        <f t="shared" si="54"/>
        <v>1.3080036137576192</v>
      </c>
      <c r="M180" s="12"/>
      <c r="N180" s="36">
        <f t="shared" si="55"/>
        <v>0.15902193967079911</v>
      </c>
    </row>
    <row r="181" spans="1:24" x14ac:dyDescent="0.25">
      <c r="B181" s="25"/>
      <c r="C181" s="22">
        <v>11.976802598700587</v>
      </c>
      <c r="D181" s="30">
        <f t="shared" si="49"/>
        <v>12.023877561219328</v>
      </c>
      <c r="E181" s="30">
        <f t="shared" si="50"/>
        <v>12.126882561219327</v>
      </c>
      <c r="F181" s="36">
        <f t="shared" si="51"/>
        <v>8.6819033227515219E-2</v>
      </c>
      <c r="G181" s="36">
        <f t="shared" si="52"/>
        <v>86.81903322751522</v>
      </c>
      <c r="H181" s="58"/>
      <c r="I181" s="12"/>
      <c r="J181" s="36">
        <v>3.8232592483660106</v>
      </c>
      <c r="K181" s="36">
        <f t="shared" si="53"/>
        <v>3.8435371948354962</v>
      </c>
      <c r="L181" s="36">
        <f t="shared" si="54"/>
        <v>1.9217685974177481</v>
      </c>
      <c r="M181" s="12"/>
      <c r="N181" s="36">
        <f t="shared" si="55"/>
        <v>0.15847177440007459</v>
      </c>
    </row>
    <row r="182" spans="1:24" x14ac:dyDescent="0.25">
      <c r="B182" s="25"/>
      <c r="C182" s="22">
        <v>17.992607696151936</v>
      </c>
      <c r="D182" s="30">
        <f t="shared" si="49"/>
        <v>18.039682658670674</v>
      </c>
      <c r="E182" s="30">
        <f t="shared" si="50"/>
        <v>18.142687658670674</v>
      </c>
      <c r="F182" s="36">
        <f t="shared" si="51"/>
        <v>0.12988751187479003</v>
      </c>
      <c r="G182" s="36">
        <f t="shared" si="52"/>
        <v>129.88751187479002</v>
      </c>
      <c r="H182" s="58"/>
      <c r="I182" s="12"/>
      <c r="J182" s="36">
        <v>5.5430626666666676</v>
      </c>
      <c r="K182" s="36">
        <f t="shared" si="53"/>
        <v>5.5633406131361536</v>
      </c>
      <c r="L182" s="36">
        <f t="shared" si="54"/>
        <v>2.7816703065680768</v>
      </c>
      <c r="M182" s="12"/>
      <c r="N182" s="36">
        <f t="shared" si="55"/>
        <v>0.15332184287693854</v>
      </c>
    </row>
    <row r="183" spans="1:24" x14ac:dyDescent="0.25">
      <c r="B183" s="25"/>
      <c r="C183" s="22">
        <v>24.213628185907037</v>
      </c>
      <c r="D183" s="30">
        <f t="shared" si="49"/>
        <v>24.260703148425776</v>
      </c>
      <c r="E183" s="30">
        <f t="shared" si="50"/>
        <v>24.363708148425776</v>
      </c>
      <c r="F183" s="36">
        <f t="shared" si="51"/>
        <v>0.17442517288391876</v>
      </c>
      <c r="G183" s="36">
        <f t="shared" si="52"/>
        <v>174.42517288391875</v>
      </c>
      <c r="H183" s="58"/>
      <c r="I183" s="12"/>
      <c r="J183" s="36">
        <v>7.3822996143790869</v>
      </c>
      <c r="K183" s="36">
        <f t="shared" si="53"/>
        <v>7.4025775608485729</v>
      </c>
      <c r="L183" s="36">
        <f t="shared" si="54"/>
        <v>3.7012887804242864</v>
      </c>
      <c r="M183" s="12"/>
      <c r="N183" s="36">
        <f t="shared" si="55"/>
        <v>0.15191812173564556</v>
      </c>
    </row>
    <row r="184" spans="1:24" x14ac:dyDescent="0.25">
      <c r="B184" s="25"/>
      <c r="C184" s="22">
        <v>30.099316841579395</v>
      </c>
      <c r="D184" s="30">
        <f t="shared" si="49"/>
        <v>30.146391804098133</v>
      </c>
      <c r="E184" s="30">
        <f t="shared" si="50"/>
        <v>30.249396804098133</v>
      </c>
      <c r="F184" s="36">
        <f t="shared" si="51"/>
        <v>0.21656211915877815</v>
      </c>
      <c r="G184" s="36">
        <f t="shared" si="52"/>
        <v>216.56211915877816</v>
      </c>
      <c r="H184" s="58"/>
      <c r="I184" s="12"/>
      <c r="J184" s="36">
        <v>9.1345141794871783</v>
      </c>
      <c r="K184" s="36">
        <f t="shared" si="53"/>
        <v>9.1547921259566643</v>
      </c>
      <c r="L184" s="36">
        <f t="shared" si="54"/>
        <v>4.5773960629783321</v>
      </c>
      <c r="M184" s="12"/>
      <c r="N184" s="36">
        <f t="shared" si="55"/>
        <v>0.15132189552811826</v>
      </c>
    </row>
    <row r="185" spans="1:24" s="11" customFormat="1" x14ac:dyDescent="0.25">
      <c r="B185" s="25"/>
      <c r="C185" s="22">
        <v>36.354814592703733</v>
      </c>
      <c r="D185" s="30">
        <f t="shared" si="49"/>
        <v>36.401889555222475</v>
      </c>
      <c r="E185" s="30">
        <f t="shared" si="50"/>
        <v>36.504894555222478</v>
      </c>
      <c r="F185" s="36">
        <f t="shared" si="51"/>
        <v>0.26134661050417007</v>
      </c>
      <c r="G185" s="36">
        <f t="shared" si="52"/>
        <v>261.34661050417009</v>
      </c>
      <c r="H185" s="58"/>
      <c r="I185" s="12"/>
      <c r="J185" s="36">
        <v>10.958450974358977</v>
      </c>
      <c r="K185" s="36">
        <f t="shared" si="53"/>
        <v>10.978728920828463</v>
      </c>
      <c r="L185" s="36">
        <f t="shared" si="54"/>
        <v>5.4893644604142313</v>
      </c>
      <c r="M185" s="12"/>
      <c r="N185" s="36">
        <f t="shared" si="55"/>
        <v>0.15037338218057966</v>
      </c>
    </row>
    <row r="186" spans="1:24" x14ac:dyDescent="0.25">
      <c r="B186" s="25"/>
      <c r="C186" s="22">
        <v>42.278397801099302</v>
      </c>
      <c r="D186" s="30">
        <f>C186-$C$175</f>
        <v>42.325472763618045</v>
      </c>
      <c r="E186" s="30">
        <f t="shared" si="50"/>
        <v>42.428477763618048</v>
      </c>
      <c r="F186" s="36">
        <f t="shared" si="51"/>
        <v>0.30375485225957938</v>
      </c>
      <c r="G186" s="36">
        <f t="shared" si="52"/>
        <v>303.75485225957937</v>
      </c>
      <c r="H186" s="58"/>
      <c r="I186" s="12"/>
      <c r="J186" s="36">
        <v>12.36831615384615</v>
      </c>
      <c r="K186" s="36">
        <f t="shared" si="53"/>
        <v>12.388594100315636</v>
      </c>
      <c r="L186" s="36">
        <f t="shared" si="54"/>
        <v>6.1942970501578181</v>
      </c>
      <c r="M186" s="12"/>
      <c r="N186" s="36">
        <f t="shared" si="55"/>
        <v>0.14599385546349625</v>
      </c>
    </row>
    <row r="187" spans="1:24" x14ac:dyDescent="0.25">
      <c r="B187" s="26"/>
      <c r="C187" s="23">
        <v>48.056544727635867</v>
      </c>
      <c r="D187" s="23">
        <f t="shared" si="49"/>
        <v>48.103619690154609</v>
      </c>
      <c r="E187" s="23">
        <f t="shared" si="50"/>
        <v>48.206624690154612</v>
      </c>
      <c r="F187" s="21">
        <f t="shared" si="51"/>
        <v>0.34512188352057999</v>
      </c>
      <c r="G187" s="21">
        <f t="shared" si="52"/>
        <v>345.12188352058001</v>
      </c>
      <c r="H187" s="58"/>
      <c r="I187" s="12"/>
      <c r="J187" s="21">
        <v>14.038786974358972</v>
      </c>
      <c r="K187" s="21">
        <f t="shared" si="53"/>
        <v>14.059064920828458</v>
      </c>
      <c r="L187" s="21">
        <f t="shared" si="54"/>
        <v>7.0295324604142291</v>
      </c>
      <c r="M187" s="58"/>
      <c r="N187" s="21">
        <f t="shared" si="55"/>
        <v>0.14582088054486611</v>
      </c>
    </row>
    <row r="188" spans="1:24" x14ac:dyDescent="0.25">
      <c r="C188" s="11"/>
      <c r="D188" s="11"/>
      <c r="E188" s="11"/>
      <c r="F188" s="12"/>
      <c r="G188" s="12"/>
      <c r="H188" s="58"/>
      <c r="I188" s="12"/>
      <c r="J188" s="12"/>
      <c r="K188" s="12"/>
      <c r="L188" s="12"/>
      <c r="M188" s="12"/>
      <c r="N188" s="36"/>
    </row>
    <row r="189" spans="1:24" x14ac:dyDescent="0.25">
      <c r="C189" s="11"/>
      <c r="D189" s="11"/>
      <c r="E189" s="11"/>
      <c r="F189" s="12"/>
      <c r="G189" s="12"/>
      <c r="H189" s="58"/>
      <c r="I189" s="12"/>
      <c r="J189" s="12"/>
      <c r="K189" s="12"/>
      <c r="L189" s="12"/>
      <c r="M189" s="12"/>
      <c r="N189" s="12"/>
    </row>
    <row r="190" spans="1:24" x14ac:dyDescent="0.25">
      <c r="C190" s="36">
        <v>1.04E-2</v>
      </c>
      <c r="D190" s="11"/>
      <c r="E190" s="11"/>
      <c r="F190" s="12"/>
      <c r="G190" s="12"/>
      <c r="H190" s="58"/>
      <c r="I190" s="12"/>
      <c r="J190" s="60" t="s">
        <v>16</v>
      </c>
      <c r="K190" s="60" t="s">
        <v>16</v>
      </c>
      <c r="L190" s="60" t="s">
        <v>16</v>
      </c>
      <c r="M190" s="12"/>
      <c r="N190" s="12"/>
    </row>
    <row r="191" spans="1:24" x14ac:dyDescent="0.25">
      <c r="A191" s="17" t="s">
        <v>60</v>
      </c>
      <c r="B191" s="17"/>
      <c r="C191" s="2"/>
      <c r="D191" s="2"/>
      <c r="E191" s="2"/>
      <c r="F191" s="59"/>
      <c r="G191" s="59"/>
      <c r="H191" s="58"/>
      <c r="I191" s="12"/>
      <c r="J191" s="64" t="s">
        <v>15</v>
      </c>
      <c r="K191" s="64" t="s">
        <v>17</v>
      </c>
      <c r="L191" s="64" t="s">
        <v>18</v>
      </c>
      <c r="M191" s="65"/>
      <c r="N191" s="64" t="s">
        <v>7</v>
      </c>
      <c r="T191" s="17" t="s">
        <v>27</v>
      </c>
      <c r="U191" s="17"/>
      <c r="V191" s="2"/>
      <c r="W191" s="2"/>
      <c r="X191" s="2"/>
    </row>
    <row r="192" spans="1:24" x14ac:dyDescent="0.25">
      <c r="B192" s="17"/>
      <c r="C192" s="17" t="s">
        <v>5</v>
      </c>
      <c r="D192" s="20" t="s">
        <v>6</v>
      </c>
      <c r="E192" s="20" t="s">
        <v>1</v>
      </c>
      <c r="F192" s="53" t="s">
        <v>2</v>
      </c>
      <c r="G192" s="53" t="s">
        <v>8</v>
      </c>
      <c r="H192" s="65"/>
      <c r="I192" s="45" t="s">
        <v>20</v>
      </c>
      <c r="J192" s="37">
        <v>-1.6907407261247238E-2</v>
      </c>
      <c r="K192" s="62"/>
      <c r="L192" s="52"/>
      <c r="M192" s="58"/>
      <c r="N192" s="52"/>
      <c r="T192" s="2"/>
      <c r="U192" s="17" t="s">
        <v>28</v>
      </c>
      <c r="V192" s="17"/>
      <c r="W192" s="17" t="s">
        <v>29</v>
      </c>
      <c r="X192" s="17"/>
    </row>
    <row r="193" spans="2:24" ht="18" x14ac:dyDescent="0.35">
      <c r="B193" s="22"/>
      <c r="C193" s="22">
        <v>1.063568215892053E-2</v>
      </c>
      <c r="D193" s="29">
        <f>C193-($C$193)</f>
        <v>0</v>
      </c>
      <c r="E193" s="30">
        <f>D193+($C$190*9.81)</f>
        <v>0.102024</v>
      </c>
      <c r="F193" s="36">
        <f>E193/$B$131</f>
        <v>7.304123711340206E-4</v>
      </c>
      <c r="G193" s="36">
        <f>F193*1000</f>
        <v>0.73041237113402058</v>
      </c>
      <c r="H193" s="45"/>
      <c r="I193" s="57"/>
      <c r="J193" s="66">
        <v>1.2897559589581598E-2</v>
      </c>
      <c r="K193" s="36">
        <f>J193-$J$192</f>
        <v>2.9804966850828837E-2</v>
      </c>
      <c r="L193" s="36">
        <f>K193/2</f>
        <v>1.4902483425414418E-2</v>
      </c>
      <c r="M193" s="57"/>
      <c r="N193" s="36">
        <f>L193/E193</f>
        <v>0.14606840964297046</v>
      </c>
      <c r="T193" s="8" t="s">
        <v>30</v>
      </c>
      <c r="U193" s="11">
        <v>0.1777</v>
      </c>
      <c r="V193" s="11"/>
      <c r="W193" s="11">
        <v>0.17030000000000001</v>
      </c>
      <c r="X193" s="11">
        <v>0.1852</v>
      </c>
    </row>
    <row r="194" spans="2:24" ht="18" x14ac:dyDescent="0.35">
      <c r="B194" s="22"/>
      <c r="C194" s="30">
        <v>1.5924442778610777</v>
      </c>
      <c r="D194" s="30">
        <f t="shared" ref="D194:D205" si="56">C194-($C$193)</f>
        <v>1.581808595702157</v>
      </c>
      <c r="E194" s="30">
        <f t="shared" ref="E194:E205" si="57">D194+($C$190*9.81)</f>
        <v>1.6838325957021572</v>
      </c>
      <c r="F194" s="36">
        <f t="shared" ref="F194:F205" si="58">E194/$B$131</f>
        <v>1.205492980886424E-2</v>
      </c>
      <c r="G194" s="36">
        <f t="shared" ref="G194:G205" si="59">F194*1000</f>
        <v>12.054929808864241</v>
      </c>
      <c r="H194" s="45"/>
      <c r="I194" s="57"/>
      <c r="J194" s="66">
        <v>0.53901187581699361</v>
      </c>
      <c r="K194" s="36">
        <f t="shared" ref="K194:K205" si="60">J194-$J$192</f>
        <v>0.5559192830782409</v>
      </c>
      <c r="L194" s="36">
        <f t="shared" ref="L194:L205" si="61">K194/2</f>
        <v>0.27795964153912045</v>
      </c>
      <c r="M194" s="57"/>
      <c r="N194" s="36">
        <f t="shared" ref="N194:N205" si="62">L194/E194</f>
        <v>0.16507557951342036</v>
      </c>
      <c r="T194" s="8" t="s">
        <v>31</v>
      </c>
      <c r="U194" s="11">
        <v>0.97160000000000002</v>
      </c>
      <c r="V194" s="11"/>
      <c r="W194" s="11">
        <v>0.95979999999999999</v>
      </c>
      <c r="X194" s="11">
        <v>0.98329999999999995</v>
      </c>
    </row>
    <row r="195" spans="2:24" x14ac:dyDescent="0.25">
      <c r="B195" s="22"/>
      <c r="C195" s="30">
        <v>3.2309505247376329</v>
      </c>
      <c r="D195" s="30">
        <f t="shared" si="56"/>
        <v>3.2203148425787123</v>
      </c>
      <c r="E195" s="30">
        <f t="shared" si="57"/>
        <v>3.3223388425787124</v>
      </c>
      <c r="F195" s="36">
        <f t="shared" si="58"/>
        <v>2.3785358265884252E-2</v>
      </c>
      <c r="G195" s="36">
        <f t="shared" si="59"/>
        <v>23.785358265884252</v>
      </c>
      <c r="H195" s="45"/>
      <c r="I195" s="57"/>
      <c r="J195" s="66">
        <v>1.1356407973856213</v>
      </c>
      <c r="K195" s="36">
        <f t="shared" si="60"/>
        <v>1.1525482046468685</v>
      </c>
      <c r="L195" s="36">
        <f t="shared" si="61"/>
        <v>0.57627410232343423</v>
      </c>
      <c r="M195" s="57"/>
      <c r="N195" s="36">
        <f t="shared" si="62"/>
        <v>0.17345434334932117</v>
      </c>
    </row>
    <row r="196" spans="2:24" x14ac:dyDescent="0.25">
      <c r="B196" s="22"/>
      <c r="C196" s="30">
        <v>4.7840239880060054</v>
      </c>
      <c r="D196" s="30">
        <f t="shared" si="56"/>
        <v>4.7733883058470852</v>
      </c>
      <c r="E196" s="30">
        <f t="shared" si="57"/>
        <v>4.8754123058470853</v>
      </c>
      <c r="F196" s="36">
        <f t="shared" si="58"/>
        <v>3.4904154537851409E-2</v>
      </c>
      <c r="G196" s="36">
        <f t="shared" si="59"/>
        <v>34.904154537851412</v>
      </c>
      <c r="H196" s="45"/>
      <c r="I196" s="57"/>
      <c r="J196" s="66">
        <v>1.6550286206896547</v>
      </c>
      <c r="K196" s="36">
        <f t="shared" si="60"/>
        <v>1.6719360279509019</v>
      </c>
      <c r="L196" s="36">
        <f t="shared" si="61"/>
        <v>0.83596801397545095</v>
      </c>
      <c r="M196" s="57"/>
      <c r="N196" s="36">
        <f t="shared" si="62"/>
        <v>0.17146611640883663</v>
      </c>
    </row>
    <row r="197" spans="2:24" x14ac:dyDescent="0.25">
      <c r="B197" s="22"/>
      <c r="C197" s="30">
        <v>6.5829750124937565</v>
      </c>
      <c r="D197" s="30">
        <f t="shared" si="56"/>
        <v>6.5723393303348363</v>
      </c>
      <c r="E197" s="30">
        <f t="shared" si="57"/>
        <v>6.6743633303348364</v>
      </c>
      <c r="F197" s="36">
        <f t="shared" si="58"/>
        <v>4.7783242628399454E-2</v>
      </c>
      <c r="G197" s="36">
        <f t="shared" si="59"/>
        <v>47.783242628399456</v>
      </c>
      <c r="H197" s="45"/>
      <c r="I197" s="57"/>
      <c r="J197" s="66">
        <v>2.2511224444444449</v>
      </c>
      <c r="K197" s="36">
        <f t="shared" si="60"/>
        <v>2.268029851705692</v>
      </c>
      <c r="L197" s="36">
        <f t="shared" si="61"/>
        <v>1.134014925852846</v>
      </c>
      <c r="M197" s="57"/>
      <c r="N197" s="36">
        <f t="shared" si="62"/>
        <v>0.16990608238223603</v>
      </c>
    </row>
    <row r="198" spans="2:24" x14ac:dyDescent="0.25">
      <c r="B198" s="22"/>
      <c r="C198" s="30">
        <v>8.0392518740629839</v>
      </c>
      <c r="D198" s="30">
        <f t="shared" si="56"/>
        <v>8.0286161919040637</v>
      </c>
      <c r="E198" s="30">
        <f t="shared" si="57"/>
        <v>8.1306401919040638</v>
      </c>
      <c r="F198" s="36">
        <f t="shared" si="58"/>
        <v>5.8209050629324625E-2</v>
      </c>
      <c r="G198" s="36">
        <f t="shared" si="59"/>
        <v>58.209050629324622</v>
      </c>
      <c r="H198" s="45"/>
      <c r="I198" s="57"/>
      <c r="J198" s="66">
        <v>2.8279210769230767</v>
      </c>
      <c r="K198" s="36">
        <f t="shared" si="60"/>
        <v>2.8448284841843239</v>
      </c>
      <c r="L198" s="36">
        <f t="shared" si="61"/>
        <v>1.4224142420921619</v>
      </c>
      <c r="M198" s="57"/>
      <c r="N198" s="36">
        <f t="shared" si="62"/>
        <v>0.17494492543262521</v>
      </c>
    </row>
    <row r="199" spans="2:24" x14ac:dyDescent="0.25">
      <c r="B199" s="22"/>
      <c r="C199" s="30">
        <v>11.951335832083933</v>
      </c>
      <c r="D199" s="30">
        <f t="shared" si="56"/>
        <v>11.940700149925012</v>
      </c>
      <c r="E199" s="30">
        <f t="shared" si="57"/>
        <v>12.042724149925013</v>
      </c>
      <c r="F199" s="36">
        <f t="shared" si="58"/>
        <v>8.6216524555591437E-2</v>
      </c>
      <c r="G199" s="36">
        <f t="shared" si="59"/>
        <v>86.216524555591434</v>
      </c>
      <c r="H199" s="45"/>
      <c r="I199" s="57"/>
      <c r="J199" s="66">
        <v>3.9514242091503275</v>
      </c>
      <c r="K199" s="36">
        <f t="shared" si="60"/>
        <v>3.9683316164115747</v>
      </c>
      <c r="L199" s="36">
        <f t="shared" si="61"/>
        <v>1.9841658082057874</v>
      </c>
      <c r="M199" s="57"/>
      <c r="N199" s="36">
        <f t="shared" si="62"/>
        <v>0.16476054616082378</v>
      </c>
    </row>
    <row r="200" spans="2:24" x14ac:dyDescent="0.25">
      <c r="B200" s="22"/>
      <c r="C200" s="30">
        <v>17.965627686156992</v>
      </c>
      <c r="D200" s="30">
        <f t="shared" si="56"/>
        <v>17.954992003998072</v>
      </c>
      <c r="E200" s="30">
        <f t="shared" si="57"/>
        <v>18.057016003998072</v>
      </c>
      <c r="F200" s="36">
        <f t="shared" si="58"/>
        <v>0.12927416955897816</v>
      </c>
      <c r="G200" s="36">
        <f t="shared" si="59"/>
        <v>129.27416955897817</v>
      </c>
      <c r="H200" s="45"/>
      <c r="I200" s="57"/>
      <c r="J200" s="66">
        <v>5.7943922549019611</v>
      </c>
      <c r="K200" s="36">
        <f t="shared" si="60"/>
        <v>5.8112996621632087</v>
      </c>
      <c r="L200" s="36">
        <f t="shared" si="61"/>
        <v>2.9056498310816044</v>
      </c>
      <c r="M200" s="57"/>
      <c r="N200" s="36">
        <f t="shared" si="62"/>
        <v>0.16091528248290046</v>
      </c>
    </row>
    <row r="201" spans="2:24" x14ac:dyDescent="0.25">
      <c r="B201" s="22"/>
      <c r="C201" s="30">
        <v>24.199848075961953</v>
      </c>
      <c r="D201" s="30">
        <f t="shared" si="56"/>
        <v>24.189212393803032</v>
      </c>
      <c r="E201" s="30">
        <f t="shared" si="57"/>
        <v>24.291236393803032</v>
      </c>
      <c r="F201" s="36">
        <f t="shared" si="58"/>
        <v>0.1739063315707548</v>
      </c>
      <c r="G201" s="36">
        <f t="shared" si="59"/>
        <v>173.90633157075482</v>
      </c>
      <c r="H201" s="45"/>
      <c r="I201" s="57"/>
      <c r="J201" s="66">
        <v>7.7761800849673204</v>
      </c>
      <c r="K201" s="36">
        <f t="shared" si="60"/>
        <v>7.793087492228568</v>
      </c>
      <c r="L201" s="36">
        <f t="shared" si="61"/>
        <v>3.896543746114284</v>
      </c>
      <c r="M201" s="57"/>
      <c r="N201" s="36">
        <f t="shared" si="62"/>
        <v>0.16040944491027787</v>
      </c>
    </row>
    <row r="202" spans="2:24" x14ac:dyDescent="0.25">
      <c r="B202" s="22"/>
      <c r="C202" s="30">
        <v>30.025919040479991</v>
      </c>
      <c r="D202" s="30">
        <f t="shared" si="56"/>
        <v>30.015283358321071</v>
      </c>
      <c r="E202" s="30">
        <f t="shared" si="57"/>
        <v>30.117307358321071</v>
      </c>
      <c r="F202" s="36">
        <f t="shared" si="58"/>
        <v>0.21561646161455519</v>
      </c>
      <c r="G202" s="36">
        <f t="shared" si="59"/>
        <v>215.61646161455519</v>
      </c>
      <c r="H202" s="45"/>
      <c r="I202" s="57"/>
      <c r="J202" s="66">
        <v>9.7443039230769219</v>
      </c>
      <c r="K202" s="36">
        <f t="shared" si="60"/>
        <v>9.7612113303381687</v>
      </c>
      <c r="L202" s="36">
        <f t="shared" si="61"/>
        <v>4.8806056651690843</v>
      </c>
      <c r="M202" s="57"/>
      <c r="N202" s="36">
        <f t="shared" si="62"/>
        <v>0.16205318779338446</v>
      </c>
    </row>
    <row r="203" spans="2:24" s="11" customFormat="1" x14ac:dyDescent="0.25">
      <c r="B203" s="22"/>
      <c r="C203" s="30">
        <v>36.278211394302858</v>
      </c>
      <c r="D203" s="30">
        <f t="shared" si="56"/>
        <v>36.267575712143937</v>
      </c>
      <c r="E203" s="30">
        <f t="shared" si="57"/>
        <v>36.369599712143938</v>
      </c>
      <c r="F203" s="36">
        <f t="shared" si="58"/>
        <v>0.26037800481202705</v>
      </c>
      <c r="G203" s="36">
        <f t="shared" si="59"/>
        <v>260.37800481202703</v>
      </c>
      <c r="H203" s="45"/>
      <c r="I203" s="57"/>
      <c r="J203" s="66">
        <v>11.723819358974364</v>
      </c>
      <c r="K203" s="36">
        <f t="shared" si="60"/>
        <v>11.740726766235611</v>
      </c>
      <c r="L203" s="36">
        <f t="shared" si="61"/>
        <v>5.8703633831178053</v>
      </c>
      <c r="M203" s="57"/>
      <c r="N203" s="36">
        <f t="shared" si="62"/>
        <v>0.16140852331563249</v>
      </c>
    </row>
    <row r="204" spans="2:24" x14ac:dyDescent="0.25">
      <c r="B204" s="22"/>
      <c r="C204" s="30">
        <v>42.294656171914355</v>
      </c>
      <c r="D204" s="30">
        <f t="shared" si="56"/>
        <v>42.284020489755434</v>
      </c>
      <c r="E204" s="30">
        <f t="shared" si="57"/>
        <v>42.386044489755434</v>
      </c>
      <c r="F204" s="36">
        <f t="shared" si="58"/>
        <v>0.30345106307098679</v>
      </c>
      <c r="G204" s="36">
        <f t="shared" si="59"/>
        <v>303.45106307098678</v>
      </c>
      <c r="H204" s="45"/>
      <c r="I204" s="57"/>
      <c r="J204" s="66">
        <v>13.593177179487176</v>
      </c>
      <c r="K204" s="36">
        <f t="shared" si="60"/>
        <v>13.610084586748423</v>
      </c>
      <c r="L204" s="36">
        <f t="shared" si="61"/>
        <v>6.8050422933742114</v>
      </c>
      <c r="M204" s="57"/>
      <c r="N204" s="36">
        <f t="shared" si="62"/>
        <v>0.16054912354510853</v>
      </c>
    </row>
    <row r="205" spans="2:24" x14ac:dyDescent="0.25">
      <c r="B205" s="23"/>
      <c r="C205" s="23">
        <v>48.002211394302755</v>
      </c>
      <c r="D205" s="23">
        <f t="shared" si="56"/>
        <v>47.991575712143835</v>
      </c>
      <c r="E205" s="23">
        <f t="shared" si="57"/>
        <v>48.093599712143835</v>
      </c>
      <c r="F205" s="21">
        <f t="shared" si="58"/>
        <v>0.34431271271580638</v>
      </c>
      <c r="G205" s="21">
        <f t="shared" si="59"/>
        <v>344.31271271580636</v>
      </c>
      <c r="H205" s="45"/>
      <c r="I205" s="57"/>
      <c r="J205" s="21">
        <v>15.225922820512819</v>
      </c>
      <c r="K205" s="21">
        <f t="shared" si="60"/>
        <v>15.242830227774066</v>
      </c>
      <c r="L205" s="21">
        <f t="shared" si="61"/>
        <v>7.621415113887033</v>
      </c>
      <c r="M205" s="45"/>
      <c r="N205" s="21">
        <f t="shared" si="62"/>
        <v>0.15847046508274976</v>
      </c>
    </row>
    <row r="206" spans="2:24" x14ac:dyDescent="0.25">
      <c r="B206" s="31"/>
      <c r="C206" s="30"/>
      <c r="D206" s="30"/>
      <c r="E206" s="30"/>
      <c r="F206" s="36"/>
      <c r="G206" s="36"/>
      <c r="H206" s="58"/>
      <c r="I206" s="12"/>
      <c r="J206" s="36"/>
      <c r="K206" s="36"/>
      <c r="L206" s="36"/>
      <c r="M206" s="58"/>
      <c r="N206" s="36"/>
    </row>
    <row r="207" spans="2:24" x14ac:dyDescent="0.25">
      <c r="C207" s="11"/>
      <c r="D207" s="11"/>
      <c r="E207" s="11"/>
      <c r="F207" s="12"/>
      <c r="G207" s="12"/>
      <c r="H207" s="58"/>
      <c r="I207" s="12"/>
      <c r="J207" s="12"/>
      <c r="K207" s="12"/>
      <c r="L207" s="12"/>
      <c r="M207" s="12"/>
      <c r="N207" s="12"/>
    </row>
    <row r="208" spans="2:24" x14ac:dyDescent="0.25">
      <c r="C208" s="36">
        <v>1.0500000000000001E-2</v>
      </c>
      <c r="D208" s="11"/>
      <c r="E208" s="11"/>
      <c r="F208" s="12"/>
      <c r="G208" s="12"/>
      <c r="H208" s="58"/>
      <c r="I208" s="12"/>
      <c r="J208" s="60" t="s">
        <v>16</v>
      </c>
      <c r="K208" s="60" t="s">
        <v>16</v>
      </c>
      <c r="L208" s="60" t="s">
        <v>16</v>
      </c>
      <c r="M208" s="12"/>
      <c r="N208" s="12"/>
    </row>
    <row r="209" spans="1:24" x14ac:dyDescent="0.25">
      <c r="A209" s="17" t="s">
        <v>61</v>
      </c>
      <c r="B209" s="17"/>
      <c r="C209" s="2"/>
      <c r="D209" s="2"/>
      <c r="E209" s="2"/>
      <c r="F209" s="59"/>
      <c r="G209" s="59"/>
      <c r="H209" s="58"/>
      <c r="I209" s="12"/>
      <c r="J209" s="64" t="s">
        <v>15</v>
      </c>
      <c r="K209" s="64" t="s">
        <v>17</v>
      </c>
      <c r="L209" s="64" t="s">
        <v>18</v>
      </c>
      <c r="M209" s="65"/>
      <c r="N209" s="64" t="s">
        <v>7</v>
      </c>
      <c r="T209" s="17" t="s">
        <v>27</v>
      </c>
      <c r="U209" s="17"/>
      <c r="V209" s="2"/>
      <c r="W209" s="2"/>
      <c r="X209" s="2"/>
    </row>
    <row r="210" spans="1:24" x14ac:dyDescent="0.25">
      <c r="B210" s="17"/>
      <c r="C210" s="17" t="s">
        <v>5</v>
      </c>
      <c r="D210" s="20" t="s">
        <v>6</v>
      </c>
      <c r="E210" s="20" t="s">
        <v>1</v>
      </c>
      <c r="F210" s="53" t="s">
        <v>2</v>
      </c>
      <c r="G210" s="53" t="s">
        <v>8</v>
      </c>
      <c r="H210" s="65"/>
      <c r="I210" s="45" t="s">
        <v>20</v>
      </c>
      <c r="J210" s="37">
        <v>-1.5986166272033968E-2</v>
      </c>
      <c r="K210" s="37"/>
      <c r="L210" s="52"/>
      <c r="M210" s="58"/>
      <c r="N210" s="52"/>
      <c r="T210" s="2"/>
      <c r="U210" s="17" t="s">
        <v>28</v>
      </c>
      <c r="V210" s="17"/>
      <c r="W210" s="17" t="s">
        <v>29</v>
      </c>
      <c r="X210" s="17"/>
    </row>
    <row r="211" spans="1:24" ht="18" x14ac:dyDescent="0.35">
      <c r="B211" s="25"/>
      <c r="C211" s="22">
        <v>-3.6472763618190913E-2</v>
      </c>
      <c r="D211" s="29">
        <f>C211-$C$211</f>
        <v>0</v>
      </c>
      <c r="E211" s="30">
        <f>D211+($C$208*9.81)</f>
        <v>0.10300500000000001</v>
      </c>
      <c r="F211" s="36">
        <f>E211/$B$131</f>
        <v>7.374355670103093E-4</v>
      </c>
      <c r="G211" s="36">
        <f>F211*1000</f>
        <v>0.73743556701030932</v>
      </c>
      <c r="H211" s="58"/>
      <c r="I211" s="12"/>
      <c r="J211" s="66">
        <v>6.2421799263351452E-2</v>
      </c>
      <c r="K211" s="46">
        <f>J211-$J$210</f>
        <v>7.8407965535385427E-2</v>
      </c>
      <c r="L211" s="66">
        <f>K211/2</f>
        <v>3.9203982767692713E-2</v>
      </c>
      <c r="M211" s="12"/>
      <c r="N211" s="46">
        <f>L211/E211</f>
        <v>0.38060271605934382</v>
      </c>
      <c r="T211" s="8" t="s">
        <v>30</v>
      </c>
      <c r="U211" s="11">
        <v>0.17549999999999999</v>
      </c>
      <c r="V211" s="11"/>
      <c r="W211" s="11">
        <v>0.1696</v>
      </c>
      <c r="X211" s="11">
        <v>0.18140000000000001</v>
      </c>
    </row>
    <row r="212" spans="1:24" ht="18" x14ac:dyDescent="0.35">
      <c r="B212" s="25"/>
      <c r="C212" s="22">
        <v>0.83765617191404174</v>
      </c>
      <c r="D212" s="30">
        <f t="shared" ref="D212:D224" si="63">C212-$C$211</f>
        <v>0.8741289355322327</v>
      </c>
      <c r="E212" s="30">
        <f t="shared" ref="E212:E224" si="64">D212+($C$208*9.81)</f>
        <v>0.97713393553223271</v>
      </c>
      <c r="F212" s="36">
        <f t="shared" ref="F212:F224" si="65">E212/$B$131</f>
        <v>6.9955178660669574E-3</v>
      </c>
      <c r="G212" s="36">
        <f t="shared" ref="G212:G224" si="66">F212*1000</f>
        <v>6.9955178660669572</v>
      </c>
      <c r="H212" s="58"/>
      <c r="I212" s="12"/>
      <c r="J212" s="66">
        <v>0.34280253594771254</v>
      </c>
      <c r="K212" s="36">
        <f t="shared" ref="K212:K224" si="67">J212-$J$210</f>
        <v>0.35878870221974651</v>
      </c>
      <c r="L212" s="66">
        <f t="shared" ref="L212:L224" si="68">K212/2</f>
        <v>0.17939435110987326</v>
      </c>
      <c r="M212" s="12"/>
      <c r="N212" s="36">
        <f t="shared" ref="N212:N224" si="69">L212/E212</f>
        <v>0.18359238645432918</v>
      </c>
      <c r="T212" s="8" t="s">
        <v>31</v>
      </c>
      <c r="U212" s="11">
        <v>0.98650000000000004</v>
      </c>
      <c r="V212" s="11"/>
      <c r="W212" s="11">
        <v>0.97709999999999997</v>
      </c>
      <c r="X212" s="11">
        <v>0.99580000000000002</v>
      </c>
    </row>
    <row r="213" spans="1:24" x14ac:dyDescent="0.25">
      <c r="B213" s="25"/>
      <c r="C213" s="22">
        <v>1.6192953523238471</v>
      </c>
      <c r="D213" s="30">
        <f t="shared" si="63"/>
        <v>1.6557681159420381</v>
      </c>
      <c r="E213" s="30">
        <f t="shared" si="64"/>
        <v>1.7587731159420381</v>
      </c>
      <c r="F213" s="36">
        <f t="shared" si="65"/>
        <v>1.259144556086797E-2</v>
      </c>
      <c r="G213" s="36">
        <f t="shared" si="66"/>
        <v>12.591445560867969</v>
      </c>
      <c r="H213" s="58"/>
      <c r="I213" s="12"/>
      <c r="J213" s="66">
        <v>0.63452020261437891</v>
      </c>
      <c r="K213" s="36">
        <f t="shared" si="67"/>
        <v>0.65050636888641289</v>
      </c>
      <c r="L213" s="66">
        <f t="shared" si="68"/>
        <v>0.32525318444320644</v>
      </c>
      <c r="M213" s="12"/>
      <c r="N213" s="36">
        <f t="shared" si="69"/>
        <v>0.18493186045147933</v>
      </c>
    </row>
    <row r="214" spans="1:24" x14ac:dyDescent="0.25">
      <c r="B214" s="25"/>
      <c r="C214" s="22">
        <v>3.2304592703648165</v>
      </c>
      <c r="D214" s="30">
        <f t="shared" si="63"/>
        <v>3.2669320339830072</v>
      </c>
      <c r="E214" s="30">
        <f t="shared" si="64"/>
        <v>3.3699370339830073</v>
      </c>
      <c r="F214" s="36">
        <f t="shared" si="65"/>
        <v>2.4126124241000909E-2</v>
      </c>
      <c r="G214" s="36">
        <f t="shared" si="66"/>
        <v>24.126124241000909</v>
      </c>
      <c r="H214" s="58"/>
      <c r="I214" s="12"/>
      <c r="J214" s="66">
        <v>1.1627585490196082</v>
      </c>
      <c r="K214" s="36">
        <f t="shared" si="67"/>
        <v>1.1787447152916422</v>
      </c>
      <c r="L214" s="66">
        <f t="shared" si="68"/>
        <v>0.58937235764582108</v>
      </c>
      <c r="M214" s="12"/>
      <c r="N214" s="36">
        <f t="shared" si="69"/>
        <v>0.17489120767020033</v>
      </c>
    </row>
    <row r="215" spans="1:24" x14ac:dyDescent="0.25">
      <c r="B215" s="25"/>
      <c r="C215" s="22">
        <v>4.7243883058470786</v>
      </c>
      <c r="D215" s="30">
        <f t="shared" si="63"/>
        <v>4.7608610694652693</v>
      </c>
      <c r="E215" s="30">
        <f t="shared" si="64"/>
        <v>4.8638660694652689</v>
      </c>
      <c r="F215" s="36">
        <f t="shared" si="65"/>
        <v>3.4821492478989607E-2</v>
      </c>
      <c r="G215" s="36">
        <f t="shared" si="66"/>
        <v>34.821492478989605</v>
      </c>
      <c r="H215" s="58"/>
      <c r="I215" s="12"/>
      <c r="J215" s="66">
        <v>1.6596478300653597</v>
      </c>
      <c r="K215" s="36">
        <f t="shared" si="67"/>
        <v>1.6756339963373936</v>
      </c>
      <c r="L215" s="66">
        <f t="shared" si="68"/>
        <v>0.83781699816869681</v>
      </c>
      <c r="M215" s="12"/>
      <c r="N215" s="36">
        <f t="shared" si="69"/>
        <v>0.17225330348391069</v>
      </c>
    </row>
    <row r="216" spans="1:24" x14ac:dyDescent="0.25">
      <c r="B216" s="25"/>
      <c r="C216" s="22">
        <v>6.4738400799600129</v>
      </c>
      <c r="D216" s="30">
        <f t="shared" si="63"/>
        <v>6.5103128435782036</v>
      </c>
      <c r="E216" s="30">
        <f t="shared" si="64"/>
        <v>6.6133178435782032</v>
      </c>
      <c r="F216" s="36">
        <f t="shared" si="65"/>
        <v>4.7346204492971097E-2</v>
      </c>
      <c r="G216" s="36">
        <f t="shared" si="66"/>
        <v>47.346204492971097</v>
      </c>
      <c r="H216" s="58"/>
      <c r="I216" s="12"/>
      <c r="J216" s="66">
        <v>2.2150808562091502</v>
      </c>
      <c r="K216" s="36">
        <f t="shared" si="67"/>
        <v>2.2310670224811839</v>
      </c>
      <c r="L216" s="66">
        <f t="shared" si="68"/>
        <v>1.115533511240592</v>
      </c>
      <c r="M216" s="12"/>
      <c r="N216" s="36">
        <f t="shared" si="69"/>
        <v>0.16867985746728018</v>
      </c>
    </row>
    <row r="217" spans="1:24" x14ac:dyDescent="0.25">
      <c r="B217" s="25"/>
      <c r="C217" s="22">
        <v>8.0135142428785695</v>
      </c>
      <c r="D217" s="30">
        <f t="shared" si="63"/>
        <v>8.0499870064967602</v>
      </c>
      <c r="E217" s="30">
        <f t="shared" si="64"/>
        <v>8.1529920064967598</v>
      </c>
      <c r="F217" s="36">
        <f t="shared" si="65"/>
        <v>5.8369072211460191E-2</v>
      </c>
      <c r="G217" s="36">
        <f t="shared" si="66"/>
        <v>58.369072211460193</v>
      </c>
      <c r="H217" s="58"/>
      <c r="I217" s="12"/>
      <c r="J217" s="66">
        <v>2.8017587832512314</v>
      </c>
      <c r="K217" s="36">
        <f t="shared" si="67"/>
        <v>2.8177449495232652</v>
      </c>
      <c r="L217" s="66">
        <f t="shared" si="68"/>
        <v>1.4088724747616326</v>
      </c>
      <c r="M217" s="12"/>
      <c r="N217" s="36">
        <f t="shared" si="69"/>
        <v>0.17280434883769838</v>
      </c>
    </row>
    <row r="218" spans="1:24" x14ac:dyDescent="0.25">
      <c r="B218" s="25"/>
      <c r="C218" s="22">
        <v>12.001435782108905</v>
      </c>
      <c r="D218" s="30">
        <f t="shared" si="63"/>
        <v>12.037908545727095</v>
      </c>
      <c r="E218" s="30">
        <f t="shared" si="64"/>
        <v>12.140913545727095</v>
      </c>
      <c r="F218" s="36">
        <f t="shared" si="65"/>
        <v>8.6919484147530743E-2</v>
      </c>
      <c r="G218" s="36">
        <f t="shared" si="66"/>
        <v>86.919484147530738</v>
      </c>
      <c r="H218" s="58"/>
      <c r="I218" s="12"/>
      <c r="J218" s="66">
        <v>4.1727895620915021</v>
      </c>
      <c r="K218" s="36">
        <f t="shared" si="67"/>
        <v>4.1887757283635363</v>
      </c>
      <c r="L218" s="66">
        <f t="shared" si="68"/>
        <v>2.0943878641817681</v>
      </c>
      <c r="M218" s="12"/>
      <c r="N218" s="36">
        <f t="shared" si="69"/>
        <v>0.17250661215019297</v>
      </c>
    </row>
    <row r="219" spans="1:24" x14ac:dyDescent="0.25">
      <c r="B219" s="25"/>
      <c r="C219" s="22">
        <v>18.064742128935563</v>
      </c>
      <c r="D219" s="30">
        <f t="shared" si="63"/>
        <v>18.101214892553756</v>
      </c>
      <c r="E219" s="30">
        <f t="shared" si="64"/>
        <v>18.204219892553755</v>
      </c>
      <c r="F219" s="36">
        <f t="shared" si="65"/>
        <v>0.13032803474050511</v>
      </c>
      <c r="G219" s="36">
        <f t="shared" si="66"/>
        <v>130.3280347405051</v>
      </c>
      <c r="H219" s="58"/>
      <c r="I219" s="12"/>
      <c r="J219" s="66">
        <v>6.1470383267973849</v>
      </c>
      <c r="K219" s="36">
        <f t="shared" si="67"/>
        <v>6.1630244930694191</v>
      </c>
      <c r="L219" s="66">
        <f t="shared" si="68"/>
        <v>3.0815122465347096</v>
      </c>
      <c r="M219" s="12"/>
      <c r="N219" s="36">
        <f t="shared" si="69"/>
        <v>0.16927461131114824</v>
      </c>
    </row>
    <row r="220" spans="1:24" x14ac:dyDescent="0.25">
      <c r="B220" s="25"/>
      <c r="C220" s="22">
        <v>23.956146926536771</v>
      </c>
      <c r="D220" s="30">
        <f t="shared" si="63"/>
        <v>23.992619690154964</v>
      </c>
      <c r="E220" s="30">
        <f t="shared" si="64"/>
        <v>24.095624690154963</v>
      </c>
      <c r="F220" s="36">
        <f t="shared" si="65"/>
        <v>0.17250590413913919</v>
      </c>
      <c r="G220" s="36">
        <f t="shared" si="66"/>
        <v>172.50590413913918</v>
      </c>
      <c r="H220" s="58"/>
      <c r="I220" s="12"/>
      <c r="J220" s="66">
        <v>8.0009688300653625</v>
      </c>
      <c r="K220" s="36">
        <f t="shared" si="67"/>
        <v>8.0169549963373967</v>
      </c>
      <c r="L220" s="66">
        <f t="shared" si="68"/>
        <v>4.0084774981686984</v>
      </c>
      <c r="M220" s="12"/>
      <c r="N220" s="36">
        <f t="shared" si="69"/>
        <v>0.16635706895810382</v>
      </c>
    </row>
    <row r="221" spans="1:24" x14ac:dyDescent="0.25">
      <c r="B221" s="25"/>
      <c r="C221" s="22">
        <v>30.186031484258024</v>
      </c>
      <c r="D221" s="30">
        <f t="shared" si="63"/>
        <v>30.222504247876216</v>
      </c>
      <c r="E221" s="30">
        <f t="shared" si="64"/>
        <v>30.325509247876216</v>
      </c>
      <c r="F221" s="36">
        <f t="shared" si="65"/>
        <v>0.2171070249704769</v>
      </c>
      <c r="G221" s="36">
        <f t="shared" si="66"/>
        <v>217.10702497047691</v>
      </c>
      <c r="H221" s="58"/>
      <c r="I221" s="12"/>
      <c r="J221" s="66">
        <v>10.113306385620916</v>
      </c>
      <c r="K221" s="36">
        <f t="shared" si="67"/>
        <v>10.12929255189295</v>
      </c>
      <c r="L221" s="66">
        <f t="shared" si="68"/>
        <v>5.0646462759464752</v>
      </c>
      <c r="M221" s="12"/>
      <c r="N221" s="36">
        <f t="shared" si="69"/>
        <v>0.16700943863955614</v>
      </c>
    </row>
    <row r="222" spans="1:24" s="11" customFormat="1" x14ac:dyDescent="0.25">
      <c r="B222" s="25"/>
      <c r="C222" s="22">
        <v>36.349268865567097</v>
      </c>
      <c r="D222" s="30">
        <f t="shared" si="63"/>
        <v>36.38574162918529</v>
      </c>
      <c r="E222" s="30">
        <f t="shared" si="64"/>
        <v>36.488746629185293</v>
      </c>
      <c r="F222" s="36">
        <f t="shared" si="65"/>
        <v>0.26123100393173893</v>
      </c>
      <c r="G222" s="36">
        <f t="shared" si="66"/>
        <v>261.23100393173894</v>
      </c>
      <c r="H222" s="58"/>
      <c r="I222" s="12"/>
      <c r="J222" s="66">
        <v>12.096242333333333</v>
      </c>
      <c r="K222" s="36">
        <f t="shared" si="67"/>
        <v>12.112228499605367</v>
      </c>
      <c r="L222" s="66">
        <f t="shared" si="68"/>
        <v>6.0561142498026834</v>
      </c>
      <c r="M222" s="12"/>
      <c r="N222" s="36">
        <f t="shared" si="69"/>
        <v>0.16597210946562738</v>
      </c>
    </row>
    <row r="223" spans="1:24" x14ac:dyDescent="0.25">
      <c r="B223" s="25"/>
      <c r="C223" s="30">
        <v>41.972025987006518</v>
      </c>
      <c r="D223" s="30">
        <f t="shared" si="63"/>
        <v>42.00849875062471</v>
      </c>
      <c r="E223" s="30">
        <f t="shared" si="64"/>
        <v>42.111503750624713</v>
      </c>
      <c r="F223" s="36">
        <f t="shared" si="65"/>
        <v>0.30148556522497644</v>
      </c>
      <c r="G223" s="36">
        <f t="shared" si="66"/>
        <v>301.48556522497643</v>
      </c>
      <c r="H223" s="58"/>
      <c r="I223" s="12"/>
      <c r="J223" s="66">
        <v>14.093564000000001</v>
      </c>
      <c r="K223" s="36">
        <f t="shared" si="67"/>
        <v>14.109550166272035</v>
      </c>
      <c r="L223" s="66">
        <f t="shared" si="68"/>
        <v>7.0547750831360174</v>
      </c>
      <c r="M223" s="12"/>
      <c r="N223" s="36">
        <f t="shared" si="69"/>
        <v>0.16752607850132548</v>
      </c>
    </row>
    <row r="224" spans="1:24" x14ac:dyDescent="0.25">
      <c r="B224" s="26"/>
      <c r="C224" s="23">
        <v>47.907280859570434</v>
      </c>
      <c r="D224" s="23">
        <f t="shared" si="63"/>
        <v>47.943753623188627</v>
      </c>
      <c r="E224" s="23">
        <f t="shared" si="64"/>
        <v>48.04675862318863</v>
      </c>
      <c r="F224" s="21">
        <f t="shared" si="65"/>
        <v>0.34397736700450049</v>
      </c>
      <c r="G224" s="21">
        <f t="shared" si="66"/>
        <v>343.97736700450048</v>
      </c>
      <c r="H224" s="58"/>
      <c r="I224" s="12"/>
      <c r="J224" s="21">
        <v>16.027205666666671</v>
      </c>
      <c r="K224" s="21">
        <f t="shared" si="67"/>
        <v>16.043191832938703</v>
      </c>
      <c r="L224" s="21">
        <f t="shared" si="68"/>
        <v>8.0215959164693516</v>
      </c>
      <c r="M224" s="58"/>
      <c r="N224" s="21">
        <f t="shared" si="69"/>
        <v>0.16695394541345643</v>
      </c>
    </row>
    <row r="225" spans="2:23" x14ac:dyDescent="0.25">
      <c r="B225" s="31"/>
      <c r="C225" s="30"/>
      <c r="D225" s="30"/>
      <c r="E225" s="30"/>
      <c r="F225" s="36"/>
      <c r="G225" s="36"/>
      <c r="H225" s="58"/>
      <c r="I225" s="12"/>
      <c r="J225" s="36"/>
      <c r="K225" s="36"/>
      <c r="L225" s="36"/>
      <c r="M225" s="58"/>
      <c r="N225" s="36"/>
    </row>
    <row r="226" spans="2:23" x14ac:dyDescent="0.25">
      <c r="C226" s="11"/>
      <c r="D226" s="11"/>
      <c r="E226" s="11"/>
      <c r="F226" s="12"/>
      <c r="G226" s="12"/>
      <c r="H226" s="58"/>
      <c r="I226" s="12"/>
      <c r="J226" s="12"/>
      <c r="K226" s="12"/>
      <c r="L226" s="12"/>
      <c r="M226" s="12"/>
      <c r="N226" s="12"/>
    </row>
    <row r="227" spans="2:23" x14ac:dyDescent="0.25">
      <c r="B227" s="14"/>
      <c r="C227" s="14"/>
      <c r="D227" s="14"/>
      <c r="E227" s="14"/>
      <c r="F227" s="58"/>
      <c r="G227" s="58"/>
      <c r="H227" s="58"/>
      <c r="I227" s="58"/>
      <c r="J227" s="58"/>
      <c r="K227" s="58"/>
      <c r="L227" s="58"/>
      <c r="M227" s="58"/>
      <c r="N227" s="58"/>
      <c r="O227" s="14"/>
      <c r="P227" s="14"/>
      <c r="Q227" s="14"/>
      <c r="R227" s="14"/>
      <c r="S227" s="14"/>
      <c r="T227" s="14"/>
      <c r="U227" s="14"/>
      <c r="V227" s="14"/>
      <c r="W227" s="14"/>
    </row>
    <row r="228" spans="2:23" x14ac:dyDescent="0.25">
      <c r="B228" s="24"/>
      <c r="C228" s="14"/>
      <c r="D228" s="14"/>
      <c r="E228" s="14"/>
      <c r="F228" s="58"/>
      <c r="G228" s="58"/>
      <c r="H228" s="58"/>
      <c r="I228" s="58"/>
      <c r="J228" s="65"/>
      <c r="K228" s="65"/>
      <c r="L228" s="65"/>
      <c r="M228" s="65"/>
      <c r="N228" s="65"/>
      <c r="O228" s="14"/>
      <c r="P228" s="14"/>
      <c r="Q228" s="14"/>
      <c r="R228" s="14"/>
      <c r="S228" s="14"/>
      <c r="T228" s="14"/>
      <c r="U228" s="14"/>
      <c r="V228" s="14"/>
      <c r="W228" s="14"/>
    </row>
    <row r="229" spans="2:23" x14ac:dyDescent="0.25">
      <c r="B229" s="24"/>
      <c r="C229" s="24"/>
      <c r="D229" s="24"/>
      <c r="E229" s="24"/>
      <c r="F229" s="24"/>
      <c r="G229" s="24"/>
      <c r="H229" s="24"/>
      <c r="I229" s="31"/>
      <c r="J229" s="31"/>
      <c r="K229" s="31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 spans="2:23" x14ac:dyDescent="0.25"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14"/>
      <c r="P230" s="14"/>
      <c r="Q230" s="14"/>
      <c r="R230" s="14"/>
      <c r="S230" s="14"/>
      <c r="T230" s="14"/>
      <c r="U230" s="14"/>
      <c r="V230" s="14"/>
      <c r="W230" s="14"/>
    </row>
    <row r="231" spans="2:23" x14ac:dyDescent="0.25"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14"/>
      <c r="P231" s="14"/>
      <c r="Q231" s="14"/>
      <c r="R231" s="14"/>
      <c r="S231" s="14"/>
      <c r="T231" s="14"/>
      <c r="U231" s="14"/>
      <c r="V231" s="14"/>
      <c r="W231" s="14"/>
    </row>
    <row r="232" spans="2:23" x14ac:dyDescent="0.25"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14"/>
      <c r="P232" s="14"/>
      <c r="Q232" s="14"/>
      <c r="R232" s="14"/>
      <c r="S232" s="14"/>
      <c r="T232" s="14"/>
      <c r="U232" s="14"/>
      <c r="V232" s="14"/>
      <c r="W232" s="14"/>
    </row>
    <row r="233" spans="2:23" x14ac:dyDescent="0.25"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14"/>
      <c r="P233" s="14"/>
      <c r="Q233" s="14"/>
      <c r="R233" s="14"/>
      <c r="S233" s="14"/>
      <c r="T233" s="14"/>
      <c r="U233" s="14"/>
      <c r="V233" s="14"/>
      <c r="W233" s="14"/>
    </row>
    <row r="234" spans="2:23" x14ac:dyDescent="0.25"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14"/>
      <c r="P234" s="14"/>
      <c r="Q234" s="14"/>
      <c r="R234" s="14"/>
      <c r="S234" s="14"/>
      <c r="T234" s="14"/>
      <c r="U234" s="14"/>
      <c r="V234" s="14"/>
      <c r="W234" s="14"/>
    </row>
    <row r="235" spans="2:23" x14ac:dyDescent="0.25"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14"/>
      <c r="P235" s="14"/>
      <c r="Q235" s="14"/>
      <c r="R235" s="14"/>
      <c r="S235" s="14"/>
      <c r="T235" s="14"/>
      <c r="U235" s="14"/>
      <c r="V235" s="14"/>
      <c r="W235" s="14"/>
    </row>
    <row r="236" spans="2:23" x14ac:dyDescent="0.25"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14"/>
      <c r="P236" s="14"/>
      <c r="Q236" s="14"/>
      <c r="R236" s="14"/>
      <c r="S236" s="14"/>
      <c r="T236" s="14"/>
      <c r="U236" s="14"/>
      <c r="V236" s="14"/>
      <c r="W236" s="14"/>
    </row>
    <row r="237" spans="2:23" x14ac:dyDescent="0.25"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14"/>
      <c r="P237" s="14"/>
      <c r="Q237" s="14"/>
      <c r="R237" s="14"/>
      <c r="S237" s="14"/>
      <c r="T237" s="14"/>
      <c r="U237" s="14"/>
      <c r="V237" s="14"/>
      <c r="W237" s="14"/>
    </row>
    <row r="238" spans="2:23" x14ac:dyDescent="0.25"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14"/>
      <c r="P238" s="14"/>
      <c r="Q238" s="14"/>
      <c r="R238" s="14"/>
      <c r="S238" s="14"/>
      <c r="T238" s="14"/>
      <c r="U238" s="14"/>
      <c r="V238" s="14"/>
      <c r="W238" s="14"/>
    </row>
    <row r="239" spans="2:23" x14ac:dyDescent="0.25"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14"/>
      <c r="P239" s="14"/>
      <c r="Q239" s="14"/>
      <c r="R239" s="14"/>
      <c r="S239" s="14"/>
      <c r="T239" s="14"/>
      <c r="U239" s="14"/>
      <c r="V239" s="14"/>
      <c r="W239" s="14"/>
    </row>
    <row r="240" spans="2:23" x14ac:dyDescent="0.25"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14"/>
      <c r="P240" s="14"/>
      <c r="Q240" s="14"/>
      <c r="R240" s="14"/>
      <c r="S240" s="14"/>
      <c r="T240" s="14"/>
      <c r="U240" s="14"/>
      <c r="V240" s="14"/>
      <c r="W240" s="14"/>
    </row>
    <row r="241" spans="2:27" x14ac:dyDescent="0.25"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14"/>
      <c r="P241" s="14"/>
      <c r="Q241" s="14"/>
      <c r="R241" s="14"/>
      <c r="S241" s="14"/>
      <c r="T241" s="14"/>
      <c r="U241" s="14"/>
      <c r="V241" s="14"/>
      <c r="W241" s="14"/>
    </row>
    <row r="242" spans="2:27" x14ac:dyDescent="0.25"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14"/>
      <c r="P242" s="14"/>
      <c r="Q242" s="14"/>
      <c r="R242" s="14"/>
      <c r="S242" s="14"/>
      <c r="T242" s="14"/>
      <c r="U242" s="14"/>
      <c r="V242" s="14"/>
      <c r="W242" s="14"/>
    </row>
    <row r="243" spans="2:27" x14ac:dyDescent="0.25"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14"/>
      <c r="P243" s="14"/>
      <c r="Q243" s="14"/>
      <c r="R243" s="14"/>
      <c r="S243" s="14"/>
      <c r="T243" s="14"/>
      <c r="U243" s="14"/>
      <c r="V243" s="14"/>
      <c r="W243" s="14"/>
    </row>
    <row r="244" spans="2:27" x14ac:dyDescent="0.25">
      <c r="B244" s="31"/>
      <c r="C244" s="30"/>
      <c r="D244" s="30"/>
      <c r="E244" s="30"/>
      <c r="F244" s="30"/>
      <c r="G244" s="30"/>
      <c r="H244" s="14"/>
      <c r="I244" s="14"/>
      <c r="J244" s="30"/>
      <c r="K244" s="30"/>
      <c r="L244" s="30"/>
      <c r="M244" s="14"/>
      <c r="N244" s="30"/>
      <c r="O244" s="14"/>
      <c r="P244" s="14"/>
      <c r="Q244" s="14"/>
      <c r="R244" s="14"/>
      <c r="S244" s="14"/>
      <c r="T244" s="14"/>
      <c r="U244" s="14"/>
      <c r="V244" s="14"/>
      <c r="W244" s="14"/>
    </row>
    <row r="245" spans="2:27" x14ac:dyDescent="0.25"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</row>
    <row r="246" spans="2:27" x14ac:dyDescent="0.25"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2:27" x14ac:dyDescent="0.25">
      <c r="B247" s="24"/>
      <c r="C247" s="14"/>
      <c r="D247" s="14"/>
      <c r="E247" s="14"/>
      <c r="F247" s="14"/>
      <c r="G247" s="14"/>
      <c r="H247" s="14"/>
      <c r="I247" s="14"/>
      <c r="J247" s="24"/>
      <c r="K247" s="24"/>
      <c r="L247" s="24"/>
      <c r="M247" s="24"/>
      <c r="N247" s="2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2:27" x14ac:dyDescent="0.25">
      <c r="B248" s="24"/>
      <c r="C248" s="24"/>
      <c r="D248" s="24"/>
      <c r="E248" s="24"/>
      <c r="F248" s="24"/>
      <c r="G248" s="24"/>
      <c r="H248" s="24"/>
      <c r="I248" s="31"/>
      <c r="J248" s="31"/>
      <c r="K248" s="31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2:27" x14ac:dyDescent="0.25"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2:27" x14ac:dyDescent="0.25"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2:27" x14ac:dyDescent="0.25"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2:27" x14ac:dyDescent="0.25"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2:27" x14ac:dyDescent="0.25"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2:27" x14ac:dyDescent="0.25"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2:27" x14ac:dyDescent="0.25"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2:27" x14ac:dyDescent="0.25"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2:27" x14ac:dyDescent="0.25"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2:27" x14ac:dyDescent="0.25"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2:27" x14ac:dyDescent="0.25"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2:27" x14ac:dyDescent="0.25"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2:27" x14ac:dyDescent="0.25"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2:27" x14ac:dyDescent="0.25"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2:27" x14ac:dyDescent="0.25"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2:27" x14ac:dyDescent="0.25">
      <c r="B264" s="31"/>
      <c r="C264" s="30"/>
      <c r="D264" s="30"/>
      <c r="E264" s="30"/>
      <c r="F264" s="30"/>
      <c r="G264" s="30"/>
      <c r="H264" s="14"/>
      <c r="I264" s="14"/>
      <c r="J264" s="30"/>
      <c r="K264" s="30"/>
      <c r="L264" s="30"/>
      <c r="M264" s="14"/>
      <c r="N264" s="30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2:27" x14ac:dyDescent="0.25"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2:27" x14ac:dyDescent="0.25"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2:27" x14ac:dyDescent="0.25">
      <c r="B267" s="24"/>
      <c r="C267" s="14"/>
      <c r="D267" s="14"/>
      <c r="E267" s="14"/>
      <c r="F267" s="14"/>
      <c r="G267" s="14"/>
      <c r="H267" s="14"/>
      <c r="I267" s="14"/>
      <c r="J267" s="24"/>
      <c r="K267" s="24"/>
      <c r="L267" s="24"/>
      <c r="M267" s="24"/>
      <c r="N267" s="2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2:27" x14ac:dyDescent="0.25">
      <c r="B268" s="24"/>
      <c r="C268" s="24"/>
      <c r="D268" s="24"/>
      <c r="E268" s="24"/>
      <c r="F268" s="24"/>
      <c r="G268" s="24"/>
      <c r="H268" s="24"/>
      <c r="I268" s="31"/>
      <c r="J268" s="30"/>
      <c r="K268" s="30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2:27" x14ac:dyDescent="0.25">
      <c r="B269" s="31"/>
      <c r="C269" s="30"/>
      <c r="D269" s="30"/>
      <c r="E269" s="30"/>
      <c r="F269" s="30"/>
      <c r="G269" s="30"/>
      <c r="H269" s="14"/>
      <c r="I269" s="14"/>
      <c r="J269" s="30"/>
      <c r="K269" s="30"/>
      <c r="L269" s="30"/>
      <c r="M269" s="14"/>
      <c r="N269" s="30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2:27" x14ac:dyDescent="0.25">
      <c r="B270" s="31"/>
      <c r="C270" s="30"/>
      <c r="D270" s="30"/>
      <c r="E270" s="30"/>
      <c r="F270" s="30"/>
      <c r="G270" s="30"/>
      <c r="H270" s="14"/>
      <c r="I270" s="14"/>
      <c r="J270" s="30"/>
      <c r="K270" s="30"/>
      <c r="L270" s="30"/>
      <c r="M270" s="14"/>
      <c r="N270" s="30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2:27" x14ac:dyDescent="0.25">
      <c r="B271" s="31"/>
      <c r="C271" s="30"/>
      <c r="D271" s="30"/>
      <c r="E271" s="30"/>
      <c r="F271" s="30"/>
      <c r="G271" s="30"/>
      <c r="H271" s="14"/>
      <c r="I271" s="14"/>
      <c r="J271" s="30"/>
      <c r="K271" s="30"/>
      <c r="L271" s="30"/>
      <c r="M271" s="14"/>
      <c r="N271" s="30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2:27" x14ac:dyDescent="0.25">
      <c r="B272" s="31"/>
      <c r="C272" s="30"/>
      <c r="D272" s="30"/>
      <c r="E272" s="30"/>
      <c r="F272" s="30"/>
      <c r="G272" s="30"/>
      <c r="H272" s="14"/>
      <c r="I272" s="14"/>
      <c r="J272" s="30"/>
      <c r="K272" s="30"/>
      <c r="L272" s="30"/>
      <c r="M272" s="14"/>
      <c r="N272" s="30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2:33" x14ac:dyDescent="0.25">
      <c r="B273" s="31"/>
      <c r="C273" s="30"/>
      <c r="D273" s="30"/>
      <c r="E273" s="30"/>
      <c r="F273" s="30"/>
      <c r="G273" s="30"/>
      <c r="H273" s="14"/>
      <c r="I273" s="14"/>
      <c r="J273" s="30"/>
      <c r="K273" s="30"/>
      <c r="L273" s="30"/>
      <c r="M273" s="14"/>
      <c r="N273" s="30"/>
      <c r="O273" s="14"/>
      <c r="P273" s="14"/>
      <c r="Q273" s="14"/>
      <c r="R273" s="14"/>
      <c r="S273" s="14"/>
      <c r="T273" s="14"/>
    </row>
    <row r="274" spans="2:33" x14ac:dyDescent="0.25">
      <c r="B274" s="31"/>
      <c r="C274" s="30"/>
      <c r="D274" s="30"/>
      <c r="E274" s="30"/>
      <c r="F274" s="30"/>
      <c r="G274" s="30"/>
      <c r="H274" s="14"/>
      <c r="I274" s="14"/>
      <c r="J274" s="30"/>
      <c r="K274" s="30"/>
      <c r="L274" s="30"/>
      <c r="M274" s="14"/>
      <c r="N274" s="30"/>
      <c r="O274" s="14"/>
      <c r="P274" s="14"/>
      <c r="Q274" s="14"/>
      <c r="R274" s="14"/>
      <c r="S274" s="14"/>
      <c r="T274" s="14"/>
    </row>
    <row r="275" spans="2:33" x14ac:dyDescent="0.25">
      <c r="B275" s="31"/>
      <c r="C275" s="30"/>
      <c r="D275" s="30"/>
      <c r="E275" s="30"/>
      <c r="F275" s="30"/>
      <c r="G275" s="30"/>
      <c r="H275" s="14"/>
      <c r="I275" s="14"/>
      <c r="J275" s="30"/>
      <c r="K275" s="30"/>
      <c r="L275" s="30"/>
      <c r="M275" s="14"/>
      <c r="N275" s="30"/>
      <c r="O275" s="14"/>
      <c r="P275" s="14"/>
      <c r="Q275" s="14"/>
      <c r="R275" s="14"/>
      <c r="S275" s="14"/>
      <c r="T275" s="14"/>
    </row>
    <row r="276" spans="2:33" x14ac:dyDescent="0.25">
      <c r="B276" s="31"/>
      <c r="C276" s="30"/>
      <c r="D276" s="30"/>
      <c r="E276" s="30"/>
      <c r="F276" s="30"/>
      <c r="G276" s="30"/>
      <c r="H276" s="14"/>
      <c r="I276" s="14"/>
      <c r="J276" s="30"/>
      <c r="K276" s="30"/>
      <c r="L276" s="30"/>
      <c r="M276" s="14"/>
      <c r="N276" s="30"/>
      <c r="O276" s="14"/>
      <c r="P276" s="14"/>
      <c r="Q276" s="14"/>
      <c r="R276" s="14"/>
      <c r="S276" s="14"/>
      <c r="T276" s="14"/>
    </row>
    <row r="277" spans="2:33" x14ac:dyDescent="0.25">
      <c r="B277" s="31"/>
      <c r="C277" s="30"/>
      <c r="D277" s="30"/>
      <c r="E277" s="30"/>
      <c r="F277" s="30"/>
      <c r="G277" s="30"/>
      <c r="H277" s="14"/>
      <c r="I277" s="14"/>
      <c r="J277" s="30"/>
      <c r="K277" s="30"/>
      <c r="L277" s="30"/>
      <c r="M277" s="14"/>
      <c r="N277" s="30"/>
      <c r="O277" s="14"/>
      <c r="P277" s="14"/>
      <c r="Q277" s="14"/>
      <c r="R277" s="14"/>
      <c r="S277" s="14"/>
      <c r="T277" s="14"/>
    </row>
    <row r="278" spans="2:33" x14ac:dyDescent="0.25">
      <c r="B278" s="31"/>
      <c r="C278" s="30"/>
      <c r="D278" s="30"/>
      <c r="E278" s="30"/>
      <c r="F278" s="30"/>
      <c r="G278" s="30"/>
      <c r="H278" s="14"/>
      <c r="I278" s="14"/>
      <c r="J278" s="30"/>
      <c r="K278" s="30"/>
      <c r="L278" s="30"/>
      <c r="M278" s="14"/>
      <c r="N278" s="30"/>
      <c r="O278" s="14"/>
      <c r="P278" s="14"/>
      <c r="Q278" s="14"/>
      <c r="R278" s="14"/>
      <c r="S278" s="14"/>
      <c r="T278" s="14"/>
    </row>
    <row r="279" spans="2:33" x14ac:dyDescent="0.25">
      <c r="B279" s="31"/>
      <c r="C279" s="30"/>
      <c r="D279" s="30"/>
      <c r="E279" s="30"/>
      <c r="F279" s="30"/>
      <c r="G279" s="30"/>
      <c r="H279" s="14"/>
      <c r="I279" s="14"/>
      <c r="J279" s="30"/>
      <c r="K279" s="30"/>
      <c r="L279" s="30"/>
      <c r="M279" s="14"/>
      <c r="N279" s="30"/>
      <c r="O279" s="14"/>
      <c r="P279" s="14"/>
      <c r="Q279" s="14"/>
      <c r="R279" s="14"/>
      <c r="S279" s="14"/>
      <c r="T279" s="14"/>
    </row>
    <row r="280" spans="2:33" x14ac:dyDescent="0.25">
      <c r="B280" s="31"/>
      <c r="C280" s="30"/>
      <c r="D280" s="30"/>
      <c r="E280" s="30"/>
      <c r="F280" s="30"/>
      <c r="G280" s="30"/>
      <c r="H280" s="14"/>
      <c r="I280" s="14"/>
      <c r="J280" s="30"/>
      <c r="K280" s="30"/>
      <c r="L280" s="30"/>
      <c r="M280" s="14"/>
      <c r="N280" s="30"/>
      <c r="O280" s="14"/>
      <c r="P280" s="14"/>
      <c r="Q280" s="14"/>
      <c r="R280" s="14"/>
      <c r="S280" s="14"/>
      <c r="T280" s="14"/>
    </row>
    <row r="281" spans="2:33" x14ac:dyDescent="0.25">
      <c r="B281" s="31"/>
      <c r="C281" s="30"/>
      <c r="D281" s="30"/>
      <c r="E281" s="30"/>
      <c r="F281" s="30"/>
      <c r="G281" s="30"/>
      <c r="H281" s="14"/>
      <c r="I281" s="14"/>
      <c r="J281" s="30"/>
      <c r="K281" s="30"/>
      <c r="L281" s="30"/>
      <c r="M281" s="14"/>
      <c r="N281" s="30"/>
      <c r="O281" s="14"/>
      <c r="P281" s="14"/>
      <c r="Q281" s="14"/>
      <c r="R281" s="14"/>
      <c r="S281" s="14"/>
      <c r="T281" s="14"/>
    </row>
    <row r="282" spans="2:33" x14ac:dyDescent="0.25">
      <c r="B282" s="31"/>
      <c r="C282" s="30"/>
      <c r="D282" s="30"/>
      <c r="E282" s="30"/>
      <c r="F282" s="30"/>
      <c r="G282" s="30"/>
      <c r="H282" s="14"/>
      <c r="I282" s="14"/>
      <c r="J282" s="30"/>
      <c r="K282" s="30"/>
      <c r="L282" s="30"/>
      <c r="M282" s="14"/>
      <c r="N282" s="30"/>
      <c r="O282" s="14"/>
      <c r="P282" s="14"/>
      <c r="Q282" s="14"/>
      <c r="R282" s="14"/>
      <c r="S282" s="14"/>
      <c r="T282" s="14"/>
    </row>
    <row r="283" spans="2:33" x14ac:dyDescent="0.25">
      <c r="B283" s="31"/>
      <c r="C283" s="30"/>
      <c r="D283" s="30"/>
      <c r="E283" s="30"/>
      <c r="F283" s="30"/>
      <c r="G283" s="30"/>
      <c r="H283" s="14"/>
      <c r="I283" s="14"/>
      <c r="J283" s="30"/>
      <c r="K283" s="30"/>
      <c r="L283" s="30"/>
      <c r="M283" s="14"/>
      <c r="N283" s="30"/>
      <c r="O283" s="14"/>
      <c r="P283" s="14"/>
      <c r="Q283" s="14"/>
      <c r="R283" s="14"/>
      <c r="S283" s="14"/>
      <c r="T283" s="14"/>
    </row>
    <row r="284" spans="2:33" x14ac:dyDescent="0.25"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</row>
    <row r="285" spans="2:33" x14ac:dyDescent="0.25"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</row>
    <row r="286" spans="2:33" x14ac:dyDescent="0.25"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spans="2:33" x14ac:dyDescent="0.25">
      <c r="B287" s="24"/>
      <c r="C287" s="14"/>
      <c r="D287" s="14"/>
      <c r="E287" s="14"/>
      <c r="F287" s="14"/>
      <c r="G287" s="14"/>
      <c r="H287" s="14"/>
      <c r="I287" s="14"/>
      <c r="J287" s="24"/>
      <c r="K287" s="24"/>
      <c r="L287" s="24"/>
      <c r="M287" s="24"/>
      <c r="N287" s="2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spans="2:33" x14ac:dyDescent="0.25">
      <c r="B288" s="24"/>
      <c r="C288" s="24"/>
      <c r="D288" s="24"/>
      <c r="E288" s="24"/>
      <c r="F288" s="24"/>
      <c r="G288" s="24"/>
      <c r="H288" s="24"/>
      <c r="I288" s="31"/>
      <c r="J288" s="30"/>
      <c r="K288" s="30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spans="2:33" x14ac:dyDescent="0.25">
      <c r="B289" s="31"/>
      <c r="C289" s="30"/>
      <c r="D289" s="30"/>
      <c r="E289" s="30"/>
      <c r="F289" s="30"/>
      <c r="G289" s="30"/>
      <c r="H289" s="14"/>
      <c r="I289" s="14"/>
      <c r="J289" s="30"/>
      <c r="K289" s="30"/>
      <c r="L289" s="30"/>
      <c r="M289" s="14"/>
      <c r="N289" s="30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spans="2:33" x14ac:dyDescent="0.25">
      <c r="B290" s="31"/>
      <c r="C290" s="30"/>
      <c r="D290" s="30"/>
      <c r="E290" s="30"/>
      <c r="F290" s="30"/>
      <c r="G290" s="30"/>
      <c r="H290" s="14"/>
      <c r="I290" s="14"/>
      <c r="J290" s="30"/>
      <c r="K290" s="30"/>
      <c r="L290" s="30"/>
      <c r="M290" s="14"/>
      <c r="N290" s="30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spans="2:33" x14ac:dyDescent="0.25">
      <c r="B291" s="31"/>
      <c r="C291" s="30"/>
      <c r="D291" s="30"/>
      <c r="E291" s="30"/>
      <c r="F291" s="30"/>
      <c r="G291" s="30"/>
      <c r="H291" s="14"/>
      <c r="I291" s="14"/>
      <c r="J291" s="30"/>
      <c r="K291" s="30"/>
      <c r="L291" s="30"/>
      <c r="M291" s="14"/>
      <c r="N291" s="30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spans="2:33" x14ac:dyDescent="0.25">
      <c r="B292" s="31"/>
      <c r="C292" s="30"/>
      <c r="D292" s="30"/>
      <c r="E292" s="30"/>
      <c r="F292" s="30"/>
      <c r="G292" s="30"/>
      <c r="H292" s="14"/>
      <c r="I292" s="14"/>
      <c r="J292" s="30"/>
      <c r="K292" s="30"/>
      <c r="L292" s="30"/>
      <c r="M292" s="14"/>
      <c r="N292" s="30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spans="2:33" x14ac:dyDescent="0.25">
      <c r="B293" s="31"/>
      <c r="C293" s="30"/>
      <c r="D293" s="30"/>
      <c r="E293" s="30"/>
      <c r="F293" s="30"/>
      <c r="G293" s="30"/>
      <c r="H293" s="14"/>
      <c r="I293" s="14"/>
      <c r="J293" s="30"/>
      <c r="K293" s="30"/>
      <c r="L293" s="30"/>
      <c r="M293" s="14"/>
      <c r="N293" s="30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spans="2:33" x14ac:dyDescent="0.25">
      <c r="B294" s="31"/>
      <c r="C294" s="30"/>
      <c r="D294" s="30"/>
      <c r="E294" s="30"/>
      <c r="F294" s="30"/>
      <c r="G294" s="30"/>
      <c r="H294" s="14"/>
      <c r="I294" s="14"/>
      <c r="J294" s="30"/>
      <c r="K294" s="30"/>
      <c r="L294" s="30"/>
      <c r="M294" s="14"/>
      <c r="N294" s="30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spans="2:33" x14ac:dyDescent="0.25">
      <c r="B295" s="31"/>
      <c r="C295" s="30"/>
      <c r="D295" s="30"/>
      <c r="E295" s="30"/>
      <c r="F295" s="30"/>
      <c r="G295" s="30"/>
      <c r="H295" s="14"/>
      <c r="I295" s="14"/>
      <c r="J295" s="30"/>
      <c r="K295" s="30"/>
      <c r="L295" s="30"/>
      <c r="M295" s="14"/>
      <c r="N295" s="30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spans="2:33" x14ac:dyDescent="0.25">
      <c r="B296" s="31"/>
      <c r="C296" s="30"/>
      <c r="D296" s="30"/>
      <c r="E296" s="30"/>
      <c r="F296" s="30"/>
      <c r="G296" s="30"/>
      <c r="H296" s="14"/>
      <c r="I296" s="14"/>
      <c r="J296" s="30"/>
      <c r="K296" s="30"/>
      <c r="L296" s="30"/>
      <c r="M296" s="14"/>
      <c r="N296" s="30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spans="2:33" x14ac:dyDescent="0.25">
      <c r="B297" s="31"/>
      <c r="C297" s="30"/>
      <c r="D297" s="30"/>
      <c r="E297" s="30"/>
      <c r="F297" s="30"/>
      <c r="G297" s="30"/>
      <c r="H297" s="14"/>
      <c r="I297" s="14"/>
      <c r="J297" s="30"/>
      <c r="K297" s="30"/>
      <c r="L297" s="30"/>
      <c r="M297" s="14"/>
      <c r="N297" s="30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spans="2:33" x14ac:dyDescent="0.25">
      <c r="B298" s="31"/>
      <c r="C298" s="30"/>
      <c r="D298" s="30"/>
      <c r="E298" s="30"/>
      <c r="F298" s="30"/>
      <c r="G298" s="30"/>
      <c r="H298" s="14"/>
      <c r="I298" s="14"/>
      <c r="J298" s="30"/>
      <c r="K298" s="30"/>
      <c r="L298" s="30"/>
      <c r="M298" s="14"/>
      <c r="N298" s="30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spans="2:33" x14ac:dyDescent="0.25">
      <c r="B299" s="31"/>
      <c r="C299" s="30"/>
      <c r="D299" s="30"/>
      <c r="E299" s="30"/>
      <c r="F299" s="30"/>
      <c r="G299" s="30"/>
      <c r="H299" s="14"/>
      <c r="I299" s="14"/>
      <c r="J299" s="30"/>
      <c r="K299" s="30"/>
      <c r="L299" s="30"/>
      <c r="M299" s="14"/>
      <c r="N299" s="30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spans="2:33" x14ac:dyDescent="0.25">
      <c r="B300" s="31"/>
      <c r="C300" s="30"/>
      <c r="D300" s="30"/>
      <c r="E300" s="30"/>
      <c r="F300" s="30"/>
      <c r="G300" s="30"/>
      <c r="H300" s="14"/>
      <c r="I300" s="14"/>
      <c r="J300" s="30"/>
      <c r="K300" s="30"/>
      <c r="L300" s="30"/>
      <c r="M300" s="14"/>
      <c r="N300" s="30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spans="2:33" x14ac:dyDescent="0.25">
      <c r="B301" s="31"/>
      <c r="C301" s="30"/>
      <c r="D301" s="30"/>
      <c r="E301" s="30"/>
      <c r="F301" s="30"/>
      <c r="G301" s="30"/>
      <c r="H301" s="14"/>
      <c r="I301" s="14"/>
      <c r="J301" s="30"/>
      <c r="K301" s="30"/>
      <c r="L301" s="30"/>
      <c r="M301" s="14"/>
      <c r="N301" s="30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spans="2:33" x14ac:dyDescent="0.25">
      <c r="B302" s="31"/>
      <c r="C302" s="30"/>
      <c r="D302" s="30"/>
      <c r="E302" s="30"/>
      <c r="F302" s="30"/>
      <c r="G302" s="30"/>
      <c r="H302" s="14"/>
      <c r="I302" s="14"/>
      <c r="J302" s="30"/>
      <c r="K302" s="30"/>
      <c r="L302" s="30"/>
      <c r="M302" s="14"/>
      <c r="N302" s="30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spans="2:33" x14ac:dyDescent="0.25">
      <c r="B303" s="31"/>
      <c r="C303" s="30"/>
      <c r="D303" s="30"/>
      <c r="E303" s="30"/>
      <c r="F303" s="30"/>
      <c r="G303" s="30"/>
      <c r="H303" s="14"/>
      <c r="I303" s="14"/>
      <c r="J303" s="30"/>
      <c r="K303" s="30"/>
      <c r="L303" s="30"/>
      <c r="M303" s="14"/>
      <c r="N303" s="30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spans="2:33" x14ac:dyDescent="0.25">
      <c r="B304" s="14"/>
      <c r="C304" s="30"/>
      <c r="D304" s="30"/>
      <c r="E304" s="30"/>
      <c r="F304" s="30"/>
      <c r="G304" s="30"/>
      <c r="H304" s="14"/>
      <c r="I304" s="14"/>
      <c r="J304" s="30"/>
      <c r="K304" s="30"/>
      <c r="L304" s="30"/>
      <c r="M304" s="14"/>
      <c r="N304" s="30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spans="2:36" x14ac:dyDescent="0.25">
      <c r="B305" s="14"/>
      <c r="C305" s="30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spans="2:36" x14ac:dyDescent="0.25">
      <c r="B306" s="14"/>
      <c r="C306" s="30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spans="2:36" x14ac:dyDescent="0.25"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</row>
    <row r="308" spans="2:36" x14ac:dyDescent="0.25">
      <c r="B308" s="24"/>
      <c r="C308" s="14"/>
      <c r="D308" s="14"/>
      <c r="E308" s="14"/>
      <c r="F308" s="14"/>
      <c r="G308" s="14"/>
      <c r="H308" s="14"/>
      <c r="I308" s="14"/>
      <c r="J308" s="24"/>
      <c r="K308" s="24"/>
      <c r="L308" s="24"/>
      <c r="M308" s="24"/>
      <c r="N308" s="2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</row>
    <row r="309" spans="2:36" x14ac:dyDescent="0.25">
      <c r="B309" s="24"/>
      <c r="C309" s="24"/>
      <c r="D309" s="24"/>
      <c r="E309" s="24"/>
      <c r="F309" s="24"/>
      <c r="G309" s="24"/>
      <c r="H309" s="24"/>
      <c r="I309" s="31"/>
      <c r="J309" s="31"/>
      <c r="K309" s="31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</row>
    <row r="310" spans="2:36" x14ac:dyDescent="0.25">
      <c r="B310" s="31"/>
      <c r="C310" s="31"/>
      <c r="D310" s="31"/>
      <c r="E310" s="31"/>
      <c r="F310" s="31"/>
      <c r="G310" s="31"/>
      <c r="H310" s="40"/>
      <c r="I310" s="31"/>
      <c r="J310" s="31"/>
      <c r="K310" s="31"/>
      <c r="L310" s="31"/>
      <c r="M310" s="31"/>
      <c r="N310" s="31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</row>
    <row r="311" spans="2:36" x14ac:dyDescent="0.25"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</row>
    <row r="312" spans="2:36" x14ac:dyDescent="0.25"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</row>
    <row r="313" spans="2:36" x14ac:dyDescent="0.25"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</row>
    <row r="314" spans="2:36" x14ac:dyDescent="0.25"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</row>
    <row r="315" spans="2:36" x14ac:dyDescent="0.25"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</row>
    <row r="316" spans="2:36" x14ac:dyDescent="0.25"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</row>
    <row r="317" spans="2:36" x14ac:dyDescent="0.25"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</row>
    <row r="318" spans="2:36" x14ac:dyDescent="0.25"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</row>
    <row r="319" spans="2:36" x14ac:dyDescent="0.25"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</row>
    <row r="320" spans="2:36" x14ac:dyDescent="0.25"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</row>
    <row r="321" spans="2:36" x14ac:dyDescent="0.25"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</row>
    <row r="322" spans="2:36" x14ac:dyDescent="0.25"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</row>
    <row r="323" spans="2:36" x14ac:dyDescent="0.25"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</row>
    <row r="324" spans="2:36" x14ac:dyDescent="0.25"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</row>
    <row r="325" spans="2:36" x14ac:dyDescent="0.25"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</row>
    <row r="326" spans="2:36" x14ac:dyDescent="0.25"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</row>
    <row r="327" spans="2:36" x14ac:dyDescent="0.25"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</row>
    <row r="328" spans="2:36" x14ac:dyDescent="0.25"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</row>
    <row r="329" spans="2:36" x14ac:dyDescent="0.25"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</row>
    <row r="330" spans="2:36" x14ac:dyDescent="0.25">
      <c r="C330" s="11"/>
      <c r="D330" s="11"/>
      <c r="E330" s="11"/>
    </row>
    <row r="331" spans="2:36" x14ac:dyDescent="0.25">
      <c r="C331" s="11"/>
      <c r="D331" s="11"/>
      <c r="E331" s="11"/>
    </row>
    <row r="332" spans="2:36" x14ac:dyDescent="0.25">
      <c r="C332" s="11"/>
      <c r="D332" s="11"/>
      <c r="E332" s="11"/>
    </row>
    <row r="333" spans="2:36" x14ac:dyDescent="0.25">
      <c r="C333" s="11"/>
      <c r="D333" s="11"/>
      <c r="E333" s="11"/>
    </row>
    <row r="334" spans="2:36" x14ac:dyDescent="0.25">
      <c r="C334" s="11"/>
      <c r="D334" s="11"/>
      <c r="E334" s="11"/>
    </row>
    <row r="335" spans="2:36" x14ac:dyDescent="0.25">
      <c r="C335" s="11"/>
      <c r="D335" s="11"/>
      <c r="E335" s="11"/>
    </row>
    <row r="336" spans="2:36" x14ac:dyDescent="0.25">
      <c r="C336" s="11"/>
      <c r="D336" s="11"/>
      <c r="E336" s="11"/>
    </row>
    <row r="337" spans="3:5" x14ac:dyDescent="0.25">
      <c r="C337" s="11"/>
      <c r="D337" s="11"/>
      <c r="E337" s="11"/>
    </row>
    <row r="338" spans="3:5" x14ac:dyDescent="0.25">
      <c r="C338" s="11"/>
      <c r="D338" s="11"/>
      <c r="E338" s="11"/>
    </row>
    <row r="339" spans="3:5" x14ac:dyDescent="0.25">
      <c r="C339" s="11"/>
      <c r="D339" s="11"/>
      <c r="E339" s="11"/>
    </row>
    <row r="340" spans="3:5" x14ac:dyDescent="0.25">
      <c r="C340" s="11"/>
      <c r="D340" s="11"/>
      <c r="E340" s="11"/>
    </row>
    <row r="341" spans="3:5" x14ac:dyDescent="0.25">
      <c r="C341" s="11"/>
      <c r="D341" s="11"/>
      <c r="E341" s="11"/>
    </row>
    <row r="342" spans="3:5" x14ac:dyDescent="0.25">
      <c r="C342" s="11"/>
      <c r="D342" s="11"/>
      <c r="E342" s="11"/>
    </row>
    <row r="343" spans="3:5" x14ac:dyDescent="0.25">
      <c r="C343" s="11"/>
      <c r="D343" s="11"/>
      <c r="E343" s="11"/>
    </row>
    <row r="344" spans="3:5" x14ac:dyDescent="0.25">
      <c r="C344" s="11"/>
      <c r="D344" s="11"/>
      <c r="E344" s="11"/>
    </row>
    <row r="345" spans="3:5" x14ac:dyDescent="0.25">
      <c r="C345" s="11"/>
      <c r="D345" s="11"/>
      <c r="E345" s="11"/>
    </row>
    <row r="346" spans="3:5" x14ac:dyDescent="0.25">
      <c r="C346" s="11"/>
      <c r="D346" s="11"/>
      <c r="E346" s="11"/>
    </row>
    <row r="347" spans="3:5" x14ac:dyDescent="0.25">
      <c r="C347" s="11"/>
      <c r="D347" s="11"/>
      <c r="E347" s="11"/>
    </row>
    <row r="348" spans="3:5" x14ac:dyDescent="0.25">
      <c r="C348" s="11"/>
      <c r="D348" s="11"/>
      <c r="E348" s="11"/>
    </row>
    <row r="349" spans="3:5" x14ac:dyDescent="0.25">
      <c r="C349" s="11"/>
      <c r="D349" s="11"/>
      <c r="E349" s="11"/>
    </row>
    <row r="350" spans="3:5" x14ac:dyDescent="0.25">
      <c r="C350" s="11"/>
      <c r="D350" s="11"/>
      <c r="E350" s="11"/>
    </row>
    <row r="351" spans="3:5" x14ac:dyDescent="0.25">
      <c r="C351" s="11"/>
      <c r="D351" s="11"/>
      <c r="E351" s="11"/>
    </row>
    <row r="352" spans="3:5" x14ac:dyDescent="0.25">
      <c r="C352" s="11"/>
      <c r="D352" s="11"/>
      <c r="E352" s="11"/>
    </row>
    <row r="353" spans="3:5" x14ac:dyDescent="0.25">
      <c r="C353" s="11"/>
      <c r="D353" s="11"/>
      <c r="E353" s="11"/>
    </row>
    <row r="354" spans="3:5" x14ac:dyDescent="0.25">
      <c r="C354" s="11"/>
      <c r="D354" s="11"/>
      <c r="E354" s="11"/>
    </row>
    <row r="355" spans="3:5" x14ac:dyDescent="0.25">
      <c r="C355" s="11"/>
      <c r="D355" s="11"/>
      <c r="E355" s="11"/>
    </row>
    <row r="356" spans="3:5" x14ac:dyDescent="0.25">
      <c r="C356" s="11"/>
      <c r="D356" s="11"/>
      <c r="E356" s="11"/>
    </row>
    <row r="357" spans="3:5" x14ac:dyDescent="0.25">
      <c r="C357" s="11"/>
      <c r="D357" s="11"/>
      <c r="E357" s="11"/>
    </row>
    <row r="358" spans="3:5" x14ac:dyDescent="0.25">
      <c r="C358" s="11"/>
      <c r="D358" s="11"/>
      <c r="E358" s="11"/>
    </row>
    <row r="359" spans="3:5" x14ac:dyDescent="0.25">
      <c r="C359" s="11"/>
      <c r="D359" s="11"/>
      <c r="E359" s="11"/>
    </row>
    <row r="360" spans="3:5" x14ac:dyDescent="0.25">
      <c r="C360" s="11"/>
      <c r="D360" s="11"/>
      <c r="E360" s="11"/>
    </row>
    <row r="361" spans="3:5" x14ac:dyDescent="0.25">
      <c r="C361" s="11"/>
      <c r="D361" s="11"/>
      <c r="E361" s="11"/>
    </row>
    <row r="362" spans="3:5" x14ac:dyDescent="0.25">
      <c r="C362" s="11"/>
      <c r="D362" s="11"/>
      <c r="E362" s="11"/>
    </row>
    <row r="363" spans="3:5" x14ac:dyDescent="0.25">
      <c r="C363" s="11"/>
      <c r="D363" s="11"/>
      <c r="E363" s="11"/>
    </row>
    <row r="364" spans="3:5" x14ac:dyDescent="0.25">
      <c r="C364" s="11"/>
      <c r="D364" s="11"/>
      <c r="E364" s="11"/>
    </row>
    <row r="365" spans="3:5" x14ac:dyDescent="0.25">
      <c r="C365" s="11"/>
      <c r="D365" s="11"/>
      <c r="E365" s="11"/>
    </row>
    <row r="366" spans="3:5" x14ac:dyDescent="0.25">
      <c r="C366" s="11"/>
      <c r="D366" s="11"/>
      <c r="E366" s="11"/>
    </row>
    <row r="367" spans="3:5" x14ac:dyDescent="0.25">
      <c r="C367" s="11"/>
      <c r="D367" s="11"/>
      <c r="E367" s="11"/>
    </row>
    <row r="368" spans="3:5" x14ac:dyDescent="0.25">
      <c r="C368" s="11"/>
      <c r="D368" s="11"/>
      <c r="E368" s="11"/>
    </row>
    <row r="369" spans="3:5" x14ac:dyDescent="0.25">
      <c r="C369" s="11"/>
      <c r="D369" s="11"/>
      <c r="E369" s="11"/>
    </row>
    <row r="370" spans="3:5" x14ac:dyDescent="0.25">
      <c r="C370" s="11"/>
      <c r="D370" s="11"/>
      <c r="E370" s="11"/>
    </row>
    <row r="371" spans="3:5" x14ac:dyDescent="0.25">
      <c r="C371" s="11"/>
      <c r="D371" s="11"/>
      <c r="E371" s="11"/>
    </row>
    <row r="372" spans="3:5" x14ac:dyDescent="0.25">
      <c r="C372" s="11"/>
      <c r="D372" s="11"/>
      <c r="E372" s="11"/>
    </row>
    <row r="373" spans="3:5" x14ac:dyDescent="0.25">
      <c r="C373" s="11"/>
      <c r="D373" s="11"/>
      <c r="E373" s="11"/>
    </row>
    <row r="374" spans="3:5" x14ac:dyDescent="0.25">
      <c r="C374" s="11"/>
      <c r="D374" s="11"/>
      <c r="E374" s="11"/>
    </row>
    <row r="375" spans="3:5" x14ac:dyDescent="0.25">
      <c r="C375" s="11"/>
      <c r="D375" s="11"/>
      <c r="E375" s="11"/>
    </row>
    <row r="376" spans="3:5" x14ac:dyDescent="0.25">
      <c r="C376" s="11"/>
      <c r="D376" s="11"/>
      <c r="E376" s="11"/>
    </row>
    <row r="377" spans="3:5" x14ac:dyDescent="0.25">
      <c r="C377" s="11"/>
      <c r="D377" s="11"/>
      <c r="E377" s="11"/>
    </row>
    <row r="378" spans="3:5" x14ac:dyDescent="0.25">
      <c r="C378" s="11"/>
      <c r="D378" s="11"/>
      <c r="E378" s="11"/>
    </row>
    <row r="379" spans="3:5" x14ac:dyDescent="0.25">
      <c r="C379" s="11"/>
      <c r="D379" s="11"/>
      <c r="E379" s="11"/>
    </row>
    <row r="380" spans="3:5" x14ac:dyDescent="0.25">
      <c r="C380" s="11"/>
      <c r="D380" s="11"/>
      <c r="E380" s="11"/>
    </row>
    <row r="381" spans="3:5" x14ac:dyDescent="0.25">
      <c r="C381" s="11"/>
      <c r="D381" s="11"/>
      <c r="E381" s="11"/>
    </row>
    <row r="382" spans="3:5" x14ac:dyDescent="0.25">
      <c r="C382" s="11"/>
      <c r="D382" s="11"/>
      <c r="E382" s="11"/>
    </row>
    <row r="383" spans="3:5" x14ac:dyDescent="0.25">
      <c r="C383" s="11"/>
      <c r="D383" s="11"/>
      <c r="E383" s="11"/>
    </row>
    <row r="384" spans="3:5" x14ac:dyDescent="0.25">
      <c r="C384" s="11"/>
      <c r="D384" s="11"/>
      <c r="E384" s="11"/>
    </row>
    <row r="385" spans="3:5" x14ac:dyDescent="0.25">
      <c r="C385" s="11"/>
      <c r="D385" s="11"/>
      <c r="E385" s="11"/>
    </row>
    <row r="386" spans="3:5" x14ac:dyDescent="0.25">
      <c r="C386" s="11"/>
      <c r="D386" s="11"/>
      <c r="E386" s="11"/>
    </row>
    <row r="387" spans="3:5" x14ac:dyDescent="0.25">
      <c r="C387" s="11"/>
      <c r="D387" s="11"/>
      <c r="E387" s="11"/>
    </row>
    <row r="388" spans="3:5" x14ac:dyDescent="0.25">
      <c r="C388" s="11"/>
      <c r="D388" s="11"/>
      <c r="E388" s="11"/>
    </row>
    <row r="389" spans="3:5" x14ac:dyDescent="0.25">
      <c r="C389" s="11"/>
      <c r="D389" s="11"/>
      <c r="E389" s="11"/>
    </row>
    <row r="390" spans="3:5" x14ac:dyDescent="0.25">
      <c r="C390" s="11"/>
      <c r="D390" s="11"/>
      <c r="E390" s="11"/>
    </row>
    <row r="391" spans="3:5" x14ac:dyDescent="0.25">
      <c r="C391" s="11"/>
      <c r="D391" s="11"/>
      <c r="E391" s="11"/>
    </row>
    <row r="392" spans="3:5" x14ac:dyDescent="0.25">
      <c r="C392" s="11"/>
      <c r="D392" s="11"/>
      <c r="E392" s="11"/>
    </row>
    <row r="393" spans="3:5" x14ac:dyDescent="0.25">
      <c r="C393" s="11"/>
      <c r="D393" s="11"/>
      <c r="E393" s="11"/>
    </row>
    <row r="394" spans="3:5" x14ac:dyDescent="0.25">
      <c r="C394" s="11"/>
      <c r="D394" s="11"/>
      <c r="E394" s="11"/>
    </row>
    <row r="395" spans="3:5" x14ac:dyDescent="0.25">
      <c r="C395" s="11"/>
      <c r="D395" s="11"/>
      <c r="E395" s="11"/>
    </row>
    <row r="396" spans="3:5" x14ac:dyDescent="0.25">
      <c r="C396" s="11"/>
      <c r="D396" s="11"/>
      <c r="E396" s="11"/>
    </row>
    <row r="397" spans="3:5" x14ac:dyDescent="0.25">
      <c r="C397" s="11"/>
      <c r="D397" s="11"/>
      <c r="E397" s="11"/>
    </row>
    <row r="398" spans="3:5" x14ac:dyDescent="0.25">
      <c r="C398" s="11"/>
      <c r="D398" s="11"/>
      <c r="E398" s="11"/>
    </row>
    <row r="399" spans="3:5" x14ac:dyDescent="0.25">
      <c r="C399" s="11"/>
      <c r="D399" s="11"/>
      <c r="E399" s="11"/>
    </row>
    <row r="400" spans="3:5" x14ac:dyDescent="0.25">
      <c r="C400" s="11"/>
      <c r="D400" s="11"/>
      <c r="E400" s="11"/>
    </row>
    <row r="401" spans="3:5" x14ac:dyDescent="0.25">
      <c r="C401" s="11"/>
      <c r="D401" s="11"/>
      <c r="E401" s="11"/>
    </row>
    <row r="402" spans="3:5" x14ac:dyDescent="0.25">
      <c r="C402" s="11"/>
      <c r="D402" s="11"/>
      <c r="E402" s="11"/>
    </row>
    <row r="403" spans="3:5" x14ac:dyDescent="0.25">
      <c r="C403" s="11"/>
      <c r="D403" s="11"/>
      <c r="E403" s="11"/>
    </row>
    <row r="404" spans="3:5" x14ac:dyDescent="0.25">
      <c r="C404" s="11"/>
      <c r="D404" s="11"/>
      <c r="E404" s="11"/>
    </row>
    <row r="405" spans="3:5" x14ac:dyDescent="0.25">
      <c r="C405" s="11"/>
      <c r="D405" s="11"/>
      <c r="E405" s="11"/>
    </row>
    <row r="406" spans="3:5" x14ac:dyDescent="0.25">
      <c r="C406" s="11"/>
      <c r="D406" s="11"/>
      <c r="E406" s="11"/>
    </row>
    <row r="407" spans="3:5" x14ac:dyDescent="0.25">
      <c r="C407" s="11"/>
      <c r="D407" s="11"/>
      <c r="E407" s="11"/>
    </row>
    <row r="408" spans="3:5" x14ac:dyDescent="0.25">
      <c r="C408" s="11"/>
      <c r="D408" s="11"/>
      <c r="E408" s="11"/>
    </row>
    <row r="409" spans="3:5" x14ac:dyDescent="0.25">
      <c r="C409" s="11"/>
      <c r="D409" s="11"/>
      <c r="E409" s="11"/>
    </row>
    <row r="410" spans="3:5" x14ac:dyDescent="0.25">
      <c r="C410" s="11"/>
      <c r="D410" s="11"/>
      <c r="E410" s="11"/>
    </row>
    <row r="411" spans="3:5" x14ac:dyDescent="0.25">
      <c r="C411" s="11"/>
      <c r="D411" s="11"/>
      <c r="E411" s="11"/>
    </row>
    <row r="412" spans="3:5" x14ac:dyDescent="0.25">
      <c r="C412" s="11"/>
      <c r="D412" s="11"/>
      <c r="E412" s="11"/>
    </row>
    <row r="413" spans="3:5" x14ac:dyDescent="0.25">
      <c r="C413" s="11"/>
      <c r="D413" s="11"/>
      <c r="E413" s="11"/>
    </row>
    <row r="414" spans="3:5" x14ac:dyDescent="0.25">
      <c r="C414" s="11"/>
      <c r="D414" s="11"/>
      <c r="E414" s="11"/>
    </row>
    <row r="415" spans="3:5" x14ac:dyDescent="0.25">
      <c r="C415" s="11"/>
      <c r="D415" s="11"/>
      <c r="E415" s="11"/>
    </row>
    <row r="416" spans="3:5" x14ac:dyDescent="0.25">
      <c r="C416" s="11"/>
      <c r="D416" s="11"/>
      <c r="E416" s="11"/>
    </row>
    <row r="417" spans="3:5" x14ac:dyDescent="0.25">
      <c r="C417" s="11"/>
      <c r="D417" s="11"/>
      <c r="E417" s="11"/>
    </row>
    <row r="418" spans="3:5" x14ac:dyDescent="0.25">
      <c r="C418" s="11"/>
      <c r="D418" s="11"/>
      <c r="E418" s="11"/>
    </row>
    <row r="419" spans="3:5" x14ac:dyDescent="0.25">
      <c r="C419" s="11"/>
      <c r="D419" s="11"/>
      <c r="E419" s="11"/>
    </row>
    <row r="420" spans="3:5" x14ac:dyDescent="0.25">
      <c r="C420" s="11"/>
      <c r="D420" s="11"/>
      <c r="E420" s="11"/>
    </row>
    <row r="421" spans="3:5" x14ac:dyDescent="0.25">
      <c r="C421" s="11"/>
      <c r="D421" s="11"/>
      <c r="E421" s="11"/>
    </row>
    <row r="422" spans="3:5" x14ac:dyDescent="0.25">
      <c r="C422" s="11"/>
      <c r="D422" s="11"/>
      <c r="E422" s="11"/>
    </row>
    <row r="423" spans="3:5" x14ac:dyDescent="0.25">
      <c r="C423" s="11"/>
      <c r="D423" s="11"/>
      <c r="E423" s="11"/>
    </row>
    <row r="424" spans="3:5" x14ac:dyDescent="0.25">
      <c r="C424" s="11"/>
      <c r="D424" s="11"/>
      <c r="E424" s="11"/>
    </row>
    <row r="425" spans="3:5" x14ac:dyDescent="0.25">
      <c r="C425" s="11"/>
      <c r="D425" s="11"/>
      <c r="E425" s="11"/>
    </row>
    <row r="426" spans="3:5" x14ac:dyDescent="0.25">
      <c r="C426" s="11"/>
      <c r="D426" s="11"/>
      <c r="E426" s="11"/>
    </row>
    <row r="427" spans="3:5" x14ac:dyDescent="0.25">
      <c r="C427" s="11"/>
      <c r="D427" s="11"/>
      <c r="E427" s="11"/>
    </row>
    <row r="428" spans="3:5" x14ac:dyDescent="0.25">
      <c r="C428" s="11"/>
      <c r="D428" s="11"/>
      <c r="E428" s="11"/>
    </row>
    <row r="429" spans="3:5" x14ac:dyDescent="0.25">
      <c r="C429" s="11"/>
      <c r="D429" s="11"/>
      <c r="E429" s="11"/>
    </row>
    <row r="430" spans="3:5" x14ac:dyDescent="0.25">
      <c r="C430" s="11"/>
      <c r="D430" s="11"/>
      <c r="E430" s="11"/>
    </row>
    <row r="431" spans="3:5" x14ac:dyDescent="0.25">
      <c r="C431" s="11"/>
      <c r="D431" s="11"/>
      <c r="E431" s="11"/>
    </row>
    <row r="432" spans="3:5" x14ac:dyDescent="0.25">
      <c r="C432" s="11"/>
      <c r="D432" s="11"/>
      <c r="E432" s="11"/>
    </row>
    <row r="433" spans="3:5" x14ac:dyDescent="0.25">
      <c r="C433" s="11"/>
      <c r="D433" s="11"/>
      <c r="E433" s="11"/>
    </row>
    <row r="434" spans="3:5" x14ac:dyDescent="0.25">
      <c r="C434" s="11"/>
      <c r="D434" s="11"/>
      <c r="E434" s="11"/>
    </row>
    <row r="435" spans="3:5" x14ac:dyDescent="0.25">
      <c r="C435" s="11"/>
      <c r="D435" s="11"/>
      <c r="E435" s="11"/>
    </row>
    <row r="436" spans="3:5" x14ac:dyDescent="0.25">
      <c r="C436" s="11"/>
      <c r="D436" s="11"/>
      <c r="E436" s="11"/>
    </row>
    <row r="437" spans="3:5" x14ac:dyDescent="0.25">
      <c r="C437" s="11"/>
      <c r="D437" s="11"/>
      <c r="E437" s="11"/>
    </row>
    <row r="438" spans="3:5" x14ac:dyDescent="0.25">
      <c r="C438" s="11"/>
      <c r="D438" s="11"/>
      <c r="E438" s="11"/>
    </row>
    <row r="439" spans="3:5" x14ac:dyDescent="0.25">
      <c r="C439" s="11"/>
      <c r="D439" s="11"/>
      <c r="E439" s="11"/>
    </row>
    <row r="440" spans="3:5" x14ac:dyDescent="0.25">
      <c r="C440" s="11"/>
      <c r="D440" s="11"/>
      <c r="E440" s="11"/>
    </row>
    <row r="441" spans="3:5" x14ac:dyDescent="0.25">
      <c r="C441" s="11"/>
      <c r="D441" s="11"/>
      <c r="E441" s="11"/>
    </row>
    <row r="442" spans="3:5" x14ac:dyDescent="0.25">
      <c r="C442" s="11"/>
      <c r="D442" s="11"/>
      <c r="E442" s="11"/>
    </row>
    <row r="443" spans="3:5" x14ac:dyDescent="0.25">
      <c r="C443" s="11"/>
      <c r="D443" s="11"/>
      <c r="E443" s="11"/>
    </row>
    <row r="444" spans="3:5" x14ac:dyDescent="0.25">
      <c r="C444" s="11"/>
      <c r="D444" s="11"/>
      <c r="E444" s="11"/>
    </row>
    <row r="445" spans="3:5" x14ac:dyDescent="0.25">
      <c r="C445" s="11"/>
      <c r="D445" s="11"/>
      <c r="E445" s="11"/>
    </row>
    <row r="446" spans="3:5" x14ac:dyDescent="0.25">
      <c r="C446" s="11"/>
      <c r="D446" s="11"/>
      <c r="E446" s="11"/>
    </row>
    <row r="447" spans="3:5" x14ac:dyDescent="0.25">
      <c r="C447" s="11"/>
      <c r="D447" s="11"/>
      <c r="E447" s="11"/>
    </row>
    <row r="448" spans="3:5" x14ac:dyDescent="0.25">
      <c r="C448" s="11"/>
      <c r="D448" s="11"/>
      <c r="E448" s="11"/>
    </row>
    <row r="449" spans="3:5" x14ac:dyDescent="0.25">
      <c r="C449" s="11"/>
      <c r="D449" s="11"/>
      <c r="E449" s="11"/>
    </row>
    <row r="450" spans="3:5" x14ac:dyDescent="0.25">
      <c r="C450" s="11"/>
      <c r="D450" s="11"/>
      <c r="E450" s="11"/>
    </row>
    <row r="451" spans="3:5" x14ac:dyDescent="0.25">
      <c r="C451" s="11"/>
      <c r="D451" s="11"/>
      <c r="E451" s="11"/>
    </row>
    <row r="452" spans="3:5" x14ac:dyDescent="0.25">
      <c r="C452" s="11"/>
      <c r="D452" s="11"/>
      <c r="E452" s="11"/>
    </row>
    <row r="453" spans="3:5" x14ac:dyDescent="0.25">
      <c r="C453" s="11"/>
      <c r="D453" s="11"/>
      <c r="E453" s="11"/>
    </row>
    <row r="454" spans="3:5" x14ac:dyDescent="0.25">
      <c r="C454" s="11"/>
      <c r="D454" s="11"/>
      <c r="E454" s="11"/>
    </row>
    <row r="455" spans="3:5" x14ac:dyDescent="0.25">
      <c r="C455" s="11"/>
      <c r="D455" s="11"/>
      <c r="E455" s="11"/>
    </row>
    <row r="456" spans="3:5" x14ac:dyDescent="0.25">
      <c r="C456" s="11"/>
      <c r="D456" s="11"/>
      <c r="E456" s="11"/>
    </row>
    <row r="457" spans="3:5" x14ac:dyDescent="0.25">
      <c r="C457" s="11"/>
      <c r="D457" s="11"/>
      <c r="E457" s="11"/>
    </row>
    <row r="458" spans="3:5" x14ac:dyDescent="0.25">
      <c r="C458" s="11"/>
      <c r="D458" s="11"/>
      <c r="E458" s="11"/>
    </row>
    <row r="459" spans="3:5" x14ac:dyDescent="0.25">
      <c r="C459" s="11"/>
      <c r="D459" s="11"/>
      <c r="E459" s="11"/>
    </row>
    <row r="460" spans="3:5" x14ac:dyDescent="0.25">
      <c r="C460" s="11"/>
      <c r="D460" s="11"/>
      <c r="E460" s="11"/>
    </row>
    <row r="461" spans="3:5" x14ac:dyDescent="0.25">
      <c r="C461" s="11"/>
      <c r="D461" s="11"/>
      <c r="E461" s="11"/>
    </row>
    <row r="462" spans="3:5" x14ac:dyDescent="0.25">
      <c r="C462" s="11"/>
      <c r="D462" s="11"/>
      <c r="E462" s="11"/>
    </row>
    <row r="463" spans="3:5" x14ac:dyDescent="0.25">
      <c r="C463" s="11"/>
      <c r="D463" s="11"/>
      <c r="E463" s="11"/>
    </row>
    <row r="464" spans="3:5" x14ac:dyDescent="0.25">
      <c r="C464" s="11"/>
      <c r="D464" s="11"/>
      <c r="E464" s="11"/>
    </row>
    <row r="465" spans="3:5" x14ac:dyDescent="0.25">
      <c r="C465" s="11"/>
      <c r="D465" s="11"/>
      <c r="E465" s="11"/>
    </row>
    <row r="466" spans="3:5" x14ac:dyDescent="0.25">
      <c r="C466" s="11"/>
      <c r="D466" s="11"/>
      <c r="E466" s="11"/>
    </row>
    <row r="467" spans="3:5" x14ac:dyDescent="0.25">
      <c r="C467" s="11"/>
      <c r="D467" s="11"/>
      <c r="E467" s="11"/>
    </row>
    <row r="468" spans="3:5" x14ac:dyDescent="0.25">
      <c r="C468" s="11"/>
      <c r="D468" s="11"/>
      <c r="E468" s="11"/>
    </row>
    <row r="469" spans="3:5" x14ac:dyDescent="0.25">
      <c r="C469" s="11"/>
      <c r="D469" s="11"/>
      <c r="E469" s="11"/>
    </row>
    <row r="470" spans="3:5" x14ac:dyDescent="0.25">
      <c r="C470" s="11"/>
      <c r="D470" s="11"/>
      <c r="E470" s="11"/>
    </row>
    <row r="471" spans="3:5" x14ac:dyDescent="0.25">
      <c r="C471" s="11"/>
      <c r="D471" s="11"/>
      <c r="E471" s="11"/>
    </row>
    <row r="472" spans="3:5" x14ac:dyDescent="0.25">
      <c r="C472" s="11"/>
      <c r="D472" s="11"/>
      <c r="E472" s="11"/>
    </row>
    <row r="473" spans="3:5" x14ac:dyDescent="0.25">
      <c r="C473" s="11"/>
      <c r="D473" s="11"/>
      <c r="E473" s="11"/>
    </row>
    <row r="474" spans="3:5" x14ac:dyDescent="0.25">
      <c r="C474" s="11"/>
      <c r="D474" s="11"/>
      <c r="E474" s="11"/>
    </row>
    <row r="475" spans="3:5" x14ac:dyDescent="0.25">
      <c r="C475" s="11"/>
      <c r="D475" s="11"/>
      <c r="E475" s="11"/>
    </row>
    <row r="476" spans="3:5" x14ac:dyDescent="0.25">
      <c r="C476" s="11"/>
      <c r="D476" s="11"/>
      <c r="E476" s="11"/>
    </row>
    <row r="477" spans="3:5" x14ac:dyDescent="0.25">
      <c r="C477" s="11"/>
      <c r="D477" s="11"/>
      <c r="E477" s="11"/>
    </row>
    <row r="478" spans="3:5" x14ac:dyDescent="0.25">
      <c r="C478" s="11"/>
      <c r="D478" s="11"/>
      <c r="E478" s="11"/>
    </row>
    <row r="479" spans="3:5" x14ac:dyDescent="0.25">
      <c r="C479" s="11"/>
      <c r="D479" s="11"/>
      <c r="E479" s="11"/>
    </row>
    <row r="480" spans="3:5" x14ac:dyDescent="0.25">
      <c r="C480" s="11"/>
      <c r="D480" s="11"/>
      <c r="E480" s="11"/>
    </row>
    <row r="481" spans="3:5" x14ac:dyDescent="0.25">
      <c r="C481" s="11"/>
      <c r="D481" s="11"/>
      <c r="E481" s="11"/>
    </row>
    <row r="482" spans="3:5" x14ac:dyDescent="0.25">
      <c r="C482" s="11"/>
      <c r="D482" s="11"/>
      <c r="E482" s="11"/>
    </row>
    <row r="483" spans="3:5" x14ac:dyDescent="0.25">
      <c r="C483" s="11"/>
      <c r="D483" s="11"/>
      <c r="E483" s="11"/>
    </row>
    <row r="484" spans="3:5" x14ac:dyDescent="0.25">
      <c r="C484" s="11"/>
      <c r="D484" s="11"/>
      <c r="E484" s="11"/>
    </row>
    <row r="485" spans="3:5" x14ac:dyDescent="0.25">
      <c r="C485" s="11"/>
      <c r="D485" s="11"/>
      <c r="E485" s="11"/>
    </row>
    <row r="486" spans="3:5" x14ac:dyDescent="0.25">
      <c r="C486" s="11"/>
      <c r="D486" s="11"/>
      <c r="E486" s="11"/>
    </row>
    <row r="487" spans="3:5" x14ac:dyDescent="0.25">
      <c r="C487" s="11"/>
      <c r="D487" s="11"/>
      <c r="E487" s="11"/>
    </row>
    <row r="488" spans="3:5" x14ac:dyDescent="0.25">
      <c r="C488" s="11"/>
      <c r="D488" s="11"/>
      <c r="E488" s="11"/>
    </row>
    <row r="489" spans="3:5" x14ac:dyDescent="0.25">
      <c r="C489" s="11"/>
      <c r="D489" s="11"/>
      <c r="E489" s="11"/>
    </row>
    <row r="490" spans="3:5" x14ac:dyDescent="0.25">
      <c r="C490" s="11"/>
      <c r="D490" s="11"/>
      <c r="E490" s="11"/>
    </row>
    <row r="491" spans="3:5" x14ac:dyDescent="0.25">
      <c r="C491" s="11"/>
      <c r="D491" s="11"/>
      <c r="E491" s="11"/>
    </row>
    <row r="492" spans="3:5" x14ac:dyDescent="0.25">
      <c r="C492" s="11"/>
      <c r="D492" s="11"/>
      <c r="E492" s="11"/>
    </row>
    <row r="493" spans="3:5" x14ac:dyDescent="0.25">
      <c r="C493" s="11"/>
      <c r="D493" s="11"/>
      <c r="E493" s="11"/>
    </row>
    <row r="494" spans="3:5" x14ac:dyDescent="0.25">
      <c r="C494" s="11"/>
      <c r="D494" s="11"/>
      <c r="E494" s="11"/>
    </row>
    <row r="495" spans="3:5" x14ac:dyDescent="0.25">
      <c r="C495" s="11"/>
      <c r="D495" s="11"/>
      <c r="E495" s="11"/>
    </row>
    <row r="496" spans="3:5" x14ac:dyDescent="0.25">
      <c r="C496" s="11"/>
      <c r="D496" s="11"/>
      <c r="E496" s="11"/>
    </row>
    <row r="497" spans="3:5" x14ac:dyDescent="0.25">
      <c r="C497" s="11"/>
      <c r="D497" s="11"/>
      <c r="E497" s="11"/>
    </row>
    <row r="498" spans="3:5" x14ac:dyDescent="0.25">
      <c r="C498" s="11"/>
      <c r="D498" s="11"/>
      <c r="E498" s="11"/>
    </row>
    <row r="499" spans="3:5" x14ac:dyDescent="0.25">
      <c r="C499" s="11"/>
      <c r="D499" s="11"/>
      <c r="E499" s="11"/>
    </row>
    <row r="500" spans="3:5" x14ac:dyDescent="0.25">
      <c r="C500" s="11"/>
      <c r="D500" s="11"/>
      <c r="E500" s="11"/>
    </row>
    <row r="501" spans="3:5" x14ac:dyDescent="0.25">
      <c r="C501" s="11"/>
      <c r="D501" s="11"/>
      <c r="E501" s="11"/>
    </row>
    <row r="502" spans="3:5" x14ac:dyDescent="0.25">
      <c r="C502" s="11"/>
      <c r="D502" s="11"/>
      <c r="E502" s="11"/>
    </row>
    <row r="503" spans="3:5" x14ac:dyDescent="0.25">
      <c r="C503" s="11"/>
      <c r="D503" s="11"/>
      <c r="E503" s="11"/>
    </row>
    <row r="504" spans="3:5" x14ac:dyDescent="0.25">
      <c r="C504" s="11"/>
      <c r="D504" s="11"/>
      <c r="E504" s="11"/>
    </row>
    <row r="505" spans="3:5" x14ac:dyDescent="0.25">
      <c r="C505" s="11"/>
      <c r="D505" s="11"/>
      <c r="E505" s="11"/>
    </row>
    <row r="506" spans="3:5" x14ac:dyDescent="0.25">
      <c r="C506" s="11"/>
      <c r="D506" s="11"/>
      <c r="E506" s="11"/>
    </row>
    <row r="507" spans="3:5" x14ac:dyDescent="0.25">
      <c r="C507" s="11"/>
      <c r="D507" s="11"/>
      <c r="E507" s="11"/>
    </row>
    <row r="508" spans="3:5" x14ac:dyDescent="0.25">
      <c r="C508" s="11"/>
      <c r="D508" s="11"/>
      <c r="E508" s="11"/>
    </row>
    <row r="509" spans="3:5" x14ac:dyDescent="0.25">
      <c r="C509" s="11"/>
      <c r="D509" s="11"/>
      <c r="E509" s="11"/>
    </row>
    <row r="510" spans="3:5" x14ac:dyDescent="0.25">
      <c r="C510" s="11"/>
      <c r="D510" s="11"/>
      <c r="E510" s="11"/>
    </row>
    <row r="511" spans="3:5" x14ac:dyDescent="0.25">
      <c r="C511" s="11"/>
      <c r="D511" s="11"/>
      <c r="E511" s="11"/>
    </row>
    <row r="512" spans="3:5" x14ac:dyDescent="0.25">
      <c r="C512" s="11"/>
      <c r="D512" s="11"/>
      <c r="E512" s="11"/>
    </row>
    <row r="513" spans="3:5" x14ac:dyDescent="0.25">
      <c r="C513" s="11"/>
      <c r="D513" s="11"/>
      <c r="E513" s="11"/>
    </row>
    <row r="514" spans="3:5" x14ac:dyDescent="0.25">
      <c r="C514" s="11"/>
      <c r="D514" s="11"/>
      <c r="E514" s="11"/>
    </row>
    <row r="515" spans="3:5" x14ac:dyDescent="0.25">
      <c r="C515" s="11"/>
      <c r="D515" s="11"/>
      <c r="E515" s="11"/>
    </row>
    <row r="516" spans="3:5" x14ac:dyDescent="0.25">
      <c r="C516" s="11"/>
      <c r="D516" s="11"/>
      <c r="E516" s="11"/>
    </row>
    <row r="517" spans="3:5" x14ac:dyDescent="0.25">
      <c r="C517" s="11"/>
      <c r="D517" s="11"/>
      <c r="E517" s="11"/>
    </row>
    <row r="518" spans="3:5" x14ac:dyDescent="0.25">
      <c r="C518" s="11"/>
      <c r="D518" s="11"/>
      <c r="E518" s="11"/>
    </row>
    <row r="519" spans="3:5" x14ac:dyDescent="0.25">
      <c r="C519" s="11"/>
      <c r="D519" s="11"/>
      <c r="E519" s="11"/>
    </row>
    <row r="520" spans="3:5" x14ac:dyDescent="0.25">
      <c r="C520" s="11"/>
      <c r="D520" s="11"/>
      <c r="E520" s="11"/>
    </row>
    <row r="521" spans="3:5" x14ac:dyDescent="0.25">
      <c r="C521" s="11"/>
      <c r="D521" s="11"/>
      <c r="E521" s="11"/>
    </row>
    <row r="522" spans="3:5" x14ac:dyDescent="0.25">
      <c r="C522" s="11"/>
      <c r="D522" s="11"/>
      <c r="E522" s="11"/>
    </row>
    <row r="523" spans="3:5" x14ac:dyDescent="0.25">
      <c r="C523" s="11"/>
      <c r="D523" s="11"/>
      <c r="E523" s="11"/>
    </row>
    <row r="524" spans="3:5" x14ac:dyDescent="0.25">
      <c r="C524" s="11"/>
      <c r="D524" s="11"/>
      <c r="E524" s="11"/>
    </row>
    <row r="525" spans="3:5" x14ac:dyDescent="0.25">
      <c r="C525" s="11"/>
      <c r="D525" s="11"/>
      <c r="E525" s="11"/>
    </row>
    <row r="526" spans="3:5" x14ac:dyDescent="0.25">
      <c r="C526" s="11"/>
      <c r="D526" s="11"/>
      <c r="E526" s="11"/>
    </row>
    <row r="527" spans="3:5" x14ac:dyDescent="0.25">
      <c r="C527" s="11"/>
      <c r="D527" s="11"/>
      <c r="E527" s="11"/>
    </row>
    <row r="528" spans="3:5" x14ac:dyDescent="0.25">
      <c r="C528" s="11"/>
      <c r="D528" s="11"/>
      <c r="E528" s="11"/>
    </row>
    <row r="529" spans="3:5" x14ac:dyDescent="0.25">
      <c r="C529" s="11"/>
      <c r="D529" s="11"/>
      <c r="E529" s="11"/>
    </row>
    <row r="530" spans="3:5" x14ac:dyDescent="0.25">
      <c r="C530" s="11"/>
      <c r="D530" s="11"/>
      <c r="E530" s="11"/>
    </row>
    <row r="531" spans="3:5" x14ac:dyDescent="0.25">
      <c r="C531" s="11"/>
      <c r="D531" s="11"/>
      <c r="E531" s="11"/>
    </row>
    <row r="532" spans="3:5" x14ac:dyDescent="0.25">
      <c r="C532" s="11"/>
      <c r="D532" s="11"/>
      <c r="E532" s="11"/>
    </row>
    <row r="533" spans="3:5" x14ac:dyDescent="0.25">
      <c r="C533" s="11"/>
      <c r="D533" s="11"/>
      <c r="E533" s="11"/>
    </row>
    <row r="534" spans="3:5" x14ac:dyDescent="0.25">
      <c r="C534" s="11"/>
      <c r="D534" s="11"/>
      <c r="E534" s="11"/>
    </row>
    <row r="535" spans="3:5" x14ac:dyDescent="0.25">
      <c r="C535" s="11"/>
      <c r="D535" s="11"/>
      <c r="E535" s="11"/>
    </row>
    <row r="536" spans="3:5" x14ac:dyDescent="0.25">
      <c r="C536" s="11"/>
      <c r="D536" s="11"/>
      <c r="E536" s="11"/>
    </row>
    <row r="537" spans="3:5" x14ac:dyDescent="0.25">
      <c r="C537" s="11"/>
      <c r="D537" s="11"/>
      <c r="E537" s="11"/>
    </row>
    <row r="538" spans="3:5" x14ac:dyDescent="0.25">
      <c r="C538" s="11"/>
      <c r="D538" s="11"/>
      <c r="E538" s="11"/>
    </row>
    <row r="539" spans="3:5" x14ac:dyDescent="0.25">
      <c r="C539" s="11"/>
      <c r="D539" s="11"/>
      <c r="E539" s="11"/>
    </row>
    <row r="540" spans="3:5" x14ac:dyDescent="0.25">
      <c r="C540" s="11"/>
      <c r="D540" s="11"/>
      <c r="E540" s="11"/>
    </row>
    <row r="541" spans="3:5" x14ac:dyDescent="0.25">
      <c r="C541" s="11"/>
      <c r="D541" s="11"/>
      <c r="E541" s="11"/>
    </row>
    <row r="542" spans="3:5" x14ac:dyDescent="0.25">
      <c r="C542" s="11"/>
      <c r="D542" s="11"/>
      <c r="E542" s="11"/>
    </row>
    <row r="543" spans="3:5" x14ac:dyDescent="0.25">
      <c r="C543" s="11"/>
      <c r="D543" s="11"/>
      <c r="E543" s="11"/>
    </row>
    <row r="544" spans="3:5" x14ac:dyDescent="0.25">
      <c r="C544" s="11"/>
      <c r="D544" s="11"/>
      <c r="E544" s="11"/>
    </row>
    <row r="545" spans="3:5" x14ac:dyDescent="0.25">
      <c r="C545" s="11"/>
      <c r="D545" s="11"/>
      <c r="E545" s="11"/>
    </row>
    <row r="546" spans="3:5" x14ac:dyDescent="0.25">
      <c r="C546" s="11"/>
      <c r="D546" s="11"/>
      <c r="E546" s="11"/>
    </row>
    <row r="547" spans="3:5" x14ac:dyDescent="0.25">
      <c r="C547" s="11"/>
      <c r="D547" s="11"/>
      <c r="E547" s="11"/>
    </row>
    <row r="548" spans="3:5" x14ac:dyDescent="0.25">
      <c r="C548" s="11"/>
      <c r="D548" s="11"/>
      <c r="E548" s="11"/>
    </row>
    <row r="549" spans="3:5" x14ac:dyDescent="0.25">
      <c r="C549" s="11"/>
      <c r="D549" s="11"/>
      <c r="E549" s="11"/>
    </row>
    <row r="550" spans="3:5" x14ac:dyDescent="0.25">
      <c r="C550" s="11"/>
      <c r="D550" s="11"/>
      <c r="E550" s="11"/>
    </row>
    <row r="551" spans="3:5" x14ac:dyDescent="0.25">
      <c r="C551" s="11"/>
      <c r="D551" s="11"/>
      <c r="E551" s="11"/>
    </row>
    <row r="552" spans="3:5" x14ac:dyDescent="0.25">
      <c r="C552" s="11"/>
      <c r="D552" s="11"/>
      <c r="E552" s="11"/>
    </row>
    <row r="553" spans="3:5" x14ac:dyDescent="0.25">
      <c r="C553" s="11"/>
      <c r="D553" s="11"/>
      <c r="E553" s="11"/>
    </row>
    <row r="554" spans="3:5" x14ac:dyDescent="0.25">
      <c r="C554" s="11"/>
      <c r="D554" s="11"/>
      <c r="E554" s="11"/>
    </row>
    <row r="555" spans="3:5" x14ac:dyDescent="0.25">
      <c r="C555" s="11"/>
      <c r="D555" s="11"/>
      <c r="E555" s="11"/>
    </row>
    <row r="556" spans="3:5" x14ac:dyDescent="0.25">
      <c r="C556" s="11"/>
      <c r="D556" s="11"/>
      <c r="E556" s="11"/>
    </row>
    <row r="557" spans="3:5" x14ac:dyDescent="0.25">
      <c r="C557" s="11"/>
      <c r="D557" s="11"/>
      <c r="E557" s="11"/>
    </row>
    <row r="558" spans="3:5" x14ac:dyDescent="0.25">
      <c r="C558" s="11"/>
      <c r="D558" s="11"/>
      <c r="E558" s="11"/>
    </row>
    <row r="559" spans="3:5" x14ac:dyDescent="0.25">
      <c r="C559" s="11"/>
      <c r="D559" s="11"/>
      <c r="E559" s="11"/>
    </row>
    <row r="560" spans="3:5" x14ac:dyDescent="0.25">
      <c r="C560" s="11"/>
      <c r="D560" s="11"/>
      <c r="E560" s="11"/>
    </row>
    <row r="561" spans="3:5" x14ac:dyDescent="0.25">
      <c r="C561" s="11"/>
      <c r="D561" s="11"/>
      <c r="E561" s="11"/>
    </row>
    <row r="562" spans="3:5" x14ac:dyDescent="0.25">
      <c r="C562" s="11"/>
      <c r="D562" s="11"/>
      <c r="E562" s="11"/>
    </row>
    <row r="563" spans="3:5" x14ac:dyDescent="0.25">
      <c r="C563" s="11"/>
      <c r="D563" s="11"/>
      <c r="E563" s="11"/>
    </row>
    <row r="564" spans="3:5" x14ac:dyDescent="0.25">
      <c r="C564" s="11"/>
      <c r="D564" s="11"/>
      <c r="E564" s="11"/>
    </row>
    <row r="565" spans="3:5" x14ac:dyDescent="0.25">
      <c r="C565" s="11"/>
      <c r="D565" s="11"/>
      <c r="E565" s="11"/>
    </row>
    <row r="566" spans="3:5" x14ac:dyDescent="0.25">
      <c r="C566" s="11"/>
      <c r="D566" s="11"/>
      <c r="E566" s="11"/>
    </row>
    <row r="567" spans="3:5" x14ac:dyDescent="0.25">
      <c r="C567" s="11"/>
      <c r="D567" s="11"/>
      <c r="E567" s="11"/>
    </row>
    <row r="568" spans="3:5" x14ac:dyDescent="0.25">
      <c r="C568" s="11"/>
      <c r="D568" s="11"/>
      <c r="E568" s="11"/>
    </row>
    <row r="569" spans="3:5" x14ac:dyDescent="0.25">
      <c r="C569" s="11"/>
      <c r="D569" s="11"/>
      <c r="E569" s="11"/>
    </row>
    <row r="570" spans="3:5" x14ac:dyDescent="0.25">
      <c r="C570" s="11"/>
      <c r="D570" s="11"/>
      <c r="E570" s="11"/>
    </row>
    <row r="571" spans="3:5" x14ac:dyDescent="0.25">
      <c r="C571" s="11"/>
      <c r="D571" s="11"/>
      <c r="E571" s="11"/>
    </row>
    <row r="572" spans="3:5" x14ac:dyDescent="0.25">
      <c r="C572" s="11"/>
      <c r="D572" s="11"/>
      <c r="E572" s="11"/>
    </row>
    <row r="573" spans="3:5" x14ac:dyDescent="0.25">
      <c r="C573" s="11"/>
      <c r="D573" s="11"/>
      <c r="E573" s="11"/>
    </row>
    <row r="574" spans="3:5" x14ac:dyDescent="0.25">
      <c r="C574" s="11"/>
      <c r="D574" s="11"/>
      <c r="E574" s="11"/>
    </row>
    <row r="575" spans="3:5" x14ac:dyDescent="0.25">
      <c r="C575" s="11"/>
      <c r="D575" s="11"/>
      <c r="E575" s="11"/>
    </row>
    <row r="576" spans="3:5" x14ac:dyDescent="0.25">
      <c r="C576" s="11"/>
      <c r="D576" s="11"/>
      <c r="E576" s="11"/>
    </row>
    <row r="577" spans="3:5" x14ac:dyDescent="0.25">
      <c r="C577" s="11"/>
      <c r="D577" s="11"/>
      <c r="E577" s="11"/>
    </row>
    <row r="578" spans="3:5" x14ac:dyDescent="0.25">
      <c r="C578" s="11"/>
      <c r="D578" s="11"/>
      <c r="E578" s="11"/>
    </row>
    <row r="579" spans="3:5" x14ac:dyDescent="0.25">
      <c r="C579" s="11"/>
      <c r="D579" s="11"/>
      <c r="E579" s="11"/>
    </row>
    <row r="580" spans="3:5" x14ac:dyDescent="0.25">
      <c r="C580" s="11"/>
      <c r="D580" s="11"/>
      <c r="E580" s="11"/>
    </row>
    <row r="581" spans="3:5" x14ac:dyDescent="0.25">
      <c r="C581" s="11"/>
      <c r="D581" s="11"/>
      <c r="E581" s="11"/>
    </row>
    <row r="582" spans="3:5" x14ac:dyDescent="0.25">
      <c r="C582" s="11"/>
      <c r="D582" s="11"/>
      <c r="E582" s="11"/>
    </row>
    <row r="583" spans="3:5" x14ac:dyDescent="0.25">
      <c r="C583" s="11"/>
      <c r="D583" s="11"/>
      <c r="E583" s="11"/>
    </row>
    <row r="584" spans="3:5" x14ac:dyDescent="0.25">
      <c r="C584" s="11"/>
      <c r="D584" s="11"/>
      <c r="E584" s="11"/>
    </row>
    <row r="585" spans="3:5" x14ac:dyDescent="0.25">
      <c r="C585" s="11"/>
      <c r="D585" s="11"/>
      <c r="E585" s="11"/>
    </row>
    <row r="586" spans="3:5" x14ac:dyDescent="0.25">
      <c r="C586" s="11"/>
      <c r="D586" s="11"/>
      <c r="E586" s="11"/>
    </row>
    <row r="587" spans="3:5" x14ac:dyDescent="0.25">
      <c r="C587" s="11"/>
      <c r="D587" s="11"/>
      <c r="E587" s="11"/>
    </row>
    <row r="588" spans="3:5" x14ac:dyDescent="0.25">
      <c r="C588" s="11"/>
      <c r="D588" s="11"/>
      <c r="E588" s="11"/>
    </row>
    <row r="589" spans="3:5" x14ac:dyDescent="0.25">
      <c r="C589" s="11"/>
      <c r="D589" s="11"/>
      <c r="E589" s="11"/>
    </row>
    <row r="590" spans="3:5" x14ac:dyDescent="0.25">
      <c r="C590" s="11"/>
      <c r="D590" s="11"/>
      <c r="E590" s="11"/>
    </row>
    <row r="591" spans="3:5" x14ac:dyDescent="0.25">
      <c r="C591" s="11"/>
      <c r="D591" s="11"/>
      <c r="E591" s="11"/>
    </row>
    <row r="592" spans="3:5" x14ac:dyDescent="0.25">
      <c r="C592" s="11"/>
      <c r="D592" s="11"/>
      <c r="E592" s="11"/>
    </row>
    <row r="593" spans="3:5" x14ac:dyDescent="0.25">
      <c r="C593" s="11"/>
      <c r="D593" s="11"/>
      <c r="E593" s="11"/>
    </row>
    <row r="594" spans="3:5" x14ac:dyDescent="0.25">
      <c r="C594" s="11"/>
      <c r="D594" s="11"/>
      <c r="E594" s="11"/>
    </row>
    <row r="595" spans="3:5" x14ac:dyDescent="0.25">
      <c r="C595" s="11"/>
      <c r="D595" s="11"/>
      <c r="E595" s="11"/>
    </row>
    <row r="596" spans="3:5" x14ac:dyDescent="0.25">
      <c r="C596" s="11"/>
      <c r="D596" s="11"/>
      <c r="E596" s="11"/>
    </row>
    <row r="597" spans="3:5" x14ac:dyDescent="0.25">
      <c r="C597" s="11"/>
      <c r="D597" s="11"/>
      <c r="E597" s="11"/>
    </row>
    <row r="598" spans="3:5" x14ac:dyDescent="0.25">
      <c r="C598" s="11"/>
      <c r="D598" s="11"/>
      <c r="E598" s="11"/>
    </row>
    <row r="599" spans="3:5" x14ac:dyDescent="0.25">
      <c r="C599" s="11"/>
      <c r="D599" s="11"/>
      <c r="E599" s="11"/>
    </row>
    <row r="600" spans="3:5" x14ac:dyDescent="0.25">
      <c r="C600" s="11"/>
      <c r="D600" s="11"/>
      <c r="E600" s="11"/>
    </row>
    <row r="601" spans="3:5" x14ac:dyDescent="0.25">
      <c r="C601" s="11"/>
      <c r="D601" s="11"/>
      <c r="E601" s="11"/>
    </row>
    <row r="602" spans="3:5" x14ac:dyDescent="0.25">
      <c r="C602" s="11"/>
      <c r="D602" s="11"/>
      <c r="E602" s="11"/>
    </row>
    <row r="603" spans="3:5" x14ac:dyDescent="0.25">
      <c r="C603" s="11"/>
      <c r="D603" s="11"/>
      <c r="E603" s="11"/>
    </row>
    <row r="604" spans="3:5" x14ac:dyDescent="0.25">
      <c r="C604" s="11"/>
      <c r="D604" s="11"/>
      <c r="E604" s="11"/>
    </row>
    <row r="605" spans="3:5" x14ac:dyDescent="0.25">
      <c r="C605" s="11"/>
      <c r="D605" s="11"/>
      <c r="E605" s="11"/>
    </row>
    <row r="606" spans="3:5" x14ac:dyDescent="0.25">
      <c r="C606" s="11"/>
      <c r="D606" s="11"/>
      <c r="E606" s="11"/>
    </row>
    <row r="607" spans="3:5" x14ac:dyDescent="0.25">
      <c r="C607" s="11"/>
      <c r="D607" s="11"/>
      <c r="E607" s="11"/>
    </row>
    <row r="608" spans="3:5" x14ac:dyDescent="0.25">
      <c r="C608" s="11"/>
      <c r="D608" s="11"/>
      <c r="E608" s="11"/>
    </row>
    <row r="609" spans="3:5" x14ac:dyDescent="0.25">
      <c r="C609" s="11"/>
      <c r="D609" s="11"/>
      <c r="E609" s="11"/>
    </row>
    <row r="610" spans="3:5" x14ac:dyDescent="0.25">
      <c r="C610" s="11"/>
      <c r="D610" s="11"/>
      <c r="E610" s="11"/>
    </row>
    <row r="611" spans="3:5" x14ac:dyDescent="0.25">
      <c r="C611" s="11"/>
      <c r="D611" s="11"/>
      <c r="E611" s="11"/>
    </row>
    <row r="612" spans="3:5" x14ac:dyDescent="0.25">
      <c r="C612" s="11"/>
      <c r="D612" s="11"/>
      <c r="E612" s="11"/>
    </row>
    <row r="613" spans="3:5" x14ac:dyDescent="0.25">
      <c r="C613" s="11"/>
      <c r="D613" s="11"/>
      <c r="E613" s="11"/>
    </row>
    <row r="614" spans="3:5" x14ac:dyDescent="0.25">
      <c r="C614" s="11"/>
      <c r="D614" s="11"/>
      <c r="E614" s="11"/>
    </row>
    <row r="615" spans="3:5" x14ac:dyDescent="0.25">
      <c r="C615" s="11"/>
      <c r="D615" s="11"/>
      <c r="E615" s="11"/>
    </row>
    <row r="616" spans="3:5" x14ac:dyDescent="0.25">
      <c r="C616" s="11"/>
      <c r="D616" s="11"/>
      <c r="E616" s="11"/>
    </row>
    <row r="617" spans="3:5" x14ac:dyDescent="0.25">
      <c r="C617" s="11"/>
      <c r="D617" s="11"/>
      <c r="E617" s="11"/>
    </row>
    <row r="618" spans="3:5" x14ac:dyDescent="0.25">
      <c r="C618" s="11"/>
      <c r="D618" s="11"/>
      <c r="E618" s="11"/>
    </row>
    <row r="619" spans="3:5" x14ac:dyDescent="0.25">
      <c r="C619" s="11"/>
      <c r="D619" s="11"/>
      <c r="E619" s="11"/>
    </row>
    <row r="620" spans="3:5" x14ac:dyDescent="0.25">
      <c r="C620" s="11"/>
      <c r="D620" s="11"/>
      <c r="E620" s="11"/>
    </row>
    <row r="621" spans="3:5" x14ac:dyDescent="0.25">
      <c r="C621" s="11"/>
      <c r="D621" s="11"/>
      <c r="E621" s="11"/>
    </row>
    <row r="622" spans="3:5" x14ac:dyDescent="0.25">
      <c r="C622" s="11"/>
      <c r="D622" s="11"/>
      <c r="E622" s="11"/>
    </row>
    <row r="623" spans="3:5" x14ac:dyDescent="0.25">
      <c r="C623" s="11"/>
      <c r="D623" s="11"/>
      <c r="E623" s="11"/>
    </row>
    <row r="624" spans="3:5" x14ac:dyDescent="0.25">
      <c r="C624" s="11"/>
      <c r="D624" s="11"/>
      <c r="E624" s="11"/>
    </row>
    <row r="625" spans="3:5" x14ac:dyDescent="0.25">
      <c r="C625" s="11"/>
      <c r="D625" s="11"/>
      <c r="E625" s="11"/>
    </row>
    <row r="626" spans="3:5" x14ac:dyDescent="0.25">
      <c r="C626" s="11"/>
      <c r="D626" s="11"/>
      <c r="E626" s="11"/>
    </row>
    <row r="627" spans="3:5" x14ac:dyDescent="0.25">
      <c r="C627" s="11"/>
      <c r="D627" s="11"/>
      <c r="E627" s="11"/>
    </row>
    <row r="628" spans="3:5" x14ac:dyDescent="0.25">
      <c r="C628" s="11"/>
      <c r="D628" s="11"/>
      <c r="E628" s="11"/>
    </row>
    <row r="629" spans="3:5" x14ac:dyDescent="0.25">
      <c r="C629" s="11"/>
      <c r="D629" s="11"/>
      <c r="E629" s="11"/>
    </row>
    <row r="630" spans="3:5" x14ac:dyDescent="0.25">
      <c r="C630" s="11"/>
      <c r="D630" s="11"/>
      <c r="E630" s="11"/>
    </row>
    <row r="631" spans="3:5" x14ac:dyDescent="0.25">
      <c r="C631" s="11"/>
      <c r="D631" s="11"/>
      <c r="E631" s="11"/>
    </row>
    <row r="632" spans="3:5" x14ac:dyDescent="0.25">
      <c r="C632" s="11"/>
      <c r="D632" s="11"/>
      <c r="E632" s="11"/>
    </row>
    <row r="633" spans="3:5" x14ac:dyDescent="0.25">
      <c r="C633" s="11"/>
      <c r="D633" s="11"/>
      <c r="E633" s="11"/>
    </row>
    <row r="634" spans="3:5" x14ac:dyDescent="0.25">
      <c r="C634" s="11"/>
      <c r="D634" s="11"/>
      <c r="E634" s="11"/>
    </row>
    <row r="635" spans="3:5" x14ac:dyDescent="0.25">
      <c r="C635" s="11"/>
      <c r="D635" s="11"/>
      <c r="E635" s="11"/>
    </row>
    <row r="636" spans="3:5" x14ac:dyDescent="0.25">
      <c r="C636" s="11"/>
      <c r="D636" s="11"/>
      <c r="E636" s="11"/>
    </row>
    <row r="637" spans="3:5" x14ac:dyDescent="0.25">
      <c r="C637" s="11"/>
      <c r="D637" s="11"/>
      <c r="E637" s="11"/>
    </row>
    <row r="638" spans="3:5" x14ac:dyDescent="0.25">
      <c r="C638" s="11"/>
      <c r="D638" s="11"/>
      <c r="E638" s="11"/>
    </row>
    <row r="639" spans="3:5" x14ac:dyDescent="0.25">
      <c r="C639" s="11"/>
      <c r="D639" s="11"/>
      <c r="E639" s="11"/>
    </row>
    <row r="640" spans="3:5" x14ac:dyDescent="0.25">
      <c r="C640" s="11"/>
      <c r="D640" s="11"/>
      <c r="E640" s="11"/>
    </row>
    <row r="641" spans="3:5" x14ac:dyDescent="0.25">
      <c r="C641" s="11"/>
      <c r="D641" s="11"/>
      <c r="E641" s="11"/>
    </row>
    <row r="642" spans="3:5" x14ac:dyDescent="0.25">
      <c r="C642" s="11"/>
      <c r="D642" s="11"/>
      <c r="E642" s="11"/>
    </row>
    <row r="643" spans="3:5" x14ac:dyDescent="0.25">
      <c r="C643" s="11"/>
      <c r="D643" s="11"/>
      <c r="E643" s="11"/>
    </row>
    <row r="644" spans="3:5" x14ac:dyDescent="0.25">
      <c r="C644" s="11"/>
      <c r="D644" s="11"/>
      <c r="E644" s="11"/>
    </row>
    <row r="645" spans="3:5" x14ac:dyDescent="0.25">
      <c r="C645" s="11"/>
      <c r="D645" s="11"/>
      <c r="E645" s="11"/>
    </row>
    <row r="646" spans="3:5" x14ac:dyDescent="0.25">
      <c r="C646" s="11"/>
      <c r="D646" s="11"/>
      <c r="E646" s="11"/>
    </row>
    <row r="647" spans="3:5" x14ac:dyDescent="0.25">
      <c r="C647" s="11"/>
      <c r="D647" s="11"/>
      <c r="E647" s="11"/>
    </row>
    <row r="648" spans="3:5" x14ac:dyDescent="0.25">
      <c r="C648" s="11"/>
      <c r="D648" s="11"/>
      <c r="E648" s="11"/>
    </row>
    <row r="649" spans="3:5" x14ac:dyDescent="0.25">
      <c r="C649" s="11"/>
      <c r="D649" s="11"/>
      <c r="E649" s="11"/>
    </row>
    <row r="650" spans="3:5" x14ac:dyDescent="0.25">
      <c r="C650" s="11"/>
      <c r="D650" s="11"/>
      <c r="E650" s="11"/>
    </row>
    <row r="651" spans="3:5" x14ac:dyDescent="0.25">
      <c r="C651" s="11"/>
      <c r="D651" s="11"/>
      <c r="E651" s="11"/>
    </row>
    <row r="652" spans="3:5" x14ac:dyDescent="0.25">
      <c r="C652" s="11"/>
      <c r="D652" s="11"/>
      <c r="E652" s="11"/>
    </row>
    <row r="653" spans="3:5" x14ac:dyDescent="0.25">
      <c r="C653" s="11"/>
      <c r="D653" s="11"/>
      <c r="E653" s="11"/>
    </row>
    <row r="654" spans="3:5" x14ac:dyDescent="0.25">
      <c r="C654" s="11"/>
      <c r="D654" s="11"/>
      <c r="E654" s="11"/>
    </row>
    <row r="655" spans="3:5" x14ac:dyDescent="0.25">
      <c r="C655" s="11"/>
      <c r="D655" s="11"/>
      <c r="E655" s="11"/>
    </row>
    <row r="656" spans="3:5" x14ac:dyDescent="0.25">
      <c r="C656" s="11"/>
      <c r="D656" s="11"/>
      <c r="E656" s="11"/>
    </row>
    <row r="657" spans="3:5" x14ac:dyDescent="0.25">
      <c r="C657" s="11"/>
      <c r="D657" s="11"/>
      <c r="E657" s="11"/>
    </row>
    <row r="658" spans="3:5" x14ac:dyDescent="0.25">
      <c r="C658" s="11"/>
      <c r="D658" s="11"/>
      <c r="E658" s="11"/>
    </row>
    <row r="659" spans="3:5" x14ac:dyDescent="0.25">
      <c r="C659" s="11"/>
      <c r="D659" s="11"/>
      <c r="E659" s="11"/>
    </row>
    <row r="660" spans="3:5" x14ac:dyDescent="0.25">
      <c r="C660" s="11"/>
      <c r="D660" s="11"/>
      <c r="E660" s="11"/>
    </row>
    <row r="661" spans="3:5" x14ac:dyDescent="0.25">
      <c r="C661" s="11"/>
      <c r="D661" s="11"/>
      <c r="E661" s="11"/>
    </row>
    <row r="662" spans="3:5" x14ac:dyDescent="0.25">
      <c r="C662" s="11"/>
      <c r="D662" s="11"/>
      <c r="E662" s="11"/>
    </row>
    <row r="663" spans="3:5" x14ac:dyDescent="0.25">
      <c r="C663" s="11"/>
      <c r="D663" s="11"/>
      <c r="E663" s="11"/>
    </row>
    <row r="664" spans="3:5" x14ac:dyDescent="0.25">
      <c r="C664" s="11"/>
      <c r="D664" s="11"/>
      <c r="E664" s="11"/>
    </row>
    <row r="665" spans="3:5" x14ac:dyDescent="0.25">
      <c r="C665" s="11"/>
      <c r="D665" s="11"/>
      <c r="E665" s="11"/>
    </row>
    <row r="666" spans="3:5" x14ac:dyDescent="0.25">
      <c r="C666" s="11"/>
      <c r="D666" s="11"/>
      <c r="E666" s="11"/>
    </row>
    <row r="667" spans="3:5" x14ac:dyDescent="0.25">
      <c r="C667" s="11"/>
      <c r="D667" s="11"/>
      <c r="E667" s="11"/>
    </row>
    <row r="668" spans="3:5" x14ac:dyDescent="0.25">
      <c r="C668" s="11"/>
      <c r="D668" s="11"/>
      <c r="E668" s="11"/>
    </row>
    <row r="669" spans="3:5" x14ac:dyDescent="0.25">
      <c r="C669" s="11"/>
      <c r="D669" s="11"/>
      <c r="E669" s="11"/>
    </row>
    <row r="670" spans="3:5" x14ac:dyDescent="0.25">
      <c r="C670" s="11"/>
      <c r="D670" s="11"/>
      <c r="E670" s="11"/>
    </row>
    <row r="671" spans="3:5" x14ac:dyDescent="0.25">
      <c r="C671" s="11"/>
      <c r="D671" s="11"/>
      <c r="E671" s="11"/>
    </row>
    <row r="672" spans="3:5" x14ac:dyDescent="0.25">
      <c r="C672" s="11"/>
      <c r="D672" s="11"/>
      <c r="E672" s="11"/>
    </row>
    <row r="673" spans="3:5" x14ac:dyDescent="0.25">
      <c r="C673" s="11"/>
      <c r="D673" s="11"/>
      <c r="E673" s="11"/>
    </row>
    <row r="674" spans="3:5" x14ac:dyDescent="0.25">
      <c r="C674" s="11"/>
      <c r="D674" s="11"/>
      <c r="E674" s="11"/>
    </row>
    <row r="675" spans="3:5" x14ac:dyDescent="0.25">
      <c r="C675" s="11"/>
      <c r="D675" s="11"/>
      <c r="E675" s="11"/>
    </row>
    <row r="676" spans="3:5" x14ac:dyDescent="0.25">
      <c r="C676" s="11"/>
      <c r="D676" s="11"/>
      <c r="E676" s="11"/>
    </row>
    <row r="677" spans="3:5" x14ac:dyDescent="0.25">
      <c r="C677" s="11"/>
      <c r="D677" s="11"/>
      <c r="E677" s="11"/>
    </row>
    <row r="678" spans="3:5" x14ac:dyDescent="0.25">
      <c r="C678" s="11"/>
      <c r="D678" s="11"/>
      <c r="E678" s="11"/>
    </row>
    <row r="679" spans="3:5" x14ac:dyDescent="0.25">
      <c r="C679" s="11"/>
      <c r="D679" s="11"/>
      <c r="E679" s="11"/>
    </row>
    <row r="680" spans="3:5" x14ac:dyDescent="0.25">
      <c r="C680" s="11"/>
      <c r="D680" s="11"/>
      <c r="E680" s="11"/>
    </row>
    <row r="681" spans="3:5" x14ac:dyDescent="0.25">
      <c r="C681" s="11"/>
      <c r="D681" s="11"/>
      <c r="E681" s="11"/>
    </row>
    <row r="682" spans="3:5" x14ac:dyDescent="0.25">
      <c r="C682" s="11"/>
      <c r="D682" s="11"/>
      <c r="E682" s="11"/>
    </row>
    <row r="683" spans="3:5" x14ac:dyDescent="0.25">
      <c r="C683" s="11"/>
      <c r="D683" s="11"/>
      <c r="E683" s="11"/>
    </row>
    <row r="684" spans="3:5" x14ac:dyDescent="0.25">
      <c r="C684" s="11"/>
      <c r="D684" s="11"/>
      <c r="E684" s="11"/>
    </row>
    <row r="685" spans="3:5" x14ac:dyDescent="0.25">
      <c r="C685" s="11"/>
      <c r="D685" s="11"/>
      <c r="E685" s="11"/>
    </row>
    <row r="686" spans="3:5" x14ac:dyDescent="0.25">
      <c r="C686" s="11"/>
      <c r="D686" s="11"/>
      <c r="E686" s="11"/>
    </row>
    <row r="687" spans="3:5" x14ac:dyDescent="0.25">
      <c r="C687" s="11"/>
      <c r="D687" s="11"/>
      <c r="E687" s="11"/>
    </row>
    <row r="688" spans="3:5" x14ac:dyDescent="0.25">
      <c r="C688" s="11"/>
      <c r="D688" s="11"/>
      <c r="E688" s="11"/>
    </row>
    <row r="689" spans="3:5" x14ac:dyDescent="0.25">
      <c r="C689" s="11"/>
      <c r="D689" s="11"/>
      <c r="E689" s="11"/>
    </row>
    <row r="690" spans="3:5" x14ac:dyDescent="0.25">
      <c r="C690" s="11"/>
      <c r="D690" s="11"/>
      <c r="E690" s="11"/>
    </row>
    <row r="691" spans="3:5" x14ac:dyDescent="0.25">
      <c r="C691" s="11"/>
      <c r="D691" s="11"/>
      <c r="E691" s="11"/>
    </row>
    <row r="692" spans="3:5" x14ac:dyDescent="0.25">
      <c r="C692" s="11"/>
      <c r="D692" s="11"/>
      <c r="E692" s="11"/>
    </row>
    <row r="693" spans="3:5" x14ac:dyDescent="0.25">
      <c r="C693" s="11"/>
      <c r="D693" s="11"/>
      <c r="E693" s="11"/>
    </row>
    <row r="694" spans="3:5" x14ac:dyDescent="0.25">
      <c r="C694" s="11"/>
      <c r="D694" s="11"/>
      <c r="E694" s="11"/>
    </row>
    <row r="695" spans="3:5" x14ac:dyDescent="0.25">
      <c r="C695" s="11"/>
      <c r="D695" s="11"/>
      <c r="E695" s="11"/>
    </row>
    <row r="696" spans="3:5" x14ac:dyDescent="0.25">
      <c r="C696" s="11"/>
      <c r="D696" s="11"/>
      <c r="E696" s="11"/>
    </row>
    <row r="697" spans="3:5" x14ac:dyDescent="0.25">
      <c r="C697" s="11"/>
      <c r="D697" s="11"/>
      <c r="E697" s="11"/>
    </row>
    <row r="698" spans="3:5" x14ac:dyDescent="0.25">
      <c r="C698" s="11"/>
      <c r="D698" s="11"/>
      <c r="E698" s="11"/>
    </row>
    <row r="699" spans="3:5" x14ac:dyDescent="0.25">
      <c r="C699" s="11"/>
      <c r="D699" s="11"/>
      <c r="E699" s="11"/>
    </row>
    <row r="700" spans="3:5" x14ac:dyDescent="0.25">
      <c r="C700" s="11"/>
      <c r="D700" s="11"/>
      <c r="E700" s="11"/>
    </row>
    <row r="701" spans="3:5" x14ac:dyDescent="0.25">
      <c r="C701" s="11"/>
      <c r="D701" s="11"/>
      <c r="E701" s="11"/>
    </row>
    <row r="702" spans="3:5" x14ac:dyDescent="0.25">
      <c r="C702" s="11"/>
      <c r="D702" s="11"/>
      <c r="E702" s="11"/>
    </row>
    <row r="703" spans="3:5" x14ac:dyDescent="0.25">
      <c r="C703" s="11"/>
      <c r="D703" s="11"/>
      <c r="E703" s="11"/>
    </row>
    <row r="704" spans="3:5" x14ac:dyDescent="0.25">
      <c r="C704" s="11"/>
      <c r="D704" s="11"/>
      <c r="E704" s="11"/>
    </row>
    <row r="705" spans="3:5" x14ac:dyDescent="0.25">
      <c r="C705" s="11"/>
      <c r="D705" s="11"/>
      <c r="E705" s="11"/>
    </row>
    <row r="706" spans="3:5" x14ac:dyDescent="0.25">
      <c r="C706" s="11"/>
      <c r="D706" s="11"/>
      <c r="E706" s="11"/>
    </row>
    <row r="707" spans="3:5" x14ac:dyDescent="0.25">
      <c r="C707" s="11"/>
      <c r="D707" s="11"/>
      <c r="E707" s="11"/>
    </row>
    <row r="708" spans="3:5" x14ac:dyDescent="0.25">
      <c r="C708" s="11"/>
      <c r="D708" s="11"/>
      <c r="E708" s="11"/>
    </row>
    <row r="709" spans="3:5" x14ac:dyDescent="0.25">
      <c r="C709" s="11"/>
      <c r="D709" s="11"/>
      <c r="E709" s="11"/>
    </row>
    <row r="710" spans="3:5" x14ac:dyDescent="0.25">
      <c r="C710" s="11"/>
      <c r="D710" s="11"/>
      <c r="E710" s="11"/>
    </row>
    <row r="711" spans="3:5" x14ac:dyDescent="0.25">
      <c r="C711" s="11"/>
      <c r="D711" s="11"/>
      <c r="E711" s="11"/>
    </row>
    <row r="712" spans="3:5" x14ac:dyDescent="0.25">
      <c r="C712" s="11"/>
      <c r="D712" s="11"/>
      <c r="E712" s="11"/>
    </row>
    <row r="713" spans="3:5" x14ac:dyDescent="0.25">
      <c r="C713" s="11"/>
      <c r="D713" s="11"/>
      <c r="E713" s="11"/>
    </row>
    <row r="714" spans="3:5" x14ac:dyDescent="0.25">
      <c r="C714" s="11"/>
      <c r="D714" s="11"/>
      <c r="E714" s="11"/>
    </row>
    <row r="715" spans="3:5" x14ac:dyDescent="0.25">
      <c r="C715" s="11"/>
      <c r="D715" s="11"/>
      <c r="E715" s="11"/>
    </row>
    <row r="716" spans="3:5" x14ac:dyDescent="0.25">
      <c r="C716" s="11"/>
      <c r="D716" s="11"/>
      <c r="E716" s="11"/>
    </row>
    <row r="717" spans="3:5" x14ac:dyDescent="0.25">
      <c r="C717" s="11"/>
      <c r="D717" s="11"/>
      <c r="E717" s="11"/>
    </row>
    <row r="718" spans="3:5" x14ac:dyDescent="0.25">
      <c r="C718" s="11"/>
      <c r="D718" s="11"/>
      <c r="E718" s="11"/>
    </row>
    <row r="719" spans="3:5" x14ac:dyDescent="0.25">
      <c r="C719" s="11"/>
      <c r="D719" s="11"/>
      <c r="E719" s="11"/>
    </row>
    <row r="720" spans="3:5" x14ac:dyDescent="0.25">
      <c r="C720" s="11"/>
      <c r="D720" s="11"/>
      <c r="E720" s="11"/>
    </row>
    <row r="721" spans="3:5" x14ac:dyDescent="0.25">
      <c r="C721" s="11"/>
      <c r="D721" s="11"/>
      <c r="E721" s="11"/>
    </row>
    <row r="722" spans="3:5" x14ac:dyDescent="0.25">
      <c r="C722" s="11"/>
      <c r="D722" s="11"/>
      <c r="E722" s="11"/>
    </row>
    <row r="723" spans="3:5" x14ac:dyDescent="0.25">
      <c r="C723" s="11"/>
      <c r="D723" s="11"/>
      <c r="E723" s="11"/>
    </row>
    <row r="724" spans="3:5" x14ac:dyDescent="0.25">
      <c r="C724" s="11"/>
      <c r="D724" s="11"/>
      <c r="E724" s="11"/>
    </row>
    <row r="725" spans="3:5" x14ac:dyDescent="0.25">
      <c r="C725" s="11"/>
      <c r="D725" s="11"/>
      <c r="E725" s="11"/>
    </row>
    <row r="726" spans="3:5" x14ac:dyDescent="0.25">
      <c r="C726" s="11"/>
      <c r="D726" s="11"/>
      <c r="E726" s="11"/>
    </row>
    <row r="727" spans="3:5" x14ac:dyDescent="0.25">
      <c r="C727" s="11"/>
      <c r="D727" s="11"/>
      <c r="E727" s="11"/>
    </row>
    <row r="728" spans="3:5" x14ac:dyDescent="0.25">
      <c r="C728" s="11"/>
      <c r="D728" s="11"/>
      <c r="E728" s="11"/>
    </row>
    <row r="729" spans="3:5" x14ac:dyDescent="0.25">
      <c r="C729" s="11"/>
      <c r="D729" s="11"/>
      <c r="E729" s="11"/>
    </row>
    <row r="730" spans="3:5" x14ac:dyDescent="0.25">
      <c r="C730" s="11"/>
      <c r="D730" s="11"/>
      <c r="E730" s="11"/>
    </row>
    <row r="731" spans="3:5" x14ac:dyDescent="0.25">
      <c r="C731" s="11"/>
      <c r="D731" s="11"/>
      <c r="E731" s="11"/>
    </row>
    <row r="732" spans="3:5" x14ac:dyDescent="0.25">
      <c r="C732" s="11"/>
      <c r="D732" s="11"/>
      <c r="E732" s="11"/>
    </row>
    <row r="733" spans="3:5" x14ac:dyDescent="0.25">
      <c r="C733" s="11"/>
      <c r="D733" s="11"/>
      <c r="E733" s="11"/>
    </row>
    <row r="734" spans="3:5" x14ac:dyDescent="0.25">
      <c r="C734" s="11"/>
      <c r="D734" s="11"/>
      <c r="E734" s="11"/>
    </row>
    <row r="735" spans="3:5" x14ac:dyDescent="0.25">
      <c r="C735" s="11"/>
      <c r="D735" s="11"/>
      <c r="E735" s="11"/>
    </row>
    <row r="736" spans="3:5" x14ac:dyDescent="0.25">
      <c r="C736" s="11"/>
      <c r="D736" s="11"/>
      <c r="E736" s="11"/>
    </row>
    <row r="737" spans="3:5" x14ac:dyDescent="0.25">
      <c r="C737" s="11"/>
      <c r="D737" s="11"/>
      <c r="E737" s="11"/>
    </row>
    <row r="738" spans="3:5" x14ac:dyDescent="0.25">
      <c r="C738" s="11"/>
      <c r="D738" s="11"/>
      <c r="E738" s="11"/>
    </row>
    <row r="739" spans="3:5" x14ac:dyDescent="0.25">
      <c r="C739" s="11"/>
      <c r="D739" s="11"/>
      <c r="E739" s="11"/>
    </row>
    <row r="740" spans="3:5" x14ac:dyDescent="0.25">
      <c r="C740" s="11"/>
      <c r="D740" s="11"/>
      <c r="E740" s="11"/>
    </row>
    <row r="741" spans="3:5" x14ac:dyDescent="0.25">
      <c r="C741" s="11"/>
      <c r="D741" s="11"/>
      <c r="E741" s="11"/>
    </row>
    <row r="742" spans="3:5" x14ac:dyDescent="0.25">
      <c r="C742" s="11"/>
      <c r="D742" s="11"/>
      <c r="E742" s="11"/>
    </row>
    <row r="743" spans="3:5" x14ac:dyDescent="0.25">
      <c r="C743" s="11"/>
      <c r="D743" s="11"/>
      <c r="E743" s="11"/>
    </row>
    <row r="744" spans="3:5" x14ac:dyDescent="0.25">
      <c r="C744" s="11"/>
      <c r="D744" s="11"/>
      <c r="E744" s="11"/>
    </row>
    <row r="745" spans="3:5" x14ac:dyDescent="0.25">
      <c r="C745" s="11"/>
      <c r="D745" s="11"/>
      <c r="E745" s="11"/>
    </row>
    <row r="746" spans="3:5" x14ac:dyDescent="0.25">
      <c r="C746" s="11"/>
      <c r="D746" s="11"/>
      <c r="E746" s="11"/>
    </row>
    <row r="747" spans="3:5" x14ac:dyDescent="0.25">
      <c r="C747" s="11"/>
      <c r="D747" s="11"/>
      <c r="E747" s="11"/>
    </row>
    <row r="748" spans="3:5" x14ac:dyDescent="0.25">
      <c r="C748" s="11"/>
      <c r="D748" s="11"/>
      <c r="E748" s="11"/>
    </row>
    <row r="749" spans="3:5" x14ac:dyDescent="0.25">
      <c r="C749" s="11"/>
      <c r="D749" s="11"/>
      <c r="E749" s="11"/>
    </row>
    <row r="750" spans="3:5" x14ac:dyDescent="0.25">
      <c r="C750" s="11"/>
      <c r="D750" s="11"/>
      <c r="E750" s="11"/>
    </row>
    <row r="751" spans="3:5" x14ac:dyDescent="0.25">
      <c r="C751" s="11"/>
      <c r="D751" s="11"/>
      <c r="E751" s="11"/>
    </row>
    <row r="752" spans="3:5" x14ac:dyDescent="0.25">
      <c r="C752" s="11"/>
      <c r="D752" s="11"/>
      <c r="E752" s="11"/>
    </row>
    <row r="753" spans="3:5" x14ac:dyDescent="0.25">
      <c r="C753" s="11"/>
      <c r="D753" s="11"/>
      <c r="E753" s="11"/>
    </row>
    <row r="754" spans="3:5" x14ac:dyDescent="0.25">
      <c r="C754" s="11"/>
      <c r="D754" s="11"/>
      <c r="E754" s="11"/>
    </row>
    <row r="755" spans="3:5" x14ac:dyDescent="0.25">
      <c r="C755" s="11"/>
      <c r="D755" s="11"/>
      <c r="E755" s="11"/>
    </row>
    <row r="756" spans="3:5" x14ac:dyDescent="0.25">
      <c r="C756" s="11"/>
      <c r="D756" s="11"/>
      <c r="E756" s="11"/>
    </row>
    <row r="757" spans="3:5" x14ac:dyDescent="0.25">
      <c r="C757" s="11"/>
      <c r="D757" s="11"/>
      <c r="E757" s="11"/>
    </row>
    <row r="758" spans="3:5" x14ac:dyDescent="0.25">
      <c r="C758" s="11"/>
      <c r="D758" s="11"/>
      <c r="E758" s="11"/>
    </row>
    <row r="759" spans="3:5" x14ac:dyDescent="0.25">
      <c r="C759" s="11"/>
      <c r="D759" s="11"/>
      <c r="E759" s="11"/>
    </row>
    <row r="760" spans="3:5" x14ac:dyDescent="0.25">
      <c r="C760" s="11"/>
      <c r="D760" s="11"/>
      <c r="E760" s="11"/>
    </row>
    <row r="761" spans="3:5" x14ac:dyDescent="0.25">
      <c r="C761" s="11"/>
      <c r="D761" s="11"/>
      <c r="E761" s="11"/>
    </row>
    <row r="762" spans="3:5" x14ac:dyDescent="0.25">
      <c r="C762" s="11"/>
      <c r="D762" s="11"/>
      <c r="E762" s="11"/>
    </row>
    <row r="763" spans="3:5" x14ac:dyDescent="0.25">
      <c r="C763" s="11"/>
      <c r="D763" s="11"/>
      <c r="E763" s="11"/>
    </row>
    <row r="764" spans="3:5" x14ac:dyDescent="0.25">
      <c r="C764" s="11"/>
      <c r="D764" s="11"/>
      <c r="E764" s="11"/>
    </row>
    <row r="765" spans="3:5" x14ac:dyDescent="0.25">
      <c r="C765" s="11"/>
      <c r="D765" s="11"/>
      <c r="E765" s="11"/>
    </row>
    <row r="766" spans="3:5" x14ac:dyDescent="0.25">
      <c r="C766" s="11"/>
      <c r="D766" s="11"/>
      <c r="E766" s="11"/>
    </row>
    <row r="767" spans="3:5" x14ac:dyDescent="0.25">
      <c r="C767" s="11"/>
      <c r="D767" s="11"/>
      <c r="E767" s="11"/>
    </row>
    <row r="768" spans="3:5" x14ac:dyDescent="0.25">
      <c r="C768" s="11"/>
      <c r="D768" s="11"/>
      <c r="E768" s="11"/>
    </row>
    <row r="769" spans="3:5" x14ac:dyDescent="0.25">
      <c r="C769" s="11"/>
      <c r="D769" s="11"/>
      <c r="E769" s="11"/>
    </row>
    <row r="770" spans="3:5" x14ac:dyDescent="0.25">
      <c r="C770" s="11"/>
      <c r="D770" s="11"/>
      <c r="E770" s="11"/>
    </row>
    <row r="771" spans="3:5" x14ac:dyDescent="0.25">
      <c r="C771" s="11"/>
      <c r="D771" s="11"/>
      <c r="E771" s="11"/>
    </row>
    <row r="772" spans="3:5" x14ac:dyDescent="0.25">
      <c r="C772" s="11"/>
      <c r="D772" s="11"/>
      <c r="E772" s="11"/>
    </row>
    <row r="773" spans="3:5" x14ac:dyDescent="0.25">
      <c r="C773" s="11"/>
      <c r="D773" s="11"/>
      <c r="E773" s="11"/>
    </row>
    <row r="774" spans="3:5" x14ac:dyDescent="0.25">
      <c r="C774" s="11"/>
      <c r="D774" s="11"/>
      <c r="E774" s="11"/>
    </row>
    <row r="775" spans="3:5" x14ac:dyDescent="0.25">
      <c r="C775" s="11"/>
      <c r="D775" s="11"/>
      <c r="E775" s="11"/>
    </row>
    <row r="776" spans="3:5" x14ac:dyDescent="0.25">
      <c r="C776" s="11"/>
      <c r="D776" s="11"/>
      <c r="E776" s="11"/>
    </row>
    <row r="777" spans="3:5" x14ac:dyDescent="0.25">
      <c r="C777" s="11"/>
      <c r="D777" s="11"/>
      <c r="E777" s="11"/>
    </row>
    <row r="778" spans="3:5" x14ac:dyDescent="0.25">
      <c r="C778" s="11"/>
      <c r="D778" s="11"/>
      <c r="E778" s="11"/>
    </row>
    <row r="779" spans="3:5" x14ac:dyDescent="0.25">
      <c r="C779" s="11"/>
      <c r="D779" s="11"/>
      <c r="E779" s="11"/>
    </row>
    <row r="780" spans="3:5" x14ac:dyDescent="0.25">
      <c r="C780" s="11"/>
      <c r="D780" s="11"/>
      <c r="E780" s="11"/>
    </row>
    <row r="781" spans="3:5" x14ac:dyDescent="0.25">
      <c r="C781" s="11"/>
      <c r="D781" s="11"/>
      <c r="E781" s="11"/>
    </row>
    <row r="782" spans="3:5" x14ac:dyDescent="0.25">
      <c r="C782" s="11"/>
      <c r="D782" s="11"/>
      <c r="E782" s="11"/>
    </row>
    <row r="783" spans="3:5" x14ac:dyDescent="0.25">
      <c r="C783" s="11"/>
      <c r="D783" s="11"/>
      <c r="E783" s="11"/>
    </row>
    <row r="784" spans="3:5" x14ac:dyDescent="0.25">
      <c r="C784" s="11"/>
      <c r="D784" s="11"/>
      <c r="E784" s="11"/>
    </row>
    <row r="785" spans="3:5" x14ac:dyDescent="0.25">
      <c r="C785" s="11"/>
      <c r="D785" s="11"/>
      <c r="E785" s="11"/>
    </row>
    <row r="786" spans="3:5" x14ac:dyDescent="0.25">
      <c r="C786" s="11"/>
      <c r="D786" s="11"/>
      <c r="E786" s="11"/>
    </row>
    <row r="787" spans="3:5" x14ac:dyDescent="0.25">
      <c r="C787" s="11"/>
      <c r="D787" s="11"/>
      <c r="E787" s="11"/>
    </row>
    <row r="788" spans="3:5" x14ac:dyDescent="0.25">
      <c r="C788" s="11"/>
      <c r="D788" s="11"/>
      <c r="E788" s="11"/>
    </row>
    <row r="789" spans="3:5" x14ac:dyDescent="0.25">
      <c r="C789" s="11"/>
      <c r="D789" s="11"/>
      <c r="E789" s="11"/>
    </row>
    <row r="790" spans="3:5" x14ac:dyDescent="0.25">
      <c r="C790" s="11"/>
      <c r="D790" s="11"/>
      <c r="E790" s="11"/>
    </row>
    <row r="791" spans="3:5" x14ac:dyDescent="0.25">
      <c r="C791" s="11"/>
      <c r="D791" s="11"/>
      <c r="E791" s="11"/>
    </row>
    <row r="792" spans="3:5" x14ac:dyDescent="0.25">
      <c r="C792" s="11"/>
      <c r="D792" s="11"/>
      <c r="E792" s="11"/>
    </row>
    <row r="793" spans="3:5" x14ac:dyDescent="0.25">
      <c r="C793" s="11"/>
      <c r="D793" s="11"/>
      <c r="E793" s="11"/>
    </row>
    <row r="794" spans="3:5" x14ac:dyDescent="0.25">
      <c r="C794" s="11"/>
      <c r="D794" s="11"/>
      <c r="E794" s="11"/>
    </row>
    <row r="795" spans="3:5" x14ac:dyDescent="0.25">
      <c r="C795" s="11"/>
      <c r="D795" s="11"/>
      <c r="E795" s="11"/>
    </row>
    <row r="796" spans="3:5" x14ac:dyDescent="0.25">
      <c r="C796" s="11"/>
      <c r="D796" s="11"/>
      <c r="E796" s="11"/>
    </row>
    <row r="797" spans="3:5" x14ac:dyDescent="0.25">
      <c r="C797" s="11"/>
      <c r="D797" s="11"/>
      <c r="E797" s="11"/>
    </row>
    <row r="798" spans="3:5" x14ac:dyDescent="0.25">
      <c r="C798" s="11"/>
      <c r="D798" s="11"/>
      <c r="E798" s="11"/>
    </row>
    <row r="799" spans="3:5" x14ac:dyDescent="0.25">
      <c r="C799" s="11"/>
      <c r="D799" s="11"/>
      <c r="E799" s="11"/>
    </row>
    <row r="800" spans="3:5" x14ac:dyDescent="0.25">
      <c r="C800" s="11"/>
      <c r="D800" s="11"/>
      <c r="E800" s="11"/>
    </row>
    <row r="801" spans="3:5" x14ac:dyDescent="0.25">
      <c r="C801" s="11"/>
      <c r="D801" s="11"/>
      <c r="E801" s="11"/>
    </row>
    <row r="802" spans="3:5" x14ac:dyDescent="0.25">
      <c r="C802" s="11"/>
      <c r="D802" s="11"/>
      <c r="E802" s="11"/>
    </row>
    <row r="803" spans="3:5" x14ac:dyDescent="0.25">
      <c r="C803" s="11"/>
      <c r="D803" s="11"/>
      <c r="E803" s="11"/>
    </row>
    <row r="804" spans="3:5" x14ac:dyDescent="0.25">
      <c r="C804" s="11"/>
      <c r="D804" s="11"/>
      <c r="E804" s="11"/>
    </row>
    <row r="805" spans="3:5" x14ac:dyDescent="0.25">
      <c r="C805" s="11"/>
      <c r="D805" s="11"/>
      <c r="E805" s="11"/>
    </row>
    <row r="806" spans="3:5" x14ac:dyDescent="0.25">
      <c r="C806" s="11"/>
      <c r="D806" s="11"/>
      <c r="E806" s="11"/>
    </row>
    <row r="807" spans="3:5" x14ac:dyDescent="0.25">
      <c r="C807" s="11"/>
      <c r="D807" s="11"/>
      <c r="E807" s="11"/>
    </row>
    <row r="808" spans="3:5" x14ac:dyDescent="0.25">
      <c r="C808" s="11"/>
      <c r="D808" s="11"/>
      <c r="E808" s="11"/>
    </row>
    <row r="809" spans="3:5" x14ac:dyDescent="0.25">
      <c r="C809" s="11"/>
      <c r="D809" s="11"/>
      <c r="E809" s="11"/>
    </row>
    <row r="810" spans="3:5" x14ac:dyDescent="0.25">
      <c r="C810" s="11"/>
      <c r="D810" s="11"/>
      <c r="E810" s="11"/>
    </row>
    <row r="811" spans="3:5" x14ac:dyDescent="0.25">
      <c r="C811" s="11"/>
      <c r="D811" s="11"/>
      <c r="E811" s="11"/>
    </row>
    <row r="812" spans="3:5" x14ac:dyDescent="0.25">
      <c r="C812" s="11"/>
      <c r="D812" s="11"/>
      <c r="E812" s="11"/>
    </row>
    <row r="813" spans="3:5" x14ac:dyDescent="0.25">
      <c r="C813" s="11"/>
      <c r="D813" s="11"/>
      <c r="E813" s="11"/>
    </row>
    <row r="814" spans="3:5" x14ac:dyDescent="0.25">
      <c r="C814" s="11"/>
      <c r="D814" s="11"/>
      <c r="E814" s="11"/>
    </row>
    <row r="815" spans="3:5" x14ac:dyDescent="0.25">
      <c r="C815" s="11"/>
      <c r="D815" s="11"/>
      <c r="E815" s="11"/>
    </row>
    <row r="816" spans="3:5" x14ac:dyDescent="0.25">
      <c r="C816" s="11"/>
      <c r="D816" s="11"/>
      <c r="E816" s="11"/>
    </row>
    <row r="817" spans="3:5" x14ac:dyDescent="0.25">
      <c r="C817" s="11"/>
      <c r="D817" s="11"/>
      <c r="E817" s="11"/>
    </row>
    <row r="818" spans="3:5" x14ac:dyDescent="0.25">
      <c r="C818" s="11"/>
      <c r="D818" s="11"/>
      <c r="E818" s="11"/>
    </row>
    <row r="819" spans="3:5" x14ac:dyDescent="0.25">
      <c r="C819" s="11"/>
      <c r="D819" s="11"/>
      <c r="E819" s="11"/>
    </row>
    <row r="820" spans="3:5" x14ac:dyDescent="0.25">
      <c r="C820" s="11"/>
      <c r="D820" s="11"/>
      <c r="E820" s="11"/>
    </row>
    <row r="821" spans="3:5" x14ac:dyDescent="0.25">
      <c r="C821" s="11"/>
      <c r="D821" s="11"/>
      <c r="E821" s="11"/>
    </row>
    <row r="822" spans="3:5" x14ac:dyDescent="0.25">
      <c r="C822" s="11"/>
      <c r="D822" s="11"/>
      <c r="E822" s="11"/>
    </row>
    <row r="823" spans="3:5" x14ac:dyDescent="0.25">
      <c r="C823" s="11"/>
      <c r="D823" s="11"/>
      <c r="E823" s="11"/>
    </row>
    <row r="824" spans="3:5" x14ac:dyDescent="0.25">
      <c r="C824" s="11"/>
      <c r="D824" s="11"/>
      <c r="E824" s="11"/>
    </row>
    <row r="825" spans="3:5" x14ac:dyDescent="0.25">
      <c r="C825" s="11"/>
      <c r="D825" s="11"/>
      <c r="E825" s="11"/>
    </row>
    <row r="826" spans="3:5" x14ac:dyDescent="0.25">
      <c r="C826" s="11"/>
      <c r="D826" s="11"/>
      <c r="E826" s="11"/>
    </row>
    <row r="827" spans="3:5" x14ac:dyDescent="0.25">
      <c r="C827" s="11"/>
      <c r="D827" s="11"/>
      <c r="E827" s="11"/>
    </row>
    <row r="828" spans="3:5" x14ac:dyDescent="0.25">
      <c r="C828" s="11"/>
      <c r="D828" s="11"/>
      <c r="E828" s="11"/>
    </row>
    <row r="829" spans="3:5" x14ac:dyDescent="0.25">
      <c r="C829" s="11"/>
      <c r="D829" s="11"/>
      <c r="E829" s="11"/>
    </row>
    <row r="830" spans="3:5" x14ac:dyDescent="0.25">
      <c r="C830" s="11"/>
      <c r="D830" s="11"/>
      <c r="E830" s="11"/>
    </row>
    <row r="831" spans="3:5" x14ac:dyDescent="0.25">
      <c r="C831" s="11"/>
      <c r="D831" s="11"/>
      <c r="E831" s="11"/>
    </row>
    <row r="832" spans="3:5" x14ac:dyDescent="0.25">
      <c r="C832" s="11"/>
      <c r="D832" s="11"/>
      <c r="E832" s="11"/>
    </row>
    <row r="833" spans="3:5" x14ac:dyDescent="0.25">
      <c r="C833" s="11"/>
      <c r="D833" s="11"/>
      <c r="E833" s="11"/>
    </row>
    <row r="834" spans="3:5" x14ac:dyDescent="0.25">
      <c r="C834" s="11"/>
      <c r="D834" s="11"/>
      <c r="E834" s="11"/>
    </row>
    <row r="835" spans="3:5" x14ac:dyDescent="0.25">
      <c r="C835" s="11"/>
      <c r="D835" s="11"/>
      <c r="E835" s="11"/>
    </row>
    <row r="836" spans="3:5" x14ac:dyDescent="0.25">
      <c r="C836" s="11"/>
      <c r="D836" s="11"/>
      <c r="E836" s="11"/>
    </row>
    <row r="837" spans="3:5" x14ac:dyDescent="0.25">
      <c r="C837" s="11"/>
      <c r="D837" s="11"/>
      <c r="E837" s="11"/>
    </row>
    <row r="838" spans="3:5" x14ac:dyDescent="0.25">
      <c r="C838" s="11"/>
      <c r="D838" s="11"/>
      <c r="E838" s="11"/>
    </row>
    <row r="839" spans="3:5" x14ac:dyDescent="0.25">
      <c r="C839" s="11"/>
      <c r="D839" s="11"/>
      <c r="E839" s="11"/>
    </row>
    <row r="840" spans="3:5" x14ac:dyDescent="0.25">
      <c r="C840" s="11"/>
      <c r="D840" s="11"/>
      <c r="E840" s="11"/>
    </row>
    <row r="841" spans="3:5" x14ac:dyDescent="0.25">
      <c r="C841" s="11"/>
      <c r="D841" s="11"/>
      <c r="E841" s="11"/>
    </row>
    <row r="842" spans="3:5" x14ac:dyDescent="0.25">
      <c r="C842" s="11"/>
      <c r="D842" s="11"/>
      <c r="E842" s="11"/>
    </row>
    <row r="843" spans="3:5" x14ac:dyDescent="0.25">
      <c r="C843" s="11"/>
      <c r="D843" s="11"/>
      <c r="E843" s="11"/>
    </row>
    <row r="844" spans="3:5" x14ac:dyDescent="0.25">
      <c r="C844" s="11"/>
      <c r="D844" s="11"/>
      <c r="E844" s="11"/>
    </row>
    <row r="845" spans="3:5" x14ac:dyDescent="0.25">
      <c r="C845" s="11"/>
      <c r="D845" s="11"/>
      <c r="E845" s="11"/>
    </row>
    <row r="846" spans="3:5" x14ac:dyDescent="0.25">
      <c r="C846" s="11"/>
      <c r="D846" s="11"/>
      <c r="E846" s="11"/>
    </row>
    <row r="847" spans="3:5" x14ac:dyDescent="0.25">
      <c r="C847" s="11"/>
      <c r="D847" s="11"/>
      <c r="E847" s="11"/>
    </row>
    <row r="848" spans="3:5" x14ac:dyDescent="0.25">
      <c r="C848" s="11"/>
      <c r="D848" s="11"/>
      <c r="E848" s="11"/>
    </row>
    <row r="849" spans="3:5" x14ac:dyDescent="0.25">
      <c r="C849" s="11"/>
      <c r="D849" s="11"/>
      <c r="E849" s="11"/>
    </row>
    <row r="850" spans="3:5" x14ac:dyDescent="0.25">
      <c r="C850" s="11"/>
      <c r="D850" s="11"/>
      <c r="E850" s="11"/>
    </row>
    <row r="851" spans="3:5" x14ac:dyDescent="0.25">
      <c r="C851" s="11"/>
      <c r="D851" s="11"/>
      <c r="E851" s="11"/>
    </row>
    <row r="852" spans="3:5" x14ac:dyDescent="0.25">
      <c r="C852" s="11"/>
      <c r="D852" s="11"/>
      <c r="E852" s="11"/>
    </row>
    <row r="853" spans="3:5" x14ac:dyDescent="0.25">
      <c r="C853" s="11"/>
      <c r="D853" s="11"/>
      <c r="E853" s="11"/>
    </row>
    <row r="854" spans="3:5" x14ac:dyDescent="0.25">
      <c r="C854" s="11"/>
      <c r="D854" s="11"/>
      <c r="E854" s="11"/>
    </row>
    <row r="855" spans="3:5" x14ac:dyDescent="0.25">
      <c r="C855" s="11"/>
      <c r="D855" s="11"/>
      <c r="E855" s="11"/>
    </row>
    <row r="856" spans="3:5" x14ac:dyDescent="0.25">
      <c r="C856" s="11"/>
      <c r="D856" s="11"/>
      <c r="E856" s="11"/>
    </row>
    <row r="857" spans="3:5" x14ac:dyDescent="0.25">
      <c r="C857" s="11"/>
      <c r="D857" s="11"/>
      <c r="E857" s="11"/>
    </row>
    <row r="858" spans="3:5" x14ac:dyDescent="0.25">
      <c r="C858" s="11"/>
      <c r="D858" s="11"/>
      <c r="E858" s="11"/>
    </row>
    <row r="859" spans="3:5" x14ac:dyDescent="0.25">
      <c r="C859" s="11"/>
      <c r="D859" s="11"/>
      <c r="E859" s="11"/>
    </row>
    <row r="860" spans="3:5" x14ac:dyDescent="0.25">
      <c r="C860" s="11"/>
      <c r="D860" s="11"/>
      <c r="E860" s="11"/>
    </row>
    <row r="861" spans="3:5" x14ac:dyDescent="0.25">
      <c r="C861" s="11"/>
      <c r="D861" s="11"/>
      <c r="E861" s="11"/>
    </row>
    <row r="862" spans="3:5" x14ac:dyDescent="0.25">
      <c r="C862" s="11"/>
      <c r="D862" s="11"/>
      <c r="E862" s="11"/>
    </row>
    <row r="863" spans="3:5" x14ac:dyDescent="0.25">
      <c r="C863" s="11"/>
      <c r="D863" s="11"/>
      <c r="E863" s="11"/>
    </row>
    <row r="864" spans="3:5" x14ac:dyDescent="0.25">
      <c r="C864" s="11"/>
      <c r="D864" s="11"/>
      <c r="E864" s="11"/>
    </row>
    <row r="865" spans="3:5" x14ac:dyDescent="0.25">
      <c r="C865" s="11"/>
      <c r="D865" s="11"/>
      <c r="E865" s="11"/>
    </row>
    <row r="866" spans="3:5" x14ac:dyDescent="0.25">
      <c r="C866" s="11"/>
      <c r="D866" s="11"/>
      <c r="E866" s="11"/>
    </row>
    <row r="867" spans="3:5" x14ac:dyDescent="0.25">
      <c r="C867" s="11"/>
      <c r="D867" s="11"/>
      <c r="E867" s="11"/>
    </row>
    <row r="868" spans="3:5" x14ac:dyDescent="0.25">
      <c r="C868" s="11"/>
      <c r="D868" s="11"/>
      <c r="E868" s="11"/>
    </row>
    <row r="869" spans="3:5" x14ac:dyDescent="0.25">
      <c r="C869" s="11"/>
      <c r="D869" s="11"/>
      <c r="E869" s="11"/>
    </row>
    <row r="870" spans="3:5" x14ac:dyDescent="0.25">
      <c r="C870" s="11"/>
      <c r="D870" s="11"/>
      <c r="E870" s="11"/>
    </row>
    <row r="871" spans="3:5" x14ac:dyDescent="0.25">
      <c r="C871" s="11"/>
      <c r="D871" s="11"/>
      <c r="E871" s="11"/>
    </row>
    <row r="872" spans="3:5" x14ac:dyDescent="0.25">
      <c r="C872" s="11"/>
      <c r="D872" s="11"/>
      <c r="E872" s="11"/>
    </row>
    <row r="873" spans="3:5" x14ac:dyDescent="0.25">
      <c r="C873" s="11"/>
      <c r="D873" s="11"/>
      <c r="E873" s="11"/>
    </row>
    <row r="874" spans="3:5" x14ac:dyDescent="0.25">
      <c r="C874" s="11"/>
      <c r="D874" s="11"/>
      <c r="E874" s="11"/>
    </row>
    <row r="875" spans="3:5" x14ac:dyDescent="0.25">
      <c r="C875" s="11"/>
      <c r="D875" s="11"/>
      <c r="E875" s="11"/>
    </row>
    <row r="876" spans="3:5" x14ac:dyDescent="0.25">
      <c r="C876" s="11"/>
      <c r="D876" s="11"/>
      <c r="E876" s="11"/>
    </row>
    <row r="877" spans="3:5" x14ac:dyDescent="0.25">
      <c r="C877" s="11"/>
      <c r="D877" s="11"/>
      <c r="E877" s="11"/>
    </row>
    <row r="878" spans="3:5" x14ac:dyDescent="0.25">
      <c r="C878" s="11"/>
      <c r="D878" s="11"/>
      <c r="E878" s="11"/>
    </row>
    <row r="879" spans="3:5" x14ac:dyDescent="0.25">
      <c r="C879" s="11"/>
      <c r="D879" s="11"/>
      <c r="E879" s="11"/>
    </row>
    <row r="880" spans="3:5" x14ac:dyDescent="0.25">
      <c r="C880" s="11"/>
      <c r="D880" s="11"/>
      <c r="E880" s="11"/>
    </row>
    <row r="881" spans="3:5" x14ac:dyDescent="0.25">
      <c r="C881" s="11"/>
      <c r="D881" s="11"/>
      <c r="E881" s="11"/>
    </row>
    <row r="882" spans="3:5" x14ac:dyDescent="0.25">
      <c r="C882" s="11"/>
      <c r="D882" s="11"/>
      <c r="E882" s="11"/>
    </row>
    <row r="883" spans="3:5" x14ac:dyDescent="0.25">
      <c r="C883" s="11"/>
      <c r="D883" s="11"/>
      <c r="E883" s="11"/>
    </row>
    <row r="884" spans="3:5" x14ac:dyDescent="0.25">
      <c r="C884" s="11"/>
      <c r="D884" s="11"/>
      <c r="E884" s="11"/>
    </row>
    <row r="885" spans="3:5" x14ac:dyDescent="0.25">
      <c r="C885" s="11"/>
      <c r="D885" s="11"/>
      <c r="E885" s="11"/>
    </row>
    <row r="886" spans="3:5" x14ac:dyDescent="0.25">
      <c r="C886" s="11"/>
      <c r="D886" s="11"/>
      <c r="E886" s="11"/>
    </row>
    <row r="887" spans="3:5" x14ac:dyDescent="0.25">
      <c r="C887" s="11"/>
      <c r="D887" s="11"/>
      <c r="E887" s="11"/>
    </row>
    <row r="888" spans="3:5" x14ac:dyDescent="0.25">
      <c r="C888" s="11"/>
      <c r="D888" s="11"/>
      <c r="E888" s="11"/>
    </row>
    <row r="889" spans="3:5" x14ac:dyDescent="0.25">
      <c r="C889" s="11"/>
      <c r="D889" s="11"/>
      <c r="E889" s="11"/>
    </row>
    <row r="890" spans="3:5" x14ac:dyDescent="0.25">
      <c r="C890" s="11"/>
      <c r="D890" s="11"/>
      <c r="E890" s="11"/>
    </row>
    <row r="891" spans="3:5" x14ac:dyDescent="0.25">
      <c r="C891" s="11"/>
      <c r="D891" s="11"/>
      <c r="E891" s="11"/>
    </row>
    <row r="892" spans="3:5" x14ac:dyDescent="0.25">
      <c r="C892" s="11"/>
      <c r="D892" s="11"/>
      <c r="E892" s="11"/>
    </row>
    <row r="893" spans="3:5" x14ac:dyDescent="0.25">
      <c r="C893" s="11"/>
      <c r="D893" s="11"/>
      <c r="E893" s="11"/>
    </row>
    <row r="894" spans="3:5" x14ac:dyDescent="0.25">
      <c r="C894" s="11"/>
      <c r="D894" s="11"/>
      <c r="E894" s="11"/>
    </row>
    <row r="895" spans="3:5" x14ac:dyDescent="0.25">
      <c r="C895" s="11"/>
      <c r="D895" s="11"/>
      <c r="E895" s="11"/>
    </row>
    <row r="896" spans="3:5" x14ac:dyDescent="0.25">
      <c r="C896" s="11"/>
      <c r="D896" s="11"/>
      <c r="E896" s="11"/>
    </row>
    <row r="897" spans="3:5" x14ac:dyDescent="0.25">
      <c r="C897" s="11"/>
      <c r="D897" s="11"/>
      <c r="E897" s="11"/>
    </row>
    <row r="898" spans="3:5" x14ac:dyDescent="0.25">
      <c r="C898" s="11"/>
      <c r="D898" s="11"/>
      <c r="E898" s="11"/>
    </row>
    <row r="899" spans="3:5" x14ac:dyDescent="0.25">
      <c r="C899" s="11"/>
      <c r="D899" s="11"/>
      <c r="E899" s="11"/>
    </row>
    <row r="900" spans="3:5" x14ac:dyDescent="0.25">
      <c r="C900" s="11"/>
      <c r="D900" s="11"/>
      <c r="E900" s="11"/>
    </row>
    <row r="901" spans="3:5" x14ac:dyDescent="0.25">
      <c r="C901" s="11"/>
      <c r="D901" s="11"/>
      <c r="E901" s="11"/>
    </row>
    <row r="902" spans="3:5" x14ac:dyDescent="0.25">
      <c r="C902" s="11"/>
      <c r="D902" s="11"/>
      <c r="E902" s="11"/>
    </row>
    <row r="903" spans="3:5" x14ac:dyDescent="0.25">
      <c r="C903" s="11"/>
      <c r="D903" s="11"/>
      <c r="E903" s="11"/>
    </row>
    <row r="904" spans="3:5" x14ac:dyDescent="0.25">
      <c r="C904" s="11"/>
      <c r="D904" s="11"/>
      <c r="E904" s="11"/>
    </row>
    <row r="905" spans="3:5" x14ac:dyDescent="0.25">
      <c r="C905" s="11"/>
      <c r="D905" s="11"/>
      <c r="E905" s="11"/>
    </row>
    <row r="906" spans="3:5" x14ac:dyDescent="0.25">
      <c r="C906" s="11"/>
      <c r="D906" s="11"/>
      <c r="E906" s="11"/>
    </row>
    <row r="907" spans="3:5" x14ac:dyDescent="0.25">
      <c r="C907" s="11"/>
      <c r="D907" s="11"/>
      <c r="E907" s="11"/>
    </row>
    <row r="908" spans="3:5" x14ac:dyDescent="0.25">
      <c r="C908" s="11"/>
      <c r="D908" s="11"/>
      <c r="E908" s="11"/>
    </row>
    <row r="909" spans="3:5" x14ac:dyDescent="0.25">
      <c r="C909" s="11"/>
      <c r="D909" s="11"/>
      <c r="E909" s="11"/>
    </row>
    <row r="910" spans="3:5" x14ac:dyDescent="0.25">
      <c r="C910" s="11"/>
      <c r="D910" s="11"/>
      <c r="E910" s="11"/>
    </row>
    <row r="911" spans="3:5" x14ac:dyDescent="0.25">
      <c r="C911" s="11"/>
      <c r="D911" s="11"/>
      <c r="E911" s="11"/>
    </row>
    <row r="912" spans="3:5" x14ac:dyDescent="0.25">
      <c r="C912" s="11"/>
      <c r="D912" s="11"/>
      <c r="E912" s="11"/>
    </row>
    <row r="913" spans="3:5" x14ac:dyDescent="0.25">
      <c r="C913" s="11"/>
      <c r="D913" s="11"/>
      <c r="E913" s="11"/>
    </row>
    <row r="914" spans="3:5" x14ac:dyDescent="0.25">
      <c r="C914" s="11"/>
      <c r="D914" s="11"/>
      <c r="E914" s="11"/>
    </row>
    <row r="915" spans="3:5" x14ac:dyDescent="0.25">
      <c r="C915" s="11"/>
      <c r="D915" s="11"/>
      <c r="E915" s="11"/>
    </row>
    <row r="916" spans="3:5" x14ac:dyDescent="0.25">
      <c r="C916" s="11"/>
      <c r="D916" s="11"/>
      <c r="E916" s="11"/>
    </row>
    <row r="917" spans="3:5" x14ac:dyDescent="0.25">
      <c r="C917" s="11"/>
      <c r="D917" s="11"/>
      <c r="E917" s="11"/>
    </row>
    <row r="918" spans="3:5" x14ac:dyDescent="0.25">
      <c r="C918" s="11"/>
      <c r="D918" s="11"/>
      <c r="E918" s="11"/>
    </row>
    <row r="919" spans="3:5" x14ac:dyDescent="0.25">
      <c r="C919" s="11"/>
      <c r="D919" s="11"/>
      <c r="E919" s="11"/>
    </row>
    <row r="920" spans="3:5" x14ac:dyDescent="0.25">
      <c r="C920" s="11"/>
      <c r="D920" s="11"/>
      <c r="E920" s="11"/>
    </row>
    <row r="921" spans="3:5" x14ac:dyDescent="0.25">
      <c r="C921" s="11"/>
      <c r="D921" s="11"/>
      <c r="E921" s="11"/>
    </row>
    <row r="922" spans="3:5" x14ac:dyDescent="0.25">
      <c r="C922" s="11"/>
      <c r="D922" s="11"/>
      <c r="E922" s="11"/>
    </row>
    <row r="923" spans="3:5" x14ac:dyDescent="0.25">
      <c r="C923" s="11"/>
      <c r="D923" s="11"/>
      <c r="E923" s="11"/>
    </row>
    <row r="924" spans="3:5" x14ac:dyDescent="0.25">
      <c r="C924" s="11"/>
      <c r="D924" s="11"/>
      <c r="E924" s="11"/>
    </row>
    <row r="925" spans="3:5" x14ac:dyDescent="0.25">
      <c r="C925" s="11"/>
      <c r="D925" s="11"/>
      <c r="E925" s="11"/>
    </row>
    <row r="926" spans="3:5" x14ac:dyDescent="0.25">
      <c r="C926" s="11"/>
      <c r="D926" s="11"/>
      <c r="E926" s="11"/>
    </row>
    <row r="927" spans="3:5" x14ac:dyDescent="0.25">
      <c r="C927" s="11"/>
      <c r="D927" s="11"/>
      <c r="E927" s="11"/>
    </row>
    <row r="928" spans="3:5" x14ac:dyDescent="0.25">
      <c r="C928" s="11"/>
      <c r="D928" s="11"/>
      <c r="E928" s="11"/>
    </row>
    <row r="929" spans="3:5" x14ac:dyDescent="0.25">
      <c r="C929" s="11"/>
      <c r="D929" s="11"/>
      <c r="E929" s="11"/>
    </row>
    <row r="930" spans="3:5" x14ac:dyDescent="0.25">
      <c r="C930" s="11"/>
      <c r="D930" s="11"/>
      <c r="E930" s="11"/>
    </row>
    <row r="931" spans="3:5" x14ac:dyDescent="0.25">
      <c r="C931" s="11"/>
      <c r="D931" s="11"/>
      <c r="E931" s="11"/>
    </row>
    <row r="932" spans="3:5" x14ac:dyDescent="0.25">
      <c r="C932" s="11"/>
      <c r="D932" s="11"/>
      <c r="E932" s="11"/>
    </row>
    <row r="933" spans="3:5" x14ac:dyDescent="0.25">
      <c r="C933" s="11"/>
      <c r="D933" s="11"/>
      <c r="E933" s="11"/>
    </row>
    <row r="934" spans="3:5" x14ac:dyDescent="0.25">
      <c r="C934" s="11"/>
      <c r="D934" s="11"/>
      <c r="E934" s="11"/>
    </row>
    <row r="935" spans="3:5" x14ac:dyDescent="0.25">
      <c r="C935" s="11"/>
      <c r="D935" s="11"/>
      <c r="E935" s="11"/>
    </row>
    <row r="936" spans="3:5" x14ac:dyDescent="0.25">
      <c r="C936" s="11"/>
      <c r="D936" s="11"/>
      <c r="E936" s="11"/>
    </row>
    <row r="937" spans="3:5" x14ac:dyDescent="0.25">
      <c r="C937" s="11"/>
      <c r="D937" s="11"/>
      <c r="E937" s="11"/>
    </row>
    <row r="938" spans="3:5" x14ac:dyDescent="0.25">
      <c r="C938" s="11"/>
      <c r="D938" s="11"/>
      <c r="E938" s="11"/>
    </row>
    <row r="939" spans="3:5" x14ac:dyDescent="0.25">
      <c r="C939" s="11"/>
      <c r="D939" s="11"/>
      <c r="E939" s="11"/>
    </row>
    <row r="940" spans="3:5" x14ac:dyDescent="0.25">
      <c r="C940" s="11"/>
      <c r="D940" s="11"/>
      <c r="E940" s="11"/>
    </row>
    <row r="941" spans="3:5" x14ac:dyDescent="0.25">
      <c r="C941" s="11"/>
      <c r="D941" s="11"/>
      <c r="E941" s="11"/>
    </row>
    <row r="942" spans="3:5" x14ac:dyDescent="0.25">
      <c r="C942" s="11"/>
      <c r="D942" s="11"/>
      <c r="E942" s="11"/>
    </row>
    <row r="943" spans="3:5" x14ac:dyDescent="0.25">
      <c r="C943" s="11"/>
      <c r="D943" s="11"/>
      <c r="E943" s="11"/>
    </row>
    <row r="944" spans="3:5" x14ac:dyDescent="0.25">
      <c r="C944" s="11"/>
      <c r="D944" s="11"/>
      <c r="E944" s="11"/>
    </row>
    <row r="945" spans="3:5" x14ac:dyDescent="0.25">
      <c r="C945" s="11"/>
      <c r="D945" s="11"/>
      <c r="E945" s="11"/>
    </row>
    <row r="946" spans="3:5" x14ac:dyDescent="0.25">
      <c r="C946" s="11"/>
      <c r="D946" s="11"/>
      <c r="E946" s="11"/>
    </row>
    <row r="947" spans="3:5" x14ac:dyDescent="0.25">
      <c r="C947" s="11"/>
      <c r="D947" s="11"/>
      <c r="E947" s="11"/>
    </row>
    <row r="948" spans="3:5" x14ac:dyDescent="0.25">
      <c r="C948" s="11"/>
      <c r="D948" s="11"/>
      <c r="E948" s="11"/>
    </row>
    <row r="949" spans="3:5" x14ac:dyDescent="0.25">
      <c r="C949" s="11"/>
      <c r="D949" s="11"/>
      <c r="E949" s="11"/>
    </row>
    <row r="950" spans="3:5" x14ac:dyDescent="0.25">
      <c r="C950" s="11"/>
      <c r="D950" s="11"/>
      <c r="E950" s="11"/>
    </row>
    <row r="951" spans="3:5" x14ac:dyDescent="0.25">
      <c r="C951" s="11"/>
      <c r="D951" s="11"/>
      <c r="E951" s="11"/>
    </row>
    <row r="952" spans="3:5" x14ac:dyDescent="0.25">
      <c r="C952" s="11"/>
      <c r="D952" s="11"/>
      <c r="E952" s="11"/>
    </row>
    <row r="953" spans="3:5" x14ac:dyDescent="0.25">
      <c r="C953" s="11"/>
      <c r="D953" s="11"/>
      <c r="E953" s="11"/>
    </row>
    <row r="954" spans="3:5" x14ac:dyDescent="0.25">
      <c r="C954" s="11"/>
      <c r="D954" s="11"/>
      <c r="E954" s="11"/>
    </row>
    <row r="955" spans="3:5" x14ac:dyDescent="0.25">
      <c r="C955" s="11"/>
      <c r="D955" s="11"/>
      <c r="E955" s="11"/>
    </row>
    <row r="956" spans="3:5" x14ac:dyDescent="0.25">
      <c r="C956" s="11"/>
      <c r="D956" s="11"/>
      <c r="E956" s="11"/>
    </row>
    <row r="957" spans="3:5" x14ac:dyDescent="0.25">
      <c r="C957" s="11"/>
      <c r="D957" s="11"/>
      <c r="E957" s="11"/>
    </row>
    <row r="958" spans="3:5" x14ac:dyDescent="0.25">
      <c r="C958" s="11"/>
      <c r="D958" s="11"/>
      <c r="E958" s="11"/>
    </row>
    <row r="959" spans="3:5" x14ac:dyDescent="0.25">
      <c r="C959" s="11"/>
      <c r="D959" s="11"/>
      <c r="E959" s="11"/>
    </row>
    <row r="960" spans="3:5" x14ac:dyDescent="0.25">
      <c r="C960" s="11"/>
      <c r="D960" s="11"/>
      <c r="E960" s="11"/>
    </row>
    <row r="961" spans="3:5" x14ac:dyDescent="0.25">
      <c r="C961" s="11"/>
      <c r="D961" s="11"/>
      <c r="E961" s="11"/>
    </row>
    <row r="962" spans="3:5" x14ac:dyDescent="0.25">
      <c r="C962" s="11"/>
      <c r="D962" s="11"/>
      <c r="E962" s="11"/>
    </row>
    <row r="963" spans="3:5" x14ac:dyDescent="0.25">
      <c r="C963" s="11"/>
      <c r="D963" s="11"/>
      <c r="E963" s="11"/>
    </row>
    <row r="964" spans="3:5" x14ac:dyDescent="0.25">
      <c r="C964" s="11"/>
      <c r="D964" s="11"/>
      <c r="E964" s="11"/>
    </row>
    <row r="965" spans="3:5" x14ac:dyDescent="0.25">
      <c r="C965" s="11"/>
      <c r="D965" s="11"/>
      <c r="E965" s="11"/>
    </row>
    <row r="966" spans="3:5" x14ac:dyDescent="0.25">
      <c r="C966" s="11"/>
      <c r="D966" s="11"/>
      <c r="E966" s="11"/>
    </row>
    <row r="967" spans="3:5" x14ac:dyDescent="0.25">
      <c r="C967" s="11"/>
      <c r="D967" s="11"/>
      <c r="E967" s="11"/>
    </row>
    <row r="968" spans="3:5" x14ac:dyDescent="0.25">
      <c r="C968" s="11"/>
      <c r="D968" s="11"/>
      <c r="E968" s="11"/>
    </row>
    <row r="969" spans="3:5" x14ac:dyDescent="0.25">
      <c r="C969" s="11"/>
      <c r="D969" s="11"/>
      <c r="E969" s="11"/>
    </row>
    <row r="970" spans="3:5" x14ac:dyDescent="0.25">
      <c r="C970" s="11"/>
      <c r="D970" s="11"/>
      <c r="E970" s="11"/>
    </row>
    <row r="971" spans="3:5" x14ac:dyDescent="0.25">
      <c r="C971" s="11"/>
      <c r="D971" s="11"/>
      <c r="E971" s="11"/>
    </row>
    <row r="972" spans="3:5" x14ac:dyDescent="0.25">
      <c r="C972" s="11"/>
      <c r="D972" s="11"/>
      <c r="E972" s="11"/>
    </row>
    <row r="973" spans="3:5" x14ac:dyDescent="0.25">
      <c r="C973" s="11"/>
      <c r="D973" s="11"/>
      <c r="E973" s="11"/>
    </row>
    <row r="974" spans="3:5" x14ac:dyDescent="0.25">
      <c r="C974" s="11"/>
      <c r="D974" s="11"/>
      <c r="E974" s="11"/>
    </row>
    <row r="975" spans="3:5" x14ac:dyDescent="0.25">
      <c r="C975" s="11"/>
      <c r="D975" s="11"/>
      <c r="E975" s="11"/>
    </row>
    <row r="976" spans="3:5" x14ac:dyDescent="0.25">
      <c r="C976" s="11"/>
      <c r="D976" s="11"/>
      <c r="E976" s="11"/>
    </row>
    <row r="977" spans="3:5" x14ac:dyDescent="0.25">
      <c r="C977" s="11"/>
      <c r="D977" s="11"/>
      <c r="E977" s="11"/>
    </row>
    <row r="978" spans="3:5" x14ac:dyDescent="0.25">
      <c r="C978" s="11"/>
      <c r="D978" s="11"/>
      <c r="E978" s="11"/>
    </row>
    <row r="979" spans="3:5" x14ac:dyDescent="0.25">
      <c r="C979" s="11"/>
      <c r="D979" s="11"/>
      <c r="E979" s="11"/>
    </row>
    <row r="980" spans="3:5" x14ac:dyDescent="0.25">
      <c r="C980" s="11"/>
      <c r="D980" s="11"/>
      <c r="E980" s="11"/>
    </row>
    <row r="981" spans="3:5" x14ac:dyDescent="0.25">
      <c r="C981" s="11"/>
      <c r="D981" s="11"/>
      <c r="E981" s="11"/>
    </row>
    <row r="982" spans="3:5" x14ac:dyDescent="0.25">
      <c r="C982" s="11"/>
      <c r="D982" s="11"/>
      <c r="E982" s="11"/>
    </row>
    <row r="983" spans="3:5" x14ac:dyDescent="0.25">
      <c r="C983" s="11"/>
      <c r="D983" s="11"/>
      <c r="E983" s="11"/>
    </row>
    <row r="984" spans="3:5" x14ac:dyDescent="0.25">
      <c r="C984" s="11"/>
      <c r="D984" s="11"/>
      <c r="E984" s="11"/>
    </row>
    <row r="985" spans="3:5" x14ac:dyDescent="0.25">
      <c r="C985" s="11"/>
      <c r="D985" s="11"/>
      <c r="E985" s="11"/>
    </row>
    <row r="986" spans="3:5" x14ac:dyDescent="0.25">
      <c r="C986" s="11"/>
      <c r="D986" s="11"/>
      <c r="E986" s="11"/>
    </row>
    <row r="987" spans="3:5" x14ac:dyDescent="0.25">
      <c r="C987" s="11"/>
      <c r="D987" s="11"/>
      <c r="E987" s="11"/>
    </row>
    <row r="988" spans="3:5" x14ac:dyDescent="0.25">
      <c r="C988" s="11"/>
      <c r="D988" s="11"/>
      <c r="E988" s="11"/>
    </row>
    <row r="989" spans="3:5" x14ac:dyDescent="0.25">
      <c r="C989" s="11"/>
      <c r="D989" s="11"/>
      <c r="E989" s="11"/>
    </row>
    <row r="990" spans="3:5" x14ac:dyDescent="0.25">
      <c r="C990" s="11"/>
      <c r="D990" s="11"/>
      <c r="E990" s="11"/>
    </row>
    <row r="991" spans="3:5" x14ac:dyDescent="0.25">
      <c r="C991" s="11"/>
      <c r="D991" s="11"/>
      <c r="E991" s="11"/>
    </row>
    <row r="992" spans="3:5" x14ac:dyDescent="0.25">
      <c r="C992" s="11"/>
      <c r="D992" s="11"/>
      <c r="E992" s="11"/>
    </row>
    <row r="993" spans="3:5" x14ac:dyDescent="0.25">
      <c r="C993" s="11"/>
      <c r="D993" s="11"/>
      <c r="E993" s="11"/>
    </row>
    <row r="994" spans="3:5" x14ac:dyDescent="0.25">
      <c r="C994" s="11"/>
      <c r="D994" s="11"/>
      <c r="E994" s="11"/>
    </row>
    <row r="995" spans="3:5" x14ac:dyDescent="0.25">
      <c r="C995" s="11"/>
      <c r="D995" s="11"/>
      <c r="E995" s="11"/>
    </row>
    <row r="996" spans="3:5" x14ac:dyDescent="0.25">
      <c r="C996" s="11"/>
      <c r="D996" s="11"/>
      <c r="E996" s="11"/>
    </row>
    <row r="997" spans="3:5" x14ac:dyDescent="0.25">
      <c r="C997" s="11"/>
      <c r="D997" s="11"/>
      <c r="E997" s="11"/>
    </row>
    <row r="998" spans="3:5" x14ac:dyDescent="0.25">
      <c r="C998" s="11"/>
      <c r="D998" s="11"/>
      <c r="E998" s="11"/>
    </row>
    <row r="999" spans="3:5" x14ac:dyDescent="0.25">
      <c r="C999" s="11"/>
      <c r="D999" s="11"/>
      <c r="E999" s="11"/>
    </row>
    <row r="1000" spans="3:5" x14ac:dyDescent="0.25">
      <c r="C1000" s="11"/>
      <c r="D1000" s="11"/>
      <c r="E1000" s="11"/>
    </row>
    <row r="1001" spans="3:5" x14ac:dyDescent="0.25">
      <c r="C1001" s="11"/>
      <c r="D1001" s="11"/>
      <c r="E1001" s="11"/>
    </row>
    <row r="1002" spans="3:5" x14ac:dyDescent="0.25">
      <c r="C1002" s="11"/>
      <c r="D1002" s="11"/>
      <c r="E1002" s="11"/>
    </row>
    <row r="1003" spans="3:5" x14ac:dyDescent="0.25">
      <c r="C1003" s="11"/>
      <c r="D1003" s="11"/>
      <c r="E1003" s="11"/>
    </row>
    <row r="1004" spans="3:5" x14ac:dyDescent="0.25">
      <c r="C1004" s="11"/>
      <c r="D1004" s="11"/>
      <c r="E1004" s="11"/>
    </row>
    <row r="1005" spans="3:5" x14ac:dyDescent="0.25">
      <c r="C1005" s="11"/>
      <c r="D1005" s="11"/>
      <c r="E1005" s="11"/>
    </row>
    <row r="1006" spans="3:5" x14ac:dyDescent="0.25">
      <c r="C1006" s="11"/>
      <c r="D1006" s="11"/>
      <c r="E1006" s="11"/>
    </row>
    <row r="1007" spans="3:5" x14ac:dyDescent="0.25">
      <c r="C1007" s="11"/>
      <c r="D1007" s="11"/>
      <c r="E1007" s="11"/>
    </row>
    <row r="1008" spans="3:5" x14ac:dyDescent="0.25">
      <c r="C1008" s="11"/>
      <c r="D1008" s="11"/>
      <c r="E1008" s="11"/>
    </row>
    <row r="1009" spans="3:5" x14ac:dyDescent="0.25">
      <c r="C1009" s="11"/>
      <c r="D1009" s="11"/>
      <c r="E1009" s="11"/>
    </row>
    <row r="1010" spans="3:5" x14ac:dyDescent="0.25">
      <c r="C1010" s="11"/>
      <c r="D1010" s="11"/>
      <c r="E1010" s="11"/>
    </row>
    <row r="1011" spans="3:5" x14ac:dyDescent="0.25">
      <c r="C1011" s="11"/>
      <c r="D1011" s="11"/>
      <c r="E1011" s="11"/>
    </row>
    <row r="1012" spans="3:5" x14ac:dyDescent="0.25">
      <c r="C1012" s="11"/>
      <c r="D1012" s="11"/>
      <c r="E1012" s="11"/>
    </row>
    <row r="1013" spans="3:5" x14ac:dyDescent="0.25">
      <c r="C1013" s="11"/>
      <c r="D1013" s="11"/>
      <c r="E1013" s="11"/>
    </row>
    <row r="1014" spans="3:5" x14ac:dyDescent="0.25">
      <c r="C1014" s="11"/>
      <c r="D1014" s="11"/>
      <c r="E1014" s="11"/>
    </row>
    <row r="1015" spans="3:5" x14ac:dyDescent="0.25">
      <c r="C1015" s="11"/>
      <c r="D1015" s="11"/>
      <c r="E1015" s="11"/>
    </row>
    <row r="1016" spans="3:5" x14ac:dyDescent="0.25">
      <c r="C1016" s="11"/>
      <c r="D1016" s="11"/>
      <c r="E1016" s="11"/>
    </row>
    <row r="1017" spans="3:5" x14ac:dyDescent="0.25">
      <c r="C1017" s="11"/>
      <c r="D1017" s="11"/>
      <c r="E1017" s="11"/>
    </row>
    <row r="1018" spans="3:5" x14ac:dyDescent="0.25">
      <c r="C1018" s="11"/>
      <c r="D1018" s="11"/>
      <c r="E1018" s="11"/>
    </row>
    <row r="1019" spans="3:5" x14ac:dyDescent="0.25">
      <c r="C1019" s="11"/>
      <c r="D1019" s="11"/>
      <c r="E1019" s="11"/>
    </row>
    <row r="1020" spans="3:5" x14ac:dyDescent="0.25">
      <c r="C1020" s="11"/>
      <c r="D1020" s="11"/>
      <c r="E1020" s="11"/>
    </row>
    <row r="1021" spans="3:5" x14ac:dyDescent="0.25">
      <c r="C1021" s="11"/>
      <c r="D1021" s="11"/>
      <c r="E1021" s="11"/>
    </row>
    <row r="1022" spans="3:5" x14ac:dyDescent="0.25">
      <c r="C1022" s="11"/>
      <c r="D1022" s="11"/>
      <c r="E1022" s="11"/>
    </row>
    <row r="1023" spans="3:5" x14ac:dyDescent="0.25">
      <c r="C1023" s="11"/>
      <c r="D1023" s="11"/>
      <c r="E1023" s="11"/>
    </row>
    <row r="1024" spans="3:5" x14ac:dyDescent="0.25">
      <c r="C1024" s="11"/>
      <c r="D1024" s="11"/>
      <c r="E1024" s="11"/>
    </row>
    <row r="1025" spans="3:5" x14ac:dyDescent="0.25">
      <c r="C1025" s="11"/>
      <c r="D1025" s="11"/>
      <c r="E1025" s="11"/>
    </row>
    <row r="1026" spans="3:5" x14ac:dyDescent="0.25">
      <c r="C1026" s="11"/>
      <c r="D1026" s="11"/>
      <c r="E1026" s="11"/>
    </row>
    <row r="1027" spans="3:5" x14ac:dyDescent="0.25">
      <c r="C1027" s="11"/>
      <c r="D1027" s="11"/>
      <c r="E1027" s="11"/>
    </row>
    <row r="1028" spans="3:5" x14ac:dyDescent="0.25">
      <c r="C1028" s="11"/>
      <c r="D1028" s="11"/>
      <c r="E1028" s="11"/>
    </row>
    <row r="1029" spans="3:5" x14ac:dyDescent="0.25">
      <c r="C1029" s="11"/>
      <c r="D1029" s="11"/>
      <c r="E1029" s="11"/>
    </row>
    <row r="1030" spans="3:5" x14ac:dyDescent="0.25">
      <c r="C1030" s="11"/>
      <c r="D1030" s="11"/>
      <c r="E1030" s="11"/>
    </row>
    <row r="1031" spans="3:5" x14ac:dyDescent="0.25">
      <c r="C1031" s="11"/>
      <c r="D1031" s="11"/>
      <c r="E1031" s="11"/>
    </row>
    <row r="1032" spans="3:5" x14ac:dyDescent="0.25">
      <c r="C1032" s="11"/>
      <c r="D1032" s="11"/>
      <c r="E1032" s="11"/>
    </row>
    <row r="1033" spans="3:5" x14ac:dyDescent="0.25">
      <c r="C1033" s="11"/>
      <c r="D1033" s="11"/>
      <c r="E1033" s="11"/>
    </row>
    <row r="1034" spans="3:5" x14ac:dyDescent="0.25">
      <c r="C1034" s="11"/>
      <c r="D1034" s="11"/>
      <c r="E1034" s="11"/>
    </row>
    <row r="1035" spans="3:5" x14ac:dyDescent="0.25">
      <c r="C1035" s="11"/>
      <c r="D1035" s="11"/>
      <c r="E1035" s="11"/>
    </row>
    <row r="1036" spans="3:5" x14ac:dyDescent="0.25">
      <c r="C1036" s="11"/>
      <c r="D1036" s="11"/>
      <c r="E1036" s="11"/>
    </row>
    <row r="1037" spans="3:5" x14ac:dyDescent="0.25">
      <c r="C1037" s="11"/>
      <c r="D1037" s="11"/>
      <c r="E1037" s="11"/>
    </row>
    <row r="1038" spans="3:5" x14ac:dyDescent="0.25">
      <c r="C1038" s="11"/>
      <c r="D1038" s="11"/>
      <c r="E1038" s="11"/>
    </row>
    <row r="1039" spans="3:5" x14ac:dyDescent="0.25">
      <c r="C1039" s="11"/>
      <c r="D1039" s="11"/>
      <c r="E1039" s="11"/>
    </row>
    <row r="1040" spans="3:5" x14ac:dyDescent="0.25">
      <c r="C1040" s="11"/>
      <c r="D1040" s="11"/>
      <c r="E1040" s="11"/>
    </row>
    <row r="1041" spans="3:5" x14ac:dyDescent="0.25">
      <c r="C1041" s="11"/>
      <c r="D1041" s="11"/>
      <c r="E1041" s="11"/>
    </row>
    <row r="1042" spans="3:5" x14ac:dyDescent="0.25">
      <c r="C1042" s="11"/>
      <c r="D1042" s="11"/>
      <c r="E1042" s="11"/>
    </row>
    <row r="1043" spans="3:5" x14ac:dyDescent="0.25">
      <c r="C1043" s="11"/>
      <c r="D1043" s="11"/>
      <c r="E1043" s="11"/>
    </row>
    <row r="1044" spans="3:5" x14ac:dyDescent="0.25">
      <c r="C1044" s="11"/>
      <c r="D1044" s="11"/>
      <c r="E1044" s="11"/>
    </row>
    <row r="1045" spans="3:5" x14ac:dyDescent="0.25">
      <c r="C1045" s="11"/>
      <c r="D1045" s="11"/>
      <c r="E1045" s="11"/>
    </row>
    <row r="1046" spans="3:5" x14ac:dyDescent="0.25">
      <c r="C1046" s="11"/>
      <c r="D1046" s="11"/>
      <c r="E1046" s="11"/>
    </row>
    <row r="1047" spans="3:5" x14ac:dyDescent="0.25">
      <c r="C1047" s="11"/>
      <c r="D1047" s="11"/>
      <c r="E1047" s="11"/>
    </row>
    <row r="1048" spans="3:5" x14ac:dyDescent="0.25">
      <c r="C1048" s="11"/>
      <c r="D1048" s="11"/>
      <c r="E1048" s="11"/>
    </row>
    <row r="1049" spans="3:5" x14ac:dyDescent="0.25">
      <c r="C1049" s="11"/>
      <c r="D1049" s="11"/>
      <c r="E1049" s="11"/>
    </row>
    <row r="1050" spans="3:5" x14ac:dyDescent="0.25">
      <c r="C1050" s="11"/>
      <c r="D1050" s="11"/>
      <c r="E1050" s="11"/>
    </row>
    <row r="1051" spans="3:5" x14ac:dyDescent="0.25">
      <c r="C1051" s="11"/>
      <c r="D1051" s="11"/>
      <c r="E1051" s="11"/>
    </row>
    <row r="1052" spans="3:5" x14ac:dyDescent="0.25">
      <c r="C1052" s="11"/>
      <c r="D1052" s="11"/>
      <c r="E1052" s="11"/>
    </row>
    <row r="1053" spans="3:5" x14ac:dyDescent="0.25">
      <c r="C1053" s="11"/>
      <c r="D1053" s="11"/>
      <c r="E1053" s="11"/>
    </row>
    <row r="1054" spans="3:5" x14ac:dyDescent="0.25">
      <c r="C1054" s="11"/>
      <c r="D1054" s="11"/>
      <c r="E1054" s="11"/>
    </row>
    <row r="1055" spans="3:5" x14ac:dyDescent="0.25">
      <c r="C1055" s="11"/>
      <c r="D1055" s="11"/>
      <c r="E1055" s="11"/>
    </row>
    <row r="1056" spans="3:5" x14ac:dyDescent="0.25">
      <c r="C1056" s="11"/>
      <c r="D1056" s="11"/>
      <c r="E1056" s="11"/>
    </row>
    <row r="1057" spans="3:5" x14ac:dyDescent="0.25">
      <c r="C1057" s="11"/>
      <c r="D1057" s="11"/>
      <c r="E1057" s="11"/>
    </row>
    <row r="1058" spans="3:5" x14ac:dyDescent="0.25">
      <c r="C1058" s="11"/>
      <c r="D1058" s="11"/>
      <c r="E1058" s="11"/>
    </row>
    <row r="1059" spans="3:5" x14ac:dyDescent="0.25">
      <c r="C1059" s="11"/>
      <c r="D1059" s="11"/>
      <c r="E1059" s="11"/>
    </row>
    <row r="1060" spans="3:5" x14ac:dyDescent="0.25">
      <c r="C1060" s="11"/>
      <c r="D1060" s="11"/>
      <c r="E1060" s="11"/>
    </row>
    <row r="1061" spans="3:5" x14ac:dyDescent="0.25">
      <c r="C1061" s="11"/>
      <c r="D1061" s="11"/>
      <c r="E1061" s="11"/>
    </row>
    <row r="1062" spans="3:5" x14ac:dyDescent="0.25">
      <c r="C1062" s="11"/>
      <c r="D1062" s="11"/>
      <c r="E1062" s="11"/>
    </row>
    <row r="1063" spans="3:5" x14ac:dyDescent="0.25">
      <c r="C1063" s="11"/>
      <c r="D1063" s="11"/>
      <c r="E1063" s="11"/>
    </row>
    <row r="1064" spans="3:5" x14ac:dyDescent="0.25">
      <c r="C1064" s="11"/>
      <c r="D1064" s="11"/>
      <c r="E1064" s="11"/>
    </row>
    <row r="1065" spans="3:5" x14ac:dyDescent="0.25">
      <c r="C1065" s="11"/>
      <c r="D1065" s="11"/>
      <c r="E1065" s="11"/>
    </row>
    <row r="1066" spans="3:5" x14ac:dyDescent="0.25">
      <c r="C1066" s="11"/>
      <c r="D1066" s="11"/>
      <c r="E1066" s="11"/>
    </row>
    <row r="1067" spans="3:5" x14ac:dyDescent="0.25">
      <c r="C1067" s="11"/>
      <c r="D1067" s="11"/>
      <c r="E1067" s="11"/>
    </row>
    <row r="1068" spans="3:5" x14ac:dyDescent="0.25">
      <c r="C1068" s="11"/>
      <c r="D1068" s="11"/>
      <c r="E1068" s="11"/>
    </row>
    <row r="1069" spans="3:5" x14ac:dyDescent="0.25">
      <c r="C1069" s="11"/>
      <c r="D1069" s="11"/>
      <c r="E1069" s="11"/>
    </row>
    <row r="1070" spans="3:5" x14ac:dyDescent="0.25">
      <c r="C1070" s="11"/>
      <c r="D1070" s="11"/>
      <c r="E1070" s="11"/>
    </row>
    <row r="1071" spans="3:5" x14ac:dyDescent="0.25">
      <c r="C1071" s="11"/>
      <c r="D1071" s="11"/>
      <c r="E1071" s="11"/>
    </row>
    <row r="1072" spans="3:5" x14ac:dyDescent="0.25">
      <c r="C1072" s="11"/>
      <c r="D1072" s="11"/>
      <c r="E1072" s="11"/>
    </row>
    <row r="1073" spans="3:5" x14ac:dyDescent="0.25">
      <c r="C1073" s="11"/>
      <c r="D1073" s="11"/>
      <c r="E1073" s="11"/>
    </row>
    <row r="1074" spans="3:5" x14ac:dyDescent="0.25">
      <c r="C1074" s="11"/>
      <c r="D1074" s="11"/>
      <c r="E1074" s="11"/>
    </row>
    <row r="1075" spans="3:5" x14ac:dyDescent="0.25">
      <c r="C1075" s="11"/>
      <c r="D1075" s="11"/>
      <c r="E1075" s="11"/>
    </row>
    <row r="1076" spans="3:5" x14ac:dyDescent="0.25">
      <c r="C1076" s="11"/>
      <c r="D1076" s="11"/>
      <c r="E1076" s="11"/>
    </row>
    <row r="1077" spans="3:5" x14ac:dyDescent="0.25">
      <c r="C1077" s="11"/>
      <c r="D1077" s="11"/>
      <c r="E1077" s="11"/>
    </row>
    <row r="1078" spans="3:5" x14ac:dyDescent="0.25">
      <c r="C1078" s="11"/>
      <c r="D1078" s="11"/>
      <c r="E1078" s="11"/>
    </row>
    <row r="1079" spans="3:5" x14ac:dyDescent="0.25">
      <c r="C1079" s="11"/>
      <c r="D1079" s="11"/>
      <c r="E1079" s="11"/>
    </row>
    <row r="1080" spans="3:5" x14ac:dyDescent="0.25">
      <c r="C1080" s="11"/>
      <c r="D1080" s="11"/>
      <c r="E1080" s="11"/>
    </row>
    <row r="1081" spans="3:5" x14ac:dyDescent="0.25">
      <c r="C1081" s="11"/>
      <c r="D1081" s="11"/>
      <c r="E1081" s="11"/>
    </row>
    <row r="1082" spans="3:5" x14ac:dyDescent="0.25">
      <c r="C1082" s="11"/>
      <c r="D1082" s="11"/>
      <c r="E1082" s="11"/>
    </row>
    <row r="1083" spans="3:5" x14ac:dyDescent="0.25">
      <c r="C1083" s="11"/>
      <c r="D1083" s="11"/>
      <c r="E1083" s="11"/>
    </row>
    <row r="1084" spans="3:5" x14ac:dyDescent="0.25">
      <c r="C1084" s="11"/>
      <c r="D1084" s="11"/>
      <c r="E1084" s="11"/>
    </row>
    <row r="1085" spans="3:5" x14ac:dyDescent="0.25">
      <c r="C1085" s="11"/>
      <c r="D1085" s="11"/>
      <c r="E1085" s="11"/>
    </row>
    <row r="1086" spans="3:5" x14ac:dyDescent="0.25">
      <c r="C1086" s="11"/>
      <c r="D1086" s="11"/>
      <c r="E1086" s="11"/>
    </row>
    <row r="1087" spans="3:5" x14ac:dyDescent="0.25">
      <c r="C1087" s="11"/>
      <c r="D1087" s="11"/>
      <c r="E1087" s="11"/>
    </row>
    <row r="1088" spans="3:5" x14ac:dyDescent="0.25">
      <c r="C1088" s="11"/>
      <c r="D1088" s="11"/>
      <c r="E1088" s="11"/>
    </row>
    <row r="1089" spans="3:5" x14ac:dyDescent="0.25">
      <c r="C1089" s="11"/>
      <c r="D1089" s="11"/>
      <c r="E1089" s="11"/>
    </row>
    <row r="1090" spans="3:5" x14ac:dyDescent="0.25">
      <c r="C1090" s="11"/>
      <c r="D1090" s="11"/>
      <c r="E1090" s="11"/>
    </row>
    <row r="1091" spans="3:5" x14ac:dyDescent="0.25">
      <c r="C1091" s="11"/>
      <c r="D1091" s="11"/>
      <c r="E1091" s="11"/>
    </row>
    <row r="1092" spans="3:5" x14ac:dyDescent="0.25">
      <c r="C1092" s="11"/>
      <c r="D1092" s="11"/>
      <c r="E1092" s="11"/>
    </row>
    <row r="1093" spans="3:5" x14ac:dyDescent="0.25">
      <c r="C1093" s="11"/>
      <c r="D1093" s="11"/>
      <c r="E1093" s="11"/>
    </row>
    <row r="1094" spans="3:5" x14ac:dyDescent="0.25">
      <c r="C1094" s="11"/>
      <c r="D1094" s="11"/>
      <c r="E1094" s="11"/>
    </row>
    <row r="1095" spans="3:5" x14ac:dyDescent="0.25">
      <c r="C1095" s="11"/>
      <c r="D1095" s="11"/>
      <c r="E1095" s="11"/>
    </row>
    <row r="1096" spans="3:5" x14ac:dyDescent="0.25">
      <c r="C1096" s="11"/>
      <c r="D1096" s="11"/>
      <c r="E1096" s="11"/>
    </row>
    <row r="1097" spans="3:5" x14ac:dyDescent="0.25">
      <c r="C1097" s="11"/>
      <c r="D1097" s="11"/>
      <c r="E1097" s="11"/>
    </row>
    <row r="1098" spans="3:5" x14ac:dyDescent="0.25">
      <c r="C1098" s="11"/>
      <c r="D1098" s="11"/>
      <c r="E1098" s="11"/>
    </row>
    <row r="1099" spans="3:5" x14ac:dyDescent="0.25">
      <c r="C1099" s="11"/>
      <c r="D1099" s="11"/>
      <c r="E1099" s="11"/>
    </row>
    <row r="1100" spans="3:5" x14ac:dyDescent="0.25">
      <c r="C1100" s="11"/>
      <c r="D1100" s="11"/>
      <c r="E1100" s="11"/>
    </row>
    <row r="1101" spans="3:5" x14ac:dyDescent="0.25">
      <c r="C1101" s="11"/>
      <c r="D1101" s="11"/>
      <c r="E1101" s="11"/>
    </row>
    <row r="1102" spans="3:5" x14ac:dyDescent="0.25">
      <c r="C1102" s="11"/>
      <c r="D1102" s="11"/>
      <c r="E1102" s="11"/>
    </row>
    <row r="1103" spans="3:5" x14ac:dyDescent="0.25">
      <c r="C1103" s="11"/>
      <c r="D1103" s="11"/>
      <c r="E1103" s="11"/>
    </row>
    <row r="1104" spans="3:5" x14ac:dyDescent="0.25">
      <c r="C1104" s="11"/>
      <c r="D1104" s="11"/>
      <c r="E1104" s="11"/>
    </row>
    <row r="1105" spans="3:5" x14ac:dyDescent="0.25">
      <c r="C1105" s="11"/>
      <c r="D1105" s="11"/>
      <c r="E1105" s="11"/>
    </row>
    <row r="1106" spans="3:5" x14ac:dyDescent="0.25">
      <c r="C1106" s="11"/>
      <c r="D1106" s="11"/>
      <c r="E1106" s="11"/>
    </row>
    <row r="1107" spans="3:5" x14ac:dyDescent="0.25">
      <c r="C1107" s="11"/>
      <c r="D1107" s="11"/>
      <c r="E1107" s="11"/>
    </row>
    <row r="1108" spans="3:5" x14ac:dyDescent="0.25">
      <c r="C1108" s="11"/>
      <c r="D1108" s="11"/>
      <c r="E1108" s="11"/>
    </row>
    <row r="1109" spans="3:5" x14ac:dyDescent="0.25">
      <c r="C1109" s="11"/>
      <c r="D1109" s="11"/>
      <c r="E1109" s="11"/>
    </row>
    <row r="1110" spans="3:5" x14ac:dyDescent="0.25">
      <c r="C1110" s="11"/>
      <c r="D1110" s="11"/>
      <c r="E1110" s="11"/>
    </row>
    <row r="1111" spans="3:5" x14ac:dyDescent="0.25">
      <c r="C1111" s="11"/>
      <c r="D1111" s="11"/>
      <c r="E1111" s="11"/>
    </row>
    <row r="1112" spans="3:5" x14ac:dyDescent="0.25">
      <c r="C1112" s="11"/>
      <c r="D1112" s="11"/>
      <c r="E1112" s="11"/>
    </row>
    <row r="1113" spans="3:5" x14ac:dyDescent="0.25">
      <c r="C1113" s="11"/>
      <c r="D1113" s="11"/>
      <c r="E1113" s="11"/>
    </row>
    <row r="1114" spans="3:5" x14ac:dyDescent="0.25">
      <c r="C1114" s="11"/>
      <c r="D1114" s="11"/>
      <c r="E1114" s="11"/>
    </row>
    <row r="1115" spans="3:5" x14ac:dyDescent="0.25">
      <c r="C1115" s="11"/>
      <c r="D1115" s="11"/>
      <c r="E1115" s="11"/>
    </row>
    <row r="1116" spans="3:5" x14ac:dyDescent="0.25">
      <c r="C1116" s="11"/>
      <c r="D1116" s="11"/>
      <c r="E1116" s="11"/>
    </row>
    <row r="1117" spans="3:5" x14ac:dyDescent="0.25">
      <c r="C1117" s="11"/>
      <c r="D1117" s="11"/>
      <c r="E1117" s="11"/>
    </row>
    <row r="1118" spans="3:5" x14ac:dyDescent="0.25">
      <c r="C1118" s="11"/>
      <c r="D1118" s="11"/>
      <c r="E1118" s="11"/>
    </row>
    <row r="1119" spans="3:5" x14ac:dyDescent="0.25">
      <c r="C1119" s="11"/>
      <c r="D1119" s="11"/>
      <c r="E1119" s="11"/>
    </row>
    <row r="1120" spans="3:5" x14ac:dyDescent="0.25">
      <c r="C1120" s="11"/>
      <c r="D1120" s="11"/>
      <c r="E1120" s="11"/>
    </row>
    <row r="1121" spans="3:5" x14ac:dyDescent="0.25">
      <c r="C1121" s="11"/>
      <c r="D1121" s="11"/>
      <c r="E1121" s="11"/>
    </row>
    <row r="1122" spans="3:5" x14ac:dyDescent="0.25">
      <c r="C1122" s="11"/>
      <c r="D1122" s="11"/>
      <c r="E1122" s="11"/>
    </row>
    <row r="1123" spans="3:5" x14ac:dyDescent="0.25">
      <c r="C1123" s="11"/>
      <c r="D1123" s="11"/>
      <c r="E1123" s="11"/>
    </row>
    <row r="1124" spans="3:5" x14ac:dyDescent="0.25">
      <c r="C1124" s="11"/>
      <c r="D1124" s="11"/>
      <c r="E1124" s="11"/>
    </row>
    <row r="1125" spans="3:5" x14ac:dyDescent="0.25">
      <c r="C1125" s="11"/>
      <c r="D1125" s="11"/>
      <c r="E1125" s="11"/>
    </row>
    <row r="1126" spans="3:5" x14ac:dyDescent="0.25">
      <c r="C1126" s="11"/>
      <c r="D1126" s="11"/>
      <c r="E1126" s="11"/>
    </row>
    <row r="1127" spans="3:5" x14ac:dyDescent="0.25">
      <c r="C1127" s="11"/>
      <c r="D1127" s="11"/>
      <c r="E1127" s="11"/>
    </row>
    <row r="1128" spans="3:5" x14ac:dyDescent="0.25">
      <c r="C1128" s="11"/>
      <c r="D1128" s="11"/>
      <c r="E1128" s="11"/>
    </row>
    <row r="1129" spans="3:5" x14ac:dyDescent="0.25">
      <c r="C1129" s="11"/>
      <c r="D1129" s="11"/>
      <c r="E1129" s="11"/>
    </row>
    <row r="1130" spans="3:5" x14ac:dyDescent="0.25">
      <c r="C1130" s="11"/>
      <c r="D1130" s="11"/>
      <c r="E1130" s="11"/>
    </row>
    <row r="1131" spans="3:5" x14ac:dyDescent="0.25">
      <c r="C1131" s="11"/>
      <c r="D1131" s="11"/>
      <c r="E1131" s="11"/>
    </row>
    <row r="1132" spans="3:5" x14ac:dyDescent="0.25">
      <c r="C1132" s="11"/>
      <c r="D1132" s="11"/>
      <c r="E1132" s="11"/>
    </row>
    <row r="1133" spans="3:5" x14ac:dyDescent="0.25">
      <c r="C1133" s="11"/>
      <c r="D1133" s="11"/>
      <c r="E1133" s="11"/>
    </row>
    <row r="1134" spans="3:5" x14ac:dyDescent="0.25">
      <c r="C1134" s="11"/>
      <c r="D1134" s="11"/>
      <c r="E1134" s="11"/>
    </row>
    <row r="1135" spans="3:5" x14ac:dyDescent="0.25">
      <c r="C1135" s="11"/>
      <c r="D1135" s="11"/>
      <c r="E1135" s="11"/>
    </row>
    <row r="1136" spans="3:5" x14ac:dyDescent="0.25">
      <c r="C1136" s="11"/>
      <c r="D1136" s="11"/>
      <c r="E1136" s="11"/>
    </row>
    <row r="1137" spans="3:5" x14ac:dyDescent="0.25">
      <c r="C1137" s="11"/>
      <c r="D1137" s="11"/>
      <c r="E1137" s="11"/>
    </row>
    <row r="1138" spans="3:5" x14ac:dyDescent="0.25">
      <c r="C1138" s="11"/>
      <c r="D1138" s="11"/>
      <c r="E1138" s="11"/>
    </row>
    <row r="1139" spans="3:5" x14ac:dyDescent="0.25">
      <c r="C1139" s="11"/>
      <c r="D1139" s="11"/>
      <c r="E1139" s="11"/>
    </row>
    <row r="1140" spans="3:5" x14ac:dyDescent="0.25">
      <c r="C1140" s="11"/>
      <c r="D1140" s="11"/>
      <c r="E1140" s="11"/>
    </row>
    <row r="1141" spans="3:5" x14ac:dyDescent="0.25">
      <c r="C1141" s="11"/>
      <c r="D1141" s="11"/>
      <c r="E1141" s="11"/>
    </row>
    <row r="1142" spans="3:5" x14ac:dyDescent="0.25">
      <c r="C1142" s="11"/>
      <c r="D1142" s="11"/>
      <c r="E1142" s="11"/>
    </row>
    <row r="1143" spans="3:5" x14ac:dyDescent="0.25">
      <c r="C1143" s="11"/>
      <c r="D1143" s="11"/>
      <c r="E1143" s="11"/>
    </row>
    <row r="1144" spans="3:5" x14ac:dyDescent="0.25">
      <c r="C1144" s="11"/>
      <c r="D1144" s="11"/>
      <c r="E1144" s="11"/>
    </row>
    <row r="1145" spans="3:5" x14ac:dyDescent="0.25">
      <c r="C1145" s="11"/>
      <c r="D1145" s="11"/>
      <c r="E1145" s="11"/>
    </row>
    <row r="1146" spans="3:5" x14ac:dyDescent="0.25">
      <c r="C1146" s="11"/>
      <c r="D1146" s="11"/>
      <c r="E1146" s="11"/>
    </row>
    <row r="1147" spans="3:5" x14ac:dyDescent="0.25">
      <c r="C1147" s="11"/>
      <c r="D1147" s="11"/>
      <c r="E1147" s="11"/>
    </row>
    <row r="1148" spans="3:5" x14ac:dyDescent="0.25">
      <c r="C1148" s="11"/>
      <c r="D1148" s="11"/>
      <c r="E1148" s="11"/>
    </row>
    <row r="1149" spans="3:5" x14ac:dyDescent="0.25">
      <c r="C1149" s="11"/>
      <c r="D1149" s="11"/>
      <c r="E1149" s="11"/>
    </row>
    <row r="1150" spans="3:5" x14ac:dyDescent="0.25">
      <c r="C1150" s="11"/>
      <c r="D1150" s="11"/>
      <c r="E1150" s="11"/>
    </row>
    <row r="1151" spans="3:5" x14ac:dyDescent="0.25">
      <c r="C1151" s="11"/>
      <c r="D1151" s="11"/>
      <c r="E1151" s="11"/>
    </row>
    <row r="1152" spans="3:5" x14ac:dyDescent="0.25">
      <c r="C1152" s="11"/>
      <c r="D1152" s="11"/>
      <c r="E1152" s="11"/>
    </row>
    <row r="1153" spans="3:5" x14ac:dyDescent="0.25">
      <c r="C1153" s="11"/>
      <c r="D1153" s="11"/>
      <c r="E1153" s="11"/>
    </row>
    <row r="1154" spans="3:5" x14ac:dyDescent="0.25">
      <c r="C1154" s="11"/>
      <c r="D1154" s="11"/>
      <c r="E1154" s="11"/>
    </row>
    <row r="1155" spans="3:5" x14ac:dyDescent="0.25">
      <c r="C1155" s="11"/>
      <c r="D1155" s="11"/>
      <c r="E1155" s="11"/>
    </row>
    <row r="1156" spans="3:5" x14ac:dyDescent="0.25">
      <c r="C1156" s="11"/>
      <c r="D1156" s="11"/>
      <c r="E1156" s="11"/>
    </row>
    <row r="1157" spans="3:5" x14ac:dyDescent="0.25">
      <c r="C1157" s="11"/>
      <c r="D1157" s="11"/>
      <c r="E1157" s="11"/>
    </row>
    <row r="1158" spans="3:5" x14ac:dyDescent="0.25">
      <c r="C1158" s="11"/>
      <c r="D1158" s="11"/>
      <c r="E1158" s="11"/>
    </row>
    <row r="1159" spans="3:5" x14ac:dyDescent="0.25">
      <c r="C1159" s="11"/>
      <c r="D1159" s="11"/>
      <c r="E1159" s="11"/>
    </row>
    <row r="1160" spans="3:5" x14ac:dyDescent="0.25">
      <c r="C1160" s="11"/>
      <c r="D1160" s="11"/>
      <c r="E1160" s="11"/>
    </row>
    <row r="1161" spans="3:5" x14ac:dyDescent="0.25">
      <c r="C1161" s="11"/>
      <c r="D1161" s="11"/>
      <c r="E1161" s="11"/>
    </row>
    <row r="1162" spans="3:5" x14ac:dyDescent="0.25">
      <c r="C1162" s="11"/>
      <c r="D1162" s="11"/>
      <c r="E1162" s="11"/>
    </row>
    <row r="1163" spans="3:5" x14ac:dyDescent="0.25">
      <c r="C1163" s="11"/>
      <c r="D1163" s="11"/>
      <c r="E1163" s="11"/>
    </row>
    <row r="1164" spans="3:5" x14ac:dyDescent="0.25">
      <c r="C1164" s="11"/>
      <c r="D1164" s="11"/>
      <c r="E1164" s="11"/>
    </row>
    <row r="1165" spans="3:5" x14ac:dyDescent="0.25">
      <c r="C1165" s="11"/>
      <c r="D1165" s="11"/>
      <c r="E1165" s="11"/>
    </row>
    <row r="1166" spans="3:5" x14ac:dyDescent="0.25">
      <c r="C1166" s="11"/>
      <c r="D1166" s="11"/>
      <c r="E1166" s="11"/>
    </row>
    <row r="1167" spans="3:5" x14ac:dyDescent="0.25">
      <c r="C1167" s="11"/>
      <c r="D1167" s="11"/>
      <c r="E1167" s="11"/>
    </row>
    <row r="1168" spans="3:5" x14ac:dyDescent="0.25">
      <c r="C1168" s="11"/>
      <c r="D1168" s="11"/>
      <c r="E1168" s="11"/>
    </row>
    <row r="1169" spans="3:5" x14ac:dyDescent="0.25">
      <c r="C1169" s="11"/>
      <c r="D1169" s="11"/>
      <c r="E1169" s="11"/>
    </row>
    <row r="1170" spans="3:5" x14ac:dyDescent="0.25">
      <c r="C1170" s="11"/>
      <c r="D1170" s="11"/>
      <c r="E1170" s="11"/>
    </row>
    <row r="1171" spans="3:5" x14ac:dyDescent="0.25">
      <c r="C1171" s="11"/>
      <c r="D1171" s="11"/>
      <c r="E1171" s="11"/>
    </row>
    <row r="1172" spans="3:5" x14ac:dyDescent="0.25">
      <c r="C1172" s="11"/>
      <c r="D1172" s="11"/>
      <c r="E1172" s="11"/>
    </row>
    <row r="1173" spans="3:5" x14ac:dyDescent="0.25">
      <c r="C1173" s="11"/>
      <c r="D1173" s="11"/>
      <c r="E1173" s="11"/>
    </row>
    <row r="1174" spans="3:5" x14ac:dyDescent="0.25">
      <c r="C1174" s="11"/>
      <c r="D1174" s="11"/>
      <c r="E1174" s="11"/>
    </row>
    <row r="1175" spans="3:5" x14ac:dyDescent="0.25">
      <c r="C1175" s="11"/>
      <c r="D1175" s="11"/>
      <c r="E1175" s="11"/>
    </row>
    <row r="1176" spans="3:5" x14ac:dyDescent="0.25">
      <c r="C1176" s="11"/>
      <c r="D1176" s="11"/>
      <c r="E1176" s="11"/>
    </row>
    <row r="1177" spans="3:5" x14ac:dyDescent="0.25">
      <c r="C1177" s="11"/>
      <c r="D1177" s="11"/>
      <c r="E1177" s="11"/>
    </row>
    <row r="1178" spans="3:5" x14ac:dyDescent="0.25">
      <c r="C1178" s="11"/>
      <c r="D1178" s="11"/>
      <c r="E1178" s="11"/>
    </row>
    <row r="1179" spans="3:5" x14ac:dyDescent="0.25">
      <c r="C1179" s="11"/>
      <c r="D1179" s="11"/>
      <c r="E1179" s="11"/>
    </row>
    <row r="1180" spans="3:5" x14ac:dyDescent="0.25">
      <c r="C1180" s="11"/>
      <c r="D1180" s="11"/>
      <c r="E1180" s="11"/>
    </row>
    <row r="1181" spans="3:5" x14ac:dyDescent="0.25">
      <c r="C1181" s="11"/>
      <c r="D1181" s="11"/>
      <c r="E1181" s="11"/>
    </row>
    <row r="1182" spans="3:5" x14ac:dyDescent="0.25">
      <c r="C1182" s="11"/>
      <c r="D1182" s="11"/>
      <c r="E1182" s="11"/>
    </row>
    <row r="1183" spans="3:5" x14ac:dyDescent="0.25">
      <c r="C1183" s="11"/>
      <c r="D1183" s="11"/>
      <c r="E1183" s="11"/>
    </row>
    <row r="1184" spans="3:5" x14ac:dyDescent="0.25">
      <c r="C1184" s="11"/>
      <c r="D1184" s="11"/>
      <c r="E1184" s="11"/>
    </row>
    <row r="1185" spans="3:5" x14ac:dyDescent="0.25">
      <c r="C1185" s="11"/>
      <c r="D1185" s="11"/>
      <c r="E1185" s="11"/>
    </row>
    <row r="1186" spans="3:5" x14ac:dyDescent="0.25">
      <c r="C1186" s="11"/>
      <c r="D1186" s="11"/>
      <c r="E1186" s="11"/>
    </row>
    <row r="1187" spans="3:5" x14ac:dyDescent="0.25">
      <c r="C1187" s="11"/>
      <c r="D1187" s="11"/>
      <c r="E1187" s="11"/>
    </row>
    <row r="1188" spans="3:5" x14ac:dyDescent="0.25">
      <c r="C1188" s="11"/>
      <c r="D1188" s="11"/>
      <c r="E1188" s="11"/>
    </row>
    <row r="1189" spans="3:5" x14ac:dyDescent="0.25">
      <c r="C1189" s="11"/>
      <c r="D1189" s="11"/>
      <c r="E1189" s="11"/>
    </row>
    <row r="1190" spans="3:5" x14ac:dyDescent="0.25">
      <c r="C1190" s="11"/>
      <c r="D1190" s="11"/>
      <c r="E1190" s="11"/>
    </row>
    <row r="1191" spans="3:5" x14ac:dyDescent="0.25">
      <c r="C1191" s="11"/>
      <c r="D1191" s="11"/>
      <c r="E1191" s="11"/>
    </row>
    <row r="1192" spans="3:5" x14ac:dyDescent="0.25">
      <c r="C1192" s="11"/>
      <c r="D1192" s="11"/>
      <c r="E1192" s="11"/>
    </row>
    <row r="1193" spans="3:5" x14ac:dyDescent="0.25">
      <c r="C1193" s="11"/>
      <c r="D1193" s="11"/>
      <c r="E1193" s="11"/>
    </row>
    <row r="1194" spans="3:5" x14ac:dyDescent="0.25">
      <c r="C1194" s="11"/>
      <c r="D1194" s="11"/>
      <c r="E1194" s="11"/>
    </row>
    <row r="1195" spans="3:5" x14ac:dyDescent="0.25">
      <c r="C1195" s="11"/>
      <c r="D1195" s="11"/>
      <c r="E1195" s="11"/>
    </row>
    <row r="1196" spans="3:5" x14ac:dyDescent="0.25">
      <c r="C1196" s="11"/>
      <c r="D1196" s="11"/>
      <c r="E1196" s="11"/>
    </row>
    <row r="1197" spans="3:5" x14ac:dyDescent="0.25">
      <c r="C1197" s="11"/>
      <c r="D1197" s="11"/>
      <c r="E1197" s="11"/>
    </row>
    <row r="1198" spans="3:5" x14ac:dyDescent="0.25">
      <c r="C1198" s="11"/>
      <c r="D1198" s="11"/>
      <c r="E1198" s="11"/>
    </row>
    <row r="1199" spans="3:5" x14ac:dyDescent="0.25">
      <c r="C1199" s="11"/>
      <c r="D1199" s="11"/>
      <c r="E1199" s="11"/>
    </row>
    <row r="1200" spans="3:5" x14ac:dyDescent="0.25">
      <c r="C1200" s="11"/>
      <c r="D1200" s="11"/>
      <c r="E1200" s="11"/>
    </row>
    <row r="1201" spans="3:5" x14ac:dyDescent="0.25">
      <c r="C1201" s="11"/>
      <c r="D1201" s="11"/>
      <c r="E1201" s="11"/>
    </row>
    <row r="1202" spans="3:5" x14ac:dyDescent="0.25">
      <c r="C1202" s="11"/>
      <c r="D1202" s="11"/>
      <c r="E1202" s="11"/>
    </row>
    <row r="1203" spans="3:5" x14ac:dyDescent="0.25">
      <c r="C1203" s="11"/>
      <c r="D1203" s="11"/>
      <c r="E1203" s="11"/>
    </row>
    <row r="1204" spans="3:5" x14ac:dyDescent="0.25">
      <c r="C1204" s="11"/>
      <c r="D1204" s="11"/>
      <c r="E1204" s="11"/>
    </row>
    <row r="1205" spans="3:5" x14ac:dyDescent="0.25">
      <c r="C1205" s="11"/>
      <c r="D1205" s="11"/>
      <c r="E1205" s="11"/>
    </row>
    <row r="1206" spans="3:5" x14ac:dyDescent="0.25">
      <c r="C1206" s="11"/>
      <c r="D1206" s="11"/>
      <c r="E1206" s="11"/>
    </row>
    <row r="1207" spans="3:5" x14ac:dyDescent="0.25">
      <c r="C1207" s="11"/>
      <c r="D1207" s="11"/>
      <c r="E1207" s="11"/>
    </row>
    <row r="1208" spans="3:5" x14ac:dyDescent="0.25">
      <c r="C1208" s="11"/>
      <c r="D1208" s="11"/>
      <c r="E1208" s="11"/>
    </row>
    <row r="1209" spans="3:5" x14ac:dyDescent="0.25">
      <c r="C1209" s="11"/>
      <c r="D1209" s="11"/>
      <c r="E1209" s="11"/>
    </row>
    <row r="1210" spans="3:5" x14ac:dyDescent="0.25">
      <c r="C1210" s="11"/>
      <c r="D1210" s="11"/>
      <c r="E1210" s="11"/>
    </row>
    <row r="1211" spans="3:5" x14ac:dyDescent="0.25">
      <c r="C1211" s="11"/>
      <c r="D1211" s="11"/>
      <c r="E1211" s="11"/>
    </row>
    <row r="1212" spans="3:5" x14ac:dyDescent="0.25">
      <c r="C1212" s="11"/>
      <c r="D1212" s="11"/>
      <c r="E1212" s="11"/>
    </row>
    <row r="1213" spans="3:5" x14ac:dyDescent="0.25">
      <c r="C1213" s="11"/>
      <c r="D1213" s="11"/>
      <c r="E1213" s="11"/>
    </row>
    <row r="1214" spans="3:5" x14ac:dyDescent="0.25">
      <c r="C1214" s="11"/>
      <c r="D1214" s="11"/>
      <c r="E1214" s="11"/>
    </row>
    <row r="1215" spans="3:5" x14ac:dyDescent="0.25">
      <c r="C1215" s="11"/>
      <c r="D1215" s="11"/>
      <c r="E1215" s="11"/>
    </row>
    <row r="1216" spans="3:5" x14ac:dyDescent="0.25">
      <c r="C1216" s="11"/>
      <c r="D1216" s="11"/>
      <c r="E1216" s="11"/>
    </row>
    <row r="1217" spans="3:5" x14ac:dyDescent="0.25">
      <c r="C1217" s="11"/>
      <c r="D1217" s="11"/>
      <c r="E1217" s="11"/>
    </row>
    <row r="1218" spans="3:5" x14ac:dyDescent="0.25">
      <c r="C1218" s="11"/>
      <c r="D1218" s="11"/>
      <c r="E1218" s="11"/>
    </row>
    <row r="1219" spans="3:5" x14ac:dyDescent="0.25">
      <c r="C1219" s="11"/>
      <c r="D1219" s="11"/>
      <c r="E1219" s="11"/>
    </row>
    <row r="1220" spans="3:5" x14ac:dyDescent="0.25">
      <c r="C1220" s="11"/>
      <c r="D1220" s="11"/>
      <c r="E1220" s="11"/>
    </row>
    <row r="1221" spans="3:5" x14ac:dyDescent="0.25">
      <c r="C1221" s="11"/>
      <c r="D1221" s="11"/>
      <c r="E1221" s="11"/>
    </row>
    <row r="1222" spans="3:5" x14ac:dyDescent="0.25">
      <c r="C1222" s="11"/>
      <c r="D1222" s="11"/>
      <c r="E1222" s="11"/>
    </row>
    <row r="1223" spans="3:5" x14ac:dyDescent="0.25">
      <c r="C1223" s="11"/>
      <c r="D1223" s="11"/>
      <c r="E1223" s="11"/>
    </row>
    <row r="1224" spans="3:5" x14ac:dyDescent="0.25">
      <c r="C1224" s="11"/>
      <c r="D1224" s="11"/>
      <c r="E1224" s="11"/>
    </row>
    <row r="1225" spans="3:5" x14ac:dyDescent="0.25">
      <c r="C1225" s="11"/>
      <c r="D1225" s="11"/>
      <c r="E1225" s="11"/>
    </row>
    <row r="1226" spans="3:5" x14ac:dyDescent="0.25">
      <c r="C1226" s="11"/>
      <c r="D1226" s="11"/>
      <c r="E1226" s="11"/>
    </row>
    <row r="1227" spans="3:5" x14ac:dyDescent="0.25">
      <c r="C1227" s="11"/>
      <c r="D1227" s="11"/>
      <c r="E1227" s="11"/>
    </row>
    <row r="1228" spans="3:5" x14ac:dyDescent="0.25">
      <c r="C1228" s="11"/>
      <c r="D1228" s="11"/>
      <c r="E1228" s="11"/>
    </row>
    <row r="1229" spans="3:5" x14ac:dyDescent="0.25">
      <c r="C1229" s="11"/>
      <c r="D1229" s="11"/>
      <c r="E1229" s="11"/>
    </row>
    <row r="1230" spans="3:5" x14ac:dyDescent="0.25">
      <c r="C1230" s="11"/>
      <c r="D1230" s="11"/>
      <c r="E1230" s="11"/>
    </row>
    <row r="1231" spans="3:5" x14ac:dyDescent="0.25">
      <c r="C1231" s="11"/>
      <c r="D1231" s="11"/>
      <c r="E1231" s="11"/>
    </row>
    <row r="1232" spans="3:5" x14ac:dyDescent="0.25">
      <c r="C1232" s="11"/>
      <c r="D1232" s="11"/>
      <c r="E1232" s="11"/>
    </row>
    <row r="1233" spans="3:5" x14ac:dyDescent="0.25">
      <c r="C1233" s="11"/>
      <c r="D1233" s="11"/>
      <c r="E1233" s="11"/>
    </row>
    <row r="1234" spans="3:5" x14ac:dyDescent="0.25">
      <c r="C1234" s="11"/>
      <c r="D1234" s="11"/>
      <c r="E1234" s="11"/>
    </row>
    <row r="1235" spans="3:5" x14ac:dyDescent="0.25">
      <c r="C1235" s="11"/>
      <c r="D1235" s="11"/>
      <c r="E1235" s="11"/>
    </row>
    <row r="1236" spans="3:5" x14ac:dyDescent="0.25">
      <c r="C1236" s="11"/>
      <c r="D1236" s="11"/>
      <c r="E1236" s="11"/>
    </row>
    <row r="1237" spans="3:5" x14ac:dyDescent="0.25">
      <c r="C1237" s="11"/>
      <c r="D1237" s="11"/>
      <c r="E1237" s="11"/>
    </row>
    <row r="1238" spans="3:5" x14ac:dyDescent="0.25">
      <c r="C1238" s="11"/>
      <c r="D1238" s="11"/>
      <c r="E1238" s="11"/>
    </row>
    <row r="1239" spans="3:5" x14ac:dyDescent="0.25">
      <c r="C1239" s="11"/>
      <c r="D1239" s="11"/>
      <c r="E1239" s="11"/>
    </row>
    <row r="1240" spans="3:5" x14ac:dyDescent="0.25">
      <c r="C1240" s="11"/>
      <c r="D1240" s="11"/>
      <c r="E1240" s="11"/>
    </row>
    <row r="1241" spans="3:5" x14ac:dyDescent="0.25">
      <c r="C1241" s="11"/>
      <c r="D1241" s="11"/>
      <c r="E1241" s="11"/>
    </row>
    <row r="1242" spans="3:5" x14ac:dyDescent="0.25">
      <c r="C1242" s="11"/>
      <c r="D1242" s="11"/>
      <c r="E1242" s="11"/>
    </row>
    <row r="1243" spans="3:5" x14ac:dyDescent="0.25">
      <c r="C1243" s="11"/>
      <c r="D1243" s="11"/>
      <c r="E1243" s="11"/>
    </row>
    <row r="1244" spans="3:5" x14ac:dyDescent="0.25">
      <c r="C1244" s="11"/>
      <c r="D1244" s="11"/>
      <c r="E1244" s="11"/>
    </row>
    <row r="1245" spans="3:5" x14ac:dyDescent="0.25">
      <c r="C1245" s="11"/>
      <c r="D1245" s="11"/>
      <c r="E1245" s="11"/>
    </row>
    <row r="1246" spans="3:5" x14ac:dyDescent="0.25">
      <c r="C1246" s="11"/>
      <c r="D1246" s="11"/>
      <c r="E1246" s="11"/>
    </row>
    <row r="1247" spans="3:5" x14ac:dyDescent="0.25">
      <c r="C1247" s="11"/>
      <c r="D1247" s="11"/>
      <c r="E1247" s="11"/>
    </row>
    <row r="1248" spans="3:5" x14ac:dyDescent="0.25">
      <c r="C1248" s="11"/>
      <c r="D1248" s="11"/>
      <c r="E1248" s="11"/>
    </row>
    <row r="1249" spans="3:5" x14ac:dyDescent="0.25">
      <c r="C1249" s="11"/>
      <c r="D1249" s="11"/>
      <c r="E1249" s="11"/>
    </row>
    <row r="1250" spans="3:5" x14ac:dyDescent="0.25">
      <c r="C1250" s="11"/>
      <c r="D1250" s="11"/>
      <c r="E1250" s="11"/>
    </row>
    <row r="1251" spans="3:5" x14ac:dyDescent="0.25">
      <c r="C1251" s="11"/>
      <c r="D1251" s="11"/>
      <c r="E1251" s="11"/>
    </row>
    <row r="1252" spans="3:5" x14ac:dyDescent="0.25">
      <c r="C1252" s="11"/>
      <c r="D1252" s="11"/>
      <c r="E1252" s="11"/>
    </row>
    <row r="1253" spans="3:5" x14ac:dyDescent="0.25">
      <c r="C1253" s="11"/>
      <c r="D1253" s="11"/>
      <c r="E1253" s="11"/>
    </row>
    <row r="1254" spans="3:5" x14ac:dyDescent="0.25">
      <c r="C1254" s="11"/>
      <c r="D1254" s="11"/>
      <c r="E1254" s="11"/>
    </row>
    <row r="1255" spans="3:5" x14ac:dyDescent="0.25">
      <c r="C1255" s="11"/>
      <c r="D1255" s="11"/>
      <c r="E1255" s="11"/>
    </row>
    <row r="1256" spans="3:5" x14ac:dyDescent="0.25">
      <c r="C1256" s="11"/>
      <c r="D1256" s="11"/>
      <c r="E1256" s="11"/>
    </row>
    <row r="1257" spans="3:5" x14ac:dyDescent="0.25">
      <c r="C1257" s="11"/>
      <c r="D1257" s="11"/>
      <c r="E1257" s="11"/>
    </row>
    <row r="1258" spans="3:5" x14ac:dyDescent="0.25">
      <c r="C1258" s="11"/>
      <c r="D1258" s="11"/>
      <c r="E1258" s="11"/>
    </row>
    <row r="1259" spans="3:5" x14ac:dyDescent="0.25">
      <c r="C1259" s="11"/>
      <c r="D1259" s="11"/>
      <c r="E1259" s="11"/>
    </row>
    <row r="1260" spans="3:5" x14ac:dyDescent="0.25">
      <c r="C1260" s="11"/>
      <c r="D1260" s="11"/>
      <c r="E1260" s="11"/>
    </row>
    <row r="1261" spans="3:5" x14ac:dyDescent="0.25">
      <c r="C1261" s="11"/>
      <c r="D1261" s="11"/>
      <c r="E1261" s="11"/>
    </row>
    <row r="1262" spans="3:5" x14ac:dyDescent="0.25">
      <c r="C1262" s="11"/>
      <c r="D1262" s="11"/>
      <c r="E1262" s="11"/>
    </row>
    <row r="1263" spans="3:5" x14ac:dyDescent="0.25">
      <c r="C1263" s="11"/>
      <c r="D1263" s="11"/>
      <c r="E1263" s="11"/>
    </row>
    <row r="1264" spans="3:5" x14ac:dyDescent="0.25">
      <c r="C1264" s="11"/>
      <c r="D1264" s="11"/>
      <c r="E1264" s="11"/>
    </row>
    <row r="1265" spans="3:5" x14ac:dyDescent="0.25">
      <c r="C1265" s="11"/>
      <c r="D1265" s="11"/>
      <c r="E1265" s="11"/>
    </row>
    <row r="1266" spans="3:5" x14ac:dyDescent="0.25">
      <c r="C1266" s="11"/>
      <c r="D1266" s="11"/>
      <c r="E1266" s="11"/>
    </row>
    <row r="1267" spans="3:5" x14ac:dyDescent="0.25">
      <c r="C1267" s="11"/>
      <c r="D1267" s="11"/>
      <c r="E1267" s="11"/>
    </row>
    <row r="1268" spans="3:5" x14ac:dyDescent="0.25">
      <c r="C1268" s="11"/>
      <c r="D1268" s="11"/>
      <c r="E1268" s="11"/>
    </row>
    <row r="1269" spans="3:5" x14ac:dyDescent="0.25">
      <c r="C1269" s="11"/>
      <c r="D1269" s="11"/>
      <c r="E1269" s="11"/>
    </row>
    <row r="1270" spans="3:5" x14ac:dyDescent="0.25">
      <c r="C1270" s="11"/>
      <c r="D1270" s="11"/>
      <c r="E1270" s="11"/>
    </row>
    <row r="1271" spans="3:5" x14ac:dyDescent="0.25">
      <c r="C1271" s="11"/>
      <c r="D1271" s="11"/>
      <c r="E1271" s="11"/>
    </row>
    <row r="1272" spans="3:5" x14ac:dyDescent="0.25">
      <c r="C1272" s="11"/>
      <c r="D1272" s="11"/>
      <c r="E1272" s="11"/>
    </row>
    <row r="1273" spans="3:5" x14ac:dyDescent="0.25">
      <c r="C1273" s="11"/>
      <c r="D1273" s="11"/>
      <c r="E1273" s="11"/>
    </row>
    <row r="1274" spans="3:5" x14ac:dyDescent="0.25">
      <c r="C1274" s="11"/>
      <c r="D1274" s="11"/>
      <c r="E1274" s="11"/>
    </row>
    <row r="1275" spans="3:5" x14ac:dyDescent="0.25">
      <c r="C1275" s="11"/>
      <c r="D1275" s="11"/>
      <c r="E1275" s="11"/>
    </row>
    <row r="1276" spans="3:5" x14ac:dyDescent="0.25">
      <c r="C1276" s="11"/>
      <c r="D1276" s="11"/>
      <c r="E1276" s="11"/>
    </row>
    <row r="1277" spans="3:5" x14ac:dyDescent="0.25">
      <c r="C1277" s="11"/>
      <c r="D1277" s="11"/>
      <c r="E1277" s="11"/>
    </row>
    <row r="1278" spans="3:5" x14ac:dyDescent="0.25">
      <c r="C1278" s="11"/>
      <c r="D1278" s="11"/>
      <c r="E1278" s="11"/>
    </row>
    <row r="1279" spans="3:5" x14ac:dyDescent="0.25">
      <c r="C1279" s="11"/>
      <c r="D1279" s="11"/>
      <c r="E1279" s="11"/>
    </row>
    <row r="1280" spans="3:5" x14ac:dyDescent="0.25">
      <c r="C1280" s="11"/>
      <c r="D1280" s="11"/>
      <c r="E1280" s="11"/>
    </row>
    <row r="1281" spans="3:5" x14ac:dyDescent="0.25">
      <c r="C1281" s="11"/>
      <c r="D1281" s="11"/>
      <c r="E1281" s="11"/>
    </row>
    <row r="1282" spans="3:5" x14ac:dyDescent="0.25">
      <c r="C1282" s="11"/>
      <c r="D1282" s="11"/>
      <c r="E1282" s="11"/>
    </row>
    <row r="1283" spans="3:5" x14ac:dyDescent="0.25">
      <c r="C1283" s="11"/>
      <c r="D1283" s="11"/>
      <c r="E1283" s="11"/>
    </row>
    <row r="1284" spans="3:5" x14ac:dyDescent="0.25">
      <c r="C1284" s="11"/>
      <c r="D1284" s="11"/>
      <c r="E1284" s="11"/>
    </row>
    <row r="1285" spans="3:5" x14ac:dyDescent="0.25">
      <c r="C1285" s="11"/>
      <c r="D1285" s="11"/>
      <c r="E1285" s="11"/>
    </row>
    <row r="1286" spans="3:5" x14ac:dyDescent="0.25">
      <c r="C1286" s="11"/>
      <c r="D1286" s="11"/>
      <c r="E1286" s="11"/>
    </row>
    <row r="1287" spans="3:5" x14ac:dyDescent="0.25">
      <c r="C1287" s="11"/>
      <c r="D1287" s="11"/>
      <c r="E1287" s="11"/>
    </row>
    <row r="1288" spans="3:5" x14ac:dyDescent="0.25">
      <c r="C1288" s="11"/>
      <c r="D1288" s="11"/>
      <c r="E1288" s="11"/>
    </row>
    <row r="1289" spans="3:5" x14ac:dyDescent="0.25">
      <c r="C1289" s="11"/>
      <c r="D1289" s="11"/>
      <c r="E1289" s="11"/>
    </row>
    <row r="1290" spans="3:5" x14ac:dyDescent="0.25">
      <c r="C1290" s="11"/>
      <c r="D1290" s="11"/>
      <c r="E1290" s="11"/>
    </row>
    <row r="1291" spans="3:5" x14ac:dyDescent="0.25">
      <c r="C1291" s="11"/>
      <c r="D1291" s="11"/>
      <c r="E1291" s="11"/>
    </row>
    <row r="1292" spans="3:5" x14ac:dyDescent="0.25">
      <c r="C1292" s="11"/>
      <c r="D1292" s="11"/>
      <c r="E1292" s="11"/>
    </row>
    <row r="1293" spans="3:5" x14ac:dyDescent="0.25">
      <c r="C1293" s="11"/>
      <c r="D1293" s="11"/>
      <c r="E1293" s="11"/>
    </row>
    <row r="1294" spans="3:5" x14ac:dyDescent="0.25">
      <c r="C1294" s="11"/>
      <c r="D1294" s="11"/>
      <c r="E1294" s="11"/>
    </row>
    <row r="1295" spans="3:5" x14ac:dyDescent="0.25">
      <c r="C1295" s="11"/>
      <c r="D1295" s="11"/>
      <c r="E1295" s="11"/>
    </row>
    <row r="1296" spans="3:5" x14ac:dyDescent="0.25">
      <c r="C1296" s="11"/>
      <c r="D1296" s="11"/>
      <c r="E1296" s="11"/>
    </row>
    <row r="1297" spans="3:5" x14ac:dyDescent="0.25">
      <c r="C1297" s="11"/>
      <c r="D1297" s="11"/>
      <c r="E1297" s="11"/>
    </row>
    <row r="1298" spans="3:5" x14ac:dyDescent="0.25">
      <c r="C1298" s="11"/>
      <c r="D1298" s="11"/>
      <c r="E1298" s="11"/>
    </row>
    <row r="1299" spans="3:5" x14ac:dyDescent="0.25">
      <c r="C1299" s="11"/>
      <c r="D1299" s="11"/>
      <c r="E1299" s="11"/>
    </row>
    <row r="1300" spans="3:5" x14ac:dyDescent="0.25">
      <c r="C1300" s="11"/>
      <c r="D1300" s="11"/>
      <c r="E1300" s="11"/>
    </row>
    <row r="1301" spans="3:5" x14ac:dyDescent="0.25">
      <c r="C1301" s="11"/>
      <c r="D1301" s="11"/>
      <c r="E1301" s="11"/>
    </row>
    <row r="1302" spans="3:5" x14ac:dyDescent="0.25">
      <c r="C1302" s="11"/>
      <c r="D1302" s="11"/>
      <c r="E1302" s="11"/>
    </row>
    <row r="1303" spans="3:5" x14ac:dyDescent="0.25">
      <c r="C1303" s="11"/>
      <c r="D1303" s="11"/>
      <c r="E1303" s="11"/>
    </row>
    <row r="1304" spans="3:5" x14ac:dyDescent="0.25">
      <c r="C1304" s="11"/>
      <c r="D1304" s="11"/>
      <c r="E1304" s="11"/>
    </row>
    <row r="1305" spans="3:5" x14ac:dyDescent="0.25">
      <c r="C1305" s="11"/>
      <c r="D1305" s="11"/>
      <c r="E1305" s="11"/>
    </row>
    <row r="1306" spans="3:5" x14ac:dyDescent="0.25">
      <c r="C1306" s="11"/>
      <c r="D1306" s="11"/>
      <c r="E1306" s="11"/>
    </row>
    <row r="1307" spans="3:5" x14ac:dyDescent="0.25">
      <c r="C1307" s="11"/>
      <c r="D1307" s="11"/>
      <c r="E1307" s="11"/>
    </row>
    <row r="1308" spans="3:5" x14ac:dyDescent="0.25">
      <c r="C1308" s="11"/>
      <c r="D1308" s="11"/>
      <c r="E1308" s="11"/>
    </row>
    <row r="1309" spans="3:5" x14ac:dyDescent="0.25">
      <c r="C1309" s="11"/>
      <c r="D1309" s="11"/>
      <c r="E1309" s="11"/>
    </row>
    <row r="1310" spans="3:5" x14ac:dyDescent="0.25">
      <c r="C1310" s="11"/>
      <c r="D1310" s="11"/>
      <c r="E1310" s="11"/>
    </row>
    <row r="1311" spans="3:5" x14ac:dyDescent="0.25">
      <c r="C1311" s="11"/>
      <c r="D1311" s="11"/>
      <c r="E1311" s="11"/>
    </row>
    <row r="1312" spans="3:5" x14ac:dyDescent="0.25">
      <c r="C1312" s="11"/>
      <c r="D1312" s="11"/>
      <c r="E1312" s="11"/>
    </row>
    <row r="1313" spans="3:5" x14ac:dyDescent="0.25">
      <c r="C1313" s="11"/>
      <c r="D1313" s="11"/>
      <c r="E1313" s="11"/>
    </row>
    <row r="1314" spans="3:5" x14ac:dyDescent="0.25">
      <c r="C1314" s="11"/>
      <c r="D1314" s="11"/>
      <c r="E1314" s="11"/>
    </row>
    <row r="1315" spans="3:5" x14ac:dyDescent="0.25">
      <c r="C1315" s="11"/>
      <c r="D1315" s="11"/>
      <c r="E1315" s="11"/>
    </row>
    <row r="1316" spans="3:5" x14ac:dyDescent="0.25">
      <c r="C1316" s="11"/>
      <c r="D1316" s="11"/>
      <c r="E1316" s="11"/>
    </row>
    <row r="1317" spans="3:5" x14ac:dyDescent="0.25">
      <c r="C1317" s="11"/>
      <c r="D1317" s="11"/>
      <c r="E1317" s="11"/>
    </row>
    <row r="1318" spans="3:5" x14ac:dyDescent="0.25">
      <c r="C1318" s="11"/>
      <c r="D1318" s="11"/>
      <c r="E1318" s="11"/>
    </row>
    <row r="1319" spans="3:5" x14ac:dyDescent="0.25">
      <c r="C1319" s="11"/>
      <c r="D1319" s="11"/>
      <c r="E1319" s="11"/>
    </row>
    <row r="1320" spans="3:5" x14ac:dyDescent="0.25">
      <c r="C1320" s="11"/>
      <c r="D1320" s="11"/>
      <c r="E1320" s="11"/>
    </row>
    <row r="1321" spans="3:5" x14ac:dyDescent="0.25">
      <c r="C1321" s="11"/>
      <c r="D1321" s="11"/>
      <c r="E1321" s="11"/>
    </row>
    <row r="1322" spans="3:5" x14ac:dyDescent="0.25">
      <c r="C1322" s="11"/>
      <c r="D1322" s="11"/>
      <c r="E1322" s="11"/>
    </row>
    <row r="1323" spans="3:5" x14ac:dyDescent="0.25">
      <c r="C1323" s="11"/>
      <c r="D1323" s="11"/>
      <c r="E1323" s="11"/>
    </row>
    <row r="1324" spans="3:5" x14ac:dyDescent="0.25">
      <c r="C1324" s="11"/>
      <c r="D1324" s="11"/>
      <c r="E1324" s="11"/>
    </row>
    <row r="1325" spans="3:5" x14ac:dyDescent="0.25">
      <c r="C1325" s="11"/>
      <c r="D1325" s="11"/>
      <c r="E1325" s="11"/>
    </row>
    <row r="1326" spans="3:5" x14ac:dyDescent="0.25">
      <c r="C1326" s="11"/>
      <c r="D1326" s="11"/>
      <c r="E1326" s="11"/>
    </row>
    <row r="1327" spans="3:5" x14ac:dyDescent="0.25">
      <c r="C1327" s="11"/>
      <c r="D1327" s="11"/>
      <c r="E1327" s="11"/>
    </row>
    <row r="1328" spans="3:5" x14ac:dyDescent="0.25">
      <c r="C1328" s="11"/>
      <c r="D1328" s="11"/>
      <c r="E1328" s="11"/>
    </row>
    <row r="1329" spans="3:5" x14ac:dyDescent="0.25">
      <c r="C1329" s="11"/>
      <c r="D1329" s="11"/>
      <c r="E1329" s="11"/>
    </row>
    <row r="1330" spans="3:5" x14ac:dyDescent="0.25">
      <c r="C1330" s="11"/>
      <c r="D1330" s="11"/>
      <c r="E1330" s="11"/>
    </row>
    <row r="1331" spans="3:5" x14ac:dyDescent="0.25">
      <c r="C1331" s="11"/>
      <c r="D1331" s="11"/>
      <c r="E1331" s="11"/>
    </row>
    <row r="1332" spans="3:5" x14ac:dyDescent="0.25">
      <c r="C1332" s="11"/>
      <c r="D1332" s="11"/>
      <c r="E1332" s="11"/>
    </row>
    <row r="1333" spans="3:5" x14ac:dyDescent="0.25">
      <c r="C1333" s="11"/>
      <c r="D1333" s="11"/>
      <c r="E1333" s="11"/>
    </row>
    <row r="1334" spans="3:5" x14ac:dyDescent="0.25">
      <c r="C1334" s="11"/>
      <c r="D1334" s="11"/>
      <c r="E1334" s="11"/>
    </row>
    <row r="1335" spans="3:5" x14ac:dyDescent="0.25">
      <c r="C1335" s="11"/>
      <c r="D1335" s="11"/>
      <c r="E1335" s="11"/>
    </row>
    <row r="1336" spans="3:5" x14ac:dyDescent="0.25">
      <c r="C1336" s="11"/>
      <c r="D1336" s="11"/>
      <c r="E1336" s="11"/>
    </row>
    <row r="1337" spans="3:5" x14ac:dyDescent="0.25">
      <c r="C1337" s="11"/>
      <c r="D1337" s="11"/>
      <c r="E1337" s="11"/>
    </row>
    <row r="1338" spans="3:5" x14ac:dyDescent="0.25">
      <c r="C1338" s="11"/>
      <c r="D1338" s="11"/>
      <c r="E1338" s="11"/>
    </row>
    <row r="1339" spans="3:5" x14ac:dyDescent="0.25">
      <c r="C1339" s="11"/>
      <c r="D1339" s="11"/>
      <c r="E1339" s="11"/>
    </row>
    <row r="1340" spans="3:5" x14ac:dyDescent="0.25">
      <c r="C1340" s="11"/>
      <c r="D1340" s="11"/>
      <c r="E1340" s="11"/>
    </row>
    <row r="1341" spans="3:5" x14ac:dyDescent="0.25">
      <c r="C1341" s="11"/>
      <c r="D1341" s="11"/>
      <c r="E1341" s="11"/>
    </row>
    <row r="1342" spans="3:5" x14ac:dyDescent="0.25">
      <c r="C1342" s="11"/>
      <c r="D1342" s="11"/>
      <c r="E1342" s="11"/>
    </row>
    <row r="1343" spans="3:5" x14ac:dyDescent="0.25">
      <c r="C1343" s="11"/>
      <c r="D1343" s="11"/>
      <c r="E1343" s="11"/>
    </row>
    <row r="1344" spans="3:5" x14ac:dyDescent="0.25">
      <c r="C1344" s="11"/>
      <c r="D1344" s="11"/>
      <c r="E1344" s="11"/>
    </row>
    <row r="1345" spans="3:5" x14ac:dyDescent="0.25">
      <c r="C1345" s="11"/>
      <c r="D1345" s="11"/>
      <c r="E1345" s="11"/>
    </row>
    <row r="1346" spans="3:5" x14ac:dyDescent="0.25">
      <c r="C1346" s="11"/>
      <c r="D1346" s="11"/>
      <c r="E1346" s="11"/>
    </row>
    <row r="1347" spans="3:5" x14ac:dyDescent="0.25">
      <c r="C1347" s="11"/>
      <c r="D1347" s="11"/>
      <c r="E1347" s="11"/>
    </row>
    <row r="1348" spans="3:5" x14ac:dyDescent="0.25">
      <c r="C1348" s="11"/>
      <c r="D1348" s="11"/>
      <c r="E1348" s="11"/>
    </row>
    <row r="1349" spans="3:5" x14ac:dyDescent="0.25">
      <c r="C1349" s="11"/>
      <c r="D1349" s="11"/>
      <c r="E1349" s="11"/>
    </row>
    <row r="1350" spans="3:5" x14ac:dyDescent="0.25">
      <c r="C1350" s="11"/>
      <c r="D1350" s="11"/>
      <c r="E1350" s="11"/>
    </row>
    <row r="1351" spans="3:5" x14ac:dyDescent="0.25">
      <c r="C1351" s="11"/>
      <c r="D1351" s="11"/>
      <c r="E1351" s="11"/>
    </row>
    <row r="1352" spans="3:5" x14ac:dyDescent="0.25">
      <c r="C1352" s="11"/>
      <c r="D1352" s="11"/>
      <c r="E1352" s="11"/>
    </row>
    <row r="1353" spans="3:5" x14ac:dyDescent="0.25">
      <c r="C1353" s="11"/>
      <c r="D1353" s="11"/>
      <c r="E1353" s="11"/>
    </row>
    <row r="1354" spans="3:5" x14ac:dyDescent="0.25">
      <c r="C1354" s="11"/>
      <c r="D1354" s="11"/>
      <c r="E1354" s="11"/>
    </row>
    <row r="1355" spans="3:5" x14ac:dyDescent="0.25">
      <c r="C1355" s="11"/>
      <c r="D1355" s="11"/>
      <c r="E1355" s="11"/>
    </row>
    <row r="1356" spans="3:5" x14ac:dyDescent="0.25">
      <c r="C1356" s="11"/>
      <c r="D1356" s="11"/>
      <c r="E1356" s="11"/>
    </row>
    <row r="1357" spans="3:5" x14ac:dyDescent="0.25">
      <c r="C1357" s="11"/>
      <c r="D1357" s="11"/>
      <c r="E1357" s="11"/>
    </row>
    <row r="1358" spans="3:5" x14ac:dyDescent="0.25">
      <c r="C1358" s="11"/>
      <c r="D1358" s="11"/>
      <c r="E1358" s="11"/>
    </row>
    <row r="1359" spans="3:5" x14ac:dyDescent="0.25">
      <c r="C1359" s="11"/>
      <c r="D1359" s="11"/>
      <c r="E1359" s="11"/>
    </row>
    <row r="1360" spans="3:5" x14ac:dyDescent="0.25">
      <c r="C1360" s="11"/>
      <c r="D1360" s="11"/>
      <c r="E1360" s="11"/>
    </row>
    <row r="1361" spans="3:5" x14ac:dyDescent="0.25">
      <c r="C1361" s="11"/>
      <c r="D1361" s="11"/>
      <c r="E1361" s="11"/>
    </row>
    <row r="1362" spans="3:5" x14ac:dyDescent="0.25">
      <c r="C1362" s="11"/>
      <c r="D1362" s="11"/>
      <c r="E1362" s="11"/>
    </row>
    <row r="1363" spans="3:5" x14ac:dyDescent="0.25">
      <c r="C1363" s="11"/>
      <c r="D1363" s="11"/>
      <c r="E1363" s="11"/>
    </row>
    <row r="1364" spans="3:5" x14ac:dyDescent="0.25">
      <c r="C1364" s="11"/>
      <c r="D1364" s="11"/>
      <c r="E1364" s="11"/>
    </row>
    <row r="1365" spans="3:5" x14ac:dyDescent="0.25">
      <c r="C1365" s="11"/>
      <c r="D1365" s="11"/>
      <c r="E1365" s="11"/>
    </row>
    <row r="1366" spans="3:5" x14ac:dyDescent="0.25">
      <c r="C1366" s="11"/>
      <c r="D1366" s="11"/>
      <c r="E1366" s="11"/>
    </row>
    <row r="1367" spans="3:5" x14ac:dyDescent="0.25">
      <c r="C1367" s="11"/>
      <c r="D1367" s="11"/>
      <c r="E1367" s="11"/>
    </row>
    <row r="1368" spans="3:5" x14ac:dyDescent="0.25">
      <c r="C1368" s="11"/>
      <c r="D1368" s="11"/>
      <c r="E1368" s="11"/>
    </row>
    <row r="1369" spans="3:5" x14ac:dyDescent="0.25">
      <c r="C1369" s="11"/>
      <c r="D1369" s="11"/>
      <c r="E1369" s="11"/>
    </row>
    <row r="1370" spans="3:5" x14ac:dyDescent="0.25">
      <c r="C1370" s="11"/>
      <c r="D1370" s="11"/>
      <c r="E1370" s="11"/>
    </row>
    <row r="1371" spans="3:5" x14ac:dyDescent="0.25">
      <c r="C1371" s="11"/>
      <c r="D1371" s="11"/>
      <c r="E1371" s="11"/>
    </row>
    <row r="1372" spans="3:5" x14ac:dyDescent="0.25">
      <c r="C1372" s="11"/>
      <c r="D1372" s="11"/>
      <c r="E1372" s="11"/>
    </row>
    <row r="1373" spans="3:5" x14ac:dyDescent="0.25">
      <c r="C1373" s="11"/>
      <c r="D1373" s="11"/>
      <c r="E1373" s="11"/>
    </row>
    <row r="1374" spans="3:5" x14ac:dyDescent="0.25">
      <c r="C1374" s="11"/>
      <c r="D1374" s="11"/>
      <c r="E1374" s="11"/>
    </row>
    <row r="1375" spans="3:5" x14ac:dyDescent="0.25">
      <c r="C1375" s="11"/>
      <c r="D1375" s="11"/>
      <c r="E1375" s="11"/>
    </row>
    <row r="1376" spans="3:5" x14ac:dyDescent="0.25">
      <c r="C1376" s="11"/>
      <c r="D1376" s="11"/>
      <c r="E1376" s="11"/>
    </row>
    <row r="1377" spans="3:5" x14ac:dyDescent="0.25">
      <c r="C1377" s="11"/>
      <c r="D1377" s="11"/>
      <c r="E1377" s="11"/>
    </row>
    <row r="1378" spans="3:5" x14ac:dyDescent="0.25">
      <c r="C1378" s="11"/>
      <c r="D1378" s="11"/>
      <c r="E1378" s="11"/>
    </row>
    <row r="1379" spans="3:5" x14ac:dyDescent="0.25">
      <c r="C1379" s="11"/>
      <c r="D1379" s="11"/>
      <c r="E1379" s="11"/>
    </row>
    <row r="1380" spans="3:5" x14ac:dyDescent="0.25">
      <c r="C1380" s="11"/>
      <c r="D1380" s="11"/>
      <c r="E1380" s="11"/>
    </row>
    <row r="1381" spans="3:5" x14ac:dyDescent="0.25">
      <c r="C1381" s="11"/>
      <c r="D1381" s="11"/>
      <c r="E1381" s="11"/>
    </row>
    <row r="1382" spans="3:5" x14ac:dyDescent="0.25">
      <c r="C1382" s="11"/>
      <c r="D1382" s="11"/>
      <c r="E1382" s="11"/>
    </row>
    <row r="1383" spans="3:5" x14ac:dyDescent="0.25">
      <c r="C1383" s="11"/>
      <c r="D1383" s="11"/>
      <c r="E1383" s="11"/>
    </row>
    <row r="1384" spans="3:5" x14ac:dyDescent="0.25">
      <c r="C1384" s="11"/>
      <c r="D1384" s="11"/>
      <c r="E1384" s="11"/>
    </row>
    <row r="1385" spans="3:5" x14ac:dyDescent="0.25">
      <c r="C1385" s="11"/>
      <c r="D1385" s="11"/>
      <c r="E1385" s="11"/>
    </row>
    <row r="1386" spans="3:5" x14ac:dyDescent="0.25">
      <c r="C1386" s="11"/>
      <c r="D1386" s="11"/>
      <c r="E1386" s="11"/>
    </row>
    <row r="1387" spans="3:5" x14ac:dyDescent="0.25">
      <c r="C1387" s="11"/>
      <c r="D1387" s="11"/>
      <c r="E1387" s="11"/>
    </row>
    <row r="1388" spans="3:5" x14ac:dyDescent="0.25">
      <c r="C1388" s="11"/>
      <c r="D1388" s="11"/>
      <c r="E1388" s="11"/>
    </row>
    <row r="1389" spans="3:5" x14ac:dyDescent="0.25">
      <c r="C1389" s="11"/>
      <c r="D1389" s="11"/>
      <c r="E1389" s="11"/>
    </row>
    <row r="1390" spans="3:5" x14ac:dyDescent="0.25">
      <c r="C1390" s="11"/>
      <c r="D1390" s="11"/>
      <c r="E1390" s="11"/>
    </row>
    <row r="1391" spans="3:5" x14ac:dyDescent="0.25">
      <c r="C1391" s="11"/>
      <c r="D1391" s="11"/>
      <c r="E1391" s="11"/>
    </row>
    <row r="1392" spans="3:5" x14ac:dyDescent="0.25">
      <c r="C1392" s="11"/>
      <c r="D1392" s="11"/>
      <c r="E1392" s="11"/>
    </row>
    <row r="1393" spans="3:5" x14ac:dyDescent="0.25">
      <c r="C1393" s="11"/>
      <c r="D1393" s="11"/>
      <c r="E1393" s="11"/>
    </row>
    <row r="1394" spans="3:5" x14ac:dyDescent="0.25">
      <c r="C1394" s="11"/>
      <c r="D1394" s="11"/>
      <c r="E1394" s="11"/>
    </row>
    <row r="1395" spans="3:5" x14ac:dyDescent="0.25">
      <c r="C1395" s="11"/>
      <c r="D1395" s="11"/>
      <c r="E1395" s="11"/>
    </row>
    <row r="1396" spans="3:5" x14ac:dyDescent="0.25">
      <c r="C1396" s="11"/>
      <c r="D1396" s="11"/>
      <c r="E1396" s="11"/>
    </row>
    <row r="1397" spans="3:5" x14ac:dyDescent="0.25">
      <c r="C1397" s="11"/>
      <c r="D1397" s="11"/>
      <c r="E1397" s="11"/>
    </row>
    <row r="1398" spans="3:5" x14ac:dyDescent="0.25">
      <c r="C1398" s="11"/>
      <c r="D1398" s="11"/>
      <c r="E1398" s="11"/>
    </row>
    <row r="1399" spans="3:5" x14ac:dyDescent="0.25">
      <c r="C1399" s="11"/>
      <c r="D1399" s="11"/>
      <c r="E1399" s="11"/>
    </row>
    <row r="1400" spans="3:5" x14ac:dyDescent="0.25">
      <c r="C1400" s="11"/>
      <c r="D1400" s="11"/>
      <c r="E1400" s="11"/>
    </row>
    <row r="1401" spans="3:5" x14ac:dyDescent="0.25">
      <c r="C1401" s="11"/>
      <c r="D1401" s="11"/>
      <c r="E1401" s="11"/>
    </row>
    <row r="1402" spans="3:5" x14ac:dyDescent="0.25">
      <c r="C1402" s="11"/>
      <c r="D1402" s="11"/>
      <c r="E1402" s="11"/>
    </row>
    <row r="1403" spans="3:5" x14ac:dyDescent="0.25">
      <c r="C1403" s="11"/>
      <c r="D1403" s="11"/>
      <c r="E1403" s="11"/>
    </row>
    <row r="1404" spans="3:5" x14ac:dyDescent="0.25">
      <c r="C1404" s="11"/>
      <c r="D1404" s="11"/>
      <c r="E1404" s="11"/>
    </row>
    <row r="1405" spans="3:5" x14ac:dyDescent="0.25">
      <c r="C1405" s="11"/>
      <c r="D1405" s="11"/>
      <c r="E1405" s="11"/>
    </row>
    <row r="1406" spans="3:5" x14ac:dyDescent="0.25">
      <c r="C1406" s="11"/>
      <c r="D1406" s="11"/>
      <c r="E1406" s="11"/>
    </row>
    <row r="1407" spans="3:5" x14ac:dyDescent="0.25">
      <c r="C1407" s="11"/>
      <c r="D1407" s="11"/>
      <c r="E1407" s="11"/>
    </row>
    <row r="1408" spans="3:5" x14ac:dyDescent="0.25">
      <c r="C1408" s="11"/>
      <c r="D1408" s="11"/>
      <c r="E1408" s="11"/>
    </row>
    <row r="1409" spans="3:5" x14ac:dyDescent="0.25">
      <c r="C1409" s="11"/>
      <c r="D1409" s="11"/>
      <c r="E1409" s="11"/>
    </row>
    <row r="1410" spans="3:5" x14ac:dyDescent="0.25">
      <c r="C1410" s="11"/>
      <c r="D1410" s="11"/>
      <c r="E1410" s="11"/>
    </row>
    <row r="1411" spans="3:5" x14ac:dyDescent="0.25">
      <c r="C1411" s="11"/>
      <c r="D1411" s="11"/>
      <c r="E1411" s="11"/>
    </row>
    <row r="1412" spans="3:5" x14ac:dyDescent="0.25">
      <c r="C1412" s="11"/>
      <c r="D1412" s="11"/>
      <c r="E1412" s="11"/>
    </row>
    <row r="1413" spans="3:5" x14ac:dyDescent="0.25">
      <c r="C1413" s="11"/>
      <c r="D1413" s="11"/>
      <c r="E1413" s="11"/>
    </row>
    <row r="1414" spans="3:5" x14ac:dyDescent="0.25">
      <c r="C1414" s="11"/>
      <c r="D1414" s="11"/>
      <c r="E1414" s="11"/>
    </row>
    <row r="1415" spans="3:5" x14ac:dyDescent="0.25">
      <c r="C1415" s="11"/>
      <c r="D1415" s="11"/>
      <c r="E1415" s="11"/>
    </row>
    <row r="1416" spans="3:5" x14ac:dyDescent="0.25">
      <c r="C1416" s="11"/>
      <c r="D1416" s="11"/>
      <c r="E1416" s="11"/>
    </row>
    <row r="1417" spans="3:5" x14ac:dyDescent="0.25">
      <c r="C1417" s="11"/>
      <c r="D1417" s="11"/>
      <c r="E1417" s="11"/>
    </row>
    <row r="1418" spans="3:5" x14ac:dyDescent="0.25">
      <c r="C1418" s="11"/>
      <c r="D1418" s="11"/>
      <c r="E1418" s="11"/>
    </row>
    <row r="1419" spans="3:5" x14ac:dyDescent="0.25">
      <c r="C1419" s="11"/>
      <c r="D1419" s="11"/>
      <c r="E1419" s="11"/>
    </row>
    <row r="1420" spans="3:5" x14ac:dyDescent="0.25">
      <c r="C1420" s="11"/>
      <c r="D1420" s="11"/>
      <c r="E1420" s="11"/>
    </row>
    <row r="1421" spans="3:5" x14ac:dyDescent="0.25">
      <c r="C1421" s="11"/>
      <c r="D1421" s="11"/>
      <c r="E1421" s="11"/>
    </row>
    <row r="1422" spans="3:5" x14ac:dyDescent="0.25">
      <c r="C1422" s="11"/>
      <c r="D1422" s="11"/>
      <c r="E1422" s="11"/>
    </row>
    <row r="1423" spans="3:5" x14ac:dyDescent="0.25">
      <c r="C1423" s="11"/>
      <c r="D1423" s="11"/>
      <c r="E1423" s="11"/>
    </row>
    <row r="1424" spans="3:5" x14ac:dyDescent="0.25">
      <c r="C1424" s="11"/>
      <c r="D1424" s="11"/>
      <c r="E1424" s="11"/>
    </row>
    <row r="1425" spans="3:5" x14ac:dyDescent="0.25">
      <c r="C1425" s="11"/>
      <c r="D1425" s="11"/>
      <c r="E1425" s="11"/>
    </row>
    <row r="1426" spans="3:5" x14ac:dyDescent="0.25">
      <c r="C1426" s="11"/>
      <c r="D1426" s="11"/>
      <c r="E1426" s="11"/>
    </row>
    <row r="1427" spans="3:5" x14ac:dyDescent="0.25">
      <c r="C1427" s="11"/>
      <c r="D1427" s="11"/>
      <c r="E1427" s="11"/>
    </row>
    <row r="1428" spans="3:5" x14ac:dyDescent="0.25">
      <c r="C1428" s="11"/>
      <c r="D1428" s="11"/>
      <c r="E1428" s="11"/>
    </row>
    <row r="1429" spans="3:5" x14ac:dyDescent="0.25">
      <c r="C1429" s="11"/>
      <c r="D1429" s="11"/>
      <c r="E1429" s="11"/>
    </row>
    <row r="1430" spans="3:5" x14ac:dyDescent="0.25">
      <c r="C1430" s="11"/>
      <c r="D1430" s="11"/>
      <c r="E1430" s="11"/>
    </row>
    <row r="1431" spans="3:5" x14ac:dyDescent="0.25">
      <c r="C1431" s="11"/>
      <c r="D1431" s="11"/>
      <c r="E1431" s="11"/>
    </row>
    <row r="1432" spans="3:5" x14ac:dyDescent="0.25">
      <c r="C1432" s="11"/>
      <c r="D1432" s="11"/>
      <c r="E1432" s="11"/>
    </row>
    <row r="1433" spans="3:5" x14ac:dyDescent="0.25">
      <c r="C1433" s="11"/>
      <c r="D1433" s="11"/>
      <c r="E1433" s="11"/>
    </row>
    <row r="1434" spans="3:5" x14ac:dyDescent="0.25">
      <c r="C1434" s="11"/>
      <c r="D1434" s="11"/>
      <c r="E1434" s="11"/>
    </row>
    <row r="1435" spans="3:5" x14ac:dyDescent="0.25">
      <c r="C1435" s="11"/>
      <c r="D1435" s="11"/>
      <c r="E1435" s="11"/>
    </row>
    <row r="1436" spans="3:5" x14ac:dyDescent="0.25">
      <c r="C1436" s="11"/>
      <c r="D1436" s="11"/>
      <c r="E1436" s="11"/>
    </row>
    <row r="1437" spans="3:5" x14ac:dyDescent="0.25">
      <c r="C1437" s="11"/>
      <c r="D1437" s="11"/>
      <c r="E1437" s="11"/>
    </row>
    <row r="1438" spans="3:5" x14ac:dyDescent="0.25">
      <c r="C1438" s="11"/>
      <c r="D1438" s="11"/>
      <c r="E1438" s="11"/>
    </row>
    <row r="1439" spans="3:5" x14ac:dyDescent="0.25">
      <c r="C1439" s="11"/>
      <c r="D1439" s="11"/>
      <c r="E1439" s="11"/>
    </row>
    <row r="1440" spans="3:5" x14ac:dyDescent="0.25">
      <c r="C1440" s="11"/>
      <c r="D1440" s="11"/>
      <c r="E1440" s="11"/>
    </row>
    <row r="1441" spans="3:5" x14ac:dyDescent="0.25">
      <c r="C1441" s="11"/>
      <c r="D1441" s="11"/>
      <c r="E1441" s="11"/>
    </row>
    <row r="1442" spans="3:5" x14ac:dyDescent="0.25">
      <c r="C1442" s="11"/>
      <c r="D1442" s="11"/>
      <c r="E1442" s="11"/>
    </row>
    <row r="1443" spans="3:5" x14ac:dyDescent="0.25">
      <c r="C1443" s="11"/>
      <c r="D1443" s="11"/>
      <c r="E1443" s="11"/>
    </row>
    <row r="1444" spans="3:5" x14ac:dyDescent="0.25">
      <c r="C1444" s="11"/>
      <c r="D1444" s="11"/>
      <c r="E1444" s="11"/>
    </row>
    <row r="1445" spans="3:5" x14ac:dyDescent="0.25">
      <c r="C1445" s="11"/>
      <c r="D1445" s="11"/>
      <c r="E1445" s="11"/>
    </row>
    <row r="1446" spans="3:5" x14ac:dyDescent="0.25">
      <c r="C1446" s="11"/>
      <c r="D1446" s="11"/>
      <c r="E1446" s="11"/>
    </row>
    <row r="1447" spans="3:5" x14ac:dyDescent="0.25">
      <c r="C1447" s="11"/>
      <c r="D1447" s="11"/>
      <c r="E1447" s="11"/>
    </row>
    <row r="1448" spans="3:5" x14ac:dyDescent="0.25">
      <c r="C1448" s="11"/>
      <c r="D1448" s="11"/>
      <c r="E1448" s="11"/>
    </row>
    <row r="1449" spans="3:5" x14ac:dyDescent="0.25">
      <c r="C1449" s="11"/>
      <c r="D1449" s="11"/>
      <c r="E1449" s="11"/>
    </row>
    <row r="1450" spans="3:5" x14ac:dyDescent="0.25">
      <c r="C1450" s="11"/>
      <c r="D1450" s="11"/>
      <c r="E1450" s="11"/>
    </row>
    <row r="1451" spans="3:5" x14ac:dyDescent="0.25">
      <c r="C1451" s="11"/>
      <c r="D1451" s="11"/>
      <c r="E1451" s="11"/>
    </row>
    <row r="1452" spans="3:5" x14ac:dyDescent="0.25">
      <c r="C1452" s="11"/>
      <c r="D1452" s="11"/>
      <c r="E1452" s="11"/>
    </row>
    <row r="1453" spans="3:5" x14ac:dyDescent="0.25">
      <c r="C1453" s="11"/>
      <c r="D1453" s="11"/>
      <c r="E1453" s="11"/>
    </row>
    <row r="1454" spans="3:5" x14ac:dyDescent="0.25">
      <c r="C1454" s="11"/>
      <c r="D1454" s="11"/>
      <c r="E1454" s="11"/>
    </row>
    <row r="1455" spans="3:5" x14ac:dyDescent="0.25">
      <c r="C1455" s="11"/>
      <c r="D1455" s="11"/>
      <c r="E1455" s="11"/>
    </row>
    <row r="1456" spans="3:5" x14ac:dyDescent="0.25">
      <c r="C1456" s="11"/>
      <c r="D1456" s="11"/>
      <c r="E1456" s="11"/>
    </row>
    <row r="1457" spans="3:5" x14ac:dyDescent="0.25">
      <c r="C1457" s="11"/>
      <c r="D1457" s="11"/>
      <c r="E1457" s="11"/>
    </row>
    <row r="1458" spans="3:5" x14ac:dyDescent="0.25">
      <c r="C1458" s="11"/>
      <c r="D1458" s="11"/>
      <c r="E1458" s="11"/>
    </row>
    <row r="1459" spans="3:5" x14ac:dyDescent="0.25">
      <c r="C1459" s="11"/>
      <c r="D1459" s="11"/>
      <c r="E1459" s="11"/>
    </row>
    <row r="1460" spans="3:5" x14ac:dyDescent="0.25">
      <c r="C1460" s="11"/>
      <c r="D1460" s="11"/>
      <c r="E1460" s="11"/>
    </row>
    <row r="1461" spans="3:5" x14ac:dyDescent="0.25">
      <c r="C1461" s="11"/>
      <c r="D1461" s="11"/>
      <c r="E1461" s="11"/>
    </row>
    <row r="1462" spans="3:5" x14ac:dyDescent="0.25">
      <c r="C1462" s="11"/>
      <c r="D1462" s="11"/>
      <c r="E1462" s="11"/>
    </row>
    <row r="1463" spans="3:5" x14ac:dyDescent="0.25">
      <c r="C1463" s="11"/>
      <c r="D1463" s="11"/>
      <c r="E1463" s="11"/>
    </row>
    <row r="1464" spans="3:5" x14ac:dyDescent="0.25">
      <c r="C1464" s="11"/>
      <c r="D1464" s="11"/>
      <c r="E1464" s="11"/>
    </row>
    <row r="1465" spans="3:5" x14ac:dyDescent="0.25">
      <c r="C1465" s="11"/>
      <c r="D1465" s="11"/>
      <c r="E1465" s="11"/>
    </row>
    <row r="1466" spans="3:5" x14ac:dyDescent="0.25">
      <c r="C1466" s="11"/>
      <c r="D1466" s="11"/>
      <c r="E1466" s="11"/>
    </row>
    <row r="1467" spans="3:5" x14ac:dyDescent="0.25">
      <c r="C1467" s="11"/>
      <c r="D1467" s="11"/>
      <c r="E1467" s="11"/>
    </row>
    <row r="1468" spans="3:5" x14ac:dyDescent="0.25">
      <c r="C1468" s="11"/>
      <c r="D1468" s="11"/>
      <c r="E1468" s="11"/>
    </row>
    <row r="1469" spans="3:5" x14ac:dyDescent="0.25">
      <c r="C1469" s="11"/>
      <c r="D1469" s="11"/>
      <c r="E1469" s="11"/>
    </row>
    <row r="1470" spans="3:5" x14ac:dyDescent="0.25">
      <c r="C1470" s="11"/>
      <c r="D1470" s="11"/>
      <c r="E1470" s="11"/>
    </row>
    <row r="1471" spans="3:5" x14ac:dyDescent="0.25">
      <c r="C1471" s="11"/>
      <c r="D1471" s="11"/>
      <c r="E1471" s="11"/>
    </row>
    <row r="1472" spans="3:5" x14ac:dyDescent="0.25">
      <c r="C1472" s="11"/>
      <c r="D1472" s="11"/>
      <c r="E1472" s="11"/>
    </row>
    <row r="1473" spans="3:5" x14ac:dyDescent="0.25">
      <c r="C1473" s="11"/>
      <c r="D1473" s="11"/>
      <c r="E1473" s="11"/>
    </row>
    <row r="1474" spans="3:5" x14ac:dyDescent="0.25">
      <c r="C1474" s="11"/>
      <c r="D1474" s="11"/>
      <c r="E1474" s="11"/>
    </row>
    <row r="1475" spans="3:5" x14ac:dyDescent="0.25">
      <c r="C1475" s="11"/>
      <c r="D1475" s="11"/>
      <c r="E1475" s="11"/>
    </row>
    <row r="1476" spans="3:5" x14ac:dyDescent="0.25">
      <c r="C1476" s="11"/>
      <c r="D1476" s="11"/>
      <c r="E1476" s="11"/>
    </row>
    <row r="1477" spans="3:5" x14ac:dyDescent="0.25">
      <c r="C1477" s="11"/>
      <c r="D1477" s="11"/>
      <c r="E1477" s="11"/>
    </row>
    <row r="1478" spans="3:5" x14ac:dyDescent="0.25">
      <c r="C1478" s="11"/>
      <c r="D1478" s="11"/>
      <c r="E1478" s="11"/>
    </row>
    <row r="1479" spans="3:5" x14ac:dyDescent="0.25">
      <c r="C1479" s="11"/>
      <c r="D1479" s="11"/>
      <c r="E1479" s="11"/>
    </row>
    <row r="1480" spans="3:5" x14ac:dyDescent="0.25">
      <c r="C1480" s="11"/>
      <c r="D1480" s="11"/>
      <c r="E1480" s="11"/>
    </row>
    <row r="1481" spans="3:5" x14ac:dyDescent="0.25">
      <c r="C1481" s="11"/>
      <c r="D1481" s="11"/>
      <c r="E1481" s="11"/>
    </row>
    <row r="1482" spans="3:5" x14ac:dyDescent="0.25">
      <c r="C1482" s="11"/>
      <c r="D1482" s="11"/>
      <c r="E1482" s="11"/>
    </row>
    <row r="1483" spans="3:5" x14ac:dyDescent="0.25">
      <c r="C1483" s="11"/>
      <c r="D1483" s="11"/>
      <c r="E1483" s="11"/>
    </row>
    <row r="1484" spans="3:5" x14ac:dyDescent="0.25">
      <c r="C1484" s="11"/>
      <c r="D1484" s="11"/>
      <c r="E1484" s="11"/>
    </row>
    <row r="1485" spans="3:5" x14ac:dyDescent="0.25">
      <c r="C1485" s="11"/>
      <c r="D1485" s="11"/>
      <c r="E1485" s="11"/>
    </row>
    <row r="1486" spans="3:5" x14ac:dyDescent="0.25">
      <c r="C1486" s="11"/>
      <c r="D1486" s="11"/>
      <c r="E1486" s="11"/>
    </row>
    <row r="1487" spans="3:5" x14ac:dyDescent="0.25">
      <c r="C1487" s="11"/>
      <c r="D1487" s="11"/>
      <c r="E1487" s="11"/>
    </row>
    <row r="1488" spans="3:5" x14ac:dyDescent="0.25">
      <c r="C1488" s="11"/>
      <c r="D1488" s="11"/>
      <c r="E1488" s="11"/>
    </row>
    <row r="1489" spans="3:5" x14ac:dyDescent="0.25">
      <c r="C1489" s="11"/>
      <c r="D1489" s="11"/>
      <c r="E1489" s="11"/>
    </row>
    <row r="1490" spans="3:5" x14ac:dyDescent="0.25">
      <c r="C1490" s="11"/>
      <c r="D1490" s="11"/>
      <c r="E1490" s="11"/>
    </row>
    <row r="1491" spans="3:5" x14ac:dyDescent="0.25">
      <c r="C1491" s="11"/>
      <c r="D1491" s="11"/>
      <c r="E1491" s="11"/>
    </row>
    <row r="1492" spans="3:5" x14ac:dyDescent="0.25">
      <c r="C1492" s="11"/>
      <c r="D1492" s="11"/>
      <c r="E1492" s="11"/>
    </row>
    <row r="1493" spans="3:5" x14ac:dyDescent="0.25">
      <c r="C1493" s="11"/>
      <c r="D1493" s="11"/>
      <c r="E1493" s="11"/>
    </row>
    <row r="1494" spans="3:5" x14ac:dyDescent="0.25">
      <c r="C1494" s="11"/>
      <c r="D1494" s="11"/>
      <c r="E1494" s="11"/>
    </row>
    <row r="1495" spans="3:5" x14ac:dyDescent="0.25">
      <c r="C1495" s="11"/>
      <c r="D1495" s="11"/>
      <c r="E1495" s="11"/>
    </row>
    <row r="1496" spans="3:5" x14ac:dyDescent="0.25">
      <c r="C1496" s="11"/>
      <c r="D1496" s="11"/>
      <c r="E1496" s="11"/>
    </row>
    <row r="1497" spans="3:5" x14ac:dyDescent="0.25">
      <c r="C1497" s="11"/>
      <c r="D1497" s="11"/>
      <c r="E1497" s="11"/>
    </row>
    <row r="1498" spans="3:5" x14ac:dyDescent="0.25">
      <c r="C1498" s="11"/>
      <c r="D1498" s="11"/>
      <c r="E1498" s="11"/>
    </row>
    <row r="1499" spans="3:5" x14ac:dyDescent="0.25">
      <c r="C1499" s="11"/>
      <c r="D1499" s="11"/>
      <c r="E1499" s="11"/>
    </row>
    <row r="1500" spans="3:5" x14ac:dyDescent="0.25">
      <c r="C1500" s="11"/>
      <c r="D1500" s="11"/>
      <c r="E1500" s="11"/>
    </row>
    <row r="1501" spans="3:5" x14ac:dyDescent="0.25">
      <c r="C1501" s="11"/>
      <c r="D1501" s="11"/>
      <c r="E1501" s="11"/>
    </row>
    <row r="1502" spans="3:5" x14ac:dyDescent="0.25">
      <c r="C1502" s="11"/>
      <c r="D1502" s="11"/>
      <c r="E1502" s="11"/>
    </row>
    <row r="1503" spans="3:5" x14ac:dyDescent="0.25">
      <c r="C1503" s="11"/>
      <c r="D1503" s="11"/>
      <c r="E1503" s="11"/>
    </row>
    <row r="1504" spans="3:5" x14ac:dyDescent="0.25">
      <c r="C1504" s="11"/>
      <c r="D1504" s="11"/>
      <c r="E1504" s="11"/>
    </row>
    <row r="1505" spans="3:5" x14ac:dyDescent="0.25">
      <c r="C1505" s="11"/>
      <c r="D1505" s="11"/>
      <c r="E1505" s="11"/>
    </row>
    <row r="1506" spans="3:5" x14ac:dyDescent="0.25">
      <c r="C1506" s="11"/>
      <c r="D1506" s="11"/>
      <c r="E1506" s="11"/>
    </row>
    <row r="1507" spans="3:5" x14ac:dyDescent="0.25">
      <c r="C1507" s="11"/>
      <c r="D1507" s="11"/>
      <c r="E1507" s="11"/>
    </row>
    <row r="1508" spans="3:5" x14ac:dyDescent="0.25">
      <c r="C1508" s="11"/>
      <c r="D1508" s="11"/>
      <c r="E1508" s="11"/>
    </row>
    <row r="1509" spans="3:5" x14ac:dyDescent="0.25">
      <c r="C1509" s="11"/>
      <c r="D1509" s="11"/>
      <c r="E1509" s="11"/>
    </row>
    <row r="1510" spans="3:5" x14ac:dyDescent="0.25">
      <c r="C1510" s="11"/>
      <c r="D1510" s="11"/>
      <c r="E1510" s="11"/>
    </row>
    <row r="1511" spans="3:5" x14ac:dyDescent="0.25">
      <c r="C1511" s="11"/>
      <c r="D1511" s="11"/>
      <c r="E1511" s="11"/>
    </row>
    <row r="1512" spans="3:5" x14ac:dyDescent="0.25">
      <c r="C1512" s="11"/>
      <c r="D1512" s="11"/>
      <c r="E1512" s="11"/>
    </row>
    <row r="1513" spans="3:5" x14ac:dyDescent="0.25">
      <c r="C1513" s="11"/>
      <c r="D1513" s="11"/>
      <c r="E1513" s="11"/>
    </row>
    <row r="1514" spans="3:5" x14ac:dyDescent="0.25">
      <c r="C1514" s="11"/>
      <c r="D1514" s="11"/>
      <c r="E1514" s="11"/>
    </row>
    <row r="1515" spans="3:5" x14ac:dyDescent="0.25">
      <c r="C1515" s="11"/>
      <c r="D1515" s="11"/>
      <c r="E1515" s="11"/>
    </row>
    <row r="1516" spans="3:5" x14ac:dyDescent="0.25">
      <c r="C1516" s="11"/>
      <c r="D1516" s="11"/>
      <c r="E1516" s="11"/>
    </row>
    <row r="1517" spans="3:5" x14ac:dyDescent="0.25">
      <c r="C1517" s="11"/>
      <c r="D1517" s="11"/>
      <c r="E1517" s="11"/>
    </row>
    <row r="1518" spans="3:5" x14ac:dyDescent="0.25">
      <c r="C1518" s="11"/>
      <c r="D1518" s="11"/>
      <c r="E1518" s="11"/>
    </row>
    <row r="1519" spans="3:5" x14ac:dyDescent="0.25">
      <c r="C1519" s="11"/>
      <c r="D1519" s="11"/>
      <c r="E1519" s="11"/>
    </row>
    <row r="1520" spans="3:5" x14ac:dyDescent="0.25">
      <c r="C1520" s="11"/>
      <c r="D1520" s="11"/>
      <c r="E1520" s="11"/>
    </row>
    <row r="1521" spans="3:5" x14ac:dyDescent="0.25">
      <c r="C1521" s="11"/>
      <c r="D1521" s="11"/>
      <c r="E1521" s="11"/>
    </row>
    <row r="1522" spans="3:5" x14ac:dyDescent="0.25">
      <c r="C1522" s="11"/>
      <c r="D1522" s="11"/>
      <c r="E1522" s="11"/>
    </row>
    <row r="1523" spans="3:5" x14ac:dyDescent="0.25">
      <c r="C1523" s="11"/>
      <c r="D1523" s="11"/>
      <c r="E1523" s="11"/>
    </row>
    <row r="1524" spans="3:5" x14ac:dyDescent="0.25">
      <c r="C1524" s="11"/>
      <c r="D1524" s="11"/>
      <c r="E1524" s="11"/>
    </row>
    <row r="1525" spans="3:5" x14ac:dyDescent="0.25">
      <c r="C1525" s="11"/>
      <c r="D1525" s="11"/>
      <c r="E1525" s="11"/>
    </row>
    <row r="1526" spans="3:5" x14ac:dyDescent="0.25">
      <c r="C1526" s="11"/>
      <c r="D1526" s="11"/>
      <c r="E1526" s="11"/>
    </row>
    <row r="1527" spans="3:5" x14ac:dyDescent="0.25">
      <c r="C1527" s="11"/>
      <c r="D1527" s="11"/>
      <c r="E1527" s="11"/>
    </row>
    <row r="1528" spans="3:5" x14ac:dyDescent="0.25">
      <c r="C1528" s="11"/>
      <c r="D1528" s="11"/>
      <c r="E1528" s="11"/>
    </row>
    <row r="1529" spans="3:5" x14ac:dyDescent="0.25">
      <c r="C1529" s="11"/>
      <c r="D1529" s="11"/>
      <c r="E1529" s="11"/>
    </row>
    <row r="1530" spans="3:5" x14ac:dyDescent="0.25">
      <c r="C1530" s="11"/>
      <c r="D1530" s="11"/>
      <c r="E1530" s="11"/>
    </row>
    <row r="1531" spans="3:5" x14ac:dyDescent="0.25">
      <c r="C1531" s="11"/>
      <c r="D1531" s="11"/>
      <c r="E1531" s="11"/>
    </row>
    <row r="1532" spans="3:5" x14ac:dyDescent="0.25">
      <c r="C1532" s="11"/>
      <c r="D1532" s="11"/>
      <c r="E1532" s="11"/>
    </row>
    <row r="1533" spans="3:5" x14ac:dyDescent="0.25">
      <c r="C1533" s="11"/>
      <c r="D1533" s="11"/>
      <c r="E1533" s="11"/>
    </row>
    <row r="1534" spans="3:5" x14ac:dyDescent="0.25">
      <c r="C1534" s="11"/>
      <c r="D1534" s="11"/>
      <c r="E1534" s="11"/>
    </row>
    <row r="1535" spans="3:5" x14ac:dyDescent="0.25">
      <c r="C1535" s="11"/>
      <c r="D1535" s="11"/>
      <c r="E1535" s="11"/>
    </row>
    <row r="1536" spans="3:5" x14ac:dyDescent="0.25">
      <c r="C1536" s="11"/>
      <c r="D1536" s="11"/>
      <c r="E1536" s="11"/>
    </row>
    <row r="1537" spans="3:5" x14ac:dyDescent="0.25">
      <c r="C1537" s="11"/>
      <c r="D1537" s="11"/>
      <c r="E1537" s="11"/>
    </row>
    <row r="1538" spans="3:5" x14ac:dyDescent="0.25">
      <c r="C1538" s="11"/>
      <c r="D1538" s="11"/>
      <c r="E1538" s="11"/>
    </row>
    <row r="1539" spans="3:5" x14ac:dyDescent="0.25">
      <c r="C1539" s="11"/>
      <c r="D1539" s="11"/>
      <c r="E1539" s="11"/>
    </row>
    <row r="1540" spans="3:5" x14ac:dyDescent="0.25">
      <c r="C1540" s="11"/>
      <c r="D1540" s="11"/>
      <c r="E1540" s="11"/>
    </row>
    <row r="1541" spans="3:5" x14ac:dyDescent="0.25">
      <c r="C1541" s="11"/>
      <c r="D1541" s="11"/>
      <c r="E1541" s="11"/>
    </row>
    <row r="1542" spans="3:5" x14ac:dyDescent="0.25">
      <c r="C1542" s="11"/>
      <c r="D1542" s="11"/>
      <c r="E1542" s="11"/>
    </row>
    <row r="1543" spans="3:5" x14ac:dyDescent="0.25">
      <c r="C1543" s="11"/>
      <c r="D1543" s="11"/>
      <c r="E1543" s="11"/>
    </row>
    <row r="1544" spans="3:5" x14ac:dyDescent="0.25">
      <c r="C1544" s="11"/>
      <c r="D1544" s="11"/>
      <c r="E1544" s="11"/>
    </row>
    <row r="1545" spans="3:5" x14ac:dyDescent="0.25">
      <c r="C1545" s="11"/>
      <c r="D1545" s="11"/>
      <c r="E1545" s="11"/>
    </row>
    <row r="1546" spans="3:5" x14ac:dyDescent="0.25">
      <c r="C1546" s="11"/>
      <c r="D1546" s="11"/>
      <c r="E1546" s="11"/>
    </row>
    <row r="1547" spans="3:5" x14ac:dyDescent="0.25">
      <c r="C1547" s="11"/>
      <c r="D1547" s="11"/>
      <c r="E1547" s="11"/>
    </row>
    <row r="1548" spans="3:5" x14ac:dyDescent="0.25">
      <c r="C1548" s="11"/>
      <c r="D1548" s="11"/>
      <c r="E1548" s="11"/>
    </row>
    <row r="1549" spans="3:5" x14ac:dyDescent="0.25">
      <c r="C1549" s="11"/>
      <c r="D1549" s="11"/>
      <c r="E1549" s="11"/>
    </row>
    <row r="1550" spans="3:5" x14ac:dyDescent="0.25">
      <c r="C1550" s="11"/>
      <c r="D1550" s="11"/>
      <c r="E1550" s="11"/>
    </row>
    <row r="1551" spans="3:5" x14ac:dyDescent="0.25">
      <c r="C1551" s="11"/>
      <c r="D1551" s="11"/>
      <c r="E1551" s="11"/>
    </row>
    <row r="1552" spans="3:5" x14ac:dyDescent="0.25">
      <c r="C1552" s="11"/>
      <c r="D1552" s="11"/>
      <c r="E1552" s="11"/>
    </row>
    <row r="1553" spans="3:5" x14ac:dyDescent="0.25">
      <c r="C1553" s="11"/>
      <c r="D1553" s="11"/>
      <c r="E1553" s="11"/>
    </row>
    <row r="1554" spans="3:5" x14ac:dyDescent="0.25">
      <c r="C1554" s="11"/>
      <c r="D1554" s="11"/>
      <c r="E1554" s="11"/>
    </row>
    <row r="1555" spans="3:5" x14ac:dyDescent="0.25">
      <c r="C1555" s="11"/>
      <c r="D1555" s="11"/>
      <c r="E1555" s="11"/>
    </row>
    <row r="1556" spans="3:5" x14ac:dyDescent="0.25">
      <c r="C1556" s="11"/>
      <c r="D1556" s="11"/>
      <c r="E1556" s="11"/>
    </row>
    <row r="1557" spans="3:5" x14ac:dyDescent="0.25">
      <c r="C1557" s="11"/>
      <c r="D1557" s="11"/>
      <c r="E1557" s="11"/>
    </row>
    <row r="1558" spans="3:5" x14ac:dyDescent="0.25">
      <c r="C1558" s="11"/>
      <c r="D1558" s="11"/>
      <c r="E1558" s="11"/>
    </row>
    <row r="1559" spans="3:5" x14ac:dyDescent="0.25">
      <c r="C1559" s="11"/>
      <c r="D1559" s="11"/>
      <c r="E1559" s="11"/>
    </row>
    <row r="1560" spans="3:5" x14ac:dyDescent="0.25">
      <c r="C1560" s="11"/>
      <c r="D1560" s="11"/>
      <c r="E1560" s="11"/>
    </row>
    <row r="1561" spans="3:5" x14ac:dyDescent="0.25">
      <c r="C1561" s="11"/>
      <c r="D1561" s="11"/>
      <c r="E1561" s="11"/>
    </row>
    <row r="1562" spans="3:5" x14ac:dyDescent="0.25">
      <c r="C1562" s="11"/>
      <c r="D1562" s="11"/>
      <c r="E1562" s="11"/>
    </row>
    <row r="1563" spans="3:5" x14ac:dyDescent="0.25">
      <c r="C1563" s="11"/>
      <c r="D1563" s="11"/>
      <c r="E1563" s="11"/>
    </row>
    <row r="1564" spans="3:5" x14ac:dyDescent="0.25">
      <c r="C1564" s="11"/>
      <c r="D1564" s="11"/>
      <c r="E1564" s="11"/>
    </row>
    <row r="1565" spans="3:5" x14ac:dyDescent="0.25">
      <c r="C1565" s="11"/>
      <c r="D1565" s="11"/>
      <c r="E1565" s="11"/>
    </row>
    <row r="1566" spans="3:5" x14ac:dyDescent="0.25">
      <c r="C1566" s="11"/>
      <c r="D1566" s="11"/>
      <c r="E1566" s="11"/>
    </row>
    <row r="1567" spans="3:5" x14ac:dyDescent="0.25">
      <c r="C1567" s="11"/>
      <c r="D1567" s="11"/>
      <c r="E1567" s="11"/>
    </row>
    <row r="1568" spans="3:5" x14ac:dyDescent="0.25">
      <c r="C1568" s="11"/>
      <c r="D1568" s="11"/>
      <c r="E1568" s="11"/>
    </row>
    <row r="1569" spans="3:5" x14ac:dyDescent="0.25">
      <c r="C1569" s="11"/>
      <c r="D1569" s="11"/>
      <c r="E1569" s="11"/>
    </row>
    <row r="1570" spans="3:5" x14ac:dyDescent="0.25">
      <c r="C1570" s="11"/>
      <c r="D1570" s="11"/>
      <c r="E1570" s="11"/>
    </row>
    <row r="1571" spans="3:5" x14ac:dyDescent="0.25">
      <c r="C1571" s="11"/>
      <c r="D1571" s="11"/>
      <c r="E1571" s="11"/>
    </row>
    <row r="1572" spans="3:5" x14ac:dyDescent="0.25">
      <c r="C1572" s="11"/>
      <c r="D1572" s="11"/>
      <c r="E1572" s="11"/>
    </row>
    <row r="1573" spans="3:5" x14ac:dyDescent="0.25">
      <c r="C1573" s="11"/>
      <c r="D1573" s="11"/>
      <c r="E1573" s="11"/>
    </row>
    <row r="1574" spans="3:5" x14ac:dyDescent="0.25">
      <c r="C1574" s="11"/>
      <c r="D1574" s="11"/>
      <c r="E1574" s="11"/>
    </row>
    <row r="1575" spans="3:5" x14ac:dyDescent="0.25">
      <c r="C1575" s="11"/>
      <c r="D1575" s="11"/>
      <c r="E1575" s="11"/>
    </row>
    <row r="1576" spans="3:5" x14ac:dyDescent="0.25">
      <c r="C1576" s="11"/>
      <c r="D1576" s="11"/>
      <c r="E1576" s="11"/>
    </row>
    <row r="1577" spans="3:5" x14ac:dyDescent="0.25">
      <c r="C1577" s="11"/>
      <c r="D1577" s="11"/>
      <c r="E1577" s="11"/>
    </row>
    <row r="1578" spans="3:5" x14ac:dyDescent="0.25">
      <c r="C1578" s="11"/>
      <c r="D1578" s="11"/>
      <c r="E1578" s="11"/>
    </row>
    <row r="1579" spans="3:5" x14ac:dyDescent="0.25">
      <c r="C1579" s="11"/>
      <c r="D1579" s="11"/>
      <c r="E1579" s="11"/>
    </row>
    <row r="1580" spans="3:5" x14ac:dyDescent="0.25">
      <c r="C1580" s="11"/>
      <c r="D1580" s="11"/>
      <c r="E1580" s="11"/>
    </row>
    <row r="1581" spans="3:5" x14ac:dyDescent="0.25">
      <c r="C1581" s="11"/>
      <c r="D1581" s="11"/>
      <c r="E1581" s="11"/>
    </row>
    <row r="1582" spans="3:5" x14ac:dyDescent="0.25">
      <c r="C1582" s="11"/>
      <c r="D1582" s="11"/>
      <c r="E1582" s="11"/>
    </row>
    <row r="1583" spans="3:5" x14ac:dyDescent="0.25">
      <c r="C1583" s="11"/>
      <c r="D1583" s="11"/>
      <c r="E1583" s="11"/>
    </row>
    <row r="1584" spans="3:5" x14ac:dyDescent="0.25">
      <c r="C1584" s="11"/>
      <c r="D1584" s="11"/>
      <c r="E1584" s="11"/>
    </row>
    <row r="1585" spans="3:5" x14ac:dyDescent="0.25">
      <c r="C1585" s="11"/>
      <c r="D1585" s="11"/>
      <c r="E1585" s="11"/>
    </row>
    <row r="1586" spans="3:5" x14ac:dyDescent="0.25">
      <c r="C1586" s="11"/>
      <c r="D1586" s="11"/>
      <c r="E1586" s="11"/>
    </row>
    <row r="1587" spans="3:5" x14ac:dyDescent="0.25">
      <c r="C1587" s="11"/>
      <c r="D1587" s="11"/>
      <c r="E1587" s="11"/>
    </row>
    <row r="1588" spans="3:5" x14ac:dyDescent="0.25">
      <c r="C1588" s="11"/>
      <c r="D1588" s="11"/>
      <c r="E1588" s="11"/>
    </row>
    <row r="1589" spans="3:5" x14ac:dyDescent="0.25">
      <c r="C1589" s="11"/>
      <c r="D1589" s="11"/>
      <c r="E1589" s="11"/>
    </row>
    <row r="1590" spans="3:5" x14ac:dyDescent="0.25">
      <c r="C1590" s="11"/>
      <c r="D1590" s="11"/>
      <c r="E1590" s="11"/>
    </row>
    <row r="1591" spans="3:5" x14ac:dyDescent="0.25">
      <c r="C1591" s="11"/>
      <c r="D1591" s="11"/>
      <c r="E1591" s="11"/>
    </row>
    <row r="1592" spans="3:5" x14ac:dyDescent="0.25">
      <c r="C1592" s="11"/>
      <c r="D1592" s="11"/>
      <c r="E1592" s="11"/>
    </row>
    <row r="1593" spans="3:5" x14ac:dyDescent="0.25">
      <c r="C1593" s="11"/>
      <c r="D1593" s="11"/>
      <c r="E1593" s="11"/>
    </row>
    <row r="1594" spans="3:5" x14ac:dyDescent="0.25">
      <c r="C1594" s="11"/>
      <c r="D1594" s="11"/>
      <c r="E1594" s="11"/>
    </row>
    <row r="1595" spans="3:5" x14ac:dyDescent="0.25">
      <c r="C1595" s="11"/>
      <c r="D1595" s="11"/>
      <c r="E1595" s="11"/>
    </row>
    <row r="1596" spans="3:5" x14ac:dyDescent="0.25">
      <c r="C1596" s="11"/>
      <c r="D1596" s="11"/>
      <c r="E1596" s="11"/>
    </row>
    <row r="1597" spans="3:5" x14ac:dyDescent="0.25">
      <c r="C1597" s="11"/>
      <c r="D1597" s="11"/>
      <c r="E1597" s="11"/>
    </row>
    <row r="1598" spans="3:5" x14ac:dyDescent="0.25">
      <c r="C1598" s="11"/>
      <c r="D1598" s="11"/>
      <c r="E1598" s="11"/>
    </row>
    <row r="1599" spans="3:5" x14ac:dyDescent="0.25">
      <c r="C1599" s="11"/>
      <c r="D1599" s="11"/>
      <c r="E1599" s="11"/>
    </row>
    <row r="1600" spans="3:5" x14ac:dyDescent="0.25">
      <c r="C1600" s="11"/>
      <c r="D1600" s="11"/>
      <c r="E1600" s="11"/>
    </row>
    <row r="1601" spans="3:5" x14ac:dyDescent="0.25">
      <c r="C1601" s="11"/>
      <c r="D1601" s="11"/>
      <c r="E1601" s="11"/>
    </row>
    <row r="1602" spans="3:5" x14ac:dyDescent="0.25">
      <c r="C1602" s="11"/>
      <c r="D1602" s="11"/>
      <c r="E1602" s="11"/>
    </row>
    <row r="1603" spans="3:5" x14ac:dyDescent="0.25">
      <c r="C1603" s="11"/>
      <c r="D1603" s="11"/>
      <c r="E1603" s="11"/>
    </row>
    <row r="1604" spans="3:5" x14ac:dyDescent="0.25">
      <c r="C1604" s="11"/>
      <c r="D1604" s="11"/>
      <c r="E1604" s="11"/>
    </row>
    <row r="1605" spans="3:5" x14ac:dyDescent="0.25">
      <c r="C1605" s="11"/>
      <c r="D1605" s="11"/>
      <c r="E1605" s="11"/>
    </row>
    <row r="1606" spans="3:5" x14ac:dyDescent="0.25">
      <c r="C1606" s="11"/>
      <c r="D1606" s="11"/>
      <c r="E1606" s="11"/>
    </row>
    <row r="1607" spans="3:5" x14ac:dyDescent="0.25">
      <c r="C1607" s="11"/>
      <c r="D1607" s="11"/>
      <c r="E1607" s="11"/>
    </row>
    <row r="1608" spans="3:5" x14ac:dyDescent="0.25">
      <c r="C1608" s="11"/>
      <c r="D1608" s="11"/>
      <c r="E1608" s="11"/>
    </row>
    <row r="1609" spans="3:5" x14ac:dyDescent="0.25">
      <c r="C1609" s="11"/>
      <c r="D1609" s="11"/>
      <c r="E1609" s="11"/>
    </row>
    <row r="1610" spans="3:5" x14ac:dyDescent="0.25">
      <c r="C1610" s="11"/>
      <c r="D1610" s="11"/>
      <c r="E1610" s="11"/>
    </row>
    <row r="1611" spans="3:5" x14ac:dyDescent="0.25">
      <c r="C1611" s="11"/>
      <c r="D1611" s="11"/>
      <c r="E1611" s="11"/>
    </row>
    <row r="1612" spans="3:5" x14ac:dyDescent="0.25">
      <c r="C1612" s="11"/>
      <c r="D1612" s="11"/>
      <c r="E1612" s="11"/>
    </row>
    <row r="1613" spans="3:5" x14ac:dyDescent="0.25">
      <c r="C1613" s="11"/>
      <c r="D1613" s="11"/>
      <c r="E1613" s="11"/>
    </row>
    <row r="1614" spans="3:5" x14ac:dyDescent="0.25">
      <c r="C1614" s="11"/>
      <c r="D1614" s="11"/>
      <c r="E1614" s="11"/>
    </row>
    <row r="1615" spans="3:5" x14ac:dyDescent="0.25">
      <c r="C1615" s="11"/>
      <c r="D1615" s="11"/>
      <c r="E1615" s="11"/>
    </row>
    <row r="1616" spans="3:5" x14ac:dyDescent="0.25">
      <c r="C1616" s="11"/>
      <c r="D1616" s="11"/>
      <c r="E1616" s="11"/>
    </row>
    <row r="1617" spans="3:5" x14ac:dyDescent="0.25">
      <c r="C1617" s="11"/>
      <c r="D1617" s="11"/>
      <c r="E1617" s="11"/>
    </row>
    <row r="1618" spans="3:5" x14ac:dyDescent="0.25">
      <c r="C1618" s="11"/>
      <c r="D1618" s="11"/>
      <c r="E1618" s="11"/>
    </row>
    <row r="1619" spans="3:5" x14ac:dyDescent="0.25">
      <c r="C1619" s="11"/>
      <c r="D1619" s="11"/>
      <c r="E1619" s="11"/>
    </row>
    <row r="1620" spans="3:5" x14ac:dyDescent="0.25">
      <c r="C1620" s="11"/>
      <c r="D1620" s="11"/>
      <c r="E1620" s="11"/>
    </row>
    <row r="1621" spans="3:5" x14ac:dyDescent="0.25">
      <c r="C1621" s="11"/>
      <c r="D1621" s="11"/>
      <c r="E1621" s="11"/>
    </row>
    <row r="1622" spans="3:5" x14ac:dyDescent="0.25">
      <c r="C1622" s="11"/>
      <c r="D1622" s="11"/>
      <c r="E1622" s="11"/>
    </row>
    <row r="1623" spans="3:5" x14ac:dyDescent="0.25">
      <c r="C1623" s="11"/>
      <c r="D1623" s="11"/>
      <c r="E1623" s="11"/>
    </row>
    <row r="1624" spans="3:5" x14ac:dyDescent="0.25">
      <c r="C1624" s="11"/>
      <c r="D1624" s="11"/>
      <c r="E1624" s="11"/>
    </row>
    <row r="1625" spans="3:5" x14ac:dyDescent="0.25">
      <c r="C1625" s="11"/>
      <c r="D1625" s="11"/>
      <c r="E1625" s="11"/>
    </row>
    <row r="1626" spans="3:5" x14ac:dyDescent="0.25">
      <c r="C1626" s="11"/>
      <c r="D1626" s="11"/>
      <c r="E1626" s="11"/>
    </row>
    <row r="1627" spans="3:5" x14ac:dyDescent="0.25">
      <c r="C1627" s="11"/>
      <c r="D1627" s="11"/>
      <c r="E1627" s="11"/>
    </row>
    <row r="1628" spans="3:5" x14ac:dyDescent="0.25">
      <c r="C1628" s="11"/>
      <c r="D1628" s="11"/>
      <c r="E1628" s="11"/>
    </row>
    <row r="1629" spans="3:5" x14ac:dyDescent="0.25">
      <c r="C1629" s="11"/>
      <c r="D1629" s="11"/>
      <c r="E1629" s="11"/>
    </row>
    <row r="1630" spans="3:5" x14ac:dyDescent="0.25">
      <c r="C1630" s="11"/>
      <c r="D1630" s="11"/>
      <c r="E1630" s="11"/>
    </row>
    <row r="1631" spans="3:5" x14ac:dyDescent="0.25">
      <c r="C1631" s="11"/>
      <c r="D1631" s="11"/>
      <c r="E1631" s="11"/>
    </row>
    <row r="1632" spans="3:5" x14ac:dyDescent="0.25">
      <c r="C1632" s="11"/>
      <c r="D1632" s="11"/>
      <c r="E1632" s="11"/>
    </row>
    <row r="1633" spans="3:5" x14ac:dyDescent="0.25">
      <c r="C1633" s="11"/>
      <c r="D1633" s="11"/>
      <c r="E1633" s="11"/>
    </row>
    <row r="1634" spans="3:5" x14ac:dyDescent="0.25">
      <c r="C1634" s="11"/>
      <c r="D1634" s="11"/>
      <c r="E1634" s="11"/>
    </row>
    <row r="1635" spans="3:5" x14ac:dyDescent="0.25">
      <c r="C1635" s="11"/>
      <c r="D1635" s="11"/>
      <c r="E1635" s="11"/>
    </row>
    <row r="1636" spans="3:5" x14ac:dyDescent="0.25">
      <c r="C1636" s="11"/>
      <c r="D1636" s="11"/>
      <c r="E1636" s="11"/>
    </row>
    <row r="1637" spans="3:5" x14ac:dyDescent="0.25">
      <c r="C1637" s="11"/>
      <c r="D1637" s="11"/>
      <c r="E1637" s="11"/>
    </row>
    <row r="1638" spans="3:5" x14ac:dyDescent="0.25">
      <c r="C1638" s="11"/>
      <c r="D1638" s="11"/>
      <c r="E1638" s="11"/>
    </row>
    <row r="1639" spans="3:5" x14ac:dyDescent="0.25">
      <c r="C1639" s="11"/>
      <c r="D1639" s="11"/>
      <c r="E1639" s="11"/>
    </row>
    <row r="1640" spans="3:5" x14ac:dyDescent="0.25">
      <c r="C1640" s="11"/>
      <c r="D1640" s="11"/>
      <c r="E1640" s="11"/>
    </row>
    <row r="1641" spans="3:5" x14ac:dyDescent="0.25">
      <c r="C1641" s="11"/>
      <c r="D1641" s="11"/>
      <c r="E1641" s="11"/>
    </row>
    <row r="1642" spans="3:5" x14ac:dyDescent="0.25">
      <c r="C1642" s="11"/>
      <c r="D1642" s="11"/>
      <c r="E1642" s="11"/>
    </row>
    <row r="1643" spans="3:5" x14ac:dyDescent="0.25">
      <c r="C1643" s="11"/>
      <c r="D1643" s="11"/>
      <c r="E1643" s="11"/>
    </row>
    <row r="1644" spans="3:5" x14ac:dyDescent="0.25">
      <c r="C1644" s="11"/>
      <c r="D1644" s="11"/>
      <c r="E1644" s="11"/>
    </row>
    <row r="1645" spans="3:5" x14ac:dyDescent="0.25">
      <c r="C1645" s="11"/>
      <c r="D1645" s="11"/>
      <c r="E1645" s="11"/>
    </row>
    <row r="1646" spans="3:5" x14ac:dyDescent="0.25">
      <c r="C1646" s="11"/>
      <c r="D1646" s="11"/>
      <c r="E1646" s="11"/>
    </row>
    <row r="1647" spans="3:5" x14ac:dyDescent="0.25">
      <c r="C1647" s="11"/>
      <c r="D1647" s="11"/>
      <c r="E1647" s="11"/>
    </row>
    <row r="1648" spans="3:5" x14ac:dyDescent="0.25">
      <c r="C1648" s="11"/>
      <c r="D1648" s="11"/>
      <c r="E1648" s="11"/>
    </row>
    <row r="1649" spans="3:5" x14ac:dyDescent="0.25">
      <c r="C1649" s="11"/>
      <c r="D1649" s="11"/>
      <c r="E1649" s="11"/>
    </row>
    <row r="1650" spans="3:5" x14ac:dyDescent="0.25">
      <c r="C1650" s="11"/>
      <c r="D1650" s="11"/>
      <c r="E1650" s="11"/>
    </row>
    <row r="1651" spans="3:5" x14ac:dyDescent="0.25">
      <c r="C1651" s="11"/>
      <c r="D1651" s="11"/>
      <c r="E1651" s="11"/>
    </row>
    <row r="1652" spans="3:5" x14ac:dyDescent="0.25">
      <c r="C1652" s="11"/>
      <c r="D1652" s="11"/>
      <c r="E1652" s="11"/>
    </row>
    <row r="1653" spans="3:5" x14ac:dyDescent="0.25">
      <c r="C1653" s="11"/>
      <c r="D1653" s="11"/>
      <c r="E1653" s="11"/>
    </row>
    <row r="1654" spans="3:5" x14ac:dyDescent="0.25">
      <c r="C1654" s="11"/>
      <c r="D1654" s="11"/>
      <c r="E1654" s="11"/>
    </row>
    <row r="1655" spans="3:5" x14ac:dyDescent="0.25">
      <c r="C1655" s="11"/>
      <c r="D1655" s="11"/>
      <c r="E1655" s="11"/>
    </row>
    <row r="1656" spans="3:5" x14ac:dyDescent="0.25">
      <c r="C1656" s="11"/>
      <c r="D1656" s="11"/>
      <c r="E1656" s="11"/>
    </row>
    <row r="1657" spans="3:5" x14ac:dyDescent="0.25">
      <c r="C1657" s="11"/>
      <c r="D1657" s="11"/>
      <c r="E1657" s="11"/>
    </row>
    <row r="1658" spans="3:5" x14ac:dyDescent="0.25">
      <c r="C1658" s="11"/>
      <c r="D1658" s="11"/>
      <c r="E1658" s="11"/>
    </row>
    <row r="1659" spans="3:5" x14ac:dyDescent="0.25">
      <c r="C1659" s="11"/>
      <c r="D1659" s="11"/>
      <c r="E1659" s="11"/>
    </row>
    <row r="1660" spans="3:5" x14ac:dyDescent="0.25">
      <c r="C1660" s="11"/>
      <c r="D1660" s="11"/>
      <c r="E1660" s="11"/>
    </row>
    <row r="1661" spans="3:5" x14ac:dyDescent="0.25">
      <c r="C1661" s="11"/>
      <c r="D1661" s="11"/>
      <c r="E1661" s="11"/>
    </row>
    <row r="1662" spans="3:5" x14ac:dyDescent="0.25">
      <c r="C1662" s="11"/>
      <c r="D1662" s="11"/>
      <c r="E1662" s="11"/>
    </row>
    <row r="1663" spans="3:5" x14ac:dyDescent="0.25">
      <c r="C1663" s="11"/>
      <c r="D1663" s="11"/>
      <c r="E1663" s="11"/>
    </row>
    <row r="1664" spans="3:5" x14ac:dyDescent="0.25">
      <c r="C1664" s="11"/>
      <c r="D1664" s="11"/>
      <c r="E1664" s="11"/>
    </row>
    <row r="1665" spans="3:5" x14ac:dyDescent="0.25">
      <c r="C1665" s="11"/>
      <c r="D1665" s="11"/>
      <c r="E1665" s="11"/>
    </row>
    <row r="1666" spans="3:5" x14ac:dyDescent="0.25">
      <c r="C1666" s="11"/>
      <c r="D1666" s="11"/>
      <c r="E1666" s="11"/>
    </row>
    <row r="1667" spans="3:5" x14ac:dyDescent="0.25">
      <c r="C1667" s="11"/>
      <c r="D1667" s="11"/>
      <c r="E1667" s="11"/>
    </row>
    <row r="1668" spans="3:5" x14ac:dyDescent="0.25">
      <c r="C1668" s="11"/>
      <c r="D1668" s="11"/>
      <c r="E1668" s="11"/>
    </row>
    <row r="1669" spans="3:5" x14ac:dyDescent="0.25">
      <c r="C1669" s="11"/>
      <c r="D1669" s="11"/>
      <c r="E1669" s="11"/>
    </row>
    <row r="1670" spans="3:5" x14ac:dyDescent="0.25">
      <c r="C1670" s="11"/>
      <c r="D1670" s="11"/>
      <c r="E1670" s="11"/>
    </row>
    <row r="1671" spans="3:5" x14ac:dyDescent="0.25">
      <c r="C1671" s="11"/>
      <c r="D1671" s="11"/>
      <c r="E1671" s="11"/>
    </row>
    <row r="1672" spans="3:5" x14ac:dyDescent="0.25">
      <c r="C1672" s="11"/>
      <c r="D1672" s="11"/>
      <c r="E1672" s="11"/>
    </row>
    <row r="1673" spans="3:5" x14ac:dyDescent="0.25">
      <c r="C1673" s="11"/>
      <c r="D1673" s="11"/>
      <c r="E1673" s="11"/>
    </row>
    <row r="1674" spans="3:5" x14ac:dyDescent="0.25">
      <c r="C1674" s="11"/>
      <c r="D1674" s="11"/>
      <c r="E1674" s="11"/>
    </row>
    <row r="1675" spans="3:5" x14ac:dyDescent="0.25">
      <c r="C1675" s="11"/>
      <c r="D1675" s="11"/>
      <c r="E1675" s="11"/>
    </row>
    <row r="1676" spans="3:5" x14ac:dyDescent="0.25">
      <c r="C1676" s="11"/>
      <c r="D1676" s="11"/>
      <c r="E1676" s="11"/>
    </row>
    <row r="1677" spans="3:5" x14ac:dyDescent="0.25">
      <c r="C1677" s="11"/>
      <c r="D1677" s="11"/>
      <c r="E1677" s="11"/>
    </row>
    <row r="1678" spans="3:5" x14ac:dyDescent="0.25">
      <c r="C1678" s="11"/>
      <c r="D1678" s="11"/>
      <c r="E1678" s="11"/>
    </row>
    <row r="1679" spans="3:5" x14ac:dyDescent="0.25">
      <c r="C1679" s="11"/>
      <c r="D1679" s="11"/>
      <c r="E1679" s="11"/>
    </row>
    <row r="1680" spans="3:5" x14ac:dyDescent="0.25">
      <c r="C1680" s="11"/>
      <c r="D1680" s="11"/>
      <c r="E1680" s="11"/>
    </row>
    <row r="1681" spans="3:5" x14ac:dyDescent="0.25">
      <c r="C1681" s="11"/>
      <c r="D1681" s="11"/>
      <c r="E1681" s="11"/>
    </row>
    <row r="1682" spans="3:5" x14ac:dyDescent="0.25">
      <c r="C1682" s="11"/>
      <c r="D1682" s="11"/>
      <c r="E1682" s="11"/>
    </row>
    <row r="1683" spans="3:5" x14ac:dyDescent="0.25">
      <c r="C1683" s="11"/>
      <c r="D1683" s="11"/>
      <c r="E1683" s="11"/>
    </row>
    <row r="1684" spans="3:5" x14ac:dyDescent="0.25">
      <c r="C1684" s="11"/>
      <c r="D1684" s="11"/>
      <c r="E1684" s="11"/>
    </row>
    <row r="1685" spans="3:5" x14ac:dyDescent="0.25">
      <c r="C1685" s="11"/>
      <c r="D1685" s="11"/>
      <c r="E1685" s="11"/>
    </row>
    <row r="1686" spans="3:5" x14ac:dyDescent="0.25">
      <c r="C1686" s="11"/>
      <c r="D1686" s="11"/>
      <c r="E1686" s="11"/>
    </row>
    <row r="1687" spans="3:5" x14ac:dyDescent="0.25">
      <c r="C1687" s="11"/>
      <c r="D1687" s="11"/>
      <c r="E1687" s="11"/>
    </row>
    <row r="1688" spans="3:5" x14ac:dyDescent="0.25">
      <c r="C1688" s="11"/>
      <c r="D1688" s="11"/>
      <c r="E1688" s="11"/>
    </row>
    <row r="1689" spans="3:5" x14ac:dyDescent="0.25">
      <c r="C1689" s="11"/>
      <c r="D1689" s="11"/>
      <c r="E1689" s="11"/>
    </row>
    <row r="1690" spans="3:5" x14ac:dyDescent="0.25">
      <c r="C1690" s="11"/>
      <c r="D1690" s="11"/>
      <c r="E1690" s="11"/>
    </row>
    <row r="1691" spans="3:5" x14ac:dyDescent="0.25">
      <c r="C1691" s="11"/>
      <c r="D1691" s="11"/>
      <c r="E1691" s="11"/>
    </row>
    <row r="1692" spans="3:5" x14ac:dyDescent="0.25">
      <c r="C1692" s="11"/>
      <c r="D1692" s="11"/>
      <c r="E1692" s="11"/>
    </row>
    <row r="1693" spans="3:5" x14ac:dyDescent="0.25">
      <c r="C1693" s="11"/>
      <c r="D1693" s="11"/>
      <c r="E1693" s="11"/>
    </row>
    <row r="1694" spans="3:5" x14ac:dyDescent="0.25">
      <c r="C1694" s="11"/>
      <c r="D1694" s="11"/>
      <c r="E1694" s="11"/>
    </row>
    <row r="1695" spans="3:5" x14ac:dyDescent="0.25">
      <c r="C1695" s="11"/>
      <c r="D1695" s="11"/>
      <c r="E1695" s="11"/>
    </row>
    <row r="1696" spans="3:5" x14ac:dyDescent="0.25">
      <c r="C1696" s="11"/>
      <c r="D1696" s="11"/>
      <c r="E1696" s="11"/>
    </row>
    <row r="1697" spans="3:5" x14ac:dyDescent="0.25">
      <c r="C1697" s="11"/>
      <c r="D1697" s="11"/>
      <c r="E1697" s="11"/>
    </row>
    <row r="1698" spans="3:5" x14ac:dyDescent="0.25">
      <c r="C1698" s="11"/>
      <c r="D1698" s="11"/>
      <c r="E1698" s="11"/>
    </row>
    <row r="1699" spans="3:5" x14ac:dyDescent="0.25">
      <c r="C1699" s="11"/>
      <c r="D1699" s="11"/>
      <c r="E1699" s="11"/>
    </row>
    <row r="1700" spans="3:5" x14ac:dyDescent="0.25">
      <c r="C1700" s="11"/>
      <c r="D1700" s="11"/>
      <c r="E1700" s="11"/>
    </row>
    <row r="1701" spans="3:5" x14ac:dyDescent="0.25">
      <c r="C1701" s="11"/>
      <c r="D1701" s="11"/>
      <c r="E1701" s="11"/>
    </row>
    <row r="1702" spans="3:5" x14ac:dyDescent="0.25">
      <c r="C1702" s="11"/>
      <c r="D1702" s="11"/>
      <c r="E1702" s="11"/>
    </row>
    <row r="1703" spans="3:5" x14ac:dyDescent="0.25">
      <c r="C1703" s="11"/>
      <c r="D1703" s="11"/>
      <c r="E1703" s="11"/>
    </row>
    <row r="1704" spans="3:5" x14ac:dyDescent="0.25">
      <c r="C1704" s="11"/>
      <c r="D1704" s="11"/>
      <c r="E1704" s="11"/>
    </row>
    <row r="1705" spans="3:5" x14ac:dyDescent="0.25">
      <c r="C1705" s="11"/>
      <c r="D1705" s="11"/>
      <c r="E1705" s="11"/>
    </row>
    <row r="1706" spans="3:5" x14ac:dyDescent="0.25">
      <c r="C1706" s="11"/>
      <c r="D1706" s="11"/>
      <c r="E1706" s="11"/>
    </row>
    <row r="1707" spans="3:5" x14ac:dyDescent="0.25">
      <c r="C1707" s="11"/>
      <c r="D1707" s="11"/>
      <c r="E1707" s="11"/>
    </row>
    <row r="1708" spans="3:5" x14ac:dyDescent="0.25">
      <c r="C1708" s="11"/>
      <c r="D1708" s="11"/>
      <c r="E1708" s="11"/>
    </row>
    <row r="1709" spans="3:5" x14ac:dyDescent="0.25">
      <c r="C1709" s="11"/>
      <c r="D1709" s="11"/>
      <c r="E1709" s="11"/>
    </row>
    <row r="1710" spans="3:5" x14ac:dyDescent="0.25">
      <c r="C1710" s="11"/>
      <c r="D1710" s="11"/>
      <c r="E1710" s="11"/>
    </row>
    <row r="1711" spans="3:5" x14ac:dyDescent="0.25">
      <c r="C1711" s="11"/>
      <c r="D1711" s="11"/>
      <c r="E1711" s="11"/>
    </row>
    <row r="1712" spans="3:5" x14ac:dyDescent="0.25">
      <c r="C1712" s="11"/>
      <c r="D1712" s="11"/>
      <c r="E1712" s="11"/>
    </row>
    <row r="1713" spans="3:5" x14ac:dyDescent="0.25">
      <c r="C1713" s="11"/>
      <c r="D1713" s="11"/>
      <c r="E1713" s="11"/>
    </row>
    <row r="1714" spans="3:5" x14ac:dyDescent="0.25">
      <c r="C1714" s="11"/>
      <c r="D1714" s="11"/>
      <c r="E1714" s="11"/>
    </row>
    <row r="1715" spans="3:5" x14ac:dyDescent="0.25">
      <c r="C1715" s="11"/>
      <c r="D1715" s="11"/>
      <c r="E1715" s="11"/>
    </row>
    <row r="1716" spans="3:5" x14ac:dyDescent="0.25">
      <c r="C1716" s="11"/>
      <c r="D1716" s="11"/>
      <c r="E1716" s="11"/>
    </row>
    <row r="1717" spans="3:5" x14ac:dyDescent="0.25">
      <c r="C1717" s="11"/>
      <c r="D1717" s="11"/>
      <c r="E1717" s="11"/>
    </row>
    <row r="1718" spans="3:5" x14ac:dyDescent="0.25">
      <c r="C1718" s="11"/>
      <c r="D1718" s="11"/>
      <c r="E1718" s="11"/>
    </row>
    <row r="1719" spans="3:5" x14ac:dyDescent="0.25">
      <c r="C1719" s="11"/>
      <c r="D1719" s="11"/>
      <c r="E1719" s="11"/>
    </row>
    <row r="1720" spans="3:5" x14ac:dyDescent="0.25">
      <c r="C1720" s="11"/>
      <c r="D1720" s="11"/>
      <c r="E1720" s="11"/>
    </row>
    <row r="1721" spans="3:5" x14ac:dyDescent="0.25">
      <c r="C1721" s="11"/>
      <c r="D1721" s="11"/>
      <c r="E1721" s="11"/>
    </row>
    <row r="1722" spans="3:5" x14ac:dyDescent="0.25">
      <c r="C1722" s="11"/>
      <c r="D1722" s="11"/>
      <c r="E1722" s="11"/>
    </row>
    <row r="1723" spans="3:5" x14ac:dyDescent="0.25">
      <c r="C1723" s="11"/>
      <c r="D1723" s="11"/>
      <c r="E1723" s="11"/>
    </row>
    <row r="1724" spans="3:5" x14ac:dyDescent="0.25">
      <c r="C1724" s="11"/>
      <c r="D1724" s="11"/>
      <c r="E1724" s="11"/>
    </row>
    <row r="1725" spans="3:5" x14ac:dyDescent="0.25">
      <c r="C1725" s="11"/>
      <c r="D1725" s="11"/>
      <c r="E1725" s="11"/>
    </row>
    <row r="1726" spans="3:5" x14ac:dyDescent="0.25">
      <c r="C1726" s="11"/>
      <c r="D1726" s="11"/>
      <c r="E1726" s="11"/>
    </row>
    <row r="1727" spans="3:5" x14ac:dyDescent="0.25">
      <c r="C1727" s="11"/>
      <c r="D1727" s="11"/>
      <c r="E1727" s="11"/>
    </row>
    <row r="1728" spans="3:5" x14ac:dyDescent="0.25">
      <c r="C1728" s="11"/>
      <c r="D1728" s="11"/>
      <c r="E1728" s="11"/>
    </row>
    <row r="1729" spans="3:5" x14ac:dyDescent="0.25">
      <c r="C1729" s="11"/>
      <c r="D1729" s="11"/>
      <c r="E1729" s="11"/>
    </row>
    <row r="1730" spans="3:5" x14ac:dyDescent="0.25">
      <c r="C1730" s="11"/>
      <c r="D1730" s="11"/>
      <c r="E1730" s="11"/>
    </row>
    <row r="1731" spans="3:5" x14ac:dyDescent="0.25">
      <c r="C1731" s="11"/>
      <c r="D1731" s="11"/>
      <c r="E1731" s="11"/>
    </row>
    <row r="1732" spans="3:5" x14ac:dyDescent="0.25">
      <c r="C1732" s="11"/>
      <c r="D1732" s="11"/>
      <c r="E1732" s="11"/>
    </row>
    <row r="1733" spans="3:5" x14ac:dyDescent="0.25">
      <c r="C1733" s="11"/>
      <c r="D1733" s="11"/>
      <c r="E1733" s="11"/>
    </row>
    <row r="1734" spans="3:5" x14ac:dyDescent="0.25">
      <c r="C1734" s="11"/>
      <c r="D1734" s="11"/>
      <c r="E1734" s="11"/>
    </row>
    <row r="1735" spans="3:5" x14ac:dyDescent="0.25">
      <c r="C1735" s="11"/>
      <c r="D1735" s="11"/>
      <c r="E1735" s="11"/>
    </row>
    <row r="1736" spans="3:5" x14ac:dyDescent="0.25">
      <c r="C1736" s="11"/>
      <c r="D1736" s="11"/>
      <c r="E1736" s="11"/>
    </row>
    <row r="1737" spans="3:5" x14ac:dyDescent="0.25">
      <c r="C1737" s="11"/>
      <c r="D1737" s="11"/>
      <c r="E1737" s="11"/>
    </row>
    <row r="1738" spans="3:5" x14ac:dyDescent="0.25">
      <c r="C1738" s="11"/>
      <c r="D1738" s="11"/>
      <c r="E1738" s="11"/>
    </row>
    <row r="1739" spans="3:5" x14ac:dyDescent="0.25">
      <c r="C1739" s="11"/>
      <c r="D1739" s="11"/>
      <c r="E1739" s="11"/>
    </row>
    <row r="1740" spans="3:5" x14ac:dyDescent="0.25">
      <c r="C1740" s="11"/>
      <c r="D1740" s="11"/>
      <c r="E1740" s="11"/>
    </row>
    <row r="1741" spans="3:5" x14ac:dyDescent="0.25">
      <c r="C1741" s="11"/>
      <c r="D1741" s="11"/>
      <c r="E1741" s="11"/>
    </row>
    <row r="1742" spans="3:5" x14ac:dyDescent="0.25">
      <c r="C1742" s="11"/>
      <c r="D1742" s="11"/>
      <c r="E1742" s="11"/>
    </row>
    <row r="1743" spans="3:5" x14ac:dyDescent="0.25">
      <c r="C1743" s="11"/>
      <c r="D1743" s="11"/>
      <c r="E1743" s="11"/>
    </row>
    <row r="1744" spans="3:5" x14ac:dyDescent="0.25">
      <c r="C1744" s="11"/>
      <c r="D1744" s="11"/>
      <c r="E1744" s="11"/>
    </row>
    <row r="1745" spans="3:5" x14ac:dyDescent="0.25">
      <c r="C1745" s="11"/>
      <c r="D1745" s="11"/>
      <c r="E1745" s="11"/>
    </row>
    <row r="1746" spans="3:5" x14ac:dyDescent="0.25">
      <c r="C1746" s="11"/>
      <c r="D1746" s="11"/>
      <c r="E1746" s="11"/>
    </row>
    <row r="1747" spans="3:5" x14ac:dyDescent="0.25">
      <c r="C1747" s="11"/>
      <c r="D1747" s="11"/>
      <c r="E1747" s="11"/>
    </row>
    <row r="1748" spans="3:5" x14ac:dyDescent="0.25">
      <c r="C1748" s="11"/>
      <c r="D1748" s="11"/>
      <c r="E1748" s="11"/>
    </row>
    <row r="1749" spans="3:5" x14ac:dyDescent="0.25">
      <c r="C1749" s="11"/>
      <c r="D1749" s="11"/>
      <c r="E1749" s="11"/>
    </row>
    <row r="1750" spans="3:5" x14ac:dyDescent="0.25">
      <c r="C1750" s="11"/>
      <c r="D1750" s="11"/>
      <c r="E1750" s="11"/>
    </row>
    <row r="1751" spans="3:5" x14ac:dyDescent="0.25">
      <c r="C1751" s="11"/>
      <c r="D1751" s="11"/>
      <c r="E1751" s="11"/>
    </row>
    <row r="1752" spans="3:5" x14ac:dyDescent="0.25">
      <c r="C1752" s="11"/>
      <c r="D1752" s="11"/>
      <c r="E1752" s="11"/>
    </row>
    <row r="1753" spans="3:5" x14ac:dyDescent="0.25">
      <c r="C1753" s="11"/>
      <c r="D1753" s="11"/>
      <c r="E1753" s="11"/>
    </row>
    <row r="1754" spans="3:5" x14ac:dyDescent="0.25">
      <c r="C1754" s="11"/>
      <c r="D1754" s="11"/>
      <c r="E1754" s="11"/>
    </row>
    <row r="1755" spans="3:5" x14ac:dyDescent="0.25">
      <c r="C1755" s="11"/>
      <c r="D1755" s="11"/>
      <c r="E1755" s="11"/>
    </row>
    <row r="1756" spans="3:5" x14ac:dyDescent="0.25">
      <c r="C1756" s="11"/>
      <c r="D1756" s="11"/>
      <c r="E1756" s="11"/>
    </row>
    <row r="1757" spans="3:5" x14ac:dyDescent="0.25">
      <c r="C1757" s="11"/>
      <c r="D1757" s="11"/>
      <c r="E1757" s="11"/>
    </row>
    <row r="1758" spans="3:5" x14ac:dyDescent="0.25">
      <c r="C1758" s="11"/>
      <c r="D1758" s="11"/>
      <c r="E1758" s="11"/>
    </row>
    <row r="1759" spans="3:5" x14ac:dyDescent="0.25">
      <c r="C1759" s="11"/>
      <c r="D1759" s="11"/>
      <c r="E1759" s="11"/>
    </row>
    <row r="1760" spans="3:5" x14ac:dyDescent="0.25">
      <c r="C1760" s="11"/>
      <c r="D1760" s="11"/>
      <c r="E1760" s="11"/>
    </row>
    <row r="1761" spans="3:5" x14ac:dyDescent="0.25">
      <c r="C1761" s="11"/>
      <c r="D1761" s="11"/>
      <c r="E1761" s="11"/>
    </row>
    <row r="1762" spans="3:5" x14ac:dyDescent="0.25">
      <c r="C1762" s="11"/>
      <c r="D1762" s="11"/>
      <c r="E1762" s="11"/>
    </row>
    <row r="1763" spans="3:5" x14ac:dyDescent="0.25">
      <c r="C1763" s="11"/>
      <c r="D1763" s="11"/>
      <c r="E1763" s="11"/>
    </row>
    <row r="1764" spans="3:5" x14ac:dyDescent="0.25">
      <c r="C1764" s="11"/>
      <c r="D1764" s="11"/>
      <c r="E1764" s="11"/>
    </row>
    <row r="1765" spans="3:5" x14ac:dyDescent="0.25">
      <c r="C1765" s="11"/>
      <c r="D1765" s="11"/>
      <c r="E1765" s="11"/>
    </row>
    <row r="1766" spans="3:5" x14ac:dyDescent="0.25">
      <c r="C1766" s="11"/>
      <c r="D1766" s="11"/>
      <c r="E1766" s="11"/>
    </row>
    <row r="1767" spans="3:5" x14ac:dyDescent="0.25">
      <c r="C1767" s="11"/>
      <c r="D1767" s="11"/>
      <c r="E1767" s="11"/>
    </row>
    <row r="1768" spans="3:5" x14ac:dyDescent="0.25">
      <c r="C1768" s="11"/>
      <c r="D1768" s="11"/>
      <c r="E1768" s="11"/>
    </row>
    <row r="1769" spans="3:5" x14ac:dyDescent="0.25">
      <c r="C1769" s="11"/>
      <c r="D1769" s="11"/>
      <c r="E1769" s="11"/>
    </row>
    <row r="1770" spans="3:5" x14ac:dyDescent="0.25">
      <c r="C1770" s="11"/>
      <c r="D1770" s="11"/>
      <c r="E1770" s="11"/>
    </row>
    <row r="1771" spans="3:5" x14ac:dyDescent="0.25">
      <c r="C1771" s="11"/>
      <c r="D1771" s="11"/>
      <c r="E1771" s="11"/>
    </row>
    <row r="1772" spans="3:5" x14ac:dyDescent="0.25">
      <c r="C1772" s="11"/>
      <c r="D1772" s="11"/>
      <c r="E1772" s="11"/>
    </row>
    <row r="1773" spans="3:5" x14ac:dyDescent="0.25">
      <c r="C1773" s="11"/>
      <c r="D1773" s="11"/>
      <c r="E1773" s="11"/>
    </row>
    <row r="1774" spans="3:5" x14ac:dyDescent="0.25">
      <c r="C1774" s="11"/>
      <c r="D1774" s="11"/>
      <c r="E1774" s="11"/>
    </row>
    <row r="1775" spans="3:5" x14ac:dyDescent="0.25">
      <c r="C1775" s="11"/>
      <c r="D1775" s="11"/>
      <c r="E1775" s="11"/>
    </row>
    <row r="1776" spans="3:5" x14ac:dyDescent="0.25">
      <c r="C1776" s="11"/>
      <c r="D1776" s="11"/>
      <c r="E1776" s="11"/>
    </row>
    <row r="1777" spans="3:5" x14ac:dyDescent="0.25">
      <c r="C1777" s="11"/>
      <c r="D1777" s="11"/>
      <c r="E1777" s="11"/>
    </row>
    <row r="1778" spans="3:5" x14ac:dyDescent="0.25">
      <c r="C1778" s="11"/>
      <c r="D1778" s="11"/>
      <c r="E1778" s="11"/>
    </row>
    <row r="1779" spans="3:5" x14ac:dyDescent="0.25">
      <c r="C1779" s="11"/>
      <c r="D1779" s="11"/>
      <c r="E1779" s="11"/>
    </row>
    <row r="1780" spans="3:5" x14ac:dyDescent="0.25">
      <c r="C1780" s="11"/>
      <c r="D1780" s="11"/>
      <c r="E1780" s="11"/>
    </row>
    <row r="1781" spans="3:5" x14ac:dyDescent="0.25">
      <c r="C1781" s="11"/>
      <c r="D1781" s="11"/>
      <c r="E1781" s="11"/>
    </row>
    <row r="1782" spans="3:5" x14ac:dyDescent="0.25">
      <c r="C1782" s="11"/>
      <c r="D1782" s="11"/>
      <c r="E1782" s="11"/>
    </row>
    <row r="1783" spans="3:5" x14ac:dyDescent="0.25">
      <c r="C1783" s="11"/>
      <c r="D1783" s="11"/>
      <c r="E1783" s="11"/>
    </row>
    <row r="1784" spans="3:5" x14ac:dyDescent="0.25">
      <c r="C1784" s="11"/>
      <c r="D1784" s="11"/>
      <c r="E1784" s="11"/>
    </row>
    <row r="1785" spans="3:5" x14ac:dyDescent="0.25">
      <c r="C1785" s="11"/>
      <c r="D1785" s="11"/>
      <c r="E1785" s="11"/>
    </row>
    <row r="1786" spans="3:5" x14ac:dyDescent="0.25">
      <c r="C1786" s="11"/>
      <c r="D1786" s="11"/>
      <c r="E1786" s="11"/>
    </row>
    <row r="1787" spans="3:5" x14ac:dyDescent="0.25">
      <c r="C1787" s="11"/>
      <c r="D1787" s="11"/>
      <c r="E1787" s="11"/>
    </row>
    <row r="1788" spans="3:5" x14ac:dyDescent="0.25">
      <c r="C1788" s="11"/>
      <c r="D1788" s="11"/>
      <c r="E1788" s="11"/>
    </row>
    <row r="1789" spans="3:5" x14ac:dyDescent="0.25">
      <c r="C1789" s="11"/>
      <c r="D1789" s="11"/>
      <c r="E1789" s="11"/>
    </row>
    <row r="1790" spans="3:5" x14ac:dyDescent="0.25">
      <c r="C1790" s="11"/>
      <c r="D1790" s="11"/>
      <c r="E1790" s="11"/>
    </row>
    <row r="1791" spans="3:5" x14ac:dyDescent="0.25">
      <c r="C1791" s="11"/>
      <c r="D1791" s="11"/>
      <c r="E1791" s="11"/>
    </row>
    <row r="1792" spans="3:5" x14ac:dyDescent="0.25">
      <c r="C1792" s="11"/>
      <c r="D1792" s="11"/>
      <c r="E1792" s="11"/>
    </row>
    <row r="1793" spans="3:5" x14ac:dyDescent="0.25">
      <c r="C1793" s="11"/>
      <c r="D1793" s="11"/>
      <c r="E1793" s="11"/>
    </row>
    <row r="1794" spans="3:5" x14ac:dyDescent="0.25">
      <c r="C1794" s="11"/>
      <c r="D1794" s="11"/>
      <c r="E1794" s="11"/>
    </row>
    <row r="1795" spans="3:5" x14ac:dyDescent="0.25">
      <c r="C1795" s="11"/>
      <c r="D1795" s="11"/>
      <c r="E1795" s="11"/>
    </row>
    <row r="1796" spans="3:5" x14ac:dyDescent="0.25">
      <c r="C1796" s="11"/>
      <c r="D1796" s="11"/>
      <c r="E1796" s="11"/>
    </row>
    <row r="1797" spans="3:5" x14ac:dyDescent="0.25">
      <c r="C1797" s="11"/>
      <c r="D1797" s="11"/>
      <c r="E1797" s="11"/>
    </row>
    <row r="1798" spans="3:5" x14ac:dyDescent="0.25">
      <c r="C1798" s="11"/>
      <c r="D1798" s="11"/>
      <c r="E1798" s="11"/>
    </row>
    <row r="1799" spans="3:5" x14ac:dyDescent="0.25">
      <c r="C1799" s="11"/>
      <c r="D1799" s="11"/>
      <c r="E1799" s="11"/>
    </row>
    <row r="1800" spans="3:5" x14ac:dyDescent="0.25">
      <c r="C1800" s="11"/>
      <c r="D1800" s="11"/>
      <c r="E1800" s="11"/>
    </row>
    <row r="1801" spans="3:5" x14ac:dyDescent="0.25">
      <c r="C1801" s="11"/>
      <c r="D1801" s="11"/>
      <c r="E1801" s="11"/>
    </row>
    <row r="1802" spans="3:5" x14ac:dyDescent="0.25">
      <c r="C1802" s="11"/>
      <c r="D1802" s="11"/>
      <c r="E1802" s="11"/>
    </row>
    <row r="1803" spans="3:5" x14ac:dyDescent="0.25">
      <c r="C1803" s="11"/>
      <c r="D1803" s="11"/>
      <c r="E1803" s="11"/>
    </row>
    <row r="1804" spans="3:5" x14ac:dyDescent="0.25">
      <c r="C1804" s="11"/>
      <c r="D1804" s="11"/>
      <c r="E1804" s="11"/>
    </row>
    <row r="1805" spans="3:5" x14ac:dyDescent="0.25">
      <c r="C1805" s="11"/>
      <c r="D1805" s="11"/>
      <c r="E1805" s="11"/>
    </row>
    <row r="1806" spans="3:5" x14ac:dyDescent="0.25">
      <c r="C1806" s="11"/>
      <c r="D1806" s="11"/>
      <c r="E1806" s="11"/>
    </row>
    <row r="1807" spans="3:5" x14ac:dyDescent="0.25">
      <c r="C1807" s="11"/>
      <c r="D1807" s="11"/>
      <c r="E1807" s="11"/>
    </row>
    <row r="1808" spans="3:5" x14ac:dyDescent="0.25">
      <c r="C1808" s="11"/>
      <c r="D1808" s="11"/>
      <c r="E1808" s="11"/>
    </row>
    <row r="1809" spans="3:5" x14ac:dyDescent="0.25">
      <c r="C1809" s="11"/>
      <c r="D1809" s="11"/>
      <c r="E1809" s="11"/>
    </row>
    <row r="1810" spans="3:5" x14ac:dyDescent="0.25">
      <c r="C1810" s="11"/>
      <c r="D1810" s="11"/>
      <c r="E1810" s="11"/>
    </row>
    <row r="1811" spans="3:5" x14ac:dyDescent="0.25">
      <c r="C1811" s="11"/>
      <c r="D1811" s="11"/>
      <c r="E1811" s="11"/>
    </row>
    <row r="1812" spans="3:5" x14ac:dyDescent="0.25">
      <c r="C1812" s="11"/>
      <c r="D1812" s="11"/>
      <c r="E1812" s="11"/>
    </row>
    <row r="1813" spans="3:5" x14ac:dyDescent="0.25">
      <c r="C1813" s="11"/>
      <c r="D1813" s="11"/>
      <c r="E1813" s="11"/>
    </row>
    <row r="1814" spans="3:5" x14ac:dyDescent="0.25">
      <c r="C1814" s="11"/>
      <c r="D1814" s="11"/>
      <c r="E1814" s="11"/>
    </row>
    <row r="1815" spans="3:5" x14ac:dyDescent="0.25">
      <c r="C1815" s="11"/>
      <c r="D1815" s="11"/>
      <c r="E1815" s="11"/>
    </row>
    <row r="1816" spans="3:5" x14ac:dyDescent="0.25">
      <c r="C1816" s="11"/>
      <c r="D1816" s="11"/>
      <c r="E1816" s="11"/>
    </row>
    <row r="1817" spans="3:5" x14ac:dyDescent="0.25">
      <c r="C1817" s="11"/>
      <c r="D1817" s="11"/>
      <c r="E1817" s="11"/>
    </row>
    <row r="1818" spans="3:5" x14ac:dyDescent="0.25">
      <c r="C1818" s="11"/>
      <c r="D1818" s="11"/>
      <c r="E1818" s="11"/>
    </row>
    <row r="1819" spans="3:5" x14ac:dyDescent="0.25">
      <c r="C1819" s="11"/>
      <c r="D1819" s="11"/>
      <c r="E1819" s="11"/>
    </row>
    <row r="1820" spans="3:5" x14ac:dyDescent="0.25">
      <c r="C1820" s="11"/>
      <c r="D1820" s="11"/>
      <c r="E1820" s="11"/>
    </row>
    <row r="1821" spans="3:5" x14ac:dyDescent="0.25">
      <c r="C1821" s="11"/>
      <c r="D1821" s="11"/>
      <c r="E1821" s="11"/>
    </row>
    <row r="1822" spans="3:5" x14ac:dyDescent="0.25">
      <c r="C1822" s="11"/>
      <c r="D1822" s="11"/>
      <c r="E1822" s="11"/>
    </row>
    <row r="1823" spans="3:5" x14ac:dyDescent="0.25">
      <c r="C1823" s="11"/>
      <c r="D1823" s="11"/>
      <c r="E1823" s="11"/>
    </row>
    <row r="1824" spans="3:5" x14ac:dyDescent="0.25">
      <c r="C1824" s="11"/>
      <c r="D1824" s="11"/>
      <c r="E1824" s="11"/>
    </row>
    <row r="1825" spans="3:5" x14ac:dyDescent="0.25">
      <c r="C1825" s="11"/>
      <c r="D1825" s="11"/>
      <c r="E1825" s="11"/>
    </row>
    <row r="1826" spans="3:5" x14ac:dyDescent="0.25">
      <c r="C1826" s="11"/>
      <c r="D1826" s="11"/>
      <c r="E1826" s="11"/>
    </row>
    <row r="1827" spans="3:5" x14ac:dyDescent="0.25">
      <c r="C1827" s="11"/>
      <c r="D1827" s="11"/>
      <c r="E1827" s="11"/>
    </row>
    <row r="1828" spans="3:5" x14ac:dyDescent="0.25">
      <c r="C1828" s="11"/>
      <c r="D1828" s="11"/>
      <c r="E1828" s="11"/>
    </row>
    <row r="1829" spans="3:5" x14ac:dyDescent="0.25">
      <c r="C1829" s="11"/>
      <c r="D1829" s="11"/>
      <c r="E1829" s="11"/>
    </row>
    <row r="1830" spans="3:5" x14ac:dyDescent="0.25">
      <c r="C1830" s="11"/>
      <c r="D1830" s="11"/>
      <c r="E1830" s="11"/>
    </row>
    <row r="1831" spans="3:5" x14ac:dyDescent="0.25">
      <c r="C1831" s="11"/>
      <c r="D1831" s="11"/>
      <c r="E1831" s="11"/>
    </row>
    <row r="1832" spans="3:5" x14ac:dyDescent="0.25">
      <c r="C1832" s="11"/>
      <c r="D1832" s="11"/>
      <c r="E1832" s="11"/>
    </row>
    <row r="1833" spans="3:5" x14ac:dyDescent="0.25">
      <c r="C1833" s="11"/>
      <c r="D1833" s="11"/>
      <c r="E1833" s="11"/>
    </row>
    <row r="1834" spans="3:5" x14ac:dyDescent="0.25">
      <c r="C1834" s="11"/>
      <c r="D1834" s="11"/>
      <c r="E1834" s="11"/>
    </row>
    <row r="1835" spans="3:5" x14ac:dyDescent="0.25">
      <c r="C1835" s="11"/>
      <c r="D1835" s="11"/>
      <c r="E1835" s="11"/>
    </row>
    <row r="1836" spans="3:5" x14ac:dyDescent="0.25">
      <c r="C1836" s="11"/>
      <c r="D1836" s="11"/>
      <c r="E1836" s="11"/>
    </row>
    <row r="1837" spans="3:5" x14ac:dyDescent="0.25">
      <c r="C1837" s="11"/>
      <c r="D1837" s="11"/>
      <c r="E1837" s="11"/>
    </row>
    <row r="1838" spans="3:5" x14ac:dyDescent="0.25">
      <c r="C1838" s="11"/>
      <c r="D1838" s="11"/>
      <c r="E1838" s="11"/>
    </row>
    <row r="1839" spans="3:5" x14ac:dyDescent="0.25">
      <c r="C1839" s="11"/>
      <c r="D1839" s="11"/>
      <c r="E1839" s="11"/>
    </row>
    <row r="1840" spans="3:5" x14ac:dyDescent="0.25">
      <c r="C1840" s="11"/>
      <c r="D1840" s="11"/>
      <c r="E1840" s="11"/>
    </row>
    <row r="1841" spans="3:5" x14ac:dyDescent="0.25">
      <c r="C1841" s="11"/>
      <c r="D1841" s="11"/>
      <c r="E1841" s="11"/>
    </row>
    <row r="1842" spans="3:5" x14ac:dyDescent="0.25">
      <c r="C1842" s="11"/>
      <c r="D1842" s="11"/>
      <c r="E1842" s="11"/>
    </row>
    <row r="1843" spans="3:5" x14ac:dyDescent="0.25">
      <c r="C1843" s="11"/>
      <c r="D1843" s="11"/>
      <c r="E1843" s="11"/>
    </row>
    <row r="1844" spans="3:5" x14ac:dyDescent="0.25">
      <c r="C1844" s="11"/>
      <c r="D1844" s="11"/>
      <c r="E1844" s="11"/>
    </row>
    <row r="1845" spans="3:5" x14ac:dyDescent="0.25">
      <c r="C1845" s="11"/>
      <c r="D1845" s="11"/>
      <c r="E1845" s="11"/>
    </row>
    <row r="1846" spans="3:5" x14ac:dyDescent="0.25">
      <c r="C1846" s="11"/>
      <c r="D1846" s="11"/>
      <c r="E1846" s="11"/>
    </row>
    <row r="1847" spans="3:5" x14ac:dyDescent="0.25">
      <c r="C1847" s="11"/>
      <c r="D1847" s="11"/>
      <c r="E1847" s="11"/>
    </row>
    <row r="1848" spans="3:5" x14ac:dyDescent="0.25">
      <c r="C1848" s="11"/>
      <c r="D1848" s="11"/>
      <c r="E1848" s="11"/>
    </row>
    <row r="1849" spans="3:5" x14ac:dyDescent="0.25">
      <c r="C1849" s="11"/>
      <c r="D1849" s="11"/>
      <c r="E1849" s="11"/>
    </row>
    <row r="1850" spans="3:5" x14ac:dyDescent="0.25">
      <c r="C1850" s="11"/>
      <c r="D1850" s="11"/>
      <c r="E1850" s="11"/>
    </row>
    <row r="1851" spans="3:5" x14ac:dyDescent="0.25">
      <c r="C1851" s="11"/>
      <c r="D1851" s="11"/>
      <c r="E1851" s="11"/>
    </row>
    <row r="1852" spans="3:5" x14ac:dyDescent="0.25">
      <c r="C1852" s="11"/>
      <c r="D1852" s="11"/>
      <c r="E1852" s="11"/>
    </row>
    <row r="1853" spans="3:5" x14ac:dyDescent="0.25">
      <c r="C1853" s="11"/>
      <c r="D1853" s="11"/>
      <c r="E1853" s="11"/>
    </row>
    <row r="1854" spans="3:5" x14ac:dyDescent="0.25">
      <c r="C1854" s="11"/>
      <c r="D1854" s="11"/>
      <c r="E1854" s="11"/>
    </row>
    <row r="1855" spans="3:5" x14ac:dyDescent="0.25">
      <c r="C1855" s="11"/>
      <c r="D1855" s="11"/>
      <c r="E1855" s="11"/>
    </row>
    <row r="1856" spans="3:5" x14ac:dyDescent="0.25">
      <c r="C1856" s="11"/>
      <c r="D1856" s="11"/>
      <c r="E1856" s="11"/>
    </row>
    <row r="1857" spans="3:5" x14ac:dyDescent="0.25">
      <c r="C1857" s="11"/>
      <c r="D1857" s="11"/>
      <c r="E1857" s="11"/>
    </row>
    <row r="1858" spans="3:5" x14ac:dyDescent="0.25">
      <c r="C1858" s="11"/>
      <c r="D1858" s="11"/>
      <c r="E1858" s="11"/>
    </row>
    <row r="1859" spans="3:5" x14ac:dyDescent="0.25">
      <c r="C1859" s="11"/>
      <c r="D1859" s="11"/>
      <c r="E1859" s="11"/>
    </row>
    <row r="1860" spans="3:5" x14ac:dyDescent="0.25">
      <c r="C1860" s="11"/>
      <c r="D1860" s="11"/>
      <c r="E1860" s="11"/>
    </row>
    <row r="1861" spans="3:5" x14ac:dyDescent="0.25">
      <c r="C1861" s="11"/>
      <c r="D1861" s="11"/>
      <c r="E1861" s="11"/>
    </row>
    <row r="1862" spans="3:5" x14ac:dyDescent="0.25">
      <c r="C1862" s="11"/>
      <c r="D1862" s="11"/>
      <c r="E1862" s="11"/>
    </row>
    <row r="1863" spans="3:5" x14ac:dyDescent="0.25">
      <c r="C1863" s="11"/>
      <c r="D1863" s="11"/>
      <c r="E1863" s="11"/>
    </row>
    <row r="1864" spans="3:5" x14ac:dyDescent="0.25">
      <c r="C1864" s="11"/>
      <c r="D1864" s="11"/>
      <c r="E1864" s="11"/>
    </row>
    <row r="1865" spans="3:5" x14ac:dyDescent="0.25">
      <c r="C1865" s="11"/>
      <c r="D1865" s="11"/>
      <c r="E1865" s="11"/>
    </row>
    <row r="1866" spans="3:5" x14ac:dyDescent="0.25">
      <c r="C1866" s="11"/>
      <c r="D1866" s="11"/>
      <c r="E1866" s="11"/>
    </row>
    <row r="1867" spans="3:5" x14ac:dyDescent="0.25">
      <c r="C1867" s="11"/>
      <c r="D1867" s="11"/>
      <c r="E1867" s="11"/>
    </row>
    <row r="1868" spans="3:5" x14ac:dyDescent="0.25">
      <c r="C1868" s="11"/>
      <c r="D1868" s="11"/>
      <c r="E1868" s="11"/>
    </row>
    <row r="1869" spans="3:5" x14ac:dyDescent="0.25">
      <c r="C1869" s="11"/>
      <c r="D1869" s="11"/>
      <c r="E1869" s="11"/>
    </row>
    <row r="1870" spans="3:5" x14ac:dyDescent="0.25">
      <c r="C1870" s="11"/>
      <c r="D1870" s="11"/>
      <c r="E1870" s="11"/>
    </row>
    <row r="1871" spans="3:5" x14ac:dyDescent="0.25">
      <c r="C1871" s="11"/>
      <c r="D1871" s="11"/>
      <c r="E1871" s="11"/>
    </row>
    <row r="1872" spans="3:5" x14ac:dyDescent="0.25">
      <c r="C1872" s="11"/>
      <c r="D1872" s="11"/>
      <c r="E1872" s="11"/>
    </row>
    <row r="1873" spans="3:5" x14ac:dyDescent="0.25">
      <c r="C1873" s="11"/>
      <c r="D1873" s="11"/>
      <c r="E1873" s="11"/>
    </row>
    <row r="1874" spans="3:5" x14ac:dyDescent="0.25">
      <c r="C1874" s="11"/>
      <c r="D1874" s="11"/>
      <c r="E1874" s="11"/>
    </row>
    <row r="1875" spans="3:5" x14ac:dyDescent="0.25">
      <c r="C1875" s="11"/>
      <c r="D1875" s="11"/>
      <c r="E1875" s="11"/>
    </row>
    <row r="1876" spans="3:5" x14ac:dyDescent="0.25">
      <c r="C1876" s="11"/>
      <c r="D1876" s="11"/>
      <c r="E1876" s="11"/>
    </row>
    <row r="1877" spans="3:5" x14ac:dyDescent="0.25">
      <c r="C1877" s="11"/>
      <c r="D1877" s="11"/>
      <c r="E1877" s="11"/>
    </row>
    <row r="1878" spans="3:5" x14ac:dyDescent="0.25">
      <c r="C1878" s="11"/>
      <c r="D1878" s="11"/>
      <c r="E1878" s="11"/>
    </row>
    <row r="1879" spans="3:5" x14ac:dyDescent="0.25">
      <c r="C1879" s="11"/>
      <c r="D1879" s="11"/>
      <c r="E1879" s="11"/>
    </row>
    <row r="1880" spans="3:5" x14ac:dyDescent="0.25">
      <c r="C1880" s="11"/>
      <c r="D1880" s="11"/>
      <c r="E1880" s="11"/>
    </row>
    <row r="1881" spans="3:5" x14ac:dyDescent="0.25">
      <c r="C1881" s="11"/>
      <c r="D1881" s="11"/>
      <c r="E1881" s="11"/>
    </row>
    <row r="1882" spans="3:5" x14ac:dyDescent="0.25">
      <c r="C1882" s="11"/>
      <c r="D1882" s="11"/>
      <c r="E1882" s="11"/>
    </row>
    <row r="1883" spans="3:5" x14ac:dyDescent="0.25">
      <c r="C1883" s="11"/>
      <c r="D1883" s="11"/>
      <c r="E1883" s="11"/>
    </row>
    <row r="1884" spans="3:5" x14ac:dyDescent="0.25">
      <c r="C1884" s="11"/>
      <c r="D1884" s="11"/>
      <c r="E1884" s="11"/>
    </row>
    <row r="1885" spans="3:5" x14ac:dyDescent="0.25">
      <c r="C1885" s="11"/>
      <c r="D1885" s="11"/>
      <c r="E1885" s="11"/>
    </row>
    <row r="1886" spans="3:5" x14ac:dyDescent="0.25">
      <c r="C1886" s="11"/>
      <c r="D1886" s="11"/>
      <c r="E1886" s="11"/>
    </row>
    <row r="1887" spans="3:5" x14ac:dyDescent="0.25">
      <c r="C1887" s="11"/>
      <c r="D1887" s="11"/>
      <c r="E1887" s="11"/>
    </row>
    <row r="1888" spans="3:5" x14ac:dyDescent="0.25">
      <c r="C1888" s="11"/>
      <c r="D1888" s="11"/>
      <c r="E1888" s="11"/>
    </row>
    <row r="1889" spans="3:5" x14ac:dyDescent="0.25">
      <c r="C1889" s="11"/>
      <c r="D1889" s="11"/>
      <c r="E1889" s="11"/>
    </row>
    <row r="1890" spans="3:5" x14ac:dyDescent="0.25">
      <c r="C1890" s="11"/>
      <c r="D1890" s="11"/>
      <c r="E1890" s="11"/>
    </row>
    <row r="1891" spans="3:5" x14ac:dyDescent="0.25">
      <c r="C1891" s="11"/>
      <c r="D1891" s="11"/>
      <c r="E1891" s="11"/>
    </row>
    <row r="1892" spans="3:5" x14ac:dyDescent="0.25">
      <c r="C1892" s="11"/>
      <c r="D1892" s="11"/>
      <c r="E1892" s="11"/>
    </row>
    <row r="1893" spans="3:5" x14ac:dyDescent="0.25">
      <c r="C1893" s="11"/>
      <c r="D1893" s="11"/>
      <c r="E1893" s="11"/>
    </row>
    <row r="1894" spans="3:5" x14ac:dyDescent="0.25">
      <c r="C1894" s="11"/>
      <c r="D1894" s="11"/>
      <c r="E1894" s="11"/>
    </row>
    <row r="1895" spans="3:5" x14ac:dyDescent="0.25">
      <c r="C1895" s="11"/>
      <c r="D1895" s="11"/>
      <c r="E1895" s="11"/>
    </row>
    <row r="1896" spans="3:5" x14ac:dyDescent="0.25">
      <c r="C1896" s="11"/>
      <c r="D1896" s="11"/>
      <c r="E1896" s="11"/>
    </row>
    <row r="1897" spans="3:5" x14ac:dyDescent="0.25">
      <c r="C1897" s="11"/>
      <c r="D1897" s="11"/>
      <c r="E1897" s="11"/>
    </row>
    <row r="1898" spans="3:5" x14ac:dyDescent="0.25">
      <c r="C1898" s="11"/>
      <c r="D1898" s="11"/>
      <c r="E1898" s="11"/>
    </row>
    <row r="1899" spans="3:5" x14ac:dyDescent="0.25">
      <c r="C1899" s="11"/>
      <c r="D1899" s="11"/>
      <c r="E1899" s="11"/>
    </row>
    <row r="1900" spans="3:5" x14ac:dyDescent="0.25">
      <c r="C1900" s="11"/>
      <c r="D1900" s="11"/>
      <c r="E1900" s="11"/>
    </row>
    <row r="1901" spans="3:5" x14ac:dyDescent="0.25">
      <c r="C1901" s="11"/>
      <c r="D1901" s="11"/>
      <c r="E1901" s="11"/>
    </row>
    <row r="1902" spans="3:5" x14ac:dyDescent="0.25">
      <c r="C1902" s="11"/>
      <c r="D1902" s="11"/>
      <c r="E1902" s="11"/>
    </row>
    <row r="1903" spans="3:5" x14ac:dyDescent="0.25">
      <c r="C1903" s="11"/>
      <c r="D1903" s="11"/>
      <c r="E1903" s="11"/>
    </row>
    <row r="1904" spans="3:5" x14ac:dyDescent="0.25">
      <c r="C1904" s="11"/>
      <c r="D1904" s="11"/>
      <c r="E1904" s="11"/>
    </row>
    <row r="1905" spans="3:5" x14ac:dyDescent="0.25">
      <c r="C1905" s="11"/>
      <c r="D1905" s="11"/>
      <c r="E1905" s="11"/>
    </row>
    <row r="1906" spans="3:5" x14ac:dyDescent="0.25">
      <c r="C1906" s="11"/>
      <c r="D1906" s="11"/>
      <c r="E1906" s="11"/>
    </row>
    <row r="1907" spans="3:5" x14ac:dyDescent="0.25">
      <c r="C1907" s="11"/>
      <c r="D1907" s="11"/>
      <c r="E1907" s="11"/>
    </row>
    <row r="1908" spans="3:5" x14ac:dyDescent="0.25">
      <c r="C1908" s="11"/>
      <c r="D1908" s="11"/>
      <c r="E1908" s="11"/>
    </row>
    <row r="1909" spans="3:5" x14ac:dyDescent="0.25">
      <c r="C1909" s="11"/>
      <c r="D1909" s="11"/>
      <c r="E1909" s="11"/>
    </row>
    <row r="1910" spans="3:5" x14ac:dyDescent="0.25">
      <c r="C1910" s="11"/>
      <c r="D1910" s="11"/>
      <c r="E1910" s="11"/>
    </row>
    <row r="1911" spans="3:5" x14ac:dyDescent="0.25">
      <c r="C1911" s="11"/>
      <c r="D1911" s="11"/>
      <c r="E1911" s="11"/>
    </row>
    <row r="1912" spans="3:5" x14ac:dyDescent="0.25">
      <c r="C1912" s="11"/>
      <c r="D1912" s="11"/>
      <c r="E1912" s="11"/>
    </row>
    <row r="1913" spans="3:5" x14ac:dyDescent="0.25">
      <c r="C1913" s="11"/>
      <c r="D1913" s="11"/>
      <c r="E1913" s="11"/>
    </row>
    <row r="1914" spans="3:5" x14ac:dyDescent="0.25">
      <c r="C1914" s="11"/>
      <c r="D1914" s="11"/>
      <c r="E1914" s="11"/>
    </row>
    <row r="1915" spans="3:5" x14ac:dyDescent="0.25">
      <c r="C1915" s="11"/>
      <c r="D1915" s="11"/>
      <c r="E1915" s="11"/>
    </row>
    <row r="1916" spans="3:5" x14ac:dyDescent="0.25">
      <c r="C1916" s="11"/>
      <c r="D1916" s="11"/>
      <c r="E1916" s="11"/>
    </row>
    <row r="1917" spans="3:5" x14ac:dyDescent="0.25">
      <c r="C1917" s="11"/>
      <c r="D1917" s="11"/>
      <c r="E1917" s="11"/>
    </row>
    <row r="1918" spans="3:5" x14ac:dyDescent="0.25">
      <c r="C1918" s="11"/>
      <c r="D1918" s="11"/>
      <c r="E1918" s="11"/>
    </row>
    <row r="1919" spans="3:5" x14ac:dyDescent="0.25">
      <c r="C1919" s="11"/>
      <c r="D1919" s="11"/>
      <c r="E1919" s="11"/>
    </row>
    <row r="1920" spans="3:5" x14ac:dyDescent="0.25">
      <c r="C1920" s="11"/>
      <c r="D1920" s="11"/>
      <c r="E1920" s="11"/>
    </row>
    <row r="1921" spans="3:5" x14ac:dyDescent="0.25">
      <c r="C1921" s="11"/>
      <c r="D1921" s="11"/>
      <c r="E1921" s="11"/>
    </row>
    <row r="1922" spans="3:5" x14ac:dyDescent="0.25">
      <c r="C1922" s="11"/>
      <c r="D1922" s="11"/>
      <c r="E1922" s="11"/>
    </row>
    <row r="1923" spans="3:5" x14ac:dyDescent="0.25">
      <c r="C1923" s="11"/>
      <c r="D1923" s="11"/>
      <c r="E1923" s="11"/>
    </row>
    <row r="1924" spans="3:5" x14ac:dyDescent="0.25">
      <c r="C1924" s="11"/>
      <c r="D1924" s="11"/>
      <c r="E1924" s="11"/>
    </row>
    <row r="1925" spans="3:5" x14ac:dyDescent="0.25">
      <c r="C1925" s="11"/>
      <c r="D1925" s="11"/>
      <c r="E1925" s="11"/>
    </row>
    <row r="1926" spans="3:5" x14ac:dyDescent="0.25">
      <c r="C1926" s="11"/>
      <c r="D1926" s="11"/>
      <c r="E1926" s="11"/>
    </row>
    <row r="1927" spans="3:5" x14ac:dyDescent="0.25">
      <c r="C1927" s="11"/>
      <c r="D1927" s="11"/>
      <c r="E1927" s="11"/>
    </row>
    <row r="1928" spans="3:5" x14ac:dyDescent="0.25">
      <c r="C1928" s="11"/>
      <c r="D1928" s="11"/>
      <c r="E1928" s="11"/>
    </row>
    <row r="1929" spans="3:5" x14ac:dyDescent="0.25">
      <c r="C1929" s="11"/>
      <c r="D1929" s="11"/>
      <c r="E1929" s="11"/>
    </row>
    <row r="1930" spans="3:5" x14ac:dyDescent="0.25">
      <c r="C1930" s="11"/>
      <c r="D1930" s="11"/>
      <c r="E1930" s="11"/>
    </row>
    <row r="1931" spans="3:5" x14ac:dyDescent="0.25">
      <c r="C1931" s="11"/>
      <c r="D1931" s="11"/>
      <c r="E1931" s="11"/>
    </row>
    <row r="1932" spans="3:5" x14ac:dyDescent="0.25">
      <c r="C1932" s="11"/>
      <c r="D1932" s="11"/>
      <c r="E1932" s="11"/>
    </row>
    <row r="1933" spans="3:5" x14ac:dyDescent="0.25">
      <c r="C1933" s="11"/>
      <c r="D1933" s="11"/>
      <c r="E1933" s="11"/>
    </row>
    <row r="1934" spans="3:5" x14ac:dyDescent="0.25">
      <c r="C1934" s="11"/>
      <c r="D1934" s="11"/>
      <c r="E1934" s="11"/>
    </row>
    <row r="1935" spans="3:5" x14ac:dyDescent="0.25">
      <c r="C1935" s="11"/>
      <c r="D1935" s="11"/>
      <c r="E1935" s="11"/>
    </row>
    <row r="1936" spans="3:5" x14ac:dyDescent="0.25">
      <c r="C1936" s="11"/>
      <c r="D1936" s="11"/>
      <c r="E1936" s="11"/>
    </row>
    <row r="1937" spans="3:5" x14ac:dyDescent="0.25">
      <c r="C1937" s="11"/>
      <c r="D1937" s="11"/>
      <c r="E1937" s="11"/>
    </row>
    <row r="1938" spans="3:5" x14ac:dyDescent="0.25">
      <c r="C1938" s="11"/>
      <c r="D1938" s="11"/>
      <c r="E1938" s="11"/>
    </row>
    <row r="1939" spans="3:5" x14ac:dyDescent="0.25">
      <c r="C1939" s="11"/>
      <c r="D1939" s="11"/>
      <c r="E1939" s="11"/>
    </row>
    <row r="1940" spans="3:5" x14ac:dyDescent="0.25">
      <c r="C1940" s="11"/>
      <c r="D1940" s="11"/>
      <c r="E1940" s="11"/>
    </row>
    <row r="1941" spans="3:5" x14ac:dyDescent="0.25">
      <c r="C1941" s="11"/>
      <c r="D1941" s="11"/>
      <c r="E1941" s="11"/>
    </row>
    <row r="1942" spans="3:5" x14ac:dyDescent="0.25">
      <c r="C1942" s="11"/>
      <c r="D1942" s="11"/>
      <c r="E1942" s="11"/>
    </row>
    <row r="1943" spans="3:5" x14ac:dyDescent="0.25">
      <c r="C1943" s="11"/>
      <c r="D1943" s="11"/>
      <c r="E1943" s="11"/>
    </row>
    <row r="1944" spans="3:5" x14ac:dyDescent="0.25">
      <c r="C1944" s="11"/>
      <c r="D1944" s="11"/>
      <c r="E1944" s="11"/>
    </row>
    <row r="1945" spans="3:5" x14ac:dyDescent="0.25">
      <c r="C1945" s="11"/>
      <c r="D1945" s="11"/>
      <c r="E1945" s="11"/>
    </row>
    <row r="1946" spans="3:5" x14ac:dyDescent="0.25">
      <c r="C1946" s="11"/>
      <c r="D1946" s="11"/>
      <c r="E1946" s="11"/>
    </row>
    <row r="1947" spans="3:5" x14ac:dyDescent="0.25">
      <c r="C1947" s="11"/>
      <c r="D1947" s="11"/>
      <c r="E1947" s="11"/>
    </row>
    <row r="1948" spans="3:5" x14ac:dyDescent="0.25">
      <c r="C1948" s="11"/>
      <c r="D1948" s="11"/>
      <c r="E1948" s="11"/>
    </row>
    <row r="1949" spans="3:5" x14ac:dyDescent="0.25">
      <c r="C1949" s="11"/>
      <c r="D1949" s="11"/>
      <c r="E1949" s="11"/>
    </row>
    <row r="1950" spans="3:5" x14ac:dyDescent="0.25">
      <c r="C1950" s="11"/>
      <c r="D1950" s="11"/>
      <c r="E1950" s="11"/>
    </row>
    <row r="1951" spans="3:5" x14ac:dyDescent="0.25">
      <c r="C1951" s="11"/>
      <c r="D1951" s="11"/>
      <c r="E1951" s="11"/>
    </row>
    <row r="1952" spans="3:5" x14ac:dyDescent="0.25">
      <c r="C1952" s="11"/>
      <c r="D1952" s="11"/>
      <c r="E1952" s="11"/>
    </row>
    <row r="1953" spans="3:5" x14ac:dyDescent="0.25">
      <c r="C1953" s="11"/>
      <c r="D1953" s="11"/>
      <c r="E1953" s="11"/>
    </row>
    <row r="1954" spans="3:5" x14ac:dyDescent="0.25">
      <c r="C1954" s="11"/>
      <c r="D1954" s="11"/>
      <c r="E1954" s="11"/>
    </row>
    <row r="1955" spans="3:5" x14ac:dyDescent="0.25">
      <c r="C1955" s="11"/>
      <c r="D1955" s="11"/>
      <c r="E1955" s="11"/>
    </row>
    <row r="1956" spans="3:5" x14ac:dyDescent="0.25">
      <c r="C1956" s="11"/>
      <c r="D1956" s="11"/>
      <c r="E1956" s="11"/>
    </row>
    <row r="1957" spans="3:5" x14ac:dyDescent="0.25">
      <c r="C1957" s="11"/>
      <c r="D1957" s="11"/>
      <c r="E1957" s="11"/>
    </row>
    <row r="1958" spans="3:5" x14ac:dyDescent="0.25">
      <c r="C1958" s="11"/>
      <c r="D1958" s="11"/>
      <c r="E1958" s="11"/>
    </row>
    <row r="1959" spans="3:5" x14ac:dyDescent="0.25">
      <c r="C1959" s="11"/>
      <c r="D1959" s="11"/>
      <c r="E1959" s="11"/>
    </row>
    <row r="1960" spans="3:5" x14ac:dyDescent="0.25">
      <c r="C1960" s="11"/>
      <c r="D1960" s="11"/>
      <c r="E1960" s="11"/>
    </row>
    <row r="1961" spans="3:5" x14ac:dyDescent="0.25">
      <c r="C1961" s="11"/>
      <c r="D1961" s="11"/>
      <c r="E1961" s="11"/>
    </row>
    <row r="1962" spans="3:5" x14ac:dyDescent="0.25">
      <c r="C1962" s="11"/>
      <c r="D1962" s="11"/>
      <c r="E1962" s="11"/>
    </row>
    <row r="1963" spans="3:5" x14ac:dyDescent="0.25">
      <c r="C1963" s="11"/>
      <c r="D1963" s="11"/>
      <c r="E1963" s="11"/>
    </row>
    <row r="1964" spans="3:5" x14ac:dyDescent="0.25">
      <c r="C1964" s="11"/>
      <c r="D1964" s="11"/>
      <c r="E1964" s="11"/>
    </row>
    <row r="1965" spans="3:5" x14ac:dyDescent="0.25">
      <c r="C1965" s="11"/>
      <c r="D1965" s="11"/>
      <c r="E1965" s="11"/>
    </row>
    <row r="1966" spans="3:5" x14ac:dyDescent="0.25">
      <c r="C1966" s="11"/>
      <c r="D1966" s="11"/>
      <c r="E1966" s="11"/>
    </row>
    <row r="1967" spans="3:5" x14ac:dyDescent="0.25">
      <c r="C1967" s="11"/>
      <c r="D1967" s="11"/>
      <c r="E1967" s="11"/>
    </row>
    <row r="1968" spans="3:5" x14ac:dyDescent="0.25">
      <c r="C1968" s="11"/>
      <c r="D1968" s="11"/>
      <c r="E1968" s="11"/>
    </row>
    <row r="1969" spans="3:5" x14ac:dyDescent="0.25">
      <c r="C1969" s="11"/>
      <c r="D1969" s="11"/>
      <c r="E1969" s="11"/>
    </row>
    <row r="1970" spans="3:5" x14ac:dyDescent="0.25">
      <c r="C1970" s="11"/>
      <c r="D1970" s="11"/>
      <c r="E1970" s="11"/>
    </row>
    <row r="1971" spans="3:5" x14ac:dyDescent="0.25">
      <c r="C1971" s="11"/>
      <c r="D1971" s="11"/>
      <c r="E1971" s="11"/>
    </row>
    <row r="1972" spans="3:5" x14ac:dyDescent="0.25">
      <c r="C1972" s="11"/>
      <c r="D1972" s="11"/>
      <c r="E1972" s="11"/>
    </row>
    <row r="1973" spans="3:5" x14ac:dyDescent="0.25">
      <c r="C1973" s="11"/>
      <c r="D1973" s="11"/>
      <c r="E1973" s="11"/>
    </row>
    <row r="1974" spans="3:5" x14ac:dyDescent="0.25">
      <c r="C1974" s="11"/>
      <c r="D1974" s="11"/>
      <c r="E1974" s="11"/>
    </row>
    <row r="1975" spans="3:5" x14ac:dyDescent="0.25">
      <c r="C1975" s="11"/>
      <c r="D1975" s="11"/>
      <c r="E1975" s="11"/>
    </row>
    <row r="1976" spans="3:5" x14ac:dyDescent="0.25">
      <c r="C1976" s="11"/>
      <c r="D1976" s="11"/>
      <c r="E1976" s="11"/>
    </row>
    <row r="1977" spans="3:5" x14ac:dyDescent="0.25">
      <c r="C1977" s="11"/>
      <c r="D1977" s="11"/>
      <c r="E1977" s="11"/>
    </row>
    <row r="1978" spans="3:5" x14ac:dyDescent="0.25">
      <c r="C1978" s="11"/>
      <c r="D1978" s="11"/>
      <c r="E1978" s="11"/>
    </row>
    <row r="1979" spans="3:5" x14ac:dyDescent="0.25">
      <c r="C1979" s="11"/>
      <c r="D1979" s="11"/>
      <c r="E1979" s="11"/>
    </row>
    <row r="1980" spans="3:5" x14ac:dyDescent="0.25">
      <c r="C1980" s="11"/>
      <c r="D1980" s="11"/>
      <c r="E1980" s="11"/>
    </row>
    <row r="1981" spans="3:5" x14ac:dyDescent="0.25">
      <c r="C1981" s="11"/>
      <c r="D1981" s="11"/>
      <c r="E1981" s="11"/>
    </row>
    <row r="1982" spans="3:5" x14ac:dyDescent="0.25">
      <c r="C1982" s="11"/>
      <c r="D1982" s="11"/>
      <c r="E1982" s="11"/>
    </row>
    <row r="1983" spans="3:5" x14ac:dyDescent="0.25">
      <c r="C1983" s="11"/>
      <c r="D1983" s="11"/>
      <c r="E1983" s="11"/>
    </row>
    <row r="1984" spans="3:5" x14ac:dyDescent="0.25">
      <c r="C1984" s="11"/>
      <c r="D1984" s="11"/>
      <c r="E1984" s="11"/>
    </row>
    <row r="1985" spans="3:5" x14ac:dyDescent="0.25">
      <c r="C1985" s="11"/>
      <c r="D1985" s="11"/>
      <c r="E1985" s="11"/>
    </row>
    <row r="1986" spans="3:5" x14ac:dyDescent="0.25">
      <c r="C1986" s="11"/>
      <c r="D1986" s="11"/>
      <c r="E1986" s="11"/>
    </row>
    <row r="1987" spans="3:5" x14ac:dyDescent="0.25">
      <c r="C1987" s="11"/>
      <c r="D1987" s="11"/>
      <c r="E1987" s="11"/>
    </row>
    <row r="1988" spans="3:5" x14ac:dyDescent="0.25">
      <c r="C1988" s="11"/>
      <c r="D1988" s="11"/>
      <c r="E1988" s="11"/>
    </row>
    <row r="1989" spans="3:5" x14ac:dyDescent="0.25">
      <c r="C1989" s="11"/>
      <c r="D1989" s="11"/>
      <c r="E1989" s="11"/>
    </row>
    <row r="1990" spans="3:5" x14ac:dyDescent="0.25">
      <c r="C1990" s="11"/>
      <c r="D1990" s="11"/>
      <c r="E1990" s="11"/>
    </row>
    <row r="1991" spans="3:5" x14ac:dyDescent="0.25">
      <c r="C1991" s="11"/>
      <c r="D1991" s="11"/>
      <c r="E1991" s="11"/>
    </row>
    <row r="1992" spans="3:5" x14ac:dyDescent="0.25">
      <c r="C1992" s="11"/>
      <c r="D1992" s="11"/>
      <c r="E1992" s="11"/>
    </row>
    <row r="1993" spans="3:5" x14ac:dyDescent="0.25">
      <c r="C1993" s="11"/>
      <c r="D1993" s="11"/>
      <c r="E1993" s="11"/>
    </row>
    <row r="1994" spans="3:5" x14ac:dyDescent="0.25">
      <c r="C1994" s="11"/>
      <c r="D1994" s="11"/>
      <c r="E1994" s="11"/>
    </row>
    <row r="1995" spans="3:5" x14ac:dyDescent="0.25">
      <c r="C1995" s="11"/>
      <c r="D1995" s="11"/>
      <c r="E1995" s="11"/>
    </row>
    <row r="1996" spans="3:5" x14ac:dyDescent="0.25">
      <c r="C1996" s="11"/>
      <c r="D1996" s="11"/>
      <c r="E1996" s="11"/>
    </row>
    <row r="1997" spans="3:5" x14ac:dyDescent="0.25">
      <c r="C1997" s="11"/>
      <c r="D1997" s="11"/>
      <c r="E1997" s="11"/>
    </row>
    <row r="1998" spans="3:5" x14ac:dyDescent="0.25">
      <c r="C1998" s="11"/>
      <c r="D1998" s="11"/>
      <c r="E1998" s="11"/>
    </row>
    <row r="1999" spans="3:5" x14ac:dyDescent="0.25">
      <c r="C1999" s="11"/>
      <c r="D1999" s="11"/>
      <c r="E1999" s="11"/>
    </row>
    <row r="2000" spans="3:5" x14ac:dyDescent="0.25">
      <c r="C2000" s="11"/>
      <c r="D2000" s="11"/>
      <c r="E2000" s="11"/>
    </row>
    <row r="2001" spans="3:5" x14ac:dyDescent="0.25">
      <c r="C2001" s="11"/>
      <c r="D2001" s="11"/>
      <c r="E2001" s="11"/>
    </row>
    <row r="2002" spans="3:5" x14ac:dyDescent="0.25">
      <c r="C2002" s="11"/>
      <c r="D2002" s="11"/>
      <c r="E2002" s="11"/>
    </row>
    <row r="2003" spans="3:5" x14ac:dyDescent="0.25">
      <c r="C2003" s="11"/>
      <c r="D2003" s="11"/>
      <c r="E2003" s="11"/>
    </row>
    <row r="2004" spans="3:5" x14ac:dyDescent="0.25">
      <c r="C2004" s="11"/>
      <c r="D2004" s="11"/>
      <c r="E2004" s="11"/>
    </row>
    <row r="2005" spans="3:5" x14ac:dyDescent="0.25">
      <c r="C2005" s="11"/>
      <c r="D2005" s="11"/>
      <c r="E2005" s="11"/>
    </row>
    <row r="2006" spans="3:5" x14ac:dyDescent="0.25">
      <c r="C2006" s="11"/>
      <c r="D2006" s="11"/>
      <c r="E2006" s="11"/>
    </row>
    <row r="2007" spans="3:5" x14ac:dyDescent="0.25">
      <c r="C2007" s="11"/>
      <c r="D2007" s="11"/>
      <c r="E2007" s="11"/>
    </row>
    <row r="2008" spans="3:5" x14ac:dyDescent="0.25">
      <c r="C2008" s="11"/>
      <c r="D2008" s="11"/>
      <c r="E2008" s="11"/>
    </row>
    <row r="2009" spans="3:5" x14ac:dyDescent="0.25">
      <c r="C2009" s="11"/>
      <c r="D2009" s="11"/>
      <c r="E2009" s="11"/>
    </row>
    <row r="2010" spans="3:5" x14ac:dyDescent="0.25">
      <c r="C2010" s="11"/>
      <c r="D2010" s="11"/>
      <c r="E2010" s="11"/>
    </row>
    <row r="2011" spans="3:5" x14ac:dyDescent="0.25">
      <c r="C2011" s="11"/>
      <c r="D2011" s="11"/>
      <c r="E2011" s="11"/>
    </row>
    <row r="2012" spans="3:5" x14ac:dyDescent="0.25">
      <c r="C2012" s="11"/>
      <c r="D2012" s="11"/>
      <c r="E2012" s="11"/>
    </row>
    <row r="2013" spans="3:5" x14ac:dyDescent="0.25">
      <c r="C2013" s="11"/>
      <c r="D2013" s="11"/>
      <c r="E2013" s="11"/>
    </row>
    <row r="2014" spans="3:5" x14ac:dyDescent="0.25">
      <c r="C2014" s="11"/>
      <c r="D2014" s="11"/>
      <c r="E2014" s="11"/>
    </row>
    <row r="2015" spans="3:5" x14ac:dyDescent="0.25">
      <c r="C2015" s="11"/>
      <c r="D2015" s="11"/>
      <c r="E2015" s="11"/>
    </row>
    <row r="2016" spans="3:5" x14ac:dyDescent="0.25">
      <c r="C2016" s="11"/>
      <c r="D2016" s="11"/>
      <c r="E2016" s="11"/>
    </row>
    <row r="2017" spans="3:5" x14ac:dyDescent="0.25">
      <c r="C2017" s="11"/>
      <c r="D2017" s="11"/>
      <c r="E2017" s="11"/>
    </row>
    <row r="2018" spans="3:5" x14ac:dyDescent="0.25">
      <c r="C2018" s="11"/>
      <c r="D2018" s="11"/>
      <c r="E2018" s="11"/>
    </row>
    <row r="2019" spans="3:5" x14ac:dyDescent="0.25">
      <c r="C2019" s="11"/>
      <c r="D2019" s="11"/>
      <c r="E2019" s="11"/>
    </row>
    <row r="2020" spans="3:5" x14ac:dyDescent="0.25">
      <c r="C2020" s="11"/>
      <c r="D2020" s="11"/>
      <c r="E2020" s="11"/>
    </row>
    <row r="2021" spans="3:5" x14ac:dyDescent="0.25">
      <c r="C2021" s="11"/>
      <c r="D2021" s="11"/>
      <c r="E2021" s="11"/>
    </row>
    <row r="2022" spans="3:5" x14ac:dyDescent="0.25">
      <c r="C2022" s="11"/>
      <c r="D2022" s="11"/>
      <c r="E2022" s="11"/>
    </row>
    <row r="2023" spans="3:5" x14ac:dyDescent="0.25">
      <c r="C2023" s="11"/>
      <c r="D2023" s="11"/>
      <c r="E2023" s="11"/>
    </row>
    <row r="2024" spans="3:5" x14ac:dyDescent="0.25">
      <c r="C2024" s="11"/>
      <c r="D2024" s="11"/>
      <c r="E2024" s="11"/>
    </row>
    <row r="2025" spans="3:5" x14ac:dyDescent="0.25">
      <c r="C2025" s="11"/>
      <c r="D2025" s="11"/>
      <c r="E2025" s="11"/>
    </row>
    <row r="2026" spans="3:5" x14ac:dyDescent="0.25">
      <c r="C2026" s="11"/>
      <c r="D2026" s="11"/>
      <c r="E2026" s="11"/>
    </row>
    <row r="2027" spans="3:5" x14ac:dyDescent="0.25">
      <c r="C2027" s="11"/>
      <c r="D2027" s="11"/>
      <c r="E2027" s="11"/>
    </row>
    <row r="2028" spans="3:5" x14ac:dyDescent="0.25">
      <c r="C2028" s="11"/>
      <c r="D2028" s="11"/>
      <c r="E2028" s="11"/>
    </row>
    <row r="2029" spans="3:5" x14ac:dyDescent="0.25">
      <c r="C2029" s="11"/>
      <c r="D2029" s="11"/>
      <c r="E2029" s="11"/>
    </row>
    <row r="2030" spans="3:5" x14ac:dyDescent="0.25">
      <c r="C2030" s="11"/>
      <c r="D2030" s="11"/>
      <c r="E2030" s="11"/>
    </row>
    <row r="2031" spans="3:5" x14ac:dyDescent="0.25">
      <c r="C2031" s="11"/>
      <c r="D2031" s="11"/>
      <c r="E2031" s="11"/>
    </row>
    <row r="2032" spans="3:5" x14ac:dyDescent="0.25">
      <c r="C2032" s="11"/>
      <c r="D2032" s="11"/>
      <c r="E2032" s="11"/>
    </row>
    <row r="2033" spans="3:5" x14ac:dyDescent="0.25">
      <c r="C2033" s="11"/>
      <c r="D2033" s="11"/>
      <c r="E2033" s="11"/>
    </row>
    <row r="2034" spans="3:5" x14ac:dyDescent="0.25">
      <c r="C2034" s="11"/>
      <c r="D2034" s="11"/>
      <c r="E2034" s="11"/>
    </row>
    <row r="2035" spans="3:5" x14ac:dyDescent="0.25">
      <c r="C2035" s="11"/>
      <c r="D2035" s="11"/>
      <c r="E2035" s="11"/>
    </row>
    <row r="2036" spans="3:5" x14ac:dyDescent="0.25">
      <c r="C2036" s="11"/>
      <c r="D2036" s="11"/>
      <c r="E2036" s="11"/>
    </row>
    <row r="2037" spans="3:5" x14ac:dyDescent="0.25">
      <c r="C2037" s="11"/>
      <c r="D2037" s="11"/>
      <c r="E2037" s="11"/>
    </row>
    <row r="2038" spans="3:5" x14ac:dyDescent="0.25">
      <c r="C2038" s="11"/>
      <c r="D2038" s="11"/>
      <c r="E2038" s="11"/>
    </row>
    <row r="2039" spans="3:5" x14ac:dyDescent="0.25">
      <c r="C2039" s="11"/>
      <c r="D2039" s="11"/>
      <c r="E2039" s="11"/>
    </row>
    <row r="2040" spans="3:5" x14ac:dyDescent="0.25">
      <c r="C2040" s="11"/>
      <c r="D2040" s="11"/>
      <c r="E2040" s="11"/>
    </row>
    <row r="2041" spans="3:5" x14ac:dyDescent="0.25">
      <c r="C2041" s="11"/>
      <c r="D2041" s="11"/>
      <c r="E2041" s="11"/>
    </row>
    <row r="2042" spans="3:5" x14ac:dyDescent="0.25">
      <c r="C2042" s="11"/>
      <c r="D2042" s="11"/>
      <c r="E2042" s="11"/>
    </row>
    <row r="2043" spans="3:5" x14ac:dyDescent="0.25">
      <c r="C2043" s="11"/>
      <c r="D2043" s="11"/>
      <c r="E2043" s="11"/>
    </row>
    <row r="2044" spans="3:5" x14ac:dyDescent="0.25">
      <c r="C2044" s="11"/>
      <c r="D2044" s="11"/>
      <c r="E2044" s="11"/>
    </row>
    <row r="2045" spans="3:5" x14ac:dyDescent="0.25">
      <c r="C2045" s="11"/>
      <c r="D2045" s="11"/>
      <c r="E2045" s="11"/>
    </row>
    <row r="2046" spans="3:5" x14ac:dyDescent="0.25">
      <c r="C2046" s="11"/>
      <c r="D2046" s="11"/>
      <c r="E2046" s="11"/>
    </row>
    <row r="2047" spans="3:5" x14ac:dyDescent="0.25">
      <c r="C2047" s="11"/>
      <c r="D2047" s="11"/>
      <c r="E2047" s="11"/>
    </row>
    <row r="2048" spans="3:5" x14ac:dyDescent="0.25">
      <c r="C2048" s="11"/>
      <c r="D2048" s="11"/>
      <c r="E2048" s="11"/>
    </row>
    <row r="2049" spans="3:5" x14ac:dyDescent="0.25">
      <c r="C2049" s="11"/>
      <c r="D2049" s="11"/>
      <c r="E2049" s="11"/>
    </row>
    <row r="2050" spans="3:5" x14ac:dyDescent="0.25">
      <c r="C2050" s="11"/>
      <c r="D2050" s="11"/>
      <c r="E2050" s="11"/>
    </row>
    <row r="2051" spans="3:5" x14ac:dyDescent="0.25">
      <c r="C2051" s="11"/>
      <c r="D2051" s="11"/>
      <c r="E2051" s="11"/>
    </row>
    <row r="2052" spans="3:5" x14ac:dyDescent="0.25">
      <c r="C2052" s="11"/>
      <c r="D2052" s="11"/>
      <c r="E2052" s="11"/>
    </row>
    <row r="2053" spans="3:5" x14ac:dyDescent="0.25">
      <c r="C2053" s="11"/>
      <c r="D2053" s="11"/>
      <c r="E2053" s="11"/>
    </row>
    <row r="2054" spans="3:5" x14ac:dyDescent="0.25">
      <c r="C2054" s="11"/>
      <c r="D2054" s="11"/>
      <c r="E2054" s="11"/>
    </row>
    <row r="2055" spans="3:5" x14ac:dyDescent="0.25">
      <c r="C2055" s="11"/>
      <c r="D2055" s="11"/>
      <c r="E2055" s="11"/>
    </row>
    <row r="2056" spans="3:5" x14ac:dyDescent="0.25">
      <c r="C2056" s="11"/>
      <c r="D2056" s="11"/>
      <c r="E2056" s="11"/>
    </row>
    <row r="2057" spans="3:5" x14ac:dyDescent="0.25">
      <c r="C2057" s="11"/>
      <c r="D2057" s="11"/>
      <c r="E2057" s="11"/>
    </row>
    <row r="2058" spans="3:5" x14ac:dyDescent="0.25">
      <c r="C2058" s="11"/>
      <c r="D2058" s="11"/>
      <c r="E2058" s="11"/>
    </row>
    <row r="2059" spans="3:5" x14ac:dyDescent="0.25">
      <c r="C2059" s="11"/>
      <c r="D2059" s="11"/>
      <c r="E2059" s="11"/>
    </row>
    <row r="2060" spans="3:5" x14ac:dyDescent="0.25">
      <c r="C2060" s="11"/>
      <c r="D2060" s="11"/>
      <c r="E2060" s="11"/>
    </row>
    <row r="2061" spans="3:5" x14ac:dyDescent="0.25">
      <c r="C2061" s="11"/>
      <c r="D2061" s="11"/>
      <c r="E2061" s="11"/>
    </row>
    <row r="2062" spans="3:5" x14ac:dyDescent="0.25">
      <c r="C2062" s="11"/>
      <c r="D2062" s="11"/>
      <c r="E2062" s="11"/>
    </row>
    <row r="2063" spans="3:5" x14ac:dyDescent="0.25">
      <c r="C2063" s="11"/>
      <c r="D2063" s="11"/>
      <c r="E2063" s="11"/>
    </row>
    <row r="2064" spans="3:5" x14ac:dyDescent="0.25">
      <c r="C2064" s="11"/>
      <c r="D2064" s="11"/>
      <c r="E2064" s="11"/>
    </row>
    <row r="2065" spans="3:5" x14ac:dyDescent="0.25">
      <c r="C2065" s="11"/>
      <c r="D2065" s="11"/>
      <c r="E2065" s="11"/>
    </row>
    <row r="2066" spans="3:5" x14ac:dyDescent="0.25">
      <c r="C2066" s="11"/>
      <c r="D2066" s="11"/>
      <c r="E2066" s="11"/>
    </row>
    <row r="2067" spans="3:5" x14ac:dyDescent="0.25">
      <c r="C2067" s="11"/>
      <c r="D2067" s="11"/>
      <c r="E2067" s="11"/>
    </row>
    <row r="2068" spans="3:5" x14ac:dyDescent="0.25">
      <c r="C2068" s="11"/>
      <c r="D2068" s="11"/>
      <c r="E2068" s="11"/>
    </row>
    <row r="2069" spans="3:5" x14ac:dyDescent="0.25">
      <c r="C2069" s="11"/>
      <c r="D2069" s="11"/>
      <c r="E2069" s="11"/>
    </row>
    <row r="2070" spans="3:5" x14ac:dyDescent="0.25">
      <c r="C2070" s="11"/>
      <c r="D2070" s="11"/>
      <c r="E2070" s="11"/>
    </row>
    <row r="2071" spans="3:5" x14ac:dyDescent="0.25">
      <c r="C2071" s="11"/>
      <c r="D2071" s="11"/>
      <c r="E2071" s="11"/>
    </row>
    <row r="2072" spans="3:5" x14ac:dyDescent="0.25">
      <c r="C2072" s="11"/>
      <c r="D2072" s="11"/>
      <c r="E2072" s="11"/>
    </row>
    <row r="2073" spans="3:5" x14ac:dyDescent="0.25">
      <c r="C2073" s="11"/>
      <c r="D2073" s="11"/>
      <c r="E2073" s="11"/>
    </row>
    <row r="2074" spans="3:5" x14ac:dyDescent="0.25">
      <c r="C2074" s="11"/>
      <c r="D2074" s="11"/>
      <c r="E2074" s="11"/>
    </row>
    <row r="2075" spans="3:5" x14ac:dyDescent="0.25">
      <c r="C2075" s="11"/>
      <c r="D2075" s="11"/>
      <c r="E2075" s="11"/>
    </row>
    <row r="2076" spans="3:5" x14ac:dyDescent="0.25">
      <c r="C2076" s="11"/>
      <c r="D2076" s="11"/>
      <c r="E2076" s="11"/>
    </row>
    <row r="2077" spans="3:5" x14ac:dyDescent="0.25">
      <c r="C2077" s="11"/>
      <c r="D2077" s="11"/>
      <c r="E2077" s="11"/>
    </row>
    <row r="2078" spans="3:5" x14ac:dyDescent="0.25">
      <c r="C2078" s="11"/>
      <c r="D2078" s="11"/>
      <c r="E2078" s="11"/>
    </row>
    <row r="2079" spans="3:5" x14ac:dyDescent="0.25">
      <c r="C2079" s="11"/>
      <c r="D2079" s="11"/>
      <c r="E2079" s="11"/>
    </row>
    <row r="2080" spans="3:5" x14ac:dyDescent="0.25">
      <c r="C2080" s="11"/>
      <c r="D2080" s="11"/>
      <c r="E2080" s="11"/>
    </row>
    <row r="2081" spans="3:5" x14ac:dyDescent="0.25">
      <c r="C2081" s="11"/>
      <c r="D2081" s="11"/>
      <c r="E2081" s="11"/>
    </row>
    <row r="2082" spans="3:5" x14ac:dyDescent="0.25">
      <c r="C2082" s="11"/>
      <c r="D2082" s="11"/>
      <c r="E2082" s="11"/>
    </row>
    <row r="2083" spans="3:5" x14ac:dyDescent="0.25">
      <c r="C2083" s="11"/>
      <c r="D2083" s="11"/>
      <c r="E2083" s="11"/>
    </row>
    <row r="2084" spans="3:5" x14ac:dyDescent="0.25">
      <c r="C2084" s="11"/>
      <c r="D2084" s="11"/>
      <c r="E2084" s="11"/>
    </row>
    <row r="2085" spans="3:5" x14ac:dyDescent="0.25">
      <c r="C2085" s="11"/>
      <c r="D2085" s="11"/>
      <c r="E2085" s="11"/>
    </row>
    <row r="2086" spans="3:5" x14ac:dyDescent="0.25">
      <c r="C2086" s="11"/>
      <c r="D2086" s="11"/>
      <c r="E2086" s="11"/>
    </row>
    <row r="2087" spans="3:5" x14ac:dyDescent="0.25">
      <c r="C2087" s="11"/>
      <c r="D2087" s="11"/>
      <c r="E2087" s="11"/>
    </row>
    <row r="2088" spans="3:5" x14ac:dyDescent="0.25">
      <c r="C2088" s="11"/>
      <c r="D2088" s="11"/>
      <c r="E2088" s="11"/>
    </row>
    <row r="2089" spans="3:5" x14ac:dyDescent="0.25">
      <c r="C2089" s="11"/>
      <c r="D2089" s="11"/>
      <c r="E2089" s="11"/>
    </row>
    <row r="2090" spans="3:5" x14ac:dyDescent="0.25">
      <c r="C2090" s="11"/>
      <c r="D2090" s="11"/>
      <c r="E2090" s="11"/>
    </row>
    <row r="2091" spans="3:5" x14ac:dyDescent="0.25">
      <c r="C2091" s="11"/>
      <c r="D2091" s="11"/>
      <c r="E2091" s="11"/>
    </row>
    <row r="2092" spans="3:5" x14ac:dyDescent="0.25">
      <c r="C2092" s="11"/>
      <c r="D2092" s="11"/>
      <c r="E2092" s="11"/>
    </row>
    <row r="2093" spans="3:5" x14ac:dyDescent="0.25">
      <c r="C2093" s="11"/>
      <c r="D2093" s="11"/>
      <c r="E2093" s="11"/>
    </row>
    <row r="2094" spans="3:5" x14ac:dyDescent="0.25">
      <c r="C2094" s="11"/>
      <c r="D2094" s="11"/>
      <c r="E2094" s="11"/>
    </row>
    <row r="2095" spans="3:5" x14ac:dyDescent="0.25">
      <c r="C2095" s="11"/>
      <c r="D2095" s="11"/>
      <c r="E2095" s="11"/>
    </row>
    <row r="2096" spans="3:5" x14ac:dyDescent="0.25">
      <c r="C2096" s="11"/>
      <c r="D2096" s="11"/>
      <c r="E2096" s="11"/>
    </row>
    <row r="2097" spans="3:5" x14ac:dyDescent="0.25">
      <c r="C2097" s="11"/>
      <c r="D2097" s="11"/>
      <c r="E2097" s="11"/>
    </row>
    <row r="2098" spans="3:5" x14ac:dyDescent="0.25">
      <c r="C2098" s="11"/>
      <c r="D2098" s="11"/>
      <c r="E2098" s="11"/>
    </row>
    <row r="2099" spans="3:5" x14ac:dyDescent="0.25">
      <c r="C2099" s="11"/>
      <c r="D2099" s="11"/>
      <c r="E2099" s="11"/>
    </row>
    <row r="2100" spans="3:5" x14ac:dyDescent="0.25">
      <c r="C2100" s="11"/>
      <c r="D2100" s="11"/>
      <c r="E2100" s="11"/>
    </row>
    <row r="2101" spans="3:5" x14ac:dyDescent="0.25">
      <c r="C2101" s="11"/>
      <c r="D2101" s="11"/>
      <c r="E2101" s="11"/>
    </row>
    <row r="2102" spans="3:5" x14ac:dyDescent="0.25">
      <c r="C2102" s="11"/>
      <c r="D2102" s="11"/>
      <c r="E2102" s="11"/>
    </row>
    <row r="2103" spans="3:5" x14ac:dyDescent="0.25">
      <c r="C2103" s="11"/>
      <c r="D2103" s="11"/>
      <c r="E2103" s="11"/>
    </row>
    <row r="2104" spans="3:5" x14ac:dyDescent="0.25">
      <c r="C2104" s="11"/>
      <c r="D2104" s="11"/>
      <c r="E2104" s="11"/>
    </row>
    <row r="2105" spans="3:5" x14ac:dyDescent="0.25">
      <c r="C2105" s="11"/>
      <c r="D2105" s="11"/>
      <c r="E2105" s="11"/>
    </row>
    <row r="2106" spans="3:5" x14ac:dyDescent="0.25">
      <c r="C2106" s="11"/>
      <c r="D2106" s="11"/>
      <c r="E2106" s="11"/>
    </row>
    <row r="2107" spans="3:5" x14ac:dyDescent="0.25">
      <c r="C2107" s="11"/>
      <c r="D2107" s="11"/>
      <c r="E2107" s="11"/>
    </row>
    <row r="2108" spans="3:5" x14ac:dyDescent="0.25">
      <c r="C2108" s="11"/>
      <c r="D2108" s="11"/>
      <c r="E2108" s="11"/>
    </row>
    <row r="2109" spans="3:5" x14ac:dyDescent="0.25">
      <c r="C2109" s="11"/>
      <c r="D2109" s="11"/>
      <c r="E2109" s="11"/>
    </row>
    <row r="2110" spans="3:5" x14ac:dyDescent="0.25">
      <c r="C2110" s="11"/>
      <c r="D2110" s="11"/>
      <c r="E2110" s="11"/>
    </row>
    <row r="2111" spans="3:5" x14ac:dyDescent="0.25">
      <c r="C2111" s="11"/>
      <c r="D2111" s="11"/>
      <c r="E2111" s="11"/>
    </row>
    <row r="2112" spans="3:5" x14ac:dyDescent="0.25">
      <c r="C2112" s="11"/>
      <c r="D2112" s="11"/>
      <c r="E2112" s="11"/>
    </row>
    <row r="2113" spans="3:5" x14ac:dyDescent="0.25">
      <c r="C2113" s="11"/>
      <c r="D2113" s="11"/>
      <c r="E2113" s="11"/>
    </row>
    <row r="2114" spans="3:5" x14ac:dyDescent="0.25">
      <c r="C2114" s="11"/>
      <c r="D2114" s="11"/>
      <c r="E2114" s="11"/>
    </row>
    <row r="2115" spans="3:5" x14ac:dyDescent="0.25">
      <c r="C2115" s="11"/>
      <c r="D2115" s="11"/>
      <c r="E2115" s="11"/>
    </row>
    <row r="2116" spans="3:5" x14ac:dyDescent="0.25">
      <c r="C2116" s="11"/>
      <c r="D2116" s="11"/>
      <c r="E2116" s="11"/>
    </row>
    <row r="2117" spans="3:5" x14ac:dyDescent="0.25">
      <c r="C2117" s="11"/>
      <c r="D2117" s="11"/>
      <c r="E2117" s="11"/>
    </row>
    <row r="2118" spans="3:5" x14ac:dyDescent="0.25">
      <c r="C2118" s="11"/>
      <c r="D2118" s="11"/>
      <c r="E2118" s="11"/>
    </row>
    <row r="2119" spans="3:5" x14ac:dyDescent="0.25">
      <c r="C2119" s="11"/>
      <c r="D2119" s="11"/>
      <c r="E2119" s="11"/>
    </row>
    <row r="2120" spans="3:5" x14ac:dyDescent="0.25">
      <c r="C2120" s="11"/>
      <c r="D2120" s="11"/>
      <c r="E2120" s="11"/>
    </row>
    <row r="2121" spans="3:5" x14ac:dyDescent="0.25">
      <c r="C2121" s="11"/>
      <c r="D2121" s="11"/>
      <c r="E2121" s="11"/>
    </row>
    <row r="2122" spans="3:5" x14ac:dyDescent="0.25">
      <c r="C2122" s="11"/>
      <c r="D2122" s="11"/>
      <c r="E2122" s="11"/>
    </row>
    <row r="2123" spans="3:5" x14ac:dyDescent="0.25">
      <c r="C2123" s="11"/>
      <c r="D2123" s="11"/>
      <c r="E2123" s="11"/>
    </row>
    <row r="2124" spans="3:5" x14ac:dyDescent="0.25">
      <c r="C2124" s="11"/>
      <c r="D2124" s="11"/>
      <c r="E2124" s="11"/>
    </row>
    <row r="2125" spans="3:5" x14ac:dyDescent="0.25">
      <c r="C2125" s="11"/>
      <c r="D2125" s="11"/>
      <c r="E2125" s="11"/>
    </row>
    <row r="2126" spans="3:5" x14ac:dyDescent="0.25">
      <c r="C2126" s="11"/>
      <c r="D2126" s="11"/>
      <c r="E2126" s="11"/>
    </row>
    <row r="2127" spans="3:5" x14ac:dyDescent="0.25">
      <c r="C2127" s="11"/>
      <c r="D2127" s="11"/>
      <c r="E2127" s="11"/>
    </row>
    <row r="2128" spans="3:5" x14ac:dyDescent="0.25">
      <c r="C2128" s="11"/>
      <c r="D2128" s="11"/>
      <c r="E2128" s="11"/>
    </row>
    <row r="2129" spans="3:5" x14ac:dyDescent="0.25">
      <c r="C2129" s="11"/>
      <c r="D2129" s="11"/>
      <c r="E2129" s="11"/>
    </row>
    <row r="2130" spans="3:5" x14ac:dyDescent="0.25">
      <c r="C2130" s="11"/>
      <c r="D2130" s="11"/>
      <c r="E2130" s="11"/>
    </row>
    <row r="2131" spans="3:5" x14ac:dyDescent="0.25">
      <c r="C2131" s="11"/>
      <c r="D2131" s="11"/>
      <c r="E2131" s="11"/>
    </row>
    <row r="2132" spans="3:5" x14ac:dyDescent="0.25">
      <c r="C2132" s="11"/>
      <c r="D2132" s="11"/>
      <c r="E2132" s="11"/>
    </row>
    <row r="2133" spans="3:5" x14ac:dyDescent="0.25">
      <c r="C2133" s="11"/>
      <c r="D2133" s="11"/>
      <c r="E2133" s="11"/>
    </row>
    <row r="2134" spans="3:5" x14ac:dyDescent="0.25">
      <c r="C2134" s="11"/>
      <c r="D2134" s="11"/>
      <c r="E2134" s="11"/>
    </row>
    <row r="2135" spans="3:5" x14ac:dyDescent="0.25">
      <c r="C2135" s="11"/>
      <c r="D2135" s="11"/>
      <c r="E2135" s="11"/>
    </row>
    <row r="2136" spans="3:5" x14ac:dyDescent="0.25">
      <c r="C2136" s="11"/>
      <c r="D2136" s="11"/>
      <c r="E2136" s="11"/>
    </row>
    <row r="2137" spans="3:5" x14ac:dyDescent="0.25">
      <c r="C2137" s="11"/>
      <c r="D2137" s="11"/>
      <c r="E2137" s="11"/>
    </row>
    <row r="2138" spans="3:5" x14ac:dyDescent="0.25">
      <c r="C2138" s="11"/>
      <c r="D2138" s="11"/>
      <c r="E2138" s="11"/>
    </row>
    <row r="2139" spans="3:5" x14ac:dyDescent="0.25">
      <c r="C2139" s="11"/>
      <c r="D2139" s="11"/>
      <c r="E2139" s="11"/>
    </row>
    <row r="2140" spans="3:5" x14ac:dyDescent="0.25">
      <c r="C2140" s="11"/>
      <c r="D2140" s="11"/>
      <c r="E2140" s="11"/>
    </row>
    <row r="2141" spans="3:5" x14ac:dyDescent="0.25">
      <c r="C2141" s="11"/>
      <c r="D2141" s="11"/>
      <c r="E2141" s="11"/>
    </row>
    <row r="2142" spans="3:5" x14ac:dyDescent="0.25">
      <c r="C2142" s="11"/>
      <c r="D2142" s="11"/>
      <c r="E2142" s="11"/>
    </row>
    <row r="2143" spans="3:5" x14ac:dyDescent="0.25">
      <c r="C2143" s="11"/>
      <c r="D2143" s="11"/>
      <c r="E2143" s="11"/>
    </row>
    <row r="2144" spans="3:5" x14ac:dyDescent="0.25">
      <c r="C2144" s="11"/>
      <c r="D2144" s="11"/>
      <c r="E2144" s="11"/>
    </row>
    <row r="2145" spans="3:5" x14ac:dyDescent="0.25">
      <c r="C2145" s="11"/>
      <c r="D2145" s="11"/>
      <c r="E2145" s="11"/>
    </row>
    <row r="2146" spans="3:5" x14ac:dyDescent="0.25">
      <c r="C2146" s="11"/>
      <c r="D2146" s="11"/>
      <c r="E2146" s="11"/>
    </row>
    <row r="2147" spans="3:5" x14ac:dyDescent="0.25">
      <c r="C2147" s="11"/>
      <c r="D2147" s="11"/>
      <c r="E2147" s="11"/>
    </row>
    <row r="2148" spans="3:5" x14ac:dyDescent="0.25">
      <c r="C2148" s="11"/>
      <c r="D2148" s="11"/>
      <c r="E2148" s="11"/>
    </row>
    <row r="2149" spans="3:5" x14ac:dyDescent="0.25">
      <c r="C2149" s="11"/>
      <c r="D2149" s="11"/>
      <c r="E2149" s="11"/>
    </row>
    <row r="2150" spans="3:5" x14ac:dyDescent="0.25">
      <c r="C2150" s="11"/>
      <c r="D2150" s="11"/>
      <c r="E2150" s="11"/>
    </row>
    <row r="2151" spans="3:5" x14ac:dyDescent="0.25">
      <c r="C2151" s="11"/>
      <c r="D2151" s="11"/>
      <c r="E2151" s="11"/>
    </row>
    <row r="2152" spans="3:5" x14ac:dyDescent="0.25">
      <c r="C2152" s="11"/>
      <c r="D2152" s="11"/>
      <c r="E2152" s="11"/>
    </row>
    <row r="2153" spans="3:5" x14ac:dyDescent="0.25">
      <c r="C2153" s="11"/>
      <c r="D2153" s="11"/>
      <c r="E2153" s="11"/>
    </row>
    <row r="2154" spans="3:5" x14ac:dyDescent="0.25">
      <c r="C2154" s="11"/>
      <c r="D2154" s="11"/>
      <c r="E2154" s="11"/>
    </row>
    <row r="2155" spans="3:5" x14ac:dyDescent="0.25">
      <c r="C2155" s="11"/>
      <c r="D2155" s="11"/>
      <c r="E2155" s="11"/>
    </row>
    <row r="2156" spans="3:5" x14ac:dyDescent="0.25">
      <c r="C2156" s="11"/>
      <c r="D2156" s="11"/>
      <c r="E2156" s="11"/>
    </row>
    <row r="2157" spans="3:5" x14ac:dyDescent="0.25">
      <c r="C2157" s="11"/>
      <c r="D2157" s="11"/>
      <c r="E2157" s="11"/>
    </row>
    <row r="2158" spans="3:5" x14ac:dyDescent="0.25">
      <c r="C2158" s="11"/>
      <c r="D2158" s="11"/>
      <c r="E2158" s="11"/>
    </row>
    <row r="2159" spans="3:5" x14ac:dyDescent="0.25">
      <c r="C2159" s="11"/>
      <c r="D2159" s="11"/>
      <c r="E2159" s="11"/>
    </row>
    <row r="2160" spans="3:5" x14ac:dyDescent="0.25">
      <c r="C2160" s="11"/>
      <c r="D2160" s="11"/>
      <c r="E2160" s="11"/>
    </row>
    <row r="2161" spans="3:5" x14ac:dyDescent="0.25">
      <c r="C2161" s="11"/>
      <c r="D2161" s="11"/>
      <c r="E2161" s="11"/>
    </row>
    <row r="2162" spans="3:5" x14ac:dyDescent="0.25">
      <c r="C2162" s="11"/>
      <c r="D2162" s="11"/>
      <c r="E2162" s="11"/>
    </row>
    <row r="2163" spans="3:5" x14ac:dyDescent="0.25">
      <c r="C2163" s="11"/>
      <c r="D2163" s="11"/>
      <c r="E2163" s="11"/>
    </row>
    <row r="2164" spans="3:5" x14ac:dyDescent="0.25">
      <c r="C2164" s="11"/>
      <c r="D2164" s="11"/>
      <c r="E2164" s="11"/>
    </row>
    <row r="2165" spans="3:5" x14ac:dyDescent="0.25">
      <c r="C2165" s="11"/>
      <c r="D2165" s="11"/>
      <c r="E2165" s="11"/>
    </row>
    <row r="2166" spans="3:5" x14ac:dyDescent="0.25">
      <c r="C2166" s="11"/>
      <c r="D2166" s="11"/>
      <c r="E2166" s="11"/>
    </row>
    <row r="2167" spans="3:5" x14ac:dyDescent="0.25">
      <c r="C2167" s="11"/>
      <c r="D2167" s="11"/>
      <c r="E2167" s="11"/>
    </row>
    <row r="2168" spans="3:5" x14ac:dyDescent="0.25">
      <c r="C2168" s="11"/>
      <c r="D2168" s="11"/>
      <c r="E2168" s="11"/>
    </row>
    <row r="2169" spans="3:5" x14ac:dyDescent="0.25">
      <c r="C2169" s="11"/>
      <c r="D2169" s="11"/>
      <c r="E2169" s="11"/>
    </row>
    <row r="2170" spans="3:5" x14ac:dyDescent="0.25">
      <c r="C2170" s="11"/>
      <c r="D2170" s="11"/>
      <c r="E2170" s="11"/>
    </row>
    <row r="2171" spans="3:5" x14ac:dyDescent="0.25">
      <c r="C2171" s="11"/>
      <c r="D2171" s="11"/>
      <c r="E2171" s="11"/>
    </row>
    <row r="2172" spans="3:5" x14ac:dyDescent="0.25">
      <c r="C2172" s="11"/>
      <c r="D2172" s="11"/>
      <c r="E2172" s="11"/>
    </row>
    <row r="2173" spans="3:5" x14ac:dyDescent="0.25">
      <c r="C2173" s="11"/>
      <c r="D2173" s="11"/>
      <c r="E2173" s="11"/>
    </row>
    <row r="2174" spans="3:5" x14ac:dyDescent="0.25">
      <c r="C2174" s="11"/>
      <c r="D2174" s="11"/>
      <c r="E2174" s="11"/>
    </row>
    <row r="2175" spans="3:5" x14ac:dyDescent="0.25">
      <c r="C2175" s="11"/>
      <c r="D2175" s="11"/>
      <c r="E2175" s="11"/>
    </row>
    <row r="2176" spans="3:5" x14ac:dyDescent="0.25">
      <c r="C2176" s="11"/>
      <c r="D2176" s="11"/>
      <c r="E2176" s="11"/>
    </row>
    <row r="2177" spans="3:5" x14ac:dyDescent="0.25">
      <c r="C2177" s="11"/>
      <c r="D2177" s="11"/>
      <c r="E2177" s="11"/>
    </row>
    <row r="2178" spans="3:5" x14ac:dyDescent="0.25">
      <c r="C2178" s="11"/>
      <c r="D2178" s="11"/>
      <c r="E2178" s="11"/>
    </row>
    <row r="2179" spans="3:5" x14ac:dyDescent="0.25">
      <c r="C2179" s="11"/>
      <c r="D2179" s="11"/>
      <c r="E2179" s="11"/>
    </row>
    <row r="2180" spans="3:5" x14ac:dyDescent="0.25">
      <c r="C2180" s="11"/>
      <c r="D2180" s="11"/>
      <c r="E2180" s="11"/>
    </row>
    <row r="2181" spans="3:5" x14ac:dyDescent="0.25">
      <c r="C2181" s="11"/>
      <c r="D2181" s="11"/>
      <c r="E2181" s="11"/>
    </row>
    <row r="2182" spans="3:5" x14ac:dyDescent="0.25">
      <c r="C2182" s="11"/>
      <c r="D2182" s="11"/>
      <c r="E2182" s="11"/>
    </row>
    <row r="2183" spans="3:5" x14ac:dyDescent="0.25">
      <c r="C2183" s="11"/>
      <c r="D2183" s="11"/>
      <c r="E2183" s="11"/>
    </row>
    <row r="2184" spans="3:5" x14ac:dyDescent="0.25">
      <c r="C2184" s="11"/>
      <c r="D2184" s="11"/>
      <c r="E2184" s="11"/>
    </row>
    <row r="2185" spans="3:5" x14ac:dyDescent="0.25">
      <c r="C2185" s="11"/>
      <c r="D2185" s="11"/>
      <c r="E2185" s="11"/>
    </row>
    <row r="2186" spans="3:5" x14ac:dyDescent="0.25">
      <c r="C2186" s="11"/>
      <c r="D2186" s="11"/>
      <c r="E2186" s="11"/>
    </row>
    <row r="2187" spans="3:5" x14ac:dyDescent="0.25">
      <c r="C2187" s="11"/>
      <c r="D2187" s="11"/>
      <c r="E2187" s="11"/>
    </row>
    <row r="2188" spans="3:5" x14ac:dyDescent="0.25">
      <c r="C2188" s="11"/>
      <c r="D2188" s="11"/>
      <c r="E2188" s="11"/>
    </row>
    <row r="2189" spans="3:5" x14ac:dyDescent="0.25">
      <c r="C2189" s="11"/>
      <c r="D2189" s="11"/>
      <c r="E2189" s="11"/>
    </row>
    <row r="2190" spans="3:5" x14ac:dyDescent="0.25">
      <c r="C2190" s="11"/>
      <c r="D2190" s="11"/>
      <c r="E2190" s="11"/>
    </row>
    <row r="2191" spans="3:5" x14ac:dyDescent="0.25">
      <c r="C2191" s="11"/>
      <c r="D2191" s="11"/>
      <c r="E2191" s="11"/>
    </row>
    <row r="2192" spans="3:5" x14ac:dyDescent="0.25">
      <c r="C2192" s="11"/>
      <c r="D2192" s="11"/>
      <c r="E2192" s="11"/>
    </row>
    <row r="2193" spans="3:5" x14ac:dyDescent="0.25">
      <c r="C2193" s="11"/>
      <c r="D2193" s="11"/>
      <c r="E2193" s="11"/>
    </row>
    <row r="2194" spans="3:5" x14ac:dyDescent="0.25">
      <c r="C2194" s="11"/>
      <c r="D2194" s="11"/>
      <c r="E2194" s="11"/>
    </row>
    <row r="2195" spans="3:5" x14ac:dyDescent="0.25">
      <c r="C2195" s="11"/>
      <c r="D2195" s="11"/>
      <c r="E2195" s="11"/>
    </row>
    <row r="2196" spans="3:5" x14ac:dyDescent="0.25">
      <c r="C2196" s="11"/>
      <c r="D2196" s="11"/>
      <c r="E2196" s="11"/>
    </row>
    <row r="2197" spans="3:5" x14ac:dyDescent="0.25">
      <c r="C2197" s="11"/>
      <c r="D2197" s="11"/>
      <c r="E2197" s="11"/>
    </row>
    <row r="2198" spans="3:5" x14ac:dyDescent="0.25">
      <c r="C2198" s="11"/>
      <c r="D2198" s="11"/>
      <c r="E2198" s="11"/>
    </row>
    <row r="2199" spans="3:5" x14ac:dyDescent="0.25">
      <c r="C2199" s="11"/>
      <c r="D2199" s="11"/>
      <c r="E2199" s="11"/>
    </row>
    <row r="2200" spans="3:5" x14ac:dyDescent="0.25">
      <c r="C2200" s="11"/>
      <c r="D2200" s="11"/>
      <c r="E2200" s="11"/>
    </row>
    <row r="2201" spans="3:5" x14ac:dyDescent="0.25">
      <c r="C2201" s="11"/>
      <c r="D2201" s="11"/>
      <c r="E2201" s="11"/>
    </row>
    <row r="2202" spans="3:5" x14ac:dyDescent="0.25">
      <c r="C2202" s="11"/>
      <c r="D2202" s="11"/>
      <c r="E2202" s="11"/>
    </row>
    <row r="2203" spans="3:5" x14ac:dyDescent="0.25">
      <c r="C2203" s="11"/>
      <c r="D2203" s="11"/>
      <c r="E2203" s="11"/>
    </row>
    <row r="2204" spans="3:5" x14ac:dyDescent="0.25">
      <c r="C2204" s="11"/>
      <c r="D2204" s="11"/>
      <c r="E2204" s="11"/>
    </row>
    <row r="2205" spans="3:5" x14ac:dyDescent="0.25">
      <c r="C2205" s="11"/>
      <c r="D2205" s="11"/>
      <c r="E2205" s="11"/>
    </row>
    <row r="2206" spans="3:5" x14ac:dyDescent="0.25">
      <c r="C2206" s="11"/>
      <c r="D2206" s="11"/>
      <c r="E2206" s="11"/>
    </row>
    <row r="2207" spans="3:5" x14ac:dyDescent="0.25">
      <c r="C2207" s="11"/>
      <c r="D2207" s="11"/>
      <c r="E2207" s="11"/>
    </row>
    <row r="2208" spans="3:5" x14ac:dyDescent="0.25">
      <c r="C2208" s="11"/>
      <c r="D2208" s="11"/>
      <c r="E2208" s="11"/>
    </row>
    <row r="2209" spans="3:5" x14ac:dyDescent="0.25">
      <c r="C2209" s="11"/>
      <c r="D2209" s="11"/>
      <c r="E2209" s="11"/>
    </row>
    <row r="2210" spans="3:5" x14ac:dyDescent="0.25">
      <c r="C2210" s="11"/>
      <c r="D2210" s="11"/>
      <c r="E2210" s="11"/>
    </row>
    <row r="2211" spans="3:5" x14ac:dyDescent="0.25">
      <c r="C2211" s="11"/>
      <c r="D2211" s="11"/>
      <c r="E2211" s="11"/>
    </row>
    <row r="2212" spans="3:5" x14ac:dyDescent="0.25">
      <c r="C2212" s="11"/>
      <c r="D2212" s="11"/>
      <c r="E2212" s="11"/>
    </row>
    <row r="2213" spans="3:5" x14ac:dyDescent="0.25">
      <c r="C2213" s="11"/>
      <c r="D2213" s="11"/>
      <c r="E2213" s="11"/>
    </row>
    <row r="2214" spans="3:5" x14ac:dyDescent="0.25">
      <c r="C2214" s="11"/>
      <c r="D2214" s="11"/>
      <c r="E2214" s="11"/>
    </row>
    <row r="2215" spans="3:5" x14ac:dyDescent="0.25">
      <c r="C2215" s="11"/>
      <c r="D2215" s="11"/>
      <c r="E2215" s="11"/>
    </row>
    <row r="2216" spans="3:5" x14ac:dyDescent="0.25">
      <c r="C2216" s="11"/>
      <c r="D2216" s="11"/>
      <c r="E2216" s="11"/>
    </row>
    <row r="2217" spans="3:5" x14ac:dyDescent="0.25">
      <c r="C2217" s="11"/>
      <c r="D2217" s="11"/>
      <c r="E2217" s="11"/>
    </row>
    <row r="2218" spans="3:5" x14ac:dyDescent="0.25">
      <c r="C2218" s="11"/>
      <c r="D2218" s="11"/>
      <c r="E2218" s="11"/>
    </row>
    <row r="2219" spans="3:5" x14ac:dyDescent="0.25">
      <c r="C2219" s="11"/>
      <c r="D2219" s="11"/>
      <c r="E2219" s="11"/>
    </row>
    <row r="2220" spans="3:5" x14ac:dyDescent="0.25">
      <c r="C2220" s="11"/>
      <c r="D2220" s="11"/>
      <c r="E2220" s="11"/>
    </row>
    <row r="2221" spans="3:5" x14ac:dyDescent="0.25">
      <c r="C2221" s="11"/>
      <c r="D2221" s="11"/>
      <c r="E2221" s="11"/>
    </row>
    <row r="2222" spans="3:5" x14ac:dyDescent="0.25">
      <c r="C2222" s="11"/>
      <c r="D2222" s="11"/>
      <c r="E2222" s="11"/>
    </row>
    <row r="2223" spans="3:5" x14ac:dyDescent="0.25">
      <c r="C2223" s="11"/>
      <c r="D2223" s="11"/>
      <c r="E2223" s="11"/>
    </row>
    <row r="2224" spans="3:5" x14ac:dyDescent="0.25">
      <c r="C2224" s="11"/>
      <c r="D2224" s="11"/>
      <c r="E2224" s="11"/>
    </row>
    <row r="2225" spans="3:5" x14ac:dyDescent="0.25">
      <c r="C2225" s="11"/>
      <c r="D2225" s="11"/>
      <c r="E2225" s="11"/>
    </row>
    <row r="2226" spans="3:5" x14ac:dyDescent="0.25">
      <c r="C2226" s="11"/>
      <c r="D2226" s="11"/>
      <c r="E2226" s="11"/>
    </row>
    <row r="2227" spans="3:5" x14ac:dyDescent="0.25">
      <c r="C2227" s="11"/>
      <c r="D2227" s="11"/>
      <c r="E2227" s="11"/>
    </row>
    <row r="2228" spans="3:5" x14ac:dyDescent="0.25">
      <c r="C2228" s="11"/>
      <c r="D2228" s="11"/>
      <c r="E2228" s="11"/>
    </row>
    <row r="2229" spans="3:5" x14ac:dyDescent="0.25">
      <c r="C2229" s="11"/>
      <c r="D2229" s="11"/>
      <c r="E2229" s="11"/>
    </row>
    <row r="2230" spans="3:5" x14ac:dyDescent="0.25">
      <c r="C2230" s="11"/>
      <c r="D2230" s="11"/>
      <c r="E2230" s="11"/>
    </row>
    <row r="2231" spans="3:5" x14ac:dyDescent="0.25">
      <c r="C2231" s="11"/>
      <c r="D2231" s="11"/>
      <c r="E2231" s="11"/>
    </row>
    <row r="2232" spans="3:5" x14ac:dyDescent="0.25">
      <c r="C2232" s="11"/>
      <c r="D2232" s="11"/>
      <c r="E2232" s="11"/>
    </row>
    <row r="2233" spans="3:5" x14ac:dyDescent="0.25">
      <c r="C2233" s="11"/>
      <c r="D2233" s="11"/>
      <c r="E2233" s="11"/>
    </row>
    <row r="2234" spans="3:5" x14ac:dyDescent="0.25">
      <c r="C2234" s="11"/>
      <c r="D2234" s="11"/>
      <c r="E2234" s="11"/>
    </row>
    <row r="2235" spans="3:5" x14ac:dyDescent="0.25">
      <c r="C2235" s="11"/>
      <c r="D2235" s="11"/>
      <c r="E2235" s="11"/>
    </row>
    <row r="2236" spans="3:5" x14ac:dyDescent="0.25">
      <c r="C2236" s="11"/>
      <c r="D2236" s="11"/>
      <c r="E2236" s="11"/>
    </row>
    <row r="2237" spans="3:5" x14ac:dyDescent="0.25">
      <c r="C2237" s="11"/>
      <c r="D2237" s="11"/>
      <c r="E2237" s="11"/>
    </row>
    <row r="2238" spans="3:5" x14ac:dyDescent="0.25">
      <c r="C2238" s="11"/>
      <c r="D2238" s="11"/>
      <c r="E2238" s="11"/>
    </row>
    <row r="2239" spans="3:5" x14ac:dyDescent="0.25">
      <c r="C2239" s="11"/>
      <c r="D2239" s="11"/>
      <c r="E2239" s="11"/>
    </row>
    <row r="2240" spans="3:5" x14ac:dyDescent="0.25">
      <c r="C2240" s="11"/>
      <c r="D2240" s="11"/>
      <c r="E2240" s="11"/>
    </row>
    <row r="2241" spans="3:5" x14ac:dyDescent="0.25">
      <c r="C2241" s="11"/>
      <c r="D2241" s="11"/>
      <c r="E2241" s="11"/>
    </row>
    <row r="2242" spans="3:5" x14ac:dyDescent="0.25">
      <c r="C2242" s="11"/>
      <c r="D2242" s="11"/>
      <c r="E2242" s="11"/>
    </row>
    <row r="2243" spans="3:5" x14ac:dyDescent="0.25">
      <c r="C2243" s="11"/>
      <c r="D2243" s="11"/>
      <c r="E2243" s="11"/>
    </row>
    <row r="2244" spans="3:5" x14ac:dyDescent="0.25">
      <c r="C2244" s="11"/>
      <c r="D2244" s="11"/>
      <c r="E2244" s="11"/>
    </row>
    <row r="2245" spans="3:5" x14ac:dyDescent="0.25">
      <c r="C2245" s="11"/>
      <c r="D2245" s="11"/>
      <c r="E2245" s="11"/>
    </row>
    <row r="2246" spans="3:5" x14ac:dyDescent="0.25">
      <c r="C2246" s="11"/>
      <c r="D2246" s="11"/>
      <c r="E2246" s="11"/>
    </row>
    <row r="2247" spans="3:5" x14ac:dyDescent="0.25">
      <c r="C2247" s="11"/>
      <c r="D2247" s="11"/>
      <c r="E2247" s="11"/>
    </row>
    <row r="2248" spans="3:5" x14ac:dyDescent="0.25">
      <c r="C2248" s="11"/>
      <c r="D2248" s="11"/>
      <c r="E2248" s="11"/>
    </row>
    <row r="2249" spans="3:5" x14ac:dyDescent="0.25">
      <c r="C2249" s="11"/>
      <c r="D2249" s="11"/>
      <c r="E2249" s="11"/>
    </row>
    <row r="2250" spans="3:5" x14ac:dyDescent="0.25">
      <c r="C2250" s="11"/>
      <c r="D2250" s="11"/>
      <c r="E2250" s="11"/>
    </row>
    <row r="2251" spans="3:5" x14ac:dyDescent="0.25">
      <c r="C2251" s="11"/>
      <c r="D2251" s="11"/>
      <c r="E2251" s="11"/>
    </row>
    <row r="2252" spans="3:5" x14ac:dyDescent="0.25">
      <c r="C2252" s="11"/>
      <c r="D2252" s="11"/>
      <c r="E2252" s="11"/>
    </row>
    <row r="2253" spans="3:5" x14ac:dyDescent="0.25">
      <c r="C2253" s="11"/>
      <c r="D2253" s="11"/>
      <c r="E2253" s="11"/>
    </row>
    <row r="2254" spans="3:5" x14ac:dyDescent="0.25">
      <c r="C2254" s="11"/>
      <c r="D2254" s="11"/>
      <c r="E2254" s="11"/>
    </row>
    <row r="2255" spans="3:5" x14ac:dyDescent="0.25">
      <c r="C2255" s="11"/>
      <c r="D2255" s="11"/>
      <c r="E2255" s="11"/>
    </row>
    <row r="2256" spans="3:5" x14ac:dyDescent="0.25">
      <c r="C2256" s="11"/>
      <c r="D2256" s="11"/>
      <c r="E2256" s="11"/>
    </row>
    <row r="2257" spans="3:5" x14ac:dyDescent="0.25">
      <c r="C2257" s="11"/>
      <c r="D2257" s="11"/>
      <c r="E2257" s="11"/>
    </row>
    <row r="2258" spans="3:5" x14ac:dyDescent="0.25">
      <c r="C2258" s="11"/>
      <c r="D2258" s="11"/>
      <c r="E2258" s="11"/>
    </row>
    <row r="2259" spans="3:5" x14ac:dyDescent="0.25">
      <c r="C2259" s="11"/>
      <c r="D2259" s="11"/>
      <c r="E2259" s="11"/>
    </row>
    <row r="2260" spans="3:5" x14ac:dyDescent="0.25">
      <c r="C2260" s="11"/>
      <c r="D2260" s="11"/>
      <c r="E2260" s="11"/>
    </row>
    <row r="2261" spans="3:5" x14ac:dyDescent="0.25">
      <c r="C2261" s="11"/>
      <c r="D2261" s="11"/>
      <c r="E2261" s="11"/>
    </row>
    <row r="2262" spans="3:5" x14ac:dyDescent="0.25">
      <c r="C2262" s="11"/>
      <c r="D2262" s="11"/>
      <c r="E2262" s="11"/>
    </row>
    <row r="2263" spans="3:5" x14ac:dyDescent="0.25">
      <c r="C2263" s="11"/>
      <c r="D2263" s="11"/>
      <c r="E2263" s="11"/>
    </row>
    <row r="2264" spans="3:5" x14ac:dyDescent="0.25">
      <c r="C2264" s="11"/>
      <c r="D2264" s="11"/>
      <c r="E2264" s="11"/>
    </row>
    <row r="2265" spans="3:5" x14ac:dyDescent="0.25">
      <c r="C2265" s="11"/>
      <c r="D2265" s="11"/>
      <c r="E2265" s="11"/>
    </row>
    <row r="2266" spans="3:5" x14ac:dyDescent="0.25">
      <c r="C2266" s="11"/>
      <c r="D2266" s="11"/>
      <c r="E2266" s="11"/>
    </row>
    <row r="2267" spans="3:5" x14ac:dyDescent="0.25">
      <c r="C2267" s="11"/>
      <c r="D2267" s="11"/>
      <c r="E2267" s="11"/>
    </row>
    <row r="2268" spans="3:5" x14ac:dyDescent="0.25">
      <c r="C2268" s="11"/>
      <c r="D2268" s="11"/>
      <c r="E2268" s="11"/>
    </row>
    <row r="2269" spans="3:5" x14ac:dyDescent="0.25">
      <c r="C2269" s="11"/>
      <c r="D2269" s="11"/>
      <c r="E2269" s="11"/>
    </row>
    <row r="2270" spans="3:5" x14ac:dyDescent="0.25">
      <c r="C2270" s="11"/>
      <c r="D2270" s="11"/>
      <c r="E2270" s="11"/>
    </row>
    <row r="2271" spans="3:5" x14ac:dyDescent="0.25">
      <c r="C2271" s="11"/>
      <c r="D2271" s="11"/>
      <c r="E2271" s="11"/>
    </row>
    <row r="2272" spans="3:5" x14ac:dyDescent="0.25">
      <c r="C2272" s="11"/>
      <c r="D2272" s="11"/>
      <c r="E2272" s="11"/>
    </row>
    <row r="2273" spans="3:5" x14ac:dyDescent="0.25">
      <c r="C2273" s="11"/>
      <c r="D2273" s="11"/>
      <c r="E2273" s="11"/>
    </row>
    <row r="2274" spans="3:5" x14ac:dyDescent="0.25">
      <c r="C2274" s="11"/>
      <c r="D2274" s="11"/>
      <c r="E2274" s="11"/>
    </row>
    <row r="2275" spans="3:5" x14ac:dyDescent="0.25">
      <c r="C2275" s="11"/>
      <c r="D2275" s="11"/>
      <c r="E2275" s="11"/>
    </row>
    <row r="2276" spans="3:5" x14ac:dyDescent="0.25">
      <c r="C2276" s="11"/>
      <c r="D2276" s="11"/>
      <c r="E2276" s="11"/>
    </row>
    <row r="2277" spans="3:5" x14ac:dyDescent="0.25">
      <c r="C2277" s="11"/>
      <c r="D2277" s="11"/>
      <c r="E2277" s="11"/>
    </row>
    <row r="2278" spans="3:5" x14ac:dyDescent="0.25">
      <c r="C2278" s="11"/>
      <c r="D2278" s="11"/>
      <c r="E2278" s="11"/>
    </row>
    <row r="2279" spans="3:5" x14ac:dyDescent="0.25">
      <c r="C2279" s="11"/>
      <c r="D2279" s="11"/>
      <c r="E2279" s="11"/>
    </row>
    <row r="2280" spans="3:5" x14ac:dyDescent="0.25">
      <c r="C2280" s="11"/>
      <c r="D2280" s="11"/>
      <c r="E2280" s="11"/>
    </row>
    <row r="2281" spans="3:5" x14ac:dyDescent="0.25">
      <c r="C2281" s="11"/>
      <c r="D2281" s="11"/>
      <c r="E2281" s="11"/>
    </row>
    <row r="2282" spans="3:5" x14ac:dyDescent="0.25">
      <c r="C2282" s="11"/>
      <c r="D2282" s="11"/>
      <c r="E2282" s="11"/>
    </row>
    <row r="2283" spans="3:5" x14ac:dyDescent="0.25">
      <c r="C2283" s="11"/>
      <c r="D2283" s="11"/>
      <c r="E2283" s="11"/>
    </row>
    <row r="2284" spans="3:5" x14ac:dyDescent="0.25">
      <c r="C2284" s="11"/>
      <c r="D2284" s="11"/>
      <c r="E2284" s="11"/>
    </row>
    <row r="2285" spans="3:5" x14ac:dyDescent="0.25">
      <c r="C2285" s="11"/>
      <c r="D2285" s="11"/>
      <c r="E2285" s="11"/>
    </row>
    <row r="2286" spans="3:5" x14ac:dyDescent="0.25">
      <c r="C2286" s="11"/>
      <c r="D2286" s="11"/>
      <c r="E2286" s="11"/>
    </row>
    <row r="2287" spans="3:5" x14ac:dyDescent="0.25">
      <c r="C2287" s="11"/>
      <c r="D2287" s="11"/>
      <c r="E2287" s="11"/>
    </row>
    <row r="2288" spans="3:5" x14ac:dyDescent="0.25">
      <c r="C2288" s="11"/>
      <c r="D2288" s="11"/>
      <c r="E2288" s="11"/>
    </row>
    <row r="2289" spans="3:5" x14ac:dyDescent="0.25">
      <c r="C2289" s="11"/>
      <c r="D2289" s="11"/>
      <c r="E2289" s="11"/>
    </row>
    <row r="2290" spans="3:5" x14ac:dyDescent="0.25">
      <c r="C2290" s="11"/>
      <c r="D2290" s="11"/>
      <c r="E2290" s="11"/>
    </row>
    <row r="2291" spans="3:5" x14ac:dyDescent="0.25">
      <c r="C2291" s="11"/>
      <c r="D2291" s="11"/>
      <c r="E2291" s="11"/>
    </row>
    <row r="2292" spans="3:5" x14ac:dyDescent="0.25">
      <c r="C2292" s="11"/>
      <c r="D2292" s="11"/>
      <c r="E2292" s="11"/>
    </row>
    <row r="2293" spans="3:5" x14ac:dyDescent="0.25">
      <c r="C2293" s="11"/>
      <c r="D2293" s="11"/>
      <c r="E2293" s="11"/>
    </row>
    <row r="2294" spans="3:5" x14ac:dyDescent="0.25">
      <c r="C2294" s="11"/>
      <c r="D2294" s="11"/>
      <c r="E2294" s="11"/>
    </row>
    <row r="2295" spans="3:5" x14ac:dyDescent="0.25">
      <c r="C2295" s="11"/>
      <c r="D2295" s="11"/>
      <c r="E2295" s="11"/>
    </row>
    <row r="2296" spans="3:5" x14ac:dyDescent="0.25">
      <c r="C2296" s="11"/>
      <c r="D2296" s="11"/>
      <c r="E2296" s="11"/>
    </row>
    <row r="2297" spans="3:5" x14ac:dyDescent="0.25">
      <c r="C2297" s="11"/>
      <c r="D2297" s="11"/>
      <c r="E2297" s="11"/>
    </row>
    <row r="2298" spans="3:5" x14ac:dyDescent="0.25">
      <c r="C2298" s="11"/>
      <c r="D2298" s="11"/>
      <c r="E2298" s="11"/>
    </row>
    <row r="2299" spans="3:5" x14ac:dyDescent="0.25">
      <c r="C2299" s="11"/>
      <c r="D2299" s="11"/>
      <c r="E2299" s="11"/>
    </row>
    <row r="2300" spans="3:5" x14ac:dyDescent="0.25">
      <c r="C2300" s="11"/>
      <c r="D2300" s="11"/>
      <c r="E2300" s="11"/>
    </row>
    <row r="2301" spans="3:5" x14ac:dyDescent="0.25">
      <c r="C2301" s="11"/>
      <c r="D2301" s="11"/>
      <c r="E2301" s="11"/>
    </row>
    <row r="2302" spans="3:5" x14ac:dyDescent="0.25">
      <c r="C2302" s="11"/>
      <c r="D2302" s="11"/>
      <c r="E2302" s="11"/>
    </row>
    <row r="2303" spans="3:5" x14ac:dyDescent="0.25">
      <c r="C2303" s="11"/>
      <c r="D2303" s="11"/>
      <c r="E2303" s="11"/>
    </row>
    <row r="2304" spans="3:5" x14ac:dyDescent="0.25">
      <c r="C2304" s="11"/>
      <c r="D2304" s="11"/>
      <c r="E2304" s="11"/>
    </row>
    <row r="2305" spans="3:5" x14ac:dyDescent="0.25">
      <c r="C2305" s="11"/>
      <c r="D2305" s="11"/>
      <c r="E2305" s="11"/>
    </row>
    <row r="2306" spans="3:5" x14ac:dyDescent="0.25">
      <c r="C2306" s="11"/>
      <c r="D2306" s="11"/>
      <c r="E2306" s="11"/>
    </row>
    <row r="2307" spans="3:5" x14ac:dyDescent="0.25">
      <c r="C2307" s="11"/>
      <c r="D2307" s="11"/>
      <c r="E2307" s="11"/>
    </row>
    <row r="2308" spans="3:5" x14ac:dyDescent="0.25">
      <c r="C2308" s="11"/>
      <c r="D2308" s="11"/>
      <c r="E2308" s="11"/>
    </row>
    <row r="2309" spans="3:5" x14ac:dyDescent="0.25">
      <c r="C2309" s="11"/>
      <c r="D2309" s="11"/>
      <c r="E2309" s="11"/>
    </row>
    <row r="2310" spans="3:5" x14ac:dyDescent="0.25">
      <c r="C2310" s="11"/>
      <c r="D2310" s="11"/>
      <c r="E2310" s="11"/>
    </row>
    <row r="2311" spans="3:5" x14ac:dyDescent="0.25">
      <c r="C2311" s="11"/>
      <c r="D2311" s="11"/>
      <c r="E2311" s="11"/>
    </row>
    <row r="2312" spans="3:5" x14ac:dyDescent="0.25">
      <c r="C2312" s="11"/>
      <c r="D2312" s="11"/>
      <c r="E2312" s="11"/>
    </row>
    <row r="2313" spans="3:5" x14ac:dyDescent="0.25">
      <c r="C2313" s="11"/>
      <c r="D2313" s="11"/>
      <c r="E2313" s="11"/>
    </row>
    <row r="2314" spans="3:5" x14ac:dyDescent="0.25">
      <c r="C2314" s="11"/>
      <c r="D2314" s="11"/>
      <c r="E2314" s="11"/>
    </row>
    <row r="2315" spans="3:5" x14ac:dyDescent="0.25">
      <c r="C2315" s="11"/>
      <c r="D2315" s="11"/>
      <c r="E2315" s="11"/>
    </row>
    <row r="2316" spans="3:5" x14ac:dyDescent="0.25">
      <c r="C2316" s="11"/>
      <c r="D2316" s="11"/>
      <c r="E2316" s="11"/>
    </row>
    <row r="2317" spans="3:5" x14ac:dyDescent="0.25">
      <c r="C2317" s="11"/>
      <c r="D2317" s="11"/>
      <c r="E2317" s="11"/>
    </row>
    <row r="2318" spans="3:5" x14ac:dyDescent="0.25">
      <c r="C2318" s="11"/>
      <c r="D2318" s="11"/>
      <c r="E2318" s="11"/>
    </row>
    <row r="2319" spans="3:5" x14ac:dyDescent="0.25">
      <c r="C2319" s="11"/>
      <c r="D2319" s="11"/>
      <c r="E2319" s="11"/>
    </row>
    <row r="2320" spans="3:5" x14ac:dyDescent="0.25">
      <c r="C2320" s="11"/>
      <c r="D2320" s="11"/>
      <c r="E2320" s="11"/>
    </row>
    <row r="2321" spans="3:5" x14ac:dyDescent="0.25">
      <c r="C2321" s="11"/>
      <c r="D2321" s="11"/>
      <c r="E2321" s="11"/>
    </row>
    <row r="2322" spans="3:5" x14ac:dyDescent="0.25">
      <c r="C2322" s="11"/>
      <c r="D2322" s="11"/>
      <c r="E2322" s="11"/>
    </row>
    <row r="2323" spans="3:5" x14ac:dyDescent="0.25">
      <c r="C2323" s="11"/>
      <c r="D2323" s="11"/>
      <c r="E2323" s="11"/>
    </row>
    <row r="2324" spans="3:5" x14ac:dyDescent="0.25">
      <c r="C2324" s="11"/>
      <c r="D2324" s="11"/>
      <c r="E2324" s="11"/>
    </row>
    <row r="2325" spans="3:5" x14ac:dyDescent="0.25">
      <c r="C2325" s="11"/>
      <c r="D2325" s="11"/>
      <c r="E2325" s="11"/>
    </row>
    <row r="2326" spans="3:5" x14ac:dyDescent="0.25">
      <c r="C2326" s="11"/>
      <c r="D2326" s="11"/>
      <c r="E2326" s="11"/>
    </row>
    <row r="2327" spans="3:5" x14ac:dyDescent="0.25">
      <c r="C2327" s="11"/>
      <c r="D2327" s="11"/>
      <c r="E2327" s="11"/>
    </row>
    <row r="2328" spans="3:5" x14ac:dyDescent="0.25">
      <c r="C2328" s="11"/>
      <c r="D2328" s="11"/>
      <c r="E2328" s="11"/>
    </row>
    <row r="2329" spans="3:5" x14ac:dyDescent="0.25">
      <c r="C2329" s="11"/>
      <c r="D2329" s="11"/>
      <c r="E2329" s="11"/>
    </row>
    <row r="2330" spans="3:5" x14ac:dyDescent="0.25">
      <c r="C2330" s="11"/>
      <c r="D2330" s="11"/>
      <c r="E2330" s="11"/>
    </row>
    <row r="2331" spans="3:5" x14ac:dyDescent="0.25">
      <c r="C2331" s="11"/>
      <c r="D2331" s="11"/>
      <c r="E2331" s="11"/>
    </row>
    <row r="2332" spans="3:5" x14ac:dyDescent="0.25">
      <c r="C2332" s="11"/>
      <c r="D2332" s="11"/>
      <c r="E2332" s="11"/>
    </row>
    <row r="2333" spans="3:5" x14ac:dyDescent="0.25">
      <c r="C2333" s="11"/>
      <c r="D2333" s="11"/>
      <c r="E2333" s="11"/>
    </row>
    <row r="2334" spans="3:5" x14ac:dyDescent="0.25">
      <c r="C2334" s="11"/>
      <c r="D2334" s="11"/>
      <c r="E2334" s="11"/>
    </row>
    <row r="2335" spans="3:5" x14ac:dyDescent="0.25">
      <c r="C2335" s="11"/>
      <c r="D2335" s="11"/>
      <c r="E2335" s="11"/>
    </row>
    <row r="2336" spans="3:5" x14ac:dyDescent="0.25">
      <c r="C2336" s="11"/>
      <c r="D2336" s="11"/>
      <c r="E2336" s="11"/>
    </row>
    <row r="2337" spans="3:5" x14ac:dyDescent="0.25">
      <c r="C2337" s="11"/>
      <c r="D2337" s="11"/>
      <c r="E2337" s="11"/>
    </row>
    <row r="2338" spans="3:5" x14ac:dyDescent="0.25">
      <c r="C2338" s="11"/>
      <c r="D2338" s="11"/>
      <c r="E2338" s="11"/>
    </row>
    <row r="2339" spans="3:5" x14ac:dyDescent="0.25">
      <c r="C2339" s="11"/>
      <c r="D2339" s="11"/>
      <c r="E2339" s="11"/>
    </row>
    <row r="2340" spans="3:5" x14ac:dyDescent="0.25">
      <c r="C2340" s="11"/>
      <c r="D2340" s="11"/>
      <c r="E2340" s="11"/>
    </row>
    <row r="2341" spans="3:5" x14ac:dyDescent="0.25">
      <c r="C2341" s="11"/>
      <c r="D2341" s="11"/>
      <c r="E2341" s="11"/>
    </row>
    <row r="2342" spans="3:5" x14ac:dyDescent="0.25">
      <c r="C2342" s="11"/>
      <c r="D2342" s="11"/>
      <c r="E2342" s="11"/>
    </row>
    <row r="2343" spans="3:5" x14ac:dyDescent="0.25">
      <c r="C2343" s="11"/>
      <c r="D2343" s="11"/>
      <c r="E2343" s="11"/>
    </row>
    <row r="2344" spans="3:5" x14ac:dyDescent="0.25">
      <c r="C2344" s="11"/>
      <c r="D2344" s="11"/>
      <c r="E2344" s="11"/>
    </row>
    <row r="2345" spans="3:5" x14ac:dyDescent="0.25">
      <c r="C2345" s="11"/>
      <c r="D2345" s="11"/>
      <c r="E2345" s="11"/>
    </row>
    <row r="2346" spans="3:5" x14ac:dyDescent="0.25">
      <c r="C2346" s="11"/>
      <c r="D2346" s="11"/>
      <c r="E2346" s="11"/>
    </row>
    <row r="2347" spans="3:5" x14ac:dyDescent="0.25">
      <c r="C2347" s="11"/>
      <c r="D2347" s="11"/>
      <c r="E2347" s="11"/>
    </row>
    <row r="2348" spans="3:5" x14ac:dyDescent="0.25">
      <c r="C2348" s="11"/>
      <c r="D2348" s="11"/>
      <c r="E2348" s="11"/>
    </row>
    <row r="2349" spans="3:5" x14ac:dyDescent="0.25">
      <c r="C2349" s="11"/>
      <c r="D2349" s="11"/>
      <c r="E2349" s="11"/>
    </row>
    <row r="2350" spans="3:5" x14ac:dyDescent="0.25">
      <c r="C2350" s="11"/>
      <c r="D2350" s="11"/>
      <c r="E2350" s="11"/>
    </row>
    <row r="2351" spans="3:5" x14ac:dyDescent="0.25">
      <c r="C2351" s="11"/>
      <c r="D2351" s="11"/>
      <c r="E2351" s="11"/>
    </row>
    <row r="2352" spans="3:5" x14ac:dyDescent="0.25">
      <c r="C2352" s="11"/>
      <c r="D2352" s="11"/>
      <c r="E2352" s="11"/>
    </row>
    <row r="2353" spans="3:5" x14ac:dyDescent="0.25">
      <c r="C2353" s="11"/>
      <c r="D2353" s="11"/>
      <c r="E2353" s="11"/>
    </row>
    <row r="2354" spans="3:5" x14ac:dyDescent="0.25">
      <c r="C2354" s="11"/>
      <c r="D2354" s="11"/>
      <c r="E2354" s="11"/>
    </row>
    <row r="2355" spans="3:5" x14ac:dyDescent="0.25">
      <c r="C2355" s="11"/>
      <c r="D2355" s="11"/>
      <c r="E2355" s="11"/>
    </row>
    <row r="2356" spans="3:5" x14ac:dyDescent="0.25">
      <c r="C2356" s="11"/>
      <c r="D2356" s="11"/>
      <c r="E2356" s="11"/>
    </row>
    <row r="2357" spans="3:5" x14ac:dyDescent="0.25">
      <c r="C2357" s="11"/>
      <c r="D2357" s="11"/>
      <c r="E2357" s="11"/>
    </row>
    <row r="2358" spans="3:5" x14ac:dyDescent="0.25">
      <c r="C2358" s="11"/>
      <c r="D2358" s="11"/>
      <c r="E2358" s="11"/>
    </row>
    <row r="2359" spans="3:5" x14ac:dyDescent="0.25">
      <c r="C2359" s="11"/>
      <c r="D2359" s="11"/>
      <c r="E2359" s="11"/>
    </row>
    <row r="2360" spans="3:5" x14ac:dyDescent="0.25">
      <c r="C2360" s="11"/>
      <c r="D2360" s="11"/>
      <c r="E2360" s="11"/>
    </row>
    <row r="2361" spans="3:5" x14ac:dyDescent="0.25">
      <c r="C2361" s="11"/>
      <c r="D2361" s="11"/>
      <c r="E2361" s="11"/>
    </row>
    <row r="2362" spans="3:5" x14ac:dyDescent="0.25">
      <c r="C2362" s="11"/>
      <c r="D2362" s="11"/>
      <c r="E2362" s="11"/>
    </row>
    <row r="2363" spans="3:5" x14ac:dyDescent="0.25">
      <c r="C2363" s="11"/>
      <c r="D2363" s="11"/>
      <c r="E2363" s="11"/>
    </row>
    <row r="2364" spans="3:5" x14ac:dyDescent="0.25">
      <c r="C2364" s="11"/>
      <c r="D2364" s="11"/>
      <c r="E2364" s="11"/>
    </row>
    <row r="2365" spans="3:5" x14ac:dyDescent="0.25">
      <c r="C2365" s="11"/>
      <c r="D2365" s="11"/>
      <c r="E2365" s="11"/>
    </row>
    <row r="2366" spans="3:5" x14ac:dyDescent="0.25">
      <c r="C2366" s="11"/>
      <c r="D2366" s="11"/>
      <c r="E2366" s="11"/>
    </row>
    <row r="2367" spans="3:5" x14ac:dyDescent="0.25">
      <c r="C2367" s="11"/>
      <c r="D2367" s="11"/>
      <c r="E2367" s="11"/>
    </row>
    <row r="2368" spans="3:5" x14ac:dyDescent="0.25">
      <c r="C2368" s="11"/>
      <c r="D2368" s="11"/>
      <c r="E2368" s="11"/>
    </row>
    <row r="2369" spans="3:5" x14ac:dyDescent="0.25">
      <c r="C2369" s="11"/>
      <c r="D2369" s="11"/>
      <c r="E2369" s="11"/>
    </row>
    <row r="2370" spans="3:5" x14ac:dyDescent="0.25">
      <c r="C2370" s="11"/>
      <c r="D2370" s="11"/>
      <c r="E2370" s="11"/>
    </row>
    <row r="2371" spans="3:5" x14ac:dyDescent="0.25">
      <c r="C2371" s="11"/>
      <c r="D2371" s="11"/>
      <c r="E2371" s="11"/>
    </row>
    <row r="2372" spans="3:5" x14ac:dyDescent="0.25">
      <c r="C2372" s="11"/>
      <c r="D2372" s="11"/>
      <c r="E2372" s="11"/>
    </row>
    <row r="2373" spans="3:5" x14ac:dyDescent="0.25">
      <c r="C2373" s="11"/>
      <c r="D2373" s="11"/>
      <c r="E2373" s="11"/>
    </row>
    <row r="2374" spans="3:5" x14ac:dyDescent="0.25">
      <c r="C2374" s="11"/>
      <c r="D2374" s="11"/>
      <c r="E2374" s="11"/>
    </row>
    <row r="2375" spans="3:5" x14ac:dyDescent="0.25">
      <c r="C2375" s="11"/>
      <c r="D2375" s="11"/>
      <c r="E2375" s="11"/>
    </row>
    <row r="2376" spans="3:5" x14ac:dyDescent="0.25">
      <c r="C2376" s="11"/>
      <c r="D2376" s="11"/>
      <c r="E2376" s="11"/>
    </row>
    <row r="2377" spans="3:5" x14ac:dyDescent="0.25">
      <c r="C2377" s="11"/>
      <c r="D2377" s="11"/>
      <c r="E2377" s="11"/>
    </row>
    <row r="2378" spans="3:5" x14ac:dyDescent="0.25">
      <c r="C2378" s="11"/>
      <c r="D2378" s="11"/>
      <c r="E2378" s="11"/>
    </row>
    <row r="2379" spans="3:5" x14ac:dyDescent="0.25">
      <c r="C2379" s="11"/>
      <c r="D2379" s="11"/>
      <c r="E2379" s="11"/>
    </row>
    <row r="2380" spans="3:5" x14ac:dyDescent="0.25">
      <c r="C2380" s="11"/>
      <c r="D2380" s="11"/>
      <c r="E2380" s="11"/>
    </row>
    <row r="2381" spans="3:5" x14ac:dyDescent="0.25">
      <c r="C2381" s="11"/>
      <c r="D2381" s="11"/>
      <c r="E2381" s="11"/>
    </row>
    <row r="2382" spans="3:5" x14ac:dyDescent="0.25">
      <c r="C2382" s="11"/>
      <c r="D2382" s="11"/>
      <c r="E2382" s="11"/>
    </row>
    <row r="2383" spans="3:5" x14ac:dyDescent="0.25">
      <c r="C2383" s="11"/>
      <c r="D2383" s="11"/>
      <c r="E2383" s="11"/>
    </row>
    <row r="2384" spans="3:5" x14ac:dyDescent="0.25">
      <c r="C2384" s="11"/>
      <c r="D2384" s="11"/>
      <c r="E2384" s="11"/>
    </row>
    <row r="2385" spans="3:5" x14ac:dyDescent="0.25">
      <c r="C2385" s="11"/>
      <c r="D2385" s="11"/>
      <c r="E2385" s="11"/>
    </row>
    <row r="2386" spans="3:5" x14ac:dyDescent="0.25">
      <c r="C2386" s="11"/>
      <c r="D2386" s="11"/>
      <c r="E2386" s="11"/>
    </row>
    <row r="2387" spans="3:5" x14ac:dyDescent="0.25">
      <c r="C2387" s="11"/>
      <c r="D2387" s="11"/>
      <c r="E2387" s="11"/>
    </row>
    <row r="2388" spans="3:5" x14ac:dyDescent="0.25">
      <c r="C2388" s="11"/>
      <c r="D2388" s="11"/>
      <c r="E2388" s="11"/>
    </row>
    <row r="2389" spans="3:5" x14ac:dyDescent="0.25">
      <c r="C2389" s="11"/>
      <c r="D2389" s="11"/>
      <c r="E2389" s="11"/>
    </row>
    <row r="2390" spans="3:5" x14ac:dyDescent="0.25">
      <c r="C2390" s="11"/>
      <c r="D2390" s="11"/>
      <c r="E2390" s="11"/>
    </row>
    <row r="2391" spans="3:5" x14ac:dyDescent="0.25">
      <c r="C2391" s="11"/>
      <c r="D2391" s="11"/>
      <c r="E2391" s="11"/>
    </row>
    <row r="2392" spans="3:5" x14ac:dyDescent="0.25">
      <c r="C2392" s="11"/>
      <c r="D2392" s="11"/>
      <c r="E2392" s="11"/>
    </row>
    <row r="2393" spans="3:5" x14ac:dyDescent="0.25">
      <c r="C2393" s="11"/>
      <c r="D2393" s="11"/>
      <c r="E2393" s="11"/>
    </row>
    <row r="2394" spans="3:5" x14ac:dyDescent="0.25">
      <c r="C2394" s="11"/>
      <c r="D2394" s="11"/>
      <c r="E2394" s="11"/>
    </row>
    <row r="2395" spans="3:5" x14ac:dyDescent="0.25">
      <c r="C2395" s="11"/>
      <c r="D2395" s="11"/>
      <c r="E2395" s="11"/>
    </row>
    <row r="2396" spans="3:5" x14ac:dyDescent="0.25">
      <c r="C2396" s="11"/>
      <c r="D2396" s="11"/>
      <c r="E2396" s="11"/>
    </row>
    <row r="2397" spans="3:5" x14ac:dyDescent="0.25">
      <c r="C2397" s="11"/>
      <c r="D2397" s="11"/>
      <c r="E2397" s="11"/>
    </row>
    <row r="2398" spans="3:5" x14ac:dyDescent="0.25">
      <c r="C2398" s="11"/>
      <c r="D2398" s="11"/>
      <c r="E2398" s="11"/>
    </row>
    <row r="2399" spans="3:5" x14ac:dyDescent="0.25">
      <c r="C2399" s="11"/>
      <c r="D2399" s="11"/>
      <c r="E2399" s="11"/>
    </row>
    <row r="2400" spans="3:5" x14ac:dyDescent="0.25">
      <c r="C2400" s="11"/>
      <c r="D2400" s="11"/>
      <c r="E2400" s="11"/>
    </row>
    <row r="2401" spans="3:5" x14ac:dyDescent="0.25">
      <c r="C2401" s="11"/>
      <c r="D2401" s="11"/>
      <c r="E2401" s="11"/>
    </row>
    <row r="2402" spans="3:5" x14ac:dyDescent="0.25">
      <c r="C2402" s="11"/>
      <c r="D2402" s="11"/>
      <c r="E2402" s="11"/>
    </row>
    <row r="2403" spans="3:5" x14ac:dyDescent="0.25">
      <c r="C2403" s="11"/>
      <c r="D2403" s="11"/>
      <c r="E2403" s="11"/>
    </row>
    <row r="2404" spans="3:5" x14ac:dyDescent="0.25">
      <c r="C2404" s="11"/>
      <c r="D2404" s="11"/>
      <c r="E2404" s="11"/>
    </row>
    <row r="2405" spans="3:5" x14ac:dyDescent="0.25">
      <c r="C2405" s="11"/>
      <c r="D2405" s="11"/>
      <c r="E2405" s="11"/>
    </row>
    <row r="2406" spans="3:5" x14ac:dyDescent="0.25">
      <c r="C2406" s="11"/>
      <c r="D2406" s="11"/>
      <c r="E2406" s="11"/>
    </row>
    <row r="2407" spans="3:5" x14ac:dyDescent="0.25">
      <c r="C2407" s="11"/>
      <c r="D2407" s="11"/>
      <c r="E2407" s="11"/>
    </row>
    <row r="2408" spans="3:5" x14ac:dyDescent="0.25">
      <c r="C2408" s="11"/>
      <c r="D2408" s="11"/>
      <c r="E2408" s="11"/>
    </row>
    <row r="2409" spans="3:5" x14ac:dyDescent="0.25">
      <c r="C2409" s="11"/>
      <c r="D2409" s="11"/>
      <c r="E2409" s="11"/>
    </row>
    <row r="2410" spans="3:5" x14ac:dyDescent="0.25">
      <c r="C2410" s="11"/>
      <c r="D2410" s="11"/>
      <c r="E2410" s="11"/>
    </row>
    <row r="2411" spans="3:5" x14ac:dyDescent="0.25">
      <c r="C2411" s="11"/>
      <c r="D2411" s="11"/>
      <c r="E2411" s="11"/>
    </row>
    <row r="2412" spans="3:5" x14ac:dyDescent="0.25">
      <c r="C2412" s="11"/>
      <c r="D2412" s="11"/>
      <c r="E2412" s="11"/>
    </row>
    <row r="2413" spans="3:5" x14ac:dyDescent="0.25">
      <c r="C2413" s="11"/>
      <c r="D2413" s="11"/>
      <c r="E2413" s="11"/>
    </row>
    <row r="2414" spans="3:5" x14ac:dyDescent="0.25">
      <c r="C2414" s="11"/>
      <c r="D2414" s="11"/>
      <c r="E2414" s="11"/>
    </row>
    <row r="2415" spans="3:5" x14ac:dyDescent="0.25">
      <c r="C2415" s="11"/>
      <c r="D2415" s="11"/>
      <c r="E2415" s="11"/>
    </row>
    <row r="2416" spans="3:5" x14ac:dyDescent="0.25">
      <c r="C2416" s="11"/>
      <c r="D2416" s="11"/>
      <c r="E2416" s="11"/>
    </row>
    <row r="2417" spans="3:5" x14ac:dyDescent="0.25">
      <c r="C2417" s="11"/>
      <c r="D2417" s="11"/>
      <c r="E2417" s="11"/>
    </row>
    <row r="2418" spans="3:5" x14ac:dyDescent="0.25">
      <c r="C2418" s="11"/>
      <c r="D2418" s="11"/>
      <c r="E2418" s="11"/>
    </row>
    <row r="2419" spans="3:5" x14ac:dyDescent="0.25">
      <c r="C2419" s="11"/>
      <c r="D2419" s="11"/>
      <c r="E2419" s="11"/>
    </row>
    <row r="2420" spans="3:5" x14ac:dyDescent="0.25">
      <c r="C2420" s="11"/>
      <c r="D2420" s="11"/>
      <c r="E2420" s="11"/>
    </row>
    <row r="2421" spans="3:5" x14ac:dyDescent="0.25">
      <c r="C2421" s="11"/>
      <c r="D2421" s="11"/>
      <c r="E2421" s="11"/>
    </row>
    <row r="2422" spans="3:5" x14ac:dyDescent="0.25">
      <c r="C2422" s="11"/>
      <c r="D2422" s="11"/>
      <c r="E2422" s="11"/>
    </row>
    <row r="2423" spans="3:5" x14ac:dyDescent="0.25">
      <c r="C2423" s="11"/>
      <c r="D2423" s="11"/>
      <c r="E2423" s="11"/>
    </row>
    <row r="2424" spans="3:5" x14ac:dyDescent="0.25">
      <c r="C2424" s="11"/>
      <c r="D2424" s="11"/>
      <c r="E2424" s="11"/>
    </row>
    <row r="2425" spans="3:5" x14ac:dyDescent="0.25">
      <c r="C2425" s="11"/>
      <c r="D2425" s="11"/>
      <c r="E2425" s="11"/>
    </row>
    <row r="2426" spans="3:5" x14ac:dyDescent="0.25">
      <c r="C2426" s="11"/>
      <c r="D2426" s="11"/>
      <c r="E2426" s="11"/>
    </row>
    <row r="2427" spans="3:5" x14ac:dyDescent="0.25">
      <c r="C2427" s="11"/>
      <c r="D2427" s="11"/>
      <c r="E2427" s="11"/>
    </row>
    <row r="2428" spans="3:5" x14ac:dyDescent="0.25">
      <c r="C2428" s="11"/>
      <c r="D2428" s="11"/>
      <c r="E2428" s="11"/>
    </row>
    <row r="2429" spans="3:5" x14ac:dyDescent="0.25">
      <c r="C2429" s="11"/>
      <c r="D2429" s="11"/>
      <c r="E2429" s="11"/>
    </row>
    <row r="2430" spans="3:5" x14ac:dyDescent="0.25">
      <c r="C2430" s="11"/>
      <c r="D2430" s="11"/>
      <c r="E2430" s="11"/>
    </row>
    <row r="2431" spans="3:5" x14ac:dyDescent="0.25">
      <c r="C2431" s="11"/>
      <c r="D2431" s="11"/>
      <c r="E2431" s="11"/>
    </row>
    <row r="2432" spans="3:5" x14ac:dyDescent="0.25">
      <c r="C2432" s="11"/>
      <c r="D2432" s="11"/>
      <c r="E2432" s="11"/>
    </row>
    <row r="2433" spans="3:5" x14ac:dyDescent="0.25">
      <c r="C2433" s="11"/>
      <c r="D2433" s="11"/>
      <c r="E2433" s="11"/>
    </row>
    <row r="2434" spans="3:5" x14ac:dyDescent="0.25">
      <c r="C2434" s="11"/>
      <c r="D2434" s="11"/>
      <c r="E2434" s="11"/>
    </row>
    <row r="2435" spans="3:5" x14ac:dyDescent="0.25">
      <c r="C2435" s="11"/>
      <c r="D2435" s="11"/>
      <c r="E2435" s="11"/>
    </row>
    <row r="2436" spans="3:5" x14ac:dyDescent="0.25">
      <c r="C2436" s="11"/>
      <c r="D2436" s="11"/>
      <c r="E2436" s="11"/>
    </row>
    <row r="2437" spans="3:5" x14ac:dyDescent="0.25">
      <c r="C2437" s="11"/>
      <c r="D2437" s="11"/>
      <c r="E2437" s="11"/>
    </row>
    <row r="2438" spans="3:5" x14ac:dyDescent="0.25">
      <c r="C2438" s="11"/>
      <c r="D2438" s="11"/>
      <c r="E2438" s="11"/>
    </row>
    <row r="2439" spans="3:5" x14ac:dyDescent="0.25">
      <c r="C2439" s="11"/>
      <c r="D2439" s="11"/>
      <c r="E2439" s="11"/>
    </row>
    <row r="2440" spans="3:5" x14ac:dyDescent="0.25">
      <c r="C2440" s="11"/>
      <c r="D2440" s="11"/>
      <c r="E2440" s="11"/>
    </row>
    <row r="2441" spans="3:5" x14ac:dyDescent="0.25">
      <c r="C2441" s="11"/>
      <c r="D2441" s="11"/>
      <c r="E2441" s="11"/>
    </row>
    <row r="2442" spans="3:5" x14ac:dyDescent="0.25">
      <c r="C2442" s="11"/>
      <c r="D2442" s="11"/>
      <c r="E2442" s="11"/>
    </row>
    <row r="2443" spans="3:5" x14ac:dyDescent="0.25">
      <c r="C2443" s="11"/>
      <c r="D2443" s="11"/>
      <c r="E2443" s="11"/>
    </row>
    <row r="2444" spans="3:5" x14ac:dyDescent="0.25">
      <c r="C2444" s="11"/>
      <c r="D2444" s="11"/>
      <c r="E2444" s="11"/>
    </row>
    <row r="2445" spans="3:5" x14ac:dyDescent="0.25">
      <c r="C2445" s="11"/>
      <c r="D2445" s="11"/>
      <c r="E2445" s="11"/>
    </row>
    <row r="2446" spans="3:5" x14ac:dyDescent="0.25">
      <c r="C2446" s="11"/>
      <c r="D2446" s="11"/>
      <c r="E2446" s="11"/>
    </row>
    <row r="2447" spans="3:5" x14ac:dyDescent="0.25">
      <c r="C2447" s="11"/>
      <c r="D2447" s="11"/>
      <c r="E2447" s="11"/>
    </row>
    <row r="2448" spans="3:5" x14ac:dyDescent="0.25">
      <c r="C2448" s="11"/>
      <c r="D2448" s="11"/>
      <c r="E2448" s="11"/>
    </row>
    <row r="2449" spans="3:5" x14ac:dyDescent="0.25">
      <c r="C2449" s="11"/>
      <c r="D2449" s="11"/>
      <c r="E2449" s="11"/>
    </row>
    <row r="2450" spans="3:5" x14ac:dyDescent="0.25">
      <c r="C2450" s="11"/>
      <c r="D2450" s="11"/>
      <c r="E2450" s="11"/>
    </row>
    <row r="2451" spans="3:5" x14ac:dyDescent="0.25">
      <c r="C2451" s="11"/>
      <c r="D2451" s="11"/>
      <c r="E2451" s="11"/>
    </row>
    <row r="2452" spans="3:5" x14ac:dyDescent="0.25">
      <c r="C2452" s="11"/>
      <c r="D2452" s="11"/>
      <c r="E2452" s="11"/>
    </row>
    <row r="2453" spans="3:5" x14ac:dyDescent="0.25">
      <c r="C2453" s="11"/>
      <c r="D2453" s="11"/>
      <c r="E2453" s="11"/>
    </row>
    <row r="2454" spans="3:5" x14ac:dyDescent="0.25">
      <c r="C2454" s="11"/>
      <c r="D2454" s="11"/>
      <c r="E2454" s="11"/>
    </row>
    <row r="2455" spans="3:5" x14ac:dyDescent="0.25">
      <c r="C2455" s="11"/>
      <c r="D2455" s="11"/>
      <c r="E2455" s="11"/>
    </row>
    <row r="2456" spans="3:5" x14ac:dyDescent="0.25">
      <c r="C2456" s="11"/>
      <c r="D2456" s="11"/>
      <c r="E2456" s="11"/>
    </row>
    <row r="2457" spans="3:5" x14ac:dyDescent="0.25">
      <c r="C2457" s="11"/>
      <c r="D2457" s="11"/>
      <c r="E2457" s="11"/>
    </row>
    <row r="2458" spans="3:5" x14ac:dyDescent="0.25">
      <c r="C2458" s="11"/>
      <c r="D2458" s="11"/>
      <c r="E2458" s="11"/>
    </row>
    <row r="2459" spans="3:5" x14ac:dyDescent="0.25">
      <c r="C2459" s="11"/>
      <c r="D2459" s="11"/>
      <c r="E2459" s="11"/>
    </row>
    <row r="2460" spans="3:5" x14ac:dyDescent="0.25">
      <c r="C2460" s="11"/>
      <c r="D2460" s="11"/>
      <c r="E2460" s="11"/>
    </row>
    <row r="2461" spans="3:5" x14ac:dyDescent="0.25">
      <c r="C2461" s="11"/>
      <c r="D2461" s="11"/>
      <c r="E2461" s="11"/>
    </row>
    <row r="2462" spans="3:5" x14ac:dyDescent="0.25">
      <c r="C2462" s="11"/>
      <c r="D2462" s="11"/>
      <c r="E2462" s="11"/>
    </row>
    <row r="2463" spans="3:5" x14ac:dyDescent="0.25">
      <c r="C2463" s="11"/>
      <c r="D2463" s="11"/>
      <c r="E2463" s="11"/>
    </row>
    <row r="2464" spans="3:5" x14ac:dyDescent="0.25">
      <c r="C2464" s="11"/>
      <c r="D2464" s="11"/>
      <c r="E2464" s="11"/>
    </row>
    <row r="2465" spans="3:5" x14ac:dyDescent="0.25">
      <c r="C2465" s="11"/>
      <c r="D2465" s="11"/>
      <c r="E2465" s="11"/>
    </row>
    <row r="2466" spans="3:5" x14ac:dyDescent="0.25">
      <c r="C2466" s="11"/>
      <c r="D2466" s="11"/>
      <c r="E2466" s="11"/>
    </row>
    <row r="2467" spans="3:5" x14ac:dyDescent="0.25">
      <c r="C2467" s="11"/>
      <c r="D2467" s="11"/>
      <c r="E2467" s="11"/>
    </row>
    <row r="2468" spans="3:5" x14ac:dyDescent="0.25">
      <c r="C2468" s="11"/>
      <c r="D2468" s="11"/>
      <c r="E2468" s="11"/>
    </row>
    <row r="2469" spans="3:5" x14ac:dyDescent="0.25">
      <c r="C2469" s="11"/>
      <c r="D2469" s="11"/>
      <c r="E2469" s="11"/>
    </row>
    <row r="2470" spans="3:5" x14ac:dyDescent="0.25">
      <c r="C2470" s="11"/>
      <c r="D2470" s="11"/>
      <c r="E2470" s="11"/>
    </row>
    <row r="2471" spans="3:5" x14ac:dyDescent="0.25">
      <c r="C2471" s="11"/>
      <c r="D2471" s="11"/>
      <c r="E2471" s="11"/>
    </row>
    <row r="2472" spans="3:5" x14ac:dyDescent="0.25">
      <c r="C2472" s="11"/>
      <c r="D2472" s="11"/>
      <c r="E2472" s="11"/>
    </row>
    <row r="2473" spans="3:5" x14ac:dyDescent="0.25">
      <c r="C2473" s="11"/>
      <c r="D2473" s="11"/>
      <c r="E2473" s="11"/>
    </row>
    <row r="2474" spans="3:5" x14ac:dyDescent="0.25">
      <c r="C2474" s="11"/>
      <c r="D2474" s="11"/>
      <c r="E2474" s="11"/>
    </row>
    <row r="2475" spans="3:5" x14ac:dyDescent="0.25">
      <c r="C2475" s="11"/>
      <c r="D2475" s="11"/>
      <c r="E2475" s="11"/>
    </row>
    <row r="2476" spans="3:5" x14ac:dyDescent="0.25">
      <c r="C2476" s="11"/>
      <c r="D2476" s="11"/>
      <c r="E2476" s="11"/>
    </row>
    <row r="2477" spans="3:5" x14ac:dyDescent="0.25">
      <c r="C2477" s="11"/>
      <c r="D2477" s="11"/>
      <c r="E2477" s="11"/>
    </row>
    <row r="2478" spans="3:5" x14ac:dyDescent="0.25">
      <c r="C2478" s="11"/>
      <c r="D2478" s="11"/>
      <c r="E2478" s="11"/>
    </row>
    <row r="2479" spans="3:5" x14ac:dyDescent="0.25">
      <c r="C2479" s="11"/>
      <c r="D2479" s="11"/>
      <c r="E2479" s="11"/>
    </row>
    <row r="2480" spans="3:5" x14ac:dyDescent="0.25">
      <c r="C2480" s="11"/>
      <c r="D2480" s="11"/>
      <c r="E2480" s="11"/>
    </row>
    <row r="2481" spans="3:5" x14ac:dyDescent="0.25">
      <c r="C2481" s="11"/>
      <c r="D2481" s="11"/>
      <c r="E2481" s="11"/>
    </row>
    <row r="2482" spans="3:5" x14ac:dyDescent="0.25">
      <c r="C2482" s="11"/>
      <c r="D2482" s="11"/>
      <c r="E2482" s="11"/>
    </row>
    <row r="2483" spans="3:5" x14ac:dyDescent="0.25">
      <c r="C2483" s="11"/>
      <c r="D2483" s="11"/>
      <c r="E2483" s="11"/>
    </row>
    <row r="2484" spans="3:5" x14ac:dyDescent="0.25">
      <c r="C2484" s="11"/>
      <c r="D2484" s="11"/>
      <c r="E2484" s="11"/>
    </row>
    <row r="2485" spans="3:5" x14ac:dyDescent="0.25">
      <c r="C2485" s="11"/>
      <c r="D2485" s="11"/>
      <c r="E2485" s="11"/>
    </row>
    <row r="2486" spans="3:5" x14ac:dyDescent="0.25">
      <c r="C2486" s="11"/>
      <c r="D2486" s="11"/>
      <c r="E2486" s="11"/>
    </row>
    <row r="2487" spans="3:5" x14ac:dyDescent="0.25">
      <c r="C2487" s="11"/>
      <c r="D2487" s="11"/>
      <c r="E2487" s="11"/>
    </row>
    <row r="2488" spans="3:5" x14ac:dyDescent="0.25">
      <c r="C2488" s="11"/>
      <c r="D2488" s="11"/>
      <c r="E2488" s="11"/>
    </row>
    <row r="2489" spans="3:5" x14ac:dyDescent="0.25">
      <c r="C2489" s="11"/>
      <c r="D2489" s="11"/>
      <c r="E2489" s="11"/>
    </row>
    <row r="2490" spans="3:5" x14ac:dyDescent="0.25">
      <c r="C2490" s="11"/>
      <c r="D2490" s="11"/>
      <c r="E2490" s="11"/>
    </row>
    <row r="2491" spans="3:5" x14ac:dyDescent="0.25">
      <c r="C2491" s="11"/>
      <c r="D2491" s="11"/>
      <c r="E2491" s="11"/>
    </row>
    <row r="2492" spans="3:5" x14ac:dyDescent="0.25">
      <c r="C2492" s="11"/>
      <c r="D2492" s="11"/>
      <c r="E2492" s="11"/>
    </row>
    <row r="2493" spans="3:5" x14ac:dyDescent="0.25">
      <c r="C2493" s="11"/>
      <c r="D2493" s="11"/>
      <c r="E2493" s="11"/>
    </row>
    <row r="2494" spans="3:5" x14ac:dyDescent="0.25">
      <c r="C2494" s="11"/>
      <c r="D2494" s="11"/>
      <c r="E2494" s="11"/>
    </row>
    <row r="2495" spans="3:5" x14ac:dyDescent="0.25">
      <c r="C2495" s="11"/>
      <c r="D2495" s="11"/>
      <c r="E2495" s="11"/>
    </row>
    <row r="2496" spans="3:5" x14ac:dyDescent="0.25">
      <c r="C2496" s="11"/>
      <c r="D2496" s="11"/>
      <c r="E2496" s="11"/>
    </row>
    <row r="2497" spans="3:5" x14ac:dyDescent="0.25">
      <c r="C2497" s="11"/>
      <c r="D2497" s="11"/>
      <c r="E2497" s="11"/>
    </row>
    <row r="2498" spans="3:5" x14ac:dyDescent="0.25">
      <c r="C2498" s="11"/>
      <c r="D2498" s="11"/>
      <c r="E2498" s="11"/>
    </row>
    <row r="2499" spans="3:5" x14ac:dyDescent="0.25">
      <c r="C2499" s="11"/>
      <c r="D2499" s="11"/>
      <c r="E2499" s="11"/>
    </row>
    <row r="2500" spans="3:5" x14ac:dyDescent="0.25">
      <c r="C2500" s="11"/>
      <c r="D2500" s="11"/>
      <c r="E2500" s="11"/>
    </row>
    <row r="2501" spans="3:5" x14ac:dyDescent="0.25">
      <c r="C2501" s="11"/>
      <c r="D2501" s="11"/>
      <c r="E2501" s="11"/>
    </row>
    <row r="2502" spans="3:5" x14ac:dyDescent="0.25">
      <c r="C2502" s="11"/>
      <c r="D2502" s="11"/>
      <c r="E2502" s="11"/>
    </row>
    <row r="2503" spans="3:5" x14ac:dyDescent="0.25">
      <c r="C2503" s="11"/>
      <c r="D2503" s="11"/>
      <c r="E2503" s="11"/>
    </row>
    <row r="2504" spans="3:5" x14ac:dyDescent="0.25">
      <c r="C2504" s="11"/>
      <c r="D2504" s="11"/>
      <c r="E2504" s="11"/>
    </row>
    <row r="2505" spans="3:5" x14ac:dyDescent="0.25">
      <c r="C2505" s="11"/>
      <c r="D2505" s="11"/>
      <c r="E2505" s="11"/>
    </row>
    <row r="2506" spans="3:5" x14ac:dyDescent="0.25">
      <c r="C2506" s="11"/>
      <c r="D2506" s="11"/>
      <c r="E2506" s="11"/>
    </row>
    <row r="2507" spans="3:5" x14ac:dyDescent="0.25">
      <c r="C2507" s="11"/>
      <c r="D2507" s="11"/>
      <c r="E2507" s="11"/>
    </row>
    <row r="2508" spans="3:5" x14ac:dyDescent="0.25">
      <c r="C2508" s="11"/>
      <c r="D2508" s="11"/>
      <c r="E2508" s="11"/>
    </row>
    <row r="2509" spans="3:5" x14ac:dyDescent="0.25">
      <c r="C2509" s="11"/>
      <c r="D2509" s="11"/>
      <c r="E2509" s="11"/>
    </row>
    <row r="2510" spans="3:5" x14ac:dyDescent="0.25">
      <c r="C2510" s="11"/>
      <c r="D2510" s="11"/>
      <c r="E2510" s="11"/>
    </row>
    <row r="2511" spans="3:5" x14ac:dyDescent="0.25">
      <c r="C2511" s="11"/>
      <c r="D2511" s="11"/>
      <c r="E2511" s="11"/>
    </row>
    <row r="2512" spans="3:5" x14ac:dyDescent="0.25">
      <c r="C2512" s="11"/>
      <c r="D2512" s="11"/>
      <c r="E2512" s="11"/>
    </row>
    <row r="2513" spans="3:5" x14ac:dyDescent="0.25">
      <c r="C2513" s="11"/>
      <c r="D2513" s="11"/>
      <c r="E2513" s="11"/>
    </row>
    <row r="2514" spans="3:5" x14ac:dyDescent="0.25">
      <c r="C2514" s="11"/>
      <c r="D2514" s="11"/>
      <c r="E2514" s="11"/>
    </row>
    <row r="2515" spans="3:5" x14ac:dyDescent="0.25">
      <c r="C2515" s="11"/>
      <c r="D2515" s="11"/>
      <c r="E2515" s="11"/>
    </row>
    <row r="2516" spans="3:5" x14ac:dyDescent="0.25">
      <c r="C2516" s="11"/>
      <c r="D2516" s="11"/>
      <c r="E2516" s="11"/>
    </row>
    <row r="2517" spans="3:5" x14ac:dyDescent="0.25">
      <c r="C2517" s="11"/>
      <c r="D2517" s="11"/>
      <c r="E2517" s="11"/>
    </row>
    <row r="2518" spans="3:5" x14ac:dyDescent="0.25">
      <c r="C2518" s="11"/>
      <c r="D2518" s="11"/>
      <c r="E2518" s="11"/>
    </row>
    <row r="2519" spans="3:5" x14ac:dyDescent="0.25">
      <c r="C2519" s="11"/>
      <c r="D2519" s="11"/>
      <c r="E2519" s="11"/>
    </row>
    <row r="2520" spans="3:5" x14ac:dyDescent="0.25">
      <c r="C2520" s="11"/>
      <c r="D2520" s="11"/>
      <c r="E2520" s="11"/>
    </row>
    <row r="2521" spans="3:5" x14ac:dyDescent="0.25">
      <c r="C2521" s="11"/>
      <c r="D2521" s="11"/>
      <c r="E2521" s="11"/>
    </row>
    <row r="2522" spans="3:5" x14ac:dyDescent="0.25">
      <c r="C2522" s="11"/>
      <c r="D2522" s="11"/>
      <c r="E2522" s="11"/>
    </row>
    <row r="2523" spans="3:5" x14ac:dyDescent="0.25">
      <c r="C2523" s="11"/>
      <c r="D2523" s="11"/>
      <c r="E2523" s="11"/>
    </row>
    <row r="2524" spans="3:5" x14ac:dyDescent="0.25">
      <c r="C2524" s="11"/>
      <c r="D2524" s="11"/>
      <c r="E2524" s="11"/>
    </row>
    <row r="2525" spans="3:5" x14ac:dyDescent="0.25">
      <c r="C2525" s="11"/>
      <c r="D2525" s="11"/>
      <c r="E2525" s="11"/>
    </row>
    <row r="2526" spans="3:5" x14ac:dyDescent="0.25">
      <c r="C2526" s="11"/>
      <c r="D2526" s="11"/>
      <c r="E2526" s="11"/>
    </row>
    <row r="2527" spans="3:5" x14ac:dyDescent="0.25">
      <c r="C2527" s="11"/>
      <c r="D2527" s="11"/>
      <c r="E2527" s="11"/>
    </row>
    <row r="2528" spans="3:5" x14ac:dyDescent="0.25">
      <c r="C2528" s="11"/>
      <c r="D2528" s="11"/>
      <c r="E2528" s="11"/>
    </row>
    <row r="2529" spans="3:5" x14ac:dyDescent="0.25">
      <c r="C2529" s="11"/>
      <c r="D2529" s="11"/>
      <c r="E2529" s="11"/>
    </row>
    <row r="2530" spans="3:5" x14ac:dyDescent="0.25">
      <c r="C2530" s="11"/>
      <c r="D2530" s="11"/>
      <c r="E2530" s="11"/>
    </row>
    <row r="2531" spans="3:5" x14ac:dyDescent="0.25">
      <c r="C2531" s="11"/>
      <c r="D2531" s="11"/>
      <c r="E2531" s="11"/>
    </row>
    <row r="2532" spans="3:5" x14ac:dyDescent="0.25">
      <c r="C2532" s="11"/>
      <c r="D2532" s="11"/>
      <c r="E2532" s="11"/>
    </row>
    <row r="2533" spans="3:5" x14ac:dyDescent="0.25">
      <c r="C2533" s="11"/>
      <c r="D2533" s="11"/>
      <c r="E2533" s="11"/>
    </row>
    <row r="2534" spans="3:5" x14ac:dyDescent="0.25">
      <c r="C2534" s="11"/>
      <c r="D2534" s="11"/>
      <c r="E2534" s="11"/>
    </row>
    <row r="2535" spans="3:5" x14ac:dyDescent="0.25">
      <c r="C2535" s="11"/>
      <c r="D2535" s="11"/>
      <c r="E2535" s="11"/>
    </row>
    <row r="2536" spans="3:5" x14ac:dyDescent="0.25">
      <c r="C2536" s="11"/>
      <c r="D2536" s="11"/>
      <c r="E2536" s="11"/>
    </row>
    <row r="2537" spans="3:5" x14ac:dyDescent="0.25">
      <c r="C2537" s="11"/>
      <c r="D2537" s="11"/>
      <c r="E2537" s="11"/>
    </row>
    <row r="2538" spans="3:5" x14ac:dyDescent="0.25">
      <c r="C2538" s="11"/>
      <c r="D2538" s="11"/>
      <c r="E2538" s="11"/>
    </row>
    <row r="2539" spans="3:5" x14ac:dyDescent="0.25">
      <c r="C2539" s="11"/>
      <c r="D2539" s="11"/>
      <c r="E2539" s="11"/>
    </row>
    <row r="2540" spans="3:5" x14ac:dyDescent="0.25">
      <c r="C2540" s="11"/>
      <c r="D2540" s="11"/>
      <c r="E2540" s="11"/>
    </row>
    <row r="2541" spans="3:5" x14ac:dyDescent="0.25">
      <c r="C2541" s="11"/>
      <c r="D2541" s="11"/>
      <c r="E2541" s="11"/>
    </row>
    <row r="2542" spans="3:5" x14ac:dyDescent="0.25">
      <c r="C2542" s="11"/>
      <c r="D2542" s="11"/>
      <c r="E2542" s="11"/>
    </row>
    <row r="2543" spans="3:5" x14ac:dyDescent="0.25">
      <c r="C2543" s="11"/>
      <c r="D2543" s="11"/>
      <c r="E2543" s="11"/>
    </row>
    <row r="2544" spans="3:5" x14ac:dyDescent="0.25">
      <c r="C2544" s="11"/>
      <c r="D2544" s="11"/>
      <c r="E2544" s="11"/>
    </row>
    <row r="2545" spans="3:5" x14ac:dyDescent="0.25">
      <c r="C2545" s="11"/>
      <c r="D2545" s="11"/>
      <c r="E2545" s="11"/>
    </row>
    <row r="2546" spans="3:5" x14ac:dyDescent="0.25">
      <c r="C2546" s="11"/>
      <c r="D2546" s="11"/>
      <c r="E2546" s="11"/>
    </row>
    <row r="2547" spans="3:5" x14ac:dyDescent="0.25">
      <c r="C2547" s="11"/>
      <c r="D2547" s="11"/>
      <c r="E2547" s="11"/>
    </row>
    <row r="2548" spans="3:5" x14ac:dyDescent="0.25">
      <c r="C2548" s="11"/>
      <c r="D2548" s="11"/>
      <c r="E2548" s="11"/>
    </row>
    <row r="2549" spans="3:5" x14ac:dyDescent="0.25">
      <c r="C2549" s="11"/>
      <c r="D2549" s="11"/>
      <c r="E2549" s="11"/>
    </row>
    <row r="2550" spans="3:5" x14ac:dyDescent="0.25">
      <c r="C2550" s="11"/>
      <c r="D2550" s="11"/>
      <c r="E2550" s="11"/>
    </row>
    <row r="2551" spans="3:5" x14ac:dyDescent="0.25">
      <c r="C2551" s="11"/>
      <c r="D2551" s="11"/>
      <c r="E2551" s="11"/>
    </row>
    <row r="2552" spans="3:5" x14ac:dyDescent="0.25">
      <c r="C2552" s="11"/>
      <c r="D2552" s="11"/>
      <c r="E2552" s="11"/>
    </row>
    <row r="2553" spans="3:5" x14ac:dyDescent="0.25">
      <c r="C2553" s="11"/>
      <c r="D2553" s="11"/>
      <c r="E2553" s="11"/>
    </row>
    <row r="2554" spans="3:5" x14ac:dyDescent="0.25">
      <c r="C2554" s="11"/>
      <c r="D2554" s="11"/>
      <c r="E2554" s="11"/>
    </row>
    <row r="2555" spans="3:5" x14ac:dyDescent="0.25">
      <c r="C2555" s="11"/>
      <c r="D2555" s="11"/>
      <c r="E2555" s="11"/>
    </row>
    <row r="2556" spans="3:5" x14ac:dyDescent="0.25">
      <c r="C2556" s="11"/>
      <c r="D2556" s="11"/>
      <c r="E2556" s="11"/>
    </row>
    <row r="2557" spans="3:5" x14ac:dyDescent="0.25">
      <c r="C2557" s="11"/>
      <c r="D2557" s="11"/>
      <c r="E2557" s="11"/>
    </row>
    <row r="2558" spans="3:5" x14ac:dyDescent="0.25">
      <c r="C2558" s="11"/>
      <c r="D2558" s="11"/>
      <c r="E2558" s="11"/>
    </row>
    <row r="2559" spans="3:5" x14ac:dyDescent="0.25">
      <c r="C2559" s="11"/>
      <c r="D2559" s="11"/>
      <c r="E2559" s="11"/>
    </row>
    <row r="2560" spans="3:5" x14ac:dyDescent="0.25">
      <c r="C2560" s="11"/>
      <c r="D2560" s="11"/>
      <c r="E2560" s="11"/>
    </row>
    <row r="2561" spans="3:5" x14ac:dyDescent="0.25">
      <c r="C2561" s="11"/>
      <c r="D2561" s="11"/>
      <c r="E2561" s="11"/>
    </row>
    <row r="2562" spans="3:5" x14ac:dyDescent="0.25">
      <c r="C2562" s="11"/>
      <c r="D2562" s="11"/>
      <c r="E2562" s="11"/>
    </row>
    <row r="2563" spans="3:5" x14ac:dyDescent="0.25">
      <c r="C2563" s="11"/>
      <c r="D2563" s="11"/>
      <c r="E2563" s="11"/>
    </row>
    <row r="2564" spans="3:5" x14ac:dyDescent="0.25">
      <c r="C2564" s="11"/>
      <c r="D2564" s="11"/>
      <c r="E2564" s="11"/>
    </row>
    <row r="2565" spans="3:5" x14ac:dyDescent="0.25">
      <c r="C2565" s="11"/>
      <c r="D2565" s="11"/>
      <c r="E2565" s="11"/>
    </row>
    <row r="2566" spans="3:5" x14ac:dyDescent="0.25">
      <c r="C2566" s="11"/>
      <c r="D2566" s="11"/>
      <c r="E2566" s="11"/>
    </row>
    <row r="2567" spans="3:5" x14ac:dyDescent="0.25">
      <c r="C2567" s="11"/>
      <c r="D2567" s="11"/>
      <c r="E2567" s="11"/>
    </row>
    <row r="2568" spans="3:5" x14ac:dyDescent="0.25">
      <c r="C2568" s="11"/>
      <c r="D2568" s="11"/>
      <c r="E2568" s="11"/>
    </row>
    <row r="2569" spans="3:5" x14ac:dyDescent="0.25">
      <c r="C2569" s="11"/>
      <c r="D2569" s="11"/>
      <c r="E2569" s="11"/>
    </row>
    <row r="2570" spans="3:5" x14ac:dyDescent="0.25">
      <c r="C2570" s="11"/>
      <c r="D2570" s="11"/>
      <c r="E2570" s="11"/>
    </row>
    <row r="2571" spans="3:5" x14ac:dyDescent="0.25">
      <c r="C2571" s="11"/>
      <c r="D2571" s="11"/>
      <c r="E2571" s="11"/>
    </row>
    <row r="2572" spans="3:5" x14ac:dyDescent="0.25">
      <c r="C2572" s="11"/>
      <c r="D2572" s="11"/>
      <c r="E2572" s="11"/>
    </row>
    <row r="2573" spans="3:5" x14ac:dyDescent="0.25">
      <c r="C2573" s="11"/>
      <c r="D2573" s="11"/>
      <c r="E2573" s="11"/>
    </row>
    <row r="2574" spans="3:5" x14ac:dyDescent="0.25">
      <c r="C2574" s="11"/>
      <c r="D2574" s="11"/>
      <c r="E2574" s="11"/>
    </row>
    <row r="2575" spans="3:5" x14ac:dyDescent="0.25">
      <c r="C2575" s="11"/>
      <c r="D2575" s="11"/>
      <c r="E2575" s="11"/>
    </row>
    <row r="2576" spans="3:5" x14ac:dyDescent="0.25">
      <c r="C2576" s="11"/>
      <c r="D2576" s="11"/>
      <c r="E2576" s="11"/>
    </row>
    <row r="2577" spans="3:5" x14ac:dyDescent="0.25">
      <c r="C2577" s="11"/>
      <c r="D2577" s="11"/>
      <c r="E2577" s="11"/>
    </row>
    <row r="2578" spans="3:5" x14ac:dyDescent="0.25">
      <c r="C2578" s="11"/>
      <c r="D2578" s="11"/>
      <c r="E2578" s="11"/>
    </row>
    <row r="2579" spans="3:5" x14ac:dyDescent="0.25">
      <c r="C2579" s="11"/>
      <c r="D2579" s="11"/>
      <c r="E2579" s="11"/>
    </row>
    <row r="2580" spans="3:5" x14ac:dyDescent="0.25">
      <c r="C2580" s="11"/>
      <c r="D2580" s="11"/>
      <c r="E2580" s="11"/>
    </row>
    <row r="2581" spans="3:5" x14ac:dyDescent="0.25">
      <c r="C2581" s="11"/>
      <c r="D2581" s="11"/>
      <c r="E2581" s="11"/>
    </row>
    <row r="2582" spans="3:5" x14ac:dyDescent="0.25">
      <c r="C2582" s="11"/>
      <c r="D2582" s="11"/>
      <c r="E2582" s="11"/>
    </row>
    <row r="2583" spans="3:5" x14ac:dyDescent="0.25">
      <c r="C2583" s="11"/>
      <c r="D2583" s="11"/>
      <c r="E2583" s="11"/>
    </row>
    <row r="2584" spans="3:5" x14ac:dyDescent="0.25">
      <c r="C2584" s="11"/>
      <c r="D2584" s="11"/>
      <c r="E2584" s="11"/>
    </row>
    <row r="2585" spans="3:5" x14ac:dyDescent="0.25">
      <c r="C2585" s="11"/>
      <c r="D2585" s="11"/>
      <c r="E2585" s="11"/>
    </row>
    <row r="2586" spans="3:5" x14ac:dyDescent="0.25">
      <c r="C2586" s="11"/>
      <c r="D2586" s="11"/>
      <c r="E2586" s="11"/>
    </row>
    <row r="2587" spans="3:5" x14ac:dyDescent="0.25">
      <c r="C2587" s="11"/>
      <c r="D2587" s="11"/>
      <c r="E2587" s="11"/>
    </row>
    <row r="2588" spans="3:5" x14ac:dyDescent="0.25">
      <c r="C2588" s="11"/>
      <c r="D2588" s="11"/>
      <c r="E2588" s="11"/>
    </row>
    <row r="2589" spans="3:5" x14ac:dyDescent="0.25">
      <c r="C2589" s="11"/>
      <c r="D2589" s="11"/>
      <c r="E2589" s="11"/>
    </row>
    <row r="2590" spans="3:5" x14ac:dyDescent="0.25">
      <c r="C2590" s="11"/>
      <c r="D2590" s="11"/>
      <c r="E2590" s="11"/>
    </row>
    <row r="2591" spans="3:5" x14ac:dyDescent="0.25">
      <c r="C2591" s="11"/>
      <c r="D2591" s="11"/>
      <c r="E2591" s="11"/>
    </row>
    <row r="2592" spans="3:5" x14ac:dyDescent="0.25">
      <c r="C2592" s="11"/>
      <c r="D2592" s="11"/>
      <c r="E2592" s="11"/>
    </row>
    <row r="2593" spans="3:5" x14ac:dyDescent="0.25">
      <c r="C2593" s="11"/>
      <c r="D2593" s="11"/>
      <c r="E2593" s="11"/>
    </row>
    <row r="2594" spans="3:5" x14ac:dyDescent="0.25">
      <c r="C2594" s="11"/>
      <c r="D2594" s="11"/>
      <c r="E2594" s="11"/>
    </row>
    <row r="2595" spans="3:5" x14ac:dyDescent="0.25">
      <c r="C2595" s="11"/>
      <c r="D2595" s="11"/>
      <c r="E2595" s="11"/>
    </row>
    <row r="2596" spans="3:5" x14ac:dyDescent="0.25">
      <c r="C2596" s="11"/>
      <c r="D2596" s="11"/>
      <c r="E2596" s="11"/>
    </row>
    <row r="2597" spans="3:5" x14ac:dyDescent="0.25">
      <c r="C2597" s="11"/>
      <c r="D2597" s="11"/>
      <c r="E2597" s="11"/>
    </row>
    <row r="2598" spans="3:5" x14ac:dyDescent="0.25">
      <c r="C2598" s="11"/>
      <c r="D2598" s="11"/>
      <c r="E2598" s="11"/>
    </row>
    <row r="2599" spans="3:5" x14ac:dyDescent="0.25">
      <c r="C2599" s="11"/>
      <c r="D2599" s="11"/>
      <c r="E2599" s="11"/>
    </row>
    <row r="2600" spans="3:5" x14ac:dyDescent="0.25">
      <c r="C2600" s="11"/>
      <c r="D2600" s="11"/>
      <c r="E2600" s="11"/>
    </row>
    <row r="2601" spans="3:5" x14ac:dyDescent="0.25">
      <c r="C2601" s="11"/>
      <c r="D2601" s="11"/>
      <c r="E2601" s="11"/>
    </row>
    <row r="2602" spans="3:5" x14ac:dyDescent="0.25">
      <c r="C2602" s="11"/>
      <c r="D2602" s="11"/>
      <c r="E2602" s="11"/>
    </row>
    <row r="2603" spans="3:5" x14ac:dyDescent="0.25">
      <c r="C2603" s="11"/>
      <c r="D2603" s="11"/>
      <c r="E2603" s="11"/>
    </row>
    <row r="2604" spans="3:5" x14ac:dyDescent="0.25">
      <c r="C2604" s="11"/>
      <c r="D2604" s="11"/>
      <c r="E2604" s="11"/>
    </row>
    <row r="2605" spans="3:5" x14ac:dyDescent="0.25">
      <c r="C2605" s="11"/>
      <c r="D2605" s="11"/>
      <c r="E2605" s="11"/>
    </row>
    <row r="2606" spans="3:5" x14ac:dyDescent="0.25">
      <c r="C2606" s="11"/>
      <c r="D2606" s="11"/>
      <c r="E2606" s="11"/>
    </row>
    <row r="2607" spans="3:5" x14ac:dyDescent="0.25">
      <c r="C2607" s="11"/>
      <c r="D2607" s="11"/>
      <c r="E2607" s="11"/>
    </row>
    <row r="2608" spans="3:5" x14ac:dyDescent="0.25">
      <c r="C2608" s="11"/>
      <c r="D2608" s="11"/>
      <c r="E2608" s="11"/>
    </row>
    <row r="2609" spans="3:5" x14ac:dyDescent="0.25">
      <c r="C2609" s="11"/>
      <c r="D2609" s="11"/>
      <c r="E2609" s="11"/>
    </row>
    <row r="2610" spans="3:5" x14ac:dyDescent="0.25">
      <c r="C2610" s="11"/>
      <c r="D2610" s="11"/>
      <c r="E2610" s="11"/>
    </row>
    <row r="2611" spans="3:5" x14ac:dyDescent="0.25">
      <c r="C2611" s="11"/>
      <c r="D2611" s="11"/>
      <c r="E2611" s="11"/>
    </row>
    <row r="2612" spans="3:5" x14ac:dyDescent="0.25">
      <c r="C2612" s="11"/>
      <c r="D2612" s="11"/>
      <c r="E2612" s="11"/>
    </row>
    <row r="2613" spans="3:5" x14ac:dyDescent="0.25">
      <c r="C2613" s="11"/>
      <c r="D2613" s="11"/>
      <c r="E2613" s="11"/>
    </row>
    <row r="2614" spans="3:5" x14ac:dyDescent="0.25">
      <c r="C2614" s="11"/>
      <c r="D2614" s="11"/>
      <c r="E2614" s="11"/>
    </row>
    <row r="2615" spans="3:5" x14ac:dyDescent="0.25">
      <c r="C2615" s="11"/>
      <c r="D2615" s="11"/>
      <c r="E2615" s="11"/>
    </row>
    <row r="2616" spans="3:5" x14ac:dyDescent="0.25">
      <c r="C2616" s="11"/>
      <c r="D2616" s="11"/>
      <c r="E2616" s="11"/>
    </row>
    <row r="2617" spans="3:5" x14ac:dyDescent="0.25">
      <c r="C2617" s="11"/>
      <c r="D2617" s="11"/>
      <c r="E2617" s="11"/>
    </row>
    <row r="2618" spans="3:5" x14ac:dyDescent="0.25">
      <c r="C2618" s="11"/>
      <c r="D2618" s="11"/>
      <c r="E2618" s="11"/>
    </row>
    <row r="2619" spans="3:5" x14ac:dyDescent="0.25">
      <c r="C2619" s="11"/>
      <c r="D2619" s="11"/>
      <c r="E2619" s="11"/>
    </row>
    <row r="2620" spans="3:5" x14ac:dyDescent="0.25">
      <c r="C2620" s="11"/>
      <c r="D2620" s="11"/>
      <c r="E2620" s="11"/>
    </row>
    <row r="2621" spans="3:5" x14ac:dyDescent="0.25">
      <c r="C2621" s="11"/>
      <c r="D2621" s="11"/>
      <c r="E2621" s="11"/>
    </row>
    <row r="2622" spans="3:5" x14ac:dyDescent="0.25">
      <c r="C2622" s="11"/>
      <c r="D2622" s="11"/>
      <c r="E2622" s="11"/>
    </row>
    <row r="2623" spans="3:5" x14ac:dyDescent="0.25">
      <c r="C2623" s="11"/>
      <c r="D2623" s="11"/>
      <c r="E2623" s="11"/>
    </row>
    <row r="2624" spans="3:5" x14ac:dyDescent="0.25">
      <c r="C2624" s="11"/>
      <c r="D2624" s="11"/>
      <c r="E2624" s="11"/>
    </row>
    <row r="2625" spans="3:5" x14ac:dyDescent="0.25">
      <c r="C2625" s="11"/>
      <c r="D2625" s="11"/>
      <c r="E2625" s="11"/>
    </row>
    <row r="2626" spans="3:5" x14ac:dyDescent="0.25">
      <c r="C2626" s="11"/>
      <c r="D2626" s="11"/>
      <c r="E2626" s="11"/>
    </row>
    <row r="2627" spans="3:5" x14ac:dyDescent="0.25">
      <c r="C2627" s="11"/>
      <c r="D2627" s="11"/>
      <c r="E2627" s="11"/>
    </row>
    <row r="2628" spans="3:5" x14ac:dyDescent="0.25">
      <c r="C2628" s="11"/>
      <c r="D2628" s="11"/>
      <c r="E2628" s="11"/>
    </row>
    <row r="2629" spans="3:5" x14ac:dyDescent="0.25">
      <c r="C2629" s="11"/>
      <c r="D2629" s="11"/>
      <c r="E2629" s="11"/>
    </row>
    <row r="2630" spans="3:5" x14ac:dyDescent="0.25">
      <c r="C2630" s="11"/>
      <c r="D2630" s="11"/>
      <c r="E2630" s="11"/>
    </row>
    <row r="2631" spans="3:5" x14ac:dyDescent="0.25">
      <c r="C2631" s="11"/>
      <c r="D2631" s="11"/>
      <c r="E2631" s="11"/>
    </row>
    <row r="2632" spans="3:5" x14ac:dyDescent="0.25">
      <c r="C2632" s="11"/>
      <c r="D2632" s="11"/>
      <c r="E2632" s="11"/>
    </row>
    <row r="2633" spans="3:5" x14ac:dyDescent="0.25">
      <c r="C2633" s="11"/>
      <c r="D2633" s="11"/>
      <c r="E2633" s="11"/>
    </row>
    <row r="2634" spans="3:5" x14ac:dyDescent="0.25">
      <c r="C2634" s="11"/>
      <c r="D2634" s="11"/>
      <c r="E2634" s="11"/>
    </row>
    <row r="2635" spans="3:5" x14ac:dyDescent="0.25">
      <c r="C2635" s="11"/>
      <c r="D2635" s="11"/>
      <c r="E2635" s="11"/>
    </row>
    <row r="2636" spans="3:5" x14ac:dyDescent="0.25">
      <c r="C2636" s="11"/>
      <c r="D2636" s="11"/>
      <c r="E2636" s="11"/>
    </row>
    <row r="2637" spans="3:5" x14ac:dyDescent="0.25">
      <c r="C2637" s="11"/>
      <c r="D2637" s="11"/>
      <c r="E2637" s="11"/>
    </row>
    <row r="2638" spans="3:5" x14ac:dyDescent="0.25">
      <c r="C2638" s="11"/>
      <c r="D2638" s="11"/>
      <c r="E2638" s="11"/>
    </row>
    <row r="2639" spans="3:5" x14ac:dyDescent="0.25">
      <c r="C2639" s="11"/>
      <c r="D2639" s="11"/>
      <c r="E2639" s="11"/>
    </row>
    <row r="2640" spans="3:5" x14ac:dyDescent="0.25">
      <c r="C2640" s="11"/>
      <c r="D2640" s="11"/>
      <c r="E2640" s="11"/>
    </row>
    <row r="2641" spans="3:5" x14ac:dyDescent="0.25">
      <c r="C2641" s="11"/>
      <c r="D2641" s="11"/>
      <c r="E2641" s="11"/>
    </row>
    <row r="2642" spans="3:5" x14ac:dyDescent="0.25">
      <c r="C2642" s="11"/>
      <c r="D2642" s="11"/>
      <c r="E2642" s="11"/>
    </row>
    <row r="2643" spans="3:5" x14ac:dyDescent="0.25">
      <c r="C2643" s="11"/>
      <c r="D2643" s="11"/>
      <c r="E2643" s="11"/>
    </row>
    <row r="2644" spans="3:5" x14ac:dyDescent="0.25">
      <c r="C2644" s="11"/>
      <c r="D2644" s="11"/>
      <c r="E2644" s="11"/>
    </row>
    <row r="2645" spans="3:5" x14ac:dyDescent="0.25">
      <c r="C2645" s="11"/>
      <c r="D2645" s="11"/>
      <c r="E2645" s="11"/>
    </row>
    <row r="2646" spans="3:5" x14ac:dyDescent="0.25">
      <c r="C2646" s="11"/>
      <c r="D2646" s="11"/>
      <c r="E2646" s="11"/>
    </row>
    <row r="2647" spans="3:5" x14ac:dyDescent="0.25">
      <c r="C2647" s="11"/>
      <c r="D2647" s="11"/>
      <c r="E2647" s="11"/>
    </row>
    <row r="2648" spans="3:5" x14ac:dyDescent="0.25">
      <c r="C2648" s="11"/>
      <c r="D2648" s="11"/>
      <c r="E2648" s="11"/>
    </row>
    <row r="2649" spans="3:5" x14ac:dyDescent="0.25">
      <c r="C2649" s="11"/>
      <c r="D2649" s="11"/>
      <c r="E2649" s="11"/>
    </row>
    <row r="2650" spans="3:5" x14ac:dyDescent="0.25">
      <c r="C2650" s="11"/>
      <c r="D2650" s="11"/>
      <c r="E2650" s="11"/>
    </row>
    <row r="2651" spans="3:5" x14ac:dyDescent="0.25">
      <c r="C2651" s="11"/>
      <c r="D2651" s="11"/>
      <c r="E2651" s="11"/>
    </row>
    <row r="2652" spans="3:5" x14ac:dyDescent="0.25">
      <c r="C2652" s="11"/>
      <c r="D2652" s="11"/>
      <c r="E2652" s="11"/>
    </row>
    <row r="2653" spans="3:5" x14ac:dyDescent="0.25">
      <c r="C2653" s="11"/>
      <c r="D2653" s="11"/>
      <c r="E2653" s="11"/>
    </row>
    <row r="2654" spans="3:5" x14ac:dyDescent="0.25">
      <c r="C2654" s="11"/>
      <c r="D2654" s="11"/>
      <c r="E2654" s="11"/>
    </row>
    <row r="2655" spans="3:5" x14ac:dyDescent="0.25">
      <c r="C2655" s="11"/>
      <c r="D2655" s="11"/>
      <c r="E2655" s="11"/>
    </row>
    <row r="2656" spans="3:5" x14ac:dyDescent="0.25">
      <c r="C2656" s="11"/>
      <c r="D2656" s="11"/>
      <c r="E2656" s="11"/>
    </row>
    <row r="2657" spans="3:5" x14ac:dyDescent="0.25">
      <c r="C2657" s="11"/>
      <c r="D2657" s="11"/>
      <c r="E2657" s="11"/>
    </row>
    <row r="2658" spans="3:5" x14ac:dyDescent="0.25">
      <c r="C2658" s="11"/>
      <c r="D2658" s="11"/>
      <c r="E2658" s="11"/>
    </row>
    <row r="2659" spans="3:5" x14ac:dyDescent="0.25">
      <c r="C2659" s="11"/>
      <c r="D2659" s="11"/>
      <c r="E2659" s="11"/>
    </row>
    <row r="2660" spans="3:5" x14ac:dyDescent="0.25">
      <c r="C2660" s="11"/>
      <c r="D2660" s="11"/>
      <c r="E2660" s="11"/>
    </row>
    <row r="2661" spans="3:5" x14ac:dyDescent="0.25">
      <c r="C2661" s="11"/>
      <c r="D2661" s="11"/>
      <c r="E2661" s="11"/>
    </row>
    <row r="2662" spans="3:5" x14ac:dyDescent="0.25">
      <c r="C2662" s="11"/>
      <c r="D2662" s="11"/>
      <c r="E2662" s="11"/>
    </row>
    <row r="2663" spans="3:5" x14ac:dyDescent="0.25">
      <c r="C2663" s="11"/>
      <c r="D2663" s="11"/>
      <c r="E2663" s="11"/>
    </row>
    <row r="2664" spans="3:5" x14ac:dyDescent="0.25">
      <c r="C2664" s="11"/>
      <c r="D2664" s="11"/>
      <c r="E2664" s="11"/>
    </row>
    <row r="2665" spans="3:5" x14ac:dyDescent="0.25">
      <c r="C2665" s="11"/>
      <c r="D2665" s="11"/>
      <c r="E2665" s="11"/>
    </row>
    <row r="2666" spans="3:5" x14ac:dyDescent="0.25">
      <c r="C2666" s="11"/>
      <c r="D2666" s="11"/>
      <c r="E2666" s="11"/>
    </row>
    <row r="2667" spans="3:5" x14ac:dyDescent="0.25">
      <c r="C2667" s="11"/>
      <c r="D2667" s="11"/>
      <c r="E2667" s="11"/>
    </row>
    <row r="2668" spans="3:5" x14ac:dyDescent="0.25">
      <c r="C2668" s="11"/>
      <c r="D2668" s="11"/>
      <c r="E2668" s="11"/>
    </row>
    <row r="2669" spans="3:5" x14ac:dyDescent="0.25">
      <c r="C2669" s="11"/>
      <c r="D2669" s="11"/>
      <c r="E2669" s="11"/>
    </row>
    <row r="2670" spans="3:5" x14ac:dyDescent="0.25">
      <c r="C2670" s="11"/>
      <c r="D2670" s="11"/>
      <c r="E2670" s="11"/>
    </row>
    <row r="2671" spans="3:5" x14ac:dyDescent="0.25">
      <c r="C2671" s="11"/>
      <c r="D2671" s="11"/>
      <c r="E2671" s="11"/>
    </row>
    <row r="2672" spans="3:5" x14ac:dyDescent="0.25">
      <c r="C2672" s="11"/>
      <c r="D2672" s="11"/>
      <c r="E2672" s="11"/>
    </row>
    <row r="2673" spans="3:5" x14ac:dyDescent="0.25">
      <c r="C2673" s="11"/>
      <c r="D2673" s="11"/>
      <c r="E2673" s="11"/>
    </row>
    <row r="2674" spans="3:5" x14ac:dyDescent="0.25">
      <c r="C2674" s="11"/>
      <c r="D2674" s="11"/>
      <c r="E2674" s="11"/>
    </row>
    <row r="2675" spans="3:5" x14ac:dyDescent="0.25">
      <c r="C2675" s="11"/>
      <c r="D2675" s="11"/>
      <c r="E2675" s="11"/>
    </row>
    <row r="2676" spans="3:5" x14ac:dyDescent="0.25">
      <c r="C2676" s="11"/>
      <c r="D2676" s="11"/>
      <c r="E2676" s="11"/>
    </row>
    <row r="2677" spans="3:5" x14ac:dyDescent="0.25">
      <c r="C2677" s="11"/>
      <c r="D2677" s="11"/>
      <c r="E2677" s="11"/>
    </row>
    <row r="2678" spans="3:5" x14ac:dyDescent="0.25">
      <c r="C2678" s="11"/>
      <c r="D2678" s="11"/>
      <c r="E2678" s="11"/>
    </row>
    <row r="2679" spans="3:5" x14ac:dyDescent="0.25">
      <c r="C2679" s="11"/>
      <c r="D2679" s="11"/>
      <c r="E2679" s="11"/>
    </row>
    <row r="2680" spans="3:5" x14ac:dyDescent="0.25">
      <c r="C2680" s="11"/>
      <c r="D2680" s="11"/>
      <c r="E2680" s="11"/>
    </row>
    <row r="2681" spans="3:5" x14ac:dyDescent="0.25">
      <c r="C2681" s="11"/>
      <c r="D2681" s="11"/>
      <c r="E2681" s="11"/>
    </row>
    <row r="2682" spans="3:5" x14ac:dyDescent="0.25">
      <c r="C2682" s="11"/>
      <c r="D2682" s="11"/>
      <c r="E2682" s="11"/>
    </row>
    <row r="2683" spans="3:5" x14ac:dyDescent="0.25">
      <c r="C2683" s="11"/>
      <c r="D2683" s="11"/>
      <c r="E2683" s="11"/>
    </row>
    <row r="2684" spans="3:5" x14ac:dyDescent="0.25">
      <c r="C2684" s="11"/>
      <c r="D2684" s="11"/>
      <c r="E2684" s="11"/>
    </row>
    <row r="2685" spans="3:5" x14ac:dyDescent="0.25">
      <c r="C2685" s="11"/>
      <c r="D2685" s="11"/>
      <c r="E2685" s="11"/>
    </row>
    <row r="2686" spans="3:5" x14ac:dyDescent="0.25">
      <c r="C2686" s="11"/>
      <c r="D2686" s="11"/>
      <c r="E2686" s="11"/>
    </row>
    <row r="2687" spans="3:5" x14ac:dyDescent="0.25">
      <c r="C2687" s="11"/>
      <c r="D2687" s="11"/>
      <c r="E2687" s="11"/>
    </row>
    <row r="2688" spans="3:5" x14ac:dyDescent="0.25">
      <c r="C2688" s="11"/>
      <c r="D2688" s="11"/>
      <c r="E2688" s="11"/>
    </row>
    <row r="2689" spans="3:5" x14ac:dyDescent="0.25">
      <c r="C2689" s="11"/>
      <c r="D2689" s="11"/>
      <c r="E2689" s="11"/>
    </row>
    <row r="2690" spans="3:5" x14ac:dyDescent="0.25">
      <c r="C2690" s="11"/>
      <c r="D2690" s="11"/>
      <c r="E2690" s="11"/>
    </row>
    <row r="2691" spans="3:5" x14ac:dyDescent="0.25">
      <c r="C2691" s="11"/>
      <c r="D2691" s="11"/>
      <c r="E2691" s="11"/>
    </row>
    <row r="2692" spans="3:5" x14ac:dyDescent="0.25">
      <c r="C2692" s="11"/>
      <c r="D2692" s="11"/>
      <c r="E2692" s="11"/>
    </row>
    <row r="2693" spans="3:5" x14ac:dyDescent="0.25">
      <c r="C2693" s="11"/>
      <c r="D2693" s="11"/>
      <c r="E2693" s="11"/>
    </row>
    <row r="2694" spans="3:5" x14ac:dyDescent="0.25">
      <c r="C2694" s="11"/>
      <c r="D2694" s="11"/>
      <c r="E2694" s="11"/>
    </row>
    <row r="2695" spans="3:5" x14ac:dyDescent="0.25">
      <c r="C2695" s="11"/>
      <c r="D2695" s="11"/>
      <c r="E2695" s="11"/>
    </row>
    <row r="2696" spans="3:5" x14ac:dyDescent="0.25">
      <c r="C2696" s="11"/>
      <c r="D2696" s="11"/>
      <c r="E2696" s="11"/>
    </row>
    <row r="2697" spans="3:5" x14ac:dyDescent="0.25">
      <c r="C2697" s="11"/>
      <c r="D2697" s="11"/>
      <c r="E2697" s="11"/>
    </row>
    <row r="2698" spans="3:5" x14ac:dyDescent="0.25">
      <c r="C2698" s="11"/>
      <c r="D2698" s="11"/>
      <c r="E2698" s="11"/>
    </row>
    <row r="2699" spans="3:5" x14ac:dyDescent="0.25">
      <c r="C2699" s="11"/>
      <c r="D2699" s="11"/>
      <c r="E2699" s="11"/>
    </row>
    <row r="2700" spans="3:5" x14ac:dyDescent="0.25">
      <c r="C2700" s="11"/>
      <c r="D2700" s="11"/>
      <c r="E2700" s="11"/>
    </row>
    <row r="2701" spans="3:5" x14ac:dyDescent="0.25">
      <c r="C2701" s="11"/>
      <c r="D2701" s="11"/>
      <c r="E2701" s="11"/>
    </row>
    <row r="2702" spans="3:5" x14ac:dyDescent="0.25">
      <c r="C2702" s="11"/>
      <c r="D2702" s="11"/>
      <c r="E2702" s="11"/>
    </row>
    <row r="2703" spans="3:5" x14ac:dyDescent="0.25">
      <c r="C2703" s="11"/>
      <c r="D2703" s="11"/>
      <c r="E2703" s="11"/>
    </row>
    <row r="2704" spans="3:5" x14ac:dyDescent="0.25">
      <c r="C2704" s="11"/>
      <c r="D2704" s="11"/>
      <c r="E2704" s="11"/>
    </row>
    <row r="2705" spans="3:5" x14ac:dyDescent="0.25">
      <c r="C2705" s="11"/>
      <c r="D2705" s="11"/>
      <c r="E2705" s="11"/>
    </row>
    <row r="2706" spans="3:5" x14ac:dyDescent="0.25">
      <c r="C2706" s="11"/>
      <c r="D2706" s="11"/>
      <c r="E2706" s="11"/>
    </row>
    <row r="2707" spans="3:5" x14ac:dyDescent="0.25">
      <c r="C2707" s="11"/>
      <c r="D2707" s="11"/>
      <c r="E2707" s="11"/>
    </row>
    <row r="2708" spans="3:5" x14ac:dyDescent="0.25">
      <c r="C2708" s="11"/>
      <c r="D2708" s="11"/>
      <c r="E2708" s="11"/>
    </row>
    <row r="2709" spans="3:5" x14ac:dyDescent="0.25">
      <c r="C2709" s="11"/>
      <c r="D2709" s="11"/>
      <c r="E2709" s="11"/>
    </row>
    <row r="2710" spans="3:5" x14ac:dyDescent="0.25">
      <c r="C2710" s="11"/>
      <c r="D2710" s="11"/>
      <c r="E2710" s="11"/>
    </row>
    <row r="2711" spans="3:5" x14ac:dyDescent="0.25">
      <c r="C2711" s="11"/>
      <c r="D2711" s="11"/>
      <c r="E2711" s="11"/>
    </row>
    <row r="2712" spans="3:5" x14ac:dyDescent="0.25">
      <c r="C2712" s="11"/>
      <c r="D2712" s="11"/>
      <c r="E2712" s="11"/>
    </row>
    <row r="2713" spans="3:5" x14ac:dyDescent="0.25">
      <c r="C2713" s="11"/>
      <c r="D2713" s="11"/>
      <c r="E2713" s="11"/>
    </row>
    <row r="2714" spans="3:5" x14ac:dyDescent="0.25">
      <c r="C2714" s="11"/>
      <c r="D2714" s="11"/>
      <c r="E2714" s="11"/>
    </row>
    <row r="2715" spans="3:5" x14ac:dyDescent="0.25">
      <c r="C2715" s="11"/>
      <c r="D2715" s="11"/>
      <c r="E2715" s="11"/>
    </row>
    <row r="2716" spans="3:5" x14ac:dyDescent="0.25">
      <c r="C2716" s="11"/>
      <c r="D2716" s="11"/>
      <c r="E2716" s="11"/>
    </row>
    <row r="2717" spans="3:5" x14ac:dyDescent="0.25">
      <c r="C2717" s="11"/>
      <c r="D2717" s="11"/>
      <c r="E2717" s="11"/>
    </row>
    <row r="2718" spans="3:5" x14ac:dyDescent="0.25">
      <c r="C2718" s="11"/>
      <c r="D2718" s="11"/>
      <c r="E2718" s="11"/>
    </row>
    <row r="2719" spans="3:5" x14ac:dyDescent="0.25">
      <c r="C2719" s="11"/>
      <c r="D2719" s="11"/>
      <c r="E2719" s="11"/>
    </row>
    <row r="2720" spans="3:5" x14ac:dyDescent="0.25">
      <c r="C2720" s="11"/>
      <c r="D2720" s="11"/>
      <c r="E2720" s="11"/>
    </row>
    <row r="2721" spans="3:5" x14ac:dyDescent="0.25">
      <c r="C2721" s="11"/>
      <c r="D2721" s="11"/>
      <c r="E2721" s="11"/>
    </row>
    <row r="2722" spans="3:5" x14ac:dyDescent="0.25">
      <c r="C2722" s="11"/>
      <c r="D2722" s="11"/>
      <c r="E2722" s="11"/>
    </row>
    <row r="2723" spans="3:5" x14ac:dyDescent="0.25">
      <c r="C2723" s="11"/>
      <c r="D2723" s="11"/>
      <c r="E2723" s="11"/>
    </row>
    <row r="2724" spans="3:5" x14ac:dyDescent="0.25">
      <c r="C2724" s="11"/>
      <c r="D2724" s="11"/>
      <c r="E2724" s="11"/>
    </row>
    <row r="2725" spans="3:5" x14ac:dyDescent="0.25">
      <c r="C2725" s="11"/>
      <c r="D2725" s="11"/>
      <c r="E2725" s="11"/>
    </row>
    <row r="2726" spans="3:5" x14ac:dyDescent="0.25">
      <c r="C2726" s="11"/>
      <c r="D2726" s="11"/>
      <c r="E2726" s="11"/>
    </row>
    <row r="2727" spans="3:5" x14ac:dyDescent="0.25">
      <c r="C2727" s="11"/>
      <c r="D2727" s="11"/>
      <c r="E2727" s="11"/>
    </row>
    <row r="2728" spans="3:5" x14ac:dyDescent="0.25">
      <c r="C2728" s="11"/>
      <c r="D2728" s="11"/>
      <c r="E2728" s="11"/>
    </row>
    <row r="2729" spans="3:5" x14ac:dyDescent="0.25">
      <c r="C2729" s="11"/>
      <c r="D2729" s="11"/>
      <c r="E2729" s="11"/>
    </row>
    <row r="2730" spans="3:5" x14ac:dyDescent="0.25">
      <c r="C2730" s="11"/>
      <c r="D2730" s="11"/>
      <c r="E2730" s="11"/>
    </row>
    <row r="2731" spans="3:5" x14ac:dyDescent="0.25">
      <c r="C2731" s="11"/>
      <c r="D2731" s="11"/>
      <c r="E2731" s="11"/>
    </row>
    <row r="2732" spans="3:5" x14ac:dyDescent="0.25">
      <c r="C2732" s="11"/>
      <c r="D2732" s="11"/>
      <c r="E2732" s="11"/>
    </row>
    <row r="2733" spans="3:5" x14ac:dyDescent="0.25">
      <c r="C2733" s="11"/>
      <c r="D2733" s="11"/>
      <c r="E2733" s="11"/>
    </row>
    <row r="2734" spans="3:5" x14ac:dyDescent="0.25">
      <c r="C2734" s="11"/>
      <c r="D2734" s="11"/>
      <c r="E2734" s="11"/>
    </row>
    <row r="2735" spans="3:5" x14ac:dyDescent="0.25">
      <c r="C2735" s="11"/>
      <c r="D2735" s="11"/>
      <c r="E2735" s="11"/>
    </row>
    <row r="2736" spans="3:5" x14ac:dyDescent="0.25">
      <c r="C2736" s="11"/>
      <c r="D2736" s="11"/>
      <c r="E2736" s="11"/>
    </row>
    <row r="2737" spans="3:5" x14ac:dyDescent="0.25">
      <c r="C2737" s="11"/>
      <c r="D2737" s="11"/>
      <c r="E2737" s="11"/>
    </row>
    <row r="2738" spans="3:5" x14ac:dyDescent="0.25">
      <c r="C2738" s="11"/>
      <c r="D2738" s="11"/>
      <c r="E2738" s="11"/>
    </row>
    <row r="2739" spans="3:5" x14ac:dyDescent="0.25">
      <c r="C2739" s="11"/>
      <c r="D2739" s="11"/>
      <c r="E2739" s="11"/>
    </row>
    <row r="2740" spans="3:5" x14ac:dyDescent="0.25">
      <c r="C2740" s="11"/>
      <c r="D2740" s="11"/>
      <c r="E2740" s="11"/>
    </row>
    <row r="2741" spans="3:5" x14ac:dyDescent="0.25">
      <c r="C2741" s="11"/>
      <c r="D2741" s="11"/>
      <c r="E2741" s="11"/>
    </row>
    <row r="2742" spans="3:5" x14ac:dyDescent="0.25">
      <c r="C2742" s="11"/>
      <c r="D2742" s="11"/>
      <c r="E2742" s="11"/>
    </row>
    <row r="2743" spans="3:5" x14ac:dyDescent="0.25">
      <c r="C2743" s="11"/>
      <c r="D2743" s="11"/>
      <c r="E2743" s="11"/>
    </row>
    <row r="2744" spans="3:5" x14ac:dyDescent="0.25">
      <c r="C2744" s="11"/>
      <c r="D2744" s="11"/>
      <c r="E2744" s="11"/>
    </row>
    <row r="2745" spans="3:5" x14ac:dyDescent="0.25">
      <c r="C2745" s="11"/>
      <c r="D2745" s="11"/>
      <c r="E2745" s="11"/>
    </row>
    <row r="2746" spans="3:5" x14ac:dyDescent="0.25">
      <c r="C2746" s="11"/>
      <c r="D2746" s="11"/>
      <c r="E2746" s="11"/>
    </row>
    <row r="2747" spans="3:5" x14ac:dyDescent="0.25">
      <c r="C2747" s="11"/>
      <c r="D2747" s="11"/>
      <c r="E2747" s="11"/>
    </row>
    <row r="2748" spans="3:5" x14ac:dyDescent="0.25">
      <c r="C2748" s="11"/>
      <c r="D2748" s="11"/>
      <c r="E2748" s="11"/>
    </row>
    <row r="2749" spans="3:5" x14ac:dyDescent="0.25">
      <c r="C2749" s="11"/>
      <c r="D2749" s="11"/>
      <c r="E2749" s="11"/>
    </row>
    <row r="2750" spans="3:5" x14ac:dyDescent="0.25">
      <c r="C2750" s="11"/>
      <c r="D2750" s="11"/>
      <c r="E2750" s="11"/>
    </row>
    <row r="2751" spans="3:5" x14ac:dyDescent="0.25">
      <c r="C2751" s="11"/>
      <c r="D2751" s="11"/>
      <c r="E2751" s="11"/>
    </row>
    <row r="2752" spans="3:5" x14ac:dyDescent="0.25">
      <c r="C2752" s="11"/>
      <c r="D2752" s="11"/>
      <c r="E2752" s="11"/>
    </row>
    <row r="2753" spans="3:5" x14ac:dyDescent="0.25">
      <c r="C2753" s="11"/>
      <c r="D2753" s="11"/>
      <c r="E2753" s="11"/>
    </row>
    <row r="2754" spans="3:5" x14ac:dyDescent="0.25">
      <c r="C2754" s="11"/>
      <c r="D2754" s="11"/>
      <c r="E2754" s="11"/>
    </row>
    <row r="2755" spans="3:5" x14ac:dyDescent="0.25">
      <c r="C2755" s="11"/>
      <c r="D2755" s="11"/>
      <c r="E2755" s="11"/>
    </row>
    <row r="2756" spans="3:5" x14ac:dyDescent="0.25">
      <c r="C2756" s="11"/>
      <c r="D2756" s="11"/>
      <c r="E2756" s="11"/>
    </row>
    <row r="2757" spans="3:5" x14ac:dyDescent="0.25">
      <c r="C2757" s="11"/>
      <c r="D2757" s="11"/>
      <c r="E2757" s="11"/>
    </row>
    <row r="2758" spans="3:5" x14ac:dyDescent="0.25">
      <c r="C2758" s="11"/>
      <c r="D2758" s="11"/>
      <c r="E2758" s="11"/>
    </row>
    <row r="2759" spans="3:5" x14ac:dyDescent="0.25">
      <c r="C2759" s="11"/>
      <c r="D2759" s="11"/>
      <c r="E2759" s="11"/>
    </row>
    <row r="2760" spans="3:5" x14ac:dyDescent="0.25">
      <c r="C2760" s="11"/>
      <c r="D2760" s="11"/>
      <c r="E2760" s="11"/>
    </row>
    <row r="2761" spans="3:5" x14ac:dyDescent="0.25">
      <c r="C2761" s="11"/>
      <c r="D2761" s="11"/>
      <c r="E2761" s="11"/>
    </row>
    <row r="2762" spans="3:5" x14ac:dyDescent="0.25">
      <c r="C2762" s="11"/>
      <c r="D2762" s="11"/>
      <c r="E2762" s="11"/>
    </row>
    <row r="2763" spans="3:5" x14ac:dyDescent="0.25">
      <c r="C2763" s="11"/>
      <c r="D2763" s="11"/>
      <c r="E2763" s="11"/>
    </row>
    <row r="2764" spans="3:5" x14ac:dyDescent="0.25">
      <c r="C2764" s="11"/>
      <c r="D2764" s="11"/>
      <c r="E2764" s="11"/>
    </row>
    <row r="2765" spans="3:5" x14ac:dyDescent="0.25">
      <c r="C2765" s="11"/>
      <c r="D2765" s="11"/>
      <c r="E2765" s="11"/>
    </row>
    <row r="2766" spans="3:5" x14ac:dyDescent="0.25">
      <c r="C2766" s="11"/>
      <c r="D2766" s="11"/>
      <c r="E2766" s="11"/>
    </row>
    <row r="2767" spans="3:5" x14ac:dyDescent="0.25">
      <c r="C2767" s="11"/>
      <c r="D2767" s="11"/>
      <c r="E2767" s="11"/>
    </row>
    <row r="2768" spans="3:5" x14ac:dyDescent="0.25">
      <c r="C2768" s="11"/>
      <c r="D2768" s="11"/>
      <c r="E2768" s="11"/>
    </row>
    <row r="2769" spans="3:5" x14ac:dyDescent="0.25">
      <c r="C2769" s="11"/>
      <c r="D2769" s="11"/>
      <c r="E2769" s="11"/>
    </row>
    <row r="2770" spans="3:5" x14ac:dyDescent="0.25">
      <c r="C2770" s="11"/>
      <c r="D2770" s="11"/>
      <c r="E2770" s="11"/>
    </row>
    <row r="2771" spans="3:5" x14ac:dyDescent="0.25">
      <c r="C2771" s="11"/>
      <c r="D2771" s="11"/>
      <c r="E2771" s="11"/>
    </row>
    <row r="2772" spans="3:5" x14ac:dyDescent="0.25">
      <c r="C2772" s="11"/>
      <c r="D2772" s="11"/>
      <c r="E2772" s="11"/>
    </row>
    <row r="2773" spans="3:5" x14ac:dyDescent="0.25">
      <c r="C2773" s="11"/>
      <c r="D2773" s="11"/>
      <c r="E2773" s="11"/>
    </row>
    <row r="2774" spans="3:5" x14ac:dyDescent="0.25">
      <c r="C2774" s="11"/>
      <c r="D2774" s="11"/>
      <c r="E2774" s="11"/>
    </row>
    <row r="2775" spans="3:5" x14ac:dyDescent="0.25">
      <c r="C2775" s="11"/>
      <c r="D2775" s="11"/>
      <c r="E2775" s="11"/>
    </row>
    <row r="2776" spans="3:5" x14ac:dyDescent="0.25">
      <c r="C2776" s="11"/>
      <c r="D2776" s="11"/>
      <c r="E2776" s="11"/>
    </row>
    <row r="2777" spans="3:5" x14ac:dyDescent="0.25">
      <c r="C2777" s="11"/>
      <c r="D2777" s="11"/>
      <c r="E2777" s="11"/>
    </row>
    <row r="2778" spans="3:5" x14ac:dyDescent="0.25">
      <c r="C2778" s="11"/>
      <c r="D2778" s="11"/>
      <c r="E2778" s="11"/>
    </row>
    <row r="2779" spans="3:5" x14ac:dyDescent="0.25">
      <c r="C2779" s="11"/>
      <c r="D2779" s="11"/>
      <c r="E2779" s="11"/>
    </row>
    <row r="2780" spans="3:5" x14ac:dyDescent="0.25">
      <c r="C2780" s="11"/>
      <c r="D2780" s="11"/>
      <c r="E2780" s="11"/>
    </row>
    <row r="2781" spans="3:5" x14ac:dyDescent="0.25">
      <c r="C2781" s="11"/>
      <c r="D2781" s="11"/>
      <c r="E2781" s="11"/>
    </row>
    <row r="2782" spans="3:5" x14ac:dyDescent="0.25">
      <c r="C2782" s="11"/>
      <c r="D2782" s="11"/>
      <c r="E2782" s="11"/>
    </row>
    <row r="2783" spans="3:5" x14ac:dyDescent="0.25">
      <c r="C2783" s="11"/>
      <c r="D2783" s="11"/>
      <c r="E2783" s="11"/>
    </row>
    <row r="2784" spans="3:5" x14ac:dyDescent="0.25">
      <c r="C2784" s="11"/>
      <c r="D2784" s="11"/>
      <c r="E2784" s="11"/>
    </row>
    <row r="2785" spans="3:5" x14ac:dyDescent="0.25">
      <c r="C2785" s="11"/>
      <c r="D2785" s="11"/>
      <c r="E2785" s="11"/>
    </row>
    <row r="2786" spans="3:5" x14ac:dyDescent="0.25">
      <c r="C2786" s="11"/>
      <c r="D2786" s="11"/>
      <c r="E2786" s="11"/>
    </row>
    <row r="2787" spans="3:5" x14ac:dyDescent="0.25">
      <c r="C2787" s="11"/>
      <c r="D2787" s="11"/>
      <c r="E2787" s="11"/>
    </row>
    <row r="2788" spans="3:5" x14ac:dyDescent="0.25">
      <c r="C2788" s="11"/>
      <c r="D2788" s="11"/>
      <c r="E2788" s="11"/>
    </row>
    <row r="2789" spans="3:5" x14ac:dyDescent="0.25">
      <c r="C2789" s="11"/>
      <c r="D2789" s="11"/>
      <c r="E2789" s="11"/>
    </row>
    <row r="2790" spans="3:5" x14ac:dyDescent="0.25">
      <c r="C2790" s="11"/>
      <c r="D2790" s="11"/>
      <c r="E2790" s="11"/>
    </row>
    <row r="2791" spans="3:5" x14ac:dyDescent="0.25">
      <c r="C2791" s="11"/>
      <c r="D2791" s="11"/>
      <c r="E2791" s="11"/>
    </row>
    <row r="2792" spans="3:5" x14ac:dyDescent="0.25">
      <c r="C2792" s="11"/>
      <c r="D2792" s="11"/>
      <c r="E2792" s="11"/>
    </row>
    <row r="2793" spans="3:5" x14ac:dyDescent="0.25">
      <c r="C2793" s="11"/>
      <c r="D2793" s="11"/>
      <c r="E2793" s="11"/>
    </row>
    <row r="2794" spans="3:5" x14ac:dyDescent="0.25">
      <c r="C2794" s="11"/>
      <c r="D2794" s="11"/>
      <c r="E2794" s="11"/>
    </row>
    <row r="2795" spans="3:5" x14ac:dyDescent="0.25">
      <c r="C2795" s="11"/>
      <c r="D2795" s="11"/>
      <c r="E2795" s="11"/>
    </row>
    <row r="2796" spans="3:5" x14ac:dyDescent="0.25">
      <c r="C2796" s="11"/>
      <c r="D2796" s="11"/>
      <c r="E2796" s="11"/>
    </row>
    <row r="2797" spans="3:5" x14ac:dyDescent="0.25">
      <c r="C2797" s="11"/>
      <c r="D2797" s="11"/>
      <c r="E2797" s="11"/>
    </row>
    <row r="2798" spans="3:5" x14ac:dyDescent="0.25">
      <c r="C2798" s="11"/>
      <c r="D2798" s="11"/>
      <c r="E2798" s="11"/>
    </row>
    <row r="2799" spans="3:5" x14ac:dyDescent="0.25">
      <c r="C2799" s="11"/>
      <c r="D2799" s="11"/>
      <c r="E2799" s="11"/>
    </row>
    <row r="2800" spans="3:5" x14ac:dyDescent="0.25">
      <c r="C2800" s="11"/>
      <c r="D2800" s="11"/>
      <c r="E2800" s="11"/>
    </row>
    <row r="2801" spans="3:5" x14ac:dyDescent="0.25">
      <c r="C2801" s="11"/>
      <c r="D2801" s="11"/>
      <c r="E2801" s="11"/>
    </row>
    <row r="2802" spans="3:5" x14ac:dyDescent="0.25">
      <c r="C2802" s="11"/>
      <c r="D2802" s="11"/>
      <c r="E2802" s="11"/>
    </row>
    <row r="2803" spans="3:5" x14ac:dyDescent="0.25">
      <c r="C2803" s="11"/>
      <c r="D2803" s="11"/>
      <c r="E2803" s="11"/>
    </row>
    <row r="2804" spans="3:5" x14ac:dyDescent="0.25">
      <c r="C2804" s="11"/>
      <c r="D2804" s="11"/>
      <c r="E2804" s="11"/>
    </row>
    <row r="2805" spans="3:5" x14ac:dyDescent="0.25">
      <c r="C2805" s="11"/>
      <c r="D2805" s="11"/>
      <c r="E2805" s="11"/>
    </row>
    <row r="2806" spans="3:5" x14ac:dyDescent="0.25">
      <c r="C2806" s="11"/>
      <c r="D2806" s="11"/>
      <c r="E2806" s="11"/>
    </row>
    <row r="2807" spans="3:5" x14ac:dyDescent="0.25">
      <c r="C2807" s="11"/>
      <c r="D2807" s="11"/>
      <c r="E2807" s="11"/>
    </row>
    <row r="2808" spans="3:5" x14ac:dyDescent="0.25">
      <c r="C2808" s="11"/>
      <c r="D2808" s="11"/>
      <c r="E2808" s="11"/>
    </row>
    <row r="2809" spans="3:5" x14ac:dyDescent="0.25">
      <c r="C2809" s="11"/>
      <c r="D2809" s="11"/>
      <c r="E2809" s="11"/>
    </row>
    <row r="2810" spans="3:5" x14ac:dyDescent="0.25">
      <c r="C2810" s="11"/>
      <c r="D2810" s="11"/>
      <c r="E2810" s="11"/>
    </row>
    <row r="2811" spans="3:5" x14ac:dyDescent="0.25">
      <c r="C2811" s="11"/>
      <c r="D2811" s="11"/>
      <c r="E2811" s="11"/>
    </row>
    <row r="2812" spans="3:5" x14ac:dyDescent="0.25">
      <c r="C2812" s="11"/>
      <c r="D2812" s="11"/>
      <c r="E2812" s="11"/>
    </row>
    <row r="2813" spans="3:5" x14ac:dyDescent="0.25">
      <c r="C2813" s="11"/>
      <c r="D2813" s="11"/>
      <c r="E2813" s="11"/>
    </row>
    <row r="2814" spans="3:5" x14ac:dyDescent="0.25">
      <c r="C2814" s="11"/>
      <c r="D2814" s="11"/>
      <c r="E2814" s="11"/>
    </row>
    <row r="2815" spans="3:5" x14ac:dyDescent="0.25">
      <c r="C2815" s="11"/>
      <c r="D2815" s="11"/>
      <c r="E2815" s="11"/>
    </row>
    <row r="2816" spans="3:5" x14ac:dyDescent="0.25">
      <c r="C2816" s="11"/>
      <c r="D2816" s="11"/>
      <c r="E2816" s="11"/>
    </row>
    <row r="2817" spans="3:5" x14ac:dyDescent="0.25">
      <c r="C2817" s="11"/>
      <c r="D2817" s="11"/>
      <c r="E2817" s="11"/>
    </row>
    <row r="2818" spans="3:5" x14ac:dyDescent="0.25">
      <c r="C2818" s="11"/>
      <c r="D2818" s="11"/>
      <c r="E2818" s="11"/>
    </row>
    <row r="2819" spans="3:5" x14ac:dyDescent="0.25">
      <c r="C2819" s="11"/>
      <c r="D2819" s="11"/>
      <c r="E2819" s="11"/>
    </row>
    <row r="2820" spans="3:5" x14ac:dyDescent="0.25">
      <c r="C2820" s="11"/>
      <c r="D2820" s="11"/>
      <c r="E2820" s="11"/>
    </row>
    <row r="2821" spans="3:5" x14ac:dyDescent="0.25">
      <c r="C2821" s="11"/>
      <c r="D2821" s="11"/>
      <c r="E2821" s="11"/>
    </row>
    <row r="2822" spans="3:5" x14ac:dyDescent="0.25">
      <c r="C2822" s="11"/>
      <c r="D2822" s="11"/>
      <c r="E2822" s="11"/>
    </row>
    <row r="2823" spans="3:5" x14ac:dyDescent="0.25">
      <c r="C2823" s="11"/>
      <c r="D2823" s="11"/>
      <c r="E2823" s="11"/>
    </row>
    <row r="2824" spans="3:5" x14ac:dyDescent="0.25">
      <c r="C2824" s="11"/>
      <c r="D2824" s="11"/>
      <c r="E2824" s="11"/>
    </row>
    <row r="2825" spans="3:5" x14ac:dyDescent="0.25">
      <c r="C2825" s="11"/>
      <c r="D2825" s="11"/>
      <c r="E2825" s="11"/>
    </row>
    <row r="2826" spans="3:5" x14ac:dyDescent="0.25">
      <c r="C2826" s="11"/>
      <c r="D2826" s="11"/>
      <c r="E2826" s="11"/>
    </row>
    <row r="2827" spans="3:5" x14ac:dyDescent="0.25">
      <c r="C2827" s="11"/>
      <c r="D2827" s="11"/>
      <c r="E2827" s="11"/>
    </row>
    <row r="2828" spans="3:5" x14ac:dyDescent="0.25">
      <c r="C2828" s="11"/>
      <c r="D2828" s="11"/>
      <c r="E2828" s="11"/>
    </row>
    <row r="2829" spans="3:5" x14ac:dyDescent="0.25">
      <c r="C2829" s="11"/>
      <c r="D2829" s="11"/>
      <c r="E2829" s="11"/>
    </row>
    <row r="2830" spans="3:5" x14ac:dyDescent="0.25">
      <c r="C2830" s="11"/>
      <c r="D2830" s="11"/>
      <c r="E2830" s="11"/>
    </row>
    <row r="2831" spans="3:5" x14ac:dyDescent="0.25">
      <c r="C2831" s="11"/>
      <c r="D2831" s="11"/>
      <c r="E2831" s="11"/>
    </row>
    <row r="2832" spans="3:5" x14ac:dyDescent="0.25">
      <c r="C2832" s="11"/>
      <c r="D2832" s="11"/>
      <c r="E2832" s="11"/>
    </row>
    <row r="2833" spans="3:5" x14ac:dyDescent="0.25">
      <c r="C2833" s="11"/>
      <c r="D2833" s="11"/>
      <c r="E2833" s="11"/>
    </row>
    <row r="2834" spans="3:5" x14ac:dyDescent="0.25">
      <c r="C2834" s="11"/>
      <c r="D2834" s="11"/>
      <c r="E2834" s="11"/>
    </row>
    <row r="2835" spans="3:5" x14ac:dyDescent="0.25">
      <c r="C2835" s="11"/>
      <c r="D2835" s="11"/>
      <c r="E2835" s="11"/>
    </row>
    <row r="2836" spans="3:5" x14ac:dyDescent="0.25">
      <c r="C2836" s="11"/>
      <c r="D2836" s="11"/>
      <c r="E2836" s="11"/>
    </row>
    <row r="2837" spans="3:5" x14ac:dyDescent="0.25">
      <c r="C2837" s="11"/>
      <c r="D2837" s="11"/>
      <c r="E2837" s="11"/>
    </row>
    <row r="2838" spans="3:5" x14ac:dyDescent="0.25">
      <c r="C2838" s="11"/>
      <c r="D2838" s="11"/>
      <c r="E2838" s="11"/>
    </row>
    <row r="2839" spans="3:5" x14ac:dyDescent="0.25">
      <c r="C2839" s="11"/>
      <c r="D2839" s="11"/>
      <c r="E2839" s="11"/>
    </row>
    <row r="2840" spans="3:5" x14ac:dyDescent="0.25">
      <c r="C2840" s="11"/>
      <c r="D2840" s="11"/>
      <c r="E2840" s="11"/>
    </row>
    <row r="2841" spans="3:5" x14ac:dyDescent="0.25">
      <c r="C2841" s="11"/>
      <c r="D2841" s="11"/>
      <c r="E2841" s="11"/>
    </row>
    <row r="2842" spans="3:5" x14ac:dyDescent="0.25">
      <c r="C2842" s="11"/>
      <c r="D2842" s="11"/>
      <c r="E2842" s="11"/>
    </row>
    <row r="2843" spans="3:5" x14ac:dyDescent="0.25">
      <c r="C2843" s="11"/>
      <c r="D2843" s="11"/>
      <c r="E2843" s="11"/>
    </row>
    <row r="2844" spans="3:5" x14ac:dyDescent="0.25">
      <c r="C2844" s="11"/>
      <c r="D2844" s="11"/>
      <c r="E2844" s="11"/>
    </row>
    <row r="2845" spans="3:5" x14ac:dyDescent="0.25">
      <c r="C2845" s="11"/>
      <c r="D2845" s="11"/>
      <c r="E2845" s="11"/>
    </row>
    <row r="2846" spans="3:5" x14ac:dyDescent="0.25">
      <c r="C2846" s="11"/>
      <c r="D2846" s="11"/>
      <c r="E2846" s="11"/>
    </row>
    <row r="2847" spans="3:5" x14ac:dyDescent="0.25">
      <c r="C2847" s="11"/>
      <c r="D2847" s="11"/>
      <c r="E2847" s="11"/>
    </row>
    <row r="2848" spans="3:5" x14ac:dyDescent="0.25">
      <c r="C2848" s="11"/>
      <c r="D2848" s="11"/>
      <c r="E2848" s="11"/>
    </row>
    <row r="2849" spans="3:5" x14ac:dyDescent="0.25">
      <c r="C2849" s="11"/>
      <c r="D2849" s="11"/>
      <c r="E2849" s="11"/>
    </row>
    <row r="2850" spans="3:5" x14ac:dyDescent="0.25">
      <c r="C2850" s="11"/>
      <c r="D2850" s="11"/>
      <c r="E2850" s="11"/>
    </row>
    <row r="2851" spans="3:5" x14ac:dyDescent="0.25">
      <c r="C2851" s="11"/>
      <c r="D2851" s="11"/>
      <c r="E2851" s="11"/>
    </row>
    <row r="2852" spans="3:5" x14ac:dyDescent="0.25">
      <c r="C2852" s="11"/>
      <c r="D2852" s="11"/>
      <c r="E2852" s="11"/>
    </row>
    <row r="2853" spans="3:5" x14ac:dyDescent="0.25">
      <c r="C2853" s="11"/>
      <c r="D2853" s="11"/>
      <c r="E2853" s="11"/>
    </row>
    <row r="2854" spans="3:5" x14ac:dyDescent="0.25">
      <c r="C2854" s="11"/>
      <c r="D2854" s="11"/>
      <c r="E2854" s="11"/>
    </row>
    <row r="2855" spans="3:5" x14ac:dyDescent="0.25">
      <c r="C2855" s="11"/>
      <c r="D2855" s="11"/>
      <c r="E2855" s="11"/>
    </row>
    <row r="2856" spans="3:5" x14ac:dyDescent="0.25">
      <c r="C2856" s="11"/>
      <c r="D2856" s="11"/>
      <c r="E2856" s="11"/>
    </row>
    <row r="2857" spans="3:5" x14ac:dyDescent="0.25">
      <c r="C2857" s="11"/>
      <c r="D2857" s="11"/>
      <c r="E2857" s="11"/>
    </row>
    <row r="2858" spans="3:5" x14ac:dyDescent="0.25">
      <c r="C2858" s="11"/>
      <c r="D2858" s="11"/>
      <c r="E2858" s="11"/>
    </row>
    <row r="2859" spans="3:5" x14ac:dyDescent="0.25">
      <c r="C2859" s="11"/>
      <c r="D2859" s="11"/>
      <c r="E2859" s="11"/>
    </row>
    <row r="2860" spans="3:5" x14ac:dyDescent="0.25">
      <c r="C2860" s="11"/>
      <c r="D2860" s="11"/>
      <c r="E2860" s="11"/>
    </row>
    <row r="2861" spans="3:5" x14ac:dyDescent="0.25">
      <c r="C2861" s="11"/>
      <c r="D2861" s="11"/>
      <c r="E2861" s="11"/>
    </row>
    <row r="2862" spans="3:5" x14ac:dyDescent="0.25">
      <c r="C2862" s="11"/>
      <c r="D2862" s="11"/>
      <c r="E2862" s="11"/>
    </row>
    <row r="2863" spans="3:5" x14ac:dyDescent="0.25">
      <c r="C2863" s="11"/>
      <c r="D2863" s="11"/>
      <c r="E2863" s="11"/>
    </row>
    <row r="2864" spans="3:5" x14ac:dyDescent="0.25">
      <c r="C2864" s="11"/>
      <c r="D2864" s="11"/>
      <c r="E2864" s="11"/>
    </row>
    <row r="2865" spans="3:5" x14ac:dyDescent="0.25">
      <c r="C2865" s="11"/>
      <c r="D2865" s="11"/>
      <c r="E2865" s="11"/>
    </row>
    <row r="2866" spans="3:5" x14ac:dyDescent="0.25">
      <c r="C2866" s="11"/>
      <c r="D2866" s="11"/>
      <c r="E2866" s="11"/>
    </row>
    <row r="2867" spans="3:5" x14ac:dyDescent="0.25">
      <c r="C2867" s="11"/>
      <c r="D2867" s="11"/>
      <c r="E2867" s="11"/>
    </row>
    <row r="2868" spans="3:5" x14ac:dyDescent="0.25">
      <c r="C2868" s="11"/>
      <c r="D2868" s="11"/>
      <c r="E2868" s="11"/>
    </row>
    <row r="2869" spans="3:5" x14ac:dyDescent="0.25">
      <c r="C2869" s="11"/>
      <c r="D2869" s="11"/>
      <c r="E2869" s="11"/>
    </row>
    <row r="2870" spans="3:5" x14ac:dyDescent="0.25">
      <c r="C2870" s="11"/>
      <c r="D2870" s="11"/>
      <c r="E2870" s="11"/>
    </row>
    <row r="2871" spans="3:5" x14ac:dyDescent="0.25">
      <c r="C2871" s="11"/>
      <c r="D2871" s="11"/>
      <c r="E2871" s="11"/>
    </row>
    <row r="2872" spans="3:5" x14ac:dyDescent="0.25">
      <c r="C2872" s="11"/>
      <c r="D2872" s="11"/>
      <c r="E2872" s="11"/>
    </row>
    <row r="2873" spans="3:5" x14ac:dyDescent="0.25">
      <c r="C2873" s="11"/>
      <c r="D2873" s="11"/>
      <c r="E2873" s="11"/>
    </row>
    <row r="2874" spans="3:5" x14ac:dyDescent="0.25">
      <c r="C2874" s="11"/>
      <c r="D2874" s="11"/>
      <c r="E2874" s="11"/>
    </row>
    <row r="2875" spans="3:5" x14ac:dyDescent="0.25">
      <c r="C2875" s="11"/>
      <c r="D2875" s="11"/>
      <c r="E2875" s="11"/>
    </row>
    <row r="2876" spans="3:5" x14ac:dyDescent="0.25">
      <c r="C2876" s="11"/>
      <c r="D2876" s="11"/>
      <c r="E2876" s="11"/>
    </row>
    <row r="2877" spans="3:5" x14ac:dyDescent="0.25">
      <c r="C2877" s="11"/>
      <c r="D2877" s="11"/>
      <c r="E2877" s="11"/>
    </row>
    <row r="2878" spans="3:5" x14ac:dyDescent="0.25">
      <c r="C2878" s="11"/>
      <c r="D2878" s="11"/>
      <c r="E2878" s="11"/>
    </row>
    <row r="2879" spans="3:5" x14ac:dyDescent="0.25">
      <c r="C2879" s="11"/>
      <c r="D2879" s="11"/>
      <c r="E2879" s="11"/>
    </row>
    <row r="2880" spans="3:5" x14ac:dyDescent="0.25">
      <c r="C2880" s="11"/>
      <c r="D2880" s="11"/>
      <c r="E2880" s="11"/>
    </row>
    <row r="2881" spans="3:5" x14ac:dyDescent="0.25">
      <c r="C2881" s="11"/>
      <c r="D2881" s="11"/>
      <c r="E2881" s="11"/>
    </row>
    <row r="2882" spans="3:5" x14ac:dyDescent="0.25">
      <c r="C2882" s="11"/>
      <c r="D2882" s="11"/>
      <c r="E2882" s="11"/>
    </row>
    <row r="2883" spans="3:5" x14ac:dyDescent="0.25">
      <c r="C2883" s="11"/>
      <c r="D2883" s="11"/>
      <c r="E2883" s="11"/>
    </row>
    <row r="2884" spans="3:5" x14ac:dyDescent="0.25">
      <c r="C2884" s="11"/>
      <c r="D2884" s="11"/>
      <c r="E2884" s="11"/>
    </row>
    <row r="2885" spans="3:5" x14ac:dyDescent="0.25">
      <c r="C2885" s="11"/>
      <c r="D2885" s="11"/>
      <c r="E2885" s="11"/>
    </row>
    <row r="2886" spans="3:5" x14ac:dyDescent="0.25">
      <c r="C2886" s="11"/>
      <c r="D2886" s="11"/>
      <c r="E2886" s="11"/>
    </row>
    <row r="2887" spans="3:5" x14ac:dyDescent="0.25">
      <c r="C2887" s="11"/>
      <c r="D2887" s="11"/>
      <c r="E2887" s="11"/>
    </row>
    <row r="2888" spans="3:5" x14ac:dyDescent="0.25">
      <c r="C2888" s="11"/>
      <c r="D2888" s="11"/>
      <c r="E2888" s="11"/>
    </row>
    <row r="2889" spans="3:5" x14ac:dyDescent="0.25">
      <c r="C2889" s="11"/>
      <c r="D2889" s="11"/>
      <c r="E2889" s="11"/>
    </row>
    <row r="2890" spans="3:5" x14ac:dyDescent="0.25">
      <c r="C2890" s="11"/>
      <c r="D2890" s="11"/>
      <c r="E2890" s="11"/>
    </row>
    <row r="2891" spans="3:5" x14ac:dyDescent="0.25">
      <c r="C2891" s="11"/>
      <c r="D2891" s="11"/>
      <c r="E2891" s="11"/>
    </row>
    <row r="2892" spans="3:5" x14ac:dyDescent="0.25">
      <c r="C2892" s="11"/>
      <c r="D2892" s="11"/>
      <c r="E2892" s="11"/>
    </row>
    <row r="2893" spans="3:5" x14ac:dyDescent="0.25">
      <c r="C2893" s="11"/>
      <c r="D2893" s="11"/>
      <c r="E2893" s="11"/>
    </row>
    <row r="2894" spans="3:5" x14ac:dyDescent="0.25">
      <c r="C2894" s="11"/>
      <c r="D2894" s="11"/>
      <c r="E2894" s="11"/>
    </row>
    <row r="2895" spans="3:5" x14ac:dyDescent="0.25">
      <c r="C2895" s="11"/>
      <c r="D2895" s="11"/>
      <c r="E2895" s="11"/>
    </row>
    <row r="2896" spans="3:5" x14ac:dyDescent="0.25">
      <c r="C2896" s="11"/>
      <c r="D2896" s="11"/>
      <c r="E2896" s="11"/>
    </row>
    <row r="2897" spans="3:5" x14ac:dyDescent="0.25">
      <c r="C2897" s="11"/>
      <c r="D2897" s="11"/>
      <c r="E2897" s="11"/>
    </row>
    <row r="2898" spans="3:5" x14ac:dyDescent="0.25">
      <c r="C2898" s="11"/>
      <c r="D2898" s="11"/>
      <c r="E2898" s="11"/>
    </row>
    <row r="2899" spans="3:5" x14ac:dyDescent="0.25">
      <c r="C2899" s="11"/>
      <c r="D2899" s="11"/>
      <c r="E2899" s="11"/>
    </row>
    <row r="2900" spans="3:5" x14ac:dyDescent="0.25">
      <c r="C2900" s="11"/>
      <c r="D2900" s="11"/>
      <c r="E2900" s="11"/>
    </row>
    <row r="2901" spans="3:5" x14ac:dyDescent="0.25">
      <c r="C2901" s="11"/>
      <c r="D2901" s="11"/>
      <c r="E2901" s="11"/>
    </row>
    <row r="2902" spans="3:5" x14ac:dyDescent="0.25">
      <c r="C2902" s="11"/>
      <c r="D2902" s="11"/>
      <c r="E2902" s="11"/>
    </row>
    <row r="2903" spans="3:5" x14ac:dyDescent="0.25">
      <c r="C2903" s="11"/>
      <c r="D2903" s="11"/>
      <c r="E2903" s="11"/>
    </row>
    <row r="2904" spans="3:5" x14ac:dyDescent="0.25">
      <c r="C2904" s="11"/>
      <c r="D2904" s="11"/>
      <c r="E2904" s="11"/>
    </row>
    <row r="2905" spans="3:5" x14ac:dyDescent="0.25">
      <c r="C2905" s="11"/>
      <c r="D2905" s="11"/>
      <c r="E2905" s="11"/>
    </row>
    <row r="2906" spans="3:5" x14ac:dyDescent="0.25">
      <c r="C2906" s="11"/>
      <c r="D2906" s="11"/>
      <c r="E2906" s="11"/>
    </row>
    <row r="2907" spans="3:5" x14ac:dyDescent="0.25">
      <c r="C2907" s="11"/>
      <c r="D2907" s="11"/>
      <c r="E2907" s="11"/>
    </row>
    <row r="2908" spans="3:5" x14ac:dyDescent="0.25">
      <c r="C2908" s="11"/>
      <c r="D2908" s="11"/>
      <c r="E2908" s="11"/>
    </row>
    <row r="2909" spans="3:5" x14ac:dyDescent="0.25">
      <c r="C2909" s="11"/>
      <c r="D2909" s="11"/>
      <c r="E2909" s="11"/>
    </row>
    <row r="2910" spans="3:5" x14ac:dyDescent="0.25">
      <c r="C2910" s="11"/>
      <c r="D2910" s="11"/>
      <c r="E2910" s="11"/>
    </row>
    <row r="2911" spans="3:5" x14ac:dyDescent="0.25">
      <c r="C2911" s="11"/>
      <c r="D2911" s="11"/>
      <c r="E2911" s="11"/>
    </row>
    <row r="2912" spans="3:5" x14ac:dyDescent="0.25">
      <c r="C2912" s="11"/>
      <c r="D2912" s="11"/>
      <c r="E2912" s="11"/>
    </row>
    <row r="2913" spans="3:5" x14ac:dyDescent="0.25">
      <c r="C2913" s="11"/>
      <c r="D2913" s="11"/>
      <c r="E2913" s="11"/>
    </row>
    <row r="2914" spans="3:5" x14ac:dyDescent="0.25">
      <c r="C2914" s="11"/>
      <c r="D2914" s="11"/>
      <c r="E2914" s="11"/>
    </row>
    <row r="2915" spans="3:5" x14ac:dyDescent="0.25">
      <c r="C2915" s="11"/>
      <c r="D2915" s="11"/>
      <c r="E2915" s="11"/>
    </row>
    <row r="2916" spans="3:5" x14ac:dyDescent="0.25">
      <c r="C2916" s="11"/>
      <c r="D2916" s="11"/>
      <c r="E2916" s="11"/>
    </row>
    <row r="2917" spans="3:5" x14ac:dyDescent="0.25">
      <c r="C2917" s="11"/>
      <c r="D2917" s="11"/>
      <c r="E2917" s="11"/>
    </row>
    <row r="2918" spans="3:5" x14ac:dyDescent="0.25">
      <c r="C2918" s="11"/>
      <c r="D2918" s="11"/>
      <c r="E2918" s="11"/>
    </row>
    <row r="2919" spans="3:5" x14ac:dyDescent="0.25">
      <c r="C2919" s="11"/>
      <c r="D2919" s="11"/>
      <c r="E2919" s="11"/>
    </row>
    <row r="2920" spans="3:5" x14ac:dyDescent="0.25">
      <c r="C2920" s="11"/>
      <c r="D2920" s="11"/>
      <c r="E2920" s="11"/>
    </row>
    <row r="2921" spans="3:5" x14ac:dyDescent="0.25">
      <c r="C2921" s="11"/>
      <c r="D2921" s="11"/>
      <c r="E2921" s="11"/>
    </row>
    <row r="2922" spans="3:5" x14ac:dyDescent="0.25">
      <c r="C2922" s="11"/>
      <c r="D2922" s="11"/>
      <c r="E2922" s="11"/>
    </row>
    <row r="2923" spans="3:5" x14ac:dyDescent="0.25">
      <c r="C2923" s="11"/>
      <c r="D2923" s="11"/>
      <c r="E2923" s="11"/>
    </row>
    <row r="2924" spans="3:5" x14ac:dyDescent="0.25">
      <c r="C2924" s="11"/>
      <c r="D2924" s="11"/>
      <c r="E2924" s="11"/>
    </row>
    <row r="2925" spans="3:5" x14ac:dyDescent="0.25">
      <c r="C2925" s="11"/>
      <c r="D2925" s="11"/>
      <c r="E2925" s="11"/>
    </row>
    <row r="2926" spans="3:5" x14ac:dyDescent="0.25">
      <c r="C2926" s="11"/>
      <c r="D2926" s="11"/>
      <c r="E2926" s="11"/>
    </row>
    <row r="2927" spans="3:5" x14ac:dyDescent="0.25">
      <c r="C2927" s="11"/>
      <c r="D2927" s="11"/>
      <c r="E2927" s="11"/>
    </row>
    <row r="2928" spans="3:5" x14ac:dyDescent="0.25">
      <c r="C2928" s="11"/>
      <c r="D2928" s="11"/>
      <c r="E2928" s="11"/>
    </row>
    <row r="2929" spans="3:5" x14ac:dyDescent="0.25">
      <c r="C2929" s="11"/>
      <c r="D2929" s="11"/>
      <c r="E2929" s="11"/>
    </row>
    <row r="2930" spans="3:5" x14ac:dyDescent="0.25">
      <c r="C2930" s="11"/>
      <c r="D2930" s="11"/>
      <c r="E2930" s="11"/>
    </row>
    <row r="2931" spans="3:5" x14ac:dyDescent="0.25">
      <c r="C2931" s="11"/>
      <c r="D2931" s="11"/>
      <c r="E2931" s="11"/>
    </row>
    <row r="2932" spans="3:5" x14ac:dyDescent="0.25">
      <c r="C2932" s="11"/>
      <c r="D2932" s="11"/>
      <c r="E2932" s="11"/>
    </row>
    <row r="2933" spans="3:5" x14ac:dyDescent="0.25">
      <c r="C2933" s="11"/>
      <c r="D2933" s="11"/>
      <c r="E2933" s="11"/>
    </row>
    <row r="2934" spans="3:5" x14ac:dyDescent="0.25">
      <c r="C2934" s="11"/>
      <c r="D2934" s="11"/>
      <c r="E2934" s="11"/>
    </row>
    <row r="2935" spans="3:5" x14ac:dyDescent="0.25">
      <c r="C2935" s="11"/>
      <c r="D2935" s="11"/>
      <c r="E2935" s="11"/>
    </row>
    <row r="2936" spans="3:5" x14ac:dyDescent="0.25">
      <c r="C2936" s="11"/>
      <c r="D2936" s="11"/>
      <c r="E2936" s="11"/>
    </row>
    <row r="2937" spans="3:5" x14ac:dyDescent="0.25">
      <c r="C2937" s="11"/>
      <c r="D2937" s="11"/>
      <c r="E2937" s="11"/>
    </row>
    <row r="2938" spans="3:5" x14ac:dyDescent="0.25">
      <c r="C2938" s="11"/>
      <c r="D2938" s="11"/>
      <c r="E2938" s="11"/>
    </row>
    <row r="2939" spans="3:5" x14ac:dyDescent="0.25">
      <c r="C2939" s="11"/>
      <c r="D2939" s="11"/>
      <c r="E2939" s="11"/>
    </row>
    <row r="2940" spans="3:5" x14ac:dyDescent="0.25">
      <c r="C2940" s="11"/>
      <c r="D2940" s="11"/>
      <c r="E2940" s="11"/>
    </row>
    <row r="2941" spans="3:5" x14ac:dyDescent="0.25">
      <c r="C2941" s="11"/>
      <c r="D2941" s="11"/>
      <c r="E2941" s="11"/>
    </row>
    <row r="2942" spans="3:5" x14ac:dyDescent="0.25">
      <c r="C2942" s="11"/>
      <c r="D2942" s="11"/>
      <c r="E2942" s="11"/>
    </row>
    <row r="2943" spans="3:5" x14ac:dyDescent="0.25">
      <c r="C2943" s="11"/>
      <c r="D2943" s="11"/>
      <c r="E2943" s="11"/>
    </row>
    <row r="2944" spans="3:5" x14ac:dyDescent="0.25">
      <c r="C2944" s="11"/>
      <c r="D2944" s="11"/>
      <c r="E2944" s="11"/>
    </row>
    <row r="2945" spans="3:5" x14ac:dyDescent="0.25">
      <c r="C2945" s="11"/>
      <c r="D2945" s="11"/>
      <c r="E2945" s="11"/>
    </row>
    <row r="2946" spans="3:5" x14ac:dyDescent="0.25">
      <c r="C2946" s="11"/>
      <c r="D2946" s="11"/>
      <c r="E2946" s="11"/>
    </row>
    <row r="2947" spans="3:5" x14ac:dyDescent="0.25">
      <c r="C2947" s="11"/>
      <c r="D2947" s="11"/>
      <c r="E2947" s="11"/>
    </row>
    <row r="2948" spans="3:5" x14ac:dyDescent="0.25">
      <c r="C2948" s="11"/>
      <c r="D2948" s="11"/>
      <c r="E2948" s="11"/>
    </row>
    <row r="2949" spans="3:5" x14ac:dyDescent="0.25">
      <c r="C2949" s="11"/>
      <c r="D2949" s="11"/>
      <c r="E2949" s="11"/>
    </row>
    <row r="2950" spans="3:5" x14ac:dyDescent="0.25">
      <c r="C2950" s="11"/>
      <c r="D2950" s="11"/>
      <c r="E2950" s="11"/>
    </row>
    <row r="2951" spans="3:5" x14ac:dyDescent="0.25">
      <c r="C2951" s="11"/>
      <c r="D2951" s="11"/>
      <c r="E2951" s="11"/>
    </row>
    <row r="2952" spans="3:5" x14ac:dyDescent="0.25">
      <c r="C2952" s="11"/>
      <c r="D2952" s="11"/>
      <c r="E2952" s="11"/>
    </row>
    <row r="2953" spans="3:5" x14ac:dyDescent="0.25">
      <c r="C2953" s="11"/>
      <c r="D2953" s="11"/>
      <c r="E2953" s="11"/>
    </row>
    <row r="2954" spans="3:5" x14ac:dyDescent="0.25">
      <c r="C2954" s="11"/>
      <c r="D2954" s="11"/>
      <c r="E2954" s="11"/>
    </row>
    <row r="2955" spans="3:5" x14ac:dyDescent="0.25">
      <c r="C2955" s="11"/>
      <c r="D2955" s="11"/>
      <c r="E2955" s="11"/>
    </row>
    <row r="2956" spans="3:5" x14ac:dyDescent="0.25">
      <c r="C2956" s="11"/>
      <c r="D2956" s="11"/>
      <c r="E2956" s="11"/>
    </row>
    <row r="2957" spans="3:5" x14ac:dyDescent="0.25">
      <c r="C2957" s="11"/>
      <c r="D2957" s="11"/>
      <c r="E2957" s="11"/>
    </row>
    <row r="2958" spans="3:5" x14ac:dyDescent="0.25">
      <c r="C2958" s="11"/>
      <c r="D2958" s="11"/>
      <c r="E2958" s="11"/>
    </row>
    <row r="2959" spans="3:5" x14ac:dyDescent="0.25">
      <c r="C2959" s="11"/>
      <c r="D2959" s="11"/>
      <c r="E2959" s="11"/>
    </row>
    <row r="2960" spans="3:5" x14ac:dyDescent="0.25">
      <c r="C2960" s="11"/>
      <c r="D2960" s="11"/>
      <c r="E2960" s="11"/>
    </row>
    <row r="2961" spans="3:5" x14ac:dyDescent="0.25">
      <c r="C2961" s="11"/>
      <c r="D2961" s="11"/>
      <c r="E2961" s="11"/>
    </row>
    <row r="2962" spans="3:5" x14ac:dyDescent="0.25">
      <c r="C2962" s="11"/>
      <c r="D2962" s="11"/>
      <c r="E2962" s="11"/>
    </row>
    <row r="2963" spans="3:5" x14ac:dyDescent="0.25">
      <c r="C2963" s="11"/>
      <c r="D2963" s="11"/>
      <c r="E2963" s="11"/>
    </row>
    <row r="2964" spans="3:5" x14ac:dyDescent="0.25">
      <c r="C2964" s="11"/>
      <c r="D2964" s="11"/>
      <c r="E2964" s="11"/>
    </row>
    <row r="2965" spans="3:5" x14ac:dyDescent="0.25">
      <c r="C2965" s="11"/>
      <c r="D2965" s="11"/>
      <c r="E2965" s="11"/>
    </row>
    <row r="2966" spans="3:5" x14ac:dyDescent="0.25">
      <c r="C2966" s="11"/>
      <c r="D2966" s="11"/>
      <c r="E2966" s="11"/>
    </row>
    <row r="2967" spans="3:5" x14ac:dyDescent="0.25">
      <c r="C2967" s="11"/>
      <c r="D2967" s="11"/>
      <c r="E2967" s="11"/>
    </row>
    <row r="2968" spans="3:5" x14ac:dyDescent="0.25">
      <c r="C2968" s="11"/>
      <c r="D2968" s="11"/>
      <c r="E2968" s="11"/>
    </row>
    <row r="2969" spans="3:5" x14ac:dyDescent="0.25">
      <c r="C2969" s="11"/>
      <c r="D2969" s="11"/>
      <c r="E2969" s="11"/>
    </row>
    <row r="2970" spans="3:5" x14ac:dyDescent="0.25">
      <c r="C2970" s="11"/>
      <c r="D2970" s="11"/>
      <c r="E2970" s="11"/>
    </row>
    <row r="2971" spans="3:5" x14ac:dyDescent="0.25">
      <c r="C2971" s="11"/>
      <c r="D2971" s="11"/>
      <c r="E2971" s="11"/>
    </row>
    <row r="2972" spans="3:5" x14ac:dyDescent="0.25">
      <c r="C2972" s="11"/>
      <c r="D2972" s="11"/>
      <c r="E2972" s="11"/>
    </row>
    <row r="2973" spans="3:5" x14ac:dyDescent="0.25">
      <c r="C2973" s="11"/>
      <c r="D2973" s="11"/>
      <c r="E2973" s="11"/>
    </row>
    <row r="2974" spans="3:5" x14ac:dyDescent="0.25">
      <c r="C2974" s="11"/>
      <c r="D2974" s="11"/>
      <c r="E2974" s="11"/>
    </row>
    <row r="2975" spans="3:5" x14ac:dyDescent="0.25">
      <c r="C2975" s="11"/>
      <c r="D2975" s="11"/>
      <c r="E2975" s="11"/>
    </row>
    <row r="2976" spans="3:5" x14ac:dyDescent="0.25">
      <c r="C2976" s="11"/>
      <c r="D2976" s="11"/>
      <c r="E2976" s="11"/>
    </row>
    <row r="2977" spans="3:5" x14ac:dyDescent="0.25">
      <c r="C2977" s="11"/>
      <c r="D2977" s="11"/>
      <c r="E2977" s="11"/>
    </row>
    <row r="2978" spans="3:5" x14ac:dyDescent="0.25">
      <c r="C2978" s="11"/>
      <c r="D2978" s="11"/>
      <c r="E2978" s="11"/>
    </row>
    <row r="2979" spans="3:5" x14ac:dyDescent="0.25">
      <c r="C2979" s="11"/>
      <c r="D2979" s="11"/>
      <c r="E2979" s="11"/>
    </row>
    <row r="2980" spans="3:5" x14ac:dyDescent="0.25">
      <c r="C2980" s="11"/>
      <c r="D2980" s="11"/>
      <c r="E2980" s="11"/>
    </row>
    <row r="2981" spans="3:5" x14ac:dyDescent="0.25">
      <c r="C2981" s="11"/>
      <c r="D2981" s="11"/>
      <c r="E2981" s="11"/>
    </row>
    <row r="2982" spans="3:5" x14ac:dyDescent="0.25">
      <c r="C2982" s="11"/>
      <c r="D2982" s="11"/>
      <c r="E2982" s="11"/>
    </row>
    <row r="2983" spans="3:5" x14ac:dyDescent="0.25">
      <c r="C2983" s="11"/>
      <c r="D2983" s="11"/>
      <c r="E2983" s="11"/>
    </row>
    <row r="2984" spans="3:5" x14ac:dyDescent="0.25">
      <c r="C2984" s="11"/>
      <c r="D2984" s="11"/>
      <c r="E2984" s="11"/>
    </row>
    <row r="2985" spans="3:5" x14ac:dyDescent="0.25">
      <c r="C2985" s="11"/>
      <c r="D2985" s="11"/>
      <c r="E2985" s="11"/>
    </row>
    <row r="2986" spans="3:5" x14ac:dyDescent="0.25">
      <c r="C2986" s="11"/>
      <c r="D2986" s="11"/>
      <c r="E2986" s="11"/>
    </row>
    <row r="2987" spans="3:5" x14ac:dyDescent="0.25">
      <c r="C2987" s="11"/>
      <c r="D2987" s="11"/>
      <c r="E2987" s="11"/>
    </row>
    <row r="2988" spans="3:5" x14ac:dyDescent="0.25">
      <c r="C2988" s="11"/>
      <c r="D2988" s="11"/>
      <c r="E2988" s="11"/>
    </row>
    <row r="2989" spans="3:5" x14ac:dyDescent="0.25">
      <c r="C2989" s="11"/>
      <c r="D2989" s="11"/>
      <c r="E2989" s="11"/>
    </row>
    <row r="2990" spans="3:5" x14ac:dyDescent="0.25">
      <c r="C2990" s="11"/>
      <c r="D2990" s="11"/>
      <c r="E2990" s="11"/>
    </row>
    <row r="2991" spans="3:5" x14ac:dyDescent="0.25">
      <c r="C2991" s="11"/>
      <c r="D2991" s="11"/>
      <c r="E2991" s="11"/>
    </row>
    <row r="2992" spans="3:5" x14ac:dyDescent="0.25">
      <c r="C2992" s="11"/>
      <c r="D2992" s="11"/>
      <c r="E2992" s="11"/>
    </row>
    <row r="2993" spans="3:5" x14ac:dyDescent="0.25">
      <c r="C2993" s="11"/>
      <c r="D2993" s="11"/>
      <c r="E2993" s="11"/>
    </row>
    <row r="2994" spans="3:5" x14ac:dyDescent="0.25">
      <c r="C2994" s="11"/>
      <c r="D2994" s="11"/>
      <c r="E2994" s="11"/>
    </row>
    <row r="2995" spans="3:5" x14ac:dyDescent="0.25">
      <c r="C2995" s="11"/>
      <c r="D2995" s="11"/>
      <c r="E2995" s="11"/>
    </row>
    <row r="2996" spans="3:5" x14ac:dyDescent="0.25">
      <c r="C2996" s="11"/>
      <c r="D2996" s="11"/>
      <c r="E2996" s="11"/>
    </row>
    <row r="2997" spans="3:5" x14ac:dyDescent="0.25">
      <c r="C2997" s="11"/>
      <c r="D2997" s="11"/>
      <c r="E2997" s="11"/>
    </row>
    <row r="2998" spans="3:5" x14ac:dyDescent="0.25">
      <c r="C2998" s="11"/>
      <c r="D2998" s="11"/>
      <c r="E2998" s="11"/>
    </row>
    <row r="2999" spans="3:5" x14ac:dyDescent="0.25">
      <c r="C2999" s="11"/>
      <c r="D2999" s="11"/>
      <c r="E2999" s="11"/>
    </row>
    <row r="3000" spans="3:5" x14ac:dyDescent="0.25">
      <c r="C3000" s="11"/>
      <c r="D3000" s="11"/>
      <c r="E3000" s="11"/>
    </row>
    <row r="3001" spans="3:5" x14ac:dyDescent="0.25">
      <c r="C3001" s="11"/>
      <c r="D3001" s="11"/>
      <c r="E3001" s="11"/>
    </row>
    <row r="3002" spans="3:5" x14ac:dyDescent="0.25">
      <c r="C3002" s="11"/>
      <c r="D3002" s="11"/>
      <c r="E3002" s="11"/>
    </row>
    <row r="3003" spans="3:5" x14ac:dyDescent="0.25">
      <c r="C3003" s="11"/>
      <c r="D3003" s="11"/>
      <c r="E3003" s="11"/>
    </row>
    <row r="3004" spans="3:5" x14ac:dyDescent="0.25">
      <c r="C3004" s="11"/>
      <c r="D3004" s="11"/>
      <c r="E3004" s="11"/>
    </row>
    <row r="3005" spans="3:5" x14ac:dyDescent="0.25">
      <c r="C3005" s="11"/>
      <c r="D3005" s="11"/>
      <c r="E3005" s="11"/>
    </row>
    <row r="3006" spans="3:5" x14ac:dyDescent="0.25">
      <c r="C3006" s="11"/>
      <c r="D3006" s="11"/>
      <c r="E3006" s="11"/>
    </row>
    <row r="3007" spans="3:5" x14ac:dyDescent="0.25">
      <c r="C3007" s="11"/>
      <c r="D3007" s="11"/>
      <c r="E3007" s="11"/>
    </row>
    <row r="3008" spans="3:5" x14ac:dyDescent="0.25">
      <c r="C3008" s="11"/>
      <c r="D3008" s="11"/>
      <c r="E3008" s="11"/>
    </row>
    <row r="3009" spans="3:5" x14ac:dyDescent="0.25">
      <c r="C3009" s="11"/>
      <c r="D3009" s="11"/>
      <c r="E3009" s="11"/>
    </row>
    <row r="3010" spans="3:5" x14ac:dyDescent="0.25">
      <c r="C3010" s="11"/>
      <c r="D3010" s="11"/>
      <c r="E3010" s="11"/>
    </row>
    <row r="3011" spans="3:5" x14ac:dyDescent="0.25">
      <c r="C3011" s="11"/>
      <c r="D3011" s="11"/>
      <c r="E3011" s="11"/>
    </row>
    <row r="3012" spans="3:5" x14ac:dyDescent="0.25">
      <c r="C3012" s="11"/>
      <c r="D3012" s="11"/>
      <c r="E3012" s="11"/>
    </row>
    <row r="3013" spans="3:5" x14ac:dyDescent="0.25">
      <c r="C3013" s="11"/>
      <c r="D3013" s="11"/>
      <c r="E3013" s="11"/>
    </row>
    <row r="3014" spans="3:5" x14ac:dyDescent="0.25">
      <c r="C3014" s="11"/>
      <c r="D3014" s="11"/>
      <c r="E3014" s="11"/>
    </row>
    <row r="3015" spans="3:5" x14ac:dyDescent="0.25">
      <c r="C3015" s="11"/>
      <c r="D3015" s="11"/>
      <c r="E3015" s="11"/>
    </row>
    <row r="3016" spans="3:5" x14ac:dyDescent="0.25">
      <c r="C3016" s="11"/>
      <c r="D3016" s="11"/>
      <c r="E3016" s="11"/>
    </row>
    <row r="3017" spans="3:5" x14ac:dyDescent="0.25">
      <c r="C3017" s="11"/>
      <c r="D3017" s="11"/>
      <c r="E3017" s="11"/>
    </row>
    <row r="3018" spans="3:5" x14ac:dyDescent="0.25">
      <c r="C3018" s="11"/>
      <c r="D3018" s="11"/>
      <c r="E3018" s="11"/>
    </row>
    <row r="3019" spans="3:5" x14ac:dyDescent="0.25">
      <c r="C3019" s="11"/>
      <c r="D3019" s="11"/>
      <c r="E3019" s="11"/>
    </row>
    <row r="3020" spans="3:5" x14ac:dyDescent="0.25">
      <c r="C3020" s="11"/>
      <c r="D3020" s="11"/>
      <c r="E3020" s="11"/>
    </row>
    <row r="3021" spans="3:5" x14ac:dyDescent="0.25">
      <c r="C3021" s="11"/>
      <c r="D3021" s="11"/>
      <c r="E3021" s="11"/>
    </row>
    <row r="3022" spans="3:5" x14ac:dyDescent="0.25">
      <c r="C3022" s="11"/>
      <c r="D3022" s="11"/>
      <c r="E3022" s="11"/>
    </row>
    <row r="3023" spans="3:5" x14ac:dyDescent="0.25">
      <c r="C3023" s="11"/>
      <c r="D3023" s="11"/>
      <c r="E3023" s="11"/>
    </row>
    <row r="3024" spans="3:5" x14ac:dyDescent="0.25">
      <c r="C3024" s="11"/>
      <c r="D3024" s="11"/>
      <c r="E3024" s="11"/>
    </row>
    <row r="3025" spans="3:5" x14ac:dyDescent="0.25">
      <c r="C3025" s="11"/>
      <c r="D3025" s="11"/>
      <c r="E3025" s="11"/>
    </row>
    <row r="3026" spans="3:5" x14ac:dyDescent="0.25">
      <c r="C3026" s="11"/>
      <c r="D3026" s="11"/>
      <c r="E3026" s="11"/>
    </row>
    <row r="3027" spans="3:5" x14ac:dyDescent="0.25">
      <c r="C3027" s="11"/>
      <c r="D3027" s="11"/>
      <c r="E3027" s="11"/>
    </row>
    <row r="3028" spans="3:5" x14ac:dyDescent="0.25">
      <c r="C3028" s="11"/>
      <c r="D3028" s="11"/>
      <c r="E3028" s="11"/>
    </row>
    <row r="3029" spans="3:5" x14ac:dyDescent="0.25">
      <c r="C3029" s="11"/>
      <c r="D3029" s="11"/>
      <c r="E3029" s="11"/>
    </row>
    <row r="3030" spans="3:5" x14ac:dyDescent="0.25">
      <c r="C3030" s="11"/>
      <c r="D3030" s="11"/>
      <c r="E3030" s="11"/>
    </row>
    <row r="3031" spans="3:5" x14ac:dyDescent="0.25">
      <c r="C3031" s="11"/>
      <c r="D3031" s="11"/>
      <c r="E3031" s="11"/>
    </row>
    <row r="3032" spans="3:5" x14ac:dyDescent="0.25">
      <c r="C3032" s="11"/>
      <c r="D3032" s="11"/>
      <c r="E3032" s="11"/>
    </row>
    <row r="3033" spans="3:5" x14ac:dyDescent="0.25">
      <c r="C3033" s="11"/>
      <c r="D3033" s="11"/>
      <c r="E3033" s="11"/>
    </row>
    <row r="3034" spans="3:5" x14ac:dyDescent="0.25">
      <c r="C3034" s="11"/>
      <c r="D3034" s="11"/>
      <c r="E3034" s="11"/>
    </row>
    <row r="3035" spans="3:5" x14ac:dyDescent="0.25">
      <c r="C3035" s="11"/>
      <c r="D3035" s="11"/>
      <c r="E3035" s="11"/>
    </row>
    <row r="3036" spans="3:5" x14ac:dyDescent="0.25">
      <c r="C3036" s="11"/>
      <c r="D3036" s="11"/>
      <c r="E3036" s="11"/>
    </row>
    <row r="3037" spans="3:5" x14ac:dyDescent="0.25">
      <c r="C3037" s="11"/>
      <c r="D3037" s="11"/>
      <c r="E3037" s="11"/>
    </row>
    <row r="3038" spans="3:5" x14ac:dyDescent="0.25">
      <c r="C3038" s="11"/>
      <c r="D3038" s="11"/>
      <c r="E3038" s="11"/>
    </row>
    <row r="3039" spans="3:5" x14ac:dyDescent="0.25">
      <c r="C3039" s="11"/>
      <c r="D3039" s="11"/>
      <c r="E3039" s="11"/>
    </row>
    <row r="3040" spans="3:5" x14ac:dyDescent="0.25">
      <c r="C3040" s="11"/>
      <c r="D3040" s="11"/>
      <c r="E3040" s="11"/>
    </row>
    <row r="3041" spans="3:5" x14ac:dyDescent="0.25">
      <c r="C3041" s="11"/>
      <c r="D3041" s="11"/>
      <c r="E3041" s="11"/>
    </row>
    <row r="3042" spans="3:5" x14ac:dyDescent="0.25">
      <c r="C3042" s="11"/>
      <c r="D3042" s="11"/>
      <c r="E3042" s="11"/>
    </row>
    <row r="3043" spans="3:5" x14ac:dyDescent="0.25">
      <c r="C3043" s="11"/>
      <c r="D3043" s="11"/>
      <c r="E3043" s="11"/>
    </row>
    <row r="3044" spans="3:5" x14ac:dyDescent="0.25">
      <c r="C3044" s="11"/>
      <c r="D3044" s="11"/>
      <c r="E3044" s="11"/>
    </row>
    <row r="3045" spans="3:5" x14ac:dyDescent="0.25">
      <c r="C3045" s="11"/>
      <c r="D3045" s="11"/>
      <c r="E3045" s="11"/>
    </row>
    <row r="3046" spans="3:5" x14ac:dyDescent="0.25">
      <c r="C3046" s="11"/>
      <c r="D3046" s="11"/>
      <c r="E3046" s="11"/>
    </row>
    <row r="3047" spans="3:5" x14ac:dyDescent="0.25">
      <c r="C3047" s="11"/>
      <c r="D3047" s="11"/>
      <c r="E3047" s="11"/>
    </row>
    <row r="3048" spans="3:5" x14ac:dyDescent="0.25">
      <c r="C3048" s="11"/>
      <c r="D3048" s="11"/>
      <c r="E3048" s="11"/>
    </row>
    <row r="3049" spans="3:5" x14ac:dyDescent="0.25">
      <c r="C3049" s="11"/>
      <c r="D3049" s="11"/>
      <c r="E3049" s="11"/>
    </row>
    <row r="3050" spans="3:5" x14ac:dyDescent="0.25">
      <c r="C3050" s="11"/>
      <c r="D3050" s="11"/>
      <c r="E3050" s="11"/>
    </row>
    <row r="3051" spans="3:5" x14ac:dyDescent="0.25">
      <c r="C3051" s="11"/>
      <c r="D3051" s="11"/>
      <c r="E3051" s="11"/>
    </row>
    <row r="3052" spans="3:5" x14ac:dyDescent="0.25">
      <c r="C3052" s="11"/>
      <c r="D3052" s="11"/>
      <c r="E3052" s="11"/>
    </row>
    <row r="3053" spans="3:5" x14ac:dyDescent="0.25">
      <c r="C3053" s="11"/>
      <c r="D3053" s="11"/>
      <c r="E3053" s="11"/>
    </row>
    <row r="3054" spans="3:5" x14ac:dyDescent="0.25">
      <c r="C3054" s="11"/>
      <c r="D3054" s="11"/>
      <c r="E3054" s="11"/>
    </row>
    <row r="3055" spans="3:5" x14ac:dyDescent="0.25">
      <c r="C3055" s="11"/>
      <c r="D3055" s="11"/>
      <c r="E3055" s="11"/>
    </row>
    <row r="3056" spans="3:5" x14ac:dyDescent="0.25">
      <c r="C3056" s="11"/>
      <c r="D3056" s="11"/>
      <c r="E3056" s="11"/>
    </row>
    <row r="3057" spans="3:5" x14ac:dyDescent="0.25">
      <c r="C3057" s="11"/>
      <c r="D3057" s="11"/>
      <c r="E3057" s="11"/>
    </row>
    <row r="3058" spans="3:5" x14ac:dyDescent="0.25">
      <c r="C3058" s="11"/>
      <c r="D3058" s="11"/>
      <c r="E3058" s="11"/>
    </row>
    <row r="3059" spans="3:5" x14ac:dyDescent="0.25">
      <c r="C3059" s="11"/>
      <c r="D3059" s="11"/>
      <c r="E3059" s="11"/>
    </row>
    <row r="3060" spans="3:5" x14ac:dyDescent="0.25">
      <c r="C3060" s="11"/>
      <c r="D3060" s="11"/>
      <c r="E3060" s="11"/>
    </row>
    <row r="3061" spans="3:5" x14ac:dyDescent="0.25">
      <c r="C3061" s="11"/>
      <c r="D3061" s="11"/>
      <c r="E3061" s="11"/>
    </row>
    <row r="3062" spans="3:5" x14ac:dyDescent="0.25">
      <c r="C3062" s="11"/>
      <c r="D3062" s="11"/>
      <c r="E3062" s="11"/>
    </row>
    <row r="3063" spans="3:5" x14ac:dyDescent="0.25">
      <c r="C3063" s="11"/>
      <c r="D3063" s="11"/>
      <c r="E3063" s="11"/>
    </row>
    <row r="3064" spans="3:5" x14ac:dyDescent="0.25">
      <c r="C3064" s="11"/>
      <c r="D3064" s="11"/>
      <c r="E3064" s="11"/>
    </row>
    <row r="3065" spans="3:5" x14ac:dyDescent="0.25">
      <c r="C3065" s="11"/>
      <c r="D3065" s="11"/>
      <c r="E3065" s="11"/>
    </row>
    <row r="3066" spans="3:5" x14ac:dyDescent="0.25">
      <c r="C3066" s="11"/>
      <c r="D3066" s="11"/>
      <c r="E3066" s="11"/>
    </row>
    <row r="3067" spans="3:5" x14ac:dyDescent="0.25">
      <c r="C3067" s="11"/>
      <c r="D3067" s="11"/>
      <c r="E3067" s="11"/>
    </row>
    <row r="3068" spans="3:5" x14ac:dyDescent="0.25">
      <c r="C3068" s="11"/>
      <c r="D3068" s="11"/>
      <c r="E3068" s="11"/>
    </row>
    <row r="3069" spans="3:5" x14ac:dyDescent="0.25">
      <c r="C3069" s="11"/>
      <c r="D3069" s="11"/>
      <c r="E3069" s="11"/>
    </row>
    <row r="3070" spans="3:5" x14ac:dyDescent="0.25">
      <c r="C3070" s="11"/>
      <c r="D3070" s="11"/>
      <c r="E3070" s="11"/>
    </row>
    <row r="3071" spans="3:5" x14ac:dyDescent="0.25">
      <c r="C3071" s="11"/>
      <c r="D3071" s="11"/>
      <c r="E3071" s="11"/>
    </row>
    <row r="3072" spans="3:5" x14ac:dyDescent="0.25">
      <c r="C3072" s="11"/>
      <c r="D3072" s="11"/>
      <c r="E3072" s="11"/>
    </row>
    <row r="3073" spans="3:5" x14ac:dyDescent="0.25">
      <c r="C3073" s="11"/>
      <c r="D3073" s="11"/>
      <c r="E3073" s="11"/>
    </row>
    <row r="3074" spans="3:5" x14ac:dyDescent="0.25">
      <c r="C3074" s="11"/>
      <c r="D3074" s="11"/>
      <c r="E3074" s="11"/>
    </row>
    <row r="3075" spans="3:5" x14ac:dyDescent="0.25">
      <c r="C3075" s="11"/>
      <c r="D3075" s="11"/>
      <c r="E3075" s="11"/>
    </row>
    <row r="3076" spans="3:5" x14ac:dyDescent="0.25">
      <c r="C3076" s="11"/>
      <c r="D3076" s="11"/>
      <c r="E3076" s="11"/>
    </row>
    <row r="3077" spans="3:5" x14ac:dyDescent="0.25">
      <c r="C3077" s="11"/>
      <c r="D3077" s="11"/>
      <c r="E3077" s="11"/>
    </row>
    <row r="3078" spans="3:5" x14ac:dyDescent="0.25">
      <c r="C3078" s="11"/>
      <c r="D3078" s="11"/>
      <c r="E3078" s="11"/>
    </row>
    <row r="3079" spans="3:5" x14ac:dyDescent="0.25">
      <c r="C3079" s="11"/>
      <c r="D3079" s="11"/>
      <c r="E3079" s="11"/>
    </row>
    <row r="3080" spans="3:5" x14ac:dyDescent="0.25">
      <c r="C3080" s="11"/>
      <c r="D3080" s="11"/>
      <c r="E3080" s="11"/>
    </row>
    <row r="3081" spans="3:5" x14ac:dyDescent="0.25">
      <c r="C3081" s="11"/>
      <c r="D3081" s="11"/>
      <c r="E3081" s="11"/>
    </row>
    <row r="3082" spans="3:5" x14ac:dyDescent="0.25">
      <c r="C3082" s="11"/>
      <c r="D3082" s="11"/>
      <c r="E3082" s="11"/>
    </row>
    <row r="3083" spans="3:5" x14ac:dyDescent="0.25">
      <c r="C3083" s="11"/>
      <c r="D3083" s="11"/>
      <c r="E3083" s="11"/>
    </row>
    <row r="3084" spans="3:5" x14ac:dyDescent="0.25">
      <c r="C3084" s="11"/>
      <c r="D3084" s="11"/>
      <c r="E3084" s="11"/>
    </row>
    <row r="3085" spans="3:5" x14ac:dyDescent="0.25">
      <c r="C3085" s="11"/>
      <c r="D3085" s="11"/>
      <c r="E3085" s="11"/>
    </row>
    <row r="3086" spans="3:5" x14ac:dyDescent="0.25">
      <c r="C3086" s="11"/>
      <c r="D3086" s="11"/>
      <c r="E3086" s="11"/>
    </row>
    <row r="3087" spans="3:5" x14ac:dyDescent="0.25">
      <c r="C3087" s="11"/>
      <c r="D3087" s="11"/>
      <c r="E3087" s="11"/>
    </row>
    <row r="3088" spans="3:5" x14ac:dyDescent="0.25">
      <c r="C3088" s="11"/>
      <c r="D3088" s="11"/>
      <c r="E3088" s="11"/>
    </row>
    <row r="3089" spans="3:5" x14ac:dyDescent="0.25">
      <c r="C3089" s="11"/>
      <c r="D3089" s="11"/>
      <c r="E3089" s="11"/>
    </row>
    <row r="3090" spans="3:5" x14ac:dyDescent="0.25">
      <c r="C3090" s="11"/>
      <c r="D3090" s="11"/>
      <c r="E3090" s="11"/>
    </row>
    <row r="3091" spans="3:5" x14ac:dyDescent="0.25">
      <c r="C3091" s="11"/>
      <c r="D3091" s="11"/>
      <c r="E3091" s="11"/>
    </row>
    <row r="3092" spans="3:5" x14ac:dyDescent="0.25">
      <c r="C3092" s="11"/>
      <c r="D3092" s="11"/>
      <c r="E3092" s="11"/>
    </row>
    <row r="3093" spans="3:5" x14ac:dyDescent="0.25">
      <c r="C3093" s="11"/>
      <c r="D3093" s="11"/>
      <c r="E3093" s="11"/>
    </row>
    <row r="3094" spans="3:5" x14ac:dyDescent="0.25">
      <c r="C3094" s="11"/>
      <c r="D3094" s="11"/>
      <c r="E3094" s="11"/>
    </row>
    <row r="3095" spans="3:5" x14ac:dyDescent="0.25">
      <c r="C3095" s="11"/>
      <c r="D3095" s="11"/>
      <c r="E3095" s="11"/>
    </row>
    <row r="3096" spans="3:5" x14ac:dyDescent="0.25">
      <c r="C3096" s="11"/>
      <c r="D3096" s="11"/>
      <c r="E3096" s="11"/>
    </row>
    <row r="3097" spans="3:5" x14ac:dyDescent="0.25">
      <c r="C3097" s="11"/>
      <c r="D3097" s="11"/>
      <c r="E3097" s="11"/>
    </row>
    <row r="3098" spans="3:5" x14ac:dyDescent="0.25">
      <c r="C3098" s="11"/>
      <c r="D3098" s="11"/>
      <c r="E3098" s="11"/>
    </row>
    <row r="3099" spans="3:5" x14ac:dyDescent="0.25">
      <c r="C3099" s="11"/>
      <c r="D3099" s="11"/>
      <c r="E3099" s="11"/>
    </row>
    <row r="3100" spans="3:5" x14ac:dyDescent="0.25">
      <c r="C3100" s="11"/>
      <c r="D3100" s="11"/>
      <c r="E3100" s="11"/>
    </row>
    <row r="3101" spans="3:5" x14ac:dyDescent="0.25">
      <c r="C3101" s="11"/>
      <c r="D3101" s="11"/>
      <c r="E3101" s="11"/>
    </row>
    <row r="3102" spans="3:5" x14ac:dyDescent="0.25">
      <c r="C3102" s="11"/>
      <c r="D3102" s="11"/>
      <c r="E3102" s="11"/>
    </row>
    <row r="3103" spans="3:5" x14ac:dyDescent="0.25">
      <c r="C3103" s="11"/>
      <c r="D3103" s="11"/>
      <c r="E3103" s="11"/>
    </row>
    <row r="3104" spans="3:5" x14ac:dyDescent="0.25">
      <c r="C3104" s="11"/>
      <c r="D3104" s="11"/>
      <c r="E3104" s="11"/>
    </row>
    <row r="3105" spans="3:5" x14ac:dyDescent="0.25">
      <c r="C3105" s="11"/>
      <c r="D3105" s="11"/>
      <c r="E3105" s="11"/>
    </row>
    <row r="3106" spans="3:5" x14ac:dyDescent="0.25">
      <c r="C3106" s="11"/>
      <c r="D3106" s="11"/>
      <c r="E3106" s="11"/>
    </row>
    <row r="3107" spans="3:5" x14ac:dyDescent="0.25">
      <c r="C3107" s="11"/>
      <c r="D3107" s="11"/>
      <c r="E3107" s="11"/>
    </row>
    <row r="3108" spans="3:5" x14ac:dyDescent="0.25">
      <c r="C3108" s="11"/>
      <c r="D3108" s="11"/>
      <c r="E3108" s="11"/>
    </row>
    <row r="3109" spans="3:5" x14ac:dyDescent="0.25">
      <c r="C3109" s="11"/>
      <c r="D3109" s="11"/>
      <c r="E3109" s="11"/>
    </row>
    <row r="3110" spans="3:5" x14ac:dyDescent="0.25">
      <c r="C3110" s="11"/>
      <c r="D3110" s="11"/>
      <c r="E3110" s="11"/>
    </row>
    <row r="3111" spans="3:5" x14ac:dyDescent="0.25">
      <c r="C3111" s="11"/>
      <c r="D3111" s="11"/>
      <c r="E3111" s="11"/>
    </row>
    <row r="3112" spans="3:5" x14ac:dyDescent="0.25">
      <c r="C3112" s="11"/>
      <c r="D3112" s="11"/>
      <c r="E3112" s="11"/>
    </row>
    <row r="3113" spans="3:5" x14ac:dyDescent="0.25">
      <c r="C3113" s="11"/>
      <c r="D3113" s="11"/>
      <c r="E3113" s="11"/>
    </row>
    <row r="3114" spans="3:5" x14ac:dyDescent="0.25">
      <c r="C3114" s="11"/>
      <c r="D3114" s="11"/>
      <c r="E3114" s="11"/>
    </row>
    <row r="3115" spans="3:5" x14ac:dyDescent="0.25">
      <c r="C3115" s="11"/>
      <c r="D3115" s="11"/>
      <c r="E3115" s="11"/>
    </row>
    <row r="3116" spans="3:5" x14ac:dyDescent="0.25">
      <c r="C3116" s="11"/>
      <c r="D3116" s="11"/>
      <c r="E3116" s="11"/>
    </row>
    <row r="3117" spans="3:5" x14ac:dyDescent="0.25">
      <c r="C3117" s="11"/>
      <c r="D3117" s="11"/>
      <c r="E3117" s="11"/>
    </row>
    <row r="3118" spans="3:5" x14ac:dyDescent="0.25">
      <c r="C3118" s="11"/>
      <c r="D3118" s="11"/>
      <c r="E3118" s="11"/>
    </row>
    <row r="3119" spans="3:5" x14ac:dyDescent="0.25">
      <c r="C3119" s="11"/>
      <c r="D3119" s="11"/>
      <c r="E3119" s="11"/>
    </row>
    <row r="3120" spans="3:5" x14ac:dyDescent="0.25">
      <c r="C3120" s="11"/>
      <c r="D3120" s="11"/>
      <c r="E3120" s="11"/>
    </row>
    <row r="3121" spans="3:5" x14ac:dyDescent="0.25">
      <c r="C3121" s="11"/>
      <c r="D3121" s="11"/>
      <c r="E3121" s="11"/>
    </row>
    <row r="3122" spans="3:5" x14ac:dyDescent="0.25">
      <c r="C3122" s="11"/>
      <c r="D3122" s="11"/>
      <c r="E3122" s="11"/>
    </row>
    <row r="3123" spans="3:5" x14ac:dyDescent="0.25">
      <c r="C3123" s="11"/>
      <c r="D3123" s="11"/>
      <c r="E3123" s="11"/>
    </row>
    <row r="3124" spans="3:5" x14ac:dyDescent="0.25">
      <c r="C3124" s="11"/>
      <c r="D3124" s="11"/>
      <c r="E3124" s="11"/>
    </row>
    <row r="3125" spans="3:5" x14ac:dyDescent="0.25">
      <c r="C3125" s="11"/>
      <c r="D3125" s="11"/>
      <c r="E3125" s="11"/>
    </row>
    <row r="3126" spans="3:5" x14ac:dyDescent="0.25">
      <c r="C3126" s="11"/>
      <c r="D3126" s="11"/>
      <c r="E3126" s="11"/>
    </row>
    <row r="3127" spans="3:5" x14ac:dyDescent="0.25">
      <c r="C3127" s="11"/>
      <c r="D3127" s="11"/>
      <c r="E3127" s="11"/>
    </row>
    <row r="3128" spans="3:5" x14ac:dyDescent="0.25">
      <c r="C3128" s="11"/>
      <c r="D3128" s="11"/>
      <c r="E3128" s="11"/>
    </row>
    <row r="3129" spans="3:5" x14ac:dyDescent="0.25">
      <c r="C3129" s="11"/>
      <c r="D3129" s="11"/>
      <c r="E3129" s="11"/>
    </row>
    <row r="3130" spans="3:5" x14ac:dyDescent="0.25">
      <c r="C3130" s="11"/>
      <c r="D3130" s="11"/>
      <c r="E3130" s="11"/>
    </row>
    <row r="3131" spans="3:5" x14ac:dyDescent="0.25">
      <c r="C3131" s="11"/>
      <c r="D3131" s="11"/>
      <c r="E3131" s="11"/>
    </row>
    <row r="3132" spans="3:5" x14ac:dyDescent="0.25">
      <c r="C3132" s="11"/>
      <c r="D3132" s="11"/>
      <c r="E3132" s="11"/>
    </row>
    <row r="3133" spans="3:5" x14ac:dyDescent="0.25">
      <c r="C3133" s="11"/>
      <c r="D3133" s="11"/>
      <c r="E3133" s="11"/>
    </row>
    <row r="3134" spans="3:5" x14ac:dyDescent="0.25">
      <c r="C3134" s="11"/>
      <c r="D3134" s="11"/>
      <c r="E3134" s="11"/>
    </row>
    <row r="3135" spans="3:5" x14ac:dyDescent="0.25">
      <c r="C3135" s="11"/>
      <c r="D3135" s="11"/>
      <c r="E3135" s="11"/>
    </row>
    <row r="3136" spans="3:5" x14ac:dyDescent="0.25">
      <c r="C3136" s="11"/>
      <c r="D3136" s="11"/>
      <c r="E3136" s="11"/>
    </row>
    <row r="3137" spans="3:5" x14ac:dyDescent="0.25">
      <c r="C3137" s="11"/>
      <c r="D3137" s="11"/>
      <c r="E3137" s="11"/>
    </row>
    <row r="3138" spans="3:5" x14ac:dyDescent="0.25">
      <c r="C3138" s="11"/>
      <c r="D3138" s="11"/>
      <c r="E3138" s="11"/>
    </row>
    <row r="3139" spans="3:5" x14ac:dyDescent="0.25">
      <c r="C3139" s="11"/>
      <c r="D3139" s="11"/>
      <c r="E3139" s="11"/>
    </row>
    <row r="3140" spans="3:5" x14ac:dyDescent="0.25">
      <c r="C3140" s="11"/>
      <c r="D3140" s="11"/>
      <c r="E3140" s="11"/>
    </row>
    <row r="3141" spans="3:5" x14ac:dyDescent="0.25">
      <c r="C3141" s="11"/>
      <c r="D3141" s="11"/>
      <c r="E3141" s="11"/>
    </row>
    <row r="3142" spans="3:5" x14ac:dyDescent="0.25">
      <c r="C3142" s="11"/>
      <c r="D3142" s="11"/>
      <c r="E3142" s="11"/>
    </row>
    <row r="3143" spans="3:5" x14ac:dyDescent="0.25">
      <c r="C3143" s="11"/>
      <c r="D3143" s="11"/>
      <c r="E3143" s="11"/>
    </row>
    <row r="3144" spans="3:5" x14ac:dyDescent="0.25">
      <c r="C3144" s="11"/>
      <c r="D3144" s="11"/>
      <c r="E3144" s="11"/>
    </row>
    <row r="3145" spans="3:5" x14ac:dyDescent="0.25">
      <c r="C3145" s="11"/>
      <c r="D3145" s="11"/>
      <c r="E3145" s="11"/>
    </row>
    <row r="3146" spans="3:5" x14ac:dyDescent="0.25">
      <c r="C3146" s="11"/>
      <c r="D3146" s="11"/>
      <c r="E3146" s="11"/>
    </row>
    <row r="3147" spans="3:5" x14ac:dyDescent="0.25">
      <c r="C3147" s="11"/>
      <c r="D3147" s="11"/>
      <c r="E3147" s="11"/>
    </row>
    <row r="3148" spans="3:5" x14ac:dyDescent="0.25">
      <c r="C3148" s="11"/>
      <c r="D3148" s="11"/>
      <c r="E3148" s="11"/>
    </row>
    <row r="3149" spans="3:5" x14ac:dyDescent="0.25">
      <c r="C3149" s="11"/>
      <c r="D3149" s="11"/>
      <c r="E3149" s="11"/>
    </row>
    <row r="3150" spans="3:5" x14ac:dyDescent="0.25">
      <c r="C3150" s="11"/>
      <c r="D3150" s="11"/>
      <c r="E3150" s="11"/>
    </row>
    <row r="3151" spans="3:5" x14ac:dyDescent="0.25">
      <c r="C3151" s="11"/>
      <c r="D3151" s="11"/>
      <c r="E3151" s="11"/>
    </row>
    <row r="3152" spans="3:5" x14ac:dyDescent="0.25">
      <c r="C3152" s="11"/>
      <c r="D3152" s="11"/>
      <c r="E3152" s="11"/>
    </row>
    <row r="3153" spans="3:5" x14ac:dyDescent="0.25">
      <c r="C3153" s="11"/>
      <c r="D3153" s="11"/>
      <c r="E3153" s="11"/>
    </row>
    <row r="3154" spans="3:5" x14ac:dyDescent="0.25">
      <c r="C3154" s="11"/>
      <c r="D3154" s="11"/>
      <c r="E3154" s="11"/>
    </row>
    <row r="3155" spans="3:5" x14ac:dyDescent="0.25">
      <c r="C3155" s="11"/>
      <c r="D3155" s="11"/>
      <c r="E3155" s="11"/>
    </row>
    <row r="3156" spans="3:5" x14ac:dyDescent="0.25">
      <c r="C3156" s="11"/>
      <c r="D3156" s="11"/>
      <c r="E3156" s="11"/>
    </row>
    <row r="3157" spans="3:5" x14ac:dyDescent="0.25">
      <c r="C3157" s="11"/>
      <c r="D3157" s="11"/>
      <c r="E3157" s="11"/>
    </row>
    <row r="3158" spans="3:5" x14ac:dyDescent="0.25">
      <c r="C3158" s="11"/>
      <c r="D3158" s="11"/>
      <c r="E3158" s="11"/>
    </row>
    <row r="3159" spans="3:5" x14ac:dyDescent="0.25">
      <c r="C3159" s="11"/>
      <c r="D3159" s="11"/>
      <c r="E3159" s="11"/>
    </row>
    <row r="3160" spans="3:5" x14ac:dyDescent="0.25">
      <c r="C3160" s="11"/>
      <c r="D3160" s="11"/>
      <c r="E3160" s="11"/>
    </row>
    <row r="3161" spans="3:5" x14ac:dyDescent="0.25">
      <c r="C3161" s="11"/>
      <c r="D3161" s="11"/>
      <c r="E3161" s="11"/>
    </row>
    <row r="3162" spans="3:5" x14ac:dyDescent="0.25">
      <c r="C3162" s="11"/>
      <c r="D3162" s="11"/>
      <c r="E3162" s="11"/>
    </row>
    <row r="3163" spans="3:5" x14ac:dyDescent="0.25">
      <c r="C3163" s="11"/>
      <c r="D3163" s="11"/>
      <c r="E3163" s="11"/>
    </row>
    <row r="3164" spans="3:5" x14ac:dyDescent="0.25">
      <c r="C3164" s="11"/>
      <c r="D3164" s="11"/>
      <c r="E3164" s="11"/>
    </row>
    <row r="3165" spans="3:5" x14ac:dyDescent="0.25">
      <c r="C3165" s="11"/>
      <c r="D3165" s="11"/>
      <c r="E3165" s="11"/>
    </row>
    <row r="3166" spans="3:5" x14ac:dyDescent="0.25">
      <c r="C3166" s="11"/>
      <c r="D3166" s="11"/>
      <c r="E3166" s="11"/>
    </row>
    <row r="3167" spans="3:5" x14ac:dyDescent="0.25">
      <c r="C3167" s="11"/>
      <c r="D3167" s="11"/>
      <c r="E3167" s="11"/>
    </row>
    <row r="3168" spans="3:5" x14ac:dyDescent="0.25">
      <c r="C3168" s="11"/>
      <c r="D3168" s="11"/>
      <c r="E3168" s="11"/>
    </row>
    <row r="3169" spans="3:5" x14ac:dyDescent="0.25">
      <c r="C3169" s="11"/>
      <c r="D3169" s="11"/>
      <c r="E3169" s="11"/>
    </row>
    <row r="3170" spans="3:5" x14ac:dyDescent="0.25">
      <c r="C3170" s="11"/>
      <c r="D3170" s="11"/>
      <c r="E3170" s="11"/>
    </row>
    <row r="3171" spans="3:5" x14ac:dyDescent="0.25">
      <c r="C3171" s="11"/>
      <c r="D3171" s="11"/>
      <c r="E3171" s="11"/>
    </row>
    <row r="3172" spans="3:5" x14ac:dyDescent="0.25">
      <c r="C3172" s="11"/>
      <c r="D3172" s="11"/>
      <c r="E3172" s="11"/>
    </row>
    <row r="3173" spans="3:5" x14ac:dyDescent="0.25">
      <c r="C3173" s="11"/>
      <c r="D3173" s="11"/>
      <c r="E3173" s="11"/>
    </row>
    <row r="3174" spans="3:5" x14ac:dyDescent="0.25">
      <c r="C3174" s="11"/>
      <c r="D3174" s="11"/>
      <c r="E3174" s="11"/>
    </row>
    <row r="3175" spans="3:5" x14ac:dyDescent="0.25">
      <c r="C3175" s="11"/>
      <c r="D3175" s="11"/>
      <c r="E3175" s="11"/>
    </row>
    <row r="3176" spans="3:5" x14ac:dyDescent="0.25">
      <c r="C3176" s="11"/>
      <c r="D3176" s="11"/>
      <c r="E3176" s="11"/>
    </row>
    <row r="3177" spans="3:5" x14ac:dyDescent="0.25">
      <c r="C3177" s="11"/>
      <c r="D3177" s="11"/>
      <c r="E3177" s="11"/>
    </row>
    <row r="3178" spans="3:5" x14ac:dyDescent="0.25">
      <c r="C3178" s="11"/>
      <c r="D3178" s="11"/>
      <c r="E3178" s="11"/>
    </row>
    <row r="3179" spans="3:5" x14ac:dyDescent="0.25">
      <c r="C3179" s="11"/>
      <c r="D3179" s="11"/>
      <c r="E3179" s="11"/>
    </row>
    <row r="3180" spans="3:5" x14ac:dyDescent="0.25">
      <c r="C3180" s="11"/>
      <c r="D3180" s="11"/>
      <c r="E3180" s="11"/>
    </row>
    <row r="3181" spans="3:5" x14ac:dyDescent="0.25">
      <c r="C3181" s="11"/>
      <c r="D3181" s="11"/>
      <c r="E3181" s="11"/>
    </row>
    <row r="3182" spans="3:5" x14ac:dyDescent="0.25">
      <c r="C3182" s="11"/>
      <c r="D3182" s="11"/>
      <c r="E3182" s="11"/>
    </row>
    <row r="3183" spans="3:5" x14ac:dyDescent="0.25">
      <c r="C3183" s="11"/>
      <c r="D3183" s="11"/>
      <c r="E3183" s="11"/>
    </row>
    <row r="3184" spans="3:5" x14ac:dyDescent="0.25">
      <c r="C3184" s="11"/>
      <c r="D3184" s="11"/>
      <c r="E3184" s="11"/>
    </row>
    <row r="3185" spans="3:5" x14ac:dyDescent="0.25">
      <c r="C3185" s="11"/>
      <c r="D3185" s="11"/>
      <c r="E3185" s="11"/>
    </row>
    <row r="3186" spans="3:5" x14ac:dyDescent="0.25">
      <c r="C3186" s="11"/>
      <c r="D3186" s="11"/>
      <c r="E3186" s="11"/>
    </row>
    <row r="3187" spans="3:5" x14ac:dyDescent="0.25">
      <c r="C3187" s="11"/>
      <c r="D3187" s="11"/>
      <c r="E3187" s="11"/>
    </row>
    <row r="3188" spans="3:5" x14ac:dyDescent="0.25">
      <c r="C3188" s="11"/>
      <c r="D3188" s="11"/>
      <c r="E3188" s="11"/>
    </row>
    <row r="3189" spans="3:5" x14ac:dyDescent="0.25">
      <c r="C3189" s="11"/>
      <c r="D3189" s="11"/>
      <c r="E3189" s="11"/>
    </row>
    <row r="3190" spans="3:5" x14ac:dyDescent="0.25">
      <c r="C3190" s="11"/>
      <c r="D3190" s="11"/>
      <c r="E3190" s="11"/>
    </row>
    <row r="3191" spans="3:5" x14ac:dyDescent="0.25">
      <c r="C3191" s="11"/>
      <c r="D3191" s="11"/>
      <c r="E3191" s="11"/>
    </row>
    <row r="3192" spans="3:5" x14ac:dyDescent="0.25">
      <c r="C3192" s="11"/>
      <c r="D3192" s="11"/>
      <c r="E3192" s="11"/>
    </row>
    <row r="3193" spans="3:5" x14ac:dyDescent="0.25">
      <c r="C3193" s="11"/>
      <c r="D3193" s="11"/>
      <c r="E3193" s="11"/>
    </row>
    <row r="3194" spans="3:5" x14ac:dyDescent="0.25">
      <c r="C3194" s="11"/>
      <c r="D3194" s="11"/>
      <c r="E3194" s="11"/>
    </row>
    <row r="3195" spans="3:5" x14ac:dyDescent="0.25">
      <c r="C3195" s="11"/>
      <c r="D3195" s="11"/>
      <c r="E3195" s="11"/>
    </row>
    <row r="3196" spans="3:5" x14ac:dyDescent="0.25">
      <c r="C3196" s="11"/>
      <c r="D3196" s="11"/>
      <c r="E3196" s="11"/>
    </row>
    <row r="3197" spans="3:5" x14ac:dyDescent="0.25">
      <c r="C3197" s="11"/>
      <c r="D3197" s="11"/>
      <c r="E3197" s="11"/>
    </row>
    <row r="3198" spans="3:5" x14ac:dyDescent="0.25">
      <c r="C3198" s="11"/>
      <c r="D3198" s="11"/>
      <c r="E3198" s="11"/>
    </row>
    <row r="3199" spans="3:5" x14ac:dyDescent="0.25">
      <c r="C3199" s="11"/>
      <c r="D3199" s="11"/>
      <c r="E3199" s="11"/>
    </row>
    <row r="3200" spans="3:5" x14ac:dyDescent="0.25">
      <c r="C3200" s="11"/>
      <c r="D3200" s="11"/>
      <c r="E3200" s="11"/>
    </row>
    <row r="3201" spans="3:5" x14ac:dyDescent="0.25">
      <c r="C3201" s="11"/>
      <c r="D3201" s="11"/>
      <c r="E3201" s="11"/>
    </row>
    <row r="3202" spans="3:5" x14ac:dyDescent="0.25">
      <c r="C3202" s="11"/>
      <c r="D3202" s="11"/>
      <c r="E3202" s="11"/>
    </row>
    <row r="3203" spans="3:5" x14ac:dyDescent="0.25">
      <c r="C3203" s="11"/>
      <c r="D3203" s="11"/>
      <c r="E3203" s="11"/>
    </row>
    <row r="3204" spans="3:5" x14ac:dyDescent="0.25">
      <c r="C3204" s="11"/>
      <c r="D3204" s="11"/>
      <c r="E3204" s="11"/>
    </row>
    <row r="3205" spans="3:5" x14ac:dyDescent="0.25">
      <c r="C3205" s="11"/>
      <c r="D3205" s="11"/>
      <c r="E3205" s="11"/>
    </row>
    <row r="3206" spans="3:5" x14ac:dyDescent="0.25">
      <c r="C3206" s="11"/>
      <c r="D3206" s="11"/>
      <c r="E3206" s="11"/>
    </row>
    <row r="3207" spans="3:5" x14ac:dyDescent="0.25">
      <c r="C3207" s="11"/>
      <c r="D3207" s="11"/>
      <c r="E3207" s="11"/>
    </row>
    <row r="3208" spans="3:5" x14ac:dyDescent="0.25">
      <c r="C3208" s="11"/>
      <c r="D3208" s="11"/>
      <c r="E3208" s="11"/>
    </row>
    <row r="3209" spans="3:5" x14ac:dyDescent="0.25">
      <c r="C3209" s="11"/>
      <c r="D3209" s="11"/>
      <c r="E3209" s="11"/>
    </row>
    <row r="3210" spans="3:5" x14ac:dyDescent="0.25">
      <c r="C3210" s="11"/>
      <c r="D3210" s="11"/>
      <c r="E3210" s="11"/>
    </row>
    <row r="3211" spans="3:5" x14ac:dyDescent="0.25">
      <c r="C3211" s="11"/>
      <c r="D3211" s="11"/>
      <c r="E3211" s="11"/>
    </row>
    <row r="3212" spans="3:5" x14ac:dyDescent="0.25">
      <c r="C3212" s="11"/>
      <c r="D3212" s="11"/>
      <c r="E3212" s="11"/>
    </row>
    <row r="3213" spans="3:5" x14ac:dyDescent="0.25">
      <c r="C3213" s="11"/>
      <c r="D3213" s="11"/>
      <c r="E3213" s="11"/>
    </row>
    <row r="3214" spans="3:5" x14ac:dyDescent="0.25">
      <c r="C3214" s="11"/>
      <c r="D3214" s="11"/>
      <c r="E3214" s="11"/>
    </row>
    <row r="3215" spans="3:5" x14ac:dyDescent="0.25">
      <c r="C3215" s="11"/>
      <c r="D3215" s="11"/>
      <c r="E3215" s="11"/>
    </row>
    <row r="3216" spans="3:5" x14ac:dyDescent="0.25">
      <c r="C3216" s="11"/>
      <c r="D3216" s="11"/>
      <c r="E3216" s="11"/>
    </row>
    <row r="3217" spans="3:5" x14ac:dyDescent="0.25">
      <c r="C3217" s="11"/>
      <c r="D3217" s="11"/>
      <c r="E3217" s="11"/>
    </row>
    <row r="3218" spans="3:5" x14ac:dyDescent="0.25">
      <c r="C3218" s="11"/>
      <c r="D3218" s="11"/>
      <c r="E3218" s="11"/>
    </row>
    <row r="3219" spans="3:5" x14ac:dyDescent="0.25">
      <c r="C3219" s="11"/>
      <c r="D3219" s="11"/>
      <c r="E3219" s="11"/>
    </row>
    <row r="3220" spans="3:5" x14ac:dyDescent="0.25">
      <c r="C3220" s="11"/>
      <c r="D3220" s="11"/>
      <c r="E3220" s="11"/>
    </row>
    <row r="3221" spans="3:5" x14ac:dyDescent="0.25">
      <c r="C3221" s="11"/>
      <c r="D3221" s="11"/>
      <c r="E3221" s="11"/>
    </row>
    <row r="3222" spans="3:5" x14ac:dyDescent="0.25">
      <c r="C3222" s="11"/>
      <c r="D3222" s="11"/>
      <c r="E3222" s="11"/>
    </row>
    <row r="3223" spans="3:5" x14ac:dyDescent="0.25">
      <c r="C3223" s="11"/>
      <c r="D3223" s="11"/>
      <c r="E3223" s="11"/>
    </row>
    <row r="3224" spans="3:5" x14ac:dyDescent="0.25">
      <c r="C3224" s="11"/>
      <c r="D3224" s="11"/>
      <c r="E3224" s="11"/>
    </row>
    <row r="3225" spans="3:5" x14ac:dyDescent="0.25">
      <c r="C3225" s="11"/>
      <c r="D3225" s="11"/>
      <c r="E3225" s="11"/>
    </row>
    <row r="3226" spans="3:5" x14ac:dyDescent="0.25">
      <c r="C3226" s="11"/>
      <c r="D3226" s="11"/>
      <c r="E3226" s="11"/>
    </row>
    <row r="3227" spans="3:5" x14ac:dyDescent="0.25">
      <c r="C3227" s="11"/>
      <c r="D3227" s="11"/>
      <c r="E3227" s="11"/>
    </row>
    <row r="3228" spans="3:5" x14ac:dyDescent="0.25">
      <c r="C3228" s="11"/>
      <c r="D3228" s="11"/>
      <c r="E3228" s="11"/>
    </row>
    <row r="3229" spans="3:5" x14ac:dyDescent="0.25">
      <c r="C3229" s="11"/>
      <c r="D3229" s="11"/>
      <c r="E3229" s="11"/>
    </row>
    <row r="3230" spans="3:5" x14ac:dyDescent="0.25">
      <c r="C3230" s="11"/>
      <c r="D3230" s="11"/>
      <c r="E3230" s="11"/>
    </row>
    <row r="3231" spans="3:5" x14ac:dyDescent="0.25">
      <c r="C3231" s="11"/>
      <c r="D3231" s="11"/>
      <c r="E3231" s="11"/>
    </row>
    <row r="3232" spans="3:5" x14ac:dyDescent="0.25">
      <c r="C3232" s="11"/>
      <c r="D3232" s="11"/>
      <c r="E3232" s="11"/>
    </row>
    <row r="3233" spans="3:5" x14ac:dyDescent="0.25">
      <c r="C3233" s="11"/>
      <c r="D3233" s="11"/>
      <c r="E3233" s="11"/>
    </row>
    <row r="3234" spans="3:5" x14ac:dyDescent="0.25">
      <c r="C3234" s="11"/>
      <c r="D3234" s="11"/>
      <c r="E3234" s="11"/>
    </row>
    <row r="3235" spans="3:5" x14ac:dyDescent="0.25">
      <c r="C3235" s="11"/>
      <c r="D3235" s="11"/>
      <c r="E3235" s="11"/>
    </row>
    <row r="3236" spans="3:5" x14ac:dyDescent="0.25">
      <c r="C3236" s="11"/>
      <c r="D3236" s="11"/>
      <c r="E3236" s="11"/>
    </row>
    <row r="3237" spans="3:5" x14ac:dyDescent="0.25">
      <c r="C3237" s="11"/>
      <c r="D3237" s="11"/>
      <c r="E3237" s="11"/>
    </row>
    <row r="3238" spans="3:5" x14ac:dyDescent="0.25">
      <c r="C3238" s="11"/>
      <c r="D3238" s="11"/>
      <c r="E3238" s="11"/>
    </row>
    <row r="3239" spans="3:5" x14ac:dyDescent="0.25">
      <c r="C3239" s="11"/>
      <c r="D3239" s="11"/>
      <c r="E3239" s="11"/>
    </row>
    <row r="3240" spans="3:5" x14ac:dyDescent="0.25">
      <c r="C3240" s="11"/>
      <c r="D3240" s="11"/>
      <c r="E3240" s="11"/>
    </row>
    <row r="3241" spans="3:5" x14ac:dyDescent="0.25">
      <c r="C3241" s="11"/>
      <c r="D3241" s="11"/>
      <c r="E3241" s="11"/>
    </row>
    <row r="3242" spans="3:5" x14ac:dyDescent="0.25">
      <c r="C3242" s="11"/>
      <c r="D3242" s="11"/>
      <c r="E3242" s="11"/>
    </row>
    <row r="3243" spans="3:5" x14ac:dyDescent="0.25">
      <c r="C3243" s="11"/>
      <c r="D3243" s="11"/>
      <c r="E3243" s="11"/>
    </row>
    <row r="3244" spans="3:5" x14ac:dyDescent="0.25">
      <c r="C3244" s="11"/>
      <c r="D3244" s="11"/>
      <c r="E3244" s="11"/>
    </row>
    <row r="3245" spans="3:5" x14ac:dyDescent="0.25">
      <c r="C3245" s="11"/>
      <c r="D3245" s="11"/>
      <c r="E3245" s="11"/>
    </row>
    <row r="3246" spans="3:5" x14ac:dyDescent="0.25">
      <c r="C3246" s="11"/>
      <c r="D3246" s="11"/>
      <c r="E3246" s="11"/>
    </row>
    <row r="3247" spans="3:5" x14ac:dyDescent="0.25">
      <c r="C3247" s="11"/>
      <c r="D3247" s="11"/>
      <c r="E3247" s="11"/>
    </row>
    <row r="3248" spans="3:5" x14ac:dyDescent="0.25">
      <c r="C3248" s="11"/>
      <c r="D3248" s="11"/>
      <c r="E3248" s="11"/>
    </row>
    <row r="3249" spans="3:5" x14ac:dyDescent="0.25">
      <c r="C3249" s="11"/>
      <c r="D3249" s="11"/>
      <c r="E3249" s="11"/>
    </row>
    <row r="3250" spans="3:5" x14ac:dyDescent="0.25">
      <c r="C3250" s="11"/>
      <c r="D3250" s="11"/>
      <c r="E3250" s="11"/>
    </row>
    <row r="3251" spans="3:5" x14ac:dyDescent="0.25">
      <c r="C3251" s="11"/>
      <c r="D3251" s="11"/>
      <c r="E3251" s="11"/>
    </row>
    <row r="3252" spans="3:5" x14ac:dyDescent="0.25">
      <c r="C3252" s="11"/>
      <c r="D3252" s="11"/>
      <c r="E3252" s="11"/>
    </row>
    <row r="3253" spans="3:5" x14ac:dyDescent="0.25">
      <c r="C3253" s="11"/>
      <c r="D3253" s="11"/>
      <c r="E3253" s="11"/>
    </row>
    <row r="3254" spans="3:5" x14ac:dyDescent="0.25">
      <c r="C3254" s="11"/>
      <c r="D3254" s="11"/>
      <c r="E3254" s="11"/>
    </row>
    <row r="3255" spans="3:5" x14ac:dyDescent="0.25">
      <c r="C3255" s="11"/>
      <c r="D3255" s="11"/>
      <c r="E3255" s="11"/>
    </row>
    <row r="3256" spans="3:5" x14ac:dyDescent="0.25">
      <c r="C3256" s="11"/>
      <c r="D3256" s="11"/>
      <c r="E3256" s="11"/>
    </row>
    <row r="3257" spans="3:5" x14ac:dyDescent="0.25">
      <c r="C3257" s="11"/>
      <c r="D3257" s="11"/>
      <c r="E3257" s="11"/>
    </row>
    <row r="3258" spans="3:5" x14ac:dyDescent="0.25">
      <c r="C3258" s="11"/>
      <c r="D3258" s="11"/>
      <c r="E3258" s="11"/>
    </row>
    <row r="3259" spans="3:5" x14ac:dyDescent="0.25">
      <c r="C3259" s="11"/>
      <c r="D3259" s="11"/>
      <c r="E3259" s="11"/>
    </row>
    <row r="3260" spans="3:5" x14ac:dyDescent="0.25">
      <c r="C3260" s="11"/>
      <c r="D3260" s="11"/>
      <c r="E3260" s="11"/>
    </row>
    <row r="3261" spans="3:5" x14ac:dyDescent="0.25">
      <c r="C3261" s="11"/>
      <c r="D3261" s="11"/>
      <c r="E3261" s="11"/>
    </row>
    <row r="3262" spans="3:5" x14ac:dyDescent="0.25">
      <c r="C3262" s="11"/>
      <c r="D3262" s="11"/>
      <c r="E3262" s="11"/>
    </row>
    <row r="3263" spans="3:5" x14ac:dyDescent="0.25">
      <c r="C3263" s="11"/>
      <c r="D3263" s="11"/>
      <c r="E3263" s="11"/>
    </row>
    <row r="3264" spans="3:5" x14ac:dyDescent="0.25">
      <c r="C3264" s="11"/>
      <c r="D3264" s="11"/>
      <c r="E3264" s="11"/>
    </row>
    <row r="3265" spans="3:5" x14ac:dyDescent="0.25">
      <c r="C3265" s="11"/>
      <c r="D3265" s="11"/>
      <c r="E3265" s="11"/>
    </row>
    <row r="3266" spans="3:5" x14ac:dyDescent="0.25">
      <c r="C3266" s="11"/>
      <c r="D3266" s="11"/>
      <c r="E3266" s="11"/>
    </row>
    <row r="3267" spans="3:5" x14ac:dyDescent="0.25">
      <c r="C3267" s="11"/>
      <c r="D3267" s="11"/>
      <c r="E3267" s="11"/>
    </row>
    <row r="3268" spans="3:5" x14ac:dyDescent="0.25">
      <c r="C3268" s="11"/>
      <c r="D3268" s="11"/>
      <c r="E3268" s="11"/>
    </row>
    <row r="3269" spans="3:5" x14ac:dyDescent="0.25">
      <c r="C3269" s="11"/>
      <c r="D3269" s="11"/>
      <c r="E3269" s="11"/>
    </row>
    <row r="3270" spans="3:5" x14ac:dyDescent="0.25">
      <c r="C3270" s="11"/>
      <c r="D3270" s="11"/>
      <c r="E3270" s="11"/>
    </row>
    <row r="3271" spans="3:5" x14ac:dyDescent="0.25">
      <c r="C3271" s="11"/>
      <c r="D3271" s="11"/>
      <c r="E3271" s="11"/>
    </row>
    <row r="3272" spans="3:5" x14ac:dyDescent="0.25">
      <c r="C3272" s="11"/>
      <c r="D3272" s="11"/>
      <c r="E3272" s="11"/>
    </row>
    <row r="3273" spans="3:5" x14ac:dyDescent="0.25">
      <c r="C3273" s="11"/>
      <c r="D3273" s="11"/>
      <c r="E3273" s="11"/>
    </row>
    <row r="3274" spans="3:5" x14ac:dyDescent="0.25">
      <c r="C3274" s="11"/>
      <c r="D3274" s="11"/>
      <c r="E3274" s="11"/>
    </row>
    <row r="3275" spans="3:5" x14ac:dyDescent="0.25">
      <c r="C3275" s="11"/>
      <c r="D3275" s="11"/>
      <c r="E3275" s="11"/>
    </row>
    <row r="3276" spans="3:5" x14ac:dyDescent="0.25">
      <c r="C3276" s="11"/>
      <c r="D3276" s="11"/>
      <c r="E3276" s="11"/>
    </row>
    <row r="3277" spans="3:5" x14ac:dyDescent="0.25">
      <c r="C3277" s="11"/>
      <c r="D3277" s="11"/>
      <c r="E3277" s="11"/>
    </row>
    <row r="3278" spans="3:5" x14ac:dyDescent="0.25">
      <c r="C3278" s="11"/>
      <c r="D3278" s="11"/>
      <c r="E3278" s="11"/>
    </row>
    <row r="3279" spans="3:5" x14ac:dyDescent="0.25">
      <c r="C3279" s="11"/>
      <c r="D3279" s="11"/>
      <c r="E3279" s="11"/>
    </row>
    <row r="3280" spans="3:5" x14ac:dyDescent="0.25">
      <c r="C3280" s="11"/>
      <c r="D3280" s="11"/>
      <c r="E3280" s="11"/>
    </row>
    <row r="3281" spans="3:5" x14ac:dyDescent="0.25">
      <c r="C3281" s="11"/>
      <c r="D3281" s="11"/>
      <c r="E3281" s="11"/>
    </row>
    <row r="3282" spans="3:5" x14ac:dyDescent="0.25">
      <c r="C3282" s="11"/>
      <c r="D3282" s="11"/>
      <c r="E3282" s="11"/>
    </row>
    <row r="3283" spans="3:5" x14ac:dyDescent="0.25">
      <c r="C3283" s="11"/>
      <c r="D3283" s="11"/>
      <c r="E3283" s="11"/>
    </row>
    <row r="3284" spans="3:5" x14ac:dyDescent="0.25">
      <c r="C3284" s="11"/>
      <c r="D3284" s="11"/>
      <c r="E3284" s="11"/>
    </row>
    <row r="3285" spans="3:5" x14ac:dyDescent="0.25">
      <c r="C3285" s="11"/>
      <c r="D3285" s="11"/>
      <c r="E3285" s="11"/>
    </row>
    <row r="3286" spans="3:5" x14ac:dyDescent="0.25">
      <c r="C3286" s="11"/>
      <c r="D3286" s="11"/>
      <c r="E3286" s="11"/>
    </row>
    <row r="3287" spans="3:5" x14ac:dyDescent="0.25">
      <c r="C3287" s="11"/>
      <c r="D3287" s="11"/>
      <c r="E3287" s="11"/>
    </row>
    <row r="3288" spans="3:5" x14ac:dyDescent="0.25">
      <c r="C3288" s="11"/>
      <c r="D3288" s="11"/>
      <c r="E3288" s="11"/>
    </row>
    <row r="3289" spans="3:5" x14ac:dyDescent="0.25">
      <c r="C3289" s="11"/>
      <c r="D3289" s="11"/>
      <c r="E3289" s="11"/>
    </row>
    <row r="3290" spans="3:5" x14ac:dyDescent="0.25">
      <c r="C3290" s="11"/>
      <c r="D3290" s="11"/>
      <c r="E3290" s="11"/>
    </row>
    <row r="3291" spans="3:5" x14ac:dyDescent="0.25">
      <c r="C3291" s="11"/>
      <c r="D3291" s="11"/>
      <c r="E3291" s="11"/>
    </row>
    <row r="3292" spans="3:5" x14ac:dyDescent="0.25">
      <c r="C3292" s="11"/>
      <c r="D3292" s="11"/>
      <c r="E3292" s="11"/>
    </row>
    <row r="3293" spans="3:5" x14ac:dyDescent="0.25">
      <c r="C3293" s="11"/>
      <c r="D3293" s="11"/>
      <c r="E3293" s="11"/>
    </row>
    <row r="3294" spans="3:5" x14ac:dyDescent="0.25">
      <c r="C3294" s="11"/>
      <c r="D3294" s="11"/>
      <c r="E3294" s="11"/>
    </row>
    <row r="3295" spans="3:5" x14ac:dyDescent="0.25">
      <c r="C3295" s="11"/>
      <c r="D3295" s="11"/>
      <c r="E3295" s="11"/>
    </row>
    <row r="3296" spans="3:5" x14ac:dyDescent="0.25">
      <c r="C3296" s="11"/>
      <c r="D3296" s="11"/>
      <c r="E3296" s="11"/>
    </row>
    <row r="3297" spans="3:5" x14ac:dyDescent="0.25">
      <c r="C3297" s="11"/>
      <c r="D3297" s="11"/>
      <c r="E3297" s="11"/>
    </row>
    <row r="3298" spans="3:5" x14ac:dyDescent="0.25">
      <c r="C3298" s="11"/>
      <c r="D3298" s="11"/>
      <c r="E3298" s="11"/>
    </row>
    <row r="3299" spans="3:5" x14ac:dyDescent="0.25">
      <c r="C3299" s="11"/>
      <c r="D3299" s="11"/>
      <c r="E3299" s="11"/>
    </row>
    <row r="3300" spans="3:5" x14ac:dyDescent="0.25">
      <c r="C3300" s="11"/>
      <c r="D3300" s="11"/>
      <c r="E3300" s="11"/>
    </row>
    <row r="3301" spans="3:5" x14ac:dyDescent="0.25">
      <c r="C3301" s="11"/>
      <c r="D3301" s="11"/>
      <c r="E3301" s="11"/>
    </row>
    <row r="3302" spans="3:5" x14ac:dyDescent="0.25">
      <c r="C3302" s="11"/>
      <c r="D3302" s="11"/>
      <c r="E3302" s="11"/>
    </row>
    <row r="3303" spans="3:5" x14ac:dyDescent="0.25">
      <c r="C3303" s="11"/>
      <c r="D3303" s="11"/>
      <c r="E3303" s="11"/>
    </row>
    <row r="3304" spans="3:5" x14ac:dyDescent="0.25">
      <c r="C3304" s="11"/>
      <c r="D3304" s="11"/>
      <c r="E3304" s="11"/>
    </row>
    <row r="3305" spans="3:5" x14ac:dyDescent="0.25">
      <c r="C3305" s="11"/>
      <c r="D3305" s="11"/>
      <c r="E3305" s="11"/>
    </row>
    <row r="3306" spans="3:5" x14ac:dyDescent="0.25">
      <c r="C3306" s="11"/>
      <c r="D3306" s="11"/>
      <c r="E3306" s="11"/>
    </row>
    <row r="3307" spans="3:5" x14ac:dyDescent="0.25">
      <c r="C3307" s="11"/>
      <c r="D3307" s="11"/>
      <c r="E3307" s="11"/>
    </row>
    <row r="3308" spans="3:5" x14ac:dyDescent="0.25">
      <c r="C3308" s="11"/>
      <c r="D3308" s="11"/>
      <c r="E3308" s="11"/>
    </row>
    <row r="3309" spans="3:5" x14ac:dyDescent="0.25">
      <c r="C3309" s="11"/>
      <c r="D3309" s="11"/>
      <c r="E3309" s="11"/>
    </row>
    <row r="3310" spans="3:5" x14ac:dyDescent="0.25">
      <c r="C3310" s="11"/>
      <c r="D3310" s="11"/>
      <c r="E3310" s="11"/>
    </row>
    <row r="3311" spans="3:5" x14ac:dyDescent="0.25">
      <c r="C3311" s="11"/>
      <c r="D3311" s="11"/>
      <c r="E3311" s="11"/>
    </row>
    <row r="3312" spans="3:5" x14ac:dyDescent="0.25">
      <c r="C3312" s="11"/>
      <c r="D3312" s="11"/>
      <c r="E3312" s="11"/>
    </row>
    <row r="3313" spans="3:5" x14ac:dyDescent="0.25">
      <c r="C3313" s="11"/>
      <c r="D3313" s="11"/>
      <c r="E3313" s="11"/>
    </row>
    <row r="3314" spans="3:5" x14ac:dyDescent="0.25">
      <c r="C3314" s="11"/>
      <c r="D3314" s="11"/>
      <c r="E3314" s="11"/>
    </row>
    <row r="3315" spans="3:5" x14ac:dyDescent="0.25">
      <c r="C3315" s="11"/>
      <c r="D3315" s="11"/>
      <c r="E3315" s="11"/>
    </row>
    <row r="3316" spans="3:5" x14ac:dyDescent="0.25">
      <c r="C3316" s="11"/>
      <c r="D3316" s="11"/>
      <c r="E3316" s="11"/>
    </row>
    <row r="3317" spans="3:5" x14ac:dyDescent="0.25">
      <c r="C3317" s="11"/>
      <c r="D3317" s="11"/>
      <c r="E3317" s="11"/>
    </row>
    <row r="3318" spans="3:5" x14ac:dyDescent="0.25">
      <c r="C3318" s="11"/>
      <c r="D3318" s="11"/>
      <c r="E3318" s="11"/>
    </row>
    <row r="3319" spans="3:5" x14ac:dyDescent="0.25">
      <c r="C3319" s="11"/>
      <c r="D3319" s="11"/>
      <c r="E3319" s="11"/>
    </row>
    <row r="3320" spans="3:5" x14ac:dyDescent="0.25">
      <c r="C3320" s="11"/>
      <c r="D3320" s="11"/>
      <c r="E3320" s="11"/>
    </row>
    <row r="3321" spans="3:5" x14ac:dyDescent="0.25">
      <c r="C3321" s="11"/>
      <c r="D3321" s="11"/>
      <c r="E3321" s="11"/>
    </row>
    <row r="3322" spans="3:5" x14ac:dyDescent="0.25">
      <c r="C3322" s="11"/>
      <c r="D3322" s="11"/>
      <c r="E3322" s="11"/>
    </row>
    <row r="3323" spans="3:5" x14ac:dyDescent="0.25">
      <c r="C3323" s="11"/>
      <c r="D3323" s="11"/>
      <c r="E3323" s="11"/>
    </row>
    <row r="3324" spans="3:5" x14ac:dyDescent="0.25">
      <c r="C3324" s="11"/>
      <c r="D3324" s="11"/>
      <c r="E3324" s="11"/>
    </row>
    <row r="3325" spans="3:5" x14ac:dyDescent="0.25">
      <c r="C3325" s="11"/>
      <c r="D3325" s="11"/>
      <c r="E3325" s="11"/>
    </row>
    <row r="3326" spans="3:5" x14ac:dyDescent="0.25">
      <c r="C3326" s="11"/>
      <c r="D3326" s="11"/>
      <c r="E3326" s="11"/>
    </row>
    <row r="3327" spans="3:5" x14ac:dyDescent="0.25">
      <c r="C3327" s="11"/>
      <c r="D3327" s="11"/>
      <c r="E3327" s="11"/>
    </row>
    <row r="3328" spans="3:5" x14ac:dyDescent="0.25">
      <c r="C3328" s="11"/>
      <c r="D3328" s="11"/>
      <c r="E3328" s="11"/>
    </row>
    <row r="3329" spans="3:5" x14ac:dyDescent="0.25">
      <c r="C3329" s="11"/>
      <c r="D3329" s="11"/>
      <c r="E3329" s="11"/>
    </row>
    <row r="3330" spans="3:5" x14ac:dyDescent="0.25">
      <c r="C3330" s="11"/>
      <c r="D3330" s="11"/>
      <c r="E3330" s="11"/>
    </row>
    <row r="3331" spans="3:5" x14ac:dyDescent="0.25">
      <c r="C3331" s="11"/>
      <c r="D3331" s="11"/>
      <c r="E3331" s="11"/>
    </row>
    <row r="3332" spans="3:5" x14ac:dyDescent="0.25">
      <c r="C3332" s="11"/>
      <c r="D3332" s="11"/>
      <c r="E3332" s="11"/>
    </row>
    <row r="3333" spans="3:5" x14ac:dyDescent="0.25">
      <c r="C3333" s="11"/>
      <c r="D3333" s="11"/>
      <c r="E3333" s="11"/>
    </row>
    <row r="3334" spans="3:5" x14ac:dyDescent="0.25">
      <c r="C3334" s="11"/>
      <c r="D3334" s="11"/>
      <c r="E3334" s="11"/>
    </row>
    <row r="3335" spans="3:5" x14ac:dyDescent="0.25">
      <c r="C3335" s="11"/>
      <c r="D3335" s="11"/>
      <c r="E3335" s="11"/>
    </row>
    <row r="3336" spans="3:5" x14ac:dyDescent="0.25">
      <c r="C3336" s="11"/>
      <c r="D3336" s="11"/>
      <c r="E3336" s="11"/>
    </row>
    <row r="3337" spans="3:5" x14ac:dyDescent="0.25">
      <c r="C3337" s="11"/>
      <c r="D3337" s="11"/>
      <c r="E3337" s="11"/>
    </row>
    <row r="3338" spans="3:5" x14ac:dyDescent="0.25">
      <c r="C3338" s="11"/>
      <c r="D3338" s="11"/>
      <c r="E3338" s="11"/>
    </row>
    <row r="3339" spans="3:5" x14ac:dyDescent="0.25">
      <c r="C3339" s="11"/>
      <c r="D3339" s="11"/>
      <c r="E3339" s="11"/>
    </row>
    <row r="3340" spans="3:5" x14ac:dyDescent="0.25">
      <c r="C3340" s="11"/>
      <c r="D3340" s="11"/>
      <c r="E3340" s="11"/>
    </row>
    <row r="3341" spans="3:5" x14ac:dyDescent="0.25">
      <c r="C3341" s="11"/>
      <c r="D3341" s="11"/>
      <c r="E3341" s="11"/>
    </row>
    <row r="3342" spans="3:5" x14ac:dyDescent="0.25">
      <c r="C3342" s="11"/>
      <c r="D3342" s="11"/>
      <c r="E3342" s="11"/>
    </row>
    <row r="3343" spans="3:5" x14ac:dyDescent="0.25">
      <c r="C3343" s="11"/>
      <c r="D3343" s="11"/>
      <c r="E3343" s="11"/>
    </row>
    <row r="3344" spans="3:5" x14ac:dyDescent="0.25">
      <c r="C3344" s="11"/>
      <c r="D3344" s="11"/>
      <c r="E3344" s="11"/>
    </row>
    <row r="3345" spans="3:5" x14ac:dyDescent="0.25">
      <c r="C3345" s="11"/>
      <c r="D3345" s="11"/>
      <c r="E3345" s="11"/>
    </row>
    <row r="3346" spans="3:5" x14ac:dyDescent="0.25">
      <c r="C3346" s="11"/>
      <c r="D3346" s="11"/>
      <c r="E3346" s="11"/>
    </row>
    <row r="3347" spans="3:5" x14ac:dyDescent="0.25">
      <c r="C3347" s="11"/>
      <c r="D3347" s="11"/>
      <c r="E3347" s="11"/>
    </row>
    <row r="3348" spans="3:5" x14ac:dyDescent="0.25">
      <c r="C3348" s="11"/>
      <c r="D3348" s="11"/>
      <c r="E3348" s="11"/>
    </row>
    <row r="3349" spans="3:5" x14ac:dyDescent="0.25">
      <c r="C3349" s="11"/>
      <c r="D3349" s="11"/>
      <c r="E3349" s="11"/>
    </row>
    <row r="3350" spans="3:5" x14ac:dyDescent="0.25">
      <c r="C3350" s="11"/>
      <c r="D3350" s="11"/>
      <c r="E3350" s="11"/>
    </row>
    <row r="3351" spans="3:5" x14ac:dyDescent="0.25">
      <c r="C3351" s="11"/>
      <c r="D3351" s="11"/>
      <c r="E3351" s="11"/>
    </row>
    <row r="3352" spans="3:5" x14ac:dyDescent="0.25">
      <c r="C3352" s="11"/>
      <c r="D3352" s="11"/>
      <c r="E3352" s="11"/>
    </row>
    <row r="3353" spans="3:5" x14ac:dyDescent="0.25">
      <c r="C3353" s="11"/>
      <c r="D3353" s="11"/>
      <c r="E3353" s="11"/>
    </row>
    <row r="3354" spans="3:5" x14ac:dyDescent="0.25">
      <c r="C3354" s="11"/>
      <c r="D3354" s="11"/>
      <c r="E3354" s="11"/>
    </row>
    <row r="3355" spans="3:5" x14ac:dyDescent="0.25">
      <c r="C3355" s="11"/>
      <c r="D3355" s="11"/>
      <c r="E3355" s="11"/>
    </row>
    <row r="3356" spans="3:5" x14ac:dyDescent="0.25">
      <c r="C3356" s="11"/>
      <c r="D3356" s="11"/>
      <c r="E3356" s="11"/>
    </row>
    <row r="3357" spans="3:5" x14ac:dyDescent="0.25">
      <c r="C3357" s="11"/>
      <c r="D3357" s="11"/>
      <c r="E3357" s="11"/>
    </row>
    <row r="3358" spans="3:5" x14ac:dyDescent="0.25">
      <c r="C3358" s="11"/>
      <c r="D3358" s="11"/>
      <c r="E3358" s="11"/>
    </row>
    <row r="3359" spans="3:5" x14ac:dyDescent="0.25">
      <c r="C3359" s="11"/>
      <c r="D3359" s="11"/>
      <c r="E3359" s="11"/>
    </row>
    <row r="3360" spans="3:5" x14ac:dyDescent="0.25">
      <c r="C3360" s="11"/>
      <c r="D3360" s="11"/>
      <c r="E3360" s="11"/>
    </row>
    <row r="3361" spans="3:5" x14ac:dyDescent="0.25">
      <c r="C3361" s="11"/>
      <c r="D3361" s="11"/>
      <c r="E3361" s="11"/>
    </row>
    <row r="3362" spans="3:5" x14ac:dyDescent="0.25">
      <c r="C3362" s="11"/>
      <c r="D3362" s="11"/>
      <c r="E3362" s="11"/>
    </row>
    <row r="3363" spans="3:5" x14ac:dyDescent="0.25">
      <c r="C3363" s="11"/>
      <c r="D3363" s="11"/>
      <c r="E3363" s="11"/>
    </row>
    <row r="3364" spans="3:5" x14ac:dyDescent="0.25">
      <c r="C3364" s="11"/>
      <c r="D3364" s="11"/>
      <c r="E3364" s="11"/>
    </row>
    <row r="3365" spans="3:5" x14ac:dyDescent="0.25">
      <c r="C3365" s="11"/>
      <c r="D3365" s="11"/>
      <c r="E3365" s="11"/>
    </row>
    <row r="3366" spans="3:5" x14ac:dyDescent="0.25">
      <c r="C3366" s="11"/>
      <c r="D3366" s="11"/>
      <c r="E3366" s="11"/>
    </row>
    <row r="3367" spans="3:5" x14ac:dyDescent="0.25">
      <c r="C3367" s="11"/>
      <c r="D3367" s="11"/>
      <c r="E3367" s="11"/>
    </row>
    <row r="3368" spans="3:5" x14ac:dyDescent="0.25">
      <c r="C3368" s="11"/>
      <c r="D3368" s="11"/>
      <c r="E3368" s="11"/>
    </row>
    <row r="3369" spans="3:5" x14ac:dyDescent="0.25">
      <c r="C3369" s="11"/>
      <c r="D3369" s="11"/>
      <c r="E3369" s="11"/>
    </row>
    <row r="3370" spans="3:5" x14ac:dyDescent="0.25">
      <c r="C3370" s="11"/>
      <c r="D3370" s="11"/>
      <c r="E3370" s="11"/>
    </row>
    <row r="3371" spans="3:5" x14ac:dyDescent="0.25">
      <c r="C3371" s="11"/>
      <c r="D3371" s="11"/>
      <c r="E3371" s="11"/>
    </row>
    <row r="3372" spans="3:5" x14ac:dyDescent="0.25">
      <c r="C3372" s="11"/>
      <c r="D3372" s="11"/>
      <c r="E3372" s="11"/>
    </row>
    <row r="3373" spans="3:5" x14ac:dyDescent="0.25">
      <c r="C3373" s="11"/>
      <c r="D3373" s="11"/>
      <c r="E3373" s="11"/>
    </row>
    <row r="3374" spans="3:5" x14ac:dyDescent="0.25">
      <c r="C3374" s="11"/>
      <c r="D3374" s="11"/>
      <c r="E3374" s="11"/>
    </row>
    <row r="3375" spans="3:5" x14ac:dyDescent="0.25">
      <c r="C3375" s="11"/>
      <c r="D3375" s="11"/>
      <c r="E3375" s="11"/>
    </row>
    <row r="3376" spans="3:5" x14ac:dyDescent="0.25">
      <c r="C3376" s="11"/>
      <c r="D3376" s="11"/>
      <c r="E3376" s="11"/>
    </row>
    <row r="3377" spans="3:5" x14ac:dyDescent="0.25">
      <c r="C3377" s="11"/>
      <c r="D3377" s="11"/>
      <c r="E3377" s="11"/>
    </row>
    <row r="3378" spans="3:5" x14ac:dyDescent="0.25">
      <c r="C3378" s="11"/>
      <c r="D3378" s="11"/>
      <c r="E3378" s="11"/>
    </row>
    <row r="3379" spans="3:5" x14ac:dyDescent="0.25">
      <c r="C3379" s="11"/>
      <c r="D3379" s="11"/>
      <c r="E3379" s="11"/>
    </row>
    <row r="3380" spans="3:5" x14ac:dyDescent="0.25">
      <c r="C3380" s="11"/>
      <c r="D3380" s="11"/>
      <c r="E3380" s="11"/>
    </row>
    <row r="3381" spans="3:5" x14ac:dyDescent="0.25">
      <c r="C3381" s="11"/>
      <c r="D3381" s="11"/>
      <c r="E3381" s="11"/>
    </row>
    <row r="3382" spans="3:5" x14ac:dyDescent="0.25">
      <c r="C3382" s="11"/>
      <c r="D3382" s="11"/>
      <c r="E3382" s="11"/>
    </row>
    <row r="3383" spans="3:5" x14ac:dyDescent="0.25">
      <c r="C3383" s="11"/>
      <c r="D3383" s="11"/>
      <c r="E3383" s="11"/>
    </row>
    <row r="3384" spans="3:5" x14ac:dyDescent="0.25">
      <c r="C3384" s="11"/>
      <c r="D3384" s="11"/>
      <c r="E3384" s="11"/>
    </row>
    <row r="3385" spans="3:5" x14ac:dyDescent="0.25">
      <c r="C3385" s="11"/>
      <c r="D3385" s="11"/>
      <c r="E3385" s="11"/>
    </row>
    <row r="3386" spans="3:5" x14ac:dyDescent="0.25">
      <c r="C3386" s="11"/>
      <c r="D3386" s="11"/>
      <c r="E3386" s="11"/>
    </row>
    <row r="3387" spans="3:5" x14ac:dyDescent="0.25">
      <c r="C3387" s="11"/>
      <c r="D3387" s="11"/>
      <c r="E3387" s="11"/>
    </row>
    <row r="3388" spans="3:5" x14ac:dyDescent="0.25">
      <c r="C3388" s="11"/>
      <c r="D3388" s="11"/>
      <c r="E3388" s="11"/>
    </row>
    <row r="3389" spans="3:5" x14ac:dyDescent="0.25">
      <c r="C3389" s="11"/>
      <c r="D3389" s="11"/>
      <c r="E3389" s="11"/>
    </row>
    <row r="3390" spans="3:5" x14ac:dyDescent="0.25">
      <c r="C3390" s="11"/>
      <c r="D3390" s="11"/>
      <c r="E3390" s="11"/>
    </row>
    <row r="3391" spans="3:5" x14ac:dyDescent="0.25">
      <c r="C3391" s="11"/>
      <c r="D3391" s="11"/>
      <c r="E3391" s="11"/>
    </row>
    <row r="3392" spans="3:5" x14ac:dyDescent="0.25">
      <c r="C3392" s="11"/>
      <c r="D3392" s="11"/>
      <c r="E3392" s="11"/>
    </row>
    <row r="3393" spans="3:5" x14ac:dyDescent="0.25">
      <c r="C3393" s="11"/>
      <c r="D3393" s="11"/>
      <c r="E3393" s="11"/>
    </row>
    <row r="3394" spans="3:5" x14ac:dyDescent="0.25">
      <c r="C3394" s="11"/>
      <c r="D3394" s="11"/>
      <c r="E3394" s="11"/>
    </row>
    <row r="3395" spans="3:5" x14ac:dyDescent="0.25">
      <c r="C3395" s="11"/>
      <c r="D3395" s="11"/>
      <c r="E3395" s="11"/>
    </row>
    <row r="3396" spans="3:5" x14ac:dyDescent="0.25">
      <c r="C3396" s="11"/>
      <c r="D3396" s="11"/>
      <c r="E3396" s="11"/>
    </row>
    <row r="3397" spans="3:5" x14ac:dyDescent="0.25">
      <c r="C3397" s="11"/>
      <c r="D3397" s="11"/>
      <c r="E3397" s="11"/>
    </row>
    <row r="3398" spans="3:5" x14ac:dyDescent="0.25">
      <c r="C3398" s="11"/>
      <c r="D3398" s="11"/>
      <c r="E3398" s="11"/>
    </row>
    <row r="3399" spans="3:5" x14ac:dyDescent="0.25">
      <c r="C3399" s="11"/>
      <c r="D3399" s="11"/>
      <c r="E3399" s="11"/>
    </row>
    <row r="3400" spans="3:5" x14ac:dyDescent="0.25">
      <c r="C3400" s="11"/>
      <c r="D3400" s="11"/>
      <c r="E3400" s="11"/>
    </row>
    <row r="3401" spans="3:5" x14ac:dyDescent="0.25">
      <c r="C3401" s="11"/>
      <c r="D3401" s="11"/>
      <c r="E3401" s="11"/>
    </row>
    <row r="3402" spans="3:5" x14ac:dyDescent="0.25">
      <c r="C3402" s="11"/>
      <c r="D3402" s="11"/>
      <c r="E3402" s="11"/>
    </row>
    <row r="3403" spans="3:5" x14ac:dyDescent="0.25">
      <c r="C3403" s="11"/>
      <c r="D3403" s="11"/>
      <c r="E3403" s="11"/>
    </row>
    <row r="3404" spans="3:5" x14ac:dyDescent="0.25">
      <c r="C3404" s="11"/>
      <c r="D3404" s="11"/>
      <c r="E3404" s="11"/>
    </row>
    <row r="3405" spans="3:5" x14ac:dyDescent="0.25">
      <c r="C3405" s="11"/>
      <c r="D3405" s="11"/>
      <c r="E3405" s="11"/>
    </row>
    <row r="3406" spans="3:5" x14ac:dyDescent="0.25">
      <c r="C3406" s="11"/>
      <c r="D3406" s="11"/>
      <c r="E3406" s="11"/>
    </row>
    <row r="3407" spans="3:5" x14ac:dyDescent="0.25">
      <c r="C3407" s="11"/>
      <c r="D3407" s="11"/>
      <c r="E3407" s="11"/>
    </row>
    <row r="3408" spans="3:5" x14ac:dyDescent="0.25">
      <c r="C3408" s="11"/>
      <c r="D3408" s="11"/>
      <c r="E3408" s="11"/>
    </row>
    <row r="3409" spans="3:5" x14ac:dyDescent="0.25">
      <c r="C3409" s="11"/>
      <c r="D3409" s="11"/>
      <c r="E3409" s="11"/>
    </row>
    <row r="3410" spans="3:5" x14ac:dyDescent="0.25">
      <c r="C3410" s="11"/>
      <c r="D3410" s="11"/>
      <c r="E3410" s="11"/>
    </row>
    <row r="3411" spans="3:5" x14ac:dyDescent="0.25">
      <c r="C3411" s="11"/>
      <c r="D3411" s="11"/>
      <c r="E3411" s="11"/>
    </row>
    <row r="3412" spans="3:5" x14ac:dyDescent="0.25">
      <c r="C3412" s="11"/>
      <c r="D3412" s="11"/>
      <c r="E3412" s="11"/>
    </row>
    <row r="3413" spans="3:5" x14ac:dyDescent="0.25">
      <c r="C3413" s="11"/>
      <c r="D3413" s="11"/>
      <c r="E3413" s="11"/>
    </row>
    <row r="3414" spans="3:5" x14ac:dyDescent="0.25">
      <c r="C3414" s="11"/>
      <c r="D3414" s="11"/>
      <c r="E3414" s="11"/>
    </row>
    <row r="3415" spans="3:5" x14ac:dyDescent="0.25">
      <c r="C3415" s="11"/>
      <c r="D3415" s="11"/>
      <c r="E3415" s="11"/>
    </row>
    <row r="3416" spans="3:5" x14ac:dyDescent="0.25">
      <c r="C3416" s="11"/>
      <c r="D3416" s="11"/>
      <c r="E3416" s="11"/>
    </row>
    <row r="3417" spans="3:5" x14ac:dyDescent="0.25">
      <c r="C3417" s="11"/>
      <c r="D3417" s="11"/>
      <c r="E3417" s="11"/>
    </row>
    <row r="3418" spans="3:5" x14ac:dyDescent="0.25">
      <c r="C3418" s="11"/>
      <c r="D3418" s="11"/>
      <c r="E3418" s="11"/>
    </row>
    <row r="3419" spans="3:5" x14ac:dyDescent="0.25">
      <c r="C3419" s="11"/>
      <c r="D3419" s="11"/>
      <c r="E3419" s="11"/>
    </row>
    <row r="3420" spans="3:5" x14ac:dyDescent="0.25">
      <c r="C3420" s="11"/>
      <c r="D3420" s="11"/>
      <c r="E3420" s="11"/>
    </row>
    <row r="3421" spans="3:5" x14ac:dyDescent="0.25">
      <c r="C3421" s="11"/>
      <c r="D3421" s="11"/>
      <c r="E3421" s="11"/>
    </row>
    <row r="3422" spans="3:5" x14ac:dyDescent="0.25">
      <c r="C3422" s="11"/>
      <c r="D3422" s="11"/>
      <c r="E3422" s="11"/>
    </row>
    <row r="3423" spans="3:5" x14ac:dyDescent="0.25">
      <c r="C3423" s="11"/>
      <c r="D3423" s="11"/>
      <c r="E3423" s="11"/>
    </row>
    <row r="3424" spans="3:5" x14ac:dyDescent="0.25">
      <c r="C3424" s="11"/>
      <c r="D3424" s="11"/>
      <c r="E3424" s="11"/>
    </row>
    <row r="3425" spans="3:5" x14ac:dyDescent="0.25">
      <c r="C3425" s="11"/>
      <c r="D3425" s="11"/>
      <c r="E3425" s="11"/>
    </row>
    <row r="3426" spans="3:5" x14ac:dyDescent="0.25">
      <c r="C3426" s="11"/>
      <c r="D3426" s="11"/>
      <c r="E3426" s="11"/>
    </row>
    <row r="3427" spans="3:5" x14ac:dyDescent="0.25">
      <c r="C3427" s="11"/>
      <c r="D3427" s="11"/>
      <c r="E3427" s="11"/>
    </row>
    <row r="3428" spans="3:5" x14ac:dyDescent="0.25">
      <c r="C3428" s="11"/>
      <c r="D3428" s="11"/>
      <c r="E3428" s="11"/>
    </row>
    <row r="3429" spans="3:5" x14ac:dyDescent="0.25">
      <c r="C3429" s="11"/>
      <c r="D3429" s="11"/>
      <c r="E3429" s="11"/>
    </row>
    <row r="3430" spans="3:5" x14ac:dyDescent="0.25">
      <c r="C3430" s="11"/>
      <c r="D3430" s="11"/>
      <c r="E3430" s="11"/>
    </row>
    <row r="3431" spans="3:5" x14ac:dyDescent="0.25">
      <c r="C3431" s="11"/>
      <c r="D3431" s="11"/>
      <c r="E3431" s="11"/>
    </row>
    <row r="3432" spans="3:5" x14ac:dyDescent="0.25">
      <c r="C3432" s="11"/>
      <c r="D3432" s="11"/>
      <c r="E3432" s="11"/>
    </row>
    <row r="3433" spans="3:5" x14ac:dyDescent="0.25">
      <c r="C3433" s="11"/>
      <c r="D3433" s="11"/>
      <c r="E3433" s="11"/>
    </row>
    <row r="3434" spans="3:5" x14ac:dyDescent="0.25">
      <c r="C3434" s="11"/>
      <c r="D3434" s="11"/>
      <c r="E3434" s="11"/>
    </row>
    <row r="3435" spans="3:5" x14ac:dyDescent="0.25">
      <c r="C3435" s="11"/>
      <c r="D3435" s="11"/>
      <c r="E3435" s="11"/>
    </row>
    <row r="3436" spans="3:5" x14ac:dyDescent="0.25">
      <c r="C3436" s="11"/>
      <c r="D3436" s="11"/>
      <c r="E3436" s="11"/>
    </row>
    <row r="3437" spans="3:5" x14ac:dyDescent="0.25">
      <c r="C3437" s="11"/>
      <c r="D3437" s="11"/>
      <c r="E3437" s="11"/>
    </row>
    <row r="3438" spans="3:5" x14ac:dyDescent="0.25">
      <c r="C3438" s="11"/>
      <c r="D3438" s="11"/>
      <c r="E3438" s="11"/>
    </row>
    <row r="3439" spans="3:5" x14ac:dyDescent="0.25">
      <c r="C3439" s="11"/>
      <c r="D3439" s="11"/>
      <c r="E3439" s="11"/>
    </row>
    <row r="3440" spans="3:5" x14ac:dyDescent="0.25">
      <c r="C3440" s="11"/>
      <c r="D3440" s="11"/>
      <c r="E3440" s="11"/>
    </row>
    <row r="3441" spans="3:5" x14ac:dyDescent="0.25">
      <c r="C3441" s="11"/>
      <c r="D3441" s="11"/>
      <c r="E3441" s="11"/>
    </row>
    <row r="3442" spans="3:5" x14ac:dyDescent="0.25">
      <c r="C3442" s="11"/>
      <c r="D3442" s="11"/>
      <c r="E3442" s="11"/>
    </row>
    <row r="3443" spans="3:5" x14ac:dyDescent="0.25">
      <c r="C3443" s="11"/>
      <c r="D3443" s="11"/>
      <c r="E3443" s="11"/>
    </row>
    <row r="3444" spans="3:5" x14ac:dyDescent="0.25">
      <c r="C3444" s="11"/>
      <c r="D3444" s="11"/>
      <c r="E3444" s="11"/>
    </row>
    <row r="3445" spans="3:5" x14ac:dyDescent="0.25">
      <c r="C3445" s="11"/>
      <c r="D3445" s="11"/>
      <c r="E3445" s="11"/>
    </row>
    <row r="3446" spans="3:5" x14ac:dyDescent="0.25">
      <c r="C3446" s="11"/>
      <c r="D3446" s="11"/>
      <c r="E3446" s="11"/>
    </row>
    <row r="3447" spans="3:5" x14ac:dyDescent="0.25">
      <c r="C3447" s="11"/>
      <c r="D3447" s="11"/>
      <c r="E3447" s="11"/>
    </row>
    <row r="3448" spans="3:5" x14ac:dyDescent="0.25">
      <c r="C3448" s="11"/>
      <c r="D3448" s="11"/>
      <c r="E3448" s="11"/>
    </row>
    <row r="3449" spans="3:5" x14ac:dyDescent="0.25">
      <c r="C3449" s="11"/>
      <c r="D3449" s="11"/>
      <c r="E3449" s="11"/>
    </row>
    <row r="3450" spans="3:5" x14ac:dyDescent="0.25">
      <c r="C3450" s="11"/>
      <c r="D3450" s="11"/>
      <c r="E3450" s="11"/>
    </row>
    <row r="3451" spans="3:5" x14ac:dyDescent="0.25">
      <c r="C3451" s="11"/>
      <c r="D3451" s="11"/>
      <c r="E3451" s="11"/>
    </row>
    <row r="3452" spans="3:5" x14ac:dyDescent="0.25">
      <c r="C3452" s="11"/>
      <c r="D3452" s="11"/>
      <c r="E3452" s="11"/>
    </row>
    <row r="3453" spans="3:5" x14ac:dyDescent="0.25">
      <c r="C3453" s="11"/>
      <c r="D3453" s="11"/>
      <c r="E3453" s="11"/>
    </row>
    <row r="3454" spans="3:5" x14ac:dyDescent="0.25">
      <c r="C3454" s="11"/>
      <c r="D3454" s="11"/>
      <c r="E3454" s="11"/>
    </row>
    <row r="3455" spans="3:5" x14ac:dyDescent="0.25">
      <c r="C3455" s="11"/>
      <c r="D3455" s="11"/>
      <c r="E3455" s="11"/>
    </row>
    <row r="3456" spans="3:5" x14ac:dyDescent="0.25">
      <c r="C3456" s="11"/>
      <c r="D3456" s="11"/>
      <c r="E3456" s="11"/>
    </row>
    <row r="3457" spans="3:5" x14ac:dyDescent="0.25">
      <c r="C3457" s="11"/>
      <c r="D3457" s="11"/>
      <c r="E3457" s="11"/>
    </row>
    <row r="3458" spans="3:5" x14ac:dyDescent="0.25">
      <c r="C3458" s="11"/>
      <c r="D3458" s="11"/>
      <c r="E3458" s="11"/>
    </row>
    <row r="3459" spans="3:5" x14ac:dyDescent="0.25">
      <c r="C3459" s="11"/>
      <c r="D3459" s="11"/>
      <c r="E3459" s="11"/>
    </row>
    <row r="3460" spans="3:5" x14ac:dyDescent="0.25">
      <c r="C3460" s="11"/>
      <c r="D3460" s="11"/>
      <c r="E3460" s="11"/>
    </row>
    <row r="3461" spans="3:5" x14ac:dyDescent="0.25">
      <c r="C3461" s="11"/>
      <c r="D3461" s="11"/>
      <c r="E3461" s="11"/>
    </row>
    <row r="3462" spans="3:5" x14ac:dyDescent="0.25">
      <c r="C3462" s="11"/>
      <c r="D3462" s="11"/>
      <c r="E3462" s="11"/>
    </row>
    <row r="3463" spans="3:5" x14ac:dyDescent="0.25">
      <c r="C3463" s="11"/>
      <c r="D3463" s="11"/>
      <c r="E3463" s="11"/>
    </row>
    <row r="3464" spans="3:5" x14ac:dyDescent="0.25">
      <c r="C3464" s="11"/>
      <c r="D3464" s="11"/>
      <c r="E3464" s="11"/>
    </row>
    <row r="3465" spans="3:5" x14ac:dyDescent="0.25">
      <c r="C3465" s="11"/>
      <c r="D3465" s="11"/>
      <c r="E3465" s="11"/>
    </row>
    <row r="3466" spans="3:5" x14ac:dyDescent="0.25">
      <c r="C3466" s="11"/>
      <c r="D3466" s="11"/>
      <c r="E3466" s="11"/>
    </row>
    <row r="3467" spans="3:5" x14ac:dyDescent="0.25">
      <c r="C3467" s="11"/>
      <c r="D3467" s="11"/>
      <c r="E3467" s="11"/>
    </row>
    <row r="3468" spans="3:5" x14ac:dyDescent="0.25">
      <c r="C3468" s="11"/>
      <c r="D3468" s="11"/>
      <c r="E3468" s="11"/>
    </row>
    <row r="3469" spans="3:5" x14ac:dyDescent="0.25">
      <c r="C3469" s="11"/>
      <c r="D3469" s="11"/>
      <c r="E3469" s="11"/>
    </row>
    <row r="3470" spans="3:5" x14ac:dyDescent="0.25">
      <c r="C3470" s="11"/>
      <c r="D3470" s="11"/>
      <c r="E3470" s="11"/>
    </row>
    <row r="3471" spans="3:5" x14ac:dyDescent="0.25">
      <c r="C3471" s="11"/>
      <c r="D3471" s="11"/>
      <c r="E3471" s="11"/>
    </row>
    <row r="3472" spans="3:5" x14ac:dyDescent="0.25">
      <c r="C3472" s="11"/>
      <c r="D3472" s="11"/>
      <c r="E3472" s="11"/>
    </row>
    <row r="3473" spans="3:5" x14ac:dyDescent="0.25">
      <c r="C3473" s="11"/>
      <c r="D3473" s="11"/>
      <c r="E3473" s="11"/>
    </row>
    <row r="3474" spans="3:5" x14ac:dyDescent="0.25">
      <c r="C3474" s="11"/>
      <c r="D3474" s="11"/>
      <c r="E3474" s="11"/>
    </row>
    <row r="3475" spans="3:5" x14ac:dyDescent="0.25">
      <c r="C3475" s="11"/>
      <c r="D3475" s="11"/>
      <c r="E3475" s="11"/>
    </row>
    <row r="3476" spans="3:5" x14ac:dyDescent="0.25">
      <c r="C3476" s="11"/>
      <c r="D3476" s="11"/>
      <c r="E3476" s="11"/>
    </row>
    <row r="3477" spans="3:5" x14ac:dyDescent="0.25">
      <c r="C3477" s="11"/>
      <c r="D3477" s="11"/>
      <c r="E3477" s="11"/>
    </row>
    <row r="3478" spans="3:5" x14ac:dyDescent="0.25">
      <c r="C3478" s="11"/>
      <c r="D3478" s="11"/>
      <c r="E3478" s="11"/>
    </row>
    <row r="3479" spans="3:5" x14ac:dyDescent="0.25">
      <c r="C3479" s="11"/>
      <c r="D3479" s="11"/>
      <c r="E3479" s="11"/>
    </row>
    <row r="3480" spans="3:5" x14ac:dyDescent="0.25">
      <c r="C3480" s="11"/>
      <c r="D3480" s="11"/>
      <c r="E3480" s="11"/>
    </row>
    <row r="3481" spans="3:5" x14ac:dyDescent="0.25">
      <c r="C3481" s="11"/>
      <c r="D3481" s="11"/>
      <c r="E3481" s="11"/>
    </row>
    <row r="3482" spans="3:5" x14ac:dyDescent="0.25">
      <c r="C3482" s="11"/>
      <c r="D3482" s="11"/>
      <c r="E3482" s="11"/>
    </row>
    <row r="3483" spans="3:5" x14ac:dyDescent="0.25">
      <c r="C3483" s="11"/>
      <c r="D3483" s="11"/>
      <c r="E3483" s="11"/>
    </row>
    <row r="3484" spans="3:5" x14ac:dyDescent="0.25">
      <c r="C3484" s="11"/>
      <c r="D3484" s="11"/>
      <c r="E3484" s="11"/>
    </row>
    <row r="3485" spans="3:5" x14ac:dyDescent="0.25">
      <c r="C3485" s="11"/>
      <c r="D3485" s="11"/>
      <c r="E3485" s="11"/>
    </row>
    <row r="3486" spans="3:5" x14ac:dyDescent="0.25">
      <c r="C3486" s="11"/>
      <c r="D3486" s="11"/>
      <c r="E3486" s="11"/>
    </row>
    <row r="3487" spans="3:5" x14ac:dyDescent="0.25">
      <c r="C3487" s="11"/>
      <c r="D3487" s="11"/>
      <c r="E3487" s="11"/>
    </row>
    <row r="3488" spans="3:5" x14ac:dyDescent="0.25">
      <c r="C3488" s="11"/>
      <c r="D3488" s="11"/>
      <c r="E3488" s="11"/>
    </row>
    <row r="3489" spans="3:5" x14ac:dyDescent="0.25">
      <c r="C3489" s="11"/>
      <c r="D3489" s="11"/>
      <c r="E3489" s="11"/>
    </row>
    <row r="3490" spans="3:5" x14ac:dyDescent="0.25">
      <c r="C3490" s="11"/>
      <c r="D3490" s="11"/>
      <c r="E3490" s="11"/>
    </row>
    <row r="3491" spans="3:5" x14ac:dyDescent="0.25">
      <c r="C3491" s="11"/>
      <c r="D3491" s="11"/>
      <c r="E3491" s="11"/>
    </row>
    <row r="3492" spans="3:5" x14ac:dyDescent="0.25">
      <c r="C3492" s="11"/>
      <c r="D3492" s="11"/>
      <c r="E3492" s="11"/>
    </row>
    <row r="3493" spans="3:5" x14ac:dyDescent="0.25">
      <c r="C3493" s="11"/>
      <c r="D3493" s="11"/>
      <c r="E3493" s="11"/>
    </row>
    <row r="3494" spans="3:5" x14ac:dyDescent="0.25">
      <c r="C3494" s="11"/>
      <c r="D3494" s="11"/>
      <c r="E3494" s="11"/>
    </row>
    <row r="3495" spans="3:5" x14ac:dyDescent="0.25">
      <c r="C3495" s="11"/>
      <c r="D3495" s="11"/>
      <c r="E3495" s="11"/>
    </row>
    <row r="3496" spans="3:5" x14ac:dyDescent="0.25">
      <c r="C3496" s="11"/>
      <c r="D3496" s="11"/>
      <c r="E3496" s="11"/>
    </row>
    <row r="3497" spans="3:5" x14ac:dyDescent="0.25">
      <c r="C3497" s="11"/>
      <c r="D3497" s="11"/>
      <c r="E3497" s="11"/>
    </row>
    <row r="3498" spans="3:5" x14ac:dyDescent="0.25">
      <c r="C3498" s="11"/>
      <c r="D3498" s="11"/>
      <c r="E3498" s="11"/>
    </row>
    <row r="3499" spans="3:5" x14ac:dyDescent="0.25">
      <c r="C3499" s="11"/>
      <c r="D3499" s="11"/>
      <c r="E3499" s="11"/>
    </row>
    <row r="3500" spans="3:5" x14ac:dyDescent="0.25">
      <c r="C3500" s="11"/>
      <c r="D3500" s="11"/>
      <c r="E3500" s="11"/>
    </row>
    <row r="3501" spans="3:5" x14ac:dyDescent="0.25">
      <c r="C3501" s="11"/>
      <c r="D3501" s="11"/>
      <c r="E3501" s="11"/>
    </row>
    <row r="3502" spans="3:5" x14ac:dyDescent="0.25">
      <c r="C3502" s="11"/>
      <c r="D3502" s="11"/>
      <c r="E3502" s="11"/>
    </row>
    <row r="3503" spans="3:5" x14ac:dyDescent="0.25">
      <c r="C3503" s="11"/>
      <c r="D3503" s="11"/>
      <c r="E3503" s="11"/>
    </row>
    <row r="3504" spans="3:5" x14ac:dyDescent="0.25">
      <c r="C3504" s="11"/>
      <c r="D3504" s="11"/>
      <c r="E3504" s="11"/>
    </row>
    <row r="3505" spans="3:5" x14ac:dyDescent="0.25">
      <c r="C3505" s="11"/>
      <c r="D3505" s="11"/>
      <c r="E3505" s="11"/>
    </row>
    <row r="3506" spans="3:5" x14ac:dyDescent="0.25">
      <c r="C3506" s="11"/>
      <c r="D3506" s="11"/>
      <c r="E3506" s="11"/>
    </row>
    <row r="3507" spans="3:5" x14ac:dyDescent="0.25">
      <c r="C3507" s="11"/>
      <c r="D3507" s="11"/>
      <c r="E3507" s="11"/>
    </row>
    <row r="3508" spans="3:5" x14ac:dyDescent="0.25">
      <c r="C3508" s="11"/>
      <c r="D3508" s="11"/>
      <c r="E3508" s="11"/>
    </row>
    <row r="3509" spans="3:5" x14ac:dyDescent="0.25">
      <c r="C3509" s="11"/>
      <c r="D3509" s="11"/>
      <c r="E3509" s="11"/>
    </row>
    <row r="3510" spans="3:5" x14ac:dyDescent="0.25">
      <c r="C3510" s="11"/>
      <c r="D3510" s="11"/>
      <c r="E3510" s="11"/>
    </row>
    <row r="3511" spans="3:5" x14ac:dyDescent="0.25">
      <c r="C3511" s="11"/>
      <c r="D3511" s="11"/>
      <c r="E3511" s="11"/>
    </row>
    <row r="3512" spans="3:5" x14ac:dyDescent="0.25">
      <c r="C3512" s="11"/>
      <c r="D3512" s="11"/>
      <c r="E3512" s="11"/>
    </row>
    <row r="3513" spans="3:5" x14ac:dyDescent="0.25">
      <c r="C3513" s="11"/>
      <c r="D3513" s="11"/>
      <c r="E3513" s="11"/>
    </row>
    <row r="3514" spans="3:5" x14ac:dyDescent="0.25">
      <c r="C3514" s="11"/>
      <c r="D3514" s="11"/>
      <c r="E3514" s="11"/>
    </row>
    <row r="3515" spans="3:5" x14ac:dyDescent="0.25">
      <c r="C3515" s="11"/>
      <c r="D3515" s="11"/>
      <c r="E3515" s="11"/>
    </row>
    <row r="3516" spans="3:5" x14ac:dyDescent="0.25">
      <c r="C3516" s="11"/>
      <c r="D3516" s="11"/>
      <c r="E3516" s="11"/>
    </row>
    <row r="3517" spans="3:5" x14ac:dyDescent="0.25">
      <c r="C3517" s="11"/>
      <c r="D3517" s="11"/>
      <c r="E3517" s="11"/>
    </row>
    <row r="3518" spans="3:5" x14ac:dyDescent="0.25">
      <c r="C3518" s="11"/>
      <c r="D3518" s="11"/>
      <c r="E3518" s="11"/>
    </row>
    <row r="3519" spans="3:5" x14ac:dyDescent="0.25">
      <c r="C3519" s="11"/>
      <c r="D3519" s="11"/>
      <c r="E3519" s="11"/>
    </row>
    <row r="3520" spans="3:5" x14ac:dyDescent="0.25">
      <c r="C3520" s="11"/>
      <c r="D3520" s="11"/>
      <c r="E3520" s="11"/>
    </row>
    <row r="3521" spans="3:5" x14ac:dyDescent="0.25">
      <c r="C3521" s="11"/>
      <c r="D3521" s="11"/>
      <c r="E3521" s="11"/>
    </row>
    <row r="3522" spans="3:5" x14ac:dyDescent="0.25">
      <c r="C3522" s="11"/>
      <c r="D3522" s="11"/>
      <c r="E3522" s="11"/>
    </row>
    <row r="3523" spans="3:5" x14ac:dyDescent="0.25">
      <c r="C3523" s="11"/>
      <c r="D3523" s="11"/>
      <c r="E3523" s="11"/>
    </row>
    <row r="3524" spans="3:5" x14ac:dyDescent="0.25">
      <c r="C3524" s="11"/>
      <c r="D3524" s="11"/>
      <c r="E3524" s="11"/>
    </row>
    <row r="3525" spans="3:5" x14ac:dyDescent="0.25">
      <c r="C3525" s="11"/>
      <c r="D3525" s="11"/>
      <c r="E3525" s="11"/>
    </row>
    <row r="3526" spans="3:5" x14ac:dyDescent="0.25">
      <c r="C3526" s="11"/>
      <c r="D3526" s="11"/>
      <c r="E3526" s="11"/>
    </row>
    <row r="3527" spans="3:5" x14ac:dyDescent="0.25">
      <c r="C3527" s="11"/>
      <c r="D3527" s="11"/>
      <c r="E3527" s="11"/>
    </row>
    <row r="3528" spans="3:5" x14ac:dyDescent="0.25">
      <c r="C3528" s="11"/>
      <c r="D3528" s="11"/>
      <c r="E3528" s="11"/>
    </row>
    <row r="3529" spans="3:5" x14ac:dyDescent="0.25">
      <c r="C3529" s="11"/>
      <c r="D3529" s="11"/>
      <c r="E3529" s="11"/>
    </row>
    <row r="3530" spans="3:5" x14ac:dyDescent="0.25">
      <c r="C3530" s="11"/>
      <c r="D3530" s="11"/>
      <c r="E3530" s="11"/>
    </row>
    <row r="3531" spans="3:5" x14ac:dyDescent="0.25">
      <c r="C3531" s="11"/>
      <c r="D3531" s="11"/>
      <c r="E3531" s="11"/>
    </row>
    <row r="3532" spans="3:5" x14ac:dyDescent="0.25">
      <c r="C3532" s="11"/>
      <c r="D3532" s="11"/>
      <c r="E3532" s="11"/>
    </row>
    <row r="3533" spans="3:5" x14ac:dyDescent="0.25">
      <c r="C3533" s="11"/>
      <c r="D3533" s="11"/>
      <c r="E3533" s="11"/>
    </row>
    <row r="3534" spans="3:5" x14ac:dyDescent="0.25">
      <c r="C3534" s="11"/>
      <c r="D3534" s="11"/>
      <c r="E3534" s="11"/>
    </row>
    <row r="3535" spans="3:5" x14ac:dyDescent="0.25">
      <c r="C3535" s="11"/>
      <c r="D3535" s="11"/>
      <c r="E3535" s="11"/>
    </row>
    <row r="3536" spans="3:5" x14ac:dyDescent="0.25">
      <c r="C3536" s="11"/>
      <c r="D3536" s="11"/>
      <c r="E3536" s="11"/>
    </row>
    <row r="3537" spans="3:5" x14ac:dyDescent="0.25">
      <c r="C3537" s="11"/>
      <c r="D3537" s="11"/>
      <c r="E3537" s="11"/>
    </row>
    <row r="3538" spans="3:5" x14ac:dyDescent="0.25">
      <c r="C3538" s="11"/>
      <c r="D3538" s="11"/>
      <c r="E3538" s="11"/>
    </row>
    <row r="3539" spans="3:5" x14ac:dyDescent="0.25">
      <c r="C3539" s="11"/>
      <c r="D3539" s="11"/>
      <c r="E3539" s="11"/>
    </row>
    <row r="3540" spans="3:5" x14ac:dyDescent="0.25">
      <c r="C3540" s="11"/>
      <c r="D3540" s="11"/>
      <c r="E3540" s="11"/>
    </row>
    <row r="3541" spans="3:5" x14ac:dyDescent="0.25">
      <c r="C3541" s="11"/>
      <c r="D3541" s="11"/>
      <c r="E3541" s="11"/>
    </row>
    <row r="3542" spans="3:5" x14ac:dyDescent="0.25">
      <c r="C3542" s="11"/>
      <c r="D3542" s="11"/>
      <c r="E3542" s="11"/>
    </row>
    <row r="3543" spans="3:5" x14ac:dyDescent="0.25">
      <c r="C3543" s="11"/>
      <c r="D3543" s="11"/>
      <c r="E3543" s="11"/>
    </row>
    <row r="3544" spans="3:5" x14ac:dyDescent="0.25">
      <c r="C3544" s="11"/>
      <c r="D3544" s="11"/>
      <c r="E3544" s="11"/>
    </row>
    <row r="3545" spans="3:5" x14ac:dyDescent="0.25">
      <c r="C3545" s="11"/>
      <c r="D3545" s="11"/>
      <c r="E3545" s="11"/>
    </row>
    <row r="3546" spans="3:5" x14ac:dyDescent="0.25">
      <c r="C3546" s="11"/>
      <c r="D3546" s="11"/>
      <c r="E3546" s="11"/>
    </row>
    <row r="3547" spans="3:5" x14ac:dyDescent="0.25">
      <c r="C3547" s="11"/>
      <c r="D3547" s="11"/>
      <c r="E3547" s="11"/>
    </row>
    <row r="3548" spans="3:5" x14ac:dyDescent="0.25">
      <c r="C3548" s="11"/>
      <c r="D3548" s="11"/>
      <c r="E3548" s="11"/>
    </row>
    <row r="3549" spans="3:5" x14ac:dyDescent="0.25">
      <c r="C3549" s="11"/>
      <c r="D3549" s="11"/>
      <c r="E3549" s="11"/>
    </row>
    <row r="3550" spans="3:5" x14ac:dyDescent="0.25">
      <c r="C3550" s="11"/>
      <c r="D3550" s="11"/>
      <c r="E3550" s="11"/>
    </row>
    <row r="3551" spans="3:5" x14ac:dyDescent="0.25">
      <c r="C3551" s="11"/>
      <c r="D3551" s="11"/>
      <c r="E3551" s="11"/>
    </row>
    <row r="3552" spans="3:5" x14ac:dyDescent="0.25">
      <c r="C3552" s="11"/>
      <c r="D3552" s="11"/>
      <c r="E3552" s="11"/>
    </row>
    <row r="3553" spans="3:5" x14ac:dyDescent="0.25">
      <c r="C3553" s="11"/>
      <c r="D3553" s="11"/>
      <c r="E3553" s="11"/>
    </row>
    <row r="3554" spans="3:5" x14ac:dyDescent="0.25">
      <c r="C3554" s="11"/>
      <c r="D3554" s="11"/>
      <c r="E3554" s="11"/>
    </row>
    <row r="3555" spans="3:5" x14ac:dyDescent="0.25">
      <c r="C3555" s="11"/>
      <c r="D3555" s="11"/>
      <c r="E3555" s="11"/>
    </row>
    <row r="3556" spans="3:5" x14ac:dyDescent="0.25">
      <c r="C3556" s="11"/>
      <c r="D3556" s="11"/>
      <c r="E3556" s="11"/>
    </row>
    <row r="3557" spans="3:5" x14ac:dyDescent="0.25">
      <c r="C3557" s="11"/>
      <c r="D3557" s="11"/>
      <c r="E3557" s="11"/>
    </row>
    <row r="3558" spans="3:5" x14ac:dyDescent="0.25">
      <c r="C3558" s="11"/>
      <c r="D3558" s="11"/>
      <c r="E3558" s="11"/>
    </row>
    <row r="3559" spans="3:5" x14ac:dyDescent="0.25">
      <c r="C3559" s="11"/>
      <c r="D3559" s="11"/>
      <c r="E3559" s="11"/>
    </row>
    <row r="3560" spans="3:5" x14ac:dyDescent="0.25">
      <c r="C3560" s="11"/>
      <c r="D3560" s="11"/>
      <c r="E3560" s="11"/>
    </row>
    <row r="3561" spans="3:5" x14ac:dyDescent="0.25">
      <c r="C3561" s="11"/>
      <c r="D3561" s="11"/>
      <c r="E3561" s="11"/>
    </row>
    <row r="3562" spans="3:5" x14ac:dyDescent="0.25">
      <c r="C3562" s="11"/>
      <c r="D3562" s="11"/>
      <c r="E3562" s="11"/>
    </row>
    <row r="3563" spans="3:5" x14ac:dyDescent="0.25">
      <c r="C3563" s="11"/>
      <c r="D3563" s="11"/>
      <c r="E3563" s="11"/>
    </row>
    <row r="3564" spans="3:5" x14ac:dyDescent="0.25">
      <c r="C3564" s="11"/>
      <c r="D3564" s="11"/>
      <c r="E3564" s="11"/>
    </row>
    <row r="3565" spans="3:5" x14ac:dyDescent="0.25">
      <c r="C3565" s="11"/>
      <c r="D3565" s="11"/>
      <c r="E3565" s="11"/>
    </row>
    <row r="3566" spans="3:5" x14ac:dyDescent="0.25">
      <c r="C3566" s="11"/>
      <c r="D3566" s="11"/>
      <c r="E3566" s="11"/>
    </row>
    <row r="3567" spans="3:5" x14ac:dyDescent="0.25">
      <c r="C3567" s="11"/>
      <c r="D3567" s="11"/>
      <c r="E3567" s="11"/>
    </row>
    <row r="3568" spans="3:5" x14ac:dyDescent="0.25">
      <c r="C3568" s="11"/>
      <c r="D3568" s="11"/>
      <c r="E3568" s="11"/>
    </row>
    <row r="3569" spans="3:5" x14ac:dyDescent="0.25">
      <c r="C3569" s="11"/>
      <c r="D3569" s="11"/>
      <c r="E3569" s="11"/>
    </row>
    <row r="3570" spans="3:5" x14ac:dyDescent="0.25">
      <c r="C3570" s="11"/>
      <c r="D3570" s="11"/>
      <c r="E3570" s="11"/>
    </row>
    <row r="3571" spans="3:5" x14ac:dyDescent="0.25">
      <c r="C3571" s="11"/>
      <c r="D3571" s="11"/>
      <c r="E3571" s="11"/>
    </row>
    <row r="3572" spans="3:5" x14ac:dyDescent="0.25">
      <c r="C3572" s="11"/>
      <c r="D3572" s="11"/>
      <c r="E3572" s="11"/>
    </row>
    <row r="3573" spans="3:5" x14ac:dyDescent="0.25">
      <c r="C3573" s="11"/>
      <c r="D3573" s="11"/>
      <c r="E3573" s="11"/>
    </row>
    <row r="3574" spans="3:5" x14ac:dyDescent="0.25">
      <c r="C3574" s="11"/>
      <c r="D3574" s="11"/>
      <c r="E3574" s="11"/>
    </row>
    <row r="3575" spans="3:5" x14ac:dyDescent="0.25">
      <c r="C3575" s="11"/>
      <c r="D3575" s="11"/>
      <c r="E3575" s="11"/>
    </row>
    <row r="3576" spans="3:5" x14ac:dyDescent="0.25">
      <c r="C3576" s="11"/>
      <c r="D3576" s="11"/>
      <c r="E3576" s="11"/>
    </row>
    <row r="3577" spans="3:5" x14ac:dyDescent="0.25">
      <c r="C3577" s="11"/>
      <c r="D3577" s="11"/>
      <c r="E3577" s="11"/>
    </row>
    <row r="3578" spans="3:5" x14ac:dyDescent="0.25">
      <c r="C3578" s="11"/>
      <c r="D3578" s="11"/>
      <c r="E3578" s="11"/>
    </row>
    <row r="3579" spans="3:5" x14ac:dyDescent="0.25">
      <c r="C3579" s="11"/>
      <c r="D3579" s="11"/>
      <c r="E3579" s="11"/>
    </row>
    <row r="3580" spans="3:5" x14ac:dyDescent="0.25">
      <c r="C3580" s="11"/>
      <c r="D3580" s="11"/>
      <c r="E3580" s="11"/>
    </row>
    <row r="3581" spans="3:5" x14ac:dyDescent="0.25">
      <c r="C3581" s="11"/>
      <c r="D3581" s="11"/>
      <c r="E3581" s="11"/>
    </row>
    <row r="3582" spans="3:5" x14ac:dyDescent="0.25">
      <c r="C3582" s="11"/>
      <c r="D3582" s="11"/>
      <c r="E3582" s="11"/>
    </row>
    <row r="3583" spans="3:5" x14ac:dyDescent="0.25">
      <c r="C3583" s="11"/>
      <c r="D3583" s="11"/>
      <c r="E3583" s="11"/>
    </row>
    <row r="3584" spans="3:5" x14ac:dyDescent="0.25">
      <c r="C3584" s="11"/>
      <c r="D3584" s="11"/>
      <c r="E3584" s="11"/>
    </row>
    <row r="3585" spans="3:5" x14ac:dyDescent="0.25">
      <c r="C3585" s="11"/>
      <c r="D3585" s="11"/>
      <c r="E3585" s="11"/>
    </row>
    <row r="3586" spans="3:5" x14ac:dyDescent="0.25">
      <c r="C3586" s="11"/>
      <c r="D3586" s="11"/>
      <c r="E3586" s="11"/>
    </row>
    <row r="3587" spans="3:5" x14ac:dyDescent="0.25">
      <c r="C3587" s="11"/>
      <c r="D3587" s="11"/>
      <c r="E3587" s="11"/>
    </row>
    <row r="3588" spans="3:5" x14ac:dyDescent="0.25">
      <c r="C3588" s="11"/>
      <c r="D3588" s="11"/>
      <c r="E3588" s="11"/>
    </row>
    <row r="3589" spans="3:5" x14ac:dyDescent="0.25">
      <c r="C3589" s="11"/>
      <c r="D3589" s="11"/>
      <c r="E3589" s="11"/>
    </row>
    <row r="3590" spans="3:5" x14ac:dyDescent="0.25">
      <c r="C3590" s="11"/>
      <c r="D3590" s="11"/>
      <c r="E3590" s="11"/>
    </row>
    <row r="3591" spans="3:5" x14ac:dyDescent="0.25">
      <c r="C3591" s="11"/>
      <c r="D3591" s="11"/>
      <c r="E3591" s="11"/>
    </row>
    <row r="3592" spans="3:5" x14ac:dyDescent="0.25">
      <c r="C3592" s="11"/>
      <c r="D3592" s="11"/>
      <c r="E3592" s="11"/>
    </row>
    <row r="3593" spans="3:5" x14ac:dyDescent="0.25">
      <c r="C3593" s="11"/>
      <c r="D3593" s="11"/>
      <c r="E3593" s="11"/>
    </row>
    <row r="3594" spans="3:5" x14ac:dyDescent="0.25">
      <c r="C3594" s="11"/>
      <c r="D3594" s="11"/>
      <c r="E3594" s="11"/>
    </row>
    <row r="3595" spans="3:5" x14ac:dyDescent="0.25">
      <c r="C3595" s="11"/>
      <c r="D3595" s="11"/>
      <c r="E3595" s="11"/>
    </row>
    <row r="3596" spans="3:5" x14ac:dyDescent="0.25">
      <c r="C3596" s="11"/>
      <c r="D3596" s="11"/>
      <c r="E3596" s="11"/>
    </row>
    <row r="3597" spans="3:5" x14ac:dyDescent="0.25">
      <c r="C3597" s="11"/>
      <c r="D3597" s="11"/>
      <c r="E3597" s="11"/>
    </row>
    <row r="3598" spans="3:5" x14ac:dyDescent="0.25">
      <c r="C3598" s="11"/>
      <c r="D3598" s="11"/>
      <c r="E3598" s="11"/>
    </row>
    <row r="3599" spans="3:5" x14ac:dyDescent="0.25">
      <c r="C3599" s="11"/>
      <c r="D3599" s="11"/>
      <c r="E3599" s="11"/>
    </row>
    <row r="3600" spans="3:5" x14ac:dyDescent="0.25">
      <c r="C3600" s="11"/>
      <c r="D3600" s="11"/>
      <c r="E3600" s="11"/>
    </row>
    <row r="3601" spans="3:5" x14ac:dyDescent="0.25">
      <c r="C3601" s="11"/>
      <c r="D3601" s="11"/>
      <c r="E3601" s="11"/>
    </row>
    <row r="3602" spans="3:5" x14ac:dyDescent="0.25">
      <c r="C3602" s="11"/>
      <c r="D3602" s="11"/>
      <c r="E3602" s="11"/>
    </row>
    <row r="3603" spans="3:5" x14ac:dyDescent="0.25">
      <c r="C3603" s="11"/>
      <c r="D3603" s="11"/>
      <c r="E3603" s="11"/>
    </row>
    <row r="3604" spans="3:5" x14ac:dyDescent="0.25">
      <c r="C3604" s="11"/>
      <c r="D3604" s="11"/>
      <c r="E3604" s="11"/>
    </row>
    <row r="3605" spans="3:5" x14ac:dyDescent="0.25">
      <c r="C3605" s="11"/>
      <c r="D3605" s="11"/>
      <c r="E3605" s="11"/>
    </row>
    <row r="3606" spans="3:5" x14ac:dyDescent="0.25">
      <c r="C3606" s="11"/>
      <c r="D3606" s="11"/>
      <c r="E3606" s="11"/>
    </row>
    <row r="3607" spans="3:5" x14ac:dyDescent="0.25">
      <c r="C3607" s="11"/>
      <c r="D3607" s="11"/>
      <c r="E3607" s="11"/>
    </row>
    <row r="3608" spans="3:5" x14ac:dyDescent="0.25">
      <c r="C3608" s="11"/>
      <c r="D3608" s="11"/>
      <c r="E3608" s="11"/>
    </row>
    <row r="3609" spans="3:5" x14ac:dyDescent="0.25">
      <c r="C3609" s="11"/>
      <c r="D3609" s="11"/>
      <c r="E3609" s="11"/>
    </row>
    <row r="3610" spans="3:5" x14ac:dyDescent="0.25">
      <c r="C3610" s="11"/>
      <c r="D3610" s="11"/>
      <c r="E3610" s="11"/>
    </row>
    <row r="3611" spans="3:5" x14ac:dyDescent="0.25">
      <c r="C3611" s="11"/>
      <c r="D3611" s="11"/>
      <c r="E3611" s="11"/>
    </row>
    <row r="3612" spans="3:5" x14ac:dyDescent="0.25">
      <c r="C3612" s="11"/>
      <c r="D3612" s="11"/>
      <c r="E3612" s="11"/>
    </row>
    <row r="3613" spans="3:5" x14ac:dyDescent="0.25">
      <c r="C3613" s="11"/>
      <c r="D3613" s="11"/>
      <c r="E3613" s="11"/>
    </row>
    <row r="3614" spans="3:5" x14ac:dyDescent="0.25">
      <c r="C3614" s="11"/>
      <c r="D3614" s="11"/>
      <c r="E3614" s="11"/>
    </row>
    <row r="3615" spans="3:5" x14ac:dyDescent="0.25">
      <c r="C3615" s="11"/>
      <c r="D3615" s="11"/>
      <c r="E3615" s="11"/>
    </row>
    <row r="3616" spans="3:5" x14ac:dyDescent="0.25">
      <c r="C3616" s="11"/>
      <c r="D3616" s="11"/>
      <c r="E3616" s="11"/>
    </row>
    <row r="3617" spans="3:5" x14ac:dyDescent="0.25">
      <c r="C3617" s="11"/>
      <c r="D3617" s="11"/>
      <c r="E3617" s="11"/>
    </row>
    <row r="3618" spans="3:5" x14ac:dyDescent="0.25">
      <c r="C3618" s="11"/>
      <c r="D3618" s="11"/>
      <c r="E3618" s="11"/>
    </row>
    <row r="3619" spans="3:5" x14ac:dyDescent="0.25">
      <c r="C3619" s="11"/>
      <c r="D3619" s="11"/>
      <c r="E3619" s="11"/>
    </row>
    <row r="3620" spans="3:5" x14ac:dyDescent="0.25">
      <c r="C3620" s="11"/>
      <c r="D3620" s="11"/>
      <c r="E3620" s="11"/>
    </row>
    <row r="3621" spans="3:5" x14ac:dyDescent="0.25">
      <c r="C3621" s="11"/>
      <c r="D3621" s="11"/>
      <c r="E3621" s="11"/>
    </row>
    <row r="3622" spans="3:5" x14ac:dyDescent="0.25">
      <c r="C3622" s="11"/>
      <c r="D3622" s="11"/>
      <c r="E3622" s="11"/>
    </row>
    <row r="3623" spans="3:5" x14ac:dyDescent="0.25">
      <c r="C3623" s="11"/>
      <c r="D3623" s="11"/>
      <c r="E3623" s="11"/>
    </row>
    <row r="3624" spans="3:5" x14ac:dyDescent="0.25">
      <c r="C3624" s="11"/>
      <c r="D3624" s="11"/>
      <c r="E3624" s="11"/>
    </row>
    <row r="3625" spans="3:5" x14ac:dyDescent="0.25">
      <c r="C3625" s="11"/>
      <c r="D3625" s="11"/>
      <c r="E3625" s="11"/>
    </row>
    <row r="3626" spans="3:5" x14ac:dyDescent="0.25">
      <c r="C3626" s="11"/>
      <c r="D3626" s="11"/>
      <c r="E3626" s="11"/>
    </row>
    <row r="3627" spans="3:5" x14ac:dyDescent="0.25">
      <c r="C3627" s="11"/>
      <c r="D3627" s="11"/>
      <c r="E3627" s="11"/>
    </row>
    <row r="3628" spans="3:5" x14ac:dyDescent="0.25">
      <c r="C3628" s="11"/>
      <c r="D3628" s="11"/>
      <c r="E3628" s="11"/>
    </row>
    <row r="3629" spans="3:5" x14ac:dyDescent="0.25">
      <c r="C3629" s="11"/>
      <c r="D3629" s="11"/>
      <c r="E3629" s="11"/>
    </row>
    <row r="3630" spans="3:5" x14ac:dyDescent="0.25">
      <c r="C3630" s="11"/>
      <c r="D3630" s="11"/>
      <c r="E3630" s="11"/>
    </row>
    <row r="3631" spans="3:5" x14ac:dyDescent="0.25">
      <c r="C3631" s="11"/>
      <c r="D3631" s="11"/>
      <c r="E3631" s="11"/>
    </row>
    <row r="3632" spans="3:5" x14ac:dyDescent="0.25">
      <c r="C3632" s="11"/>
      <c r="D3632" s="11"/>
      <c r="E3632" s="11"/>
    </row>
    <row r="3633" spans="3:5" x14ac:dyDescent="0.25">
      <c r="C3633" s="11"/>
      <c r="D3633" s="11"/>
      <c r="E3633" s="11"/>
    </row>
    <row r="3634" spans="3:5" x14ac:dyDescent="0.25">
      <c r="C3634" s="11"/>
      <c r="D3634" s="11"/>
      <c r="E3634" s="11"/>
    </row>
    <row r="3635" spans="3:5" x14ac:dyDescent="0.25">
      <c r="C3635" s="11"/>
      <c r="D3635" s="11"/>
      <c r="E3635" s="11"/>
    </row>
    <row r="3636" spans="3:5" x14ac:dyDescent="0.25">
      <c r="C3636" s="11"/>
      <c r="D3636" s="11"/>
      <c r="E3636" s="11"/>
    </row>
    <row r="3637" spans="3:5" x14ac:dyDescent="0.25">
      <c r="C3637" s="11"/>
      <c r="D3637" s="11"/>
      <c r="E3637" s="11"/>
    </row>
    <row r="3638" spans="3:5" x14ac:dyDescent="0.25">
      <c r="C3638" s="11"/>
      <c r="D3638" s="11"/>
      <c r="E3638" s="11"/>
    </row>
    <row r="3639" spans="3:5" x14ac:dyDescent="0.25">
      <c r="C3639" s="11"/>
      <c r="D3639" s="11"/>
      <c r="E3639" s="11"/>
    </row>
    <row r="3640" spans="3:5" x14ac:dyDescent="0.25">
      <c r="C3640" s="11"/>
      <c r="D3640" s="11"/>
      <c r="E3640" s="11"/>
    </row>
    <row r="3641" spans="3:5" x14ac:dyDescent="0.25">
      <c r="C3641" s="11"/>
      <c r="D3641" s="11"/>
      <c r="E3641" s="11"/>
    </row>
    <row r="3642" spans="3:5" x14ac:dyDescent="0.25">
      <c r="C3642" s="11"/>
      <c r="D3642" s="11"/>
      <c r="E3642" s="11"/>
    </row>
    <row r="3643" spans="3:5" x14ac:dyDescent="0.25">
      <c r="C3643" s="11"/>
      <c r="D3643" s="11"/>
      <c r="E3643" s="11"/>
    </row>
    <row r="3644" spans="3:5" x14ac:dyDescent="0.25">
      <c r="C3644" s="11"/>
      <c r="D3644" s="11"/>
      <c r="E3644" s="11"/>
    </row>
    <row r="3645" spans="3:5" x14ac:dyDescent="0.25">
      <c r="C3645" s="11"/>
      <c r="D3645" s="11"/>
      <c r="E3645" s="11"/>
    </row>
    <row r="3646" spans="3:5" x14ac:dyDescent="0.25">
      <c r="C3646" s="11"/>
      <c r="D3646" s="11"/>
      <c r="E3646" s="11"/>
    </row>
    <row r="3647" spans="3:5" x14ac:dyDescent="0.25">
      <c r="C3647" s="11"/>
      <c r="D3647" s="11"/>
      <c r="E3647" s="11"/>
    </row>
    <row r="3648" spans="3:5" x14ac:dyDescent="0.25">
      <c r="C3648" s="11"/>
      <c r="D3648" s="11"/>
      <c r="E3648" s="11"/>
    </row>
    <row r="3649" spans="3:5" x14ac:dyDescent="0.25">
      <c r="C3649" s="11"/>
      <c r="D3649" s="11"/>
      <c r="E3649" s="11"/>
    </row>
    <row r="3650" spans="3:5" x14ac:dyDescent="0.25">
      <c r="C3650" s="11"/>
      <c r="D3650" s="11"/>
      <c r="E3650" s="11"/>
    </row>
    <row r="3651" spans="3:5" x14ac:dyDescent="0.25">
      <c r="C3651" s="11"/>
      <c r="D3651" s="11"/>
      <c r="E3651" s="11"/>
    </row>
    <row r="3652" spans="3:5" x14ac:dyDescent="0.25">
      <c r="C3652" s="11"/>
      <c r="D3652" s="11"/>
      <c r="E3652" s="11"/>
    </row>
    <row r="3653" spans="3:5" x14ac:dyDescent="0.25">
      <c r="C3653" s="11"/>
      <c r="D3653" s="11"/>
      <c r="E3653" s="11"/>
    </row>
    <row r="3654" spans="3:5" x14ac:dyDescent="0.25">
      <c r="C3654" s="11"/>
      <c r="D3654" s="11"/>
      <c r="E3654" s="11"/>
    </row>
    <row r="3655" spans="3:5" x14ac:dyDescent="0.25">
      <c r="C3655" s="11"/>
      <c r="D3655" s="11"/>
      <c r="E3655" s="11"/>
    </row>
    <row r="3656" spans="3:5" x14ac:dyDescent="0.25">
      <c r="C3656" s="11"/>
      <c r="D3656" s="11"/>
      <c r="E3656" s="11"/>
    </row>
    <row r="3657" spans="3:5" x14ac:dyDescent="0.25">
      <c r="C3657" s="11"/>
      <c r="D3657" s="11"/>
      <c r="E3657" s="11"/>
    </row>
    <row r="3658" spans="3:5" x14ac:dyDescent="0.25">
      <c r="C3658" s="11"/>
      <c r="D3658" s="11"/>
      <c r="E3658" s="11"/>
    </row>
    <row r="3659" spans="3:5" x14ac:dyDescent="0.25">
      <c r="C3659" s="11"/>
      <c r="D3659" s="11"/>
      <c r="E3659" s="11"/>
    </row>
    <row r="3660" spans="3:5" x14ac:dyDescent="0.25">
      <c r="C3660" s="11"/>
      <c r="D3660" s="11"/>
      <c r="E3660" s="11"/>
    </row>
    <row r="3661" spans="3:5" x14ac:dyDescent="0.25">
      <c r="C3661" s="11"/>
      <c r="D3661" s="11"/>
      <c r="E3661" s="11"/>
    </row>
    <row r="3662" spans="3:5" x14ac:dyDescent="0.25">
      <c r="C3662" s="11"/>
      <c r="D3662" s="11"/>
      <c r="E3662" s="11"/>
    </row>
    <row r="3663" spans="3:5" x14ac:dyDescent="0.25">
      <c r="C3663" s="11"/>
      <c r="D3663" s="11"/>
      <c r="E3663" s="11"/>
    </row>
    <row r="3664" spans="3:5" x14ac:dyDescent="0.25">
      <c r="C3664" s="11"/>
      <c r="D3664" s="11"/>
      <c r="E3664" s="11"/>
    </row>
    <row r="3665" spans="3:5" x14ac:dyDescent="0.25">
      <c r="C3665" s="11"/>
      <c r="D3665" s="11"/>
      <c r="E3665" s="11"/>
    </row>
    <row r="3666" spans="3:5" x14ac:dyDescent="0.25">
      <c r="C3666" s="11"/>
      <c r="D3666" s="11"/>
      <c r="E3666" s="11"/>
    </row>
    <row r="3667" spans="3:5" x14ac:dyDescent="0.25">
      <c r="C3667" s="11"/>
      <c r="D3667" s="11"/>
      <c r="E3667" s="11"/>
    </row>
    <row r="3668" spans="3:5" x14ac:dyDescent="0.25">
      <c r="C3668" s="11"/>
      <c r="D3668" s="11"/>
      <c r="E3668" s="11"/>
    </row>
    <row r="3669" spans="3:5" x14ac:dyDescent="0.25">
      <c r="C3669" s="11"/>
      <c r="D3669" s="11"/>
      <c r="E3669" s="11"/>
    </row>
    <row r="3670" spans="3:5" x14ac:dyDescent="0.25">
      <c r="C3670" s="11"/>
      <c r="D3670" s="11"/>
      <c r="E3670" s="11"/>
    </row>
    <row r="3671" spans="3:5" x14ac:dyDescent="0.25">
      <c r="C3671" s="11"/>
      <c r="D3671" s="11"/>
      <c r="E3671" s="11"/>
    </row>
    <row r="3672" spans="3:5" x14ac:dyDescent="0.25">
      <c r="C3672" s="11"/>
      <c r="D3672" s="11"/>
      <c r="E3672" s="11"/>
    </row>
    <row r="3673" spans="3:5" x14ac:dyDescent="0.25">
      <c r="C3673" s="11"/>
      <c r="D3673" s="11"/>
      <c r="E3673" s="11"/>
    </row>
    <row r="3674" spans="3:5" x14ac:dyDescent="0.25">
      <c r="C3674" s="11"/>
      <c r="D3674" s="11"/>
      <c r="E3674" s="11"/>
    </row>
    <row r="3675" spans="3:5" x14ac:dyDescent="0.25">
      <c r="C3675" s="11"/>
      <c r="D3675" s="11"/>
      <c r="E3675" s="11"/>
    </row>
    <row r="3676" spans="3:5" x14ac:dyDescent="0.25">
      <c r="C3676" s="11"/>
      <c r="D3676" s="11"/>
      <c r="E3676" s="11"/>
    </row>
    <row r="3677" spans="3:5" x14ac:dyDescent="0.25">
      <c r="C3677" s="11"/>
      <c r="D3677" s="11"/>
      <c r="E3677" s="11"/>
    </row>
    <row r="3678" spans="3:5" x14ac:dyDescent="0.25">
      <c r="C3678" s="11"/>
      <c r="D3678" s="11"/>
      <c r="E3678" s="11"/>
    </row>
    <row r="3679" spans="3:5" x14ac:dyDescent="0.25">
      <c r="C3679" s="11"/>
      <c r="D3679" s="11"/>
      <c r="E3679" s="11"/>
    </row>
    <row r="3680" spans="3:5" x14ac:dyDescent="0.25">
      <c r="C3680" s="11"/>
      <c r="D3680" s="11"/>
      <c r="E3680" s="11"/>
    </row>
    <row r="3681" spans="3:5" x14ac:dyDescent="0.25">
      <c r="C3681" s="11"/>
      <c r="D3681" s="11"/>
      <c r="E3681" s="11"/>
    </row>
    <row r="3682" spans="3:5" x14ac:dyDescent="0.25">
      <c r="C3682" s="11"/>
      <c r="D3682" s="11"/>
      <c r="E3682" s="11"/>
    </row>
    <row r="3683" spans="3:5" x14ac:dyDescent="0.25">
      <c r="C3683" s="11"/>
      <c r="D3683" s="11"/>
      <c r="E3683" s="11"/>
    </row>
    <row r="3684" spans="3:5" x14ac:dyDescent="0.25">
      <c r="C3684" s="11"/>
      <c r="D3684" s="11"/>
      <c r="E3684" s="11"/>
    </row>
    <row r="3685" spans="3:5" x14ac:dyDescent="0.25">
      <c r="C3685" s="11"/>
      <c r="D3685" s="11"/>
      <c r="E3685" s="11"/>
    </row>
    <row r="3686" spans="3:5" x14ac:dyDescent="0.25">
      <c r="C3686" s="11"/>
      <c r="D3686" s="11"/>
      <c r="E3686" s="11"/>
    </row>
    <row r="3687" spans="3:5" x14ac:dyDescent="0.25">
      <c r="C3687" s="11"/>
      <c r="D3687" s="11"/>
      <c r="E3687" s="11"/>
    </row>
    <row r="3688" spans="3:5" x14ac:dyDescent="0.25">
      <c r="C3688" s="11"/>
      <c r="D3688" s="11"/>
      <c r="E3688" s="11"/>
    </row>
    <row r="3689" spans="3:5" x14ac:dyDescent="0.25">
      <c r="C3689" s="11"/>
      <c r="D3689" s="11"/>
      <c r="E3689" s="11"/>
    </row>
    <row r="3690" spans="3:5" x14ac:dyDescent="0.25">
      <c r="C3690" s="11"/>
      <c r="D3690" s="11"/>
      <c r="E3690" s="11"/>
    </row>
    <row r="3691" spans="3:5" x14ac:dyDescent="0.25">
      <c r="C3691" s="11"/>
      <c r="D3691" s="11"/>
      <c r="E3691" s="11"/>
    </row>
    <row r="3692" spans="3:5" x14ac:dyDescent="0.25">
      <c r="C3692" s="11"/>
      <c r="D3692" s="11"/>
      <c r="E3692" s="11"/>
    </row>
    <row r="3693" spans="3:5" x14ac:dyDescent="0.25">
      <c r="C3693" s="11"/>
      <c r="D3693" s="11"/>
      <c r="E3693" s="11"/>
    </row>
    <row r="3694" spans="3:5" x14ac:dyDescent="0.25">
      <c r="C3694" s="11"/>
      <c r="D3694" s="11"/>
      <c r="E3694" s="11"/>
    </row>
    <row r="3695" spans="3:5" x14ac:dyDescent="0.25">
      <c r="C3695" s="11"/>
      <c r="D3695" s="11"/>
      <c r="E3695" s="11"/>
    </row>
    <row r="3696" spans="3:5" x14ac:dyDescent="0.25">
      <c r="C3696" s="11"/>
      <c r="D3696" s="11"/>
      <c r="E3696" s="11"/>
    </row>
    <row r="3697" spans="3:5" x14ac:dyDescent="0.25">
      <c r="C3697" s="11"/>
      <c r="D3697" s="11"/>
      <c r="E3697" s="11"/>
    </row>
    <row r="3698" spans="3:5" x14ac:dyDescent="0.25">
      <c r="C3698" s="11"/>
      <c r="D3698" s="11"/>
      <c r="E3698" s="11"/>
    </row>
    <row r="3699" spans="3:5" x14ac:dyDescent="0.25">
      <c r="C3699" s="11"/>
      <c r="D3699" s="11"/>
      <c r="E3699" s="11"/>
    </row>
    <row r="3700" spans="3:5" x14ac:dyDescent="0.25">
      <c r="C3700" s="11"/>
      <c r="D3700" s="11"/>
      <c r="E3700" s="11"/>
    </row>
    <row r="3701" spans="3:5" x14ac:dyDescent="0.25">
      <c r="C3701" s="11"/>
      <c r="D3701" s="11"/>
      <c r="E3701" s="11"/>
    </row>
    <row r="3702" spans="3:5" x14ac:dyDescent="0.25">
      <c r="C3702" s="11"/>
      <c r="D3702" s="11"/>
      <c r="E3702" s="11"/>
    </row>
    <row r="3703" spans="3:5" x14ac:dyDescent="0.25">
      <c r="C3703" s="11"/>
      <c r="D3703" s="11"/>
      <c r="E3703" s="11"/>
    </row>
    <row r="3704" spans="3:5" x14ac:dyDescent="0.25">
      <c r="C3704" s="11"/>
      <c r="D3704" s="11"/>
      <c r="E3704" s="11"/>
    </row>
    <row r="3705" spans="3:5" x14ac:dyDescent="0.25">
      <c r="C3705" s="11"/>
      <c r="D3705" s="11"/>
      <c r="E3705" s="11"/>
    </row>
    <row r="3706" spans="3:5" x14ac:dyDescent="0.25">
      <c r="C3706" s="11"/>
      <c r="D3706" s="11"/>
      <c r="E3706" s="11"/>
    </row>
    <row r="3707" spans="3:5" x14ac:dyDescent="0.25">
      <c r="C3707" s="11"/>
      <c r="D3707" s="11"/>
      <c r="E3707" s="11"/>
    </row>
    <row r="3708" spans="3:5" x14ac:dyDescent="0.25">
      <c r="C3708" s="11"/>
      <c r="D3708" s="11"/>
      <c r="E3708" s="11"/>
    </row>
    <row r="3709" spans="3:5" x14ac:dyDescent="0.25">
      <c r="C3709" s="11"/>
      <c r="D3709" s="11"/>
      <c r="E3709" s="11"/>
    </row>
    <row r="3710" spans="3:5" x14ac:dyDescent="0.25">
      <c r="C3710" s="11"/>
      <c r="D3710" s="11"/>
      <c r="E3710" s="11"/>
    </row>
    <row r="3711" spans="3:5" x14ac:dyDescent="0.25">
      <c r="C3711" s="11"/>
      <c r="D3711" s="11"/>
      <c r="E3711" s="11"/>
    </row>
    <row r="3712" spans="3:5" x14ac:dyDescent="0.25">
      <c r="C3712" s="11"/>
      <c r="D3712" s="11"/>
      <c r="E3712" s="11"/>
    </row>
    <row r="3713" spans="3:5" x14ac:dyDescent="0.25">
      <c r="C3713" s="11"/>
      <c r="D3713" s="11"/>
      <c r="E3713" s="11"/>
    </row>
    <row r="3714" spans="3:5" x14ac:dyDescent="0.25">
      <c r="C3714" s="11"/>
      <c r="D3714" s="11"/>
      <c r="E3714" s="11"/>
    </row>
    <row r="3715" spans="3:5" x14ac:dyDescent="0.25">
      <c r="C3715" s="11"/>
      <c r="D3715" s="11"/>
      <c r="E3715" s="11"/>
    </row>
    <row r="3716" spans="3:5" x14ac:dyDescent="0.25">
      <c r="C3716" s="11"/>
      <c r="D3716" s="11"/>
      <c r="E3716" s="11"/>
    </row>
    <row r="3717" spans="3:5" x14ac:dyDescent="0.25">
      <c r="C3717" s="11"/>
      <c r="D3717" s="11"/>
      <c r="E3717" s="11"/>
    </row>
    <row r="3718" spans="3:5" x14ac:dyDescent="0.25">
      <c r="C3718" s="11"/>
      <c r="D3718" s="11"/>
      <c r="E3718" s="11"/>
    </row>
    <row r="3719" spans="3:5" x14ac:dyDescent="0.25">
      <c r="C3719" s="11"/>
      <c r="D3719" s="11"/>
      <c r="E3719" s="11"/>
    </row>
    <row r="3720" spans="3:5" x14ac:dyDescent="0.25">
      <c r="C3720" s="11"/>
      <c r="D3720" s="11"/>
      <c r="E3720" s="11"/>
    </row>
    <row r="3721" spans="3:5" x14ac:dyDescent="0.25">
      <c r="C3721" s="11"/>
      <c r="D3721" s="11"/>
      <c r="E3721" s="11"/>
    </row>
    <row r="3722" spans="3:5" x14ac:dyDescent="0.25">
      <c r="C3722" s="11"/>
      <c r="D3722" s="11"/>
      <c r="E3722" s="11"/>
    </row>
    <row r="3723" spans="3:5" x14ac:dyDescent="0.25">
      <c r="C3723" s="11"/>
      <c r="D3723" s="11"/>
      <c r="E3723" s="11"/>
    </row>
    <row r="3724" spans="3:5" x14ac:dyDescent="0.25">
      <c r="C3724" s="11"/>
      <c r="D3724" s="11"/>
      <c r="E3724" s="11"/>
    </row>
    <row r="3725" spans="3:5" x14ac:dyDescent="0.25">
      <c r="C3725" s="11"/>
      <c r="D3725" s="11"/>
      <c r="E3725" s="11"/>
    </row>
    <row r="3726" spans="3:5" x14ac:dyDescent="0.25">
      <c r="C3726" s="11"/>
      <c r="D3726" s="11"/>
      <c r="E3726" s="11"/>
    </row>
    <row r="3727" spans="3:5" x14ac:dyDescent="0.25">
      <c r="C3727" s="11"/>
      <c r="D3727" s="11"/>
      <c r="E3727" s="11"/>
    </row>
    <row r="3728" spans="3:5" x14ac:dyDescent="0.25">
      <c r="C3728" s="11"/>
      <c r="D3728" s="11"/>
      <c r="E3728" s="11"/>
    </row>
    <row r="3729" spans="3:5" x14ac:dyDescent="0.25">
      <c r="C3729" s="11"/>
      <c r="D3729" s="11"/>
      <c r="E3729" s="11"/>
    </row>
    <row r="3730" spans="3:5" x14ac:dyDescent="0.25">
      <c r="C3730" s="11"/>
      <c r="D3730" s="11"/>
      <c r="E3730" s="11"/>
    </row>
    <row r="3731" spans="3:5" x14ac:dyDescent="0.25">
      <c r="C3731" s="11"/>
      <c r="D3731" s="11"/>
      <c r="E3731" s="11"/>
    </row>
    <row r="3732" spans="3:5" x14ac:dyDescent="0.25">
      <c r="C3732" s="11"/>
      <c r="D3732" s="11"/>
      <c r="E3732" s="11"/>
    </row>
    <row r="3733" spans="3:5" x14ac:dyDescent="0.25">
      <c r="C3733" s="11"/>
      <c r="D3733" s="11"/>
      <c r="E3733" s="11"/>
    </row>
    <row r="3734" spans="3:5" x14ac:dyDescent="0.25">
      <c r="C3734" s="11"/>
      <c r="D3734" s="11"/>
      <c r="E3734" s="11"/>
    </row>
    <row r="3735" spans="3:5" x14ac:dyDescent="0.25">
      <c r="C3735" s="11"/>
      <c r="D3735" s="11"/>
      <c r="E3735" s="11"/>
    </row>
    <row r="3736" spans="3:5" x14ac:dyDescent="0.25">
      <c r="C3736" s="11"/>
      <c r="D3736" s="11"/>
      <c r="E3736" s="11"/>
    </row>
    <row r="3737" spans="3:5" x14ac:dyDescent="0.25">
      <c r="C3737" s="11"/>
      <c r="D3737" s="11"/>
      <c r="E3737" s="11"/>
    </row>
    <row r="3738" spans="3:5" x14ac:dyDescent="0.25">
      <c r="C3738" s="11"/>
      <c r="D3738" s="11"/>
      <c r="E3738" s="11"/>
    </row>
    <row r="3739" spans="3:5" x14ac:dyDescent="0.25">
      <c r="C3739" s="11"/>
      <c r="D3739" s="11"/>
      <c r="E3739" s="11"/>
    </row>
    <row r="3740" spans="3:5" x14ac:dyDescent="0.25">
      <c r="C3740" s="11"/>
      <c r="D3740" s="11"/>
      <c r="E3740" s="11"/>
    </row>
    <row r="3741" spans="3:5" x14ac:dyDescent="0.25">
      <c r="C3741" s="11"/>
      <c r="D3741" s="11"/>
      <c r="E3741" s="11"/>
    </row>
    <row r="3742" spans="3:5" x14ac:dyDescent="0.25">
      <c r="C3742" s="11"/>
      <c r="D3742" s="11"/>
      <c r="E3742" s="11"/>
    </row>
    <row r="3743" spans="3:5" x14ac:dyDescent="0.25">
      <c r="C3743" s="11"/>
      <c r="D3743" s="11"/>
      <c r="E3743" s="11"/>
    </row>
    <row r="3744" spans="3:5" x14ac:dyDescent="0.25">
      <c r="C3744" s="11"/>
      <c r="D3744" s="11"/>
      <c r="E3744" s="11"/>
    </row>
    <row r="3745" spans="3:5" x14ac:dyDescent="0.25">
      <c r="C3745" s="11"/>
      <c r="D3745" s="11"/>
      <c r="E3745" s="11"/>
    </row>
    <row r="3746" spans="3:5" x14ac:dyDescent="0.25">
      <c r="C3746" s="11"/>
      <c r="D3746" s="11"/>
      <c r="E3746" s="11"/>
    </row>
    <row r="3747" spans="3:5" x14ac:dyDescent="0.25">
      <c r="C3747" s="11"/>
      <c r="D3747" s="11"/>
      <c r="E3747" s="11"/>
    </row>
    <row r="3748" spans="3:5" x14ac:dyDescent="0.25">
      <c r="C3748" s="11"/>
      <c r="D3748" s="11"/>
      <c r="E3748" s="11"/>
    </row>
    <row r="3749" spans="3:5" x14ac:dyDescent="0.25">
      <c r="C3749" s="11"/>
      <c r="D3749" s="11"/>
      <c r="E3749" s="11"/>
    </row>
    <row r="3750" spans="3:5" x14ac:dyDescent="0.25">
      <c r="C3750" s="11"/>
      <c r="D3750" s="11"/>
      <c r="E3750" s="11"/>
    </row>
    <row r="3751" spans="3:5" x14ac:dyDescent="0.25">
      <c r="C3751" s="11"/>
      <c r="D3751" s="11"/>
      <c r="E3751" s="11"/>
    </row>
    <row r="3752" spans="3:5" x14ac:dyDescent="0.25">
      <c r="C3752" s="11"/>
      <c r="D3752" s="11"/>
      <c r="E3752" s="11"/>
    </row>
    <row r="3753" spans="3:5" x14ac:dyDescent="0.25">
      <c r="C3753" s="11"/>
      <c r="D3753" s="11"/>
      <c r="E3753" s="11"/>
    </row>
    <row r="3754" spans="3:5" x14ac:dyDescent="0.25">
      <c r="C3754" s="11"/>
      <c r="D3754" s="11"/>
      <c r="E3754" s="11"/>
    </row>
    <row r="3755" spans="3:5" x14ac:dyDescent="0.25">
      <c r="C3755" s="11"/>
      <c r="D3755" s="11"/>
      <c r="E3755" s="11"/>
    </row>
    <row r="3756" spans="3:5" x14ac:dyDescent="0.25">
      <c r="C3756" s="11"/>
      <c r="D3756" s="11"/>
      <c r="E3756" s="11"/>
    </row>
    <row r="3757" spans="3:5" x14ac:dyDescent="0.25">
      <c r="C3757" s="11"/>
      <c r="D3757" s="11"/>
      <c r="E3757" s="11"/>
    </row>
    <row r="3758" spans="3:5" x14ac:dyDescent="0.25">
      <c r="C3758" s="11"/>
      <c r="D3758" s="11"/>
      <c r="E3758" s="11"/>
    </row>
    <row r="3759" spans="3:5" x14ac:dyDescent="0.25">
      <c r="C3759" s="11"/>
      <c r="D3759" s="11"/>
      <c r="E3759" s="11"/>
    </row>
    <row r="3760" spans="3:5" x14ac:dyDescent="0.25">
      <c r="C3760" s="11"/>
      <c r="D3760" s="11"/>
      <c r="E3760" s="11"/>
    </row>
    <row r="3761" spans="3:5" x14ac:dyDescent="0.25">
      <c r="C3761" s="11"/>
      <c r="D3761" s="11"/>
      <c r="E3761" s="11"/>
    </row>
    <row r="3762" spans="3:5" x14ac:dyDescent="0.25">
      <c r="C3762" s="11"/>
      <c r="D3762" s="11"/>
      <c r="E3762" s="11"/>
    </row>
    <row r="3763" spans="3:5" x14ac:dyDescent="0.25">
      <c r="C3763" s="11"/>
      <c r="D3763" s="11"/>
      <c r="E3763" s="11"/>
    </row>
    <row r="3764" spans="3:5" x14ac:dyDescent="0.25">
      <c r="C3764" s="11"/>
      <c r="D3764" s="11"/>
      <c r="E3764" s="11"/>
    </row>
    <row r="3765" spans="3:5" x14ac:dyDescent="0.25">
      <c r="C3765" s="11"/>
      <c r="D3765" s="11"/>
      <c r="E3765" s="11"/>
    </row>
    <row r="3766" spans="3:5" x14ac:dyDescent="0.25">
      <c r="C3766" s="11"/>
      <c r="D3766" s="11"/>
      <c r="E3766" s="11"/>
    </row>
    <row r="3767" spans="3:5" x14ac:dyDescent="0.25">
      <c r="C3767" s="11"/>
      <c r="D3767" s="11"/>
      <c r="E3767" s="11"/>
    </row>
    <row r="3768" spans="3:5" x14ac:dyDescent="0.25">
      <c r="C3768" s="11"/>
      <c r="D3768" s="11"/>
      <c r="E3768" s="11"/>
    </row>
    <row r="3769" spans="3:5" x14ac:dyDescent="0.25">
      <c r="C3769" s="11"/>
      <c r="D3769" s="11"/>
      <c r="E3769" s="11"/>
    </row>
    <row r="3770" spans="3:5" x14ac:dyDescent="0.25">
      <c r="C3770" s="11"/>
      <c r="D3770" s="11"/>
      <c r="E3770" s="11"/>
    </row>
    <row r="3771" spans="3:5" x14ac:dyDescent="0.25">
      <c r="C3771" s="11"/>
      <c r="D3771" s="11"/>
      <c r="E3771" s="11"/>
    </row>
    <row r="3772" spans="3:5" x14ac:dyDescent="0.25">
      <c r="C3772" s="11"/>
      <c r="D3772" s="11"/>
      <c r="E3772" s="11"/>
    </row>
    <row r="3773" spans="3:5" x14ac:dyDescent="0.25">
      <c r="C3773" s="11"/>
      <c r="D3773" s="11"/>
      <c r="E3773" s="11"/>
    </row>
    <row r="3774" spans="3:5" x14ac:dyDescent="0.25">
      <c r="C3774" s="11"/>
      <c r="D3774" s="11"/>
      <c r="E3774" s="11"/>
    </row>
    <row r="3775" spans="3:5" x14ac:dyDescent="0.25">
      <c r="C3775" s="11"/>
      <c r="D3775" s="11"/>
      <c r="E3775" s="11"/>
    </row>
    <row r="3776" spans="3:5" x14ac:dyDescent="0.25">
      <c r="C3776" s="11"/>
      <c r="D3776" s="11"/>
      <c r="E3776" s="11"/>
    </row>
    <row r="3777" spans="3:5" x14ac:dyDescent="0.25">
      <c r="C3777" s="11"/>
      <c r="D3777" s="11"/>
      <c r="E3777" s="11"/>
    </row>
    <row r="3778" spans="3:5" x14ac:dyDescent="0.25">
      <c r="C3778" s="11"/>
      <c r="D3778" s="11"/>
      <c r="E3778" s="11"/>
    </row>
    <row r="3779" spans="3:5" x14ac:dyDescent="0.25">
      <c r="C3779" s="11"/>
      <c r="D3779" s="11"/>
      <c r="E3779" s="11"/>
    </row>
    <row r="3780" spans="3:5" x14ac:dyDescent="0.25">
      <c r="C3780" s="11"/>
      <c r="D3780" s="11"/>
      <c r="E3780" s="11"/>
    </row>
    <row r="3781" spans="3:5" x14ac:dyDescent="0.25">
      <c r="C3781" s="11"/>
      <c r="D3781" s="11"/>
      <c r="E3781" s="11"/>
    </row>
    <row r="3782" spans="3:5" x14ac:dyDescent="0.25">
      <c r="C3782" s="11"/>
      <c r="D3782" s="11"/>
      <c r="E3782" s="11"/>
    </row>
    <row r="3783" spans="3:5" x14ac:dyDescent="0.25">
      <c r="C3783" s="11"/>
      <c r="D3783" s="11"/>
      <c r="E3783" s="11"/>
    </row>
    <row r="3784" spans="3:5" x14ac:dyDescent="0.25">
      <c r="C3784" s="11"/>
      <c r="D3784" s="11"/>
      <c r="E3784" s="11"/>
    </row>
    <row r="3785" spans="3:5" x14ac:dyDescent="0.25">
      <c r="C3785" s="11"/>
      <c r="D3785" s="11"/>
      <c r="E3785" s="11"/>
    </row>
    <row r="3786" spans="3:5" x14ac:dyDescent="0.25">
      <c r="C3786" s="11"/>
      <c r="D3786" s="11"/>
      <c r="E3786" s="11"/>
    </row>
    <row r="3787" spans="3:5" x14ac:dyDescent="0.25">
      <c r="C3787" s="11"/>
      <c r="D3787" s="11"/>
      <c r="E3787" s="11"/>
    </row>
    <row r="3788" spans="3:5" x14ac:dyDescent="0.25">
      <c r="C3788" s="11"/>
      <c r="D3788" s="11"/>
      <c r="E3788" s="11"/>
    </row>
    <row r="3789" spans="3:5" x14ac:dyDescent="0.25">
      <c r="C3789" s="11"/>
      <c r="D3789" s="11"/>
      <c r="E3789" s="11"/>
    </row>
    <row r="3790" spans="3:5" x14ac:dyDescent="0.25">
      <c r="C3790" s="11"/>
      <c r="D3790" s="11"/>
      <c r="E3790" s="11"/>
    </row>
    <row r="3791" spans="3:5" x14ac:dyDescent="0.25">
      <c r="C3791" s="11"/>
      <c r="D3791" s="11"/>
      <c r="E3791" s="11"/>
    </row>
    <row r="3792" spans="3:5" x14ac:dyDescent="0.25">
      <c r="C3792" s="11"/>
      <c r="D3792" s="11"/>
      <c r="E3792" s="11"/>
    </row>
    <row r="3793" spans="3:5" x14ac:dyDescent="0.25">
      <c r="C3793" s="11"/>
      <c r="D3793" s="11"/>
      <c r="E3793" s="11"/>
    </row>
    <row r="3794" spans="3:5" x14ac:dyDescent="0.25">
      <c r="C3794" s="11"/>
      <c r="D3794" s="11"/>
      <c r="E3794" s="11"/>
    </row>
    <row r="3795" spans="3:5" x14ac:dyDescent="0.25">
      <c r="C3795" s="11"/>
      <c r="D3795" s="11"/>
      <c r="E3795" s="11"/>
    </row>
    <row r="3796" spans="3:5" x14ac:dyDescent="0.25">
      <c r="C3796" s="11"/>
      <c r="D3796" s="11"/>
      <c r="E3796" s="11"/>
    </row>
    <row r="3797" spans="3:5" x14ac:dyDescent="0.25">
      <c r="C3797" s="11"/>
      <c r="D3797" s="11"/>
      <c r="E3797" s="11"/>
    </row>
    <row r="3798" spans="3:5" x14ac:dyDescent="0.25">
      <c r="C3798" s="11"/>
      <c r="D3798" s="11"/>
      <c r="E3798" s="11"/>
    </row>
    <row r="3799" spans="3:5" x14ac:dyDescent="0.25">
      <c r="C3799" s="11"/>
      <c r="D3799" s="11"/>
      <c r="E3799" s="11"/>
    </row>
    <row r="3800" spans="3:5" x14ac:dyDescent="0.25">
      <c r="C3800" s="11"/>
      <c r="D3800" s="11"/>
      <c r="E3800" s="11"/>
    </row>
    <row r="3801" spans="3:5" x14ac:dyDescent="0.25">
      <c r="C3801" s="11"/>
      <c r="D3801" s="11"/>
      <c r="E3801" s="11"/>
    </row>
    <row r="3802" spans="3:5" x14ac:dyDescent="0.25">
      <c r="C3802" s="11"/>
      <c r="D3802" s="11"/>
      <c r="E3802" s="11"/>
    </row>
    <row r="3803" spans="3:5" x14ac:dyDescent="0.25">
      <c r="C3803" s="11"/>
      <c r="D3803" s="11"/>
      <c r="E3803" s="11"/>
    </row>
    <row r="3804" spans="3:5" x14ac:dyDescent="0.25">
      <c r="C3804" s="11"/>
      <c r="D3804" s="11"/>
      <c r="E3804" s="11"/>
    </row>
    <row r="3805" spans="3:5" x14ac:dyDescent="0.25">
      <c r="C3805" s="11"/>
      <c r="D3805" s="11"/>
      <c r="E3805" s="11"/>
    </row>
    <row r="3806" spans="3:5" x14ac:dyDescent="0.25">
      <c r="C3806" s="11"/>
      <c r="D3806" s="11"/>
      <c r="E3806" s="11"/>
    </row>
    <row r="3807" spans="3:5" x14ac:dyDescent="0.25">
      <c r="C3807" s="11"/>
      <c r="D3807" s="11"/>
      <c r="E3807" s="11"/>
    </row>
    <row r="3808" spans="3:5" x14ac:dyDescent="0.25">
      <c r="C3808" s="11"/>
      <c r="D3808" s="11"/>
      <c r="E3808" s="11"/>
    </row>
    <row r="3809" spans="3:5" x14ac:dyDescent="0.25">
      <c r="C3809" s="11"/>
      <c r="D3809" s="11"/>
      <c r="E3809" s="11"/>
    </row>
    <row r="3810" spans="3:5" x14ac:dyDescent="0.25">
      <c r="C3810" s="11"/>
      <c r="D3810" s="11"/>
      <c r="E3810" s="11"/>
    </row>
    <row r="3811" spans="3:5" x14ac:dyDescent="0.25">
      <c r="C3811" s="11"/>
      <c r="D3811" s="11"/>
      <c r="E3811" s="11"/>
    </row>
    <row r="3812" spans="3:5" x14ac:dyDescent="0.25">
      <c r="C3812" s="11"/>
      <c r="D3812" s="11"/>
      <c r="E3812" s="11"/>
    </row>
    <row r="3813" spans="3:5" x14ac:dyDescent="0.25">
      <c r="C3813" s="11"/>
      <c r="D3813" s="11"/>
      <c r="E3813" s="11"/>
    </row>
    <row r="3814" spans="3:5" x14ac:dyDescent="0.25">
      <c r="C3814" s="11"/>
      <c r="D3814" s="11"/>
      <c r="E3814" s="11"/>
    </row>
    <row r="3815" spans="3:5" x14ac:dyDescent="0.25">
      <c r="C3815" s="11"/>
      <c r="D3815" s="11"/>
      <c r="E3815" s="11"/>
    </row>
    <row r="3816" spans="3:5" x14ac:dyDescent="0.25">
      <c r="C3816" s="11"/>
      <c r="D3816" s="11"/>
      <c r="E3816" s="11"/>
    </row>
    <row r="3817" spans="3:5" x14ac:dyDescent="0.25">
      <c r="C3817" s="11"/>
      <c r="D3817" s="11"/>
      <c r="E3817" s="11"/>
    </row>
    <row r="3818" spans="3:5" x14ac:dyDescent="0.25">
      <c r="C3818" s="11"/>
      <c r="D3818" s="11"/>
      <c r="E3818" s="11"/>
    </row>
    <row r="3819" spans="3:5" x14ac:dyDescent="0.25">
      <c r="C3819" s="11"/>
      <c r="D3819" s="11"/>
      <c r="E3819" s="11"/>
    </row>
    <row r="3820" spans="3:5" x14ac:dyDescent="0.25">
      <c r="C3820" s="11"/>
      <c r="D3820" s="11"/>
      <c r="E3820" s="11"/>
    </row>
    <row r="3821" spans="3:5" x14ac:dyDescent="0.25">
      <c r="C3821" s="11"/>
      <c r="D3821" s="11"/>
      <c r="E3821" s="11"/>
    </row>
    <row r="3822" spans="3:5" x14ac:dyDescent="0.25">
      <c r="C3822" s="11"/>
      <c r="D3822" s="11"/>
      <c r="E3822" s="11"/>
    </row>
    <row r="3823" spans="3:5" x14ac:dyDescent="0.25">
      <c r="C3823" s="11"/>
      <c r="D3823" s="11"/>
      <c r="E3823" s="11"/>
    </row>
    <row r="3824" spans="3:5" x14ac:dyDescent="0.25">
      <c r="C3824" s="11"/>
      <c r="D3824" s="11"/>
      <c r="E3824" s="11"/>
    </row>
    <row r="3825" spans="3:5" x14ac:dyDescent="0.25">
      <c r="C3825" s="11"/>
      <c r="D3825" s="11"/>
      <c r="E3825" s="11"/>
    </row>
    <row r="3826" spans="3:5" x14ac:dyDescent="0.25">
      <c r="C3826" s="11"/>
      <c r="D3826" s="11"/>
      <c r="E3826" s="11"/>
    </row>
    <row r="3827" spans="3:5" x14ac:dyDescent="0.25">
      <c r="C3827" s="11"/>
      <c r="D3827" s="11"/>
      <c r="E3827" s="11"/>
    </row>
    <row r="3828" spans="3:5" x14ac:dyDescent="0.25">
      <c r="C3828" s="11"/>
      <c r="D3828" s="11"/>
      <c r="E3828" s="11"/>
    </row>
    <row r="3829" spans="3:5" x14ac:dyDescent="0.25">
      <c r="C3829" s="11"/>
      <c r="D3829" s="11"/>
      <c r="E3829" s="11"/>
    </row>
    <row r="3830" spans="3:5" x14ac:dyDescent="0.25">
      <c r="C3830" s="11"/>
      <c r="D3830" s="11"/>
      <c r="E3830" s="11"/>
    </row>
    <row r="3831" spans="3:5" x14ac:dyDescent="0.25">
      <c r="C3831" s="11"/>
      <c r="D3831" s="11"/>
      <c r="E3831" s="11"/>
    </row>
    <row r="3832" spans="3:5" x14ac:dyDescent="0.25">
      <c r="C3832" s="11"/>
      <c r="D3832" s="11"/>
      <c r="E3832" s="11"/>
    </row>
    <row r="3833" spans="3:5" x14ac:dyDescent="0.25">
      <c r="C3833" s="11"/>
      <c r="D3833" s="11"/>
      <c r="E3833" s="11"/>
    </row>
    <row r="3834" spans="3:5" x14ac:dyDescent="0.25">
      <c r="C3834" s="11"/>
      <c r="D3834" s="11"/>
      <c r="E3834" s="11"/>
    </row>
    <row r="3835" spans="3:5" x14ac:dyDescent="0.25">
      <c r="C3835" s="11"/>
      <c r="D3835" s="11"/>
      <c r="E3835" s="11"/>
    </row>
    <row r="3836" spans="3:5" x14ac:dyDescent="0.25">
      <c r="C3836" s="11"/>
      <c r="D3836" s="11"/>
      <c r="E3836" s="11"/>
    </row>
    <row r="3837" spans="3:5" x14ac:dyDescent="0.25">
      <c r="C3837" s="11"/>
      <c r="D3837" s="11"/>
      <c r="E3837" s="11"/>
    </row>
    <row r="3838" spans="3:5" x14ac:dyDescent="0.25">
      <c r="C3838" s="11"/>
      <c r="D3838" s="11"/>
      <c r="E3838" s="11"/>
    </row>
    <row r="3839" spans="3:5" x14ac:dyDescent="0.25">
      <c r="C3839" s="11"/>
      <c r="D3839" s="11"/>
      <c r="E3839" s="11"/>
    </row>
    <row r="3840" spans="3:5" x14ac:dyDescent="0.25">
      <c r="C3840" s="11"/>
      <c r="D3840" s="11"/>
      <c r="E3840" s="11"/>
    </row>
    <row r="3841" spans="3:5" x14ac:dyDescent="0.25">
      <c r="C3841" s="11"/>
      <c r="D3841" s="11"/>
      <c r="E3841" s="11"/>
    </row>
    <row r="3842" spans="3:5" x14ac:dyDescent="0.25">
      <c r="C3842" s="11"/>
      <c r="D3842" s="11"/>
      <c r="E3842" s="11"/>
    </row>
    <row r="3843" spans="3:5" x14ac:dyDescent="0.25">
      <c r="C3843" s="11"/>
      <c r="D3843" s="11"/>
      <c r="E3843" s="11"/>
    </row>
    <row r="3844" spans="3:5" x14ac:dyDescent="0.25">
      <c r="C3844" s="11"/>
      <c r="D3844" s="11"/>
      <c r="E3844" s="11"/>
    </row>
    <row r="3845" spans="3:5" x14ac:dyDescent="0.25">
      <c r="C3845" s="11"/>
      <c r="D3845" s="11"/>
      <c r="E3845" s="11"/>
    </row>
    <row r="3846" spans="3:5" x14ac:dyDescent="0.25">
      <c r="C3846" s="11"/>
      <c r="D3846" s="11"/>
      <c r="E3846" s="11"/>
    </row>
    <row r="3847" spans="3:5" x14ac:dyDescent="0.25">
      <c r="C3847" s="11"/>
      <c r="D3847" s="11"/>
      <c r="E3847" s="11"/>
    </row>
    <row r="3848" spans="3:5" x14ac:dyDescent="0.25">
      <c r="C3848" s="11"/>
      <c r="D3848" s="11"/>
      <c r="E3848" s="11"/>
    </row>
    <row r="3849" spans="3:5" x14ac:dyDescent="0.25">
      <c r="C3849" s="11"/>
      <c r="D3849" s="11"/>
      <c r="E3849" s="11"/>
    </row>
    <row r="3850" spans="3:5" x14ac:dyDescent="0.25">
      <c r="C3850" s="11"/>
      <c r="D3850" s="11"/>
      <c r="E3850" s="11"/>
    </row>
    <row r="3851" spans="3:5" x14ac:dyDescent="0.25">
      <c r="C3851" s="11"/>
      <c r="D3851" s="11"/>
      <c r="E3851" s="11"/>
    </row>
    <row r="3852" spans="3:5" x14ac:dyDescent="0.25">
      <c r="C3852" s="11"/>
      <c r="D3852" s="11"/>
      <c r="E3852" s="11"/>
    </row>
    <row r="3853" spans="3:5" x14ac:dyDescent="0.25">
      <c r="C3853" s="11"/>
      <c r="D3853" s="11"/>
      <c r="E3853" s="11"/>
    </row>
    <row r="3854" spans="3:5" x14ac:dyDescent="0.25">
      <c r="C3854" s="11"/>
      <c r="D3854" s="11"/>
      <c r="E3854" s="11"/>
    </row>
    <row r="3855" spans="3:5" x14ac:dyDescent="0.25">
      <c r="C3855" s="11"/>
      <c r="D3855" s="11"/>
      <c r="E3855" s="11"/>
    </row>
    <row r="3856" spans="3:5" x14ac:dyDescent="0.25">
      <c r="C3856" s="11"/>
      <c r="D3856" s="11"/>
      <c r="E3856" s="11"/>
    </row>
    <row r="3857" spans="3:5" x14ac:dyDescent="0.25">
      <c r="C3857" s="11"/>
      <c r="D3857" s="11"/>
      <c r="E3857" s="11"/>
    </row>
    <row r="3858" spans="3:5" x14ac:dyDescent="0.25">
      <c r="C3858" s="11"/>
      <c r="D3858" s="11"/>
      <c r="E3858" s="11"/>
    </row>
    <row r="3859" spans="3:5" x14ac:dyDescent="0.25">
      <c r="C3859" s="11"/>
      <c r="D3859" s="11"/>
      <c r="E3859" s="11"/>
    </row>
    <row r="3860" spans="3:5" x14ac:dyDescent="0.25">
      <c r="C3860" s="11"/>
      <c r="D3860" s="11"/>
      <c r="E3860" s="11"/>
    </row>
    <row r="3861" spans="3:5" x14ac:dyDescent="0.25">
      <c r="C3861" s="11"/>
      <c r="D3861" s="11"/>
      <c r="E3861" s="11"/>
    </row>
    <row r="3862" spans="3:5" x14ac:dyDescent="0.25">
      <c r="C3862" s="11"/>
      <c r="D3862" s="11"/>
      <c r="E3862" s="11"/>
    </row>
    <row r="3863" spans="3:5" x14ac:dyDescent="0.25">
      <c r="C3863" s="11"/>
      <c r="D3863" s="11"/>
      <c r="E3863" s="11"/>
    </row>
    <row r="3864" spans="3:5" x14ac:dyDescent="0.25">
      <c r="C3864" s="11"/>
      <c r="D3864" s="11"/>
      <c r="E3864" s="11"/>
    </row>
    <row r="3865" spans="3:5" x14ac:dyDescent="0.25">
      <c r="C3865" s="11"/>
      <c r="D3865" s="11"/>
      <c r="E3865" s="11"/>
    </row>
    <row r="3866" spans="3:5" x14ac:dyDescent="0.25">
      <c r="C3866" s="11"/>
      <c r="D3866" s="11"/>
      <c r="E3866" s="11"/>
    </row>
    <row r="3867" spans="3:5" x14ac:dyDescent="0.25">
      <c r="C3867" s="11"/>
      <c r="D3867" s="11"/>
      <c r="E3867" s="11"/>
    </row>
    <row r="3868" spans="3:5" x14ac:dyDescent="0.25">
      <c r="C3868" s="11"/>
      <c r="D3868" s="11"/>
      <c r="E3868" s="11"/>
    </row>
    <row r="3869" spans="3:5" x14ac:dyDescent="0.25">
      <c r="C3869" s="11"/>
      <c r="D3869" s="11"/>
      <c r="E3869" s="11"/>
    </row>
    <row r="3870" spans="3:5" x14ac:dyDescent="0.25">
      <c r="C3870" s="11"/>
      <c r="D3870" s="11"/>
      <c r="E3870" s="11"/>
    </row>
    <row r="3871" spans="3:5" x14ac:dyDescent="0.25">
      <c r="C3871" s="11"/>
      <c r="D3871" s="11"/>
      <c r="E3871" s="11"/>
    </row>
    <row r="3872" spans="3:5" x14ac:dyDescent="0.25">
      <c r="C3872" s="11"/>
      <c r="D3872" s="11"/>
      <c r="E3872" s="11"/>
    </row>
    <row r="3873" spans="3:5" x14ac:dyDescent="0.25">
      <c r="C3873" s="11"/>
      <c r="D3873" s="11"/>
      <c r="E3873" s="11"/>
    </row>
    <row r="3874" spans="3:5" x14ac:dyDescent="0.25">
      <c r="C3874" s="11"/>
      <c r="D3874" s="11"/>
      <c r="E3874" s="11"/>
    </row>
    <row r="3875" spans="3:5" x14ac:dyDescent="0.25">
      <c r="C3875" s="11"/>
      <c r="D3875" s="11"/>
      <c r="E3875" s="11"/>
    </row>
    <row r="3876" spans="3:5" x14ac:dyDescent="0.25">
      <c r="C3876" s="11"/>
      <c r="D3876" s="11"/>
      <c r="E3876" s="11"/>
    </row>
    <row r="3877" spans="3:5" x14ac:dyDescent="0.25">
      <c r="C3877" s="11"/>
      <c r="D3877" s="11"/>
      <c r="E3877" s="11"/>
    </row>
    <row r="3878" spans="3:5" x14ac:dyDescent="0.25">
      <c r="C3878" s="11"/>
      <c r="D3878" s="11"/>
      <c r="E3878" s="11"/>
    </row>
    <row r="3879" spans="3:5" x14ac:dyDescent="0.25">
      <c r="C3879" s="11"/>
      <c r="D3879" s="11"/>
      <c r="E3879" s="11"/>
    </row>
    <row r="3880" spans="3:5" x14ac:dyDescent="0.25">
      <c r="C3880" s="11"/>
      <c r="D3880" s="11"/>
      <c r="E3880" s="11"/>
    </row>
    <row r="3881" spans="3:5" x14ac:dyDescent="0.25">
      <c r="C3881" s="11"/>
      <c r="D3881" s="11"/>
      <c r="E3881" s="11"/>
    </row>
    <row r="3882" spans="3:5" x14ac:dyDescent="0.25">
      <c r="C3882" s="11"/>
      <c r="D3882" s="11"/>
      <c r="E3882" s="11"/>
    </row>
    <row r="3883" spans="3:5" x14ac:dyDescent="0.25">
      <c r="C3883" s="11"/>
      <c r="D3883" s="11"/>
      <c r="E3883" s="11"/>
    </row>
    <row r="3884" spans="3:5" x14ac:dyDescent="0.25">
      <c r="C3884" s="11"/>
      <c r="D3884" s="11"/>
      <c r="E3884" s="11"/>
    </row>
    <row r="3885" spans="3:5" x14ac:dyDescent="0.25">
      <c r="C3885" s="11"/>
      <c r="D3885" s="11"/>
      <c r="E3885" s="11"/>
    </row>
    <row r="3886" spans="3:5" x14ac:dyDescent="0.25">
      <c r="C3886" s="11"/>
      <c r="D3886" s="11"/>
      <c r="E3886" s="11"/>
    </row>
    <row r="3887" spans="3:5" x14ac:dyDescent="0.25">
      <c r="C3887" s="11"/>
      <c r="D3887" s="11"/>
      <c r="E3887" s="11"/>
    </row>
    <row r="3888" spans="3:5" x14ac:dyDescent="0.25">
      <c r="C3888" s="11"/>
      <c r="D3888" s="11"/>
      <c r="E3888" s="11"/>
    </row>
    <row r="3889" spans="3:5" x14ac:dyDescent="0.25">
      <c r="C3889" s="11"/>
      <c r="D3889" s="11"/>
      <c r="E3889" s="11"/>
    </row>
    <row r="3890" spans="3:5" x14ac:dyDescent="0.25">
      <c r="C3890" s="11"/>
      <c r="D3890" s="11"/>
      <c r="E3890" s="11"/>
    </row>
    <row r="3891" spans="3:5" x14ac:dyDescent="0.25">
      <c r="C3891" s="11"/>
      <c r="D3891" s="11"/>
      <c r="E3891" s="11"/>
    </row>
    <row r="3892" spans="3:5" x14ac:dyDescent="0.25">
      <c r="C3892" s="11"/>
      <c r="D3892" s="11"/>
      <c r="E3892" s="11"/>
    </row>
    <row r="3893" spans="3:5" x14ac:dyDescent="0.25">
      <c r="C3893" s="11"/>
      <c r="D3893" s="11"/>
      <c r="E3893" s="11"/>
    </row>
    <row r="3894" spans="3:5" x14ac:dyDescent="0.25">
      <c r="C3894" s="11"/>
      <c r="D3894" s="11"/>
      <c r="E3894" s="11"/>
    </row>
    <row r="3895" spans="3:5" x14ac:dyDescent="0.25">
      <c r="C3895" s="11"/>
      <c r="D3895" s="11"/>
      <c r="E3895" s="11"/>
    </row>
    <row r="3896" spans="3:5" x14ac:dyDescent="0.25">
      <c r="C3896" s="11"/>
      <c r="D3896" s="11"/>
      <c r="E3896" s="11"/>
    </row>
    <row r="3897" spans="3:5" x14ac:dyDescent="0.25">
      <c r="C3897" s="11"/>
      <c r="D3897" s="11"/>
      <c r="E3897" s="11"/>
    </row>
    <row r="3898" spans="3:5" x14ac:dyDescent="0.25">
      <c r="C3898" s="11"/>
      <c r="D3898" s="11"/>
      <c r="E3898" s="11"/>
    </row>
    <row r="3899" spans="3:5" x14ac:dyDescent="0.25">
      <c r="C3899" s="11"/>
      <c r="D3899" s="11"/>
      <c r="E3899" s="11"/>
    </row>
    <row r="3900" spans="3:5" x14ac:dyDescent="0.25">
      <c r="C3900" s="11"/>
      <c r="D3900" s="11"/>
      <c r="E3900" s="11"/>
    </row>
    <row r="3901" spans="3:5" x14ac:dyDescent="0.25">
      <c r="C3901" s="11"/>
      <c r="D3901" s="11"/>
      <c r="E3901" s="11"/>
    </row>
    <row r="3902" spans="3:5" x14ac:dyDescent="0.25">
      <c r="C3902" s="11"/>
      <c r="D3902" s="11"/>
      <c r="E3902" s="11"/>
    </row>
    <row r="3903" spans="3:5" x14ac:dyDescent="0.25">
      <c r="C3903" s="11"/>
      <c r="D3903" s="11"/>
      <c r="E3903" s="11"/>
    </row>
    <row r="3904" spans="3:5" x14ac:dyDescent="0.25">
      <c r="C3904" s="11"/>
      <c r="D3904" s="11"/>
      <c r="E3904" s="11"/>
    </row>
    <row r="3905" spans="3:5" x14ac:dyDescent="0.25">
      <c r="C3905" s="11"/>
      <c r="D3905" s="11"/>
      <c r="E3905" s="11"/>
    </row>
    <row r="3906" spans="3:5" x14ac:dyDescent="0.25">
      <c r="C3906" s="11"/>
      <c r="D3906" s="11"/>
      <c r="E3906" s="11"/>
    </row>
    <row r="3907" spans="3:5" x14ac:dyDescent="0.25">
      <c r="C3907" s="11"/>
      <c r="D3907" s="11"/>
      <c r="E3907" s="11"/>
    </row>
    <row r="3908" spans="3:5" x14ac:dyDescent="0.25">
      <c r="C3908" s="11"/>
      <c r="D3908" s="11"/>
      <c r="E3908" s="11"/>
    </row>
    <row r="3909" spans="3:5" x14ac:dyDescent="0.25">
      <c r="C3909" s="11"/>
      <c r="D3909" s="11"/>
      <c r="E3909" s="11"/>
    </row>
    <row r="3910" spans="3:5" x14ac:dyDescent="0.25">
      <c r="C3910" s="11"/>
      <c r="D3910" s="11"/>
      <c r="E3910" s="11"/>
    </row>
    <row r="3911" spans="3:5" x14ac:dyDescent="0.25">
      <c r="C3911" s="11"/>
      <c r="D3911" s="11"/>
      <c r="E3911" s="11"/>
    </row>
    <row r="3912" spans="3:5" x14ac:dyDescent="0.25">
      <c r="C3912" s="11"/>
      <c r="D3912" s="11"/>
      <c r="E3912" s="11"/>
    </row>
    <row r="3913" spans="3:5" x14ac:dyDescent="0.25">
      <c r="C3913" s="11"/>
      <c r="D3913" s="11"/>
      <c r="E3913" s="11"/>
    </row>
    <row r="3914" spans="3:5" x14ac:dyDescent="0.25">
      <c r="C3914" s="11"/>
      <c r="D3914" s="11"/>
      <c r="E3914" s="11"/>
    </row>
    <row r="3915" spans="3:5" x14ac:dyDescent="0.25">
      <c r="C3915" s="11"/>
      <c r="D3915" s="11"/>
      <c r="E3915" s="11"/>
    </row>
    <row r="3916" spans="3:5" x14ac:dyDescent="0.25">
      <c r="C3916" s="11"/>
      <c r="D3916" s="11"/>
      <c r="E3916" s="11"/>
    </row>
    <row r="3917" spans="3:5" x14ac:dyDescent="0.25">
      <c r="C3917" s="11"/>
      <c r="D3917" s="11"/>
      <c r="E3917" s="11"/>
    </row>
    <row r="3918" spans="3:5" x14ac:dyDescent="0.25">
      <c r="C3918" s="11"/>
      <c r="D3918" s="11"/>
      <c r="E3918" s="11"/>
    </row>
    <row r="3919" spans="3:5" x14ac:dyDescent="0.25">
      <c r="C3919" s="11"/>
      <c r="D3919" s="11"/>
      <c r="E3919" s="11"/>
    </row>
    <row r="3920" spans="3:5" x14ac:dyDescent="0.25">
      <c r="C3920" s="11"/>
      <c r="D3920" s="11"/>
      <c r="E3920" s="11"/>
    </row>
    <row r="3921" spans="3:5" x14ac:dyDescent="0.25">
      <c r="C3921" s="11"/>
      <c r="D3921" s="11"/>
      <c r="E3921" s="11"/>
    </row>
    <row r="3922" spans="3:5" x14ac:dyDescent="0.25">
      <c r="C3922" s="11"/>
      <c r="D3922" s="11"/>
      <c r="E3922" s="11"/>
    </row>
    <row r="3923" spans="3:5" x14ac:dyDescent="0.25">
      <c r="C3923" s="11"/>
      <c r="D3923" s="11"/>
      <c r="E3923" s="11"/>
    </row>
    <row r="3924" spans="3:5" x14ac:dyDescent="0.25">
      <c r="C3924" s="11"/>
      <c r="D3924" s="11"/>
      <c r="E3924" s="11"/>
    </row>
    <row r="3925" spans="3:5" x14ac:dyDescent="0.25">
      <c r="C3925" s="11"/>
      <c r="D3925" s="11"/>
      <c r="E3925" s="11"/>
    </row>
    <row r="3926" spans="3:5" x14ac:dyDescent="0.25">
      <c r="C3926" s="11"/>
      <c r="D3926" s="11"/>
      <c r="E3926" s="11"/>
    </row>
    <row r="3927" spans="3:5" x14ac:dyDescent="0.25">
      <c r="C3927" s="11"/>
      <c r="D3927" s="11"/>
      <c r="E3927" s="11"/>
    </row>
    <row r="3928" spans="3:5" x14ac:dyDescent="0.25">
      <c r="C3928" s="11"/>
      <c r="D3928" s="11"/>
      <c r="E3928" s="11"/>
    </row>
    <row r="3929" spans="3:5" x14ac:dyDescent="0.25">
      <c r="C3929" s="11"/>
      <c r="D3929" s="11"/>
      <c r="E3929" s="11"/>
    </row>
    <row r="3930" spans="3:5" x14ac:dyDescent="0.25">
      <c r="C3930" s="11"/>
      <c r="D3930" s="11"/>
      <c r="E3930" s="11"/>
    </row>
    <row r="3931" spans="3:5" x14ac:dyDescent="0.25">
      <c r="C3931" s="11"/>
      <c r="D3931" s="11"/>
      <c r="E3931" s="11"/>
    </row>
    <row r="3932" spans="3:5" x14ac:dyDescent="0.25">
      <c r="C3932" s="11"/>
      <c r="D3932" s="11"/>
      <c r="E3932" s="11"/>
    </row>
    <row r="3933" spans="3:5" x14ac:dyDescent="0.25">
      <c r="C3933" s="11"/>
      <c r="D3933" s="11"/>
      <c r="E3933" s="11"/>
    </row>
    <row r="3934" spans="3:5" x14ac:dyDescent="0.25">
      <c r="C3934" s="11"/>
      <c r="D3934" s="11"/>
      <c r="E3934" s="11"/>
    </row>
    <row r="3935" spans="3:5" x14ac:dyDescent="0.25">
      <c r="C3935" s="11"/>
      <c r="D3935" s="11"/>
      <c r="E3935" s="11"/>
    </row>
    <row r="3936" spans="3:5" x14ac:dyDescent="0.25">
      <c r="C3936" s="11"/>
      <c r="D3936" s="11"/>
      <c r="E3936" s="11"/>
    </row>
    <row r="3937" spans="3:5" x14ac:dyDescent="0.25">
      <c r="C3937" s="11"/>
      <c r="D3937" s="11"/>
      <c r="E3937" s="11"/>
    </row>
    <row r="3938" spans="3:5" x14ac:dyDescent="0.25">
      <c r="C3938" s="11"/>
      <c r="D3938" s="11"/>
      <c r="E3938" s="11"/>
    </row>
    <row r="3939" spans="3:5" x14ac:dyDescent="0.25">
      <c r="C3939" s="11"/>
      <c r="D3939" s="11"/>
      <c r="E3939" s="11"/>
    </row>
    <row r="3940" spans="3:5" x14ac:dyDescent="0.25">
      <c r="C3940" s="11"/>
      <c r="D3940" s="11"/>
      <c r="E3940" s="11"/>
    </row>
    <row r="3941" spans="3:5" x14ac:dyDescent="0.25">
      <c r="C3941" s="11"/>
      <c r="D3941" s="11"/>
      <c r="E3941" s="11"/>
    </row>
    <row r="3942" spans="3:5" x14ac:dyDescent="0.25">
      <c r="C3942" s="11"/>
      <c r="D3942" s="11"/>
      <c r="E3942" s="11"/>
    </row>
    <row r="3943" spans="3:5" x14ac:dyDescent="0.25">
      <c r="C3943" s="11"/>
      <c r="D3943" s="11"/>
      <c r="E3943" s="11"/>
    </row>
    <row r="3944" spans="3:5" x14ac:dyDescent="0.25">
      <c r="C3944" s="11"/>
      <c r="D3944" s="11"/>
      <c r="E3944" s="11"/>
    </row>
    <row r="3945" spans="3:5" x14ac:dyDescent="0.25">
      <c r="C3945" s="11"/>
      <c r="D3945" s="11"/>
      <c r="E3945" s="11"/>
    </row>
    <row r="3946" spans="3:5" x14ac:dyDescent="0.25">
      <c r="C3946" s="11"/>
      <c r="D3946" s="11"/>
      <c r="E3946" s="11"/>
    </row>
    <row r="3947" spans="3:5" x14ac:dyDescent="0.25">
      <c r="C3947" s="11"/>
      <c r="D3947" s="11"/>
      <c r="E3947" s="11"/>
    </row>
    <row r="3948" spans="3:5" x14ac:dyDescent="0.25">
      <c r="C3948" s="11"/>
      <c r="D3948" s="11"/>
      <c r="E3948" s="11"/>
    </row>
    <row r="3949" spans="3:5" x14ac:dyDescent="0.25">
      <c r="C3949" s="11"/>
      <c r="D3949" s="11"/>
      <c r="E3949" s="11"/>
    </row>
    <row r="3950" spans="3:5" x14ac:dyDescent="0.25">
      <c r="C3950" s="11"/>
      <c r="D3950" s="11"/>
      <c r="E3950" s="11"/>
    </row>
    <row r="3951" spans="3:5" x14ac:dyDescent="0.25">
      <c r="C3951" s="11"/>
      <c r="D3951" s="11"/>
      <c r="E3951" s="11"/>
    </row>
    <row r="3952" spans="3:5" x14ac:dyDescent="0.25">
      <c r="C3952" s="11"/>
      <c r="D3952" s="11"/>
      <c r="E3952" s="11"/>
    </row>
    <row r="3953" spans="3:5" x14ac:dyDescent="0.25">
      <c r="C3953" s="11"/>
      <c r="D3953" s="11"/>
      <c r="E3953" s="11"/>
    </row>
    <row r="3954" spans="3:5" x14ac:dyDescent="0.25">
      <c r="C3954" s="11"/>
      <c r="D3954" s="11"/>
      <c r="E3954" s="11"/>
    </row>
    <row r="3955" spans="3:5" x14ac:dyDescent="0.25">
      <c r="C3955" s="11"/>
      <c r="D3955" s="11"/>
      <c r="E3955" s="11"/>
    </row>
    <row r="3956" spans="3:5" x14ac:dyDescent="0.25">
      <c r="C3956" s="11"/>
      <c r="D3956" s="11"/>
      <c r="E3956" s="11"/>
    </row>
    <row r="3957" spans="3:5" x14ac:dyDescent="0.25">
      <c r="C3957" s="11"/>
      <c r="D3957" s="11"/>
      <c r="E3957" s="11"/>
    </row>
    <row r="3958" spans="3:5" x14ac:dyDescent="0.25">
      <c r="C3958" s="11"/>
      <c r="D3958" s="11"/>
      <c r="E3958" s="11"/>
    </row>
    <row r="3959" spans="3:5" x14ac:dyDescent="0.25">
      <c r="C3959" s="11"/>
      <c r="D3959" s="11"/>
      <c r="E3959" s="11"/>
    </row>
    <row r="3960" spans="3:5" x14ac:dyDescent="0.25">
      <c r="C3960" s="11"/>
      <c r="D3960" s="11"/>
      <c r="E3960" s="11"/>
    </row>
    <row r="3961" spans="3:5" x14ac:dyDescent="0.25">
      <c r="C3961" s="11"/>
      <c r="D3961" s="11"/>
      <c r="E3961" s="11"/>
    </row>
    <row r="3962" spans="3:5" x14ac:dyDescent="0.25">
      <c r="C3962" s="11"/>
      <c r="D3962" s="11"/>
      <c r="E3962" s="11"/>
    </row>
    <row r="3963" spans="3:5" x14ac:dyDescent="0.25">
      <c r="C3963" s="11"/>
      <c r="D3963" s="11"/>
      <c r="E3963" s="11"/>
    </row>
    <row r="3964" spans="3:5" x14ac:dyDescent="0.25">
      <c r="C3964" s="11"/>
      <c r="D3964" s="11"/>
      <c r="E3964" s="11"/>
    </row>
    <row r="3965" spans="3:5" x14ac:dyDescent="0.25">
      <c r="C3965" s="11"/>
      <c r="D3965" s="11"/>
      <c r="E3965" s="11"/>
    </row>
    <row r="3966" spans="3:5" x14ac:dyDescent="0.25">
      <c r="C3966" s="11"/>
      <c r="D3966" s="11"/>
      <c r="E3966" s="11"/>
    </row>
    <row r="3967" spans="3:5" x14ac:dyDescent="0.25">
      <c r="C3967" s="11"/>
      <c r="D3967" s="11"/>
      <c r="E3967" s="11"/>
    </row>
    <row r="3968" spans="3:5" x14ac:dyDescent="0.25">
      <c r="C3968" s="11"/>
      <c r="D3968" s="11"/>
      <c r="E3968" s="11"/>
    </row>
    <row r="3969" spans="3:5" x14ac:dyDescent="0.25">
      <c r="C3969" s="11"/>
      <c r="D3969" s="11"/>
      <c r="E3969" s="11"/>
    </row>
    <row r="3970" spans="3:5" x14ac:dyDescent="0.25">
      <c r="C3970" s="11"/>
      <c r="D3970" s="11"/>
      <c r="E3970" s="11"/>
    </row>
    <row r="3971" spans="3:5" x14ac:dyDescent="0.25">
      <c r="C3971" s="11"/>
      <c r="D3971" s="11"/>
      <c r="E3971" s="11"/>
    </row>
    <row r="3972" spans="3:5" x14ac:dyDescent="0.25">
      <c r="C3972" s="11"/>
      <c r="D3972" s="11"/>
      <c r="E3972" s="11"/>
    </row>
    <row r="3973" spans="3:5" x14ac:dyDescent="0.25">
      <c r="C3973" s="11"/>
      <c r="D3973" s="11"/>
      <c r="E3973" s="11"/>
    </row>
    <row r="3974" spans="3:5" x14ac:dyDescent="0.25">
      <c r="C3974" s="11"/>
      <c r="D3974" s="11"/>
      <c r="E3974" s="11"/>
    </row>
    <row r="3975" spans="3:5" x14ac:dyDescent="0.25">
      <c r="C3975" s="11"/>
      <c r="D3975" s="11"/>
      <c r="E3975" s="11"/>
    </row>
    <row r="3976" spans="3:5" x14ac:dyDescent="0.25">
      <c r="C3976" s="11"/>
      <c r="D3976" s="11"/>
      <c r="E3976" s="11"/>
    </row>
    <row r="3977" spans="3:5" x14ac:dyDescent="0.25">
      <c r="C3977" s="11"/>
      <c r="D3977" s="11"/>
      <c r="E3977" s="11"/>
    </row>
    <row r="3978" spans="3:5" x14ac:dyDescent="0.25">
      <c r="C3978" s="11"/>
      <c r="D3978" s="11"/>
      <c r="E3978" s="11"/>
    </row>
    <row r="3979" spans="3:5" x14ac:dyDescent="0.25">
      <c r="C3979" s="11"/>
      <c r="D3979" s="11"/>
      <c r="E3979" s="11"/>
    </row>
    <row r="3980" spans="3:5" x14ac:dyDescent="0.25">
      <c r="C3980" s="11"/>
      <c r="D3980" s="11"/>
      <c r="E3980" s="11"/>
    </row>
    <row r="3981" spans="3:5" x14ac:dyDescent="0.25">
      <c r="C3981" s="11"/>
      <c r="D3981" s="11"/>
      <c r="E3981" s="11"/>
    </row>
    <row r="3982" spans="3:5" x14ac:dyDescent="0.25">
      <c r="C3982" s="11"/>
      <c r="D3982" s="11"/>
      <c r="E3982" s="11"/>
    </row>
    <row r="3983" spans="3:5" x14ac:dyDescent="0.25">
      <c r="C3983" s="11"/>
      <c r="D3983" s="11"/>
      <c r="E3983" s="11"/>
    </row>
    <row r="3984" spans="3:5" x14ac:dyDescent="0.25">
      <c r="C3984" s="11"/>
      <c r="D3984" s="11"/>
      <c r="E3984" s="11"/>
    </row>
    <row r="3985" spans="3:5" x14ac:dyDescent="0.25">
      <c r="C3985" s="11"/>
      <c r="D3985" s="11"/>
      <c r="E3985" s="11"/>
    </row>
    <row r="3986" spans="3:5" x14ac:dyDescent="0.25">
      <c r="C3986" s="11"/>
      <c r="D3986" s="11"/>
      <c r="E3986" s="11"/>
    </row>
    <row r="3987" spans="3:5" x14ac:dyDescent="0.25">
      <c r="C3987" s="11"/>
      <c r="D3987" s="11"/>
      <c r="E3987" s="11"/>
    </row>
    <row r="3988" spans="3:5" x14ac:dyDescent="0.25">
      <c r="C3988" s="11"/>
      <c r="D3988" s="11"/>
      <c r="E3988" s="11"/>
    </row>
    <row r="3989" spans="3:5" x14ac:dyDescent="0.25">
      <c r="C3989" s="11"/>
      <c r="D3989" s="11"/>
      <c r="E3989" s="11"/>
    </row>
    <row r="3990" spans="3:5" x14ac:dyDescent="0.25">
      <c r="C3990" s="11"/>
      <c r="D3990" s="11"/>
      <c r="E3990" s="11"/>
    </row>
    <row r="3991" spans="3:5" x14ac:dyDescent="0.25">
      <c r="C3991" s="11"/>
      <c r="D3991" s="11"/>
      <c r="E3991" s="11"/>
    </row>
    <row r="3992" spans="3:5" x14ac:dyDescent="0.25">
      <c r="C3992" s="11"/>
      <c r="D3992" s="11"/>
      <c r="E3992" s="11"/>
    </row>
    <row r="3993" spans="3:5" x14ac:dyDescent="0.25">
      <c r="C3993" s="11"/>
      <c r="D3993" s="11"/>
      <c r="E3993" s="11"/>
    </row>
    <row r="3994" spans="3:5" x14ac:dyDescent="0.25">
      <c r="C3994" s="11"/>
      <c r="D3994" s="11"/>
      <c r="E3994" s="11"/>
    </row>
    <row r="3995" spans="3:5" x14ac:dyDescent="0.25">
      <c r="C3995" s="11"/>
      <c r="D3995" s="11"/>
      <c r="E3995" s="11"/>
    </row>
    <row r="3996" spans="3:5" x14ac:dyDescent="0.25">
      <c r="C3996" s="11"/>
      <c r="D3996" s="11"/>
      <c r="E3996" s="11"/>
    </row>
    <row r="3997" spans="3:5" x14ac:dyDescent="0.25">
      <c r="C3997" s="11"/>
      <c r="D3997" s="11"/>
      <c r="E3997" s="11"/>
    </row>
    <row r="3998" spans="3:5" x14ac:dyDescent="0.25">
      <c r="C3998" s="11"/>
      <c r="D3998" s="11"/>
      <c r="E3998" s="11"/>
    </row>
    <row r="3999" spans="3:5" x14ac:dyDescent="0.25">
      <c r="C3999" s="11"/>
      <c r="D3999" s="11"/>
      <c r="E3999" s="11"/>
    </row>
    <row r="4000" spans="3:5" x14ac:dyDescent="0.25">
      <c r="C4000" s="11"/>
      <c r="D4000" s="11"/>
      <c r="E4000" s="11"/>
    </row>
    <row r="4001" spans="3:5" x14ac:dyDescent="0.25">
      <c r="C4001" s="11"/>
      <c r="D4001" s="11"/>
      <c r="E4001" s="11"/>
    </row>
    <row r="4002" spans="3:5" x14ac:dyDescent="0.25">
      <c r="C4002" s="11"/>
      <c r="D4002" s="11"/>
      <c r="E4002" s="11"/>
    </row>
    <row r="4003" spans="3:5" x14ac:dyDescent="0.25">
      <c r="C4003" s="11"/>
      <c r="D4003" s="11"/>
      <c r="E4003" s="11"/>
    </row>
    <row r="4004" spans="3:5" x14ac:dyDescent="0.25">
      <c r="C4004" s="11"/>
      <c r="D4004" s="11"/>
      <c r="E4004" s="11"/>
    </row>
    <row r="4005" spans="3:5" x14ac:dyDescent="0.25">
      <c r="C4005" s="11"/>
      <c r="D4005" s="11"/>
      <c r="E4005" s="11"/>
    </row>
    <row r="4006" spans="3:5" x14ac:dyDescent="0.25">
      <c r="C4006" s="11"/>
      <c r="D4006" s="11"/>
      <c r="E4006" s="11"/>
    </row>
    <row r="4007" spans="3:5" x14ac:dyDescent="0.25">
      <c r="C4007" s="11"/>
      <c r="D4007" s="11"/>
      <c r="E4007" s="11"/>
    </row>
    <row r="4008" spans="3:5" x14ac:dyDescent="0.25">
      <c r="C4008" s="11"/>
      <c r="D4008" s="11"/>
      <c r="E4008" s="11"/>
    </row>
    <row r="4009" spans="3:5" x14ac:dyDescent="0.25">
      <c r="C4009" s="11"/>
      <c r="D4009" s="11"/>
      <c r="E4009" s="11"/>
    </row>
    <row r="4010" spans="3:5" x14ac:dyDescent="0.25">
      <c r="C4010" s="11"/>
      <c r="D4010" s="11"/>
      <c r="E4010" s="11"/>
    </row>
    <row r="4011" spans="3:5" x14ac:dyDescent="0.25">
      <c r="C4011" s="11"/>
      <c r="D4011" s="11"/>
      <c r="E4011" s="11"/>
    </row>
    <row r="4012" spans="3:5" x14ac:dyDescent="0.25">
      <c r="C4012" s="11"/>
      <c r="D4012" s="11"/>
      <c r="E4012" s="11"/>
    </row>
    <row r="4013" spans="3:5" x14ac:dyDescent="0.25">
      <c r="C4013" s="11"/>
      <c r="D4013" s="11"/>
      <c r="E4013" s="11"/>
    </row>
    <row r="4014" spans="3:5" x14ac:dyDescent="0.25">
      <c r="C4014" s="11"/>
      <c r="D4014" s="11"/>
      <c r="E4014" s="11"/>
    </row>
    <row r="4015" spans="3:5" x14ac:dyDescent="0.25">
      <c r="C4015" s="11"/>
      <c r="D4015" s="11"/>
      <c r="E4015" s="11"/>
    </row>
    <row r="4016" spans="3:5" x14ac:dyDescent="0.25">
      <c r="C4016" s="11"/>
      <c r="D4016" s="11"/>
      <c r="E4016" s="11"/>
    </row>
    <row r="4017" spans="3:5" x14ac:dyDescent="0.25">
      <c r="C4017" s="11"/>
      <c r="D4017" s="11"/>
      <c r="E4017" s="11"/>
    </row>
    <row r="4018" spans="3:5" x14ac:dyDescent="0.25">
      <c r="C4018" s="11"/>
      <c r="D4018" s="11"/>
      <c r="E4018" s="11"/>
    </row>
    <row r="4019" spans="3:5" x14ac:dyDescent="0.25">
      <c r="C4019" s="11"/>
      <c r="D4019" s="11"/>
      <c r="E4019" s="11"/>
    </row>
    <row r="4020" spans="3:5" x14ac:dyDescent="0.25">
      <c r="C4020" s="11"/>
      <c r="D4020" s="11"/>
      <c r="E4020" s="11"/>
    </row>
    <row r="4021" spans="3:5" x14ac:dyDescent="0.25">
      <c r="C4021" s="11"/>
      <c r="D4021" s="11"/>
      <c r="E4021" s="11"/>
    </row>
    <row r="4022" spans="3:5" x14ac:dyDescent="0.25">
      <c r="C4022" s="11"/>
      <c r="D4022" s="11"/>
      <c r="E4022" s="11"/>
    </row>
    <row r="4023" spans="3:5" x14ac:dyDescent="0.25">
      <c r="C4023" s="11"/>
      <c r="D4023" s="11"/>
      <c r="E4023" s="11"/>
    </row>
    <row r="4024" spans="3:5" x14ac:dyDescent="0.25">
      <c r="C4024" s="11"/>
      <c r="D4024" s="11"/>
      <c r="E4024" s="11"/>
    </row>
    <row r="4025" spans="3:5" x14ac:dyDescent="0.25">
      <c r="C4025" s="11"/>
      <c r="D4025" s="11"/>
      <c r="E4025" s="11"/>
    </row>
    <row r="4026" spans="3:5" x14ac:dyDescent="0.25">
      <c r="C4026" s="11"/>
      <c r="D4026" s="11"/>
      <c r="E4026" s="11"/>
    </row>
    <row r="4027" spans="3:5" x14ac:dyDescent="0.25">
      <c r="C4027" s="11"/>
      <c r="D4027" s="11"/>
      <c r="E4027" s="11"/>
    </row>
    <row r="4028" spans="3:5" x14ac:dyDescent="0.25">
      <c r="C4028" s="11"/>
      <c r="D4028" s="11"/>
      <c r="E4028" s="11"/>
    </row>
    <row r="4029" spans="3:5" x14ac:dyDescent="0.25">
      <c r="C4029" s="11"/>
      <c r="D4029" s="11"/>
      <c r="E4029" s="11"/>
    </row>
    <row r="4030" spans="3:5" x14ac:dyDescent="0.25">
      <c r="C4030" s="11"/>
      <c r="D4030" s="11"/>
      <c r="E4030" s="11"/>
    </row>
    <row r="4031" spans="3:5" x14ac:dyDescent="0.25">
      <c r="C4031" s="11"/>
      <c r="D4031" s="11"/>
      <c r="E4031" s="11"/>
    </row>
    <row r="4032" spans="3:5" x14ac:dyDescent="0.25">
      <c r="C4032" s="11"/>
      <c r="D4032" s="11"/>
      <c r="E4032" s="11"/>
    </row>
    <row r="4033" spans="3:5" x14ac:dyDescent="0.25">
      <c r="C4033" s="11"/>
      <c r="D4033" s="11"/>
      <c r="E4033" s="11"/>
    </row>
    <row r="4034" spans="3:5" x14ac:dyDescent="0.25">
      <c r="C4034" s="11"/>
      <c r="D4034" s="11"/>
      <c r="E4034" s="11"/>
    </row>
    <row r="4035" spans="3:5" x14ac:dyDescent="0.25">
      <c r="C4035" s="11"/>
      <c r="D4035" s="11"/>
      <c r="E4035" s="11"/>
    </row>
    <row r="4036" spans="3:5" x14ac:dyDescent="0.25">
      <c r="C4036" s="11"/>
      <c r="D4036" s="11"/>
      <c r="E4036" s="11"/>
    </row>
    <row r="4037" spans="3:5" x14ac:dyDescent="0.25">
      <c r="C4037" s="11"/>
      <c r="D4037" s="11"/>
      <c r="E4037" s="11"/>
    </row>
    <row r="4038" spans="3:5" x14ac:dyDescent="0.25">
      <c r="C4038" s="11"/>
      <c r="D4038" s="11"/>
      <c r="E4038" s="11"/>
    </row>
    <row r="4039" spans="3:5" x14ac:dyDescent="0.25">
      <c r="C4039" s="11"/>
      <c r="D4039" s="11"/>
      <c r="E4039" s="11"/>
    </row>
    <row r="4040" spans="3:5" x14ac:dyDescent="0.25">
      <c r="C4040" s="11"/>
      <c r="D4040" s="11"/>
      <c r="E4040" s="11"/>
    </row>
    <row r="4041" spans="3:5" x14ac:dyDescent="0.25">
      <c r="C4041" s="11"/>
      <c r="D4041" s="11"/>
      <c r="E4041" s="11"/>
    </row>
    <row r="4042" spans="3:5" x14ac:dyDescent="0.25">
      <c r="C4042" s="11"/>
      <c r="D4042" s="11"/>
      <c r="E4042" s="11"/>
    </row>
    <row r="4043" spans="3:5" x14ac:dyDescent="0.25">
      <c r="C4043" s="11"/>
      <c r="D4043" s="11"/>
      <c r="E4043" s="11"/>
    </row>
    <row r="4044" spans="3:5" x14ac:dyDescent="0.25">
      <c r="C4044" s="11"/>
      <c r="D4044" s="11"/>
      <c r="E4044" s="11"/>
    </row>
    <row r="4045" spans="3:5" x14ac:dyDescent="0.25">
      <c r="C4045" s="11"/>
      <c r="D4045" s="11"/>
      <c r="E4045" s="11"/>
    </row>
    <row r="4046" spans="3:5" x14ac:dyDescent="0.25">
      <c r="C4046" s="11"/>
      <c r="D4046" s="11"/>
      <c r="E4046" s="11"/>
    </row>
    <row r="4047" spans="3:5" x14ac:dyDescent="0.25">
      <c r="C4047" s="11"/>
      <c r="D4047" s="11"/>
      <c r="E4047" s="11"/>
    </row>
    <row r="4048" spans="3:5" x14ac:dyDescent="0.25">
      <c r="C4048" s="11"/>
      <c r="D4048" s="11"/>
      <c r="E4048" s="11"/>
    </row>
    <row r="4049" spans="3:5" x14ac:dyDescent="0.25">
      <c r="C4049" s="11"/>
      <c r="D4049" s="11"/>
      <c r="E4049" s="11"/>
    </row>
    <row r="4050" spans="3:5" x14ac:dyDescent="0.25">
      <c r="C4050" s="11"/>
      <c r="D4050" s="11"/>
      <c r="E4050" s="11"/>
    </row>
    <row r="4051" spans="3:5" x14ac:dyDescent="0.25">
      <c r="C4051" s="11"/>
      <c r="D4051" s="11"/>
      <c r="E4051" s="11"/>
    </row>
    <row r="4052" spans="3:5" x14ac:dyDescent="0.25">
      <c r="C4052" s="11"/>
      <c r="D4052" s="11"/>
      <c r="E4052" s="11"/>
    </row>
    <row r="4053" spans="3:5" x14ac:dyDescent="0.25">
      <c r="C4053" s="11"/>
      <c r="D4053" s="11"/>
      <c r="E4053" s="11"/>
    </row>
    <row r="4054" spans="3:5" x14ac:dyDescent="0.25">
      <c r="C4054" s="11"/>
      <c r="D4054" s="11"/>
      <c r="E4054" s="11"/>
    </row>
    <row r="4055" spans="3:5" x14ac:dyDescent="0.25">
      <c r="C4055" s="11"/>
      <c r="D4055" s="11"/>
      <c r="E4055" s="11"/>
    </row>
    <row r="4056" spans="3:5" x14ac:dyDescent="0.25">
      <c r="C4056" s="11"/>
      <c r="D4056" s="11"/>
      <c r="E4056" s="11"/>
    </row>
    <row r="4057" spans="3:5" x14ac:dyDescent="0.25">
      <c r="C4057" s="11"/>
      <c r="D4057" s="11"/>
      <c r="E4057" s="11"/>
    </row>
    <row r="4058" spans="3:5" x14ac:dyDescent="0.25">
      <c r="C4058" s="11"/>
      <c r="D4058" s="11"/>
      <c r="E4058" s="11"/>
    </row>
    <row r="4059" spans="3:5" x14ac:dyDescent="0.25">
      <c r="C4059" s="11"/>
      <c r="D4059" s="11"/>
      <c r="E4059" s="11"/>
    </row>
    <row r="4060" spans="3:5" x14ac:dyDescent="0.25">
      <c r="C4060" s="11"/>
      <c r="D4060" s="11"/>
      <c r="E4060" s="11"/>
    </row>
    <row r="4061" spans="3:5" x14ac:dyDescent="0.25">
      <c r="C4061" s="11"/>
      <c r="D4061" s="11"/>
      <c r="E4061" s="11"/>
    </row>
    <row r="4062" spans="3:5" x14ac:dyDescent="0.25">
      <c r="C4062" s="11"/>
      <c r="D4062" s="11"/>
      <c r="E4062" s="11"/>
    </row>
    <row r="4063" spans="3:5" x14ac:dyDescent="0.25">
      <c r="C4063" s="11"/>
      <c r="D4063" s="11"/>
      <c r="E4063" s="11"/>
    </row>
    <row r="4064" spans="3:5" x14ac:dyDescent="0.25">
      <c r="C4064" s="11"/>
      <c r="D4064" s="11"/>
      <c r="E4064" s="11"/>
    </row>
    <row r="4065" spans="3:5" x14ac:dyDescent="0.25">
      <c r="C4065" s="11"/>
      <c r="D4065" s="11"/>
      <c r="E4065" s="11"/>
    </row>
    <row r="4066" spans="3:5" x14ac:dyDescent="0.25">
      <c r="C4066" s="11"/>
      <c r="D4066" s="11"/>
      <c r="E4066" s="11"/>
    </row>
    <row r="4067" spans="3:5" x14ac:dyDescent="0.25">
      <c r="C4067" s="11"/>
      <c r="D4067" s="11"/>
      <c r="E4067" s="11"/>
    </row>
    <row r="4068" spans="3:5" x14ac:dyDescent="0.25">
      <c r="C4068" s="11"/>
      <c r="D4068" s="11"/>
      <c r="E4068" s="11"/>
    </row>
    <row r="4069" spans="3:5" x14ac:dyDescent="0.25">
      <c r="C4069" s="11"/>
      <c r="D4069" s="11"/>
      <c r="E4069" s="11"/>
    </row>
    <row r="4070" spans="3:5" x14ac:dyDescent="0.25">
      <c r="C4070" s="11"/>
      <c r="D4070" s="11"/>
      <c r="E4070" s="11"/>
    </row>
    <row r="4071" spans="3:5" x14ac:dyDescent="0.25">
      <c r="C4071" s="11"/>
      <c r="D4071" s="11"/>
      <c r="E4071" s="11"/>
    </row>
    <row r="4072" spans="3:5" x14ac:dyDescent="0.25">
      <c r="C4072" s="11"/>
      <c r="D4072" s="11"/>
      <c r="E4072" s="11"/>
    </row>
    <row r="4073" spans="3:5" x14ac:dyDescent="0.25">
      <c r="C4073" s="11"/>
      <c r="D4073" s="11"/>
      <c r="E4073" s="11"/>
    </row>
    <row r="4074" spans="3:5" x14ac:dyDescent="0.25">
      <c r="C4074" s="11"/>
      <c r="D4074" s="11"/>
      <c r="E4074" s="11"/>
    </row>
    <row r="4075" spans="3:5" x14ac:dyDescent="0.25">
      <c r="C4075" s="11"/>
      <c r="D4075" s="11"/>
      <c r="E4075" s="11"/>
    </row>
    <row r="4076" spans="3:5" x14ac:dyDescent="0.25">
      <c r="C4076" s="11"/>
      <c r="D4076" s="11"/>
      <c r="E4076" s="11"/>
    </row>
    <row r="4077" spans="3:5" x14ac:dyDescent="0.25">
      <c r="C4077" s="11"/>
      <c r="D4077" s="11"/>
      <c r="E4077" s="11"/>
    </row>
    <row r="4078" spans="3:5" x14ac:dyDescent="0.25">
      <c r="C4078" s="11"/>
      <c r="D4078" s="11"/>
      <c r="E4078" s="11"/>
    </row>
    <row r="4079" spans="3:5" x14ac:dyDescent="0.25">
      <c r="C4079" s="11"/>
      <c r="D4079" s="11"/>
      <c r="E4079" s="11"/>
    </row>
    <row r="4080" spans="3:5" x14ac:dyDescent="0.25">
      <c r="C4080" s="11"/>
      <c r="D4080" s="11"/>
      <c r="E4080" s="11"/>
    </row>
    <row r="4081" spans="3:5" x14ac:dyDescent="0.25">
      <c r="C4081" s="11"/>
      <c r="D4081" s="11"/>
      <c r="E4081" s="11"/>
    </row>
    <row r="4082" spans="3:5" x14ac:dyDescent="0.25">
      <c r="C4082" s="11"/>
      <c r="D4082" s="11"/>
      <c r="E4082" s="11"/>
    </row>
    <row r="4083" spans="3:5" x14ac:dyDescent="0.25">
      <c r="C4083" s="11"/>
      <c r="D4083" s="11"/>
      <c r="E4083" s="11"/>
    </row>
    <row r="4084" spans="3:5" x14ac:dyDescent="0.25">
      <c r="C4084" s="11"/>
      <c r="D4084" s="11"/>
      <c r="E4084" s="11"/>
    </row>
    <row r="4085" spans="3:5" x14ac:dyDescent="0.25">
      <c r="C4085" s="11"/>
      <c r="D4085" s="11"/>
      <c r="E4085" s="11"/>
    </row>
    <row r="4086" spans="3:5" x14ac:dyDescent="0.25">
      <c r="C4086" s="11"/>
      <c r="D4086" s="11"/>
      <c r="E4086" s="11"/>
    </row>
    <row r="4087" spans="3:5" x14ac:dyDescent="0.25">
      <c r="C4087" s="11"/>
      <c r="D4087" s="11"/>
      <c r="E4087" s="11"/>
    </row>
    <row r="4088" spans="3:5" x14ac:dyDescent="0.25">
      <c r="C4088" s="11"/>
      <c r="D4088" s="11"/>
      <c r="E4088" s="11"/>
    </row>
    <row r="4089" spans="3:5" x14ac:dyDescent="0.25">
      <c r="C4089" s="11"/>
      <c r="D4089" s="11"/>
      <c r="E4089" s="11"/>
    </row>
    <row r="4090" spans="3:5" x14ac:dyDescent="0.25">
      <c r="C4090" s="11"/>
      <c r="D4090" s="11"/>
      <c r="E4090" s="11"/>
    </row>
    <row r="4091" spans="3:5" x14ac:dyDescent="0.25">
      <c r="C4091" s="11"/>
      <c r="D4091" s="11"/>
      <c r="E4091" s="11"/>
    </row>
    <row r="4092" spans="3:5" x14ac:dyDescent="0.25">
      <c r="C4092" s="11"/>
      <c r="D4092" s="11"/>
      <c r="E4092" s="11"/>
    </row>
    <row r="4093" spans="3:5" x14ac:dyDescent="0.25">
      <c r="C4093" s="11"/>
      <c r="D4093" s="11"/>
      <c r="E4093" s="11"/>
    </row>
    <row r="4094" spans="3:5" x14ac:dyDescent="0.25">
      <c r="C4094" s="11"/>
      <c r="D4094" s="11"/>
      <c r="E4094" s="11"/>
    </row>
    <row r="4095" spans="3:5" x14ac:dyDescent="0.25">
      <c r="C4095" s="11"/>
      <c r="D4095" s="11"/>
      <c r="E4095" s="11"/>
    </row>
    <row r="4096" spans="3:5" x14ac:dyDescent="0.25">
      <c r="C4096" s="11"/>
      <c r="D4096" s="11"/>
      <c r="E4096" s="11"/>
    </row>
    <row r="4097" spans="3:5" x14ac:dyDescent="0.25">
      <c r="C4097" s="11"/>
      <c r="D4097" s="11"/>
      <c r="E4097" s="11"/>
    </row>
    <row r="4098" spans="3:5" x14ac:dyDescent="0.25">
      <c r="C4098" s="11"/>
      <c r="D4098" s="11"/>
      <c r="E4098" s="11"/>
    </row>
    <row r="4099" spans="3:5" x14ac:dyDescent="0.25">
      <c r="C4099" s="11"/>
      <c r="D4099" s="11"/>
      <c r="E4099" s="11"/>
    </row>
    <row r="4100" spans="3:5" x14ac:dyDescent="0.25">
      <c r="C4100" s="11"/>
      <c r="D4100" s="11"/>
      <c r="E4100" s="11"/>
    </row>
    <row r="4101" spans="3:5" x14ac:dyDescent="0.25">
      <c r="C4101" s="11"/>
      <c r="D4101" s="11"/>
      <c r="E4101" s="11"/>
    </row>
    <row r="4102" spans="3:5" x14ac:dyDescent="0.25">
      <c r="C4102" s="11"/>
      <c r="D4102" s="11"/>
      <c r="E4102" s="11"/>
    </row>
    <row r="4103" spans="3:5" x14ac:dyDescent="0.25">
      <c r="C4103" s="11"/>
      <c r="D4103" s="11"/>
      <c r="E4103" s="11"/>
    </row>
    <row r="4104" spans="3:5" x14ac:dyDescent="0.25">
      <c r="C4104" s="11"/>
      <c r="D4104" s="11"/>
      <c r="E4104" s="11"/>
    </row>
    <row r="4105" spans="3:5" x14ac:dyDescent="0.25">
      <c r="C4105" s="11"/>
      <c r="D4105" s="11"/>
      <c r="E4105" s="11"/>
    </row>
    <row r="4106" spans="3:5" x14ac:dyDescent="0.25">
      <c r="C4106" s="11"/>
      <c r="D4106" s="11"/>
      <c r="E4106" s="11"/>
    </row>
    <row r="4107" spans="3:5" x14ac:dyDescent="0.25">
      <c r="C4107" s="11"/>
      <c r="D4107" s="11"/>
      <c r="E4107" s="11"/>
    </row>
    <row r="4108" spans="3:5" x14ac:dyDescent="0.25">
      <c r="C4108" s="11"/>
      <c r="D4108" s="11"/>
      <c r="E4108" s="11"/>
    </row>
    <row r="4109" spans="3:5" x14ac:dyDescent="0.25">
      <c r="C4109" s="11"/>
      <c r="D4109" s="11"/>
      <c r="E4109" s="11"/>
    </row>
    <row r="4110" spans="3:5" x14ac:dyDescent="0.25">
      <c r="C4110" s="11"/>
      <c r="D4110" s="11"/>
      <c r="E4110" s="11"/>
    </row>
    <row r="4111" spans="3:5" x14ac:dyDescent="0.25">
      <c r="C4111" s="11"/>
      <c r="D4111" s="11"/>
      <c r="E4111" s="11"/>
    </row>
    <row r="4112" spans="3:5" x14ac:dyDescent="0.25">
      <c r="C4112" s="11"/>
      <c r="D4112" s="11"/>
      <c r="E4112" s="11"/>
    </row>
    <row r="4113" spans="3:5" x14ac:dyDescent="0.25">
      <c r="C4113" s="11"/>
      <c r="D4113" s="11"/>
      <c r="E4113" s="11"/>
    </row>
    <row r="4114" spans="3:5" x14ac:dyDescent="0.25">
      <c r="C4114" s="11"/>
      <c r="D4114" s="11"/>
      <c r="E4114" s="11"/>
    </row>
    <row r="4115" spans="3:5" x14ac:dyDescent="0.25">
      <c r="C4115" s="11"/>
      <c r="D4115" s="11"/>
      <c r="E4115" s="11"/>
    </row>
    <row r="4116" spans="3:5" x14ac:dyDescent="0.25">
      <c r="C4116" s="11"/>
      <c r="D4116" s="11"/>
      <c r="E4116" s="11"/>
    </row>
    <row r="4117" spans="3:5" x14ac:dyDescent="0.25">
      <c r="C4117" s="11"/>
      <c r="D4117" s="11"/>
      <c r="E4117" s="11"/>
    </row>
    <row r="4118" spans="3:5" x14ac:dyDescent="0.25">
      <c r="C4118" s="11"/>
      <c r="D4118" s="11"/>
      <c r="E4118" s="11"/>
    </row>
    <row r="4119" spans="3:5" x14ac:dyDescent="0.25">
      <c r="C4119" s="11"/>
      <c r="D4119" s="11"/>
      <c r="E4119" s="11"/>
    </row>
    <row r="4120" spans="3:5" x14ac:dyDescent="0.25">
      <c r="C4120" s="11"/>
      <c r="D4120" s="11"/>
      <c r="E4120" s="11"/>
    </row>
    <row r="4121" spans="3:5" x14ac:dyDescent="0.25">
      <c r="C4121" s="11"/>
      <c r="D4121" s="11"/>
      <c r="E4121" s="11"/>
    </row>
    <row r="4122" spans="3:5" x14ac:dyDescent="0.25">
      <c r="C4122" s="11"/>
      <c r="D4122" s="11"/>
      <c r="E4122" s="11"/>
    </row>
    <row r="4123" spans="3:5" x14ac:dyDescent="0.25">
      <c r="C4123" s="11"/>
      <c r="D4123" s="11"/>
      <c r="E4123" s="11"/>
    </row>
    <row r="4124" spans="3:5" x14ac:dyDescent="0.25">
      <c r="C4124" s="11"/>
      <c r="D4124" s="11"/>
      <c r="E4124" s="11"/>
    </row>
    <row r="4125" spans="3:5" x14ac:dyDescent="0.25">
      <c r="C4125" s="11"/>
      <c r="D4125" s="11"/>
      <c r="E4125" s="11"/>
    </row>
    <row r="4126" spans="3:5" x14ac:dyDescent="0.25">
      <c r="C4126" s="11"/>
      <c r="D4126" s="11"/>
      <c r="E4126" s="11"/>
    </row>
    <row r="4127" spans="3:5" x14ac:dyDescent="0.25">
      <c r="C4127" s="11"/>
      <c r="D4127" s="11"/>
      <c r="E4127" s="11"/>
    </row>
    <row r="4128" spans="3:5" x14ac:dyDescent="0.25">
      <c r="C4128" s="11"/>
      <c r="D4128" s="11"/>
      <c r="E4128" s="11"/>
    </row>
    <row r="4129" spans="3:5" x14ac:dyDescent="0.25">
      <c r="C4129" s="11"/>
      <c r="D4129" s="11"/>
      <c r="E4129" s="11"/>
    </row>
    <row r="4130" spans="3:5" x14ac:dyDescent="0.25">
      <c r="C4130" s="11"/>
      <c r="D4130" s="11"/>
      <c r="E4130" s="11"/>
    </row>
    <row r="4131" spans="3:5" x14ac:dyDescent="0.25">
      <c r="C4131" s="11"/>
      <c r="D4131" s="11"/>
      <c r="E4131" s="11"/>
    </row>
    <row r="4132" spans="3:5" x14ac:dyDescent="0.25">
      <c r="C4132" s="11"/>
      <c r="D4132" s="11"/>
      <c r="E4132" s="11"/>
    </row>
    <row r="4133" spans="3:5" x14ac:dyDescent="0.25">
      <c r="C4133" s="11"/>
      <c r="D4133" s="11"/>
      <c r="E4133" s="11"/>
    </row>
    <row r="4134" spans="3:5" x14ac:dyDescent="0.25">
      <c r="C4134" s="11"/>
      <c r="D4134" s="11"/>
      <c r="E4134" s="11"/>
    </row>
    <row r="4135" spans="3:5" x14ac:dyDescent="0.25">
      <c r="C4135" s="11"/>
      <c r="D4135" s="11"/>
      <c r="E4135" s="11"/>
    </row>
    <row r="4136" spans="3:5" x14ac:dyDescent="0.25">
      <c r="C4136" s="11"/>
      <c r="D4136" s="11"/>
      <c r="E4136" s="11"/>
    </row>
    <row r="4137" spans="3:5" x14ac:dyDescent="0.25">
      <c r="C4137" s="11"/>
      <c r="D4137" s="11"/>
      <c r="E4137" s="11"/>
    </row>
    <row r="4138" spans="3:5" x14ac:dyDescent="0.25">
      <c r="C4138" s="11"/>
      <c r="D4138" s="11"/>
      <c r="E4138" s="11"/>
    </row>
    <row r="4139" spans="3:5" x14ac:dyDescent="0.25">
      <c r="C4139" s="11"/>
      <c r="D4139" s="11"/>
      <c r="E4139" s="11"/>
    </row>
    <row r="4140" spans="3:5" x14ac:dyDescent="0.25">
      <c r="C4140" s="11"/>
      <c r="D4140" s="11"/>
      <c r="E4140" s="11"/>
    </row>
    <row r="4141" spans="3:5" x14ac:dyDescent="0.25">
      <c r="C4141" s="11"/>
      <c r="D4141" s="11"/>
      <c r="E4141" s="11"/>
    </row>
    <row r="4142" spans="3:5" x14ac:dyDescent="0.25">
      <c r="C4142" s="11"/>
      <c r="D4142" s="11"/>
      <c r="E4142" s="11"/>
    </row>
    <row r="4143" spans="3:5" x14ac:dyDescent="0.25">
      <c r="C4143" s="11"/>
      <c r="D4143" s="11"/>
      <c r="E4143" s="11"/>
    </row>
    <row r="4144" spans="3:5" x14ac:dyDescent="0.25">
      <c r="C4144" s="11"/>
      <c r="D4144" s="11"/>
      <c r="E4144" s="11"/>
    </row>
    <row r="4145" spans="3:5" x14ac:dyDescent="0.25">
      <c r="C4145" s="11"/>
      <c r="D4145" s="11"/>
      <c r="E4145" s="11"/>
    </row>
    <row r="4146" spans="3:5" x14ac:dyDescent="0.25">
      <c r="C4146" s="11"/>
      <c r="D4146" s="11"/>
      <c r="E4146" s="11"/>
    </row>
    <row r="4147" spans="3:5" x14ac:dyDescent="0.25">
      <c r="C4147" s="11"/>
      <c r="D4147" s="11"/>
      <c r="E4147" s="11"/>
    </row>
    <row r="4148" spans="3:5" x14ac:dyDescent="0.25">
      <c r="C4148" s="11"/>
      <c r="D4148" s="11"/>
      <c r="E4148" s="11"/>
    </row>
    <row r="4149" spans="3:5" x14ac:dyDescent="0.25">
      <c r="C4149" s="11"/>
      <c r="D4149" s="11"/>
      <c r="E4149" s="11"/>
    </row>
    <row r="4150" spans="3:5" x14ac:dyDescent="0.25">
      <c r="C4150" s="11"/>
      <c r="D4150" s="11"/>
      <c r="E4150" s="11"/>
    </row>
    <row r="4151" spans="3:5" x14ac:dyDescent="0.25">
      <c r="C4151" s="11"/>
      <c r="D4151" s="11"/>
      <c r="E4151" s="11"/>
    </row>
    <row r="4152" spans="3:5" x14ac:dyDescent="0.25">
      <c r="C4152" s="11"/>
      <c r="D4152" s="11"/>
      <c r="E4152" s="11"/>
    </row>
    <row r="4153" spans="3:5" x14ac:dyDescent="0.25">
      <c r="C4153" s="11"/>
      <c r="D4153" s="11"/>
      <c r="E4153" s="11"/>
    </row>
    <row r="4154" spans="3:5" x14ac:dyDescent="0.25">
      <c r="C4154" s="11"/>
      <c r="D4154" s="11"/>
      <c r="E4154" s="11"/>
    </row>
    <row r="4155" spans="3:5" x14ac:dyDescent="0.25">
      <c r="C4155" s="11"/>
      <c r="D4155" s="11"/>
      <c r="E4155" s="11"/>
    </row>
    <row r="4156" spans="3:5" x14ac:dyDescent="0.25">
      <c r="C4156" s="11"/>
      <c r="D4156" s="11"/>
      <c r="E4156" s="11"/>
    </row>
    <row r="4157" spans="3:5" x14ac:dyDescent="0.25">
      <c r="C4157" s="11"/>
      <c r="D4157" s="11"/>
      <c r="E4157" s="11"/>
    </row>
    <row r="4158" spans="3:5" x14ac:dyDescent="0.25">
      <c r="C4158" s="11"/>
      <c r="D4158" s="11"/>
      <c r="E4158" s="11"/>
    </row>
    <row r="4159" spans="3:5" x14ac:dyDescent="0.25">
      <c r="C4159" s="11"/>
      <c r="D4159" s="11"/>
      <c r="E4159" s="11"/>
    </row>
    <row r="4160" spans="3:5" x14ac:dyDescent="0.25">
      <c r="C4160" s="11"/>
      <c r="D4160" s="11"/>
      <c r="E4160" s="11"/>
    </row>
    <row r="4161" spans="3:5" x14ac:dyDescent="0.25">
      <c r="C4161" s="11"/>
      <c r="D4161" s="11"/>
      <c r="E4161" s="11"/>
    </row>
    <row r="4162" spans="3:5" x14ac:dyDescent="0.25">
      <c r="C4162" s="11"/>
      <c r="D4162" s="11"/>
      <c r="E4162" s="11"/>
    </row>
    <row r="4163" spans="3:5" x14ac:dyDescent="0.25">
      <c r="C4163" s="11"/>
      <c r="D4163" s="11"/>
      <c r="E4163" s="11"/>
    </row>
    <row r="4164" spans="3:5" x14ac:dyDescent="0.25">
      <c r="C4164" s="11"/>
      <c r="D4164" s="11"/>
      <c r="E4164" s="11"/>
    </row>
    <row r="4165" spans="3:5" x14ac:dyDescent="0.25">
      <c r="C4165" s="11"/>
      <c r="D4165" s="11"/>
      <c r="E4165" s="11"/>
    </row>
    <row r="4166" spans="3:5" x14ac:dyDescent="0.25">
      <c r="C4166" s="11"/>
      <c r="D4166" s="11"/>
      <c r="E4166" s="11"/>
    </row>
    <row r="4167" spans="3:5" x14ac:dyDescent="0.25">
      <c r="C4167" s="11"/>
      <c r="D4167" s="11"/>
      <c r="E4167" s="11"/>
    </row>
    <row r="4168" spans="3:5" x14ac:dyDescent="0.25">
      <c r="C4168" s="11"/>
      <c r="D4168" s="11"/>
      <c r="E4168" s="11"/>
    </row>
    <row r="4169" spans="3:5" x14ac:dyDescent="0.25">
      <c r="C4169" s="11"/>
      <c r="D4169" s="11"/>
      <c r="E4169" s="11"/>
    </row>
    <row r="4170" spans="3:5" x14ac:dyDescent="0.25">
      <c r="C4170" s="11"/>
      <c r="D4170" s="11"/>
      <c r="E4170" s="11"/>
    </row>
    <row r="4171" spans="3:5" x14ac:dyDescent="0.25">
      <c r="C4171" s="11"/>
      <c r="D4171" s="11"/>
      <c r="E4171" s="11"/>
    </row>
    <row r="4172" spans="3:5" x14ac:dyDescent="0.25">
      <c r="C4172" s="11"/>
      <c r="D4172" s="11"/>
      <c r="E4172" s="11"/>
    </row>
    <row r="4173" spans="3:5" x14ac:dyDescent="0.25">
      <c r="C4173" s="11"/>
      <c r="D4173" s="11"/>
      <c r="E4173" s="11"/>
    </row>
    <row r="4174" spans="3:5" x14ac:dyDescent="0.25">
      <c r="C4174" s="11"/>
      <c r="D4174" s="11"/>
      <c r="E4174" s="11"/>
    </row>
    <row r="4175" spans="3:5" x14ac:dyDescent="0.25">
      <c r="C4175" s="11"/>
      <c r="D4175" s="11"/>
      <c r="E4175" s="11"/>
    </row>
    <row r="4176" spans="3:5" x14ac:dyDescent="0.25">
      <c r="C4176" s="11"/>
      <c r="D4176" s="11"/>
      <c r="E4176" s="11"/>
    </row>
    <row r="4177" spans="3:5" x14ac:dyDescent="0.25">
      <c r="C4177" s="11"/>
      <c r="D4177" s="11"/>
      <c r="E4177" s="11"/>
    </row>
    <row r="4178" spans="3:5" x14ac:dyDescent="0.25">
      <c r="C4178" s="11"/>
      <c r="D4178" s="11"/>
      <c r="E4178" s="11"/>
    </row>
    <row r="4179" spans="3:5" x14ac:dyDescent="0.25">
      <c r="C4179" s="11"/>
      <c r="D4179" s="11"/>
      <c r="E4179" s="11"/>
    </row>
    <row r="4180" spans="3:5" x14ac:dyDescent="0.25">
      <c r="C4180" s="11"/>
      <c r="D4180" s="11"/>
      <c r="E4180" s="11"/>
    </row>
    <row r="4181" spans="3:5" x14ac:dyDescent="0.25">
      <c r="C4181" s="11"/>
      <c r="D4181" s="11"/>
      <c r="E4181" s="11"/>
    </row>
    <row r="4182" spans="3:5" x14ac:dyDescent="0.25">
      <c r="C4182" s="11"/>
      <c r="D4182" s="11"/>
      <c r="E4182" s="11"/>
    </row>
    <row r="4183" spans="3:5" x14ac:dyDescent="0.25">
      <c r="C4183" s="11"/>
      <c r="D4183" s="11"/>
      <c r="E4183" s="11"/>
    </row>
    <row r="4184" spans="3:5" x14ac:dyDescent="0.25">
      <c r="C4184" s="11"/>
      <c r="D4184" s="11"/>
      <c r="E4184" s="11"/>
    </row>
    <row r="4185" spans="3:5" x14ac:dyDescent="0.25">
      <c r="C4185" s="11"/>
      <c r="D4185" s="11"/>
      <c r="E4185" s="11"/>
    </row>
    <row r="4186" spans="3:5" x14ac:dyDescent="0.25">
      <c r="C4186" s="11"/>
      <c r="D4186" s="11"/>
      <c r="E4186" s="11"/>
    </row>
    <row r="4187" spans="3:5" x14ac:dyDescent="0.25">
      <c r="C4187" s="11"/>
      <c r="D4187" s="11"/>
      <c r="E4187" s="11"/>
    </row>
    <row r="4188" spans="3:5" x14ac:dyDescent="0.25">
      <c r="C4188" s="11"/>
      <c r="D4188" s="11"/>
      <c r="E4188" s="11"/>
    </row>
    <row r="4189" spans="3:5" x14ac:dyDescent="0.25">
      <c r="C4189" s="11"/>
      <c r="D4189" s="11"/>
      <c r="E4189" s="11"/>
    </row>
    <row r="4190" spans="3:5" x14ac:dyDescent="0.25">
      <c r="C4190" s="11"/>
      <c r="D4190" s="11"/>
      <c r="E4190" s="11"/>
    </row>
    <row r="4191" spans="3:5" x14ac:dyDescent="0.25">
      <c r="C4191" s="11"/>
      <c r="D4191" s="11"/>
      <c r="E4191" s="11"/>
    </row>
    <row r="4192" spans="3:5" x14ac:dyDescent="0.25">
      <c r="C4192" s="11"/>
      <c r="D4192" s="11"/>
      <c r="E4192" s="11"/>
    </row>
    <row r="4193" spans="3:5" x14ac:dyDescent="0.25">
      <c r="C4193" s="11"/>
      <c r="D4193" s="11"/>
      <c r="E4193" s="11"/>
    </row>
    <row r="4194" spans="3:5" x14ac:dyDescent="0.25">
      <c r="C4194" s="11"/>
      <c r="D4194" s="11"/>
      <c r="E4194" s="11"/>
    </row>
    <row r="4195" spans="3:5" x14ac:dyDescent="0.25">
      <c r="C4195" s="11"/>
      <c r="D4195" s="11"/>
      <c r="E4195" s="11"/>
    </row>
    <row r="4196" spans="3:5" x14ac:dyDescent="0.25">
      <c r="C4196" s="11"/>
      <c r="D4196" s="11"/>
      <c r="E4196" s="11"/>
    </row>
    <row r="4197" spans="3:5" x14ac:dyDescent="0.25">
      <c r="C4197" s="11"/>
      <c r="D4197" s="11"/>
      <c r="E4197" s="11"/>
    </row>
    <row r="4198" spans="3:5" x14ac:dyDescent="0.25">
      <c r="C4198" s="11"/>
      <c r="D4198" s="11"/>
      <c r="E4198" s="11"/>
    </row>
    <row r="4199" spans="3:5" x14ac:dyDescent="0.25">
      <c r="C4199" s="11"/>
      <c r="D4199" s="11"/>
      <c r="E4199" s="11"/>
    </row>
    <row r="4200" spans="3:5" x14ac:dyDescent="0.25">
      <c r="C4200" s="11"/>
      <c r="D4200" s="11"/>
      <c r="E4200" s="11"/>
    </row>
    <row r="4201" spans="3:5" x14ac:dyDescent="0.25">
      <c r="C4201" s="11"/>
      <c r="D4201" s="11"/>
      <c r="E4201" s="11"/>
    </row>
    <row r="4202" spans="3:5" x14ac:dyDescent="0.25">
      <c r="C4202" s="11"/>
      <c r="D4202" s="11"/>
      <c r="E4202" s="11"/>
    </row>
    <row r="4203" spans="3:5" x14ac:dyDescent="0.25">
      <c r="C4203" s="11"/>
      <c r="D4203" s="11"/>
      <c r="E4203" s="11"/>
    </row>
    <row r="4204" spans="3:5" x14ac:dyDescent="0.25">
      <c r="C4204" s="11"/>
      <c r="D4204" s="11"/>
      <c r="E4204" s="11"/>
    </row>
    <row r="4205" spans="3:5" x14ac:dyDescent="0.25">
      <c r="C4205" s="11"/>
      <c r="D4205" s="11"/>
      <c r="E4205" s="11"/>
    </row>
    <row r="4206" spans="3:5" x14ac:dyDescent="0.25">
      <c r="C4206" s="11"/>
      <c r="D4206" s="11"/>
      <c r="E4206" s="11"/>
    </row>
    <row r="4207" spans="3:5" x14ac:dyDescent="0.25">
      <c r="C4207" s="11"/>
      <c r="D4207" s="11"/>
      <c r="E4207" s="11"/>
    </row>
    <row r="4208" spans="3:5" x14ac:dyDescent="0.25">
      <c r="C4208" s="11"/>
      <c r="D4208" s="11"/>
      <c r="E4208" s="11"/>
    </row>
    <row r="4209" spans="3:5" x14ac:dyDescent="0.25">
      <c r="C4209" s="11"/>
      <c r="D4209" s="11"/>
      <c r="E4209" s="11"/>
    </row>
    <row r="4210" spans="3:5" x14ac:dyDescent="0.25">
      <c r="C4210" s="11"/>
      <c r="D4210" s="11"/>
      <c r="E4210" s="11"/>
    </row>
    <row r="4211" spans="3:5" x14ac:dyDescent="0.25">
      <c r="C4211" s="11"/>
      <c r="D4211" s="11"/>
      <c r="E4211" s="11"/>
    </row>
    <row r="4212" spans="3:5" x14ac:dyDescent="0.25">
      <c r="C4212" s="11"/>
      <c r="D4212" s="11"/>
      <c r="E4212" s="11"/>
    </row>
    <row r="4213" spans="3:5" x14ac:dyDescent="0.25">
      <c r="C4213" s="11"/>
      <c r="D4213" s="11"/>
      <c r="E4213" s="11"/>
    </row>
    <row r="4214" spans="3:5" x14ac:dyDescent="0.25">
      <c r="C4214" s="11"/>
      <c r="D4214" s="11"/>
      <c r="E4214" s="11"/>
    </row>
    <row r="4215" spans="3:5" x14ac:dyDescent="0.25">
      <c r="C4215" s="11"/>
      <c r="D4215" s="11"/>
      <c r="E4215" s="11"/>
    </row>
    <row r="4216" spans="3:5" x14ac:dyDescent="0.25">
      <c r="C4216" s="11"/>
      <c r="D4216" s="11"/>
      <c r="E4216" s="11"/>
    </row>
    <row r="4217" spans="3:5" x14ac:dyDescent="0.25">
      <c r="C4217" s="11"/>
      <c r="D4217" s="11"/>
      <c r="E4217" s="11"/>
    </row>
    <row r="4218" spans="3:5" x14ac:dyDescent="0.25">
      <c r="C4218" s="11"/>
      <c r="D4218" s="11"/>
      <c r="E4218" s="11"/>
    </row>
    <row r="4219" spans="3:5" x14ac:dyDescent="0.25">
      <c r="C4219" s="11"/>
      <c r="D4219" s="11"/>
      <c r="E4219" s="11"/>
    </row>
    <row r="4220" spans="3:5" x14ac:dyDescent="0.25">
      <c r="C4220" s="11"/>
      <c r="D4220" s="11"/>
      <c r="E4220" s="11"/>
    </row>
    <row r="4221" spans="3:5" x14ac:dyDescent="0.25">
      <c r="C4221" s="11"/>
      <c r="D4221" s="11"/>
      <c r="E4221" s="11"/>
    </row>
    <row r="4222" spans="3:5" x14ac:dyDescent="0.25">
      <c r="C4222" s="11"/>
      <c r="D4222" s="11"/>
      <c r="E4222" s="11"/>
    </row>
    <row r="4223" spans="3:5" x14ac:dyDescent="0.25">
      <c r="C4223" s="11"/>
      <c r="D4223" s="11"/>
      <c r="E4223" s="11"/>
    </row>
    <row r="4224" spans="3:5" x14ac:dyDescent="0.25">
      <c r="C4224" s="11"/>
      <c r="D4224" s="11"/>
      <c r="E4224" s="11"/>
    </row>
    <row r="4225" spans="3:5" x14ac:dyDescent="0.25">
      <c r="C4225" s="11"/>
      <c r="D4225" s="11"/>
      <c r="E4225" s="11"/>
    </row>
    <row r="4226" spans="3:5" x14ac:dyDescent="0.25">
      <c r="C4226" s="11"/>
      <c r="D4226" s="11"/>
      <c r="E4226" s="11"/>
    </row>
    <row r="4227" spans="3:5" x14ac:dyDescent="0.25">
      <c r="C4227" s="11"/>
      <c r="D4227" s="11"/>
      <c r="E4227" s="11"/>
    </row>
    <row r="4228" spans="3:5" x14ac:dyDescent="0.25">
      <c r="C4228" s="11"/>
      <c r="D4228" s="11"/>
      <c r="E4228" s="11"/>
    </row>
    <row r="4229" spans="3:5" x14ac:dyDescent="0.25">
      <c r="C4229" s="11"/>
      <c r="D4229" s="11"/>
      <c r="E4229" s="11"/>
    </row>
    <row r="4230" spans="3:5" x14ac:dyDescent="0.25">
      <c r="C4230" s="11"/>
      <c r="D4230" s="11"/>
      <c r="E4230" s="11"/>
    </row>
    <row r="4231" spans="3:5" x14ac:dyDescent="0.25">
      <c r="C4231" s="11"/>
      <c r="D4231" s="11"/>
      <c r="E4231" s="11"/>
    </row>
    <row r="4232" spans="3:5" x14ac:dyDescent="0.25">
      <c r="C4232" s="11"/>
      <c r="D4232" s="11"/>
      <c r="E4232" s="11"/>
    </row>
    <row r="4233" spans="3:5" x14ac:dyDescent="0.25">
      <c r="C4233" s="11"/>
      <c r="D4233" s="11"/>
      <c r="E4233" s="11"/>
    </row>
    <row r="4234" spans="3:5" x14ac:dyDescent="0.25">
      <c r="C4234" s="11"/>
      <c r="D4234" s="11"/>
      <c r="E4234" s="11"/>
    </row>
    <row r="4235" spans="3:5" x14ac:dyDescent="0.25">
      <c r="C4235" s="11"/>
      <c r="D4235" s="11"/>
      <c r="E4235" s="11"/>
    </row>
    <row r="4236" spans="3:5" x14ac:dyDescent="0.25">
      <c r="C4236" s="11"/>
      <c r="D4236" s="11"/>
      <c r="E4236" s="11"/>
    </row>
    <row r="4237" spans="3:5" x14ac:dyDescent="0.25">
      <c r="C4237" s="11"/>
      <c r="D4237" s="11"/>
      <c r="E4237" s="11"/>
    </row>
    <row r="4238" spans="3:5" x14ac:dyDescent="0.25">
      <c r="C4238" s="11"/>
      <c r="D4238" s="11"/>
      <c r="E4238" s="11"/>
    </row>
    <row r="4239" spans="3:5" x14ac:dyDescent="0.25">
      <c r="C4239" s="11"/>
      <c r="D4239" s="11"/>
      <c r="E4239" s="11"/>
    </row>
    <row r="4240" spans="3:5" x14ac:dyDescent="0.25">
      <c r="C4240" s="11"/>
      <c r="D4240" s="11"/>
      <c r="E4240" s="11"/>
    </row>
    <row r="4241" spans="3:5" x14ac:dyDescent="0.25">
      <c r="C4241" s="11"/>
      <c r="D4241" s="11"/>
      <c r="E4241" s="11"/>
    </row>
    <row r="4242" spans="3:5" x14ac:dyDescent="0.25">
      <c r="C4242" s="11"/>
      <c r="D4242" s="11"/>
      <c r="E4242" s="11"/>
    </row>
    <row r="4243" spans="3:5" x14ac:dyDescent="0.25">
      <c r="C4243" s="11"/>
      <c r="D4243" s="11"/>
      <c r="E4243" s="11"/>
    </row>
    <row r="4244" spans="3:5" x14ac:dyDescent="0.25">
      <c r="C4244" s="11"/>
      <c r="D4244" s="11"/>
      <c r="E4244" s="11"/>
    </row>
    <row r="4245" spans="3:5" x14ac:dyDescent="0.25">
      <c r="C4245" s="11"/>
      <c r="D4245" s="11"/>
      <c r="E4245" s="11"/>
    </row>
    <row r="4246" spans="3:5" x14ac:dyDescent="0.25">
      <c r="C4246" s="11"/>
      <c r="D4246" s="11"/>
      <c r="E4246" s="11"/>
    </row>
    <row r="4247" spans="3:5" x14ac:dyDescent="0.25">
      <c r="C4247" s="11"/>
      <c r="D4247" s="11"/>
      <c r="E4247" s="11"/>
    </row>
    <row r="4248" spans="3:5" x14ac:dyDescent="0.25">
      <c r="C4248" s="11"/>
      <c r="D4248" s="11"/>
      <c r="E4248" s="11"/>
    </row>
    <row r="4249" spans="3:5" x14ac:dyDescent="0.25">
      <c r="C4249" s="11"/>
      <c r="D4249" s="11"/>
      <c r="E4249" s="11"/>
    </row>
    <row r="4250" spans="3:5" x14ac:dyDescent="0.25">
      <c r="C4250" s="11"/>
      <c r="D4250" s="11"/>
      <c r="E4250" s="11"/>
    </row>
    <row r="4251" spans="3:5" x14ac:dyDescent="0.25">
      <c r="C4251" s="11"/>
      <c r="D4251" s="11"/>
      <c r="E4251" s="11"/>
    </row>
    <row r="4252" spans="3:5" x14ac:dyDescent="0.25">
      <c r="C4252" s="11"/>
      <c r="D4252" s="11"/>
      <c r="E4252" s="11"/>
    </row>
    <row r="4253" spans="3:5" x14ac:dyDescent="0.25">
      <c r="C4253" s="11"/>
      <c r="D4253" s="11"/>
      <c r="E4253" s="11"/>
    </row>
    <row r="4254" spans="3:5" x14ac:dyDescent="0.25">
      <c r="C4254" s="11"/>
      <c r="D4254" s="11"/>
      <c r="E4254" s="11"/>
    </row>
    <row r="4255" spans="3:5" x14ac:dyDescent="0.25">
      <c r="C4255" s="11"/>
      <c r="D4255" s="11"/>
      <c r="E4255" s="11"/>
    </row>
    <row r="4256" spans="3:5" x14ac:dyDescent="0.25">
      <c r="C4256" s="11"/>
      <c r="D4256" s="11"/>
      <c r="E4256" s="11"/>
    </row>
    <row r="4257" spans="3:5" x14ac:dyDescent="0.25">
      <c r="C4257" s="11"/>
      <c r="D4257" s="11"/>
      <c r="E4257" s="11"/>
    </row>
    <row r="4258" spans="3:5" x14ac:dyDescent="0.25">
      <c r="C4258" s="11"/>
      <c r="D4258" s="11"/>
      <c r="E4258" s="11"/>
    </row>
    <row r="4259" spans="3:5" x14ac:dyDescent="0.25">
      <c r="C4259" s="11"/>
      <c r="D4259" s="11"/>
      <c r="E4259" s="11"/>
    </row>
    <row r="4260" spans="3:5" x14ac:dyDescent="0.25">
      <c r="C4260" s="11"/>
      <c r="D4260" s="11"/>
      <c r="E4260" s="11"/>
    </row>
    <row r="4261" spans="3:5" x14ac:dyDescent="0.25">
      <c r="C4261" s="11"/>
      <c r="D4261" s="11"/>
      <c r="E4261" s="11"/>
    </row>
    <row r="4262" spans="3:5" x14ac:dyDescent="0.25">
      <c r="C4262" s="11"/>
      <c r="D4262" s="11"/>
      <c r="E4262" s="11"/>
    </row>
    <row r="4263" spans="3:5" x14ac:dyDescent="0.25">
      <c r="C4263" s="11"/>
      <c r="D4263" s="11"/>
      <c r="E4263" s="11"/>
    </row>
    <row r="4264" spans="3:5" x14ac:dyDescent="0.25">
      <c r="C4264" s="11"/>
      <c r="D4264" s="11"/>
      <c r="E4264" s="11"/>
    </row>
    <row r="4265" spans="3:5" x14ac:dyDescent="0.25">
      <c r="C4265" s="11"/>
      <c r="D4265" s="11"/>
      <c r="E4265" s="11"/>
    </row>
    <row r="4266" spans="3:5" x14ac:dyDescent="0.25">
      <c r="C4266" s="11"/>
      <c r="D4266" s="11"/>
      <c r="E4266" s="11"/>
    </row>
    <row r="4267" spans="3:5" x14ac:dyDescent="0.25">
      <c r="C4267" s="11"/>
      <c r="D4267" s="11"/>
      <c r="E4267" s="11"/>
    </row>
    <row r="4268" spans="3:5" x14ac:dyDescent="0.25">
      <c r="C4268" s="11"/>
      <c r="D4268" s="11"/>
      <c r="E4268" s="11"/>
    </row>
    <row r="4269" spans="3:5" x14ac:dyDescent="0.25">
      <c r="C4269" s="11"/>
      <c r="D4269" s="11"/>
      <c r="E4269" s="11"/>
    </row>
    <row r="4270" spans="3:5" x14ac:dyDescent="0.25">
      <c r="C4270" s="11"/>
      <c r="D4270" s="11"/>
      <c r="E4270" s="11"/>
    </row>
    <row r="4271" spans="3:5" x14ac:dyDescent="0.25">
      <c r="C4271" s="11"/>
      <c r="D4271" s="11"/>
      <c r="E4271" s="11"/>
    </row>
    <row r="4272" spans="3:5" x14ac:dyDescent="0.25">
      <c r="C4272" s="11"/>
      <c r="D4272" s="11"/>
      <c r="E4272" s="11"/>
    </row>
    <row r="4273" spans="3:5" x14ac:dyDescent="0.25">
      <c r="C4273" s="11"/>
      <c r="D4273" s="11"/>
      <c r="E4273" s="11"/>
    </row>
    <row r="4274" spans="3:5" x14ac:dyDescent="0.25">
      <c r="C4274" s="11"/>
      <c r="D4274" s="11"/>
      <c r="E4274" s="11"/>
    </row>
    <row r="4275" spans="3:5" x14ac:dyDescent="0.25">
      <c r="C4275" s="11"/>
      <c r="D4275" s="11"/>
      <c r="E4275" s="11"/>
    </row>
    <row r="4276" spans="3:5" x14ac:dyDescent="0.25">
      <c r="C4276" s="11"/>
      <c r="D4276" s="11"/>
      <c r="E4276" s="11"/>
    </row>
    <row r="4277" spans="3:5" x14ac:dyDescent="0.25">
      <c r="C4277" s="11"/>
      <c r="D4277" s="11"/>
      <c r="E4277" s="11"/>
    </row>
    <row r="4278" spans="3:5" x14ac:dyDescent="0.25">
      <c r="C4278" s="11"/>
      <c r="D4278" s="11"/>
      <c r="E4278" s="11"/>
    </row>
    <row r="4279" spans="3:5" x14ac:dyDescent="0.25">
      <c r="C4279" s="11"/>
      <c r="D4279" s="11"/>
      <c r="E4279" s="11"/>
    </row>
    <row r="4280" spans="3:5" x14ac:dyDescent="0.25">
      <c r="C4280" s="11"/>
      <c r="D4280" s="11"/>
      <c r="E4280" s="11"/>
    </row>
    <row r="4281" spans="3:5" x14ac:dyDescent="0.25">
      <c r="C4281" s="11"/>
      <c r="D4281" s="11"/>
      <c r="E4281" s="11"/>
    </row>
    <row r="4282" spans="3:5" x14ac:dyDescent="0.25">
      <c r="C4282" s="11"/>
      <c r="D4282" s="11"/>
      <c r="E4282" s="11"/>
    </row>
    <row r="4283" spans="3:5" x14ac:dyDescent="0.25">
      <c r="C4283" s="11"/>
      <c r="D4283" s="11"/>
      <c r="E4283" s="11"/>
    </row>
    <row r="4284" spans="3:5" x14ac:dyDescent="0.25">
      <c r="C4284" s="11"/>
      <c r="D4284" s="11"/>
      <c r="E4284" s="11"/>
    </row>
    <row r="4285" spans="3:5" x14ac:dyDescent="0.25">
      <c r="C4285" s="11"/>
      <c r="D4285" s="11"/>
      <c r="E4285" s="11"/>
    </row>
    <row r="4286" spans="3:5" x14ac:dyDescent="0.25">
      <c r="C4286" s="11"/>
      <c r="D4286" s="11"/>
      <c r="E4286" s="11"/>
    </row>
    <row r="4287" spans="3:5" x14ac:dyDescent="0.25">
      <c r="C4287" s="11"/>
      <c r="D4287" s="11"/>
      <c r="E4287" s="11"/>
    </row>
    <row r="4288" spans="3:5" x14ac:dyDescent="0.25">
      <c r="C4288" s="11"/>
      <c r="D4288" s="11"/>
      <c r="E4288" s="11"/>
    </row>
    <row r="4289" spans="3:5" x14ac:dyDescent="0.25">
      <c r="C4289" s="11"/>
      <c r="D4289" s="11"/>
      <c r="E4289" s="11"/>
    </row>
    <row r="4290" spans="3:5" x14ac:dyDescent="0.25">
      <c r="C4290" s="11"/>
      <c r="D4290" s="11"/>
      <c r="E4290" s="11"/>
    </row>
    <row r="4291" spans="3:5" x14ac:dyDescent="0.25">
      <c r="C4291" s="11"/>
      <c r="D4291" s="11"/>
      <c r="E4291" s="11"/>
    </row>
    <row r="4292" spans="3:5" x14ac:dyDescent="0.25">
      <c r="C4292" s="11"/>
      <c r="D4292" s="11"/>
      <c r="E4292" s="11"/>
    </row>
    <row r="4293" spans="3:5" x14ac:dyDescent="0.25">
      <c r="C4293" s="11"/>
      <c r="D4293" s="11"/>
      <c r="E4293" s="11"/>
    </row>
    <row r="4294" spans="3:5" x14ac:dyDescent="0.25">
      <c r="C4294" s="11"/>
      <c r="D4294" s="11"/>
      <c r="E4294" s="11"/>
    </row>
    <row r="4295" spans="3:5" x14ac:dyDescent="0.25">
      <c r="C4295" s="11"/>
      <c r="D4295" s="11"/>
      <c r="E4295" s="11"/>
    </row>
    <row r="4296" spans="3:5" x14ac:dyDescent="0.25">
      <c r="C4296" s="11"/>
      <c r="D4296" s="11"/>
      <c r="E4296" s="11"/>
    </row>
    <row r="4297" spans="3:5" x14ac:dyDescent="0.25">
      <c r="C4297" s="11"/>
      <c r="D4297" s="11"/>
      <c r="E4297" s="11"/>
    </row>
    <row r="4298" spans="3:5" x14ac:dyDescent="0.25">
      <c r="C4298" s="11"/>
      <c r="D4298" s="11"/>
      <c r="E4298" s="11"/>
    </row>
    <row r="4299" spans="3:5" x14ac:dyDescent="0.25">
      <c r="C4299" s="11"/>
      <c r="D4299" s="11"/>
      <c r="E4299" s="11"/>
    </row>
    <row r="4300" spans="3:5" x14ac:dyDescent="0.25">
      <c r="C4300" s="11"/>
      <c r="D4300" s="11"/>
      <c r="E4300" s="11"/>
    </row>
    <row r="4301" spans="3:5" x14ac:dyDescent="0.25">
      <c r="C4301" s="11"/>
      <c r="D4301" s="11"/>
      <c r="E4301" s="11"/>
    </row>
    <row r="4302" spans="3:5" x14ac:dyDescent="0.25">
      <c r="C4302" s="11"/>
      <c r="D4302" s="11"/>
      <c r="E4302" s="11"/>
    </row>
    <row r="4303" spans="3:5" x14ac:dyDescent="0.25">
      <c r="C4303" s="11"/>
      <c r="D4303" s="11"/>
      <c r="E4303" s="11"/>
    </row>
    <row r="4304" spans="3:5" x14ac:dyDescent="0.25">
      <c r="C4304" s="11"/>
      <c r="D4304" s="11"/>
      <c r="E4304" s="11"/>
    </row>
    <row r="4305" spans="3:5" x14ac:dyDescent="0.25">
      <c r="C4305" s="11"/>
      <c r="D4305" s="11"/>
      <c r="E4305" s="11"/>
    </row>
    <row r="4306" spans="3:5" x14ac:dyDescent="0.25">
      <c r="C4306" s="11"/>
      <c r="D4306" s="11"/>
      <c r="E4306" s="11"/>
    </row>
    <row r="4307" spans="3:5" x14ac:dyDescent="0.25">
      <c r="C4307" s="11"/>
      <c r="D4307" s="11"/>
      <c r="E4307" s="11"/>
    </row>
    <row r="4308" spans="3:5" x14ac:dyDescent="0.25">
      <c r="C4308" s="11"/>
      <c r="D4308" s="11"/>
      <c r="E4308" s="11"/>
    </row>
    <row r="4309" spans="3:5" x14ac:dyDescent="0.25">
      <c r="C4309" s="11"/>
      <c r="D4309" s="11"/>
      <c r="E4309" s="11"/>
    </row>
    <row r="4310" spans="3:5" x14ac:dyDescent="0.25">
      <c r="C4310" s="11"/>
      <c r="D4310" s="11"/>
      <c r="E4310" s="11"/>
    </row>
    <row r="4311" spans="3:5" x14ac:dyDescent="0.25">
      <c r="C4311" s="11"/>
      <c r="D4311" s="11"/>
      <c r="E4311" s="11"/>
    </row>
    <row r="4312" spans="3:5" x14ac:dyDescent="0.25">
      <c r="C4312" s="11"/>
      <c r="D4312" s="11"/>
      <c r="E4312" s="11"/>
    </row>
    <row r="4313" spans="3:5" x14ac:dyDescent="0.25">
      <c r="C4313" s="11"/>
      <c r="D4313" s="11"/>
      <c r="E4313" s="11"/>
    </row>
    <row r="4314" spans="3:5" x14ac:dyDescent="0.25">
      <c r="C4314" s="11"/>
      <c r="D4314" s="11"/>
      <c r="E4314" s="11"/>
    </row>
    <row r="4315" spans="3:5" x14ac:dyDescent="0.25">
      <c r="C4315" s="11"/>
      <c r="D4315" s="11"/>
      <c r="E4315" s="11"/>
    </row>
    <row r="4316" spans="3:5" x14ac:dyDescent="0.25">
      <c r="C4316" s="11"/>
      <c r="D4316" s="11"/>
      <c r="E4316" s="11"/>
    </row>
    <row r="4317" spans="3:5" x14ac:dyDescent="0.25">
      <c r="C4317" s="11"/>
      <c r="D4317" s="11"/>
      <c r="E4317" s="11"/>
    </row>
    <row r="4318" spans="3:5" x14ac:dyDescent="0.25">
      <c r="C4318" s="11"/>
      <c r="D4318" s="11"/>
      <c r="E4318" s="11"/>
    </row>
    <row r="4319" spans="3:5" x14ac:dyDescent="0.25">
      <c r="C4319" s="11"/>
      <c r="D4319" s="11"/>
      <c r="E4319" s="11"/>
    </row>
    <row r="4320" spans="3:5" x14ac:dyDescent="0.25">
      <c r="C4320" s="11"/>
      <c r="D4320" s="11"/>
      <c r="E4320" s="11"/>
    </row>
    <row r="4321" spans="3:5" x14ac:dyDescent="0.25">
      <c r="C4321" s="11"/>
      <c r="D4321" s="11"/>
      <c r="E4321" s="11"/>
    </row>
    <row r="4322" spans="3:5" x14ac:dyDescent="0.25">
      <c r="C4322" s="11"/>
      <c r="D4322" s="11"/>
      <c r="E4322" s="11"/>
    </row>
    <row r="4323" spans="3:5" x14ac:dyDescent="0.25">
      <c r="C4323" s="11"/>
      <c r="D4323" s="11"/>
      <c r="E4323" s="11"/>
    </row>
    <row r="4324" spans="3:5" x14ac:dyDescent="0.25">
      <c r="C4324" s="11"/>
      <c r="D4324" s="11"/>
      <c r="E4324" s="11"/>
    </row>
    <row r="4325" spans="3:5" x14ac:dyDescent="0.25">
      <c r="C4325" s="11"/>
      <c r="D4325" s="11"/>
      <c r="E4325" s="11"/>
    </row>
    <row r="4326" spans="3:5" x14ac:dyDescent="0.25">
      <c r="C4326" s="11"/>
      <c r="D4326" s="11"/>
      <c r="E4326" s="11"/>
    </row>
    <row r="4327" spans="3:5" x14ac:dyDescent="0.25">
      <c r="C4327" s="11"/>
      <c r="D4327" s="11"/>
      <c r="E4327" s="11"/>
    </row>
    <row r="4328" spans="3:5" x14ac:dyDescent="0.25">
      <c r="C4328" s="11"/>
      <c r="D4328" s="11"/>
      <c r="E4328" s="11"/>
    </row>
    <row r="4329" spans="3:5" x14ac:dyDescent="0.25">
      <c r="C4329" s="11"/>
      <c r="D4329" s="11"/>
      <c r="E4329" s="11"/>
    </row>
    <row r="4330" spans="3:5" x14ac:dyDescent="0.25">
      <c r="C4330" s="11"/>
      <c r="D4330" s="11"/>
      <c r="E4330" s="11"/>
    </row>
    <row r="4331" spans="3:5" x14ac:dyDescent="0.25">
      <c r="C4331" s="11"/>
      <c r="D4331" s="11"/>
      <c r="E4331" s="11"/>
    </row>
    <row r="4332" spans="3:5" x14ac:dyDescent="0.25">
      <c r="C4332" s="11"/>
      <c r="D4332" s="11"/>
      <c r="E4332" s="11"/>
    </row>
    <row r="4333" spans="3:5" x14ac:dyDescent="0.25">
      <c r="C4333" s="11"/>
      <c r="D4333" s="11"/>
      <c r="E4333" s="11"/>
    </row>
    <row r="4334" spans="3:5" x14ac:dyDescent="0.25">
      <c r="C4334" s="11"/>
      <c r="D4334" s="11"/>
      <c r="E4334" s="11"/>
    </row>
    <row r="4335" spans="3:5" x14ac:dyDescent="0.25">
      <c r="C4335" s="11"/>
      <c r="D4335" s="11"/>
      <c r="E4335" s="11"/>
    </row>
    <row r="4336" spans="3:5" x14ac:dyDescent="0.25">
      <c r="C4336" s="11"/>
      <c r="D4336" s="11"/>
      <c r="E4336" s="11"/>
    </row>
    <row r="4337" spans="3:5" x14ac:dyDescent="0.25">
      <c r="C4337" s="11"/>
      <c r="D4337" s="11"/>
      <c r="E4337" s="11"/>
    </row>
    <row r="4338" spans="3:5" x14ac:dyDescent="0.25">
      <c r="C4338" s="11"/>
      <c r="D4338" s="11"/>
      <c r="E4338" s="11"/>
    </row>
    <row r="4339" spans="3:5" x14ac:dyDescent="0.25">
      <c r="C4339" s="11"/>
      <c r="D4339" s="11"/>
      <c r="E4339" s="11"/>
    </row>
    <row r="4340" spans="3:5" x14ac:dyDescent="0.25">
      <c r="C4340" s="11"/>
      <c r="D4340" s="11"/>
      <c r="E4340" s="11"/>
    </row>
    <row r="4341" spans="3:5" x14ac:dyDescent="0.25">
      <c r="C4341" s="11"/>
      <c r="D4341" s="11"/>
      <c r="E4341" s="11"/>
    </row>
    <row r="4342" spans="3:5" x14ac:dyDescent="0.25">
      <c r="C4342" s="11"/>
      <c r="D4342" s="11"/>
      <c r="E4342" s="11"/>
    </row>
    <row r="4343" spans="3:5" x14ac:dyDescent="0.25">
      <c r="C4343" s="11"/>
      <c r="D4343" s="11"/>
      <c r="E4343" s="11"/>
    </row>
    <row r="4344" spans="3:5" x14ac:dyDescent="0.25">
      <c r="C4344" s="11"/>
      <c r="D4344" s="11"/>
      <c r="E4344" s="11"/>
    </row>
    <row r="4345" spans="3:5" x14ac:dyDescent="0.25">
      <c r="C4345" s="11"/>
      <c r="D4345" s="11"/>
      <c r="E4345" s="11"/>
    </row>
    <row r="4346" spans="3:5" x14ac:dyDescent="0.25">
      <c r="C4346" s="11"/>
      <c r="D4346" s="11"/>
      <c r="E4346" s="11"/>
    </row>
    <row r="4347" spans="3:5" x14ac:dyDescent="0.25">
      <c r="C4347" s="11"/>
      <c r="D4347" s="11"/>
      <c r="E4347" s="11"/>
    </row>
    <row r="4348" spans="3:5" x14ac:dyDescent="0.25">
      <c r="C4348" s="11"/>
      <c r="D4348" s="11"/>
      <c r="E4348" s="11"/>
    </row>
    <row r="4349" spans="3:5" x14ac:dyDescent="0.25">
      <c r="C4349" s="11"/>
      <c r="D4349" s="11"/>
      <c r="E4349" s="11"/>
    </row>
    <row r="4350" spans="3:5" x14ac:dyDescent="0.25">
      <c r="C4350" s="11"/>
      <c r="D4350" s="11"/>
      <c r="E4350" s="11"/>
    </row>
    <row r="4351" spans="3:5" x14ac:dyDescent="0.25">
      <c r="C4351" s="11"/>
      <c r="D4351" s="11"/>
      <c r="E4351" s="11"/>
    </row>
    <row r="4352" spans="3:5" x14ac:dyDescent="0.25">
      <c r="C4352" s="11"/>
      <c r="D4352" s="11"/>
      <c r="E4352" s="11"/>
    </row>
    <row r="4353" spans="3:5" x14ac:dyDescent="0.25">
      <c r="C4353" s="11"/>
      <c r="D4353" s="11"/>
      <c r="E4353" s="11"/>
    </row>
    <row r="4354" spans="3:5" x14ac:dyDescent="0.25">
      <c r="C4354" s="11"/>
      <c r="D4354" s="11"/>
      <c r="E4354" s="11"/>
    </row>
    <row r="4355" spans="3:5" x14ac:dyDescent="0.25">
      <c r="C4355" s="11"/>
      <c r="D4355" s="11"/>
      <c r="E4355" s="11"/>
    </row>
    <row r="4356" spans="3:5" x14ac:dyDescent="0.25">
      <c r="C4356" s="11"/>
      <c r="D4356" s="11"/>
      <c r="E4356" s="11"/>
    </row>
    <row r="4357" spans="3:5" x14ac:dyDescent="0.25">
      <c r="C4357" s="11"/>
      <c r="D4357" s="11"/>
      <c r="E4357" s="11"/>
    </row>
    <row r="4358" spans="3:5" x14ac:dyDescent="0.25">
      <c r="C4358" s="11"/>
      <c r="D4358" s="11"/>
      <c r="E4358" s="11"/>
    </row>
    <row r="4359" spans="3:5" x14ac:dyDescent="0.25">
      <c r="C4359" s="11"/>
      <c r="D4359" s="11"/>
      <c r="E4359" s="11"/>
    </row>
    <row r="4360" spans="3:5" x14ac:dyDescent="0.25">
      <c r="C4360" s="11"/>
      <c r="D4360" s="11"/>
      <c r="E4360" s="11"/>
    </row>
    <row r="4361" spans="3:5" x14ac:dyDescent="0.25">
      <c r="C4361" s="11"/>
      <c r="D4361" s="11"/>
      <c r="E4361" s="11"/>
    </row>
    <row r="4362" spans="3:5" x14ac:dyDescent="0.25">
      <c r="C4362" s="11"/>
      <c r="D4362" s="11"/>
      <c r="E4362" s="11"/>
    </row>
    <row r="4363" spans="3:5" x14ac:dyDescent="0.25">
      <c r="C4363" s="11"/>
      <c r="D4363" s="11"/>
      <c r="E4363" s="11"/>
    </row>
    <row r="4364" spans="3:5" x14ac:dyDescent="0.25">
      <c r="C4364" s="11"/>
      <c r="D4364" s="11"/>
      <c r="E4364" s="11"/>
    </row>
    <row r="4365" spans="3:5" x14ac:dyDescent="0.25">
      <c r="C4365" s="11"/>
      <c r="D4365" s="11"/>
      <c r="E4365" s="11"/>
    </row>
    <row r="4366" spans="3:5" x14ac:dyDescent="0.25">
      <c r="C4366" s="11"/>
      <c r="D4366" s="11"/>
      <c r="E4366" s="11"/>
    </row>
    <row r="4367" spans="3:5" x14ac:dyDescent="0.25">
      <c r="C4367" s="11"/>
      <c r="D4367" s="11"/>
      <c r="E4367" s="11"/>
    </row>
    <row r="4368" spans="3:5" x14ac:dyDescent="0.25">
      <c r="C4368" s="11"/>
      <c r="D4368" s="11"/>
      <c r="E4368" s="11"/>
    </row>
    <row r="4369" spans="3:5" x14ac:dyDescent="0.25">
      <c r="C4369" s="11"/>
      <c r="D4369" s="11"/>
      <c r="E4369" s="11"/>
    </row>
    <row r="4370" spans="3:5" x14ac:dyDescent="0.25">
      <c r="C4370" s="11"/>
      <c r="D4370" s="11"/>
      <c r="E4370" s="11"/>
    </row>
    <row r="4371" spans="3:5" x14ac:dyDescent="0.25">
      <c r="C4371" s="11"/>
      <c r="D4371" s="11"/>
      <c r="E4371" s="11"/>
    </row>
    <row r="4372" spans="3:5" x14ac:dyDescent="0.25">
      <c r="C4372" s="11"/>
      <c r="D4372" s="11"/>
      <c r="E4372" s="11"/>
    </row>
    <row r="4373" spans="3:5" x14ac:dyDescent="0.25">
      <c r="C4373" s="11"/>
      <c r="D4373" s="11"/>
      <c r="E4373" s="11"/>
    </row>
    <row r="4374" spans="3:5" x14ac:dyDescent="0.25">
      <c r="C4374" s="11"/>
      <c r="D4374" s="11"/>
      <c r="E4374" s="11"/>
    </row>
    <row r="4375" spans="3:5" x14ac:dyDescent="0.25">
      <c r="C4375" s="11"/>
      <c r="D4375" s="11"/>
      <c r="E4375" s="11"/>
    </row>
    <row r="4376" spans="3:5" x14ac:dyDescent="0.25">
      <c r="C4376" s="11"/>
      <c r="D4376" s="11"/>
      <c r="E4376" s="11"/>
    </row>
    <row r="4377" spans="3:5" x14ac:dyDescent="0.25">
      <c r="C4377" s="11"/>
      <c r="D4377" s="11"/>
      <c r="E4377" s="11"/>
    </row>
    <row r="4378" spans="3:5" x14ac:dyDescent="0.25">
      <c r="C4378" s="11"/>
      <c r="D4378" s="11"/>
      <c r="E4378" s="11"/>
    </row>
    <row r="4379" spans="3:5" x14ac:dyDescent="0.25">
      <c r="C4379" s="11"/>
      <c r="D4379" s="11"/>
      <c r="E4379" s="11"/>
    </row>
    <row r="4380" spans="3:5" x14ac:dyDescent="0.25">
      <c r="C4380" s="11"/>
      <c r="D4380" s="11"/>
      <c r="E4380" s="11"/>
    </row>
    <row r="4381" spans="3:5" x14ac:dyDescent="0.25">
      <c r="C4381" s="11"/>
      <c r="D4381" s="11"/>
      <c r="E4381" s="11"/>
    </row>
    <row r="4382" spans="3:5" x14ac:dyDescent="0.25">
      <c r="C4382" s="11"/>
      <c r="D4382" s="11"/>
      <c r="E4382" s="11"/>
    </row>
    <row r="4383" spans="3:5" x14ac:dyDescent="0.25">
      <c r="C4383" s="11"/>
      <c r="D4383" s="11"/>
      <c r="E4383" s="11"/>
    </row>
    <row r="4384" spans="3:5" x14ac:dyDescent="0.25">
      <c r="C4384" s="11"/>
      <c r="D4384" s="11"/>
      <c r="E4384" s="11"/>
    </row>
    <row r="4385" spans="3:5" x14ac:dyDescent="0.25">
      <c r="C4385" s="11"/>
      <c r="D4385" s="11"/>
      <c r="E4385" s="11"/>
    </row>
    <row r="4386" spans="3:5" x14ac:dyDescent="0.25">
      <c r="C4386" s="11"/>
      <c r="D4386" s="11"/>
      <c r="E4386" s="11"/>
    </row>
    <row r="4387" spans="3:5" x14ac:dyDescent="0.25">
      <c r="C4387" s="11"/>
      <c r="D4387" s="11"/>
      <c r="E4387" s="11"/>
    </row>
    <row r="4388" spans="3:5" x14ac:dyDescent="0.25">
      <c r="C4388" s="11"/>
      <c r="D4388" s="11"/>
      <c r="E4388" s="11"/>
    </row>
    <row r="4389" spans="3:5" x14ac:dyDescent="0.25">
      <c r="C4389" s="11"/>
      <c r="D4389" s="11"/>
      <c r="E4389" s="11"/>
    </row>
    <row r="4390" spans="3:5" x14ac:dyDescent="0.25">
      <c r="C4390" s="11"/>
      <c r="D4390" s="11"/>
      <c r="E4390" s="11"/>
    </row>
    <row r="4391" spans="3:5" x14ac:dyDescent="0.25">
      <c r="C4391" s="11"/>
      <c r="D4391" s="11"/>
      <c r="E4391" s="11"/>
    </row>
    <row r="4392" spans="3:5" x14ac:dyDescent="0.25">
      <c r="C4392" s="11"/>
      <c r="D4392" s="11"/>
      <c r="E4392" s="11"/>
    </row>
    <row r="4393" spans="3:5" x14ac:dyDescent="0.25">
      <c r="C4393" s="11"/>
      <c r="D4393" s="11"/>
      <c r="E4393" s="11"/>
    </row>
    <row r="4394" spans="3:5" x14ac:dyDescent="0.25">
      <c r="C4394" s="11"/>
      <c r="D4394" s="11"/>
      <c r="E4394" s="11"/>
    </row>
    <row r="4395" spans="3:5" x14ac:dyDescent="0.25">
      <c r="C4395" s="11"/>
      <c r="D4395" s="11"/>
      <c r="E4395" s="11"/>
    </row>
    <row r="4396" spans="3:5" x14ac:dyDescent="0.25">
      <c r="C4396" s="11"/>
      <c r="D4396" s="11"/>
      <c r="E4396" s="11"/>
    </row>
    <row r="4397" spans="3:5" x14ac:dyDescent="0.25">
      <c r="C4397" s="11"/>
      <c r="D4397" s="11"/>
      <c r="E4397" s="11"/>
    </row>
    <row r="4398" spans="3:5" x14ac:dyDescent="0.25">
      <c r="C4398" s="11"/>
      <c r="D4398" s="11"/>
      <c r="E4398" s="11"/>
    </row>
    <row r="4399" spans="3:5" x14ac:dyDescent="0.25">
      <c r="C4399" s="11"/>
      <c r="D4399" s="11"/>
      <c r="E4399" s="11"/>
    </row>
    <row r="4400" spans="3:5" x14ac:dyDescent="0.25">
      <c r="C4400" s="11"/>
      <c r="D4400" s="11"/>
      <c r="E4400" s="11"/>
    </row>
    <row r="4401" spans="3:5" x14ac:dyDescent="0.25">
      <c r="C4401" s="11"/>
      <c r="D4401" s="11"/>
      <c r="E4401" s="11"/>
    </row>
    <row r="4402" spans="3:5" x14ac:dyDescent="0.25">
      <c r="C4402" s="11"/>
      <c r="D4402" s="11"/>
      <c r="E4402" s="11"/>
    </row>
    <row r="4403" spans="3:5" x14ac:dyDescent="0.25">
      <c r="C4403" s="11"/>
      <c r="D4403" s="11"/>
      <c r="E4403" s="11"/>
    </row>
    <row r="4404" spans="3:5" x14ac:dyDescent="0.25">
      <c r="C4404" s="11"/>
      <c r="D4404" s="11"/>
      <c r="E4404" s="11"/>
    </row>
    <row r="4405" spans="3:5" x14ac:dyDescent="0.25">
      <c r="C4405" s="11"/>
      <c r="D4405" s="11"/>
      <c r="E4405" s="11"/>
    </row>
    <row r="4406" spans="3:5" x14ac:dyDescent="0.25">
      <c r="C4406" s="11"/>
      <c r="D4406" s="11"/>
      <c r="E4406" s="11"/>
    </row>
    <row r="4407" spans="3:5" x14ac:dyDescent="0.25">
      <c r="C4407" s="11"/>
      <c r="D4407" s="11"/>
      <c r="E4407" s="11"/>
    </row>
    <row r="4408" spans="3:5" x14ac:dyDescent="0.25">
      <c r="C4408" s="11"/>
      <c r="D4408" s="11"/>
      <c r="E4408" s="11"/>
    </row>
    <row r="4409" spans="3:5" x14ac:dyDescent="0.25">
      <c r="C4409" s="11"/>
      <c r="D4409" s="11"/>
      <c r="E4409" s="11"/>
    </row>
    <row r="4410" spans="3:5" x14ac:dyDescent="0.25">
      <c r="C4410" s="11"/>
      <c r="D4410" s="11"/>
      <c r="E4410" s="11"/>
    </row>
    <row r="4411" spans="3:5" x14ac:dyDescent="0.25">
      <c r="C4411" s="11"/>
      <c r="D4411" s="11"/>
      <c r="E4411" s="11"/>
    </row>
    <row r="4412" spans="3:5" x14ac:dyDescent="0.25">
      <c r="C4412" s="11"/>
      <c r="D4412" s="11"/>
      <c r="E4412" s="11"/>
    </row>
    <row r="4413" spans="3:5" x14ac:dyDescent="0.25">
      <c r="C4413" s="11"/>
      <c r="D4413" s="11"/>
      <c r="E4413" s="11"/>
    </row>
    <row r="4414" spans="3:5" x14ac:dyDescent="0.25">
      <c r="C4414" s="11"/>
      <c r="D4414" s="11"/>
      <c r="E4414" s="11"/>
    </row>
    <row r="4415" spans="3:5" x14ac:dyDescent="0.25">
      <c r="C4415" s="11"/>
      <c r="D4415" s="11"/>
      <c r="E4415" s="11"/>
    </row>
    <row r="4416" spans="3:5" x14ac:dyDescent="0.25">
      <c r="C4416" s="11"/>
      <c r="D4416" s="11"/>
      <c r="E4416" s="11"/>
    </row>
    <row r="4417" spans="3:5" x14ac:dyDescent="0.25">
      <c r="C4417" s="11"/>
      <c r="D4417" s="11"/>
      <c r="E4417" s="11"/>
    </row>
    <row r="4418" spans="3:5" x14ac:dyDescent="0.25">
      <c r="C4418" s="11"/>
      <c r="D4418" s="11"/>
      <c r="E4418" s="11"/>
    </row>
    <row r="4419" spans="3:5" x14ac:dyDescent="0.25">
      <c r="C4419" s="11"/>
      <c r="D4419" s="11"/>
      <c r="E4419" s="11"/>
    </row>
    <row r="4420" spans="3:5" x14ac:dyDescent="0.25">
      <c r="C4420" s="11"/>
      <c r="D4420" s="11"/>
      <c r="E4420" s="11"/>
    </row>
    <row r="4421" spans="3:5" x14ac:dyDescent="0.25">
      <c r="C4421" s="11"/>
      <c r="D4421" s="11"/>
      <c r="E4421" s="11"/>
    </row>
    <row r="4422" spans="3:5" x14ac:dyDescent="0.25">
      <c r="C4422" s="11"/>
      <c r="D4422" s="11"/>
      <c r="E4422" s="11"/>
    </row>
    <row r="4423" spans="3:5" x14ac:dyDescent="0.25">
      <c r="C4423" s="11"/>
      <c r="D4423" s="11"/>
      <c r="E4423" s="11"/>
    </row>
    <row r="4424" spans="3:5" x14ac:dyDescent="0.25">
      <c r="C4424" s="11"/>
      <c r="D4424" s="11"/>
      <c r="E4424" s="11"/>
    </row>
    <row r="4425" spans="3:5" x14ac:dyDescent="0.25">
      <c r="C4425" s="11"/>
      <c r="D4425" s="11"/>
      <c r="E4425" s="11"/>
    </row>
    <row r="4426" spans="3:5" x14ac:dyDescent="0.25">
      <c r="C4426" s="11"/>
      <c r="D4426" s="11"/>
      <c r="E4426" s="11"/>
    </row>
    <row r="4427" spans="3:5" x14ac:dyDescent="0.25">
      <c r="C4427" s="11"/>
      <c r="D4427" s="11"/>
      <c r="E4427" s="11"/>
    </row>
    <row r="4428" spans="3:5" x14ac:dyDescent="0.25">
      <c r="C4428" s="11"/>
      <c r="D4428" s="11"/>
      <c r="E4428" s="11"/>
    </row>
    <row r="4429" spans="3:5" x14ac:dyDescent="0.25">
      <c r="C4429" s="11"/>
      <c r="D4429" s="11"/>
      <c r="E4429" s="11"/>
    </row>
    <row r="4430" spans="3:5" x14ac:dyDescent="0.25">
      <c r="C4430" s="11"/>
      <c r="D4430" s="11"/>
      <c r="E4430" s="11"/>
    </row>
    <row r="4431" spans="3:5" x14ac:dyDescent="0.25">
      <c r="C4431" s="11"/>
      <c r="D4431" s="11"/>
      <c r="E4431" s="11"/>
    </row>
    <row r="4432" spans="3:5" x14ac:dyDescent="0.25">
      <c r="C4432" s="11"/>
      <c r="D4432" s="11"/>
      <c r="E4432" s="11"/>
    </row>
    <row r="4433" spans="3:5" x14ac:dyDescent="0.25">
      <c r="C4433" s="11"/>
      <c r="D4433" s="11"/>
      <c r="E4433" s="11"/>
    </row>
    <row r="4434" spans="3:5" x14ac:dyDescent="0.25">
      <c r="C4434" s="11"/>
      <c r="D4434" s="11"/>
      <c r="E4434" s="11"/>
    </row>
    <row r="4435" spans="3:5" x14ac:dyDescent="0.25">
      <c r="C4435" s="11"/>
      <c r="D4435" s="11"/>
      <c r="E4435" s="11"/>
    </row>
    <row r="4436" spans="3:5" x14ac:dyDescent="0.25">
      <c r="C4436" s="11"/>
      <c r="D4436" s="11"/>
      <c r="E4436" s="11"/>
    </row>
    <row r="4437" spans="3:5" x14ac:dyDescent="0.25">
      <c r="C4437" s="11"/>
      <c r="D4437" s="11"/>
      <c r="E4437" s="11"/>
    </row>
    <row r="4438" spans="3:5" x14ac:dyDescent="0.25">
      <c r="C4438" s="11"/>
      <c r="D4438" s="11"/>
      <c r="E4438" s="11"/>
    </row>
    <row r="4439" spans="3:5" x14ac:dyDescent="0.25">
      <c r="C4439" s="11"/>
      <c r="D4439" s="11"/>
      <c r="E4439" s="11"/>
    </row>
    <row r="4440" spans="3:5" x14ac:dyDescent="0.25">
      <c r="C4440" s="11"/>
      <c r="D4440" s="11"/>
      <c r="E4440" s="11"/>
    </row>
    <row r="4441" spans="3:5" x14ac:dyDescent="0.25">
      <c r="C4441" s="11"/>
      <c r="D4441" s="11"/>
      <c r="E4441" s="11"/>
    </row>
    <row r="4442" spans="3:5" x14ac:dyDescent="0.25">
      <c r="C4442" s="11"/>
      <c r="D4442" s="11"/>
      <c r="E4442" s="11"/>
    </row>
    <row r="4443" spans="3:5" x14ac:dyDescent="0.25">
      <c r="C4443" s="11"/>
      <c r="D4443" s="11"/>
      <c r="E4443" s="11"/>
    </row>
    <row r="4444" spans="3:5" x14ac:dyDescent="0.25">
      <c r="C4444" s="11"/>
      <c r="D4444" s="11"/>
      <c r="E4444" s="11"/>
    </row>
    <row r="4445" spans="3:5" x14ac:dyDescent="0.25">
      <c r="C4445" s="11"/>
      <c r="D4445" s="11"/>
      <c r="E4445" s="11"/>
    </row>
    <row r="4446" spans="3:5" x14ac:dyDescent="0.25">
      <c r="C4446" s="11"/>
      <c r="D4446" s="11"/>
      <c r="E4446" s="11"/>
    </row>
    <row r="4447" spans="3:5" x14ac:dyDescent="0.25">
      <c r="C4447" s="11"/>
      <c r="D4447" s="11"/>
      <c r="E4447" s="11"/>
    </row>
    <row r="4448" spans="3:5" x14ac:dyDescent="0.25">
      <c r="C4448" s="11"/>
      <c r="D4448" s="11"/>
      <c r="E4448" s="11"/>
    </row>
    <row r="4449" spans="3:5" x14ac:dyDescent="0.25">
      <c r="C4449" s="11"/>
      <c r="D4449" s="11"/>
      <c r="E4449" s="11"/>
    </row>
    <row r="4450" spans="3:5" x14ac:dyDescent="0.25">
      <c r="C4450" s="11"/>
      <c r="D4450" s="11"/>
      <c r="E4450" s="11"/>
    </row>
    <row r="4451" spans="3:5" x14ac:dyDescent="0.25">
      <c r="C4451" s="11"/>
      <c r="D4451" s="11"/>
      <c r="E4451" s="11"/>
    </row>
    <row r="4452" spans="3:5" x14ac:dyDescent="0.25">
      <c r="C4452" s="11"/>
      <c r="D4452" s="11"/>
      <c r="E4452" s="11"/>
    </row>
    <row r="4453" spans="3:5" x14ac:dyDescent="0.25">
      <c r="C4453" s="11"/>
      <c r="D4453" s="11"/>
      <c r="E4453" s="11"/>
    </row>
    <row r="4454" spans="3:5" x14ac:dyDescent="0.25">
      <c r="C4454" s="11"/>
      <c r="D4454" s="11"/>
      <c r="E4454" s="11"/>
    </row>
    <row r="4455" spans="3:5" x14ac:dyDescent="0.25">
      <c r="C4455" s="11"/>
      <c r="D4455" s="11"/>
      <c r="E4455" s="11"/>
    </row>
    <row r="4456" spans="3:5" x14ac:dyDescent="0.25">
      <c r="C4456" s="11"/>
      <c r="D4456" s="11"/>
      <c r="E4456" s="11"/>
    </row>
    <row r="4457" spans="3:5" x14ac:dyDescent="0.25">
      <c r="C4457" s="11"/>
      <c r="D4457" s="11"/>
      <c r="E4457" s="11"/>
    </row>
    <row r="4458" spans="3:5" x14ac:dyDescent="0.25">
      <c r="C4458" s="11"/>
      <c r="D4458" s="11"/>
      <c r="E4458" s="11"/>
    </row>
    <row r="4459" spans="3:5" x14ac:dyDescent="0.25">
      <c r="C4459" s="11"/>
      <c r="D4459" s="11"/>
      <c r="E4459" s="11"/>
    </row>
    <row r="4460" spans="3:5" x14ac:dyDescent="0.25">
      <c r="C4460" s="11"/>
      <c r="D4460" s="11"/>
      <c r="E4460" s="11"/>
    </row>
    <row r="4461" spans="3:5" x14ac:dyDescent="0.25">
      <c r="C4461" s="11"/>
      <c r="D4461" s="11"/>
      <c r="E4461" s="11"/>
    </row>
    <row r="4462" spans="3:5" x14ac:dyDescent="0.25">
      <c r="C4462" s="11"/>
      <c r="D4462" s="11"/>
      <c r="E4462" s="11"/>
    </row>
    <row r="4463" spans="3:5" x14ac:dyDescent="0.25">
      <c r="C4463" s="11"/>
      <c r="D4463" s="11"/>
      <c r="E4463" s="11"/>
    </row>
    <row r="4464" spans="3:5" x14ac:dyDescent="0.25">
      <c r="C4464" s="11"/>
      <c r="D4464" s="11"/>
      <c r="E4464" s="11"/>
    </row>
    <row r="4465" spans="3:5" x14ac:dyDescent="0.25">
      <c r="C4465" s="11"/>
      <c r="D4465" s="11"/>
      <c r="E4465" s="11"/>
    </row>
    <row r="4466" spans="3:5" x14ac:dyDescent="0.25">
      <c r="C4466" s="11"/>
      <c r="D4466" s="11"/>
      <c r="E4466" s="11"/>
    </row>
    <row r="4467" spans="3:5" x14ac:dyDescent="0.25">
      <c r="C4467" s="11"/>
      <c r="D4467" s="11"/>
      <c r="E4467" s="11"/>
    </row>
    <row r="4468" spans="3:5" x14ac:dyDescent="0.25">
      <c r="C4468" s="11"/>
      <c r="D4468" s="11"/>
      <c r="E4468" s="11"/>
    </row>
    <row r="4469" spans="3:5" x14ac:dyDescent="0.25">
      <c r="C4469" s="11"/>
      <c r="D4469" s="11"/>
      <c r="E4469" s="11"/>
    </row>
    <row r="4470" spans="3:5" x14ac:dyDescent="0.25">
      <c r="C4470" s="11"/>
      <c r="D4470" s="11"/>
      <c r="E4470" s="11"/>
    </row>
    <row r="4471" spans="3:5" x14ac:dyDescent="0.25">
      <c r="C4471" s="11"/>
      <c r="D4471" s="11"/>
      <c r="E4471" s="11"/>
    </row>
    <row r="4472" spans="3:5" x14ac:dyDescent="0.25">
      <c r="C4472" s="11"/>
      <c r="D4472" s="11"/>
      <c r="E4472" s="11"/>
    </row>
    <row r="4473" spans="3:5" x14ac:dyDescent="0.25">
      <c r="C4473" s="11"/>
      <c r="D4473" s="11"/>
      <c r="E4473" s="11"/>
    </row>
    <row r="4474" spans="3:5" x14ac:dyDescent="0.25">
      <c r="C4474" s="11"/>
      <c r="D4474" s="11"/>
      <c r="E4474" s="11"/>
    </row>
    <row r="4475" spans="3:5" x14ac:dyDescent="0.25">
      <c r="C4475" s="11"/>
      <c r="D4475" s="11"/>
      <c r="E4475" s="11"/>
    </row>
    <row r="4476" spans="3:5" x14ac:dyDescent="0.25">
      <c r="C4476" s="11"/>
      <c r="D4476" s="11"/>
      <c r="E4476" s="11"/>
    </row>
    <row r="4477" spans="3:5" x14ac:dyDescent="0.25">
      <c r="C4477" s="11"/>
      <c r="D4477" s="11"/>
      <c r="E4477" s="11"/>
    </row>
    <row r="4478" spans="3:5" x14ac:dyDescent="0.25">
      <c r="C4478" s="11"/>
      <c r="D4478" s="11"/>
      <c r="E4478" s="11"/>
    </row>
    <row r="4479" spans="3:5" x14ac:dyDescent="0.25">
      <c r="C4479" s="11"/>
      <c r="D4479" s="11"/>
      <c r="E4479" s="11"/>
    </row>
    <row r="4480" spans="3:5" x14ac:dyDescent="0.25">
      <c r="C4480" s="11"/>
      <c r="D4480" s="11"/>
      <c r="E4480" s="11"/>
    </row>
    <row r="4481" spans="3:5" x14ac:dyDescent="0.25">
      <c r="C4481" s="11"/>
      <c r="D4481" s="11"/>
      <c r="E4481" s="11"/>
    </row>
    <row r="4482" spans="3:5" x14ac:dyDescent="0.25">
      <c r="C4482" s="11"/>
      <c r="D4482" s="11"/>
      <c r="E4482" s="11"/>
    </row>
    <row r="4483" spans="3:5" x14ac:dyDescent="0.25">
      <c r="C4483" s="11"/>
      <c r="D4483" s="11"/>
      <c r="E4483" s="11"/>
    </row>
    <row r="4484" spans="3:5" x14ac:dyDescent="0.25">
      <c r="C4484" s="11"/>
      <c r="D4484" s="11"/>
      <c r="E4484" s="11"/>
    </row>
    <row r="4485" spans="3:5" x14ac:dyDescent="0.25">
      <c r="C4485" s="11"/>
      <c r="D4485" s="11"/>
      <c r="E4485" s="11"/>
    </row>
    <row r="4486" spans="3:5" x14ac:dyDescent="0.25">
      <c r="C4486" s="11"/>
      <c r="D4486" s="11"/>
      <c r="E4486" s="11"/>
    </row>
    <row r="4487" spans="3:5" x14ac:dyDescent="0.25">
      <c r="C4487" s="11"/>
      <c r="D4487" s="11"/>
      <c r="E4487" s="11"/>
    </row>
    <row r="4488" spans="3:5" x14ac:dyDescent="0.25">
      <c r="C4488" s="11"/>
      <c r="D4488" s="11"/>
      <c r="E4488" s="11"/>
    </row>
    <row r="4489" spans="3:5" x14ac:dyDescent="0.25">
      <c r="C4489" s="11"/>
      <c r="D4489" s="11"/>
      <c r="E4489" s="11"/>
    </row>
    <row r="4490" spans="3:5" x14ac:dyDescent="0.25">
      <c r="C4490" s="11"/>
      <c r="D4490" s="11"/>
      <c r="E4490" s="11"/>
    </row>
    <row r="4491" spans="3:5" x14ac:dyDescent="0.25">
      <c r="C4491" s="11"/>
      <c r="D4491" s="11"/>
      <c r="E4491" s="11"/>
    </row>
    <row r="4492" spans="3:5" x14ac:dyDescent="0.25">
      <c r="C4492" s="11"/>
      <c r="D4492" s="11"/>
      <c r="E4492" s="11"/>
    </row>
    <row r="4493" spans="3:5" x14ac:dyDescent="0.25">
      <c r="C4493" s="11"/>
      <c r="D4493" s="11"/>
      <c r="E4493" s="11"/>
    </row>
    <row r="4494" spans="3:5" x14ac:dyDescent="0.25">
      <c r="C4494" s="11"/>
      <c r="D4494" s="11"/>
      <c r="E4494" s="11"/>
    </row>
    <row r="4495" spans="3:5" x14ac:dyDescent="0.25">
      <c r="C4495" s="11"/>
      <c r="D4495" s="11"/>
      <c r="E4495" s="11"/>
    </row>
    <row r="4496" spans="3:5" x14ac:dyDescent="0.25">
      <c r="C4496" s="11"/>
      <c r="D4496" s="11"/>
      <c r="E4496" s="11"/>
    </row>
    <row r="4497" spans="3:5" x14ac:dyDescent="0.25">
      <c r="C4497" s="11"/>
      <c r="D4497" s="11"/>
      <c r="E4497" s="11"/>
    </row>
    <row r="4498" spans="3:5" x14ac:dyDescent="0.25">
      <c r="C4498" s="11"/>
      <c r="D4498" s="11"/>
      <c r="E4498" s="11"/>
    </row>
    <row r="4499" spans="3:5" x14ac:dyDescent="0.25">
      <c r="C4499" s="11"/>
      <c r="D4499" s="11"/>
      <c r="E4499" s="11"/>
    </row>
    <row r="4500" spans="3:5" x14ac:dyDescent="0.25">
      <c r="C4500" s="11"/>
      <c r="D4500" s="11"/>
      <c r="E4500" s="11"/>
    </row>
    <row r="4501" spans="3:5" x14ac:dyDescent="0.25">
      <c r="C4501" s="11"/>
      <c r="D4501" s="11"/>
      <c r="E4501" s="11"/>
    </row>
    <row r="4502" spans="3:5" x14ac:dyDescent="0.25">
      <c r="C4502" s="11"/>
      <c r="D4502" s="11"/>
      <c r="E4502" s="11"/>
    </row>
    <row r="4503" spans="3:5" x14ac:dyDescent="0.25">
      <c r="C4503" s="11"/>
      <c r="D4503" s="11"/>
      <c r="E4503" s="11"/>
    </row>
    <row r="4504" spans="3:5" x14ac:dyDescent="0.25">
      <c r="C4504" s="11"/>
      <c r="D4504" s="11"/>
      <c r="E4504" s="11"/>
    </row>
    <row r="4505" spans="3:5" x14ac:dyDescent="0.25">
      <c r="C4505" s="11"/>
      <c r="D4505" s="11"/>
      <c r="E4505" s="11"/>
    </row>
    <row r="4506" spans="3:5" x14ac:dyDescent="0.25">
      <c r="C4506" s="11"/>
      <c r="D4506" s="11"/>
      <c r="E4506" s="11"/>
    </row>
    <row r="4507" spans="3:5" x14ac:dyDescent="0.25">
      <c r="C4507" s="11"/>
      <c r="D4507" s="11"/>
      <c r="E4507" s="11"/>
    </row>
    <row r="4508" spans="3:5" x14ac:dyDescent="0.25">
      <c r="C4508" s="11"/>
      <c r="D4508" s="11"/>
      <c r="E4508" s="11"/>
    </row>
    <row r="4509" spans="3:5" x14ac:dyDescent="0.25">
      <c r="C4509" s="11"/>
      <c r="D4509" s="11"/>
      <c r="E4509" s="11"/>
    </row>
    <row r="4510" spans="3:5" x14ac:dyDescent="0.25">
      <c r="C4510" s="11"/>
      <c r="D4510" s="11"/>
      <c r="E4510" s="11"/>
    </row>
    <row r="4511" spans="3:5" x14ac:dyDescent="0.25">
      <c r="C4511" s="11"/>
      <c r="D4511" s="11"/>
      <c r="E4511" s="11"/>
    </row>
    <row r="4512" spans="3:5" x14ac:dyDescent="0.25">
      <c r="C4512" s="11"/>
      <c r="D4512" s="11"/>
      <c r="E4512" s="11"/>
    </row>
    <row r="4513" spans="3:5" x14ac:dyDescent="0.25">
      <c r="C4513" s="11"/>
      <c r="D4513" s="11"/>
      <c r="E4513" s="11"/>
    </row>
    <row r="4514" spans="3:5" x14ac:dyDescent="0.25">
      <c r="C4514" s="11"/>
      <c r="D4514" s="11"/>
      <c r="E4514" s="11"/>
    </row>
    <row r="4515" spans="3:5" x14ac:dyDescent="0.25">
      <c r="C4515" s="11"/>
      <c r="D4515" s="11"/>
      <c r="E4515" s="11"/>
    </row>
    <row r="4516" spans="3:5" x14ac:dyDescent="0.25">
      <c r="C4516" s="11"/>
      <c r="D4516" s="11"/>
      <c r="E4516" s="11"/>
    </row>
    <row r="4517" spans="3:5" x14ac:dyDescent="0.25">
      <c r="C4517" s="11"/>
      <c r="D4517" s="11"/>
      <c r="E4517" s="11"/>
    </row>
    <row r="4518" spans="3:5" x14ac:dyDescent="0.25">
      <c r="C4518" s="11"/>
      <c r="D4518" s="11"/>
      <c r="E4518" s="11"/>
    </row>
    <row r="4519" spans="3:5" x14ac:dyDescent="0.25">
      <c r="C4519" s="11"/>
      <c r="D4519" s="11"/>
      <c r="E4519" s="11"/>
    </row>
    <row r="4520" spans="3:5" x14ac:dyDescent="0.25">
      <c r="C4520" s="11"/>
      <c r="D4520" s="11"/>
      <c r="E4520" s="11"/>
    </row>
    <row r="4521" spans="3:5" x14ac:dyDescent="0.25">
      <c r="C4521" s="11"/>
      <c r="D4521" s="11"/>
      <c r="E4521" s="11"/>
    </row>
    <row r="4522" spans="3:5" x14ac:dyDescent="0.25">
      <c r="C4522" s="11"/>
      <c r="D4522" s="11"/>
      <c r="E4522" s="11"/>
    </row>
    <row r="4523" spans="3:5" x14ac:dyDescent="0.25">
      <c r="C4523" s="11"/>
      <c r="D4523" s="11"/>
      <c r="E4523" s="11"/>
    </row>
    <row r="4524" spans="3:5" x14ac:dyDescent="0.25">
      <c r="C4524" s="11"/>
      <c r="D4524" s="11"/>
      <c r="E4524" s="11"/>
    </row>
    <row r="4525" spans="3:5" x14ac:dyDescent="0.25">
      <c r="C4525" s="11"/>
      <c r="D4525" s="11"/>
      <c r="E4525" s="11"/>
    </row>
    <row r="4526" spans="3:5" x14ac:dyDescent="0.25">
      <c r="C4526" s="11"/>
      <c r="D4526" s="11"/>
      <c r="E4526" s="11"/>
    </row>
    <row r="4527" spans="3:5" x14ac:dyDescent="0.25">
      <c r="C4527" s="11"/>
      <c r="D4527" s="11"/>
      <c r="E4527" s="11"/>
    </row>
    <row r="4528" spans="3:5" x14ac:dyDescent="0.25">
      <c r="C4528" s="11"/>
      <c r="D4528" s="11"/>
      <c r="E4528" s="11"/>
    </row>
    <row r="4529" spans="3:5" x14ac:dyDescent="0.25">
      <c r="C4529" s="11"/>
      <c r="D4529" s="11"/>
      <c r="E4529" s="11"/>
    </row>
    <row r="4530" spans="3:5" x14ac:dyDescent="0.25">
      <c r="C4530" s="11"/>
      <c r="D4530" s="11"/>
      <c r="E4530" s="11"/>
    </row>
    <row r="4531" spans="3:5" x14ac:dyDescent="0.25">
      <c r="C4531" s="11"/>
      <c r="D4531" s="11"/>
      <c r="E4531" s="11"/>
    </row>
    <row r="4532" spans="3:5" x14ac:dyDescent="0.25">
      <c r="C4532" s="11"/>
      <c r="D4532" s="11"/>
      <c r="E4532" s="11"/>
    </row>
    <row r="4533" spans="3:5" x14ac:dyDescent="0.25">
      <c r="C4533" s="11"/>
      <c r="D4533" s="11"/>
      <c r="E4533" s="11"/>
    </row>
    <row r="4534" spans="3:5" x14ac:dyDescent="0.25">
      <c r="C4534" s="11"/>
      <c r="D4534" s="11"/>
      <c r="E4534" s="11"/>
    </row>
    <row r="4535" spans="3:5" x14ac:dyDescent="0.25">
      <c r="C4535" s="11"/>
      <c r="D4535" s="11"/>
      <c r="E4535" s="11"/>
    </row>
    <row r="4536" spans="3:5" x14ac:dyDescent="0.25">
      <c r="C4536" s="11"/>
      <c r="D4536" s="11"/>
      <c r="E4536" s="11"/>
    </row>
    <row r="4537" spans="3:5" x14ac:dyDescent="0.25">
      <c r="C4537" s="11"/>
      <c r="D4537" s="11"/>
      <c r="E4537" s="11"/>
    </row>
    <row r="4538" spans="3:5" x14ac:dyDescent="0.25">
      <c r="C4538" s="11"/>
      <c r="D4538" s="11"/>
      <c r="E4538" s="11"/>
    </row>
    <row r="4539" spans="3:5" x14ac:dyDescent="0.25">
      <c r="C4539" s="11"/>
      <c r="D4539" s="11"/>
      <c r="E4539" s="11"/>
    </row>
    <row r="4540" spans="3:5" x14ac:dyDescent="0.25">
      <c r="C4540" s="11"/>
      <c r="D4540" s="11"/>
      <c r="E4540" s="11"/>
    </row>
    <row r="4541" spans="3:5" x14ac:dyDescent="0.25">
      <c r="C4541" s="11"/>
      <c r="D4541" s="11"/>
      <c r="E4541" s="11"/>
    </row>
    <row r="4542" spans="3:5" x14ac:dyDescent="0.25">
      <c r="C4542" s="11"/>
      <c r="D4542" s="11"/>
      <c r="E4542" s="11"/>
    </row>
    <row r="4543" spans="3:5" x14ac:dyDescent="0.25">
      <c r="C4543" s="11"/>
      <c r="D4543" s="11"/>
      <c r="E4543" s="11"/>
    </row>
    <row r="4544" spans="3:5" x14ac:dyDescent="0.25">
      <c r="C4544" s="11"/>
      <c r="D4544" s="11"/>
      <c r="E4544" s="11"/>
    </row>
    <row r="4545" spans="3:5" x14ac:dyDescent="0.25">
      <c r="C4545" s="11"/>
      <c r="D4545" s="11"/>
      <c r="E4545" s="11"/>
    </row>
    <row r="4546" spans="3:5" x14ac:dyDescent="0.25">
      <c r="C4546" s="11"/>
      <c r="D4546" s="11"/>
      <c r="E4546" s="11"/>
    </row>
    <row r="4547" spans="3:5" x14ac:dyDescent="0.25">
      <c r="C4547" s="11"/>
      <c r="D4547" s="11"/>
      <c r="E4547" s="11"/>
    </row>
    <row r="4548" spans="3:5" x14ac:dyDescent="0.25">
      <c r="C4548" s="11"/>
      <c r="D4548" s="11"/>
      <c r="E4548" s="11"/>
    </row>
    <row r="4549" spans="3:5" x14ac:dyDescent="0.25">
      <c r="C4549" s="11"/>
      <c r="D4549" s="11"/>
      <c r="E4549" s="11"/>
    </row>
    <row r="4550" spans="3:5" x14ac:dyDescent="0.25">
      <c r="C4550" s="11"/>
      <c r="D4550" s="11"/>
      <c r="E4550" s="11"/>
    </row>
    <row r="4551" spans="3:5" x14ac:dyDescent="0.25">
      <c r="C4551" s="11"/>
      <c r="D4551" s="11"/>
      <c r="E4551" s="11"/>
    </row>
    <row r="4552" spans="3:5" x14ac:dyDescent="0.25">
      <c r="C4552" s="11"/>
      <c r="D4552" s="11"/>
      <c r="E4552" s="11"/>
    </row>
    <row r="4553" spans="3:5" x14ac:dyDescent="0.25">
      <c r="C4553" s="11"/>
      <c r="D4553" s="11"/>
      <c r="E4553" s="11"/>
    </row>
    <row r="4554" spans="3:5" x14ac:dyDescent="0.25">
      <c r="C4554" s="11"/>
      <c r="D4554" s="11"/>
      <c r="E4554" s="11"/>
    </row>
    <row r="4555" spans="3:5" x14ac:dyDescent="0.25">
      <c r="C4555" s="11"/>
      <c r="D4555" s="11"/>
      <c r="E4555" s="11"/>
    </row>
    <row r="4556" spans="3:5" x14ac:dyDescent="0.25">
      <c r="C4556" s="11"/>
      <c r="D4556" s="11"/>
      <c r="E4556" s="11"/>
    </row>
    <row r="4557" spans="3:5" x14ac:dyDescent="0.25">
      <c r="C4557" s="11"/>
      <c r="D4557" s="11"/>
      <c r="E4557" s="11"/>
    </row>
    <row r="4558" spans="3:5" x14ac:dyDescent="0.25">
      <c r="C4558" s="11"/>
      <c r="D4558" s="11"/>
      <c r="E4558" s="11"/>
    </row>
    <row r="4559" spans="3:5" x14ac:dyDescent="0.25">
      <c r="C4559" s="11"/>
      <c r="D4559" s="11"/>
      <c r="E4559" s="11"/>
    </row>
    <row r="4560" spans="3:5" x14ac:dyDescent="0.25">
      <c r="C4560" s="11"/>
      <c r="D4560" s="11"/>
      <c r="E4560" s="11"/>
    </row>
    <row r="4561" spans="3:5" x14ac:dyDescent="0.25">
      <c r="C4561" s="11"/>
      <c r="D4561" s="11"/>
      <c r="E4561" s="11"/>
    </row>
    <row r="4562" spans="3:5" x14ac:dyDescent="0.25">
      <c r="C4562" s="11"/>
      <c r="D4562" s="11"/>
      <c r="E4562" s="11"/>
    </row>
    <row r="4563" spans="3:5" x14ac:dyDescent="0.25">
      <c r="C4563" s="11"/>
      <c r="D4563" s="11"/>
      <c r="E4563" s="11"/>
    </row>
    <row r="4564" spans="3:5" x14ac:dyDescent="0.25">
      <c r="C4564" s="11"/>
      <c r="D4564" s="11"/>
      <c r="E4564" s="11"/>
    </row>
    <row r="4565" spans="3:5" x14ac:dyDescent="0.25">
      <c r="C4565" s="11"/>
      <c r="D4565" s="11"/>
      <c r="E4565" s="11"/>
    </row>
    <row r="4566" spans="3:5" x14ac:dyDescent="0.25">
      <c r="C4566" s="11"/>
      <c r="D4566" s="11"/>
      <c r="E4566" s="11"/>
    </row>
    <row r="4567" spans="3:5" x14ac:dyDescent="0.25">
      <c r="C4567" s="11"/>
      <c r="D4567" s="11"/>
      <c r="E4567" s="11"/>
    </row>
    <row r="4568" spans="3:5" x14ac:dyDescent="0.25">
      <c r="C4568" s="11"/>
      <c r="D4568" s="11"/>
      <c r="E4568" s="11"/>
    </row>
    <row r="4569" spans="3:5" x14ac:dyDescent="0.25">
      <c r="C4569" s="11"/>
      <c r="D4569" s="11"/>
      <c r="E4569" s="11"/>
    </row>
    <row r="4570" spans="3:5" x14ac:dyDescent="0.25">
      <c r="C4570" s="11"/>
      <c r="D4570" s="11"/>
      <c r="E4570" s="11"/>
    </row>
    <row r="4571" spans="3:5" x14ac:dyDescent="0.25">
      <c r="C4571" s="11"/>
      <c r="D4571" s="11"/>
      <c r="E4571" s="11"/>
    </row>
    <row r="4572" spans="3:5" x14ac:dyDescent="0.25">
      <c r="C4572" s="11"/>
      <c r="D4572" s="11"/>
      <c r="E4572" s="11"/>
    </row>
    <row r="4573" spans="3:5" x14ac:dyDescent="0.25">
      <c r="C4573" s="11"/>
      <c r="D4573" s="11"/>
      <c r="E4573" s="11"/>
    </row>
    <row r="4574" spans="3:5" x14ac:dyDescent="0.25">
      <c r="C4574" s="11"/>
      <c r="D4574" s="11"/>
      <c r="E4574" s="11"/>
    </row>
    <row r="4575" spans="3:5" x14ac:dyDescent="0.25">
      <c r="C4575" s="11"/>
      <c r="D4575" s="11"/>
      <c r="E4575" s="11"/>
    </row>
    <row r="4576" spans="3:5" x14ac:dyDescent="0.25">
      <c r="C4576" s="11"/>
      <c r="D4576" s="11"/>
      <c r="E4576" s="11"/>
    </row>
    <row r="4577" spans="3:5" x14ac:dyDescent="0.25">
      <c r="C4577" s="11"/>
      <c r="D4577" s="11"/>
      <c r="E4577" s="11"/>
    </row>
    <row r="4578" spans="3:5" x14ac:dyDescent="0.25">
      <c r="C4578" s="11"/>
      <c r="D4578" s="11"/>
      <c r="E4578" s="11"/>
    </row>
    <row r="4579" spans="3:5" x14ac:dyDescent="0.25">
      <c r="C4579" s="11"/>
      <c r="D4579" s="11"/>
      <c r="E4579" s="11"/>
    </row>
    <row r="4580" spans="3:5" x14ac:dyDescent="0.25">
      <c r="C4580" s="11"/>
      <c r="D4580" s="11"/>
      <c r="E4580" s="11"/>
    </row>
    <row r="4581" spans="3:5" x14ac:dyDescent="0.25">
      <c r="C4581" s="11"/>
      <c r="D4581" s="11"/>
      <c r="E4581" s="11"/>
    </row>
    <row r="4582" spans="3:5" x14ac:dyDescent="0.25">
      <c r="C4582" s="11"/>
      <c r="D4582" s="11"/>
      <c r="E4582" s="11"/>
    </row>
    <row r="4583" spans="3:5" x14ac:dyDescent="0.25">
      <c r="C4583" s="11"/>
      <c r="D4583" s="11"/>
      <c r="E4583" s="11"/>
    </row>
    <row r="4584" spans="3:5" x14ac:dyDescent="0.25">
      <c r="C4584" s="11"/>
      <c r="D4584" s="11"/>
      <c r="E4584" s="11"/>
    </row>
    <row r="4585" spans="3:5" x14ac:dyDescent="0.25">
      <c r="C4585" s="11"/>
      <c r="D4585" s="11"/>
      <c r="E4585" s="11"/>
    </row>
    <row r="4586" spans="3:5" x14ac:dyDescent="0.25">
      <c r="C4586" s="11"/>
      <c r="D4586" s="11"/>
      <c r="E4586" s="11"/>
    </row>
    <row r="4587" spans="3:5" x14ac:dyDescent="0.25">
      <c r="C4587" s="11"/>
      <c r="D4587" s="11"/>
      <c r="E4587" s="11"/>
    </row>
    <row r="4588" spans="3:5" x14ac:dyDescent="0.25">
      <c r="C4588" s="11"/>
      <c r="D4588" s="11"/>
      <c r="E4588" s="11"/>
    </row>
    <row r="4589" spans="3:5" x14ac:dyDescent="0.25">
      <c r="C4589" s="11"/>
      <c r="D4589" s="11"/>
      <c r="E4589" s="11"/>
    </row>
    <row r="4590" spans="3:5" x14ac:dyDescent="0.25">
      <c r="C4590" s="11"/>
      <c r="D4590" s="11"/>
      <c r="E4590" s="11"/>
    </row>
    <row r="4591" spans="3:5" x14ac:dyDescent="0.25">
      <c r="C4591" s="11"/>
      <c r="D4591" s="11"/>
      <c r="E4591" s="11"/>
    </row>
    <row r="4592" spans="3:5" x14ac:dyDescent="0.25">
      <c r="C4592" s="11"/>
      <c r="D4592" s="11"/>
      <c r="E4592" s="11"/>
    </row>
    <row r="4593" spans="3:5" x14ac:dyDescent="0.25">
      <c r="C4593" s="11"/>
      <c r="D4593" s="11"/>
      <c r="E4593" s="11"/>
    </row>
    <row r="4594" spans="3:5" x14ac:dyDescent="0.25">
      <c r="C4594" s="11"/>
      <c r="D4594" s="11"/>
      <c r="E4594" s="11"/>
    </row>
    <row r="4595" spans="3:5" x14ac:dyDescent="0.25">
      <c r="C4595" s="11"/>
      <c r="D4595" s="11"/>
      <c r="E4595" s="11"/>
    </row>
    <row r="4596" spans="3:5" x14ac:dyDescent="0.25">
      <c r="C4596" s="11"/>
      <c r="D4596" s="11"/>
      <c r="E4596" s="11"/>
    </row>
    <row r="4597" spans="3:5" x14ac:dyDescent="0.25">
      <c r="C4597" s="11"/>
      <c r="D4597" s="11"/>
      <c r="E4597" s="11"/>
    </row>
    <row r="4598" spans="3:5" x14ac:dyDescent="0.25">
      <c r="C4598" s="11"/>
      <c r="D4598" s="11"/>
      <c r="E4598" s="11"/>
    </row>
    <row r="4599" spans="3:5" x14ac:dyDescent="0.25">
      <c r="C4599" s="11"/>
      <c r="D4599" s="11"/>
      <c r="E4599" s="11"/>
    </row>
    <row r="4600" spans="3:5" x14ac:dyDescent="0.25">
      <c r="C4600" s="11"/>
      <c r="D4600" s="11"/>
      <c r="E4600" s="11"/>
    </row>
    <row r="4601" spans="3:5" x14ac:dyDescent="0.25">
      <c r="C4601" s="11"/>
      <c r="D4601" s="11"/>
      <c r="E4601" s="11"/>
    </row>
    <row r="4602" spans="3:5" x14ac:dyDescent="0.25">
      <c r="C4602" s="11"/>
      <c r="D4602" s="11"/>
      <c r="E4602" s="11"/>
    </row>
    <row r="4603" spans="3:5" x14ac:dyDescent="0.25">
      <c r="C4603" s="11"/>
      <c r="D4603" s="11"/>
      <c r="E4603" s="11"/>
    </row>
    <row r="4604" spans="3:5" x14ac:dyDescent="0.25">
      <c r="C4604" s="11"/>
      <c r="D4604" s="11"/>
      <c r="E4604" s="11"/>
    </row>
    <row r="4605" spans="3:5" x14ac:dyDescent="0.25">
      <c r="C4605" s="11"/>
      <c r="D4605" s="11"/>
      <c r="E4605" s="11"/>
    </row>
    <row r="4606" spans="3:5" x14ac:dyDescent="0.25">
      <c r="C4606" s="11"/>
      <c r="D4606" s="11"/>
      <c r="E4606" s="11"/>
    </row>
    <row r="4607" spans="3:5" x14ac:dyDescent="0.25">
      <c r="C4607" s="11"/>
      <c r="D4607" s="11"/>
      <c r="E4607" s="11"/>
    </row>
    <row r="4608" spans="3:5" x14ac:dyDescent="0.25">
      <c r="C4608" s="11"/>
      <c r="D4608" s="11"/>
      <c r="E4608" s="11"/>
    </row>
    <row r="4609" spans="3:5" x14ac:dyDescent="0.25">
      <c r="C4609" s="11"/>
      <c r="D4609" s="11"/>
      <c r="E4609" s="11"/>
    </row>
    <row r="4610" spans="3:5" x14ac:dyDescent="0.25">
      <c r="C4610" s="11"/>
      <c r="D4610" s="11"/>
      <c r="E4610" s="11"/>
    </row>
    <row r="4611" spans="3:5" x14ac:dyDescent="0.25">
      <c r="C4611" s="11"/>
      <c r="D4611" s="11"/>
      <c r="E4611" s="11"/>
    </row>
    <row r="4612" spans="3:5" x14ac:dyDescent="0.25">
      <c r="C4612" s="11"/>
      <c r="D4612" s="11"/>
      <c r="E4612" s="11"/>
    </row>
    <row r="4613" spans="3:5" x14ac:dyDescent="0.25">
      <c r="C4613" s="11"/>
      <c r="D4613" s="11"/>
      <c r="E4613" s="11"/>
    </row>
    <row r="4614" spans="3:5" x14ac:dyDescent="0.25">
      <c r="C4614" s="11"/>
      <c r="D4614" s="11"/>
      <c r="E4614" s="11"/>
    </row>
    <row r="4615" spans="3:5" x14ac:dyDescent="0.25">
      <c r="C4615" s="11"/>
      <c r="D4615" s="11"/>
      <c r="E4615" s="11"/>
    </row>
    <row r="4616" spans="3:5" x14ac:dyDescent="0.25">
      <c r="C4616" s="11"/>
      <c r="D4616" s="11"/>
      <c r="E4616" s="11"/>
    </row>
    <row r="4617" spans="3:5" x14ac:dyDescent="0.25">
      <c r="C4617" s="11"/>
      <c r="D4617" s="11"/>
      <c r="E4617" s="11"/>
    </row>
    <row r="4618" spans="3:5" x14ac:dyDescent="0.25">
      <c r="C4618" s="11"/>
      <c r="D4618" s="11"/>
      <c r="E4618" s="11"/>
    </row>
    <row r="4619" spans="3:5" x14ac:dyDescent="0.25">
      <c r="C4619" s="11"/>
      <c r="D4619" s="11"/>
      <c r="E4619" s="11"/>
    </row>
    <row r="4620" spans="3:5" x14ac:dyDescent="0.25">
      <c r="C4620" s="11"/>
      <c r="D4620" s="11"/>
      <c r="E4620" s="11"/>
    </row>
    <row r="4621" spans="3:5" x14ac:dyDescent="0.25">
      <c r="C4621" s="11"/>
      <c r="D4621" s="11"/>
      <c r="E4621" s="11"/>
    </row>
    <row r="4622" spans="3:5" x14ac:dyDescent="0.25">
      <c r="C4622" s="11"/>
      <c r="D4622" s="11"/>
      <c r="E4622" s="11"/>
    </row>
    <row r="4623" spans="3:5" x14ac:dyDescent="0.25">
      <c r="C4623" s="11"/>
      <c r="D4623" s="11"/>
      <c r="E4623" s="11"/>
    </row>
    <row r="4624" spans="3:5" x14ac:dyDescent="0.25">
      <c r="C4624" s="11"/>
      <c r="D4624" s="11"/>
      <c r="E4624" s="11"/>
    </row>
    <row r="4625" spans="3:5" x14ac:dyDescent="0.25">
      <c r="C4625" s="11"/>
      <c r="D4625" s="11"/>
      <c r="E4625" s="11"/>
    </row>
    <row r="4626" spans="3:5" x14ac:dyDescent="0.25">
      <c r="C4626" s="11"/>
      <c r="D4626" s="11"/>
      <c r="E4626" s="11"/>
    </row>
    <row r="4627" spans="3:5" x14ac:dyDescent="0.25">
      <c r="C4627" s="11"/>
      <c r="D4627" s="11"/>
      <c r="E4627" s="11"/>
    </row>
    <row r="4628" spans="3:5" x14ac:dyDescent="0.25">
      <c r="C4628" s="11"/>
      <c r="D4628" s="11"/>
      <c r="E4628" s="11"/>
    </row>
    <row r="4629" spans="3:5" x14ac:dyDescent="0.25">
      <c r="C4629" s="11"/>
      <c r="D4629" s="11"/>
      <c r="E4629" s="11"/>
    </row>
    <row r="4630" spans="3:5" x14ac:dyDescent="0.25">
      <c r="C4630" s="11"/>
      <c r="D4630" s="11"/>
      <c r="E4630" s="11"/>
    </row>
    <row r="4631" spans="3:5" x14ac:dyDescent="0.25">
      <c r="C4631" s="11"/>
      <c r="D4631" s="11"/>
      <c r="E4631" s="11"/>
    </row>
    <row r="4632" spans="3:5" x14ac:dyDescent="0.25">
      <c r="C4632" s="11"/>
      <c r="D4632" s="11"/>
      <c r="E4632" s="11"/>
    </row>
    <row r="4633" spans="3:5" x14ac:dyDescent="0.25">
      <c r="C4633" s="11"/>
      <c r="D4633" s="11"/>
      <c r="E4633" s="11"/>
    </row>
    <row r="4634" spans="3:5" x14ac:dyDescent="0.25">
      <c r="C4634" s="11"/>
      <c r="D4634" s="11"/>
      <c r="E4634" s="11"/>
    </row>
    <row r="4635" spans="3:5" x14ac:dyDescent="0.25">
      <c r="C4635" s="11"/>
      <c r="D4635" s="11"/>
      <c r="E4635" s="11"/>
    </row>
    <row r="4636" spans="3:5" x14ac:dyDescent="0.25">
      <c r="C4636" s="11"/>
      <c r="D4636" s="11"/>
      <c r="E4636" s="11"/>
    </row>
    <row r="4637" spans="3:5" x14ac:dyDescent="0.25">
      <c r="C4637" s="11"/>
      <c r="D4637" s="11"/>
      <c r="E4637" s="11"/>
    </row>
    <row r="4638" spans="3:5" x14ac:dyDescent="0.25">
      <c r="C4638" s="11"/>
      <c r="D4638" s="11"/>
      <c r="E4638" s="11"/>
    </row>
    <row r="4639" spans="3:5" x14ac:dyDescent="0.25">
      <c r="C4639" s="11"/>
      <c r="D4639" s="11"/>
      <c r="E4639" s="11"/>
    </row>
    <row r="4640" spans="3:5" x14ac:dyDescent="0.25">
      <c r="C4640" s="11"/>
      <c r="D4640" s="11"/>
      <c r="E4640" s="11"/>
    </row>
    <row r="4641" spans="3:5" x14ac:dyDescent="0.25">
      <c r="C4641" s="11"/>
      <c r="D4641" s="11"/>
      <c r="E4641" s="11"/>
    </row>
    <row r="4642" spans="3:5" x14ac:dyDescent="0.25">
      <c r="C4642" s="11"/>
      <c r="D4642" s="11"/>
      <c r="E4642" s="11"/>
    </row>
    <row r="4643" spans="3:5" x14ac:dyDescent="0.25">
      <c r="C4643" s="11"/>
      <c r="D4643" s="11"/>
      <c r="E4643" s="11"/>
    </row>
    <row r="4644" spans="3:5" x14ac:dyDescent="0.25">
      <c r="C4644" s="11"/>
      <c r="D4644" s="11"/>
      <c r="E4644" s="11"/>
    </row>
    <row r="4645" spans="3:5" x14ac:dyDescent="0.25">
      <c r="C4645" s="11"/>
      <c r="D4645" s="11"/>
      <c r="E4645" s="11"/>
    </row>
    <row r="4646" spans="3:5" x14ac:dyDescent="0.25">
      <c r="C4646" s="11"/>
      <c r="D4646" s="11"/>
      <c r="E4646" s="11"/>
    </row>
    <row r="4647" spans="3:5" x14ac:dyDescent="0.25">
      <c r="C4647" s="11"/>
      <c r="D4647" s="11"/>
      <c r="E4647" s="11"/>
    </row>
    <row r="4648" spans="3:5" x14ac:dyDescent="0.25">
      <c r="C4648" s="11"/>
      <c r="D4648" s="11"/>
      <c r="E4648" s="11"/>
    </row>
    <row r="4649" spans="3:5" x14ac:dyDescent="0.25">
      <c r="C4649" s="11"/>
      <c r="D4649" s="11"/>
      <c r="E4649" s="11"/>
    </row>
    <row r="4650" spans="3:5" x14ac:dyDescent="0.25">
      <c r="C4650" s="11"/>
      <c r="D4650" s="11"/>
      <c r="E4650" s="11"/>
    </row>
    <row r="4651" spans="3:5" x14ac:dyDescent="0.25">
      <c r="C4651" s="11"/>
      <c r="D4651" s="11"/>
      <c r="E4651" s="11"/>
    </row>
    <row r="4652" spans="3:5" x14ac:dyDescent="0.25">
      <c r="C4652" s="11"/>
      <c r="D4652" s="11"/>
      <c r="E4652" s="11"/>
    </row>
    <row r="4653" spans="3:5" x14ac:dyDescent="0.25">
      <c r="C4653" s="11"/>
      <c r="D4653" s="11"/>
      <c r="E4653" s="11"/>
    </row>
    <row r="4654" spans="3:5" x14ac:dyDescent="0.25">
      <c r="C4654" s="11"/>
      <c r="D4654" s="11"/>
      <c r="E4654" s="11"/>
    </row>
    <row r="4655" spans="3:5" x14ac:dyDescent="0.25">
      <c r="C4655" s="11"/>
      <c r="D4655" s="11"/>
      <c r="E4655" s="11"/>
    </row>
    <row r="4656" spans="3:5" x14ac:dyDescent="0.25">
      <c r="C4656" s="11"/>
      <c r="D4656" s="11"/>
      <c r="E4656" s="11"/>
    </row>
    <row r="4657" spans="3:5" x14ac:dyDescent="0.25">
      <c r="C4657" s="11"/>
      <c r="D4657" s="11"/>
      <c r="E4657" s="11"/>
    </row>
    <row r="4658" spans="3:5" x14ac:dyDescent="0.25">
      <c r="C4658" s="11"/>
      <c r="D4658" s="11"/>
      <c r="E4658" s="11"/>
    </row>
    <row r="4659" spans="3:5" x14ac:dyDescent="0.25">
      <c r="C4659" s="11"/>
      <c r="D4659" s="11"/>
      <c r="E4659" s="11"/>
    </row>
    <row r="4660" spans="3:5" x14ac:dyDescent="0.25">
      <c r="C4660" s="11"/>
      <c r="D4660" s="11"/>
      <c r="E4660" s="11"/>
    </row>
    <row r="4661" spans="3:5" x14ac:dyDescent="0.25">
      <c r="C4661" s="11"/>
      <c r="D4661" s="11"/>
      <c r="E4661" s="11"/>
    </row>
    <row r="4662" spans="3:5" x14ac:dyDescent="0.25">
      <c r="C4662" s="11"/>
      <c r="D4662" s="11"/>
      <c r="E4662" s="11"/>
    </row>
    <row r="4663" spans="3:5" x14ac:dyDescent="0.25">
      <c r="C4663" s="11"/>
      <c r="D4663" s="11"/>
      <c r="E4663" s="11"/>
    </row>
    <row r="4664" spans="3:5" x14ac:dyDescent="0.25">
      <c r="C4664" s="11"/>
      <c r="D4664" s="11"/>
      <c r="E4664" s="11"/>
    </row>
    <row r="4665" spans="3:5" x14ac:dyDescent="0.25">
      <c r="C4665" s="11"/>
      <c r="D4665" s="11"/>
      <c r="E4665" s="11"/>
    </row>
    <row r="4666" spans="3:5" x14ac:dyDescent="0.25">
      <c r="C4666" s="11"/>
      <c r="D4666" s="11"/>
      <c r="E4666" s="11"/>
    </row>
    <row r="4667" spans="3:5" x14ac:dyDescent="0.25">
      <c r="C4667" s="11"/>
      <c r="D4667" s="11"/>
      <c r="E4667" s="11"/>
    </row>
    <row r="4668" spans="3:5" x14ac:dyDescent="0.25">
      <c r="C4668" s="11"/>
      <c r="D4668" s="11"/>
      <c r="E4668" s="11"/>
    </row>
    <row r="4669" spans="3:5" x14ac:dyDescent="0.25">
      <c r="C4669" s="11"/>
      <c r="D4669" s="11"/>
      <c r="E4669" s="11"/>
    </row>
    <row r="4670" spans="3:5" x14ac:dyDescent="0.25">
      <c r="C4670" s="11"/>
      <c r="D4670" s="11"/>
      <c r="E4670" s="11"/>
    </row>
    <row r="4671" spans="3:5" x14ac:dyDescent="0.25">
      <c r="C4671" s="11"/>
      <c r="D4671" s="11"/>
      <c r="E4671" s="11"/>
    </row>
    <row r="4672" spans="3:5" x14ac:dyDescent="0.25">
      <c r="C4672" s="11"/>
      <c r="D4672" s="11"/>
      <c r="E4672" s="11"/>
    </row>
    <row r="4673" spans="3:5" x14ac:dyDescent="0.25">
      <c r="C4673" s="11"/>
      <c r="D4673" s="11"/>
      <c r="E4673" s="11"/>
    </row>
    <row r="4674" spans="3:5" x14ac:dyDescent="0.25">
      <c r="C4674" s="11"/>
      <c r="D4674" s="11"/>
      <c r="E4674" s="11"/>
    </row>
    <row r="4675" spans="3:5" x14ac:dyDescent="0.25">
      <c r="C4675" s="11"/>
      <c r="D4675" s="11"/>
      <c r="E4675" s="11"/>
    </row>
    <row r="4676" spans="3:5" x14ac:dyDescent="0.25">
      <c r="C4676" s="11"/>
      <c r="D4676" s="11"/>
      <c r="E4676" s="11"/>
    </row>
    <row r="4677" spans="3:5" x14ac:dyDescent="0.25">
      <c r="C4677" s="11"/>
      <c r="D4677" s="11"/>
      <c r="E4677" s="11"/>
    </row>
    <row r="4678" spans="3:5" x14ac:dyDescent="0.25">
      <c r="C4678" s="11"/>
      <c r="D4678" s="11"/>
      <c r="E4678" s="11"/>
    </row>
    <row r="4679" spans="3:5" x14ac:dyDescent="0.25">
      <c r="C4679" s="11"/>
      <c r="D4679" s="11"/>
      <c r="E4679" s="11"/>
    </row>
    <row r="4680" spans="3:5" x14ac:dyDescent="0.25">
      <c r="C4680" s="11"/>
      <c r="D4680" s="11"/>
      <c r="E4680" s="11"/>
    </row>
    <row r="4681" spans="3:5" x14ac:dyDescent="0.25">
      <c r="C4681" s="11"/>
      <c r="D4681" s="11"/>
      <c r="E4681" s="11"/>
    </row>
    <row r="4682" spans="3:5" x14ac:dyDescent="0.25">
      <c r="C4682" s="11"/>
      <c r="D4682" s="11"/>
      <c r="E4682" s="11"/>
    </row>
    <row r="4683" spans="3:5" x14ac:dyDescent="0.25">
      <c r="C4683" s="11"/>
      <c r="D4683" s="11"/>
      <c r="E4683" s="11"/>
    </row>
    <row r="4684" spans="3:5" x14ac:dyDescent="0.25">
      <c r="C4684" s="11"/>
      <c r="D4684" s="11"/>
      <c r="E4684" s="11"/>
    </row>
    <row r="4685" spans="3:5" x14ac:dyDescent="0.25">
      <c r="C4685" s="11"/>
      <c r="D4685" s="11"/>
      <c r="E4685" s="11"/>
    </row>
    <row r="4686" spans="3:5" x14ac:dyDescent="0.25">
      <c r="C4686" s="11"/>
      <c r="D4686" s="11"/>
      <c r="E4686" s="11"/>
    </row>
    <row r="4687" spans="3:5" x14ac:dyDescent="0.25">
      <c r="C4687" s="11"/>
      <c r="D4687" s="11"/>
      <c r="E4687" s="11"/>
    </row>
    <row r="4688" spans="3:5" x14ac:dyDescent="0.25">
      <c r="C4688" s="11"/>
      <c r="D4688" s="11"/>
      <c r="E4688" s="11"/>
    </row>
    <row r="4689" spans="3:5" x14ac:dyDescent="0.25">
      <c r="C4689" s="11"/>
      <c r="D4689" s="11"/>
      <c r="E4689" s="11"/>
    </row>
    <row r="4690" spans="3:5" x14ac:dyDescent="0.25">
      <c r="C4690" s="11"/>
      <c r="D4690" s="11"/>
      <c r="E4690" s="11"/>
    </row>
    <row r="4691" spans="3:5" x14ac:dyDescent="0.25">
      <c r="C4691" s="11"/>
      <c r="D4691" s="11"/>
      <c r="E4691" s="11"/>
    </row>
    <row r="4692" spans="3:5" x14ac:dyDescent="0.25">
      <c r="C4692" s="11"/>
      <c r="D4692" s="11"/>
      <c r="E4692" s="11"/>
    </row>
    <row r="4693" spans="3:5" x14ac:dyDescent="0.25">
      <c r="C4693" s="11"/>
      <c r="D4693" s="11"/>
      <c r="E4693" s="11"/>
    </row>
    <row r="4694" spans="3:5" x14ac:dyDescent="0.25">
      <c r="C4694" s="11"/>
      <c r="D4694" s="11"/>
      <c r="E4694" s="11"/>
    </row>
    <row r="4695" spans="3:5" x14ac:dyDescent="0.25">
      <c r="C4695" s="11"/>
      <c r="D4695" s="11"/>
      <c r="E4695" s="11"/>
    </row>
    <row r="4696" spans="3:5" x14ac:dyDescent="0.25">
      <c r="C4696" s="11"/>
      <c r="D4696" s="11"/>
      <c r="E4696" s="11"/>
    </row>
    <row r="4697" spans="3:5" x14ac:dyDescent="0.25">
      <c r="C4697" s="11"/>
      <c r="D4697" s="11"/>
      <c r="E4697" s="11"/>
    </row>
    <row r="4698" spans="3:5" x14ac:dyDescent="0.25">
      <c r="C4698" s="11"/>
      <c r="D4698" s="11"/>
      <c r="E4698" s="11"/>
    </row>
    <row r="4699" spans="3:5" x14ac:dyDescent="0.25">
      <c r="C4699" s="11"/>
      <c r="D4699" s="11"/>
      <c r="E4699" s="11"/>
    </row>
    <row r="4700" spans="3:5" x14ac:dyDescent="0.25">
      <c r="C4700" s="11"/>
      <c r="D4700" s="11"/>
      <c r="E4700" s="11"/>
    </row>
    <row r="4701" spans="3:5" x14ac:dyDescent="0.25">
      <c r="C4701" s="11"/>
      <c r="D4701" s="11"/>
      <c r="E4701" s="11"/>
    </row>
    <row r="4702" spans="3:5" x14ac:dyDescent="0.25">
      <c r="C4702" s="11"/>
      <c r="D4702" s="11"/>
      <c r="E4702" s="11"/>
    </row>
    <row r="4703" spans="3:5" x14ac:dyDescent="0.25">
      <c r="C4703" s="11"/>
      <c r="D4703" s="11"/>
      <c r="E4703" s="11"/>
    </row>
    <row r="4704" spans="3:5" x14ac:dyDescent="0.25">
      <c r="C4704" s="11"/>
      <c r="D4704" s="11"/>
      <c r="E4704" s="11"/>
    </row>
    <row r="4705" spans="3:5" x14ac:dyDescent="0.25">
      <c r="C4705" s="11"/>
      <c r="D4705" s="11"/>
      <c r="E4705" s="11"/>
    </row>
    <row r="4706" spans="3:5" x14ac:dyDescent="0.25">
      <c r="C4706" s="11"/>
      <c r="D4706" s="11"/>
      <c r="E4706" s="11"/>
    </row>
    <row r="4707" spans="3:5" x14ac:dyDescent="0.25">
      <c r="C4707" s="11"/>
      <c r="D4707" s="11"/>
      <c r="E4707" s="11"/>
    </row>
    <row r="4708" spans="3:5" x14ac:dyDescent="0.25">
      <c r="C4708" s="11"/>
      <c r="D4708" s="11"/>
      <c r="E4708" s="11"/>
    </row>
    <row r="4709" spans="3:5" x14ac:dyDescent="0.25">
      <c r="C4709" s="11"/>
      <c r="D4709" s="11"/>
      <c r="E4709" s="11"/>
    </row>
    <row r="4710" spans="3:5" x14ac:dyDescent="0.25">
      <c r="C4710" s="11"/>
      <c r="D4710" s="11"/>
      <c r="E4710" s="11"/>
    </row>
    <row r="4711" spans="3:5" x14ac:dyDescent="0.25">
      <c r="C4711" s="11"/>
      <c r="D4711" s="11"/>
      <c r="E4711" s="11"/>
    </row>
    <row r="4712" spans="3:5" x14ac:dyDescent="0.25">
      <c r="C4712" s="11"/>
      <c r="D4712" s="11"/>
      <c r="E4712" s="11"/>
    </row>
    <row r="4713" spans="3:5" x14ac:dyDescent="0.25">
      <c r="C4713" s="11"/>
      <c r="D4713" s="11"/>
      <c r="E4713" s="11"/>
    </row>
    <row r="4714" spans="3:5" x14ac:dyDescent="0.25">
      <c r="C4714" s="11"/>
      <c r="D4714" s="11"/>
      <c r="E4714" s="11"/>
    </row>
    <row r="4715" spans="3:5" x14ac:dyDescent="0.25">
      <c r="C4715" s="11"/>
      <c r="D4715" s="11"/>
      <c r="E4715" s="11"/>
    </row>
    <row r="4716" spans="3:5" x14ac:dyDescent="0.25">
      <c r="C4716" s="11"/>
      <c r="D4716" s="11"/>
      <c r="E4716" s="11"/>
    </row>
    <row r="4717" spans="3:5" x14ac:dyDescent="0.25">
      <c r="C4717" s="11"/>
      <c r="D4717" s="11"/>
      <c r="E4717" s="11"/>
    </row>
    <row r="4718" spans="3:5" x14ac:dyDescent="0.25">
      <c r="C4718" s="11"/>
      <c r="D4718" s="11"/>
      <c r="E4718" s="11"/>
    </row>
    <row r="4719" spans="3:5" x14ac:dyDescent="0.25">
      <c r="C4719" s="11"/>
      <c r="D4719" s="11"/>
      <c r="E4719" s="11"/>
    </row>
    <row r="4720" spans="3:5" x14ac:dyDescent="0.25">
      <c r="C4720" s="11"/>
      <c r="D4720" s="11"/>
      <c r="E4720" s="11"/>
    </row>
    <row r="4721" spans="3:5" x14ac:dyDescent="0.25">
      <c r="C4721" s="11"/>
      <c r="D4721" s="11"/>
      <c r="E4721" s="11"/>
    </row>
    <row r="4722" spans="3:5" x14ac:dyDescent="0.25">
      <c r="C4722" s="11"/>
      <c r="D4722" s="11"/>
      <c r="E4722" s="11"/>
    </row>
    <row r="4723" spans="3:5" x14ac:dyDescent="0.25">
      <c r="C4723" s="11"/>
      <c r="D4723" s="11"/>
      <c r="E4723" s="11"/>
    </row>
    <row r="4724" spans="3:5" x14ac:dyDescent="0.25">
      <c r="C4724" s="11"/>
      <c r="D4724" s="11"/>
      <c r="E4724" s="11"/>
    </row>
    <row r="4725" spans="3:5" x14ac:dyDescent="0.25">
      <c r="C4725" s="11"/>
      <c r="D4725" s="11"/>
      <c r="E4725" s="11"/>
    </row>
    <row r="4726" spans="3:5" x14ac:dyDescent="0.25">
      <c r="C4726" s="11"/>
      <c r="D4726" s="11"/>
      <c r="E4726" s="11"/>
    </row>
    <row r="4727" spans="3:5" x14ac:dyDescent="0.25">
      <c r="C4727" s="11"/>
      <c r="D4727" s="11"/>
      <c r="E4727" s="11"/>
    </row>
    <row r="4728" spans="3:5" x14ac:dyDescent="0.25">
      <c r="C4728" s="11"/>
      <c r="D4728" s="11"/>
      <c r="E4728" s="11"/>
    </row>
    <row r="4729" spans="3:5" x14ac:dyDescent="0.25">
      <c r="C4729" s="11"/>
      <c r="D4729" s="11"/>
      <c r="E4729" s="11"/>
    </row>
    <row r="4730" spans="3:5" x14ac:dyDescent="0.25">
      <c r="C4730" s="11"/>
      <c r="D4730" s="11"/>
      <c r="E4730" s="11"/>
    </row>
    <row r="4731" spans="3:5" x14ac:dyDescent="0.25">
      <c r="C4731" s="11"/>
      <c r="D4731" s="11"/>
      <c r="E4731" s="11"/>
    </row>
    <row r="4732" spans="3:5" x14ac:dyDescent="0.25">
      <c r="C4732" s="11"/>
      <c r="D4732" s="11"/>
      <c r="E4732" s="11"/>
    </row>
    <row r="4733" spans="3:5" x14ac:dyDescent="0.25">
      <c r="C4733" s="11"/>
      <c r="D4733" s="11"/>
      <c r="E4733" s="11"/>
    </row>
    <row r="4734" spans="3:5" x14ac:dyDescent="0.25">
      <c r="C4734" s="11"/>
      <c r="D4734" s="11"/>
      <c r="E4734" s="11"/>
    </row>
    <row r="4735" spans="3:5" x14ac:dyDescent="0.25">
      <c r="C4735" s="11"/>
      <c r="D4735" s="11"/>
      <c r="E4735" s="11"/>
    </row>
    <row r="4736" spans="3:5" x14ac:dyDescent="0.25">
      <c r="C4736" s="11"/>
      <c r="D4736" s="11"/>
      <c r="E4736" s="11"/>
    </row>
    <row r="4737" spans="3:5" x14ac:dyDescent="0.25">
      <c r="C4737" s="11"/>
      <c r="D4737" s="11"/>
      <c r="E4737" s="11"/>
    </row>
    <row r="4738" spans="3:5" x14ac:dyDescent="0.25">
      <c r="C4738" s="11"/>
      <c r="D4738" s="11"/>
      <c r="E4738" s="11"/>
    </row>
    <row r="4739" spans="3:5" x14ac:dyDescent="0.25">
      <c r="C4739" s="11"/>
      <c r="D4739" s="11"/>
      <c r="E4739" s="11"/>
    </row>
    <row r="4740" spans="3:5" x14ac:dyDescent="0.25">
      <c r="C4740" s="11"/>
      <c r="D4740" s="11"/>
      <c r="E4740" s="11"/>
    </row>
    <row r="4741" spans="3:5" x14ac:dyDescent="0.25">
      <c r="C4741" s="11"/>
      <c r="D4741" s="11"/>
      <c r="E4741" s="11"/>
    </row>
    <row r="4742" spans="3:5" x14ac:dyDescent="0.25">
      <c r="C4742" s="11"/>
      <c r="D4742" s="11"/>
      <c r="E4742" s="11"/>
    </row>
    <row r="4743" spans="3:5" x14ac:dyDescent="0.25">
      <c r="C4743" s="11"/>
      <c r="D4743" s="11"/>
      <c r="E4743" s="11"/>
    </row>
    <row r="4744" spans="3:5" x14ac:dyDescent="0.25">
      <c r="C4744" s="11"/>
      <c r="D4744" s="11"/>
      <c r="E4744" s="11"/>
    </row>
    <row r="4745" spans="3:5" x14ac:dyDescent="0.25">
      <c r="C4745" s="11"/>
      <c r="D4745" s="11"/>
      <c r="E4745" s="11"/>
    </row>
    <row r="4746" spans="3:5" x14ac:dyDescent="0.25">
      <c r="C4746" s="11"/>
      <c r="D4746" s="11"/>
      <c r="E4746" s="11"/>
    </row>
    <row r="4747" spans="3:5" x14ac:dyDescent="0.25">
      <c r="C4747" s="11"/>
      <c r="D4747" s="11"/>
      <c r="E4747" s="11"/>
    </row>
    <row r="4748" spans="3:5" x14ac:dyDescent="0.25">
      <c r="C4748" s="11"/>
      <c r="D4748" s="11"/>
      <c r="E4748" s="11"/>
    </row>
    <row r="4749" spans="3:5" x14ac:dyDescent="0.25">
      <c r="C4749" s="11"/>
      <c r="D4749" s="11"/>
      <c r="E4749" s="11"/>
    </row>
    <row r="4750" spans="3:5" x14ac:dyDescent="0.25">
      <c r="C4750" s="11"/>
      <c r="D4750" s="11"/>
      <c r="E4750" s="11"/>
    </row>
    <row r="4751" spans="3:5" x14ac:dyDescent="0.25">
      <c r="C4751" s="11"/>
      <c r="D4751" s="11"/>
      <c r="E4751" s="11"/>
    </row>
    <row r="4752" spans="3:5" x14ac:dyDescent="0.25">
      <c r="C4752" s="11"/>
      <c r="D4752" s="11"/>
      <c r="E4752" s="11"/>
    </row>
    <row r="4753" spans="3:5" x14ac:dyDescent="0.25">
      <c r="C4753" s="11"/>
      <c r="D4753" s="11"/>
      <c r="E4753" s="11"/>
    </row>
    <row r="4754" spans="3:5" x14ac:dyDescent="0.25">
      <c r="C4754" s="11"/>
      <c r="D4754" s="11"/>
      <c r="E4754" s="11"/>
    </row>
    <row r="4755" spans="3:5" x14ac:dyDescent="0.25">
      <c r="C4755" s="11"/>
      <c r="D4755" s="11"/>
      <c r="E4755" s="11"/>
    </row>
    <row r="4756" spans="3:5" x14ac:dyDescent="0.25">
      <c r="C4756" s="11"/>
      <c r="D4756" s="11"/>
      <c r="E4756" s="11"/>
    </row>
    <row r="4757" spans="3:5" x14ac:dyDescent="0.25">
      <c r="C4757" s="11"/>
      <c r="D4757" s="11"/>
      <c r="E4757" s="11"/>
    </row>
    <row r="4758" spans="3:5" x14ac:dyDescent="0.25">
      <c r="C4758" s="11"/>
      <c r="D4758" s="11"/>
      <c r="E4758" s="11"/>
    </row>
    <row r="4759" spans="3:5" x14ac:dyDescent="0.25">
      <c r="C4759" s="11"/>
      <c r="D4759" s="11"/>
      <c r="E4759" s="11"/>
    </row>
    <row r="4760" spans="3:5" x14ac:dyDescent="0.25">
      <c r="C4760" s="11"/>
      <c r="D4760" s="11"/>
      <c r="E4760" s="11"/>
    </row>
    <row r="4761" spans="3:5" x14ac:dyDescent="0.25">
      <c r="C4761" s="11"/>
      <c r="D4761" s="11"/>
      <c r="E4761" s="11"/>
    </row>
    <row r="4762" spans="3:5" x14ac:dyDescent="0.25">
      <c r="C4762" s="11"/>
      <c r="D4762" s="11"/>
      <c r="E4762" s="11"/>
    </row>
    <row r="4763" spans="3:5" x14ac:dyDescent="0.25">
      <c r="C4763" s="11"/>
      <c r="D4763" s="11"/>
      <c r="E4763" s="11"/>
    </row>
    <row r="4764" spans="3:5" x14ac:dyDescent="0.25">
      <c r="C4764" s="11"/>
      <c r="D4764" s="11"/>
      <c r="E4764" s="11"/>
    </row>
    <row r="4765" spans="3:5" x14ac:dyDescent="0.25">
      <c r="C4765" s="11"/>
      <c r="D4765" s="11"/>
      <c r="E4765" s="11"/>
    </row>
    <row r="4766" spans="3:5" x14ac:dyDescent="0.25">
      <c r="C4766" s="11"/>
      <c r="D4766" s="11"/>
      <c r="E4766" s="11"/>
    </row>
    <row r="4767" spans="3:5" x14ac:dyDescent="0.25">
      <c r="C4767" s="11"/>
      <c r="D4767" s="11"/>
      <c r="E4767" s="11"/>
    </row>
    <row r="4768" spans="3:5" x14ac:dyDescent="0.25">
      <c r="C4768" s="11"/>
      <c r="D4768" s="11"/>
      <c r="E4768" s="11"/>
    </row>
    <row r="4769" spans="3:5" x14ac:dyDescent="0.25">
      <c r="C4769" s="11"/>
      <c r="D4769" s="11"/>
      <c r="E4769" s="11"/>
    </row>
    <row r="4770" spans="3:5" x14ac:dyDescent="0.25">
      <c r="C4770" s="11"/>
      <c r="D4770" s="11"/>
      <c r="E4770" s="11"/>
    </row>
    <row r="4771" spans="3:5" x14ac:dyDescent="0.25">
      <c r="C4771" s="11"/>
      <c r="D4771" s="11"/>
      <c r="E4771" s="11"/>
    </row>
    <row r="4772" spans="3:5" x14ac:dyDescent="0.25">
      <c r="C4772" s="11"/>
      <c r="D4772" s="11"/>
      <c r="E4772" s="11"/>
    </row>
    <row r="4773" spans="3:5" x14ac:dyDescent="0.25">
      <c r="C4773" s="11"/>
      <c r="D4773" s="11"/>
      <c r="E4773" s="11"/>
    </row>
    <row r="4774" spans="3:5" x14ac:dyDescent="0.25">
      <c r="C4774" s="11"/>
      <c r="D4774" s="11"/>
      <c r="E4774" s="11"/>
    </row>
    <row r="4775" spans="3:5" x14ac:dyDescent="0.25">
      <c r="C4775" s="11"/>
      <c r="D4775" s="11"/>
      <c r="E4775" s="11"/>
    </row>
    <row r="4776" spans="3:5" x14ac:dyDescent="0.25">
      <c r="C4776" s="11"/>
      <c r="D4776" s="11"/>
      <c r="E4776" s="11"/>
    </row>
    <row r="4777" spans="3:5" x14ac:dyDescent="0.25">
      <c r="C4777" s="11"/>
      <c r="D4777" s="11"/>
      <c r="E4777" s="11"/>
    </row>
    <row r="4778" spans="3:5" x14ac:dyDescent="0.25">
      <c r="C4778" s="11"/>
      <c r="D4778" s="11"/>
      <c r="E4778" s="11"/>
    </row>
    <row r="4779" spans="3:5" x14ac:dyDescent="0.25">
      <c r="C4779" s="11"/>
      <c r="D4779" s="11"/>
      <c r="E4779" s="11"/>
    </row>
    <row r="4780" spans="3:5" x14ac:dyDescent="0.25">
      <c r="C4780" s="11"/>
      <c r="D4780" s="11"/>
      <c r="E4780" s="11"/>
    </row>
    <row r="4781" spans="3:5" x14ac:dyDescent="0.25">
      <c r="C4781" s="11"/>
      <c r="D4781" s="11"/>
      <c r="E4781" s="11"/>
    </row>
    <row r="4782" spans="3:5" x14ac:dyDescent="0.25">
      <c r="C4782" s="11"/>
      <c r="D4782" s="11"/>
      <c r="E4782" s="11"/>
    </row>
    <row r="4783" spans="3:5" x14ac:dyDescent="0.25">
      <c r="C4783" s="11"/>
      <c r="D4783" s="11"/>
      <c r="E4783" s="11"/>
    </row>
    <row r="4784" spans="3:5" x14ac:dyDescent="0.25">
      <c r="C4784" s="11"/>
      <c r="D4784" s="11"/>
      <c r="E4784" s="11"/>
    </row>
    <row r="4785" spans="3:5" x14ac:dyDescent="0.25">
      <c r="C4785" s="11"/>
      <c r="D4785" s="11"/>
      <c r="E4785" s="11"/>
    </row>
    <row r="4786" spans="3:5" x14ac:dyDescent="0.25">
      <c r="C4786" s="11"/>
      <c r="D4786" s="11"/>
      <c r="E4786" s="11"/>
    </row>
    <row r="4787" spans="3:5" x14ac:dyDescent="0.25">
      <c r="C4787" s="11"/>
      <c r="D4787" s="11"/>
      <c r="E4787" s="11"/>
    </row>
    <row r="4788" spans="3:5" x14ac:dyDescent="0.25">
      <c r="C4788" s="11"/>
      <c r="D4788" s="11"/>
      <c r="E4788" s="11"/>
    </row>
    <row r="4789" spans="3:5" x14ac:dyDescent="0.25">
      <c r="C4789" s="11"/>
      <c r="D4789" s="11"/>
      <c r="E4789" s="11"/>
    </row>
    <row r="4790" spans="3:5" x14ac:dyDescent="0.25">
      <c r="C4790" s="11"/>
      <c r="D4790" s="11"/>
      <c r="E4790" s="11"/>
    </row>
    <row r="4791" spans="3:5" x14ac:dyDescent="0.25">
      <c r="C4791" s="11"/>
      <c r="D4791" s="11"/>
      <c r="E4791" s="11"/>
    </row>
    <row r="4792" spans="3:5" x14ac:dyDescent="0.25">
      <c r="C4792" s="11"/>
      <c r="D4792" s="11"/>
      <c r="E4792" s="11"/>
    </row>
    <row r="4793" spans="3:5" x14ac:dyDescent="0.25">
      <c r="C4793" s="11"/>
      <c r="D4793" s="11"/>
      <c r="E4793" s="11"/>
    </row>
    <row r="4794" spans="3:5" x14ac:dyDescent="0.25">
      <c r="C4794" s="11"/>
      <c r="D4794" s="11"/>
      <c r="E4794" s="11"/>
    </row>
    <row r="4795" spans="3:5" x14ac:dyDescent="0.25">
      <c r="C4795" s="11"/>
      <c r="D4795" s="11"/>
      <c r="E4795" s="11"/>
    </row>
    <row r="4796" spans="3:5" x14ac:dyDescent="0.25">
      <c r="C4796" s="11"/>
      <c r="D4796" s="11"/>
      <c r="E4796" s="11"/>
    </row>
    <row r="4797" spans="3:5" x14ac:dyDescent="0.25">
      <c r="C4797" s="11"/>
      <c r="D4797" s="11"/>
      <c r="E4797" s="11"/>
    </row>
    <row r="4798" spans="3:5" x14ac:dyDescent="0.25">
      <c r="C4798" s="11"/>
      <c r="D4798" s="11"/>
      <c r="E4798" s="11"/>
    </row>
    <row r="4799" spans="3:5" x14ac:dyDescent="0.25">
      <c r="C4799" s="11"/>
      <c r="D4799" s="11"/>
      <c r="E4799" s="11"/>
    </row>
    <row r="4800" spans="3:5" x14ac:dyDescent="0.25">
      <c r="C4800" s="11"/>
      <c r="D4800" s="11"/>
      <c r="E4800" s="11"/>
    </row>
    <row r="4801" spans="3:5" x14ac:dyDescent="0.25">
      <c r="C4801" s="11"/>
      <c r="D4801" s="11"/>
      <c r="E4801" s="11"/>
    </row>
    <row r="4802" spans="3:5" x14ac:dyDescent="0.25">
      <c r="C4802" s="11"/>
      <c r="D4802" s="11"/>
      <c r="E4802" s="11"/>
    </row>
    <row r="4803" spans="3:5" x14ac:dyDescent="0.25">
      <c r="C4803" s="11"/>
      <c r="D4803" s="11"/>
      <c r="E4803" s="11"/>
    </row>
    <row r="4804" spans="3:5" x14ac:dyDescent="0.25">
      <c r="C4804" s="11"/>
      <c r="D4804" s="11"/>
      <c r="E4804" s="11"/>
    </row>
    <row r="4805" spans="3:5" x14ac:dyDescent="0.25">
      <c r="C4805" s="11"/>
      <c r="D4805" s="11"/>
      <c r="E4805" s="11"/>
    </row>
    <row r="4806" spans="3:5" x14ac:dyDescent="0.25">
      <c r="C4806" s="11"/>
      <c r="D4806" s="11"/>
      <c r="E4806" s="11"/>
    </row>
    <row r="4807" spans="3:5" x14ac:dyDescent="0.25">
      <c r="C4807" s="11"/>
      <c r="D4807" s="11"/>
      <c r="E4807" s="11"/>
    </row>
    <row r="4808" spans="3:5" x14ac:dyDescent="0.25">
      <c r="C4808" s="11"/>
      <c r="D4808" s="11"/>
      <c r="E4808" s="11"/>
    </row>
    <row r="4809" spans="3:5" x14ac:dyDescent="0.25">
      <c r="C4809" s="11"/>
      <c r="D4809" s="11"/>
      <c r="E4809" s="11"/>
    </row>
    <row r="4810" spans="3:5" x14ac:dyDescent="0.25">
      <c r="C4810" s="11"/>
      <c r="D4810" s="11"/>
      <c r="E4810" s="11"/>
    </row>
    <row r="4811" spans="3:5" x14ac:dyDescent="0.25">
      <c r="C4811" s="11"/>
      <c r="D4811" s="11"/>
      <c r="E4811" s="11"/>
    </row>
    <row r="4812" spans="3:5" x14ac:dyDescent="0.25">
      <c r="C4812" s="11"/>
      <c r="D4812" s="11"/>
      <c r="E4812" s="11"/>
    </row>
    <row r="4813" spans="3:5" x14ac:dyDescent="0.25">
      <c r="C4813" s="11"/>
      <c r="D4813" s="11"/>
      <c r="E4813" s="11"/>
    </row>
    <row r="4814" spans="3:5" x14ac:dyDescent="0.25">
      <c r="C4814" s="11"/>
      <c r="D4814" s="11"/>
      <c r="E4814" s="11"/>
    </row>
    <row r="4815" spans="3:5" x14ac:dyDescent="0.25">
      <c r="C4815" s="11"/>
      <c r="D4815" s="11"/>
      <c r="E4815" s="11"/>
    </row>
    <row r="4816" spans="3:5" x14ac:dyDescent="0.25">
      <c r="C4816" s="11"/>
      <c r="D4816" s="11"/>
      <c r="E4816" s="11"/>
    </row>
    <row r="4817" spans="3:5" x14ac:dyDescent="0.25">
      <c r="C4817" s="11"/>
      <c r="D4817" s="11"/>
      <c r="E4817" s="11"/>
    </row>
    <row r="4818" spans="3:5" x14ac:dyDescent="0.25">
      <c r="C4818" s="11"/>
      <c r="D4818" s="11"/>
      <c r="E4818" s="11"/>
    </row>
    <row r="4819" spans="3:5" x14ac:dyDescent="0.25">
      <c r="C4819" s="11"/>
      <c r="D4819" s="11"/>
      <c r="E4819" s="11"/>
    </row>
    <row r="4820" spans="3:5" x14ac:dyDescent="0.25">
      <c r="C4820" s="11"/>
      <c r="D4820" s="11"/>
      <c r="E4820" s="11"/>
    </row>
    <row r="4821" spans="3:5" x14ac:dyDescent="0.25">
      <c r="C4821" s="11"/>
      <c r="D4821" s="11"/>
      <c r="E4821" s="11"/>
    </row>
    <row r="4822" spans="3:5" x14ac:dyDescent="0.25">
      <c r="C4822" s="11"/>
      <c r="D4822" s="11"/>
      <c r="E4822" s="11"/>
    </row>
    <row r="4823" spans="3:5" x14ac:dyDescent="0.25">
      <c r="C4823" s="11"/>
      <c r="D4823" s="11"/>
      <c r="E4823" s="11"/>
    </row>
    <row r="4824" spans="3:5" x14ac:dyDescent="0.25">
      <c r="C4824" s="11"/>
      <c r="D4824" s="11"/>
      <c r="E4824" s="11"/>
    </row>
    <row r="4825" spans="3:5" x14ac:dyDescent="0.25">
      <c r="C4825" s="11"/>
      <c r="D4825" s="11"/>
      <c r="E4825" s="11"/>
    </row>
    <row r="4826" spans="3:5" x14ac:dyDescent="0.25">
      <c r="C4826" s="11"/>
      <c r="D4826" s="11"/>
      <c r="E4826" s="11"/>
    </row>
    <row r="4827" spans="3:5" x14ac:dyDescent="0.25">
      <c r="C4827" s="11"/>
      <c r="D4827" s="11"/>
      <c r="E4827" s="11"/>
    </row>
    <row r="4828" spans="3:5" x14ac:dyDescent="0.25">
      <c r="C4828" s="11"/>
      <c r="D4828" s="11"/>
      <c r="E4828" s="11"/>
    </row>
    <row r="4829" spans="3:5" x14ac:dyDescent="0.25">
      <c r="C4829" s="11"/>
      <c r="D4829" s="11"/>
      <c r="E4829" s="11"/>
    </row>
    <row r="4830" spans="3:5" x14ac:dyDescent="0.25">
      <c r="C4830" s="11"/>
      <c r="D4830" s="11"/>
      <c r="E4830" s="11"/>
    </row>
    <row r="4831" spans="3:5" x14ac:dyDescent="0.25">
      <c r="C4831" s="11"/>
      <c r="D4831" s="11"/>
      <c r="E4831" s="11"/>
    </row>
    <row r="4832" spans="3:5" x14ac:dyDescent="0.25">
      <c r="C4832" s="11"/>
      <c r="D4832" s="11"/>
      <c r="E4832" s="11"/>
    </row>
    <row r="4833" spans="3:5" x14ac:dyDescent="0.25">
      <c r="C4833" s="11"/>
      <c r="D4833" s="11"/>
      <c r="E4833" s="11"/>
    </row>
    <row r="4834" spans="3:5" x14ac:dyDescent="0.25">
      <c r="C4834" s="11"/>
      <c r="D4834" s="11"/>
      <c r="E4834" s="11"/>
    </row>
    <row r="4835" spans="3:5" x14ac:dyDescent="0.25">
      <c r="C4835" s="11"/>
      <c r="D4835" s="11"/>
      <c r="E4835" s="11"/>
    </row>
    <row r="4836" spans="3:5" x14ac:dyDescent="0.25">
      <c r="C4836" s="11"/>
      <c r="D4836" s="11"/>
      <c r="E4836" s="11"/>
    </row>
    <row r="4837" spans="3:5" x14ac:dyDescent="0.25">
      <c r="C4837" s="11"/>
      <c r="D4837" s="11"/>
      <c r="E4837" s="11"/>
    </row>
    <row r="4838" spans="3:5" x14ac:dyDescent="0.25">
      <c r="C4838" s="11"/>
      <c r="D4838" s="11"/>
      <c r="E4838" s="11"/>
    </row>
    <row r="4839" spans="3:5" x14ac:dyDescent="0.25">
      <c r="C4839" s="11"/>
      <c r="D4839" s="11"/>
      <c r="E4839" s="11"/>
    </row>
    <row r="4840" spans="3:5" x14ac:dyDescent="0.25">
      <c r="C4840" s="11"/>
      <c r="D4840" s="11"/>
      <c r="E4840" s="11"/>
    </row>
    <row r="4841" spans="3:5" x14ac:dyDescent="0.25">
      <c r="C4841" s="11"/>
      <c r="D4841" s="11"/>
      <c r="E4841" s="11"/>
    </row>
    <row r="4842" spans="3:5" x14ac:dyDescent="0.25">
      <c r="C4842" s="11"/>
      <c r="D4842" s="11"/>
      <c r="E4842" s="11"/>
    </row>
    <row r="4843" spans="3:5" x14ac:dyDescent="0.25">
      <c r="C4843" s="11"/>
      <c r="D4843" s="11"/>
      <c r="E4843" s="11"/>
    </row>
    <row r="4844" spans="3:5" x14ac:dyDescent="0.25">
      <c r="C4844" s="11"/>
      <c r="D4844" s="11"/>
      <c r="E4844" s="11"/>
    </row>
    <row r="4845" spans="3:5" x14ac:dyDescent="0.25">
      <c r="C4845" s="11"/>
      <c r="D4845" s="11"/>
      <c r="E4845" s="11"/>
    </row>
    <row r="4846" spans="3:5" x14ac:dyDescent="0.25">
      <c r="C4846" s="11"/>
      <c r="D4846" s="11"/>
      <c r="E4846" s="11"/>
    </row>
    <row r="4847" spans="3:5" x14ac:dyDescent="0.25">
      <c r="C4847" s="11"/>
      <c r="D4847" s="11"/>
      <c r="E4847" s="11"/>
    </row>
    <row r="4848" spans="3:5" x14ac:dyDescent="0.25">
      <c r="C4848" s="11"/>
      <c r="D4848" s="11"/>
      <c r="E4848" s="11"/>
    </row>
    <row r="4849" spans="3:5" x14ac:dyDescent="0.25">
      <c r="C4849" s="11"/>
      <c r="D4849" s="11"/>
      <c r="E4849" s="11"/>
    </row>
    <row r="4850" spans="3:5" x14ac:dyDescent="0.25">
      <c r="C4850" s="11"/>
      <c r="D4850" s="11"/>
      <c r="E4850" s="11"/>
    </row>
    <row r="4851" spans="3:5" x14ac:dyDescent="0.25">
      <c r="C4851" s="11"/>
      <c r="D4851" s="11"/>
      <c r="E4851" s="11"/>
    </row>
    <row r="4852" spans="3:5" x14ac:dyDescent="0.25">
      <c r="C4852" s="11"/>
      <c r="D4852" s="11"/>
      <c r="E4852" s="11"/>
    </row>
    <row r="4853" spans="3:5" x14ac:dyDescent="0.25">
      <c r="C4853" s="11"/>
      <c r="D4853" s="11"/>
      <c r="E4853" s="11"/>
    </row>
    <row r="4854" spans="3:5" x14ac:dyDescent="0.25">
      <c r="C4854" s="11"/>
      <c r="D4854" s="11"/>
      <c r="E4854" s="11"/>
    </row>
    <row r="4855" spans="3:5" x14ac:dyDescent="0.25">
      <c r="C4855" s="11"/>
      <c r="D4855" s="11"/>
      <c r="E4855" s="11"/>
    </row>
    <row r="4856" spans="3:5" x14ac:dyDescent="0.25">
      <c r="C4856" s="11"/>
      <c r="D4856" s="11"/>
      <c r="E4856" s="11"/>
    </row>
    <row r="4857" spans="3:5" x14ac:dyDescent="0.25">
      <c r="C4857" s="11"/>
      <c r="D4857" s="11"/>
      <c r="E4857" s="11"/>
    </row>
    <row r="4858" spans="3:5" x14ac:dyDescent="0.25">
      <c r="C4858" s="11"/>
      <c r="D4858" s="11"/>
      <c r="E4858" s="11"/>
    </row>
    <row r="4859" spans="3:5" x14ac:dyDescent="0.25">
      <c r="C4859" s="11"/>
      <c r="D4859" s="11"/>
      <c r="E4859" s="11"/>
    </row>
    <row r="4860" spans="3:5" x14ac:dyDescent="0.25">
      <c r="C4860" s="11"/>
      <c r="D4860" s="11"/>
      <c r="E4860" s="11"/>
    </row>
    <row r="4861" spans="3:5" x14ac:dyDescent="0.25">
      <c r="C4861" s="11"/>
      <c r="D4861" s="11"/>
      <c r="E4861" s="11"/>
    </row>
    <row r="4862" spans="3:5" x14ac:dyDescent="0.25">
      <c r="C4862" s="11"/>
      <c r="D4862" s="11"/>
      <c r="E4862" s="11"/>
    </row>
    <row r="4863" spans="3:5" x14ac:dyDescent="0.25">
      <c r="C4863" s="11"/>
      <c r="D4863" s="11"/>
      <c r="E4863" s="11"/>
    </row>
    <row r="4864" spans="3:5" x14ac:dyDescent="0.25">
      <c r="C4864" s="11"/>
      <c r="D4864" s="11"/>
      <c r="E4864" s="11"/>
    </row>
    <row r="4865" spans="3:5" x14ac:dyDescent="0.25">
      <c r="C4865" s="11"/>
      <c r="D4865" s="11"/>
      <c r="E4865" s="11"/>
    </row>
    <row r="4866" spans="3:5" x14ac:dyDescent="0.25">
      <c r="C4866" s="11"/>
      <c r="D4866" s="11"/>
      <c r="E4866" s="11"/>
    </row>
    <row r="4867" spans="3:5" x14ac:dyDescent="0.25">
      <c r="C4867" s="11"/>
      <c r="D4867" s="11"/>
      <c r="E4867" s="11"/>
    </row>
    <row r="4868" spans="3:5" x14ac:dyDescent="0.25">
      <c r="C4868" s="11"/>
      <c r="D4868" s="11"/>
      <c r="E4868" s="11"/>
    </row>
    <row r="4869" spans="3:5" x14ac:dyDescent="0.25">
      <c r="C4869" s="11"/>
      <c r="D4869" s="11"/>
      <c r="E4869" s="11"/>
    </row>
    <row r="4870" spans="3:5" x14ac:dyDescent="0.25">
      <c r="C4870" s="11"/>
      <c r="D4870" s="11"/>
      <c r="E4870" s="11"/>
    </row>
    <row r="4871" spans="3:5" x14ac:dyDescent="0.25">
      <c r="C4871" s="11"/>
      <c r="D4871" s="11"/>
      <c r="E4871" s="11"/>
    </row>
    <row r="4872" spans="3:5" x14ac:dyDescent="0.25">
      <c r="C4872" s="11"/>
      <c r="D4872" s="11"/>
      <c r="E4872" s="11"/>
    </row>
    <row r="4873" spans="3:5" x14ac:dyDescent="0.25">
      <c r="C4873" s="11"/>
      <c r="D4873" s="11"/>
      <c r="E4873" s="11"/>
    </row>
    <row r="4874" spans="3:5" x14ac:dyDescent="0.25">
      <c r="C4874" s="11"/>
      <c r="D4874" s="11"/>
      <c r="E4874" s="11"/>
    </row>
    <row r="4875" spans="3:5" x14ac:dyDescent="0.25">
      <c r="C4875" s="11"/>
      <c r="D4875" s="11"/>
      <c r="E4875" s="11"/>
    </row>
    <row r="4876" spans="3:5" x14ac:dyDescent="0.25">
      <c r="C4876" s="11"/>
      <c r="D4876" s="11"/>
      <c r="E4876" s="11"/>
    </row>
    <row r="4877" spans="3:5" x14ac:dyDescent="0.25">
      <c r="C4877" s="11"/>
      <c r="D4877" s="11"/>
      <c r="E4877" s="11"/>
    </row>
    <row r="4878" spans="3:5" x14ac:dyDescent="0.25">
      <c r="C4878" s="11"/>
      <c r="D4878" s="11"/>
      <c r="E4878" s="11"/>
    </row>
    <row r="4879" spans="3:5" x14ac:dyDescent="0.25">
      <c r="C4879" s="11"/>
      <c r="D4879" s="11"/>
      <c r="E4879" s="11"/>
    </row>
    <row r="4880" spans="3:5" x14ac:dyDescent="0.25">
      <c r="C4880" s="11"/>
      <c r="D4880" s="11"/>
      <c r="E4880" s="11"/>
    </row>
    <row r="4881" spans="3:5" x14ac:dyDescent="0.25">
      <c r="C4881" s="11"/>
      <c r="D4881" s="11"/>
      <c r="E4881" s="11"/>
    </row>
    <row r="4882" spans="3:5" x14ac:dyDescent="0.25">
      <c r="C4882" s="11"/>
      <c r="D4882" s="11"/>
      <c r="E4882" s="11"/>
    </row>
    <row r="4883" spans="3:5" x14ac:dyDescent="0.25">
      <c r="C4883" s="11"/>
      <c r="D4883" s="11"/>
      <c r="E4883" s="11"/>
    </row>
    <row r="4884" spans="3:5" x14ac:dyDescent="0.25">
      <c r="C4884" s="11"/>
      <c r="D4884" s="11"/>
      <c r="E4884" s="11"/>
    </row>
    <row r="4885" spans="3:5" x14ac:dyDescent="0.25">
      <c r="C4885" s="11"/>
      <c r="D4885" s="11"/>
      <c r="E4885" s="11"/>
    </row>
    <row r="4886" spans="3:5" x14ac:dyDescent="0.25">
      <c r="C4886" s="11"/>
      <c r="D4886" s="11"/>
      <c r="E4886" s="11"/>
    </row>
    <row r="4887" spans="3:5" x14ac:dyDescent="0.25">
      <c r="C4887" s="11"/>
      <c r="D4887" s="11"/>
      <c r="E4887" s="11"/>
    </row>
    <row r="4888" spans="3:5" x14ac:dyDescent="0.25">
      <c r="C4888" s="11"/>
      <c r="D4888" s="11"/>
      <c r="E4888" s="11"/>
    </row>
    <row r="4889" spans="3:5" x14ac:dyDescent="0.25">
      <c r="C4889" s="11"/>
      <c r="D4889" s="11"/>
      <c r="E4889" s="11"/>
    </row>
    <row r="4890" spans="3:5" x14ac:dyDescent="0.25">
      <c r="C4890" s="11"/>
      <c r="D4890" s="11"/>
      <c r="E4890" s="11"/>
    </row>
    <row r="4891" spans="3:5" x14ac:dyDescent="0.25">
      <c r="C4891" s="11"/>
      <c r="D4891" s="11"/>
      <c r="E4891" s="11"/>
    </row>
    <row r="4892" spans="3:5" x14ac:dyDescent="0.25">
      <c r="C4892" s="11"/>
      <c r="D4892" s="11"/>
      <c r="E4892" s="11"/>
    </row>
    <row r="4893" spans="3:5" x14ac:dyDescent="0.25">
      <c r="C4893" s="11"/>
      <c r="D4893" s="11"/>
      <c r="E4893" s="11"/>
    </row>
    <row r="4894" spans="3:5" x14ac:dyDescent="0.25">
      <c r="C4894" s="11"/>
      <c r="D4894" s="11"/>
      <c r="E4894" s="11"/>
    </row>
    <row r="4895" spans="3:5" x14ac:dyDescent="0.25">
      <c r="C4895" s="11"/>
      <c r="D4895" s="11"/>
      <c r="E4895" s="11"/>
    </row>
    <row r="4896" spans="3:5" x14ac:dyDescent="0.25">
      <c r="C4896" s="11"/>
      <c r="D4896" s="11"/>
      <c r="E4896" s="11"/>
    </row>
    <row r="4897" spans="3:5" x14ac:dyDescent="0.25">
      <c r="C4897" s="11"/>
      <c r="D4897" s="11"/>
      <c r="E4897" s="11"/>
    </row>
    <row r="4898" spans="3:5" x14ac:dyDescent="0.25">
      <c r="C4898" s="11"/>
      <c r="D4898" s="11"/>
      <c r="E4898" s="11"/>
    </row>
    <row r="4899" spans="3:5" x14ac:dyDescent="0.25">
      <c r="C4899" s="11"/>
      <c r="D4899" s="11"/>
      <c r="E4899" s="11"/>
    </row>
    <row r="4900" spans="3:5" x14ac:dyDescent="0.25">
      <c r="C4900" s="11"/>
      <c r="D4900" s="11"/>
      <c r="E4900" s="11"/>
    </row>
    <row r="4901" spans="3:5" x14ac:dyDescent="0.25">
      <c r="C4901" s="11"/>
      <c r="D4901" s="11"/>
      <c r="E4901" s="11"/>
    </row>
    <row r="4902" spans="3:5" x14ac:dyDescent="0.25">
      <c r="C4902" s="11"/>
      <c r="D4902" s="11"/>
      <c r="E4902" s="11"/>
    </row>
    <row r="4903" spans="3:5" x14ac:dyDescent="0.25">
      <c r="C4903" s="11"/>
      <c r="D4903" s="11"/>
      <c r="E4903" s="11"/>
    </row>
    <row r="4904" spans="3:5" x14ac:dyDescent="0.25">
      <c r="C4904" s="11"/>
      <c r="D4904" s="11"/>
      <c r="E4904" s="11"/>
    </row>
    <row r="4905" spans="3:5" x14ac:dyDescent="0.25">
      <c r="C4905" s="11"/>
      <c r="D4905" s="11"/>
      <c r="E4905" s="11"/>
    </row>
    <row r="4906" spans="3:5" x14ac:dyDescent="0.25">
      <c r="C4906" s="11"/>
      <c r="D4906" s="11"/>
      <c r="E4906" s="11"/>
    </row>
    <row r="4907" spans="3:5" x14ac:dyDescent="0.25">
      <c r="C4907" s="11"/>
      <c r="D4907" s="11"/>
      <c r="E4907" s="11"/>
    </row>
    <row r="4908" spans="3:5" x14ac:dyDescent="0.25">
      <c r="C4908" s="11"/>
      <c r="D4908" s="11"/>
      <c r="E4908" s="11"/>
    </row>
    <row r="4909" spans="3:5" x14ac:dyDescent="0.25">
      <c r="C4909" s="11"/>
      <c r="D4909" s="11"/>
      <c r="E4909" s="11"/>
    </row>
    <row r="4910" spans="3:5" x14ac:dyDescent="0.25">
      <c r="C4910" s="11"/>
      <c r="D4910" s="11"/>
      <c r="E4910" s="11"/>
    </row>
    <row r="4911" spans="3:5" x14ac:dyDescent="0.25">
      <c r="C4911" s="11"/>
      <c r="D4911" s="11"/>
      <c r="E4911" s="11"/>
    </row>
    <row r="4912" spans="3:5" x14ac:dyDescent="0.25">
      <c r="C4912" s="11"/>
      <c r="D4912" s="11"/>
      <c r="E4912" s="11"/>
    </row>
    <row r="4913" spans="3:5" x14ac:dyDescent="0.25">
      <c r="C4913" s="11"/>
      <c r="D4913" s="11"/>
      <c r="E4913" s="11"/>
    </row>
    <row r="4914" spans="3:5" x14ac:dyDescent="0.25">
      <c r="C4914" s="11"/>
      <c r="D4914" s="11"/>
      <c r="E4914" s="11"/>
    </row>
    <row r="4915" spans="3:5" x14ac:dyDescent="0.25">
      <c r="C4915" s="11"/>
      <c r="D4915" s="11"/>
      <c r="E4915" s="11"/>
    </row>
    <row r="4916" spans="3:5" x14ac:dyDescent="0.25">
      <c r="C4916" s="11"/>
      <c r="D4916" s="11"/>
      <c r="E4916" s="11"/>
    </row>
    <row r="4917" spans="3:5" x14ac:dyDescent="0.25">
      <c r="C4917" s="11"/>
      <c r="D4917" s="11"/>
      <c r="E4917" s="11"/>
    </row>
    <row r="4918" spans="3:5" x14ac:dyDescent="0.25">
      <c r="C4918" s="11"/>
      <c r="D4918" s="11"/>
      <c r="E4918" s="11"/>
    </row>
    <row r="4919" spans="3:5" x14ac:dyDescent="0.25">
      <c r="C4919" s="11"/>
      <c r="D4919" s="11"/>
      <c r="E4919" s="11"/>
    </row>
    <row r="4920" spans="3:5" x14ac:dyDescent="0.25">
      <c r="C4920" s="11"/>
      <c r="D4920" s="11"/>
      <c r="E4920" s="11"/>
    </row>
    <row r="4921" spans="3:5" x14ac:dyDescent="0.25">
      <c r="C4921" s="11"/>
      <c r="D4921" s="11"/>
      <c r="E4921" s="11"/>
    </row>
    <row r="4922" spans="3:5" x14ac:dyDescent="0.25">
      <c r="C4922" s="11"/>
      <c r="D4922" s="11"/>
      <c r="E4922" s="11"/>
    </row>
    <row r="4923" spans="3:5" x14ac:dyDescent="0.25">
      <c r="C4923" s="11"/>
      <c r="D4923" s="11"/>
      <c r="E4923" s="11"/>
    </row>
    <row r="4924" spans="3:5" x14ac:dyDescent="0.25">
      <c r="C4924" s="11"/>
      <c r="D4924" s="11"/>
      <c r="E4924" s="11"/>
    </row>
    <row r="4925" spans="3:5" x14ac:dyDescent="0.25">
      <c r="C4925" s="11"/>
      <c r="D4925" s="11"/>
      <c r="E4925" s="11"/>
    </row>
    <row r="4926" spans="3:5" x14ac:dyDescent="0.25">
      <c r="C4926" s="11"/>
      <c r="D4926" s="11"/>
      <c r="E4926" s="11"/>
    </row>
    <row r="4927" spans="3:5" x14ac:dyDescent="0.25">
      <c r="C4927" s="11"/>
      <c r="D4927" s="11"/>
      <c r="E4927" s="11"/>
    </row>
    <row r="4928" spans="3:5" x14ac:dyDescent="0.25">
      <c r="C4928" s="11"/>
      <c r="D4928" s="11"/>
      <c r="E4928" s="11"/>
    </row>
    <row r="4929" spans="3:5" x14ac:dyDescent="0.25">
      <c r="C4929" s="11"/>
      <c r="D4929" s="11"/>
      <c r="E4929" s="11"/>
    </row>
    <row r="4930" spans="3:5" x14ac:dyDescent="0.25">
      <c r="C4930" s="11"/>
      <c r="D4930" s="11"/>
      <c r="E4930" s="11"/>
    </row>
    <row r="4931" spans="3:5" x14ac:dyDescent="0.25">
      <c r="C4931" s="11"/>
      <c r="D4931" s="11"/>
      <c r="E4931" s="11"/>
    </row>
    <row r="4932" spans="3:5" x14ac:dyDescent="0.25">
      <c r="C4932" s="11"/>
      <c r="D4932" s="11"/>
      <c r="E4932" s="11"/>
    </row>
    <row r="4933" spans="3:5" x14ac:dyDescent="0.25">
      <c r="C4933" s="11"/>
      <c r="D4933" s="11"/>
      <c r="E4933" s="11"/>
    </row>
    <row r="4934" spans="3:5" x14ac:dyDescent="0.25">
      <c r="C4934" s="11"/>
      <c r="D4934" s="11"/>
      <c r="E4934" s="11"/>
    </row>
    <row r="4935" spans="3:5" x14ac:dyDescent="0.25">
      <c r="C4935" s="11"/>
      <c r="D4935" s="11"/>
      <c r="E4935" s="11"/>
    </row>
    <row r="4936" spans="3:5" x14ac:dyDescent="0.25">
      <c r="C4936" s="11"/>
      <c r="D4936" s="11"/>
      <c r="E4936" s="11"/>
    </row>
    <row r="4937" spans="3:5" x14ac:dyDescent="0.25">
      <c r="C4937" s="11"/>
      <c r="D4937" s="11"/>
      <c r="E4937" s="11"/>
    </row>
    <row r="4938" spans="3:5" x14ac:dyDescent="0.25">
      <c r="C4938" s="11"/>
      <c r="D4938" s="11"/>
      <c r="E4938" s="11"/>
    </row>
    <row r="4939" spans="3:5" x14ac:dyDescent="0.25">
      <c r="C4939" s="11"/>
      <c r="D4939" s="11"/>
      <c r="E4939" s="11"/>
    </row>
    <row r="4940" spans="3:5" x14ac:dyDescent="0.25">
      <c r="C4940" s="11"/>
      <c r="D4940" s="11"/>
      <c r="E4940" s="11"/>
    </row>
    <row r="4941" spans="3:5" x14ac:dyDescent="0.25">
      <c r="C4941" s="11"/>
      <c r="D4941" s="11"/>
      <c r="E4941" s="11"/>
    </row>
    <row r="4942" spans="3:5" x14ac:dyDescent="0.25">
      <c r="C4942" s="11"/>
      <c r="D4942" s="11"/>
      <c r="E4942" s="11"/>
    </row>
    <row r="4943" spans="3:5" x14ac:dyDescent="0.25">
      <c r="C4943" s="11"/>
      <c r="D4943" s="11"/>
      <c r="E4943" s="11"/>
    </row>
    <row r="4944" spans="3:5" x14ac:dyDescent="0.25">
      <c r="C4944" s="11"/>
      <c r="D4944" s="11"/>
      <c r="E4944" s="11"/>
    </row>
    <row r="4945" spans="3:5" x14ac:dyDescent="0.25">
      <c r="C4945" s="11"/>
      <c r="D4945" s="11"/>
      <c r="E4945" s="11"/>
    </row>
    <row r="4946" spans="3:5" x14ac:dyDescent="0.25">
      <c r="C4946" s="11"/>
      <c r="D4946" s="11"/>
      <c r="E4946" s="11"/>
    </row>
    <row r="4947" spans="3:5" x14ac:dyDescent="0.25">
      <c r="C4947" s="11"/>
      <c r="D4947" s="11"/>
      <c r="E4947" s="11"/>
    </row>
    <row r="4948" spans="3:5" x14ac:dyDescent="0.25">
      <c r="C4948" s="11"/>
      <c r="D4948" s="11"/>
      <c r="E4948" s="11"/>
    </row>
    <row r="4949" spans="3:5" x14ac:dyDescent="0.25">
      <c r="C4949" s="11"/>
      <c r="D4949" s="11"/>
      <c r="E4949" s="11"/>
    </row>
    <row r="4950" spans="3:5" x14ac:dyDescent="0.25">
      <c r="C4950" s="11"/>
      <c r="D4950" s="11"/>
      <c r="E4950" s="11"/>
    </row>
    <row r="4951" spans="3:5" x14ac:dyDescent="0.25">
      <c r="C4951" s="11"/>
      <c r="D4951" s="11"/>
      <c r="E4951" s="11"/>
    </row>
    <row r="4952" spans="3:5" x14ac:dyDescent="0.25">
      <c r="C4952" s="11"/>
      <c r="D4952" s="11"/>
      <c r="E4952" s="11"/>
    </row>
    <row r="4953" spans="3:5" x14ac:dyDescent="0.25">
      <c r="C4953" s="11"/>
      <c r="D4953" s="11"/>
      <c r="E4953" s="11"/>
    </row>
    <row r="4954" spans="3:5" x14ac:dyDescent="0.25">
      <c r="C4954" s="11"/>
      <c r="D4954" s="11"/>
      <c r="E4954" s="11"/>
    </row>
    <row r="4955" spans="3:5" x14ac:dyDescent="0.25">
      <c r="C4955" s="11"/>
      <c r="D4955" s="11"/>
      <c r="E4955" s="11"/>
    </row>
    <row r="4956" spans="3:5" x14ac:dyDescent="0.25">
      <c r="C4956" s="11"/>
      <c r="D4956" s="11"/>
      <c r="E4956" s="11"/>
    </row>
    <row r="4957" spans="3:5" x14ac:dyDescent="0.25">
      <c r="C4957" s="11"/>
      <c r="D4957" s="11"/>
      <c r="E4957" s="11"/>
    </row>
    <row r="4958" spans="3:5" x14ac:dyDescent="0.25">
      <c r="C4958" s="11"/>
      <c r="D4958" s="11"/>
      <c r="E4958" s="11"/>
    </row>
    <row r="4959" spans="3:5" x14ac:dyDescent="0.25">
      <c r="C4959" s="11"/>
      <c r="D4959" s="11"/>
      <c r="E4959" s="11"/>
    </row>
    <row r="4960" spans="3:5" x14ac:dyDescent="0.25">
      <c r="C4960" s="11"/>
      <c r="D4960" s="11"/>
      <c r="E4960" s="11"/>
    </row>
    <row r="4961" spans="3:5" x14ac:dyDescent="0.25">
      <c r="C4961" s="11"/>
      <c r="D4961" s="11"/>
      <c r="E4961" s="11"/>
    </row>
    <row r="4962" spans="3:5" x14ac:dyDescent="0.25">
      <c r="C4962" s="11"/>
      <c r="D4962" s="11"/>
      <c r="E4962" s="11"/>
    </row>
    <row r="4963" spans="3:5" x14ac:dyDescent="0.25">
      <c r="C4963" s="11"/>
      <c r="D4963" s="11"/>
      <c r="E4963" s="11"/>
    </row>
    <row r="4964" spans="3:5" x14ac:dyDescent="0.25">
      <c r="C4964" s="11"/>
      <c r="D4964" s="11"/>
      <c r="E4964" s="11"/>
    </row>
    <row r="4965" spans="3:5" x14ac:dyDescent="0.25">
      <c r="C4965" s="11"/>
      <c r="D4965" s="11"/>
      <c r="E4965" s="11"/>
    </row>
    <row r="4966" spans="3:5" x14ac:dyDescent="0.25">
      <c r="C4966" s="11"/>
      <c r="D4966" s="11"/>
      <c r="E4966" s="11"/>
    </row>
    <row r="4967" spans="3:5" x14ac:dyDescent="0.25">
      <c r="C4967" s="11"/>
      <c r="D4967" s="11"/>
      <c r="E4967" s="11"/>
    </row>
    <row r="4968" spans="3:5" x14ac:dyDescent="0.25">
      <c r="C4968" s="11"/>
      <c r="D4968" s="11"/>
      <c r="E4968" s="11"/>
    </row>
    <row r="4969" spans="3:5" x14ac:dyDescent="0.25">
      <c r="C4969" s="11"/>
      <c r="D4969" s="11"/>
      <c r="E4969" s="11"/>
    </row>
    <row r="4970" spans="3:5" x14ac:dyDescent="0.25">
      <c r="C4970" s="11"/>
      <c r="D4970" s="11"/>
      <c r="E4970" s="11"/>
    </row>
    <row r="4971" spans="3:5" x14ac:dyDescent="0.25">
      <c r="C4971" s="11"/>
      <c r="D4971" s="11"/>
      <c r="E4971" s="11"/>
    </row>
    <row r="4972" spans="3:5" x14ac:dyDescent="0.25">
      <c r="C4972" s="11"/>
      <c r="D4972" s="11"/>
      <c r="E4972" s="11"/>
    </row>
    <row r="4973" spans="3:5" x14ac:dyDescent="0.25">
      <c r="C4973" s="11"/>
      <c r="D4973" s="11"/>
      <c r="E4973" s="11"/>
    </row>
    <row r="4974" spans="3:5" x14ac:dyDescent="0.25">
      <c r="C4974" s="11"/>
      <c r="D4974" s="11"/>
      <c r="E4974" s="11"/>
    </row>
    <row r="4975" spans="3:5" x14ac:dyDescent="0.25">
      <c r="C4975" s="11"/>
      <c r="D4975" s="11"/>
      <c r="E4975" s="11"/>
    </row>
    <row r="4976" spans="3:5" x14ac:dyDescent="0.25">
      <c r="C4976" s="11"/>
      <c r="D4976" s="11"/>
      <c r="E4976" s="11"/>
    </row>
    <row r="4977" spans="3:5" x14ac:dyDescent="0.25">
      <c r="C4977" s="11"/>
      <c r="D4977" s="11"/>
      <c r="E4977" s="11"/>
    </row>
    <row r="4978" spans="3:5" x14ac:dyDescent="0.25">
      <c r="C4978" s="11"/>
      <c r="D4978" s="11"/>
      <c r="E4978" s="11"/>
    </row>
    <row r="4979" spans="3:5" x14ac:dyDescent="0.25">
      <c r="C4979" s="11"/>
      <c r="D4979" s="11"/>
      <c r="E4979" s="11"/>
    </row>
    <row r="4980" spans="3:5" x14ac:dyDescent="0.25">
      <c r="C4980" s="11"/>
      <c r="D4980" s="11"/>
      <c r="E4980" s="11"/>
    </row>
    <row r="4981" spans="3:5" x14ac:dyDescent="0.25">
      <c r="C4981" s="11"/>
      <c r="D4981" s="11"/>
      <c r="E4981" s="11"/>
    </row>
    <row r="4982" spans="3:5" x14ac:dyDescent="0.25">
      <c r="C4982" s="11"/>
      <c r="D4982" s="11"/>
      <c r="E4982" s="11"/>
    </row>
    <row r="4983" spans="3:5" x14ac:dyDescent="0.25">
      <c r="C4983" s="11"/>
      <c r="D4983" s="11"/>
      <c r="E4983" s="11"/>
    </row>
    <row r="4984" spans="3:5" x14ac:dyDescent="0.25">
      <c r="C4984" s="11"/>
      <c r="D4984" s="11"/>
      <c r="E4984" s="11"/>
    </row>
    <row r="4985" spans="3:5" x14ac:dyDescent="0.25">
      <c r="C4985" s="11"/>
      <c r="D4985" s="11"/>
      <c r="E4985" s="11"/>
    </row>
    <row r="4986" spans="3:5" x14ac:dyDescent="0.25">
      <c r="C4986" s="11"/>
      <c r="D4986" s="11"/>
      <c r="E4986" s="11"/>
    </row>
    <row r="4987" spans="3:5" x14ac:dyDescent="0.25">
      <c r="C4987" s="11"/>
      <c r="D4987" s="11"/>
      <c r="E4987" s="11"/>
    </row>
    <row r="4988" spans="3:5" x14ac:dyDescent="0.25">
      <c r="C4988" s="11"/>
      <c r="D4988" s="11"/>
      <c r="E4988" s="11"/>
    </row>
    <row r="4989" spans="3:5" x14ac:dyDescent="0.25">
      <c r="C4989" s="11"/>
      <c r="D4989" s="11"/>
      <c r="E4989" s="11"/>
    </row>
    <row r="4990" spans="3:5" x14ac:dyDescent="0.25">
      <c r="C4990" s="11"/>
      <c r="D4990" s="11"/>
      <c r="E4990" s="11"/>
    </row>
    <row r="4991" spans="3:5" x14ac:dyDescent="0.25">
      <c r="C4991" s="11"/>
      <c r="D4991" s="11"/>
      <c r="E4991" s="11"/>
    </row>
    <row r="4992" spans="3:5" x14ac:dyDescent="0.25">
      <c r="C4992" s="11"/>
      <c r="D4992" s="11"/>
      <c r="E4992" s="11"/>
    </row>
    <row r="4993" spans="3:5" x14ac:dyDescent="0.25">
      <c r="C4993" s="11"/>
      <c r="D4993" s="11"/>
      <c r="E4993" s="11"/>
    </row>
    <row r="4994" spans="3:5" x14ac:dyDescent="0.25">
      <c r="C4994" s="11"/>
      <c r="D4994" s="11"/>
      <c r="E4994" s="11"/>
    </row>
    <row r="4995" spans="3:5" x14ac:dyDescent="0.25">
      <c r="C4995" s="11"/>
      <c r="D4995" s="11"/>
      <c r="E4995" s="11"/>
    </row>
    <row r="4996" spans="3:5" x14ac:dyDescent="0.25">
      <c r="C4996" s="11"/>
      <c r="D4996" s="11"/>
      <c r="E4996" s="11"/>
    </row>
    <row r="4997" spans="3:5" x14ac:dyDescent="0.25">
      <c r="C4997" s="11"/>
      <c r="D4997" s="11"/>
      <c r="E4997" s="11"/>
    </row>
    <row r="4998" spans="3:5" x14ac:dyDescent="0.25">
      <c r="C4998" s="11"/>
      <c r="D4998" s="11"/>
      <c r="E4998" s="11"/>
    </row>
    <row r="4999" spans="3:5" x14ac:dyDescent="0.25">
      <c r="C4999" s="11"/>
      <c r="D4999" s="11"/>
      <c r="E4999" s="11"/>
    </row>
    <row r="5000" spans="3:5" x14ac:dyDescent="0.25">
      <c r="C5000" s="11"/>
      <c r="D5000" s="11"/>
      <c r="E5000" s="11"/>
    </row>
    <row r="5001" spans="3:5" x14ac:dyDescent="0.25">
      <c r="C5001" s="11"/>
      <c r="D5001" s="11"/>
      <c r="E5001" s="11"/>
    </row>
    <row r="5002" spans="3:5" x14ac:dyDescent="0.25">
      <c r="C5002" s="11"/>
      <c r="D5002" s="11"/>
      <c r="E5002" s="11"/>
    </row>
    <row r="5003" spans="3:5" x14ac:dyDescent="0.25">
      <c r="C5003" s="11"/>
      <c r="D5003" s="11"/>
      <c r="E5003" s="11"/>
    </row>
    <row r="5004" spans="3:5" x14ac:dyDescent="0.25">
      <c r="C5004" s="11"/>
      <c r="D5004" s="11"/>
      <c r="E5004" s="11"/>
    </row>
    <row r="5005" spans="3:5" x14ac:dyDescent="0.25">
      <c r="C5005" s="11"/>
      <c r="D5005" s="11"/>
      <c r="E5005" s="11"/>
    </row>
    <row r="5006" spans="3:5" x14ac:dyDescent="0.25">
      <c r="C5006" s="11"/>
      <c r="D5006" s="11"/>
      <c r="E5006" s="11"/>
    </row>
    <row r="5007" spans="3:5" x14ac:dyDescent="0.25">
      <c r="C5007" s="11"/>
      <c r="D5007" s="11"/>
      <c r="E5007" s="11"/>
    </row>
    <row r="5008" spans="3:5" x14ac:dyDescent="0.25">
      <c r="C5008" s="11"/>
      <c r="D5008" s="11"/>
      <c r="E5008" s="11"/>
    </row>
    <row r="5009" spans="3:5" x14ac:dyDescent="0.25">
      <c r="C5009" s="11"/>
      <c r="D5009" s="11"/>
      <c r="E5009" s="11"/>
    </row>
    <row r="5010" spans="3:5" x14ac:dyDescent="0.25">
      <c r="C5010" s="11"/>
      <c r="D5010" s="11"/>
      <c r="E5010" s="11"/>
    </row>
    <row r="5011" spans="3:5" x14ac:dyDescent="0.25">
      <c r="C5011" s="11"/>
      <c r="D5011" s="11"/>
      <c r="E5011" s="11"/>
    </row>
    <row r="5012" spans="3:5" x14ac:dyDescent="0.25">
      <c r="C5012" s="11"/>
      <c r="D5012" s="11"/>
      <c r="E5012" s="11"/>
    </row>
    <row r="5013" spans="3:5" x14ac:dyDescent="0.25">
      <c r="C5013" s="11"/>
      <c r="D5013" s="11"/>
      <c r="E5013" s="11"/>
    </row>
    <row r="5014" spans="3:5" x14ac:dyDescent="0.25">
      <c r="C5014" s="11"/>
      <c r="D5014" s="11"/>
      <c r="E5014" s="11"/>
    </row>
    <row r="5015" spans="3:5" x14ac:dyDescent="0.25">
      <c r="C5015" s="11"/>
      <c r="D5015" s="11"/>
      <c r="E5015" s="11"/>
    </row>
    <row r="5016" spans="3:5" x14ac:dyDescent="0.25">
      <c r="C5016" s="11"/>
      <c r="D5016" s="11"/>
      <c r="E5016" s="11"/>
    </row>
    <row r="5017" spans="3:5" x14ac:dyDescent="0.25">
      <c r="C5017" s="11"/>
      <c r="D5017" s="11"/>
      <c r="E5017" s="11"/>
    </row>
    <row r="5018" spans="3:5" x14ac:dyDescent="0.25">
      <c r="C5018" s="11"/>
      <c r="D5018" s="11"/>
      <c r="E5018" s="11"/>
    </row>
    <row r="5019" spans="3:5" x14ac:dyDescent="0.25">
      <c r="C5019" s="11"/>
      <c r="D5019" s="11"/>
      <c r="E5019" s="11"/>
    </row>
    <row r="5020" spans="3:5" x14ac:dyDescent="0.25">
      <c r="C5020" s="11"/>
      <c r="D5020" s="11"/>
      <c r="E5020" s="11"/>
    </row>
    <row r="5021" spans="3:5" x14ac:dyDescent="0.25">
      <c r="C5021" s="11"/>
      <c r="D5021" s="11"/>
      <c r="E5021" s="11"/>
    </row>
    <row r="5022" spans="3:5" x14ac:dyDescent="0.25">
      <c r="C5022" s="11"/>
      <c r="D5022" s="11"/>
      <c r="E5022" s="11"/>
    </row>
    <row r="5023" spans="3:5" x14ac:dyDescent="0.25">
      <c r="C5023" s="11"/>
      <c r="D5023" s="11"/>
      <c r="E5023" s="11"/>
    </row>
    <row r="5024" spans="3:5" x14ac:dyDescent="0.25">
      <c r="C5024" s="11"/>
      <c r="D5024" s="11"/>
      <c r="E5024" s="11"/>
    </row>
    <row r="5025" spans="3:5" x14ac:dyDescent="0.25">
      <c r="C5025" s="11"/>
      <c r="D5025" s="11"/>
      <c r="E5025" s="11"/>
    </row>
    <row r="5026" spans="3:5" x14ac:dyDescent="0.25">
      <c r="C5026" s="11"/>
      <c r="D5026" s="11"/>
      <c r="E5026" s="11"/>
    </row>
    <row r="5027" spans="3:5" x14ac:dyDescent="0.25">
      <c r="C5027" s="11"/>
      <c r="D5027" s="11"/>
      <c r="E5027" s="11"/>
    </row>
    <row r="5028" spans="3:5" x14ac:dyDescent="0.25">
      <c r="C5028" s="11"/>
      <c r="D5028" s="11"/>
      <c r="E5028" s="11"/>
    </row>
    <row r="5029" spans="3:5" x14ac:dyDescent="0.25">
      <c r="C5029" s="11"/>
      <c r="D5029" s="11"/>
      <c r="E5029" s="11"/>
    </row>
    <row r="5030" spans="3:5" x14ac:dyDescent="0.25">
      <c r="C5030" s="11"/>
      <c r="D5030" s="11"/>
      <c r="E5030" s="11"/>
    </row>
    <row r="5031" spans="3:5" x14ac:dyDescent="0.25">
      <c r="C5031" s="11"/>
      <c r="D5031" s="11"/>
      <c r="E5031" s="11"/>
    </row>
    <row r="5032" spans="3:5" x14ac:dyDescent="0.25">
      <c r="C5032" s="11"/>
      <c r="D5032" s="11"/>
      <c r="E5032" s="11"/>
    </row>
    <row r="5033" spans="3:5" x14ac:dyDescent="0.25">
      <c r="C5033" s="11"/>
      <c r="D5033" s="11"/>
      <c r="E5033" s="11"/>
    </row>
    <row r="5034" spans="3:5" x14ac:dyDescent="0.25">
      <c r="C5034" s="11"/>
      <c r="D5034" s="11"/>
      <c r="E5034" s="11"/>
    </row>
    <row r="5035" spans="3:5" x14ac:dyDescent="0.25">
      <c r="C5035" s="11"/>
      <c r="D5035" s="11"/>
      <c r="E5035" s="11"/>
    </row>
    <row r="5036" spans="3:5" x14ac:dyDescent="0.25">
      <c r="C5036" s="11"/>
      <c r="D5036" s="11"/>
      <c r="E5036" s="11"/>
    </row>
    <row r="5037" spans="3:5" x14ac:dyDescent="0.25">
      <c r="C5037" s="11"/>
      <c r="D5037" s="11"/>
      <c r="E5037" s="11"/>
    </row>
    <row r="5038" spans="3:5" x14ac:dyDescent="0.25">
      <c r="C5038" s="11"/>
      <c r="D5038" s="11"/>
      <c r="E5038" s="11"/>
    </row>
    <row r="5039" spans="3:5" x14ac:dyDescent="0.25">
      <c r="C5039" s="11"/>
      <c r="D5039" s="11"/>
      <c r="E5039" s="11"/>
    </row>
    <row r="5040" spans="3:5" x14ac:dyDescent="0.25">
      <c r="C5040" s="11"/>
      <c r="D5040" s="11"/>
      <c r="E5040" s="11"/>
    </row>
    <row r="5041" spans="3:5" x14ac:dyDescent="0.25">
      <c r="C5041" s="11"/>
      <c r="D5041" s="11"/>
      <c r="E5041" s="11"/>
    </row>
    <row r="5042" spans="3:5" x14ac:dyDescent="0.25">
      <c r="C5042" s="11"/>
      <c r="D5042" s="11"/>
      <c r="E5042" s="11"/>
    </row>
    <row r="5043" spans="3:5" x14ac:dyDescent="0.25">
      <c r="C5043" s="11"/>
      <c r="D5043" s="11"/>
      <c r="E5043" s="11"/>
    </row>
    <row r="5044" spans="3:5" x14ac:dyDescent="0.25">
      <c r="C5044" s="11"/>
      <c r="D5044" s="11"/>
      <c r="E5044" s="11"/>
    </row>
    <row r="5045" spans="3:5" x14ac:dyDescent="0.25">
      <c r="C5045" s="11"/>
      <c r="D5045" s="11"/>
      <c r="E5045" s="11"/>
    </row>
    <row r="5046" spans="3:5" x14ac:dyDescent="0.25">
      <c r="C5046" s="11"/>
      <c r="D5046" s="11"/>
      <c r="E5046" s="11"/>
    </row>
    <row r="5047" spans="3:5" x14ac:dyDescent="0.25">
      <c r="C5047" s="11"/>
      <c r="D5047" s="11"/>
      <c r="E5047" s="11"/>
    </row>
    <row r="5048" spans="3:5" x14ac:dyDescent="0.25">
      <c r="C5048" s="11"/>
      <c r="D5048" s="11"/>
      <c r="E5048" s="11"/>
    </row>
    <row r="5049" spans="3:5" x14ac:dyDescent="0.25">
      <c r="C5049" s="11"/>
      <c r="D5049" s="11"/>
      <c r="E5049" s="11"/>
    </row>
    <row r="5050" spans="3:5" x14ac:dyDescent="0.25">
      <c r="C5050" s="11"/>
      <c r="D5050" s="11"/>
      <c r="E5050" s="11"/>
    </row>
    <row r="5051" spans="3:5" x14ac:dyDescent="0.25">
      <c r="C5051" s="11"/>
      <c r="D5051" s="11"/>
      <c r="E5051" s="11"/>
    </row>
    <row r="5052" spans="3:5" x14ac:dyDescent="0.25">
      <c r="C5052" s="11"/>
      <c r="D5052" s="11"/>
      <c r="E5052" s="11"/>
    </row>
    <row r="5053" spans="3:5" x14ac:dyDescent="0.25">
      <c r="C5053" s="11"/>
      <c r="D5053" s="11"/>
      <c r="E5053" s="11"/>
    </row>
    <row r="5054" spans="3:5" x14ac:dyDescent="0.25">
      <c r="C5054" s="11"/>
      <c r="D5054" s="11"/>
      <c r="E5054" s="11"/>
    </row>
    <row r="5055" spans="3:5" x14ac:dyDescent="0.25">
      <c r="C5055" s="11"/>
      <c r="D5055" s="11"/>
      <c r="E5055" s="11"/>
    </row>
    <row r="5056" spans="3:5" x14ac:dyDescent="0.25">
      <c r="C5056" s="11"/>
      <c r="D5056" s="11"/>
      <c r="E5056" s="11"/>
    </row>
    <row r="5057" spans="3:5" x14ac:dyDescent="0.25">
      <c r="C5057" s="11"/>
      <c r="D5057" s="11"/>
      <c r="E5057" s="11"/>
    </row>
    <row r="5058" spans="3:5" x14ac:dyDescent="0.25">
      <c r="C5058" s="11"/>
      <c r="D5058" s="11"/>
      <c r="E5058" s="11"/>
    </row>
    <row r="5059" spans="3:5" x14ac:dyDescent="0.25">
      <c r="C5059" s="11"/>
      <c r="D5059" s="11"/>
      <c r="E5059" s="11"/>
    </row>
    <row r="5060" spans="3:5" x14ac:dyDescent="0.25">
      <c r="C5060" s="11"/>
      <c r="D5060" s="11"/>
      <c r="E5060" s="11"/>
    </row>
    <row r="5061" spans="3:5" x14ac:dyDescent="0.25">
      <c r="C5061" s="11"/>
      <c r="D5061" s="11"/>
      <c r="E5061" s="11"/>
    </row>
    <row r="5062" spans="3:5" x14ac:dyDescent="0.25">
      <c r="C5062" s="11"/>
      <c r="D5062" s="11"/>
      <c r="E5062" s="11"/>
    </row>
    <row r="5063" spans="3:5" x14ac:dyDescent="0.25">
      <c r="C5063" s="11"/>
      <c r="D5063" s="11"/>
      <c r="E5063" s="11"/>
    </row>
    <row r="5064" spans="3:5" x14ac:dyDescent="0.25">
      <c r="C5064" s="11"/>
      <c r="D5064" s="11"/>
      <c r="E5064" s="11"/>
    </row>
    <row r="5065" spans="3:5" x14ac:dyDescent="0.25">
      <c r="C5065" s="11"/>
      <c r="D5065" s="11"/>
      <c r="E5065" s="11"/>
    </row>
    <row r="5066" spans="3:5" x14ac:dyDescent="0.25">
      <c r="C5066" s="11"/>
      <c r="D5066" s="11"/>
      <c r="E5066" s="11"/>
    </row>
    <row r="5067" spans="3:5" x14ac:dyDescent="0.25">
      <c r="C5067" s="11"/>
      <c r="D5067" s="11"/>
      <c r="E5067" s="11"/>
    </row>
    <row r="5068" spans="3:5" x14ac:dyDescent="0.25">
      <c r="C5068" s="11"/>
      <c r="D5068" s="11"/>
      <c r="E5068" s="11"/>
    </row>
    <row r="5069" spans="3:5" x14ac:dyDescent="0.25">
      <c r="C5069" s="11"/>
      <c r="D5069" s="11"/>
      <c r="E5069" s="11"/>
    </row>
    <row r="5070" spans="3:5" x14ac:dyDescent="0.25">
      <c r="C5070" s="11"/>
      <c r="D5070" s="11"/>
      <c r="E5070" s="11"/>
    </row>
    <row r="5071" spans="3:5" x14ac:dyDescent="0.25">
      <c r="C5071" s="11"/>
      <c r="D5071" s="11"/>
      <c r="E5071" s="11"/>
    </row>
    <row r="5072" spans="3:5" x14ac:dyDescent="0.25">
      <c r="C5072" s="11"/>
      <c r="D5072" s="11"/>
      <c r="E5072" s="11"/>
    </row>
    <row r="5073" spans="3:5" x14ac:dyDescent="0.25">
      <c r="C5073" s="11"/>
      <c r="D5073" s="11"/>
      <c r="E5073" s="11"/>
    </row>
    <row r="5074" spans="3:5" x14ac:dyDescent="0.25">
      <c r="C5074" s="11"/>
      <c r="D5074" s="11"/>
      <c r="E5074" s="11"/>
    </row>
    <row r="5075" spans="3:5" x14ac:dyDescent="0.25">
      <c r="C5075" s="11"/>
      <c r="D5075" s="11"/>
      <c r="E5075" s="11"/>
    </row>
    <row r="5076" spans="3:5" x14ac:dyDescent="0.25">
      <c r="C5076" s="11"/>
      <c r="D5076" s="11"/>
      <c r="E5076" s="11"/>
    </row>
    <row r="5077" spans="3:5" x14ac:dyDescent="0.25">
      <c r="C5077" s="11"/>
      <c r="D5077" s="11"/>
      <c r="E5077" s="11"/>
    </row>
    <row r="5078" spans="3:5" x14ac:dyDescent="0.25">
      <c r="C5078" s="11"/>
      <c r="D5078" s="11"/>
      <c r="E5078" s="11"/>
    </row>
    <row r="5079" spans="3:5" x14ac:dyDescent="0.25">
      <c r="C5079" s="11"/>
      <c r="D5079" s="11"/>
      <c r="E5079" s="11"/>
    </row>
    <row r="5080" spans="3:5" x14ac:dyDescent="0.25">
      <c r="C5080" s="11"/>
      <c r="D5080" s="11"/>
      <c r="E5080" s="11"/>
    </row>
    <row r="5081" spans="3:5" x14ac:dyDescent="0.25">
      <c r="C5081" s="11"/>
      <c r="D5081" s="11"/>
      <c r="E5081" s="11"/>
    </row>
    <row r="5082" spans="3:5" x14ac:dyDescent="0.25">
      <c r="C5082" s="11"/>
      <c r="D5082" s="11"/>
      <c r="E5082" s="11"/>
    </row>
    <row r="5083" spans="3:5" x14ac:dyDescent="0.25">
      <c r="C5083" s="11"/>
      <c r="D5083" s="11"/>
      <c r="E5083" s="11"/>
    </row>
    <row r="5084" spans="3:5" x14ac:dyDescent="0.25">
      <c r="C5084" s="11"/>
      <c r="D5084" s="11"/>
      <c r="E5084" s="11"/>
    </row>
    <row r="5085" spans="3:5" x14ac:dyDescent="0.25">
      <c r="C5085" s="11"/>
      <c r="D5085" s="11"/>
      <c r="E5085" s="11"/>
    </row>
    <row r="5086" spans="3:5" x14ac:dyDescent="0.25">
      <c r="C5086" s="11"/>
      <c r="D5086" s="11"/>
      <c r="E5086" s="11"/>
    </row>
    <row r="5087" spans="3:5" x14ac:dyDescent="0.25">
      <c r="C5087" s="11"/>
      <c r="D5087" s="11"/>
      <c r="E5087" s="11"/>
    </row>
    <row r="5088" spans="3:5" x14ac:dyDescent="0.25">
      <c r="C5088" s="11"/>
      <c r="D5088" s="11"/>
      <c r="E5088" s="11"/>
    </row>
    <row r="5089" spans="3:5" x14ac:dyDescent="0.25">
      <c r="C5089" s="11"/>
      <c r="D5089" s="11"/>
      <c r="E5089" s="11"/>
    </row>
    <row r="5090" spans="3:5" x14ac:dyDescent="0.25">
      <c r="C5090" s="11"/>
      <c r="D5090" s="11"/>
      <c r="E5090" s="11"/>
    </row>
    <row r="5091" spans="3:5" x14ac:dyDescent="0.25">
      <c r="C5091" s="11"/>
      <c r="D5091" s="11"/>
      <c r="E5091" s="11"/>
    </row>
    <row r="5092" spans="3:5" x14ac:dyDescent="0.25">
      <c r="C5092" s="11"/>
      <c r="D5092" s="11"/>
      <c r="E5092" s="11"/>
    </row>
    <row r="5093" spans="3:5" x14ac:dyDescent="0.25">
      <c r="C5093" s="11"/>
      <c r="D5093" s="11"/>
      <c r="E5093" s="11"/>
    </row>
    <row r="5094" spans="3:5" x14ac:dyDescent="0.25">
      <c r="C5094" s="11"/>
      <c r="D5094" s="11"/>
      <c r="E5094" s="11"/>
    </row>
    <row r="5095" spans="3:5" x14ac:dyDescent="0.25">
      <c r="C5095" s="11"/>
      <c r="D5095" s="11"/>
      <c r="E5095" s="11"/>
    </row>
    <row r="5096" spans="3:5" x14ac:dyDescent="0.25">
      <c r="C5096" s="11"/>
      <c r="D5096" s="11"/>
      <c r="E5096" s="11"/>
    </row>
    <row r="5097" spans="3:5" x14ac:dyDescent="0.25">
      <c r="C5097" s="11"/>
      <c r="D5097" s="11"/>
      <c r="E5097" s="11"/>
    </row>
    <row r="5098" spans="3:5" x14ac:dyDescent="0.25">
      <c r="C5098" s="11"/>
      <c r="D5098" s="11"/>
      <c r="E5098" s="11"/>
    </row>
    <row r="5099" spans="3:5" x14ac:dyDescent="0.25">
      <c r="C5099" s="11"/>
      <c r="D5099" s="11"/>
      <c r="E5099" s="11"/>
    </row>
    <row r="5100" spans="3:5" x14ac:dyDescent="0.25">
      <c r="C5100" s="11"/>
      <c r="D5100" s="11"/>
      <c r="E5100" s="11"/>
    </row>
    <row r="5101" spans="3:5" x14ac:dyDescent="0.25">
      <c r="C5101" s="11"/>
      <c r="D5101" s="11"/>
      <c r="E5101" s="11"/>
    </row>
    <row r="5102" spans="3:5" x14ac:dyDescent="0.25">
      <c r="C5102" s="11"/>
      <c r="D5102" s="11"/>
      <c r="E5102" s="11"/>
    </row>
    <row r="5103" spans="3:5" x14ac:dyDescent="0.25">
      <c r="C5103" s="11"/>
      <c r="D5103" s="11"/>
      <c r="E5103" s="11"/>
    </row>
    <row r="5104" spans="3:5" x14ac:dyDescent="0.25">
      <c r="C5104" s="11"/>
      <c r="D5104" s="11"/>
      <c r="E5104" s="11"/>
    </row>
    <row r="5105" spans="3:5" x14ac:dyDescent="0.25">
      <c r="C5105" s="11"/>
      <c r="D5105" s="11"/>
      <c r="E5105" s="11"/>
    </row>
    <row r="5106" spans="3:5" x14ac:dyDescent="0.25">
      <c r="C5106" s="11"/>
      <c r="D5106" s="11"/>
      <c r="E5106" s="11"/>
    </row>
    <row r="5107" spans="3:5" x14ac:dyDescent="0.25">
      <c r="C5107" s="11"/>
      <c r="D5107" s="11"/>
      <c r="E5107" s="11"/>
    </row>
    <row r="5108" spans="3:5" x14ac:dyDescent="0.25">
      <c r="C5108" s="11"/>
      <c r="D5108" s="11"/>
      <c r="E5108" s="11"/>
    </row>
    <row r="5109" spans="3:5" x14ac:dyDescent="0.25">
      <c r="C5109" s="11"/>
      <c r="D5109" s="11"/>
      <c r="E5109" s="11"/>
    </row>
    <row r="5110" spans="3:5" x14ac:dyDescent="0.25">
      <c r="C5110" s="11"/>
      <c r="D5110" s="11"/>
      <c r="E5110" s="11"/>
    </row>
    <row r="5111" spans="3:5" x14ac:dyDescent="0.25">
      <c r="C5111" s="11"/>
      <c r="D5111" s="11"/>
      <c r="E5111" s="11"/>
    </row>
    <row r="5112" spans="3:5" x14ac:dyDescent="0.25">
      <c r="C5112" s="11"/>
      <c r="D5112" s="11"/>
      <c r="E5112" s="11"/>
    </row>
    <row r="5113" spans="3:5" x14ac:dyDescent="0.25">
      <c r="C5113" s="11"/>
      <c r="D5113" s="11"/>
      <c r="E5113" s="11"/>
    </row>
    <row r="5114" spans="3:5" x14ac:dyDescent="0.25">
      <c r="C5114" s="11"/>
      <c r="D5114" s="11"/>
      <c r="E5114" s="11"/>
    </row>
    <row r="5115" spans="3:5" x14ac:dyDescent="0.25">
      <c r="C5115" s="11"/>
      <c r="D5115" s="11"/>
      <c r="E5115" s="11"/>
    </row>
    <row r="5116" spans="3:5" x14ac:dyDescent="0.25">
      <c r="C5116" s="11"/>
      <c r="D5116" s="11"/>
      <c r="E5116" s="11"/>
    </row>
    <row r="5117" spans="3:5" x14ac:dyDescent="0.25">
      <c r="C5117" s="11"/>
      <c r="D5117" s="11"/>
      <c r="E5117" s="11"/>
    </row>
    <row r="5118" spans="3:5" x14ac:dyDescent="0.25">
      <c r="C5118" s="11"/>
      <c r="D5118" s="11"/>
      <c r="E5118" s="11"/>
    </row>
    <row r="5119" spans="3:5" x14ac:dyDescent="0.25">
      <c r="C5119" s="11"/>
      <c r="D5119" s="11"/>
      <c r="E5119" s="11"/>
    </row>
    <row r="5120" spans="3:5" x14ac:dyDescent="0.25">
      <c r="C5120" s="11"/>
      <c r="D5120" s="11"/>
      <c r="E5120" s="11"/>
    </row>
    <row r="5121" spans="3:5" x14ac:dyDescent="0.25">
      <c r="C5121" s="11"/>
      <c r="D5121" s="11"/>
      <c r="E5121" s="11"/>
    </row>
    <row r="5122" spans="3:5" x14ac:dyDescent="0.25">
      <c r="C5122" s="11"/>
      <c r="D5122" s="11"/>
      <c r="E5122" s="11"/>
    </row>
    <row r="5123" spans="3:5" x14ac:dyDescent="0.25">
      <c r="C5123" s="11"/>
      <c r="D5123" s="11"/>
      <c r="E5123" s="11"/>
    </row>
    <row r="5124" spans="3:5" x14ac:dyDescent="0.25">
      <c r="C5124" s="11"/>
      <c r="D5124" s="11"/>
      <c r="E5124" s="11"/>
    </row>
    <row r="5125" spans="3:5" x14ac:dyDescent="0.25">
      <c r="C5125" s="11"/>
      <c r="D5125" s="11"/>
      <c r="E5125" s="11"/>
    </row>
    <row r="5126" spans="3:5" x14ac:dyDescent="0.25">
      <c r="C5126" s="11"/>
      <c r="D5126" s="11"/>
      <c r="E5126" s="11"/>
    </row>
    <row r="5127" spans="3:5" x14ac:dyDescent="0.25">
      <c r="C5127" s="11"/>
      <c r="D5127" s="11"/>
      <c r="E5127" s="11"/>
    </row>
    <row r="5128" spans="3:5" x14ac:dyDescent="0.25">
      <c r="C5128" s="11"/>
      <c r="D5128" s="11"/>
      <c r="E5128" s="11"/>
    </row>
    <row r="5129" spans="3:5" x14ac:dyDescent="0.25">
      <c r="C5129" s="11"/>
      <c r="D5129" s="11"/>
      <c r="E5129" s="11"/>
    </row>
    <row r="5130" spans="3:5" x14ac:dyDescent="0.25">
      <c r="C5130" s="11"/>
      <c r="D5130" s="11"/>
      <c r="E5130" s="11"/>
    </row>
    <row r="5131" spans="3:5" x14ac:dyDescent="0.25">
      <c r="C5131" s="11"/>
      <c r="D5131" s="11"/>
      <c r="E5131" s="11"/>
    </row>
    <row r="5132" spans="3:5" x14ac:dyDescent="0.25">
      <c r="C5132" s="11"/>
      <c r="D5132" s="11"/>
      <c r="E5132" s="11"/>
    </row>
    <row r="5133" spans="3:5" x14ac:dyDescent="0.25">
      <c r="C5133" s="11"/>
      <c r="D5133" s="11"/>
      <c r="E5133" s="11"/>
    </row>
    <row r="5134" spans="3:5" x14ac:dyDescent="0.25">
      <c r="C5134" s="11"/>
      <c r="D5134" s="11"/>
      <c r="E5134" s="11"/>
    </row>
    <row r="5135" spans="3:5" x14ac:dyDescent="0.25">
      <c r="C5135" s="11"/>
      <c r="D5135" s="11"/>
      <c r="E5135" s="11"/>
    </row>
    <row r="5136" spans="3:5" x14ac:dyDescent="0.25">
      <c r="C5136" s="11"/>
      <c r="D5136" s="11"/>
      <c r="E5136" s="11"/>
    </row>
    <row r="5137" spans="3:5" x14ac:dyDescent="0.25">
      <c r="C5137" s="11"/>
      <c r="D5137" s="11"/>
      <c r="E5137" s="11"/>
    </row>
    <row r="5138" spans="3:5" x14ac:dyDescent="0.25">
      <c r="C5138" s="11"/>
      <c r="D5138" s="11"/>
      <c r="E5138" s="11"/>
    </row>
    <row r="5139" spans="3:5" x14ac:dyDescent="0.25">
      <c r="C5139" s="11"/>
      <c r="D5139" s="11"/>
      <c r="E5139" s="11"/>
    </row>
    <row r="5140" spans="3:5" x14ac:dyDescent="0.25">
      <c r="C5140" s="11"/>
      <c r="D5140" s="11"/>
      <c r="E5140" s="11"/>
    </row>
    <row r="5141" spans="3:5" x14ac:dyDescent="0.25">
      <c r="C5141" s="11"/>
      <c r="D5141" s="11"/>
      <c r="E5141" s="11"/>
    </row>
    <row r="5142" spans="3:5" x14ac:dyDescent="0.25">
      <c r="C5142" s="11"/>
      <c r="D5142" s="11"/>
      <c r="E5142" s="11"/>
    </row>
    <row r="5143" spans="3:5" x14ac:dyDescent="0.25">
      <c r="C5143" s="11"/>
      <c r="D5143" s="11"/>
      <c r="E5143" s="11"/>
    </row>
    <row r="5144" spans="3:5" x14ac:dyDescent="0.25">
      <c r="C5144" s="11"/>
      <c r="D5144" s="11"/>
      <c r="E5144" s="11"/>
    </row>
    <row r="5145" spans="3:5" x14ac:dyDescent="0.25">
      <c r="C5145" s="11"/>
      <c r="D5145" s="11"/>
      <c r="E5145" s="11"/>
    </row>
    <row r="5146" spans="3:5" x14ac:dyDescent="0.25">
      <c r="C5146" s="11"/>
      <c r="D5146" s="11"/>
      <c r="E5146" s="11"/>
    </row>
    <row r="5147" spans="3:5" x14ac:dyDescent="0.25">
      <c r="C5147" s="11"/>
      <c r="D5147" s="11"/>
      <c r="E5147" s="11"/>
    </row>
    <row r="5148" spans="3:5" x14ac:dyDescent="0.25">
      <c r="C5148" s="11"/>
      <c r="D5148" s="11"/>
      <c r="E5148" s="11"/>
    </row>
    <row r="5149" spans="3:5" x14ac:dyDescent="0.25">
      <c r="C5149" s="11"/>
      <c r="D5149" s="11"/>
      <c r="E5149" s="11"/>
    </row>
    <row r="5150" spans="3:5" x14ac:dyDescent="0.25">
      <c r="C5150" s="11"/>
      <c r="D5150" s="11"/>
      <c r="E5150" s="11"/>
    </row>
    <row r="5151" spans="3:5" x14ac:dyDescent="0.25">
      <c r="C5151" s="11"/>
      <c r="D5151" s="11"/>
      <c r="E5151" s="11"/>
    </row>
    <row r="5152" spans="3:5" x14ac:dyDescent="0.25">
      <c r="C5152" s="11"/>
      <c r="D5152" s="11"/>
      <c r="E5152" s="11"/>
    </row>
    <row r="5153" spans="3:5" x14ac:dyDescent="0.25">
      <c r="C5153" s="11"/>
      <c r="D5153" s="11"/>
      <c r="E5153" s="11"/>
    </row>
    <row r="5154" spans="3:5" x14ac:dyDescent="0.25">
      <c r="C5154" s="11"/>
      <c r="D5154" s="11"/>
      <c r="E5154" s="11"/>
    </row>
    <row r="5155" spans="3:5" x14ac:dyDescent="0.25">
      <c r="C5155" s="11"/>
      <c r="D5155" s="11"/>
      <c r="E5155" s="11"/>
    </row>
    <row r="5156" spans="3:5" x14ac:dyDescent="0.25">
      <c r="C5156" s="11"/>
      <c r="D5156" s="11"/>
      <c r="E5156" s="11"/>
    </row>
    <row r="5157" spans="3:5" x14ac:dyDescent="0.25">
      <c r="C5157" s="11"/>
      <c r="D5157" s="11"/>
      <c r="E5157" s="11"/>
    </row>
    <row r="5158" spans="3:5" x14ac:dyDescent="0.25">
      <c r="C5158" s="11"/>
      <c r="D5158" s="11"/>
      <c r="E5158" s="11"/>
    </row>
    <row r="5159" spans="3:5" x14ac:dyDescent="0.25">
      <c r="C5159" s="11"/>
      <c r="D5159" s="11"/>
      <c r="E5159" s="11"/>
    </row>
    <row r="5160" spans="3:5" x14ac:dyDescent="0.25">
      <c r="C5160" s="11"/>
      <c r="D5160" s="11"/>
      <c r="E5160" s="11"/>
    </row>
    <row r="5161" spans="3:5" x14ac:dyDescent="0.25">
      <c r="C5161" s="11"/>
      <c r="D5161" s="11"/>
      <c r="E5161" s="11"/>
    </row>
    <row r="5162" spans="3:5" x14ac:dyDescent="0.25">
      <c r="C5162" s="11"/>
      <c r="D5162" s="11"/>
      <c r="E5162" s="11"/>
    </row>
    <row r="5163" spans="3:5" x14ac:dyDescent="0.25">
      <c r="C5163" s="11"/>
      <c r="D5163" s="11"/>
      <c r="E5163" s="11"/>
    </row>
    <row r="5164" spans="3:5" x14ac:dyDescent="0.25">
      <c r="C5164" s="11"/>
      <c r="D5164" s="11"/>
      <c r="E5164" s="11"/>
    </row>
    <row r="5165" spans="3:5" x14ac:dyDescent="0.25">
      <c r="C5165" s="11"/>
      <c r="D5165" s="11"/>
      <c r="E5165" s="11"/>
    </row>
    <row r="5166" spans="3:5" x14ac:dyDescent="0.25">
      <c r="C5166" s="11"/>
      <c r="D5166" s="11"/>
      <c r="E5166" s="11"/>
    </row>
    <row r="5167" spans="3:5" x14ac:dyDescent="0.25">
      <c r="C5167" s="11"/>
      <c r="D5167" s="11"/>
      <c r="E5167" s="11"/>
    </row>
    <row r="5168" spans="3:5" x14ac:dyDescent="0.25">
      <c r="C5168" s="11"/>
      <c r="D5168" s="11"/>
      <c r="E5168" s="11"/>
    </row>
    <row r="5169" spans="3:5" x14ac:dyDescent="0.25">
      <c r="C5169" s="11"/>
      <c r="D5169" s="11"/>
      <c r="E5169" s="11"/>
    </row>
    <row r="5170" spans="3:5" x14ac:dyDescent="0.25">
      <c r="C5170" s="11"/>
      <c r="D5170" s="11"/>
      <c r="E5170" s="11"/>
    </row>
    <row r="5171" spans="3:5" x14ac:dyDescent="0.25">
      <c r="C5171" s="11"/>
      <c r="D5171" s="11"/>
      <c r="E5171" s="11"/>
    </row>
    <row r="5172" spans="3:5" x14ac:dyDescent="0.25">
      <c r="C5172" s="11"/>
      <c r="D5172" s="11"/>
      <c r="E5172" s="11"/>
    </row>
    <row r="5173" spans="3:5" x14ac:dyDescent="0.25">
      <c r="C5173" s="11"/>
      <c r="D5173" s="11"/>
      <c r="E5173" s="11"/>
    </row>
    <row r="5174" spans="3:5" x14ac:dyDescent="0.25">
      <c r="C5174" s="11"/>
      <c r="D5174" s="11"/>
      <c r="E5174" s="11"/>
    </row>
    <row r="5175" spans="3:5" x14ac:dyDescent="0.25">
      <c r="C5175" s="11"/>
      <c r="D5175" s="11"/>
      <c r="E5175" s="11"/>
    </row>
    <row r="5176" spans="3:5" x14ac:dyDescent="0.25">
      <c r="C5176" s="11"/>
      <c r="D5176" s="11"/>
      <c r="E5176" s="11"/>
    </row>
    <row r="5177" spans="3:5" x14ac:dyDescent="0.25">
      <c r="C5177" s="11"/>
      <c r="D5177" s="11"/>
      <c r="E5177" s="11"/>
    </row>
    <row r="5178" spans="3:5" x14ac:dyDescent="0.25">
      <c r="C5178" s="11"/>
      <c r="D5178" s="11"/>
      <c r="E5178" s="11"/>
    </row>
    <row r="5179" spans="3:5" x14ac:dyDescent="0.25">
      <c r="C5179" s="11"/>
      <c r="D5179" s="11"/>
      <c r="E5179" s="11"/>
    </row>
    <row r="5180" spans="3:5" x14ac:dyDescent="0.25">
      <c r="C5180" s="11"/>
      <c r="D5180" s="11"/>
      <c r="E5180" s="11"/>
    </row>
    <row r="5181" spans="3:5" x14ac:dyDescent="0.25">
      <c r="C5181" s="11"/>
      <c r="D5181" s="11"/>
      <c r="E5181" s="11"/>
    </row>
    <row r="5182" spans="3:5" x14ac:dyDescent="0.25">
      <c r="C5182" s="11"/>
      <c r="D5182" s="11"/>
      <c r="E5182" s="11"/>
    </row>
    <row r="5183" spans="3:5" x14ac:dyDescent="0.25">
      <c r="C5183" s="11"/>
      <c r="D5183" s="11"/>
      <c r="E5183" s="11"/>
    </row>
    <row r="5184" spans="3:5" x14ac:dyDescent="0.25">
      <c r="C5184" s="11"/>
      <c r="D5184" s="11"/>
      <c r="E5184" s="11"/>
    </row>
    <row r="5185" spans="3:5" x14ac:dyDescent="0.25">
      <c r="C5185" s="11"/>
      <c r="D5185" s="11"/>
      <c r="E5185" s="11"/>
    </row>
    <row r="5186" spans="3:5" x14ac:dyDescent="0.25">
      <c r="C5186" s="11"/>
      <c r="D5186" s="11"/>
      <c r="E5186" s="11"/>
    </row>
    <row r="5187" spans="3:5" x14ac:dyDescent="0.25">
      <c r="C5187" s="11"/>
      <c r="D5187" s="11"/>
      <c r="E5187" s="11"/>
    </row>
    <row r="5188" spans="3:5" x14ac:dyDescent="0.25">
      <c r="C5188" s="11"/>
      <c r="D5188" s="11"/>
      <c r="E5188" s="11"/>
    </row>
    <row r="5189" spans="3:5" x14ac:dyDescent="0.25">
      <c r="C5189" s="11"/>
      <c r="D5189" s="11"/>
      <c r="E5189" s="11"/>
    </row>
    <row r="5190" spans="3:5" x14ac:dyDescent="0.25">
      <c r="C5190" s="11"/>
      <c r="D5190" s="11"/>
      <c r="E5190" s="11"/>
    </row>
    <row r="5191" spans="3:5" x14ac:dyDescent="0.25">
      <c r="C5191" s="11"/>
      <c r="D5191" s="11"/>
      <c r="E5191" s="11"/>
    </row>
    <row r="5192" spans="3:5" x14ac:dyDescent="0.25">
      <c r="C5192" s="11"/>
      <c r="D5192" s="11"/>
      <c r="E5192" s="11"/>
    </row>
    <row r="5193" spans="3:5" x14ac:dyDescent="0.25">
      <c r="C5193" s="11"/>
      <c r="D5193" s="11"/>
      <c r="E5193" s="11"/>
    </row>
    <row r="5194" spans="3:5" x14ac:dyDescent="0.25">
      <c r="C5194" s="11"/>
      <c r="D5194" s="11"/>
      <c r="E5194" s="11"/>
    </row>
    <row r="5195" spans="3:5" x14ac:dyDescent="0.25">
      <c r="C5195" s="11"/>
      <c r="D5195" s="11"/>
      <c r="E5195" s="11"/>
    </row>
    <row r="5196" spans="3:5" x14ac:dyDescent="0.25">
      <c r="C5196" s="11"/>
      <c r="D5196" s="11"/>
      <c r="E5196" s="11"/>
    </row>
    <row r="5197" spans="3:5" x14ac:dyDescent="0.25">
      <c r="C5197" s="11"/>
      <c r="D5197" s="11"/>
      <c r="E5197" s="11"/>
    </row>
    <row r="5198" spans="3:5" x14ac:dyDescent="0.25">
      <c r="C5198" s="11"/>
      <c r="D5198" s="11"/>
      <c r="E5198" s="11"/>
    </row>
    <row r="5199" spans="3:5" x14ac:dyDescent="0.25">
      <c r="C5199" s="11"/>
      <c r="D5199" s="11"/>
      <c r="E5199" s="11"/>
    </row>
    <row r="5200" spans="3:5" x14ac:dyDescent="0.25">
      <c r="C5200" s="11"/>
      <c r="D5200" s="11"/>
      <c r="E5200" s="11"/>
    </row>
    <row r="5201" spans="3:5" x14ac:dyDescent="0.25">
      <c r="C5201" s="11"/>
      <c r="D5201" s="11"/>
      <c r="E5201" s="11"/>
    </row>
    <row r="5202" spans="3:5" x14ac:dyDescent="0.25">
      <c r="C5202" s="11"/>
      <c r="D5202" s="11"/>
      <c r="E5202" s="11"/>
    </row>
    <row r="5203" spans="3:5" x14ac:dyDescent="0.25">
      <c r="C5203" s="11"/>
      <c r="D5203" s="11"/>
      <c r="E5203" s="11"/>
    </row>
    <row r="5204" spans="3:5" x14ac:dyDescent="0.25">
      <c r="C5204" s="11"/>
      <c r="D5204" s="11"/>
      <c r="E5204" s="11"/>
    </row>
    <row r="5205" spans="3:5" x14ac:dyDescent="0.25">
      <c r="C5205" s="11"/>
      <c r="D5205" s="11"/>
      <c r="E5205" s="11"/>
    </row>
    <row r="5206" spans="3:5" x14ac:dyDescent="0.25">
      <c r="C5206" s="11"/>
      <c r="D5206" s="11"/>
      <c r="E5206" s="11"/>
    </row>
    <row r="5207" spans="3:5" x14ac:dyDescent="0.25">
      <c r="C5207" s="11"/>
      <c r="D5207" s="11"/>
      <c r="E5207" s="11"/>
    </row>
    <row r="5208" spans="3:5" x14ac:dyDescent="0.25">
      <c r="C5208" s="11"/>
      <c r="D5208" s="11"/>
      <c r="E5208" s="11"/>
    </row>
    <row r="5209" spans="3:5" x14ac:dyDescent="0.25">
      <c r="C5209" s="11"/>
      <c r="D5209" s="11"/>
      <c r="E5209" s="11"/>
    </row>
    <row r="5210" spans="3:5" x14ac:dyDescent="0.25">
      <c r="C5210" s="11"/>
      <c r="D5210" s="11"/>
      <c r="E5210" s="11"/>
    </row>
    <row r="5211" spans="3:5" x14ac:dyDescent="0.25">
      <c r="C5211" s="11"/>
      <c r="D5211" s="11"/>
      <c r="E5211" s="11"/>
    </row>
    <row r="5212" spans="3:5" x14ac:dyDescent="0.25">
      <c r="C5212" s="11"/>
      <c r="D5212" s="11"/>
      <c r="E5212" s="11"/>
    </row>
    <row r="5213" spans="3:5" x14ac:dyDescent="0.25">
      <c r="C5213" s="11"/>
      <c r="D5213" s="11"/>
      <c r="E5213" s="11"/>
    </row>
    <row r="5214" spans="3:5" x14ac:dyDescent="0.25">
      <c r="C5214" s="11"/>
      <c r="D5214" s="11"/>
      <c r="E5214" s="11"/>
    </row>
    <row r="5215" spans="3:5" x14ac:dyDescent="0.25">
      <c r="C5215" s="11"/>
      <c r="D5215" s="11"/>
      <c r="E5215" s="11"/>
    </row>
    <row r="5216" spans="3:5" x14ac:dyDescent="0.25">
      <c r="C5216" s="11"/>
      <c r="D5216" s="11"/>
      <c r="E5216" s="11"/>
    </row>
    <row r="5217" spans="3:5" x14ac:dyDescent="0.25">
      <c r="C5217" s="11"/>
      <c r="D5217" s="11"/>
      <c r="E5217" s="11"/>
    </row>
    <row r="5218" spans="3:5" x14ac:dyDescent="0.25">
      <c r="C5218" s="11"/>
      <c r="D5218" s="11"/>
      <c r="E5218" s="11"/>
    </row>
    <row r="5219" spans="3:5" x14ac:dyDescent="0.25">
      <c r="C5219" s="11"/>
      <c r="D5219" s="11"/>
      <c r="E5219" s="11"/>
    </row>
    <row r="5220" spans="3:5" x14ac:dyDescent="0.25">
      <c r="C5220" s="11"/>
      <c r="D5220" s="11"/>
      <c r="E5220" s="11"/>
    </row>
    <row r="5221" spans="3:5" x14ac:dyDescent="0.25">
      <c r="C5221" s="11"/>
      <c r="D5221" s="11"/>
      <c r="E5221" s="11"/>
    </row>
    <row r="5222" spans="3:5" x14ac:dyDescent="0.25">
      <c r="C5222" s="11"/>
      <c r="D5222" s="11"/>
      <c r="E5222" s="11"/>
    </row>
    <row r="5223" spans="3:5" x14ac:dyDescent="0.25">
      <c r="C5223" s="11"/>
      <c r="D5223" s="11"/>
      <c r="E5223" s="11"/>
    </row>
    <row r="5224" spans="3:5" x14ac:dyDescent="0.25">
      <c r="C5224" s="11"/>
      <c r="D5224" s="11"/>
      <c r="E5224" s="11"/>
    </row>
    <row r="5225" spans="3:5" x14ac:dyDescent="0.25">
      <c r="C5225" s="11"/>
      <c r="D5225" s="11"/>
      <c r="E5225" s="11"/>
    </row>
    <row r="5226" spans="3:5" x14ac:dyDescent="0.25">
      <c r="C5226" s="11"/>
      <c r="D5226" s="11"/>
      <c r="E5226" s="11"/>
    </row>
    <row r="5227" spans="3:5" x14ac:dyDescent="0.25">
      <c r="C5227" s="11"/>
      <c r="D5227" s="11"/>
      <c r="E5227" s="11"/>
    </row>
    <row r="5228" spans="3:5" x14ac:dyDescent="0.25">
      <c r="C5228" s="11"/>
      <c r="D5228" s="11"/>
      <c r="E5228" s="11"/>
    </row>
    <row r="5229" spans="3:5" x14ac:dyDescent="0.25">
      <c r="C5229" s="11"/>
      <c r="D5229" s="11"/>
      <c r="E5229" s="11"/>
    </row>
    <row r="5230" spans="3:5" x14ac:dyDescent="0.25">
      <c r="C5230" s="11"/>
      <c r="D5230" s="11"/>
      <c r="E5230" s="11"/>
    </row>
    <row r="5231" spans="3:5" x14ac:dyDescent="0.25">
      <c r="C5231" s="11"/>
      <c r="D5231" s="11"/>
      <c r="E5231" s="11"/>
    </row>
    <row r="5232" spans="3:5" x14ac:dyDescent="0.25">
      <c r="C5232" s="11"/>
      <c r="D5232" s="11"/>
      <c r="E5232" s="11"/>
    </row>
    <row r="5233" spans="3:5" x14ac:dyDescent="0.25">
      <c r="C5233" s="11"/>
      <c r="D5233" s="11"/>
      <c r="E5233" s="11"/>
    </row>
    <row r="5234" spans="3:5" x14ac:dyDescent="0.25">
      <c r="C5234" s="11"/>
      <c r="D5234" s="11"/>
      <c r="E5234" s="11"/>
    </row>
    <row r="5235" spans="3:5" x14ac:dyDescent="0.25">
      <c r="C5235" s="11"/>
      <c r="D5235" s="11"/>
      <c r="E5235" s="11"/>
    </row>
    <row r="5236" spans="3:5" x14ac:dyDescent="0.25">
      <c r="C5236" s="11"/>
      <c r="D5236" s="11"/>
      <c r="E5236" s="11"/>
    </row>
    <row r="5237" spans="3:5" x14ac:dyDescent="0.25">
      <c r="C5237" s="11"/>
      <c r="D5237" s="11"/>
      <c r="E5237" s="11"/>
    </row>
    <row r="5238" spans="3:5" x14ac:dyDescent="0.25">
      <c r="C5238" s="11"/>
      <c r="D5238" s="11"/>
      <c r="E5238" s="11"/>
    </row>
    <row r="5239" spans="3:5" x14ac:dyDescent="0.25">
      <c r="C5239" s="11"/>
      <c r="D5239" s="11"/>
      <c r="E5239" s="11"/>
    </row>
    <row r="5240" spans="3:5" x14ac:dyDescent="0.25">
      <c r="C5240" s="11"/>
      <c r="D5240" s="11"/>
      <c r="E5240" s="11"/>
    </row>
    <row r="5241" spans="3:5" x14ac:dyDescent="0.25">
      <c r="C5241" s="11"/>
      <c r="D5241" s="11"/>
      <c r="E5241" s="11"/>
    </row>
    <row r="5242" spans="3:5" x14ac:dyDescent="0.25">
      <c r="C5242" s="11"/>
      <c r="D5242" s="11"/>
      <c r="E5242" s="11"/>
    </row>
    <row r="5243" spans="3:5" x14ac:dyDescent="0.25">
      <c r="C5243" s="11"/>
      <c r="D5243" s="11"/>
      <c r="E5243" s="11"/>
    </row>
    <row r="5244" spans="3:5" x14ac:dyDescent="0.25">
      <c r="C5244" s="11"/>
      <c r="D5244" s="11"/>
      <c r="E5244" s="11"/>
    </row>
    <row r="5245" spans="3:5" x14ac:dyDescent="0.25">
      <c r="C5245" s="11"/>
      <c r="D5245" s="11"/>
      <c r="E5245" s="11"/>
    </row>
    <row r="5246" spans="3:5" x14ac:dyDescent="0.25">
      <c r="C5246" s="11"/>
      <c r="D5246" s="11"/>
      <c r="E5246" s="11"/>
    </row>
    <row r="5247" spans="3:5" x14ac:dyDescent="0.25">
      <c r="C5247" s="11"/>
      <c r="D5247" s="11"/>
      <c r="E5247" s="11"/>
    </row>
    <row r="5248" spans="3:5" x14ac:dyDescent="0.25">
      <c r="C5248" s="11"/>
      <c r="D5248" s="11"/>
      <c r="E5248" s="11"/>
    </row>
    <row r="5249" spans="3:5" x14ac:dyDescent="0.25">
      <c r="C5249" s="11"/>
      <c r="D5249" s="11"/>
      <c r="E5249" s="11"/>
    </row>
    <row r="5250" spans="3:5" x14ac:dyDescent="0.25">
      <c r="C5250" s="11"/>
      <c r="D5250" s="11"/>
      <c r="E5250" s="11"/>
    </row>
    <row r="5251" spans="3:5" x14ac:dyDescent="0.25">
      <c r="C5251" s="11"/>
      <c r="D5251" s="11"/>
      <c r="E5251" s="11"/>
    </row>
    <row r="5252" spans="3:5" x14ac:dyDescent="0.25">
      <c r="C5252" s="11"/>
      <c r="D5252" s="11"/>
      <c r="E5252" s="11"/>
    </row>
    <row r="5253" spans="3:5" x14ac:dyDescent="0.25">
      <c r="C5253" s="11"/>
      <c r="D5253" s="11"/>
      <c r="E5253" s="11"/>
    </row>
    <row r="5254" spans="3:5" x14ac:dyDescent="0.25">
      <c r="C5254" s="11"/>
      <c r="D5254" s="11"/>
      <c r="E5254" s="11"/>
    </row>
    <row r="5255" spans="3:5" x14ac:dyDescent="0.25">
      <c r="C5255" s="11"/>
      <c r="D5255" s="11"/>
      <c r="E5255" s="11"/>
    </row>
    <row r="5256" spans="3:5" x14ac:dyDescent="0.25">
      <c r="C5256" s="11"/>
      <c r="D5256" s="11"/>
      <c r="E5256" s="11"/>
    </row>
    <row r="5257" spans="3:5" x14ac:dyDescent="0.25">
      <c r="C5257" s="11"/>
      <c r="D5257" s="11"/>
      <c r="E5257" s="11"/>
    </row>
    <row r="5258" spans="3:5" x14ac:dyDescent="0.25">
      <c r="C5258" s="11"/>
      <c r="D5258" s="11"/>
      <c r="E5258" s="11"/>
    </row>
    <row r="5259" spans="3:5" x14ac:dyDescent="0.25">
      <c r="C5259" s="11"/>
      <c r="D5259" s="11"/>
      <c r="E5259" s="11"/>
    </row>
    <row r="5260" spans="3:5" x14ac:dyDescent="0.25">
      <c r="C5260" s="11"/>
      <c r="D5260" s="11"/>
      <c r="E5260" s="11"/>
    </row>
    <row r="5261" spans="3:5" x14ac:dyDescent="0.25">
      <c r="C5261" s="11"/>
      <c r="D5261" s="11"/>
      <c r="E5261" s="11"/>
    </row>
    <row r="5262" spans="3:5" x14ac:dyDescent="0.25">
      <c r="C5262" s="11"/>
      <c r="D5262" s="11"/>
      <c r="E5262" s="11"/>
    </row>
    <row r="5263" spans="3:5" x14ac:dyDescent="0.25">
      <c r="C5263" s="11"/>
      <c r="D5263" s="11"/>
      <c r="E5263" s="11"/>
    </row>
    <row r="5264" spans="3:5" x14ac:dyDescent="0.25">
      <c r="C5264" s="11"/>
      <c r="D5264" s="11"/>
      <c r="E5264" s="11"/>
    </row>
    <row r="5265" spans="3:5" x14ac:dyDescent="0.25">
      <c r="C5265" s="11"/>
      <c r="D5265" s="11"/>
      <c r="E5265" s="11"/>
    </row>
    <row r="5266" spans="3:5" x14ac:dyDescent="0.25">
      <c r="C5266" s="11"/>
      <c r="D5266" s="11"/>
      <c r="E5266" s="11"/>
    </row>
    <row r="5267" spans="3:5" x14ac:dyDescent="0.25">
      <c r="C5267" s="11"/>
      <c r="D5267" s="11"/>
      <c r="E5267" s="11"/>
    </row>
    <row r="5268" spans="3:5" x14ac:dyDescent="0.25">
      <c r="C5268" s="11"/>
      <c r="D5268" s="11"/>
      <c r="E5268" s="11"/>
    </row>
    <row r="5269" spans="3:5" x14ac:dyDescent="0.25">
      <c r="C5269" s="11"/>
      <c r="D5269" s="11"/>
      <c r="E5269" s="11"/>
    </row>
    <row r="5270" spans="3:5" x14ac:dyDescent="0.25">
      <c r="C5270" s="11"/>
      <c r="D5270" s="11"/>
      <c r="E5270" s="11"/>
    </row>
    <row r="5271" spans="3:5" x14ac:dyDescent="0.25">
      <c r="C5271" s="11"/>
      <c r="D5271" s="11"/>
      <c r="E5271" s="11"/>
    </row>
    <row r="5272" spans="3:5" x14ac:dyDescent="0.25">
      <c r="C5272" s="11"/>
      <c r="D5272" s="11"/>
      <c r="E5272" s="11"/>
    </row>
    <row r="5273" spans="3:5" x14ac:dyDescent="0.25">
      <c r="C5273" s="11"/>
      <c r="D5273" s="11"/>
      <c r="E5273" s="11"/>
    </row>
    <row r="5274" spans="3:5" x14ac:dyDescent="0.25">
      <c r="C5274" s="11"/>
      <c r="D5274" s="11"/>
      <c r="E5274" s="11"/>
    </row>
    <row r="5275" spans="3:5" x14ac:dyDescent="0.25">
      <c r="C5275" s="11"/>
      <c r="D5275" s="11"/>
      <c r="E5275" s="11"/>
    </row>
    <row r="5276" spans="3:5" x14ac:dyDescent="0.25">
      <c r="C5276" s="11"/>
      <c r="D5276" s="11"/>
      <c r="E5276" s="11"/>
    </row>
    <row r="5277" spans="3:5" x14ac:dyDescent="0.25">
      <c r="C5277" s="11"/>
      <c r="D5277" s="11"/>
      <c r="E5277" s="11"/>
    </row>
    <row r="5278" spans="3:5" x14ac:dyDescent="0.25">
      <c r="C5278" s="11"/>
      <c r="D5278" s="11"/>
      <c r="E5278" s="11"/>
    </row>
    <row r="5279" spans="3:5" x14ac:dyDescent="0.25">
      <c r="C5279" s="11"/>
      <c r="D5279" s="11"/>
      <c r="E5279" s="11"/>
    </row>
    <row r="5280" spans="3:5" x14ac:dyDescent="0.25">
      <c r="C5280" s="11"/>
      <c r="D5280" s="11"/>
      <c r="E5280" s="11"/>
    </row>
    <row r="5281" spans="3:5" x14ac:dyDescent="0.25">
      <c r="C5281" s="11"/>
      <c r="D5281" s="11"/>
      <c r="E5281" s="11"/>
    </row>
    <row r="5282" spans="3:5" x14ac:dyDescent="0.25">
      <c r="C5282" s="11"/>
      <c r="D5282" s="11"/>
      <c r="E5282" s="11"/>
    </row>
    <row r="5283" spans="3:5" x14ac:dyDescent="0.25">
      <c r="C5283" s="11"/>
      <c r="D5283" s="11"/>
      <c r="E5283" s="11"/>
    </row>
    <row r="5284" spans="3:5" x14ac:dyDescent="0.25">
      <c r="C5284" s="11"/>
      <c r="D5284" s="11"/>
      <c r="E5284" s="11"/>
    </row>
    <row r="5285" spans="3:5" x14ac:dyDescent="0.25">
      <c r="C5285" s="11"/>
      <c r="D5285" s="11"/>
      <c r="E5285" s="11"/>
    </row>
    <row r="5286" spans="3:5" x14ac:dyDescent="0.25">
      <c r="C5286" s="11"/>
      <c r="D5286" s="11"/>
      <c r="E5286" s="11"/>
    </row>
    <row r="5287" spans="3:5" x14ac:dyDescent="0.25">
      <c r="C5287" s="11"/>
      <c r="D5287" s="11"/>
      <c r="E5287" s="11"/>
    </row>
    <row r="5288" spans="3:5" x14ac:dyDescent="0.25">
      <c r="C5288" s="11"/>
      <c r="D5288" s="11"/>
      <c r="E5288" s="11"/>
    </row>
    <row r="5289" spans="3:5" x14ac:dyDescent="0.25">
      <c r="C5289" s="11"/>
      <c r="D5289" s="11"/>
      <c r="E5289" s="11"/>
    </row>
    <row r="5290" spans="3:5" x14ac:dyDescent="0.25">
      <c r="C5290" s="11"/>
      <c r="D5290" s="11"/>
      <c r="E5290" s="11"/>
    </row>
    <row r="5291" spans="3:5" x14ac:dyDescent="0.25">
      <c r="C5291" s="11"/>
      <c r="D5291" s="11"/>
      <c r="E5291" s="11"/>
    </row>
    <row r="5292" spans="3:5" x14ac:dyDescent="0.25">
      <c r="C5292" s="11"/>
      <c r="D5292" s="11"/>
      <c r="E5292" s="11"/>
    </row>
    <row r="5293" spans="3:5" x14ac:dyDescent="0.25">
      <c r="C5293" s="11"/>
      <c r="D5293" s="11"/>
      <c r="E5293" s="11"/>
    </row>
    <row r="5294" spans="3:5" x14ac:dyDescent="0.25">
      <c r="C5294" s="11"/>
      <c r="D5294" s="11"/>
      <c r="E5294" s="11"/>
    </row>
    <row r="5295" spans="3:5" x14ac:dyDescent="0.25">
      <c r="C5295" s="11"/>
      <c r="D5295" s="11"/>
      <c r="E5295" s="11"/>
    </row>
    <row r="5296" spans="3:5" x14ac:dyDescent="0.25">
      <c r="C5296" s="11"/>
      <c r="D5296" s="11"/>
      <c r="E5296" s="11"/>
    </row>
    <row r="5297" spans="3:5" x14ac:dyDescent="0.25">
      <c r="C5297" s="11"/>
      <c r="D5297" s="11"/>
      <c r="E5297" s="11"/>
    </row>
    <row r="5298" spans="3:5" x14ac:dyDescent="0.25">
      <c r="C5298" s="11"/>
      <c r="D5298" s="11"/>
      <c r="E5298" s="11"/>
    </row>
    <row r="5299" spans="3:5" x14ac:dyDescent="0.25">
      <c r="C5299" s="11"/>
      <c r="D5299" s="11"/>
      <c r="E5299" s="11"/>
    </row>
    <row r="5300" spans="3:5" x14ac:dyDescent="0.25">
      <c r="C5300" s="11"/>
      <c r="D5300" s="11"/>
      <c r="E5300" s="11"/>
    </row>
    <row r="5301" spans="3:5" x14ac:dyDescent="0.25">
      <c r="C5301" s="11"/>
      <c r="D5301" s="11"/>
      <c r="E5301" s="11"/>
    </row>
    <row r="5302" spans="3:5" x14ac:dyDescent="0.25">
      <c r="C5302" s="11"/>
      <c r="D5302" s="11"/>
      <c r="E5302" s="11"/>
    </row>
    <row r="5303" spans="3:5" x14ac:dyDescent="0.25">
      <c r="C5303" s="11"/>
      <c r="D5303" s="11"/>
      <c r="E5303" s="11"/>
    </row>
    <row r="5304" spans="3:5" x14ac:dyDescent="0.25">
      <c r="C5304" s="11"/>
      <c r="D5304" s="11"/>
      <c r="E5304" s="11"/>
    </row>
    <row r="5305" spans="3:5" x14ac:dyDescent="0.25">
      <c r="C5305" s="11"/>
      <c r="D5305" s="11"/>
      <c r="E5305" s="11"/>
    </row>
    <row r="5306" spans="3:5" x14ac:dyDescent="0.25">
      <c r="C5306" s="11"/>
      <c r="D5306" s="11"/>
      <c r="E5306" s="11"/>
    </row>
    <row r="5307" spans="3:5" x14ac:dyDescent="0.25">
      <c r="C5307" s="11"/>
      <c r="D5307" s="11"/>
      <c r="E5307" s="11"/>
    </row>
    <row r="5308" spans="3:5" x14ac:dyDescent="0.25">
      <c r="C5308" s="11"/>
      <c r="D5308" s="11"/>
      <c r="E5308" s="11"/>
    </row>
    <row r="5309" spans="3:5" x14ac:dyDescent="0.25">
      <c r="C5309" s="11"/>
      <c r="D5309" s="11"/>
      <c r="E5309" s="11"/>
    </row>
    <row r="5310" spans="3:5" x14ac:dyDescent="0.25">
      <c r="C5310" s="11"/>
      <c r="D5310" s="11"/>
      <c r="E5310" s="11"/>
    </row>
    <row r="5311" spans="3:5" x14ac:dyDescent="0.25">
      <c r="C5311" s="11"/>
      <c r="D5311" s="11"/>
      <c r="E5311" s="11"/>
    </row>
    <row r="5312" spans="3:5" x14ac:dyDescent="0.25">
      <c r="C5312" s="11"/>
      <c r="D5312" s="11"/>
      <c r="E5312" s="11"/>
    </row>
    <row r="5313" spans="3:5" x14ac:dyDescent="0.25">
      <c r="C5313" s="11"/>
      <c r="D5313" s="11"/>
      <c r="E5313" s="11"/>
    </row>
    <row r="5314" spans="3:5" x14ac:dyDescent="0.25">
      <c r="C5314" s="11"/>
      <c r="D5314" s="11"/>
      <c r="E5314" s="11"/>
    </row>
    <row r="5315" spans="3:5" x14ac:dyDescent="0.25">
      <c r="C5315" s="11"/>
      <c r="D5315" s="11"/>
      <c r="E5315" s="11"/>
    </row>
    <row r="5316" spans="3:5" x14ac:dyDescent="0.25">
      <c r="C5316" s="11"/>
      <c r="D5316" s="11"/>
      <c r="E5316" s="11"/>
    </row>
    <row r="5317" spans="3:5" x14ac:dyDescent="0.25">
      <c r="C5317" s="11"/>
      <c r="D5317" s="11"/>
      <c r="E5317" s="11"/>
    </row>
    <row r="5318" spans="3:5" x14ac:dyDescent="0.25">
      <c r="C5318" s="11"/>
      <c r="D5318" s="11"/>
      <c r="E5318" s="11"/>
    </row>
    <row r="5319" spans="3:5" x14ac:dyDescent="0.25">
      <c r="C5319" s="11"/>
      <c r="D5319" s="11"/>
      <c r="E5319" s="11"/>
    </row>
    <row r="5320" spans="3:5" x14ac:dyDescent="0.25">
      <c r="C5320" s="11"/>
      <c r="D5320" s="11"/>
      <c r="E5320" s="11"/>
    </row>
    <row r="5321" spans="3:5" x14ac:dyDescent="0.25">
      <c r="C5321" s="11"/>
      <c r="D5321" s="11"/>
      <c r="E5321" s="11"/>
    </row>
    <row r="5322" spans="3:5" x14ac:dyDescent="0.25">
      <c r="C5322" s="11"/>
      <c r="D5322" s="11"/>
      <c r="E5322" s="11"/>
    </row>
    <row r="5323" spans="3:5" x14ac:dyDescent="0.25">
      <c r="C5323" s="11"/>
      <c r="D5323" s="11"/>
      <c r="E5323" s="11"/>
    </row>
    <row r="5324" spans="3:5" x14ac:dyDescent="0.25">
      <c r="C5324" s="11"/>
      <c r="D5324" s="11"/>
      <c r="E5324" s="11"/>
    </row>
    <row r="5325" spans="3:5" x14ac:dyDescent="0.25">
      <c r="C5325" s="11"/>
      <c r="D5325" s="11"/>
      <c r="E5325" s="11"/>
    </row>
    <row r="5326" spans="3:5" x14ac:dyDescent="0.25">
      <c r="C5326" s="11"/>
      <c r="D5326" s="11"/>
      <c r="E5326" s="11"/>
    </row>
    <row r="5327" spans="3:5" x14ac:dyDescent="0.25">
      <c r="C5327" s="11"/>
      <c r="D5327" s="11"/>
      <c r="E5327" s="11"/>
    </row>
    <row r="5328" spans="3:5" x14ac:dyDescent="0.25">
      <c r="C5328" s="11"/>
      <c r="D5328" s="11"/>
      <c r="E5328" s="11"/>
    </row>
    <row r="5329" spans="3:5" x14ac:dyDescent="0.25">
      <c r="C5329" s="11"/>
      <c r="D5329" s="11"/>
      <c r="E5329" s="11"/>
    </row>
    <row r="5330" spans="3:5" x14ac:dyDescent="0.25">
      <c r="C5330" s="11"/>
      <c r="D5330" s="11"/>
      <c r="E5330" s="11"/>
    </row>
    <row r="5331" spans="3:5" x14ac:dyDescent="0.25">
      <c r="C5331" s="11"/>
      <c r="D5331" s="11"/>
      <c r="E5331" s="11"/>
    </row>
    <row r="5332" spans="3:5" x14ac:dyDescent="0.25">
      <c r="C5332" s="11"/>
      <c r="D5332" s="11"/>
      <c r="E5332" s="11"/>
    </row>
    <row r="5333" spans="3:5" x14ac:dyDescent="0.25">
      <c r="C5333" s="11"/>
      <c r="D5333" s="11"/>
      <c r="E5333" s="11"/>
    </row>
    <row r="5334" spans="3:5" x14ac:dyDescent="0.25">
      <c r="C5334" s="11"/>
      <c r="D5334" s="11"/>
      <c r="E5334" s="11"/>
    </row>
    <row r="5335" spans="3:5" x14ac:dyDescent="0.25">
      <c r="C5335" s="11"/>
      <c r="D5335" s="11"/>
      <c r="E5335" s="11"/>
    </row>
    <row r="5336" spans="3:5" x14ac:dyDescent="0.25">
      <c r="C5336" s="11"/>
      <c r="D5336" s="11"/>
      <c r="E5336" s="11"/>
    </row>
    <row r="5337" spans="3:5" x14ac:dyDescent="0.25">
      <c r="C5337" s="11"/>
      <c r="D5337" s="11"/>
      <c r="E5337" s="11"/>
    </row>
    <row r="5338" spans="3:5" x14ac:dyDescent="0.25">
      <c r="C5338" s="11"/>
      <c r="D5338" s="11"/>
      <c r="E5338" s="11"/>
    </row>
    <row r="5339" spans="3:5" x14ac:dyDescent="0.25">
      <c r="C5339" s="11"/>
      <c r="D5339" s="11"/>
      <c r="E5339" s="11"/>
    </row>
    <row r="5340" spans="3:5" x14ac:dyDescent="0.25">
      <c r="C5340" s="11"/>
      <c r="D5340" s="11"/>
      <c r="E5340" s="11"/>
    </row>
    <row r="5341" spans="3:5" x14ac:dyDescent="0.25">
      <c r="C5341" s="11"/>
      <c r="D5341" s="11"/>
      <c r="E5341" s="11"/>
    </row>
    <row r="5342" spans="3:5" x14ac:dyDescent="0.25">
      <c r="C5342" s="11"/>
      <c r="D5342" s="11"/>
      <c r="E5342" s="11"/>
    </row>
    <row r="5343" spans="3:5" x14ac:dyDescent="0.25">
      <c r="C5343" s="11"/>
      <c r="D5343" s="11"/>
      <c r="E5343" s="11"/>
    </row>
    <row r="5344" spans="3:5" x14ac:dyDescent="0.25">
      <c r="C5344" s="11"/>
      <c r="D5344" s="11"/>
      <c r="E5344" s="11"/>
    </row>
    <row r="5345" spans="3:5" x14ac:dyDescent="0.25">
      <c r="C5345" s="11"/>
      <c r="D5345" s="11"/>
      <c r="E5345" s="11"/>
    </row>
    <row r="5346" spans="3:5" x14ac:dyDescent="0.25">
      <c r="C5346" s="11"/>
      <c r="D5346" s="11"/>
      <c r="E5346" s="11"/>
    </row>
    <row r="5347" spans="3:5" x14ac:dyDescent="0.25">
      <c r="C5347" s="11"/>
      <c r="D5347" s="11"/>
      <c r="E5347" s="11"/>
    </row>
    <row r="5348" spans="3:5" x14ac:dyDescent="0.25">
      <c r="C5348" s="11"/>
      <c r="D5348" s="11"/>
      <c r="E5348" s="11"/>
    </row>
    <row r="5349" spans="3:5" x14ac:dyDescent="0.25">
      <c r="C5349" s="11"/>
      <c r="D5349" s="11"/>
      <c r="E5349" s="11"/>
    </row>
    <row r="5350" spans="3:5" x14ac:dyDescent="0.25">
      <c r="C5350" s="11"/>
      <c r="D5350" s="11"/>
      <c r="E5350" s="11"/>
    </row>
    <row r="5351" spans="3:5" x14ac:dyDescent="0.25">
      <c r="C5351" s="11"/>
      <c r="D5351" s="11"/>
      <c r="E5351" s="11"/>
    </row>
    <row r="5352" spans="3:5" x14ac:dyDescent="0.25">
      <c r="C5352" s="11"/>
      <c r="D5352" s="11"/>
      <c r="E5352" s="11"/>
    </row>
    <row r="5353" spans="3:5" x14ac:dyDescent="0.25">
      <c r="C5353" s="11"/>
      <c r="D5353" s="11"/>
      <c r="E5353" s="11"/>
    </row>
    <row r="5354" spans="3:5" x14ac:dyDescent="0.25">
      <c r="C5354" s="11"/>
      <c r="D5354" s="11"/>
      <c r="E5354" s="11"/>
    </row>
    <row r="5355" spans="3:5" x14ac:dyDescent="0.25">
      <c r="C5355" s="11"/>
      <c r="D5355" s="11"/>
      <c r="E5355" s="11"/>
    </row>
    <row r="5356" spans="3:5" x14ac:dyDescent="0.25">
      <c r="C5356" s="11"/>
      <c r="D5356" s="11"/>
      <c r="E5356" s="11"/>
    </row>
    <row r="5357" spans="3:5" x14ac:dyDescent="0.25">
      <c r="C5357" s="11"/>
      <c r="D5357" s="11"/>
      <c r="E5357" s="11"/>
    </row>
    <row r="5358" spans="3:5" x14ac:dyDescent="0.25">
      <c r="C5358" s="11"/>
      <c r="D5358" s="11"/>
      <c r="E5358" s="11"/>
    </row>
    <row r="5359" spans="3:5" x14ac:dyDescent="0.25">
      <c r="C5359" s="11"/>
      <c r="D5359" s="11"/>
      <c r="E5359" s="11"/>
    </row>
    <row r="5360" spans="3:5" x14ac:dyDescent="0.25">
      <c r="C5360" s="11"/>
      <c r="D5360" s="11"/>
      <c r="E5360" s="11"/>
    </row>
    <row r="5361" spans="3:5" x14ac:dyDescent="0.25">
      <c r="C5361" s="11"/>
      <c r="D5361" s="11"/>
      <c r="E5361" s="11"/>
    </row>
    <row r="5362" spans="3:5" x14ac:dyDescent="0.25">
      <c r="C5362" s="11"/>
      <c r="D5362" s="11"/>
      <c r="E5362" s="11"/>
    </row>
    <row r="5363" spans="3:5" x14ac:dyDescent="0.25">
      <c r="C5363" s="11"/>
      <c r="D5363" s="11"/>
      <c r="E5363" s="11"/>
    </row>
    <row r="5364" spans="3:5" x14ac:dyDescent="0.25">
      <c r="C5364" s="11"/>
      <c r="D5364" s="11"/>
      <c r="E5364" s="11"/>
    </row>
    <row r="5365" spans="3:5" x14ac:dyDescent="0.25">
      <c r="C5365" s="11"/>
      <c r="D5365" s="11"/>
      <c r="E5365" s="11"/>
    </row>
    <row r="5366" spans="3:5" x14ac:dyDescent="0.25">
      <c r="C5366" s="11"/>
      <c r="D5366" s="11"/>
      <c r="E5366" s="11"/>
    </row>
    <row r="5367" spans="3:5" x14ac:dyDescent="0.25">
      <c r="C5367" s="11"/>
      <c r="D5367" s="11"/>
      <c r="E5367" s="11"/>
    </row>
    <row r="5368" spans="3:5" x14ac:dyDescent="0.25">
      <c r="C5368" s="11"/>
      <c r="D5368" s="11"/>
      <c r="E5368" s="11"/>
    </row>
    <row r="5369" spans="3:5" x14ac:dyDescent="0.25">
      <c r="C5369" s="11"/>
      <c r="D5369" s="11"/>
      <c r="E5369" s="11"/>
    </row>
    <row r="5370" spans="3:5" x14ac:dyDescent="0.25">
      <c r="C5370" s="11"/>
      <c r="D5370" s="11"/>
      <c r="E5370" s="11"/>
    </row>
    <row r="5371" spans="3:5" x14ac:dyDescent="0.25">
      <c r="C5371" s="11"/>
      <c r="D5371" s="11"/>
      <c r="E5371" s="11"/>
    </row>
    <row r="5372" spans="3:5" x14ac:dyDescent="0.25">
      <c r="C5372" s="11"/>
      <c r="D5372" s="11"/>
      <c r="E5372" s="11"/>
    </row>
    <row r="5373" spans="3:5" x14ac:dyDescent="0.25">
      <c r="C5373" s="11"/>
      <c r="D5373" s="11"/>
      <c r="E5373" s="11"/>
    </row>
    <row r="5374" spans="3:5" x14ac:dyDescent="0.25">
      <c r="C5374" s="11"/>
      <c r="D5374" s="11"/>
      <c r="E5374" s="11"/>
    </row>
    <row r="5375" spans="3:5" x14ac:dyDescent="0.25">
      <c r="C5375" s="11"/>
      <c r="D5375" s="11"/>
      <c r="E5375" s="11"/>
    </row>
    <row r="5376" spans="3:5" x14ac:dyDescent="0.25">
      <c r="C5376" s="11"/>
      <c r="D5376" s="11"/>
      <c r="E5376" s="11"/>
    </row>
    <row r="5377" spans="3:5" x14ac:dyDescent="0.25">
      <c r="C5377" s="11"/>
      <c r="D5377" s="11"/>
      <c r="E5377" s="11"/>
    </row>
    <row r="5378" spans="3:5" x14ac:dyDescent="0.25">
      <c r="C5378" s="11"/>
      <c r="D5378" s="11"/>
      <c r="E5378" s="11"/>
    </row>
    <row r="5379" spans="3:5" x14ac:dyDescent="0.25">
      <c r="C5379" s="11"/>
      <c r="D5379" s="11"/>
      <c r="E5379" s="11"/>
    </row>
    <row r="5380" spans="3:5" x14ac:dyDescent="0.25">
      <c r="C5380" s="11"/>
      <c r="D5380" s="11"/>
      <c r="E5380" s="11"/>
    </row>
    <row r="5381" spans="3:5" x14ac:dyDescent="0.25">
      <c r="C5381" s="11"/>
      <c r="D5381" s="11"/>
      <c r="E5381" s="11"/>
    </row>
    <row r="5382" spans="3:5" x14ac:dyDescent="0.25">
      <c r="C5382" s="11"/>
      <c r="D5382" s="11"/>
      <c r="E5382" s="11"/>
    </row>
    <row r="5383" spans="3:5" x14ac:dyDescent="0.25">
      <c r="C5383" s="11"/>
      <c r="D5383" s="11"/>
      <c r="E5383" s="11"/>
    </row>
    <row r="5384" spans="3:5" x14ac:dyDescent="0.25">
      <c r="C5384" s="11"/>
      <c r="D5384" s="11"/>
      <c r="E5384" s="11"/>
    </row>
    <row r="5385" spans="3:5" x14ac:dyDescent="0.25">
      <c r="C5385" s="11"/>
      <c r="D5385" s="11"/>
      <c r="E5385" s="11"/>
    </row>
    <row r="5386" spans="3:5" x14ac:dyDescent="0.25">
      <c r="C5386" s="11"/>
      <c r="D5386" s="11"/>
      <c r="E5386" s="11"/>
    </row>
    <row r="5387" spans="3:5" x14ac:dyDescent="0.25">
      <c r="C5387" s="11"/>
      <c r="D5387" s="11"/>
      <c r="E5387" s="11"/>
    </row>
    <row r="5388" spans="3:5" x14ac:dyDescent="0.25">
      <c r="C5388" s="11"/>
      <c r="D5388" s="11"/>
      <c r="E5388" s="11"/>
    </row>
    <row r="5389" spans="3:5" x14ac:dyDescent="0.25">
      <c r="C5389" s="11"/>
      <c r="D5389" s="11"/>
      <c r="E5389" s="11"/>
    </row>
    <row r="5390" spans="3:5" x14ac:dyDescent="0.25">
      <c r="C5390" s="11"/>
      <c r="D5390" s="11"/>
      <c r="E5390" s="11"/>
    </row>
    <row r="5391" spans="3:5" x14ac:dyDescent="0.25">
      <c r="C5391" s="11"/>
      <c r="D5391" s="11"/>
      <c r="E5391" s="11"/>
    </row>
    <row r="5392" spans="3:5" x14ac:dyDescent="0.25">
      <c r="C5392" s="11"/>
      <c r="D5392" s="11"/>
      <c r="E5392" s="11"/>
    </row>
    <row r="5393" spans="3:5" x14ac:dyDescent="0.25">
      <c r="C5393" s="11"/>
      <c r="D5393" s="11"/>
      <c r="E5393" s="11"/>
    </row>
    <row r="5394" spans="3:5" x14ac:dyDescent="0.25">
      <c r="C5394" s="11"/>
      <c r="D5394" s="11"/>
      <c r="E5394" s="11"/>
    </row>
    <row r="5395" spans="3:5" x14ac:dyDescent="0.25">
      <c r="C5395" s="11"/>
      <c r="D5395" s="11"/>
      <c r="E5395" s="11"/>
    </row>
    <row r="5396" spans="3:5" x14ac:dyDescent="0.25">
      <c r="C5396" s="11"/>
      <c r="D5396" s="11"/>
      <c r="E5396" s="11"/>
    </row>
    <row r="5397" spans="3:5" x14ac:dyDescent="0.25">
      <c r="C5397" s="11"/>
      <c r="D5397" s="11"/>
      <c r="E5397" s="11"/>
    </row>
    <row r="5398" spans="3:5" x14ac:dyDescent="0.25">
      <c r="C5398" s="11"/>
      <c r="D5398" s="11"/>
      <c r="E5398" s="11"/>
    </row>
    <row r="5399" spans="3:5" x14ac:dyDescent="0.25">
      <c r="C5399" s="11"/>
      <c r="D5399" s="11"/>
      <c r="E5399" s="11"/>
    </row>
    <row r="5400" spans="3:5" x14ac:dyDescent="0.25">
      <c r="C5400" s="11"/>
      <c r="D5400" s="11"/>
      <c r="E5400" s="11"/>
    </row>
    <row r="5401" spans="3:5" x14ac:dyDescent="0.25">
      <c r="C5401" s="11"/>
      <c r="D5401" s="11"/>
      <c r="E5401" s="11"/>
    </row>
    <row r="5402" spans="3:5" x14ac:dyDescent="0.25">
      <c r="C5402" s="11"/>
      <c r="D5402" s="11"/>
      <c r="E5402" s="11"/>
    </row>
    <row r="5403" spans="3:5" x14ac:dyDescent="0.25">
      <c r="C5403" s="11"/>
      <c r="D5403" s="11"/>
      <c r="E5403" s="11"/>
    </row>
    <row r="5404" spans="3:5" x14ac:dyDescent="0.25">
      <c r="C5404" s="11"/>
      <c r="D5404" s="11"/>
      <c r="E5404" s="11"/>
    </row>
    <row r="5405" spans="3:5" x14ac:dyDescent="0.25">
      <c r="C5405" s="11"/>
      <c r="D5405" s="11"/>
      <c r="E5405" s="11"/>
    </row>
    <row r="5406" spans="3:5" x14ac:dyDescent="0.25">
      <c r="C5406" s="11"/>
      <c r="D5406" s="11"/>
      <c r="E5406" s="11"/>
    </row>
    <row r="5407" spans="3:5" x14ac:dyDescent="0.25">
      <c r="C5407" s="11"/>
      <c r="D5407" s="11"/>
      <c r="E5407" s="11"/>
    </row>
    <row r="5408" spans="3:5" x14ac:dyDescent="0.25">
      <c r="C5408" s="11"/>
      <c r="D5408" s="11"/>
      <c r="E5408" s="11"/>
    </row>
    <row r="5409" spans="3:5" x14ac:dyDescent="0.25">
      <c r="C5409" s="11"/>
      <c r="D5409" s="11"/>
      <c r="E5409" s="11"/>
    </row>
    <row r="5410" spans="3:5" x14ac:dyDescent="0.25">
      <c r="C5410" s="11"/>
      <c r="D5410" s="11"/>
      <c r="E5410" s="11"/>
    </row>
    <row r="5411" spans="3:5" x14ac:dyDescent="0.25">
      <c r="C5411" s="11"/>
      <c r="D5411" s="11"/>
      <c r="E5411" s="11"/>
    </row>
    <row r="5412" spans="3:5" x14ac:dyDescent="0.25">
      <c r="C5412" s="11"/>
      <c r="D5412" s="11"/>
      <c r="E5412" s="11"/>
    </row>
    <row r="5413" spans="3:5" x14ac:dyDescent="0.25">
      <c r="C5413" s="11"/>
      <c r="D5413" s="11"/>
      <c r="E5413" s="11"/>
    </row>
    <row r="5414" spans="3:5" x14ac:dyDescent="0.25">
      <c r="C5414" s="11"/>
      <c r="D5414" s="11"/>
      <c r="E5414" s="11"/>
    </row>
    <row r="5415" spans="3:5" x14ac:dyDescent="0.25">
      <c r="C5415" s="11"/>
      <c r="D5415" s="11"/>
      <c r="E5415" s="11"/>
    </row>
    <row r="5416" spans="3:5" x14ac:dyDescent="0.25">
      <c r="C5416" s="11"/>
      <c r="D5416" s="11"/>
      <c r="E5416" s="11"/>
    </row>
    <row r="5417" spans="3:5" x14ac:dyDescent="0.25">
      <c r="C5417" s="11"/>
      <c r="D5417" s="11"/>
      <c r="E5417" s="11"/>
    </row>
    <row r="5418" spans="3:5" x14ac:dyDescent="0.25">
      <c r="C5418" s="11"/>
      <c r="D5418" s="11"/>
      <c r="E5418" s="11"/>
    </row>
    <row r="5419" spans="3:5" x14ac:dyDescent="0.25">
      <c r="C5419" s="11"/>
      <c r="D5419" s="11"/>
      <c r="E5419" s="11"/>
    </row>
    <row r="5420" spans="3:5" x14ac:dyDescent="0.25">
      <c r="C5420" s="11"/>
      <c r="D5420" s="11"/>
      <c r="E5420" s="11"/>
    </row>
    <row r="5421" spans="3:5" x14ac:dyDescent="0.25">
      <c r="C5421" s="11"/>
      <c r="D5421" s="11"/>
      <c r="E5421" s="11"/>
    </row>
    <row r="5422" spans="3:5" x14ac:dyDescent="0.25">
      <c r="C5422" s="11"/>
      <c r="D5422" s="11"/>
      <c r="E5422" s="11"/>
    </row>
    <row r="5423" spans="3:5" x14ac:dyDescent="0.25">
      <c r="C5423" s="11"/>
      <c r="D5423" s="11"/>
      <c r="E5423" s="11"/>
    </row>
    <row r="5424" spans="3:5" x14ac:dyDescent="0.25">
      <c r="C5424" s="11"/>
      <c r="D5424" s="11"/>
      <c r="E5424" s="11"/>
    </row>
    <row r="5425" spans="3:5" x14ac:dyDescent="0.25">
      <c r="C5425" s="11"/>
      <c r="D5425" s="11"/>
      <c r="E5425" s="11"/>
    </row>
    <row r="5426" spans="3:5" x14ac:dyDescent="0.25">
      <c r="C5426" s="11"/>
      <c r="D5426" s="11"/>
      <c r="E5426" s="11"/>
    </row>
    <row r="5427" spans="3:5" x14ac:dyDescent="0.25">
      <c r="C5427" s="11"/>
      <c r="D5427" s="11"/>
      <c r="E5427" s="11"/>
    </row>
    <row r="5428" spans="3:5" x14ac:dyDescent="0.25">
      <c r="C5428" s="11"/>
      <c r="D5428" s="11"/>
      <c r="E5428" s="11"/>
    </row>
    <row r="5429" spans="3:5" x14ac:dyDescent="0.25">
      <c r="C5429" s="11"/>
      <c r="D5429" s="11"/>
      <c r="E5429" s="11"/>
    </row>
    <row r="5430" spans="3:5" x14ac:dyDescent="0.25">
      <c r="C5430" s="11"/>
      <c r="D5430" s="11"/>
      <c r="E5430" s="11"/>
    </row>
    <row r="5431" spans="3:5" x14ac:dyDescent="0.25">
      <c r="C5431" s="11"/>
      <c r="D5431" s="11"/>
      <c r="E5431" s="11"/>
    </row>
    <row r="5432" spans="3:5" x14ac:dyDescent="0.25">
      <c r="C5432" s="11"/>
      <c r="D5432" s="11"/>
      <c r="E5432" s="11"/>
    </row>
    <row r="5433" spans="3:5" x14ac:dyDescent="0.25">
      <c r="C5433" s="11"/>
      <c r="D5433" s="11"/>
      <c r="E5433" s="11"/>
    </row>
    <row r="5434" spans="3:5" x14ac:dyDescent="0.25">
      <c r="C5434" s="11"/>
      <c r="D5434" s="11"/>
      <c r="E5434" s="11"/>
    </row>
    <row r="5435" spans="3:5" x14ac:dyDescent="0.25">
      <c r="C5435" s="11"/>
      <c r="D5435" s="11"/>
      <c r="E5435" s="11"/>
    </row>
    <row r="5436" spans="3:5" x14ac:dyDescent="0.25">
      <c r="C5436" s="11"/>
      <c r="D5436" s="11"/>
      <c r="E5436" s="11"/>
    </row>
    <row r="5437" spans="3:5" x14ac:dyDescent="0.25">
      <c r="C5437" s="11"/>
      <c r="D5437" s="11"/>
      <c r="E5437" s="11"/>
    </row>
    <row r="5438" spans="3:5" x14ac:dyDescent="0.25">
      <c r="C5438" s="11"/>
      <c r="D5438" s="11"/>
      <c r="E5438" s="11"/>
    </row>
    <row r="5439" spans="3:5" x14ac:dyDescent="0.25">
      <c r="C5439" s="11"/>
      <c r="D5439" s="11"/>
      <c r="E5439" s="11"/>
    </row>
    <row r="5440" spans="3:5" x14ac:dyDescent="0.25">
      <c r="C5440" s="11"/>
      <c r="D5440" s="11"/>
      <c r="E5440" s="11"/>
    </row>
    <row r="5441" spans="3:5" x14ac:dyDescent="0.25">
      <c r="C5441" s="11"/>
      <c r="D5441" s="11"/>
      <c r="E5441" s="11"/>
    </row>
    <row r="5442" spans="3:5" x14ac:dyDescent="0.25">
      <c r="C5442" s="11"/>
      <c r="D5442" s="11"/>
      <c r="E5442" s="11"/>
    </row>
    <row r="5443" spans="3:5" x14ac:dyDescent="0.25">
      <c r="C5443" s="11"/>
      <c r="D5443" s="11"/>
      <c r="E5443" s="11"/>
    </row>
    <row r="5444" spans="3:5" x14ac:dyDescent="0.25">
      <c r="C5444" s="11"/>
      <c r="D5444" s="11"/>
      <c r="E5444" s="11"/>
    </row>
    <row r="5445" spans="3:5" x14ac:dyDescent="0.25">
      <c r="C5445" s="11"/>
      <c r="D5445" s="11"/>
      <c r="E5445" s="11"/>
    </row>
    <row r="5446" spans="3:5" x14ac:dyDescent="0.25">
      <c r="C5446" s="11"/>
      <c r="D5446" s="11"/>
      <c r="E5446" s="11"/>
    </row>
    <row r="5447" spans="3:5" x14ac:dyDescent="0.25">
      <c r="C5447" s="11"/>
      <c r="D5447" s="11"/>
      <c r="E5447" s="11"/>
    </row>
    <row r="5448" spans="3:5" x14ac:dyDescent="0.25">
      <c r="C5448" s="11"/>
      <c r="D5448" s="11"/>
      <c r="E5448" s="11"/>
    </row>
    <row r="5449" spans="3:5" x14ac:dyDescent="0.25">
      <c r="C5449" s="11"/>
      <c r="D5449" s="11"/>
      <c r="E5449" s="11"/>
    </row>
    <row r="5450" spans="3:5" x14ac:dyDescent="0.25">
      <c r="C5450" s="11"/>
      <c r="D5450" s="11"/>
      <c r="E5450" s="11"/>
    </row>
    <row r="5451" spans="3:5" x14ac:dyDescent="0.25">
      <c r="C5451" s="11"/>
      <c r="D5451" s="11"/>
      <c r="E5451" s="11"/>
    </row>
    <row r="5452" spans="3:5" x14ac:dyDescent="0.25">
      <c r="C5452" s="11"/>
      <c r="D5452" s="11"/>
      <c r="E5452" s="11"/>
    </row>
    <row r="5453" spans="3:5" x14ac:dyDescent="0.25">
      <c r="C5453" s="11"/>
      <c r="D5453" s="11"/>
      <c r="E5453" s="11"/>
    </row>
    <row r="5454" spans="3:5" x14ac:dyDescent="0.25">
      <c r="C5454" s="11"/>
      <c r="D5454" s="11"/>
      <c r="E5454" s="11"/>
    </row>
    <row r="5455" spans="3:5" x14ac:dyDescent="0.25">
      <c r="C5455" s="11"/>
      <c r="D5455" s="11"/>
      <c r="E5455" s="11"/>
    </row>
    <row r="5456" spans="3:5" x14ac:dyDescent="0.25">
      <c r="C5456" s="11"/>
      <c r="D5456" s="11"/>
      <c r="E5456" s="11"/>
    </row>
    <row r="5457" spans="3:5" x14ac:dyDescent="0.25">
      <c r="C5457" s="11"/>
      <c r="D5457" s="11"/>
      <c r="E5457" s="11"/>
    </row>
    <row r="5458" spans="3:5" x14ac:dyDescent="0.25">
      <c r="C5458" s="11"/>
      <c r="D5458" s="11"/>
      <c r="E5458" s="11"/>
    </row>
    <row r="5459" spans="3:5" x14ac:dyDescent="0.25">
      <c r="C5459" s="11"/>
      <c r="D5459" s="11"/>
      <c r="E5459" s="11"/>
    </row>
    <row r="5460" spans="3:5" x14ac:dyDescent="0.25">
      <c r="C5460" s="11"/>
      <c r="D5460" s="11"/>
      <c r="E5460" s="11"/>
    </row>
    <row r="5461" spans="3:5" x14ac:dyDescent="0.25">
      <c r="C5461" s="11"/>
      <c r="D5461" s="11"/>
      <c r="E5461" s="11"/>
    </row>
    <row r="5462" spans="3:5" x14ac:dyDescent="0.25">
      <c r="C5462" s="11"/>
      <c r="D5462" s="11"/>
      <c r="E5462" s="11"/>
    </row>
    <row r="5463" spans="3:5" x14ac:dyDescent="0.25">
      <c r="C5463" s="11"/>
      <c r="D5463" s="11"/>
      <c r="E5463" s="11"/>
    </row>
    <row r="5464" spans="3:5" x14ac:dyDescent="0.25">
      <c r="C5464" s="11"/>
      <c r="D5464" s="11"/>
      <c r="E5464" s="11"/>
    </row>
    <row r="5465" spans="3:5" x14ac:dyDescent="0.25">
      <c r="C5465" s="11"/>
      <c r="D5465" s="11"/>
      <c r="E5465" s="11"/>
    </row>
    <row r="5466" spans="3:5" x14ac:dyDescent="0.25">
      <c r="C5466" s="11"/>
      <c r="D5466" s="11"/>
      <c r="E5466" s="11"/>
    </row>
    <row r="5467" spans="3:5" x14ac:dyDescent="0.25">
      <c r="C5467" s="11"/>
      <c r="D5467" s="11"/>
      <c r="E5467" s="11"/>
    </row>
    <row r="5468" spans="3:5" x14ac:dyDescent="0.25">
      <c r="C5468" s="11"/>
      <c r="D5468" s="11"/>
      <c r="E5468" s="11"/>
    </row>
    <row r="5469" spans="3:5" x14ac:dyDescent="0.25">
      <c r="C5469" s="11"/>
      <c r="D5469" s="11"/>
      <c r="E5469" s="11"/>
    </row>
    <row r="5470" spans="3:5" x14ac:dyDescent="0.25">
      <c r="C5470" s="11"/>
      <c r="D5470" s="11"/>
      <c r="E5470" s="11"/>
    </row>
    <row r="5471" spans="3:5" x14ac:dyDescent="0.25">
      <c r="C5471" s="11"/>
      <c r="D5471" s="11"/>
      <c r="E5471" s="11"/>
    </row>
    <row r="5472" spans="3:5" x14ac:dyDescent="0.25">
      <c r="C5472" s="11"/>
      <c r="D5472" s="11"/>
      <c r="E5472" s="11"/>
    </row>
    <row r="5473" spans="3:5" x14ac:dyDescent="0.25">
      <c r="C5473" s="11"/>
      <c r="D5473" s="11"/>
      <c r="E5473" s="11"/>
    </row>
    <row r="5474" spans="3:5" x14ac:dyDescent="0.25">
      <c r="C5474" s="11"/>
      <c r="D5474" s="11"/>
      <c r="E5474" s="11"/>
    </row>
    <row r="5475" spans="3:5" x14ac:dyDescent="0.25">
      <c r="C5475" s="11"/>
      <c r="D5475" s="11"/>
      <c r="E5475" s="11"/>
    </row>
    <row r="5476" spans="3:5" x14ac:dyDescent="0.25">
      <c r="C5476" s="11"/>
      <c r="D5476" s="11"/>
      <c r="E5476" s="11"/>
    </row>
    <row r="5477" spans="3:5" x14ac:dyDescent="0.25">
      <c r="C5477" s="11"/>
      <c r="D5477" s="11"/>
      <c r="E5477" s="11"/>
    </row>
    <row r="5478" spans="3:5" x14ac:dyDescent="0.25">
      <c r="C5478" s="11"/>
      <c r="D5478" s="11"/>
      <c r="E5478" s="11"/>
    </row>
    <row r="5479" spans="3:5" x14ac:dyDescent="0.25">
      <c r="C5479" s="11"/>
      <c r="D5479" s="11"/>
      <c r="E5479" s="11"/>
    </row>
    <row r="5480" spans="3:5" x14ac:dyDescent="0.25">
      <c r="C5480" s="11"/>
      <c r="D5480" s="11"/>
      <c r="E5480" s="11"/>
    </row>
    <row r="5481" spans="3:5" x14ac:dyDescent="0.25">
      <c r="C5481" s="11"/>
      <c r="D5481" s="11"/>
      <c r="E5481" s="11"/>
    </row>
    <row r="5482" spans="3:5" x14ac:dyDescent="0.25">
      <c r="C5482" s="11"/>
      <c r="D5482" s="11"/>
      <c r="E5482" s="11"/>
    </row>
    <row r="5483" spans="3:5" x14ac:dyDescent="0.25">
      <c r="C5483" s="11"/>
      <c r="D5483" s="11"/>
      <c r="E5483" s="11"/>
    </row>
    <row r="5484" spans="3:5" x14ac:dyDescent="0.25">
      <c r="C5484" s="11"/>
      <c r="D5484" s="11"/>
      <c r="E5484" s="11"/>
    </row>
    <row r="5485" spans="3:5" x14ac:dyDescent="0.25">
      <c r="C5485" s="11"/>
      <c r="D5485" s="11"/>
      <c r="E5485" s="11"/>
    </row>
    <row r="5486" spans="3:5" x14ac:dyDescent="0.25">
      <c r="C5486" s="11"/>
      <c r="D5486" s="11"/>
      <c r="E5486" s="11"/>
    </row>
    <row r="5487" spans="3:5" x14ac:dyDescent="0.25">
      <c r="C5487" s="11"/>
      <c r="D5487" s="11"/>
      <c r="E5487" s="11"/>
    </row>
    <row r="5488" spans="3:5" x14ac:dyDescent="0.25">
      <c r="C5488" s="11"/>
      <c r="D5488" s="11"/>
      <c r="E5488" s="11"/>
    </row>
    <row r="5489" spans="3:5" x14ac:dyDescent="0.25">
      <c r="C5489" s="11"/>
      <c r="D5489" s="11"/>
      <c r="E5489" s="11"/>
    </row>
    <row r="5490" spans="3:5" x14ac:dyDescent="0.25">
      <c r="C5490" s="11"/>
      <c r="D5490" s="11"/>
      <c r="E5490" s="11"/>
    </row>
    <row r="5491" spans="3:5" x14ac:dyDescent="0.25">
      <c r="C5491" s="11"/>
      <c r="D5491" s="11"/>
      <c r="E5491" s="11"/>
    </row>
    <row r="5492" spans="3:5" x14ac:dyDescent="0.25">
      <c r="C5492" s="11"/>
      <c r="D5492" s="11"/>
      <c r="E5492" s="11"/>
    </row>
    <row r="5493" spans="3:5" x14ac:dyDescent="0.25">
      <c r="C5493" s="11"/>
      <c r="D5493" s="11"/>
      <c r="E5493" s="11"/>
    </row>
    <row r="5494" spans="3:5" x14ac:dyDescent="0.25">
      <c r="C5494" s="11"/>
      <c r="D5494" s="11"/>
      <c r="E5494" s="11"/>
    </row>
    <row r="5495" spans="3:5" x14ac:dyDescent="0.25">
      <c r="C5495" s="11"/>
      <c r="D5495" s="11"/>
      <c r="E5495" s="11"/>
    </row>
    <row r="5496" spans="3:5" x14ac:dyDescent="0.25">
      <c r="C5496" s="11"/>
      <c r="D5496" s="11"/>
      <c r="E5496" s="11"/>
    </row>
    <row r="5497" spans="3:5" x14ac:dyDescent="0.25">
      <c r="C5497" s="11"/>
      <c r="D5497" s="11"/>
      <c r="E5497" s="11"/>
    </row>
    <row r="5498" spans="3:5" x14ac:dyDescent="0.25">
      <c r="C5498" s="11"/>
      <c r="D5498" s="11"/>
      <c r="E5498" s="11"/>
    </row>
    <row r="5499" spans="3:5" x14ac:dyDescent="0.25">
      <c r="C5499" s="11"/>
      <c r="D5499" s="11"/>
      <c r="E5499" s="11"/>
    </row>
    <row r="5500" spans="3:5" x14ac:dyDescent="0.25">
      <c r="C5500" s="11"/>
      <c r="D5500" s="11"/>
      <c r="E5500" s="11"/>
    </row>
    <row r="5501" spans="3:5" x14ac:dyDescent="0.25">
      <c r="C5501" s="11"/>
      <c r="D5501" s="11"/>
      <c r="E5501" s="11"/>
    </row>
    <row r="5502" spans="3:5" x14ac:dyDescent="0.25">
      <c r="C5502" s="11"/>
      <c r="D5502" s="11"/>
      <c r="E5502" s="11"/>
    </row>
    <row r="5503" spans="3:5" x14ac:dyDescent="0.25">
      <c r="C5503" s="11"/>
      <c r="D5503" s="11"/>
      <c r="E5503" s="11"/>
    </row>
    <row r="5504" spans="3:5" x14ac:dyDescent="0.25">
      <c r="C5504" s="11"/>
      <c r="D5504" s="11"/>
      <c r="E5504" s="11"/>
    </row>
    <row r="5505" spans="3:5" x14ac:dyDescent="0.25">
      <c r="C5505" s="11"/>
      <c r="D5505" s="11"/>
      <c r="E5505" s="11"/>
    </row>
    <row r="5506" spans="3:5" x14ac:dyDescent="0.25">
      <c r="C5506" s="11"/>
      <c r="D5506" s="11"/>
      <c r="E5506" s="11"/>
    </row>
    <row r="5507" spans="3:5" x14ac:dyDescent="0.25">
      <c r="C5507" s="11"/>
      <c r="D5507" s="11"/>
      <c r="E5507" s="11"/>
    </row>
    <row r="5508" spans="3:5" x14ac:dyDescent="0.25">
      <c r="C5508" s="11"/>
      <c r="D5508" s="11"/>
      <c r="E5508" s="11"/>
    </row>
    <row r="5509" spans="3:5" x14ac:dyDescent="0.25">
      <c r="C5509" s="11"/>
      <c r="D5509" s="11"/>
      <c r="E5509" s="11"/>
    </row>
    <row r="5510" spans="3:5" x14ac:dyDescent="0.25">
      <c r="C5510" s="11"/>
      <c r="D5510" s="11"/>
      <c r="E5510" s="11"/>
    </row>
    <row r="5511" spans="3:5" x14ac:dyDescent="0.25">
      <c r="C5511" s="11"/>
      <c r="D5511" s="11"/>
      <c r="E5511" s="11"/>
    </row>
    <row r="5512" spans="3:5" x14ac:dyDescent="0.25">
      <c r="C5512" s="11"/>
      <c r="D5512" s="11"/>
      <c r="E5512" s="11"/>
    </row>
    <row r="5513" spans="3:5" x14ac:dyDescent="0.25">
      <c r="C5513" s="11"/>
      <c r="D5513" s="11"/>
      <c r="E5513" s="11"/>
    </row>
    <row r="5514" spans="3:5" x14ac:dyDescent="0.25">
      <c r="C5514" s="11"/>
      <c r="D5514" s="11"/>
      <c r="E5514" s="11"/>
    </row>
    <row r="5515" spans="3:5" x14ac:dyDescent="0.25">
      <c r="C5515" s="11"/>
      <c r="D5515" s="11"/>
      <c r="E5515" s="11"/>
    </row>
    <row r="5516" spans="3:5" x14ac:dyDescent="0.25">
      <c r="C5516" s="11"/>
      <c r="D5516" s="11"/>
      <c r="E5516" s="11"/>
    </row>
    <row r="5517" spans="3:5" x14ac:dyDescent="0.25">
      <c r="C5517" s="11"/>
      <c r="D5517" s="11"/>
      <c r="E5517" s="11"/>
    </row>
    <row r="5518" spans="3:5" x14ac:dyDescent="0.25">
      <c r="C5518" s="11"/>
      <c r="D5518" s="11"/>
      <c r="E5518" s="11"/>
    </row>
    <row r="5519" spans="3:5" x14ac:dyDescent="0.25">
      <c r="C5519" s="11"/>
      <c r="D5519" s="11"/>
      <c r="E5519" s="11"/>
    </row>
    <row r="5520" spans="3:5" x14ac:dyDescent="0.25">
      <c r="C5520" s="11"/>
      <c r="D5520" s="11"/>
      <c r="E5520" s="11"/>
    </row>
    <row r="5521" spans="3:5" x14ac:dyDescent="0.25">
      <c r="C5521" s="11"/>
      <c r="D5521" s="11"/>
      <c r="E5521" s="11"/>
    </row>
    <row r="5522" spans="3:5" x14ac:dyDescent="0.25">
      <c r="C5522" s="11"/>
      <c r="D5522" s="11"/>
      <c r="E5522" s="11"/>
    </row>
    <row r="5523" spans="3:5" x14ac:dyDescent="0.25">
      <c r="C5523" s="11"/>
      <c r="D5523" s="11"/>
      <c r="E5523" s="11"/>
    </row>
    <row r="5524" spans="3:5" x14ac:dyDescent="0.25">
      <c r="C5524" s="11"/>
      <c r="D5524" s="11"/>
      <c r="E5524" s="11"/>
    </row>
    <row r="5525" spans="3:5" x14ac:dyDescent="0.25">
      <c r="C5525" s="11"/>
      <c r="D5525" s="11"/>
      <c r="E5525" s="11"/>
    </row>
    <row r="5526" spans="3:5" x14ac:dyDescent="0.25">
      <c r="C5526" s="11"/>
      <c r="D5526" s="11"/>
      <c r="E5526" s="11"/>
    </row>
    <row r="5527" spans="3:5" x14ac:dyDescent="0.25">
      <c r="C5527" s="11"/>
      <c r="D5527" s="11"/>
      <c r="E5527" s="11"/>
    </row>
    <row r="5528" spans="3:5" x14ac:dyDescent="0.25">
      <c r="C5528" s="11"/>
      <c r="D5528" s="11"/>
      <c r="E5528" s="11"/>
    </row>
    <row r="5529" spans="3:5" x14ac:dyDescent="0.25">
      <c r="C5529" s="11"/>
      <c r="D5529" s="11"/>
      <c r="E5529" s="11"/>
    </row>
    <row r="5530" spans="3:5" x14ac:dyDescent="0.25">
      <c r="C5530" s="11"/>
      <c r="D5530" s="11"/>
      <c r="E5530" s="11"/>
    </row>
    <row r="5531" spans="3:5" x14ac:dyDescent="0.25">
      <c r="C5531" s="11"/>
      <c r="D5531" s="11"/>
      <c r="E5531" s="11"/>
    </row>
    <row r="5532" spans="3:5" x14ac:dyDescent="0.25">
      <c r="C5532" s="11"/>
      <c r="D5532" s="11"/>
      <c r="E5532" s="11"/>
    </row>
    <row r="5533" spans="3:5" x14ac:dyDescent="0.25">
      <c r="C5533" s="11"/>
      <c r="D5533" s="11"/>
      <c r="E5533" s="11"/>
    </row>
    <row r="5534" spans="3:5" x14ac:dyDescent="0.25">
      <c r="C5534" s="11"/>
      <c r="D5534" s="11"/>
      <c r="E5534" s="11"/>
    </row>
    <row r="5535" spans="3:5" x14ac:dyDescent="0.25">
      <c r="C5535" s="11"/>
      <c r="D5535" s="11"/>
      <c r="E5535" s="11"/>
    </row>
    <row r="5536" spans="3:5" x14ac:dyDescent="0.25">
      <c r="C5536" s="11"/>
      <c r="D5536" s="11"/>
      <c r="E5536" s="11"/>
    </row>
    <row r="5537" spans="3:5" x14ac:dyDescent="0.25">
      <c r="C5537" s="11"/>
      <c r="D5537" s="11"/>
      <c r="E5537" s="11"/>
    </row>
    <row r="5538" spans="3:5" x14ac:dyDescent="0.25">
      <c r="C5538" s="11"/>
      <c r="D5538" s="11"/>
      <c r="E5538" s="11"/>
    </row>
    <row r="5539" spans="3:5" x14ac:dyDescent="0.25">
      <c r="C5539" s="11"/>
      <c r="D5539" s="11"/>
      <c r="E5539" s="11"/>
    </row>
    <row r="5540" spans="3:5" x14ac:dyDescent="0.25">
      <c r="C5540" s="11"/>
      <c r="D5540" s="11"/>
      <c r="E5540" s="11"/>
    </row>
    <row r="5541" spans="3:5" x14ac:dyDescent="0.25">
      <c r="C5541" s="11"/>
      <c r="D5541" s="11"/>
      <c r="E5541" s="11"/>
    </row>
    <row r="5542" spans="3:5" x14ac:dyDescent="0.25">
      <c r="C5542" s="11"/>
      <c r="D5542" s="11"/>
      <c r="E5542" s="11"/>
    </row>
    <row r="5543" spans="3:5" x14ac:dyDescent="0.25">
      <c r="C5543" s="11"/>
      <c r="D5543" s="11"/>
      <c r="E5543" s="11"/>
    </row>
    <row r="5544" spans="3:5" x14ac:dyDescent="0.25">
      <c r="C5544" s="11"/>
      <c r="D5544" s="11"/>
      <c r="E5544" s="11"/>
    </row>
    <row r="5545" spans="3:5" x14ac:dyDescent="0.25">
      <c r="C5545" s="11"/>
      <c r="D5545" s="11"/>
      <c r="E5545" s="11"/>
    </row>
    <row r="5546" spans="3:5" x14ac:dyDescent="0.25">
      <c r="C5546" s="11"/>
      <c r="D5546" s="11"/>
      <c r="E5546" s="11"/>
    </row>
    <row r="5547" spans="3:5" x14ac:dyDescent="0.25">
      <c r="C5547" s="11"/>
      <c r="D5547" s="11"/>
      <c r="E5547" s="11"/>
    </row>
    <row r="5548" spans="3:5" x14ac:dyDescent="0.25">
      <c r="C5548" s="11"/>
      <c r="D5548" s="11"/>
      <c r="E5548" s="11"/>
    </row>
    <row r="5549" spans="3:5" x14ac:dyDescent="0.25">
      <c r="C5549" s="11"/>
      <c r="D5549" s="11"/>
      <c r="E5549" s="11"/>
    </row>
    <row r="5550" spans="3:5" x14ac:dyDescent="0.25">
      <c r="C5550" s="11"/>
      <c r="D5550" s="11"/>
      <c r="E5550" s="11"/>
    </row>
    <row r="5551" spans="3:5" x14ac:dyDescent="0.25">
      <c r="C5551" s="11"/>
      <c r="D5551" s="11"/>
      <c r="E5551" s="11"/>
    </row>
    <row r="5552" spans="3:5" x14ac:dyDescent="0.25">
      <c r="C5552" s="11"/>
      <c r="D5552" s="11"/>
      <c r="E5552" s="11"/>
    </row>
    <row r="5553" spans="3:5" x14ac:dyDescent="0.25">
      <c r="C5553" s="11"/>
      <c r="D5553" s="11"/>
      <c r="E5553" s="11"/>
    </row>
    <row r="5554" spans="3:5" x14ac:dyDescent="0.25">
      <c r="C5554" s="11"/>
      <c r="D5554" s="11"/>
      <c r="E5554" s="11"/>
    </row>
    <row r="5555" spans="3:5" x14ac:dyDescent="0.25">
      <c r="C5555" s="11"/>
      <c r="D5555" s="11"/>
      <c r="E5555" s="11"/>
    </row>
    <row r="5556" spans="3:5" x14ac:dyDescent="0.25">
      <c r="C5556" s="11"/>
      <c r="D5556" s="11"/>
      <c r="E5556" s="11"/>
    </row>
    <row r="5557" spans="3:5" x14ac:dyDescent="0.25">
      <c r="C5557" s="11"/>
      <c r="D5557" s="11"/>
      <c r="E5557" s="11"/>
    </row>
    <row r="5558" spans="3:5" x14ac:dyDescent="0.25">
      <c r="C5558" s="11"/>
      <c r="D5558" s="11"/>
      <c r="E5558" s="11"/>
    </row>
    <row r="5559" spans="3:5" x14ac:dyDescent="0.25">
      <c r="C5559" s="11"/>
      <c r="D5559" s="11"/>
      <c r="E5559" s="11"/>
    </row>
    <row r="5560" spans="3:5" x14ac:dyDescent="0.25">
      <c r="C5560" s="11"/>
      <c r="D5560" s="11"/>
      <c r="E5560" s="11"/>
    </row>
    <row r="5561" spans="3:5" x14ac:dyDescent="0.25">
      <c r="C5561" s="11"/>
      <c r="D5561" s="11"/>
      <c r="E5561" s="11"/>
    </row>
    <row r="5562" spans="3:5" x14ac:dyDescent="0.25">
      <c r="C5562" s="11"/>
      <c r="D5562" s="11"/>
      <c r="E5562" s="11"/>
    </row>
    <row r="5563" spans="3:5" x14ac:dyDescent="0.25">
      <c r="C5563" s="11"/>
      <c r="D5563" s="11"/>
      <c r="E5563" s="11"/>
    </row>
    <row r="5564" spans="3:5" x14ac:dyDescent="0.25">
      <c r="C5564" s="11"/>
      <c r="D5564" s="11"/>
      <c r="E5564" s="11"/>
    </row>
    <row r="5565" spans="3:5" x14ac:dyDescent="0.25">
      <c r="C5565" s="11"/>
      <c r="D5565" s="11"/>
      <c r="E5565" s="11"/>
    </row>
    <row r="5566" spans="3:5" x14ac:dyDescent="0.25">
      <c r="C5566" s="11"/>
      <c r="D5566" s="11"/>
      <c r="E5566" s="11"/>
    </row>
    <row r="5567" spans="3:5" x14ac:dyDescent="0.25">
      <c r="C5567" s="11"/>
      <c r="D5567" s="11"/>
      <c r="E5567" s="11"/>
    </row>
    <row r="5568" spans="3:5" x14ac:dyDescent="0.25">
      <c r="C5568" s="11"/>
      <c r="D5568" s="11"/>
      <c r="E5568" s="11"/>
    </row>
    <row r="5569" spans="3:5" x14ac:dyDescent="0.25">
      <c r="C5569" s="11"/>
      <c r="D5569" s="11"/>
      <c r="E5569" s="11"/>
    </row>
    <row r="5570" spans="3:5" x14ac:dyDescent="0.25">
      <c r="C5570" s="11"/>
      <c r="D5570" s="11"/>
      <c r="E5570" s="11"/>
    </row>
    <row r="5571" spans="3:5" x14ac:dyDescent="0.25">
      <c r="C5571" s="11"/>
      <c r="D5571" s="11"/>
      <c r="E5571" s="11"/>
    </row>
    <row r="5572" spans="3:5" x14ac:dyDescent="0.25">
      <c r="C5572" s="11"/>
      <c r="D5572" s="11"/>
      <c r="E5572" s="11"/>
    </row>
    <row r="5573" spans="3:5" x14ac:dyDescent="0.25">
      <c r="C5573" s="11"/>
      <c r="D5573" s="11"/>
      <c r="E5573" s="11"/>
    </row>
    <row r="5574" spans="3:5" x14ac:dyDescent="0.25">
      <c r="C5574" s="11"/>
      <c r="D5574" s="11"/>
      <c r="E5574" s="11"/>
    </row>
    <row r="5575" spans="3:5" x14ac:dyDescent="0.25">
      <c r="C5575" s="11"/>
      <c r="D5575" s="11"/>
      <c r="E5575" s="11"/>
    </row>
    <row r="5576" spans="3:5" x14ac:dyDescent="0.25">
      <c r="C5576" s="11"/>
      <c r="D5576" s="11"/>
      <c r="E5576" s="11"/>
    </row>
    <row r="5577" spans="3:5" x14ac:dyDescent="0.25">
      <c r="C5577" s="11"/>
      <c r="D5577" s="11"/>
      <c r="E5577" s="11"/>
    </row>
    <row r="5578" spans="3:5" x14ac:dyDescent="0.25">
      <c r="C5578" s="11"/>
      <c r="D5578" s="11"/>
      <c r="E5578" s="11"/>
    </row>
    <row r="5579" spans="3:5" x14ac:dyDescent="0.25">
      <c r="C5579" s="11"/>
      <c r="D5579" s="11"/>
      <c r="E5579" s="11"/>
    </row>
    <row r="5580" spans="3:5" x14ac:dyDescent="0.25">
      <c r="C5580" s="11"/>
      <c r="D5580" s="11"/>
      <c r="E5580" s="11"/>
    </row>
    <row r="5581" spans="3:5" x14ac:dyDescent="0.25">
      <c r="C5581" s="11"/>
      <c r="D5581" s="11"/>
      <c r="E5581" s="11"/>
    </row>
    <row r="5582" spans="3:5" x14ac:dyDescent="0.25">
      <c r="C5582" s="11"/>
      <c r="D5582" s="11"/>
      <c r="E5582" s="11"/>
    </row>
    <row r="5583" spans="3:5" x14ac:dyDescent="0.25">
      <c r="C5583" s="11"/>
      <c r="D5583" s="11"/>
      <c r="E5583" s="11"/>
    </row>
    <row r="5584" spans="3:5" x14ac:dyDescent="0.25">
      <c r="C5584" s="11"/>
      <c r="D5584" s="11"/>
      <c r="E5584" s="11"/>
    </row>
    <row r="5585" spans="3:5" x14ac:dyDescent="0.25">
      <c r="C5585" s="11"/>
      <c r="D5585" s="11"/>
      <c r="E5585" s="11"/>
    </row>
    <row r="5586" spans="3:5" x14ac:dyDescent="0.25">
      <c r="C5586" s="11"/>
      <c r="D5586" s="11"/>
      <c r="E5586" s="11"/>
    </row>
    <row r="5587" spans="3:5" x14ac:dyDescent="0.25">
      <c r="C5587" s="11"/>
      <c r="D5587" s="11"/>
      <c r="E5587" s="11"/>
    </row>
    <row r="5588" spans="3:5" x14ac:dyDescent="0.25">
      <c r="C5588" s="11"/>
      <c r="D5588" s="11"/>
      <c r="E5588" s="11"/>
    </row>
    <row r="5589" spans="3:5" x14ac:dyDescent="0.25">
      <c r="C5589" s="11"/>
      <c r="D5589" s="11"/>
      <c r="E5589" s="11"/>
    </row>
    <row r="5590" spans="3:5" x14ac:dyDescent="0.25">
      <c r="C5590" s="11"/>
      <c r="D5590" s="11"/>
      <c r="E5590" s="11"/>
    </row>
    <row r="5591" spans="3:5" x14ac:dyDescent="0.25">
      <c r="C5591" s="11"/>
      <c r="D5591" s="11"/>
      <c r="E5591" s="11"/>
    </row>
    <row r="5592" spans="3:5" x14ac:dyDescent="0.25">
      <c r="C5592" s="11"/>
      <c r="D5592" s="11"/>
      <c r="E5592" s="11"/>
    </row>
    <row r="5593" spans="3:5" x14ac:dyDescent="0.25">
      <c r="C5593" s="11"/>
      <c r="D5593" s="11"/>
      <c r="E5593" s="11"/>
    </row>
    <row r="5594" spans="3:5" x14ac:dyDescent="0.25">
      <c r="C5594" s="11"/>
      <c r="D5594" s="11"/>
      <c r="E5594" s="11"/>
    </row>
    <row r="5595" spans="3:5" x14ac:dyDescent="0.25">
      <c r="C5595" s="11"/>
      <c r="D5595" s="11"/>
      <c r="E5595" s="11"/>
    </row>
    <row r="5596" spans="3:5" x14ac:dyDescent="0.25">
      <c r="C5596" s="11"/>
      <c r="D5596" s="11"/>
      <c r="E5596" s="11"/>
    </row>
    <row r="5597" spans="3:5" x14ac:dyDescent="0.25">
      <c r="C5597" s="11"/>
      <c r="D5597" s="11"/>
      <c r="E5597" s="11"/>
    </row>
    <row r="5598" spans="3:5" x14ac:dyDescent="0.25">
      <c r="C5598" s="11"/>
      <c r="D5598" s="11"/>
      <c r="E5598" s="11"/>
    </row>
    <row r="5599" spans="3:5" x14ac:dyDescent="0.25">
      <c r="C5599" s="11"/>
      <c r="D5599" s="11"/>
      <c r="E5599" s="11"/>
    </row>
    <row r="5600" spans="3:5" x14ac:dyDescent="0.25">
      <c r="C5600" s="11"/>
      <c r="D5600" s="11"/>
      <c r="E5600" s="11"/>
    </row>
    <row r="5601" spans="3:5" x14ac:dyDescent="0.25">
      <c r="C5601" s="11"/>
      <c r="D5601" s="11"/>
      <c r="E5601" s="11"/>
    </row>
    <row r="5602" spans="3:5" x14ac:dyDescent="0.25">
      <c r="C5602" s="11"/>
      <c r="D5602" s="11"/>
      <c r="E5602" s="11"/>
    </row>
    <row r="5603" spans="3:5" x14ac:dyDescent="0.25">
      <c r="C5603" s="11"/>
      <c r="D5603" s="11"/>
      <c r="E5603" s="11"/>
    </row>
    <row r="5604" spans="3:5" x14ac:dyDescent="0.25">
      <c r="C5604" s="11"/>
      <c r="D5604" s="11"/>
      <c r="E5604" s="11"/>
    </row>
    <row r="5605" spans="3:5" x14ac:dyDescent="0.25">
      <c r="C5605" s="11"/>
      <c r="D5605" s="11"/>
      <c r="E5605" s="11"/>
    </row>
    <row r="5606" spans="3:5" x14ac:dyDescent="0.25">
      <c r="C5606" s="11"/>
      <c r="D5606" s="11"/>
      <c r="E5606" s="11"/>
    </row>
    <row r="5607" spans="3:5" x14ac:dyDescent="0.25">
      <c r="C5607" s="11"/>
      <c r="D5607" s="11"/>
      <c r="E5607" s="11"/>
    </row>
    <row r="5608" spans="3:5" x14ac:dyDescent="0.25">
      <c r="C5608" s="11"/>
      <c r="D5608" s="11"/>
      <c r="E5608" s="11"/>
    </row>
    <row r="5609" spans="3:5" x14ac:dyDescent="0.25">
      <c r="C5609" s="11"/>
      <c r="D5609" s="11"/>
      <c r="E5609" s="11"/>
    </row>
    <row r="5610" spans="3:5" x14ac:dyDescent="0.25">
      <c r="C5610" s="11"/>
      <c r="D5610" s="11"/>
      <c r="E5610" s="11"/>
    </row>
    <row r="5611" spans="3:5" x14ac:dyDescent="0.25">
      <c r="C5611" s="11"/>
      <c r="D5611" s="11"/>
      <c r="E5611" s="11"/>
    </row>
    <row r="5612" spans="3:5" x14ac:dyDescent="0.25">
      <c r="C5612" s="11"/>
      <c r="D5612" s="11"/>
      <c r="E5612" s="11"/>
    </row>
    <row r="5613" spans="3:5" x14ac:dyDescent="0.25">
      <c r="C5613" s="11"/>
      <c r="D5613" s="11"/>
      <c r="E5613" s="11"/>
    </row>
    <row r="5614" spans="3:5" x14ac:dyDescent="0.25">
      <c r="C5614" s="11"/>
      <c r="D5614" s="11"/>
      <c r="E5614" s="11"/>
    </row>
    <row r="5615" spans="3:5" x14ac:dyDescent="0.25">
      <c r="C5615" s="11"/>
      <c r="D5615" s="11"/>
      <c r="E5615" s="11"/>
    </row>
    <row r="5616" spans="3:5" x14ac:dyDescent="0.25">
      <c r="C5616" s="11"/>
      <c r="D5616" s="11"/>
      <c r="E5616" s="11"/>
    </row>
    <row r="5617" spans="3:5" x14ac:dyDescent="0.25">
      <c r="C5617" s="11"/>
      <c r="D5617" s="11"/>
      <c r="E5617" s="11"/>
    </row>
    <row r="5618" spans="3:5" x14ac:dyDescent="0.25">
      <c r="C5618" s="11"/>
      <c r="D5618" s="11"/>
      <c r="E5618" s="11"/>
    </row>
    <row r="5619" spans="3:5" x14ac:dyDescent="0.25">
      <c r="C5619" s="11"/>
      <c r="D5619" s="11"/>
      <c r="E5619" s="11"/>
    </row>
    <row r="5620" spans="3:5" x14ac:dyDescent="0.25">
      <c r="C5620" s="11"/>
      <c r="D5620" s="11"/>
      <c r="E5620" s="11"/>
    </row>
    <row r="5621" spans="3:5" x14ac:dyDescent="0.25">
      <c r="C5621" s="11"/>
      <c r="D5621" s="11"/>
      <c r="E5621" s="11"/>
    </row>
    <row r="5622" spans="3:5" x14ac:dyDescent="0.25">
      <c r="C5622" s="11"/>
      <c r="D5622" s="11"/>
      <c r="E5622" s="11"/>
    </row>
    <row r="5623" spans="3:5" x14ac:dyDescent="0.25">
      <c r="C5623" s="11"/>
      <c r="D5623" s="11"/>
      <c r="E5623" s="11"/>
    </row>
    <row r="5624" spans="3:5" x14ac:dyDescent="0.25">
      <c r="C5624" s="11"/>
      <c r="D5624" s="11"/>
      <c r="E5624" s="11"/>
    </row>
    <row r="5625" spans="3:5" x14ac:dyDescent="0.25">
      <c r="C5625" s="11"/>
      <c r="D5625" s="11"/>
      <c r="E5625" s="11"/>
    </row>
    <row r="5626" spans="3:5" x14ac:dyDescent="0.25">
      <c r="C5626" s="11"/>
      <c r="D5626" s="11"/>
      <c r="E5626" s="11"/>
    </row>
    <row r="5627" spans="3:5" x14ac:dyDescent="0.25">
      <c r="C5627" s="11"/>
      <c r="D5627" s="11"/>
      <c r="E5627" s="11"/>
    </row>
    <row r="5628" spans="3:5" x14ac:dyDescent="0.25">
      <c r="C5628" s="11"/>
      <c r="D5628" s="11"/>
      <c r="E5628" s="11"/>
    </row>
    <row r="5629" spans="3:5" x14ac:dyDescent="0.25">
      <c r="C5629" s="11"/>
      <c r="D5629" s="11"/>
      <c r="E5629" s="11"/>
    </row>
    <row r="5630" spans="3:5" x14ac:dyDescent="0.25">
      <c r="C5630" s="11"/>
      <c r="D5630" s="11"/>
      <c r="E5630" s="11"/>
    </row>
    <row r="5631" spans="3:5" x14ac:dyDescent="0.25">
      <c r="C5631" s="11"/>
      <c r="D5631" s="11"/>
      <c r="E5631" s="11"/>
    </row>
    <row r="5632" spans="3:5" x14ac:dyDescent="0.25">
      <c r="C5632" s="11"/>
      <c r="D5632" s="11"/>
      <c r="E5632" s="11"/>
    </row>
    <row r="5633" spans="3:5" x14ac:dyDescent="0.25">
      <c r="C5633" s="11"/>
      <c r="D5633" s="11"/>
      <c r="E5633" s="11"/>
    </row>
    <row r="5634" spans="3:5" x14ac:dyDescent="0.25">
      <c r="C5634" s="11"/>
      <c r="D5634" s="11"/>
      <c r="E5634" s="11"/>
    </row>
    <row r="5635" spans="3:5" x14ac:dyDescent="0.25">
      <c r="C5635" s="11"/>
      <c r="D5635" s="11"/>
      <c r="E5635" s="11"/>
    </row>
    <row r="5636" spans="3:5" x14ac:dyDescent="0.25">
      <c r="C5636" s="11"/>
      <c r="D5636" s="11"/>
      <c r="E5636" s="11"/>
    </row>
    <row r="5637" spans="3:5" x14ac:dyDescent="0.25">
      <c r="C5637" s="11"/>
      <c r="D5637" s="11"/>
      <c r="E5637" s="11"/>
    </row>
    <row r="5638" spans="3:5" x14ac:dyDescent="0.25">
      <c r="C5638" s="11"/>
      <c r="D5638" s="11"/>
      <c r="E5638" s="11"/>
    </row>
    <row r="5639" spans="3:5" x14ac:dyDescent="0.25">
      <c r="C5639" s="11"/>
      <c r="D5639" s="11"/>
      <c r="E5639" s="11"/>
    </row>
    <row r="5640" spans="3:5" x14ac:dyDescent="0.25">
      <c r="C5640" s="11"/>
      <c r="D5640" s="11"/>
      <c r="E5640" s="11"/>
    </row>
    <row r="5641" spans="3:5" x14ac:dyDescent="0.25">
      <c r="C5641" s="11"/>
      <c r="D5641" s="11"/>
      <c r="E5641" s="11"/>
    </row>
    <row r="5642" spans="3:5" x14ac:dyDescent="0.25">
      <c r="C5642" s="11"/>
      <c r="D5642" s="11"/>
      <c r="E5642" s="11"/>
    </row>
    <row r="5643" spans="3:5" x14ac:dyDescent="0.25">
      <c r="C5643" s="11"/>
      <c r="D5643" s="11"/>
      <c r="E5643" s="11"/>
    </row>
    <row r="5644" spans="3:5" x14ac:dyDescent="0.25">
      <c r="C5644" s="11"/>
      <c r="D5644" s="11"/>
      <c r="E5644" s="11"/>
    </row>
    <row r="5645" spans="3:5" x14ac:dyDescent="0.25">
      <c r="C5645" s="11"/>
      <c r="D5645" s="11"/>
      <c r="E5645" s="11"/>
    </row>
    <row r="5646" spans="3:5" x14ac:dyDescent="0.25">
      <c r="C5646" s="11"/>
      <c r="D5646" s="11"/>
      <c r="E5646" s="11"/>
    </row>
    <row r="5647" spans="3:5" x14ac:dyDescent="0.25">
      <c r="C5647" s="11"/>
      <c r="D5647" s="11"/>
      <c r="E5647" s="11"/>
    </row>
    <row r="5648" spans="3:5" x14ac:dyDescent="0.25">
      <c r="C5648" s="11"/>
      <c r="D5648" s="11"/>
      <c r="E5648" s="11"/>
    </row>
    <row r="5649" spans="3:5" x14ac:dyDescent="0.25">
      <c r="C5649" s="11"/>
      <c r="D5649" s="11"/>
      <c r="E5649" s="11"/>
    </row>
    <row r="5650" spans="3:5" x14ac:dyDescent="0.25">
      <c r="C5650" s="11"/>
      <c r="D5650" s="11"/>
      <c r="E5650" s="11"/>
    </row>
    <row r="5651" spans="3:5" x14ac:dyDescent="0.25">
      <c r="C5651" s="11"/>
      <c r="D5651" s="11"/>
      <c r="E5651" s="11"/>
    </row>
    <row r="5652" spans="3:5" x14ac:dyDescent="0.25">
      <c r="C5652" s="11"/>
      <c r="D5652" s="11"/>
      <c r="E5652" s="11"/>
    </row>
    <row r="5653" spans="3:5" x14ac:dyDescent="0.25">
      <c r="C5653" s="11"/>
      <c r="D5653" s="11"/>
      <c r="E5653" s="11"/>
    </row>
    <row r="5654" spans="3:5" x14ac:dyDescent="0.25">
      <c r="C5654" s="11"/>
      <c r="D5654" s="11"/>
      <c r="E5654" s="11"/>
    </row>
    <row r="5655" spans="3:5" x14ac:dyDescent="0.25">
      <c r="C5655" s="11"/>
      <c r="D5655" s="11"/>
      <c r="E5655" s="11"/>
    </row>
    <row r="5656" spans="3:5" x14ac:dyDescent="0.25">
      <c r="C5656" s="11"/>
      <c r="D5656" s="11"/>
      <c r="E5656" s="11"/>
    </row>
    <row r="5657" spans="3:5" x14ac:dyDescent="0.25">
      <c r="C5657" s="11"/>
      <c r="D5657" s="11"/>
      <c r="E5657" s="11"/>
    </row>
    <row r="5658" spans="3:5" x14ac:dyDescent="0.25">
      <c r="C5658" s="11"/>
      <c r="D5658" s="11"/>
      <c r="E5658" s="11"/>
    </row>
    <row r="5659" spans="3:5" x14ac:dyDescent="0.25">
      <c r="C5659" s="11"/>
      <c r="D5659" s="11"/>
      <c r="E5659" s="11"/>
    </row>
    <row r="5660" spans="3:5" x14ac:dyDescent="0.25">
      <c r="C5660" s="11"/>
      <c r="D5660" s="11"/>
      <c r="E5660" s="11"/>
    </row>
    <row r="5661" spans="3:5" x14ac:dyDescent="0.25">
      <c r="C5661" s="11"/>
      <c r="D5661" s="11"/>
      <c r="E5661" s="11"/>
    </row>
    <row r="5662" spans="3:5" x14ac:dyDescent="0.25">
      <c r="C5662" s="11"/>
      <c r="D5662" s="11"/>
      <c r="E5662" s="11"/>
    </row>
    <row r="5663" spans="3:5" x14ac:dyDescent="0.25">
      <c r="C5663" s="11"/>
      <c r="D5663" s="11"/>
      <c r="E5663" s="11"/>
    </row>
    <row r="5664" spans="3:5" x14ac:dyDescent="0.25">
      <c r="C5664" s="11"/>
      <c r="D5664" s="11"/>
      <c r="E5664" s="11"/>
    </row>
    <row r="5665" spans="3:5" x14ac:dyDescent="0.25">
      <c r="C5665" s="11"/>
      <c r="D5665" s="11"/>
      <c r="E5665" s="11"/>
    </row>
    <row r="5666" spans="3:5" x14ac:dyDescent="0.25">
      <c r="C5666" s="11"/>
      <c r="D5666" s="11"/>
      <c r="E5666" s="11"/>
    </row>
    <row r="5667" spans="3:5" x14ac:dyDescent="0.25">
      <c r="C5667" s="11"/>
      <c r="D5667" s="11"/>
      <c r="E5667" s="11"/>
    </row>
    <row r="5668" spans="3:5" x14ac:dyDescent="0.25">
      <c r="C5668" s="11"/>
      <c r="D5668" s="11"/>
      <c r="E5668" s="11"/>
    </row>
    <row r="5669" spans="3:5" x14ac:dyDescent="0.25">
      <c r="C5669" s="11"/>
      <c r="D5669" s="11"/>
      <c r="E5669" s="11"/>
    </row>
    <row r="5670" spans="3:5" x14ac:dyDescent="0.25">
      <c r="C5670" s="11"/>
      <c r="D5670" s="11"/>
      <c r="E5670" s="11"/>
    </row>
    <row r="5671" spans="3:5" x14ac:dyDescent="0.25">
      <c r="C5671" s="11"/>
      <c r="D5671" s="11"/>
      <c r="E5671" s="11"/>
    </row>
    <row r="5672" spans="3:5" x14ac:dyDescent="0.25">
      <c r="C5672" s="11"/>
      <c r="D5672" s="11"/>
      <c r="E5672" s="11"/>
    </row>
    <row r="5673" spans="3:5" x14ac:dyDescent="0.25">
      <c r="C5673" s="11"/>
      <c r="D5673" s="11"/>
      <c r="E5673" s="11"/>
    </row>
    <row r="5674" spans="3:5" x14ac:dyDescent="0.25">
      <c r="C5674" s="11"/>
      <c r="D5674" s="11"/>
      <c r="E5674" s="11"/>
    </row>
    <row r="5675" spans="3:5" x14ac:dyDescent="0.25">
      <c r="C5675" s="11"/>
      <c r="D5675" s="11"/>
      <c r="E5675" s="11"/>
    </row>
    <row r="5676" spans="3:5" x14ac:dyDescent="0.25">
      <c r="C5676" s="11"/>
      <c r="D5676" s="11"/>
      <c r="E5676" s="11"/>
    </row>
    <row r="5677" spans="3:5" x14ac:dyDescent="0.25">
      <c r="C5677" s="11"/>
      <c r="D5677" s="11"/>
      <c r="E5677" s="11"/>
    </row>
    <row r="5678" spans="3:5" x14ac:dyDescent="0.25">
      <c r="C5678" s="11"/>
      <c r="D5678" s="11"/>
      <c r="E5678" s="11"/>
    </row>
    <row r="5679" spans="3:5" x14ac:dyDescent="0.25">
      <c r="C5679" s="11"/>
      <c r="D5679" s="11"/>
      <c r="E5679" s="11"/>
    </row>
    <row r="5680" spans="3:5" x14ac:dyDescent="0.25">
      <c r="C5680" s="11"/>
      <c r="D5680" s="11"/>
      <c r="E5680" s="11"/>
    </row>
    <row r="5681" spans="3:5" x14ac:dyDescent="0.25">
      <c r="C5681" s="11"/>
      <c r="D5681" s="11"/>
      <c r="E5681" s="11"/>
    </row>
    <row r="5682" spans="3:5" x14ac:dyDescent="0.25">
      <c r="C5682" s="11"/>
      <c r="D5682" s="11"/>
      <c r="E5682" s="11"/>
    </row>
    <row r="5683" spans="3:5" x14ac:dyDescent="0.25">
      <c r="C5683" s="11"/>
      <c r="D5683" s="11"/>
      <c r="E5683" s="11"/>
    </row>
    <row r="5684" spans="3:5" x14ac:dyDescent="0.25">
      <c r="C5684" s="11"/>
      <c r="D5684" s="11"/>
      <c r="E5684" s="11"/>
    </row>
    <row r="5685" spans="3:5" x14ac:dyDescent="0.25">
      <c r="C5685" s="11"/>
      <c r="D5685" s="11"/>
      <c r="E5685" s="11"/>
    </row>
    <row r="5686" spans="3:5" x14ac:dyDescent="0.25">
      <c r="C5686" s="11"/>
      <c r="D5686" s="11"/>
      <c r="E5686" s="11"/>
    </row>
    <row r="5687" spans="3:5" x14ac:dyDescent="0.25">
      <c r="C5687" s="11"/>
      <c r="D5687" s="11"/>
      <c r="E5687" s="11"/>
    </row>
    <row r="5688" spans="3:5" x14ac:dyDescent="0.25">
      <c r="C5688" s="11"/>
      <c r="D5688" s="11"/>
      <c r="E5688" s="11"/>
    </row>
    <row r="5689" spans="3:5" x14ac:dyDescent="0.25">
      <c r="C5689" s="11"/>
      <c r="D5689" s="11"/>
      <c r="E5689" s="11"/>
    </row>
    <row r="5690" spans="3:5" x14ac:dyDescent="0.25">
      <c r="C5690" s="11"/>
      <c r="D5690" s="11"/>
      <c r="E5690" s="11"/>
    </row>
    <row r="5691" spans="3:5" x14ac:dyDescent="0.25">
      <c r="C5691" s="11"/>
      <c r="D5691" s="11"/>
      <c r="E5691" s="11"/>
    </row>
    <row r="5692" spans="3:5" x14ac:dyDescent="0.25">
      <c r="C5692" s="11"/>
      <c r="D5692" s="11"/>
      <c r="E5692" s="11"/>
    </row>
    <row r="5693" spans="3:5" x14ac:dyDescent="0.25">
      <c r="C5693" s="11"/>
      <c r="D5693" s="11"/>
      <c r="E5693" s="11"/>
    </row>
    <row r="5694" spans="3:5" x14ac:dyDescent="0.25">
      <c r="C5694" s="11"/>
      <c r="D5694" s="11"/>
      <c r="E5694" s="11"/>
    </row>
    <row r="5695" spans="3:5" x14ac:dyDescent="0.25">
      <c r="C5695" s="11"/>
      <c r="D5695" s="11"/>
      <c r="E5695" s="11"/>
    </row>
    <row r="5696" spans="3:5" x14ac:dyDescent="0.25">
      <c r="C5696" s="11"/>
      <c r="D5696" s="11"/>
      <c r="E5696" s="11"/>
    </row>
    <row r="5697" spans="3:5" x14ac:dyDescent="0.25">
      <c r="C5697" s="11"/>
      <c r="D5697" s="11"/>
      <c r="E5697" s="11"/>
    </row>
    <row r="5698" spans="3:5" x14ac:dyDescent="0.25">
      <c r="C5698" s="11"/>
      <c r="D5698" s="11"/>
      <c r="E5698" s="11"/>
    </row>
    <row r="5699" spans="3:5" x14ac:dyDescent="0.25">
      <c r="C5699" s="11"/>
      <c r="D5699" s="11"/>
      <c r="E5699" s="11"/>
    </row>
    <row r="5700" spans="3:5" x14ac:dyDescent="0.25">
      <c r="C5700" s="11"/>
      <c r="D5700" s="11"/>
      <c r="E5700" s="11"/>
    </row>
    <row r="5701" spans="3:5" x14ac:dyDescent="0.25">
      <c r="C5701" s="11"/>
      <c r="D5701" s="11"/>
      <c r="E5701" s="11"/>
    </row>
    <row r="5702" spans="3:5" x14ac:dyDescent="0.25">
      <c r="C5702" s="11"/>
      <c r="D5702" s="11"/>
      <c r="E5702" s="11"/>
    </row>
    <row r="5703" spans="3:5" x14ac:dyDescent="0.25">
      <c r="C5703" s="11"/>
      <c r="D5703" s="11"/>
      <c r="E5703" s="11"/>
    </row>
    <row r="5704" spans="3:5" x14ac:dyDescent="0.25">
      <c r="C5704" s="11"/>
      <c r="D5704" s="11"/>
      <c r="E5704" s="11"/>
    </row>
    <row r="5705" spans="3:5" x14ac:dyDescent="0.25">
      <c r="C5705" s="11"/>
      <c r="D5705" s="11"/>
      <c r="E5705" s="11"/>
    </row>
    <row r="5706" spans="3:5" x14ac:dyDescent="0.25">
      <c r="C5706" s="11"/>
      <c r="D5706" s="11"/>
      <c r="E5706" s="11"/>
    </row>
    <row r="5707" spans="3:5" x14ac:dyDescent="0.25">
      <c r="C5707" s="11"/>
      <c r="D5707" s="11"/>
      <c r="E5707" s="11"/>
    </row>
    <row r="5708" spans="3:5" x14ac:dyDescent="0.25">
      <c r="C5708" s="11"/>
      <c r="D5708" s="11"/>
      <c r="E5708" s="11"/>
    </row>
    <row r="5709" spans="3:5" x14ac:dyDescent="0.25">
      <c r="C5709" s="11"/>
      <c r="D5709" s="11"/>
      <c r="E5709" s="11"/>
    </row>
    <row r="5710" spans="3:5" x14ac:dyDescent="0.25">
      <c r="C5710" s="11"/>
      <c r="D5710" s="11"/>
      <c r="E5710" s="11"/>
    </row>
    <row r="5711" spans="3:5" x14ac:dyDescent="0.25">
      <c r="C5711" s="11"/>
      <c r="D5711" s="11"/>
      <c r="E5711" s="11"/>
    </row>
    <row r="5712" spans="3:5" x14ac:dyDescent="0.25">
      <c r="C5712" s="11"/>
      <c r="D5712" s="11"/>
      <c r="E5712" s="11"/>
    </row>
    <row r="5713" spans="3:5" x14ac:dyDescent="0.25">
      <c r="C5713" s="11"/>
      <c r="D5713" s="11"/>
      <c r="E5713" s="11"/>
    </row>
    <row r="5714" spans="3:5" x14ac:dyDescent="0.25">
      <c r="C5714" s="11"/>
      <c r="D5714" s="11"/>
      <c r="E5714" s="11"/>
    </row>
    <row r="5715" spans="3:5" x14ac:dyDescent="0.25">
      <c r="C5715" s="11"/>
      <c r="D5715" s="11"/>
      <c r="E5715" s="11"/>
    </row>
    <row r="5716" spans="3:5" x14ac:dyDescent="0.25">
      <c r="C5716" s="11"/>
      <c r="D5716" s="11"/>
      <c r="E5716" s="11"/>
    </row>
    <row r="5717" spans="3:5" x14ac:dyDescent="0.25">
      <c r="C5717" s="11"/>
      <c r="D5717" s="11"/>
      <c r="E5717" s="11"/>
    </row>
    <row r="5718" spans="3:5" x14ac:dyDescent="0.25">
      <c r="C5718" s="11"/>
      <c r="D5718" s="11"/>
      <c r="E5718" s="11"/>
    </row>
    <row r="5719" spans="3:5" x14ac:dyDescent="0.25">
      <c r="C5719" s="11"/>
      <c r="D5719" s="11"/>
      <c r="E5719" s="11"/>
    </row>
    <row r="5720" spans="3:5" x14ac:dyDescent="0.25">
      <c r="C5720" s="11"/>
      <c r="D5720" s="11"/>
      <c r="E5720" s="11"/>
    </row>
    <row r="5721" spans="3:5" x14ac:dyDescent="0.25">
      <c r="C5721" s="11"/>
      <c r="D5721" s="11"/>
      <c r="E5721" s="11"/>
    </row>
    <row r="5722" spans="3:5" x14ac:dyDescent="0.25">
      <c r="C5722" s="11"/>
      <c r="D5722" s="11"/>
      <c r="E5722" s="11"/>
    </row>
    <row r="5723" spans="3:5" x14ac:dyDescent="0.25">
      <c r="C5723" s="11"/>
      <c r="D5723" s="11"/>
      <c r="E5723" s="11"/>
    </row>
    <row r="5724" spans="3:5" x14ac:dyDescent="0.25">
      <c r="C5724" s="11"/>
      <c r="D5724" s="11"/>
      <c r="E5724" s="11"/>
    </row>
    <row r="5725" spans="3:5" x14ac:dyDescent="0.25">
      <c r="C5725" s="11"/>
      <c r="D5725" s="11"/>
      <c r="E5725" s="11"/>
    </row>
    <row r="5726" spans="3:5" x14ac:dyDescent="0.25">
      <c r="C5726" s="11"/>
      <c r="D5726" s="11"/>
      <c r="E5726" s="11"/>
    </row>
    <row r="5727" spans="3:5" x14ac:dyDescent="0.25">
      <c r="C5727" s="11"/>
      <c r="D5727" s="11"/>
      <c r="E5727" s="11"/>
    </row>
    <row r="5728" spans="3:5" x14ac:dyDescent="0.25">
      <c r="C5728" s="11"/>
      <c r="D5728" s="11"/>
      <c r="E5728" s="11"/>
    </row>
    <row r="5729" spans="3:5" x14ac:dyDescent="0.25">
      <c r="C5729" s="11"/>
      <c r="D5729" s="11"/>
      <c r="E5729" s="11"/>
    </row>
    <row r="5730" spans="3:5" x14ac:dyDescent="0.25">
      <c r="C5730" s="11"/>
      <c r="D5730" s="11"/>
      <c r="E5730" s="11"/>
    </row>
    <row r="5731" spans="3:5" x14ac:dyDescent="0.25">
      <c r="C5731" s="11"/>
      <c r="D5731" s="11"/>
      <c r="E5731" s="11"/>
    </row>
    <row r="5732" spans="3:5" x14ac:dyDescent="0.25">
      <c r="C5732" s="11"/>
      <c r="D5732" s="11"/>
      <c r="E5732" s="11"/>
    </row>
    <row r="5733" spans="3:5" x14ac:dyDescent="0.25">
      <c r="C5733" s="11"/>
      <c r="D5733" s="11"/>
      <c r="E5733" s="11"/>
    </row>
    <row r="5734" spans="3:5" x14ac:dyDescent="0.25">
      <c r="C5734" s="11"/>
      <c r="D5734" s="11"/>
      <c r="E5734" s="11"/>
    </row>
    <row r="5735" spans="3:5" x14ac:dyDescent="0.25">
      <c r="C5735" s="11"/>
      <c r="D5735" s="11"/>
      <c r="E5735" s="11"/>
    </row>
    <row r="5736" spans="3:5" x14ac:dyDescent="0.25">
      <c r="C5736" s="11"/>
      <c r="D5736" s="11"/>
      <c r="E5736" s="11"/>
    </row>
    <row r="5737" spans="3:5" x14ac:dyDescent="0.25">
      <c r="C5737" s="11"/>
      <c r="D5737" s="11"/>
      <c r="E5737" s="11"/>
    </row>
    <row r="5738" spans="3:5" x14ac:dyDescent="0.25">
      <c r="C5738" s="11"/>
      <c r="D5738" s="11"/>
      <c r="E5738" s="11"/>
    </row>
    <row r="5739" spans="3:5" x14ac:dyDescent="0.25">
      <c r="C5739" s="11"/>
      <c r="D5739" s="11"/>
      <c r="E5739" s="11"/>
    </row>
    <row r="5740" spans="3:5" x14ac:dyDescent="0.25">
      <c r="C5740" s="11"/>
      <c r="D5740" s="11"/>
      <c r="E5740" s="11"/>
    </row>
    <row r="5741" spans="3:5" x14ac:dyDescent="0.25">
      <c r="C5741" s="11"/>
      <c r="D5741" s="11"/>
      <c r="E5741" s="11"/>
    </row>
    <row r="5742" spans="3:5" x14ac:dyDescent="0.25">
      <c r="C5742" s="11"/>
      <c r="D5742" s="11"/>
      <c r="E5742" s="11"/>
    </row>
    <row r="5743" spans="3:5" x14ac:dyDescent="0.25">
      <c r="C5743" s="11"/>
      <c r="D5743" s="11"/>
      <c r="E5743" s="11"/>
    </row>
    <row r="5744" spans="3:5" x14ac:dyDescent="0.25">
      <c r="C5744" s="11"/>
      <c r="D5744" s="11"/>
      <c r="E5744" s="11"/>
    </row>
    <row r="5745" spans="3:5" x14ac:dyDescent="0.25">
      <c r="C5745" s="11"/>
      <c r="D5745" s="11"/>
      <c r="E5745" s="11"/>
    </row>
    <row r="5746" spans="3:5" x14ac:dyDescent="0.25">
      <c r="C5746" s="11"/>
      <c r="D5746" s="11"/>
      <c r="E5746" s="11"/>
    </row>
    <row r="5747" spans="3:5" x14ac:dyDescent="0.25">
      <c r="C5747" s="11"/>
      <c r="D5747" s="11"/>
      <c r="E5747" s="11"/>
    </row>
    <row r="5748" spans="3:5" x14ac:dyDescent="0.25">
      <c r="C5748" s="11"/>
      <c r="D5748" s="11"/>
      <c r="E5748" s="11"/>
    </row>
    <row r="5749" spans="3:5" x14ac:dyDescent="0.25">
      <c r="C5749" s="11"/>
      <c r="D5749" s="11"/>
      <c r="E5749" s="11"/>
    </row>
    <row r="5750" spans="3:5" x14ac:dyDescent="0.25">
      <c r="C5750" s="11"/>
      <c r="D5750" s="11"/>
      <c r="E5750" s="11"/>
    </row>
    <row r="5751" spans="3:5" x14ac:dyDescent="0.25">
      <c r="C5751" s="11"/>
      <c r="D5751" s="11"/>
      <c r="E5751" s="11"/>
    </row>
    <row r="5752" spans="3:5" x14ac:dyDescent="0.25">
      <c r="C5752" s="11"/>
      <c r="D5752" s="11"/>
      <c r="E5752" s="11"/>
    </row>
    <row r="5753" spans="3:5" x14ac:dyDescent="0.25">
      <c r="C5753" s="11"/>
      <c r="D5753" s="11"/>
      <c r="E5753" s="11"/>
    </row>
    <row r="5754" spans="3:5" x14ac:dyDescent="0.25">
      <c r="C5754" s="11"/>
      <c r="D5754" s="11"/>
      <c r="E5754" s="11"/>
    </row>
    <row r="5755" spans="3:5" x14ac:dyDescent="0.25">
      <c r="C5755" s="11"/>
      <c r="D5755" s="11"/>
      <c r="E5755" s="11"/>
    </row>
    <row r="5756" spans="3:5" x14ac:dyDescent="0.25">
      <c r="C5756" s="11"/>
      <c r="D5756" s="11"/>
      <c r="E5756" s="11"/>
    </row>
    <row r="5757" spans="3:5" x14ac:dyDescent="0.25">
      <c r="C5757" s="11"/>
      <c r="D5757" s="11"/>
      <c r="E5757" s="11"/>
    </row>
    <row r="5758" spans="3:5" x14ac:dyDescent="0.25">
      <c r="C5758" s="11"/>
      <c r="D5758" s="11"/>
      <c r="E5758" s="11"/>
    </row>
    <row r="5759" spans="3:5" x14ac:dyDescent="0.25">
      <c r="C5759" s="11"/>
      <c r="D5759" s="11"/>
      <c r="E5759" s="11"/>
    </row>
    <row r="5760" spans="3:5" x14ac:dyDescent="0.25">
      <c r="C5760" s="11"/>
      <c r="D5760" s="11"/>
      <c r="E5760" s="11"/>
    </row>
    <row r="5761" spans="3:5" x14ac:dyDescent="0.25">
      <c r="C5761" s="11"/>
      <c r="D5761" s="11"/>
      <c r="E5761" s="11"/>
    </row>
    <row r="5762" spans="3:5" x14ac:dyDescent="0.25">
      <c r="C5762" s="11"/>
      <c r="D5762" s="11"/>
      <c r="E5762" s="11"/>
    </row>
    <row r="5763" spans="3:5" x14ac:dyDescent="0.25">
      <c r="C5763" s="11"/>
      <c r="D5763" s="11"/>
      <c r="E5763" s="11"/>
    </row>
    <row r="5764" spans="3:5" x14ac:dyDescent="0.25">
      <c r="C5764" s="11"/>
      <c r="D5764" s="11"/>
      <c r="E5764" s="11"/>
    </row>
    <row r="5765" spans="3:5" x14ac:dyDescent="0.25">
      <c r="C5765" s="11"/>
      <c r="D5765" s="11"/>
      <c r="E5765" s="11"/>
    </row>
    <row r="5766" spans="3:5" x14ac:dyDescent="0.25">
      <c r="C5766" s="11"/>
      <c r="D5766" s="11"/>
      <c r="E5766" s="11"/>
    </row>
    <row r="5767" spans="3:5" x14ac:dyDescent="0.25">
      <c r="C5767" s="11"/>
      <c r="D5767" s="11"/>
      <c r="E5767" s="11"/>
    </row>
    <row r="5768" spans="3:5" x14ac:dyDescent="0.25">
      <c r="C5768" s="11"/>
      <c r="D5768" s="11"/>
      <c r="E5768" s="11"/>
    </row>
    <row r="5769" spans="3:5" x14ac:dyDescent="0.25">
      <c r="C5769" s="11"/>
      <c r="D5769" s="11"/>
      <c r="E5769" s="11"/>
    </row>
    <row r="5770" spans="3:5" x14ac:dyDescent="0.25">
      <c r="C5770" s="11"/>
      <c r="D5770" s="11"/>
      <c r="E5770" s="11"/>
    </row>
    <row r="5771" spans="3:5" x14ac:dyDescent="0.25">
      <c r="C5771" s="11"/>
      <c r="D5771" s="11"/>
      <c r="E5771" s="11"/>
    </row>
    <row r="5772" spans="3:5" x14ac:dyDescent="0.25">
      <c r="C5772" s="11"/>
      <c r="D5772" s="11"/>
      <c r="E5772" s="11"/>
    </row>
    <row r="5773" spans="3:5" x14ac:dyDescent="0.25">
      <c r="C5773" s="11"/>
      <c r="D5773" s="11"/>
      <c r="E5773" s="11"/>
    </row>
    <row r="5774" spans="3:5" x14ac:dyDescent="0.25">
      <c r="C5774" s="11"/>
      <c r="D5774" s="11"/>
      <c r="E5774" s="11"/>
    </row>
    <row r="5775" spans="3:5" x14ac:dyDescent="0.25">
      <c r="C5775" s="11"/>
      <c r="D5775" s="11"/>
      <c r="E5775" s="11"/>
    </row>
    <row r="5776" spans="3:5" x14ac:dyDescent="0.25">
      <c r="C5776" s="11"/>
      <c r="D5776" s="11"/>
      <c r="E5776" s="11"/>
    </row>
    <row r="5777" spans="3:5" x14ac:dyDescent="0.25">
      <c r="C5777" s="11"/>
      <c r="D5777" s="11"/>
      <c r="E5777" s="11"/>
    </row>
    <row r="5778" spans="3:5" x14ac:dyDescent="0.25">
      <c r="C5778" s="11"/>
      <c r="D5778" s="11"/>
      <c r="E5778" s="11"/>
    </row>
    <row r="5779" spans="3:5" x14ac:dyDescent="0.25">
      <c r="C5779" s="11"/>
      <c r="D5779" s="11"/>
      <c r="E5779" s="11"/>
    </row>
    <row r="5780" spans="3:5" x14ac:dyDescent="0.25">
      <c r="C5780" s="11"/>
      <c r="D5780" s="11"/>
      <c r="E5780" s="11"/>
    </row>
    <row r="5781" spans="3:5" x14ac:dyDescent="0.25">
      <c r="C5781" s="11"/>
      <c r="D5781" s="11"/>
      <c r="E5781" s="11"/>
    </row>
    <row r="5782" spans="3:5" x14ac:dyDescent="0.25">
      <c r="C5782" s="11"/>
      <c r="D5782" s="11"/>
      <c r="E5782" s="11"/>
    </row>
    <row r="5783" spans="3:5" x14ac:dyDescent="0.25">
      <c r="C5783" s="11"/>
      <c r="D5783" s="11"/>
      <c r="E5783" s="11"/>
    </row>
    <row r="5784" spans="3:5" x14ac:dyDescent="0.25">
      <c r="C5784" s="11"/>
      <c r="D5784" s="11"/>
      <c r="E5784" s="11"/>
    </row>
    <row r="5785" spans="3:5" x14ac:dyDescent="0.25">
      <c r="C5785" s="11"/>
      <c r="D5785" s="11"/>
      <c r="E5785" s="11"/>
    </row>
    <row r="5786" spans="3:5" x14ac:dyDescent="0.25">
      <c r="C5786" s="11"/>
      <c r="D5786" s="11"/>
      <c r="E5786" s="11"/>
    </row>
    <row r="5787" spans="3:5" x14ac:dyDescent="0.25">
      <c r="C5787" s="11"/>
      <c r="D5787" s="11"/>
      <c r="E5787" s="11"/>
    </row>
    <row r="5788" spans="3:5" x14ac:dyDescent="0.25">
      <c r="C5788" s="11"/>
      <c r="D5788" s="11"/>
      <c r="E5788" s="11"/>
    </row>
    <row r="5789" spans="3:5" x14ac:dyDescent="0.25">
      <c r="C5789" s="11"/>
      <c r="D5789" s="11"/>
      <c r="E5789" s="11"/>
    </row>
    <row r="5790" spans="3:5" x14ac:dyDescent="0.25">
      <c r="C5790" s="11"/>
      <c r="D5790" s="11"/>
      <c r="E5790" s="11"/>
    </row>
    <row r="5791" spans="3:5" x14ac:dyDescent="0.25">
      <c r="C5791" s="11"/>
      <c r="D5791" s="11"/>
      <c r="E5791" s="11"/>
    </row>
    <row r="5792" spans="3:5" x14ac:dyDescent="0.25">
      <c r="C5792" s="11"/>
      <c r="D5792" s="11"/>
      <c r="E5792" s="11"/>
    </row>
    <row r="5793" spans="3:5" x14ac:dyDescent="0.25">
      <c r="C5793" s="11"/>
      <c r="D5793" s="11"/>
      <c r="E5793" s="11"/>
    </row>
    <row r="5794" spans="3:5" x14ac:dyDescent="0.25">
      <c r="C5794" s="11"/>
      <c r="D5794" s="11"/>
      <c r="E5794" s="11"/>
    </row>
    <row r="5795" spans="3:5" x14ac:dyDescent="0.25">
      <c r="C5795" s="11"/>
      <c r="D5795" s="11"/>
      <c r="E5795" s="11"/>
    </row>
    <row r="5796" spans="3:5" x14ac:dyDescent="0.25">
      <c r="C5796" s="11"/>
      <c r="D5796" s="11"/>
      <c r="E5796" s="11"/>
    </row>
    <row r="5797" spans="3:5" x14ac:dyDescent="0.25">
      <c r="C5797" s="11"/>
      <c r="D5797" s="11"/>
      <c r="E5797" s="11"/>
    </row>
    <row r="5798" spans="3:5" x14ac:dyDescent="0.25">
      <c r="C5798" s="11"/>
      <c r="D5798" s="11"/>
      <c r="E5798" s="11"/>
    </row>
    <row r="5799" spans="3:5" x14ac:dyDescent="0.25">
      <c r="C5799" s="11"/>
      <c r="D5799" s="11"/>
      <c r="E5799" s="11"/>
    </row>
    <row r="5800" spans="3:5" x14ac:dyDescent="0.25">
      <c r="C5800" s="11"/>
      <c r="D5800" s="11"/>
      <c r="E5800" s="11"/>
    </row>
    <row r="5801" spans="3:5" x14ac:dyDescent="0.25">
      <c r="C5801" s="11"/>
      <c r="D5801" s="11"/>
      <c r="E5801" s="11"/>
    </row>
    <row r="5802" spans="3:5" x14ac:dyDescent="0.25">
      <c r="C5802" s="11"/>
      <c r="D5802" s="11"/>
      <c r="E5802" s="11"/>
    </row>
    <row r="5803" spans="3:5" x14ac:dyDescent="0.25">
      <c r="C5803" s="11"/>
      <c r="D5803" s="11"/>
      <c r="E5803" s="11"/>
    </row>
    <row r="5804" spans="3:5" x14ac:dyDescent="0.25">
      <c r="C5804" s="11"/>
      <c r="D5804" s="11"/>
      <c r="E5804" s="11"/>
    </row>
    <row r="5805" spans="3:5" x14ac:dyDescent="0.25">
      <c r="C5805" s="11"/>
      <c r="D5805" s="11"/>
      <c r="E5805" s="11"/>
    </row>
    <row r="5806" spans="3:5" x14ac:dyDescent="0.25">
      <c r="C5806" s="11"/>
      <c r="D5806" s="11"/>
      <c r="E5806" s="11"/>
    </row>
    <row r="5807" spans="3:5" x14ac:dyDescent="0.25">
      <c r="C5807" s="11"/>
      <c r="D5807" s="11"/>
      <c r="E5807" s="11"/>
    </row>
    <row r="5808" spans="3:5" x14ac:dyDescent="0.25">
      <c r="C5808" s="11"/>
      <c r="D5808" s="11"/>
      <c r="E5808" s="11"/>
    </row>
    <row r="5809" spans="3:5" x14ac:dyDescent="0.25">
      <c r="C5809" s="11"/>
      <c r="D5809" s="11"/>
      <c r="E5809" s="11"/>
    </row>
    <row r="5810" spans="3:5" x14ac:dyDescent="0.25">
      <c r="C5810" s="11"/>
      <c r="D5810" s="11"/>
      <c r="E5810" s="11"/>
    </row>
    <row r="5811" spans="3:5" x14ac:dyDescent="0.25">
      <c r="C5811" s="11"/>
      <c r="D5811" s="11"/>
      <c r="E5811" s="11"/>
    </row>
    <row r="5812" spans="3:5" x14ac:dyDescent="0.25">
      <c r="C5812" s="11"/>
      <c r="D5812" s="11"/>
      <c r="E5812" s="11"/>
    </row>
    <row r="5813" spans="3:5" x14ac:dyDescent="0.25">
      <c r="C5813" s="11"/>
      <c r="D5813" s="11"/>
      <c r="E5813" s="11"/>
    </row>
    <row r="5814" spans="3:5" x14ac:dyDescent="0.25">
      <c r="C5814" s="11"/>
      <c r="D5814" s="11"/>
      <c r="E5814" s="11"/>
    </row>
    <row r="5815" spans="3:5" x14ac:dyDescent="0.25">
      <c r="C5815" s="11"/>
      <c r="D5815" s="11"/>
      <c r="E5815" s="11"/>
    </row>
    <row r="5816" spans="3:5" x14ac:dyDescent="0.25">
      <c r="C5816" s="11"/>
      <c r="D5816" s="11"/>
      <c r="E5816" s="11"/>
    </row>
    <row r="5817" spans="3:5" x14ac:dyDescent="0.25">
      <c r="C5817" s="11"/>
      <c r="D5817" s="11"/>
      <c r="E5817" s="11"/>
    </row>
    <row r="5818" spans="3:5" x14ac:dyDescent="0.25">
      <c r="C5818" s="11"/>
      <c r="D5818" s="11"/>
      <c r="E5818" s="11"/>
    </row>
    <row r="5819" spans="3:5" x14ac:dyDescent="0.25">
      <c r="C5819" s="11"/>
      <c r="D5819" s="11"/>
      <c r="E5819" s="11"/>
    </row>
    <row r="5820" spans="3:5" x14ac:dyDescent="0.25">
      <c r="C5820" s="11"/>
      <c r="D5820" s="11"/>
      <c r="E5820" s="11"/>
    </row>
    <row r="5821" spans="3:5" x14ac:dyDescent="0.25">
      <c r="C5821" s="11"/>
      <c r="D5821" s="11"/>
      <c r="E5821" s="11"/>
    </row>
    <row r="5822" spans="3:5" x14ac:dyDescent="0.25">
      <c r="C5822" s="11"/>
      <c r="D5822" s="11"/>
      <c r="E5822" s="11"/>
    </row>
    <row r="5823" spans="3:5" x14ac:dyDescent="0.25">
      <c r="C5823" s="11"/>
      <c r="D5823" s="11"/>
      <c r="E5823" s="11"/>
    </row>
    <row r="5824" spans="3:5" x14ac:dyDescent="0.25">
      <c r="C5824" s="11"/>
      <c r="D5824" s="11"/>
      <c r="E5824" s="11"/>
    </row>
    <row r="5825" spans="3:5" x14ac:dyDescent="0.25">
      <c r="C5825" s="11"/>
      <c r="D5825" s="11"/>
      <c r="E5825" s="11"/>
    </row>
    <row r="5826" spans="3:5" x14ac:dyDescent="0.25">
      <c r="C5826" s="11"/>
      <c r="D5826" s="11"/>
      <c r="E5826" s="11"/>
    </row>
    <row r="5827" spans="3:5" x14ac:dyDescent="0.25">
      <c r="C5827" s="11"/>
      <c r="D5827" s="11"/>
      <c r="E5827" s="11"/>
    </row>
    <row r="5828" spans="3:5" x14ac:dyDescent="0.25">
      <c r="C5828" s="11"/>
      <c r="D5828" s="11"/>
      <c r="E5828" s="11"/>
    </row>
    <row r="5829" spans="3:5" x14ac:dyDescent="0.25">
      <c r="C5829" s="11"/>
      <c r="D5829" s="11"/>
      <c r="E5829" s="11"/>
    </row>
    <row r="5830" spans="3:5" x14ac:dyDescent="0.25">
      <c r="C5830" s="11"/>
      <c r="D5830" s="11"/>
      <c r="E5830" s="11"/>
    </row>
    <row r="5831" spans="3:5" x14ac:dyDescent="0.25">
      <c r="C5831" s="11"/>
      <c r="D5831" s="11"/>
      <c r="E5831" s="11"/>
    </row>
    <row r="5832" spans="3:5" x14ac:dyDescent="0.25">
      <c r="C5832" s="11"/>
      <c r="D5832" s="11"/>
      <c r="E5832" s="11"/>
    </row>
    <row r="5833" spans="3:5" x14ac:dyDescent="0.25">
      <c r="C5833" s="11"/>
      <c r="D5833" s="11"/>
      <c r="E5833" s="11"/>
    </row>
    <row r="5834" spans="3:5" x14ac:dyDescent="0.25">
      <c r="C5834" s="11"/>
      <c r="D5834" s="11"/>
      <c r="E5834" s="11"/>
    </row>
    <row r="5835" spans="3:5" x14ac:dyDescent="0.25">
      <c r="C5835" s="11"/>
      <c r="D5835" s="11"/>
      <c r="E5835" s="11"/>
    </row>
    <row r="5836" spans="3:5" x14ac:dyDescent="0.25">
      <c r="C5836" s="11"/>
      <c r="D5836" s="11"/>
      <c r="E5836" s="11"/>
    </row>
    <row r="5837" spans="3:5" x14ac:dyDescent="0.25">
      <c r="C5837" s="11"/>
      <c r="D5837" s="11"/>
      <c r="E5837" s="11"/>
    </row>
    <row r="5838" spans="3:5" x14ac:dyDescent="0.25">
      <c r="C5838" s="11"/>
      <c r="D5838" s="11"/>
      <c r="E5838" s="11"/>
    </row>
    <row r="5839" spans="3:5" x14ac:dyDescent="0.25">
      <c r="C5839" s="11"/>
      <c r="D5839" s="11"/>
      <c r="E5839" s="11"/>
    </row>
    <row r="5840" spans="3:5" x14ac:dyDescent="0.25">
      <c r="C5840" s="11"/>
      <c r="D5840" s="11"/>
      <c r="E5840" s="11"/>
    </row>
    <row r="5841" spans="3:5" x14ac:dyDescent="0.25">
      <c r="C5841" s="11"/>
      <c r="D5841" s="11"/>
      <c r="E5841" s="11"/>
    </row>
    <row r="5842" spans="3:5" x14ac:dyDescent="0.25">
      <c r="C5842" s="11"/>
      <c r="D5842" s="11"/>
      <c r="E5842" s="11"/>
    </row>
    <row r="5843" spans="3:5" x14ac:dyDescent="0.25">
      <c r="C5843" s="11"/>
      <c r="D5843" s="11"/>
      <c r="E5843" s="11"/>
    </row>
    <row r="5844" spans="3:5" x14ac:dyDescent="0.25">
      <c r="C5844" s="11"/>
      <c r="D5844" s="11"/>
      <c r="E5844" s="11"/>
    </row>
    <row r="5845" spans="3:5" x14ac:dyDescent="0.25">
      <c r="C5845" s="11"/>
      <c r="D5845" s="11"/>
      <c r="E5845" s="11"/>
    </row>
    <row r="5846" spans="3:5" x14ac:dyDescent="0.25">
      <c r="C5846" s="11"/>
      <c r="D5846" s="11"/>
      <c r="E5846" s="11"/>
    </row>
    <row r="5847" spans="3:5" x14ac:dyDescent="0.25">
      <c r="C5847" s="11"/>
      <c r="D5847" s="11"/>
      <c r="E5847" s="11"/>
    </row>
    <row r="5848" spans="3:5" x14ac:dyDescent="0.25">
      <c r="C5848" s="11"/>
      <c r="D5848" s="11"/>
      <c r="E5848" s="11"/>
    </row>
    <row r="5849" spans="3:5" x14ac:dyDescent="0.25">
      <c r="C5849" s="11"/>
      <c r="D5849" s="11"/>
      <c r="E5849" s="11"/>
    </row>
    <row r="5850" spans="3:5" x14ac:dyDescent="0.25">
      <c r="C5850" s="11"/>
      <c r="D5850" s="11"/>
      <c r="E5850" s="11"/>
    </row>
    <row r="5851" spans="3:5" x14ac:dyDescent="0.25">
      <c r="C5851" s="11"/>
      <c r="D5851" s="11"/>
      <c r="E5851" s="11"/>
    </row>
    <row r="5852" spans="3:5" x14ac:dyDescent="0.25">
      <c r="C5852" s="11"/>
      <c r="D5852" s="11"/>
      <c r="E5852" s="11"/>
    </row>
    <row r="5853" spans="3:5" x14ac:dyDescent="0.25">
      <c r="C5853" s="11"/>
      <c r="D5853" s="11"/>
      <c r="E5853" s="11"/>
    </row>
    <row r="5854" spans="3:5" x14ac:dyDescent="0.25">
      <c r="C5854" s="11"/>
      <c r="D5854" s="11"/>
      <c r="E5854" s="11"/>
    </row>
    <row r="5855" spans="3:5" x14ac:dyDescent="0.25">
      <c r="C5855" s="11"/>
      <c r="D5855" s="11"/>
      <c r="E5855" s="11"/>
    </row>
    <row r="5856" spans="3:5" x14ac:dyDescent="0.25">
      <c r="C5856" s="11"/>
      <c r="D5856" s="11"/>
      <c r="E5856" s="11"/>
    </row>
    <row r="5857" spans="3:5" x14ac:dyDescent="0.25">
      <c r="C5857" s="11"/>
      <c r="D5857" s="11"/>
      <c r="E5857" s="11"/>
    </row>
    <row r="5858" spans="3:5" x14ac:dyDescent="0.25">
      <c r="C5858" s="11"/>
      <c r="D5858" s="11"/>
      <c r="E5858" s="11"/>
    </row>
    <row r="5859" spans="3:5" x14ac:dyDescent="0.25">
      <c r="C5859" s="11"/>
      <c r="D5859" s="11"/>
      <c r="E5859" s="11"/>
    </row>
    <row r="5860" spans="3:5" x14ac:dyDescent="0.25">
      <c r="C5860" s="11"/>
      <c r="D5860" s="11"/>
      <c r="E5860" s="11"/>
    </row>
    <row r="5861" spans="3:5" x14ac:dyDescent="0.25">
      <c r="C5861" s="11"/>
      <c r="D5861" s="11"/>
      <c r="E5861" s="11"/>
    </row>
    <row r="5862" spans="3:5" x14ac:dyDescent="0.25">
      <c r="C5862" s="11"/>
      <c r="D5862" s="11"/>
      <c r="E5862" s="11"/>
    </row>
    <row r="5863" spans="3:5" x14ac:dyDescent="0.25">
      <c r="C5863" s="11"/>
      <c r="D5863" s="11"/>
      <c r="E5863" s="11"/>
    </row>
    <row r="5864" spans="3:5" x14ac:dyDescent="0.25">
      <c r="C5864" s="11"/>
      <c r="D5864" s="11"/>
      <c r="E5864" s="11"/>
    </row>
    <row r="5865" spans="3:5" x14ac:dyDescent="0.25">
      <c r="C5865" s="11"/>
      <c r="D5865" s="11"/>
      <c r="E5865" s="11"/>
    </row>
    <row r="5866" spans="3:5" x14ac:dyDescent="0.25">
      <c r="C5866" s="11"/>
      <c r="D5866" s="11"/>
      <c r="E5866" s="11"/>
    </row>
    <row r="5867" spans="3:5" x14ac:dyDescent="0.25">
      <c r="C5867" s="11"/>
      <c r="D5867" s="11"/>
      <c r="E5867" s="11"/>
    </row>
    <row r="5868" spans="3:5" x14ac:dyDescent="0.25">
      <c r="C5868" s="11"/>
      <c r="D5868" s="11"/>
      <c r="E5868" s="11"/>
    </row>
    <row r="5869" spans="3:5" x14ac:dyDescent="0.25">
      <c r="C5869" s="11"/>
      <c r="D5869" s="11"/>
      <c r="E5869" s="11"/>
    </row>
    <row r="5870" spans="3:5" x14ac:dyDescent="0.25">
      <c r="C5870" s="11"/>
      <c r="D5870" s="11"/>
      <c r="E5870" s="11"/>
    </row>
    <row r="5871" spans="3:5" x14ac:dyDescent="0.25">
      <c r="C5871" s="11"/>
      <c r="D5871" s="11"/>
      <c r="E5871" s="11"/>
    </row>
    <row r="5872" spans="3:5" x14ac:dyDescent="0.25">
      <c r="C5872" s="11"/>
      <c r="D5872" s="11"/>
      <c r="E5872" s="11"/>
    </row>
    <row r="5873" spans="3:5" x14ac:dyDescent="0.25">
      <c r="C5873" s="11"/>
      <c r="D5873" s="11"/>
      <c r="E5873" s="11"/>
    </row>
    <row r="5874" spans="3:5" x14ac:dyDescent="0.25">
      <c r="C5874" s="11"/>
      <c r="D5874" s="11"/>
      <c r="E5874" s="11"/>
    </row>
    <row r="5875" spans="3:5" x14ac:dyDescent="0.25">
      <c r="C5875" s="11"/>
      <c r="D5875" s="11"/>
      <c r="E5875" s="11"/>
    </row>
    <row r="5876" spans="3:5" x14ac:dyDescent="0.25">
      <c r="C5876" s="11"/>
      <c r="D5876" s="11"/>
      <c r="E5876" s="11"/>
    </row>
    <row r="5877" spans="3:5" x14ac:dyDescent="0.25">
      <c r="C5877" s="11"/>
      <c r="D5877" s="11"/>
      <c r="E5877" s="11"/>
    </row>
    <row r="5878" spans="3:5" x14ac:dyDescent="0.25">
      <c r="C5878" s="11"/>
      <c r="D5878" s="11"/>
      <c r="E5878" s="11"/>
    </row>
    <row r="5879" spans="3:5" x14ac:dyDescent="0.25">
      <c r="C5879" s="11"/>
      <c r="D5879" s="11"/>
      <c r="E5879" s="11"/>
    </row>
    <row r="5880" spans="3:5" x14ac:dyDescent="0.25">
      <c r="C5880" s="11"/>
      <c r="D5880" s="11"/>
      <c r="E5880" s="11"/>
    </row>
    <row r="5881" spans="3:5" x14ac:dyDescent="0.25">
      <c r="C5881" s="11"/>
      <c r="D5881" s="11"/>
      <c r="E5881" s="11"/>
    </row>
    <row r="5882" spans="3:5" x14ac:dyDescent="0.25">
      <c r="C5882" s="11"/>
      <c r="D5882" s="11"/>
      <c r="E5882" s="11"/>
    </row>
    <row r="5883" spans="3:5" x14ac:dyDescent="0.25">
      <c r="C5883" s="11"/>
      <c r="D5883" s="11"/>
      <c r="E5883" s="11"/>
    </row>
    <row r="5884" spans="3:5" x14ac:dyDescent="0.25">
      <c r="C5884" s="11"/>
      <c r="D5884" s="11"/>
      <c r="E5884" s="11"/>
    </row>
    <row r="5885" spans="3:5" x14ac:dyDescent="0.25">
      <c r="C5885" s="11"/>
      <c r="D5885" s="11"/>
      <c r="E5885" s="11"/>
    </row>
    <row r="5886" spans="3:5" x14ac:dyDescent="0.25">
      <c r="C5886" s="11"/>
      <c r="D5886" s="11"/>
      <c r="E5886" s="11"/>
    </row>
    <row r="5887" spans="3:5" x14ac:dyDescent="0.25">
      <c r="C5887" s="11"/>
      <c r="D5887" s="11"/>
      <c r="E5887" s="11"/>
    </row>
    <row r="5888" spans="3:5" x14ac:dyDescent="0.25">
      <c r="C5888" s="11"/>
      <c r="D5888" s="11"/>
      <c r="E5888" s="11"/>
    </row>
    <row r="5889" spans="3:5" x14ac:dyDescent="0.25">
      <c r="C5889" s="11"/>
      <c r="D5889" s="11"/>
      <c r="E5889" s="11"/>
    </row>
    <row r="5890" spans="3:5" x14ac:dyDescent="0.25">
      <c r="C5890" s="11"/>
      <c r="D5890" s="11"/>
      <c r="E5890" s="11"/>
    </row>
    <row r="5891" spans="3:5" x14ac:dyDescent="0.25">
      <c r="C5891" s="11"/>
      <c r="D5891" s="11"/>
      <c r="E5891" s="11"/>
    </row>
    <row r="5892" spans="3:5" x14ac:dyDescent="0.25">
      <c r="C5892" s="11"/>
      <c r="D5892" s="11"/>
      <c r="E5892" s="11"/>
    </row>
    <row r="5893" spans="3:5" x14ac:dyDescent="0.25">
      <c r="C5893" s="11"/>
      <c r="D5893" s="11"/>
      <c r="E5893" s="11"/>
    </row>
    <row r="5894" spans="3:5" x14ac:dyDescent="0.25">
      <c r="C5894" s="11"/>
      <c r="D5894" s="11"/>
      <c r="E5894" s="11"/>
    </row>
    <row r="5895" spans="3:5" x14ac:dyDescent="0.25">
      <c r="C5895" s="11"/>
      <c r="D5895" s="11"/>
      <c r="E5895" s="11"/>
    </row>
    <row r="5896" spans="3:5" x14ac:dyDescent="0.25">
      <c r="C5896" s="11"/>
      <c r="D5896" s="11"/>
      <c r="E5896" s="11"/>
    </row>
    <row r="5897" spans="3:5" x14ac:dyDescent="0.25">
      <c r="C5897" s="11"/>
      <c r="D5897" s="11"/>
      <c r="E5897" s="11"/>
    </row>
    <row r="5898" spans="3:5" x14ac:dyDescent="0.25">
      <c r="C5898" s="11"/>
      <c r="D5898" s="11"/>
      <c r="E5898" s="11"/>
    </row>
    <row r="5899" spans="3:5" x14ac:dyDescent="0.25">
      <c r="C5899" s="11"/>
      <c r="D5899" s="11"/>
      <c r="E5899" s="11"/>
    </row>
    <row r="5900" spans="3:5" x14ac:dyDescent="0.25">
      <c r="C5900" s="11"/>
      <c r="D5900" s="11"/>
      <c r="E5900" s="11"/>
    </row>
    <row r="5901" spans="3:5" x14ac:dyDescent="0.25">
      <c r="C5901" s="11"/>
      <c r="D5901" s="11"/>
      <c r="E5901" s="11"/>
    </row>
    <row r="5902" spans="3:5" x14ac:dyDescent="0.25">
      <c r="C5902" s="11"/>
      <c r="D5902" s="11"/>
      <c r="E5902" s="11"/>
    </row>
    <row r="5903" spans="3:5" x14ac:dyDescent="0.25">
      <c r="C5903" s="11"/>
      <c r="D5903" s="11"/>
      <c r="E5903" s="11"/>
    </row>
    <row r="5904" spans="3:5" x14ac:dyDescent="0.25">
      <c r="C5904" s="11"/>
      <c r="D5904" s="11"/>
      <c r="E5904" s="11"/>
    </row>
    <row r="5905" spans="3:5" x14ac:dyDescent="0.25">
      <c r="C5905" s="11"/>
      <c r="D5905" s="11"/>
      <c r="E5905" s="11"/>
    </row>
    <row r="5906" spans="3:5" x14ac:dyDescent="0.25">
      <c r="C5906" s="11"/>
      <c r="D5906" s="11"/>
      <c r="E5906" s="11"/>
    </row>
    <row r="5907" spans="3:5" x14ac:dyDescent="0.25">
      <c r="C5907" s="11"/>
      <c r="D5907" s="11"/>
      <c r="E5907" s="11"/>
    </row>
    <row r="5908" spans="3:5" x14ac:dyDescent="0.25">
      <c r="C5908" s="11"/>
      <c r="D5908" s="11"/>
      <c r="E5908" s="11"/>
    </row>
    <row r="5909" spans="3:5" x14ac:dyDescent="0.25">
      <c r="C5909" s="11"/>
      <c r="D5909" s="11"/>
      <c r="E5909" s="11"/>
    </row>
    <row r="5910" spans="3:5" x14ac:dyDescent="0.25">
      <c r="C5910" s="11"/>
      <c r="D5910" s="11"/>
      <c r="E5910" s="11"/>
    </row>
    <row r="5911" spans="3:5" x14ac:dyDescent="0.25">
      <c r="C5911" s="11"/>
      <c r="D5911" s="11"/>
      <c r="E5911" s="11"/>
    </row>
    <row r="5912" spans="3:5" x14ac:dyDescent="0.25">
      <c r="C5912" s="11"/>
      <c r="D5912" s="11"/>
      <c r="E5912" s="11"/>
    </row>
    <row r="5913" spans="3:5" x14ac:dyDescent="0.25">
      <c r="C5913" s="11"/>
      <c r="D5913" s="11"/>
      <c r="E5913" s="11"/>
    </row>
    <row r="5914" spans="3:5" x14ac:dyDescent="0.25">
      <c r="C5914" s="11"/>
      <c r="D5914" s="11"/>
      <c r="E5914" s="11"/>
    </row>
    <row r="5915" spans="3:5" x14ac:dyDescent="0.25">
      <c r="C5915" s="11"/>
      <c r="D5915" s="11"/>
      <c r="E5915" s="11"/>
    </row>
    <row r="5916" spans="3:5" x14ac:dyDescent="0.25">
      <c r="C5916" s="11"/>
      <c r="D5916" s="11"/>
      <c r="E5916" s="11"/>
    </row>
    <row r="5917" spans="3:5" x14ac:dyDescent="0.25">
      <c r="C5917" s="11"/>
      <c r="D5917" s="11"/>
      <c r="E5917" s="11"/>
    </row>
    <row r="5918" spans="3:5" x14ac:dyDescent="0.25">
      <c r="C5918" s="11"/>
      <c r="D5918" s="11"/>
      <c r="E5918" s="11"/>
    </row>
    <row r="5919" spans="3:5" x14ac:dyDescent="0.25">
      <c r="C5919" s="11"/>
      <c r="D5919" s="11"/>
      <c r="E5919" s="11"/>
    </row>
    <row r="5920" spans="3:5" x14ac:dyDescent="0.25">
      <c r="C5920" s="11"/>
      <c r="D5920" s="11"/>
      <c r="E5920" s="11"/>
    </row>
    <row r="5921" spans="3:5" x14ac:dyDescent="0.25">
      <c r="C5921" s="11"/>
      <c r="D5921" s="11"/>
      <c r="E5921" s="11"/>
    </row>
    <row r="5922" spans="3:5" x14ac:dyDescent="0.25">
      <c r="C5922" s="11"/>
      <c r="D5922" s="11"/>
      <c r="E5922" s="11"/>
    </row>
    <row r="5923" spans="3:5" x14ac:dyDescent="0.25">
      <c r="C5923" s="11"/>
      <c r="D5923" s="11"/>
      <c r="E5923" s="11"/>
    </row>
    <row r="5924" spans="3:5" x14ac:dyDescent="0.25">
      <c r="C5924" s="11"/>
      <c r="D5924" s="11"/>
      <c r="E5924" s="11"/>
    </row>
    <row r="5925" spans="3:5" x14ac:dyDescent="0.25">
      <c r="C5925" s="11"/>
      <c r="D5925" s="11"/>
      <c r="E5925" s="11"/>
    </row>
    <row r="5926" spans="3:5" x14ac:dyDescent="0.25">
      <c r="C5926" s="11"/>
      <c r="D5926" s="11"/>
      <c r="E5926" s="11"/>
    </row>
    <row r="5927" spans="3:5" x14ac:dyDescent="0.25">
      <c r="C5927" s="11"/>
      <c r="D5927" s="11"/>
      <c r="E5927" s="11"/>
    </row>
    <row r="5928" spans="3:5" x14ac:dyDescent="0.25">
      <c r="C5928" s="11"/>
      <c r="D5928" s="11"/>
      <c r="E5928" s="11"/>
    </row>
    <row r="5929" spans="3:5" x14ac:dyDescent="0.25">
      <c r="C5929" s="11"/>
      <c r="D5929" s="11"/>
      <c r="E5929" s="11"/>
    </row>
    <row r="5930" spans="3:5" x14ac:dyDescent="0.25">
      <c r="C5930" s="11"/>
      <c r="D5930" s="11"/>
      <c r="E5930" s="11"/>
    </row>
    <row r="5931" spans="3:5" x14ac:dyDescent="0.25">
      <c r="C5931" s="11"/>
      <c r="D5931" s="11"/>
      <c r="E5931" s="11"/>
    </row>
    <row r="5932" spans="3:5" x14ac:dyDescent="0.25">
      <c r="C5932" s="11"/>
      <c r="D5932" s="11"/>
      <c r="E5932" s="11"/>
    </row>
    <row r="5933" spans="3:5" x14ac:dyDescent="0.25">
      <c r="C5933" s="11"/>
      <c r="D5933" s="11"/>
      <c r="E5933" s="11"/>
    </row>
    <row r="5934" spans="3:5" x14ac:dyDescent="0.25">
      <c r="C5934" s="11"/>
      <c r="D5934" s="11"/>
      <c r="E5934" s="11"/>
    </row>
    <row r="5935" spans="3:5" x14ac:dyDescent="0.25">
      <c r="C5935" s="11"/>
      <c r="D5935" s="11"/>
      <c r="E5935" s="11"/>
    </row>
    <row r="5936" spans="3:5" x14ac:dyDescent="0.25">
      <c r="C5936" s="11"/>
      <c r="D5936" s="11"/>
      <c r="E5936" s="11"/>
    </row>
    <row r="5937" spans="3:5" x14ac:dyDescent="0.25">
      <c r="C5937" s="11"/>
      <c r="D5937" s="11"/>
      <c r="E5937" s="11"/>
    </row>
    <row r="5938" spans="3:5" x14ac:dyDescent="0.25">
      <c r="C5938" s="11"/>
      <c r="D5938" s="11"/>
      <c r="E5938" s="11"/>
    </row>
    <row r="5939" spans="3:5" x14ac:dyDescent="0.25">
      <c r="C5939" s="11"/>
      <c r="D5939" s="11"/>
      <c r="E5939" s="11"/>
    </row>
    <row r="5940" spans="3:5" x14ac:dyDescent="0.25">
      <c r="C5940" s="11"/>
      <c r="D5940" s="11"/>
      <c r="E5940" s="11"/>
    </row>
    <row r="5941" spans="3:5" x14ac:dyDescent="0.25">
      <c r="C5941" s="11"/>
      <c r="D5941" s="11"/>
      <c r="E5941" s="11"/>
    </row>
    <row r="5942" spans="3:5" x14ac:dyDescent="0.25">
      <c r="C5942" s="11"/>
      <c r="D5942" s="11"/>
      <c r="E5942" s="11"/>
    </row>
    <row r="5943" spans="3:5" x14ac:dyDescent="0.25">
      <c r="C5943" s="11"/>
      <c r="D5943" s="11"/>
      <c r="E5943" s="11"/>
    </row>
    <row r="5944" spans="3:5" x14ac:dyDescent="0.25">
      <c r="C5944" s="11"/>
      <c r="D5944" s="11"/>
      <c r="E5944" s="11"/>
    </row>
    <row r="5945" spans="3:5" x14ac:dyDescent="0.25">
      <c r="C5945" s="11"/>
      <c r="D5945" s="11"/>
      <c r="E5945" s="11"/>
    </row>
    <row r="5946" spans="3:5" x14ac:dyDescent="0.25">
      <c r="C5946" s="11"/>
      <c r="D5946" s="11"/>
      <c r="E5946" s="11"/>
    </row>
    <row r="5947" spans="3:5" x14ac:dyDescent="0.25">
      <c r="C5947" s="11"/>
      <c r="D5947" s="11"/>
      <c r="E5947" s="11"/>
    </row>
    <row r="5948" spans="3:5" x14ac:dyDescent="0.25">
      <c r="C5948" s="11"/>
      <c r="D5948" s="11"/>
      <c r="E5948" s="11"/>
    </row>
    <row r="5949" spans="3:5" x14ac:dyDescent="0.25">
      <c r="C5949" s="11"/>
      <c r="D5949" s="11"/>
      <c r="E5949" s="11"/>
    </row>
    <row r="5950" spans="3:5" x14ac:dyDescent="0.25">
      <c r="C5950" s="11"/>
      <c r="D5950" s="11"/>
      <c r="E5950" s="11"/>
    </row>
    <row r="5951" spans="3:5" x14ac:dyDescent="0.25">
      <c r="C5951" s="11"/>
      <c r="D5951" s="11"/>
      <c r="E5951" s="11"/>
    </row>
    <row r="5952" spans="3:5" x14ac:dyDescent="0.25">
      <c r="C5952" s="11"/>
      <c r="D5952" s="11"/>
      <c r="E5952" s="11"/>
    </row>
    <row r="5953" spans="3:5" x14ac:dyDescent="0.25">
      <c r="C5953" s="11"/>
      <c r="D5953" s="11"/>
      <c r="E5953" s="11"/>
    </row>
    <row r="5954" spans="3:5" x14ac:dyDescent="0.25">
      <c r="C5954" s="11"/>
      <c r="D5954" s="11"/>
      <c r="E5954" s="11"/>
    </row>
    <row r="5955" spans="3:5" x14ac:dyDescent="0.25">
      <c r="C5955" s="11"/>
      <c r="D5955" s="11"/>
      <c r="E5955" s="11"/>
    </row>
    <row r="5956" spans="3:5" x14ac:dyDescent="0.25">
      <c r="C5956" s="11"/>
      <c r="D5956" s="11"/>
      <c r="E5956" s="11"/>
    </row>
    <row r="5957" spans="3:5" x14ac:dyDescent="0.25">
      <c r="C5957" s="11"/>
      <c r="D5957" s="11"/>
      <c r="E5957" s="11"/>
    </row>
    <row r="5958" spans="3:5" x14ac:dyDescent="0.25">
      <c r="C5958" s="11"/>
      <c r="D5958" s="11"/>
      <c r="E5958" s="11"/>
    </row>
    <row r="5959" spans="3:5" x14ac:dyDescent="0.25">
      <c r="C5959" s="11"/>
      <c r="D5959" s="11"/>
      <c r="E5959" s="11"/>
    </row>
    <row r="5960" spans="3:5" x14ac:dyDescent="0.25">
      <c r="C5960" s="11"/>
      <c r="D5960" s="11"/>
      <c r="E5960" s="11"/>
    </row>
    <row r="5961" spans="3:5" x14ac:dyDescent="0.25">
      <c r="C5961" s="11"/>
      <c r="D5961" s="11"/>
      <c r="E5961" s="11"/>
    </row>
    <row r="5962" spans="3:5" x14ac:dyDescent="0.25">
      <c r="C5962" s="11"/>
      <c r="D5962" s="11"/>
      <c r="E5962" s="11"/>
    </row>
    <row r="5963" spans="3:5" x14ac:dyDescent="0.25">
      <c r="C5963" s="11"/>
      <c r="D5963" s="11"/>
      <c r="E5963" s="11"/>
    </row>
    <row r="5964" spans="3:5" x14ac:dyDescent="0.25">
      <c r="C5964" s="11"/>
      <c r="D5964" s="11"/>
      <c r="E5964" s="11"/>
    </row>
    <row r="5965" spans="3:5" x14ac:dyDescent="0.25">
      <c r="C5965" s="11"/>
      <c r="D5965" s="11"/>
      <c r="E5965" s="11"/>
    </row>
    <row r="5966" spans="3:5" x14ac:dyDescent="0.25">
      <c r="C5966" s="11"/>
      <c r="D5966" s="11"/>
      <c r="E5966" s="11"/>
    </row>
    <row r="5967" spans="3:5" x14ac:dyDescent="0.25">
      <c r="C5967" s="11"/>
      <c r="D5967" s="11"/>
      <c r="E5967" s="11"/>
    </row>
    <row r="5968" spans="3:5" x14ac:dyDescent="0.25">
      <c r="C5968" s="11"/>
      <c r="D5968" s="11"/>
      <c r="E5968" s="11"/>
    </row>
    <row r="5969" spans="3:5" x14ac:dyDescent="0.25">
      <c r="C5969" s="11"/>
      <c r="D5969" s="11"/>
      <c r="E5969" s="11"/>
    </row>
    <row r="5970" spans="3:5" x14ac:dyDescent="0.25">
      <c r="C5970" s="11"/>
      <c r="D5970" s="11"/>
      <c r="E5970" s="11"/>
    </row>
    <row r="5971" spans="3:5" x14ac:dyDescent="0.25">
      <c r="C5971" s="11"/>
      <c r="D5971" s="11"/>
      <c r="E5971" s="11"/>
    </row>
    <row r="5972" spans="3:5" x14ac:dyDescent="0.25">
      <c r="C5972" s="11"/>
      <c r="D5972" s="11"/>
      <c r="E5972" s="11"/>
    </row>
    <row r="5973" spans="3:5" x14ac:dyDescent="0.25">
      <c r="C5973" s="11"/>
      <c r="D5973" s="11"/>
      <c r="E5973" s="11"/>
    </row>
    <row r="5974" spans="3:5" x14ac:dyDescent="0.25">
      <c r="C5974" s="11"/>
      <c r="D5974" s="11"/>
      <c r="E5974" s="11"/>
    </row>
    <row r="5975" spans="3:5" x14ac:dyDescent="0.25">
      <c r="C5975" s="11"/>
      <c r="D5975" s="11"/>
      <c r="E5975" s="11"/>
    </row>
    <row r="5976" spans="3:5" x14ac:dyDescent="0.25">
      <c r="C5976" s="11"/>
      <c r="D5976" s="11"/>
      <c r="E5976" s="11"/>
    </row>
    <row r="5977" spans="3:5" x14ac:dyDescent="0.25">
      <c r="C5977" s="11"/>
      <c r="D5977" s="11"/>
      <c r="E5977" s="11"/>
    </row>
    <row r="5978" spans="3:5" x14ac:dyDescent="0.25">
      <c r="C5978" s="11"/>
      <c r="D5978" s="11"/>
      <c r="E5978" s="11"/>
    </row>
    <row r="5979" spans="3:5" x14ac:dyDescent="0.25">
      <c r="C5979" s="11"/>
      <c r="D5979" s="11"/>
      <c r="E5979" s="11"/>
    </row>
    <row r="5980" spans="3:5" x14ac:dyDescent="0.25">
      <c r="C5980" s="11"/>
      <c r="D5980" s="11"/>
      <c r="E5980" s="11"/>
    </row>
    <row r="5981" spans="3:5" x14ac:dyDescent="0.25">
      <c r="C5981" s="11"/>
      <c r="D5981" s="11"/>
      <c r="E5981" s="11"/>
    </row>
    <row r="5982" spans="3:5" x14ac:dyDescent="0.25">
      <c r="C5982" s="11"/>
      <c r="D5982" s="11"/>
      <c r="E5982" s="11"/>
    </row>
    <row r="5983" spans="3:5" x14ac:dyDescent="0.25">
      <c r="C5983" s="11"/>
      <c r="D5983" s="11"/>
      <c r="E5983" s="11"/>
    </row>
    <row r="5984" spans="3:5" x14ac:dyDescent="0.25">
      <c r="C5984" s="11"/>
      <c r="D5984" s="11"/>
      <c r="E5984" s="11"/>
    </row>
    <row r="5985" spans="3:5" x14ac:dyDescent="0.25">
      <c r="C5985" s="11"/>
      <c r="D5985" s="11"/>
      <c r="E5985" s="11"/>
    </row>
    <row r="5986" spans="3:5" x14ac:dyDescent="0.25">
      <c r="C5986" s="11"/>
      <c r="D5986" s="11"/>
      <c r="E5986" s="11"/>
    </row>
    <row r="5987" spans="3:5" x14ac:dyDescent="0.25">
      <c r="C5987" s="11"/>
      <c r="D5987" s="11"/>
      <c r="E5987" s="11"/>
    </row>
    <row r="5988" spans="3:5" x14ac:dyDescent="0.25">
      <c r="C5988" s="11"/>
      <c r="D5988" s="11"/>
      <c r="E5988" s="11"/>
    </row>
    <row r="5989" spans="3:5" x14ac:dyDescent="0.25">
      <c r="C5989" s="11"/>
      <c r="D5989" s="11"/>
      <c r="E5989" s="11"/>
    </row>
    <row r="5990" spans="3:5" x14ac:dyDescent="0.25">
      <c r="C5990" s="11"/>
      <c r="D5990" s="11"/>
      <c r="E5990" s="11"/>
    </row>
    <row r="5991" spans="3:5" x14ac:dyDescent="0.25">
      <c r="C5991" s="11"/>
      <c r="D5991" s="11"/>
      <c r="E5991" s="11"/>
    </row>
    <row r="5992" spans="3:5" x14ac:dyDescent="0.25">
      <c r="C5992" s="11"/>
      <c r="D5992" s="11"/>
      <c r="E5992" s="11"/>
    </row>
    <row r="5993" spans="3:5" x14ac:dyDescent="0.25">
      <c r="C5993" s="11"/>
      <c r="D5993" s="11"/>
      <c r="E5993" s="11"/>
    </row>
    <row r="5994" spans="3:5" x14ac:dyDescent="0.25">
      <c r="C5994" s="11"/>
      <c r="D5994" s="11"/>
      <c r="E5994" s="11"/>
    </row>
    <row r="5995" spans="3:5" x14ac:dyDescent="0.25">
      <c r="C5995" s="11"/>
      <c r="D5995" s="11"/>
      <c r="E5995" s="11"/>
    </row>
    <row r="5996" spans="3:5" x14ac:dyDescent="0.25">
      <c r="C5996" s="11"/>
      <c r="D5996" s="11"/>
      <c r="E5996" s="11"/>
    </row>
    <row r="5997" spans="3:5" x14ac:dyDescent="0.25">
      <c r="C5997" s="11"/>
      <c r="D5997" s="11"/>
      <c r="E5997" s="11"/>
    </row>
    <row r="5998" spans="3:5" x14ac:dyDescent="0.25">
      <c r="C5998" s="11"/>
      <c r="D5998" s="11"/>
      <c r="E5998" s="11"/>
    </row>
    <row r="5999" spans="3:5" x14ac:dyDescent="0.25">
      <c r="C5999" s="11"/>
      <c r="D5999" s="11"/>
      <c r="E5999" s="11"/>
    </row>
    <row r="6000" spans="3:5" x14ac:dyDescent="0.25">
      <c r="C6000" s="11"/>
      <c r="D6000" s="11"/>
      <c r="E6000" s="11"/>
    </row>
    <row r="6001" spans="3:5" x14ac:dyDescent="0.25">
      <c r="C6001" s="11"/>
      <c r="D6001" s="11"/>
      <c r="E6001" s="11"/>
    </row>
    <row r="6002" spans="3:5" x14ac:dyDescent="0.25">
      <c r="C6002" s="11"/>
      <c r="D6002" s="11"/>
      <c r="E6002" s="11"/>
    </row>
    <row r="6003" spans="3:5" x14ac:dyDescent="0.25">
      <c r="C6003" s="11"/>
      <c r="D6003" s="11"/>
      <c r="E6003" s="11"/>
    </row>
    <row r="6004" spans="3:5" x14ac:dyDescent="0.25">
      <c r="C6004" s="11"/>
      <c r="D6004" s="11"/>
      <c r="E6004" s="11"/>
    </row>
    <row r="6005" spans="3:5" x14ac:dyDescent="0.25">
      <c r="C6005" s="11"/>
      <c r="D6005" s="11"/>
      <c r="E6005" s="11"/>
    </row>
    <row r="6006" spans="3:5" x14ac:dyDescent="0.25">
      <c r="C6006" s="11"/>
      <c r="D6006" s="11"/>
      <c r="E6006" s="11"/>
    </row>
    <row r="6007" spans="3:5" x14ac:dyDescent="0.25">
      <c r="C6007" s="11"/>
      <c r="D6007" s="11"/>
      <c r="E6007" s="11"/>
    </row>
    <row r="6008" spans="3:5" x14ac:dyDescent="0.25">
      <c r="C6008" s="11"/>
      <c r="D6008" s="11"/>
      <c r="E6008" s="11"/>
    </row>
    <row r="6009" spans="3:5" x14ac:dyDescent="0.25">
      <c r="C6009" s="11"/>
      <c r="D6009" s="11"/>
      <c r="E6009" s="11"/>
    </row>
    <row r="6010" spans="3:5" x14ac:dyDescent="0.25">
      <c r="C6010" s="11"/>
      <c r="D6010" s="11"/>
      <c r="E6010" s="11"/>
    </row>
    <row r="6011" spans="3:5" x14ac:dyDescent="0.25">
      <c r="C6011" s="11"/>
      <c r="D6011" s="11"/>
      <c r="E6011" s="11"/>
    </row>
    <row r="6012" spans="3:5" x14ac:dyDescent="0.25">
      <c r="C6012" s="11"/>
      <c r="D6012" s="11"/>
      <c r="E6012" s="11"/>
    </row>
    <row r="6013" spans="3:5" x14ac:dyDescent="0.25">
      <c r="C6013" s="11"/>
      <c r="D6013" s="11"/>
      <c r="E6013" s="11"/>
    </row>
    <row r="6014" spans="3:5" x14ac:dyDescent="0.25">
      <c r="C6014" s="11"/>
      <c r="D6014" s="11"/>
      <c r="E6014" s="11"/>
    </row>
    <row r="6015" spans="3:5" x14ac:dyDescent="0.25">
      <c r="C6015" s="11"/>
      <c r="D6015" s="11"/>
      <c r="E6015" s="11"/>
    </row>
    <row r="6016" spans="3:5" x14ac:dyDescent="0.25">
      <c r="C6016" s="11"/>
      <c r="D6016" s="11"/>
      <c r="E6016" s="11"/>
    </row>
    <row r="6017" spans="3:5" x14ac:dyDescent="0.25">
      <c r="C6017" s="11"/>
      <c r="D6017" s="11"/>
      <c r="E6017" s="11"/>
    </row>
    <row r="6018" spans="3:5" x14ac:dyDescent="0.25">
      <c r="C6018" s="11"/>
      <c r="D6018" s="11"/>
      <c r="E6018" s="11"/>
    </row>
    <row r="6019" spans="3:5" x14ac:dyDescent="0.25">
      <c r="C6019" s="11"/>
      <c r="D6019" s="11"/>
      <c r="E6019" s="11"/>
    </row>
    <row r="6020" spans="3:5" x14ac:dyDescent="0.25">
      <c r="C6020" s="11"/>
      <c r="D6020" s="11"/>
      <c r="E6020" s="11"/>
    </row>
    <row r="6021" spans="3:5" x14ac:dyDescent="0.25">
      <c r="C6021" s="11"/>
      <c r="D6021" s="11"/>
      <c r="E6021" s="11"/>
    </row>
    <row r="6022" spans="3:5" x14ac:dyDescent="0.25">
      <c r="C6022" s="11"/>
      <c r="D6022" s="11"/>
      <c r="E6022" s="11"/>
    </row>
    <row r="6023" spans="3:5" x14ac:dyDescent="0.25">
      <c r="C6023" s="11"/>
      <c r="D6023" s="11"/>
      <c r="E6023" s="11"/>
    </row>
    <row r="6024" spans="3:5" x14ac:dyDescent="0.25">
      <c r="C6024" s="11"/>
      <c r="D6024" s="11"/>
      <c r="E6024" s="11"/>
    </row>
    <row r="6025" spans="3:5" x14ac:dyDescent="0.25">
      <c r="C6025" s="11"/>
      <c r="D6025" s="11"/>
      <c r="E6025" s="11"/>
    </row>
    <row r="6026" spans="3:5" x14ac:dyDescent="0.25">
      <c r="C6026" s="11"/>
      <c r="D6026" s="11"/>
      <c r="E6026" s="11"/>
    </row>
    <row r="6027" spans="3:5" x14ac:dyDescent="0.25">
      <c r="C6027" s="11"/>
      <c r="D6027" s="11"/>
      <c r="E6027" s="11"/>
    </row>
    <row r="6028" spans="3:5" x14ac:dyDescent="0.25">
      <c r="C6028" s="11"/>
      <c r="D6028" s="11"/>
      <c r="E6028" s="11"/>
    </row>
    <row r="6029" spans="3:5" x14ac:dyDescent="0.25">
      <c r="C6029" s="11"/>
      <c r="D6029" s="11"/>
      <c r="E6029" s="11"/>
    </row>
    <row r="6030" spans="3:5" x14ac:dyDescent="0.25">
      <c r="C6030" s="11"/>
      <c r="D6030" s="11"/>
      <c r="E6030" s="11"/>
    </row>
    <row r="6031" spans="3:5" x14ac:dyDescent="0.25">
      <c r="C6031" s="11"/>
      <c r="D6031" s="11"/>
      <c r="E6031" s="11"/>
    </row>
    <row r="6032" spans="3:5" x14ac:dyDescent="0.25">
      <c r="C6032" s="11"/>
      <c r="D6032" s="11"/>
      <c r="E6032" s="11"/>
    </row>
    <row r="6033" spans="3:5" x14ac:dyDescent="0.25">
      <c r="C6033" s="11"/>
      <c r="D6033" s="11"/>
      <c r="E6033" s="11"/>
    </row>
    <row r="6034" spans="3:5" x14ac:dyDescent="0.25">
      <c r="C6034" s="11"/>
      <c r="D6034" s="11"/>
      <c r="E6034" s="11"/>
    </row>
    <row r="6035" spans="3:5" x14ac:dyDescent="0.25">
      <c r="C6035" s="11"/>
      <c r="D6035" s="11"/>
      <c r="E6035" s="11"/>
    </row>
    <row r="6036" spans="3:5" x14ac:dyDescent="0.25">
      <c r="C6036" s="11"/>
      <c r="D6036" s="11"/>
      <c r="E6036" s="11"/>
    </row>
    <row r="6037" spans="3:5" x14ac:dyDescent="0.25">
      <c r="C6037" s="11"/>
      <c r="D6037" s="11"/>
      <c r="E6037" s="11"/>
    </row>
    <row r="6038" spans="3:5" x14ac:dyDescent="0.25">
      <c r="C6038" s="11"/>
      <c r="D6038" s="11"/>
      <c r="E6038" s="11"/>
    </row>
    <row r="6039" spans="3:5" x14ac:dyDescent="0.25">
      <c r="C6039" s="11"/>
      <c r="D6039" s="11"/>
      <c r="E6039" s="11"/>
    </row>
    <row r="6040" spans="3:5" x14ac:dyDescent="0.25">
      <c r="C6040" s="11"/>
      <c r="D6040" s="11"/>
      <c r="E6040" s="11"/>
    </row>
    <row r="6041" spans="3:5" x14ac:dyDescent="0.25">
      <c r="C6041" s="11"/>
      <c r="D6041" s="11"/>
      <c r="E6041" s="11"/>
    </row>
    <row r="6042" spans="3:5" x14ac:dyDescent="0.25">
      <c r="C6042" s="11"/>
      <c r="D6042" s="11"/>
      <c r="E6042" s="11"/>
    </row>
    <row r="6043" spans="3:5" x14ac:dyDescent="0.25">
      <c r="C6043" s="11"/>
      <c r="D6043" s="11"/>
      <c r="E6043" s="11"/>
    </row>
    <row r="6044" spans="3:5" x14ac:dyDescent="0.25">
      <c r="C6044" s="11"/>
      <c r="D6044" s="11"/>
      <c r="E6044" s="11"/>
    </row>
    <row r="6045" spans="3:5" x14ac:dyDescent="0.25">
      <c r="C6045" s="11"/>
      <c r="D6045" s="11"/>
      <c r="E6045" s="11"/>
    </row>
    <row r="6046" spans="3:5" x14ac:dyDescent="0.25">
      <c r="C6046" s="11"/>
      <c r="D6046" s="11"/>
      <c r="E6046" s="11"/>
    </row>
    <row r="6047" spans="3:5" x14ac:dyDescent="0.25">
      <c r="C6047" s="11"/>
      <c r="D6047" s="11"/>
      <c r="E6047" s="11"/>
    </row>
    <row r="6048" spans="3:5" x14ac:dyDescent="0.25">
      <c r="C6048" s="11"/>
      <c r="D6048" s="11"/>
      <c r="E6048" s="11"/>
    </row>
    <row r="6049" spans="3:5" x14ac:dyDescent="0.25">
      <c r="C6049" s="11"/>
      <c r="D6049" s="11"/>
      <c r="E6049" s="11"/>
    </row>
    <row r="6050" spans="3:5" x14ac:dyDescent="0.25">
      <c r="C6050" s="11"/>
      <c r="D6050" s="11"/>
      <c r="E6050" s="11"/>
    </row>
    <row r="6051" spans="3:5" x14ac:dyDescent="0.25">
      <c r="C6051" s="11"/>
      <c r="D6051" s="11"/>
      <c r="E6051" s="11"/>
    </row>
    <row r="6052" spans="3:5" x14ac:dyDescent="0.25">
      <c r="C6052" s="11"/>
      <c r="D6052" s="11"/>
      <c r="E6052" s="11"/>
    </row>
    <row r="6053" spans="3:5" x14ac:dyDescent="0.25">
      <c r="C6053" s="11"/>
      <c r="D6053" s="11"/>
      <c r="E6053" s="11"/>
    </row>
    <row r="6054" spans="3:5" x14ac:dyDescent="0.25">
      <c r="C6054" s="11"/>
      <c r="D6054" s="11"/>
      <c r="E6054" s="11"/>
    </row>
    <row r="6055" spans="3:5" x14ac:dyDescent="0.25">
      <c r="C6055" s="11"/>
      <c r="D6055" s="11"/>
      <c r="E6055" s="11"/>
    </row>
    <row r="6056" spans="3:5" x14ac:dyDescent="0.25">
      <c r="C6056" s="11"/>
      <c r="D6056" s="11"/>
      <c r="E6056" s="11"/>
    </row>
    <row r="6057" spans="3:5" x14ac:dyDescent="0.25">
      <c r="C6057" s="11"/>
      <c r="D6057" s="11"/>
      <c r="E6057" s="11"/>
    </row>
    <row r="6058" spans="3:5" x14ac:dyDescent="0.25">
      <c r="C6058" s="11"/>
      <c r="D6058" s="11"/>
      <c r="E6058" s="11"/>
    </row>
    <row r="6059" spans="3:5" x14ac:dyDescent="0.25">
      <c r="C6059" s="11"/>
      <c r="D6059" s="11"/>
      <c r="E6059" s="11"/>
    </row>
    <row r="6060" spans="3:5" x14ac:dyDescent="0.25">
      <c r="C6060" s="11"/>
      <c r="D6060" s="11"/>
      <c r="E6060" s="11"/>
    </row>
    <row r="6061" spans="3:5" x14ac:dyDescent="0.25">
      <c r="C6061" s="11"/>
      <c r="D6061" s="11"/>
      <c r="E6061" s="11"/>
    </row>
    <row r="6062" spans="3:5" x14ac:dyDescent="0.25">
      <c r="C6062" s="11"/>
      <c r="D6062" s="11"/>
      <c r="E6062" s="11"/>
    </row>
    <row r="6063" spans="3:5" x14ac:dyDescent="0.25">
      <c r="C6063" s="11"/>
      <c r="D6063" s="11"/>
      <c r="E6063" s="11"/>
    </row>
    <row r="6064" spans="3:5" x14ac:dyDescent="0.25">
      <c r="C6064" s="11"/>
      <c r="D6064" s="11"/>
      <c r="E6064" s="11"/>
    </row>
    <row r="6065" spans="3:5" x14ac:dyDescent="0.25">
      <c r="C6065" s="11"/>
      <c r="D6065" s="11"/>
      <c r="E6065" s="11"/>
    </row>
    <row r="6066" spans="3:5" x14ac:dyDescent="0.25">
      <c r="C6066" s="11"/>
      <c r="D6066" s="11"/>
      <c r="E6066" s="11"/>
    </row>
    <row r="6067" spans="3:5" x14ac:dyDescent="0.25">
      <c r="C6067" s="11"/>
      <c r="D6067" s="11"/>
      <c r="E6067" s="11"/>
    </row>
    <row r="6068" spans="3:5" x14ac:dyDescent="0.25">
      <c r="C6068" s="11"/>
      <c r="D6068" s="11"/>
      <c r="E6068" s="11"/>
    </row>
    <row r="6069" spans="3:5" x14ac:dyDescent="0.25">
      <c r="C6069" s="11"/>
      <c r="D6069" s="11"/>
      <c r="E6069" s="11"/>
    </row>
    <row r="6070" spans="3:5" x14ac:dyDescent="0.25">
      <c r="C6070" s="11"/>
      <c r="D6070" s="11"/>
      <c r="E6070" s="11"/>
    </row>
    <row r="6071" spans="3:5" x14ac:dyDescent="0.25">
      <c r="C6071" s="11"/>
      <c r="D6071" s="11"/>
      <c r="E6071" s="11"/>
    </row>
    <row r="6072" spans="3:5" x14ac:dyDescent="0.25">
      <c r="C6072" s="11"/>
      <c r="D6072" s="11"/>
      <c r="E6072" s="11"/>
    </row>
    <row r="6073" spans="3:5" x14ac:dyDescent="0.25">
      <c r="C6073" s="11"/>
      <c r="D6073" s="11"/>
      <c r="E6073" s="11"/>
    </row>
    <row r="6074" spans="3:5" x14ac:dyDescent="0.25">
      <c r="C6074" s="11"/>
      <c r="D6074" s="11"/>
      <c r="E6074" s="11"/>
    </row>
    <row r="6075" spans="3:5" x14ac:dyDescent="0.25">
      <c r="C6075" s="11"/>
      <c r="D6075" s="11"/>
      <c r="E6075" s="11"/>
    </row>
    <row r="6076" spans="3:5" x14ac:dyDescent="0.25">
      <c r="C6076" s="11"/>
      <c r="D6076" s="11"/>
      <c r="E6076" s="11"/>
    </row>
    <row r="6077" spans="3:5" x14ac:dyDescent="0.25">
      <c r="C6077" s="11"/>
      <c r="D6077" s="11"/>
      <c r="E6077" s="11"/>
    </row>
    <row r="6078" spans="3:5" x14ac:dyDescent="0.25">
      <c r="C6078" s="11"/>
      <c r="D6078" s="11"/>
      <c r="E6078" s="11"/>
    </row>
    <row r="6079" spans="3:5" x14ac:dyDescent="0.25">
      <c r="C6079" s="11"/>
      <c r="D6079" s="11"/>
      <c r="E6079" s="11"/>
    </row>
    <row r="6080" spans="3:5" x14ac:dyDescent="0.25">
      <c r="C6080" s="11"/>
      <c r="D6080" s="11"/>
      <c r="E6080" s="11"/>
    </row>
    <row r="6081" spans="3:5" x14ac:dyDescent="0.25">
      <c r="C6081" s="11"/>
      <c r="D6081" s="11"/>
      <c r="E6081" s="11"/>
    </row>
    <row r="6082" spans="3:5" x14ac:dyDescent="0.25">
      <c r="C6082" s="11"/>
      <c r="D6082" s="11"/>
      <c r="E6082" s="11"/>
    </row>
    <row r="6083" spans="3:5" x14ac:dyDescent="0.25">
      <c r="C6083" s="11"/>
      <c r="D6083" s="11"/>
      <c r="E6083" s="11"/>
    </row>
    <row r="6084" spans="3:5" x14ac:dyDescent="0.25">
      <c r="C6084" s="11"/>
      <c r="D6084" s="11"/>
      <c r="E6084" s="11"/>
    </row>
    <row r="6085" spans="3:5" x14ac:dyDescent="0.25">
      <c r="C6085" s="11"/>
      <c r="D6085" s="11"/>
      <c r="E6085" s="11"/>
    </row>
    <row r="6086" spans="3:5" x14ac:dyDescent="0.25">
      <c r="C6086" s="11"/>
      <c r="D6086" s="11"/>
      <c r="E6086" s="11"/>
    </row>
    <row r="6087" spans="3:5" x14ac:dyDescent="0.25">
      <c r="C6087" s="11"/>
      <c r="D6087" s="11"/>
      <c r="E6087" s="11"/>
    </row>
    <row r="6088" spans="3:5" x14ac:dyDescent="0.25">
      <c r="C6088" s="11"/>
      <c r="D6088" s="11"/>
      <c r="E6088" s="11"/>
    </row>
    <row r="6089" spans="3:5" x14ac:dyDescent="0.25">
      <c r="C6089" s="11"/>
      <c r="D6089" s="11"/>
      <c r="E6089" s="11"/>
    </row>
    <row r="6090" spans="3:5" x14ac:dyDescent="0.25">
      <c r="C6090" s="11"/>
      <c r="D6090" s="11"/>
      <c r="E6090" s="11"/>
    </row>
    <row r="6091" spans="3:5" x14ac:dyDescent="0.25">
      <c r="C6091" s="11"/>
      <c r="D6091" s="11"/>
      <c r="E6091" s="11"/>
    </row>
    <row r="6092" spans="3:5" x14ac:dyDescent="0.25">
      <c r="C6092" s="11"/>
      <c r="D6092" s="11"/>
      <c r="E6092" s="11"/>
    </row>
    <row r="6093" spans="3:5" x14ac:dyDescent="0.25">
      <c r="C6093" s="11"/>
      <c r="D6093" s="11"/>
      <c r="E6093" s="11"/>
    </row>
    <row r="6094" spans="3:5" x14ac:dyDescent="0.25">
      <c r="C6094" s="11"/>
      <c r="D6094" s="11"/>
      <c r="E6094" s="11"/>
    </row>
    <row r="6095" spans="3:5" x14ac:dyDescent="0.25">
      <c r="C6095" s="11"/>
      <c r="D6095" s="11"/>
      <c r="E6095" s="11"/>
    </row>
    <row r="6096" spans="3:5" x14ac:dyDescent="0.25">
      <c r="C6096" s="11"/>
      <c r="D6096" s="11"/>
      <c r="E6096" s="11"/>
    </row>
    <row r="6097" spans="3:5" x14ac:dyDescent="0.25">
      <c r="C6097" s="11"/>
      <c r="D6097" s="11"/>
      <c r="E6097" s="11"/>
    </row>
    <row r="6098" spans="3:5" x14ac:dyDescent="0.25">
      <c r="C6098" s="11"/>
      <c r="D6098" s="11"/>
      <c r="E6098" s="11"/>
    </row>
    <row r="6099" spans="3:5" x14ac:dyDescent="0.25">
      <c r="C6099" s="11"/>
      <c r="D6099" s="11"/>
      <c r="E6099" s="11"/>
    </row>
    <row r="6100" spans="3:5" x14ac:dyDescent="0.25">
      <c r="C6100" s="11"/>
      <c r="D6100" s="11"/>
      <c r="E6100" s="11"/>
    </row>
    <row r="6101" spans="3:5" x14ac:dyDescent="0.25">
      <c r="C6101" s="11"/>
      <c r="D6101" s="11"/>
      <c r="E6101" s="11"/>
    </row>
    <row r="6102" spans="3:5" x14ac:dyDescent="0.25">
      <c r="C6102" s="11"/>
      <c r="D6102" s="11"/>
      <c r="E6102" s="11"/>
    </row>
    <row r="6103" spans="3:5" x14ac:dyDescent="0.25">
      <c r="C6103" s="11"/>
      <c r="D6103" s="11"/>
      <c r="E6103" s="11"/>
    </row>
    <row r="6104" spans="3:5" x14ac:dyDescent="0.25">
      <c r="C6104" s="11"/>
      <c r="D6104" s="11"/>
      <c r="E6104" s="11"/>
    </row>
    <row r="6105" spans="3:5" x14ac:dyDescent="0.25">
      <c r="C6105" s="11"/>
      <c r="D6105" s="11"/>
      <c r="E6105" s="11"/>
    </row>
    <row r="6106" spans="3:5" x14ac:dyDescent="0.25">
      <c r="C6106" s="11"/>
      <c r="D6106" s="11"/>
      <c r="E6106" s="11"/>
    </row>
    <row r="6107" spans="3:5" x14ac:dyDescent="0.25">
      <c r="C6107" s="11"/>
      <c r="D6107" s="11"/>
      <c r="E6107" s="11"/>
    </row>
    <row r="6108" spans="3:5" x14ac:dyDescent="0.25">
      <c r="C6108" s="11"/>
      <c r="D6108" s="11"/>
      <c r="E6108" s="11"/>
    </row>
    <row r="6109" spans="3:5" x14ac:dyDescent="0.25">
      <c r="C6109" s="11"/>
      <c r="D6109" s="11"/>
      <c r="E6109" s="11"/>
    </row>
    <row r="6110" spans="3:5" x14ac:dyDescent="0.25">
      <c r="C6110" s="11"/>
      <c r="D6110" s="11"/>
      <c r="E6110" s="11"/>
    </row>
    <row r="6111" spans="3:5" x14ac:dyDescent="0.25">
      <c r="C6111" s="11"/>
      <c r="D6111" s="11"/>
      <c r="E6111" s="11"/>
    </row>
    <row r="6112" spans="3:5" x14ac:dyDescent="0.25">
      <c r="C6112" s="11"/>
      <c r="D6112" s="11"/>
      <c r="E6112" s="11"/>
    </row>
    <row r="6113" spans="3:5" x14ac:dyDescent="0.25">
      <c r="C6113" s="11"/>
      <c r="D6113" s="11"/>
      <c r="E6113" s="11"/>
    </row>
    <row r="6114" spans="3:5" x14ac:dyDescent="0.25">
      <c r="C6114" s="11"/>
      <c r="D6114" s="11"/>
      <c r="E6114" s="11"/>
    </row>
    <row r="6115" spans="3:5" x14ac:dyDescent="0.25">
      <c r="C6115" s="11"/>
      <c r="D6115" s="11"/>
      <c r="E6115" s="11"/>
    </row>
    <row r="6116" spans="3:5" x14ac:dyDescent="0.25">
      <c r="C6116" s="11"/>
      <c r="D6116" s="11"/>
      <c r="E6116" s="11"/>
    </row>
    <row r="6117" spans="3:5" x14ac:dyDescent="0.25">
      <c r="C6117" s="11"/>
      <c r="D6117" s="11"/>
      <c r="E6117" s="11"/>
    </row>
    <row r="6118" spans="3:5" x14ac:dyDescent="0.25">
      <c r="C6118" s="11"/>
      <c r="D6118" s="11"/>
      <c r="E6118" s="11"/>
    </row>
    <row r="6119" spans="3:5" x14ac:dyDescent="0.25">
      <c r="C6119" s="11"/>
      <c r="D6119" s="11"/>
      <c r="E6119" s="11"/>
    </row>
    <row r="6120" spans="3:5" x14ac:dyDescent="0.25">
      <c r="C6120" s="11"/>
      <c r="D6120" s="11"/>
      <c r="E6120" s="11"/>
    </row>
    <row r="6121" spans="3:5" x14ac:dyDescent="0.25">
      <c r="C6121" s="11"/>
      <c r="D6121" s="11"/>
      <c r="E6121" s="11"/>
    </row>
    <row r="6122" spans="3:5" x14ac:dyDescent="0.25">
      <c r="C6122" s="11"/>
      <c r="D6122" s="11"/>
      <c r="E6122" s="11"/>
    </row>
    <row r="6123" spans="3:5" x14ac:dyDescent="0.25">
      <c r="C6123" s="11"/>
      <c r="D6123" s="11"/>
      <c r="E6123" s="11"/>
    </row>
    <row r="6124" spans="3:5" x14ac:dyDescent="0.25">
      <c r="C6124" s="11"/>
      <c r="D6124" s="11"/>
      <c r="E6124" s="11"/>
    </row>
    <row r="6125" spans="3:5" x14ac:dyDescent="0.25">
      <c r="C6125" s="11"/>
      <c r="D6125" s="11"/>
      <c r="E6125" s="11"/>
    </row>
    <row r="6126" spans="3:5" x14ac:dyDescent="0.25">
      <c r="C6126" s="11"/>
      <c r="D6126" s="11"/>
      <c r="E6126" s="11"/>
    </row>
    <row r="6127" spans="3:5" x14ac:dyDescent="0.25">
      <c r="C6127" s="11"/>
      <c r="D6127" s="11"/>
      <c r="E6127" s="11"/>
    </row>
    <row r="6128" spans="3:5" x14ac:dyDescent="0.25">
      <c r="C6128" s="11"/>
      <c r="D6128" s="11"/>
      <c r="E6128" s="11"/>
    </row>
    <row r="6129" spans="3:5" x14ac:dyDescent="0.25">
      <c r="C6129" s="11"/>
      <c r="D6129" s="11"/>
      <c r="E6129" s="11"/>
    </row>
    <row r="6130" spans="3:5" x14ac:dyDescent="0.25">
      <c r="C6130" s="11"/>
      <c r="D6130" s="11"/>
      <c r="E6130" s="11"/>
    </row>
    <row r="6131" spans="3:5" x14ac:dyDescent="0.25">
      <c r="C6131" s="11"/>
      <c r="D6131" s="11"/>
      <c r="E6131" s="11"/>
    </row>
    <row r="6132" spans="3:5" x14ac:dyDescent="0.25">
      <c r="C6132" s="11"/>
      <c r="D6132" s="11"/>
      <c r="E6132" s="11"/>
    </row>
    <row r="6133" spans="3:5" x14ac:dyDescent="0.25">
      <c r="C6133" s="11"/>
      <c r="D6133" s="11"/>
      <c r="E6133" s="11"/>
    </row>
    <row r="6134" spans="3:5" x14ac:dyDescent="0.25">
      <c r="C6134" s="11"/>
      <c r="D6134" s="11"/>
      <c r="E6134" s="11"/>
    </row>
    <row r="6135" spans="3:5" x14ac:dyDescent="0.25">
      <c r="C6135" s="11"/>
      <c r="D6135" s="11"/>
      <c r="E6135" s="11"/>
    </row>
    <row r="6136" spans="3:5" x14ac:dyDescent="0.25">
      <c r="C6136" s="11"/>
      <c r="D6136" s="11"/>
      <c r="E6136" s="11"/>
    </row>
    <row r="6137" spans="3:5" x14ac:dyDescent="0.25">
      <c r="C6137" s="11"/>
      <c r="D6137" s="11"/>
      <c r="E6137" s="11"/>
    </row>
    <row r="6138" spans="3:5" x14ac:dyDescent="0.25">
      <c r="C6138" s="11"/>
      <c r="D6138" s="11"/>
      <c r="E6138" s="11"/>
    </row>
    <row r="6139" spans="3:5" x14ac:dyDescent="0.25">
      <c r="C6139" s="11"/>
      <c r="D6139" s="11"/>
      <c r="E6139" s="11"/>
    </row>
    <row r="6140" spans="3:5" x14ac:dyDescent="0.25">
      <c r="C6140" s="11"/>
      <c r="D6140" s="11"/>
      <c r="E6140" s="11"/>
    </row>
    <row r="6141" spans="3:5" x14ac:dyDescent="0.25">
      <c r="C6141" s="11"/>
      <c r="D6141" s="11"/>
      <c r="E6141" s="11"/>
    </row>
    <row r="6142" spans="3:5" x14ac:dyDescent="0.25">
      <c r="C6142" s="11"/>
      <c r="D6142" s="11"/>
      <c r="E6142" s="11"/>
    </row>
    <row r="6143" spans="3:5" x14ac:dyDescent="0.25">
      <c r="C6143" s="11"/>
      <c r="D6143" s="11"/>
      <c r="E6143" s="11"/>
    </row>
    <row r="6144" spans="3:5" x14ac:dyDescent="0.25">
      <c r="C6144" s="11"/>
      <c r="D6144" s="11"/>
      <c r="E6144" s="11"/>
    </row>
    <row r="6145" spans="3:5" x14ac:dyDescent="0.25">
      <c r="C6145" s="11"/>
      <c r="D6145" s="11"/>
      <c r="E6145" s="11"/>
    </row>
    <row r="6146" spans="3:5" x14ac:dyDescent="0.25">
      <c r="C6146" s="11"/>
      <c r="D6146" s="11"/>
      <c r="E6146" s="11"/>
    </row>
    <row r="6147" spans="3:5" x14ac:dyDescent="0.25">
      <c r="C6147" s="11"/>
      <c r="D6147" s="11"/>
      <c r="E6147" s="11"/>
    </row>
    <row r="6148" spans="3:5" x14ac:dyDescent="0.25">
      <c r="C6148" s="11"/>
      <c r="D6148" s="11"/>
      <c r="E6148" s="11"/>
    </row>
    <row r="6149" spans="3:5" x14ac:dyDescent="0.25">
      <c r="C6149" s="11"/>
      <c r="D6149" s="11"/>
      <c r="E6149" s="11"/>
    </row>
    <row r="6150" spans="3:5" x14ac:dyDescent="0.25">
      <c r="C6150" s="11"/>
      <c r="D6150" s="11"/>
      <c r="E6150" s="11"/>
    </row>
    <row r="6151" spans="3:5" x14ac:dyDescent="0.25">
      <c r="C6151" s="11"/>
      <c r="D6151" s="11"/>
      <c r="E6151" s="11"/>
    </row>
    <row r="6152" spans="3:5" x14ac:dyDescent="0.25">
      <c r="C6152" s="11"/>
      <c r="D6152" s="11"/>
      <c r="E6152" s="11"/>
    </row>
    <row r="6153" spans="3:5" x14ac:dyDescent="0.25">
      <c r="C6153" s="11"/>
      <c r="D6153" s="11"/>
      <c r="E6153" s="11"/>
    </row>
    <row r="6154" spans="3:5" x14ac:dyDescent="0.25">
      <c r="C6154" s="11"/>
      <c r="D6154" s="11"/>
      <c r="E6154" s="11"/>
    </row>
    <row r="6155" spans="3:5" x14ac:dyDescent="0.25">
      <c r="C6155" s="11"/>
      <c r="D6155" s="11"/>
      <c r="E6155" s="11"/>
    </row>
    <row r="6156" spans="3:5" x14ac:dyDescent="0.25">
      <c r="C6156" s="11"/>
      <c r="D6156" s="11"/>
      <c r="E6156" s="11"/>
    </row>
    <row r="6157" spans="3:5" x14ac:dyDescent="0.25">
      <c r="C6157" s="11"/>
      <c r="D6157" s="11"/>
      <c r="E6157" s="11"/>
    </row>
    <row r="6158" spans="3:5" x14ac:dyDescent="0.25">
      <c r="C6158" s="11"/>
      <c r="D6158" s="11"/>
      <c r="E6158" s="11"/>
    </row>
    <row r="6159" spans="3:5" x14ac:dyDescent="0.25">
      <c r="C6159" s="11"/>
      <c r="D6159" s="11"/>
      <c r="E6159" s="11"/>
    </row>
    <row r="6160" spans="3:5" x14ac:dyDescent="0.25">
      <c r="C6160" s="11"/>
      <c r="D6160" s="11"/>
      <c r="E6160" s="11"/>
    </row>
    <row r="6161" spans="3:5" x14ac:dyDescent="0.25">
      <c r="C6161" s="11"/>
      <c r="D6161" s="11"/>
      <c r="E6161" s="11"/>
    </row>
    <row r="6162" spans="3:5" x14ac:dyDescent="0.25">
      <c r="C6162" s="11"/>
      <c r="D6162" s="11"/>
      <c r="E6162" s="11"/>
    </row>
    <row r="6163" spans="3:5" x14ac:dyDescent="0.25">
      <c r="C6163" s="11"/>
      <c r="D6163" s="11"/>
      <c r="E6163" s="11"/>
    </row>
    <row r="6164" spans="3:5" x14ac:dyDescent="0.25">
      <c r="C6164" s="11"/>
      <c r="D6164" s="11"/>
      <c r="E6164" s="11"/>
    </row>
    <row r="6165" spans="3:5" x14ac:dyDescent="0.25">
      <c r="C6165" s="11"/>
      <c r="D6165" s="11"/>
      <c r="E6165" s="11"/>
    </row>
    <row r="6166" spans="3:5" x14ac:dyDescent="0.25">
      <c r="C6166" s="11"/>
      <c r="D6166" s="11"/>
      <c r="E6166" s="11"/>
    </row>
    <row r="6167" spans="3:5" x14ac:dyDescent="0.25">
      <c r="C6167" s="11"/>
      <c r="D6167" s="11"/>
      <c r="E6167" s="11"/>
    </row>
    <row r="6168" spans="3:5" x14ac:dyDescent="0.25">
      <c r="C6168" s="11"/>
      <c r="D6168" s="11"/>
      <c r="E6168" s="11"/>
    </row>
    <row r="6169" spans="3:5" x14ac:dyDescent="0.25">
      <c r="C6169" s="11"/>
      <c r="D6169" s="11"/>
      <c r="E6169" s="11"/>
    </row>
    <row r="6170" spans="3:5" x14ac:dyDescent="0.25">
      <c r="C6170" s="11"/>
      <c r="D6170" s="11"/>
      <c r="E6170" s="11"/>
    </row>
    <row r="6171" spans="3:5" x14ac:dyDescent="0.25">
      <c r="C6171" s="11"/>
      <c r="D6171" s="11"/>
      <c r="E6171" s="11"/>
    </row>
    <row r="6172" spans="3:5" x14ac:dyDescent="0.25">
      <c r="C6172" s="11"/>
      <c r="D6172" s="11"/>
      <c r="E6172" s="11"/>
    </row>
    <row r="6173" spans="3:5" x14ac:dyDescent="0.25">
      <c r="C6173" s="11"/>
      <c r="D6173" s="11"/>
      <c r="E6173" s="11"/>
    </row>
    <row r="6174" spans="3:5" x14ac:dyDescent="0.25">
      <c r="C6174" s="11"/>
      <c r="D6174" s="11"/>
      <c r="E6174" s="11"/>
    </row>
    <row r="6175" spans="3:5" x14ac:dyDescent="0.25">
      <c r="C6175" s="11"/>
      <c r="D6175" s="11"/>
      <c r="E6175" s="11"/>
    </row>
    <row r="6176" spans="3:5" x14ac:dyDescent="0.25">
      <c r="C6176" s="11"/>
      <c r="D6176" s="11"/>
      <c r="E6176" s="11"/>
    </row>
    <row r="6177" spans="3:5" x14ac:dyDescent="0.25">
      <c r="C6177" s="11"/>
      <c r="D6177" s="11"/>
      <c r="E6177" s="11"/>
    </row>
    <row r="6178" spans="3:5" x14ac:dyDescent="0.25">
      <c r="C6178" s="11"/>
      <c r="D6178" s="11"/>
      <c r="E6178" s="11"/>
    </row>
    <row r="6179" spans="3:5" x14ac:dyDescent="0.25">
      <c r="C6179" s="11"/>
      <c r="D6179" s="11"/>
      <c r="E6179" s="11"/>
    </row>
    <row r="6180" spans="3:5" x14ac:dyDescent="0.25">
      <c r="C6180" s="11"/>
      <c r="D6180" s="11"/>
      <c r="E6180" s="11"/>
    </row>
    <row r="6181" spans="3:5" x14ac:dyDescent="0.25">
      <c r="C6181" s="11"/>
      <c r="D6181" s="11"/>
      <c r="E6181" s="11"/>
    </row>
    <row r="6182" spans="3:5" x14ac:dyDescent="0.25">
      <c r="C6182" s="11"/>
      <c r="D6182" s="11"/>
      <c r="E6182" s="11"/>
    </row>
    <row r="6183" spans="3:5" x14ac:dyDescent="0.25">
      <c r="C6183" s="11"/>
      <c r="D6183" s="11"/>
      <c r="E6183" s="11"/>
    </row>
    <row r="6184" spans="3:5" x14ac:dyDescent="0.25">
      <c r="C6184" s="11"/>
      <c r="D6184" s="11"/>
      <c r="E6184" s="11"/>
    </row>
    <row r="6185" spans="3:5" x14ac:dyDescent="0.25">
      <c r="C6185" s="11"/>
      <c r="D6185" s="11"/>
      <c r="E6185" s="11"/>
    </row>
    <row r="6186" spans="3:5" x14ac:dyDescent="0.25">
      <c r="C6186" s="11"/>
      <c r="D6186" s="11"/>
      <c r="E6186" s="11"/>
    </row>
    <row r="6187" spans="3:5" x14ac:dyDescent="0.25">
      <c r="C6187" s="11"/>
      <c r="D6187" s="11"/>
      <c r="E6187" s="11"/>
    </row>
    <row r="6188" spans="3:5" x14ac:dyDescent="0.25">
      <c r="C6188" s="11"/>
      <c r="D6188" s="11"/>
      <c r="E6188" s="11"/>
    </row>
    <row r="6189" spans="3:5" x14ac:dyDescent="0.25">
      <c r="C6189" s="11"/>
      <c r="D6189" s="11"/>
      <c r="E6189" s="11"/>
    </row>
    <row r="6190" spans="3:5" x14ac:dyDescent="0.25">
      <c r="C6190" s="11"/>
      <c r="D6190" s="11"/>
      <c r="E6190" s="11"/>
    </row>
    <row r="6191" spans="3:5" x14ac:dyDescent="0.25">
      <c r="C6191" s="11"/>
      <c r="D6191" s="11"/>
      <c r="E6191" s="11"/>
    </row>
    <row r="6192" spans="3:5" x14ac:dyDescent="0.25">
      <c r="C6192" s="11"/>
      <c r="D6192" s="11"/>
      <c r="E6192" s="11"/>
    </row>
    <row r="6193" spans="3:5" x14ac:dyDescent="0.25">
      <c r="C6193" s="11"/>
      <c r="D6193" s="11"/>
      <c r="E6193" s="11"/>
    </row>
    <row r="6194" spans="3:5" x14ac:dyDescent="0.25">
      <c r="C6194" s="11"/>
      <c r="D6194" s="11"/>
      <c r="E6194" s="11"/>
    </row>
    <row r="6195" spans="3:5" x14ac:dyDescent="0.25">
      <c r="C6195" s="11"/>
      <c r="D6195" s="11"/>
      <c r="E6195" s="11"/>
    </row>
    <row r="6196" spans="3:5" x14ac:dyDescent="0.25">
      <c r="C6196" s="11"/>
      <c r="D6196" s="11"/>
      <c r="E6196" s="11"/>
    </row>
    <row r="6197" spans="3:5" x14ac:dyDescent="0.25">
      <c r="C6197" s="11"/>
      <c r="D6197" s="11"/>
      <c r="E6197" s="11"/>
    </row>
    <row r="6198" spans="3:5" x14ac:dyDescent="0.25">
      <c r="C6198" s="11"/>
      <c r="D6198" s="11"/>
      <c r="E6198" s="11"/>
    </row>
    <row r="6199" spans="3:5" x14ac:dyDescent="0.25">
      <c r="C6199" s="11"/>
      <c r="D6199" s="11"/>
      <c r="E6199" s="11"/>
    </row>
    <row r="6200" spans="3:5" x14ac:dyDescent="0.25">
      <c r="C6200" s="11"/>
      <c r="D6200" s="11"/>
      <c r="E6200" s="11"/>
    </row>
    <row r="6201" spans="3:5" x14ac:dyDescent="0.25">
      <c r="C6201" s="11"/>
      <c r="D6201" s="11"/>
      <c r="E6201" s="11"/>
    </row>
    <row r="6202" spans="3:5" x14ac:dyDescent="0.25">
      <c r="C6202" s="11"/>
      <c r="D6202" s="11"/>
      <c r="E6202" s="11"/>
    </row>
    <row r="6203" spans="3:5" x14ac:dyDescent="0.25">
      <c r="C6203" s="11"/>
      <c r="D6203" s="11"/>
      <c r="E6203" s="11"/>
    </row>
    <row r="6204" spans="3:5" x14ac:dyDescent="0.25">
      <c r="C6204" s="11"/>
      <c r="D6204" s="11"/>
      <c r="E6204" s="11"/>
    </row>
    <row r="6205" spans="3:5" x14ac:dyDescent="0.25">
      <c r="C6205" s="11"/>
      <c r="D6205" s="11"/>
      <c r="E6205" s="11"/>
    </row>
    <row r="6206" spans="3:5" x14ac:dyDescent="0.25">
      <c r="C6206" s="11"/>
      <c r="D6206" s="11"/>
      <c r="E6206" s="11"/>
    </row>
    <row r="6207" spans="3:5" x14ac:dyDescent="0.25">
      <c r="C6207" s="11"/>
      <c r="D6207" s="11"/>
      <c r="E6207" s="11"/>
    </row>
    <row r="6208" spans="3:5" x14ac:dyDescent="0.25">
      <c r="C6208" s="11"/>
      <c r="D6208" s="11"/>
      <c r="E6208" s="11"/>
    </row>
    <row r="6209" spans="3:5" x14ac:dyDescent="0.25">
      <c r="C6209" s="11"/>
      <c r="D6209" s="11"/>
      <c r="E6209" s="11"/>
    </row>
    <row r="6210" spans="3:5" x14ac:dyDescent="0.25">
      <c r="C6210" s="11"/>
      <c r="D6210" s="11"/>
      <c r="E6210" s="11"/>
    </row>
    <row r="6211" spans="3:5" x14ac:dyDescent="0.25">
      <c r="C6211" s="11"/>
      <c r="D6211" s="11"/>
      <c r="E6211" s="11"/>
    </row>
    <row r="6212" spans="3:5" x14ac:dyDescent="0.25">
      <c r="C6212" s="11"/>
      <c r="D6212" s="11"/>
      <c r="E6212" s="11"/>
    </row>
    <row r="6213" spans="3:5" x14ac:dyDescent="0.25">
      <c r="C6213" s="11"/>
      <c r="D6213" s="11"/>
      <c r="E6213" s="11"/>
    </row>
    <row r="6214" spans="3:5" x14ac:dyDescent="0.25">
      <c r="C6214" s="11"/>
      <c r="D6214" s="11"/>
      <c r="E6214" s="11"/>
    </row>
    <row r="6215" spans="3:5" x14ac:dyDescent="0.25">
      <c r="C6215" s="11"/>
      <c r="D6215" s="11"/>
      <c r="E6215" s="11"/>
    </row>
    <row r="6216" spans="3:5" x14ac:dyDescent="0.25">
      <c r="C6216" s="11"/>
      <c r="D6216" s="11"/>
      <c r="E6216" s="11"/>
    </row>
    <row r="6217" spans="3:5" x14ac:dyDescent="0.25">
      <c r="C6217" s="11"/>
      <c r="D6217" s="11"/>
      <c r="E6217" s="11"/>
    </row>
    <row r="6218" spans="3:5" x14ac:dyDescent="0.25">
      <c r="C6218" s="11"/>
      <c r="D6218" s="11"/>
      <c r="E6218" s="11"/>
    </row>
    <row r="6219" spans="3:5" x14ac:dyDescent="0.25">
      <c r="C6219" s="11"/>
      <c r="D6219" s="11"/>
      <c r="E6219" s="11"/>
    </row>
    <row r="6220" spans="3:5" x14ac:dyDescent="0.25">
      <c r="C6220" s="11"/>
      <c r="D6220" s="11"/>
      <c r="E6220" s="11"/>
    </row>
    <row r="6221" spans="3:5" x14ac:dyDescent="0.25">
      <c r="C6221" s="11"/>
      <c r="D6221" s="11"/>
      <c r="E6221" s="11"/>
    </row>
    <row r="6222" spans="3:5" x14ac:dyDescent="0.25">
      <c r="C6222" s="11"/>
      <c r="D6222" s="11"/>
      <c r="E6222" s="11"/>
    </row>
    <row r="6223" spans="3:5" x14ac:dyDescent="0.25">
      <c r="C6223" s="11"/>
      <c r="D6223" s="11"/>
      <c r="E6223" s="11"/>
    </row>
    <row r="6224" spans="3:5" x14ac:dyDescent="0.25">
      <c r="C6224" s="11"/>
      <c r="D6224" s="11"/>
      <c r="E6224" s="11"/>
    </row>
    <row r="6225" spans="3:5" x14ac:dyDescent="0.25">
      <c r="C6225" s="11"/>
      <c r="D6225" s="11"/>
      <c r="E6225" s="11"/>
    </row>
    <row r="6226" spans="3:5" x14ac:dyDescent="0.25">
      <c r="C6226" s="11"/>
      <c r="D6226" s="11"/>
      <c r="E6226" s="11"/>
    </row>
    <row r="6227" spans="3:5" x14ac:dyDescent="0.25">
      <c r="C6227" s="11"/>
      <c r="D6227" s="11"/>
      <c r="E6227" s="11"/>
    </row>
    <row r="6228" spans="3:5" x14ac:dyDescent="0.25">
      <c r="C6228" s="11"/>
      <c r="D6228" s="11"/>
      <c r="E6228" s="11"/>
    </row>
    <row r="6229" spans="3:5" x14ac:dyDescent="0.25">
      <c r="C6229" s="11"/>
      <c r="D6229" s="11"/>
      <c r="E6229" s="11"/>
    </row>
    <row r="6230" spans="3:5" x14ac:dyDescent="0.25">
      <c r="C6230" s="11"/>
      <c r="D6230" s="11"/>
      <c r="E6230" s="11"/>
    </row>
    <row r="6231" spans="3:5" x14ac:dyDescent="0.25">
      <c r="C6231" s="11"/>
      <c r="D6231" s="11"/>
      <c r="E6231" s="11"/>
    </row>
    <row r="6232" spans="3:5" x14ac:dyDescent="0.25">
      <c r="C6232" s="11"/>
      <c r="D6232" s="11"/>
      <c r="E6232" s="11"/>
    </row>
    <row r="6233" spans="3:5" x14ac:dyDescent="0.25">
      <c r="C6233" s="11"/>
      <c r="D6233" s="11"/>
      <c r="E6233" s="11"/>
    </row>
    <row r="6234" spans="3:5" x14ac:dyDescent="0.25">
      <c r="C6234" s="11"/>
      <c r="D6234" s="11"/>
      <c r="E6234" s="11"/>
    </row>
    <row r="6235" spans="3:5" x14ac:dyDescent="0.25">
      <c r="C6235" s="11"/>
      <c r="D6235" s="11"/>
      <c r="E6235" s="11"/>
    </row>
    <row r="6236" spans="3:5" x14ac:dyDescent="0.25">
      <c r="C6236" s="11"/>
      <c r="D6236" s="11"/>
      <c r="E6236" s="11"/>
    </row>
    <row r="6237" spans="3:5" x14ac:dyDescent="0.25">
      <c r="C6237" s="11"/>
      <c r="D6237" s="11"/>
      <c r="E6237" s="11"/>
    </row>
    <row r="6238" spans="3:5" x14ac:dyDescent="0.25">
      <c r="C6238" s="11"/>
      <c r="D6238" s="11"/>
      <c r="E6238" s="11"/>
    </row>
    <row r="6239" spans="3:5" x14ac:dyDescent="0.25">
      <c r="C6239" s="11"/>
      <c r="D6239" s="11"/>
      <c r="E6239" s="11"/>
    </row>
    <row r="6240" spans="3:5" x14ac:dyDescent="0.25">
      <c r="C6240" s="11"/>
      <c r="D6240" s="11"/>
      <c r="E6240" s="11"/>
    </row>
    <row r="6241" spans="3:5" x14ac:dyDescent="0.25">
      <c r="C6241" s="11"/>
      <c r="D6241" s="11"/>
      <c r="E6241" s="11"/>
    </row>
    <row r="6242" spans="3:5" x14ac:dyDescent="0.25">
      <c r="C6242" s="11"/>
      <c r="D6242" s="11"/>
      <c r="E6242" s="11"/>
    </row>
    <row r="6243" spans="3:5" x14ac:dyDescent="0.25">
      <c r="C6243" s="11"/>
      <c r="D6243" s="11"/>
      <c r="E6243" s="11"/>
    </row>
    <row r="6244" spans="3:5" x14ac:dyDescent="0.25">
      <c r="C6244" s="11"/>
      <c r="D6244" s="11"/>
      <c r="E6244" s="11"/>
    </row>
    <row r="6245" spans="3:5" x14ac:dyDescent="0.25">
      <c r="C6245" s="11"/>
      <c r="D6245" s="11"/>
      <c r="E6245" s="11"/>
    </row>
    <row r="6246" spans="3:5" x14ac:dyDescent="0.25">
      <c r="C6246" s="11"/>
      <c r="D6246" s="11"/>
      <c r="E6246" s="11"/>
    </row>
    <row r="6247" spans="3:5" x14ac:dyDescent="0.25">
      <c r="C6247" s="11"/>
      <c r="D6247" s="11"/>
      <c r="E6247" s="11"/>
    </row>
    <row r="6248" spans="3:5" x14ac:dyDescent="0.25">
      <c r="C6248" s="11"/>
      <c r="D6248" s="11"/>
      <c r="E6248" s="11"/>
    </row>
    <row r="6249" spans="3:5" x14ac:dyDescent="0.25">
      <c r="C6249" s="11"/>
      <c r="D6249" s="11"/>
      <c r="E6249" s="11"/>
    </row>
    <row r="6250" spans="3:5" x14ac:dyDescent="0.25">
      <c r="C6250" s="11"/>
      <c r="D6250" s="11"/>
      <c r="E6250" s="11"/>
    </row>
    <row r="6251" spans="3:5" x14ac:dyDescent="0.25">
      <c r="C6251" s="11"/>
      <c r="D6251" s="11"/>
      <c r="E6251" s="11"/>
    </row>
    <row r="6252" spans="3:5" x14ac:dyDescent="0.25">
      <c r="C6252" s="11"/>
      <c r="D6252" s="11"/>
      <c r="E6252" s="11"/>
    </row>
    <row r="6253" spans="3:5" x14ac:dyDescent="0.25">
      <c r="C6253" s="11"/>
      <c r="D6253" s="11"/>
      <c r="E6253" s="11"/>
    </row>
    <row r="6254" spans="3:5" x14ac:dyDescent="0.25">
      <c r="C6254" s="11"/>
      <c r="D6254" s="11"/>
      <c r="E6254" s="11"/>
    </row>
    <row r="6255" spans="3:5" x14ac:dyDescent="0.25">
      <c r="C6255" s="11"/>
      <c r="D6255" s="11"/>
      <c r="E6255" s="11"/>
    </row>
    <row r="6256" spans="3:5" x14ac:dyDescent="0.25">
      <c r="C6256" s="11"/>
      <c r="D6256" s="11"/>
      <c r="E6256" s="11"/>
    </row>
    <row r="6257" spans="3:5" x14ac:dyDescent="0.25">
      <c r="C6257" s="11"/>
      <c r="D6257" s="11"/>
      <c r="E6257" s="11"/>
    </row>
    <row r="6258" spans="3:5" x14ac:dyDescent="0.25">
      <c r="C6258" s="11"/>
      <c r="D6258" s="11"/>
      <c r="E6258" s="11"/>
    </row>
    <row r="6259" spans="3:5" x14ac:dyDescent="0.25">
      <c r="C6259" s="11"/>
      <c r="D6259" s="11"/>
      <c r="E6259" s="11"/>
    </row>
    <row r="6260" spans="3:5" x14ac:dyDescent="0.25">
      <c r="C6260" s="11"/>
      <c r="D6260" s="11"/>
      <c r="E6260" s="11"/>
    </row>
    <row r="6261" spans="3:5" x14ac:dyDescent="0.25">
      <c r="C6261" s="11"/>
      <c r="D6261" s="11"/>
      <c r="E6261" s="11"/>
    </row>
    <row r="6262" spans="3:5" x14ac:dyDescent="0.25">
      <c r="C6262" s="11"/>
      <c r="D6262" s="11"/>
      <c r="E6262" s="11"/>
    </row>
    <row r="6263" spans="3:5" x14ac:dyDescent="0.25">
      <c r="C6263" s="11"/>
      <c r="D6263" s="11"/>
      <c r="E6263" s="11"/>
    </row>
    <row r="6264" spans="3:5" x14ac:dyDescent="0.25">
      <c r="C6264" s="11"/>
      <c r="D6264" s="11"/>
      <c r="E6264" s="11"/>
    </row>
    <row r="6265" spans="3:5" x14ac:dyDescent="0.25">
      <c r="C6265" s="11"/>
      <c r="D6265" s="11"/>
      <c r="E6265" s="11"/>
    </row>
    <row r="6266" spans="3:5" x14ac:dyDescent="0.25">
      <c r="C6266" s="11"/>
      <c r="D6266" s="11"/>
      <c r="E6266" s="11"/>
    </row>
    <row r="6267" spans="3:5" x14ac:dyDescent="0.25">
      <c r="C6267" s="11"/>
      <c r="D6267" s="11"/>
      <c r="E6267" s="11"/>
    </row>
    <row r="6268" spans="3:5" x14ac:dyDescent="0.25">
      <c r="C6268" s="11"/>
      <c r="D6268" s="11"/>
      <c r="E6268" s="11"/>
    </row>
    <row r="6269" spans="3:5" x14ac:dyDescent="0.25">
      <c r="C6269" s="11"/>
      <c r="D6269" s="11"/>
      <c r="E6269" s="11"/>
    </row>
    <row r="6270" spans="3:5" x14ac:dyDescent="0.25">
      <c r="C6270" s="11"/>
      <c r="D6270" s="11"/>
      <c r="E6270" s="11"/>
    </row>
    <row r="6271" spans="3:5" x14ac:dyDescent="0.25">
      <c r="C6271" s="11"/>
      <c r="D6271" s="11"/>
      <c r="E6271" s="11"/>
    </row>
    <row r="6272" spans="3:5" x14ac:dyDescent="0.25">
      <c r="C6272" s="11"/>
      <c r="D6272" s="11"/>
      <c r="E6272" s="11"/>
    </row>
    <row r="6273" spans="3:5" x14ac:dyDescent="0.25">
      <c r="C6273" s="11"/>
      <c r="D6273" s="11"/>
      <c r="E6273" s="11"/>
    </row>
    <row r="6274" spans="3:5" x14ac:dyDescent="0.25">
      <c r="C6274" s="11"/>
      <c r="D6274" s="11"/>
      <c r="E6274" s="11"/>
    </row>
    <row r="6275" spans="3:5" x14ac:dyDescent="0.25">
      <c r="C6275" s="11"/>
      <c r="D6275" s="11"/>
      <c r="E6275" s="11"/>
    </row>
    <row r="6276" spans="3:5" x14ac:dyDescent="0.25">
      <c r="C6276" s="11"/>
      <c r="D6276" s="11"/>
      <c r="E6276" s="11"/>
    </row>
    <row r="6277" spans="3:5" x14ac:dyDescent="0.25">
      <c r="C6277" s="11"/>
      <c r="D6277" s="11"/>
      <c r="E6277" s="11"/>
    </row>
    <row r="6278" spans="3:5" x14ac:dyDescent="0.25">
      <c r="C6278" s="11"/>
      <c r="D6278" s="11"/>
      <c r="E6278" s="11"/>
    </row>
    <row r="6279" spans="3:5" x14ac:dyDescent="0.25">
      <c r="C6279" s="11"/>
      <c r="D6279" s="11"/>
      <c r="E6279" s="11"/>
    </row>
    <row r="6280" spans="3:5" x14ac:dyDescent="0.25">
      <c r="C6280" s="11"/>
      <c r="D6280" s="11"/>
      <c r="E6280" s="11"/>
    </row>
    <row r="6281" spans="3:5" x14ac:dyDescent="0.25">
      <c r="C6281" s="11"/>
      <c r="D6281" s="11"/>
      <c r="E6281" s="11"/>
    </row>
    <row r="6282" spans="3:5" x14ac:dyDescent="0.25">
      <c r="C6282" s="11"/>
      <c r="D6282" s="11"/>
      <c r="E6282" s="11"/>
    </row>
    <row r="6283" spans="3:5" x14ac:dyDescent="0.25">
      <c r="C6283" s="11"/>
      <c r="D6283" s="11"/>
      <c r="E6283" s="11"/>
    </row>
    <row r="6284" spans="3:5" x14ac:dyDescent="0.25">
      <c r="C6284" s="11"/>
      <c r="D6284" s="11"/>
      <c r="E6284" s="11"/>
    </row>
    <row r="6285" spans="3:5" x14ac:dyDescent="0.25">
      <c r="C6285" s="11"/>
      <c r="D6285" s="11"/>
      <c r="E6285" s="11"/>
    </row>
    <row r="6286" spans="3:5" x14ac:dyDescent="0.25">
      <c r="C6286" s="11"/>
      <c r="D6286" s="11"/>
      <c r="E6286" s="11"/>
    </row>
    <row r="6287" spans="3:5" x14ac:dyDescent="0.25">
      <c r="C6287" s="11"/>
      <c r="D6287" s="11"/>
      <c r="E6287" s="11"/>
    </row>
    <row r="6288" spans="3:5" x14ac:dyDescent="0.25">
      <c r="C6288" s="11"/>
      <c r="D6288" s="11"/>
      <c r="E6288" s="11"/>
    </row>
    <row r="6289" spans="3:5" x14ac:dyDescent="0.25">
      <c r="C6289" s="11"/>
      <c r="D6289" s="11"/>
      <c r="E6289" s="11"/>
    </row>
    <row r="6290" spans="3:5" x14ac:dyDescent="0.25">
      <c r="C6290" s="11"/>
      <c r="D6290" s="11"/>
      <c r="E6290" s="11"/>
    </row>
    <row r="6291" spans="3:5" x14ac:dyDescent="0.25">
      <c r="C6291" s="11"/>
      <c r="D6291" s="11"/>
      <c r="E6291" s="11"/>
    </row>
    <row r="6292" spans="3:5" x14ac:dyDescent="0.25">
      <c r="C6292" s="11"/>
      <c r="D6292" s="11"/>
      <c r="E6292" s="11"/>
    </row>
    <row r="6293" spans="3:5" x14ac:dyDescent="0.25">
      <c r="C6293" s="11"/>
      <c r="D6293" s="11"/>
      <c r="E6293" s="11"/>
    </row>
    <row r="6294" spans="3:5" x14ac:dyDescent="0.25">
      <c r="C6294" s="11"/>
      <c r="D6294" s="11"/>
      <c r="E6294" s="11"/>
    </row>
    <row r="6295" spans="3:5" x14ac:dyDescent="0.25">
      <c r="C6295" s="11"/>
      <c r="D6295" s="11"/>
      <c r="E6295" s="11"/>
    </row>
    <row r="6296" spans="3:5" x14ac:dyDescent="0.25">
      <c r="C6296" s="11"/>
      <c r="D6296" s="11"/>
      <c r="E6296" s="11"/>
    </row>
    <row r="6297" spans="3:5" x14ac:dyDescent="0.25">
      <c r="C6297" s="11"/>
      <c r="D6297" s="11"/>
      <c r="E6297" s="11"/>
    </row>
    <row r="6298" spans="3:5" x14ac:dyDescent="0.25">
      <c r="C6298" s="11"/>
      <c r="D6298" s="11"/>
      <c r="E6298" s="11"/>
    </row>
    <row r="6299" spans="3:5" x14ac:dyDescent="0.25">
      <c r="C6299" s="11"/>
      <c r="D6299" s="11"/>
      <c r="E6299" s="11"/>
    </row>
    <row r="6300" spans="3:5" x14ac:dyDescent="0.25">
      <c r="C6300" s="11"/>
      <c r="D6300" s="11"/>
      <c r="E6300" s="11"/>
    </row>
    <row r="6301" spans="3:5" x14ac:dyDescent="0.25">
      <c r="C6301" s="11"/>
      <c r="D6301" s="11"/>
      <c r="E6301" s="11"/>
    </row>
    <row r="6302" spans="3:5" x14ac:dyDescent="0.25">
      <c r="C6302" s="11"/>
      <c r="D6302" s="11"/>
      <c r="E6302" s="11"/>
    </row>
    <row r="6303" spans="3:5" x14ac:dyDescent="0.25">
      <c r="C6303" s="11"/>
      <c r="D6303" s="11"/>
      <c r="E6303" s="11"/>
    </row>
    <row r="6304" spans="3:5" x14ac:dyDescent="0.25">
      <c r="C6304" s="11"/>
      <c r="D6304" s="11"/>
      <c r="E6304" s="11"/>
    </row>
    <row r="6305" spans="3:5" x14ac:dyDescent="0.25">
      <c r="C6305" s="11"/>
      <c r="D6305" s="11"/>
      <c r="E6305" s="11"/>
    </row>
    <row r="6306" spans="3:5" x14ac:dyDescent="0.25">
      <c r="C6306" s="11"/>
      <c r="D6306" s="11"/>
      <c r="E6306" s="11"/>
    </row>
    <row r="6307" spans="3:5" x14ac:dyDescent="0.25">
      <c r="C6307" s="11"/>
      <c r="D6307" s="11"/>
      <c r="E6307" s="11"/>
    </row>
    <row r="6308" spans="3:5" x14ac:dyDescent="0.25">
      <c r="C6308" s="11"/>
      <c r="D6308" s="11"/>
      <c r="E6308" s="11"/>
    </row>
    <row r="6309" spans="3:5" x14ac:dyDescent="0.25">
      <c r="C6309" s="11"/>
      <c r="D6309" s="11"/>
      <c r="E6309" s="11"/>
    </row>
    <row r="6310" spans="3:5" x14ac:dyDescent="0.25">
      <c r="C6310" s="11"/>
      <c r="D6310" s="11"/>
      <c r="E6310" s="11"/>
    </row>
    <row r="6311" spans="3:5" x14ac:dyDescent="0.25">
      <c r="C6311" s="11"/>
      <c r="D6311" s="11"/>
      <c r="E6311" s="11"/>
    </row>
    <row r="6312" spans="3:5" x14ac:dyDescent="0.25">
      <c r="C6312" s="11"/>
      <c r="D6312" s="11"/>
      <c r="E6312" s="11"/>
    </row>
    <row r="6313" spans="3:5" x14ac:dyDescent="0.25">
      <c r="C6313" s="11"/>
      <c r="D6313" s="11"/>
      <c r="E6313" s="11"/>
    </row>
    <row r="6314" spans="3:5" x14ac:dyDescent="0.25">
      <c r="C6314" s="11"/>
      <c r="D6314" s="11"/>
      <c r="E6314" s="11"/>
    </row>
    <row r="6315" spans="3:5" x14ac:dyDescent="0.25">
      <c r="C6315" s="11"/>
      <c r="D6315" s="11"/>
      <c r="E6315" s="11"/>
    </row>
    <row r="6316" spans="3:5" x14ac:dyDescent="0.25">
      <c r="C6316" s="11"/>
      <c r="D6316" s="11"/>
      <c r="E6316" s="11"/>
    </row>
    <row r="6317" spans="3:5" x14ac:dyDescent="0.25">
      <c r="C6317" s="11"/>
      <c r="D6317" s="11"/>
      <c r="E6317" s="11"/>
    </row>
    <row r="6318" spans="3:5" x14ac:dyDescent="0.25">
      <c r="C6318" s="11"/>
      <c r="D6318" s="11"/>
      <c r="E6318" s="11"/>
    </row>
    <row r="6319" spans="3:5" x14ac:dyDescent="0.25">
      <c r="C6319" s="11"/>
      <c r="D6319" s="11"/>
      <c r="E6319" s="11"/>
    </row>
    <row r="6320" spans="3:5" x14ac:dyDescent="0.25">
      <c r="C6320" s="11"/>
      <c r="D6320" s="11"/>
      <c r="E6320" s="11"/>
    </row>
    <row r="6321" spans="3:5" x14ac:dyDescent="0.25">
      <c r="C6321" s="11"/>
      <c r="D6321" s="11"/>
      <c r="E6321" s="11"/>
    </row>
    <row r="6322" spans="3:5" x14ac:dyDescent="0.25">
      <c r="C6322" s="11"/>
      <c r="D6322" s="11"/>
      <c r="E6322" s="11"/>
    </row>
    <row r="6323" spans="3:5" x14ac:dyDescent="0.25">
      <c r="C6323" s="11"/>
      <c r="D6323" s="11"/>
      <c r="E6323" s="11"/>
    </row>
    <row r="6324" spans="3:5" x14ac:dyDescent="0.25">
      <c r="C6324" s="11"/>
      <c r="D6324" s="11"/>
      <c r="E6324" s="11"/>
    </row>
    <row r="6325" spans="3:5" x14ac:dyDescent="0.25">
      <c r="C6325" s="11"/>
      <c r="D6325" s="11"/>
      <c r="E6325" s="11"/>
    </row>
    <row r="6326" spans="3:5" x14ac:dyDescent="0.25">
      <c r="C6326" s="11"/>
      <c r="D6326" s="11"/>
      <c r="E6326" s="11"/>
    </row>
    <row r="6327" spans="3:5" x14ac:dyDescent="0.25">
      <c r="C6327" s="11"/>
      <c r="D6327" s="11"/>
      <c r="E6327" s="11"/>
    </row>
    <row r="6328" spans="3:5" x14ac:dyDescent="0.25">
      <c r="C6328" s="11"/>
      <c r="D6328" s="11"/>
      <c r="E6328" s="11"/>
    </row>
    <row r="6329" spans="3:5" x14ac:dyDescent="0.25">
      <c r="C6329" s="11"/>
      <c r="D6329" s="11"/>
      <c r="E6329" s="11"/>
    </row>
    <row r="6330" spans="3:5" x14ac:dyDescent="0.25">
      <c r="C6330" s="11"/>
      <c r="D6330" s="11"/>
      <c r="E6330" s="11"/>
    </row>
    <row r="6331" spans="3:5" x14ac:dyDescent="0.25">
      <c r="C6331" s="11"/>
      <c r="D6331" s="11"/>
      <c r="E6331" s="11"/>
    </row>
    <row r="6332" spans="3:5" x14ac:dyDescent="0.25">
      <c r="C6332" s="11"/>
      <c r="D6332" s="11"/>
      <c r="E6332" s="11"/>
    </row>
    <row r="6333" spans="3:5" x14ac:dyDescent="0.25">
      <c r="C6333" s="11"/>
      <c r="D6333" s="11"/>
      <c r="E6333" s="11"/>
    </row>
    <row r="6334" spans="3:5" x14ac:dyDescent="0.25">
      <c r="C6334" s="11"/>
      <c r="D6334" s="11"/>
      <c r="E6334" s="11"/>
    </row>
    <row r="6335" spans="3:5" x14ac:dyDescent="0.25">
      <c r="C6335" s="11"/>
      <c r="D6335" s="11"/>
      <c r="E6335" s="11"/>
    </row>
    <row r="6336" spans="3:5" x14ac:dyDescent="0.25">
      <c r="C6336" s="11"/>
      <c r="D6336" s="11"/>
      <c r="E6336" s="11"/>
    </row>
    <row r="6337" spans="3:5" x14ac:dyDescent="0.25">
      <c r="C6337" s="11"/>
      <c r="D6337" s="11"/>
      <c r="E6337" s="11"/>
    </row>
    <row r="6338" spans="3:5" x14ac:dyDescent="0.25">
      <c r="C6338" s="11"/>
      <c r="D6338" s="11"/>
      <c r="E6338" s="11"/>
    </row>
    <row r="6339" spans="3:5" x14ac:dyDescent="0.25">
      <c r="C6339" s="11"/>
      <c r="D6339" s="11"/>
      <c r="E6339" s="11"/>
    </row>
    <row r="6340" spans="3:5" x14ac:dyDescent="0.25">
      <c r="C6340" s="11"/>
      <c r="D6340" s="11"/>
      <c r="E6340" s="11"/>
    </row>
    <row r="6341" spans="3:5" x14ac:dyDescent="0.25">
      <c r="C6341" s="11"/>
      <c r="D6341" s="11"/>
      <c r="E6341" s="11"/>
    </row>
    <row r="6342" spans="3:5" x14ac:dyDescent="0.25">
      <c r="C6342" s="11"/>
      <c r="D6342" s="11"/>
      <c r="E6342" s="11"/>
    </row>
    <row r="6343" spans="3:5" x14ac:dyDescent="0.25">
      <c r="C6343" s="11"/>
      <c r="D6343" s="11"/>
      <c r="E6343" s="11"/>
    </row>
    <row r="6344" spans="3:5" x14ac:dyDescent="0.25">
      <c r="C6344" s="11"/>
      <c r="D6344" s="11"/>
      <c r="E6344" s="11"/>
    </row>
    <row r="6345" spans="3:5" x14ac:dyDescent="0.25">
      <c r="C6345" s="11"/>
      <c r="D6345" s="11"/>
      <c r="E6345" s="11"/>
    </row>
    <row r="6346" spans="3:5" x14ac:dyDescent="0.25">
      <c r="C6346" s="11"/>
      <c r="D6346" s="11"/>
      <c r="E6346" s="11"/>
    </row>
    <row r="6347" spans="3:5" x14ac:dyDescent="0.25">
      <c r="C6347" s="11"/>
      <c r="D6347" s="11"/>
      <c r="E6347" s="11"/>
    </row>
    <row r="6348" spans="3:5" x14ac:dyDescent="0.25">
      <c r="C6348" s="11"/>
      <c r="D6348" s="11"/>
      <c r="E6348" s="11"/>
    </row>
    <row r="6349" spans="3:5" x14ac:dyDescent="0.25">
      <c r="C6349" s="11"/>
      <c r="D6349" s="11"/>
      <c r="E6349" s="11"/>
    </row>
    <row r="6350" spans="3:5" x14ac:dyDescent="0.25">
      <c r="C6350" s="11"/>
      <c r="D6350" s="11"/>
      <c r="E6350" s="11"/>
    </row>
    <row r="6351" spans="3:5" x14ac:dyDescent="0.25">
      <c r="C6351" s="11"/>
      <c r="D6351" s="11"/>
      <c r="E6351" s="11"/>
    </row>
    <row r="6352" spans="3:5" x14ac:dyDescent="0.25">
      <c r="C6352" s="11"/>
      <c r="D6352" s="11"/>
      <c r="E6352" s="11"/>
    </row>
    <row r="6353" spans="3:5" x14ac:dyDescent="0.25">
      <c r="C6353" s="11"/>
      <c r="D6353" s="11"/>
      <c r="E6353" s="11"/>
    </row>
    <row r="6354" spans="3:5" x14ac:dyDescent="0.25">
      <c r="C6354" s="11"/>
      <c r="D6354" s="11"/>
      <c r="E6354" s="11"/>
    </row>
    <row r="6355" spans="3:5" x14ac:dyDescent="0.25">
      <c r="C6355" s="11"/>
      <c r="D6355" s="11"/>
      <c r="E6355" s="11"/>
    </row>
    <row r="6356" spans="3:5" x14ac:dyDescent="0.25">
      <c r="C6356" s="11"/>
      <c r="D6356" s="11"/>
      <c r="E6356" s="11"/>
    </row>
    <row r="6357" spans="3:5" x14ac:dyDescent="0.25">
      <c r="C6357" s="11"/>
      <c r="D6357" s="11"/>
      <c r="E6357" s="11"/>
    </row>
    <row r="6358" spans="3:5" x14ac:dyDescent="0.25">
      <c r="C6358" s="11"/>
      <c r="D6358" s="11"/>
      <c r="E6358" s="11"/>
    </row>
    <row r="6359" spans="3:5" x14ac:dyDescent="0.25">
      <c r="C6359" s="11"/>
      <c r="D6359" s="11"/>
      <c r="E6359" s="11"/>
    </row>
    <row r="6360" spans="3:5" x14ac:dyDescent="0.25">
      <c r="C6360" s="11"/>
      <c r="D6360" s="11"/>
      <c r="E6360" s="11"/>
    </row>
    <row r="6361" spans="3:5" x14ac:dyDescent="0.25">
      <c r="C6361" s="11"/>
      <c r="D6361" s="11"/>
      <c r="E6361" s="11"/>
    </row>
    <row r="6362" spans="3:5" x14ac:dyDescent="0.25">
      <c r="C6362" s="11"/>
      <c r="D6362" s="11"/>
      <c r="E6362" s="11"/>
    </row>
    <row r="6363" spans="3:5" x14ac:dyDescent="0.25">
      <c r="C6363" s="11"/>
      <c r="D6363" s="11"/>
      <c r="E6363" s="11"/>
    </row>
    <row r="6364" spans="3:5" x14ac:dyDescent="0.25">
      <c r="C6364" s="11"/>
      <c r="D6364" s="11"/>
      <c r="E6364" s="11"/>
    </row>
    <row r="6365" spans="3:5" x14ac:dyDescent="0.25">
      <c r="C6365" s="11"/>
      <c r="D6365" s="11"/>
      <c r="E6365" s="11"/>
    </row>
    <row r="6366" spans="3:5" x14ac:dyDescent="0.25">
      <c r="C6366" s="11"/>
      <c r="D6366" s="11"/>
      <c r="E6366" s="11"/>
    </row>
    <row r="6367" spans="3:5" x14ac:dyDescent="0.25">
      <c r="C6367" s="11"/>
      <c r="D6367" s="11"/>
      <c r="E6367" s="11"/>
    </row>
    <row r="6368" spans="3:5" x14ac:dyDescent="0.25">
      <c r="C6368" s="11"/>
      <c r="D6368" s="11"/>
      <c r="E6368" s="11"/>
    </row>
    <row r="6369" spans="3:5" x14ac:dyDescent="0.25">
      <c r="C6369" s="11"/>
      <c r="D6369" s="11"/>
      <c r="E6369" s="11"/>
    </row>
    <row r="6370" spans="3:5" x14ac:dyDescent="0.25">
      <c r="C6370" s="11"/>
      <c r="D6370" s="11"/>
      <c r="E6370" s="11"/>
    </row>
    <row r="6371" spans="3:5" x14ac:dyDescent="0.25">
      <c r="C6371" s="11"/>
      <c r="D6371" s="11"/>
      <c r="E6371" s="11"/>
    </row>
    <row r="6372" spans="3:5" x14ac:dyDescent="0.25">
      <c r="C6372" s="11"/>
      <c r="D6372" s="11"/>
      <c r="E6372" s="11"/>
    </row>
    <row r="6373" spans="3:5" x14ac:dyDescent="0.25">
      <c r="C6373" s="11"/>
      <c r="D6373" s="11"/>
      <c r="E6373" s="11"/>
    </row>
    <row r="6374" spans="3:5" x14ac:dyDescent="0.25">
      <c r="C6374" s="11"/>
      <c r="D6374" s="11"/>
      <c r="E6374" s="11"/>
    </row>
    <row r="6375" spans="3:5" x14ac:dyDescent="0.25">
      <c r="C6375" s="11"/>
      <c r="D6375" s="11"/>
      <c r="E6375" s="11"/>
    </row>
    <row r="6376" spans="3:5" x14ac:dyDescent="0.25">
      <c r="C6376" s="11"/>
      <c r="D6376" s="11"/>
      <c r="E6376" s="11"/>
    </row>
    <row r="6377" spans="3:5" x14ac:dyDescent="0.25">
      <c r="C6377" s="11"/>
      <c r="D6377" s="11"/>
      <c r="E6377" s="11"/>
    </row>
    <row r="6378" spans="3:5" x14ac:dyDescent="0.25">
      <c r="C6378" s="11"/>
      <c r="D6378" s="11"/>
      <c r="E6378" s="11"/>
    </row>
    <row r="6379" spans="3:5" x14ac:dyDescent="0.25">
      <c r="C6379" s="11"/>
      <c r="D6379" s="11"/>
      <c r="E6379" s="11"/>
    </row>
    <row r="6380" spans="3:5" x14ac:dyDescent="0.25">
      <c r="C6380" s="11"/>
      <c r="D6380" s="11"/>
      <c r="E6380" s="11"/>
    </row>
    <row r="6381" spans="3:5" x14ac:dyDescent="0.25">
      <c r="C6381" s="11"/>
      <c r="D6381" s="11"/>
      <c r="E6381" s="11"/>
    </row>
    <row r="6382" spans="3:5" x14ac:dyDescent="0.25">
      <c r="C6382" s="11"/>
      <c r="D6382" s="11"/>
      <c r="E6382" s="11"/>
    </row>
    <row r="6383" spans="3:5" x14ac:dyDescent="0.25">
      <c r="C6383" s="11"/>
      <c r="D6383" s="11"/>
      <c r="E6383" s="11"/>
    </row>
    <row r="6384" spans="3:5" x14ac:dyDescent="0.25">
      <c r="C6384" s="11"/>
      <c r="D6384" s="11"/>
      <c r="E6384" s="11"/>
    </row>
    <row r="6385" spans="3:5" x14ac:dyDescent="0.25">
      <c r="C6385" s="11"/>
      <c r="D6385" s="11"/>
      <c r="E6385" s="11"/>
    </row>
    <row r="6386" spans="3:5" x14ac:dyDescent="0.25">
      <c r="C6386" s="11"/>
      <c r="D6386" s="11"/>
      <c r="E6386" s="11"/>
    </row>
    <row r="6387" spans="3:5" x14ac:dyDescent="0.25">
      <c r="C6387" s="11"/>
      <c r="D6387" s="11"/>
      <c r="E6387" s="11"/>
    </row>
    <row r="6388" spans="3:5" x14ac:dyDescent="0.25">
      <c r="C6388" s="11"/>
      <c r="D6388" s="11"/>
      <c r="E6388" s="11"/>
    </row>
    <row r="6389" spans="3:5" x14ac:dyDescent="0.25">
      <c r="C6389" s="11"/>
      <c r="D6389" s="11"/>
      <c r="E6389" s="11"/>
    </row>
    <row r="6390" spans="3:5" x14ac:dyDescent="0.25">
      <c r="C6390" s="11"/>
      <c r="D6390" s="11"/>
      <c r="E6390" s="11"/>
    </row>
    <row r="6391" spans="3:5" x14ac:dyDescent="0.25">
      <c r="C6391" s="11"/>
      <c r="D6391" s="11"/>
      <c r="E6391" s="11"/>
    </row>
    <row r="6392" spans="3:5" x14ac:dyDescent="0.25">
      <c r="C6392" s="11"/>
      <c r="D6392" s="11"/>
      <c r="E6392" s="11"/>
    </row>
    <row r="6393" spans="3:5" x14ac:dyDescent="0.25">
      <c r="C6393" s="11"/>
      <c r="D6393" s="11"/>
      <c r="E6393" s="11"/>
    </row>
    <row r="6394" spans="3:5" x14ac:dyDescent="0.25">
      <c r="C6394" s="11"/>
      <c r="D6394" s="11"/>
      <c r="E6394" s="11"/>
    </row>
    <row r="6395" spans="3:5" x14ac:dyDescent="0.25">
      <c r="C6395" s="11"/>
      <c r="D6395" s="11"/>
      <c r="E6395" s="11"/>
    </row>
    <row r="6396" spans="3:5" x14ac:dyDescent="0.25">
      <c r="C6396" s="11"/>
      <c r="D6396" s="11"/>
      <c r="E6396" s="11"/>
    </row>
    <row r="6397" spans="3:5" x14ac:dyDescent="0.25">
      <c r="C6397" s="11"/>
      <c r="D6397" s="11"/>
      <c r="E6397" s="11"/>
    </row>
    <row r="6398" spans="3:5" x14ac:dyDescent="0.25">
      <c r="C6398" s="11"/>
      <c r="D6398" s="11"/>
      <c r="E6398" s="11"/>
    </row>
    <row r="6399" spans="3:5" x14ac:dyDescent="0.25">
      <c r="C6399" s="11"/>
      <c r="D6399" s="11"/>
      <c r="E6399" s="11"/>
    </row>
    <row r="6400" spans="3:5" x14ac:dyDescent="0.25">
      <c r="C6400" s="11"/>
      <c r="D6400" s="11"/>
      <c r="E6400" s="11"/>
    </row>
    <row r="6401" spans="3:5" x14ac:dyDescent="0.25">
      <c r="C6401" s="11"/>
      <c r="D6401" s="11"/>
      <c r="E6401" s="11"/>
    </row>
    <row r="6402" spans="3:5" x14ac:dyDescent="0.25">
      <c r="C6402" s="11"/>
      <c r="D6402" s="11"/>
      <c r="E6402" s="11"/>
    </row>
    <row r="6403" spans="3:5" x14ac:dyDescent="0.25">
      <c r="C6403" s="11"/>
      <c r="D6403" s="11"/>
      <c r="E6403" s="11"/>
    </row>
    <row r="6404" spans="3:5" x14ac:dyDescent="0.25">
      <c r="C6404" s="11"/>
      <c r="D6404" s="11"/>
      <c r="E6404" s="11"/>
    </row>
    <row r="6405" spans="3:5" x14ac:dyDescent="0.25">
      <c r="C6405" s="11"/>
      <c r="D6405" s="11"/>
      <c r="E6405" s="11"/>
    </row>
    <row r="6406" spans="3:5" x14ac:dyDescent="0.25">
      <c r="C6406" s="11"/>
      <c r="D6406" s="11"/>
      <c r="E6406" s="11"/>
    </row>
    <row r="6407" spans="3:5" x14ac:dyDescent="0.25">
      <c r="C6407" s="11"/>
      <c r="D6407" s="11"/>
      <c r="E6407" s="11"/>
    </row>
    <row r="6408" spans="3:5" x14ac:dyDescent="0.25">
      <c r="C6408" s="11"/>
      <c r="D6408" s="11"/>
      <c r="E6408" s="11"/>
    </row>
    <row r="6409" spans="3:5" x14ac:dyDescent="0.25">
      <c r="C6409" s="11"/>
      <c r="D6409" s="11"/>
      <c r="E6409" s="11"/>
    </row>
    <row r="6410" spans="3:5" x14ac:dyDescent="0.25">
      <c r="C6410" s="11"/>
      <c r="D6410" s="11"/>
      <c r="E6410" s="11"/>
    </row>
    <row r="6411" spans="3:5" x14ac:dyDescent="0.25">
      <c r="C6411" s="11"/>
      <c r="D6411" s="11"/>
      <c r="E6411" s="11"/>
    </row>
    <row r="6412" spans="3:5" x14ac:dyDescent="0.25">
      <c r="C6412" s="11"/>
      <c r="D6412" s="11"/>
      <c r="E6412" s="11"/>
    </row>
    <row r="6413" spans="3:5" x14ac:dyDescent="0.25">
      <c r="C6413" s="11"/>
      <c r="D6413" s="11"/>
      <c r="E6413" s="11"/>
    </row>
    <row r="6414" spans="3:5" x14ac:dyDescent="0.25">
      <c r="C6414" s="11"/>
      <c r="D6414" s="11"/>
      <c r="E6414" s="11"/>
    </row>
    <row r="6415" spans="3:5" x14ac:dyDescent="0.25">
      <c r="C6415" s="11"/>
      <c r="D6415" s="11"/>
      <c r="E6415" s="11"/>
    </row>
    <row r="6416" spans="3:5" x14ac:dyDescent="0.25">
      <c r="C6416" s="11"/>
      <c r="D6416" s="11"/>
      <c r="E6416" s="11"/>
    </row>
    <row r="6417" spans="3:5" x14ac:dyDescent="0.25">
      <c r="C6417" s="11"/>
      <c r="D6417" s="11"/>
      <c r="E6417" s="11"/>
    </row>
    <row r="6418" spans="3:5" x14ac:dyDescent="0.25">
      <c r="C6418" s="11"/>
      <c r="D6418" s="11"/>
      <c r="E6418" s="11"/>
    </row>
    <row r="6419" spans="3:5" x14ac:dyDescent="0.25">
      <c r="C6419" s="11"/>
      <c r="D6419" s="11"/>
      <c r="E6419" s="11"/>
    </row>
    <row r="6420" spans="3:5" x14ac:dyDescent="0.25">
      <c r="C6420" s="11"/>
      <c r="D6420" s="11"/>
      <c r="E6420" s="11"/>
    </row>
    <row r="6421" spans="3:5" x14ac:dyDescent="0.25">
      <c r="C6421" s="11"/>
      <c r="D6421" s="11"/>
      <c r="E6421" s="11"/>
    </row>
    <row r="6422" spans="3:5" x14ac:dyDescent="0.25">
      <c r="C6422" s="11"/>
      <c r="D6422" s="11"/>
      <c r="E6422" s="11"/>
    </row>
    <row r="6423" spans="3:5" x14ac:dyDescent="0.25">
      <c r="C6423" s="11"/>
      <c r="D6423" s="11"/>
      <c r="E6423" s="11"/>
    </row>
    <row r="6424" spans="3:5" x14ac:dyDescent="0.25">
      <c r="C6424" s="11"/>
      <c r="D6424" s="11"/>
      <c r="E6424" s="11"/>
    </row>
    <row r="6425" spans="3:5" x14ac:dyDescent="0.25">
      <c r="C6425" s="11"/>
      <c r="D6425" s="11"/>
      <c r="E6425" s="11"/>
    </row>
    <row r="6426" spans="3:5" x14ac:dyDescent="0.25">
      <c r="C6426" s="11"/>
      <c r="D6426" s="11"/>
      <c r="E6426" s="11"/>
    </row>
    <row r="6427" spans="3:5" x14ac:dyDescent="0.25">
      <c r="C6427" s="11"/>
      <c r="D6427" s="11"/>
      <c r="E6427" s="11"/>
    </row>
    <row r="6428" spans="3:5" x14ac:dyDescent="0.25">
      <c r="C6428" s="11"/>
      <c r="D6428" s="11"/>
      <c r="E6428" s="11"/>
    </row>
    <row r="6429" spans="3:5" x14ac:dyDescent="0.25">
      <c r="C6429" s="11"/>
      <c r="D6429" s="11"/>
      <c r="E6429" s="11"/>
    </row>
    <row r="6430" spans="3:5" x14ac:dyDescent="0.25">
      <c r="C6430" s="11"/>
      <c r="D6430" s="11"/>
      <c r="E6430" s="11"/>
    </row>
    <row r="6431" spans="3:5" x14ac:dyDescent="0.25">
      <c r="C6431" s="11"/>
      <c r="D6431" s="11"/>
      <c r="E6431" s="11"/>
    </row>
    <row r="6432" spans="3:5" x14ac:dyDescent="0.25">
      <c r="C6432" s="11"/>
      <c r="D6432" s="11"/>
      <c r="E6432" s="11"/>
    </row>
    <row r="6433" spans="3:5" x14ac:dyDescent="0.25">
      <c r="C6433" s="11"/>
      <c r="D6433" s="11"/>
      <c r="E6433" s="11"/>
    </row>
    <row r="6434" spans="3:5" x14ac:dyDescent="0.25">
      <c r="C6434" s="11"/>
      <c r="D6434" s="11"/>
      <c r="E6434" s="11"/>
    </row>
    <row r="6435" spans="3:5" x14ac:dyDescent="0.25">
      <c r="C6435" s="11"/>
      <c r="D6435" s="11"/>
      <c r="E6435" s="11"/>
    </row>
    <row r="6436" spans="3:5" x14ac:dyDescent="0.25">
      <c r="C6436" s="11"/>
      <c r="D6436" s="11"/>
      <c r="E6436" s="11"/>
    </row>
    <row r="6437" spans="3:5" x14ac:dyDescent="0.25">
      <c r="C6437" s="11"/>
      <c r="D6437" s="11"/>
      <c r="E6437" s="11"/>
    </row>
    <row r="6438" spans="3:5" x14ac:dyDescent="0.25">
      <c r="C6438" s="11"/>
      <c r="D6438" s="11"/>
      <c r="E6438" s="11"/>
    </row>
    <row r="6439" spans="3:5" x14ac:dyDescent="0.25">
      <c r="C6439" s="11"/>
      <c r="D6439" s="11"/>
      <c r="E6439" s="11"/>
    </row>
    <row r="6440" spans="3:5" x14ac:dyDescent="0.25">
      <c r="C6440" s="11"/>
      <c r="D6440" s="11"/>
      <c r="E6440" s="11"/>
    </row>
    <row r="6441" spans="3:5" x14ac:dyDescent="0.25">
      <c r="C6441" s="11"/>
      <c r="D6441" s="11"/>
      <c r="E6441" s="11"/>
    </row>
    <row r="6442" spans="3:5" x14ac:dyDescent="0.25">
      <c r="C6442" s="11"/>
      <c r="D6442" s="11"/>
      <c r="E6442" s="11"/>
    </row>
    <row r="6443" spans="3:5" x14ac:dyDescent="0.25">
      <c r="C6443" s="11"/>
      <c r="D6443" s="11"/>
      <c r="E6443" s="11"/>
    </row>
    <row r="6444" spans="3:5" x14ac:dyDescent="0.25">
      <c r="C6444" s="11"/>
      <c r="D6444" s="11"/>
      <c r="E6444" s="11"/>
    </row>
    <row r="6445" spans="3:5" x14ac:dyDescent="0.25">
      <c r="C6445" s="11"/>
      <c r="D6445" s="11"/>
      <c r="E6445" s="11"/>
    </row>
    <row r="6446" spans="3:5" x14ac:dyDescent="0.25">
      <c r="C6446" s="11"/>
      <c r="D6446" s="11"/>
      <c r="E6446" s="11"/>
    </row>
    <row r="6447" spans="3:5" x14ac:dyDescent="0.25">
      <c r="C6447" s="11"/>
      <c r="D6447" s="11"/>
      <c r="E6447" s="11"/>
    </row>
    <row r="6448" spans="3:5" x14ac:dyDescent="0.25">
      <c r="C6448" s="11"/>
      <c r="D6448" s="11"/>
      <c r="E6448" s="11"/>
    </row>
    <row r="6449" spans="3:5" x14ac:dyDescent="0.25">
      <c r="C6449" s="11"/>
      <c r="D6449" s="11"/>
      <c r="E6449" s="11"/>
    </row>
    <row r="6450" spans="3:5" x14ac:dyDescent="0.25">
      <c r="C6450" s="11"/>
      <c r="D6450" s="11"/>
      <c r="E6450" s="11"/>
    </row>
    <row r="6451" spans="3:5" x14ac:dyDescent="0.25">
      <c r="C6451" s="11"/>
      <c r="D6451" s="11"/>
      <c r="E6451" s="11"/>
    </row>
    <row r="6452" spans="3:5" x14ac:dyDescent="0.25">
      <c r="C6452" s="11"/>
      <c r="D6452" s="11"/>
      <c r="E6452" s="11"/>
    </row>
    <row r="6453" spans="3:5" x14ac:dyDescent="0.25">
      <c r="C6453" s="11"/>
      <c r="D6453" s="11"/>
      <c r="E6453" s="11"/>
    </row>
    <row r="6454" spans="3:5" x14ac:dyDescent="0.25">
      <c r="C6454" s="11"/>
      <c r="D6454" s="11"/>
      <c r="E6454" s="11"/>
    </row>
    <row r="6455" spans="3:5" x14ac:dyDescent="0.25">
      <c r="C6455" s="11"/>
      <c r="D6455" s="11"/>
      <c r="E6455" s="11"/>
    </row>
    <row r="6456" spans="3:5" x14ac:dyDescent="0.25">
      <c r="C6456" s="11"/>
      <c r="D6456" s="11"/>
      <c r="E6456" s="11"/>
    </row>
    <row r="6457" spans="3:5" x14ac:dyDescent="0.25">
      <c r="C6457" s="11"/>
      <c r="D6457" s="11"/>
      <c r="E6457" s="11"/>
    </row>
    <row r="6458" spans="3:5" x14ac:dyDescent="0.25">
      <c r="C6458" s="11"/>
      <c r="D6458" s="11"/>
      <c r="E6458" s="11"/>
    </row>
    <row r="6459" spans="3:5" x14ac:dyDescent="0.25">
      <c r="C6459" s="11"/>
      <c r="D6459" s="11"/>
      <c r="E6459" s="11"/>
    </row>
    <row r="6460" spans="3:5" x14ac:dyDescent="0.25">
      <c r="C6460" s="11"/>
      <c r="D6460" s="11"/>
      <c r="E6460" s="11"/>
    </row>
    <row r="6461" spans="3:5" x14ac:dyDescent="0.25">
      <c r="C6461" s="11"/>
      <c r="D6461" s="11"/>
      <c r="E6461" s="11"/>
    </row>
    <row r="6462" spans="3:5" x14ac:dyDescent="0.25">
      <c r="C6462" s="11"/>
      <c r="D6462" s="11"/>
      <c r="E6462" s="11"/>
    </row>
    <row r="6463" spans="3:5" x14ac:dyDescent="0.25">
      <c r="C6463" s="11"/>
      <c r="D6463" s="11"/>
      <c r="E6463" s="11"/>
    </row>
    <row r="6464" spans="3:5" x14ac:dyDescent="0.25">
      <c r="C6464" s="11"/>
      <c r="D6464" s="11"/>
      <c r="E6464" s="11"/>
    </row>
    <row r="6465" spans="3:5" x14ac:dyDescent="0.25">
      <c r="C6465" s="11"/>
      <c r="D6465" s="11"/>
      <c r="E6465" s="11"/>
    </row>
    <row r="6466" spans="3:5" x14ac:dyDescent="0.25">
      <c r="C6466" s="11"/>
      <c r="D6466" s="11"/>
      <c r="E6466" s="11"/>
    </row>
    <row r="6467" spans="3:5" x14ac:dyDescent="0.25">
      <c r="C6467" s="11"/>
      <c r="D6467" s="11"/>
      <c r="E6467" s="11"/>
    </row>
    <row r="6468" spans="3:5" x14ac:dyDescent="0.25">
      <c r="C6468" s="11"/>
      <c r="D6468" s="11"/>
      <c r="E6468" s="11"/>
    </row>
    <row r="6469" spans="3:5" x14ac:dyDescent="0.25">
      <c r="C6469" s="11"/>
      <c r="D6469" s="11"/>
      <c r="E6469" s="11"/>
    </row>
    <row r="6470" spans="3:5" x14ac:dyDescent="0.25">
      <c r="C6470" s="11"/>
      <c r="D6470" s="11"/>
      <c r="E6470" s="11"/>
    </row>
    <row r="6471" spans="3:5" x14ac:dyDescent="0.25">
      <c r="C6471" s="11"/>
      <c r="D6471" s="11"/>
      <c r="E6471" s="11"/>
    </row>
    <row r="6472" spans="3:5" x14ac:dyDescent="0.25">
      <c r="C6472" s="11"/>
      <c r="D6472" s="11"/>
      <c r="E6472" s="11"/>
    </row>
    <row r="6473" spans="3:5" x14ac:dyDescent="0.25">
      <c r="C6473" s="11"/>
      <c r="D6473" s="11"/>
      <c r="E6473" s="11"/>
    </row>
    <row r="6474" spans="3:5" x14ac:dyDescent="0.25">
      <c r="C6474" s="11"/>
      <c r="D6474" s="11"/>
      <c r="E6474" s="11"/>
    </row>
    <row r="6475" spans="3:5" x14ac:dyDescent="0.25">
      <c r="C6475" s="11"/>
      <c r="D6475" s="11"/>
      <c r="E6475" s="11"/>
    </row>
    <row r="6476" spans="3:5" x14ac:dyDescent="0.25">
      <c r="C6476" s="11"/>
      <c r="D6476" s="11"/>
      <c r="E6476" s="11"/>
    </row>
    <row r="6477" spans="3:5" x14ac:dyDescent="0.25">
      <c r="C6477" s="11"/>
      <c r="D6477" s="11"/>
      <c r="E6477" s="11"/>
    </row>
    <row r="6478" spans="3:5" x14ac:dyDescent="0.25">
      <c r="C6478" s="11"/>
      <c r="D6478" s="11"/>
      <c r="E6478" s="11"/>
    </row>
    <row r="6479" spans="3:5" x14ac:dyDescent="0.25">
      <c r="C6479" s="11"/>
      <c r="D6479" s="11"/>
      <c r="E6479" s="11"/>
    </row>
    <row r="6480" spans="3:5" x14ac:dyDescent="0.25">
      <c r="C6480" s="11"/>
      <c r="D6480" s="11"/>
      <c r="E6480" s="11"/>
    </row>
    <row r="6481" spans="3:5" x14ac:dyDescent="0.25">
      <c r="C6481" s="11"/>
      <c r="D6481" s="11"/>
      <c r="E6481" s="11"/>
    </row>
    <row r="6482" spans="3:5" x14ac:dyDescent="0.25">
      <c r="C6482" s="11"/>
      <c r="D6482" s="11"/>
      <c r="E6482" s="11"/>
    </row>
    <row r="6483" spans="3:5" x14ac:dyDescent="0.25">
      <c r="C6483" s="11"/>
      <c r="D6483" s="11"/>
      <c r="E6483" s="11"/>
    </row>
    <row r="6484" spans="3:5" x14ac:dyDescent="0.25">
      <c r="C6484" s="11"/>
      <c r="D6484" s="11"/>
      <c r="E6484" s="11"/>
    </row>
    <row r="6485" spans="3:5" x14ac:dyDescent="0.25">
      <c r="C6485" s="11"/>
      <c r="D6485" s="11"/>
      <c r="E6485" s="11"/>
    </row>
    <row r="6486" spans="3:5" x14ac:dyDescent="0.25">
      <c r="C6486" s="11"/>
      <c r="D6486" s="11"/>
      <c r="E6486" s="11"/>
    </row>
    <row r="6487" spans="3:5" x14ac:dyDescent="0.25">
      <c r="C6487" s="11"/>
      <c r="D6487" s="11"/>
      <c r="E6487" s="11"/>
    </row>
    <row r="6488" spans="3:5" x14ac:dyDescent="0.25">
      <c r="C6488" s="11"/>
      <c r="D6488" s="11"/>
      <c r="E6488" s="11"/>
    </row>
    <row r="6489" spans="3:5" x14ac:dyDescent="0.25">
      <c r="C6489" s="11"/>
      <c r="D6489" s="11"/>
      <c r="E6489" s="11"/>
    </row>
    <row r="6490" spans="3:5" x14ac:dyDescent="0.25">
      <c r="C6490" s="11"/>
      <c r="D6490" s="11"/>
      <c r="E6490" s="11"/>
    </row>
    <row r="6491" spans="3:5" x14ac:dyDescent="0.25">
      <c r="C6491" s="11"/>
      <c r="D6491" s="11"/>
      <c r="E6491" s="11"/>
    </row>
    <row r="6492" spans="3:5" x14ac:dyDescent="0.25">
      <c r="C6492" s="11"/>
      <c r="D6492" s="11"/>
      <c r="E6492" s="11"/>
    </row>
    <row r="6493" spans="3:5" x14ac:dyDescent="0.25">
      <c r="C6493" s="11"/>
      <c r="D6493" s="11"/>
      <c r="E6493" s="11"/>
    </row>
    <row r="6494" spans="3:5" x14ac:dyDescent="0.25">
      <c r="C6494" s="11"/>
      <c r="D6494" s="11"/>
      <c r="E6494" s="11"/>
    </row>
    <row r="6495" spans="3:5" x14ac:dyDescent="0.25">
      <c r="C6495" s="11"/>
      <c r="D6495" s="11"/>
      <c r="E6495" s="11"/>
    </row>
    <row r="6496" spans="3:5" x14ac:dyDescent="0.25">
      <c r="C6496" s="11"/>
      <c r="D6496" s="11"/>
      <c r="E6496" s="11"/>
    </row>
    <row r="6497" spans="3:5" x14ac:dyDescent="0.25">
      <c r="C6497" s="11"/>
      <c r="D6497" s="11"/>
      <c r="E6497" s="11"/>
    </row>
    <row r="6498" spans="3:5" x14ac:dyDescent="0.25">
      <c r="C6498" s="11"/>
      <c r="D6498" s="11"/>
      <c r="E6498" s="11"/>
    </row>
    <row r="6499" spans="3:5" x14ac:dyDescent="0.25">
      <c r="C6499" s="11"/>
      <c r="D6499" s="11"/>
      <c r="E6499" s="11"/>
    </row>
    <row r="6500" spans="3:5" x14ac:dyDescent="0.25">
      <c r="C6500" s="11"/>
      <c r="D6500" s="11"/>
      <c r="E6500" s="11"/>
    </row>
    <row r="6501" spans="3:5" x14ac:dyDescent="0.25">
      <c r="C6501" s="11"/>
      <c r="D6501" s="11"/>
      <c r="E6501" s="11"/>
    </row>
    <row r="6502" spans="3:5" x14ac:dyDescent="0.25">
      <c r="C6502" s="11"/>
      <c r="D6502" s="11"/>
      <c r="E6502" s="11"/>
    </row>
    <row r="6503" spans="3:5" x14ac:dyDescent="0.25">
      <c r="C6503" s="11"/>
      <c r="D6503" s="11"/>
      <c r="E6503" s="11"/>
    </row>
    <row r="6504" spans="3:5" x14ac:dyDescent="0.25">
      <c r="C6504" s="11"/>
      <c r="D6504" s="11"/>
      <c r="E6504" s="11"/>
    </row>
    <row r="6505" spans="3:5" x14ac:dyDescent="0.25">
      <c r="C6505" s="11"/>
      <c r="D6505" s="11"/>
      <c r="E6505" s="11"/>
    </row>
    <row r="6506" spans="3:5" x14ac:dyDescent="0.25">
      <c r="C6506" s="11"/>
      <c r="D6506" s="11"/>
      <c r="E6506" s="11"/>
    </row>
    <row r="6507" spans="3:5" x14ac:dyDescent="0.25">
      <c r="C6507" s="11"/>
      <c r="D6507" s="11"/>
      <c r="E6507" s="11"/>
    </row>
    <row r="6508" spans="3:5" x14ac:dyDescent="0.25">
      <c r="C6508" s="11"/>
      <c r="D6508" s="11"/>
      <c r="E6508" s="11"/>
    </row>
    <row r="6509" spans="3:5" x14ac:dyDescent="0.25">
      <c r="C6509" s="11"/>
      <c r="D6509" s="11"/>
      <c r="E6509" s="11"/>
    </row>
    <row r="6510" spans="3:5" x14ac:dyDescent="0.25">
      <c r="C6510" s="11"/>
      <c r="D6510" s="11"/>
      <c r="E6510" s="11"/>
    </row>
    <row r="6511" spans="3:5" x14ac:dyDescent="0.25">
      <c r="C6511" s="11"/>
      <c r="D6511" s="11"/>
      <c r="E6511" s="11"/>
    </row>
    <row r="6512" spans="3:5" x14ac:dyDescent="0.25">
      <c r="C6512" s="11"/>
      <c r="D6512" s="11"/>
      <c r="E6512" s="11"/>
    </row>
    <row r="6513" spans="3:5" x14ac:dyDescent="0.25">
      <c r="C6513" s="11"/>
      <c r="D6513" s="11"/>
      <c r="E6513" s="11"/>
    </row>
    <row r="6514" spans="3:5" x14ac:dyDescent="0.25">
      <c r="C6514" s="11"/>
      <c r="D6514" s="11"/>
      <c r="E6514" s="11"/>
    </row>
    <row r="6515" spans="3:5" x14ac:dyDescent="0.25">
      <c r="C6515" s="11"/>
      <c r="D6515" s="11"/>
      <c r="E6515" s="11"/>
    </row>
    <row r="6516" spans="3:5" x14ac:dyDescent="0.25">
      <c r="C6516" s="11"/>
      <c r="D6516" s="11"/>
      <c r="E6516" s="11"/>
    </row>
    <row r="6517" spans="3:5" x14ac:dyDescent="0.25">
      <c r="C6517" s="11"/>
      <c r="D6517" s="11"/>
      <c r="E6517" s="11"/>
    </row>
    <row r="6518" spans="3:5" x14ac:dyDescent="0.25">
      <c r="C6518" s="11"/>
      <c r="D6518" s="11"/>
      <c r="E6518" s="11"/>
    </row>
    <row r="6519" spans="3:5" x14ac:dyDescent="0.25">
      <c r="C6519" s="11"/>
      <c r="D6519" s="11"/>
      <c r="E6519" s="11"/>
    </row>
    <row r="6520" spans="3:5" x14ac:dyDescent="0.25">
      <c r="C6520" s="11"/>
      <c r="D6520" s="11"/>
      <c r="E6520" s="11"/>
    </row>
    <row r="6521" spans="3:5" x14ac:dyDescent="0.25">
      <c r="C6521" s="11"/>
      <c r="D6521" s="11"/>
      <c r="E6521" s="11"/>
    </row>
    <row r="6522" spans="3:5" x14ac:dyDescent="0.25">
      <c r="C6522" s="11"/>
      <c r="D6522" s="11"/>
      <c r="E6522" s="11"/>
    </row>
    <row r="6523" spans="3:5" x14ac:dyDescent="0.25">
      <c r="C6523" s="11"/>
      <c r="D6523" s="11"/>
      <c r="E6523" s="11"/>
    </row>
    <row r="6524" spans="3:5" x14ac:dyDescent="0.25">
      <c r="C6524" s="11"/>
      <c r="D6524" s="11"/>
      <c r="E6524" s="11"/>
    </row>
    <row r="6525" spans="3:5" x14ac:dyDescent="0.25">
      <c r="C6525" s="11"/>
      <c r="D6525" s="11"/>
      <c r="E6525" s="11"/>
    </row>
    <row r="6526" spans="3:5" x14ac:dyDescent="0.25">
      <c r="C6526" s="11"/>
      <c r="D6526" s="11"/>
      <c r="E6526" s="11"/>
    </row>
    <row r="6527" spans="3:5" x14ac:dyDescent="0.25">
      <c r="C6527" s="11"/>
      <c r="D6527" s="11"/>
      <c r="E6527" s="11"/>
    </row>
    <row r="6528" spans="3:5" x14ac:dyDescent="0.25">
      <c r="C6528" s="11"/>
      <c r="D6528" s="11"/>
      <c r="E6528" s="11"/>
    </row>
    <row r="6529" spans="3:5" x14ac:dyDescent="0.25">
      <c r="C6529" s="11"/>
      <c r="D6529" s="11"/>
      <c r="E6529" s="11"/>
    </row>
    <row r="6530" spans="3:5" x14ac:dyDescent="0.25">
      <c r="C6530" s="11"/>
      <c r="D6530" s="11"/>
      <c r="E6530" s="11"/>
    </row>
    <row r="6531" spans="3:5" x14ac:dyDescent="0.25">
      <c r="C6531" s="11"/>
      <c r="D6531" s="11"/>
      <c r="E6531" s="11"/>
    </row>
    <row r="6532" spans="3:5" x14ac:dyDescent="0.25">
      <c r="C6532" s="11"/>
      <c r="D6532" s="11"/>
      <c r="E6532" s="11"/>
    </row>
    <row r="6533" spans="3:5" x14ac:dyDescent="0.25">
      <c r="C6533" s="11"/>
      <c r="D6533" s="11"/>
      <c r="E6533" s="11"/>
    </row>
    <row r="6534" spans="3:5" x14ac:dyDescent="0.25">
      <c r="C6534" s="11"/>
      <c r="D6534" s="11"/>
      <c r="E6534" s="11"/>
    </row>
    <row r="6535" spans="3:5" x14ac:dyDescent="0.25">
      <c r="C6535" s="11"/>
      <c r="D6535" s="11"/>
      <c r="E6535" s="11"/>
    </row>
    <row r="6536" spans="3:5" x14ac:dyDescent="0.25">
      <c r="C6536" s="11"/>
      <c r="D6536" s="11"/>
      <c r="E6536" s="11"/>
    </row>
    <row r="6537" spans="3:5" x14ac:dyDescent="0.25">
      <c r="C6537" s="11"/>
      <c r="D6537" s="11"/>
      <c r="E6537" s="11"/>
    </row>
    <row r="6538" spans="3:5" x14ac:dyDescent="0.25">
      <c r="C6538" s="11"/>
      <c r="D6538" s="11"/>
      <c r="E6538" s="11"/>
    </row>
    <row r="6539" spans="3:5" x14ac:dyDescent="0.25">
      <c r="C6539" s="11"/>
      <c r="D6539" s="11"/>
      <c r="E6539" s="11"/>
    </row>
    <row r="6540" spans="3:5" x14ac:dyDescent="0.25">
      <c r="C6540" s="11"/>
      <c r="D6540" s="11"/>
      <c r="E6540" s="11"/>
    </row>
    <row r="6541" spans="3:5" x14ac:dyDescent="0.25">
      <c r="C6541" s="11"/>
      <c r="D6541" s="11"/>
      <c r="E6541" s="11"/>
    </row>
    <row r="6542" spans="3:5" x14ac:dyDescent="0.25">
      <c r="C6542" s="11"/>
      <c r="D6542" s="11"/>
      <c r="E6542" s="11"/>
    </row>
    <row r="6543" spans="3:5" x14ac:dyDescent="0.25">
      <c r="C6543" s="11"/>
      <c r="D6543" s="11"/>
      <c r="E6543" s="11"/>
    </row>
    <row r="6544" spans="3:5" x14ac:dyDescent="0.25">
      <c r="C6544" s="11"/>
      <c r="D6544" s="11"/>
      <c r="E6544" s="11"/>
    </row>
    <row r="6545" spans="3:5" x14ac:dyDescent="0.25">
      <c r="C6545" s="11"/>
      <c r="D6545" s="11"/>
      <c r="E6545" s="11"/>
    </row>
    <row r="6546" spans="3:5" x14ac:dyDescent="0.25">
      <c r="C6546" s="11"/>
      <c r="D6546" s="11"/>
      <c r="E6546" s="11"/>
    </row>
    <row r="6547" spans="3:5" x14ac:dyDescent="0.25">
      <c r="C6547" s="11"/>
      <c r="D6547" s="11"/>
      <c r="E6547" s="11"/>
    </row>
    <row r="6548" spans="3:5" x14ac:dyDescent="0.25">
      <c r="C6548" s="11"/>
      <c r="D6548" s="11"/>
      <c r="E6548" s="11"/>
    </row>
    <row r="6549" spans="3:5" x14ac:dyDescent="0.25">
      <c r="C6549" s="11"/>
      <c r="D6549" s="11"/>
      <c r="E6549" s="11"/>
    </row>
    <row r="6550" spans="3:5" x14ac:dyDescent="0.25">
      <c r="C6550" s="11"/>
      <c r="D6550" s="11"/>
      <c r="E6550" s="11"/>
    </row>
    <row r="6551" spans="3:5" x14ac:dyDescent="0.25">
      <c r="C6551" s="11"/>
      <c r="D6551" s="11"/>
      <c r="E6551" s="11"/>
    </row>
    <row r="6552" spans="3:5" x14ac:dyDescent="0.25">
      <c r="C6552" s="11"/>
      <c r="D6552" s="11"/>
      <c r="E6552" s="11"/>
    </row>
    <row r="6553" spans="3:5" x14ac:dyDescent="0.25">
      <c r="C6553" s="11"/>
      <c r="D6553" s="11"/>
      <c r="E6553" s="11"/>
    </row>
    <row r="6554" spans="3:5" x14ac:dyDescent="0.25">
      <c r="C6554" s="11"/>
      <c r="D6554" s="11"/>
      <c r="E6554" s="11"/>
    </row>
    <row r="6555" spans="3:5" x14ac:dyDescent="0.25">
      <c r="C6555" s="11"/>
      <c r="D6555" s="11"/>
      <c r="E6555" s="11"/>
    </row>
    <row r="6556" spans="3:5" x14ac:dyDescent="0.25">
      <c r="C6556" s="11"/>
      <c r="D6556" s="11"/>
      <c r="E6556" s="11"/>
    </row>
    <row r="6557" spans="3:5" x14ac:dyDescent="0.25">
      <c r="C6557" s="11"/>
      <c r="D6557" s="11"/>
      <c r="E6557" s="11"/>
    </row>
    <row r="6558" spans="3:5" x14ac:dyDescent="0.25">
      <c r="C6558" s="11"/>
      <c r="D6558" s="11"/>
      <c r="E6558" s="11"/>
    </row>
    <row r="6559" spans="3:5" x14ac:dyDescent="0.25">
      <c r="C6559" s="11"/>
      <c r="D6559" s="11"/>
      <c r="E6559" s="11"/>
    </row>
    <row r="6560" spans="3:5" x14ac:dyDescent="0.25">
      <c r="C6560" s="11"/>
      <c r="D6560" s="11"/>
      <c r="E6560" s="11"/>
    </row>
    <row r="6561" spans="3:5" x14ac:dyDescent="0.25">
      <c r="C6561" s="11"/>
      <c r="D6561" s="11"/>
      <c r="E6561" s="11"/>
    </row>
    <row r="6562" spans="3:5" x14ac:dyDescent="0.25">
      <c r="C6562" s="11"/>
      <c r="D6562" s="11"/>
      <c r="E6562" s="11"/>
    </row>
    <row r="6563" spans="3:5" x14ac:dyDescent="0.25">
      <c r="C6563" s="11"/>
      <c r="D6563" s="11"/>
      <c r="E6563" s="11"/>
    </row>
    <row r="6564" spans="3:5" x14ac:dyDescent="0.25">
      <c r="C6564" s="11"/>
      <c r="D6564" s="11"/>
      <c r="E6564" s="11"/>
    </row>
    <row r="6565" spans="3:5" x14ac:dyDescent="0.25">
      <c r="C6565" s="11"/>
      <c r="D6565" s="11"/>
      <c r="E6565" s="11"/>
    </row>
    <row r="6566" spans="3:5" x14ac:dyDescent="0.25">
      <c r="C6566" s="11"/>
      <c r="D6566" s="11"/>
      <c r="E6566" s="11"/>
    </row>
    <row r="6567" spans="3:5" x14ac:dyDescent="0.25">
      <c r="C6567" s="11"/>
      <c r="D6567" s="11"/>
      <c r="E6567" s="11"/>
    </row>
    <row r="6568" spans="3:5" x14ac:dyDescent="0.25">
      <c r="C6568" s="11"/>
      <c r="D6568" s="11"/>
      <c r="E6568" s="11"/>
    </row>
    <row r="6569" spans="3:5" x14ac:dyDescent="0.25">
      <c r="C6569" s="11"/>
      <c r="D6569" s="11"/>
      <c r="E6569" s="11"/>
    </row>
    <row r="6570" spans="3:5" x14ac:dyDescent="0.25">
      <c r="C6570" s="11"/>
      <c r="D6570" s="11"/>
      <c r="E6570" s="11"/>
    </row>
    <row r="6571" spans="3:5" x14ac:dyDescent="0.25">
      <c r="C6571" s="11"/>
      <c r="D6571" s="11"/>
      <c r="E6571" s="11"/>
    </row>
    <row r="6572" spans="3:5" x14ac:dyDescent="0.25">
      <c r="C6572" s="11"/>
      <c r="D6572" s="11"/>
      <c r="E6572" s="11"/>
    </row>
    <row r="6573" spans="3:5" x14ac:dyDescent="0.25">
      <c r="C6573" s="11"/>
      <c r="D6573" s="11"/>
      <c r="E6573" s="11"/>
    </row>
    <row r="6574" spans="3:5" x14ac:dyDescent="0.25">
      <c r="C6574" s="11"/>
      <c r="D6574" s="11"/>
      <c r="E6574" s="11"/>
    </row>
    <row r="6575" spans="3:5" x14ac:dyDescent="0.25">
      <c r="C6575" s="11"/>
      <c r="D6575" s="11"/>
      <c r="E6575" s="11"/>
    </row>
    <row r="6576" spans="3:5" x14ac:dyDescent="0.25">
      <c r="C6576" s="11"/>
      <c r="D6576" s="11"/>
      <c r="E6576" s="11"/>
    </row>
    <row r="6577" spans="3:5" x14ac:dyDescent="0.25">
      <c r="C6577" s="11"/>
      <c r="D6577" s="11"/>
      <c r="E6577" s="11"/>
    </row>
    <row r="6578" spans="3:5" x14ac:dyDescent="0.25">
      <c r="C6578" s="11"/>
      <c r="D6578" s="11"/>
      <c r="E6578" s="11"/>
    </row>
    <row r="6579" spans="3:5" x14ac:dyDescent="0.25">
      <c r="C6579" s="11"/>
      <c r="D6579" s="11"/>
      <c r="E6579" s="11"/>
    </row>
    <row r="6580" spans="3:5" x14ac:dyDescent="0.25">
      <c r="C6580" s="11"/>
      <c r="D6580" s="11"/>
      <c r="E6580" s="11"/>
    </row>
    <row r="6581" spans="3:5" x14ac:dyDescent="0.25">
      <c r="C6581" s="11"/>
      <c r="D6581" s="11"/>
      <c r="E6581" s="11"/>
    </row>
    <row r="6582" spans="3:5" x14ac:dyDescent="0.25">
      <c r="C6582" s="11"/>
      <c r="D6582" s="11"/>
      <c r="E6582" s="11"/>
    </row>
    <row r="6583" spans="3:5" x14ac:dyDescent="0.25">
      <c r="C6583" s="11"/>
      <c r="D6583" s="11"/>
      <c r="E6583" s="11"/>
    </row>
    <row r="6584" spans="3:5" x14ac:dyDescent="0.25">
      <c r="C6584" s="11"/>
      <c r="D6584" s="11"/>
      <c r="E6584" s="11"/>
    </row>
    <row r="6585" spans="3:5" x14ac:dyDescent="0.25">
      <c r="C6585" s="11"/>
      <c r="D6585" s="11"/>
      <c r="E6585" s="11"/>
    </row>
    <row r="6586" spans="3:5" x14ac:dyDescent="0.25">
      <c r="C6586" s="11"/>
      <c r="D6586" s="11"/>
      <c r="E6586" s="11"/>
    </row>
    <row r="6587" spans="3:5" x14ac:dyDescent="0.25">
      <c r="C6587" s="11"/>
      <c r="D6587" s="11"/>
      <c r="E6587" s="11"/>
    </row>
    <row r="6588" spans="3:5" x14ac:dyDescent="0.25">
      <c r="C6588" s="11"/>
      <c r="D6588" s="11"/>
      <c r="E6588" s="11"/>
    </row>
    <row r="6589" spans="3:5" x14ac:dyDescent="0.25">
      <c r="C6589" s="11"/>
      <c r="D6589" s="11"/>
      <c r="E6589" s="11"/>
    </row>
    <row r="6590" spans="3:5" x14ac:dyDescent="0.25">
      <c r="C6590" s="11"/>
      <c r="D6590" s="11"/>
      <c r="E6590" s="11"/>
    </row>
    <row r="6591" spans="3:5" x14ac:dyDescent="0.25">
      <c r="C6591" s="11"/>
      <c r="D6591" s="11"/>
      <c r="E6591" s="11"/>
    </row>
    <row r="6592" spans="3:5" x14ac:dyDescent="0.25">
      <c r="C6592" s="11"/>
      <c r="D6592" s="11"/>
      <c r="E6592" s="11"/>
    </row>
    <row r="6593" spans="3:5" x14ac:dyDescent="0.25">
      <c r="C6593" s="11"/>
      <c r="D6593" s="11"/>
      <c r="E6593" s="11"/>
    </row>
    <row r="6594" spans="3:5" x14ac:dyDescent="0.25">
      <c r="C6594" s="11"/>
      <c r="D6594" s="11"/>
      <c r="E6594" s="11"/>
    </row>
    <row r="6595" spans="3:5" x14ac:dyDescent="0.25">
      <c r="C6595" s="11"/>
      <c r="D6595" s="11"/>
      <c r="E6595" s="11"/>
    </row>
    <row r="6596" spans="3:5" x14ac:dyDescent="0.25">
      <c r="C6596" s="11"/>
      <c r="D6596" s="11"/>
      <c r="E6596" s="11"/>
    </row>
    <row r="6597" spans="3:5" x14ac:dyDescent="0.25">
      <c r="C6597" s="11"/>
      <c r="D6597" s="11"/>
      <c r="E6597" s="11"/>
    </row>
    <row r="6598" spans="3:5" x14ac:dyDescent="0.25">
      <c r="C6598" s="11"/>
      <c r="D6598" s="11"/>
      <c r="E6598" s="11"/>
    </row>
    <row r="6599" spans="3:5" x14ac:dyDescent="0.25">
      <c r="C6599" s="11"/>
      <c r="D6599" s="11"/>
      <c r="E6599" s="11"/>
    </row>
    <row r="6600" spans="3:5" x14ac:dyDescent="0.25">
      <c r="C6600" s="11"/>
      <c r="D6600" s="11"/>
      <c r="E6600" s="11"/>
    </row>
    <row r="6601" spans="3:5" x14ac:dyDescent="0.25">
      <c r="C6601" s="11"/>
      <c r="D6601" s="11"/>
      <c r="E6601" s="11"/>
    </row>
    <row r="6602" spans="3:5" x14ac:dyDescent="0.25">
      <c r="C6602" s="11"/>
      <c r="D6602" s="11"/>
      <c r="E6602" s="11"/>
    </row>
    <row r="6603" spans="3:5" x14ac:dyDescent="0.25">
      <c r="C6603" s="11"/>
      <c r="D6603" s="11"/>
      <c r="E6603" s="11"/>
    </row>
    <row r="6604" spans="3:5" x14ac:dyDescent="0.25">
      <c r="C6604" s="11"/>
      <c r="D6604" s="11"/>
      <c r="E6604" s="11"/>
    </row>
    <row r="6605" spans="3:5" x14ac:dyDescent="0.25">
      <c r="C6605" s="11"/>
      <c r="D6605" s="11"/>
      <c r="E6605" s="11"/>
    </row>
    <row r="6606" spans="3:5" x14ac:dyDescent="0.25">
      <c r="C6606" s="11"/>
      <c r="D6606" s="11"/>
      <c r="E6606" s="11"/>
    </row>
    <row r="6607" spans="3:5" x14ac:dyDescent="0.25">
      <c r="C6607" s="11"/>
      <c r="D6607" s="11"/>
      <c r="E6607" s="11"/>
    </row>
    <row r="6608" spans="3:5" x14ac:dyDescent="0.25">
      <c r="C6608" s="11"/>
      <c r="D6608" s="11"/>
      <c r="E6608" s="11"/>
    </row>
    <row r="6609" spans="3:5" x14ac:dyDescent="0.25">
      <c r="C6609" s="11"/>
      <c r="D6609" s="11"/>
      <c r="E6609" s="11"/>
    </row>
    <row r="6610" spans="3:5" x14ac:dyDescent="0.25">
      <c r="C6610" s="11"/>
      <c r="D6610" s="11"/>
      <c r="E6610" s="11"/>
    </row>
    <row r="6611" spans="3:5" x14ac:dyDescent="0.25">
      <c r="C6611" s="11"/>
      <c r="D6611" s="11"/>
      <c r="E6611" s="11"/>
    </row>
    <row r="6612" spans="3:5" x14ac:dyDescent="0.25">
      <c r="C6612" s="11"/>
      <c r="D6612" s="11"/>
      <c r="E6612" s="11"/>
    </row>
    <row r="6613" spans="3:5" x14ac:dyDescent="0.25">
      <c r="C6613" s="11"/>
      <c r="D6613" s="11"/>
      <c r="E6613" s="11"/>
    </row>
    <row r="6614" spans="3:5" x14ac:dyDescent="0.25">
      <c r="C6614" s="11"/>
      <c r="D6614" s="11"/>
      <c r="E6614" s="11"/>
    </row>
    <row r="6615" spans="3:5" x14ac:dyDescent="0.25">
      <c r="C6615" s="11"/>
      <c r="D6615" s="11"/>
      <c r="E6615" s="11"/>
    </row>
    <row r="6616" spans="3:5" x14ac:dyDescent="0.25">
      <c r="C6616" s="11"/>
      <c r="D6616" s="11"/>
      <c r="E6616" s="11"/>
    </row>
    <row r="6617" spans="3:5" x14ac:dyDescent="0.25">
      <c r="C6617" s="11"/>
      <c r="D6617" s="11"/>
      <c r="E6617" s="11"/>
    </row>
    <row r="6618" spans="3:5" x14ac:dyDescent="0.25">
      <c r="C6618" s="11"/>
      <c r="D6618" s="11"/>
      <c r="E6618" s="11"/>
    </row>
    <row r="6619" spans="3:5" x14ac:dyDescent="0.25">
      <c r="C6619" s="11"/>
      <c r="D6619" s="11"/>
      <c r="E6619" s="11"/>
    </row>
    <row r="6620" spans="3:5" x14ac:dyDescent="0.25">
      <c r="C6620" s="11"/>
      <c r="D6620" s="11"/>
      <c r="E6620" s="11"/>
    </row>
    <row r="6621" spans="3:5" x14ac:dyDescent="0.25">
      <c r="C6621" s="11"/>
      <c r="D6621" s="11"/>
      <c r="E6621" s="11"/>
    </row>
    <row r="6622" spans="3:5" x14ac:dyDescent="0.25">
      <c r="C6622" s="11"/>
      <c r="D6622" s="11"/>
      <c r="E6622" s="11"/>
    </row>
    <row r="6623" spans="3:5" x14ac:dyDescent="0.25">
      <c r="C6623" s="11"/>
      <c r="D6623" s="11"/>
      <c r="E6623" s="11"/>
    </row>
    <row r="6624" spans="3:5" x14ac:dyDescent="0.25">
      <c r="C6624" s="11"/>
      <c r="D6624" s="11"/>
      <c r="E6624" s="11"/>
    </row>
    <row r="6625" spans="3:5" x14ac:dyDescent="0.25">
      <c r="C6625" s="11"/>
      <c r="D6625" s="11"/>
      <c r="E6625" s="11"/>
    </row>
    <row r="6626" spans="3:5" x14ac:dyDescent="0.25">
      <c r="C6626" s="11"/>
      <c r="D6626" s="11"/>
      <c r="E6626" s="11"/>
    </row>
    <row r="6627" spans="3:5" x14ac:dyDescent="0.25">
      <c r="C6627" s="11"/>
      <c r="D6627" s="11"/>
      <c r="E6627" s="11"/>
    </row>
    <row r="6628" spans="3:5" x14ac:dyDescent="0.25">
      <c r="C6628" s="11"/>
      <c r="D6628" s="11"/>
      <c r="E6628" s="11"/>
    </row>
    <row r="6629" spans="3:5" x14ac:dyDescent="0.25">
      <c r="C6629" s="11"/>
      <c r="D6629" s="11"/>
      <c r="E6629" s="11"/>
    </row>
    <row r="6630" spans="3:5" x14ac:dyDescent="0.25">
      <c r="C6630" s="11"/>
      <c r="D6630" s="11"/>
      <c r="E6630" s="11"/>
    </row>
    <row r="6631" spans="3:5" x14ac:dyDescent="0.25">
      <c r="C6631" s="11"/>
      <c r="D6631" s="11"/>
      <c r="E6631" s="11"/>
    </row>
    <row r="6632" spans="3:5" x14ac:dyDescent="0.25">
      <c r="C6632" s="11"/>
      <c r="D6632" s="11"/>
      <c r="E6632" s="11"/>
    </row>
    <row r="6633" spans="3:5" x14ac:dyDescent="0.25">
      <c r="C6633" s="11"/>
      <c r="D6633" s="11"/>
      <c r="E6633" s="11"/>
    </row>
    <row r="6634" spans="3:5" x14ac:dyDescent="0.25">
      <c r="C6634" s="11"/>
      <c r="D6634" s="11"/>
      <c r="E6634" s="11"/>
    </row>
    <row r="6635" spans="3:5" x14ac:dyDescent="0.25">
      <c r="C6635" s="11"/>
      <c r="D6635" s="11"/>
      <c r="E6635" s="11"/>
    </row>
    <row r="6636" spans="3:5" x14ac:dyDescent="0.25">
      <c r="C6636" s="11"/>
      <c r="D6636" s="11"/>
      <c r="E6636" s="11"/>
    </row>
    <row r="6637" spans="3:5" x14ac:dyDescent="0.25">
      <c r="C6637" s="11"/>
      <c r="D6637" s="11"/>
      <c r="E6637" s="11"/>
    </row>
    <row r="6638" spans="3:5" x14ac:dyDescent="0.25">
      <c r="C6638" s="11"/>
      <c r="D6638" s="11"/>
      <c r="E6638" s="11"/>
    </row>
    <row r="6639" spans="3:5" x14ac:dyDescent="0.25">
      <c r="C6639" s="11"/>
      <c r="D6639" s="11"/>
      <c r="E6639" s="11"/>
    </row>
    <row r="6640" spans="3:5" x14ac:dyDescent="0.25">
      <c r="C6640" s="11"/>
      <c r="D6640" s="11"/>
      <c r="E6640" s="11"/>
    </row>
    <row r="6641" spans="3:5" x14ac:dyDescent="0.25">
      <c r="C6641" s="11"/>
      <c r="D6641" s="11"/>
      <c r="E6641" s="11"/>
    </row>
    <row r="6642" spans="3:5" x14ac:dyDescent="0.25">
      <c r="C6642" s="11"/>
      <c r="D6642" s="11"/>
      <c r="E6642" s="11"/>
    </row>
    <row r="6643" spans="3:5" x14ac:dyDescent="0.25">
      <c r="C6643" s="11"/>
      <c r="D6643" s="11"/>
      <c r="E6643" s="11"/>
    </row>
    <row r="6644" spans="3:5" x14ac:dyDescent="0.25">
      <c r="C6644" s="11"/>
      <c r="D6644" s="11"/>
      <c r="E6644" s="11"/>
    </row>
    <row r="6645" spans="3:5" x14ac:dyDescent="0.25">
      <c r="C6645" s="11"/>
      <c r="D6645" s="11"/>
      <c r="E6645" s="11"/>
    </row>
    <row r="6646" spans="3:5" x14ac:dyDescent="0.25">
      <c r="C6646" s="11"/>
      <c r="D6646" s="11"/>
      <c r="E6646" s="11"/>
    </row>
    <row r="6647" spans="3:5" x14ac:dyDescent="0.25">
      <c r="C6647" s="11"/>
      <c r="D6647" s="11"/>
      <c r="E6647" s="11"/>
    </row>
    <row r="6648" spans="3:5" x14ac:dyDescent="0.25">
      <c r="C6648" s="11"/>
      <c r="D6648" s="11"/>
      <c r="E6648" s="11"/>
    </row>
    <row r="6649" spans="3:5" x14ac:dyDescent="0.25">
      <c r="C6649" s="11"/>
      <c r="D6649" s="11"/>
      <c r="E6649" s="11"/>
    </row>
    <row r="6650" spans="3:5" x14ac:dyDescent="0.25">
      <c r="C6650" s="11"/>
      <c r="D6650" s="11"/>
      <c r="E6650" s="11"/>
    </row>
    <row r="6651" spans="3:5" x14ac:dyDescent="0.25">
      <c r="C6651" s="11"/>
      <c r="D6651" s="11"/>
      <c r="E6651" s="11"/>
    </row>
    <row r="6652" spans="3:5" x14ac:dyDescent="0.25">
      <c r="C6652" s="11"/>
      <c r="D6652" s="11"/>
      <c r="E6652" s="11"/>
    </row>
    <row r="6653" spans="3:5" x14ac:dyDescent="0.25">
      <c r="C6653" s="11"/>
      <c r="D6653" s="11"/>
      <c r="E6653" s="11"/>
    </row>
    <row r="6654" spans="3:5" x14ac:dyDescent="0.25">
      <c r="C6654" s="11"/>
      <c r="D6654" s="11"/>
      <c r="E6654" s="11"/>
    </row>
    <row r="6655" spans="3:5" x14ac:dyDescent="0.25">
      <c r="C6655" s="11"/>
      <c r="D6655" s="11"/>
      <c r="E6655" s="11"/>
    </row>
    <row r="6656" spans="3:5" x14ac:dyDescent="0.25">
      <c r="C6656" s="11"/>
      <c r="D6656" s="11"/>
      <c r="E6656" s="11"/>
    </row>
    <row r="6657" spans="3:5" x14ac:dyDescent="0.25">
      <c r="C6657" s="11"/>
      <c r="D6657" s="11"/>
      <c r="E6657" s="11"/>
    </row>
    <row r="6658" spans="3:5" x14ac:dyDescent="0.25">
      <c r="C6658" s="11"/>
      <c r="D6658" s="11"/>
      <c r="E6658" s="11"/>
    </row>
    <row r="6659" spans="3:5" x14ac:dyDescent="0.25">
      <c r="C6659" s="11"/>
      <c r="D6659" s="11"/>
      <c r="E6659" s="11"/>
    </row>
    <row r="6660" spans="3:5" x14ac:dyDescent="0.25">
      <c r="C6660" s="11"/>
      <c r="D6660" s="11"/>
      <c r="E6660" s="11"/>
    </row>
    <row r="6661" spans="3:5" x14ac:dyDescent="0.25">
      <c r="C6661" s="11"/>
      <c r="D6661" s="11"/>
      <c r="E6661" s="11"/>
    </row>
    <row r="6662" spans="3:5" x14ac:dyDescent="0.25">
      <c r="C6662" s="11"/>
      <c r="D6662" s="11"/>
      <c r="E6662" s="11"/>
    </row>
    <row r="6663" spans="3:5" x14ac:dyDescent="0.25">
      <c r="C6663" s="11"/>
      <c r="D6663" s="11"/>
      <c r="E6663" s="11"/>
    </row>
    <row r="6664" spans="3:5" x14ac:dyDescent="0.25">
      <c r="C6664" s="11"/>
      <c r="D6664" s="11"/>
      <c r="E6664" s="11"/>
    </row>
    <row r="6665" spans="3:5" x14ac:dyDescent="0.25">
      <c r="C6665" s="11"/>
      <c r="D6665" s="11"/>
      <c r="E6665" s="11"/>
    </row>
    <row r="6666" spans="3:5" x14ac:dyDescent="0.25">
      <c r="C6666" s="11"/>
      <c r="D6666" s="11"/>
      <c r="E6666" s="11"/>
    </row>
    <row r="6667" spans="3:5" x14ac:dyDescent="0.25">
      <c r="C6667" s="11"/>
      <c r="D6667" s="11"/>
      <c r="E6667" s="11"/>
    </row>
    <row r="6668" spans="3:5" x14ac:dyDescent="0.25">
      <c r="C6668" s="11"/>
      <c r="D6668" s="11"/>
      <c r="E6668" s="11"/>
    </row>
    <row r="6669" spans="3:5" x14ac:dyDescent="0.25">
      <c r="C6669" s="11"/>
      <c r="D6669" s="11"/>
      <c r="E6669" s="11"/>
    </row>
    <row r="6670" spans="3:5" x14ac:dyDescent="0.25">
      <c r="C6670" s="11"/>
      <c r="D6670" s="11"/>
      <c r="E6670" s="11"/>
    </row>
    <row r="6671" spans="3:5" x14ac:dyDescent="0.25">
      <c r="C6671" s="11"/>
      <c r="D6671" s="11"/>
      <c r="E6671" s="11"/>
    </row>
    <row r="6672" spans="3:5" x14ac:dyDescent="0.25">
      <c r="C6672" s="11"/>
      <c r="D6672" s="11"/>
      <c r="E6672" s="11"/>
    </row>
    <row r="6673" spans="3:5" x14ac:dyDescent="0.25">
      <c r="C6673" s="11"/>
      <c r="D6673" s="11"/>
      <c r="E6673" s="11"/>
    </row>
    <row r="6674" spans="3:5" x14ac:dyDescent="0.25">
      <c r="C6674" s="11"/>
      <c r="D6674" s="11"/>
      <c r="E6674" s="11"/>
    </row>
    <row r="6675" spans="3:5" x14ac:dyDescent="0.25">
      <c r="C6675" s="11"/>
      <c r="D6675" s="11"/>
      <c r="E6675" s="11"/>
    </row>
    <row r="6676" spans="3:5" x14ac:dyDescent="0.25">
      <c r="C6676" s="11"/>
      <c r="D6676" s="11"/>
      <c r="E6676" s="11"/>
    </row>
    <row r="6677" spans="3:5" x14ac:dyDescent="0.25">
      <c r="C6677" s="11"/>
      <c r="D6677" s="11"/>
      <c r="E6677" s="11"/>
    </row>
    <row r="6678" spans="3:5" x14ac:dyDescent="0.25">
      <c r="C6678" s="11"/>
      <c r="D6678" s="11"/>
      <c r="E6678" s="11"/>
    </row>
    <row r="6679" spans="3:5" x14ac:dyDescent="0.25">
      <c r="C6679" s="11"/>
      <c r="D6679" s="11"/>
      <c r="E6679" s="11"/>
    </row>
    <row r="6680" spans="3:5" x14ac:dyDescent="0.25">
      <c r="C6680" s="11"/>
      <c r="D6680" s="11"/>
      <c r="E6680" s="11"/>
    </row>
    <row r="6681" spans="3:5" x14ac:dyDescent="0.25">
      <c r="C6681" s="11"/>
      <c r="D6681" s="11"/>
      <c r="E6681" s="11"/>
    </row>
    <row r="6682" spans="3:5" x14ac:dyDescent="0.25">
      <c r="C6682" s="11"/>
      <c r="D6682" s="11"/>
      <c r="E6682" s="11"/>
    </row>
    <row r="6683" spans="3:5" x14ac:dyDescent="0.25">
      <c r="C6683" s="11"/>
      <c r="D6683" s="11"/>
      <c r="E6683" s="11"/>
    </row>
    <row r="6684" spans="3:5" x14ac:dyDescent="0.25">
      <c r="C6684" s="11"/>
      <c r="D6684" s="11"/>
      <c r="E6684" s="11"/>
    </row>
    <row r="6685" spans="3:5" x14ac:dyDescent="0.25">
      <c r="C6685" s="11"/>
      <c r="D6685" s="11"/>
      <c r="E6685" s="11"/>
    </row>
    <row r="6686" spans="3:5" x14ac:dyDescent="0.25">
      <c r="C6686" s="11"/>
      <c r="D6686" s="11"/>
      <c r="E6686" s="11"/>
    </row>
    <row r="6687" spans="3:5" x14ac:dyDescent="0.25">
      <c r="C6687" s="11"/>
      <c r="D6687" s="11"/>
      <c r="E6687" s="11"/>
    </row>
    <row r="6688" spans="3:5" x14ac:dyDescent="0.25">
      <c r="C6688" s="11"/>
      <c r="D6688" s="11"/>
      <c r="E6688" s="11"/>
    </row>
    <row r="6689" spans="3:5" x14ac:dyDescent="0.25">
      <c r="C6689" s="11"/>
      <c r="D6689" s="11"/>
      <c r="E6689" s="11"/>
    </row>
    <row r="6690" spans="3:5" x14ac:dyDescent="0.25">
      <c r="C6690" s="11"/>
      <c r="D6690" s="11"/>
      <c r="E6690" s="11"/>
    </row>
    <row r="6691" spans="3:5" x14ac:dyDescent="0.25">
      <c r="C6691" s="11"/>
      <c r="D6691" s="11"/>
      <c r="E6691" s="11"/>
    </row>
    <row r="6692" spans="3:5" x14ac:dyDescent="0.25">
      <c r="C6692" s="11"/>
      <c r="D6692" s="11"/>
      <c r="E6692" s="11"/>
    </row>
    <row r="6693" spans="3:5" x14ac:dyDescent="0.25">
      <c r="C6693" s="11"/>
      <c r="D6693" s="11"/>
      <c r="E6693" s="11"/>
    </row>
    <row r="6694" spans="3:5" x14ac:dyDescent="0.25">
      <c r="C6694" s="11"/>
      <c r="D6694" s="11"/>
      <c r="E6694" s="11"/>
    </row>
    <row r="6695" spans="3:5" x14ac:dyDescent="0.25">
      <c r="C6695" s="11"/>
      <c r="D6695" s="11"/>
      <c r="E6695" s="11"/>
    </row>
    <row r="6696" spans="3:5" x14ac:dyDescent="0.25">
      <c r="C6696" s="11"/>
      <c r="D6696" s="11"/>
      <c r="E6696" s="11"/>
    </row>
    <row r="6697" spans="3:5" x14ac:dyDescent="0.25">
      <c r="C6697" s="11"/>
      <c r="D6697" s="11"/>
      <c r="E6697" s="11"/>
    </row>
    <row r="6698" spans="3:5" x14ac:dyDescent="0.25">
      <c r="C6698" s="11"/>
      <c r="D6698" s="11"/>
      <c r="E6698" s="11"/>
    </row>
    <row r="6699" spans="3:5" x14ac:dyDescent="0.25">
      <c r="C6699" s="11"/>
      <c r="D6699" s="11"/>
      <c r="E6699" s="11"/>
    </row>
    <row r="6700" spans="3:5" x14ac:dyDescent="0.25">
      <c r="C6700" s="11"/>
      <c r="D6700" s="11"/>
      <c r="E6700" s="11"/>
    </row>
    <row r="6701" spans="3:5" x14ac:dyDescent="0.25">
      <c r="C6701" s="11"/>
      <c r="D6701" s="11"/>
      <c r="E6701" s="11"/>
    </row>
    <row r="6702" spans="3:5" x14ac:dyDescent="0.25">
      <c r="C6702" s="11"/>
      <c r="D6702" s="11"/>
      <c r="E6702" s="11"/>
    </row>
    <row r="6703" spans="3:5" x14ac:dyDescent="0.25">
      <c r="C6703" s="11"/>
      <c r="D6703" s="11"/>
      <c r="E6703" s="11"/>
    </row>
    <row r="6704" spans="3:5" x14ac:dyDescent="0.25">
      <c r="C6704" s="11"/>
      <c r="D6704" s="11"/>
      <c r="E6704" s="11"/>
    </row>
    <row r="6705" spans="3:5" x14ac:dyDescent="0.25">
      <c r="C6705" s="11"/>
      <c r="D6705" s="11"/>
      <c r="E6705" s="11"/>
    </row>
    <row r="6706" spans="3:5" x14ac:dyDescent="0.25">
      <c r="C6706" s="11"/>
      <c r="D6706" s="11"/>
      <c r="E6706" s="11"/>
    </row>
    <row r="6707" spans="3:5" x14ac:dyDescent="0.25">
      <c r="C6707" s="11"/>
      <c r="D6707" s="11"/>
      <c r="E6707" s="11"/>
    </row>
    <row r="6708" spans="3:5" x14ac:dyDescent="0.25">
      <c r="C6708" s="11"/>
      <c r="D6708" s="11"/>
      <c r="E6708" s="11"/>
    </row>
    <row r="6709" spans="3:5" x14ac:dyDescent="0.25">
      <c r="C6709" s="11"/>
      <c r="D6709" s="11"/>
      <c r="E6709" s="11"/>
    </row>
    <row r="6710" spans="3:5" x14ac:dyDescent="0.25">
      <c r="C6710" s="11"/>
      <c r="D6710" s="11"/>
      <c r="E6710" s="11"/>
    </row>
    <row r="6711" spans="3:5" x14ac:dyDescent="0.25">
      <c r="C6711" s="11"/>
      <c r="D6711" s="11"/>
      <c r="E6711" s="11"/>
    </row>
    <row r="6712" spans="3:5" x14ac:dyDescent="0.25">
      <c r="C6712" s="11"/>
      <c r="D6712" s="11"/>
      <c r="E6712" s="11"/>
    </row>
    <row r="6713" spans="3:5" x14ac:dyDescent="0.25">
      <c r="C6713" s="11"/>
      <c r="D6713" s="11"/>
      <c r="E6713" s="11"/>
    </row>
    <row r="6714" spans="3:5" x14ac:dyDescent="0.25">
      <c r="C6714" s="11"/>
      <c r="D6714" s="11"/>
      <c r="E6714" s="11"/>
    </row>
    <row r="6715" spans="3:5" x14ac:dyDescent="0.25">
      <c r="C6715" s="11"/>
      <c r="D6715" s="11"/>
      <c r="E6715" s="11"/>
    </row>
    <row r="6716" spans="3:5" x14ac:dyDescent="0.25">
      <c r="C6716" s="11"/>
      <c r="D6716" s="11"/>
      <c r="E6716" s="11"/>
    </row>
    <row r="6717" spans="3:5" x14ac:dyDescent="0.25">
      <c r="C6717" s="11"/>
      <c r="D6717" s="11"/>
      <c r="E6717" s="11"/>
    </row>
    <row r="6718" spans="3:5" x14ac:dyDescent="0.25">
      <c r="C6718" s="11"/>
      <c r="D6718" s="11"/>
      <c r="E6718" s="11"/>
    </row>
    <row r="6719" spans="3:5" x14ac:dyDescent="0.25">
      <c r="C6719" s="11"/>
      <c r="D6719" s="11"/>
      <c r="E6719" s="11"/>
    </row>
    <row r="6720" spans="3:5" x14ac:dyDescent="0.25">
      <c r="C6720" s="11"/>
      <c r="D6720" s="11"/>
      <c r="E6720" s="11"/>
    </row>
    <row r="6721" spans="3:5" x14ac:dyDescent="0.25">
      <c r="C6721" s="11"/>
      <c r="D6721" s="11"/>
      <c r="E6721" s="11"/>
    </row>
    <row r="6722" spans="3:5" x14ac:dyDescent="0.25">
      <c r="C6722" s="11"/>
      <c r="D6722" s="11"/>
      <c r="E6722" s="11"/>
    </row>
    <row r="6723" spans="3:5" x14ac:dyDescent="0.25">
      <c r="C6723" s="11"/>
      <c r="D6723" s="11"/>
      <c r="E6723" s="11"/>
    </row>
    <row r="6724" spans="3:5" x14ac:dyDescent="0.25">
      <c r="C6724" s="11"/>
      <c r="D6724" s="11"/>
      <c r="E6724" s="11"/>
    </row>
    <row r="6725" spans="3:5" x14ac:dyDescent="0.25">
      <c r="C6725" s="11"/>
      <c r="D6725" s="11"/>
      <c r="E6725" s="11"/>
    </row>
    <row r="6726" spans="3:5" x14ac:dyDescent="0.25">
      <c r="C6726" s="11"/>
      <c r="D6726" s="11"/>
      <c r="E6726" s="11"/>
    </row>
    <row r="6727" spans="3:5" x14ac:dyDescent="0.25">
      <c r="C6727" s="11"/>
      <c r="D6727" s="11"/>
      <c r="E6727" s="11"/>
    </row>
    <row r="6728" spans="3:5" x14ac:dyDescent="0.25">
      <c r="C6728" s="11"/>
      <c r="D6728" s="11"/>
      <c r="E6728" s="11"/>
    </row>
    <row r="6729" spans="3:5" x14ac:dyDescent="0.25">
      <c r="C6729" s="11"/>
      <c r="D6729" s="11"/>
      <c r="E6729" s="11"/>
    </row>
    <row r="6730" spans="3:5" x14ac:dyDescent="0.25">
      <c r="C6730" s="11"/>
      <c r="D6730" s="11"/>
      <c r="E6730" s="11"/>
    </row>
    <row r="6731" spans="3:5" x14ac:dyDescent="0.25">
      <c r="C6731" s="11"/>
      <c r="D6731" s="11"/>
      <c r="E6731" s="11"/>
    </row>
    <row r="6732" spans="3:5" x14ac:dyDescent="0.25">
      <c r="C6732" s="11"/>
      <c r="D6732" s="11"/>
      <c r="E6732" s="11"/>
    </row>
    <row r="6733" spans="3:5" x14ac:dyDescent="0.25">
      <c r="C6733" s="11"/>
      <c r="D6733" s="11"/>
      <c r="E6733" s="11"/>
    </row>
    <row r="6734" spans="3:5" x14ac:dyDescent="0.25">
      <c r="C6734" s="11"/>
      <c r="D6734" s="11"/>
      <c r="E6734" s="11"/>
    </row>
    <row r="6735" spans="3:5" x14ac:dyDescent="0.25">
      <c r="C6735" s="11"/>
      <c r="D6735" s="11"/>
      <c r="E6735" s="11"/>
    </row>
    <row r="6736" spans="3:5" x14ac:dyDescent="0.25">
      <c r="C6736" s="11"/>
      <c r="D6736" s="11"/>
      <c r="E6736" s="11"/>
    </row>
    <row r="6737" spans="3:5" x14ac:dyDescent="0.25">
      <c r="C6737" s="11"/>
      <c r="D6737" s="11"/>
      <c r="E6737" s="11"/>
    </row>
    <row r="6738" spans="3:5" x14ac:dyDescent="0.25">
      <c r="C6738" s="11"/>
      <c r="D6738" s="11"/>
      <c r="E6738" s="11"/>
    </row>
    <row r="6739" spans="3:5" x14ac:dyDescent="0.25">
      <c r="C6739" s="11"/>
      <c r="D6739" s="11"/>
      <c r="E6739" s="11"/>
    </row>
    <row r="6740" spans="3:5" x14ac:dyDescent="0.25">
      <c r="C6740" s="11"/>
      <c r="D6740" s="11"/>
      <c r="E6740" s="11"/>
    </row>
    <row r="6741" spans="3:5" x14ac:dyDescent="0.25">
      <c r="C6741" s="11"/>
      <c r="D6741" s="11"/>
      <c r="E6741" s="11"/>
    </row>
    <row r="6742" spans="3:5" x14ac:dyDescent="0.25">
      <c r="C6742" s="11"/>
      <c r="D6742" s="11"/>
      <c r="E6742" s="11"/>
    </row>
    <row r="6743" spans="3:5" x14ac:dyDescent="0.25">
      <c r="C6743" s="11"/>
      <c r="D6743" s="11"/>
      <c r="E6743" s="11"/>
    </row>
    <row r="6744" spans="3:5" x14ac:dyDescent="0.25">
      <c r="C6744" s="11"/>
      <c r="D6744" s="11"/>
      <c r="E6744" s="11"/>
    </row>
    <row r="6745" spans="3:5" x14ac:dyDescent="0.25">
      <c r="C6745" s="11"/>
      <c r="D6745" s="11"/>
      <c r="E6745" s="11"/>
    </row>
    <row r="6746" spans="3:5" x14ac:dyDescent="0.25">
      <c r="C6746" s="11"/>
      <c r="D6746" s="11"/>
      <c r="E6746" s="11"/>
    </row>
    <row r="6747" spans="3:5" x14ac:dyDescent="0.25">
      <c r="C6747" s="11"/>
      <c r="D6747" s="11"/>
      <c r="E6747" s="11"/>
    </row>
    <row r="6748" spans="3:5" x14ac:dyDescent="0.25">
      <c r="C6748" s="11"/>
      <c r="D6748" s="11"/>
      <c r="E6748" s="11"/>
    </row>
    <row r="6749" spans="3:5" x14ac:dyDescent="0.25">
      <c r="C6749" s="11"/>
      <c r="D6749" s="11"/>
      <c r="E6749" s="11"/>
    </row>
    <row r="6750" spans="3:5" x14ac:dyDescent="0.25">
      <c r="C6750" s="11"/>
      <c r="D6750" s="11"/>
      <c r="E6750" s="11"/>
    </row>
    <row r="6751" spans="3:5" x14ac:dyDescent="0.25">
      <c r="C6751" s="11"/>
      <c r="D6751" s="11"/>
      <c r="E6751" s="11"/>
    </row>
    <row r="6752" spans="3:5" x14ac:dyDescent="0.25">
      <c r="C6752" s="11"/>
      <c r="D6752" s="11"/>
      <c r="E6752" s="11"/>
    </row>
    <row r="6753" spans="3:5" x14ac:dyDescent="0.25">
      <c r="C6753" s="11"/>
      <c r="D6753" s="11"/>
      <c r="E6753" s="11"/>
    </row>
    <row r="6754" spans="3:5" x14ac:dyDescent="0.25">
      <c r="C6754" s="11"/>
      <c r="D6754" s="11"/>
      <c r="E6754" s="11"/>
    </row>
    <row r="6755" spans="3:5" x14ac:dyDescent="0.25">
      <c r="C6755" s="11"/>
      <c r="D6755" s="11"/>
      <c r="E6755" s="11"/>
    </row>
    <row r="6756" spans="3:5" x14ac:dyDescent="0.25">
      <c r="C6756" s="11"/>
      <c r="D6756" s="11"/>
      <c r="E6756" s="11"/>
    </row>
    <row r="6757" spans="3:5" x14ac:dyDescent="0.25">
      <c r="C6757" s="11"/>
      <c r="D6757" s="11"/>
      <c r="E6757" s="11"/>
    </row>
    <row r="6758" spans="3:5" x14ac:dyDescent="0.25">
      <c r="C6758" s="11"/>
      <c r="D6758" s="11"/>
      <c r="E6758" s="11"/>
    </row>
    <row r="6759" spans="3:5" x14ac:dyDescent="0.25">
      <c r="C6759" s="11"/>
      <c r="D6759" s="11"/>
      <c r="E6759" s="11"/>
    </row>
    <row r="6760" spans="3:5" x14ac:dyDescent="0.25">
      <c r="C6760" s="11"/>
      <c r="D6760" s="11"/>
      <c r="E6760" s="11"/>
    </row>
    <row r="6761" spans="3:5" x14ac:dyDescent="0.25">
      <c r="C6761" s="11"/>
      <c r="D6761" s="11"/>
      <c r="E6761" s="11"/>
    </row>
    <row r="6762" spans="3:5" x14ac:dyDescent="0.25">
      <c r="C6762" s="11"/>
      <c r="D6762" s="11"/>
      <c r="E6762" s="11"/>
    </row>
    <row r="6763" spans="3:5" x14ac:dyDescent="0.25">
      <c r="C6763" s="11"/>
      <c r="D6763" s="11"/>
      <c r="E6763" s="11"/>
    </row>
    <row r="6764" spans="3:5" x14ac:dyDescent="0.25">
      <c r="C6764" s="11"/>
      <c r="D6764" s="11"/>
      <c r="E6764" s="11"/>
    </row>
    <row r="6765" spans="3:5" x14ac:dyDescent="0.25">
      <c r="C6765" s="11"/>
      <c r="D6765" s="11"/>
      <c r="E6765" s="11"/>
    </row>
    <row r="6766" spans="3:5" x14ac:dyDescent="0.25">
      <c r="C6766" s="11"/>
      <c r="D6766" s="11"/>
      <c r="E6766" s="11"/>
    </row>
    <row r="6767" spans="3:5" x14ac:dyDescent="0.25">
      <c r="C6767" s="11"/>
      <c r="D6767" s="11"/>
      <c r="E6767" s="11"/>
    </row>
    <row r="6768" spans="3:5" x14ac:dyDescent="0.25">
      <c r="C6768" s="11"/>
      <c r="D6768" s="11"/>
      <c r="E6768" s="11"/>
    </row>
    <row r="6769" spans="3:5" x14ac:dyDescent="0.25">
      <c r="C6769" s="11"/>
      <c r="D6769" s="11"/>
      <c r="E6769" s="11"/>
    </row>
    <row r="6770" spans="3:5" x14ac:dyDescent="0.25">
      <c r="C6770" s="11"/>
      <c r="D6770" s="11"/>
      <c r="E6770" s="11"/>
    </row>
    <row r="6771" spans="3:5" x14ac:dyDescent="0.25">
      <c r="C6771" s="11"/>
      <c r="D6771" s="11"/>
      <c r="E6771" s="11"/>
    </row>
    <row r="6772" spans="3:5" x14ac:dyDescent="0.25">
      <c r="C6772" s="11"/>
      <c r="D6772" s="11"/>
      <c r="E6772" s="11"/>
    </row>
    <row r="6773" spans="3:5" x14ac:dyDescent="0.25">
      <c r="C6773" s="11"/>
      <c r="D6773" s="11"/>
      <c r="E6773" s="11"/>
    </row>
    <row r="6774" spans="3:5" x14ac:dyDescent="0.25">
      <c r="C6774" s="11"/>
      <c r="D6774" s="11"/>
      <c r="E6774" s="11"/>
    </row>
    <row r="6775" spans="3:5" x14ac:dyDescent="0.25">
      <c r="C6775" s="11"/>
      <c r="D6775" s="11"/>
      <c r="E6775" s="11"/>
    </row>
    <row r="6776" spans="3:5" x14ac:dyDescent="0.25">
      <c r="C6776" s="11"/>
      <c r="D6776" s="11"/>
      <c r="E6776" s="11"/>
    </row>
    <row r="6777" spans="3:5" x14ac:dyDescent="0.25">
      <c r="C6777" s="11"/>
      <c r="D6777" s="11"/>
      <c r="E6777" s="11"/>
    </row>
    <row r="6778" spans="3:5" x14ac:dyDescent="0.25">
      <c r="C6778" s="11"/>
      <c r="D6778" s="11"/>
      <c r="E6778" s="11"/>
    </row>
    <row r="6779" spans="3:5" x14ac:dyDescent="0.25">
      <c r="C6779" s="11"/>
      <c r="D6779" s="11"/>
      <c r="E6779" s="11"/>
    </row>
    <row r="6780" spans="3:5" x14ac:dyDescent="0.25">
      <c r="C6780" s="11"/>
      <c r="D6780" s="11"/>
      <c r="E6780" s="11"/>
    </row>
    <row r="6781" spans="3:5" x14ac:dyDescent="0.25">
      <c r="C6781" s="11"/>
      <c r="D6781" s="11"/>
      <c r="E6781" s="11"/>
    </row>
    <row r="6782" spans="3:5" x14ac:dyDescent="0.25">
      <c r="C6782" s="11"/>
      <c r="D6782" s="11"/>
      <c r="E6782" s="11"/>
    </row>
    <row r="6783" spans="3:5" x14ac:dyDescent="0.25">
      <c r="C6783" s="11"/>
      <c r="D6783" s="11"/>
      <c r="E6783" s="11"/>
    </row>
    <row r="6784" spans="3:5" x14ac:dyDescent="0.25">
      <c r="C6784" s="11"/>
      <c r="D6784" s="11"/>
      <c r="E6784" s="11"/>
    </row>
    <row r="6785" spans="3:5" x14ac:dyDescent="0.25">
      <c r="C6785" s="11"/>
      <c r="D6785" s="11"/>
      <c r="E6785" s="11"/>
    </row>
    <row r="6786" spans="3:5" x14ac:dyDescent="0.25">
      <c r="C6786" s="11"/>
      <c r="D6786" s="11"/>
      <c r="E6786" s="11"/>
    </row>
    <row r="6787" spans="3:5" x14ac:dyDescent="0.25">
      <c r="C6787" s="11"/>
      <c r="D6787" s="11"/>
      <c r="E6787" s="11"/>
    </row>
    <row r="6788" spans="3:5" x14ac:dyDescent="0.25">
      <c r="C6788" s="11"/>
      <c r="D6788" s="11"/>
      <c r="E6788" s="11"/>
    </row>
    <row r="6789" spans="3:5" x14ac:dyDescent="0.25">
      <c r="C6789" s="11"/>
      <c r="D6789" s="11"/>
      <c r="E6789" s="11"/>
    </row>
    <row r="6790" spans="3:5" x14ac:dyDescent="0.25">
      <c r="C6790" s="11"/>
      <c r="D6790" s="11"/>
      <c r="E6790" s="11"/>
    </row>
    <row r="6791" spans="3:5" x14ac:dyDescent="0.25">
      <c r="C6791" s="11"/>
      <c r="D6791" s="11"/>
      <c r="E6791" s="11"/>
    </row>
    <row r="6792" spans="3:5" x14ac:dyDescent="0.25">
      <c r="C6792" s="11"/>
      <c r="D6792" s="11"/>
      <c r="E6792" s="11"/>
    </row>
    <row r="6793" spans="3:5" x14ac:dyDescent="0.25">
      <c r="C6793" s="11"/>
      <c r="D6793" s="11"/>
      <c r="E6793" s="11"/>
    </row>
    <row r="6794" spans="3:5" x14ac:dyDescent="0.25">
      <c r="C6794" s="11"/>
      <c r="D6794" s="11"/>
      <c r="E6794" s="11"/>
    </row>
    <row r="6795" spans="3:5" x14ac:dyDescent="0.25">
      <c r="C6795" s="11"/>
      <c r="D6795" s="11"/>
      <c r="E6795" s="11"/>
    </row>
    <row r="6796" spans="3:5" x14ac:dyDescent="0.25">
      <c r="C6796" s="11"/>
      <c r="D6796" s="11"/>
      <c r="E6796" s="11"/>
    </row>
    <row r="6797" spans="3:5" x14ac:dyDescent="0.25">
      <c r="C6797" s="11"/>
      <c r="D6797" s="11"/>
      <c r="E6797" s="11"/>
    </row>
    <row r="6798" spans="3:5" x14ac:dyDescent="0.25">
      <c r="C6798" s="11"/>
      <c r="D6798" s="11"/>
      <c r="E6798" s="11"/>
    </row>
    <row r="6799" spans="3:5" x14ac:dyDescent="0.25">
      <c r="C6799" s="11"/>
      <c r="D6799" s="11"/>
      <c r="E6799" s="11"/>
    </row>
    <row r="6800" spans="3:5" x14ac:dyDescent="0.25">
      <c r="C6800" s="11"/>
      <c r="D6800" s="11"/>
      <c r="E6800" s="11"/>
    </row>
    <row r="6801" spans="3:5" x14ac:dyDescent="0.25">
      <c r="C6801" s="11"/>
      <c r="D6801" s="11"/>
      <c r="E6801" s="11"/>
    </row>
    <row r="6802" spans="3:5" x14ac:dyDescent="0.25">
      <c r="C6802" s="11"/>
      <c r="D6802" s="11"/>
      <c r="E6802" s="11"/>
    </row>
    <row r="6803" spans="3:5" x14ac:dyDescent="0.25">
      <c r="C6803" s="11"/>
      <c r="D6803" s="11"/>
      <c r="E6803" s="11"/>
    </row>
    <row r="6804" spans="3:5" x14ac:dyDescent="0.25">
      <c r="C6804" s="11"/>
      <c r="D6804" s="11"/>
      <c r="E6804" s="11"/>
    </row>
    <row r="6805" spans="3:5" x14ac:dyDescent="0.25">
      <c r="C6805" s="11"/>
      <c r="D6805" s="11"/>
      <c r="E6805" s="11"/>
    </row>
    <row r="6806" spans="3:5" x14ac:dyDescent="0.25">
      <c r="C6806" s="11"/>
      <c r="D6806" s="11"/>
      <c r="E6806" s="11"/>
    </row>
    <row r="6807" spans="3:5" x14ac:dyDescent="0.25">
      <c r="C6807" s="11"/>
      <c r="D6807" s="11"/>
      <c r="E6807" s="11"/>
    </row>
    <row r="6808" spans="3:5" x14ac:dyDescent="0.25">
      <c r="C6808" s="11"/>
      <c r="D6808" s="11"/>
      <c r="E6808" s="11"/>
    </row>
    <row r="6809" spans="3:5" x14ac:dyDescent="0.25">
      <c r="C6809" s="11"/>
      <c r="D6809" s="11"/>
      <c r="E6809" s="11"/>
    </row>
    <row r="6810" spans="3:5" x14ac:dyDescent="0.25">
      <c r="C6810" s="11"/>
      <c r="D6810" s="11"/>
      <c r="E6810" s="11"/>
    </row>
    <row r="6811" spans="3:5" x14ac:dyDescent="0.25">
      <c r="C6811" s="11"/>
      <c r="D6811" s="11"/>
      <c r="E6811" s="11"/>
    </row>
    <row r="6812" spans="3:5" x14ac:dyDescent="0.25">
      <c r="C6812" s="11"/>
      <c r="D6812" s="11"/>
      <c r="E6812" s="11"/>
    </row>
    <row r="6813" spans="3:5" x14ac:dyDescent="0.25">
      <c r="C6813" s="11"/>
      <c r="D6813" s="11"/>
      <c r="E6813" s="11"/>
    </row>
    <row r="6814" spans="3:5" x14ac:dyDescent="0.25">
      <c r="C6814" s="11"/>
      <c r="D6814" s="11"/>
      <c r="E6814" s="11"/>
    </row>
    <row r="6815" spans="3:5" x14ac:dyDescent="0.25">
      <c r="C6815" s="11"/>
      <c r="D6815" s="11"/>
      <c r="E6815" s="11"/>
    </row>
    <row r="6816" spans="3:5" x14ac:dyDescent="0.25">
      <c r="C6816" s="11"/>
      <c r="D6816" s="11"/>
      <c r="E6816" s="11"/>
    </row>
    <row r="6817" spans="3:5" x14ac:dyDescent="0.25">
      <c r="C6817" s="11"/>
      <c r="D6817" s="11"/>
      <c r="E6817" s="11"/>
    </row>
    <row r="6818" spans="3:5" x14ac:dyDescent="0.25">
      <c r="C6818" s="11"/>
      <c r="D6818" s="11"/>
      <c r="E6818" s="11"/>
    </row>
    <row r="6819" spans="3:5" x14ac:dyDescent="0.25">
      <c r="C6819" s="11"/>
      <c r="D6819" s="11"/>
      <c r="E6819" s="11"/>
    </row>
    <row r="6820" spans="3:5" x14ac:dyDescent="0.25">
      <c r="C6820" s="11"/>
      <c r="D6820" s="11"/>
      <c r="E6820" s="11"/>
    </row>
    <row r="6821" spans="3:5" x14ac:dyDescent="0.25">
      <c r="C6821" s="11"/>
      <c r="D6821" s="11"/>
      <c r="E6821" s="11"/>
    </row>
    <row r="6822" spans="3:5" x14ac:dyDescent="0.25">
      <c r="C6822" s="11"/>
      <c r="D6822" s="11"/>
      <c r="E6822" s="11"/>
    </row>
    <row r="6823" spans="3:5" x14ac:dyDescent="0.25">
      <c r="C6823" s="11"/>
      <c r="D6823" s="11"/>
      <c r="E6823" s="11"/>
    </row>
    <row r="6824" spans="3:5" x14ac:dyDescent="0.25">
      <c r="C6824" s="11"/>
      <c r="D6824" s="11"/>
      <c r="E6824" s="11"/>
    </row>
    <row r="6825" spans="3:5" x14ac:dyDescent="0.25">
      <c r="C6825" s="11"/>
      <c r="D6825" s="11"/>
      <c r="E6825" s="11"/>
    </row>
    <row r="6826" spans="3:5" x14ac:dyDescent="0.25">
      <c r="C6826" s="11"/>
      <c r="D6826" s="11"/>
      <c r="E6826" s="11"/>
    </row>
    <row r="6827" spans="3:5" x14ac:dyDescent="0.25">
      <c r="C6827" s="11"/>
      <c r="D6827" s="11"/>
      <c r="E6827" s="11"/>
    </row>
    <row r="6828" spans="3:5" x14ac:dyDescent="0.25">
      <c r="C6828" s="11"/>
      <c r="D6828" s="11"/>
      <c r="E6828" s="11"/>
    </row>
    <row r="6829" spans="3:5" x14ac:dyDescent="0.25">
      <c r="C6829" s="11"/>
      <c r="D6829" s="11"/>
      <c r="E6829" s="11"/>
    </row>
    <row r="6830" spans="3:5" x14ac:dyDescent="0.25">
      <c r="C6830" s="11"/>
      <c r="D6830" s="11"/>
      <c r="E6830" s="11"/>
    </row>
    <row r="6831" spans="3:5" x14ac:dyDescent="0.25">
      <c r="C6831" s="11"/>
      <c r="D6831" s="11"/>
      <c r="E6831" s="11"/>
    </row>
    <row r="6832" spans="3:5" x14ac:dyDescent="0.25">
      <c r="C6832" s="11"/>
      <c r="D6832" s="11"/>
      <c r="E6832" s="11"/>
    </row>
    <row r="6833" spans="3:5" x14ac:dyDescent="0.25">
      <c r="C6833" s="11"/>
      <c r="D6833" s="11"/>
      <c r="E6833" s="11"/>
    </row>
    <row r="6834" spans="3:5" x14ac:dyDescent="0.25">
      <c r="C6834" s="11"/>
      <c r="D6834" s="11"/>
      <c r="E6834" s="11"/>
    </row>
    <row r="6835" spans="3:5" x14ac:dyDescent="0.25">
      <c r="C6835" s="11"/>
      <c r="D6835" s="11"/>
      <c r="E6835" s="11"/>
    </row>
    <row r="6836" spans="3:5" x14ac:dyDescent="0.25">
      <c r="C6836" s="11"/>
      <c r="D6836" s="11"/>
      <c r="E6836" s="11"/>
    </row>
    <row r="6837" spans="3:5" x14ac:dyDescent="0.25">
      <c r="C6837" s="11"/>
      <c r="D6837" s="11"/>
      <c r="E6837" s="11"/>
    </row>
    <row r="6838" spans="3:5" x14ac:dyDescent="0.25">
      <c r="C6838" s="11"/>
      <c r="D6838" s="11"/>
      <c r="E6838" s="11"/>
    </row>
    <row r="6839" spans="3:5" x14ac:dyDescent="0.25">
      <c r="C6839" s="11"/>
      <c r="D6839" s="11"/>
      <c r="E6839" s="11"/>
    </row>
    <row r="6840" spans="3:5" x14ac:dyDescent="0.25">
      <c r="C6840" s="11"/>
      <c r="D6840" s="11"/>
      <c r="E6840" s="11"/>
    </row>
    <row r="6841" spans="3:5" x14ac:dyDescent="0.25">
      <c r="C6841" s="11"/>
      <c r="D6841" s="11"/>
      <c r="E6841" s="11"/>
    </row>
    <row r="6842" spans="3:5" x14ac:dyDescent="0.25">
      <c r="C6842" s="11"/>
      <c r="D6842" s="11"/>
      <c r="E6842" s="11"/>
    </row>
    <row r="6843" spans="3:5" x14ac:dyDescent="0.25">
      <c r="C6843" s="11"/>
      <c r="D6843" s="11"/>
      <c r="E6843" s="11"/>
    </row>
    <row r="6844" spans="3:5" x14ac:dyDescent="0.25">
      <c r="C6844" s="11"/>
      <c r="D6844" s="11"/>
      <c r="E6844" s="11"/>
    </row>
    <row r="6845" spans="3:5" x14ac:dyDescent="0.25">
      <c r="C6845" s="11"/>
      <c r="D6845" s="11"/>
      <c r="E6845" s="11"/>
    </row>
    <row r="6846" spans="3:5" x14ac:dyDescent="0.25">
      <c r="C6846" s="11"/>
      <c r="D6846" s="11"/>
      <c r="E6846" s="11"/>
    </row>
    <row r="6847" spans="3:5" x14ac:dyDescent="0.25">
      <c r="C6847" s="11"/>
      <c r="D6847" s="11"/>
      <c r="E6847" s="11"/>
    </row>
    <row r="6848" spans="3:5" x14ac:dyDescent="0.25">
      <c r="C6848" s="11"/>
      <c r="D6848" s="11"/>
      <c r="E6848" s="11"/>
    </row>
    <row r="6849" spans="3:5" x14ac:dyDescent="0.25">
      <c r="C6849" s="11"/>
      <c r="D6849" s="11"/>
      <c r="E6849" s="11"/>
    </row>
    <row r="6850" spans="3:5" x14ac:dyDescent="0.25">
      <c r="C6850" s="11"/>
      <c r="D6850" s="11"/>
      <c r="E6850" s="11"/>
    </row>
    <row r="6851" spans="3:5" x14ac:dyDescent="0.25">
      <c r="C6851" s="11"/>
      <c r="D6851" s="11"/>
      <c r="E6851" s="11"/>
    </row>
    <row r="6852" spans="3:5" x14ac:dyDescent="0.25">
      <c r="C6852" s="11"/>
      <c r="D6852" s="11"/>
      <c r="E6852" s="11"/>
    </row>
    <row r="6853" spans="3:5" x14ac:dyDescent="0.25">
      <c r="C6853" s="11"/>
      <c r="D6853" s="11"/>
      <c r="E6853" s="11"/>
    </row>
    <row r="6854" spans="3:5" x14ac:dyDescent="0.25">
      <c r="C6854" s="11"/>
      <c r="D6854" s="11"/>
      <c r="E6854" s="11"/>
    </row>
    <row r="6855" spans="3:5" x14ac:dyDescent="0.25">
      <c r="C6855" s="11"/>
      <c r="D6855" s="11"/>
      <c r="E6855" s="11"/>
    </row>
    <row r="6856" spans="3:5" x14ac:dyDescent="0.25">
      <c r="C6856" s="11"/>
      <c r="D6856" s="11"/>
      <c r="E6856" s="11"/>
    </row>
    <row r="6857" spans="3:5" x14ac:dyDescent="0.25">
      <c r="C6857" s="11"/>
      <c r="D6857" s="11"/>
      <c r="E6857" s="11"/>
    </row>
    <row r="6858" spans="3:5" x14ac:dyDescent="0.25">
      <c r="C6858" s="11"/>
      <c r="D6858" s="11"/>
      <c r="E6858" s="11"/>
    </row>
    <row r="6859" spans="3:5" x14ac:dyDescent="0.25">
      <c r="C6859" s="11"/>
      <c r="D6859" s="11"/>
      <c r="E6859" s="11"/>
    </row>
    <row r="6860" spans="3:5" x14ac:dyDescent="0.25">
      <c r="C6860" s="11"/>
      <c r="D6860" s="11"/>
      <c r="E6860" s="11"/>
    </row>
    <row r="6861" spans="3:5" x14ac:dyDescent="0.25">
      <c r="C6861" s="11"/>
      <c r="D6861" s="11"/>
      <c r="E6861" s="11"/>
    </row>
    <row r="6862" spans="3:5" x14ac:dyDescent="0.25">
      <c r="C6862" s="11"/>
      <c r="D6862" s="11"/>
      <c r="E6862" s="11"/>
    </row>
    <row r="6863" spans="3:5" x14ac:dyDescent="0.25">
      <c r="C6863" s="11"/>
      <c r="D6863" s="11"/>
      <c r="E6863" s="11"/>
    </row>
    <row r="6864" spans="3:5" x14ac:dyDescent="0.25">
      <c r="C6864" s="11"/>
      <c r="D6864" s="11"/>
      <c r="E6864" s="11"/>
    </row>
    <row r="6865" spans="3:5" x14ac:dyDescent="0.25">
      <c r="C6865" s="11"/>
      <c r="D6865" s="11"/>
      <c r="E6865" s="11"/>
    </row>
    <row r="6866" spans="3:5" x14ac:dyDescent="0.25">
      <c r="C6866" s="11"/>
      <c r="D6866" s="11"/>
      <c r="E6866" s="11"/>
    </row>
    <row r="6867" spans="3:5" x14ac:dyDescent="0.25">
      <c r="C6867" s="11"/>
      <c r="D6867" s="11"/>
      <c r="E6867" s="11"/>
    </row>
    <row r="6868" spans="3:5" x14ac:dyDescent="0.25">
      <c r="C6868" s="11"/>
      <c r="D6868" s="11"/>
      <c r="E6868" s="11"/>
    </row>
    <row r="6869" spans="3:5" x14ac:dyDescent="0.25">
      <c r="C6869" s="11"/>
      <c r="D6869" s="11"/>
      <c r="E6869" s="11"/>
    </row>
    <row r="6870" spans="3:5" x14ac:dyDescent="0.25">
      <c r="C6870" s="11"/>
      <c r="D6870" s="11"/>
      <c r="E6870" s="11"/>
    </row>
    <row r="6871" spans="3:5" x14ac:dyDescent="0.25">
      <c r="C6871" s="11"/>
      <c r="D6871" s="11"/>
      <c r="E6871" s="11"/>
    </row>
    <row r="6872" spans="3:5" x14ac:dyDescent="0.25">
      <c r="C6872" s="11"/>
      <c r="D6872" s="11"/>
      <c r="E6872" s="11"/>
    </row>
    <row r="6873" spans="3:5" x14ac:dyDescent="0.25">
      <c r="C6873" s="11"/>
      <c r="D6873" s="11"/>
      <c r="E6873" s="11"/>
    </row>
    <row r="6874" spans="3:5" x14ac:dyDescent="0.25">
      <c r="C6874" s="11"/>
      <c r="D6874" s="11"/>
      <c r="E6874" s="11"/>
    </row>
    <row r="6875" spans="3:5" x14ac:dyDescent="0.25">
      <c r="C6875" s="11"/>
      <c r="D6875" s="11"/>
      <c r="E6875" s="11"/>
    </row>
    <row r="6876" spans="3:5" x14ac:dyDescent="0.25">
      <c r="C6876" s="11"/>
      <c r="D6876" s="11"/>
      <c r="E6876" s="11"/>
    </row>
    <row r="6877" spans="3:5" x14ac:dyDescent="0.25">
      <c r="C6877" s="11"/>
      <c r="D6877" s="11"/>
      <c r="E6877" s="11"/>
    </row>
    <row r="6878" spans="3:5" x14ac:dyDescent="0.25">
      <c r="C6878" s="11"/>
      <c r="D6878" s="11"/>
      <c r="E6878" s="11"/>
    </row>
    <row r="6879" spans="3:5" x14ac:dyDescent="0.25">
      <c r="C6879" s="11"/>
      <c r="D6879" s="11"/>
      <c r="E6879" s="11"/>
    </row>
    <row r="6880" spans="3:5" x14ac:dyDescent="0.25">
      <c r="C6880" s="11"/>
      <c r="D6880" s="11"/>
      <c r="E6880" s="11"/>
    </row>
    <row r="6881" spans="3:5" x14ac:dyDescent="0.25">
      <c r="C6881" s="11"/>
      <c r="D6881" s="11"/>
      <c r="E6881" s="11"/>
    </row>
    <row r="6882" spans="3:5" x14ac:dyDescent="0.25">
      <c r="C6882" s="11"/>
      <c r="D6882" s="11"/>
      <c r="E6882" s="11"/>
    </row>
    <row r="6883" spans="3:5" x14ac:dyDescent="0.25">
      <c r="C6883" s="11"/>
      <c r="D6883" s="11"/>
      <c r="E6883" s="11"/>
    </row>
    <row r="6884" spans="3:5" x14ac:dyDescent="0.25">
      <c r="C6884" s="11"/>
      <c r="D6884" s="11"/>
      <c r="E6884" s="11"/>
    </row>
    <row r="6885" spans="3:5" x14ac:dyDescent="0.25">
      <c r="C6885" s="11"/>
      <c r="D6885" s="11"/>
      <c r="E6885" s="11"/>
    </row>
    <row r="6886" spans="3:5" x14ac:dyDescent="0.25">
      <c r="C6886" s="11"/>
      <c r="D6886" s="11"/>
      <c r="E6886" s="11"/>
    </row>
    <row r="6887" spans="3:5" x14ac:dyDescent="0.25">
      <c r="C6887" s="11"/>
      <c r="D6887" s="11"/>
      <c r="E6887" s="11"/>
    </row>
    <row r="6888" spans="3:5" x14ac:dyDescent="0.25">
      <c r="C6888" s="11"/>
      <c r="D6888" s="11"/>
      <c r="E6888" s="11"/>
    </row>
    <row r="6889" spans="3:5" x14ac:dyDescent="0.25">
      <c r="C6889" s="11"/>
      <c r="D6889" s="11"/>
      <c r="E6889" s="11"/>
    </row>
    <row r="6890" spans="3:5" x14ac:dyDescent="0.25">
      <c r="C6890" s="11"/>
      <c r="D6890" s="11"/>
      <c r="E6890" s="11"/>
    </row>
    <row r="6891" spans="3:5" x14ac:dyDescent="0.25">
      <c r="C6891" s="11"/>
      <c r="D6891" s="11"/>
      <c r="E6891" s="11"/>
    </row>
    <row r="6892" spans="3:5" x14ac:dyDescent="0.25">
      <c r="C6892" s="11"/>
      <c r="D6892" s="11"/>
      <c r="E6892" s="11"/>
    </row>
    <row r="6893" spans="3:5" x14ac:dyDescent="0.25">
      <c r="C6893" s="11"/>
      <c r="D6893" s="11"/>
      <c r="E6893" s="11"/>
    </row>
    <row r="6894" spans="3:5" x14ac:dyDescent="0.25">
      <c r="C6894" s="11"/>
      <c r="D6894" s="11"/>
      <c r="E6894" s="11"/>
    </row>
    <row r="6895" spans="3:5" x14ac:dyDescent="0.25">
      <c r="C6895" s="11"/>
      <c r="D6895" s="11"/>
      <c r="E6895" s="11"/>
    </row>
    <row r="6896" spans="3:5" x14ac:dyDescent="0.25">
      <c r="C6896" s="11"/>
      <c r="D6896" s="11"/>
      <c r="E6896" s="11"/>
    </row>
    <row r="6897" spans="3:5" x14ac:dyDescent="0.25">
      <c r="C6897" s="11"/>
      <c r="D6897" s="11"/>
      <c r="E6897" s="11"/>
    </row>
    <row r="6898" spans="3:5" x14ac:dyDescent="0.25">
      <c r="C6898" s="11"/>
      <c r="D6898" s="11"/>
      <c r="E6898" s="11"/>
    </row>
    <row r="6899" spans="3:5" x14ac:dyDescent="0.25">
      <c r="C6899" s="11"/>
      <c r="D6899" s="11"/>
      <c r="E6899" s="11"/>
    </row>
    <row r="6900" spans="3:5" x14ac:dyDescent="0.25">
      <c r="C6900" s="11"/>
      <c r="D6900" s="11"/>
      <c r="E6900" s="11"/>
    </row>
    <row r="6901" spans="3:5" x14ac:dyDescent="0.25">
      <c r="C6901" s="11"/>
      <c r="D6901" s="11"/>
      <c r="E6901" s="11"/>
    </row>
    <row r="6902" spans="3:5" x14ac:dyDescent="0.25">
      <c r="C6902" s="11"/>
      <c r="D6902" s="11"/>
      <c r="E6902" s="11"/>
    </row>
    <row r="6903" spans="3:5" x14ac:dyDescent="0.25">
      <c r="C6903" s="11"/>
      <c r="D6903" s="11"/>
      <c r="E6903" s="11"/>
    </row>
    <row r="6904" spans="3:5" x14ac:dyDescent="0.25">
      <c r="C6904" s="11"/>
      <c r="D6904" s="11"/>
      <c r="E6904" s="11"/>
    </row>
    <row r="6905" spans="3:5" x14ac:dyDescent="0.25">
      <c r="C6905" s="11"/>
      <c r="D6905" s="11"/>
      <c r="E6905" s="11"/>
    </row>
    <row r="6906" spans="3:5" x14ac:dyDescent="0.25">
      <c r="C6906" s="11"/>
      <c r="D6906" s="11"/>
      <c r="E6906" s="11"/>
    </row>
    <row r="6907" spans="3:5" x14ac:dyDescent="0.25">
      <c r="C6907" s="11"/>
      <c r="D6907" s="11"/>
      <c r="E6907" s="11"/>
    </row>
    <row r="6908" spans="3:5" x14ac:dyDescent="0.25">
      <c r="C6908" s="11"/>
      <c r="D6908" s="11"/>
      <c r="E6908" s="11"/>
    </row>
    <row r="6909" spans="3:5" x14ac:dyDescent="0.25">
      <c r="C6909" s="11"/>
      <c r="D6909" s="11"/>
      <c r="E6909" s="11"/>
    </row>
    <row r="6910" spans="3:5" x14ac:dyDescent="0.25">
      <c r="C6910" s="11"/>
      <c r="D6910" s="11"/>
      <c r="E6910" s="11"/>
    </row>
    <row r="6911" spans="3:5" x14ac:dyDescent="0.25">
      <c r="C6911" s="11"/>
      <c r="D6911" s="11"/>
      <c r="E6911" s="11"/>
    </row>
    <row r="6912" spans="3:5" x14ac:dyDescent="0.25">
      <c r="C6912" s="11"/>
      <c r="D6912" s="11"/>
      <c r="E6912" s="11"/>
    </row>
    <row r="6913" spans="3:5" x14ac:dyDescent="0.25">
      <c r="C6913" s="11"/>
      <c r="D6913" s="11"/>
      <c r="E6913" s="11"/>
    </row>
    <row r="6914" spans="3:5" x14ac:dyDescent="0.25">
      <c r="C6914" s="11"/>
      <c r="D6914" s="11"/>
      <c r="E6914" s="11"/>
    </row>
    <row r="6915" spans="3:5" x14ac:dyDescent="0.25">
      <c r="C6915" s="11"/>
      <c r="D6915" s="11"/>
      <c r="E6915" s="11"/>
    </row>
    <row r="6916" spans="3:5" x14ac:dyDescent="0.25">
      <c r="C6916" s="11"/>
      <c r="D6916" s="11"/>
      <c r="E6916" s="11"/>
    </row>
    <row r="6917" spans="3:5" x14ac:dyDescent="0.25">
      <c r="C6917" s="11"/>
      <c r="D6917" s="11"/>
      <c r="E6917" s="11"/>
    </row>
    <row r="6918" spans="3:5" x14ac:dyDescent="0.25">
      <c r="C6918" s="11"/>
      <c r="D6918" s="11"/>
      <c r="E6918" s="11"/>
    </row>
    <row r="6919" spans="3:5" x14ac:dyDescent="0.25">
      <c r="C6919" s="11"/>
      <c r="D6919" s="11"/>
      <c r="E6919" s="11"/>
    </row>
    <row r="6920" spans="3:5" x14ac:dyDescent="0.25">
      <c r="C6920" s="11"/>
      <c r="D6920" s="11"/>
      <c r="E6920" s="11"/>
    </row>
    <row r="6921" spans="3:5" x14ac:dyDescent="0.25">
      <c r="C6921" s="11"/>
      <c r="D6921" s="11"/>
      <c r="E6921" s="11"/>
    </row>
    <row r="6922" spans="3:5" x14ac:dyDescent="0.25">
      <c r="C6922" s="11"/>
      <c r="D6922" s="11"/>
      <c r="E6922" s="11"/>
    </row>
    <row r="6923" spans="3:5" x14ac:dyDescent="0.25">
      <c r="C6923" s="11"/>
      <c r="D6923" s="11"/>
      <c r="E6923" s="11"/>
    </row>
    <row r="6924" spans="3:5" x14ac:dyDescent="0.25">
      <c r="C6924" s="11"/>
      <c r="D6924" s="11"/>
      <c r="E6924" s="11"/>
    </row>
    <row r="6925" spans="3:5" x14ac:dyDescent="0.25">
      <c r="C6925" s="11"/>
      <c r="D6925" s="11"/>
      <c r="E6925" s="11"/>
    </row>
    <row r="6926" spans="3:5" x14ac:dyDescent="0.25">
      <c r="C6926" s="11"/>
      <c r="D6926" s="11"/>
      <c r="E6926" s="11"/>
    </row>
    <row r="6927" spans="3:5" x14ac:dyDescent="0.25">
      <c r="C6927" s="11"/>
      <c r="D6927" s="11"/>
      <c r="E6927" s="11"/>
    </row>
    <row r="6928" spans="3:5" x14ac:dyDescent="0.25">
      <c r="C6928" s="11"/>
      <c r="D6928" s="11"/>
      <c r="E6928" s="11"/>
    </row>
    <row r="6929" spans="3:5" x14ac:dyDescent="0.25">
      <c r="C6929" s="11"/>
      <c r="D6929" s="11"/>
      <c r="E6929" s="11"/>
    </row>
    <row r="6930" spans="3:5" x14ac:dyDescent="0.25">
      <c r="C6930" s="11"/>
      <c r="D6930" s="11"/>
      <c r="E6930" s="11"/>
    </row>
    <row r="6931" spans="3:5" x14ac:dyDescent="0.25">
      <c r="C6931" s="11"/>
      <c r="D6931" s="11"/>
      <c r="E6931" s="11"/>
    </row>
    <row r="6932" spans="3:5" x14ac:dyDescent="0.25">
      <c r="C6932" s="11"/>
      <c r="D6932" s="11"/>
      <c r="E6932" s="11"/>
    </row>
    <row r="6933" spans="3:5" x14ac:dyDescent="0.25">
      <c r="C6933" s="11"/>
      <c r="D6933" s="11"/>
      <c r="E6933" s="11"/>
    </row>
    <row r="6934" spans="3:5" x14ac:dyDescent="0.25">
      <c r="C6934" s="11"/>
      <c r="D6934" s="11"/>
      <c r="E6934" s="11"/>
    </row>
    <row r="6935" spans="3:5" x14ac:dyDescent="0.25">
      <c r="C6935" s="11"/>
      <c r="D6935" s="11"/>
      <c r="E6935" s="11"/>
    </row>
    <row r="6936" spans="3:5" x14ac:dyDescent="0.25">
      <c r="C6936" s="11"/>
      <c r="D6936" s="11"/>
      <c r="E6936" s="11"/>
    </row>
    <row r="6937" spans="3:5" x14ac:dyDescent="0.25">
      <c r="C6937" s="11"/>
      <c r="D6937" s="11"/>
      <c r="E6937" s="11"/>
    </row>
    <row r="6938" spans="3:5" x14ac:dyDescent="0.25">
      <c r="C6938" s="11"/>
      <c r="D6938" s="11"/>
      <c r="E6938" s="11"/>
    </row>
    <row r="6939" spans="3:5" x14ac:dyDescent="0.25">
      <c r="C6939" s="11"/>
      <c r="D6939" s="11"/>
      <c r="E6939" s="11"/>
    </row>
    <row r="6940" spans="3:5" x14ac:dyDescent="0.25">
      <c r="C6940" s="11"/>
      <c r="D6940" s="11"/>
      <c r="E6940" s="11"/>
    </row>
    <row r="6941" spans="3:5" x14ac:dyDescent="0.25">
      <c r="C6941" s="11"/>
      <c r="D6941" s="11"/>
      <c r="E6941" s="11"/>
    </row>
    <row r="6942" spans="3:5" x14ac:dyDescent="0.25">
      <c r="C6942" s="11"/>
      <c r="D6942" s="11"/>
      <c r="E6942" s="11"/>
    </row>
    <row r="6943" spans="3:5" x14ac:dyDescent="0.25">
      <c r="C6943" s="11"/>
      <c r="D6943" s="11"/>
      <c r="E6943" s="11"/>
    </row>
    <row r="6944" spans="3:5" x14ac:dyDescent="0.25">
      <c r="C6944" s="11"/>
      <c r="D6944" s="11"/>
      <c r="E6944" s="11"/>
    </row>
    <row r="6945" spans="3:5" x14ac:dyDescent="0.25">
      <c r="C6945" s="11"/>
      <c r="D6945" s="11"/>
      <c r="E6945" s="11"/>
    </row>
    <row r="6946" spans="3:5" x14ac:dyDescent="0.25">
      <c r="C6946" s="11"/>
      <c r="D6946" s="11"/>
      <c r="E6946" s="11"/>
    </row>
    <row r="6947" spans="3:5" x14ac:dyDescent="0.25">
      <c r="C6947" s="11"/>
      <c r="D6947" s="11"/>
      <c r="E6947" s="11"/>
    </row>
    <row r="6948" spans="3:5" x14ac:dyDescent="0.25">
      <c r="C6948" s="11"/>
      <c r="D6948" s="11"/>
      <c r="E6948" s="11"/>
    </row>
    <row r="6949" spans="3:5" x14ac:dyDescent="0.25">
      <c r="C6949" s="11"/>
      <c r="D6949" s="11"/>
      <c r="E6949" s="11"/>
    </row>
    <row r="6950" spans="3:5" x14ac:dyDescent="0.25">
      <c r="C6950" s="11"/>
      <c r="D6950" s="11"/>
      <c r="E6950" s="11"/>
    </row>
    <row r="6951" spans="3:5" x14ac:dyDescent="0.25">
      <c r="C6951" s="11"/>
      <c r="D6951" s="11"/>
      <c r="E6951" s="11"/>
    </row>
    <row r="6952" spans="3:5" x14ac:dyDescent="0.25">
      <c r="C6952" s="11"/>
      <c r="D6952" s="11"/>
      <c r="E6952" s="11"/>
    </row>
    <row r="6953" spans="3:5" x14ac:dyDescent="0.25">
      <c r="C6953" s="11"/>
      <c r="D6953" s="11"/>
      <c r="E6953" s="11"/>
    </row>
    <row r="6954" spans="3:5" x14ac:dyDescent="0.25">
      <c r="C6954" s="11"/>
      <c r="D6954" s="11"/>
      <c r="E6954" s="11"/>
    </row>
    <row r="6955" spans="3:5" x14ac:dyDescent="0.25">
      <c r="C6955" s="11"/>
      <c r="D6955" s="11"/>
      <c r="E6955" s="11"/>
    </row>
    <row r="6956" spans="3:5" x14ac:dyDescent="0.25">
      <c r="C6956" s="11"/>
      <c r="D6956" s="11"/>
      <c r="E6956" s="11"/>
    </row>
    <row r="6957" spans="3:5" x14ac:dyDescent="0.25">
      <c r="C6957" s="11"/>
      <c r="D6957" s="11"/>
      <c r="E6957" s="11"/>
    </row>
    <row r="6958" spans="3:5" x14ac:dyDescent="0.25">
      <c r="C6958" s="11"/>
      <c r="D6958" s="11"/>
      <c r="E6958" s="11"/>
    </row>
    <row r="6959" spans="3:5" x14ac:dyDescent="0.25">
      <c r="C6959" s="11"/>
      <c r="D6959" s="11"/>
      <c r="E6959" s="11"/>
    </row>
    <row r="6960" spans="3:5" x14ac:dyDescent="0.25">
      <c r="C6960" s="11"/>
      <c r="D6960" s="11"/>
      <c r="E6960" s="11"/>
    </row>
    <row r="6961" spans="3:5" x14ac:dyDescent="0.25">
      <c r="C6961" s="11"/>
      <c r="D6961" s="11"/>
      <c r="E6961" s="11"/>
    </row>
    <row r="6962" spans="3:5" x14ac:dyDescent="0.25">
      <c r="C6962" s="11"/>
      <c r="D6962" s="11"/>
      <c r="E6962" s="11"/>
    </row>
    <row r="6963" spans="3:5" x14ac:dyDescent="0.25">
      <c r="C6963" s="11"/>
      <c r="D6963" s="11"/>
      <c r="E6963" s="11"/>
    </row>
    <row r="6964" spans="3:5" x14ac:dyDescent="0.25">
      <c r="C6964" s="11"/>
      <c r="D6964" s="11"/>
      <c r="E6964" s="11"/>
    </row>
    <row r="6965" spans="3:5" x14ac:dyDescent="0.25">
      <c r="C6965" s="11"/>
      <c r="D6965" s="11"/>
      <c r="E6965" s="11"/>
    </row>
    <row r="6966" spans="3:5" x14ac:dyDescent="0.25">
      <c r="C6966" s="11"/>
      <c r="D6966" s="11"/>
      <c r="E6966" s="11"/>
    </row>
    <row r="6967" spans="3:5" x14ac:dyDescent="0.25">
      <c r="C6967" s="11"/>
      <c r="D6967" s="11"/>
      <c r="E6967" s="11"/>
    </row>
    <row r="6968" spans="3:5" x14ac:dyDescent="0.25">
      <c r="C6968" s="11"/>
      <c r="D6968" s="11"/>
      <c r="E6968" s="11"/>
    </row>
    <row r="6969" spans="3:5" x14ac:dyDescent="0.25">
      <c r="C6969" s="11"/>
      <c r="D6969" s="11"/>
      <c r="E6969" s="11"/>
    </row>
    <row r="6970" spans="3:5" x14ac:dyDescent="0.25">
      <c r="C6970" s="11"/>
      <c r="D6970" s="11"/>
      <c r="E6970" s="11"/>
    </row>
    <row r="6971" spans="3:5" x14ac:dyDescent="0.25">
      <c r="C6971" s="11"/>
      <c r="D6971" s="11"/>
      <c r="E6971" s="11"/>
    </row>
    <row r="6972" spans="3:5" x14ac:dyDescent="0.25">
      <c r="C6972" s="11"/>
      <c r="D6972" s="11"/>
      <c r="E6972" s="11"/>
    </row>
    <row r="6973" spans="3:5" x14ac:dyDescent="0.25">
      <c r="C6973" s="11"/>
      <c r="D6973" s="11"/>
      <c r="E6973" s="11"/>
    </row>
    <row r="6974" spans="3:5" x14ac:dyDescent="0.25">
      <c r="C6974" s="11"/>
      <c r="D6974" s="11"/>
      <c r="E6974" s="11"/>
    </row>
    <row r="6975" spans="3:5" x14ac:dyDescent="0.25">
      <c r="C6975" s="11"/>
      <c r="D6975" s="11"/>
      <c r="E6975" s="11"/>
    </row>
    <row r="6976" spans="3:5" x14ac:dyDescent="0.25">
      <c r="C6976" s="11"/>
      <c r="D6976" s="11"/>
      <c r="E6976" s="11"/>
    </row>
    <row r="6977" spans="3:5" x14ac:dyDescent="0.25">
      <c r="C6977" s="11"/>
      <c r="D6977" s="11"/>
      <c r="E6977" s="11"/>
    </row>
    <row r="6978" spans="3:5" x14ac:dyDescent="0.25">
      <c r="C6978" s="11"/>
      <c r="D6978" s="11"/>
      <c r="E6978" s="11"/>
    </row>
    <row r="6979" spans="3:5" x14ac:dyDescent="0.25">
      <c r="C6979" s="11"/>
      <c r="D6979" s="11"/>
      <c r="E6979" s="11"/>
    </row>
    <row r="6980" spans="3:5" x14ac:dyDescent="0.25">
      <c r="C6980" s="11"/>
      <c r="D6980" s="11"/>
      <c r="E6980" s="11"/>
    </row>
    <row r="6981" spans="3:5" x14ac:dyDescent="0.25">
      <c r="C6981" s="11"/>
      <c r="D6981" s="11"/>
      <c r="E6981" s="11"/>
    </row>
    <row r="6982" spans="3:5" x14ac:dyDescent="0.25">
      <c r="C6982" s="11"/>
      <c r="D6982" s="11"/>
      <c r="E6982" s="11"/>
    </row>
    <row r="6983" spans="3:5" x14ac:dyDescent="0.25">
      <c r="C6983" s="11"/>
      <c r="D6983" s="11"/>
      <c r="E6983" s="11"/>
    </row>
    <row r="6984" spans="3:5" x14ac:dyDescent="0.25">
      <c r="C6984" s="11"/>
      <c r="D6984" s="11"/>
      <c r="E6984" s="11"/>
    </row>
    <row r="6985" spans="3:5" x14ac:dyDescent="0.25">
      <c r="C6985" s="11"/>
      <c r="D6985" s="11"/>
      <c r="E6985" s="11"/>
    </row>
    <row r="6986" spans="3:5" x14ac:dyDescent="0.25">
      <c r="C6986" s="11"/>
      <c r="D6986" s="11"/>
      <c r="E6986" s="11"/>
    </row>
    <row r="6987" spans="3:5" x14ac:dyDescent="0.25">
      <c r="C6987" s="11"/>
      <c r="D6987" s="11"/>
      <c r="E6987" s="11"/>
    </row>
    <row r="6988" spans="3:5" x14ac:dyDescent="0.25">
      <c r="C6988" s="11"/>
      <c r="D6988" s="11"/>
      <c r="E6988" s="11"/>
    </row>
    <row r="6989" spans="3:5" x14ac:dyDescent="0.25">
      <c r="C6989" s="11"/>
      <c r="D6989" s="11"/>
      <c r="E6989" s="11"/>
    </row>
    <row r="6990" spans="3:5" x14ac:dyDescent="0.25">
      <c r="C6990" s="11"/>
      <c r="D6990" s="11"/>
      <c r="E6990" s="11"/>
    </row>
    <row r="6991" spans="3:5" x14ac:dyDescent="0.25">
      <c r="C6991" s="11"/>
      <c r="D6991" s="11"/>
      <c r="E6991" s="11"/>
    </row>
    <row r="6992" spans="3:5" x14ac:dyDescent="0.25">
      <c r="C6992" s="11"/>
      <c r="D6992" s="11"/>
      <c r="E6992" s="11"/>
    </row>
    <row r="6993" spans="3:5" x14ac:dyDescent="0.25">
      <c r="C6993" s="11"/>
      <c r="D6993" s="11"/>
      <c r="E6993" s="11"/>
    </row>
    <row r="6994" spans="3:5" x14ac:dyDescent="0.25">
      <c r="C6994" s="11"/>
      <c r="D6994" s="11"/>
      <c r="E6994" s="11"/>
    </row>
    <row r="6995" spans="3:5" x14ac:dyDescent="0.25">
      <c r="C6995" s="11"/>
      <c r="D6995" s="11"/>
      <c r="E6995" s="11"/>
    </row>
    <row r="6996" spans="3:5" x14ac:dyDescent="0.25">
      <c r="C6996" s="11"/>
      <c r="D6996" s="11"/>
      <c r="E6996" s="11"/>
    </row>
    <row r="6997" spans="3:5" x14ac:dyDescent="0.25">
      <c r="C6997" s="11"/>
      <c r="D6997" s="11"/>
      <c r="E6997" s="11"/>
    </row>
    <row r="6998" spans="3:5" x14ac:dyDescent="0.25">
      <c r="C6998" s="11"/>
      <c r="D6998" s="11"/>
      <c r="E6998" s="11"/>
    </row>
    <row r="6999" spans="3:5" x14ac:dyDescent="0.25">
      <c r="C6999" s="11"/>
      <c r="D6999" s="11"/>
      <c r="E6999" s="11"/>
    </row>
    <row r="7000" spans="3:5" x14ac:dyDescent="0.25">
      <c r="C7000" s="11"/>
      <c r="D7000" s="11"/>
      <c r="E7000" s="11"/>
    </row>
    <row r="7001" spans="3:5" x14ac:dyDescent="0.25">
      <c r="C7001" s="11"/>
      <c r="D7001" s="11"/>
      <c r="E7001" s="11"/>
    </row>
    <row r="7002" spans="3:5" x14ac:dyDescent="0.25">
      <c r="C7002" s="11"/>
      <c r="D7002" s="11"/>
      <c r="E7002" s="11"/>
    </row>
    <row r="7003" spans="3:5" x14ac:dyDescent="0.25">
      <c r="C7003" s="11"/>
      <c r="D7003" s="11"/>
      <c r="E7003" s="11"/>
    </row>
    <row r="7004" spans="3:5" x14ac:dyDescent="0.25">
      <c r="C7004" s="11"/>
      <c r="D7004" s="11"/>
      <c r="E7004" s="11"/>
    </row>
    <row r="7005" spans="3:5" x14ac:dyDescent="0.25">
      <c r="C7005" s="11"/>
      <c r="D7005" s="11"/>
      <c r="E7005" s="11"/>
    </row>
    <row r="7006" spans="3:5" x14ac:dyDescent="0.25">
      <c r="C7006" s="11"/>
      <c r="D7006" s="11"/>
      <c r="E7006" s="11"/>
    </row>
    <row r="7007" spans="3:5" x14ac:dyDescent="0.25">
      <c r="C7007" s="11"/>
      <c r="D7007" s="11"/>
      <c r="E7007" s="11"/>
    </row>
    <row r="7008" spans="3:5" x14ac:dyDescent="0.25">
      <c r="C7008" s="11"/>
      <c r="D7008" s="11"/>
      <c r="E7008" s="11"/>
    </row>
    <row r="7009" spans="3:5" x14ac:dyDescent="0.25">
      <c r="C7009" s="11"/>
      <c r="D7009" s="11"/>
      <c r="E7009" s="11"/>
    </row>
    <row r="7010" spans="3:5" x14ac:dyDescent="0.25">
      <c r="C7010" s="11"/>
      <c r="D7010" s="11"/>
      <c r="E7010" s="11"/>
    </row>
    <row r="7011" spans="3:5" x14ac:dyDescent="0.25">
      <c r="C7011" s="11"/>
      <c r="D7011" s="11"/>
      <c r="E7011" s="11"/>
    </row>
    <row r="7012" spans="3:5" x14ac:dyDescent="0.25">
      <c r="C7012" s="11"/>
      <c r="D7012" s="11"/>
      <c r="E7012" s="11"/>
    </row>
    <row r="7013" spans="3:5" x14ac:dyDescent="0.25">
      <c r="C7013" s="11"/>
      <c r="D7013" s="11"/>
      <c r="E7013" s="11"/>
    </row>
    <row r="7014" spans="3:5" x14ac:dyDescent="0.25">
      <c r="C7014" s="11"/>
      <c r="D7014" s="11"/>
      <c r="E7014" s="11"/>
    </row>
    <row r="7015" spans="3:5" x14ac:dyDescent="0.25">
      <c r="C7015" s="11"/>
      <c r="D7015" s="11"/>
      <c r="E7015" s="11"/>
    </row>
    <row r="7016" spans="3:5" x14ac:dyDescent="0.25">
      <c r="C7016" s="11"/>
      <c r="D7016" s="11"/>
      <c r="E7016" s="11"/>
    </row>
    <row r="7017" spans="3:5" x14ac:dyDescent="0.25">
      <c r="C7017" s="11"/>
      <c r="D7017" s="11"/>
      <c r="E7017" s="11"/>
    </row>
    <row r="7018" spans="3:5" x14ac:dyDescent="0.25">
      <c r="C7018" s="11"/>
      <c r="D7018" s="11"/>
      <c r="E7018" s="11"/>
    </row>
    <row r="7019" spans="3:5" x14ac:dyDescent="0.25">
      <c r="C7019" s="11"/>
      <c r="D7019" s="11"/>
      <c r="E7019" s="11"/>
    </row>
    <row r="7020" spans="3:5" x14ac:dyDescent="0.25">
      <c r="C7020" s="11"/>
      <c r="D7020" s="11"/>
      <c r="E7020" s="11"/>
    </row>
    <row r="7021" spans="3:5" x14ac:dyDescent="0.25">
      <c r="C7021" s="11"/>
      <c r="D7021" s="11"/>
      <c r="E7021" s="11"/>
    </row>
    <row r="7022" spans="3:5" x14ac:dyDescent="0.25">
      <c r="C7022" s="11"/>
      <c r="D7022" s="11"/>
      <c r="E7022" s="11"/>
    </row>
    <row r="7023" spans="3:5" x14ac:dyDescent="0.25">
      <c r="C7023" s="11"/>
      <c r="D7023" s="11"/>
      <c r="E7023" s="11"/>
    </row>
    <row r="7024" spans="3:5" x14ac:dyDescent="0.25">
      <c r="C7024" s="11"/>
      <c r="D7024" s="11"/>
      <c r="E7024" s="11"/>
    </row>
    <row r="7025" spans="3:5" x14ac:dyDescent="0.25">
      <c r="C7025" s="11"/>
      <c r="D7025" s="11"/>
      <c r="E7025" s="11"/>
    </row>
    <row r="7026" spans="3:5" x14ac:dyDescent="0.25">
      <c r="C7026" s="11"/>
      <c r="D7026" s="11"/>
      <c r="E7026" s="11"/>
    </row>
    <row r="7027" spans="3:5" x14ac:dyDescent="0.25">
      <c r="C7027" s="11"/>
      <c r="D7027" s="11"/>
      <c r="E7027" s="11"/>
    </row>
    <row r="7028" spans="3:5" x14ac:dyDescent="0.25">
      <c r="C7028" s="11"/>
      <c r="D7028" s="11"/>
      <c r="E7028" s="11"/>
    </row>
    <row r="7029" spans="3:5" x14ac:dyDescent="0.25">
      <c r="C7029" s="11"/>
      <c r="D7029" s="11"/>
      <c r="E7029" s="11"/>
    </row>
    <row r="7030" spans="3:5" x14ac:dyDescent="0.25">
      <c r="C7030" s="11"/>
      <c r="D7030" s="11"/>
      <c r="E7030" s="11"/>
    </row>
    <row r="7031" spans="3:5" x14ac:dyDescent="0.25">
      <c r="C7031" s="11"/>
      <c r="D7031" s="11"/>
      <c r="E7031" s="11"/>
    </row>
    <row r="7032" spans="3:5" x14ac:dyDescent="0.25">
      <c r="C7032" s="11"/>
      <c r="D7032" s="11"/>
      <c r="E7032" s="11"/>
    </row>
    <row r="7033" spans="3:5" x14ac:dyDescent="0.25">
      <c r="C7033" s="11"/>
      <c r="D7033" s="11"/>
      <c r="E7033" s="11"/>
    </row>
    <row r="7034" spans="3:5" x14ac:dyDescent="0.25">
      <c r="C7034" s="11"/>
      <c r="D7034" s="11"/>
      <c r="E7034" s="11"/>
    </row>
    <row r="7035" spans="3:5" x14ac:dyDescent="0.25">
      <c r="C7035" s="11"/>
      <c r="D7035" s="11"/>
      <c r="E7035" s="11"/>
    </row>
    <row r="7036" spans="3:5" x14ac:dyDescent="0.25">
      <c r="C7036" s="11"/>
      <c r="D7036" s="11"/>
      <c r="E7036" s="11"/>
    </row>
    <row r="7037" spans="3:5" x14ac:dyDescent="0.25">
      <c r="C7037" s="11"/>
      <c r="D7037" s="11"/>
      <c r="E7037" s="11"/>
    </row>
    <row r="7038" spans="3:5" x14ac:dyDescent="0.25">
      <c r="C7038" s="11"/>
      <c r="D7038" s="11"/>
      <c r="E7038" s="11"/>
    </row>
    <row r="7039" spans="3:5" x14ac:dyDescent="0.25">
      <c r="C7039" s="11"/>
      <c r="D7039" s="11"/>
      <c r="E7039" s="11"/>
    </row>
    <row r="7040" spans="3:5" x14ac:dyDescent="0.25">
      <c r="C7040" s="11"/>
      <c r="D7040" s="11"/>
      <c r="E7040" s="11"/>
    </row>
    <row r="7041" spans="3:5" x14ac:dyDescent="0.25">
      <c r="C7041" s="11"/>
      <c r="D7041" s="11"/>
      <c r="E7041" s="11"/>
    </row>
    <row r="7042" spans="3:5" x14ac:dyDescent="0.25">
      <c r="C7042" s="11"/>
      <c r="D7042" s="11"/>
      <c r="E7042" s="11"/>
    </row>
    <row r="7043" spans="3:5" x14ac:dyDescent="0.25">
      <c r="C7043" s="11"/>
      <c r="D7043" s="11"/>
      <c r="E7043" s="11"/>
    </row>
    <row r="7044" spans="3:5" x14ac:dyDescent="0.25">
      <c r="C7044" s="11"/>
      <c r="D7044" s="11"/>
      <c r="E7044" s="11"/>
    </row>
    <row r="7045" spans="3:5" x14ac:dyDescent="0.25">
      <c r="C7045" s="11"/>
      <c r="D7045" s="11"/>
      <c r="E7045" s="11"/>
    </row>
    <row r="7046" spans="3:5" x14ac:dyDescent="0.25">
      <c r="C7046" s="11"/>
      <c r="D7046" s="11"/>
      <c r="E7046" s="11"/>
    </row>
    <row r="7047" spans="3:5" x14ac:dyDescent="0.25">
      <c r="C7047" s="11"/>
      <c r="D7047" s="11"/>
      <c r="E7047" s="11"/>
    </row>
    <row r="7048" spans="3:5" x14ac:dyDescent="0.25">
      <c r="C7048" s="11"/>
      <c r="D7048" s="11"/>
      <c r="E7048" s="11"/>
    </row>
    <row r="7049" spans="3:5" x14ac:dyDescent="0.25">
      <c r="C7049" s="11"/>
      <c r="D7049" s="11"/>
      <c r="E7049" s="11"/>
    </row>
    <row r="7050" spans="3:5" x14ac:dyDescent="0.25">
      <c r="C7050" s="11"/>
      <c r="D7050" s="11"/>
      <c r="E7050" s="11"/>
    </row>
    <row r="7051" spans="3:5" x14ac:dyDescent="0.25">
      <c r="C7051" s="11"/>
      <c r="D7051" s="11"/>
      <c r="E7051" s="11"/>
    </row>
    <row r="7052" spans="3:5" x14ac:dyDescent="0.25">
      <c r="C7052" s="11"/>
      <c r="D7052" s="11"/>
      <c r="E7052" s="11"/>
    </row>
    <row r="7053" spans="3:5" x14ac:dyDescent="0.25">
      <c r="C7053" s="11"/>
      <c r="D7053" s="11"/>
      <c r="E7053" s="11"/>
    </row>
    <row r="7054" spans="3:5" x14ac:dyDescent="0.25">
      <c r="C7054" s="11"/>
      <c r="D7054" s="11"/>
      <c r="E7054" s="11"/>
    </row>
    <row r="7055" spans="3:5" x14ac:dyDescent="0.25">
      <c r="C7055" s="11"/>
      <c r="D7055" s="11"/>
      <c r="E7055" s="11"/>
    </row>
    <row r="7056" spans="3:5" x14ac:dyDescent="0.25">
      <c r="C7056" s="11"/>
      <c r="D7056" s="11"/>
      <c r="E7056" s="11"/>
    </row>
    <row r="7057" spans="3:5" x14ac:dyDescent="0.25">
      <c r="C7057" s="11"/>
      <c r="D7057" s="11"/>
      <c r="E7057" s="11"/>
    </row>
    <row r="7058" spans="3:5" x14ac:dyDescent="0.25">
      <c r="C7058" s="11"/>
      <c r="D7058" s="11"/>
      <c r="E7058" s="11"/>
    </row>
    <row r="7059" spans="3:5" x14ac:dyDescent="0.25">
      <c r="C7059" s="11"/>
      <c r="D7059" s="11"/>
      <c r="E7059" s="11"/>
    </row>
    <row r="7060" spans="3:5" x14ac:dyDescent="0.25">
      <c r="C7060" s="11"/>
      <c r="D7060" s="11"/>
      <c r="E7060" s="11"/>
    </row>
    <row r="7061" spans="3:5" x14ac:dyDescent="0.25">
      <c r="C7061" s="11"/>
      <c r="D7061" s="11"/>
      <c r="E7061" s="11"/>
    </row>
    <row r="7062" spans="3:5" x14ac:dyDescent="0.25">
      <c r="C7062" s="11"/>
      <c r="D7062" s="11"/>
      <c r="E7062" s="11"/>
    </row>
    <row r="7063" spans="3:5" x14ac:dyDescent="0.25">
      <c r="C7063" s="11"/>
      <c r="D7063" s="11"/>
      <c r="E7063" s="11"/>
    </row>
    <row r="7064" spans="3:5" x14ac:dyDescent="0.25">
      <c r="C7064" s="11"/>
      <c r="D7064" s="11"/>
      <c r="E7064" s="11"/>
    </row>
    <row r="7065" spans="3:5" x14ac:dyDescent="0.25">
      <c r="C7065" s="11"/>
      <c r="D7065" s="11"/>
      <c r="E7065" s="11"/>
    </row>
    <row r="7066" spans="3:5" x14ac:dyDescent="0.25">
      <c r="C7066" s="11"/>
      <c r="D7066" s="11"/>
      <c r="E7066" s="11"/>
    </row>
    <row r="7067" spans="3:5" x14ac:dyDescent="0.25">
      <c r="C7067" s="11"/>
      <c r="D7067" s="11"/>
      <c r="E7067" s="11"/>
    </row>
    <row r="7068" spans="3:5" x14ac:dyDescent="0.25">
      <c r="C7068" s="11"/>
      <c r="D7068" s="11"/>
      <c r="E7068" s="11"/>
    </row>
    <row r="7069" spans="3:5" x14ac:dyDescent="0.25">
      <c r="C7069" s="11"/>
      <c r="D7069" s="11"/>
      <c r="E7069" s="11"/>
    </row>
    <row r="7070" spans="3:5" x14ac:dyDescent="0.25">
      <c r="C7070" s="11"/>
      <c r="D7070" s="11"/>
      <c r="E7070" s="11"/>
    </row>
    <row r="7071" spans="3:5" x14ac:dyDescent="0.25">
      <c r="C7071" s="11"/>
      <c r="D7071" s="11"/>
      <c r="E7071" s="11"/>
    </row>
    <row r="7072" spans="3:5" x14ac:dyDescent="0.25">
      <c r="C7072" s="11"/>
      <c r="D7072" s="11"/>
      <c r="E7072" s="11"/>
    </row>
    <row r="7073" spans="3:5" x14ac:dyDescent="0.25">
      <c r="C7073" s="11"/>
      <c r="D7073" s="11"/>
      <c r="E7073" s="11"/>
    </row>
    <row r="7074" spans="3:5" x14ac:dyDescent="0.25">
      <c r="C7074" s="11"/>
      <c r="D7074" s="11"/>
      <c r="E7074" s="11"/>
    </row>
    <row r="7075" spans="3:5" x14ac:dyDescent="0.25">
      <c r="C7075" s="11"/>
      <c r="D7075" s="11"/>
      <c r="E7075" s="11"/>
    </row>
    <row r="7076" spans="3:5" x14ac:dyDescent="0.25">
      <c r="C7076" s="11"/>
      <c r="D7076" s="11"/>
      <c r="E7076" s="11"/>
    </row>
    <row r="7077" spans="3:5" x14ac:dyDescent="0.25">
      <c r="C7077" s="11"/>
      <c r="D7077" s="11"/>
      <c r="E7077" s="11"/>
    </row>
    <row r="7078" spans="3:5" x14ac:dyDescent="0.25">
      <c r="C7078" s="11"/>
      <c r="D7078" s="11"/>
      <c r="E7078" s="11"/>
    </row>
    <row r="7079" spans="3:5" x14ac:dyDescent="0.25">
      <c r="C7079" s="11"/>
      <c r="D7079" s="11"/>
      <c r="E7079" s="11"/>
    </row>
    <row r="7080" spans="3:5" x14ac:dyDescent="0.25">
      <c r="C7080" s="11"/>
      <c r="D7080" s="11"/>
      <c r="E7080" s="11"/>
    </row>
    <row r="7081" spans="3:5" x14ac:dyDescent="0.25">
      <c r="C7081" s="11"/>
      <c r="D7081" s="11"/>
      <c r="E7081" s="11"/>
    </row>
    <row r="7082" spans="3:5" x14ac:dyDescent="0.25">
      <c r="C7082" s="11"/>
      <c r="D7082" s="11"/>
      <c r="E7082" s="11"/>
    </row>
    <row r="7083" spans="3:5" x14ac:dyDescent="0.25">
      <c r="C7083" s="11"/>
      <c r="D7083" s="11"/>
      <c r="E7083" s="11"/>
    </row>
    <row r="7084" spans="3:5" x14ac:dyDescent="0.25">
      <c r="C7084" s="11"/>
      <c r="D7084" s="11"/>
      <c r="E7084" s="11"/>
    </row>
    <row r="7085" spans="3:5" x14ac:dyDescent="0.25">
      <c r="C7085" s="11"/>
      <c r="D7085" s="11"/>
      <c r="E7085" s="11"/>
    </row>
    <row r="7086" spans="3:5" x14ac:dyDescent="0.25">
      <c r="C7086" s="11"/>
      <c r="D7086" s="11"/>
      <c r="E7086" s="11"/>
    </row>
    <row r="7087" spans="3:5" x14ac:dyDescent="0.25">
      <c r="C7087" s="11"/>
      <c r="D7087" s="11"/>
      <c r="E7087" s="11"/>
    </row>
    <row r="7088" spans="3:5" x14ac:dyDescent="0.25">
      <c r="C7088" s="11"/>
      <c r="D7088" s="11"/>
      <c r="E7088" s="11"/>
    </row>
    <row r="7089" spans="3:5" x14ac:dyDescent="0.25">
      <c r="C7089" s="11"/>
      <c r="D7089" s="11"/>
      <c r="E7089" s="11"/>
    </row>
    <row r="7090" spans="3:5" x14ac:dyDescent="0.25">
      <c r="C7090" s="11"/>
      <c r="D7090" s="11"/>
      <c r="E7090" s="11"/>
    </row>
    <row r="7091" spans="3:5" x14ac:dyDescent="0.25">
      <c r="C7091" s="11"/>
      <c r="D7091" s="11"/>
      <c r="E7091" s="11"/>
    </row>
    <row r="7092" spans="3:5" x14ac:dyDescent="0.25">
      <c r="C7092" s="11"/>
      <c r="D7092" s="11"/>
      <c r="E7092" s="11"/>
    </row>
    <row r="7093" spans="3:5" x14ac:dyDescent="0.25">
      <c r="C7093" s="11"/>
      <c r="D7093" s="11"/>
      <c r="E7093" s="11"/>
    </row>
    <row r="7094" spans="3:5" x14ac:dyDescent="0.25">
      <c r="C7094" s="11"/>
      <c r="D7094" s="11"/>
      <c r="E7094" s="11"/>
    </row>
    <row r="7095" spans="3:5" x14ac:dyDescent="0.25">
      <c r="C7095" s="11"/>
      <c r="D7095" s="11"/>
      <c r="E7095" s="11"/>
    </row>
    <row r="7096" spans="3:5" x14ac:dyDescent="0.25">
      <c r="C7096" s="11"/>
      <c r="D7096" s="11"/>
      <c r="E7096" s="11"/>
    </row>
    <row r="7097" spans="3:5" x14ac:dyDescent="0.25">
      <c r="C7097" s="11"/>
      <c r="D7097" s="11"/>
      <c r="E7097" s="11"/>
    </row>
    <row r="7098" spans="3:5" x14ac:dyDescent="0.25">
      <c r="C7098" s="11"/>
      <c r="D7098" s="11"/>
      <c r="E7098" s="11"/>
    </row>
    <row r="7099" spans="3:5" x14ac:dyDescent="0.25">
      <c r="C7099" s="11"/>
      <c r="D7099" s="11"/>
      <c r="E7099" s="11"/>
    </row>
    <row r="7100" spans="3:5" x14ac:dyDescent="0.25">
      <c r="C7100" s="11"/>
      <c r="D7100" s="11"/>
      <c r="E7100" s="11"/>
    </row>
    <row r="7101" spans="3:5" x14ac:dyDescent="0.25">
      <c r="C7101" s="11"/>
      <c r="D7101" s="11"/>
      <c r="E7101" s="11"/>
    </row>
    <row r="7102" spans="3:5" x14ac:dyDescent="0.25">
      <c r="C7102" s="11"/>
      <c r="D7102" s="11"/>
      <c r="E7102" s="11"/>
    </row>
    <row r="7103" spans="3:5" x14ac:dyDescent="0.25">
      <c r="C7103" s="11"/>
      <c r="D7103" s="11"/>
      <c r="E7103" s="11"/>
    </row>
    <row r="7104" spans="3:5" x14ac:dyDescent="0.25">
      <c r="C7104" s="11"/>
      <c r="D7104" s="11"/>
      <c r="E7104" s="11"/>
    </row>
    <row r="7105" spans="3:5" x14ac:dyDescent="0.25">
      <c r="C7105" s="11"/>
      <c r="D7105" s="11"/>
      <c r="E7105" s="11"/>
    </row>
    <row r="7106" spans="3:5" x14ac:dyDescent="0.25">
      <c r="C7106" s="11"/>
      <c r="D7106" s="11"/>
      <c r="E7106" s="11"/>
    </row>
    <row r="7107" spans="3:5" x14ac:dyDescent="0.25">
      <c r="C7107" s="11"/>
      <c r="D7107" s="11"/>
      <c r="E7107" s="11"/>
    </row>
    <row r="7108" spans="3:5" x14ac:dyDescent="0.25">
      <c r="C7108" s="11"/>
      <c r="D7108" s="11"/>
      <c r="E7108" s="11"/>
    </row>
    <row r="7109" spans="3:5" x14ac:dyDescent="0.25">
      <c r="C7109" s="11"/>
      <c r="D7109" s="11"/>
      <c r="E7109" s="11"/>
    </row>
    <row r="7110" spans="3:5" x14ac:dyDescent="0.25">
      <c r="C7110" s="11"/>
      <c r="D7110" s="11"/>
      <c r="E7110" s="11"/>
    </row>
    <row r="7111" spans="3:5" x14ac:dyDescent="0.25">
      <c r="C7111" s="11"/>
      <c r="D7111" s="11"/>
      <c r="E7111" s="11"/>
    </row>
    <row r="7112" spans="3:5" x14ac:dyDescent="0.25">
      <c r="C7112" s="11"/>
      <c r="D7112" s="11"/>
      <c r="E7112" s="11"/>
    </row>
    <row r="7113" spans="3:5" x14ac:dyDescent="0.25">
      <c r="C7113" s="11"/>
      <c r="D7113" s="11"/>
      <c r="E7113" s="11"/>
    </row>
    <row r="7114" spans="3:5" x14ac:dyDescent="0.25">
      <c r="C7114" s="11"/>
      <c r="D7114" s="11"/>
      <c r="E7114" s="11"/>
    </row>
    <row r="7115" spans="3:5" x14ac:dyDescent="0.25">
      <c r="C7115" s="11"/>
      <c r="D7115" s="11"/>
      <c r="E7115" s="11"/>
    </row>
    <row r="7116" spans="3:5" x14ac:dyDescent="0.25">
      <c r="C7116" s="11"/>
      <c r="D7116" s="11"/>
      <c r="E7116" s="11"/>
    </row>
    <row r="7117" spans="3:5" x14ac:dyDescent="0.25">
      <c r="C7117" s="11"/>
      <c r="D7117" s="11"/>
      <c r="E7117" s="11"/>
    </row>
    <row r="7118" spans="3:5" x14ac:dyDescent="0.25">
      <c r="C7118" s="11"/>
      <c r="D7118" s="11"/>
      <c r="E7118" s="11"/>
    </row>
    <row r="7119" spans="3:5" x14ac:dyDescent="0.25">
      <c r="C7119" s="11"/>
      <c r="D7119" s="11"/>
      <c r="E7119" s="11"/>
    </row>
    <row r="7120" spans="3:5" x14ac:dyDescent="0.25">
      <c r="C7120" s="11"/>
      <c r="D7120" s="11"/>
      <c r="E7120" s="11"/>
    </row>
    <row r="7121" spans="3:5" x14ac:dyDescent="0.25">
      <c r="C7121" s="11"/>
      <c r="D7121" s="11"/>
      <c r="E7121" s="11"/>
    </row>
    <row r="7122" spans="3:5" x14ac:dyDescent="0.25">
      <c r="C7122" s="11"/>
      <c r="D7122" s="11"/>
      <c r="E7122" s="11"/>
    </row>
    <row r="7123" spans="3:5" x14ac:dyDescent="0.25">
      <c r="C7123" s="11"/>
      <c r="D7123" s="11"/>
      <c r="E7123" s="11"/>
    </row>
    <row r="7124" spans="3:5" x14ac:dyDescent="0.25">
      <c r="C7124" s="11"/>
      <c r="D7124" s="11"/>
      <c r="E7124" s="11"/>
    </row>
    <row r="7125" spans="3:5" x14ac:dyDescent="0.25">
      <c r="C7125" s="11"/>
      <c r="D7125" s="11"/>
      <c r="E7125" s="11"/>
    </row>
    <row r="7126" spans="3:5" x14ac:dyDescent="0.25">
      <c r="C7126" s="11"/>
      <c r="D7126" s="11"/>
      <c r="E7126" s="11"/>
    </row>
    <row r="7127" spans="3:5" x14ac:dyDescent="0.25">
      <c r="C7127" s="11"/>
      <c r="D7127" s="11"/>
      <c r="E7127" s="11"/>
    </row>
    <row r="7128" spans="3:5" x14ac:dyDescent="0.25">
      <c r="C7128" s="11"/>
      <c r="D7128" s="11"/>
      <c r="E7128" s="11"/>
    </row>
    <row r="7129" spans="3:5" x14ac:dyDescent="0.25">
      <c r="C7129" s="11"/>
      <c r="D7129" s="11"/>
      <c r="E7129" s="11"/>
    </row>
    <row r="7130" spans="3:5" x14ac:dyDescent="0.25">
      <c r="C7130" s="11"/>
      <c r="D7130" s="11"/>
      <c r="E7130" s="11"/>
    </row>
    <row r="7131" spans="3:5" x14ac:dyDescent="0.25">
      <c r="C7131" s="11"/>
      <c r="D7131" s="11"/>
      <c r="E7131" s="11"/>
    </row>
    <row r="7132" spans="3:5" x14ac:dyDescent="0.25">
      <c r="C7132" s="11"/>
      <c r="D7132" s="11"/>
      <c r="E7132" s="11"/>
    </row>
    <row r="7133" spans="3:5" x14ac:dyDescent="0.25">
      <c r="C7133" s="11"/>
      <c r="D7133" s="11"/>
      <c r="E7133" s="11"/>
    </row>
    <row r="7134" spans="3:5" x14ac:dyDescent="0.25">
      <c r="C7134" s="11"/>
      <c r="D7134" s="11"/>
      <c r="E7134" s="11"/>
    </row>
    <row r="7135" spans="3:5" x14ac:dyDescent="0.25">
      <c r="C7135" s="11"/>
      <c r="D7135" s="11"/>
      <c r="E7135" s="11"/>
    </row>
    <row r="7136" spans="3:5" x14ac:dyDescent="0.25">
      <c r="C7136" s="11"/>
      <c r="D7136" s="11"/>
      <c r="E7136" s="11"/>
    </row>
    <row r="7137" spans="3:5" x14ac:dyDescent="0.25">
      <c r="C7137" s="11"/>
      <c r="D7137" s="11"/>
      <c r="E7137" s="11"/>
    </row>
    <row r="7138" spans="3:5" x14ac:dyDescent="0.25">
      <c r="C7138" s="11"/>
      <c r="D7138" s="11"/>
      <c r="E7138" s="11"/>
    </row>
    <row r="7139" spans="3:5" x14ac:dyDescent="0.25">
      <c r="C7139" s="11"/>
      <c r="D7139" s="11"/>
      <c r="E7139" s="11"/>
    </row>
    <row r="7140" spans="3:5" x14ac:dyDescent="0.25">
      <c r="C7140" s="11"/>
      <c r="D7140" s="11"/>
      <c r="E7140" s="11"/>
    </row>
    <row r="7141" spans="3:5" x14ac:dyDescent="0.25">
      <c r="C7141" s="11"/>
      <c r="D7141" s="11"/>
      <c r="E7141" s="11"/>
    </row>
    <row r="7142" spans="3:5" x14ac:dyDescent="0.25">
      <c r="C7142" s="11"/>
      <c r="D7142" s="11"/>
      <c r="E7142" s="11"/>
    </row>
    <row r="7143" spans="3:5" x14ac:dyDescent="0.25">
      <c r="C7143" s="11"/>
      <c r="D7143" s="11"/>
      <c r="E7143" s="11"/>
    </row>
    <row r="7144" spans="3:5" x14ac:dyDescent="0.25">
      <c r="C7144" s="11"/>
      <c r="D7144" s="11"/>
      <c r="E7144" s="11"/>
    </row>
    <row r="7145" spans="3:5" x14ac:dyDescent="0.25">
      <c r="C7145" s="11"/>
      <c r="D7145" s="11"/>
      <c r="E7145" s="11"/>
    </row>
    <row r="7146" spans="3:5" x14ac:dyDescent="0.25">
      <c r="C7146" s="11"/>
      <c r="D7146" s="11"/>
      <c r="E7146" s="11"/>
    </row>
    <row r="7147" spans="3:5" x14ac:dyDescent="0.25">
      <c r="C7147" s="11"/>
      <c r="D7147" s="11"/>
      <c r="E7147" s="11"/>
    </row>
    <row r="7148" spans="3:5" x14ac:dyDescent="0.25">
      <c r="C7148" s="11"/>
      <c r="D7148" s="11"/>
      <c r="E7148" s="11"/>
    </row>
    <row r="7149" spans="3:5" x14ac:dyDescent="0.25">
      <c r="C7149" s="11"/>
      <c r="D7149" s="11"/>
      <c r="E7149" s="11"/>
    </row>
    <row r="7150" spans="3:5" x14ac:dyDescent="0.25">
      <c r="C7150" s="11"/>
      <c r="D7150" s="11"/>
      <c r="E7150" s="11"/>
    </row>
    <row r="7151" spans="3:5" x14ac:dyDescent="0.25">
      <c r="C7151" s="11"/>
      <c r="D7151" s="11"/>
      <c r="E7151" s="11"/>
    </row>
    <row r="7152" spans="3:5" x14ac:dyDescent="0.25">
      <c r="C7152" s="11"/>
      <c r="D7152" s="11"/>
      <c r="E7152" s="11"/>
    </row>
    <row r="7153" spans="3:5" x14ac:dyDescent="0.25">
      <c r="C7153" s="11"/>
      <c r="D7153" s="11"/>
      <c r="E7153" s="11"/>
    </row>
    <row r="7154" spans="3:5" x14ac:dyDescent="0.25">
      <c r="C7154" s="11"/>
      <c r="D7154" s="11"/>
      <c r="E7154" s="11"/>
    </row>
    <row r="7155" spans="3:5" x14ac:dyDescent="0.25">
      <c r="C7155" s="11"/>
      <c r="D7155" s="11"/>
      <c r="E7155" s="11"/>
    </row>
    <row r="7156" spans="3:5" x14ac:dyDescent="0.25">
      <c r="C7156" s="11"/>
      <c r="D7156" s="11"/>
      <c r="E7156" s="11"/>
    </row>
    <row r="7157" spans="3:5" x14ac:dyDescent="0.25">
      <c r="C7157" s="11"/>
      <c r="D7157" s="11"/>
      <c r="E7157" s="11"/>
    </row>
    <row r="7158" spans="3:5" x14ac:dyDescent="0.25">
      <c r="C7158" s="11"/>
      <c r="D7158" s="11"/>
      <c r="E7158" s="11"/>
    </row>
    <row r="7159" spans="3:5" x14ac:dyDescent="0.25">
      <c r="C7159" s="11"/>
      <c r="D7159" s="11"/>
      <c r="E7159" s="11"/>
    </row>
    <row r="7160" spans="3:5" x14ac:dyDescent="0.25">
      <c r="C7160" s="11"/>
      <c r="D7160" s="11"/>
      <c r="E7160" s="11"/>
    </row>
    <row r="7161" spans="3:5" x14ac:dyDescent="0.25">
      <c r="C7161" s="11"/>
      <c r="D7161" s="11"/>
      <c r="E7161" s="11"/>
    </row>
    <row r="7162" spans="3:5" x14ac:dyDescent="0.25">
      <c r="C7162" s="11"/>
      <c r="D7162" s="11"/>
      <c r="E7162" s="11"/>
    </row>
    <row r="7163" spans="3:5" x14ac:dyDescent="0.25">
      <c r="C7163" s="11"/>
      <c r="D7163" s="11"/>
      <c r="E7163" s="11"/>
    </row>
    <row r="7164" spans="3:5" x14ac:dyDescent="0.25">
      <c r="C7164" s="11"/>
      <c r="D7164" s="11"/>
      <c r="E7164" s="11"/>
    </row>
    <row r="7165" spans="3:5" x14ac:dyDescent="0.25">
      <c r="C7165" s="11"/>
      <c r="D7165" s="11"/>
      <c r="E7165" s="11"/>
    </row>
    <row r="7166" spans="3:5" x14ac:dyDescent="0.25">
      <c r="C7166" s="11"/>
      <c r="D7166" s="11"/>
      <c r="E7166" s="11"/>
    </row>
    <row r="7167" spans="3:5" x14ac:dyDescent="0.25">
      <c r="C7167" s="11"/>
      <c r="D7167" s="11"/>
      <c r="E7167" s="11"/>
    </row>
    <row r="7168" spans="3:5" x14ac:dyDescent="0.25">
      <c r="C7168" s="11"/>
      <c r="D7168" s="11"/>
      <c r="E7168" s="11"/>
    </row>
    <row r="7169" spans="3:5" x14ac:dyDescent="0.25">
      <c r="C7169" s="11"/>
      <c r="D7169" s="11"/>
      <c r="E7169" s="11"/>
    </row>
    <row r="7170" spans="3:5" x14ac:dyDescent="0.25">
      <c r="C7170" s="11"/>
      <c r="D7170" s="11"/>
      <c r="E7170" s="11"/>
    </row>
    <row r="7171" spans="3:5" x14ac:dyDescent="0.25">
      <c r="C7171" s="11"/>
      <c r="D7171" s="11"/>
      <c r="E7171" s="11"/>
    </row>
    <row r="7172" spans="3:5" x14ac:dyDescent="0.25">
      <c r="C7172" s="11"/>
      <c r="D7172" s="11"/>
      <c r="E7172" s="11"/>
    </row>
    <row r="7173" spans="3:5" x14ac:dyDescent="0.25">
      <c r="C7173" s="11"/>
      <c r="D7173" s="11"/>
      <c r="E7173" s="11"/>
    </row>
    <row r="7174" spans="3:5" x14ac:dyDescent="0.25">
      <c r="C7174" s="11"/>
      <c r="D7174" s="11"/>
      <c r="E7174" s="11"/>
    </row>
    <row r="7175" spans="3:5" x14ac:dyDescent="0.25">
      <c r="C7175" s="11"/>
      <c r="D7175" s="11"/>
      <c r="E7175" s="11"/>
    </row>
    <row r="7176" spans="3:5" x14ac:dyDescent="0.25">
      <c r="C7176" s="11"/>
      <c r="D7176" s="11"/>
      <c r="E7176" s="11"/>
    </row>
    <row r="7177" spans="3:5" x14ac:dyDescent="0.25">
      <c r="C7177" s="11"/>
      <c r="D7177" s="11"/>
      <c r="E7177" s="11"/>
    </row>
    <row r="7178" spans="3:5" x14ac:dyDescent="0.25">
      <c r="C7178" s="11"/>
      <c r="D7178" s="11"/>
      <c r="E7178" s="11"/>
    </row>
    <row r="7179" spans="3:5" x14ac:dyDescent="0.25">
      <c r="C7179" s="11"/>
      <c r="D7179" s="11"/>
      <c r="E7179" s="11"/>
    </row>
    <row r="7180" spans="3:5" x14ac:dyDescent="0.25">
      <c r="C7180" s="11"/>
      <c r="D7180" s="11"/>
      <c r="E7180" s="11"/>
    </row>
    <row r="7181" spans="3:5" x14ac:dyDescent="0.25">
      <c r="C7181" s="11"/>
      <c r="D7181" s="11"/>
      <c r="E7181" s="11"/>
    </row>
    <row r="7182" spans="3:5" x14ac:dyDescent="0.25">
      <c r="C7182" s="11"/>
      <c r="D7182" s="11"/>
      <c r="E7182" s="11"/>
    </row>
    <row r="7183" spans="3:5" x14ac:dyDescent="0.25">
      <c r="C7183" s="11"/>
      <c r="D7183" s="11"/>
      <c r="E7183" s="11"/>
    </row>
    <row r="7184" spans="3:5" x14ac:dyDescent="0.25">
      <c r="C7184" s="11"/>
      <c r="D7184" s="11"/>
      <c r="E7184" s="11"/>
    </row>
    <row r="7185" spans="3:5" x14ac:dyDescent="0.25">
      <c r="C7185" s="11"/>
      <c r="D7185" s="11"/>
      <c r="E7185" s="11"/>
    </row>
    <row r="7186" spans="3:5" x14ac:dyDescent="0.25">
      <c r="C7186" s="11"/>
      <c r="D7186" s="11"/>
      <c r="E7186" s="11"/>
    </row>
    <row r="7187" spans="3:5" x14ac:dyDescent="0.25">
      <c r="C7187" s="11"/>
      <c r="D7187" s="11"/>
      <c r="E7187" s="11"/>
    </row>
    <row r="7188" spans="3:5" x14ac:dyDescent="0.25">
      <c r="C7188" s="11"/>
      <c r="D7188" s="11"/>
      <c r="E7188" s="11"/>
    </row>
    <row r="7189" spans="3:5" x14ac:dyDescent="0.25">
      <c r="C7189" s="11"/>
      <c r="D7189" s="11"/>
      <c r="E7189" s="11"/>
    </row>
    <row r="7190" spans="3:5" x14ac:dyDescent="0.25">
      <c r="C7190" s="11"/>
      <c r="D7190" s="11"/>
      <c r="E7190" s="11"/>
    </row>
    <row r="7191" spans="3:5" x14ac:dyDescent="0.25">
      <c r="C7191" s="11"/>
      <c r="D7191" s="11"/>
      <c r="E7191" s="11"/>
    </row>
    <row r="7192" spans="3:5" x14ac:dyDescent="0.25">
      <c r="C7192" s="11"/>
      <c r="D7192" s="11"/>
      <c r="E7192" s="11"/>
    </row>
    <row r="7193" spans="3:5" x14ac:dyDescent="0.25">
      <c r="C7193" s="11"/>
      <c r="D7193" s="11"/>
      <c r="E7193" s="11"/>
    </row>
    <row r="7194" spans="3:5" x14ac:dyDescent="0.25">
      <c r="C7194" s="11"/>
      <c r="D7194" s="11"/>
      <c r="E7194" s="11"/>
    </row>
    <row r="7195" spans="3:5" x14ac:dyDescent="0.25">
      <c r="C7195" s="11"/>
      <c r="D7195" s="11"/>
      <c r="E7195" s="11"/>
    </row>
    <row r="7196" spans="3:5" x14ac:dyDescent="0.25">
      <c r="C7196" s="11"/>
      <c r="D7196" s="11"/>
      <c r="E7196" s="11"/>
    </row>
    <row r="7197" spans="3:5" x14ac:dyDescent="0.25">
      <c r="C7197" s="11"/>
      <c r="D7197" s="11"/>
      <c r="E7197" s="11"/>
    </row>
    <row r="7198" spans="3:5" x14ac:dyDescent="0.25">
      <c r="C7198" s="11"/>
      <c r="D7198" s="11"/>
      <c r="E7198" s="11"/>
    </row>
    <row r="7199" spans="3:5" x14ac:dyDescent="0.25">
      <c r="C7199" s="11"/>
      <c r="D7199" s="11"/>
      <c r="E7199" s="11"/>
    </row>
    <row r="7200" spans="3:5" x14ac:dyDescent="0.25">
      <c r="C7200" s="11"/>
      <c r="D7200" s="11"/>
      <c r="E7200" s="11"/>
    </row>
    <row r="7201" spans="3:5" x14ac:dyDescent="0.25">
      <c r="C7201" s="11"/>
      <c r="D7201" s="11"/>
      <c r="E7201" s="11"/>
    </row>
    <row r="7202" spans="3:5" x14ac:dyDescent="0.25">
      <c r="C7202" s="11"/>
      <c r="D7202" s="11"/>
      <c r="E7202" s="11"/>
    </row>
    <row r="7203" spans="3:5" x14ac:dyDescent="0.25">
      <c r="C7203" s="11"/>
      <c r="D7203" s="11"/>
      <c r="E7203" s="11"/>
    </row>
    <row r="7204" spans="3:5" x14ac:dyDescent="0.25">
      <c r="C7204" s="11"/>
      <c r="D7204" s="11"/>
      <c r="E7204" s="11"/>
    </row>
    <row r="7205" spans="3:5" x14ac:dyDescent="0.25">
      <c r="C7205" s="11"/>
      <c r="D7205" s="11"/>
      <c r="E7205" s="11"/>
    </row>
    <row r="7206" spans="3:5" x14ac:dyDescent="0.25">
      <c r="C7206" s="11"/>
      <c r="D7206" s="11"/>
      <c r="E7206" s="11"/>
    </row>
    <row r="7207" spans="3:5" x14ac:dyDescent="0.25">
      <c r="C7207" s="11"/>
      <c r="D7207" s="11"/>
      <c r="E7207" s="11"/>
    </row>
    <row r="7208" spans="3:5" x14ac:dyDescent="0.25">
      <c r="C7208" s="11"/>
      <c r="D7208" s="11"/>
      <c r="E7208" s="11"/>
    </row>
    <row r="7209" spans="3:5" x14ac:dyDescent="0.25">
      <c r="C7209" s="11"/>
      <c r="D7209" s="11"/>
      <c r="E7209" s="11"/>
    </row>
    <row r="7210" spans="3:5" x14ac:dyDescent="0.25">
      <c r="C7210" s="11"/>
      <c r="D7210" s="11"/>
      <c r="E7210" s="11"/>
    </row>
    <row r="7211" spans="3:5" x14ac:dyDescent="0.25">
      <c r="C7211" s="11"/>
      <c r="D7211" s="11"/>
      <c r="E7211" s="11"/>
    </row>
    <row r="7212" spans="3:5" x14ac:dyDescent="0.25">
      <c r="C7212" s="11"/>
      <c r="D7212" s="11"/>
      <c r="E7212" s="11"/>
    </row>
    <row r="7213" spans="3:5" x14ac:dyDescent="0.25">
      <c r="C7213" s="11"/>
      <c r="D7213" s="11"/>
      <c r="E7213" s="11"/>
    </row>
    <row r="7214" spans="3:5" x14ac:dyDescent="0.25">
      <c r="C7214" s="11"/>
      <c r="D7214" s="11"/>
      <c r="E7214" s="11"/>
    </row>
    <row r="7215" spans="3:5" x14ac:dyDescent="0.25">
      <c r="C7215" s="11"/>
      <c r="D7215" s="11"/>
      <c r="E7215" s="11"/>
    </row>
    <row r="7216" spans="3:5" x14ac:dyDescent="0.25">
      <c r="C7216" s="11"/>
      <c r="D7216" s="11"/>
      <c r="E7216" s="11"/>
    </row>
    <row r="7217" spans="3:5" x14ac:dyDescent="0.25">
      <c r="C7217" s="11"/>
      <c r="D7217" s="11"/>
      <c r="E7217" s="11"/>
    </row>
    <row r="7218" spans="3:5" x14ac:dyDescent="0.25">
      <c r="C7218" s="11"/>
      <c r="D7218" s="11"/>
      <c r="E7218" s="11"/>
    </row>
    <row r="7219" spans="3:5" x14ac:dyDescent="0.25">
      <c r="C7219" s="11"/>
      <c r="D7219" s="11"/>
      <c r="E7219" s="11"/>
    </row>
    <row r="7220" spans="3:5" x14ac:dyDescent="0.25">
      <c r="C7220" s="11"/>
      <c r="D7220" s="11"/>
      <c r="E7220" s="11"/>
    </row>
    <row r="7221" spans="3:5" x14ac:dyDescent="0.25">
      <c r="C7221" s="11"/>
      <c r="D7221" s="11"/>
      <c r="E7221" s="11"/>
    </row>
    <row r="7222" spans="3:5" x14ac:dyDescent="0.25">
      <c r="C7222" s="11"/>
      <c r="D7222" s="11"/>
      <c r="E7222" s="11"/>
    </row>
    <row r="7223" spans="3:5" x14ac:dyDescent="0.25">
      <c r="C7223" s="11"/>
      <c r="D7223" s="11"/>
      <c r="E7223" s="11"/>
    </row>
    <row r="7224" spans="3:5" x14ac:dyDescent="0.25">
      <c r="C7224" s="11"/>
      <c r="D7224" s="11"/>
      <c r="E7224" s="11"/>
    </row>
    <row r="7225" spans="3:5" x14ac:dyDescent="0.25">
      <c r="C7225" s="11"/>
      <c r="D7225" s="11"/>
      <c r="E7225" s="11"/>
    </row>
    <row r="7226" spans="3:5" x14ac:dyDescent="0.25">
      <c r="C7226" s="11"/>
      <c r="D7226" s="11"/>
      <c r="E7226" s="11"/>
    </row>
    <row r="7227" spans="3:5" x14ac:dyDescent="0.25">
      <c r="C7227" s="11"/>
      <c r="D7227" s="11"/>
      <c r="E7227" s="11"/>
    </row>
    <row r="7228" spans="3:5" x14ac:dyDescent="0.25">
      <c r="C7228" s="11"/>
      <c r="D7228" s="11"/>
      <c r="E7228" s="11"/>
    </row>
    <row r="7229" spans="3:5" x14ac:dyDescent="0.25">
      <c r="C7229" s="11"/>
      <c r="D7229" s="11"/>
      <c r="E7229" s="11"/>
    </row>
    <row r="7230" spans="3:5" x14ac:dyDescent="0.25">
      <c r="C7230" s="11"/>
      <c r="D7230" s="11"/>
      <c r="E7230" s="11"/>
    </row>
    <row r="7231" spans="3:5" x14ac:dyDescent="0.25">
      <c r="C7231" s="11"/>
      <c r="D7231" s="11"/>
      <c r="E7231" s="11"/>
    </row>
    <row r="7232" spans="3:5" x14ac:dyDescent="0.25">
      <c r="C7232" s="11"/>
      <c r="D7232" s="11"/>
      <c r="E7232" s="11"/>
    </row>
    <row r="7233" spans="3:5" x14ac:dyDescent="0.25">
      <c r="C7233" s="11"/>
      <c r="D7233" s="11"/>
      <c r="E7233" s="11"/>
    </row>
    <row r="7234" spans="3:5" x14ac:dyDescent="0.25">
      <c r="C7234" s="11"/>
      <c r="D7234" s="11"/>
      <c r="E7234" s="11"/>
    </row>
    <row r="7235" spans="3:5" x14ac:dyDescent="0.25">
      <c r="C7235" s="11"/>
      <c r="D7235" s="11"/>
      <c r="E7235" s="11"/>
    </row>
    <row r="7236" spans="3:5" x14ac:dyDescent="0.25">
      <c r="C7236" s="11"/>
      <c r="D7236" s="11"/>
      <c r="E7236" s="11"/>
    </row>
    <row r="7237" spans="3:5" x14ac:dyDescent="0.25">
      <c r="C7237" s="11"/>
      <c r="D7237" s="11"/>
      <c r="E7237" s="11"/>
    </row>
    <row r="7238" spans="3:5" x14ac:dyDescent="0.25">
      <c r="C7238" s="11"/>
      <c r="D7238" s="11"/>
      <c r="E7238" s="11"/>
    </row>
    <row r="7239" spans="3:5" x14ac:dyDescent="0.25">
      <c r="C7239" s="11"/>
      <c r="D7239" s="11"/>
      <c r="E7239" s="11"/>
    </row>
    <row r="7240" spans="3:5" x14ac:dyDescent="0.25">
      <c r="C7240" s="11"/>
      <c r="D7240" s="11"/>
      <c r="E7240" s="11"/>
    </row>
    <row r="7241" spans="3:5" x14ac:dyDescent="0.25">
      <c r="C7241" s="11"/>
      <c r="D7241" s="11"/>
      <c r="E7241" s="11"/>
    </row>
    <row r="7242" spans="3:5" x14ac:dyDescent="0.25">
      <c r="C7242" s="11"/>
      <c r="D7242" s="11"/>
      <c r="E7242" s="11"/>
    </row>
    <row r="7243" spans="3:5" x14ac:dyDescent="0.25">
      <c r="C7243" s="11"/>
      <c r="D7243" s="11"/>
      <c r="E7243" s="11"/>
    </row>
    <row r="7244" spans="3:5" x14ac:dyDescent="0.25">
      <c r="C7244" s="11"/>
      <c r="D7244" s="11"/>
      <c r="E7244" s="11"/>
    </row>
    <row r="7245" spans="3:5" x14ac:dyDescent="0.25">
      <c r="C7245" s="11"/>
      <c r="D7245" s="11"/>
      <c r="E7245" s="11"/>
    </row>
    <row r="7246" spans="3:5" x14ac:dyDescent="0.25">
      <c r="C7246" s="11"/>
      <c r="D7246" s="11"/>
      <c r="E7246" s="11"/>
    </row>
    <row r="7247" spans="3:5" x14ac:dyDescent="0.25">
      <c r="C7247" s="11"/>
      <c r="D7247" s="11"/>
      <c r="E7247" s="11"/>
    </row>
    <row r="7248" spans="3:5" x14ac:dyDescent="0.25">
      <c r="C7248" s="11"/>
      <c r="D7248" s="11"/>
      <c r="E7248" s="11"/>
    </row>
    <row r="7249" spans="3:5" x14ac:dyDescent="0.25">
      <c r="C7249" s="11"/>
      <c r="D7249" s="11"/>
      <c r="E7249" s="11"/>
    </row>
    <row r="7250" spans="3:5" x14ac:dyDescent="0.25">
      <c r="C7250" s="11"/>
      <c r="D7250" s="11"/>
      <c r="E7250" s="11"/>
    </row>
    <row r="7251" spans="3:5" x14ac:dyDescent="0.25">
      <c r="C7251" s="11"/>
      <c r="D7251" s="11"/>
      <c r="E7251" s="11"/>
    </row>
    <row r="7252" spans="3:5" x14ac:dyDescent="0.25">
      <c r="C7252" s="11"/>
      <c r="D7252" s="11"/>
      <c r="E7252" s="11"/>
    </row>
    <row r="7253" spans="3:5" x14ac:dyDescent="0.25">
      <c r="C7253" s="11"/>
      <c r="D7253" s="11"/>
      <c r="E7253" s="11"/>
    </row>
    <row r="7254" spans="3:5" x14ac:dyDescent="0.25">
      <c r="C7254" s="11"/>
      <c r="D7254" s="11"/>
      <c r="E7254" s="11"/>
    </row>
    <row r="7255" spans="3:5" x14ac:dyDescent="0.25">
      <c r="C7255" s="11"/>
      <c r="D7255" s="11"/>
      <c r="E7255" s="11"/>
    </row>
    <row r="7256" spans="3:5" x14ac:dyDescent="0.25">
      <c r="C7256" s="11"/>
      <c r="D7256" s="11"/>
      <c r="E7256" s="11"/>
    </row>
    <row r="7257" spans="3:5" x14ac:dyDescent="0.25">
      <c r="C7257" s="11"/>
      <c r="D7257" s="11"/>
      <c r="E7257" s="11"/>
    </row>
    <row r="7258" spans="3:5" x14ac:dyDescent="0.25">
      <c r="C7258" s="11"/>
      <c r="D7258" s="11"/>
      <c r="E7258" s="11"/>
    </row>
    <row r="7259" spans="3:5" x14ac:dyDescent="0.25">
      <c r="C7259" s="11"/>
      <c r="D7259" s="11"/>
      <c r="E7259" s="11"/>
    </row>
    <row r="7260" spans="3:5" x14ac:dyDescent="0.25">
      <c r="C7260" s="11"/>
      <c r="D7260" s="11"/>
      <c r="E7260" s="11"/>
    </row>
    <row r="7261" spans="3:5" x14ac:dyDescent="0.25">
      <c r="C7261" s="11"/>
      <c r="D7261" s="11"/>
      <c r="E7261" s="11"/>
    </row>
    <row r="7262" spans="3:5" x14ac:dyDescent="0.25">
      <c r="C7262" s="11"/>
      <c r="D7262" s="11"/>
      <c r="E7262" s="11"/>
    </row>
    <row r="7263" spans="3:5" x14ac:dyDescent="0.25">
      <c r="C7263" s="11"/>
      <c r="D7263" s="11"/>
      <c r="E7263" s="11"/>
    </row>
    <row r="7264" spans="3:5" x14ac:dyDescent="0.25">
      <c r="C7264" s="11"/>
      <c r="D7264" s="11"/>
      <c r="E7264" s="11"/>
    </row>
    <row r="7265" spans="3:5" x14ac:dyDescent="0.25">
      <c r="C7265" s="11"/>
      <c r="D7265" s="11"/>
      <c r="E7265" s="11"/>
    </row>
    <row r="7266" spans="3:5" x14ac:dyDescent="0.25">
      <c r="C7266" s="11"/>
      <c r="D7266" s="11"/>
      <c r="E7266" s="11"/>
    </row>
    <row r="7267" spans="3:5" x14ac:dyDescent="0.25">
      <c r="C7267" s="11"/>
      <c r="D7267" s="11"/>
      <c r="E7267" s="11"/>
    </row>
    <row r="7268" spans="3:5" x14ac:dyDescent="0.25">
      <c r="C7268" s="11"/>
      <c r="D7268" s="11"/>
      <c r="E7268" s="11"/>
    </row>
    <row r="7269" spans="3:5" x14ac:dyDescent="0.25">
      <c r="C7269" s="11"/>
      <c r="D7269" s="11"/>
      <c r="E7269" s="11"/>
    </row>
    <row r="7270" spans="3:5" x14ac:dyDescent="0.25">
      <c r="C7270" s="11"/>
      <c r="D7270" s="11"/>
      <c r="E7270" s="11"/>
    </row>
    <row r="7271" spans="3:5" x14ac:dyDescent="0.25">
      <c r="C7271" s="11"/>
      <c r="D7271" s="11"/>
      <c r="E7271" s="11"/>
    </row>
    <row r="7272" spans="3:5" x14ac:dyDescent="0.25">
      <c r="C7272" s="11"/>
      <c r="D7272" s="11"/>
      <c r="E7272" s="11"/>
    </row>
    <row r="7273" spans="3:5" x14ac:dyDescent="0.25">
      <c r="C7273" s="11"/>
      <c r="D7273" s="11"/>
      <c r="E7273" s="11"/>
    </row>
    <row r="7274" spans="3:5" x14ac:dyDescent="0.25">
      <c r="C7274" s="11"/>
      <c r="D7274" s="11"/>
      <c r="E7274" s="11"/>
    </row>
    <row r="7275" spans="3:5" x14ac:dyDescent="0.25">
      <c r="C7275" s="11"/>
      <c r="D7275" s="11"/>
      <c r="E7275" s="11"/>
    </row>
    <row r="7276" spans="3:5" x14ac:dyDescent="0.25">
      <c r="C7276" s="11"/>
      <c r="D7276" s="11"/>
      <c r="E7276" s="11"/>
    </row>
    <row r="7277" spans="3:5" x14ac:dyDescent="0.25">
      <c r="C7277" s="11"/>
      <c r="D7277" s="11"/>
      <c r="E7277" s="11"/>
    </row>
    <row r="7278" spans="3:5" x14ac:dyDescent="0.25">
      <c r="C7278" s="11"/>
      <c r="D7278" s="11"/>
      <c r="E7278" s="11"/>
    </row>
    <row r="7279" spans="3:5" x14ac:dyDescent="0.25">
      <c r="C7279" s="11"/>
      <c r="D7279" s="11"/>
      <c r="E7279" s="11"/>
    </row>
    <row r="7280" spans="3:5" x14ac:dyDescent="0.25">
      <c r="C7280" s="11"/>
      <c r="D7280" s="11"/>
      <c r="E7280" s="11"/>
    </row>
    <row r="7281" spans="3:5" x14ac:dyDescent="0.25">
      <c r="C7281" s="11"/>
      <c r="D7281" s="11"/>
      <c r="E7281" s="11"/>
    </row>
    <row r="7282" spans="3:5" x14ac:dyDescent="0.25">
      <c r="C7282" s="11"/>
      <c r="D7282" s="11"/>
      <c r="E7282" s="11"/>
    </row>
    <row r="7283" spans="3:5" x14ac:dyDescent="0.25">
      <c r="C7283" s="11"/>
      <c r="D7283" s="11"/>
      <c r="E7283" s="11"/>
    </row>
    <row r="7284" spans="3:5" x14ac:dyDescent="0.25">
      <c r="C7284" s="11"/>
      <c r="D7284" s="11"/>
      <c r="E7284" s="11"/>
    </row>
    <row r="7285" spans="3:5" x14ac:dyDescent="0.25">
      <c r="C7285" s="11"/>
      <c r="D7285" s="11"/>
      <c r="E7285" s="11"/>
    </row>
    <row r="7286" spans="3:5" x14ac:dyDescent="0.25">
      <c r="C7286" s="11"/>
      <c r="D7286" s="11"/>
      <c r="E7286" s="11"/>
    </row>
    <row r="7287" spans="3:5" x14ac:dyDescent="0.25">
      <c r="C7287" s="11"/>
      <c r="D7287" s="11"/>
      <c r="E7287" s="11"/>
    </row>
    <row r="7288" spans="3:5" x14ac:dyDescent="0.25">
      <c r="C7288" s="11"/>
      <c r="D7288" s="11"/>
      <c r="E7288" s="11"/>
    </row>
    <row r="7289" spans="3:5" x14ac:dyDescent="0.25">
      <c r="C7289" s="11"/>
      <c r="D7289" s="11"/>
      <c r="E7289" s="11"/>
    </row>
    <row r="7290" spans="3:5" x14ac:dyDescent="0.25">
      <c r="C7290" s="11"/>
      <c r="D7290" s="11"/>
      <c r="E7290" s="11"/>
    </row>
    <row r="7291" spans="3:5" x14ac:dyDescent="0.25">
      <c r="C7291" s="11"/>
      <c r="D7291" s="11"/>
      <c r="E7291" s="11"/>
    </row>
    <row r="7292" spans="3:5" x14ac:dyDescent="0.25">
      <c r="C7292" s="11"/>
      <c r="D7292" s="11"/>
      <c r="E7292" s="11"/>
    </row>
    <row r="7293" spans="3:5" x14ac:dyDescent="0.25">
      <c r="C7293" s="11"/>
      <c r="D7293" s="11"/>
      <c r="E7293" s="11"/>
    </row>
    <row r="7294" spans="3:5" x14ac:dyDescent="0.25">
      <c r="C7294" s="11"/>
      <c r="D7294" s="11"/>
      <c r="E7294" s="11"/>
    </row>
    <row r="7295" spans="3:5" x14ac:dyDescent="0.25">
      <c r="C7295" s="11"/>
      <c r="D7295" s="11"/>
      <c r="E7295" s="11"/>
    </row>
    <row r="7296" spans="3:5" x14ac:dyDescent="0.25">
      <c r="C7296" s="11"/>
      <c r="D7296" s="11"/>
      <c r="E7296" s="11"/>
    </row>
    <row r="7297" spans="3:5" x14ac:dyDescent="0.25">
      <c r="C7297" s="11"/>
      <c r="D7297" s="11"/>
      <c r="E7297" s="11"/>
    </row>
    <row r="7298" spans="3:5" x14ac:dyDescent="0.25">
      <c r="C7298" s="11"/>
      <c r="D7298" s="11"/>
      <c r="E7298" s="11"/>
    </row>
    <row r="7299" spans="3:5" x14ac:dyDescent="0.25">
      <c r="C7299" s="11"/>
      <c r="D7299" s="11"/>
      <c r="E7299" s="11"/>
    </row>
    <row r="7300" spans="3:5" x14ac:dyDescent="0.25">
      <c r="C7300" s="11"/>
      <c r="D7300" s="11"/>
      <c r="E7300" s="11"/>
    </row>
    <row r="7301" spans="3:5" x14ac:dyDescent="0.25">
      <c r="C7301" s="11"/>
      <c r="D7301" s="11"/>
      <c r="E7301" s="11"/>
    </row>
    <row r="7302" spans="3:5" x14ac:dyDescent="0.25">
      <c r="C7302" s="11"/>
      <c r="D7302" s="11"/>
      <c r="E7302" s="11"/>
    </row>
    <row r="7303" spans="3:5" x14ac:dyDescent="0.25">
      <c r="C7303" s="11"/>
      <c r="D7303" s="11"/>
      <c r="E7303" s="11"/>
    </row>
    <row r="7304" spans="3:5" x14ac:dyDescent="0.25">
      <c r="C7304" s="11"/>
      <c r="D7304" s="11"/>
      <c r="E7304" s="11"/>
    </row>
    <row r="7305" spans="3:5" x14ac:dyDescent="0.25">
      <c r="C7305" s="11"/>
      <c r="D7305" s="11"/>
      <c r="E7305" s="11"/>
    </row>
    <row r="7306" spans="3:5" x14ac:dyDescent="0.25">
      <c r="C7306" s="11"/>
      <c r="D7306" s="11"/>
      <c r="E7306" s="11"/>
    </row>
    <row r="7307" spans="3:5" x14ac:dyDescent="0.25">
      <c r="C7307" s="11"/>
      <c r="D7307" s="11"/>
      <c r="E7307" s="11"/>
    </row>
    <row r="7308" spans="3:5" x14ac:dyDescent="0.25">
      <c r="C7308" s="11"/>
      <c r="D7308" s="11"/>
      <c r="E7308" s="11"/>
    </row>
    <row r="7309" spans="3:5" x14ac:dyDescent="0.25">
      <c r="C7309" s="11"/>
      <c r="D7309" s="11"/>
      <c r="E7309" s="11"/>
    </row>
    <row r="7310" spans="3:5" x14ac:dyDescent="0.25">
      <c r="C7310" s="11"/>
      <c r="D7310" s="11"/>
      <c r="E7310" s="11"/>
    </row>
    <row r="7311" spans="3:5" x14ac:dyDescent="0.25">
      <c r="C7311" s="11"/>
      <c r="D7311" s="11"/>
      <c r="E7311" s="11"/>
    </row>
    <row r="7312" spans="3:5" x14ac:dyDescent="0.25">
      <c r="C7312" s="11"/>
      <c r="D7312" s="11"/>
      <c r="E7312" s="11"/>
    </row>
    <row r="7313" spans="3:5" x14ac:dyDescent="0.25">
      <c r="C7313" s="11"/>
      <c r="D7313" s="11"/>
      <c r="E7313" s="11"/>
    </row>
    <row r="7314" spans="3:5" x14ac:dyDescent="0.25">
      <c r="C7314" s="11"/>
      <c r="D7314" s="11"/>
      <c r="E7314" s="11"/>
    </row>
    <row r="7315" spans="3:5" x14ac:dyDescent="0.25">
      <c r="C7315" s="11"/>
      <c r="D7315" s="11"/>
      <c r="E7315" s="11"/>
    </row>
    <row r="7316" spans="3:5" x14ac:dyDescent="0.25">
      <c r="C7316" s="11"/>
      <c r="D7316" s="11"/>
      <c r="E7316" s="11"/>
    </row>
    <row r="7317" spans="3:5" x14ac:dyDescent="0.25">
      <c r="C7317" s="11"/>
      <c r="D7317" s="11"/>
      <c r="E7317" s="11"/>
    </row>
    <row r="7318" spans="3:5" x14ac:dyDescent="0.25">
      <c r="C7318" s="11"/>
      <c r="D7318" s="11"/>
      <c r="E7318" s="11"/>
    </row>
    <row r="7319" spans="3:5" x14ac:dyDescent="0.25">
      <c r="C7319" s="11"/>
      <c r="D7319" s="11"/>
      <c r="E7319" s="11"/>
    </row>
    <row r="7320" spans="3:5" x14ac:dyDescent="0.25">
      <c r="C7320" s="11"/>
      <c r="D7320" s="11"/>
      <c r="E7320" s="11"/>
    </row>
    <row r="7321" spans="3:5" x14ac:dyDescent="0.25">
      <c r="C7321" s="11"/>
      <c r="D7321" s="11"/>
      <c r="E7321" s="11"/>
    </row>
    <row r="7322" spans="3:5" x14ac:dyDescent="0.25">
      <c r="C7322" s="11"/>
      <c r="D7322" s="11"/>
      <c r="E7322" s="11"/>
    </row>
    <row r="7323" spans="3:5" x14ac:dyDescent="0.25">
      <c r="C7323" s="11"/>
      <c r="D7323" s="11"/>
      <c r="E7323" s="11"/>
    </row>
    <row r="7324" spans="3:5" x14ac:dyDescent="0.25">
      <c r="C7324" s="11"/>
      <c r="D7324" s="11"/>
      <c r="E7324" s="11"/>
    </row>
    <row r="7325" spans="3:5" x14ac:dyDescent="0.25">
      <c r="C7325" s="11"/>
      <c r="D7325" s="11"/>
      <c r="E7325" s="11"/>
    </row>
    <row r="7326" spans="3:5" x14ac:dyDescent="0.25">
      <c r="C7326" s="11"/>
      <c r="D7326" s="11"/>
      <c r="E7326" s="11"/>
    </row>
    <row r="7327" spans="3:5" x14ac:dyDescent="0.25">
      <c r="C7327" s="11"/>
      <c r="D7327" s="11"/>
      <c r="E7327" s="11"/>
    </row>
    <row r="7328" spans="3:5" x14ac:dyDescent="0.25">
      <c r="C7328" s="11"/>
      <c r="D7328" s="11"/>
      <c r="E7328" s="11"/>
    </row>
    <row r="7329" spans="3:5" x14ac:dyDescent="0.25">
      <c r="C7329" s="11"/>
      <c r="D7329" s="11"/>
      <c r="E7329" s="11"/>
    </row>
    <row r="7330" spans="3:5" x14ac:dyDescent="0.25">
      <c r="C7330" s="11"/>
      <c r="D7330" s="11"/>
      <c r="E7330" s="11"/>
    </row>
    <row r="7331" spans="3:5" x14ac:dyDescent="0.25">
      <c r="C7331" s="11"/>
      <c r="D7331" s="11"/>
      <c r="E7331" s="11"/>
    </row>
    <row r="7332" spans="3:5" x14ac:dyDescent="0.25">
      <c r="C7332" s="11"/>
      <c r="D7332" s="11"/>
      <c r="E7332" s="11"/>
    </row>
    <row r="7333" spans="3:5" x14ac:dyDescent="0.25">
      <c r="C7333" s="11"/>
      <c r="D7333" s="11"/>
      <c r="E7333" s="11"/>
    </row>
    <row r="7334" spans="3:5" x14ac:dyDescent="0.25">
      <c r="C7334" s="11"/>
      <c r="D7334" s="11"/>
      <c r="E7334" s="11"/>
    </row>
    <row r="7335" spans="3:5" x14ac:dyDescent="0.25">
      <c r="C7335" s="11"/>
      <c r="D7335" s="11"/>
      <c r="E7335" s="11"/>
    </row>
    <row r="7336" spans="3:5" x14ac:dyDescent="0.25">
      <c r="C7336" s="11"/>
      <c r="D7336" s="11"/>
      <c r="E7336" s="11"/>
    </row>
    <row r="7337" spans="3:5" x14ac:dyDescent="0.25">
      <c r="C7337" s="11"/>
      <c r="D7337" s="11"/>
      <c r="E7337" s="11"/>
    </row>
    <row r="7338" spans="3:5" x14ac:dyDescent="0.25">
      <c r="C7338" s="11"/>
      <c r="D7338" s="11"/>
      <c r="E7338" s="11"/>
    </row>
    <row r="7339" spans="3:5" x14ac:dyDescent="0.25">
      <c r="C7339" s="11"/>
      <c r="D7339" s="11"/>
      <c r="E7339" s="11"/>
    </row>
    <row r="7340" spans="3:5" x14ac:dyDescent="0.25">
      <c r="C7340" s="11"/>
      <c r="D7340" s="11"/>
      <c r="E7340" s="11"/>
    </row>
    <row r="7341" spans="3:5" x14ac:dyDescent="0.25">
      <c r="C7341" s="11"/>
      <c r="D7341" s="11"/>
      <c r="E7341" s="11"/>
    </row>
    <row r="7342" spans="3:5" x14ac:dyDescent="0.25">
      <c r="C7342" s="11"/>
      <c r="D7342" s="11"/>
      <c r="E7342" s="11"/>
    </row>
    <row r="7343" spans="3:5" x14ac:dyDescent="0.25">
      <c r="C7343" s="11"/>
      <c r="D7343" s="11"/>
      <c r="E7343" s="11"/>
    </row>
    <row r="7344" spans="3:5" x14ac:dyDescent="0.25">
      <c r="C7344" s="11"/>
      <c r="D7344" s="11"/>
      <c r="E7344" s="11"/>
    </row>
    <row r="7345" spans="3:5" x14ac:dyDescent="0.25">
      <c r="C7345" s="11"/>
      <c r="D7345" s="11"/>
      <c r="E7345" s="11"/>
    </row>
    <row r="7346" spans="3:5" x14ac:dyDescent="0.25">
      <c r="C7346" s="11"/>
      <c r="D7346" s="11"/>
      <c r="E7346" s="11"/>
    </row>
    <row r="7347" spans="3:5" x14ac:dyDescent="0.25">
      <c r="C7347" s="11"/>
      <c r="D7347" s="11"/>
      <c r="E7347" s="11"/>
    </row>
    <row r="7348" spans="3:5" x14ac:dyDescent="0.25">
      <c r="C7348" s="11"/>
      <c r="D7348" s="11"/>
      <c r="E7348" s="11"/>
    </row>
    <row r="7349" spans="3:5" x14ac:dyDescent="0.25">
      <c r="C7349" s="11"/>
      <c r="D7349" s="11"/>
      <c r="E7349" s="11"/>
    </row>
    <row r="7350" spans="3:5" x14ac:dyDescent="0.25">
      <c r="C7350" s="11"/>
      <c r="D7350" s="11"/>
      <c r="E7350" s="11"/>
    </row>
    <row r="7351" spans="3:5" x14ac:dyDescent="0.25">
      <c r="C7351" s="11"/>
      <c r="D7351" s="11"/>
      <c r="E7351" s="11"/>
    </row>
    <row r="7352" spans="3:5" x14ac:dyDescent="0.25">
      <c r="C7352" s="11"/>
      <c r="D7352" s="11"/>
      <c r="E7352" s="11"/>
    </row>
    <row r="7353" spans="3:5" x14ac:dyDescent="0.25">
      <c r="C7353" s="11"/>
      <c r="D7353" s="11"/>
      <c r="E7353" s="11"/>
    </row>
    <row r="7354" spans="3:5" x14ac:dyDescent="0.25">
      <c r="C7354" s="11"/>
      <c r="D7354" s="11"/>
      <c r="E7354" s="11"/>
    </row>
    <row r="7355" spans="3:5" x14ac:dyDescent="0.25">
      <c r="C7355" s="11"/>
      <c r="D7355" s="11"/>
      <c r="E7355" s="11"/>
    </row>
    <row r="7356" spans="3:5" x14ac:dyDescent="0.25">
      <c r="C7356" s="11"/>
      <c r="D7356" s="11"/>
      <c r="E7356" s="11"/>
    </row>
    <row r="7357" spans="3:5" x14ac:dyDescent="0.25">
      <c r="C7357" s="11"/>
      <c r="D7357" s="11"/>
      <c r="E7357" s="11"/>
    </row>
    <row r="7358" spans="3:5" x14ac:dyDescent="0.25">
      <c r="C7358" s="11"/>
      <c r="D7358" s="11"/>
      <c r="E7358" s="11"/>
    </row>
    <row r="7359" spans="3:5" x14ac:dyDescent="0.25">
      <c r="C7359" s="11"/>
      <c r="D7359" s="11"/>
      <c r="E7359" s="11"/>
    </row>
    <row r="7360" spans="3:5" x14ac:dyDescent="0.25">
      <c r="C7360" s="11"/>
      <c r="D7360" s="11"/>
      <c r="E7360" s="11"/>
    </row>
    <row r="7361" spans="3:5" x14ac:dyDescent="0.25">
      <c r="C7361" s="11"/>
      <c r="D7361" s="11"/>
      <c r="E7361" s="11"/>
    </row>
    <row r="7362" spans="3:5" x14ac:dyDescent="0.25">
      <c r="C7362" s="11"/>
      <c r="D7362" s="11"/>
      <c r="E7362" s="11"/>
    </row>
    <row r="7363" spans="3:5" x14ac:dyDescent="0.25">
      <c r="C7363" s="11"/>
      <c r="D7363" s="11"/>
      <c r="E7363" s="11"/>
    </row>
    <row r="7364" spans="3:5" x14ac:dyDescent="0.25">
      <c r="C7364" s="11"/>
      <c r="D7364" s="11"/>
      <c r="E7364" s="11"/>
    </row>
    <row r="7365" spans="3:5" x14ac:dyDescent="0.25">
      <c r="C7365" s="11"/>
      <c r="D7365" s="11"/>
      <c r="E7365" s="11"/>
    </row>
    <row r="7366" spans="3:5" x14ac:dyDescent="0.25">
      <c r="C7366" s="11"/>
      <c r="D7366" s="11"/>
      <c r="E7366" s="11"/>
    </row>
    <row r="7367" spans="3:5" x14ac:dyDescent="0.25">
      <c r="C7367" s="11"/>
      <c r="D7367" s="11"/>
      <c r="E7367" s="11"/>
    </row>
    <row r="7368" spans="3:5" x14ac:dyDescent="0.25">
      <c r="C7368" s="11"/>
      <c r="D7368" s="11"/>
      <c r="E7368" s="11"/>
    </row>
    <row r="7369" spans="3:5" x14ac:dyDescent="0.25">
      <c r="C7369" s="11"/>
      <c r="D7369" s="11"/>
      <c r="E7369" s="11"/>
    </row>
    <row r="7370" spans="3:5" x14ac:dyDescent="0.25">
      <c r="C7370" s="11"/>
      <c r="D7370" s="11"/>
      <c r="E7370" s="11"/>
    </row>
    <row r="7371" spans="3:5" x14ac:dyDescent="0.25">
      <c r="C7371" s="11"/>
      <c r="D7371" s="11"/>
      <c r="E7371" s="11"/>
    </row>
    <row r="7372" spans="3:5" x14ac:dyDescent="0.25">
      <c r="C7372" s="11"/>
      <c r="D7372" s="11"/>
      <c r="E7372" s="11"/>
    </row>
    <row r="7373" spans="3:5" x14ac:dyDescent="0.25">
      <c r="C7373" s="11"/>
      <c r="D7373" s="11"/>
      <c r="E7373" s="11"/>
    </row>
    <row r="7374" spans="3:5" x14ac:dyDescent="0.25">
      <c r="C7374" s="11"/>
      <c r="D7374" s="11"/>
      <c r="E7374" s="11"/>
    </row>
    <row r="7375" spans="3:5" x14ac:dyDescent="0.25">
      <c r="C7375" s="11"/>
      <c r="D7375" s="11"/>
      <c r="E7375" s="11"/>
    </row>
    <row r="7376" spans="3:5" x14ac:dyDescent="0.25">
      <c r="C7376" s="11"/>
      <c r="D7376" s="11"/>
      <c r="E7376" s="11"/>
    </row>
    <row r="7377" spans="3:5" x14ac:dyDescent="0.25">
      <c r="C7377" s="11"/>
      <c r="D7377" s="11"/>
      <c r="E7377" s="11"/>
    </row>
    <row r="7378" spans="3:5" x14ac:dyDescent="0.25">
      <c r="C7378" s="11"/>
      <c r="D7378" s="11"/>
      <c r="E7378" s="11"/>
    </row>
    <row r="7379" spans="3:5" x14ac:dyDescent="0.25">
      <c r="C7379" s="11"/>
      <c r="D7379" s="11"/>
      <c r="E7379" s="11"/>
    </row>
    <row r="7380" spans="3:5" x14ac:dyDescent="0.25">
      <c r="C7380" s="11"/>
      <c r="D7380" s="11"/>
      <c r="E7380" s="11"/>
    </row>
    <row r="7381" spans="3:5" x14ac:dyDescent="0.25">
      <c r="C7381" s="11"/>
      <c r="D7381" s="11"/>
      <c r="E7381" s="11"/>
    </row>
    <row r="7382" spans="3:5" x14ac:dyDescent="0.25">
      <c r="C7382" s="11"/>
      <c r="D7382" s="11"/>
      <c r="E7382" s="11"/>
    </row>
    <row r="7383" spans="3:5" x14ac:dyDescent="0.25">
      <c r="C7383" s="11"/>
      <c r="D7383" s="11"/>
      <c r="E7383" s="11"/>
    </row>
    <row r="7384" spans="3:5" x14ac:dyDescent="0.25">
      <c r="C7384" s="11"/>
      <c r="D7384" s="11"/>
      <c r="E7384" s="11"/>
    </row>
    <row r="7385" spans="3:5" x14ac:dyDescent="0.25">
      <c r="C7385" s="11"/>
      <c r="D7385" s="11"/>
      <c r="E7385" s="11"/>
    </row>
    <row r="7386" spans="3:5" x14ac:dyDescent="0.25">
      <c r="C7386" s="11"/>
      <c r="D7386" s="11"/>
      <c r="E7386" s="11"/>
    </row>
    <row r="7387" spans="3:5" x14ac:dyDescent="0.25">
      <c r="C7387" s="11"/>
      <c r="D7387" s="11"/>
      <c r="E7387" s="11"/>
    </row>
    <row r="7388" spans="3:5" x14ac:dyDescent="0.25">
      <c r="C7388" s="11"/>
      <c r="D7388" s="11"/>
      <c r="E7388" s="11"/>
    </row>
    <row r="7389" spans="3:5" x14ac:dyDescent="0.25">
      <c r="C7389" s="11"/>
      <c r="D7389" s="11"/>
      <c r="E7389" s="11"/>
    </row>
    <row r="7390" spans="3:5" x14ac:dyDescent="0.25">
      <c r="C7390" s="11"/>
      <c r="D7390" s="11"/>
      <c r="E7390" s="11"/>
    </row>
    <row r="7391" spans="3:5" x14ac:dyDescent="0.25">
      <c r="C7391" s="11"/>
      <c r="D7391" s="11"/>
      <c r="E7391" s="11"/>
    </row>
    <row r="7392" spans="3:5" x14ac:dyDescent="0.25">
      <c r="C7392" s="11"/>
      <c r="D7392" s="11"/>
      <c r="E7392" s="11"/>
    </row>
    <row r="7393" spans="3:5" x14ac:dyDescent="0.25">
      <c r="C7393" s="11"/>
      <c r="D7393" s="11"/>
      <c r="E7393" s="11"/>
    </row>
    <row r="7394" spans="3:5" x14ac:dyDescent="0.25">
      <c r="C7394" s="11"/>
      <c r="D7394" s="11"/>
      <c r="E7394" s="11"/>
    </row>
    <row r="7395" spans="3:5" x14ac:dyDescent="0.25">
      <c r="C7395" s="11"/>
      <c r="D7395" s="11"/>
      <c r="E7395" s="11"/>
    </row>
    <row r="7396" spans="3:5" x14ac:dyDescent="0.25">
      <c r="C7396" s="11"/>
      <c r="D7396" s="11"/>
      <c r="E7396" s="11"/>
    </row>
    <row r="7397" spans="3:5" x14ac:dyDescent="0.25">
      <c r="C7397" s="11"/>
      <c r="D7397" s="11"/>
      <c r="E7397" s="11"/>
    </row>
    <row r="7398" spans="3:5" x14ac:dyDescent="0.25">
      <c r="C7398" s="11"/>
      <c r="D7398" s="11"/>
      <c r="E7398" s="11"/>
    </row>
    <row r="7399" spans="3:5" x14ac:dyDescent="0.25">
      <c r="C7399" s="11"/>
      <c r="D7399" s="11"/>
      <c r="E7399" s="11"/>
    </row>
    <row r="7400" spans="3:5" x14ac:dyDescent="0.25">
      <c r="C7400" s="11"/>
      <c r="D7400" s="11"/>
      <c r="E7400" s="11"/>
    </row>
    <row r="7401" spans="3:5" x14ac:dyDescent="0.25">
      <c r="C7401" s="11"/>
      <c r="D7401" s="11"/>
      <c r="E7401" s="11"/>
    </row>
    <row r="7402" spans="3:5" x14ac:dyDescent="0.25">
      <c r="C7402" s="11"/>
      <c r="D7402" s="11"/>
      <c r="E7402" s="11"/>
    </row>
    <row r="7403" spans="3:5" x14ac:dyDescent="0.25">
      <c r="C7403" s="11"/>
      <c r="D7403" s="11"/>
      <c r="E7403" s="11"/>
    </row>
    <row r="7404" spans="3:5" x14ac:dyDescent="0.25">
      <c r="C7404" s="11"/>
      <c r="D7404" s="11"/>
      <c r="E7404" s="11"/>
    </row>
    <row r="7405" spans="3:5" x14ac:dyDescent="0.25">
      <c r="C7405" s="11"/>
      <c r="D7405" s="11"/>
      <c r="E7405" s="11"/>
    </row>
    <row r="7406" spans="3:5" x14ac:dyDescent="0.25">
      <c r="C7406" s="11"/>
      <c r="D7406" s="11"/>
      <c r="E7406" s="11"/>
    </row>
    <row r="7407" spans="3:5" x14ac:dyDescent="0.25">
      <c r="C7407" s="11"/>
      <c r="D7407" s="11"/>
      <c r="E7407" s="11"/>
    </row>
    <row r="7408" spans="3:5" x14ac:dyDescent="0.25">
      <c r="C7408" s="11"/>
      <c r="D7408" s="11"/>
      <c r="E7408" s="11"/>
    </row>
    <row r="7409" spans="3:5" x14ac:dyDescent="0.25">
      <c r="C7409" s="11"/>
      <c r="D7409" s="11"/>
      <c r="E7409" s="11"/>
    </row>
    <row r="7410" spans="3:5" x14ac:dyDescent="0.25">
      <c r="C7410" s="11"/>
      <c r="D7410" s="11"/>
      <c r="E7410" s="11"/>
    </row>
    <row r="7411" spans="3:5" x14ac:dyDescent="0.25">
      <c r="C7411" s="11"/>
      <c r="D7411" s="11"/>
      <c r="E7411" s="11"/>
    </row>
    <row r="7412" spans="3:5" x14ac:dyDescent="0.25">
      <c r="C7412" s="11"/>
      <c r="D7412" s="11"/>
      <c r="E7412" s="11"/>
    </row>
    <row r="7413" spans="3:5" x14ac:dyDescent="0.25">
      <c r="C7413" s="11"/>
      <c r="D7413" s="11"/>
      <c r="E7413" s="11"/>
    </row>
    <row r="7414" spans="3:5" x14ac:dyDescent="0.25">
      <c r="C7414" s="11"/>
      <c r="D7414" s="11"/>
      <c r="E7414" s="11"/>
    </row>
    <row r="7415" spans="3:5" x14ac:dyDescent="0.25">
      <c r="C7415" s="11"/>
      <c r="D7415" s="11"/>
      <c r="E7415" s="11"/>
    </row>
    <row r="7416" spans="3:5" x14ac:dyDescent="0.25">
      <c r="C7416" s="11"/>
      <c r="D7416" s="11"/>
      <c r="E7416" s="11"/>
    </row>
    <row r="7417" spans="3:5" x14ac:dyDescent="0.25">
      <c r="C7417" s="11"/>
      <c r="D7417" s="11"/>
      <c r="E7417" s="11"/>
    </row>
    <row r="7418" spans="3:5" x14ac:dyDescent="0.25">
      <c r="C7418" s="11"/>
      <c r="D7418" s="11"/>
      <c r="E7418" s="11"/>
    </row>
    <row r="7419" spans="3:5" x14ac:dyDescent="0.25">
      <c r="C7419" s="11"/>
      <c r="D7419" s="11"/>
      <c r="E7419" s="11"/>
    </row>
    <row r="7420" spans="3:5" x14ac:dyDescent="0.25">
      <c r="C7420" s="11"/>
      <c r="D7420" s="11"/>
      <c r="E7420" s="11"/>
    </row>
    <row r="7421" spans="3:5" x14ac:dyDescent="0.25">
      <c r="C7421" s="11"/>
      <c r="D7421" s="11"/>
      <c r="E7421" s="11"/>
    </row>
    <row r="7422" spans="3:5" x14ac:dyDescent="0.25">
      <c r="C7422" s="11"/>
      <c r="D7422" s="11"/>
      <c r="E7422" s="11"/>
    </row>
    <row r="7423" spans="3:5" x14ac:dyDescent="0.25">
      <c r="C7423" s="11"/>
      <c r="D7423" s="11"/>
      <c r="E7423" s="11"/>
    </row>
    <row r="7424" spans="3:5" x14ac:dyDescent="0.25">
      <c r="C7424" s="11"/>
      <c r="D7424" s="11"/>
      <c r="E7424" s="11"/>
    </row>
    <row r="7425" spans="3:5" x14ac:dyDescent="0.25">
      <c r="C7425" s="11"/>
      <c r="D7425" s="11"/>
      <c r="E7425" s="11"/>
    </row>
    <row r="7426" spans="3:5" x14ac:dyDescent="0.25">
      <c r="C7426" s="11"/>
      <c r="D7426" s="11"/>
      <c r="E7426" s="11"/>
    </row>
    <row r="7427" spans="3:5" x14ac:dyDescent="0.25">
      <c r="C7427" s="11"/>
      <c r="D7427" s="11"/>
      <c r="E7427" s="11"/>
    </row>
    <row r="7428" spans="3:5" x14ac:dyDescent="0.25">
      <c r="C7428" s="11"/>
      <c r="D7428" s="11"/>
      <c r="E7428" s="11"/>
    </row>
    <row r="7429" spans="3:5" x14ac:dyDescent="0.25">
      <c r="C7429" s="11"/>
      <c r="D7429" s="11"/>
      <c r="E7429" s="11"/>
    </row>
    <row r="7430" spans="3:5" x14ac:dyDescent="0.25">
      <c r="C7430" s="11"/>
      <c r="D7430" s="11"/>
      <c r="E7430" s="11"/>
    </row>
    <row r="7431" spans="3:5" x14ac:dyDescent="0.25">
      <c r="C7431" s="11"/>
      <c r="D7431" s="11"/>
      <c r="E7431" s="11"/>
    </row>
    <row r="7432" spans="3:5" x14ac:dyDescent="0.25">
      <c r="C7432" s="11"/>
      <c r="D7432" s="11"/>
      <c r="E7432" s="11"/>
    </row>
    <row r="7433" spans="3:5" x14ac:dyDescent="0.25">
      <c r="C7433" s="11"/>
      <c r="D7433" s="11"/>
      <c r="E7433" s="11"/>
    </row>
    <row r="7434" spans="3:5" x14ac:dyDescent="0.25">
      <c r="C7434" s="11"/>
      <c r="D7434" s="11"/>
      <c r="E7434" s="11"/>
    </row>
    <row r="7435" spans="3:5" x14ac:dyDescent="0.25">
      <c r="C7435" s="11"/>
      <c r="D7435" s="11"/>
      <c r="E7435" s="11"/>
    </row>
    <row r="7436" spans="3:5" x14ac:dyDescent="0.25">
      <c r="C7436" s="11"/>
      <c r="D7436" s="11"/>
      <c r="E7436" s="11"/>
    </row>
    <row r="7437" spans="3:5" x14ac:dyDescent="0.25">
      <c r="C7437" s="11"/>
      <c r="D7437" s="11"/>
      <c r="E7437" s="11"/>
    </row>
    <row r="7438" spans="3:5" x14ac:dyDescent="0.25">
      <c r="C7438" s="11"/>
      <c r="D7438" s="11"/>
      <c r="E7438" s="11"/>
    </row>
    <row r="7439" spans="3:5" x14ac:dyDescent="0.25">
      <c r="C7439" s="11"/>
      <c r="D7439" s="11"/>
      <c r="E7439" s="11"/>
    </row>
    <row r="7440" spans="3:5" x14ac:dyDescent="0.25">
      <c r="C7440" s="11"/>
      <c r="D7440" s="11"/>
      <c r="E7440" s="11"/>
    </row>
    <row r="7441" spans="3:5" x14ac:dyDescent="0.25">
      <c r="C7441" s="11"/>
      <c r="D7441" s="11"/>
      <c r="E7441" s="11"/>
    </row>
    <row r="7442" spans="3:5" x14ac:dyDescent="0.25">
      <c r="C7442" s="11"/>
      <c r="D7442" s="11"/>
      <c r="E7442" s="11"/>
    </row>
    <row r="7443" spans="3:5" x14ac:dyDescent="0.25">
      <c r="C7443" s="11"/>
      <c r="D7443" s="11"/>
      <c r="E7443" s="11"/>
    </row>
    <row r="7444" spans="3:5" x14ac:dyDescent="0.25">
      <c r="C7444" s="11"/>
      <c r="D7444" s="11"/>
      <c r="E7444" s="11"/>
    </row>
    <row r="7445" spans="3:5" x14ac:dyDescent="0.25">
      <c r="C7445" s="11"/>
      <c r="D7445" s="11"/>
      <c r="E7445" s="11"/>
    </row>
    <row r="7446" spans="3:5" x14ac:dyDescent="0.25">
      <c r="C7446" s="11"/>
      <c r="D7446" s="11"/>
      <c r="E7446" s="11"/>
    </row>
    <row r="7447" spans="3:5" x14ac:dyDescent="0.25">
      <c r="C7447" s="11"/>
      <c r="D7447" s="11"/>
      <c r="E7447" s="11"/>
    </row>
    <row r="7448" spans="3:5" x14ac:dyDescent="0.25">
      <c r="C7448" s="11"/>
      <c r="D7448" s="11"/>
      <c r="E7448" s="11"/>
    </row>
    <row r="7449" spans="3:5" x14ac:dyDescent="0.25">
      <c r="C7449" s="11"/>
      <c r="D7449" s="11"/>
      <c r="E7449" s="11"/>
    </row>
    <row r="7450" spans="3:5" x14ac:dyDescent="0.25">
      <c r="C7450" s="11"/>
      <c r="D7450" s="11"/>
      <c r="E7450" s="11"/>
    </row>
    <row r="7451" spans="3:5" x14ac:dyDescent="0.25">
      <c r="C7451" s="11"/>
      <c r="D7451" s="11"/>
      <c r="E7451" s="11"/>
    </row>
    <row r="7452" spans="3:5" x14ac:dyDescent="0.25">
      <c r="C7452" s="11"/>
      <c r="D7452" s="11"/>
      <c r="E7452" s="11"/>
    </row>
    <row r="7453" spans="3:5" x14ac:dyDescent="0.25">
      <c r="C7453" s="11"/>
      <c r="D7453" s="11"/>
      <c r="E7453" s="11"/>
    </row>
    <row r="7454" spans="3:5" x14ac:dyDescent="0.25">
      <c r="C7454" s="11"/>
      <c r="D7454" s="11"/>
      <c r="E7454" s="11"/>
    </row>
    <row r="7455" spans="3:5" x14ac:dyDescent="0.25">
      <c r="C7455" s="11"/>
      <c r="D7455" s="11"/>
      <c r="E7455" s="11"/>
    </row>
    <row r="7456" spans="3:5" x14ac:dyDescent="0.25">
      <c r="C7456" s="11"/>
      <c r="D7456" s="11"/>
      <c r="E7456" s="11"/>
    </row>
    <row r="7457" spans="3:5" x14ac:dyDescent="0.25">
      <c r="C7457" s="11"/>
      <c r="D7457" s="11"/>
      <c r="E7457" s="11"/>
    </row>
    <row r="7458" spans="3:5" x14ac:dyDescent="0.25">
      <c r="C7458" s="11"/>
      <c r="D7458" s="11"/>
      <c r="E7458" s="11"/>
    </row>
    <row r="7459" spans="3:5" x14ac:dyDescent="0.25">
      <c r="C7459" s="11"/>
      <c r="D7459" s="11"/>
      <c r="E7459" s="11"/>
    </row>
    <row r="7460" spans="3:5" x14ac:dyDescent="0.25">
      <c r="C7460" s="11"/>
      <c r="D7460" s="11"/>
      <c r="E7460" s="11"/>
    </row>
    <row r="7461" spans="3:5" x14ac:dyDescent="0.25">
      <c r="C7461" s="11"/>
      <c r="D7461" s="11"/>
      <c r="E7461" s="11"/>
    </row>
    <row r="7462" spans="3:5" x14ac:dyDescent="0.25">
      <c r="C7462" s="11"/>
      <c r="D7462" s="11"/>
      <c r="E7462" s="11"/>
    </row>
    <row r="7463" spans="3:5" x14ac:dyDescent="0.25">
      <c r="C7463" s="11"/>
      <c r="D7463" s="11"/>
      <c r="E7463" s="11"/>
    </row>
    <row r="7464" spans="3:5" x14ac:dyDescent="0.25">
      <c r="C7464" s="11"/>
      <c r="D7464" s="11"/>
      <c r="E7464" s="11"/>
    </row>
    <row r="7465" spans="3:5" x14ac:dyDescent="0.25">
      <c r="C7465" s="11"/>
      <c r="D7465" s="11"/>
      <c r="E7465" s="11"/>
    </row>
    <row r="7466" spans="3:5" x14ac:dyDescent="0.25">
      <c r="C7466" s="11"/>
      <c r="D7466" s="11"/>
      <c r="E7466" s="11"/>
    </row>
    <row r="7467" spans="3:5" x14ac:dyDescent="0.25">
      <c r="C7467" s="11"/>
      <c r="D7467" s="11"/>
      <c r="E7467" s="11"/>
    </row>
    <row r="7468" spans="3:5" x14ac:dyDescent="0.25">
      <c r="C7468" s="11"/>
      <c r="D7468" s="11"/>
      <c r="E7468" s="11"/>
    </row>
    <row r="7469" spans="3:5" x14ac:dyDescent="0.25">
      <c r="C7469" s="11"/>
      <c r="D7469" s="11"/>
      <c r="E7469" s="11"/>
    </row>
    <row r="7470" spans="3:5" x14ac:dyDescent="0.25">
      <c r="C7470" s="11"/>
      <c r="D7470" s="11"/>
      <c r="E7470" s="11"/>
    </row>
    <row r="7471" spans="3:5" x14ac:dyDescent="0.25">
      <c r="C7471" s="11"/>
      <c r="D7471" s="11"/>
      <c r="E7471" s="11"/>
    </row>
    <row r="7472" spans="3:5" x14ac:dyDescent="0.25">
      <c r="C7472" s="11"/>
      <c r="D7472" s="11"/>
      <c r="E7472" s="11"/>
    </row>
    <row r="7473" spans="3:5" x14ac:dyDescent="0.25">
      <c r="C7473" s="11"/>
      <c r="D7473" s="11"/>
      <c r="E7473" s="11"/>
    </row>
    <row r="7474" spans="3:5" x14ac:dyDescent="0.25">
      <c r="C7474" s="11"/>
      <c r="D7474" s="11"/>
      <c r="E7474" s="11"/>
    </row>
    <row r="7475" spans="3:5" x14ac:dyDescent="0.25">
      <c r="C7475" s="11"/>
      <c r="D7475" s="11"/>
      <c r="E7475" s="11"/>
    </row>
    <row r="7476" spans="3:5" x14ac:dyDescent="0.25">
      <c r="C7476" s="11"/>
      <c r="D7476" s="11"/>
      <c r="E7476" s="11"/>
    </row>
    <row r="7477" spans="3:5" x14ac:dyDescent="0.25">
      <c r="C7477" s="11"/>
      <c r="D7477" s="11"/>
      <c r="E7477" s="11"/>
    </row>
    <row r="7478" spans="3:5" x14ac:dyDescent="0.25">
      <c r="C7478" s="11"/>
      <c r="D7478" s="11"/>
      <c r="E7478" s="11"/>
    </row>
    <row r="7479" spans="3:5" x14ac:dyDescent="0.25">
      <c r="C7479" s="11"/>
      <c r="D7479" s="11"/>
      <c r="E7479" s="11"/>
    </row>
    <row r="7480" spans="3:5" x14ac:dyDescent="0.25">
      <c r="C7480" s="11"/>
      <c r="D7480" s="11"/>
      <c r="E7480" s="11"/>
    </row>
    <row r="7481" spans="3:5" x14ac:dyDescent="0.25">
      <c r="C7481" s="11"/>
      <c r="D7481" s="11"/>
      <c r="E7481" s="11"/>
    </row>
    <row r="7482" spans="3:5" x14ac:dyDescent="0.25">
      <c r="C7482" s="11"/>
      <c r="D7482" s="11"/>
      <c r="E7482" s="11"/>
    </row>
    <row r="7483" spans="3:5" x14ac:dyDescent="0.25">
      <c r="C7483" s="11"/>
      <c r="D7483" s="11"/>
      <c r="E7483" s="11"/>
    </row>
    <row r="7484" spans="3:5" x14ac:dyDescent="0.25">
      <c r="C7484" s="11"/>
      <c r="D7484" s="11"/>
      <c r="E7484" s="11"/>
    </row>
    <row r="7485" spans="3:5" x14ac:dyDescent="0.25">
      <c r="C7485" s="11"/>
      <c r="D7485" s="11"/>
      <c r="E7485" s="11"/>
    </row>
    <row r="7486" spans="3:5" x14ac:dyDescent="0.25">
      <c r="C7486" s="11"/>
      <c r="D7486" s="11"/>
      <c r="E7486" s="11"/>
    </row>
    <row r="7487" spans="3:5" x14ac:dyDescent="0.25">
      <c r="C7487" s="11"/>
      <c r="D7487" s="11"/>
      <c r="E7487" s="11"/>
    </row>
    <row r="7488" spans="3:5" x14ac:dyDescent="0.25">
      <c r="C7488" s="11"/>
      <c r="D7488" s="11"/>
      <c r="E7488" s="11"/>
    </row>
    <row r="7489" spans="3:5" x14ac:dyDescent="0.25">
      <c r="C7489" s="11"/>
      <c r="D7489" s="11"/>
      <c r="E7489" s="11"/>
    </row>
    <row r="7490" spans="3:5" x14ac:dyDescent="0.25">
      <c r="C7490" s="11"/>
      <c r="D7490" s="11"/>
      <c r="E7490" s="11"/>
    </row>
    <row r="7491" spans="3:5" x14ac:dyDescent="0.25">
      <c r="C7491" s="11"/>
      <c r="D7491" s="11"/>
      <c r="E7491" s="11"/>
    </row>
    <row r="7492" spans="3:5" x14ac:dyDescent="0.25">
      <c r="C7492" s="11"/>
      <c r="D7492" s="11"/>
      <c r="E7492" s="11"/>
    </row>
    <row r="7493" spans="3:5" x14ac:dyDescent="0.25">
      <c r="C7493" s="11"/>
      <c r="D7493" s="11"/>
      <c r="E7493" s="11"/>
    </row>
    <row r="7494" spans="3:5" x14ac:dyDescent="0.25">
      <c r="C7494" s="18"/>
      <c r="E7494" s="11"/>
    </row>
    <row r="7495" spans="3:5" x14ac:dyDescent="0.25">
      <c r="C7495" s="11"/>
      <c r="D7495" s="11"/>
      <c r="E7495" s="11"/>
    </row>
    <row r="7496" spans="3:5" x14ac:dyDescent="0.25">
      <c r="C7496" s="11"/>
      <c r="D7496" s="11"/>
      <c r="E7496" s="11"/>
    </row>
    <row r="7497" spans="3:5" x14ac:dyDescent="0.25">
      <c r="C7497" s="11"/>
      <c r="D7497" s="11"/>
      <c r="E7497" s="11"/>
    </row>
    <row r="7498" spans="3:5" x14ac:dyDescent="0.25">
      <c r="C7498" s="11"/>
      <c r="D7498" s="11"/>
      <c r="E7498" s="11"/>
    </row>
    <row r="7499" spans="3:5" x14ac:dyDescent="0.25">
      <c r="C7499" s="11"/>
      <c r="D7499" s="11"/>
      <c r="E7499" s="11"/>
    </row>
    <row r="7500" spans="3:5" x14ac:dyDescent="0.25">
      <c r="C7500" s="11"/>
      <c r="D7500" s="11"/>
      <c r="E7500" s="11"/>
    </row>
    <row r="7501" spans="3:5" x14ac:dyDescent="0.25">
      <c r="C7501" s="11"/>
      <c r="D7501" s="11"/>
      <c r="E7501" s="11"/>
    </row>
    <row r="7502" spans="3:5" x14ac:dyDescent="0.25">
      <c r="C7502" s="11"/>
      <c r="D7502" s="11"/>
      <c r="E7502" s="11"/>
    </row>
    <row r="7503" spans="3:5" x14ac:dyDescent="0.25">
      <c r="C7503" s="11"/>
      <c r="D7503" s="11"/>
      <c r="E7503" s="11"/>
    </row>
    <row r="7504" spans="3:5" x14ac:dyDescent="0.25">
      <c r="C7504" s="11"/>
      <c r="D7504" s="11"/>
      <c r="E7504" s="11"/>
    </row>
    <row r="7505" spans="3:5" x14ac:dyDescent="0.25">
      <c r="C7505" s="11"/>
      <c r="D7505" s="11"/>
      <c r="E7505" s="11"/>
    </row>
    <row r="7506" spans="3:5" x14ac:dyDescent="0.25">
      <c r="C7506" s="11"/>
      <c r="D7506" s="11"/>
      <c r="E7506" s="11"/>
    </row>
    <row r="7507" spans="3:5" x14ac:dyDescent="0.25">
      <c r="C7507" s="11"/>
      <c r="D7507" s="11"/>
      <c r="E7507" s="11"/>
    </row>
    <row r="7508" spans="3:5" x14ac:dyDescent="0.25">
      <c r="C7508" s="11"/>
      <c r="D7508" s="11"/>
      <c r="E7508" s="11"/>
    </row>
    <row r="7509" spans="3:5" x14ac:dyDescent="0.25">
      <c r="C7509" s="11"/>
      <c r="D7509" s="11"/>
      <c r="E7509" s="11"/>
    </row>
    <row r="7510" spans="3:5" x14ac:dyDescent="0.25">
      <c r="C7510" s="11"/>
      <c r="D7510" s="11"/>
      <c r="E7510" s="11"/>
    </row>
    <row r="7511" spans="3:5" x14ac:dyDescent="0.25">
      <c r="C7511" s="11"/>
      <c r="D7511" s="11"/>
      <c r="E7511" s="11"/>
    </row>
    <row r="7512" spans="3:5" x14ac:dyDescent="0.25">
      <c r="C7512" s="11"/>
      <c r="D7512" s="11"/>
      <c r="E7512" s="11"/>
    </row>
    <row r="7513" spans="3:5" x14ac:dyDescent="0.25">
      <c r="C7513" s="11"/>
      <c r="D7513" s="11"/>
      <c r="E7513" s="11"/>
    </row>
    <row r="7514" spans="3:5" x14ac:dyDescent="0.25">
      <c r="C7514" s="11"/>
      <c r="D7514" s="11"/>
      <c r="E7514" s="11"/>
    </row>
    <row r="7515" spans="3:5" x14ac:dyDescent="0.25">
      <c r="C7515" s="11"/>
      <c r="D7515" s="11"/>
      <c r="E7515" s="11"/>
    </row>
    <row r="7516" spans="3:5" x14ac:dyDescent="0.25">
      <c r="C7516" s="11"/>
      <c r="D7516" s="11"/>
      <c r="E7516" s="11"/>
    </row>
    <row r="7517" spans="3:5" x14ac:dyDescent="0.25">
      <c r="C7517" s="11"/>
      <c r="D7517" s="11"/>
      <c r="E7517" s="11"/>
    </row>
    <row r="7518" spans="3:5" x14ac:dyDescent="0.25">
      <c r="C7518" s="11"/>
      <c r="D7518" s="11"/>
      <c r="E7518" s="11"/>
    </row>
    <row r="7519" spans="3:5" x14ac:dyDescent="0.25">
      <c r="C7519" s="11"/>
      <c r="D7519" s="11"/>
      <c r="E7519" s="11"/>
    </row>
    <row r="7520" spans="3:5" x14ac:dyDescent="0.25">
      <c r="C7520" s="11"/>
      <c r="D7520" s="11"/>
      <c r="E7520" s="11"/>
    </row>
    <row r="7521" spans="3:5" x14ac:dyDescent="0.25">
      <c r="C7521" s="11"/>
      <c r="D7521" s="11"/>
      <c r="E7521" s="11"/>
    </row>
    <row r="7522" spans="3:5" x14ac:dyDescent="0.25">
      <c r="C7522" s="11"/>
      <c r="D7522" s="11"/>
      <c r="E7522" s="11"/>
    </row>
    <row r="7523" spans="3:5" x14ac:dyDescent="0.25">
      <c r="C7523" s="11"/>
      <c r="D7523" s="11"/>
      <c r="E7523" s="11"/>
    </row>
    <row r="7524" spans="3:5" x14ac:dyDescent="0.25">
      <c r="C7524" s="11"/>
      <c r="D7524" s="11"/>
      <c r="E7524" s="11"/>
    </row>
    <row r="7525" spans="3:5" x14ac:dyDescent="0.25">
      <c r="C7525" s="11"/>
      <c r="D7525" s="11"/>
      <c r="E7525" s="11"/>
    </row>
    <row r="7526" spans="3:5" x14ac:dyDescent="0.25">
      <c r="C7526" s="11"/>
      <c r="D7526" s="11"/>
      <c r="E7526" s="11"/>
    </row>
    <row r="7527" spans="3:5" x14ac:dyDescent="0.25">
      <c r="C7527" s="11"/>
      <c r="D7527" s="11"/>
      <c r="E7527" s="11"/>
    </row>
    <row r="7528" spans="3:5" x14ac:dyDescent="0.25">
      <c r="C7528" s="11"/>
      <c r="D7528" s="11"/>
      <c r="E7528" s="11"/>
    </row>
    <row r="7529" spans="3:5" x14ac:dyDescent="0.25">
      <c r="C7529" s="11"/>
      <c r="D7529" s="11"/>
      <c r="E7529" s="11"/>
    </row>
    <row r="7530" spans="3:5" x14ac:dyDescent="0.25">
      <c r="C7530" s="11"/>
      <c r="D7530" s="11"/>
      <c r="E7530" s="11"/>
    </row>
    <row r="7531" spans="3:5" x14ac:dyDescent="0.25">
      <c r="C7531" s="11"/>
      <c r="D7531" s="11"/>
      <c r="E7531" s="11"/>
    </row>
    <row r="7532" spans="3:5" x14ac:dyDescent="0.25">
      <c r="C7532" s="11"/>
      <c r="D7532" s="11"/>
      <c r="E7532" s="11"/>
    </row>
    <row r="7533" spans="3:5" x14ac:dyDescent="0.25">
      <c r="C7533" s="11"/>
      <c r="D7533" s="11"/>
      <c r="E7533" s="11"/>
    </row>
    <row r="7534" spans="3:5" x14ac:dyDescent="0.25">
      <c r="C7534" s="11"/>
      <c r="D7534" s="11"/>
      <c r="E7534" s="11"/>
    </row>
    <row r="7535" spans="3:5" x14ac:dyDescent="0.25">
      <c r="C7535" s="11"/>
      <c r="D7535" s="11"/>
      <c r="E7535" s="11"/>
    </row>
    <row r="7536" spans="3:5" x14ac:dyDescent="0.25">
      <c r="C7536" s="11"/>
      <c r="D7536" s="11"/>
      <c r="E7536" s="11"/>
    </row>
    <row r="7537" spans="3:5" x14ac:dyDescent="0.25">
      <c r="C7537" s="11"/>
      <c r="D7537" s="11"/>
      <c r="E7537" s="11"/>
    </row>
    <row r="7538" spans="3:5" x14ac:dyDescent="0.25">
      <c r="C7538" s="11"/>
      <c r="D7538" s="11"/>
      <c r="E7538" s="11"/>
    </row>
    <row r="7539" spans="3:5" x14ac:dyDescent="0.25">
      <c r="C7539" s="11"/>
      <c r="D7539" s="11"/>
      <c r="E7539" s="11"/>
    </row>
    <row r="7540" spans="3:5" x14ac:dyDescent="0.25">
      <c r="C7540" s="11"/>
      <c r="D7540" s="11"/>
      <c r="E7540" s="11"/>
    </row>
    <row r="7541" spans="3:5" x14ac:dyDescent="0.25">
      <c r="C7541" s="11"/>
      <c r="D7541" s="11"/>
      <c r="E7541" s="11"/>
    </row>
    <row r="7542" spans="3:5" x14ac:dyDescent="0.25">
      <c r="C7542" s="11"/>
      <c r="D7542" s="11"/>
      <c r="E7542" s="11"/>
    </row>
    <row r="7543" spans="3:5" x14ac:dyDescent="0.25">
      <c r="C7543" s="11"/>
      <c r="D7543" s="11"/>
      <c r="E7543" s="11"/>
    </row>
    <row r="7544" spans="3:5" x14ac:dyDescent="0.25">
      <c r="C7544" s="11"/>
      <c r="D7544" s="11"/>
      <c r="E7544" s="11"/>
    </row>
    <row r="7545" spans="3:5" x14ac:dyDescent="0.25">
      <c r="C7545" s="11"/>
      <c r="D7545" s="11"/>
      <c r="E7545" s="11"/>
    </row>
    <row r="7546" spans="3:5" x14ac:dyDescent="0.25">
      <c r="C7546" s="11"/>
      <c r="D7546" s="11"/>
      <c r="E7546" s="11"/>
    </row>
    <row r="7547" spans="3:5" x14ac:dyDescent="0.25">
      <c r="C7547" s="11"/>
      <c r="D7547" s="11"/>
      <c r="E7547" s="11"/>
    </row>
    <row r="7548" spans="3:5" x14ac:dyDescent="0.25">
      <c r="C7548" s="11"/>
      <c r="D7548" s="11"/>
      <c r="E7548" s="11"/>
    </row>
    <row r="7549" spans="3:5" x14ac:dyDescent="0.25">
      <c r="C7549" s="11"/>
      <c r="D7549" s="11"/>
      <c r="E7549" s="11"/>
    </row>
    <row r="7550" spans="3:5" x14ac:dyDescent="0.25">
      <c r="C7550" s="11"/>
      <c r="D7550" s="11"/>
      <c r="E7550" s="11"/>
    </row>
    <row r="7551" spans="3:5" x14ac:dyDescent="0.25">
      <c r="C7551" s="11"/>
      <c r="D7551" s="11"/>
      <c r="E7551" s="11"/>
    </row>
    <row r="7552" spans="3:5" x14ac:dyDescent="0.25">
      <c r="C7552" s="11"/>
      <c r="D7552" s="11"/>
      <c r="E7552" s="11"/>
    </row>
    <row r="7553" spans="3:5" x14ac:dyDescent="0.25">
      <c r="C7553" s="11"/>
      <c r="D7553" s="11"/>
      <c r="E7553" s="11"/>
    </row>
    <row r="7554" spans="3:5" x14ac:dyDescent="0.25">
      <c r="C7554" s="11"/>
      <c r="D7554" s="11"/>
      <c r="E7554" s="11"/>
    </row>
    <row r="7555" spans="3:5" x14ac:dyDescent="0.25">
      <c r="C7555" s="11"/>
      <c r="D7555" s="11"/>
      <c r="E7555" s="11"/>
    </row>
    <row r="7556" spans="3:5" x14ac:dyDescent="0.25">
      <c r="C7556" s="11"/>
      <c r="D7556" s="11"/>
      <c r="E7556" s="11"/>
    </row>
    <row r="7557" spans="3:5" x14ac:dyDescent="0.25">
      <c r="C7557" s="11"/>
      <c r="D7557" s="11"/>
      <c r="E7557" s="11"/>
    </row>
    <row r="7558" spans="3:5" x14ac:dyDescent="0.25">
      <c r="C7558" s="11"/>
      <c r="D7558" s="11"/>
      <c r="E7558" s="11"/>
    </row>
    <row r="7559" spans="3:5" x14ac:dyDescent="0.25">
      <c r="C7559" s="11"/>
      <c r="D7559" s="11"/>
      <c r="E7559" s="11"/>
    </row>
    <row r="7560" spans="3:5" x14ac:dyDescent="0.25">
      <c r="C7560" s="11"/>
      <c r="D7560" s="11"/>
      <c r="E7560" s="11"/>
    </row>
    <row r="7561" spans="3:5" x14ac:dyDescent="0.25">
      <c r="C7561" s="11"/>
      <c r="D7561" s="11"/>
      <c r="E7561" s="11"/>
    </row>
    <row r="7562" spans="3:5" x14ac:dyDescent="0.25">
      <c r="C7562" s="11"/>
      <c r="D7562" s="11"/>
      <c r="E7562" s="11"/>
    </row>
    <row r="7563" spans="3:5" x14ac:dyDescent="0.25">
      <c r="C7563" s="11"/>
      <c r="D7563" s="11"/>
      <c r="E7563" s="11"/>
    </row>
    <row r="7564" spans="3:5" x14ac:dyDescent="0.25">
      <c r="C7564" s="11"/>
      <c r="D7564" s="11"/>
      <c r="E7564" s="11"/>
    </row>
    <row r="7565" spans="3:5" x14ac:dyDescent="0.25">
      <c r="C7565" s="11"/>
      <c r="D7565" s="11"/>
      <c r="E7565" s="11"/>
    </row>
    <row r="7566" spans="3:5" x14ac:dyDescent="0.25">
      <c r="C7566" s="11"/>
      <c r="D7566" s="11"/>
      <c r="E7566" s="11"/>
    </row>
    <row r="7567" spans="3:5" x14ac:dyDescent="0.25">
      <c r="C7567" s="11"/>
      <c r="D7567" s="11"/>
      <c r="E7567" s="11"/>
    </row>
    <row r="7568" spans="3:5" x14ac:dyDescent="0.25">
      <c r="C7568" s="11"/>
      <c r="D7568" s="11"/>
      <c r="E7568" s="11"/>
    </row>
    <row r="7569" spans="3:5" x14ac:dyDescent="0.25">
      <c r="C7569" s="11"/>
      <c r="D7569" s="11"/>
      <c r="E7569" s="11"/>
    </row>
    <row r="7570" spans="3:5" x14ac:dyDescent="0.25">
      <c r="C7570" s="11"/>
      <c r="D7570" s="11"/>
      <c r="E7570" s="11"/>
    </row>
    <row r="7571" spans="3:5" x14ac:dyDescent="0.25">
      <c r="C7571" s="11"/>
      <c r="D7571" s="11"/>
      <c r="E7571" s="11"/>
    </row>
    <row r="7572" spans="3:5" x14ac:dyDescent="0.25">
      <c r="C7572" s="11"/>
      <c r="D7572" s="11"/>
      <c r="E7572" s="11"/>
    </row>
    <row r="7573" spans="3:5" x14ac:dyDescent="0.25">
      <c r="C7573" s="11"/>
      <c r="D7573" s="11"/>
      <c r="E7573" s="11"/>
    </row>
    <row r="7574" spans="3:5" x14ac:dyDescent="0.25">
      <c r="C7574" s="11"/>
      <c r="D7574" s="11"/>
      <c r="E7574" s="11"/>
    </row>
    <row r="7575" spans="3:5" x14ac:dyDescent="0.25">
      <c r="C7575" s="11"/>
      <c r="D7575" s="11"/>
      <c r="E7575" s="11"/>
    </row>
    <row r="7576" spans="3:5" x14ac:dyDescent="0.25">
      <c r="C7576" s="11"/>
      <c r="D7576" s="11"/>
      <c r="E7576" s="11"/>
    </row>
    <row r="7577" spans="3:5" x14ac:dyDescent="0.25">
      <c r="C7577" s="11"/>
      <c r="D7577" s="11"/>
      <c r="E7577" s="11"/>
    </row>
    <row r="7578" spans="3:5" x14ac:dyDescent="0.25">
      <c r="C7578" s="11"/>
      <c r="D7578" s="11"/>
      <c r="E7578" s="11"/>
    </row>
    <row r="7579" spans="3:5" x14ac:dyDescent="0.25">
      <c r="C7579" s="11"/>
      <c r="D7579" s="11"/>
      <c r="E7579" s="11"/>
    </row>
    <row r="7580" spans="3:5" x14ac:dyDescent="0.25">
      <c r="C7580" s="11"/>
      <c r="D7580" s="11"/>
      <c r="E7580" s="11"/>
    </row>
    <row r="7581" spans="3:5" x14ac:dyDescent="0.25">
      <c r="C7581" s="11"/>
      <c r="D7581" s="11"/>
      <c r="E7581" s="11"/>
    </row>
    <row r="7582" spans="3:5" x14ac:dyDescent="0.25">
      <c r="C7582" s="11"/>
      <c r="D7582" s="11"/>
      <c r="E7582" s="11"/>
    </row>
    <row r="7583" spans="3:5" x14ac:dyDescent="0.25">
      <c r="C7583" s="11"/>
      <c r="D7583" s="11"/>
      <c r="E7583" s="11"/>
    </row>
    <row r="7584" spans="3:5" x14ac:dyDescent="0.25">
      <c r="C7584" s="11"/>
      <c r="D7584" s="11"/>
      <c r="E7584" s="11"/>
    </row>
    <row r="7585" spans="3:5" x14ac:dyDescent="0.25">
      <c r="C7585" s="11"/>
      <c r="D7585" s="11"/>
      <c r="E7585" s="11"/>
    </row>
    <row r="7586" spans="3:5" x14ac:dyDescent="0.25">
      <c r="C7586" s="11"/>
      <c r="D7586" s="11"/>
      <c r="E7586" s="11"/>
    </row>
    <row r="7587" spans="3:5" x14ac:dyDescent="0.25">
      <c r="C7587" s="11"/>
      <c r="D7587" s="11"/>
      <c r="E7587" s="11"/>
    </row>
    <row r="7588" spans="3:5" x14ac:dyDescent="0.25">
      <c r="C7588" s="11"/>
      <c r="D7588" s="11"/>
      <c r="E7588" s="11"/>
    </row>
    <row r="7589" spans="3:5" x14ac:dyDescent="0.25">
      <c r="C7589" s="11"/>
      <c r="D7589" s="11"/>
      <c r="E7589" s="11"/>
    </row>
    <row r="7590" spans="3:5" x14ac:dyDescent="0.25">
      <c r="C7590" s="11"/>
      <c r="D7590" s="11"/>
      <c r="E7590" s="11"/>
    </row>
    <row r="7591" spans="3:5" x14ac:dyDescent="0.25">
      <c r="C7591" s="11"/>
      <c r="D7591" s="11"/>
      <c r="E7591" s="11"/>
    </row>
    <row r="7592" spans="3:5" x14ac:dyDescent="0.25">
      <c r="C7592" s="11"/>
      <c r="D7592" s="11"/>
      <c r="E7592" s="11"/>
    </row>
    <row r="7593" spans="3:5" x14ac:dyDescent="0.25">
      <c r="C7593" s="11"/>
      <c r="D7593" s="11"/>
      <c r="E7593" s="11"/>
    </row>
    <row r="7594" spans="3:5" x14ac:dyDescent="0.25">
      <c r="C7594" s="11"/>
      <c r="D7594" s="11"/>
      <c r="E7594" s="11"/>
    </row>
    <row r="7595" spans="3:5" x14ac:dyDescent="0.25">
      <c r="C7595" s="11"/>
      <c r="D7595" s="11"/>
      <c r="E7595" s="11"/>
    </row>
    <row r="7596" spans="3:5" x14ac:dyDescent="0.25">
      <c r="C7596" s="11"/>
      <c r="D7596" s="11"/>
      <c r="E7596" s="11"/>
    </row>
    <row r="7597" spans="3:5" x14ac:dyDescent="0.25">
      <c r="C7597" s="11"/>
      <c r="D7597" s="11"/>
      <c r="E7597" s="11"/>
    </row>
    <row r="7598" spans="3:5" x14ac:dyDescent="0.25">
      <c r="C7598" s="11"/>
      <c r="D7598" s="11"/>
      <c r="E7598" s="11"/>
    </row>
    <row r="7599" spans="3:5" x14ac:dyDescent="0.25">
      <c r="C7599" s="11"/>
      <c r="D7599" s="11"/>
      <c r="E7599" s="11"/>
    </row>
    <row r="7600" spans="3:5" x14ac:dyDescent="0.25">
      <c r="C7600" s="11"/>
      <c r="D7600" s="11"/>
      <c r="E7600" s="11"/>
    </row>
    <row r="7601" spans="3:5" x14ac:dyDescent="0.25">
      <c r="C7601" s="11"/>
      <c r="D7601" s="11"/>
      <c r="E7601" s="11"/>
    </row>
    <row r="7602" spans="3:5" x14ac:dyDescent="0.25">
      <c r="C7602" s="11"/>
      <c r="D7602" s="11"/>
      <c r="E7602" s="11"/>
    </row>
    <row r="7603" spans="3:5" x14ac:dyDescent="0.25">
      <c r="C7603" s="11"/>
      <c r="D7603" s="11"/>
      <c r="E7603" s="11"/>
    </row>
    <row r="7604" spans="3:5" x14ac:dyDescent="0.25">
      <c r="C7604" s="11"/>
      <c r="D7604" s="11"/>
      <c r="E7604" s="11"/>
    </row>
    <row r="7605" spans="3:5" x14ac:dyDescent="0.25">
      <c r="C7605" s="11"/>
      <c r="D7605" s="11"/>
      <c r="E7605" s="11"/>
    </row>
    <row r="7606" spans="3:5" x14ac:dyDescent="0.25">
      <c r="C7606" s="11"/>
      <c r="D7606" s="11"/>
      <c r="E7606" s="11"/>
    </row>
    <row r="7607" spans="3:5" x14ac:dyDescent="0.25">
      <c r="C7607" s="11"/>
      <c r="D7607" s="11"/>
      <c r="E7607" s="11"/>
    </row>
    <row r="7608" spans="3:5" x14ac:dyDescent="0.25">
      <c r="C7608" s="11"/>
      <c r="D7608" s="11"/>
      <c r="E7608" s="11"/>
    </row>
    <row r="7609" spans="3:5" x14ac:dyDescent="0.25">
      <c r="C7609" s="11"/>
      <c r="D7609" s="11"/>
      <c r="E7609" s="11"/>
    </row>
    <row r="7610" spans="3:5" x14ac:dyDescent="0.25">
      <c r="C7610" s="11"/>
      <c r="D7610" s="11"/>
      <c r="E7610" s="11"/>
    </row>
    <row r="7611" spans="3:5" x14ac:dyDescent="0.25">
      <c r="C7611" s="11"/>
      <c r="D7611" s="11"/>
      <c r="E7611" s="11"/>
    </row>
    <row r="7612" spans="3:5" x14ac:dyDescent="0.25">
      <c r="C7612" s="11"/>
      <c r="D7612" s="11"/>
      <c r="E7612" s="11"/>
    </row>
    <row r="7613" spans="3:5" x14ac:dyDescent="0.25">
      <c r="C7613" s="11"/>
      <c r="D7613" s="11"/>
      <c r="E7613" s="11"/>
    </row>
    <row r="7614" spans="3:5" x14ac:dyDescent="0.25">
      <c r="C7614" s="11"/>
      <c r="D7614" s="11"/>
      <c r="E7614" s="11"/>
    </row>
    <row r="7615" spans="3:5" x14ac:dyDescent="0.25">
      <c r="C7615" s="11"/>
      <c r="D7615" s="11"/>
      <c r="E7615" s="11"/>
    </row>
    <row r="7616" spans="3:5" x14ac:dyDescent="0.25">
      <c r="C7616" s="11"/>
      <c r="D7616" s="11"/>
      <c r="E7616" s="11"/>
    </row>
    <row r="7617" spans="3:5" x14ac:dyDescent="0.25">
      <c r="C7617" s="11"/>
      <c r="D7617" s="11"/>
      <c r="E7617" s="11"/>
    </row>
    <row r="7618" spans="3:5" x14ac:dyDescent="0.25">
      <c r="C7618" s="11"/>
      <c r="D7618" s="11"/>
      <c r="E7618" s="11"/>
    </row>
    <row r="7619" spans="3:5" x14ac:dyDescent="0.25">
      <c r="C7619" s="11"/>
      <c r="D7619" s="11"/>
      <c r="E7619" s="11"/>
    </row>
    <row r="7620" spans="3:5" x14ac:dyDescent="0.25">
      <c r="C7620" s="11"/>
      <c r="D7620" s="11"/>
      <c r="E7620" s="11"/>
    </row>
    <row r="7621" spans="3:5" x14ac:dyDescent="0.25">
      <c r="C7621" s="11"/>
      <c r="D7621" s="11"/>
      <c r="E7621" s="11"/>
    </row>
    <row r="7622" spans="3:5" x14ac:dyDescent="0.25">
      <c r="C7622" s="11"/>
      <c r="D7622" s="11"/>
      <c r="E7622" s="11"/>
    </row>
    <row r="7623" spans="3:5" x14ac:dyDescent="0.25">
      <c r="C7623" s="11"/>
      <c r="D7623" s="11"/>
      <c r="E7623" s="11"/>
    </row>
    <row r="7624" spans="3:5" x14ac:dyDescent="0.25">
      <c r="C7624" s="11"/>
      <c r="D7624" s="11"/>
      <c r="E7624" s="11"/>
    </row>
    <row r="7625" spans="3:5" x14ac:dyDescent="0.25">
      <c r="C7625" s="11"/>
      <c r="D7625" s="11"/>
      <c r="E7625" s="11"/>
    </row>
    <row r="7626" spans="3:5" x14ac:dyDescent="0.25">
      <c r="C7626" s="11"/>
      <c r="D7626" s="11"/>
      <c r="E7626" s="11"/>
    </row>
    <row r="7627" spans="3:5" x14ac:dyDescent="0.25">
      <c r="C7627" s="11"/>
      <c r="D7627" s="11"/>
      <c r="E7627" s="11"/>
    </row>
    <row r="7628" spans="3:5" x14ac:dyDescent="0.25">
      <c r="C7628" s="11"/>
      <c r="D7628" s="11"/>
      <c r="E7628" s="11"/>
    </row>
    <row r="7629" spans="3:5" x14ac:dyDescent="0.25">
      <c r="C7629" s="11"/>
      <c r="D7629" s="11"/>
      <c r="E7629" s="11"/>
    </row>
    <row r="7630" spans="3:5" x14ac:dyDescent="0.25">
      <c r="C7630" s="11"/>
      <c r="D7630" s="11"/>
      <c r="E7630" s="11"/>
    </row>
    <row r="7631" spans="3:5" x14ac:dyDescent="0.25">
      <c r="C7631" s="11"/>
      <c r="D7631" s="11"/>
      <c r="E7631" s="11"/>
    </row>
    <row r="7632" spans="3:5" x14ac:dyDescent="0.25">
      <c r="C7632" s="11"/>
      <c r="D7632" s="11"/>
      <c r="E7632" s="11"/>
    </row>
    <row r="7633" spans="3:5" x14ac:dyDescent="0.25">
      <c r="C7633" s="11"/>
      <c r="D7633" s="11"/>
      <c r="E7633" s="11"/>
    </row>
    <row r="7634" spans="3:5" x14ac:dyDescent="0.25">
      <c r="C7634" s="11"/>
      <c r="D7634" s="11"/>
      <c r="E7634" s="11"/>
    </row>
    <row r="7635" spans="3:5" x14ac:dyDescent="0.25">
      <c r="C7635" s="11"/>
      <c r="D7635" s="11"/>
      <c r="E7635" s="11"/>
    </row>
    <row r="7636" spans="3:5" x14ac:dyDescent="0.25">
      <c r="C7636" s="11"/>
      <c r="D7636" s="11"/>
      <c r="E7636" s="11"/>
    </row>
    <row r="7637" spans="3:5" x14ac:dyDescent="0.25">
      <c r="C7637" s="11"/>
      <c r="D7637" s="11"/>
      <c r="E7637" s="11"/>
    </row>
    <row r="7638" spans="3:5" x14ac:dyDescent="0.25">
      <c r="C7638" s="11"/>
      <c r="D7638" s="11"/>
      <c r="E7638" s="11"/>
    </row>
    <row r="7639" spans="3:5" x14ac:dyDescent="0.25">
      <c r="C7639" s="11"/>
      <c r="D7639" s="11"/>
      <c r="E7639" s="11"/>
    </row>
    <row r="7640" spans="3:5" x14ac:dyDescent="0.25">
      <c r="C7640" s="11"/>
      <c r="D7640" s="11"/>
      <c r="E7640" s="11"/>
    </row>
    <row r="7641" spans="3:5" x14ac:dyDescent="0.25">
      <c r="C7641" s="11"/>
      <c r="D7641" s="11"/>
      <c r="E7641" s="11"/>
    </row>
    <row r="7642" spans="3:5" x14ac:dyDescent="0.25">
      <c r="C7642" s="11"/>
      <c r="D7642" s="11"/>
      <c r="E7642" s="11"/>
    </row>
    <row r="7643" spans="3:5" x14ac:dyDescent="0.25">
      <c r="C7643" s="11"/>
      <c r="D7643" s="11"/>
      <c r="E7643" s="11"/>
    </row>
    <row r="7644" spans="3:5" x14ac:dyDescent="0.25">
      <c r="C7644" s="11"/>
      <c r="D7644" s="11"/>
      <c r="E7644" s="11"/>
    </row>
    <row r="7645" spans="3:5" x14ac:dyDescent="0.25">
      <c r="C7645" s="11"/>
      <c r="D7645" s="11"/>
      <c r="E7645" s="11"/>
    </row>
    <row r="7646" spans="3:5" x14ac:dyDescent="0.25">
      <c r="C7646" s="11"/>
      <c r="D7646" s="11"/>
      <c r="E7646" s="11"/>
    </row>
    <row r="7647" spans="3:5" x14ac:dyDescent="0.25">
      <c r="C7647" s="11"/>
      <c r="D7647" s="11"/>
      <c r="E7647" s="11"/>
    </row>
    <row r="7648" spans="3:5" x14ac:dyDescent="0.25">
      <c r="C7648" s="11"/>
      <c r="D7648" s="11"/>
      <c r="E7648" s="11"/>
    </row>
    <row r="7649" spans="3:5" x14ac:dyDescent="0.25">
      <c r="C7649" s="11"/>
      <c r="D7649" s="11"/>
      <c r="E7649" s="11"/>
    </row>
    <row r="7650" spans="3:5" x14ac:dyDescent="0.25">
      <c r="C7650" s="11"/>
      <c r="D7650" s="11"/>
      <c r="E7650" s="11"/>
    </row>
    <row r="7651" spans="3:5" x14ac:dyDescent="0.25">
      <c r="C7651" s="11"/>
      <c r="D7651" s="11"/>
      <c r="E7651" s="11"/>
    </row>
    <row r="7652" spans="3:5" x14ac:dyDescent="0.25">
      <c r="C7652" s="11"/>
      <c r="D7652" s="11"/>
      <c r="E7652" s="11"/>
    </row>
    <row r="7653" spans="3:5" x14ac:dyDescent="0.25">
      <c r="C7653" s="11"/>
      <c r="D7653" s="11"/>
      <c r="E7653" s="11"/>
    </row>
    <row r="7654" spans="3:5" x14ac:dyDescent="0.25">
      <c r="C7654" s="11"/>
      <c r="D7654" s="11"/>
      <c r="E7654" s="11"/>
    </row>
    <row r="7655" spans="3:5" x14ac:dyDescent="0.25">
      <c r="C7655" s="11"/>
      <c r="D7655" s="11"/>
      <c r="E7655" s="11"/>
    </row>
    <row r="7656" spans="3:5" x14ac:dyDescent="0.25">
      <c r="C7656" s="11"/>
      <c r="D7656" s="11"/>
      <c r="E7656" s="11"/>
    </row>
    <row r="7657" spans="3:5" x14ac:dyDescent="0.25">
      <c r="C7657" s="11"/>
      <c r="D7657" s="11"/>
      <c r="E7657" s="11"/>
    </row>
    <row r="7658" spans="3:5" x14ac:dyDescent="0.25">
      <c r="C7658" s="11"/>
      <c r="D7658" s="11"/>
      <c r="E7658" s="11"/>
    </row>
    <row r="7659" spans="3:5" x14ac:dyDescent="0.25">
      <c r="C7659" s="11"/>
      <c r="D7659" s="11"/>
      <c r="E7659" s="11"/>
    </row>
    <row r="7660" spans="3:5" x14ac:dyDescent="0.25">
      <c r="C7660" s="11"/>
      <c r="D7660" s="11"/>
      <c r="E7660" s="11"/>
    </row>
    <row r="7661" spans="3:5" x14ac:dyDescent="0.25">
      <c r="C7661" s="11"/>
      <c r="D7661" s="11"/>
      <c r="E7661" s="11"/>
    </row>
    <row r="7662" spans="3:5" x14ac:dyDescent="0.25">
      <c r="C7662" s="11"/>
      <c r="D7662" s="11"/>
      <c r="E7662" s="11"/>
    </row>
    <row r="7663" spans="3:5" x14ac:dyDescent="0.25">
      <c r="C7663" s="11"/>
      <c r="D7663" s="11"/>
      <c r="E7663" s="11"/>
    </row>
    <row r="7664" spans="3:5" x14ac:dyDescent="0.25">
      <c r="C7664" s="11"/>
      <c r="D7664" s="11"/>
      <c r="E7664" s="11"/>
    </row>
    <row r="7665" spans="3:5" x14ac:dyDescent="0.25">
      <c r="C7665" s="11"/>
      <c r="D7665" s="11"/>
      <c r="E7665" s="11"/>
    </row>
    <row r="7666" spans="3:5" x14ac:dyDescent="0.25">
      <c r="C7666" s="11"/>
      <c r="D7666" s="11"/>
      <c r="E7666" s="11"/>
    </row>
    <row r="7667" spans="3:5" x14ac:dyDescent="0.25">
      <c r="C7667" s="11"/>
      <c r="D7667" s="11"/>
      <c r="E7667" s="11"/>
    </row>
    <row r="7668" spans="3:5" x14ac:dyDescent="0.25">
      <c r="C7668" s="11"/>
      <c r="D7668" s="11"/>
      <c r="E7668" s="11"/>
    </row>
    <row r="7669" spans="3:5" x14ac:dyDescent="0.25">
      <c r="C7669" s="11"/>
      <c r="D7669" s="11"/>
      <c r="E7669" s="11"/>
    </row>
    <row r="7670" spans="3:5" x14ac:dyDescent="0.25">
      <c r="C7670" s="11"/>
      <c r="D7670" s="11"/>
      <c r="E7670" s="11"/>
    </row>
    <row r="7671" spans="3:5" x14ac:dyDescent="0.25">
      <c r="C7671" s="11"/>
      <c r="D7671" s="11"/>
      <c r="E7671" s="11"/>
    </row>
    <row r="7672" spans="3:5" x14ac:dyDescent="0.25">
      <c r="C7672" s="11"/>
      <c r="D7672" s="11"/>
      <c r="E7672" s="11"/>
    </row>
    <row r="7673" spans="3:5" x14ac:dyDescent="0.25">
      <c r="C7673" s="11"/>
      <c r="D7673" s="11"/>
      <c r="E7673" s="11"/>
    </row>
    <row r="7674" spans="3:5" x14ac:dyDescent="0.25">
      <c r="C7674" s="11"/>
      <c r="D7674" s="11"/>
      <c r="E7674" s="11"/>
    </row>
    <row r="7675" spans="3:5" x14ac:dyDescent="0.25">
      <c r="C7675" s="11"/>
      <c r="D7675" s="11"/>
      <c r="E7675" s="11"/>
    </row>
    <row r="7676" spans="3:5" x14ac:dyDescent="0.25">
      <c r="C7676" s="11"/>
      <c r="D7676" s="11"/>
      <c r="E7676" s="11"/>
    </row>
    <row r="7677" spans="3:5" x14ac:dyDescent="0.25">
      <c r="C7677" s="11"/>
      <c r="D7677" s="11"/>
      <c r="E7677" s="11"/>
    </row>
    <row r="7678" spans="3:5" x14ac:dyDescent="0.25">
      <c r="C7678" s="11"/>
      <c r="D7678" s="11"/>
      <c r="E7678" s="11"/>
    </row>
    <row r="7679" spans="3:5" x14ac:dyDescent="0.25">
      <c r="C7679" s="11"/>
      <c r="D7679" s="11"/>
      <c r="E7679" s="11"/>
    </row>
    <row r="7680" spans="3:5" x14ac:dyDescent="0.25">
      <c r="C7680" s="11"/>
      <c r="D7680" s="11"/>
      <c r="E7680" s="11"/>
    </row>
    <row r="7681" spans="3:5" x14ac:dyDescent="0.25">
      <c r="C7681" s="11"/>
      <c r="D7681" s="11"/>
      <c r="E7681" s="11"/>
    </row>
    <row r="7682" spans="3:5" x14ac:dyDescent="0.25">
      <c r="C7682" s="11"/>
      <c r="D7682" s="11"/>
      <c r="E7682" s="11"/>
    </row>
    <row r="7683" spans="3:5" x14ac:dyDescent="0.25">
      <c r="C7683" s="11"/>
      <c r="D7683" s="11"/>
      <c r="E7683" s="11"/>
    </row>
    <row r="7684" spans="3:5" x14ac:dyDescent="0.25">
      <c r="C7684" s="11"/>
      <c r="D7684" s="11"/>
      <c r="E7684" s="11"/>
    </row>
    <row r="7685" spans="3:5" x14ac:dyDescent="0.25">
      <c r="C7685" s="11"/>
      <c r="D7685" s="11"/>
      <c r="E7685" s="11"/>
    </row>
    <row r="7686" spans="3:5" x14ac:dyDescent="0.25">
      <c r="C7686" s="11"/>
      <c r="D7686" s="11"/>
      <c r="E7686" s="11"/>
    </row>
    <row r="7687" spans="3:5" x14ac:dyDescent="0.25">
      <c r="C7687" s="11"/>
      <c r="D7687" s="11"/>
      <c r="E7687" s="11"/>
    </row>
    <row r="7688" spans="3:5" x14ac:dyDescent="0.25">
      <c r="C7688" s="11"/>
      <c r="D7688" s="11"/>
      <c r="E7688" s="11"/>
    </row>
    <row r="7689" spans="3:5" x14ac:dyDescent="0.25">
      <c r="C7689" s="11"/>
      <c r="D7689" s="11"/>
      <c r="E7689" s="11"/>
    </row>
    <row r="7690" spans="3:5" x14ac:dyDescent="0.25">
      <c r="C7690" s="11"/>
      <c r="D7690" s="11"/>
      <c r="E7690" s="11"/>
    </row>
    <row r="7691" spans="3:5" x14ac:dyDescent="0.25">
      <c r="C7691" s="11"/>
      <c r="D7691" s="11"/>
      <c r="E7691" s="11"/>
    </row>
    <row r="7692" spans="3:5" x14ac:dyDescent="0.25">
      <c r="C7692" s="11"/>
      <c r="D7692" s="11"/>
      <c r="E7692" s="11"/>
    </row>
    <row r="7693" spans="3:5" x14ac:dyDescent="0.25">
      <c r="C7693" s="11"/>
      <c r="D7693" s="11"/>
      <c r="E7693" s="11"/>
    </row>
    <row r="7694" spans="3:5" x14ac:dyDescent="0.25">
      <c r="C7694" s="11"/>
      <c r="D7694" s="11"/>
      <c r="E7694" s="11"/>
    </row>
    <row r="7695" spans="3:5" x14ac:dyDescent="0.25">
      <c r="C7695" s="11"/>
      <c r="D7695" s="11"/>
      <c r="E7695" s="11"/>
    </row>
    <row r="7696" spans="3:5" x14ac:dyDescent="0.25">
      <c r="C7696" s="11"/>
      <c r="D7696" s="11"/>
      <c r="E7696" s="11"/>
    </row>
    <row r="7697" spans="3:5" x14ac:dyDescent="0.25">
      <c r="C7697" s="11"/>
      <c r="D7697" s="11"/>
      <c r="E7697" s="11"/>
    </row>
    <row r="7698" spans="3:5" x14ac:dyDescent="0.25">
      <c r="C7698" s="11"/>
      <c r="D7698" s="11"/>
      <c r="E7698" s="11"/>
    </row>
    <row r="7699" spans="3:5" x14ac:dyDescent="0.25">
      <c r="C7699" s="11"/>
      <c r="D7699" s="11"/>
      <c r="E7699" s="11"/>
    </row>
    <row r="7700" spans="3:5" x14ac:dyDescent="0.25">
      <c r="C7700" s="11"/>
      <c r="D7700" s="11"/>
      <c r="E7700" s="11"/>
    </row>
    <row r="7701" spans="3:5" x14ac:dyDescent="0.25">
      <c r="C7701" s="11"/>
      <c r="D7701" s="11"/>
      <c r="E7701" s="11"/>
    </row>
    <row r="7702" spans="3:5" x14ac:dyDescent="0.25">
      <c r="C7702" s="11"/>
      <c r="D7702" s="11"/>
      <c r="E7702" s="11"/>
    </row>
    <row r="7703" spans="3:5" x14ac:dyDescent="0.25">
      <c r="C7703" s="11"/>
      <c r="D7703" s="11"/>
      <c r="E7703" s="11"/>
    </row>
    <row r="7704" spans="3:5" x14ac:dyDescent="0.25">
      <c r="C7704" s="11"/>
      <c r="D7704" s="11"/>
      <c r="E7704" s="11"/>
    </row>
    <row r="7705" spans="3:5" x14ac:dyDescent="0.25">
      <c r="C7705" s="11"/>
      <c r="D7705" s="11"/>
      <c r="E7705" s="11"/>
    </row>
    <row r="7706" spans="3:5" x14ac:dyDescent="0.25">
      <c r="C7706" s="11"/>
      <c r="D7706" s="11"/>
      <c r="E7706" s="11"/>
    </row>
    <row r="7707" spans="3:5" x14ac:dyDescent="0.25">
      <c r="C7707" s="11"/>
      <c r="D7707" s="11"/>
      <c r="E7707" s="11"/>
    </row>
    <row r="7708" spans="3:5" x14ac:dyDescent="0.25">
      <c r="C7708" s="11"/>
      <c r="D7708" s="11"/>
      <c r="E7708" s="11"/>
    </row>
    <row r="7709" spans="3:5" x14ac:dyDescent="0.25">
      <c r="C7709" s="11"/>
      <c r="D7709" s="11"/>
      <c r="E7709" s="11"/>
    </row>
    <row r="7710" spans="3:5" x14ac:dyDescent="0.25">
      <c r="C7710" s="11"/>
      <c r="D7710" s="11"/>
      <c r="E7710" s="11"/>
    </row>
    <row r="7711" spans="3:5" x14ac:dyDescent="0.25">
      <c r="C7711" s="11"/>
      <c r="D7711" s="11"/>
      <c r="E7711" s="11"/>
    </row>
    <row r="7712" spans="3:5" x14ac:dyDescent="0.25">
      <c r="C7712" s="11"/>
      <c r="D7712" s="11"/>
      <c r="E7712" s="11"/>
    </row>
    <row r="7713" spans="3:5" x14ac:dyDescent="0.25">
      <c r="C7713" s="11"/>
      <c r="D7713" s="11"/>
      <c r="E7713" s="11"/>
    </row>
    <row r="7714" spans="3:5" x14ac:dyDescent="0.25">
      <c r="C7714" s="11"/>
      <c r="D7714" s="11"/>
      <c r="E7714" s="11"/>
    </row>
    <row r="7715" spans="3:5" x14ac:dyDescent="0.25">
      <c r="C7715" s="11"/>
      <c r="D7715" s="11"/>
      <c r="E7715" s="11"/>
    </row>
    <row r="7716" spans="3:5" x14ac:dyDescent="0.25">
      <c r="C7716" s="11"/>
      <c r="D7716" s="11"/>
      <c r="E7716" s="11"/>
    </row>
    <row r="7717" spans="3:5" x14ac:dyDescent="0.25">
      <c r="C7717" s="11"/>
      <c r="D7717" s="11"/>
      <c r="E7717" s="11"/>
    </row>
    <row r="7718" spans="3:5" x14ac:dyDescent="0.25">
      <c r="C7718" s="11"/>
      <c r="D7718" s="11"/>
      <c r="E7718" s="11"/>
    </row>
    <row r="7719" spans="3:5" x14ac:dyDescent="0.25">
      <c r="C7719" s="11"/>
      <c r="D7719" s="11"/>
      <c r="E7719" s="11"/>
    </row>
    <row r="7720" spans="3:5" x14ac:dyDescent="0.25">
      <c r="C7720" s="11"/>
      <c r="D7720" s="11"/>
      <c r="E7720" s="11"/>
    </row>
    <row r="7721" spans="3:5" x14ac:dyDescent="0.25">
      <c r="C7721" s="11"/>
      <c r="D7721" s="11"/>
      <c r="E7721" s="11"/>
    </row>
    <row r="7722" spans="3:5" x14ac:dyDescent="0.25">
      <c r="C7722" s="11"/>
      <c r="D7722" s="11"/>
      <c r="E7722" s="11"/>
    </row>
    <row r="7723" spans="3:5" x14ac:dyDescent="0.25">
      <c r="C7723" s="11"/>
      <c r="D7723" s="11"/>
      <c r="E7723" s="11"/>
    </row>
    <row r="7724" spans="3:5" x14ac:dyDescent="0.25">
      <c r="C7724" s="11"/>
      <c r="D7724" s="11"/>
      <c r="E7724" s="11"/>
    </row>
    <row r="7725" spans="3:5" x14ac:dyDescent="0.25">
      <c r="C7725" s="11"/>
      <c r="D7725" s="11"/>
      <c r="E7725" s="11"/>
    </row>
    <row r="7726" spans="3:5" x14ac:dyDescent="0.25">
      <c r="C7726" s="11"/>
      <c r="D7726" s="11"/>
      <c r="E7726" s="11"/>
    </row>
    <row r="7727" spans="3:5" x14ac:dyDescent="0.25">
      <c r="C7727" s="11"/>
      <c r="D7727" s="11"/>
      <c r="E7727" s="11"/>
    </row>
    <row r="7728" spans="3:5" x14ac:dyDescent="0.25">
      <c r="C7728" s="11"/>
      <c r="D7728" s="11"/>
      <c r="E7728" s="11"/>
    </row>
    <row r="7729" spans="3:5" x14ac:dyDescent="0.25">
      <c r="C7729" s="11"/>
      <c r="D7729" s="11"/>
      <c r="E7729" s="11"/>
    </row>
    <row r="7730" spans="3:5" x14ac:dyDescent="0.25">
      <c r="C7730" s="11"/>
      <c r="D7730" s="11"/>
      <c r="E7730" s="11"/>
    </row>
    <row r="7731" spans="3:5" x14ac:dyDescent="0.25">
      <c r="C7731" s="11"/>
      <c r="D7731" s="11"/>
      <c r="E7731" s="11"/>
    </row>
    <row r="7732" spans="3:5" x14ac:dyDescent="0.25">
      <c r="C7732" s="11"/>
      <c r="D7732" s="11"/>
      <c r="E7732" s="11"/>
    </row>
    <row r="7733" spans="3:5" x14ac:dyDescent="0.25">
      <c r="C7733" s="11"/>
      <c r="D7733" s="11"/>
      <c r="E7733" s="11"/>
    </row>
    <row r="7734" spans="3:5" x14ac:dyDescent="0.25">
      <c r="C7734" s="11"/>
      <c r="D7734" s="11"/>
      <c r="E7734" s="11"/>
    </row>
    <row r="7735" spans="3:5" x14ac:dyDescent="0.25">
      <c r="C7735" s="11"/>
      <c r="D7735" s="11"/>
      <c r="E7735" s="11"/>
    </row>
    <row r="7736" spans="3:5" x14ac:dyDescent="0.25">
      <c r="C7736" s="11"/>
      <c r="D7736" s="11"/>
      <c r="E7736" s="11"/>
    </row>
    <row r="7737" spans="3:5" x14ac:dyDescent="0.25">
      <c r="C7737" s="11"/>
      <c r="D7737" s="11"/>
      <c r="E7737" s="11"/>
    </row>
    <row r="7738" spans="3:5" x14ac:dyDescent="0.25">
      <c r="C7738" s="11"/>
      <c r="D7738" s="11"/>
      <c r="E7738" s="11"/>
    </row>
    <row r="7739" spans="3:5" x14ac:dyDescent="0.25">
      <c r="C7739" s="11"/>
      <c r="D7739" s="11"/>
      <c r="E7739" s="11"/>
    </row>
    <row r="7740" spans="3:5" x14ac:dyDescent="0.25">
      <c r="C7740" s="11"/>
      <c r="D7740" s="11"/>
      <c r="E7740" s="11"/>
    </row>
    <row r="7741" spans="3:5" x14ac:dyDescent="0.25">
      <c r="C7741" s="11"/>
      <c r="D7741" s="11"/>
      <c r="E7741" s="11"/>
    </row>
    <row r="7742" spans="3:5" x14ac:dyDescent="0.25">
      <c r="C7742" s="11"/>
      <c r="D7742" s="11"/>
      <c r="E7742" s="11"/>
    </row>
    <row r="7743" spans="3:5" x14ac:dyDescent="0.25">
      <c r="C7743" s="11"/>
      <c r="D7743" s="11"/>
      <c r="E7743" s="11"/>
    </row>
    <row r="7744" spans="3:5" x14ac:dyDescent="0.25">
      <c r="C7744" s="11"/>
      <c r="D7744" s="11"/>
      <c r="E7744" s="11"/>
    </row>
    <row r="7745" spans="3:5" x14ac:dyDescent="0.25">
      <c r="C7745" s="11"/>
      <c r="D7745" s="11"/>
      <c r="E7745" s="11"/>
    </row>
    <row r="7746" spans="3:5" x14ac:dyDescent="0.25">
      <c r="C7746" s="11"/>
      <c r="D7746" s="11"/>
      <c r="E7746" s="11"/>
    </row>
    <row r="7747" spans="3:5" x14ac:dyDescent="0.25">
      <c r="C7747" s="11"/>
      <c r="D7747" s="11"/>
      <c r="E7747" s="11"/>
    </row>
    <row r="7748" spans="3:5" x14ac:dyDescent="0.25">
      <c r="C7748" s="11"/>
      <c r="D7748" s="11"/>
      <c r="E7748" s="11"/>
    </row>
    <row r="7749" spans="3:5" x14ac:dyDescent="0.25">
      <c r="C7749" s="11"/>
      <c r="D7749" s="11"/>
      <c r="E7749" s="11"/>
    </row>
    <row r="7750" spans="3:5" x14ac:dyDescent="0.25">
      <c r="C7750" s="11"/>
      <c r="D7750" s="11"/>
      <c r="E7750" s="11"/>
    </row>
    <row r="7751" spans="3:5" x14ac:dyDescent="0.25">
      <c r="C7751" s="11"/>
      <c r="D7751" s="11"/>
      <c r="E7751" s="11"/>
    </row>
    <row r="7752" spans="3:5" x14ac:dyDescent="0.25">
      <c r="C7752" s="11"/>
      <c r="D7752" s="11"/>
      <c r="E7752" s="11"/>
    </row>
    <row r="7753" spans="3:5" x14ac:dyDescent="0.25">
      <c r="C7753" s="11"/>
      <c r="D7753" s="11"/>
      <c r="E7753" s="11"/>
    </row>
    <row r="7754" spans="3:5" x14ac:dyDescent="0.25">
      <c r="C7754" s="11"/>
      <c r="D7754" s="11"/>
      <c r="E7754" s="11"/>
    </row>
    <row r="7755" spans="3:5" x14ac:dyDescent="0.25">
      <c r="C7755" s="11"/>
      <c r="D7755" s="11"/>
      <c r="E7755" s="11"/>
    </row>
    <row r="7756" spans="3:5" x14ac:dyDescent="0.25">
      <c r="C7756" s="11"/>
      <c r="D7756" s="11"/>
      <c r="E7756" s="11"/>
    </row>
    <row r="7757" spans="3:5" x14ac:dyDescent="0.25">
      <c r="C7757" s="11"/>
      <c r="D7757" s="11"/>
      <c r="E7757" s="11"/>
    </row>
    <row r="7758" spans="3:5" x14ac:dyDescent="0.25">
      <c r="C7758" s="11"/>
      <c r="D7758" s="11"/>
      <c r="E7758" s="11"/>
    </row>
    <row r="7759" spans="3:5" x14ac:dyDescent="0.25">
      <c r="C7759" s="11"/>
      <c r="D7759" s="11"/>
      <c r="E7759" s="11"/>
    </row>
    <row r="7760" spans="3:5" x14ac:dyDescent="0.25">
      <c r="C7760" s="11"/>
      <c r="D7760" s="11"/>
      <c r="E7760" s="11"/>
    </row>
    <row r="7761" spans="3:5" x14ac:dyDescent="0.25">
      <c r="C7761" s="11"/>
      <c r="D7761" s="11"/>
      <c r="E7761" s="11"/>
    </row>
    <row r="7762" spans="3:5" x14ac:dyDescent="0.25">
      <c r="C7762" s="11"/>
      <c r="D7762" s="11"/>
      <c r="E7762" s="11"/>
    </row>
    <row r="7763" spans="3:5" x14ac:dyDescent="0.25">
      <c r="C7763" s="11"/>
      <c r="D7763" s="11"/>
      <c r="E7763" s="11"/>
    </row>
    <row r="7764" spans="3:5" x14ac:dyDescent="0.25">
      <c r="C7764" s="11"/>
      <c r="D7764" s="11"/>
      <c r="E7764" s="11"/>
    </row>
    <row r="7765" spans="3:5" x14ac:dyDescent="0.25">
      <c r="C7765" s="11"/>
      <c r="D7765" s="11"/>
      <c r="E7765" s="11"/>
    </row>
    <row r="7766" spans="3:5" x14ac:dyDescent="0.25">
      <c r="C7766" s="11"/>
      <c r="D7766" s="11"/>
      <c r="E7766" s="11"/>
    </row>
    <row r="7767" spans="3:5" x14ac:dyDescent="0.25">
      <c r="C7767" s="11"/>
      <c r="D7767" s="11"/>
      <c r="E7767" s="11"/>
    </row>
    <row r="7768" spans="3:5" x14ac:dyDescent="0.25">
      <c r="C7768" s="11"/>
      <c r="D7768" s="11"/>
      <c r="E7768" s="11"/>
    </row>
    <row r="7769" spans="3:5" x14ac:dyDescent="0.25">
      <c r="C7769" s="11"/>
      <c r="D7769" s="11"/>
      <c r="E7769" s="11"/>
    </row>
    <row r="7770" spans="3:5" x14ac:dyDescent="0.25">
      <c r="C7770" s="11"/>
      <c r="D7770" s="11"/>
      <c r="E7770" s="11"/>
    </row>
    <row r="7771" spans="3:5" x14ac:dyDescent="0.25">
      <c r="C7771" s="11"/>
      <c r="D7771" s="11"/>
      <c r="E7771" s="11"/>
    </row>
    <row r="7772" spans="3:5" x14ac:dyDescent="0.25">
      <c r="C7772" s="11"/>
      <c r="D7772" s="11"/>
      <c r="E7772" s="11"/>
    </row>
    <row r="7773" spans="3:5" x14ac:dyDescent="0.25">
      <c r="C7773" s="11"/>
      <c r="D7773" s="11"/>
      <c r="E7773" s="11"/>
    </row>
    <row r="7774" spans="3:5" x14ac:dyDescent="0.25">
      <c r="C7774" s="11"/>
      <c r="D7774" s="11"/>
      <c r="E7774" s="11"/>
    </row>
    <row r="7775" spans="3:5" x14ac:dyDescent="0.25">
      <c r="C7775" s="11"/>
      <c r="D7775" s="11"/>
      <c r="E7775" s="11"/>
    </row>
    <row r="7776" spans="3:5" x14ac:dyDescent="0.25">
      <c r="C7776" s="11"/>
      <c r="D7776" s="11"/>
      <c r="E7776" s="11"/>
    </row>
    <row r="7777" spans="3:5" x14ac:dyDescent="0.25">
      <c r="C7777" s="11"/>
      <c r="D7777" s="11"/>
      <c r="E7777" s="11"/>
    </row>
    <row r="7778" spans="3:5" x14ac:dyDescent="0.25">
      <c r="C7778" s="11"/>
      <c r="D7778" s="11"/>
      <c r="E7778" s="11"/>
    </row>
    <row r="7779" spans="3:5" x14ac:dyDescent="0.25">
      <c r="C7779" s="11"/>
      <c r="D7779" s="11"/>
      <c r="E7779" s="11"/>
    </row>
    <row r="7780" spans="3:5" x14ac:dyDescent="0.25">
      <c r="C7780" s="11"/>
      <c r="D7780" s="11"/>
      <c r="E7780" s="11"/>
    </row>
    <row r="7781" spans="3:5" x14ac:dyDescent="0.25">
      <c r="C7781" s="11"/>
      <c r="D7781" s="11"/>
      <c r="E7781" s="11"/>
    </row>
    <row r="7782" spans="3:5" x14ac:dyDescent="0.25">
      <c r="C7782" s="11"/>
      <c r="D7782" s="11"/>
      <c r="E7782" s="11"/>
    </row>
    <row r="7783" spans="3:5" x14ac:dyDescent="0.25">
      <c r="C7783" s="11"/>
      <c r="D7783" s="11"/>
      <c r="E7783" s="11"/>
    </row>
    <row r="7784" spans="3:5" x14ac:dyDescent="0.25">
      <c r="C7784" s="11"/>
      <c r="D7784" s="11"/>
      <c r="E7784" s="11"/>
    </row>
    <row r="7785" spans="3:5" x14ac:dyDescent="0.25">
      <c r="C7785" s="11"/>
      <c r="D7785" s="11"/>
      <c r="E7785" s="11"/>
    </row>
    <row r="7786" spans="3:5" x14ac:dyDescent="0.25">
      <c r="C7786" s="11"/>
      <c r="D7786" s="11"/>
      <c r="E7786" s="11"/>
    </row>
    <row r="7787" spans="3:5" x14ac:dyDescent="0.25">
      <c r="C7787" s="11"/>
      <c r="D7787" s="11"/>
      <c r="E7787" s="11"/>
    </row>
    <row r="7788" spans="3:5" x14ac:dyDescent="0.25">
      <c r="C7788" s="11"/>
      <c r="D7788" s="11"/>
      <c r="E7788" s="11"/>
    </row>
    <row r="7789" spans="3:5" x14ac:dyDescent="0.25">
      <c r="C7789" s="11"/>
      <c r="D7789" s="11"/>
      <c r="E7789" s="11"/>
    </row>
    <row r="7790" spans="3:5" x14ac:dyDescent="0.25">
      <c r="C7790" s="11"/>
      <c r="D7790" s="11"/>
      <c r="E7790" s="11"/>
    </row>
    <row r="7791" spans="3:5" x14ac:dyDescent="0.25">
      <c r="C7791" s="11"/>
      <c r="D7791" s="11"/>
      <c r="E7791" s="11"/>
    </row>
    <row r="7792" spans="3:5" x14ac:dyDescent="0.25">
      <c r="C7792" s="11"/>
      <c r="D7792" s="11"/>
      <c r="E7792" s="11"/>
    </row>
    <row r="7793" spans="3:5" x14ac:dyDescent="0.25">
      <c r="C7793" s="11"/>
      <c r="D7793" s="11"/>
      <c r="E7793" s="11"/>
    </row>
    <row r="7794" spans="3:5" x14ac:dyDescent="0.25">
      <c r="C7794" s="11"/>
      <c r="D7794" s="11"/>
      <c r="E7794" s="11"/>
    </row>
    <row r="7795" spans="3:5" x14ac:dyDescent="0.25">
      <c r="C7795" s="11"/>
      <c r="D7795" s="11"/>
      <c r="E7795" s="11"/>
    </row>
    <row r="7796" spans="3:5" x14ac:dyDescent="0.25">
      <c r="C7796" s="11"/>
      <c r="D7796" s="11"/>
      <c r="E7796" s="11"/>
    </row>
    <row r="7797" spans="3:5" x14ac:dyDescent="0.25">
      <c r="C7797" s="11"/>
      <c r="D7797" s="11"/>
      <c r="E7797" s="11"/>
    </row>
    <row r="7798" spans="3:5" x14ac:dyDescent="0.25">
      <c r="C7798" s="11"/>
      <c r="D7798" s="11"/>
      <c r="E7798" s="11"/>
    </row>
    <row r="7799" spans="3:5" x14ac:dyDescent="0.25">
      <c r="C7799" s="11"/>
      <c r="D7799" s="11"/>
      <c r="E7799" s="11"/>
    </row>
    <row r="7800" spans="3:5" x14ac:dyDescent="0.25">
      <c r="C7800" s="11"/>
      <c r="D7800" s="11"/>
      <c r="E7800" s="11"/>
    </row>
    <row r="7801" spans="3:5" x14ac:dyDescent="0.25">
      <c r="C7801" s="11"/>
      <c r="D7801" s="11"/>
      <c r="E7801" s="11"/>
    </row>
    <row r="7802" spans="3:5" x14ac:dyDescent="0.25">
      <c r="C7802" s="11"/>
      <c r="D7802" s="11"/>
      <c r="E7802" s="11"/>
    </row>
    <row r="7803" spans="3:5" x14ac:dyDescent="0.25">
      <c r="C7803" s="11"/>
      <c r="D7803" s="11"/>
      <c r="E7803" s="11"/>
    </row>
    <row r="7804" spans="3:5" x14ac:dyDescent="0.25">
      <c r="C7804" s="11"/>
      <c r="D7804" s="11"/>
      <c r="E7804" s="11"/>
    </row>
    <row r="7805" spans="3:5" x14ac:dyDescent="0.25">
      <c r="C7805" s="11"/>
      <c r="D7805" s="11"/>
      <c r="E7805" s="11"/>
    </row>
    <row r="7806" spans="3:5" x14ac:dyDescent="0.25">
      <c r="C7806" s="11"/>
      <c r="D7806" s="11"/>
      <c r="E7806" s="11"/>
    </row>
    <row r="7807" spans="3:5" x14ac:dyDescent="0.25">
      <c r="C7807" s="11"/>
      <c r="D7807" s="11"/>
      <c r="E7807" s="11"/>
    </row>
    <row r="7808" spans="3:5" x14ac:dyDescent="0.25">
      <c r="C7808" s="11"/>
      <c r="D7808" s="11"/>
      <c r="E7808" s="11"/>
    </row>
    <row r="7809" spans="3:5" x14ac:dyDescent="0.25">
      <c r="C7809" s="11"/>
      <c r="D7809" s="11"/>
      <c r="E7809" s="11"/>
    </row>
    <row r="7810" spans="3:5" x14ac:dyDescent="0.25">
      <c r="C7810" s="11"/>
      <c r="D7810" s="11"/>
      <c r="E7810" s="11"/>
    </row>
    <row r="7811" spans="3:5" x14ac:dyDescent="0.25">
      <c r="C7811" s="11"/>
      <c r="D7811" s="11"/>
      <c r="E7811" s="11"/>
    </row>
    <row r="7812" spans="3:5" x14ac:dyDescent="0.25">
      <c r="C7812" s="11"/>
      <c r="D7812" s="11"/>
      <c r="E7812" s="11"/>
    </row>
    <row r="7813" spans="3:5" x14ac:dyDescent="0.25">
      <c r="C7813" s="11"/>
      <c r="D7813" s="11"/>
      <c r="E7813" s="11"/>
    </row>
    <row r="7814" spans="3:5" x14ac:dyDescent="0.25">
      <c r="C7814" s="11"/>
      <c r="D7814" s="11"/>
      <c r="E7814" s="11"/>
    </row>
    <row r="7815" spans="3:5" x14ac:dyDescent="0.25">
      <c r="C7815" s="11"/>
      <c r="D7815" s="11"/>
      <c r="E7815" s="11"/>
    </row>
    <row r="7816" spans="3:5" x14ac:dyDescent="0.25">
      <c r="C7816" s="11"/>
      <c r="D7816" s="11"/>
      <c r="E7816" s="11"/>
    </row>
    <row r="7817" spans="3:5" x14ac:dyDescent="0.25">
      <c r="C7817" s="11"/>
      <c r="D7817" s="11"/>
      <c r="E7817" s="11"/>
    </row>
    <row r="7818" spans="3:5" x14ac:dyDescent="0.25">
      <c r="C7818" s="11"/>
      <c r="D7818" s="11"/>
      <c r="E7818" s="11"/>
    </row>
    <row r="7819" spans="3:5" x14ac:dyDescent="0.25">
      <c r="C7819" s="11"/>
      <c r="D7819" s="11"/>
      <c r="E7819" s="11"/>
    </row>
    <row r="7820" spans="3:5" x14ac:dyDescent="0.25">
      <c r="C7820" s="11"/>
      <c r="D7820" s="11"/>
      <c r="E7820" s="11"/>
    </row>
    <row r="7821" spans="3:5" x14ac:dyDescent="0.25">
      <c r="C7821" s="11"/>
      <c r="D7821" s="11"/>
      <c r="E7821" s="11"/>
    </row>
    <row r="7822" spans="3:5" x14ac:dyDescent="0.25">
      <c r="C7822" s="11"/>
      <c r="D7822" s="11"/>
      <c r="E7822" s="11"/>
    </row>
    <row r="7823" spans="3:5" x14ac:dyDescent="0.25">
      <c r="C7823" s="11"/>
      <c r="D7823" s="11"/>
      <c r="E7823" s="11"/>
    </row>
    <row r="7824" spans="3:5" x14ac:dyDescent="0.25">
      <c r="C7824" s="11"/>
      <c r="D7824" s="11"/>
      <c r="E7824" s="11"/>
    </row>
    <row r="7825" spans="3:5" x14ac:dyDescent="0.25">
      <c r="C7825" s="11"/>
      <c r="D7825" s="11"/>
      <c r="E7825" s="11"/>
    </row>
    <row r="7826" spans="3:5" x14ac:dyDescent="0.25">
      <c r="C7826" s="11"/>
      <c r="D7826" s="11"/>
      <c r="E7826" s="11"/>
    </row>
    <row r="7827" spans="3:5" x14ac:dyDescent="0.25">
      <c r="C7827" s="11"/>
      <c r="D7827" s="11"/>
      <c r="E7827" s="11"/>
    </row>
    <row r="7828" spans="3:5" x14ac:dyDescent="0.25">
      <c r="C7828" s="11"/>
      <c r="D7828" s="11"/>
      <c r="E7828" s="11"/>
    </row>
    <row r="7829" spans="3:5" x14ac:dyDescent="0.25">
      <c r="C7829" s="11"/>
      <c r="D7829" s="11"/>
      <c r="E7829" s="11"/>
    </row>
    <row r="7830" spans="3:5" x14ac:dyDescent="0.25">
      <c r="C7830" s="11"/>
      <c r="D7830" s="11"/>
      <c r="E7830" s="11"/>
    </row>
    <row r="7831" spans="3:5" x14ac:dyDescent="0.25">
      <c r="C7831" s="11"/>
      <c r="D7831" s="11"/>
      <c r="E7831" s="11"/>
    </row>
    <row r="7832" spans="3:5" x14ac:dyDescent="0.25">
      <c r="C7832" s="11"/>
      <c r="D7832" s="11"/>
      <c r="E7832" s="11"/>
    </row>
    <row r="7833" spans="3:5" x14ac:dyDescent="0.25">
      <c r="C7833" s="11"/>
      <c r="D7833" s="11"/>
      <c r="E7833" s="11"/>
    </row>
    <row r="7834" spans="3:5" x14ac:dyDescent="0.25">
      <c r="C7834" s="11"/>
      <c r="D7834" s="11"/>
      <c r="E7834" s="11"/>
    </row>
    <row r="7835" spans="3:5" x14ac:dyDescent="0.25">
      <c r="C7835" s="11"/>
      <c r="D7835" s="11"/>
      <c r="E7835" s="11"/>
    </row>
    <row r="7836" spans="3:5" x14ac:dyDescent="0.25">
      <c r="C7836" s="11"/>
      <c r="D7836" s="11"/>
      <c r="E7836" s="11"/>
    </row>
    <row r="7837" spans="3:5" x14ac:dyDescent="0.25">
      <c r="C7837" s="11"/>
      <c r="D7837" s="11"/>
      <c r="E7837" s="11"/>
    </row>
    <row r="7838" spans="3:5" x14ac:dyDescent="0.25">
      <c r="C7838" s="11"/>
      <c r="D7838" s="11"/>
      <c r="E7838" s="11"/>
    </row>
    <row r="7839" spans="3:5" x14ac:dyDescent="0.25">
      <c r="C7839" s="11"/>
      <c r="D7839" s="11"/>
      <c r="E7839" s="11"/>
    </row>
    <row r="7840" spans="3:5" x14ac:dyDescent="0.25">
      <c r="C7840" s="11"/>
      <c r="D7840" s="11"/>
      <c r="E7840" s="11"/>
    </row>
    <row r="7841" spans="3:5" x14ac:dyDescent="0.25">
      <c r="C7841" s="11"/>
      <c r="D7841" s="11"/>
      <c r="E7841" s="11"/>
    </row>
    <row r="7842" spans="3:5" x14ac:dyDescent="0.25">
      <c r="C7842" s="11"/>
      <c r="D7842" s="11"/>
      <c r="E7842" s="11"/>
    </row>
    <row r="7843" spans="3:5" x14ac:dyDescent="0.25">
      <c r="C7843" s="11"/>
      <c r="D7843" s="11"/>
      <c r="E7843" s="11"/>
    </row>
    <row r="7844" spans="3:5" x14ac:dyDescent="0.25">
      <c r="C7844" s="11"/>
      <c r="D7844" s="11"/>
      <c r="E7844" s="11"/>
    </row>
    <row r="7845" spans="3:5" x14ac:dyDescent="0.25">
      <c r="C7845" s="11"/>
      <c r="D7845" s="11"/>
      <c r="E7845" s="11"/>
    </row>
    <row r="7846" spans="3:5" x14ac:dyDescent="0.25">
      <c r="C7846" s="11"/>
      <c r="D7846" s="11"/>
      <c r="E7846" s="11"/>
    </row>
    <row r="7847" spans="3:5" x14ac:dyDescent="0.25">
      <c r="C7847" s="11"/>
      <c r="D7847" s="11"/>
      <c r="E7847" s="11"/>
    </row>
    <row r="7848" spans="3:5" x14ac:dyDescent="0.25">
      <c r="C7848" s="11"/>
      <c r="D7848" s="11"/>
      <c r="E7848" s="11"/>
    </row>
    <row r="7849" spans="3:5" x14ac:dyDescent="0.25">
      <c r="C7849" s="11"/>
      <c r="D7849" s="11"/>
      <c r="E7849" s="11"/>
    </row>
    <row r="7850" spans="3:5" x14ac:dyDescent="0.25">
      <c r="C7850" s="11"/>
      <c r="D7850" s="11"/>
      <c r="E7850" s="11"/>
    </row>
    <row r="7851" spans="3:5" x14ac:dyDescent="0.25">
      <c r="C7851" s="11"/>
      <c r="D7851" s="11"/>
      <c r="E7851" s="11"/>
    </row>
    <row r="7852" spans="3:5" x14ac:dyDescent="0.25">
      <c r="C7852" s="11"/>
      <c r="D7852" s="11"/>
      <c r="E7852" s="11"/>
    </row>
    <row r="7853" spans="3:5" x14ac:dyDescent="0.25">
      <c r="C7853" s="11"/>
      <c r="D7853" s="11"/>
      <c r="E7853" s="11"/>
    </row>
    <row r="7854" spans="3:5" x14ac:dyDescent="0.25">
      <c r="C7854" s="11"/>
      <c r="D7854" s="11"/>
      <c r="E7854" s="11"/>
    </row>
    <row r="7855" spans="3:5" x14ac:dyDescent="0.25">
      <c r="C7855" s="11"/>
      <c r="D7855" s="11"/>
      <c r="E7855" s="11"/>
    </row>
    <row r="7856" spans="3:5" x14ac:dyDescent="0.25">
      <c r="C7856" s="11"/>
      <c r="D7856" s="11"/>
      <c r="E7856" s="11"/>
    </row>
    <row r="7857" spans="3:5" x14ac:dyDescent="0.25">
      <c r="C7857" s="11"/>
      <c r="D7857" s="11"/>
      <c r="E7857" s="11"/>
    </row>
    <row r="7858" spans="3:5" x14ac:dyDescent="0.25">
      <c r="C7858" s="11"/>
      <c r="D7858" s="11"/>
      <c r="E7858" s="11"/>
    </row>
    <row r="7859" spans="3:5" x14ac:dyDescent="0.25">
      <c r="C7859" s="11"/>
      <c r="D7859" s="11"/>
      <c r="E7859" s="11"/>
    </row>
    <row r="7860" spans="3:5" x14ac:dyDescent="0.25">
      <c r="C7860" s="11"/>
      <c r="D7860" s="11"/>
      <c r="E7860" s="11"/>
    </row>
    <row r="7861" spans="3:5" x14ac:dyDescent="0.25">
      <c r="C7861" s="11"/>
      <c r="D7861" s="11"/>
      <c r="E7861" s="11"/>
    </row>
    <row r="7862" spans="3:5" x14ac:dyDescent="0.25">
      <c r="C7862" s="11"/>
      <c r="D7862" s="11"/>
      <c r="E7862" s="11"/>
    </row>
    <row r="7863" spans="3:5" x14ac:dyDescent="0.25">
      <c r="C7863" s="11"/>
      <c r="D7863" s="11"/>
      <c r="E7863" s="11"/>
    </row>
    <row r="7864" spans="3:5" x14ac:dyDescent="0.25">
      <c r="C7864" s="11"/>
      <c r="D7864" s="11"/>
      <c r="E7864" s="11"/>
    </row>
    <row r="7865" spans="3:5" x14ac:dyDescent="0.25">
      <c r="C7865" s="11"/>
      <c r="D7865" s="11"/>
      <c r="E7865" s="11"/>
    </row>
    <row r="7866" spans="3:5" x14ac:dyDescent="0.25">
      <c r="C7866" s="11"/>
      <c r="D7866" s="11"/>
      <c r="E7866" s="11"/>
    </row>
    <row r="7867" spans="3:5" x14ac:dyDescent="0.25">
      <c r="C7867" s="11"/>
      <c r="D7867" s="11"/>
      <c r="E7867" s="11"/>
    </row>
    <row r="7868" spans="3:5" x14ac:dyDescent="0.25">
      <c r="C7868" s="11"/>
      <c r="D7868" s="11"/>
      <c r="E7868" s="11"/>
    </row>
    <row r="7869" spans="3:5" x14ac:dyDescent="0.25">
      <c r="C7869" s="11"/>
      <c r="D7869" s="11"/>
      <c r="E7869" s="11"/>
    </row>
    <row r="7870" spans="3:5" x14ac:dyDescent="0.25">
      <c r="C7870" s="11"/>
      <c r="D7870" s="11"/>
      <c r="E7870" s="11"/>
    </row>
    <row r="7871" spans="3:5" x14ac:dyDescent="0.25">
      <c r="C7871" s="11"/>
      <c r="D7871" s="11"/>
      <c r="E7871" s="11"/>
    </row>
    <row r="7872" spans="3:5" x14ac:dyDescent="0.25">
      <c r="C7872" s="11"/>
      <c r="D7872" s="11"/>
      <c r="E7872" s="11"/>
    </row>
    <row r="7873" spans="3:5" x14ac:dyDescent="0.25">
      <c r="C7873" s="11"/>
      <c r="D7873" s="11"/>
      <c r="E7873" s="11"/>
    </row>
    <row r="7874" spans="3:5" x14ac:dyDescent="0.25">
      <c r="C7874" s="11"/>
      <c r="D7874" s="11"/>
      <c r="E7874" s="11"/>
    </row>
    <row r="7875" spans="3:5" x14ac:dyDescent="0.25">
      <c r="C7875" s="11"/>
      <c r="D7875" s="11"/>
      <c r="E7875" s="11"/>
    </row>
    <row r="7876" spans="3:5" x14ac:dyDescent="0.25">
      <c r="C7876" s="11"/>
      <c r="D7876" s="11"/>
      <c r="E7876" s="11"/>
    </row>
    <row r="7877" spans="3:5" x14ac:dyDescent="0.25">
      <c r="C7877" s="11"/>
      <c r="D7877" s="11"/>
      <c r="E7877" s="11"/>
    </row>
    <row r="7878" spans="3:5" x14ac:dyDescent="0.25">
      <c r="C7878" s="11"/>
      <c r="D7878" s="11"/>
      <c r="E7878" s="11"/>
    </row>
    <row r="7879" spans="3:5" x14ac:dyDescent="0.25">
      <c r="C7879" s="11"/>
      <c r="D7879" s="11"/>
      <c r="E7879" s="11"/>
    </row>
    <row r="7880" spans="3:5" x14ac:dyDescent="0.25">
      <c r="C7880" s="11"/>
      <c r="D7880" s="11"/>
      <c r="E7880" s="11"/>
    </row>
    <row r="7881" spans="3:5" x14ac:dyDescent="0.25">
      <c r="C7881" s="11"/>
      <c r="D7881" s="11"/>
      <c r="E7881" s="11"/>
    </row>
    <row r="7882" spans="3:5" x14ac:dyDescent="0.25">
      <c r="C7882" s="11"/>
      <c r="D7882" s="11"/>
      <c r="E7882" s="11"/>
    </row>
    <row r="7883" spans="3:5" x14ac:dyDescent="0.25">
      <c r="C7883" s="11"/>
      <c r="D7883" s="11"/>
      <c r="E7883" s="11"/>
    </row>
    <row r="7884" spans="3:5" x14ac:dyDescent="0.25">
      <c r="C7884" s="11"/>
      <c r="D7884" s="11"/>
      <c r="E7884" s="11"/>
    </row>
    <row r="7885" spans="3:5" x14ac:dyDescent="0.25">
      <c r="C7885" s="11"/>
      <c r="D7885" s="11"/>
      <c r="E7885" s="11"/>
    </row>
    <row r="7886" spans="3:5" x14ac:dyDescent="0.25">
      <c r="C7886" s="11"/>
      <c r="D7886" s="11"/>
      <c r="E7886" s="11"/>
    </row>
    <row r="7887" spans="3:5" x14ac:dyDescent="0.25">
      <c r="C7887" s="11"/>
      <c r="D7887" s="11"/>
      <c r="E7887" s="11"/>
    </row>
    <row r="7888" spans="3:5" x14ac:dyDescent="0.25">
      <c r="C7888" s="11"/>
      <c r="D7888" s="11"/>
      <c r="E7888" s="11"/>
    </row>
    <row r="7889" spans="3:5" x14ac:dyDescent="0.25">
      <c r="C7889" s="11"/>
      <c r="D7889" s="11"/>
      <c r="E7889" s="11"/>
    </row>
    <row r="7890" spans="3:5" x14ac:dyDescent="0.25">
      <c r="C7890" s="11"/>
      <c r="D7890" s="11"/>
      <c r="E7890" s="11"/>
    </row>
    <row r="7891" spans="3:5" x14ac:dyDescent="0.25">
      <c r="C7891" s="11"/>
      <c r="D7891" s="11"/>
      <c r="E7891" s="11"/>
    </row>
    <row r="7892" spans="3:5" x14ac:dyDescent="0.25">
      <c r="C7892" s="11"/>
      <c r="D7892" s="11"/>
      <c r="E7892" s="11"/>
    </row>
    <row r="7893" spans="3:5" x14ac:dyDescent="0.25">
      <c r="C7893" s="11"/>
      <c r="D7893" s="11"/>
      <c r="E7893" s="11"/>
    </row>
    <row r="7894" spans="3:5" x14ac:dyDescent="0.25">
      <c r="C7894" s="11"/>
      <c r="D7894" s="11"/>
      <c r="E7894" s="11"/>
    </row>
    <row r="7895" spans="3:5" x14ac:dyDescent="0.25">
      <c r="C7895" s="11"/>
      <c r="D7895" s="11"/>
      <c r="E7895" s="11"/>
    </row>
    <row r="7896" spans="3:5" x14ac:dyDescent="0.25">
      <c r="C7896" s="11"/>
      <c r="D7896" s="11"/>
      <c r="E7896" s="11"/>
    </row>
    <row r="7897" spans="3:5" x14ac:dyDescent="0.25">
      <c r="C7897" s="11"/>
      <c r="D7897" s="11"/>
      <c r="E7897" s="11"/>
    </row>
    <row r="7898" spans="3:5" x14ac:dyDescent="0.25">
      <c r="C7898" s="11"/>
      <c r="D7898" s="11"/>
      <c r="E7898" s="11"/>
    </row>
    <row r="7899" spans="3:5" x14ac:dyDescent="0.25">
      <c r="C7899" s="11"/>
      <c r="D7899" s="11"/>
      <c r="E7899" s="11"/>
    </row>
    <row r="7900" spans="3:5" x14ac:dyDescent="0.25">
      <c r="C7900" s="11"/>
      <c r="D7900" s="11"/>
      <c r="E7900" s="11"/>
    </row>
    <row r="7901" spans="3:5" x14ac:dyDescent="0.25">
      <c r="C7901" s="11"/>
      <c r="D7901" s="11"/>
      <c r="E7901" s="11"/>
    </row>
    <row r="7902" spans="3:5" x14ac:dyDescent="0.25">
      <c r="C7902" s="11"/>
      <c r="D7902" s="11"/>
      <c r="E7902" s="11"/>
    </row>
    <row r="7903" spans="3:5" x14ac:dyDescent="0.25">
      <c r="C7903" s="11"/>
      <c r="D7903" s="11"/>
      <c r="E7903" s="11"/>
    </row>
    <row r="7904" spans="3:5" x14ac:dyDescent="0.25">
      <c r="C7904" s="11"/>
      <c r="D7904" s="11"/>
      <c r="E7904" s="11"/>
    </row>
    <row r="7905" spans="3:5" x14ac:dyDescent="0.25">
      <c r="C7905" s="11"/>
      <c r="D7905" s="11"/>
      <c r="E7905" s="11"/>
    </row>
    <row r="7906" spans="3:5" x14ac:dyDescent="0.25">
      <c r="C7906" s="11"/>
      <c r="D7906" s="11"/>
      <c r="E7906" s="11"/>
    </row>
    <row r="7907" spans="3:5" x14ac:dyDescent="0.25">
      <c r="C7907" s="11"/>
      <c r="D7907" s="11"/>
      <c r="E7907" s="11"/>
    </row>
    <row r="7908" spans="3:5" x14ac:dyDescent="0.25">
      <c r="C7908" s="11"/>
      <c r="D7908" s="11"/>
      <c r="E7908" s="11"/>
    </row>
    <row r="7909" spans="3:5" x14ac:dyDescent="0.25">
      <c r="C7909" s="11"/>
      <c r="D7909" s="11"/>
      <c r="E7909" s="11"/>
    </row>
    <row r="7910" spans="3:5" x14ac:dyDescent="0.25">
      <c r="C7910" s="11"/>
      <c r="D7910" s="11"/>
      <c r="E7910" s="11"/>
    </row>
    <row r="7911" spans="3:5" x14ac:dyDescent="0.25">
      <c r="C7911" s="11"/>
      <c r="D7911" s="11"/>
      <c r="E7911" s="11"/>
    </row>
    <row r="7912" spans="3:5" x14ac:dyDescent="0.25">
      <c r="C7912" s="11"/>
      <c r="D7912" s="11"/>
      <c r="E7912" s="11"/>
    </row>
    <row r="7913" spans="3:5" x14ac:dyDescent="0.25">
      <c r="C7913" s="11"/>
      <c r="D7913" s="11"/>
      <c r="E7913" s="11"/>
    </row>
    <row r="7914" spans="3:5" x14ac:dyDescent="0.25">
      <c r="C7914" s="11"/>
      <c r="D7914" s="11"/>
      <c r="E7914" s="11"/>
    </row>
    <row r="7915" spans="3:5" x14ac:dyDescent="0.25">
      <c r="C7915" s="11"/>
      <c r="D7915" s="11"/>
      <c r="E7915" s="11"/>
    </row>
    <row r="7916" spans="3:5" x14ac:dyDescent="0.25">
      <c r="C7916" s="11"/>
      <c r="D7916" s="11"/>
      <c r="E7916" s="11"/>
    </row>
    <row r="7917" spans="3:5" x14ac:dyDescent="0.25">
      <c r="C7917" s="11"/>
      <c r="D7917" s="11"/>
      <c r="E7917" s="11"/>
    </row>
    <row r="7918" spans="3:5" x14ac:dyDescent="0.25">
      <c r="C7918" s="11"/>
      <c r="D7918" s="11"/>
      <c r="E7918" s="11"/>
    </row>
    <row r="7919" spans="3:5" x14ac:dyDescent="0.25">
      <c r="C7919" s="11"/>
      <c r="D7919" s="11"/>
      <c r="E7919" s="11"/>
    </row>
    <row r="7920" spans="3:5" x14ac:dyDescent="0.25">
      <c r="C7920" s="11"/>
      <c r="D7920" s="11"/>
      <c r="E7920" s="11"/>
    </row>
    <row r="7921" spans="3:5" x14ac:dyDescent="0.25">
      <c r="C7921" s="11"/>
      <c r="D7921" s="11"/>
      <c r="E7921" s="11"/>
    </row>
    <row r="7922" spans="3:5" x14ac:dyDescent="0.25">
      <c r="C7922" s="11"/>
      <c r="D7922" s="11"/>
      <c r="E7922" s="11"/>
    </row>
    <row r="7923" spans="3:5" x14ac:dyDescent="0.25">
      <c r="C7923" s="11"/>
      <c r="D7923" s="11"/>
      <c r="E7923" s="11"/>
    </row>
    <row r="7924" spans="3:5" x14ac:dyDescent="0.25">
      <c r="C7924" s="11"/>
      <c r="D7924" s="11"/>
      <c r="E7924" s="11"/>
    </row>
    <row r="7925" spans="3:5" x14ac:dyDescent="0.25">
      <c r="C7925" s="11"/>
      <c r="D7925" s="11"/>
      <c r="E7925" s="11"/>
    </row>
    <row r="7926" spans="3:5" x14ac:dyDescent="0.25">
      <c r="C7926" s="11"/>
      <c r="D7926" s="11"/>
      <c r="E7926" s="11"/>
    </row>
    <row r="7927" spans="3:5" x14ac:dyDescent="0.25">
      <c r="C7927" s="11"/>
      <c r="D7927" s="11"/>
      <c r="E7927" s="11"/>
    </row>
    <row r="7928" spans="3:5" x14ac:dyDescent="0.25">
      <c r="C7928" s="11"/>
      <c r="D7928" s="11"/>
      <c r="E7928" s="11"/>
    </row>
    <row r="7929" spans="3:5" x14ac:dyDescent="0.25">
      <c r="C7929" s="11"/>
      <c r="D7929" s="11"/>
      <c r="E7929" s="11"/>
    </row>
    <row r="7930" spans="3:5" x14ac:dyDescent="0.25">
      <c r="C7930" s="11"/>
      <c r="D7930" s="11"/>
      <c r="E7930" s="11"/>
    </row>
    <row r="7931" spans="3:5" x14ac:dyDescent="0.25">
      <c r="C7931" s="11"/>
      <c r="D7931" s="11"/>
      <c r="E7931" s="11"/>
    </row>
    <row r="7932" spans="3:5" x14ac:dyDescent="0.25">
      <c r="C7932" s="11"/>
      <c r="D7932" s="11"/>
      <c r="E7932" s="11"/>
    </row>
    <row r="7933" spans="3:5" x14ac:dyDescent="0.25">
      <c r="C7933" s="11"/>
      <c r="D7933" s="11"/>
      <c r="E7933" s="11"/>
    </row>
    <row r="7934" spans="3:5" x14ac:dyDescent="0.25">
      <c r="C7934" s="11"/>
      <c r="D7934" s="11"/>
      <c r="E7934" s="11"/>
    </row>
    <row r="7935" spans="3:5" x14ac:dyDescent="0.25">
      <c r="C7935" s="11"/>
      <c r="D7935" s="11"/>
      <c r="E7935" s="11"/>
    </row>
    <row r="7936" spans="3:5" x14ac:dyDescent="0.25">
      <c r="C7936" s="11"/>
      <c r="D7936" s="11"/>
      <c r="E7936" s="11"/>
    </row>
    <row r="7937" spans="3:5" x14ac:dyDescent="0.25">
      <c r="C7937" s="11"/>
      <c r="D7937" s="11"/>
      <c r="E7937" s="11"/>
    </row>
    <row r="7938" spans="3:5" x14ac:dyDescent="0.25">
      <c r="C7938" s="11"/>
      <c r="D7938" s="11"/>
      <c r="E7938" s="11"/>
    </row>
    <row r="7939" spans="3:5" x14ac:dyDescent="0.25">
      <c r="C7939" s="11"/>
      <c r="D7939" s="11"/>
      <c r="E7939" s="11"/>
    </row>
    <row r="7940" spans="3:5" x14ac:dyDescent="0.25">
      <c r="C7940" s="11"/>
      <c r="D7940" s="11"/>
      <c r="E7940" s="11"/>
    </row>
    <row r="7941" spans="3:5" x14ac:dyDescent="0.25">
      <c r="C7941" s="11"/>
      <c r="D7941" s="11"/>
      <c r="E7941" s="11"/>
    </row>
    <row r="7942" spans="3:5" x14ac:dyDescent="0.25">
      <c r="C7942" s="11"/>
      <c r="D7942" s="11"/>
      <c r="E7942" s="11"/>
    </row>
    <row r="7943" spans="3:5" x14ac:dyDescent="0.25">
      <c r="C7943" s="11"/>
      <c r="D7943" s="11"/>
      <c r="E7943" s="11"/>
    </row>
    <row r="7944" spans="3:5" x14ac:dyDescent="0.25">
      <c r="C7944" s="11"/>
      <c r="D7944" s="11"/>
      <c r="E7944" s="11"/>
    </row>
    <row r="7945" spans="3:5" x14ac:dyDescent="0.25">
      <c r="C7945" s="11"/>
      <c r="D7945" s="11"/>
      <c r="E7945" s="11"/>
    </row>
    <row r="7946" spans="3:5" x14ac:dyDescent="0.25">
      <c r="C7946" s="11"/>
      <c r="D7946" s="11"/>
      <c r="E7946" s="11"/>
    </row>
    <row r="7947" spans="3:5" x14ac:dyDescent="0.25">
      <c r="C7947" s="11"/>
      <c r="D7947" s="11"/>
      <c r="E7947" s="11"/>
    </row>
    <row r="7948" spans="3:5" x14ac:dyDescent="0.25">
      <c r="C7948" s="11"/>
      <c r="D7948" s="11"/>
      <c r="E7948" s="11"/>
    </row>
    <row r="7949" spans="3:5" x14ac:dyDescent="0.25">
      <c r="C7949" s="11"/>
      <c r="D7949" s="11"/>
      <c r="E7949" s="11"/>
    </row>
    <row r="7950" spans="3:5" x14ac:dyDescent="0.25">
      <c r="C7950" s="11"/>
      <c r="D7950" s="11"/>
      <c r="E7950" s="11"/>
    </row>
    <row r="7951" spans="3:5" x14ac:dyDescent="0.25">
      <c r="C7951" s="11"/>
      <c r="D7951" s="11"/>
      <c r="E7951" s="11"/>
    </row>
    <row r="7952" spans="3:5" x14ac:dyDescent="0.25">
      <c r="C7952" s="11"/>
      <c r="D7952" s="11"/>
      <c r="E7952" s="11"/>
    </row>
    <row r="7953" spans="3:5" x14ac:dyDescent="0.25">
      <c r="C7953" s="11"/>
      <c r="D7953" s="11"/>
      <c r="E7953" s="11"/>
    </row>
    <row r="7954" spans="3:5" x14ac:dyDescent="0.25">
      <c r="C7954" s="11"/>
      <c r="D7954" s="11"/>
      <c r="E7954" s="11"/>
    </row>
    <row r="7955" spans="3:5" x14ac:dyDescent="0.25">
      <c r="C7955" s="11"/>
      <c r="D7955" s="11"/>
      <c r="E7955" s="11"/>
    </row>
    <row r="7956" spans="3:5" x14ac:dyDescent="0.25">
      <c r="C7956" s="11"/>
      <c r="D7956" s="11"/>
      <c r="E7956" s="11"/>
    </row>
    <row r="7957" spans="3:5" x14ac:dyDescent="0.25">
      <c r="C7957" s="11"/>
      <c r="D7957" s="11"/>
      <c r="E7957" s="11"/>
    </row>
    <row r="7958" spans="3:5" x14ac:dyDescent="0.25">
      <c r="C7958" s="11"/>
      <c r="D7958" s="11"/>
      <c r="E7958" s="11"/>
    </row>
    <row r="7959" spans="3:5" x14ac:dyDescent="0.25">
      <c r="C7959" s="11"/>
      <c r="D7959" s="11"/>
      <c r="E7959" s="11"/>
    </row>
    <row r="7960" spans="3:5" x14ac:dyDescent="0.25">
      <c r="C7960" s="11"/>
      <c r="D7960" s="11"/>
      <c r="E7960" s="11"/>
    </row>
    <row r="7961" spans="3:5" x14ac:dyDescent="0.25">
      <c r="C7961" s="11"/>
      <c r="D7961" s="11"/>
      <c r="E7961" s="11"/>
    </row>
    <row r="7962" spans="3:5" x14ac:dyDescent="0.25">
      <c r="C7962" s="11"/>
      <c r="D7962" s="11"/>
      <c r="E7962" s="11"/>
    </row>
    <row r="7963" spans="3:5" x14ac:dyDescent="0.25">
      <c r="C7963" s="11"/>
      <c r="D7963" s="11"/>
      <c r="E7963" s="11"/>
    </row>
    <row r="7964" spans="3:5" x14ac:dyDescent="0.25">
      <c r="C7964" s="11"/>
      <c r="D7964" s="11"/>
      <c r="E7964" s="11"/>
    </row>
    <row r="7965" spans="3:5" x14ac:dyDescent="0.25">
      <c r="C7965" s="11"/>
      <c r="D7965" s="11"/>
      <c r="E7965" s="11"/>
    </row>
    <row r="7966" spans="3:5" x14ac:dyDescent="0.25">
      <c r="C7966" s="11"/>
      <c r="D7966" s="11"/>
      <c r="E7966" s="11"/>
    </row>
    <row r="7967" spans="3:5" x14ac:dyDescent="0.25">
      <c r="C7967" s="11"/>
      <c r="D7967" s="11"/>
      <c r="E7967" s="11"/>
    </row>
    <row r="7968" spans="3:5" x14ac:dyDescent="0.25">
      <c r="C7968" s="11"/>
      <c r="D7968" s="11"/>
      <c r="E7968" s="11"/>
    </row>
    <row r="7969" spans="3:5" x14ac:dyDescent="0.25">
      <c r="C7969" s="11"/>
      <c r="D7969" s="11"/>
      <c r="E7969" s="11"/>
    </row>
    <row r="7970" spans="3:5" x14ac:dyDescent="0.25">
      <c r="C7970" s="11"/>
      <c r="D7970" s="11"/>
      <c r="E7970" s="11"/>
    </row>
    <row r="7971" spans="3:5" x14ac:dyDescent="0.25">
      <c r="C7971" s="11"/>
      <c r="D7971" s="11"/>
      <c r="E7971" s="11"/>
    </row>
    <row r="7972" spans="3:5" x14ac:dyDescent="0.25">
      <c r="C7972" s="11"/>
      <c r="D7972" s="11"/>
      <c r="E7972" s="11"/>
    </row>
    <row r="7973" spans="3:5" x14ac:dyDescent="0.25">
      <c r="C7973" s="11"/>
      <c r="D7973" s="11"/>
      <c r="E7973" s="11"/>
    </row>
    <row r="7974" spans="3:5" x14ac:dyDescent="0.25">
      <c r="C7974" s="11"/>
      <c r="D7974" s="11"/>
      <c r="E7974" s="11"/>
    </row>
    <row r="7975" spans="3:5" x14ac:dyDescent="0.25">
      <c r="C7975" s="11"/>
      <c r="D7975" s="11"/>
      <c r="E7975" s="11"/>
    </row>
    <row r="7976" spans="3:5" x14ac:dyDescent="0.25">
      <c r="C7976" s="11"/>
      <c r="D7976" s="11"/>
      <c r="E7976" s="11"/>
    </row>
    <row r="7977" spans="3:5" x14ac:dyDescent="0.25">
      <c r="C7977" s="11"/>
      <c r="D7977" s="11"/>
      <c r="E7977" s="11"/>
    </row>
    <row r="7978" spans="3:5" x14ac:dyDescent="0.25">
      <c r="C7978" s="11"/>
      <c r="D7978" s="11"/>
      <c r="E7978" s="11"/>
    </row>
    <row r="7979" spans="3:5" x14ac:dyDescent="0.25">
      <c r="C7979" s="11"/>
      <c r="D7979" s="11"/>
      <c r="E7979" s="11"/>
    </row>
    <row r="7980" spans="3:5" x14ac:dyDescent="0.25">
      <c r="C7980" s="11"/>
      <c r="D7980" s="11"/>
      <c r="E7980" s="11"/>
    </row>
    <row r="7981" spans="3:5" x14ac:dyDescent="0.25">
      <c r="C7981" s="11"/>
      <c r="D7981" s="11"/>
      <c r="E7981" s="11"/>
    </row>
    <row r="7982" spans="3:5" x14ac:dyDescent="0.25">
      <c r="C7982" s="11"/>
      <c r="D7982" s="11"/>
      <c r="E7982" s="11"/>
    </row>
    <row r="7983" spans="3:5" x14ac:dyDescent="0.25">
      <c r="C7983" s="11"/>
      <c r="D7983" s="11"/>
      <c r="E7983" s="11"/>
    </row>
    <row r="7984" spans="3:5" x14ac:dyDescent="0.25">
      <c r="C7984" s="11"/>
      <c r="D7984" s="11"/>
      <c r="E7984" s="11"/>
    </row>
    <row r="7985" spans="3:5" x14ac:dyDescent="0.25">
      <c r="C7985" s="11"/>
      <c r="D7985" s="11"/>
      <c r="E7985" s="11"/>
    </row>
    <row r="7986" spans="3:5" x14ac:dyDescent="0.25">
      <c r="C7986" s="11"/>
      <c r="D7986" s="11"/>
      <c r="E7986" s="11"/>
    </row>
    <row r="7987" spans="3:5" x14ac:dyDescent="0.25">
      <c r="C7987" s="11"/>
      <c r="D7987" s="11"/>
      <c r="E7987" s="11"/>
    </row>
    <row r="7988" spans="3:5" x14ac:dyDescent="0.25">
      <c r="C7988" s="11"/>
      <c r="D7988" s="11"/>
      <c r="E7988" s="11"/>
    </row>
    <row r="7989" spans="3:5" x14ac:dyDescent="0.25">
      <c r="C7989" s="11"/>
      <c r="D7989" s="11"/>
      <c r="E7989" s="11"/>
    </row>
    <row r="7990" spans="3:5" x14ac:dyDescent="0.25">
      <c r="C7990" s="11"/>
      <c r="D7990" s="11"/>
      <c r="E7990" s="11"/>
    </row>
    <row r="7991" spans="3:5" x14ac:dyDescent="0.25">
      <c r="C7991" s="11"/>
      <c r="D7991" s="11"/>
      <c r="E7991" s="11"/>
    </row>
    <row r="7992" spans="3:5" x14ac:dyDescent="0.25">
      <c r="C7992" s="11"/>
      <c r="D7992" s="11"/>
      <c r="E7992" s="11"/>
    </row>
    <row r="7993" spans="3:5" x14ac:dyDescent="0.25">
      <c r="C7993" s="11"/>
      <c r="D7993" s="11"/>
      <c r="E7993" s="11"/>
    </row>
    <row r="7994" spans="3:5" x14ac:dyDescent="0.25">
      <c r="C7994" s="11"/>
      <c r="D7994" s="11"/>
      <c r="E7994" s="11"/>
    </row>
    <row r="7995" spans="3:5" x14ac:dyDescent="0.25">
      <c r="C7995" s="11"/>
      <c r="D7995" s="11"/>
      <c r="E7995" s="11"/>
    </row>
    <row r="7996" spans="3:5" x14ac:dyDescent="0.25">
      <c r="C7996" s="11"/>
      <c r="D7996" s="11"/>
      <c r="E7996" s="11"/>
    </row>
    <row r="7997" spans="3:5" x14ac:dyDescent="0.25">
      <c r="C7997" s="11"/>
      <c r="D7997" s="11"/>
      <c r="E7997" s="11"/>
    </row>
    <row r="7998" spans="3:5" x14ac:dyDescent="0.25">
      <c r="C7998" s="11"/>
      <c r="D7998" s="11"/>
      <c r="E7998" s="11"/>
    </row>
    <row r="7999" spans="3:5" x14ac:dyDescent="0.25">
      <c r="C7999" s="11"/>
      <c r="D7999" s="11"/>
      <c r="E7999" s="11"/>
    </row>
    <row r="8000" spans="3:5" x14ac:dyDescent="0.25">
      <c r="C8000" s="11"/>
      <c r="D8000" s="11"/>
      <c r="E8000" s="11"/>
    </row>
    <row r="8001" spans="3:5" x14ac:dyDescent="0.25">
      <c r="C8001" s="11"/>
      <c r="D8001" s="11"/>
      <c r="E8001" s="11"/>
    </row>
    <row r="8002" spans="3:5" x14ac:dyDescent="0.25">
      <c r="C8002" s="11"/>
      <c r="D8002" s="11"/>
      <c r="E8002" s="11"/>
    </row>
    <row r="8003" spans="3:5" x14ac:dyDescent="0.25">
      <c r="C8003" s="11"/>
      <c r="D8003" s="11"/>
      <c r="E8003" s="11"/>
    </row>
    <row r="8004" spans="3:5" x14ac:dyDescent="0.25">
      <c r="C8004" s="11"/>
      <c r="D8004" s="11"/>
      <c r="E8004" s="11"/>
    </row>
    <row r="8005" spans="3:5" x14ac:dyDescent="0.25">
      <c r="C8005" s="11"/>
      <c r="D8005" s="11"/>
      <c r="E8005" s="11"/>
    </row>
    <row r="8006" spans="3:5" x14ac:dyDescent="0.25">
      <c r="C8006" s="11"/>
      <c r="D8006" s="11"/>
      <c r="E8006" s="11"/>
    </row>
    <row r="8007" spans="3:5" x14ac:dyDescent="0.25">
      <c r="C8007" s="11"/>
      <c r="D8007" s="11"/>
      <c r="E8007" s="11"/>
    </row>
    <row r="8008" spans="3:5" x14ac:dyDescent="0.25">
      <c r="C8008" s="11"/>
      <c r="D8008" s="11"/>
      <c r="E8008" s="11"/>
    </row>
    <row r="8009" spans="3:5" x14ac:dyDescent="0.25">
      <c r="C8009" s="11"/>
      <c r="D8009" s="11"/>
      <c r="E8009" s="11"/>
    </row>
    <row r="8010" spans="3:5" x14ac:dyDescent="0.25">
      <c r="C8010" s="11"/>
      <c r="D8010" s="11"/>
      <c r="E8010" s="11"/>
    </row>
    <row r="8011" spans="3:5" x14ac:dyDescent="0.25">
      <c r="C8011" s="11"/>
      <c r="D8011" s="11"/>
      <c r="E8011" s="11"/>
    </row>
    <row r="8012" spans="3:5" x14ac:dyDescent="0.25">
      <c r="C8012" s="11"/>
      <c r="D8012" s="11"/>
      <c r="E8012" s="11"/>
    </row>
    <row r="8013" spans="3:5" x14ac:dyDescent="0.25">
      <c r="C8013" s="11"/>
      <c r="D8013" s="11"/>
      <c r="E8013" s="11"/>
    </row>
    <row r="8014" spans="3:5" x14ac:dyDescent="0.25">
      <c r="C8014" s="11"/>
      <c r="D8014" s="11"/>
      <c r="E8014" s="11"/>
    </row>
    <row r="8015" spans="3:5" x14ac:dyDescent="0.25">
      <c r="C8015" s="11"/>
      <c r="D8015" s="11"/>
      <c r="E8015" s="11"/>
    </row>
    <row r="8016" spans="3:5" x14ac:dyDescent="0.25">
      <c r="C8016" s="11"/>
      <c r="D8016" s="11"/>
      <c r="E8016" s="11"/>
    </row>
    <row r="8017" spans="3:5" x14ac:dyDescent="0.25">
      <c r="C8017" s="11"/>
      <c r="D8017" s="11"/>
      <c r="E8017" s="11"/>
    </row>
    <row r="8018" spans="3:5" x14ac:dyDescent="0.25">
      <c r="C8018" s="11"/>
      <c r="D8018" s="11"/>
      <c r="E8018" s="11"/>
    </row>
    <row r="8019" spans="3:5" x14ac:dyDescent="0.25">
      <c r="C8019" s="11"/>
      <c r="D8019" s="11"/>
      <c r="E8019" s="11"/>
    </row>
    <row r="8020" spans="3:5" x14ac:dyDescent="0.25">
      <c r="C8020" s="11"/>
      <c r="D8020" s="11"/>
      <c r="E8020" s="11"/>
    </row>
    <row r="8021" spans="3:5" x14ac:dyDescent="0.25">
      <c r="C8021" s="11"/>
      <c r="D8021" s="11"/>
      <c r="E8021" s="11"/>
    </row>
    <row r="8022" spans="3:5" x14ac:dyDescent="0.25">
      <c r="C8022" s="11"/>
      <c r="D8022" s="11"/>
      <c r="E8022" s="11"/>
    </row>
    <row r="8023" spans="3:5" x14ac:dyDescent="0.25">
      <c r="C8023" s="11"/>
      <c r="D8023" s="11"/>
      <c r="E8023" s="11"/>
    </row>
    <row r="8024" spans="3:5" x14ac:dyDescent="0.25">
      <c r="C8024" s="11"/>
      <c r="D8024" s="11"/>
      <c r="E8024" s="11"/>
    </row>
    <row r="8025" spans="3:5" x14ac:dyDescent="0.25">
      <c r="C8025" s="11"/>
      <c r="D8025" s="11"/>
      <c r="E8025" s="11"/>
    </row>
    <row r="8026" spans="3:5" x14ac:dyDescent="0.25">
      <c r="C8026" s="11"/>
      <c r="D8026" s="11"/>
      <c r="E8026" s="11"/>
    </row>
    <row r="8027" spans="3:5" x14ac:dyDescent="0.25">
      <c r="C8027" s="11"/>
      <c r="D8027" s="11"/>
      <c r="E8027" s="11"/>
    </row>
    <row r="8028" spans="3:5" x14ac:dyDescent="0.25">
      <c r="C8028" s="11"/>
      <c r="D8028" s="11"/>
      <c r="E8028" s="11"/>
    </row>
    <row r="8029" spans="3:5" x14ac:dyDescent="0.25">
      <c r="C8029" s="11"/>
      <c r="D8029" s="11"/>
      <c r="E8029" s="11"/>
    </row>
    <row r="8030" spans="3:5" x14ac:dyDescent="0.25">
      <c r="C8030" s="11"/>
      <c r="D8030" s="11"/>
      <c r="E8030" s="11"/>
    </row>
    <row r="8031" spans="3:5" x14ac:dyDescent="0.25">
      <c r="C8031" s="11"/>
      <c r="D8031" s="11"/>
      <c r="E8031" s="11"/>
    </row>
    <row r="8032" spans="3:5" x14ac:dyDescent="0.25">
      <c r="C8032" s="11"/>
      <c r="D8032" s="11"/>
      <c r="E8032" s="11"/>
    </row>
    <row r="8033" spans="3:5" x14ac:dyDescent="0.25">
      <c r="C8033" s="11"/>
      <c r="D8033" s="11"/>
      <c r="E8033" s="11"/>
    </row>
    <row r="8034" spans="3:5" x14ac:dyDescent="0.25">
      <c r="C8034" s="11"/>
      <c r="D8034" s="11"/>
      <c r="E8034" s="11"/>
    </row>
    <row r="8035" spans="3:5" x14ac:dyDescent="0.25">
      <c r="C8035" s="11"/>
      <c r="D8035" s="11"/>
      <c r="E8035" s="11"/>
    </row>
    <row r="8036" spans="3:5" x14ac:dyDescent="0.25">
      <c r="C8036" s="11"/>
      <c r="D8036" s="11"/>
      <c r="E8036" s="11"/>
    </row>
    <row r="8037" spans="3:5" x14ac:dyDescent="0.25">
      <c r="C8037" s="11"/>
      <c r="D8037" s="11"/>
      <c r="E8037" s="11"/>
    </row>
    <row r="8038" spans="3:5" x14ac:dyDescent="0.25">
      <c r="C8038" s="11"/>
      <c r="D8038" s="11"/>
      <c r="E8038" s="11"/>
    </row>
    <row r="8039" spans="3:5" x14ac:dyDescent="0.25">
      <c r="C8039" s="11"/>
      <c r="D8039" s="11"/>
      <c r="E8039" s="11"/>
    </row>
    <row r="8040" spans="3:5" x14ac:dyDescent="0.25">
      <c r="C8040" s="11"/>
      <c r="D8040" s="11"/>
      <c r="E8040" s="11"/>
    </row>
    <row r="8041" spans="3:5" x14ac:dyDescent="0.25">
      <c r="C8041" s="11"/>
      <c r="D8041" s="11"/>
      <c r="E8041" s="11"/>
    </row>
    <row r="8042" spans="3:5" x14ac:dyDescent="0.25">
      <c r="C8042" s="11"/>
      <c r="D8042" s="11"/>
      <c r="E8042" s="11"/>
    </row>
    <row r="8043" spans="3:5" x14ac:dyDescent="0.25">
      <c r="C8043" s="11"/>
      <c r="D8043" s="11"/>
      <c r="E8043" s="11"/>
    </row>
    <row r="8044" spans="3:5" x14ac:dyDescent="0.25">
      <c r="C8044" s="11"/>
      <c r="D8044" s="11"/>
      <c r="E8044" s="11"/>
    </row>
    <row r="8045" spans="3:5" x14ac:dyDescent="0.25">
      <c r="C8045" s="11"/>
      <c r="D8045" s="11"/>
      <c r="E8045" s="11"/>
    </row>
    <row r="8046" spans="3:5" x14ac:dyDescent="0.25">
      <c r="C8046" s="11"/>
      <c r="D8046" s="11"/>
      <c r="E8046" s="11"/>
    </row>
    <row r="8047" spans="3:5" x14ac:dyDescent="0.25">
      <c r="C8047" s="11"/>
      <c r="D8047" s="11"/>
      <c r="E8047" s="11"/>
    </row>
    <row r="8048" spans="3:5" x14ac:dyDescent="0.25">
      <c r="C8048" s="11"/>
      <c r="D8048" s="11"/>
      <c r="E8048" s="11"/>
    </row>
    <row r="8049" spans="3:5" x14ac:dyDescent="0.25">
      <c r="C8049" s="11"/>
      <c r="D8049" s="11"/>
      <c r="E8049" s="11"/>
    </row>
    <row r="8050" spans="3:5" x14ac:dyDescent="0.25">
      <c r="C8050" s="11"/>
      <c r="D8050" s="11"/>
      <c r="E8050" s="11"/>
    </row>
    <row r="8051" spans="3:5" x14ac:dyDescent="0.25">
      <c r="C8051" s="11"/>
      <c r="D8051" s="11"/>
      <c r="E8051" s="11"/>
    </row>
    <row r="8052" spans="3:5" x14ac:dyDescent="0.25">
      <c r="C8052" s="11"/>
      <c r="D8052" s="11"/>
      <c r="E8052" s="11"/>
    </row>
    <row r="8053" spans="3:5" x14ac:dyDescent="0.25">
      <c r="C8053" s="11"/>
      <c r="D8053" s="11"/>
      <c r="E8053" s="11"/>
    </row>
    <row r="8054" spans="3:5" x14ac:dyDescent="0.25">
      <c r="C8054" s="11"/>
      <c r="D8054" s="11"/>
      <c r="E8054" s="11"/>
    </row>
    <row r="8055" spans="3:5" x14ac:dyDescent="0.25">
      <c r="C8055" s="11"/>
      <c r="D8055" s="11"/>
      <c r="E8055" s="11"/>
    </row>
    <row r="8056" spans="3:5" x14ac:dyDescent="0.25">
      <c r="C8056" s="11"/>
      <c r="D8056" s="11"/>
      <c r="E8056" s="11"/>
    </row>
    <row r="8057" spans="3:5" x14ac:dyDescent="0.25">
      <c r="C8057" s="11"/>
      <c r="D8057" s="11"/>
      <c r="E8057" s="11"/>
    </row>
    <row r="8058" spans="3:5" x14ac:dyDescent="0.25">
      <c r="C8058" s="11"/>
      <c r="D8058" s="11"/>
      <c r="E8058" s="11"/>
    </row>
    <row r="8059" spans="3:5" x14ac:dyDescent="0.25">
      <c r="C8059" s="11"/>
      <c r="D8059" s="11"/>
      <c r="E8059" s="11"/>
    </row>
    <row r="8060" spans="3:5" x14ac:dyDescent="0.25">
      <c r="C8060" s="11"/>
      <c r="D8060" s="11"/>
      <c r="E8060" s="11"/>
    </row>
    <row r="8061" spans="3:5" x14ac:dyDescent="0.25">
      <c r="C8061" s="11"/>
      <c r="D8061" s="11"/>
      <c r="E8061" s="11"/>
    </row>
    <row r="8062" spans="3:5" x14ac:dyDescent="0.25">
      <c r="C8062" s="11"/>
      <c r="D8062" s="11"/>
      <c r="E8062" s="11"/>
    </row>
    <row r="8063" spans="3:5" x14ac:dyDescent="0.25">
      <c r="C8063" s="11"/>
      <c r="D8063" s="11"/>
      <c r="E8063" s="11"/>
    </row>
    <row r="8064" spans="3:5" x14ac:dyDescent="0.25">
      <c r="C8064" s="11"/>
      <c r="D8064" s="11"/>
      <c r="E8064" s="11"/>
    </row>
    <row r="8065" spans="3:5" x14ac:dyDescent="0.25">
      <c r="C8065" s="11"/>
      <c r="D8065" s="11"/>
      <c r="E8065" s="11"/>
    </row>
    <row r="8066" spans="3:5" x14ac:dyDescent="0.25">
      <c r="C8066" s="11"/>
      <c r="D8066" s="11"/>
      <c r="E8066" s="11"/>
    </row>
    <row r="8067" spans="3:5" x14ac:dyDescent="0.25">
      <c r="C8067" s="11"/>
      <c r="D8067" s="11"/>
      <c r="E8067" s="11"/>
    </row>
    <row r="8068" spans="3:5" x14ac:dyDescent="0.25">
      <c r="C8068" s="11"/>
      <c r="D8068" s="11"/>
      <c r="E8068" s="11"/>
    </row>
    <row r="8069" spans="3:5" x14ac:dyDescent="0.25">
      <c r="C8069" s="11"/>
      <c r="D8069" s="11"/>
      <c r="E8069" s="11"/>
    </row>
    <row r="8070" spans="3:5" x14ac:dyDescent="0.25">
      <c r="C8070" s="11"/>
      <c r="D8070" s="11"/>
      <c r="E8070" s="11"/>
    </row>
    <row r="8071" spans="3:5" x14ac:dyDescent="0.25">
      <c r="C8071" s="11"/>
      <c r="D8071" s="11"/>
      <c r="E8071" s="11"/>
    </row>
    <row r="8072" spans="3:5" x14ac:dyDescent="0.25">
      <c r="C8072" s="11"/>
      <c r="D8072" s="11"/>
      <c r="E8072" s="11"/>
    </row>
    <row r="8073" spans="3:5" x14ac:dyDescent="0.25">
      <c r="C8073" s="11"/>
      <c r="D8073" s="11"/>
      <c r="E8073" s="11"/>
    </row>
    <row r="8074" spans="3:5" x14ac:dyDescent="0.25">
      <c r="C8074" s="11"/>
      <c r="D8074" s="11"/>
      <c r="E8074" s="11"/>
    </row>
    <row r="8075" spans="3:5" x14ac:dyDescent="0.25">
      <c r="C8075" s="11"/>
      <c r="D8075" s="11"/>
      <c r="E8075" s="11"/>
    </row>
    <row r="8076" spans="3:5" x14ac:dyDescent="0.25">
      <c r="C8076" s="11"/>
      <c r="D8076" s="11"/>
      <c r="E8076" s="11"/>
    </row>
    <row r="8077" spans="3:5" x14ac:dyDescent="0.25">
      <c r="C8077" s="11"/>
      <c r="D8077" s="11"/>
      <c r="E8077" s="11"/>
    </row>
    <row r="8078" spans="3:5" x14ac:dyDescent="0.25">
      <c r="C8078" s="11"/>
      <c r="D8078" s="11"/>
      <c r="E8078" s="11"/>
    </row>
    <row r="8079" spans="3:5" x14ac:dyDescent="0.25">
      <c r="C8079" s="11"/>
      <c r="D8079" s="11"/>
      <c r="E8079" s="11"/>
    </row>
    <row r="8080" spans="3:5" x14ac:dyDescent="0.25">
      <c r="C8080" s="11"/>
      <c r="D8080" s="11"/>
      <c r="E8080" s="11"/>
    </row>
    <row r="8081" spans="3:5" x14ac:dyDescent="0.25">
      <c r="C8081" s="11"/>
      <c r="D8081" s="11"/>
      <c r="E8081" s="11"/>
    </row>
    <row r="8082" spans="3:5" x14ac:dyDescent="0.25">
      <c r="C8082" s="11"/>
      <c r="D8082" s="11"/>
      <c r="E8082" s="11"/>
    </row>
    <row r="8083" spans="3:5" x14ac:dyDescent="0.25">
      <c r="C8083" s="11"/>
      <c r="D8083" s="11"/>
      <c r="E8083" s="11"/>
    </row>
    <row r="8084" spans="3:5" x14ac:dyDescent="0.25">
      <c r="C8084" s="11"/>
      <c r="D8084" s="11"/>
      <c r="E8084" s="11"/>
    </row>
    <row r="8085" spans="3:5" x14ac:dyDescent="0.25">
      <c r="C8085" s="11"/>
      <c r="D8085" s="11"/>
      <c r="E8085" s="11"/>
    </row>
    <row r="8086" spans="3:5" x14ac:dyDescent="0.25">
      <c r="C8086" s="11"/>
      <c r="D8086" s="11"/>
      <c r="E8086" s="11"/>
    </row>
    <row r="8087" spans="3:5" x14ac:dyDescent="0.25">
      <c r="C8087" s="11"/>
      <c r="D8087" s="11"/>
      <c r="E8087" s="11"/>
    </row>
    <row r="8088" spans="3:5" x14ac:dyDescent="0.25">
      <c r="C8088" s="11"/>
      <c r="D8088" s="11"/>
      <c r="E8088" s="11"/>
    </row>
    <row r="8089" spans="3:5" x14ac:dyDescent="0.25">
      <c r="C8089" s="11"/>
      <c r="D8089" s="11"/>
      <c r="E8089" s="11"/>
    </row>
    <row r="8090" spans="3:5" x14ac:dyDescent="0.25">
      <c r="C8090" s="11"/>
      <c r="D8090" s="11"/>
      <c r="E8090" s="11"/>
    </row>
    <row r="8091" spans="3:5" x14ac:dyDescent="0.25">
      <c r="C8091" s="11"/>
      <c r="D8091" s="11"/>
      <c r="E8091" s="11"/>
    </row>
    <row r="8092" spans="3:5" x14ac:dyDescent="0.25">
      <c r="C8092" s="11"/>
      <c r="D8092" s="11"/>
      <c r="E8092" s="11"/>
    </row>
    <row r="8093" spans="3:5" x14ac:dyDescent="0.25">
      <c r="C8093" s="11"/>
      <c r="D8093" s="11"/>
      <c r="E8093" s="11"/>
    </row>
    <row r="8094" spans="3:5" x14ac:dyDescent="0.25">
      <c r="C8094" s="11"/>
      <c r="D8094" s="11"/>
      <c r="E8094" s="11"/>
    </row>
    <row r="8095" spans="3:5" x14ac:dyDescent="0.25">
      <c r="C8095" s="11"/>
      <c r="D8095" s="11"/>
      <c r="E8095" s="11"/>
    </row>
    <row r="8096" spans="3:5" x14ac:dyDescent="0.25">
      <c r="C8096" s="11"/>
      <c r="D8096" s="11"/>
      <c r="E8096" s="11"/>
    </row>
    <row r="8097" spans="3:5" x14ac:dyDescent="0.25">
      <c r="C8097" s="11"/>
      <c r="D8097" s="11"/>
      <c r="E8097" s="11"/>
    </row>
    <row r="8098" spans="3:5" x14ac:dyDescent="0.25">
      <c r="C8098" s="11"/>
      <c r="D8098" s="11"/>
      <c r="E8098" s="11"/>
    </row>
    <row r="8099" spans="3:5" x14ac:dyDescent="0.25">
      <c r="C8099" s="11"/>
      <c r="D8099" s="11"/>
      <c r="E8099" s="11"/>
    </row>
    <row r="8100" spans="3:5" x14ac:dyDescent="0.25">
      <c r="C8100" s="11"/>
      <c r="D8100" s="11"/>
      <c r="E8100" s="11"/>
    </row>
    <row r="8101" spans="3:5" x14ac:dyDescent="0.25">
      <c r="C8101" s="11"/>
      <c r="D8101" s="11"/>
      <c r="E8101" s="11"/>
    </row>
    <row r="8102" spans="3:5" x14ac:dyDescent="0.25">
      <c r="C8102" s="11"/>
      <c r="D8102" s="11"/>
      <c r="E8102" s="11"/>
    </row>
    <row r="8103" spans="3:5" x14ac:dyDescent="0.25">
      <c r="C8103" s="11"/>
      <c r="D8103" s="11"/>
      <c r="E8103" s="11"/>
    </row>
    <row r="8104" spans="3:5" x14ac:dyDescent="0.25">
      <c r="C8104" s="11"/>
      <c r="D8104" s="11"/>
      <c r="E8104" s="11"/>
    </row>
    <row r="8105" spans="3:5" x14ac:dyDescent="0.25">
      <c r="C8105" s="11"/>
      <c r="D8105" s="11"/>
      <c r="E8105" s="11"/>
    </row>
    <row r="8106" spans="3:5" x14ac:dyDescent="0.25">
      <c r="C8106" s="11"/>
      <c r="D8106" s="11"/>
      <c r="E8106" s="11"/>
    </row>
    <row r="8107" spans="3:5" x14ac:dyDescent="0.25">
      <c r="C8107" s="11"/>
      <c r="D8107" s="11"/>
      <c r="E8107" s="11"/>
    </row>
    <row r="8108" spans="3:5" x14ac:dyDescent="0.25">
      <c r="C8108" s="11"/>
      <c r="D8108" s="11"/>
      <c r="E8108" s="11"/>
    </row>
    <row r="8109" spans="3:5" x14ac:dyDescent="0.25">
      <c r="C8109" s="11"/>
      <c r="D8109" s="11"/>
      <c r="E8109" s="11"/>
    </row>
    <row r="8110" spans="3:5" x14ac:dyDescent="0.25">
      <c r="C8110" s="11"/>
      <c r="D8110" s="11"/>
      <c r="E8110" s="11"/>
    </row>
    <row r="8111" spans="3:5" x14ac:dyDescent="0.25">
      <c r="C8111" s="11"/>
      <c r="D8111" s="11"/>
      <c r="E8111" s="11"/>
    </row>
    <row r="8112" spans="3:5" x14ac:dyDescent="0.25">
      <c r="C8112" s="11"/>
      <c r="D8112" s="11"/>
      <c r="E8112" s="11"/>
    </row>
    <row r="8113" spans="3:5" x14ac:dyDescent="0.25">
      <c r="C8113" s="11"/>
      <c r="D8113" s="11"/>
      <c r="E8113" s="11"/>
    </row>
    <row r="8114" spans="3:5" x14ac:dyDescent="0.25">
      <c r="C8114" s="11"/>
      <c r="D8114" s="11"/>
      <c r="E8114" s="11"/>
    </row>
    <row r="8115" spans="3:5" x14ac:dyDescent="0.25">
      <c r="C8115" s="11"/>
      <c r="D8115" s="11"/>
      <c r="E8115" s="11"/>
    </row>
    <row r="8116" spans="3:5" x14ac:dyDescent="0.25">
      <c r="C8116" s="11"/>
      <c r="D8116" s="11"/>
      <c r="E8116" s="11"/>
    </row>
    <row r="8117" spans="3:5" x14ac:dyDescent="0.25">
      <c r="C8117" s="11"/>
      <c r="D8117" s="11"/>
      <c r="E8117" s="11"/>
    </row>
    <row r="8118" spans="3:5" x14ac:dyDescent="0.25">
      <c r="C8118" s="11"/>
      <c r="D8118" s="11"/>
      <c r="E8118" s="11"/>
    </row>
    <row r="8119" spans="3:5" x14ac:dyDescent="0.25">
      <c r="C8119" s="11"/>
      <c r="D8119" s="11"/>
      <c r="E8119" s="11"/>
    </row>
    <row r="8120" spans="3:5" x14ac:dyDescent="0.25">
      <c r="C8120" s="11"/>
      <c r="D8120" s="11"/>
      <c r="E8120" s="11"/>
    </row>
    <row r="8121" spans="3:5" x14ac:dyDescent="0.25">
      <c r="C8121" s="11"/>
      <c r="D8121" s="11"/>
      <c r="E8121" s="11"/>
    </row>
    <row r="8122" spans="3:5" x14ac:dyDescent="0.25">
      <c r="C8122" s="11"/>
      <c r="D8122" s="11"/>
      <c r="E8122" s="11"/>
    </row>
    <row r="8123" spans="3:5" x14ac:dyDescent="0.25">
      <c r="C8123" s="11"/>
      <c r="D8123" s="11"/>
      <c r="E8123" s="11"/>
    </row>
    <row r="8124" spans="3:5" x14ac:dyDescent="0.25">
      <c r="C8124" s="11"/>
      <c r="D8124" s="11"/>
      <c r="E8124" s="11"/>
    </row>
    <row r="8125" spans="3:5" x14ac:dyDescent="0.25">
      <c r="C8125" s="11"/>
      <c r="D8125" s="11"/>
      <c r="E8125" s="11"/>
    </row>
    <row r="8126" spans="3:5" x14ac:dyDescent="0.25">
      <c r="C8126" s="11"/>
      <c r="D8126" s="11"/>
      <c r="E8126" s="11"/>
    </row>
    <row r="8127" spans="3:5" x14ac:dyDescent="0.25">
      <c r="C8127" s="11"/>
      <c r="D8127" s="11"/>
      <c r="E8127" s="11"/>
    </row>
    <row r="8128" spans="3:5" x14ac:dyDescent="0.25">
      <c r="C8128" s="11"/>
      <c r="D8128" s="11"/>
      <c r="E8128" s="11"/>
    </row>
    <row r="8129" spans="3:5" x14ac:dyDescent="0.25">
      <c r="C8129" s="11"/>
      <c r="D8129" s="11"/>
      <c r="E8129" s="11"/>
    </row>
    <row r="8130" spans="3:5" x14ac:dyDescent="0.25">
      <c r="C8130" s="11"/>
      <c r="D8130" s="11"/>
      <c r="E8130" s="11"/>
    </row>
    <row r="8131" spans="3:5" x14ac:dyDescent="0.25">
      <c r="C8131" s="11"/>
      <c r="D8131" s="11"/>
      <c r="E8131" s="11"/>
    </row>
    <row r="8132" spans="3:5" x14ac:dyDescent="0.25">
      <c r="C8132" s="11"/>
      <c r="D8132" s="11"/>
      <c r="E8132" s="11"/>
    </row>
    <row r="8133" spans="3:5" x14ac:dyDescent="0.25">
      <c r="C8133" s="11"/>
      <c r="D8133" s="11"/>
      <c r="E8133" s="11"/>
    </row>
    <row r="8134" spans="3:5" x14ac:dyDescent="0.25">
      <c r="C8134" s="11"/>
      <c r="D8134" s="11"/>
      <c r="E8134" s="11"/>
    </row>
    <row r="8135" spans="3:5" x14ac:dyDescent="0.25">
      <c r="C8135" s="11"/>
      <c r="D8135" s="11"/>
      <c r="E8135" s="11"/>
    </row>
    <row r="8136" spans="3:5" x14ac:dyDescent="0.25">
      <c r="C8136" s="11"/>
      <c r="D8136" s="11"/>
      <c r="E8136" s="11"/>
    </row>
    <row r="8137" spans="3:5" x14ac:dyDescent="0.25">
      <c r="C8137" s="11"/>
      <c r="D8137" s="11"/>
      <c r="E8137" s="11"/>
    </row>
    <row r="8138" spans="3:5" x14ac:dyDescent="0.25">
      <c r="C8138" s="11"/>
      <c r="D8138" s="11"/>
      <c r="E8138" s="11"/>
    </row>
    <row r="8139" spans="3:5" x14ac:dyDescent="0.25">
      <c r="C8139" s="11"/>
      <c r="D8139" s="11"/>
      <c r="E8139" s="11"/>
    </row>
    <row r="8140" spans="3:5" x14ac:dyDescent="0.25">
      <c r="C8140" s="11"/>
      <c r="D8140" s="11"/>
      <c r="E8140" s="11"/>
    </row>
    <row r="8141" spans="3:5" x14ac:dyDescent="0.25">
      <c r="C8141" s="11"/>
      <c r="D8141" s="11"/>
      <c r="E8141" s="11"/>
    </row>
    <row r="8142" spans="3:5" x14ac:dyDescent="0.25">
      <c r="C8142" s="11"/>
      <c r="D8142" s="11"/>
      <c r="E8142" s="11"/>
    </row>
    <row r="8143" spans="3:5" x14ac:dyDescent="0.25">
      <c r="C8143" s="11"/>
      <c r="D8143" s="11"/>
      <c r="E8143" s="11"/>
    </row>
    <row r="8144" spans="3:5" x14ac:dyDescent="0.25">
      <c r="C8144" s="11"/>
      <c r="D8144" s="11"/>
      <c r="E8144" s="11"/>
    </row>
    <row r="8145" spans="3:5" x14ac:dyDescent="0.25">
      <c r="C8145" s="11"/>
      <c r="D8145" s="11"/>
      <c r="E8145" s="11"/>
    </row>
    <row r="8146" spans="3:5" x14ac:dyDescent="0.25">
      <c r="C8146" s="11"/>
      <c r="D8146" s="11"/>
      <c r="E8146" s="11"/>
    </row>
    <row r="8147" spans="3:5" x14ac:dyDescent="0.25">
      <c r="C8147" s="11"/>
      <c r="D8147" s="11"/>
      <c r="E8147" s="11"/>
    </row>
    <row r="8148" spans="3:5" x14ac:dyDescent="0.25">
      <c r="C8148" s="11"/>
      <c r="D8148" s="11"/>
      <c r="E8148" s="11"/>
    </row>
    <row r="8149" spans="3:5" x14ac:dyDescent="0.25">
      <c r="C8149" s="11"/>
      <c r="D8149" s="11"/>
      <c r="E8149" s="11"/>
    </row>
    <row r="8150" spans="3:5" x14ac:dyDescent="0.25">
      <c r="C8150" s="11"/>
      <c r="D8150" s="11"/>
      <c r="E8150" s="11"/>
    </row>
    <row r="8151" spans="3:5" x14ac:dyDescent="0.25">
      <c r="C8151" s="11"/>
      <c r="D8151" s="11"/>
      <c r="E8151" s="11"/>
    </row>
    <row r="8152" spans="3:5" x14ac:dyDescent="0.25">
      <c r="C8152" s="11"/>
      <c r="D8152" s="11"/>
      <c r="E8152" s="11"/>
    </row>
    <row r="8153" spans="3:5" x14ac:dyDescent="0.25">
      <c r="C8153" s="11"/>
      <c r="D8153" s="11"/>
      <c r="E8153" s="11"/>
    </row>
    <row r="8154" spans="3:5" x14ac:dyDescent="0.25">
      <c r="C8154" s="11"/>
      <c r="D8154" s="11"/>
      <c r="E8154" s="11"/>
    </row>
    <row r="8155" spans="3:5" x14ac:dyDescent="0.25">
      <c r="C8155" s="11"/>
      <c r="D8155" s="11"/>
      <c r="E8155" s="11"/>
    </row>
    <row r="8156" spans="3:5" x14ac:dyDescent="0.25">
      <c r="C8156" s="11"/>
      <c r="D8156" s="11"/>
      <c r="E8156" s="11"/>
    </row>
    <row r="8157" spans="3:5" x14ac:dyDescent="0.25">
      <c r="C8157" s="11"/>
      <c r="D8157" s="11"/>
      <c r="E8157" s="11"/>
    </row>
    <row r="8158" spans="3:5" x14ac:dyDescent="0.25">
      <c r="C8158" s="11"/>
      <c r="D8158" s="11"/>
      <c r="E8158" s="11"/>
    </row>
    <row r="8159" spans="3:5" x14ac:dyDescent="0.25">
      <c r="C8159" s="11"/>
      <c r="D8159" s="11"/>
      <c r="E8159" s="11"/>
    </row>
    <row r="8160" spans="3:5" x14ac:dyDescent="0.25">
      <c r="C8160" s="11"/>
      <c r="D8160" s="11"/>
      <c r="E8160" s="11"/>
    </row>
    <row r="8161" spans="3:5" x14ac:dyDescent="0.25">
      <c r="C8161" s="11"/>
      <c r="D8161" s="11"/>
      <c r="E8161" s="11"/>
    </row>
    <row r="8162" spans="3:5" x14ac:dyDescent="0.25">
      <c r="C8162" s="11"/>
      <c r="D8162" s="11"/>
      <c r="E8162" s="11"/>
    </row>
    <row r="8163" spans="3:5" x14ac:dyDescent="0.25">
      <c r="C8163" s="11"/>
      <c r="D8163" s="11"/>
      <c r="E8163" s="11"/>
    </row>
    <row r="8164" spans="3:5" x14ac:dyDescent="0.25">
      <c r="C8164" s="11"/>
      <c r="D8164" s="11"/>
      <c r="E8164" s="11"/>
    </row>
    <row r="8165" spans="3:5" x14ac:dyDescent="0.25">
      <c r="C8165" s="11"/>
      <c r="D8165" s="11"/>
      <c r="E8165" s="11"/>
    </row>
    <row r="8166" spans="3:5" x14ac:dyDescent="0.25">
      <c r="C8166" s="11"/>
      <c r="D8166" s="11"/>
      <c r="E8166" s="11"/>
    </row>
    <row r="8167" spans="3:5" x14ac:dyDescent="0.25">
      <c r="C8167" s="11"/>
      <c r="D8167" s="11"/>
      <c r="E8167" s="11"/>
    </row>
    <row r="8168" spans="3:5" x14ac:dyDescent="0.25">
      <c r="C8168" s="11"/>
      <c r="D8168" s="11"/>
      <c r="E8168" s="11"/>
    </row>
    <row r="8169" spans="3:5" x14ac:dyDescent="0.25">
      <c r="C8169" s="11"/>
      <c r="D8169" s="11"/>
      <c r="E8169" s="11"/>
    </row>
    <row r="8170" spans="3:5" x14ac:dyDescent="0.25">
      <c r="C8170" s="11"/>
      <c r="D8170" s="11"/>
      <c r="E8170" s="11"/>
    </row>
    <row r="8171" spans="3:5" x14ac:dyDescent="0.25">
      <c r="C8171" s="11"/>
      <c r="D8171" s="11"/>
      <c r="E8171" s="11"/>
    </row>
    <row r="8172" spans="3:5" x14ac:dyDescent="0.25">
      <c r="C8172" s="11"/>
      <c r="D8172" s="11"/>
      <c r="E8172" s="11"/>
    </row>
    <row r="8173" spans="3:5" x14ac:dyDescent="0.25">
      <c r="C8173" s="11"/>
      <c r="D8173" s="11"/>
      <c r="E8173" s="11"/>
    </row>
    <row r="8174" spans="3:5" x14ac:dyDescent="0.25">
      <c r="C8174" s="11"/>
      <c r="D8174" s="11"/>
      <c r="E8174" s="11"/>
    </row>
    <row r="8175" spans="3:5" x14ac:dyDescent="0.25">
      <c r="C8175" s="11"/>
      <c r="D8175" s="11"/>
      <c r="E8175" s="11"/>
    </row>
    <row r="8176" spans="3:5" x14ac:dyDescent="0.25">
      <c r="C8176" s="11"/>
      <c r="D8176" s="11"/>
      <c r="E8176" s="11"/>
    </row>
    <row r="8177" spans="3:5" x14ac:dyDescent="0.25">
      <c r="C8177" s="11"/>
      <c r="D8177" s="11"/>
      <c r="E8177" s="11"/>
    </row>
    <row r="8178" spans="3:5" x14ac:dyDescent="0.25">
      <c r="C8178" s="11"/>
      <c r="D8178" s="11"/>
      <c r="E8178" s="11"/>
    </row>
    <row r="8179" spans="3:5" x14ac:dyDescent="0.25">
      <c r="C8179" s="11"/>
      <c r="D8179" s="11"/>
      <c r="E8179" s="11"/>
    </row>
    <row r="8180" spans="3:5" x14ac:dyDescent="0.25">
      <c r="C8180" s="11"/>
      <c r="D8180" s="11"/>
      <c r="E8180" s="11"/>
    </row>
    <row r="8181" spans="3:5" x14ac:dyDescent="0.25">
      <c r="C8181" s="11"/>
      <c r="D8181" s="11"/>
      <c r="E8181" s="11"/>
    </row>
    <row r="8182" spans="3:5" x14ac:dyDescent="0.25">
      <c r="C8182" s="11"/>
      <c r="D8182" s="11"/>
      <c r="E8182" s="11"/>
    </row>
    <row r="8183" spans="3:5" x14ac:dyDescent="0.25">
      <c r="C8183" s="11"/>
      <c r="D8183" s="11"/>
      <c r="E8183" s="11"/>
    </row>
    <row r="8184" spans="3:5" x14ac:dyDescent="0.25">
      <c r="C8184" s="11"/>
      <c r="D8184" s="11"/>
      <c r="E8184" s="11"/>
    </row>
    <row r="8185" spans="3:5" x14ac:dyDescent="0.25">
      <c r="C8185" s="11"/>
      <c r="D8185" s="11"/>
      <c r="E8185" s="11"/>
    </row>
    <row r="8186" spans="3:5" x14ac:dyDescent="0.25">
      <c r="C8186" s="11"/>
      <c r="D8186" s="11"/>
      <c r="E8186" s="11"/>
    </row>
    <row r="8187" spans="3:5" x14ac:dyDescent="0.25">
      <c r="C8187" s="11"/>
      <c r="D8187" s="11"/>
      <c r="E8187" s="11"/>
    </row>
    <row r="8188" spans="3:5" x14ac:dyDescent="0.25">
      <c r="C8188" s="11"/>
      <c r="D8188" s="11"/>
      <c r="E8188" s="11"/>
    </row>
    <row r="8189" spans="3:5" x14ac:dyDescent="0.25">
      <c r="C8189" s="11"/>
      <c r="D8189" s="11"/>
      <c r="E8189" s="11"/>
    </row>
    <row r="8190" spans="3:5" x14ac:dyDescent="0.25">
      <c r="C8190" s="11"/>
      <c r="D8190" s="11"/>
      <c r="E8190" s="11"/>
    </row>
    <row r="8191" spans="3:5" x14ac:dyDescent="0.25">
      <c r="C8191" s="11"/>
      <c r="D8191" s="11"/>
      <c r="E8191" s="11"/>
    </row>
    <row r="8192" spans="3:5" x14ac:dyDescent="0.25">
      <c r="C8192" s="11"/>
      <c r="D8192" s="11"/>
      <c r="E8192" s="11"/>
    </row>
    <row r="8193" spans="3:5" x14ac:dyDescent="0.25">
      <c r="C8193" s="11"/>
      <c r="D8193" s="11"/>
      <c r="E8193" s="11"/>
    </row>
    <row r="8194" spans="3:5" x14ac:dyDescent="0.25">
      <c r="C8194" s="11"/>
      <c r="D8194" s="11"/>
      <c r="E8194" s="11"/>
    </row>
    <row r="8195" spans="3:5" x14ac:dyDescent="0.25">
      <c r="C8195" s="11"/>
      <c r="D8195" s="11"/>
      <c r="E8195" s="11"/>
    </row>
    <row r="8196" spans="3:5" x14ac:dyDescent="0.25">
      <c r="C8196" s="11"/>
      <c r="D8196" s="11"/>
      <c r="E8196" s="11"/>
    </row>
    <row r="8197" spans="3:5" x14ac:dyDescent="0.25">
      <c r="C8197" s="11"/>
      <c r="D8197" s="11"/>
      <c r="E8197" s="11"/>
    </row>
    <row r="8198" spans="3:5" x14ac:dyDescent="0.25">
      <c r="C8198" s="11"/>
      <c r="D8198" s="11"/>
      <c r="E8198" s="11"/>
    </row>
    <row r="8199" spans="3:5" x14ac:dyDescent="0.25">
      <c r="C8199" s="11"/>
      <c r="D8199" s="11"/>
      <c r="E8199" s="11"/>
    </row>
    <row r="8200" spans="3:5" x14ac:dyDescent="0.25">
      <c r="C8200" s="11"/>
      <c r="D8200" s="11"/>
      <c r="E8200" s="11"/>
    </row>
    <row r="8201" spans="3:5" x14ac:dyDescent="0.25">
      <c r="C8201" s="11"/>
      <c r="D8201" s="11"/>
      <c r="E8201" s="11"/>
    </row>
    <row r="8202" spans="3:5" x14ac:dyDescent="0.25">
      <c r="C8202" s="11"/>
      <c r="D8202" s="11"/>
      <c r="E8202" s="11"/>
    </row>
    <row r="8203" spans="3:5" x14ac:dyDescent="0.25">
      <c r="C8203" s="11"/>
      <c r="D8203" s="11"/>
      <c r="E8203" s="11"/>
    </row>
    <row r="8204" spans="3:5" x14ac:dyDescent="0.25">
      <c r="C8204" s="11"/>
      <c r="D8204" s="11"/>
      <c r="E8204" s="11"/>
    </row>
    <row r="8205" spans="3:5" x14ac:dyDescent="0.25">
      <c r="C8205" s="11"/>
      <c r="D8205" s="11"/>
      <c r="E8205" s="11"/>
    </row>
    <row r="8206" spans="3:5" x14ac:dyDescent="0.25">
      <c r="C8206" s="11"/>
      <c r="D8206" s="11"/>
      <c r="E8206" s="11"/>
    </row>
    <row r="8207" spans="3:5" x14ac:dyDescent="0.25">
      <c r="C8207" s="11"/>
      <c r="D8207" s="11"/>
      <c r="E8207" s="11"/>
    </row>
    <row r="8208" spans="3:5" x14ac:dyDescent="0.25">
      <c r="C8208" s="11"/>
      <c r="D8208" s="11"/>
      <c r="E8208" s="11"/>
    </row>
    <row r="8209" spans="3:5" x14ac:dyDescent="0.25">
      <c r="C8209" s="11"/>
      <c r="D8209" s="11"/>
      <c r="E8209" s="11"/>
    </row>
    <row r="8210" spans="3:5" x14ac:dyDescent="0.25">
      <c r="C8210" s="11"/>
      <c r="D8210" s="11"/>
      <c r="E8210" s="11"/>
    </row>
    <row r="8211" spans="3:5" x14ac:dyDescent="0.25">
      <c r="C8211" s="11"/>
      <c r="D8211" s="11"/>
      <c r="E8211" s="11"/>
    </row>
    <row r="8212" spans="3:5" x14ac:dyDescent="0.25">
      <c r="C8212" s="11"/>
      <c r="D8212" s="11"/>
      <c r="E8212" s="11"/>
    </row>
    <row r="8213" spans="3:5" x14ac:dyDescent="0.25">
      <c r="C8213" s="11"/>
      <c r="D8213" s="11"/>
      <c r="E8213" s="11"/>
    </row>
    <row r="8214" spans="3:5" x14ac:dyDescent="0.25">
      <c r="C8214" s="11"/>
      <c r="D8214" s="11"/>
      <c r="E8214" s="11"/>
    </row>
    <row r="8215" spans="3:5" x14ac:dyDescent="0.25">
      <c r="C8215" s="11"/>
      <c r="D8215" s="11"/>
      <c r="E8215" s="11"/>
    </row>
    <row r="8216" spans="3:5" x14ac:dyDescent="0.25">
      <c r="C8216" s="11"/>
      <c r="D8216" s="11"/>
      <c r="E8216" s="11"/>
    </row>
    <row r="8217" spans="3:5" x14ac:dyDescent="0.25">
      <c r="C8217" s="11"/>
      <c r="D8217" s="11"/>
      <c r="E8217" s="11"/>
    </row>
    <row r="8218" spans="3:5" x14ac:dyDescent="0.25">
      <c r="C8218" s="11"/>
      <c r="D8218" s="11"/>
      <c r="E8218" s="11"/>
    </row>
    <row r="8219" spans="3:5" x14ac:dyDescent="0.25">
      <c r="C8219" s="11"/>
      <c r="D8219" s="11"/>
      <c r="E8219" s="11"/>
    </row>
    <row r="8220" spans="3:5" x14ac:dyDescent="0.25">
      <c r="C8220" s="11"/>
      <c r="D8220" s="11"/>
      <c r="E8220" s="11"/>
    </row>
    <row r="8221" spans="3:5" x14ac:dyDescent="0.25">
      <c r="C8221" s="11"/>
      <c r="D8221" s="11"/>
      <c r="E8221" s="11"/>
    </row>
    <row r="8222" spans="3:5" x14ac:dyDescent="0.25">
      <c r="C8222" s="11"/>
      <c r="D8222" s="11"/>
      <c r="E8222" s="11"/>
    </row>
    <row r="8223" spans="3:5" x14ac:dyDescent="0.25">
      <c r="C8223" s="11"/>
      <c r="D8223" s="11"/>
      <c r="E8223" s="11"/>
    </row>
    <row r="8224" spans="3:5" x14ac:dyDescent="0.25">
      <c r="C8224" s="11"/>
      <c r="D8224" s="11"/>
      <c r="E8224" s="11"/>
    </row>
    <row r="8225" spans="3:5" x14ac:dyDescent="0.25">
      <c r="C8225" s="11"/>
      <c r="D8225" s="11"/>
      <c r="E8225" s="11"/>
    </row>
    <row r="8226" spans="3:5" x14ac:dyDescent="0.25">
      <c r="C8226" s="11"/>
      <c r="D8226" s="11"/>
      <c r="E8226" s="11"/>
    </row>
    <row r="8227" spans="3:5" x14ac:dyDescent="0.25">
      <c r="C8227" s="11"/>
      <c r="D8227" s="11"/>
      <c r="E8227" s="11"/>
    </row>
    <row r="8228" spans="3:5" x14ac:dyDescent="0.25">
      <c r="C8228" s="11"/>
      <c r="D8228" s="11"/>
      <c r="E8228" s="11"/>
    </row>
    <row r="8229" spans="3:5" x14ac:dyDescent="0.25">
      <c r="C8229" s="11"/>
      <c r="D8229" s="11"/>
      <c r="E8229" s="11"/>
    </row>
    <row r="8230" spans="3:5" x14ac:dyDescent="0.25">
      <c r="C8230" s="11"/>
      <c r="D8230" s="11"/>
      <c r="E8230" s="11"/>
    </row>
    <row r="8231" spans="3:5" x14ac:dyDescent="0.25">
      <c r="C8231" s="11"/>
      <c r="D8231" s="11"/>
      <c r="E8231" s="11"/>
    </row>
    <row r="8232" spans="3:5" x14ac:dyDescent="0.25">
      <c r="C8232" s="11"/>
      <c r="D8232" s="11"/>
      <c r="E8232" s="11"/>
    </row>
    <row r="8233" spans="3:5" x14ac:dyDescent="0.25">
      <c r="C8233" s="11"/>
      <c r="D8233" s="11"/>
      <c r="E8233" s="11"/>
    </row>
    <row r="8234" spans="3:5" x14ac:dyDescent="0.25">
      <c r="C8234" s="11"/>
      <c r="D8234" s="11"/>
      <c r="E8234" s="11"/>
    </row>
    <row r="8235" spans="3:5" x14ac:dyDescent="0.25">
      <c r="C8235" s="11"/>
      <c r="D8235" s="11"/>
      <c r="E8235" s="11"/>
    </row>
    <row r="8236" spans="3:5" x14ac:dyDescent="0.25">
      <c r="C8236" s="11"/>
      <c r="D8236" s="11"/>
      <c r="E8236" s="11"/>
    </row>
    <row r="8237" spans="3:5" x14ac:dyDescent="0.25">
      <c r="C8237" s="11"/>
      <c r="D8237" s="11"/>
      <c r="E8237" s="11"/>
    </row>
    <row r="8238" spans="3:5" x14ac:dyDescent="0.25">
      <c r="C8238" s="11"/>
      <c r="D8238" s="11"/>
      <c r="E8238" s="11"/>
    </row>
    <row r="8239" spans="3:5" x14ac:dyDescent="0.25">
      <c r="C8239" s="11"/>
      <c r="D8239" s="11"/>
      <c r="E8239" s="11"/>
    </row>
    <row r="8240" spans="3:5" x14ac:dyDescent="0.25">
      <c r="C8240" s="11"/>
      <c r="D8240" s="11"/>
      <c r="E8240" s="11"/>
    </row>
    <row r="8241" spans="3:5" x14ac:dyDescent="0.25">
      <c r="C8241" s="11"/>
      <c r="D8241" s="11"/>
      <c r="E8241" s="11"/>
    </row>
    <row r="8242" spans="3:5" x14ac:dyDescent="0.25">
      <c r="C8242" s="11"/>
      <c r="D8242" s="11"/>
      <c r="E8242" s="11"/>
    </row>
    <row r="8243" spans="3:5" x14ac:dyDescent="0.25">
      <c r="C8243" s="11"/>
      <c r="D8243" s="11"/>
      <c r="E8243" s="11"/>
    </row>
    <row r="8244" spans="3:5" x14ac:dyDescent="0.25">
      <c r="C8244" s="11"/>
      <c r="D8244" s="11"/>
      <c r="E8244" s="11"/>
    </row>
    <row r="8245" spans="3:5" x14ac:dyDescent="0.25">
      <c r="C8245" s="11"/>
      <c r="D8245" s="11"/>
      <c r="E8245" s="11"/>
    </row>
    <row r="8246" spans="3:5" x14ac:dyDescent="0.25">
      <c r="C8246" s="11"/>
      <c r="D8246" s="11"/>
      <c r="E8246" s="11"/>
    </row>
    <row r="8247" spans="3:5" x14ac:dyDescent="0.25">
      <c r="C8247" s="11"/>
      <c r="D8247" s="11"/>
      <c r="E8247" s="11"/>
    </row>
    <row r="8248" spans="3:5" x14ac:dyDescent="0.25">
      <c r="C8248" s="11"/>
      <c r="D8248" s="11"/>
      <c r="E8248" s="11"/>
    </row>
    <row r="8249" spans="3:5" x14ac:dyDescent="0.25">
      <c r="C8249" s="11"/>
      <c r="D8249" s="11"/>
      <c r="E8249" s="11"/>
    </row>
    <row r="8250" spans="3:5" x14ac:dyDescent="0.25">
      <c r="C8250" s="11"/>
      <c r="D8250" s="11"/>
      <c r="E8250" s="11"/>
    </row>
    <row r="8251" spans="3:5" x14ac:dyDescent="0.25">
      <c r="C8251" s="11"/>
      <c r="D8251" s="11"/>
      <c r="E8251" s="11"/>
    </row>
    <row r="8252" spans="3:5" x14ac:dyDescent="0.25">
      <c r="C8252" s="11"/>
      <c r="D8252" s="11"/>
      <c r="E8252" s="11"/>
    </row>
    <row r="8253" spans="3:5" x14ac:dyDescent="0.25">
      <c r="C8253" s="11"/>
      <c r="D8253" s="11"/>
      <c r="E8253" s="11"/>
    </row>
    <row r="8254" spans="3:5" x14ac:dyDescent="0.25">
      <c r="C8254" s="11"/>
      <c r="D8254" s="11"/>
      <c r="E8254" s="11"/>
    </row>
    <row r="8255" spans="3:5" x14ac:dyDescent="0.25">
      <c r="C8255" s="11"/>
      <c r="D8255" s="11"/>
      <c r="E8255" s="11"/>
    </row>
    <row r="8256" spans="3:5" x14ac:dyDescent="0.25">
      <c r="C8256" s="11"/>
      <c r="D8256" s="11"/>
      <c r="E8256" s="11"/>
    </row>
    <row r="8257" spans="3:5" x14ac:dyDescent="0.25">
      <c r="C8257" s="11"/>
      <c r="D8257" s="11"/>
      <c r="E8257" s="11"/>
    </row>
    <row r="8258" spans="3:5" x14ac:dyDescent="0.25">
      <c r="C8258" s="11"/>
      <c r="D8258" s="11"/>
      <c r="E8258" s="11"/>
    </row>
    <row r="8259" spans="3:5" x14ac:dyDescent="0.25">
      <c r="C8259" s="11"/>
      <c r="D8259" s="11"/>
      <c r="E8259" s="11"/>
    </row>
    <row r="8260" spans="3:5" x14ac:dyDescent="0.25">
      <c r="C8260" s="11"/>
      <c r="D8260" s="11"/>
      <c r="E8260" s="11"/>
    </row>
    <row r="8261" spans="3:5" x14ac:dyDescent="0.25">
      <c r="C8261" s="11"/>
      <c r="D8261" s="11"/>
      <c r="E8261" s="11"/>
    </row>
    <row r="8262" spans="3:5" x14ac:dyDescent="0.25">
      <c r="C8262" s="11"/>
      <c r="D8262" s="11"/>
      <c r="E8262" s="11"/>
    </row>
    <row r="8263" spans="3:5" x14ac:dyDescent="0.25">
      <c r="C8263" s="11"/>
      <c r="D8263" s="11"/>
      <c r="E8263" s="11"/>
    </row>
    <row r="8264" spans="3:5" x14ac:dyDescent="0.25">
      <c r="C8264" s="11"/>
      <c r="D8264" s="11"/>
      <c r="E8264" s="11"/>
    </row>
    <row r="8265" spans="3:5" x14ac:dyDescent="0.25">
      <c r="C8265" s="11"/>
      <c r="D8265" s="11"/>
      <c r="E8265" s="11"/>
    </row>
    <row r="8266" spans="3:5" x14ac:dyDescent="0.25">
      <c r="C8266" s="11"/>
      <c r="D8266" s="11"/>
      <c r="E8266" s="11"/>
    </row>
    <row r="8267" spans="3:5" x14ac:dyDescent="0.25">
      <c r="C8267" s="11"/>
      <c r="D8267" s="11"/>
      <c r="E8267" s="11"/>
    </row>
    <row r="8268" spans="3:5" x14ac:dyDescent="0.25">
      <c r="C8268" s="11"/>
      <c r="D8268" s="11"/>
      <c r="E8268" s="11"/>
    </row>
    <row r="8269" spans="3:5" x14ac:dyDescent="0.25">
      <c r="C8269" s="11"/>
      <c r="D8269" s="11"/>
      <c r="E8269" s="11"/>
    </row>
    <row r="8270" spans="3:5" x14ac:dyDescent="0.25">
      <c r="C8270" s="11"/>
      <c r="D8270" s="11"/>
      <c r="E8270" s="11"/>
    </row>
    <row r="8271" spans="3:5" x14ac:dyDescent="0.25">
      <c r="C8271" s="11"/>
      <c r="D8271" s="11"/>
      <c r="E8271" s="11"/>
    </row>
    <row r="8272" spans="3:5" x14ac:dyDescent="0.25">
      <c r="C8272" s="11"/>
      <c r="D8272" s="11"/>
      <c r="E8272" s="11"/>
    </row>
    <row r="8273" spans="3:5" x14ac:dyDescent="0.25">
      <c r="C8273" s="11"/>
      <c r="D8273" s="11"/>
      <c r="E8273" s="11"/>
    </row>
    <row r="8274" spans="3:5" x14ac:dyDescent="0.25">
      <c r="C8274" s="11"/>
      <c r="D8274" s="11"/>
      <c r="E8274" s="11"/>
    </row>
    <row r="8275" spans="3:5" x14ac:dyDescent="0.25">
      <c r="C8275" s="11"/>
      <c r="D8275" s="11"/>
      <c r="E8275" s="11"/>
    </row>
    <row r="8276" spans="3:5" x14ac:dyDescent="0.25">
      <c r="C8276" s="11"/>
      <c r="D8276" s="11"/>
      <c r="E8276" s="11"/>
    </row>
    <row r="8277" spans="3:5" x14ac:dyDescent="0.25">
      <c r="C8277" s="11"/>
      <c r="D8277" s="11"/>
      <c r="E8277" s="11"/>
    </row>
    <row r="8278" spans="3:5" x14ac:dyDescent="0.25">
      <c r="C8278" s="11"/>
      <c r="D8278" s="11"/>
      <c r="E8278" s="11"/>
    </row>
    <row r="8279" spans="3:5" x14ac:dyDescent="0.25">
      <c r="C8279" s="11"/>
      <c r="D8279" s="11"/>
      <c r="E8279" s="11"/>
    </row>
    <row r="8280" spans="3:5" x14ac:dyDescent="0.25">
      <c r="C8280" s="11"/>
      <c r="D8280" s="11"/>
      <c r="E8280" s="11"/>
    </row>
    <row r="8281" spans="3:5" x14ac:dyDescent="0.25">
      <c r="C8281" s="11"/>
      <c r="D8281" s="11"/>
      <c r="E8281" s="11"/>
    </row>
    <row r="8282" spans="3:5" x14ac:dyDescent="0.25">
      <c r="C8282" s="11"/>
      <c r="D8282" s="11"/>
      <c r="E8282" s="11"/>
    </row>
    <row r="8283" spans="3:5" x14ac:dyDescent="0.25">
      <c r="C8283" s="11"/>
      <c r="D8283" s="11"/>
      <c r="E8283" s="11"/>
    </row>
    <row r="8284" spans="3:5" x14ac:dyDescent="0.25">
      <c r="C8284" s="11"/>
      <c r="D8284" s="11"/>
      <c r="E8284" s="11"/>
    </row>
    <row r="8285" spans="3:5" x14ac:dyDescent="0.25">
      <c r="C8285" s="11"/>
      <c r="D8285" s="11"/>
      <c r="E8285" s="11"/>
    </row>
    <row r="8286" spans="3:5" x14ac:dyDescent="0.25">
      <c r="C8286" s="11"/>
      <c r="D8286" s="11"/>
      <c r="E8286" s="11"/>
    </row>
    <row r="8287" spans="3:5" x14ac:dyDescent="0.25">
      <c r="C8287" s="11"/>
      <c r="D8287" s="11"/>
      <c r="E8287" s="11"/>
    </row>
    <row r="8288" spans="3:5" x14ac:dyDescent="0.25">
      <c r="C8288" s="11"/>
      <c r="D8288" s="11"/>
      <c r="E8288" s="11"/>
    </row>
    <row r="8289" spans="3:5" x14ac:dyDescent="0.25">
      <c r="C8289" s="11"/>
      <c r="D8289" s="11"/>
      <c r="E8289" s="11"/>
    </row>
    <row r="8290" spans="3:5" x14ac:dyDescent="0.25">
      <c r="C8290" s="11"/>
      <c r="D8290" s="11"/>
      <c r="E8290" s="11"/>
    </row>
    <row r="8291" spans="3:5" x14ac:dyDescent="0.25">
      <c r="C8291" s="11"/>
      <c r="D8291" s="11"/>
      <c r="E8291" s="11"/>
    </row>
    <row r="8292" spans="3:5" x14ac:dyDescent="0.25">
      <c r="C8292" s="11"/>
      <c r="D8292" s="11"/>
      <c r="E8292" s="11"/>
    </row>
    <row r="8293" spans="3:5" x14ac:dyDescent="0.25">
      <c r="C8293" s="11"/>
      <c r="D8293" s="11"/>
      <c r="E8293" s="11"/>
    </row>
    <row r="8294" spans="3:5" x14ac:dyDescent="0.25">
      <c r="C8294" s="11"/>
      <c r="D8294" s="11"/>
      <c r="E8294" s="11"/>
    </row>
    <row r="8295" spans="3:5" x14ac:dyDescent="0.25">
      <c r="C8295" s="11"/>
      <c r="D8295" s="11"/>
      <c r="E8295" s="11"/>
    </row>
    <row r="8296" spans="3:5" x14ac:dyDescent="0.25">
      <c r="C8296" s="11"/>
      <c r="D8296" s="11"/>
      <c r="E8296" s="11"/>
    </row>
    <row r="8297" spans="3:5" x14ac:dyDescent="0.25">
      <c r="C8297" s="11"/>
      <c r="D8297" s="11"/>
      <c r="E8297" s="11"/>
    </row>
    <row r="8298" spans="3:5" x14ac:dyDescent="0.25">
      <c r="C8298" s="11"/>
      <c r="D8298" s="11"/>
      <c r="E8298" s="11"/>
    </row>
    <row r="8299" spans="3:5" x14ac:dyDescent="0.25">
      <c r="C8299" s="11"/>
      <c r="D8299" s="11"/>
      <c r="E8299" s="11"/>
    </row>
    <row r="8300" spans="3:5" x14ac:dyDescent="0.25">
      <c r="C8300" s="11"/>
      <c r="D8300" s="11"/>
      <c r="E8300" s="11"/>
    </row>
    <row r="8301" spans="3:5" x14ac:dyDescent="0.25">
      <c r="C8301" s="11"/>
      <c r="D8301" s="11"/>
      <c r="E8301" s="11"/>
    </row>
    <row r="8302" spans="3:5" x14ac:dyDescent="0.25">
      <c r="C8302" s="11"/>
      <c r="D8302" s="11"/>
      <c r="E8302" s="11"/>
    </row>
    <row r="8303" spans="3:5" x14ac:dyDescent="0.25">
      <c r="C8303" s="11"/>
      <c r="D8303" s="11"/>
      <c r="E8303" s="11"/>
    </row>
    <row r="8304" spans="3:5" x14ac:dyDescent="0.25">
      <c r="C8304" s="11"/>
      <c r="D8304" s="11"/>
      <c r="E8304" s="11"/>
    </row>
    <row r="8305" spans="3:5" x14ac:dyDescent="0.25">
      <c r="C8305" s="11"/>
      <c r="D8305" s="11"/>
      <c r="E8305" s="11"/>
    </row>
    <row r="8306" spans="3:5" x14ac:dyDescent="0.25">
      <c r="C8306" s="11"/>
      <c r="D8306" s="11"/>
      <c r="E8306" s="11"/>
    </row>
    <row r="8307" spans="3:5" x14ac:dyDescent="0.25">
      <c r="C8307" s="11"/>
      <c r="D8307" s="11"/>
      <c r="E8307" s="11"/>
    </row>
    <row r="8308" spans="3:5" x14ac:dyDescent="0.25">
      <c r="C8308" s="11"/>
      <c r="D8308" s="11"/>
      <c r="E8308" s="11"/>
    </row>
    <row r="8309" spans="3:5" x14ac:dyDescent="0.25">
      <c r="C8309" s="11"/>
      <c r="D8309" s="11"/>
      <c r="E8309" s="11"/>
    </row>
    <row r="8310" spans="3:5" x14ac:dyDescent="0.25">
      <c r="C8310" s="11"/>
      <c r="D8310" s="11"/>
      <c r="E8310" s="11"/>
    </row>
    <row r="8311" spans="3:5" x14ac:dyDescent="0.25">
      <c r="C8311" s="11"/>
      <c r="D8311" s="11"/>
      <c r="E8311" s="11"/>
    </row>
    <row r="8312" spans="3:5" x14ac:dyDescent="0.25">
      <c r="C8312" s="11"/>
      <c r="D8312" s="11"/>
      <c r="E8312" s="11"/>
    </row>
    <row r="8313" spans="3:5" x14ac:dyDescent="0.25">
      <c r="C8313" s="11"/>
      <c r="D8313" s="11"/>
      <c r="E8313" s="11"/>
    </row>
    <row r="8314" spans="3:5" x14ac:dyDescent="0.25">
      <c r="C8314" s="11"/>
      <c r="D8314" s="11"/>
      <c r="E8314" s="11"/>
    </row>
    <row r="8315" spans="3:5" x14ac:dyDescent="0.25">
      <c r="C8315" s="11"/>
      <c r="D8315" s="11"/>
      <c r="E8315" s="11"/>
    </row>
    <row r="8316" spans="3:5" x14ac:dyDescent="0.25">
      <c r="C8316" s="11"/>
      <c r="D8316" s="11"/>
      <c r="E8316" s="11"/>
    </row>
    <row r="8317" spans="3:5" x14ac:dyDescent="0.25">
      <c r="C8317" s="11"/>
      <c r="D8317" s="11"/>
      <c r="E8317" s="11"/>
    </row>
    <row r="8318" spans="3:5" x14ac:dyDescent="0.25">
      <c r="C8318" s="11"/>
      <c r="D8318" s="11"/>
      <c r="E8318" s="11"/>
    </row>
    <row r="8319" spans="3:5" x14ac:dyDescent="0.25">
      <c r="C8319" s="11"/>
      <c r="D8319" s="11"/>
      <c r="E8319" s="11"/>
    </row>
    <row r="8320" spans="3:5" x14ac:dyDescent="0.25">
      <c r="C8320" s="11"/>
      <c r="D8320" s="11"/>
      <c r="E8320" s="11"/>
    </row>
    <row r="8321" spans="3:5" x14ac:dyDescent="0.25">
      <c r="C8321" s="11"/>
      <c r="D8321" s="11"/>
      <c r="E8321" s="11"/>
    </row>
    <row r="8322" spans="3:5" x14ac:dyDescent="0.25">
      <c r="C8322" s="11"/>
      <c r="D8322" s="11"/>
      <c r="E8322" s="11"/>
    </row>
    <row r="8323" spans="3:5" x14ac:dyDescent="0.25">
      <c r="C8323" s="11"/>
      <c r="D8323" s="11"/>
      <c r="E8323" s="11"/>
    </row>
    <row r="8324" spans="3:5" x14ac:dyDescent="0.25">
      <c r="C8324" s="11"/>
      <c r="D8324" s="11"/>
      <c r="E8324" s="11"/>
    </row>
    <row r="8325" spans="3:5" x14ac:dyDescent="0.25">
      <c r="C8325" s="11"/>
      <c r="D8325" s="11"/>
      <c r="E8325" s="11"/>
    </row>
    <row r="8326" spans="3:5" x14ac:dyDescent="0.25">
      <c r="C8326" s="11"/>
      <c r="D8326" s="11"/>
      <c r="E8326" s="11"/>
    </row>
    <row r="8327" spans="3:5" x14ac:dyDescent="0.25">
      <c r="C8327" s="11"/>
      <c r="D8327" s="11"/>
      <c r="E8327" s="11"/>
    </row>
    <row r="8328" spans="3:5" x14ac:dyDescent="0.25">
      <c r="C8328" s="11"/>
      <c r="D8328" s="11"/>
      <c r="E8328" s="11"/>
    </row>
    <row r="8329" spans="3:5" x14ac:dyDescent="0.25">
      <c r="C8329" s="11"/>
      <c r="D8329" s="11"/>
      <c r="E8329" s="11"/>
    </row>
    <row r="8330" spans="3:5" x14ac:dyDescent="0.25">
      <c r="C8330" s="11"/>
      <c r="D8330" s="11"/>
      <c r="E8330" s="11"/>
    </row>
    <row r="8331" spans="3:5" x14ac:dyDescent="0.25">
      <c r="C8331" s="11"/>
      <c r="D8331" s="11"/>
      <c r="E8331" s="11"/>
    </row>
    <row r="8332" spans="3:5" x14ac:dyDescent="0.25">
      <c r="C8332" s="11"/>
      <c r="D8332" s="11"/>
      <c r="E8332" s="11"/>
    </row>
    <row r="8333" spans="3:5" x14ac:dyDescent="0.25">
      <c r="C8333" s="11"/>
      <c r="D8333" s="11"/>
      <c r="E8333" s="11"/>
    </row>
    <row r="8334" spans="3:5" x14ac:dyDescent="0.25">
      <c r="C8334" s="11"/>
      <c r="D8334" s="11"/>
      <c r="E8334" s="11"/>
    </row>
    <row r="8335" spans="3:5" x14ac:dyDescent="0.25">
      <c r="C8335" s="11"/>
      <c r="D8335" s="11"/>
      <c r="E8335" s="11"/>
    </row>
    <row r="8336" spans="3:5" x14ac:dyDescent="0.25">
      <c r="C8336" s="11"/>
      <c r="D8336" s="11"/>
      <c r="E8336" s="11"/>
    </row>
    <row r="8337" spans="3:5" x14ac:dyDescent="0.25">
      <c r="C8337" s="11"/>
      <c r="D8337" s="11"/>
      <c r="E8337" s="11"/>
    </row>
    <row r="8338" spans="3:5" x14ac:dyDescent="0.25">
      <c r="C8338" s="11"/>
      <c r="D8338" s="11"/>
      <c r="E8338" s="11"/>
    </row>
    <row r="8339" spans="3:5" x14ac:dyDescent="0.25">
      <c r="C8339" s="11"/>
      <c r="D8339" s="11"/>
      <c r="E8339" s="11"/>
    </row>
    <row r="8340" spans="3:5" x14ac:dyDescent="0.25">
      <c r="C8340" s="11"/>
      <c r="D8340" s="11"/>
      <c r="E8340" s="11"/>
    </row>
    <row r="8341" spans="3:5" x14ac:dyDescent="0.25">
      <c r="C8341" s="11"/>
      <c r="D8341" s="11"/>
      <c r="E8341" s="11"/>
    </row>
    <row r="8342" spans="3:5" x14ac:dyDescent="0.25">
      <c r="C8342" s="11"/>
      <c r="D8342" s="11"/>
      <c r="E8342" s="11"/>
    </row>
    <row r="8343" spans="3:5" x14ac:dyDescent="0.25">
      <c r="C8343" s="11"/>
      <c r="D8343" s="11"/>
      <c r="E8343" s="11"/>
    </row>
    <row r="8344" spans="3:5" x14ac:dyDescent="0.25">
      <c r="C8344" s="11"/>
      <c r="D8344" s="11"/>
      <c r="E8344" s="11"/>
    </row>
    <row r="8345" spans="3:5" x14ac:dyDescent="0.25">
      <c r="C8345" s="11"/>
      <c r="D8345" s="11"/>
      <c r="E8345" s="11"/>
    </row>
    <row r="8346" spans="3:5" x14ac:dyDescent="0.25">
      <c r="C8346" s="11"/>
      <c r="D8346" s="11"/>
      <c r="E8346" s="11"/>
    </row>
    <row r="8347" spans="3:5" x14ac:dyDescent="0.25">
      <c r="C8347" s="11"/>
      <c r="D8347" s="11"/>
      <c r="E8347" s="11"/>
    </row>
    <row r="8348" spans="3:5" x14ac:dyDescent="0.25">
      <c r="C8348" s="11"/>
      <c r="D8348" s="11"/>
      <c r="E8348" s="11"/>
    </row>
    <row r="8349" spans="3:5" x14ac:dyDescent="0.25">
      <c r="C8349" s="11"/>
      <c r="D8349" s="11"/>
      <c r="E8349" s="11"/>
    </row>
    <row r="8350" spans="3:5" x14ac:dyDescent="0.25">
      <c r="C8350" s="11"/>
      <c r="D8350" s="11"/>
      <c r="E8350" s="11"/>
    </row>
    <row r="8351" spans="3:5" x14ac:dyDescent="0.25">
      <c r="C8351" s="11"/>
      <c r="D8351" s="11"/>
      <c r="E8351" s="11"/>
    </row>
    <row r="8352" spans="3:5" x14ac:dyDescent="0.25">
      <c r="C8352" s="11"/>
      <c r="D8352" s="11"/>
      <c r="E8352" s="11"/>
    </row>
    <row r="8353" spans="3:5" x14ac:dyDescent="0.25">
      <c r="C8353" s="11"/>
      <c r="D8353" s="11"/>
      <c r="E8353" s="11"/>
    </row>
    <row r="8354" spans="3:5" x14ac:dyDescent="0.25">
      <c r="C8354" s="11"/>
      <c r="D8354" s="11"/>
      <c r="E8354" s="11"/>
    </row>
    <row r="8355" spans="3:5" x14ac:dyDescent="0.25">
      <c r="C8355" s="11"/>
      <c r="D8355" s="11"/>
      <c r="E8355" s="11"/>
    </row>
    <row r="8356" spans="3:5" x14ac:dyDescent="0.25">
      <c r="C8356" s="11"/>
      <c r="D8356" s="11"/>
      <c r="E8356" s="11"/>
    </row>
    <row r="8357" spans="3:5" x14ac:dyDescent="0.25">
      <c r="C8357" s="11"/>
      <c r="D8357" s="11"/>
      <c r="E8357" s="11"/>
    </row>
    <row r="8358" spans="3:5" x14ac:dyDescent="0.25">
      <c r="C8358" s="11"/>
      <c r="D8358" s="11"/>
      <c r="E8358" s="11"/>
    </row>
    <row r="8359" spans="3:5" x14ac:dyDescent="0.25">
      <c r="C8359" s="11"/>
      <c r="D8359" s="11"/>
      <c r="E8359" s="11"/>
    </row>
    <row r="8360" spans="3:5" x14ac:dyDescent="0.25">
      <c r="C8360" s="11"/>
      <c r="D8360" s="11"/>
      <c r="E8360" s="11"/>
    </row>
    <row r="8361" spans="3:5" x14ac:dyDescent="0.25">
      <c r="C8361" s="11"/>
      <c r="D8361" s="11"/>
      <c r="E8361" s="11"/>
    </row>
    <row r="8362" spans="3:5" x14ac:dyDescent="0.25">
      <c r="C8362" s="11"/>
      <c r="D8362" s="11"/>
      <c r="E8362" s="11"/>
    </row>
    <row r="8363" spans="3:5" x14ac:dyDescent="0.25">
      <c r="C8363" s="11"/>
      <c r="D8363" s="11"/>
      <c r="E8363" s="11"/>
    </row>
    <row r="8364" spans="3:5" x14ac:dyDescent="0.25">
      <c r="C8364" s="11"/>
      <c r="D8364" s="11"/>
      <c r="E8364" s="11"/>
    </row>
    <row r="8365" spans="3:5" x14ac:dyDescent="0.25">
      <c r="C8365" s="11"/>
      <c r="D8365" s="11"/>
      <c r="E8365" s="11"/>
    </row>
    <row r="8366" spans="3:5" x14ac:dyDescent="0.25">
      <c r="C8366" s="11"/>
      <c r="D8366" s="11"/>
      <c r="E8366" s="11"/>
    </row>
    <row r="8367" spans="3:5" x14ac:dyDescent="0.25">
      <c r="C8367" s="11"/>
      <c r="D8367" s="11"/>
      <c r="E8367" s="11"/>
    </row>
    <row r="8368" spans="3:5" x14ac:dyDescent="0.25">
      <c r="C8368" s="11"/>
      <c r="D8368" s="11"/>
      <c r="E8368" s="11"/>
    </row>
    <row r="8369" spans="3:5" x14ac:dyDescent="0.25">
      <c r="C8369" s="11"/>
      <c r="D8369" s="11"/>
      <c r="E8369" s="11"/>
    </row>
    <row r="8370" spans="3:5" x14ac:dyDescent="0.25">
      <c r="C8370" s="11"/>
      <c r="D8370" s="11"/>
      <c r="E8370" s="11"/>
    </row>
    <row r="8371" spans="3:5" x14ac:dyDescent="0.25">
      <c r="C8371" s="11"/>
      <c r="D8371" s="11"/>
      <c r="E8371" s="11"/>
    </row>
    <row r="8372" spans="3:5" x14ac:dyDescent="0.25">
      <c r="C8372" s="11"/>
      <c r="D8372" s="11"/>
      <c r="E8372" s="11"/>
    </row>
    <row r="8373" spans="3:5" x14ac:dyDescent="0.25">
      <c r="C8373" s="11"/>
      <c r="D8373" s="11"/>
      <c r="E8373" s="11"/>
    </row>
    <row r="8374" spans="3:5" x14ac:dyDescent="0.25">
      <c r="C8374" s="11"/>
      <c r="D8374" s="11"/>
      <c r="E8374" s="11"/>
    </row>
    <row r="8375" spans="3:5" x14ac:dyDescent="0.25">
      <c r="C8375" s="11"/>
      <c r="D8375" s="11"/>
      <c r="E8375" s="11"/>
    </row>
    <row r="8376" spans="3:5" x14ac:dyDescent="0.25">
      <c r="C8376" s="11"/>
      <c r="D8376" s="11"/>
      <c r="E8376" s="11"/>
    </row>
    <row r="8377" spans="3:5" x14ac:dyDescent="0.25">
      <c r="C8377" s="11"/>
      <c r="D8377" s="11"/>
      <c r="E8377" s="11"/>
    </row>
    <row r="8378" spans="3:5" x14ac:dyDescent="0.25">
      <c r="C8378" s="11"/>
      <c r="D8378" s="11"/>
      <c r="E8378" s="11"/>
    </row>
    <row r="8379" spans="3:5" x14ac:dyDescent="0.25">
      <c r="C8379" s="11"/>
      <c r="D8379" s="11"/>
      <c r="E8379" s="11"/>
    </row>
    <row r="8380" spans="3:5" x14ac:dyDescent="0.25">
      <c r="C8380" s="11"/>
      <c r="D8380" s="11"/>
      <c r="E8380" s="11"/>
    </row>
    <row r="8381" spans="3:5" x14ac:dyDescent="0.25">
      <c r="C8381" s="11"/>
      <c r="D8381" s="11"/>
      <c r="E8381" s="11"/>
    </row>
    <row r="8382" spans="3:5" x14ac:dyDescent="0.25">
      <c r="C8382" s="11"/>
      <c r="D8382" s="11"/>
      <c r="E8382" s="11"/>
    </row>
    <row r="8383" spans="3:5" x14ac:dyDescent="0.25">
      <c r="C8383" s="11"/>
      <c r="D8383" s="11"/>
      <c r="E8383" s="11"/>
    </row>
    <row r="8384" spans="3:5" x14ac:dyDescent="0.25">
      <c r="C8384" s="11"/>
      <c r="D8384" s="11"/>
      <c r="E8384" s="11"/>
    </row>
    <row r="8385" spans="3:5" x14ac:dyDescent="0.25">
      <c r="C8385" s="11"/>
      <c r="D8385" s="11"/>
      <c r="E8385" s="11"/>
    </row>
    <row r="8386" spans="3:5" x14ac:dyDescent="0.25">
      <c r="C8386" s="11"/>
      <c r="D8386" s="11"/>
      <c r="E8386" s="11"/>
    </row>
    <row r="8387" spans="3:5" x14ac:dyDescent="0.25">
      <c r="C8387" s="11"/>
      <c r="D8387" s="11"/>
      <c r="E8387" s="11"/>
    </row>
    <row r="8388" spans="3:5" x14ac:dyDescent="0.25">
      <c r="C8388" s="11"/>
      <c r="D8388" s="11"/>
      <c r="E8388" s="11"/>
    </row>
    <row r="8389" spans="3:5" x14ac:dyDescent="0.25">
      <c r="C8389" s="11"/>
      <c r="D8389" s="11"/>
      <c r="E8389" s="11"/>
    </row>
    <row r="8390" spans="3:5" x14ac:dyDescent="0.25">
      <c r="C8390" s="11"/>
      <c r="D8390" s="11"/>
      <c r="E8390" s="11"/>
    </row>
    <row r="8391" spans="3:5" x14ac:dyDescent="0.25">
      <c r="C8391" s="11"/>
      <c r="D8391" s="11"/>
      <c r="E8391" s="11"/>
    </row>
    <row r="8392" spans="3:5" x14ac:dyDescent="0.25">
      <c r="C8392" s="11"/>
      <c r="D8392" s="11"/>
      <c r="E8392" s="11"/>
    </row>
    <row r="8393" spans="3:5" x14ac:dyDescent="0.25">
      <c r="C8393" s="11"/>
      <c r="D8393" s="11"/>
      <c r="E8393" s="11"/>
    </row>
    <row r="8394" spans="3:5" x14ac:dyDescent="0.25">
      <c r="C8394" s="11"/>
      <c r="D8394" s="11"/>
      <c r="E8394" s="11"/>
    </row>
    <row r="8395" spans="3:5" x14ac:dyDescent="0.25">
      <c r="C8395" s="11"/>
      <c r="D8395" s="11"/>
      <c r="E8395" s="11"/>
    </row>
    <row r="8396" spans="3:5" x14ac:dyDescent="0.25">
      <c r="C8396" s="11"/>
      <c r="D8396" s="11"/>
      <c r="E8396" s="11"/>
    </row>
    <row r="8397" spans="3:5" x14ac:dyDescent="0.25">
      <c r="C8397" s="11"/>
      <c r="D8397" s="11"/>
      <c r="E8397" s="11"/>
    </row>
    <row r="8398" spans="3:5" x14ac:dyDescent="0.25">
      <c r="C8398" s="11"/>
      <c r="D8398" s="11"/>
      <c r="E8398" s="11"/>
    </row>
    <row r="8399" spans="3:5" x14ac:dyDescent="0.25">
      <c r="C8399" s="11"/>
      <c r="D8399" s="11"/>
      <c r="E8399" s="11"/>
    </row>
    <row r="8400" spans="3:5" x14ac:dyDescent="0.25">
      <c r="C8400" s="11"/>
      <c r="D8400" s="11"/>
      <c r="E8400" s="11"/>
    </row>
    <row r="8401" spans="3:5" x14ac:dyDescent="0.25">
      <c r="C8401" s="11"/>
      <c r="D8401" s="11"/>
      <c r="E8401" s="11"/>
    </row>
    <row r="8402" spans="3:5" x14ac:dyDescent="0.25">
      <c r="C8402" s="11"/>
      <c r="D8402" s="11"/>
      <c r="E8402" s="11"/>
    </row>
    <row r="8403" spans="3:5" x14ac:dyDescent="0.25">
      <c r="C8403" s="11"/>
      <c r="D8403" s="11"/>
      <c r="E8403" s="11"/>
    </row>
    <row r="8404" spans="3:5" x14ac:dyDescent="0.25">
      <c r="C8404" s="11"/>
      <c r="D8404" s="11"/>
      <c r="E8404" s="11"/>
    </row>
    <row r="8405" spans="3:5" x14ac:dyDescent="0.25">
      <c r="C8405" s="11"/>
      <c r="D8405" s="11"/>
      <c r="E8405" s="11"/>
    </row>
    <row r="8406" spans="3:5" x14ac:dyDescent="0.25">
      <c r="C8406" s="11"/>
      <c r="D8406" s="11"/>
      <c r="E8406" s="11"/>
    </row>
    <row r="8407" spans="3:5" x14ac:dyDescent="0.25">
      <c r="C8407" s="11"/>
      <c r="D8407" s="11"/>
      <c r="E8407" s="11"/>
    </row>
    <row r="8408" spans="3:5" x14ac:dyDescent="0.25">
      <c r="C8408" s="11"/>
      <c r="D8408" s="11"/>
      <c r="E8408" s="11"/>
    </row>
    <row r="8409" spans="3:5" x14ac:dyDescent="0.25">
      <c r="C8409" s="11"/>
      <c r="D8409" s="11"/>
      <c r="E8409" s="11"/>
    </row>
    <row r="8410" spans="3:5" x14ac:dyDescent="0.25">
      <c r="C8410" s="11"/>
      <c r="D8410" s="11"/>
      <c r="E8410" s="11"/>
    </row>
    <row r="8411" spans="3:5" x14ac:dyDescent="0.25">
      <c r="C8411" s="11"/>
      <c r="D8411" s="11"/>
      <c r="E8411" s="11"/>
    </row>
    <row r="8412" spans="3:5" x14ac:dyDescent="0.25">
      <c r="C8412" s="11"/>
      <c r="D8412" s="11"/>
      <c r="E8412" s="11"/>
    </row>
    <row r="8413" spans="3:5" x14ac:dyDescent="0.25">
      <c r="C8413" s="11"/>
      <c r="D8413" s="11"/>
      <c r="E8413" s="11"/>
    </row>
    <row r="8414" spans="3:5" x14ac:dyDescent="0.25">
      <c r="C8414" s="11"/>
      <c r="D8414" s="11"/>
      <c r="E8414" s="11"/>
    </row>
    <row r="8415" spans="3:5" x14ac:dyDescent="0.25">
      <c r="C8415" s="11"/>
      <c r="D8415" s="11"/>
      <c r="E8415" s="11"/>
    </row>
    <row r="8416" spans="3:5" x14ac:dyDescent="0.25">
      <c r="C8416" s="11"/>
      <c r="D8416" s="11"/>
      <c r="E8416" s="11"/>
    </row>
    <row r="8417" spans="3:5" x14ac:dyDescent="0.25">
      <c r="C8417" s="11"/>
      <c r="D8417" s="11"/>
      <c r="E8417" s="11"/>
    </row>
    <row r="8418" spans="3:5" x14ac:dyDescent="0.25">
      <c r="C8418" s="11"/>
      <c r="D8418" s="11"/>
      <c r="E8418" s="11"/>
    </row>
    <row r="8419" spans="3:5" x14ac:dyDescent="0.25">
      <c r="C8419" s="11"/>
      <c r="D8419" s="11"/>
      <c r="E8419" s="11"/>
    </row>
    <row r="8420" spans="3:5" x14ac:dyDescent="0.25">
      <c r="C8420" s="11"/>
      <c r="D8420" s="11"/>
      <c r="E8420" s="11"/>
    </row>
    <row r="8421" spans="3:5" x14ac:dyDescent="0.25">
      <c r="C8421" s="11"/>
      <c r="D8421" s="11"/>
      <c r="E8421" s="11"/>
    </row>
    <row r="8422" spans="3:5" x14ac:dyDescent="0.25">
      <c r="C8422" s="11"/>
      <c r="D8422" s="11"/>
      <c r="E8422" s="11"/>
    </row>
    <row r="8423" spans="3:5" x14ac:dyDescent="0.25">
      <c r="C8423" s="11"/>
      <c r="D8423" s="11"/>
      <c r="E8423" s="11"/>
    </row>
    <row r="8424" spans="3:5" x14ac:dyDescent="0.25">
      <c r="C8424" s="11"/>
      <c r="D8424" s="11"/>
      <c r="E8424" s="11"/>
    </row>
    <row r="8425" spans="3:5" x14ac:dyDescent="0.25">
      <c r="C8425" s="11"/>
      <c r="D8425" s="11"/>
      <c r="E8425" s="11"/>
    </row>
    <row r="8426" spans="3:5" x14ac:dyDescent="0.25">
      <c r="C8426" s="11"/>
      <c r="D8426" s="11"/>
      <c r="E8426" s="11"/>
    </row>
    <row r="8427" spans="3:5" x14ac:dyDescent="0.25">
      <c r="C8427" s="11"/>
      <c r="D8427" s="11"/>
      <c r="E8427" s="11"/>
    </row>
    <row r="8428" spans="3:5" x14ac:dyDescent="0.25">
      <c r="C8428" s="11"/>
      <c r="D8428" s="11"/>
      <c r="E8428" s="11"/>
    </row>
    <row r="8429" spans="3:5" x14ac:dyDescent="0.25">
      <c r="C8429" s="11"/>
      <c r="D8429" s="11"/>
      <c r="E8429" s="11"/>
    </row>
    <row r="8430" spans="3:5" x14ac:dyDescent="0.25">
      <c r="C8430" s="11"/>
      <c r="D8430" s="11"/>
      <c r="E8430" s="11"/>
    </row>
    <row r="8431" spans="3:5" x14ac:dyDescent="0.25">
      <c r="C8431" s="11"/>
      <c r="D8431" s="11"/>
      <c r="E8431" s="11"/>
    </row>
    <row r="8432" spans="3:5" x14ac:dyDescent="0.25">
      <c r="C8432" s="11"/>
      <c r="D8432" s="11"/>
      <c r="E8432" s="11"/>
    </row>
    <row r="8433" spans="3:5" x14ac:dyDescent="0.25">
      <c r="C8433" s="11"/>
      <c r="D8433" s="11"/>
      <c r="E8433" s="11"/>
    </row>
    <row r="8434" spans="3:5" x14ac:dyDescent="0.25">
      <c r="C8434" s="11"/>
      <c r="D8434" s="11"/>
      <c r="E8434" s="11"/>
    </row>
    <row r="8435" spans="3:5" x14ac:dyDescent="0.25">
      <c r="C8435" s="11"/>
      <c r="D8435" s="11"/>
      <c r="E8435" s="11"/>
    </row>
    <row r="8436" spans="3:5" x14ac:dyDescent="0.25">
      <c r="C8436" s="11"/>
      <c r="D8436" s="11"/>
      <c r="E8436" s="11"/>
    </row>
    <row r="8437" spans="3:5" x14ac:dyDescent="0.25">
      <c r="C8437" s="11"/>
      <c r="D8437" s="11"/>
      <c r="E8437" s="11"/>
    </row>
    <row r="8438" spans="3:5" x14ac:dyDescent="0.25">
      <c r="C8438" s="11"/>
      <c r="D8438" s="11"/>
      <c r="E8438" s="11"/>
    </row>
    <row r="8439" spans="3:5" x14ac:dyDescent="0.25">
      <c r="C8439" s="11"/>
      <c r="D8439" s="11"/>
      <c r="E8439" s="11"/>
    </row>
    <row r="8440" spans="3:5" x14ac:dyDescent="0.25">
      <c r="C8440" s="11"/>
      <c r="D8440" s="11"/>
      <c r="E8440" s="11"/>
    </row>
    <row r="8441" spans="3:5" x14ac:dyDescent="0.25">
      <c r="C8441" s="11"/>
      <c r="D8441" s="11"/>
      <c r="E8441" s="11"/>
    </row>
    <row r="8442" spans="3:5" x14ac:dyDescent="0.25">
      <c r="C8442" s="11"/>
      <c r="D8442" s="11"/>
      <c r="E8442" s="11"/>
    </row>
    <row r="8443" spans="3:5" x14ac:dyDescent="0.25">
      <c r="C8443" s="11"/>
      <c r="D8443" s="11"/>
      <c r="E8443" s="11"/>
    </row>
    <row r="8444" spans="3:5" x14ac:dyDescent="0.25">
      <c r="C8444" s="11"/>
      <c r="D8444" s="11"/>
      <c r="E8444" s="11"/>
    </row>
    <row r="8445" spans="3:5" x14ac:dyDescent="0.25">
      <c r="C8445" s="11"/>
      <c r="D8445" s="11"/>
      <c r="E8445" s="11"/>
    </row>
    <row r="8446" spans="3:5" x14ac:dyDescent="0.25">
      <c r="C8446" s="11"/>
      <c r="D8446" s="11"/>
      <c r="E8446" s="11"/>
    </row>
    <row r="8447" spans="3:5" x14ac:dyDescent="0.25">
      <c r="C8447" s="11"/>
      <c r="D8447" s="11"/>
      <c r="E8447" s="11"/>
    </row>
    <row r="8448" spans="3:5" x14ac:dyDescent="0.25">
      <c r="C8448" s="11"/>
      <c r="D8448" s="11"/>
      <c r="E8448" s="11"/>
    </row>
    <row r="8449" spans="3:5" x14ac:dyDescent="0.25">
      <c r="C8449" s="11"/>
      <c r="D8449" s="11"/>
      <c r="E8449" s="11"/>
    </row>
    <row r="8450" spans="3:5" x14ac:dyDescent="0.25">
      <c r="C8450" s="11"/>
      <c r="D8450" s="11"/>
      <c r="E8450" s="11"/>
    </row>
    <row r="8451" spans="3:5" x14ac:dyDescent="0.25">
      <c r="C8451" s="11"/>
      <c r="D8451" s="11"/>
      <c r="E8451" s="11"/>
    </row>
    <row r="8452" spans="3:5" x14ac:dyDescent="0.25">
      <c r="C8452" s="11"/>
      <c r="D8452" s="11"/>
      <c r="E8452" s="11"/>
    </row>
    <row r="8453" spans="3:5" x14ac:dyDescent="0.25">
      <c r="C8453" s="11"/>
      <c r="D8453" s="11"/>
      <c r="E8453" s="11"/>
    </row>
    <row r="8454" spans="3:5" x14ac:dyDescent="0.25">
      <c r="C8454" s="11"/>
      <c r="D8454" s="11"/>
      <c r="E8454" s="11"/>
    </row>
    <row r="8455" spans="3:5" x14ac:dyDescent="0.25">
      <c r="C8455" s="11"/>
      <c r="D8455" s="11"/>
      <c r="E8455" s="11"/>
    </row>
    <row r="8456" spans="3:5" x14ac:dyDescent="0.25">
      <c r="C8456" s="11"/>
      <c r="D8456" s="11"/>
      <c r="E8456" s="11"/>
    </row>
    <row r="8457" spans="3:5" x14ac:dyDescent="0.25">
      <c r="C8457" s="11"/>
      <c r="D8457" s="11"/>
      <c r="E8457" s="11"/>
    </row>
    <row r="8458" spans="3:5" x14ac:dyDescent="0.25">
      <c r="C8458" s="11"/>
      <c r="D8458" s="11"/>
      <c r="E8458" s="11"/>
    </row>
    <row r="8459" spans="3:5" x14ac:dyDescent="0.25">
      <c r="C8459" s="11"/>
      <c r="D8459" s="11"/>
      <c r="E8459" s="11"/>
    </row>
    <row r="8460" spans="3:5" x14ac:dyDescent="0.25">
      <c r="C8460" s="11"/>
      <c r="D8460" s="11"/>
      <c r="E8460" s="11"/>
    </row>
    <row r="8461" spans="3:5" x14ac:dyDescent="0.25">
      <c r="C8461" s="11"/>
      <c r="D8461" s="11"/>
      <c r="E8461" s="11"/>
    </row>
    <row r="8462" spans="3:5" x14ac:dyDescent="0.25">
      <c r="C8462" s="11"/>
      <c r="D8462" s="11"/>
      <c r="E8462" s="11"/>
    </row>
    <row r="8463" spans="3:5" x14ac:dyDescent="0.25">
      <c r="C8463" s="11"/>
      <c r="D8463" s="11"/>
      <c r="E8463" s="11"/>
    </row>
    <row r="8464" spans="3:5" x14ac:dyDescent="0.25">
      <c r="C8464" s="11"/>
      <c r="D8464" s="11"/>
      <c r="E8464" s="11"/>
    </row>
    <row r="8465" spans="3:5" x14ac:dyDescent="0.25">
      <c r="C8465" s="11"/>
      <c r="D8465" s="11"/>
      <c r="E8465" s="11"/>
    </row>
    <row r="8466" spans="3:5" x14ac:dyDescent="0.25">
      <c r="C8466" s="11"/>
      <c r="D8466" s="11"/>
      <c r="E8466" s="11"/>
    </row>
    <row r="8467" spans="3:5" x14ac:dyDescent="0.25">
      <c r="C8467" s="11"/>
      <c r="D8467" s="11"/>
      <c r="E8467" s="11"/>
    </row>
    <row r="8468" spans="3:5" x14ac:dyDescent="0.25">
      <c r="C8468" s="11"/>
      <c r="D8468" s="11"/>
      <c r="E8468" s="11"/>
    </row>
    <row r="8469" spans="3:5" x14ac:dyDescent="0.25">
      <c r="C8469" s="11"/>
      <c r="D8469" s="11"/>
      <c r="E8469" s="11"/>
    </row>
    <row r="8470" spans="3:5" x14ac:dyDescent="0.25">
      <c r="C8470" s="11"/>
      <c r="D8470" s="11"/>
      <c r="E8470" s="11"/>
    </row>
    <row r="8471" spans="3:5" x14ac:dyDescent="0.25">
      <c r="C8471" s="11"/>
      <c r="D8471" s="11"/>
      <c r="E8471" s="11"/>
    </row>
    <row r="8472" spans="3:5" x14ac:dyDescent="0.25">
      <c r="C8472" s="11"/>
      <c r="D8472" s="11"/>
      <c r="E8472" s="11"/>
    </row>
    <row r="8473" spans="3:5" x14ac:dyDescent="0.25">
      <c r="C8473" s="11"/>
      <c r="D8473" s="11"/>
      <c r="E8473" s="11"/>
    </row>
    <row r="8474" spans="3:5" x14ac:dyDescent="0.25">
      <c r="C8474" s="11"/>
      <c r="D8474" s="11"/>
      <c r="E8474" s="11"/>
    </row>
    <row r="8475" spans="3:5" x14ac:dyDescent="0.25">
      <c r="C8475" s="11"/>
      <c r="D8475" s="11"/>
      <c r="E8475" s="11"/>
    </row>
    <row r="8476" spans="3:5" x14ac:dyDescent="0.25">
      <c r="C8476" s="11"/>
      <c r="D8476" s="11"/>
      <c r="E8476" s="11"/>
    </row>
    <row r="8477" spans="3:5" x14ac:dyDescent="0.25">
      <c r="C8477" s="11"/>
      <c r="D8477" s="11"/>
      <c r="E8477" s="11"/>
    </row>
    <row r="8478" spans="3:5" x14ac:dyDescent="0.25">
      <c r="C8478" s="11"/>
      <c r="D8478" s="11"/>
      <c r="E8478" s="11"/>
    </row>
    <row r="8479" spans="3:5" x14ac:dyDescent="0.25">
      <c r="C8479" s="11"/>
      <c r="D8479" s="11"/>
      <c r="E8479" s="11"/>
    </row>
    <row r="8480" spans="3:5" x14ac:dyDescent="0.25">
      <c r="C8480" s="11"/>
      <c r="D8480" s="11"/>
      <c r="E8480" s="11"/>
    </row>
    <row r="8481" spans="3:5" x14ac:dyDescent="0.25">
      <c r="C8481" s="11"/>
      <c r="D8481" s="11"/>
      <c r="E8481" s="11"/>
    </row>
    <row r="8482" spans="3:5" x14ac:dyDescent="0.25">
      <c r="C8482" s="11"/>
      <c r="D8482" s="11"/>
      <c r="E8482" s="11"/>
    </row>
    <row r="8483" spans="3:5" x14ac:dyDescent="0.25">
      <c r="C8483" s="11"/>
      <c r="D8483" s="11"/>
      <c r="E8483" s="11"/>
    </row>
    <row r="8484" spans="3:5" x14ac:dyDescent="0.25">
      <c r="C8484" s="11"/>
      <c r="D8484" s="11"/>
      <c r="E8484" s="11"/>
    </row>
    <row r="8485" spans="3:5" x14ac:dyDescent="0.25">
      <c r="C8485" s="11"/>
      <c r="D8485" s="11"/>
      <c r="E8485" s="11"/>
    </row>
    <row r="8486" spans="3:5" x14ac:dyDescent="0.25">
      <c r="C8486" s="11"/>
      <c r="D8486" s="11"/>
      <c r="E8486" s="11"/>
    </row>
    <row r="8487" spans="3:5" x14ac:dyDescent="0.25">
      <c r="C8487" s="11"/>
      <c r="D8487" s="11"/>
      <c r="E8487" s="11"/>
    </row>
    <row r="8488" spans="3:5" x14ac:dyDescent="0.25">
      <c r="C8488" s="11"/>
      <c r="D8488" s="11"/>
      <c r="E8488" s="11"/>
    </row>
    <row r="8489" spans="3:5" x14ac:dyDescent="0.25">
      <c r="C8489" s="11"/>
      <c r="D8489" s="11"/>
      <c r="E8489" s="11"/>
    </row>
    <row r="8490" spans="3:5" x14ac:dyDescent="0.25">
      <c r="C8490" s="11"/>
      <c r="D8490" s="11"/>
      <c r="E8490" s="11"/>
    </row>
    <row r="8491" spans="3:5" x14ac:dyDescent="0.25">
      <c r="C8491" s="11"/>
      <c r="D8491" s="11"/>
      <c r="E8491" s="11"/>
    </row>
    <row r="8492" spans="3:5" x14ac:dyDescent="0.25">
      <c r="C8492" s="11"/>
      <c r="D8492" s="11"/>
      <c r="E8492" s="11"/>
    </row>
    <row r="8493" spans="3:5" x14ac:dyDescent="0.25">
      <c r="C8493" s="11"/>
      <c r="D8493" s="11"/>
      <c r="E8493" s="11"/>
    </row>
    <row r="8494" spans="3:5" x14ac:dyDescent="0.25">
      <c r="C8494" s="11"/>
      <c r="D8494" s="11"/>
      <c r="E8494" s="11"/>
    </row>
    <row r="8495" spans="3:5" x14ac:dyDescent="0.25">
      <c r="C8495" s="11"/>
      <c r="D8495" s="11"/>
      <c r="E8495" s="11"/>
    </row>
    <row r="8496" spans="3:5" x14ac:dyDescent="0.25">
      <c r="C8496" s="11"/>
      <c r="D8496" s="11"/>
      <c r="E8496" s="11"/>
    </row>
    <row r="8497" spans="3:5" x14ac:dyDescent="0.25">
      <c r="C8497" s="11"/>
      <c r="D8497" s="11"/>
      <c r="E8497" s="11"/>
    </row>
    <row r="8498" spans="3:5" x14ac:dyDescent="0.25">
      <c r="C8498" s="11"/>
      <c r="D8498" s="11"/>
      <c r="E8498" s="11"/>
    </row>
    <row r="8499" spans="3:5" x14ac:dyDescent="0.25">
      <c r="C8499" s="11"/>
      <c r="D8499" s="11"/>
      <c r="E8499" s="11"/>
    </row>
    <row r="8500" spans="3:5" x14ac:dyDescent="0.25">
      <c r="C8500" s="11"/>
      <c r="D8500" s="11"/>
      <c r="E8500" s="11"/>
    </row>
    <row r="8501" spans="3:5" x14ac:dyDescent="0.25">
      <c r="C8501" s="11"/>
      <c r="D8501" s="11"/>
      <c r="E8501" s="11"/>
    </row>
    <row r="8502" spans="3:5" x14ac:dyDescent="0.25">
      <c r="C8502" s="11"/>
      <c r="D8502" s="11"/>
      <c r="E8502" s="11"/>
    </row>
    <row r="8503" spans="3:5" x14ac:dyDescent="0.25">
      <c r="C8503" s="11"/>
      <c r="D8503" s="11"/>
      <c r="E8503" s="11"/>
    </row>
    <row r="8504" spans="3:5" x14ac:dyDescent="0.25">
      <c r="C8504" s="11"/>
      <c r="D8504" s="11"/>
      <c r="E8504" s="11"/>
    </row>
    <row r="8505" spans="3:5" x14ac:dyDescent="0.25">
      <c r="C8505" s="11"/>
      <c r="D8505" s="11"/>
      <c r="E8505" s="11"/>
    </row>
    <row r="8506" spans="3:5" x14ac:dyDescent="0.25">
      <c r="C8506" s="11"/>
      <c r="D8506" s="11"/>
      <c r="E8506" s="11"/>
    </row>
    <row r="8507" spans="3:5" x14ac:dyDescent="0.25">
      <c r="C8507" s="11"/>
      <c r="D8507" s="11"/>
      <c r="E8507" s="11"/>
    </row>
    <row r="8508" spans="3:5" x14ac:dyDescent="0.25">
      <c r="C8508" s="11"/>
      <c r="D8508" s="11"/>
      <c r="E8508" s="11"/>
    </row>
    <row r="8509" spans="3:5" x14ac:dyDescent="0.25">
      <c r="C8509" s="11"/>
      <c r="D8509" s="11"/>
      <c r="E8509" s="11"/>
    </row>
    <row r="8510" spans="3:5" x14ac:dyDescent="0.25">
      <c r="C8510" s="11"/>
      <c r="D8510" s="11"/>
      <c r="E8510" s="11"/>
    </row>
    <row r="8511" spans="3:5" x14ac:dyDescent="0.25">
      <c r="C8511" s="11"/>
      <c r="D8511" s="11"/>
      <c r="E8511" s="11"/>
    </row>
    <row r="8512" spans="3:5" x14ac:dyDescent="0.25">
      <c r="C8512" s="11"/>
      <c r="D8512" s="11"/>
      <c r="E8512" s="11"/>
    </row>
    <row r="8513" spans="3:5" x14ac:dyDescent="0.25">
      <c r="C8513" s="11"/>
      <c r="D8513" s="11"/>
      <c r="E8513" s="11"/>
    </row>
    <row r="8514" spans="3:5" x14ac:dyDescent="0.25">
      <c r="C8514" s="11"/>
      <c r="D8514" s="11"/>
      <c r="E8514" s="11"/>
    </row>
    <row r="8515" spans="3:5" x14ac:dyDescent="0.25">
      <c r="C8515" s="11"/>
      <c r="D8515" s="11"/>
      <c r="E8515" s="11"/>
    </row>
    <row r="8516" spans="3:5" x14ac:dyDescent="0.25">
      <c r="C8516" s="11"/>
      <c r="D8516" s="11"/>
      <c r="E8516" s="11"/>
    </row>
    <row r="8517" spans="3:5" x14ac:dyDescent="0.25">
      <c r="C8517" s="11"/>
      <c r="D8517" s="11"/>
      <c r="E8517" s="11"/>
    </row>
    <row r="8518" spans="3:5" x14ac:dyDescent="0.25">
      <c r="C8518" s="11"/>
      <c r="D8518" s="11"/>
      <c r="E8518" s="11"/>
    </row>
    <row r="8519" spans="3:5" x14ac:dyDescent="0.25">
      <c r="C8519" s="11"/>
      <c r="D8519" s="11"/>
      <c r="E8519" s="11"/>
    </row>
    <row r="8520" spans="3:5" x14ac:dyDescent="0.25">
      <c r="C8520" s="11"/>
      <c r="D8520" s="11"/>
      <c r="E8520" s="11"/>
    </row>
    <row r="8521" spans="3:5" x14ac:dyDescent="0.25">
      <c r="C8521" s="11"/>
      <c r="D8521" s="11"/>
      <c r="E8521" s="11"/>
    </row>
    <row r="8522" spans="3:5" x14ac:dyDescent="0.25">
      <c r="C8522" s="11"/>
      <c r="D8522" s="11"/>
      <c r="E8522" s="11"/>
    </row>
    <row r="8523" spans="3:5" x14ac:dyDescent="0.25">
      <c r="C8523" s="11"/>
      <c r="D8523" s="11"/>
      <c r="E8523" s="11"/>
    </row>
    <row r="8524" spans="3:5" x14ac:dyDescent="0.25">
      <c r="C8524" s="11"/>
      <c r="D8524" s="11"/>
      <c r="E8524" s="11"/>
    </row>
    <row r="8525" spans="3:5" x14ac:dyDescent="0.25">
      <c r="C8525" s="11"/>
      <c r="D8525" s="11"/>
      <c r="E8525" s="11"/>
    </row>
    <row r="8526" spans="3:5" x14ac:dyDescent="0.25">
      <c r="C8526" s="11"/>
      <c r="D8526" s="11"/>
      <c r="E8526" s="11"/>
    </row>
    <row r="8527" spans="3:5" x14ac:dyDescent="0.25">
      <c r="C8527" s="11"/>
      <c r="D8527" s="11"/>
      <c r="E8527" s="11"/>
    </row>
    <row r="8528" spans="3:5" x14ac:dyDescent="0.25">
      <c r="C8528" s="11"/>
      <c r="D8528" s="11"/>
      <c r="E8528" s="11"/>
    </row>
    <row r="8529" spans="3:5" x14ac:dyDescent="0.25">
      <c r="C8529" s="11"/>
      <c r="D8529" s="11"/>
      <c r="E8529" s="11"/>
    </row>
    <row r="8530" spans="3:5" x14ac:dyDescent="0.25">
      <c r="C8530" s="11"/>
      <c r="D8530" s="11"/>
      <c r="E8530" s="11"/>
    </row>
    <row r="8531" spans="3:5" x14ac:dyDescent="0.25">
      <c r="C8531" s="11"/>
      <c r="D8531" s="11"/>
      <c r="E8531" s="11"/>
    </row>
    <row r="8532" spans="3:5" x14ac:dyDescent="0.25">
      <c r="C8532" s="11"/>
      <c r="D8532" s="11"/>
      <c r="E8532" s="11"/>
    </row>
    <row r="8533" spans="3:5" x14ac:dyDescent="0.25">
      <c r="C8533" s="11"/>
      <c r="D8533" s="11"/>
      <c r="E8533" s="11"/>
    </row>
    <row r="8534" spans="3:5" x14ac:dyDescent="0.25">
      <c r="C8534" s="11"/>
      <c r="D8534" s="11"/>
      <c r="E8534" s="11"/>
    </row>
    <row r="8535" spans="3:5" x14ac:dyDescent="0.25">
      <c r="C8535" s="11"/>
      <c r="D8535" s="11"/>
      <c r="E8535" s="11"/>
    </row>
    <row r="8536" spans="3:5" x14ac:dyDescent="0.25">
      <c r="C8536" s="11"/>
      <c r="D8536" s="11"/>
      <c r="E8536" s="11"/>
    </row>
    <row r="8537" spans="3:5" x14ac:dyDescent="0.25">
      <c r="C8537" s="11"/>
      <c r="D8537" s="11"/>
      <c r="E8537" s="11"/>
    </row>
    <row r="8538" spans="3:5" x14ac:dyDescent="0.25">
      <c r="C8538" s="11"/>
      <c r="D8538" s="11"/>
      <c r="E8538" s="11"/>
    </row>
    <row r="8539" spans="3:5" x14ac:dyDescent="0.25">
      <c r="C8539" s="11"/>
      <c r="D8539" s="11"/>
      <c r="E8539" s="11"/>
    </row>
    <row r="8540" spans="3:5" x14ac:dyDescent="0.25">
      <c r="C8540" s="11"/>
      <c r="D8540" s="11"/>
      <c r="E8540" s="11"/>
    </row>
    <row r="8541" spans="3:5" x14ac:dyDescent="0.25">
      <c r="C8541" s="11"/>
      <c r="D8541" s="11"/>
      <c r="E8541" s="11"/>
    </row>
    <row r="8542" spans="3:5" x14ac:dyDescent="0.25">
      <c r="C8542" s="11"/>
      <c r="D8542" s="11"/>
      <c r="E8542" s="11"/>
    </row>
    <row r="8543" spans="3:5" x14ac:dyDescent="0.25">
      <c r="C8543" s="11"/>
      <c r="D8543" s="11"/>
      <c r="E8543" s="11"/>
    </row>
    <row r="8544" spans="3:5" x14ac:dyDescent="0.25">
      <c r="C8544" s="11"/>
      <c r="D8544" s="11"/>
      <c r="E8544" s="11"/>
    </row>
    <row r="8545" spans="3:5" x14ac:dyDescent="0.25">
      <c r="C8545" s="11"/>
      <c r="D8545" s="11"/>
      <c r="E8545" s="11"/>
    </row>
    <row r="8546" spans="3:5" x14ac:dyDescent="0.25">
      <c r="C8546" s="11"/>
      <c r="D8546" s="11"/>
      <c r="E8546" s="11"/>
    </row>
    <row r="8547" spans="3:5" x14ac:dyDescent="0.25">
      <c r="C8547" s="11"/>
      <c r="D8547" s="11"/>
      <c r="E8547" s="11"/>
    </row>
    <row r="8548" spans="3:5" x14ac:dyDescent="0.25">
      <c r="C8548" s="11"/>
      <c r="D8548" s="11"/>
      <c r="E8548" s="11"/>
    </row>
    <row r="8549" spans="3:5" x14ac:dyDescent="0.25">
      <c r="C8549" s="11"/>
      <c r="D8549" s="11"/>
      <c r="E8549" s="11"/>
    </row>
    <row r="8550" spans="3:5" x14ac:dyDescent="0.25">
      <c r="C8550" s="11"/>
      <c r="D8550" s="11"/>
      <c r="E8550" s="11"/>
    </row>
    <row r="8551" spans="3:5" x14ac:dyDescent="0.25">
      <c r="C8551" s="11"/>
      <c r="D8551" s="11"/>
      <c r="E8551" s="11"/>
    </row>
    <row r="8552" spans="3:5" x14ac:dyDescent="0.25">
      <c r="C8552" s="11"/>
      <c r="D8552" s="11"/>
      <c r="E8552" s="11"/>
    </row>
    <row r="8553" spans="3:5" x14ac:dyDescent="0.25">
      <c r="C8553" s="11"/>
      <c r="D8553" s="11"/>
      <c r="E8553" s="11"/>
    </row>
    <row r="8554" spans="3:5" x14ac:dyDescent="0.25">
      <c r="C8554" s="11"/>
      <c r="D8554" s="11"/>
      <c r="E8554" s="11"/>
    </row>
    <row r="8555" spans="3:5" x14ac:dyDescent="0.25">
      <c r="C8555" s="11"/>
      <c r="D8555" s="11"/>
      <c r="E8555" s="11"/>
    </row>
    <row r="8556" spans="3:5" x14ac:dyDescent="0.25">
      <c r="C8556" s="11"/>
      <c r="D8556" s="11"/>
      <c r="E8556" s="11"/>
    </row>
    <row r="8557" spans="3:5" x14ac:dyDescent="0.25">
      <c r="C8557" s="11"/>
      <c r="D8557" s="11"/>
      <c r="E8557" s="11"/>
    </row>
    <row r="8558" spans="3:5" x14ac:dyDescent="0.25">
      <c r="C8558" s="11"/>
      <c r="D8558" s="11"/>
      <c r="E8558" s="11"/>
    </row>
    <row r="8559" spans="3:5" x14ac:dyDescent="0.25">
      <c r="C8559" s="11"/>
      <c r="D8559" s="11"/>
      <c r="E8559" s="11"/>
    </row>
    <row r="8560" spans="3:5" x14ac:dyDescent="0.25">
      <c r="C8560" s="11"/>
      <c r="D8560" s="11"/>
      <c r="E8560" s="11"/>
    </row>
    <row r="8561" spans="3:5" x14ac:dyDescent="0.25">
      <c r="C8561" s="11"/>
      <c r="D8561" s="11"/>
      <c r="E8561" s="11"/>
    </row>
    <row r="8562" spans="3:5" x14ac:dyDescent="0.25">
      <c r="C8562" s="11"/>
      <c r="D8562" s="11"/>
      <c r="E8562" s="11"/>
    </row>
    <row r="8563" spans="3:5" x14ac:dyDescent="0.25">
      <c r="C8563" s="11"/>
      <c r="D8563" s="11"/>
      <c r="E8563" s="11"/>
    </row>
    <row r="8564" spans="3:5" x14ac:dyDescent="0.25">
      <c r="C8564" s="11"/>
      <c r="D8564" s="11"/>
      <c r="E8564" s="11"/>
    </row>
    <row r="8565" spans="3:5" x14ac:dyDescent="0.25">
      <c r="C8565" s="11"/>
      <c r="D8565" s="11"/>
      <c r="E8565" s="11"/>
    </row>
    <row r="8566" spans="3:5" x14ac:dyDescent="0.25">
      <c r="C8566" s="11"/>
      <c r="D8566" s="11"/>
      <c r="E8566" s="11"/>
    </row>
    <row r="8567" spans="3:5" x14ac:dyDescent="0.25">
      <c r="C8567" s="11"/>
      <c r="D8567" s="11"/>
      <c r="E8567" s="11"/>
    </row>
    <row r="8568" spans="3:5" x14ac:dyDescent="0.25">
      <c r="C8568" s="11"/>
      <c r="D8568" s="11"/>
      <c r="E8568" s="11"/>
    </row>
    <row r="8569" spans="3:5" x14ac:dyDescent="0.25">
      <c r="C8569" s="11"/>
      <c r="D8569" s="11"/>
      <c r="E8569" s="11"/>
    </row>
    <row r="8570" spans="3:5" x14ac:dyDescent="0.25">
      <c r="C8570" s="11"/>
      <c r="D8570" s="11"/>
      <c r="E8570" s="11"/>
    </row>
    <row r="8571" spans="3:5" x14ac:dyDescent="0.25">
      <c r="C8571" s="11"/>
      <c r="D8571" s="11"/>
      <c r="E8571" s="11"/>
    </row>
    <row r="8572" spans="3:5" x14ac:dyDescent="0.25">
      <c r="C8572" s="11"/>
      <c r="D8572" s="11"/>
      <c r="E8572" s="11"/>
    </row>
    <row r="8573" spans="3:5" x14ac:dyDescent="0.25">
      <c r="C8573" s="11"/>
      <c r="D8573" s="11"/>
      <c r="E8573" s="11"/>
    </row>
    <row r="8574" spans="3:5" x14ac:dyDescent="0.25">
      <c r="C8574" s="11"/>
      <c r="D8574" s="11"/>
      <c r="E8574" s="11"/>
    </row>
    <row r="8575" spans="3:5" x14ac:dyDescent="0.25">
      <c r="C8575" s="11"/>
      <c r="D8575" s="11"/>
      <c r="E8575" s="11"/>
    </row>
    <row r="8576" spans="3:5" x14ac:dyDescent="0.25">
      <c r="C8576" s="11"/>
      <c r="D8576" s="11"/>
      <c r="E8576" s="11"/>
    </row>
    <row r="8577" spans="3:5" x14ac:dyDescent="0.25">
      <c r="C8577" s="11"/>
      <c r="D8577" s="11"/>
      <c r="E8577" s="11"/>
    </row>
    <row r="8578" spans="3:5" x14ac:dyDescent="0.25">
      <c r="C8578" s="11"/>
      <c r="D8578" s="11"/>
      <c r="E8578" s="11"/>
    </row>
    <row r="8579" spans="3:5" x14ac:dyDescent="0.25">
      <c r="C8579" s="11"/>
      <c r="D8579" s="11"/>
      <c r="E8579" s="11"/>
    </row>
    <row r="8580" spans="3:5" x14ac:dyDescent="0.25">
      <c r="C8580" s="11"/>
      <c r="D8580" s="11"/>
      <c r="E8580" s="11"/>
    </row>
    <row r="8581" spans="3:5" x14ac:dyDescent="0.25">
      <c r="C8581" s="11"/>
      <c r="D8581" s="11"/>
      <c r="E8581" s="11"/>
    </row>
    <row r="8582" spans="3:5" x14ac:dyDescent="0.25">
      <c r="C8582" s="11"/>
      <c r="D8582" s="11"/>
      <c r="E8582" s="11"/>
    </row>
    <row r="8583" spans="3:5" x14ac:dyDescent="0.25">
      <c r="C8583" s="11"/>
      <c r="D8583" s="11"/>
      <c r="E8583" s="11"/>
    </row>
    <row r="8584" spans="3:5" x14ac:dyDescent="0.25">
      <c r="C8584" s="11"/>
      <c r="D8584" s="11"/>
      <c r="E8584" s="11"/>
    </row>
    <row r="8585" spans="3:5" x14ac:dyDescent="0.25">
      <c r="C8585" s="11"/>
      <c r="D8585" s="11"/>
      <c r="E8585" s="11"/>
    </row>
    <row r="8586" spans="3:5" x14ac:dyDescent="0.25">
      <c r="C8586" s="11"/>
      <c r="D8586" s="11"/>
      <c r="E8586" s="11"/>
    </row>
    <row r="8587" spans="3:5" x14ac:dyDescent="0.25">
      <c r="C8587" s="11"/>
      <c r="D8587" s="11"/>
      <c r="E8587" s="11"/>
    </row>
    <row r="8588" spans="3:5" x14ac:dyDescent="0.25">
      <c r="C8588" s="11"/>
      <c r="D8588" s="11"/>
      <c r="E8588" s="11"/>
    </row>
    <row r="8589" spans="3:5" x14ac:dyDescent="0.25">
      <c r="C8589" s="11"/>
      <c r="D8589" s="11"/>
      <c r="E8589" s="11"/>
    </row>
    <row r="8590" spans="3:5" x14ac:dyDescent="0.25">
      <c r="C8590" s="11"/>
      <c r="D8590" s="11"/>
      <c r="E8590" s="11"/>
    </row>
    <row r="8591" spans="3:5" x14ac:dyDescent="0.25">
      <c r="C8591" s="11"/>
      <c r="D8591" s="11"/>
      <c r="E8591" s="11"/>
    </row>
    <row r="8592" spans="3:5" x14ac:dyDescent="0.25">
      <c r="C8592" s="11"/>
      <c r="D8592" s="11"/>
      <c r="E8592" s="11"/>
    </row>
    <row r="8593" spans="3:5" x14ac:dyDescent="0.25">
      <c r="C8593" s="11"/>
      <c r="D8593" s="11"/>
      <c r="E8593" s="11"/>
    </row>
    <row r="8594" spans="3:5" x14ac:dyDescent="0.25">
      <c r="C8594" s="11"/>
      <c r="D8594" s="11"/>
      <c r="E8594" s="11"/>
    </row>
    <row r="8595" spans="3:5" x14ac:dyDescent="0.25">
      <c r="C8595" s="11"/>
      <c r="D8595" s="11"/>
      <c r="E8595" s="11"/>
    </row>
    <row r="8596" spans="3:5" x14ac:dyDescent="0.25">
      <c r="C8596" s="11"/>
      <c r="D8596" s="11"/>
      <c r="E8596" s="11"/>
    </row>
    <row r="8597" spans="3:5" x14ac:dyDescent="0.25">
      <c r="C8597" s="11"/>
      <c r="D8597" s="11"/>
      <c r="E8597" s="11"/>
    </row>
    <row r="8598" spans="3:5" x14ac:dyDescent="0.25">
      <c r="C8598" s="11"/>
      <c r="D8598" s="11"/>
      <c r="E8598" s="11"/>
    </row>
    <row r="8599" spans="3:5" x14ac:dyDescent="0.25">
      <c r="C8599" s="11"/>
      <c r="D8599" s="11"/>
      <c r="E8599" s="11"/>
    </row>
    <row r="8600" spans="3:5" x14ac:dyDescent="0.25">
      <c r="C8600" s="11"/>
      <c r="D8600" s="11"/>
      <c r="E8600" s="11"/>
    </row>
    <row r="8601" spans="3:5" x14ac:dyDescent="0.25">
      <c r="C8601" s="11"/>
      <c r="D8601" s="11"/>
      <c r="E8601" s="11"/>
    </row>
    <row r="8602" spans="3:5" x14ac:dyDescent="0.25">
      <c r="C8602" s="11"/>
      <c r="D8602" s="11"/>
      <c r="E8602" s="11"/>
    </row>
    <row r="8603" spans="3:5" x14ac:dyDescent="0.25">
      <c r="C8603" s="11"/>
      <c r="D8603" s="11"/>
      <c r="E8603" s="11"/>
    </row>
    <row r="8604" spans="3:5" x14ac:dyDescent="0.25">
      <c r="C8604" s="11"/>
      <c r="D8604" s="11"/>
      <c r="E8604" s="11"/>
    </row>
    <row r="8605" spans="3:5" x14ac:dyDescent="0.25">
      <c r="C8605" s="11"/>
      <c r="D8605" s="11"/>
      <c r="E8605" s="11"/>
    </row>
    <row r="8606" spans="3:5" x14ac:dyDescent="0.25">
      <c r="C8606" s="11"/>
      <c r="D8606" s="11"/>
      <c r="E8606" s="11"/>
    </row>
    <row r="8607" spans="3:5" x14ac:dyDescent="0.25">
      <c r="C8607" s="11"/>
      <c r="D8607" s="11"/>
      <c r="E8607" s="11"/>
    </row>
    <row r="8608" spans="3:5" x14ac:dyDescent="0.25">
      <c r="C8608" s="11"/>
      <c r="D8608" s="11"/>
      <c r="E8608" s="11"/>
    </row>
    <row r="8609" spans="3:5" x14ac:dyDescent="0.25">
      <c r="C8609" s="11"/>
      <c r="D8609" s="11"/>
      <c r="E8609" s="11"/>
    </row>
    <row r="8610" spans="3:5" x14ac:dyDescent="0.25">
      <c r="C8610" s="11"/>
      <c r="D8610" s="11"/>
      <c r="E8610" s="11"/>
    </row>
    <row r="8611" spans="3:5" x14ac:dyDescent="0.25">
      <c r="C8611" s="11"/>
      <c r="D8611" s="11"/>
      <c r="E8611" s="11"/>
    </row>
    <row r="8612" spans="3:5" x14ac:dyDescent="0.25">
      <c r="C8612" s="11"/>
      <c r="D8612" s="11"/>
      <c r="E8612" s="11"/>
    </row>
    <row r="8613" spans="3:5" x14ac:dyDescent="0.25">
      <c r="C8613" s="11"/>
      <c r="D8613" s="11"/>
      <c r="E8613" s="11"/>
    </row>
    <row r="8614" spans="3:5" x14ac:dyDescent="0.25">
      <c r="C8614" s="11"/>
      <c r="D8614" s="11"/>
      <c r="E8614" s="11"/>
    </row>
    <row r="8615" spans="3:5" x14ac:dyDescent="0.25">
      <c r="C8615" s="11"/>
      <c r="D8615" s="11"/>
      <c r="E8615" s="11"/>
    </row>
    <row r="8616" spans="3:5" x14ac:dyDescent="0.25">
      <c r="C8616" s="11"/>
      <c r="D8616" s="11"/>
      <c r="E8616" s="11"/>
    </row>
    <row r="8617" spans="3:5" x14ac:dyDescent="0.25">
      <c r="C8617" s="11"/>
      <c r="D8617" s="11"/>
      <c r="E8617" s="11"/>
    </row>
    <row r="8618" spans="3:5" x14ac:dyDescent="0.25">
      <c r="C8618" s="11"/>
      <c r="D8618" s="11"/>
      <c r="E8618" s="11"/>
    </row>
    <row r="8619" spans="3:5" x14ac:dyDescent="0.25">
      <c r="C8619" s="11"/>
      <c r="D8619" s="11"/>
      <c r="E8619" s="11"/>
    </row>
    <row r="8620" spans="3:5" x14ac:dyDescent="0.25">
      <c r="C8620" s="11"/>
      <c r="D8620" s="11"/>
      <c r="E8620" s="11"/>
    </row>
    <row r="8621" spans="3:5" x14ac:dyDescent="0.25">
      <c r="C8621" s="11"/>
      <c r="D8621" s="11"/>
      <c r="E8621" s="11"/>
    </row>
    <row r="8622" spans="3:5" x14ac:dyDescent="0.25">
      <c r="C8622" s="11"/>
      <c r="D8622" s="11"/>
      <c r="E8622" s="11"/>
    </row>
    <row r="8623" spans="3:5" x14ac:dyDescent="0.25">
      <c r="C8623" s="11"/>
      <c r="D8623" s="11"/>
      <c r="E8623" s="11"/>
    </row>
    <row r="8624" spans="3:5" x14ac:dyDescent="0.25">
      <c r="C8624" s="11"/>
      <c r="D8624" s="11"/>
      <c r="E8624" s="11"/>
    </row>
    <row r="8625" spans="3:5" x14ac:dyDescent="0.25">
      <c r="C8625" s="11"/>
      <c r="D8625" s="11"/>
      <c r="E8625" s="11"/>
    </row>
    <row r="8626" spans="3:5" x14ac:dyDescent="0.25">
      <c r="C8626" s="11"/>
      <c r="D8626" s="11"/>
      <c r="E8626" s="11"/>
    </row>
    <row r="8627" spans="3:5" x14ac:dyDescent="0.25">
      <c r="C8627" s="11"/>
      <c r="D8627" s="11"/>
      <c r="E8627" s="11"/>
    </row>
    <row r="8628" spans="3:5" x14ac:dyDescent="0.25">
      <c r="C8628" s="11"/>
      <c r="D8628" s="11"/>
      <c r="E8628" s="11"/>
    </row>
    <row r="8629" spans="3:5" x14ac:dyDescent="0.25">
      <c r="C8629" s="11"/>
      <c r="D8629" s="11"/>
      <c r="E8629" s="11"/>
    </row>
    <row r="8630" spans="3:5" x14ac:dyDescent="0.25">
      <c r="C8630" s="11"/>
      <c r="D8630" s="11"/>
      <c r="E8630" s="11"/>
    </row>
    <row r="8631" spans="3:5" x14ac:dyDescent="0.25">
      <c r="C8631" s="11"/>
      <c r="D8631" s="11"/>
      <c r="E8631" s="11"/>
    </row>
    <row r="8632" spans="3:5" x14ac:dyDescent="0.25">
      <c r="C8632" s="11"/>
      <c r="D8632" s="11"/>
      <c r="E8632" s="11"/>
    </row>
    <row r="8633" spans="3:5" x14ac:dyDescent="0.25">
      <c r="C8633" s="11"/>
      <c r="D8633" s="11"/>
      <c r="E8633" s="11"/>
    </row>
    <row r="8634" spans="3:5" x14ac:dyDescent="0.25">
      <c r="C8634" s="11"/>
      <c r="D8634" s="11"/>
      <c r="E8634" s="11"/>
    </row>
    <row r="8635" spans="3:5" x14ac:dyDescent="0.25">
      <c r="C8635" s="11"/>
      <c r="D8635" s="11"/>
      <c r="E8635" s="11"/>
    </row>
    <row r="8636" spans="3:5" x14ac:dyDescent="0.25">
      <c r="C8636" s="11"/>
      <c r="D8636" s="11"/>
      <c r="E8636" s="11"/>
    </row>
    <row r="8637" spans="3:5" x14ac:dyDescent="0.25">
      <c r="C8637" s="11"/>
      <c r="D8637" s="11"/>
      <c r="E8637" s="11"/>
    </row>
    <row r="8638" spans="3:5" x14ac:dyDescent="0.25">
      <c r="C8638" s="11"/>
      <c r="D8638" s="11"/>
      <c r="E8638" s="11"/>
    </row>
    <row r="8639" spans="3:5" x14ac:dyDescent="0.25">
      <c r="C8639" s="11"/>
      <c r="D8639" s="11"/>
      <c r="E8639" s="11"/>
    </row>
    <row r="8640" spans="3:5" x14ac:dyDescent="0.25">
      <c r="C8640" s="11"/>
      <c r="D8640" s="11"/>
      <c r="E8640" s="11"/>
    </row>
    <row r="8641" spans="3:5" x14ac:dyDescent="0.25">
      <c r="C8641" s="11"/>
      <c r="D8641" s="11"/>
      <c r="E8641" s="11"/>
    </row>
    <row r="8642" spans="3:5" x14ac:dyDescent="0.25">
      <c r="C8642" s="11"/>
      <c r="D8642" s="11"/>
      <c r="E8642" s="11"/>
    </row>
    <row r="8643" spans="3:5" x14ac:dyDescent="0.25">
      <c r="C8643" s="11"/>
      <c r="D8643" s="11"/>
      <c r="E8643" s="11"/>
    </row>
    <row r="8644" spans="3:5" x14ac:dyDescent="0.25">
      <c r="C8644" s="11"/>
      <c r="D8644" s="11"/>
      <c r="E8644" s="11"/>
    </row>
    <row r="8645" spans="3:5" x14ac:dyDescent="0.25">
      <c r="C8645" s="11"/>
      <c r="D8645" s="11"/>
      <c r="E8645" s="11"/>
    </row>
    <row r="8646" spans="3:5" x14ac:dyDescent="0.25">
      <c r="C8646" s="11"/>
      <c r="D8646" s="11"/>
      <c r="E8646" s="11"/>
    </row>
    <row r="8647" spans="3:5" x14ac:dyDescent="0.25">
      <c r="C8647" s="11"/>
      <c r="D8647" s="11"/>
      <c r="E8647" s="11"/>
    </row>
    <row r="8648" spans="3:5" x14ac:dyDescent="0.25">
      <c r="C8648" s="11"/>
      <c r="D8648" s="11"/>
      <c r="E8648" s="11"/>
    </row>
    <row r="8649" spans="3:5" x14ac:dyDescent="0.25">
      <c r="C8649" s="11"/>
      <c r="D8649" s="11"/>
      <c r="E8649" s="11"/>
    </row>
    <row r="8650" spans="3:5" x14ac:dyDescent="0.25">
      <c r="C8650" s="11"/>
      <c r="D8650" s="11"/>
      <c r="E8650" s="11"/>
    </row>
    <row r="8651" spans="3:5" x14ac:dyDescent="0.25">
      <c r="C8651" s="11"/>
      <c r="D8651" s="11"/>
      <c r="E8651" s="11"/>
    </row>
    <row r="8652" spans="3:5" x14ac:dyDescent="0.25">
      <c r="C8652" s="11"/>
      <c r="D8652" s="11"/>
      <c r="E8652" s="11"/>
    </row>
    <row r="8653" spans="3:5" x14ac:dyDescent="0.25">
      <c r="C8653" s="11"/>
      <c r="D8653" s="11"/>
      <c r="E8653" s="11"/>
    </row>
    <row r="8654" spans="3:5" x14ac:dyDescent="0.25">
      <c r="C8654" s="11"/>
      <c r="D8654" s="11"/>
      <c r="E8654" s="11"/>
    </row>
    <row r="8655" spans="3:5" x14ac:dyDescent="0.25">
      <c r="C8655" s="11"/>
      <c r="D8655" s="11"/>
      <c r="E8655" s="11"/>
    </row>
    <row r="8656" spans="3:5" x14ac:dyDescent="0.25">
      <c r="C8656" s="11"/>
      <c r="D8656" s="11"/>
      <c r="E8656" s="11"/>
    </row>
    <row r="8657" spans="3:5" x14ac:dyDescent="0.25">
      <c r="C8657" s="11"/>
      <c r="D8657" s="11"/>
      <c r="E8657" s="11"/>
    </row>
    <row r="8658" spans="3:5" x14ac:dyDescent="0.25">
      <c r="C8658" s="11"/>
      <c r="D8658" s="11"/>
      <c r="E8658" s="11"/>
    </row>
    <row r="8659" spans="3:5" x14ac:dyDescent="0.25">
      <c r="C8659" s="11"/>
      <c r="D8659" s="11"/>
      <c r="E8659" s="11"/>
    </row>
    <row r="8660" spans="3:5" x14ac:dyDescent="0.25">
      <c r="C8660" s="11"/>
      <c r="D8660" s="11"/>
      <c r="E8660" s="11"/>
    </row>
    <row r="8661" spans="3:5" x14ac:dyDescent="0.25">
      <c r="C8661" s="11"/>
      <c r="D8661" s="11"/>
      <c r="E8661" s="11"/>
    </row>
    <row r="8662" spans="3:5" x14ac:dyDescent="0.25">
      <c r="C8662" s="11"/>
      <c r="D8662" s="11"/>
      <c r="E8662" s="11"/>
    </row>
    <row r="8663" spans="3:5" x14ac:dyDescent="0.25">
      <c r="C8663" s="11"/>
      <c r="D8663" s="11"/>
      <c r="E8663" s="11"/>
    </row>
    <row r="8664" spans="3:5" x14ac:dyDescent="0.25">
      <c r="C8664" s="11"/>
      <c r="D8664" s="11"/>
      <c r="E8664" s="11"/>
    </row>
    <row r="8665" spans="3:5" x14ac:dyDescent="0.25">
      <c r="C8665" s="11"/>
      <c r="D8665" s="11"/>
      <c r="E8665" s="11"/>
    </row>
    <row r="8666" spans="3:5" x14ac:dyDescent="0.25">
      <c r="C8666" s="11"/>
      <c r="D8666" s="11"/>
      <c r="E8666" s="11"/>
    </row>
    <row r="8667" spans="3:5" x14ac:dyDescent="0.25">
      <c r="C8667" s="11"/>
      <c r="D8667" s="11"/>
      <c r="E8667" s="11"/>
    </row>
    <row r="8668" spans="3:5" x14ac:dyDescent="0.25">
      <c r="C8668" s="11"/>
      <c r="D8668" s="11"/>
      <c r="E8668" s="11"/>
    </row>
    <row r="8669" spans="3:5" x14ac:dyDescent="0.25">
      <c r="C8669" s="11"/>
      <c r="D8669" s="11"/>
      <c r="E8669" s="11"/>
    </row>
    <row r="8670" spans="3:5" x14ac:dyDescent="0.25">
      <c r="C8670" s="11"/>
      <c r="D8670" s="11"/>
      <c r="E8670" s="11"/>
    </row>
    <row r="8671" spans="3:5" x14ac:dyDescent="0.25">
      <c r="C8671" s="11"/>
      <c r="D8671" s="11"/>
      <c r="E8671" s="11"/>
    </row>
    <row r="8672" spans="3:5" x14ac:dyDescent="0.25">
      <c r="C8672" s="11"/>
      <c r="D8672" s="11"/>
      <c r="E8672" s="11"/>
    </row>
    <row r="8673" spans="3:5" x14ac:dyDescent="0.25">
      <c r="C8673" s="11"/>
      <c r="D8673" s="11"/>
      <c r="E8673" s="11"/>
    </row>
    <row r="8674" spans="3:5" x14ac:dyDescent="0.25">
      <c r="C8674" s="11"/>
      <c r="D8674" s="11"/>
      <c r="E8674" s="11"/>
    </row>
    <row r="8675" spans="3:5" x14ac:dyDescent="0.25">
      <c r="C8675" s="11"/>
      <c r="D8675" s="11"/>
      <c r="E8675" s="11"/>
    </row>
    <row r="8676" spans="3:5" x14ac:dyDescent="0.25">
      <c r="C8676" s="11"/>
      <c r="D8676" s="11"/>
      <c r="E8676" s="11"/>
    </row>
    <row r="8677" spans="3:5" x14ac:dyDescent="0.25">
      <c r="C8677" s="11"/>
      <c r="D8677" s="11"/>
      <c r="E8677" s="11"/>
    </row>
    <row r="8678" spans="3:5" x14ac:dyDescent="0.25">
      <c r="C8678" s="11"/>
      <c r="D8678" s="11"/>
      <c r="E8678" s="11"/>
    </row>
    <row r="8679" spans="3:5" x14ac:dyDescent="0.25">
      <c r="C8679" s="11"/>
      <c r="D8679" s="11"/>
      <c r="E8679" s="11"/>
    </row>
    <row r="8680" spans="3:5" x14ac:dyDescent="0.25">
      <c r="C8680" s="11"/>
      <c r="D8680" s="11"/>
      <c r="E8680" s="11"/>
    </row>
    <row r="8681" spans="3:5" x14ac:dyDescent="0.25">
      <c r="C8681" s="11"/>
      <c r="D8681" s="11"/>
      <c r="E8681" s="11"/>
    </row>
    <row r="8682" spans="3:5" x14ac:dyDescent="0.25">
      <c r="C8682" s="11"/>
      <c r="D8682" s="11"/>
      <c r="E8682" s="11"/>
    </row>
    <row r="8683" spans="3:5" x14ac:dyDescent="0.25">
      <c r="C8683" s="11"/>
      <c r="D8683" s="11"/>
      <c r="E8683" s="11"/>
    </row>
    <row r="8684" spans="3:5" x14ac:dyDescent="0.25">
      <c r="C8684" s="11"/>
      <c r="D8684" s="11"/>
      <c r="E8684" s="11"/>
    </row>
    <row r="8685" spans="3:5" x14ac:dyDescent="0.25">
      <c r="C8685" s="11"/>
      <c r="D8685" s="11"/>
      <c r="E8685" s="11"/>
    </row>
    <row r="8686" spans="3:5" x14ac:dyDescent="0.25">
      <c r="C8686" s="11"/>
      <c r="D8686" s="11"/>
      <c r="E8686" s="11"/>
    </row>
    <row r="8687" spans="3:5" x14ac:dyDescent="0.25">
      <c r="C8687" s="11"/>
      <c r="D8687" s="11"/>
      <c r="E8687" s="11"/>
    </row>
    <row r="8688" spans="3:5" x14ac:dyDescent="0.25">
      <c r="C8688" s="11"/>
      <c r="D8688" s="11"/>
      <c r="E8688" s="11"/>
    </row>
    <row r="8689" spans="3:5" x14ac:dyDescent="0.25">
      <c r="C8689" s="11"/>
      <c r="D8689" s="11"/>
      <c r="E8689" s="11"/>
    </row>
    <row r="8690" spans="3:5" x14ac:dyDescent="0.25">
      <c r="C8690" s="11"/>
      <c r="D8690" s="11"/>
      <c r="E8690" s="11"/>
    </row>
    <row r="8691" spans="3:5" x14ac:dyDescent="0.25">
      <c r="C8691" s="11"/>
      <c r="D8691" s="11"/>
      <c r="E8691" s="11"/>
    </row>
    <row r="8692" spans="3:5" x14ac:dyDescent="0.25">
      <c r="C8692" s="11"/>
      <c r="D8692" s="11"/>
      <c r="E8692" s="11"/>
    </row>
    <row r="8693" spans="3:5" x14ac:dyDescent="0.25">
      <c r="C8693" s="11"/>
      <c r="D8693" s="11"/>
      <c r="E8693" s="11"/>
    </row>
    <row r="8694" spans="3:5" x14ac:dyDescent="0.25">
      <c r="C8694" s="11"/>
      <c r="D8694" s="11"/>
      <c r="E8694" s="11"/>
    </row>
    <row r="8695" spans="3:5" x14ac:dyDescent="0.25">
      <c r="C8695" s="11"/>
      <c r="D8695" s="11"/>
      <c r="E8695" s="11"/>
    </row>
    <row r="8696" spans="3:5" x14ac:dyDescent="0.25">
      <c r="C8696" s="11"/>
      <c r="D8696" s="11"/>
      <c r="E8696" s="11"/>
    </row>
    <row r="8697" spans="3:5" x14ac:dyDescent="0.25">
      <c r="C8697" s="11"/>
      <c r="D8697" s="11"/>
      <c r="E8697" s="11"/>
    </row>
    <row r="8698" spans="3:5" x14ac:dyDescent="0.25">
      <c r="C8698" s="11"/>
      <c r="D8698" s="11"/>
      <c r="E8698" s="11"/>
    </row>
    <row r="8699" spans="3:5" x14ac:dyDescent="0.25">
      <c r="C8699" s="11"/>
      <c r="D8699" s="11"/>
      <c r="E8699" s="11"/>
    </row>
    <row r="8700" spans="3:5" x14ac:dyDescent="0.25">
      <c r="C8700" s="11"/>
      <c r="D8700" s="11"/>
      <c r="E8700" s="11"/>
    </row>
    <row r="8701" spans="3:5" x14ac:dyDescent="0.25">
      <c r="C8701" s="11"/>
      <c r="D8701" s="11"/>
      <c r="E8701" s="11"/>
    </row>
    <row r="8702" spans="3:5" x14ac:dyDescent="0.25">
      <c r="C8702" s="11"/>
      <c r="D8702" s="11"/>
      <c r="E8702" s="11"/>
    </row>
    <row r="8703" spans="3:5" x14ac:dyDescent="0.25">
      <c r="C8703" s="11"/>
      <c r="D8703" s="11"/>
      <c r="E8703" s="11"/>
    </row>
    <row r="8704" spans="3:5" x14ac:dyDescent="0.25">
      <c r="C8704" s="11"/>
      <c r="D8704" s="11"/>
      <c r="E8704" s="11"/>
    </row>
    <row r="8705" spans="3:5" x14ac:dyDescent="0.25">
      <c r="C8705" s="11"/>
      <c r="D8705" s="11"/>
      <c r="E8705" s="11"/>
    </row>
    <row r="8706" spans="3:5" x14ac:dyDescent="0.25">
      <c r="C8706" s="11"/>
      <c r="D8706" s="11"/>
      <c r="E8706" s="11"/>
    </row>
    <row r="8707" spans="3:5" x14ac:dyDescent="0.25">
      <c r="C8707" s="11"/>
      <c r="D8707" s="11"/>
      <c r="E8707" s="11"/>
    </row>
    <row r="8708" spans="3:5" x14ac:dyDescent="0.25">
      <c r="C8708" s="11"/>
      <c r="D8708" s="11"/>
      <c r="E8708" s="11"/>
    </row>
    <row r="8709" spans="3:5" x14ac:dyDescent="0.25">
      <c r="C8709" s="11"/>
      <c r="D8709" s="11"/>
      <c r="E8709" s="11"/>
    </row>
    <row r="8710" spans="3:5" x14ac:dyDescent="0.25">
      <c r="C8710" s="11"/>
      <c r="D8710" s="11"/>
      <c r="E8710" s="11"/>
    </row>
    <row r="8711" spans="3:5" x14ac:dyDescent="0.25">
      <c r="C8711" s="11"/>
      <c r="D8711" s="11"/>
      <c r="E8711" s="11"/>
    </row>
    <row r="8712" spans="3:5" x14ac:dyDescent="0.25">
      <c r="C8712" s="11"/>
      <c r="D8712" s="11"/>
      <c r="E8712" s="11"/>
    </row>
    <row r="8713" spans="3:5" x14ac:dyDescent="0.25">
      <c r="C8713" s="11"/>
      <c r="D8713" s="11"/>
      <c r="E8713" s="11"/>
    </row>
    <row r="8714" spans="3:5" x14ac:dyDescent="0.25">
      <c r="C8714" s="11"/>
      <c r="D8714" s="11"/>
      <c r="E8714" s="11"/>
    </row>
    <row r="8715" spans="3:5" x14ac:dyDescent="0.25">
      <c r="C8715" s="11"/>
      <c r="D8715" s="11"/>
      <c r="E8715" s="11"/>
    </row>
    <row r="8716" spans="3:5" x14ac:dyDescent="0.25">
      <c r="C8716" s="11"/>
      <c r="D8716" s="11"/>
      <c r="E8716" s="11"/>
    </row>
    <row r="8717" spans="3:5" x14ac:dyDescent="0.25">
      <c r="C8717" s="11"/>
      <c r="D8717" s="11"/>
      <c r="E8717" s="11"/>
    </row>
    <row r="8718" spans="3:5" x14ac:dyDescent="0.25">
      <c r="C8718" s="11"/>
      <c r="D8718" s="11"/>
      <c r="E8718" s="11"/>
    </row>
    <row r="8719" spans="3:5" x14ac:dyDescent="0.25">
      <c r="C8719" s="11"/>
      <c r="D8719" s="11"/>
      <c r="E8719" s="11"/>
    </row>
    <row r="8720" spans="3:5" x14ac:dyDescent="0.25">
      <c r="C8720" s="11"/>
      <c r="D8720" s="11"/>
      <c r="E8720" s="11"/>
    </row>
    <row r="8721" spans="3:5" x14ac:dyDescent="0.25">
      <c r="C8721" s="11"/>
      <c r="D8721" s="11"/>
      <c r="E8721" s="11"/>
    </row>
    <row r="8722" spans="3:5" x14ac:dyDescent="0.25">
      <c r="C8722" s="11"/>
      <c r="D8722" s="11"/>
      <c r="E8722" s="11"/>
    </row>
    <row r="8723" spans="3:5" x14ac:dyDescent="0.25">
      <c r="C8723" s="11"/>
      <c r="D8723" s="11"/>
      <c r="E8723" s="11"/>
    </row>
    <row r="8724" spans="3:5" x14ac:dyDescent="0.25">
      <c r="C8724" s="11"/>
      <c r="D8724" s="11"/>
      <c r="E8724" s="11"/>
    </row>
    <row r="8725" spans="3:5" x14ac:dyDescent="0.25">
      <c r="C8725" s="11"/>
      <c r="D8725" s="11"/>
      <c r="E8725" s="11"/>
    </row>
    <row r="8726" spans="3:5" x14ac:dyDescent="0.25">
      <c r="C8726" s="11"/>
      <c r="D8726" s="11"/>
      <c r="E8726" s="11"/>
    </row>
    <row r="8727" spans="3:5" x14ac:dyDescent="0.25">
      <c r="C8727" s="11"/>
      <c r="D8727" s="11"/>
      <c r="E8727" s="11"/>
    </row>
    <row r="8728" spans="3:5" x14ac:dyDescent="0.25">
      <c r="C8728" s="11"/>
      <c r="D8728" s="11"/>
      <c r="E8728" s="11"/>
    </row>
    <row r="8729" spans="3:5" x14ac:dyDescent="0.25">
      <c r="C8729" s="11"/>
      <c r="D8729" s="11"/>
      <c r="E8729" s="11"/>
    </row>
    <row r="8730" spans="3:5" x14ac:dyDescent="0.25">
      <c r="C8730" s="11"/>
      <c r="D8730" s="11"/>
      <c r="E8730" s="11"/>
    </row>
    <row r="8731" spans="3:5" x14ac:dyDescent="0.25">
      <c r="C8731" s="11"/>
      <c r="D8731" s="11"/>
      <c r="E8731" s="11"/>
    </row>
    <row r="8732" spans="3:5" x14ac:dyDescent="0.25">
      <c r="C8732" s="11"/>
      <c r="D8732" s="11"/>
      <c r="E8732" s="11"/>
    </row>
    <row r="8733" spans="3:5" x14ac:dyDescent="0.25">
      <c r="C8733" s="11"/>
      <c r="D8733" s="11"/>
      <c r="E8733" s="11"/>
    </row>
    <row r="8734" spans="3:5" x14ac:dyDescent="0.25">
      <c r="C8734" s="11"/>
      <c r="D8734" s="11"/>
      <c r="E8734" s="11"/>
    </row>
    <row r="8735" spans="3:5" x14ac:dyDescent="0.25">
      <c r="C8735" s="11"/>
      <c r="D8735" s="11"/>
      <c r="E8735" s="11"/>
    </row>
    <row r="8736" spans="3:5" x14ac:dyDescent="0.25">
      <c r="C8736" s="11"/>
      <c r="D8736" s="11"/>
      <c r="E8736" s="11"/>
    </row>
    <row r="8737" spans="3:5" x14ac:dyDescent="0.25">
      <c r="C8737" s="11"/>
      <c r="D8737" s="11"/>
      <c r="E8737" s="11"/>
    </row>
    <row r="8738" spans="3:5" x14ac:dyDescent="0.25">
      <c r="C8738" s="11"/>
      <c r="D8738" s="11"/>
      <c r="E8738" s="11"/>
    </row>
    <row r="8739" spans="3:5" x14ac:dyDescent="0.25">
      <c r="C8739" s="11"/>
      <c r="D8739" s="11"/>
      <c r="E8739" s="11"/>
    </row>
    <row r="8740" spans="3:5" x14ac:dyDescent="0.25">
      <c r="C8740" s="11"/>
      <c r="D8740" s="11"/>
      <c r="E8740" s="11"/>
    </row>
    <row r="8741" spans="3:5" x14ac:dyDescent="0.25">
      <c r="C8741" s="11"/>
      <c r="D8741" s="11"/>
      <c r="E8741" s="11"/>
    </row>
    <row r="8742" spans="3:5" x14ac:dyDescent="0.25">
      <c r="C8742" s="11"/>
      <c r="D8742" s="11"/>
      <c r="E8742" s="11"/>
    </row>
    <row r="8743" spans="3:5" x14ac:dyDescent="0.25">
      <c r="C8743" s="11"/>
      <c r="D8743" s="11"/>
      <c r="E8743" s="11"/>
    </row>
    <row r="8744" spans="3:5" x14ac:dyDescent="0.25">
      <c r="C8744" s="11"/>
      <c r="D8744" s="11"/>
      <c r="E8744" s="11"/>
    </row>
    <row r="8745" spans="3:5" x14ac:dyDescent="0.25">
      <c r="C8745" s="11"/>
      <c r="D8745" s="11"/>
      <c r="E8745" s="11"/>
    </row>
    <row r="8746" spans="3:5" x14ac:dyDescent="0.25">
      <c r="C8746" s="11"/>
      <c r="D8746" s="11"/>
      <c r="E8746" s="11"/>
    </row>
    <row r="8747" spans="3:5" x14ac:dyDescent="0.25">
      <c r="C8747" s="11"/>
      <c r="D8747" s="11"/>
      <c r="E8747" s="11"/>
    </row>
    <row r="8748" spans="3:5" x14ac:dyDescent="0.25">
      <c r="C8748" s="11"/>
      <c r="D8748" s="11"/>
      <c r="E8748" s="11"/>
    </row>
    <row r="8749" spans="3:5" x14ac:dyDescent="0.25">
      <c r="C8749" s="11"/>
      <c r="D8749" s="11"/>
      <c r="E8749" s="11"/>
    </row>
    <row r="8750" spans="3:5" x14ac:dyDescent="0.25">
      <c r="C8750" s="11"/>
      <c r="D8750" s="11"/>
      <c r="E8750" s="11"/>
    </row>
    <row r="8751" spans="3:5" x14ac:dyDescent="0.25">
      <c r="C8751" s="11"/>
      <c r="D8751" s="11"/>
      <c r="E8751" s="11"/>
    </row>
    <row r="8752" spans="3:5" x14ac:dyDescent="0.25">
      <c r="C8752" s="11"/>
      <c r="D8752" s="11"/>
      <c r="E8752" s="11"/>
    </row>
    <row r="8753" spans="3:5" x14ac:dyDescent="0.25">
      <c r="C8753" s="11"/>
      <c r="D8753" s="11"/>
      <c r="E8753" s="11"/>
    </row>
    <row r="8754" spans="3:5" x14ac:dyDescent="0.25">
      <c r="C8754" s="11"/>
      <c r="D8754" s="11"/>
      <c r="E8754" s="11"/>
    </row>
    <row r="8755" spans="3:5" x14ac:dyDescent="0.25">
      <c r="C8755" s="11"/>
      <c r="D8755" s="11"/>
      <c r="E8755" s="11"/>
    </row>
    <row r="8756" spans="3:5" x14ac:dyDescent="0.25">
      <c r="C8756" s="11"/>
      <c r="D8756" s="11"/>
      <c r="E8756" s="11"/>
    </row>
    <row r="8757" spans="3:5" x14ac:dyDescent="0.25">
      <c r="C8757" s="11"/>
      <c r="D8757" s="11"/>
      <c r="E8757" s="11"/>
    </row>
    <row r="8758" spans="3:5" x14ac:dyDescent="0.25">
      <c r="C8758" s="11"/>
      <c r="D8758" s="11"/>
      <c r="E8758" s="11"/>
    </row>
    <row r="8759" spans="3:5" x14ac:dyDescent="0.25">
      <c r="C8759" s="11"/>
      <c r="D8759" s="11"/>
      <c r="E8759" s="11"/>
    </row>
    <row r="8760" spans="3:5" x14ac:dyDescent="0.25">
      <c r="C8760" s="11"/>
      <c r="D8760" s="11"/>
      <c r="E8760" s="11"/>
    </row>
    <row r="8761" spans="3:5" x14ac:dyDescent="0.25">
      <c r="C8761" s="11"/>
      <c r="D8761" s="11"/>
      <c r="E8761" s="11"/>
    </row>
    <row r="8762" spans="3:5" x14ac:dyDescent="0.25">
      <c r="C8762" s="11"/>
      <c r="D8762" s="11"/>
      <c r="E8762" s="11"/>
    </row>
    <row r="8763" spans="3:5" x14ac:dyDescent="0.25">
      <c r="C8763" s="11"/>
      <c r="D8763" s="11"/>
      <c r="E8763" s="11"/>
    </row>
    <row r="8764" spans="3:5" x14ac:dyDescent="0.25">
      <c r="C8764" s="11"/>
      <c r="D8764" s="11"/>
      <c r="E8764" s="11"/>
    </row>
    <row r="8765" spans="3:5" x14ac:dyDescent="0.25">
      <c r="C8765" s="11"/>
      <c r="D8765" s="11"/>
      <c r="E8765" s="11"/>
    </row>
    <row r="8766" spans="3:5" x14ac:dyDescent="0.25">
      <c r="C8766" s="11"/>
      <c r="D8766" s="11"/>
      <c r="E8766" s="11"/>
    </row>
    <row r="8767" spans="3:5" x14ac:dyDescent="0.25">
      <c r="C8767" s="11"/>
      <c r="D8767" s="11"/>
      <c r="E8767" s="11"/>
    </row>
    <row r="8768" spans="3:5" x14ac:dyDescent="0.25">
      <c r="C8768" s="11"/>
      <c r="D8768" s="11"/>
      <c r="E8768" s="11"/>
    </row>
    <row r="8769" spans="3:5" x14ac:dyDescent="0.25">
      <c r="C8769" s="11"/>
      <c r="D8769" s="11"/>
      <c r="E8769" s="11"/>
    </row>
    <row r="8770" spans="3:5" x14ac:dyDescent="0.25">
      <c r="C8770" s="11"/>
      <c r="D8770" s="11"/>
      <c r="E8770" s="11"/>
    </row>
    <row r="8771" spans="3:5" x14ac:dyDescent="0.25">
      <c r="C8771" s="11"/>
      <c r="D8771" s="11"/>
      <c r="E8771" s="11"/>
    </row>
    <row r="8772" spans="3:5" x14ac:dyDescent="0.25">
      <c r="C8772" s="11"/>
      <c r="D8772" s="11"/>
      <c r="E8772" s="11"/>
    </row>
    <row r="8773" spans="3:5" x14ac:dyDescent="0.25">
      <c r="C8773" s="11"/>
      <c r="D8773" s="11"/>
      <c r="E8773" s="11"/>
    </row>
    <row r="8774" spans="3:5" x14ac:dyDescent="0.25">
      <c r="C8774" s="11"/>
      <c r="D8774" s="11"/>
      <c r="E8774" s="11"/>
    </row>
    <row r="8775" spans="3:5" x14ac:dyDescent="0.25">
      <c r="C8775" s="11"/>
      <c r="D8775" s="11"/>
      <c r="E8775" s="11"/>
    </row>
    <row r="8776" spans="3:5" x14ac:dyDescent="0.25">
      <c r="C8776" s="11"/>
      <c r="D8776" s="11"/>
      <c r="E8776" s="11"/>
    </row>
    <row r="8777" spans="3:5" x14ac:dyDescent="0.25">
      <c r="C8777" s="11"/>
      <c r="D8777" s="11"/>
      <c r="E8777" s="11"/>
    </row>
    <row r="8778" spans="3:5" x14ac:dyDescent="0.25">
      <c r="C8778" s="11"/>
      <c r="D8778" s="11"/>
      <c r="E8778" s="11"/>
    </row>
    <row r="8779" spans="3:5" x14ac:dyDescent="0.25">
      <c r="C8779" s="11"/>
      <c r="D8779" s="11"/>
      <c r="E8779" s="11"/>
    </row>
    <row r="8780" spans="3:5" x14ac:dyDescent="0.25">
      <c r="C8780" s="11"/>
      <c r="D8780" s="11"/>
      <c r="E8780" s="11"/>
    </row>
    <row r="8781" spans="3:5" x14ac:dyDescent="0.25">
      <c r="C8781" s="11"/>
      <c r="D8781" s="11"/>
      <c r="E8781" s="11"/>
    </row>
    <row r="8782" spans="3:5" x14ac:dyDescent="0.25">
      <c r="C8782" s="11"/>
      <c r="D8782" s="11"/>
      <c r="E8782" s="11"/>
    </row>
    <row r="8783" spans="3:5" x14ac:dyDescent="0.25">
      <c r="C8783" s="11"/>
      <c r="D8783" s="11"/>
      <c r="E8783" s="11"/>
    </row>
    <row r="8784" spans="3:5" x14ac:dyDescent="0.25">
      <c r="C8784" s="11"/>
      <c r="D8784" s="11"/>
      <c r="E8784" s="11"/>
    </row>
    <row r="8785" spans="3:5" x14ac:dyDescent="0.25">
      <c r="C8785" s="11"/>
      <c r="D8785" s="11"/>
      <c r="E8785" s="11"/>
    </row>
    <row r="8786" spans="3:5" x14ac:dyDescent="0.25">
      <c r="C8786" s="11"/>
      <c r="D8786" s="11"/>
      <c r="E8786" s="11"/>
    </row>
    <row r="8787" spans="3:5" x14ac:dyDescent="0.25">
      <c r="C8787" s="11"/>
      <c r="D8787" s="11"/>
      <c r="E8787" s="11"/>
    </row>
    <row r="8788" spans="3:5" x14ac:dyDescent="0.25">
      <c r="C8788" s="11"/>
      <c r="D8788" s="11"/>
      <c r="E8788" s="11"/>
    </row>
    <row r="8789" spans="3:5" x14ac:dyDescent="0.25">
      <c r="C8789" s="11"/>
      <c r="D8789" s="11"/>
      <c r="E8789" s="11"/>
    </row>
    <row r="8790" spans="3:5" x14ac:dyDescent="0.25">
      <c r="C8790" s="11"/>
      <c r="D8790" s="11"/>
      <c r="E8790" s="11"/>
    </row>
    <row r="8791" spans="3:5" x14ac:dyDescent="0.25">
      <c r="C8791" s="11"/>
      <c r="D8791" s="11"/>
      <c r="E8791" s="11"/>
    </row>
    <row r="8792" spans="3:5" x14ac:dyDescent="0.25">
      <c r="C8792" s="11"/>
      <c r="D8792" s="11"/>
      <c r="E8792" s="11"/>
    </row>
    <row r="8793" spans="3:5" x14ac:dyDescent="0.25">
      <c r="C8793" s="11"/>
      <c r="D8793" s="11"/>
      <c r="E8793" s="11"/>
    </row>
    <row r="8794" spans="3:5" x14ac:dyDescent="0.25">
      <c r="C8794" s="11"/>
      <c r="D8794" s="11"/>
      <c r="E8794" s="11"/>
    </row>
    <row r="8795" spans="3:5" x14ac:dyDescent="0.25">
      <c r="C8795" s="11"/>
      <c r="D8795" s="11"/>
      <c r="E8795" s="11"/>
    </row>
    <row r="8796" spans="3:5" x14ac:dyDescent="0.25">
      <c r="C8796" s="11"/>
      <c r="D8796" s="11"/>
      <c r="E8796" s="11"/>
    </row>
    <row r="8797" spans="3:5" x14ac:dyDescent="0.25">
      <c r="C8797" s="11"/>
      <c r="D8797" s="11"/>
      <c r="E8797" s="11"/>
    </row>
    <row r="8798" spans="3:5" x14ac:dyDescent="0.25">
      <c r="C8798" s="11"/>
      <c r="D8798" s="11"/>
      <c r="E8798" s="11"/>
    </row>
    <row r="8799" spans="3:5" x14ac:dyDescent="0.25">
      <c r="C8799" s="11"/>
      <c r="D8799" s="11"/>
      <c r="E8799" s="11"/>
    </row>
    <row r="8800" spans="3:5" x14ac:dyDescent="0.25">
      <c r="C8800" s="11"/>
      <c r="D8800" s="11"/>
      <c r="E8800" s="11"/>
    </row>
    <row r="8801" spans="3:5" x14ac:dyDescent="0.25">
      <c r="C8801" s="11"/>
      <c r="D8801" s="11"/>
      <c r="E8801" s="11"/>
    </row>
    <row r="8802" spans="3:5" x14ac:dyDescent="0.25">
      <c r="C8802" s="11"/>
      <c r="D8802" s="11"/>
      <c r="E8802" s="11"/>
    </row>
    <row r="8803" spans="3:5" x14ac:dyDescent="0.25">
      <c r="C8803" s="11"/>
      <c r="D8803" s="11"/>
      <c r="E8803" s="11"/>
    </row>
    <row r="8804" spans="3:5" x14ac:dyDescent="0.25">
      <c r="C8804" s="11"/>
      <c r="D8804" s="11"/>
      <c r="E8804" s="11"/>
    </row>
    <row r="8805" spans="3:5" x14ac:dyDescent="0.25">
      <c r="C8805" s="11"/>
      <c r="D8805" s="11"/>
      <c r="E8805" s="11"/>
    </row>
    <row r="8806" spans="3:5" x14ac:dyDescent="0.25">
      <c r="C8806" s="11"/>
      <c r="D8806" s="11"/>
      <c r="E8806" s="11"/>
    </row>
    <row r="8807" spans="3:5" x14ac:dyDescent="0.25">
      <c r="C8807" s="11"/>
      <c r="D8807" s="11"/>
      <c r="E8807" s="11"/>
    </row>
    <row r="8808" spans="3:5" x14ac:dyDescent="0.25">
      <c r="C8808" s="11"/>
      <c r="D8808" s="11"/>
      <c r="E8808" s="11"/>
    </row>
    <row r="8809" spans="3:5" x14ac:dyDescent="0.25">
      <c r="C8809" s="11"/>
      <c r="D8809" s="11"/>
      <c r="E8809" s="11"/>
    </row>
    <row r="8810" spans="3:5" x14ac:dyDescent="0.25">
      <c r="C8810" s="11"/>
      <c r="D8810" s="11"/>
      <c r="E8810" s="11"/>
    </row>
    <row r="8811" spans="3:5" x14ac:dyDescent="0.25">
      <c r="C8811" s="11"/>
      <c r="D8811" s="11"/>
      <c r="E8811" s="11"/>
    </row>
    <row r="8812" spans="3:5" x14ac:dyDescent="0.25">
      <c r="C8812" s="11"/>
      <c r="D8812" s="11"/>
      <c r="E8812" s="11"/>
    </row>
    <row r="8813" spans="3:5" x14ac:dyDescent="0.25">
      <c r="C8813" s="11"/>
      <c r="D8813" s="11"/>
      <c r="E8813" s="11"/>
    </row>
    <row r="8814" spans="3:5" x14ac:dyDescent="0.25">
      <c r="C8814" s="11"/>
      <c r="D8814" s="11"/>
      <c r="E8814" s="11"/>
    </row>
    <row r="8815" spans="3:5" x14ac:dyDescent="0.25">
      <c r="C8815" s="11"/>
      <c r="D8815" s="11"/>
      <c r="E8815" s="11"/>
    </row>
    <row r="8816" spans="3:5" x14ac:dyDescent="0.25">
      <c r="C8816" s="11"/>
      <c r="D8816" s="11"/>
      <c r="E8816" s="11"/>
    </row>
    <row r="8817" spans="3:5" x14ac:dyDescent="0.25">
      <c r="C8817" s="11"/>
      <c r="D8817" s="11"/>
      <c r="E8817" s="11"/>
    </row>
    <row r="8818" spans="3:5" x14ac:dyDescent="0.25">
      <c r="C8818" s="11"/>
      <c r="D8818" s="11"/>
      <c r="E8818" s="11"/>
    </row>
    <row r="8819" spans="3:5" x14ac:dyDescent="0.25">
      <c r="C8819" s="11"/>
      <c r="D8819" s="11"/>
      <c r="E8819" s="11"/>
    </row>
    <row r="8820" spans="3:5" x14ac:dyDescent="0.25">
      <c r="C8820" s="11"/>
      <c r="D8820" s="11"/>
      <c r="E8820" s="11"/>
    </row>
    <row r="8821" spans="3:5" x14ac:dyDescent="0.25">
      <c r="C8821" s="11"/>
      <c r="D8821" s="11"/>
      <c r="E8821" s="11"/>
    </row>
    <row r="8822" spans="3:5" x14ac:dyDescent="0.25">
      <c r="C8822" s="11"/>
      <c r="D8822" s="11"/>
      <c r="E8822" s="11"/>
    </row>
    <row r="8823" spans="3:5" x14ac:dyDescent="0.25">
      <c r="C8823" s="11"/>
      <c r="D8823" s="11"/>
      <c r="E8823" s="11"/>
    </row>
    <row r="8824" spans="3:5" x14ac:dyDescent="0.25">
      <c r="C8824" s="11"/>
      <c r="D8824" s="11"/>
      <c r="E8824" s="11"/>
    </row>
    <row r="8825" spans="3:5" x14ac:dyDescent="0.25">
      <c r="C8825" s="11"/>
      <c r="D8825" s="11"/>
      <c r="E8825" s="11"/>
    </row>
    <row r="8826" spans="3:5" x14ac:dyDescent="0.25">
      <c r="C8826" s="11"/>
      <c r="D8826" s="11"/>
      <c r="E8826" s="11"/>
    </row>
    <row r="8827" spans="3:5" x14ac:dyDescent="0.25">
      <c r="C8827" s="11"/>
      <c r="D8827" s="11"/>
      <c r="E8827" s="11"/>
    </row>
    <row r="8828" spans="3:5" x14ac:dyDescent="0.25">
      <c r="C8828" s="11"/>
      <c r="D8828" s="11"/>
      <c r="E8828" s="11"/>
    </row>
    <row r="8829" spans="3:5" x14ac:dyDescent="0.25">
      <c r="C8829" s="11"/>
      <c r="D8829" s="11"/>
      <c r="E8829" s="11"/>
    </row>
    <row r="8830" spans="3:5" x14ac:dyDescent="0.25">
      <c r="C8830" s="11"/>
      <c r="D8830" s="11"/>
      <c r="E8830" s="11"/>
    </row>
    <row r="8831" spans="3:5" x14ac:dyDescent="0.25">
      <c r="C8831" s="11"/>
      <c r="D8831" s="11"/>
      <c r="E8831" s="11"/>
    </row>
    <row r="8832" spans="3:5" x14ac:dyDescent="0.25">
      <c r="C8832" s="11"/>
      <c r="D8832" s="11"/>
      <c r="E8832" s="11"/>
    </row>
    <row r="8833" spans="3:5" x14ac:dyDescent="0.25">
      <c r="C8833" s="11"/>
      <c r="D8833" s="11"/>
      <c r="E8833" s="11"/>
    </row>
    <row r="8834" spans="3:5" x14ac:dyDescent="0.25">
      <c r="C8834" s="11"/>
      <c r="D8834" s="11"/>
      <c r="E8834" s="11"/>
    </row>
    <row r="8835" spans="3:5" x14ac:dyDescent="0.25">
      <c r="C8835" s="11"/>
      <c r="D8835" s="11"/>
      <c r="E8835" s="11"/>
    </row>
    <row r="8836" spans="3:5" x14ac:dyDescent="0.25">
      <c r="C8836" s="11"/>
      <c r="D8836" s="11"/>
      <c r="E8836" s="11"/>
    </row>
    <row r="8837" spans="3:5" x14ac:dyDescent="0.25">
      <c r="C8837" s="11"/>
      <c r="D8837" s="11"/>
      <c r="E8837" s="11"/>
    </row>
    <row r="8838" spans="3:5" x14ac:dyDescent="0.25">
      <c r="C8838" s="11"/>
      <c r="D8838" s="11"/>
      <c r="E8838" s="11"/>
    </row>
    <row r="8839" spans="3:5" x14ac:dyDescent="0.25">
      <c r="C8839" s="11"/>
      <c r="D8839" s="11"/>
      <c r="E8839" s="11"/>
    </row>
    <row r="8840" spans="3:5" x14ac:dyDescent="0.25">
      <c r="C8840" s="11"/>
      <c r="D8840" s="11"/>
      <c r="E8840" s="11"/>
    </row>
    <row r="8841" spans="3:5" x14ac:dyDescent="0.25">
      <c r="C8841" s="11"/>
      <c r="D8841" s="11"/>
      <c r="E8841" s="11"/>
    </row>
    <row r="8842" spans="3:5" x14ac:dyDescent="0.25">
      <c r="C8842" s="11"/>
      <c r="D8842" s="11"/>
      <c r="E8842" s="11"/>
    </row>
    <row r="8843" spans="3:5" x14ac:dyDescent="0.25">
      <c r="C8843" s="11"/>
      <c r="D8843" s="11"/>
      <c r="E8843" s="11"/>
    </row>
    <row r="8844" spans="3:5" x14ac:dyDescent="0.25">
      <c r="C8844" s="11"/>
      <c r="D8844" s="11"/>
      <c r="E8844" s="11"/>
    </row>
    <row r="8845" spans="3:5" x14ac:dyDescent="0.25">
      <c r="C8845" s="11"/>
      <c r="D8845" s="11"/>
      <c r="E8845" s="11"/>
    </row>
    <row r="8846" spans="3:5" x14ac:dyDescent="0.25">
      <c r="C8846" s="11"/>
      <c r="D8846" s="11"/>
      <c r="E8846" s="11"/>
    </row>
    <row r="8847" spans="3:5" x14ac:dyDescent="0.25">
      <c r="C8847" s="11"/>
      <c r="D8847" s="11"/>
      <c r="E8847" s="11"/>
    </row>
    <row r="8848" spans="3:5" x14ac:dyDescent="0.25">
      <c r="C8848" s="11"/>
      <c r="D8848" s="11"/>
      <c r="E8848" s="11"/>
    </row>
    <row r="8849" spans="3:5" x14ac:dyDescent="0.25">
      <c r="C8849" s="11"/>
      <c r="D8849" s="11"/>
      <c r="E8849" s="11"/>
    </row>
    <row r="8850" spans="3:5" x14ac:dyDescent="0.25">
      <c r="C8850" s="11"/>
      <c r="D8850" s="11"/>
      <c r="E8850" s="11"/>
    </row>
    <row r="8851" spans="3:5" x14ac:dyDescent="0.25">
      <c r="C8851" s="11"/>
      <c r="D8851" s="11"/>
      <c r="E8851" s="11"/>
    </row>
    <row r="8852" spans="3:5" x14ac:dyDescent="0.25">
      <c r="C8852" s="11"/>
      <c r="D8852" s="11"/>
      <c r="E8852" s="11"/>
    </row>
    <row r="8853" spans="3:5" x14ac:dyDescent="0.25">
      <c r="C8853" s="11"/>
      <c r="D8853" s="11"/>
      <c r="E8853" s="11"/>
    </row>
    <row r="8854" spans="3:5" x14ac:dyDescent="0.25">
      <c r="C8854" s="11"/>
      <c r="D8854" s="11"/>
      <c r="E8854" s="11"/>
    </row>
    <row r="8855" spans="3:5" x14ac:dyDescent="0.25">
      <c r="C8855" s="11"/>
      <c r="D8855" s="11"/>
      <c r="E8855" s="11"/>
    </row>
    <row r="8856" spans="3:5" x14ac:dyDescent="0.25">
      <c r="C8856" s="11"/>
      <c r="D8856" s="11"/>
      <c r="E8856" s="11"/>
    </row>
    <row r="8857" spans="3:5" x14ac:dyDescent="0.25">
      <c r="C8857" s="11"/>
      <c r="D8857" s="11"/>
      <c r="E8857" s="11"/>
    </row>
    <row r="8858" spans="3:5" x14ac:dyDescent="0.25">
      <c r="C8858" s="11"/>
      <c r="D8858" s="11"/>
      <c r="E8858" s="11"/>
    </row>
    <row r="8859" spans="3:5" x14ac:dyDescent="0.25">
      <c r="C8859" s="11"/>
      <c r="D8859" s="11"/>
      <c r="E8859" s="11"/>
    </row>
    <row r="8860" spans="3:5" x14ac:dyDescent="0.25">
      <c r="C8860" s="11"/>
      <c r="D8860" s="11"/>
      <c r="E8860" s="11"/>
    </row>
    <row r="8861" spans="3:5" x14ac:dyDescent="0.25">
      <c r="C8861" s="11"/>
      <c r="D8861" s="11"/>
      <c r="E8861" s="11"/>
    </row>
    <row r="8862" spans="3:5" x14ac:dyDescent="0.25">
      <c r="C8862" s="11"/>
      <c r="D8862" s="11"/>
      <c r="E8862" s="11"/>
    </row>
    <row r="8863" spans="3:5" x14ac:dyDescent="0.25">
      <c r="C8863" s="11"/>
      <c r="D8863" s="11"/>
      <c r="E8863" s="11"/>
    </row>
    <row r="8864" spans="3:5" x14ac:dyDescent="0.25">
      <c r="C8864" s="11"/>
      <c r="D8864" s="11"/>
      <c r="E8864" s="11"/>
    </row>
    <row r="8865" spans="3:5" x14ac:dyDescent="0.25">
      <c r="C8865" s="11"/>
      <c r="D8865" s="11"/>
      <c r="E8865" s="11"/>
    </row>
    <row r="8866" spans="3:5" x14ac:dyDescent="0.25">
      <c r="C8866" s="11"/>
      <c r="D8866" s="11"/>
      <c r="E8866" s="11"/>
    </row>
    <row r="8867" spans="3:5" x14ac:dyDescent="0.25">
      <c r="C8867" s="11"/>
      <c r="D8867" s="11"/>
      <c r="E8867" s="11"/>
    </row>
    <row r="8868" spans="3:5" x14ac:dyDescent="0.25">
      <c r="C8868" s="11"/>
      <c r="D8868" s="11"/>
      <c r="E8868" s="11"/>
    </row>
    <row r="8869" spans="3:5" x14ac:dyDescent="0.25">
      <c r="C8869" s="11"/>
      <c r="D8869" s="11"/>
      <c r="E8869" s="11"/>
    </row>
    <row r="8870" spans="3:5" x14ac:dyDescent="0.25">
      <c r="C8870" s="11"/>
      <c r="D8870" s="11"/>
      <c r="E8870" s="11"/>
    </row>
    <row r="8871" spans="3:5" x14ac:dyDescent="0.25">
      <c r="C8871" s="11"/>
      <c r="D8871" s="11"/>
      <c r="E8871" s="11"/>
    </row>
    <row r="8872" spans="3:5" x14ac:dyDescent="0.25">
      <c r="C8872" s="11"/>
      <c r="D8872" s="11"/>
      <c r="E8872" s="11"/>
    </row>
    <row r="8873" spans="3:5" x14ac:dyDescent="0.25">
      <c r="C8873" s="11"/>
      <c r="D8873" s="11"/>
      <c r="E8873" s="11"/>
    </row>
    <row r="8874" spans="3:5" x14ac:dyDescent="0.25">
      <c r="C8874" s="11"/>
      <c r="D8874" s="11"/>
      <c r="E8874" s="11"/>
    </row>
    <row r="8875" spans="3:5" x14ac:dyDescent="0.25">
      <c r="C8875" s="11"/>
      <c r="D8875" s="11"/>
      <c r="E8875" s="11"/>
    </row>
    <row r="8876" spans="3:5" x14ac:dyDescent="0.25">
      <c r="C8876" s="11"/>
      <c r="D8876" s="11"/>
      <c r="E8876" s="11"/>
    </row>
    <row r="8877" spans="3:5" x14ac:dyDescent="0.25">
      <c r="C8877" s="11"/>
      <c r="D8877" s="11"/>
      <c r="E8877" s="11"/>
    </row>
    <row r="8878" spans="3:5" x14ac:dyDescent="0.25">
      <c r="C8878" s="11"/>
      <c r="D8878" s="11"/>
      <c r="E8878" s="11"/>
    </row>
    <row r="8879" spans="3:5" x14ac:dyDescent="0.25">
      <c r="C8879" s="11"/>
      <c r="D8879" s="11"/>
      <c r="E8879" s="11"/>
    </row>
    <row r="8880" spans="3:5" x14ac:dyDescent="0.25">
      <c r="C8880" s="11"/>
      <c r="D8880" s="11"/>
      <c r="E8880" s="11"/>
    </row>
    <row r="8881" spans="3:5" x14ac:dyDescent="0.25">
      <c r="C8881" s="11"/>
      <c r="D8881" s="11"/>
      <c r="E8881" s="11"/>
    </row>
    <row r="8882" spans="3:5" x14ac:dyDescent="0.25">
      <c r="C8882" s="11"/>
      <c r="D8882" s="11"/>
      <c r="E8882" s="11"/>
    </row>
    <row r="8883" spans="3:5" x14ac:dyDescent="0.25">
      <c r="C8883" s="11"/>
      <c r="D8883" s="11"/>
      <c r="E8883" s="11"/>
    </row>
    <row r="8884" spans="3:5" x14ac:dyDescent="0.25">
      <c r="C8884" s="11"/>
      <c r="D8884" s="11"/>
      <c r="E8884" s="11"/>
    </row>
    <row r="8885" spans="3:5" x14ac:dyDescent="0.25">
      <c r="C8885" s="11"/>
      <c r="D8885" s="11"/>
      <c r="E8885" s="11"/>
    </row>
    <row r="8886" spans="3:5" x14ac:dyDescent="0.25">
      <c r="C8886" s="11"/>
      <c r="D8886" s="11"/>
      <c r="E8886" s="11"/>
    </row>
    <row r="8887" spans="3:5" x14ac:dyDescent="0.25">
      <c r="C8887" s="11"/>
      <c r="D8887" s="11"/>
      <c r="E8887" s="11"/>
    </row>
    <row r="8888" spans="3:5" x14ac:dyDescent="0.25">
      <c r="C8888" s="11"/>
      <c r="D8888" s="11"/>
      <c r="E8888" s="11"/>
    </row>
    <row r="8889" spans="3:5" x14ac:dyDescent="0.25">
      <c r="C8889" s="11"/>
      <c r="D8889" s="11"/>
      <c r="E8889" s="11"/>
    </row>
    <row r="8890" spans="3:5" x14ac:dyDescent="0.25">
      <c r="C8890" s="11"/>
      <c r="D8890" s="11"/>
      <c r="E8890" s="11"/>
    </row>
    <row r="8891" spans="3:5" x14ac:dyDescent="0.25">
      <c r="C8891" s="11"/>
      <c r="D8891" s="11"/>
      <c r="E8891" s="11"/>
    </row>
    <row r="8892" spans="3:5" x14ac:dyDescent="0.25">
      <c r="C8892" s="11"/>
      <c r="D8892" s="11"/>
      <c r="E8892" s="11"/>
    </row>
    <row r="8893" spans="3:5" x14ac:dyDescent="0.25">
      <c r="C8893" s="11"/>
      <c r="D8893" s="11"/>
      <c r="E8893" s="11"/>
    </row>
    <row r="8894" spans="3:5" x14ac:dyDescent="0.25">
      <c r="C8894" s="11"/>
      <c r="D8894" s="11"/>
      <c r="E8894" s="11"/>
    </row>
    <row r="8895" spans="3:5" x14ac:dyDescent="0.25">
      <c r="C8895" s="11"/>
      <c r="D8895" s="11"/>
      <c r="E8895" s="11"/>
    </row>
    <row r="8896" spans="3:5" x14ac:dyDescent="0.25">
      <c r="C8896" s="11"/>
      <c r="D8896" s="11"/>
      <c r="E8896" s="11"/>
    </row>
    <row r="8897" spans="3:5" x14ac:dyDescent="0.25">
      <c r="C8897" s="11"/>
      <c r="D8897" s="11"/>
      <c r="E8897" s="11"/>
    </row>
    <row r="8898" spans="3:5" x14ac:dyDescent="0.25">
      <c r="C8898" s="11"/>
      <c r="D8898" s="11"/>
      <c r="E8898" s="11"/>
    </row>
    <row r="8899" spans="3:5" x14ac:dyDescent="0.25">
      <c r="C8899" s="11"/>
      <c r="D8899" s="11"/>
      <c r="E8899" s="11"/>
    </row>
    <row r="8900" spans="3:5" x14ac:dyDescent="0.25">
      <c r="C8900" s="11"/>
      <c r="D8900" s="11"/>
      <c r="E8900" s="11"/>
    </row>
    <row r="8901" spans="3:5" x14ac:dyDescent="0.25">
      <c r="C8901" s="11"/>
      <c r="D8901" s="11"/>
      <c r="E8901" s="11"/>
    </row>
    <row r="8902" spans="3:5" x14ac:dyDescent="0.25">
      <c r="C8902" s="11"/>
      <c r="D8902" s="11"/>
      <c r="E8902" s="11"/>
    </row>
    <row r="8903" spans="3:5" x14ac:dyDescent="0.25">
      <c r="C8903" s="11"/>
      <c r="D8903" s="11"/>
      <c r="E8903" s="11"/>
    </row>
    <row r="8904" spans="3:5" x14ac:dyDescent="0.25">
      <c r="C8904" s="11"/>
      <c r="D8904" s="11"/>
      <c r="E8904" s="11"/>
    </row>
    <row r="8905" spans="3:5" x14ac:dyDescent="0.25">
      <c r="C8905" s="11"/>
      <c r="D8905" s="11"/>
      <c r="E8905" s="11"/>
    </row>
    <row r="8906" spans="3:5" x14ac:dyDescent="0.25">
      <c r="C8906" s="11"/>
      <c r="D8906" s="11"/>
      <c r="E8906" s="11"/>
    </row>
    <row r="8907" spans="3:5" x14ac:dyDescent="0.25">
      <c r="C8907" s="11"/>
      <c r="D8907" s="11"/>
      <c r="E8907" s="11"/>
    </row>
    <row r="8908" spans="3:5" x14ac:dyDescent="0.25">
      <c r="C8908" s="11"/>
      <c r="D8908" s="11"/>
      <c r="E8908" s="11"/>
    </row>
    <row r="8909" spans="3:5" x14ac:dyDescent="0.25">
      <c r="C8909" s="11"/>
      <c r="D8909" s="11"/>
      <c r="E8909" s="11"/>
    </row>
    <row r="8910" spans="3:5" x14ac:dyDescent="0.25">
      <c r="C8910" s="11"/>
      <c r="D8910" s="11"/>
      <c r="E8910" s="11"/>
    </row>
    <row r="8911" spans="3:5" x14ac:dyDescent="0.25">
      <c r="C8911" s="11"/>
      <c r="D8911" s="11"/>
      <c r="E8911" s="11"/>
    </row>
    <row r="8912" spans="3:5" x14ac:dyDescent="0.25">
      <c r="C8912" s="11"/>
      <c r="D8912" s="11"/>
      <c r="E8912" s="11"/>
    </row>
    <row r="8913" spans="3:5" x14ac:dyDescent="0.25">
      <c r="C8913" s="11"/>
      <c r="D8913" s="11"/>
      <c r="E8913" s="11"/>
    </row>
    <row r="8914" spans="3:5" x14ac:dyDescent="0.25">
      <c r="C8914" s="11"/>
      <c r="D8914" s="11"/>
      <c r="E8914" s="11"/>
    </row>
    <row r="8915" spans="3:5" x14ac:dyDescent="0.25">
      <c r="C8915" s="11"/>
      <c r="D8915" s="11"/>
      <c r="E8915" s="11"/>
    </row>
    <row r="8916" spans="3:5" x14ac:dyDescent="0.25">
      <c r="C8916" s="11"/>
      <c r="D8916" s="11"/>
      <c r="E8916" s="11"/>
    </row>
    <row r="8917" spans="3:5" x14ac:dyDescent="0.25">
      <c r="C8917" s="11"/>
      <c r="D8917" s="11"/>
      <c r="E8917" s="11"/>
    </row>
    <row r="8918" spans="3:5" x14ac:dyDescent="0.25">
      <c r="C8918" s="11"/>
      <c r="D8918" s="11"/>
      <c r="E8918" s="11"/>
    </row>
    <row r="8919" spans="3:5" x14ac:dyDescent="0.25">
      <c r="C8919" s="11"/>
      <c r="D8919" s="11"/>
      <c r="E8919" s="11"/>
    </row>
    <row r="8920" spans="3:5" x14ac:dyDescent="0.25">
      <c r="C8920" s="11"/>
      <c r="D8920" s="11"/>
      <c r="E8920" s="11"/>
    </row>
    <row r="8921" spans="3:5" x14ac:dyDescent="0.25">
      <c r="C8921" s="11"/>
      <c r="D8921" s="11"/>
      <c r="E8921" s="11"/>
    </row>
    <row r="8922" spans="3:5" x14ac:dyDescent="0.25">
      <c r="C8922" s="11"/>
      <c r="D8922" s="11"/>
      <c r="E8922" s="11"/>
    </row>
    <row r="8923" spans="3:5" x14ac:dyDescent="0.25">
      <c r="C8923" s="11"/>
      <c r="D8923" s="11"/>
      <c r="E8923" s="11"/>
    </row>
    <row r="8924" spans="3:5" x14ac:dyDescent="0.25">
      <c r="C8924" s="11"/>
      <c r="D8924" s="11"/>
      <c r="E8924" s="11"/>
    </row>
    <row r="8925" spans="3:5" x14ac:dyDescent="0.25">
      <c r="C8925" s="11"/>
      <c r="D8925" s="11"/>
      <c r="E8925" s="11"/>
    </row>
    <row r="8926" spans="3:5" x14ac:dyDescent="0.25">
      <c r="C8926" s="11"/>
      <c r="D8926" s="11"/>
      <c r="E8926" s="11"/>
    </row>
    <row r="8927" spans="3:5" x14ac:dyDescent="0.25">
      <c r="C8927" s="11"/>
      <c r="D8927" s="11"/>
      <c r="E8927" s="11"/>
    </row>
    <row r="8928" spans="3:5" x14ac:dyDescent="0.25">
      <c r="C8928" s="11"/>
      <c r="D8928" s="11"/>
      <c r="E8928" s="11"/>
    </row>
    <row r="8929" spans="3:5" x14ac:dyDescent="0.25">
      <c r="C8929" s="11"/>
      <c r="D8929" s="11"/>
      <c r="E8929" s="11"/>
    </row>
    <row r="8930" spans="3:5" x14ac:dyDescent="0.25">
      <c r="C8930" s="11"/>
      <c r="D8930" s="11"/>
      <c r="E8930" s="11"/>
    </row>
    <row r="8931" spans="3:5" x14ac:dyDescent="0.25">
      <c r="C8931" s="11"/>
      <c r="D8931" s="11"/>
      <c r="E8931" s="11"/>
    </row>
    <row r="8932" spans="3:5" x14ac:dyDescent="0.25">
      <c r="C8932" s="11"/>
      <c r="D8932" s="11"/>
      <c r="E8932" s="11"/>
    </row>
    <row r="8933" spans="3:5" x14ac:dyDescent="0.25">
      <c r="C8933" s="11"/>
      <c r="D8933" s="11"/>
      <c r="E8933" s="11"/>
    </row>
    <row r="8934" spans="3:5" x14ac:dyDescent="0.25">
      <c r="C8934" s="11"/>
      <c r="D8934" s="11"/>
      <c r="E8934" s="11"/>
    </row>
    <row r="8935" spans="3:5" x14ac:dyDescent="0.25">
      <c r="C8935" s="11"/>
      <c r="D8935" s="11"/>
      <c r="E8935" s="11"/>
    </row>
    <row r="8936" spans="3:5" x14ac:dyDescent="0.25">
      <c r="C8936" s="11"/>
      <c r="D8936" s="11"/>
      <c r="E8936" s="11"/>
    </row>
    <row r="8937" spans="3:5" x14ac:dyDescent="0.25">
      <c r="C8937" s="11"/>
      <c r="D8937" s="11"/>
      <c r="E8937" s="11"/>
    </row>
    <row r="8938" spans="3:5" x14ac:dyDescent="0.25">
      <c r="C8938" s="11"/>
      <c r="D8938" s="11"/>
      <c r="E8938" s="11"/>
    </row>
    <row r="8939" spans="3:5" x14ac:dyDescent="0.25">
      <c r="C8939" s="11"/>
      <c r="D8939" s="11"/>
      <c r="E8939" s="11"/>
    </row>
    <row r="8940" spans="3:5" x14ac:dyDescent="0.25">
      <c r="C8940" s="11"/>
      <c r="D8940" s="11"/>
      <c r="E8940" s="11"/>
    </row>
    <row r="8941" spans="3:5" x14ac:dyDescent="0.25">
      <c r="C8941" s="11"/>
      <c r="D8941" s="11"/>
      <c r="E8941" s="11"/>
    </row>
    <row r="8942" spans="3:5" x14ac:dyDescent="0.25">
      <c r="C8942" s="11"/>
      <c r="D8942" s="11"/>
      <c r="E8942" s="11"/>
    </row>
    <row r="8943" spans="3:5" x14ac:dyDescent="0.25">
      <c r="C8943" s="11"/>
      <c r="D8943" s="11"/>
      <c r="E8943" s="11"/>
    </row>
    <row r="8944" spans="3:5" x14ac:dyDescent="0.25">
      <c r="C8944" s="11"/>
      <c r="D8944" s="11"/>
      <c r="E8944" s="11"/>
    </row>
    <row r="8945" spans="3:5" x14ac:dyDescent="0.25">
      <c r="C8945" s="11"/>
      <c r="D8945" s="11"/>
      <c r="E8945" s="11"/>
    </row>
    <row r="8946" spans="3:5" x14ac:dyDescent="0.25">
      <c r="C8946" s="11"/>
      <c r="D8946" s="11"/>
      <c r="E8946" s="11"/>
    </row>
    <row r="8947" spans="3:5" x14ac:dyDescent="0.25">
      <c r="C8947" s="11"/>
      <c r="D8947" s="11"/>
      <c r="E8947" s="11"/>
    </row>
    <row r="8948" spans="3:5" x14ac:dyDescent="0.25">
      <c r="C8948" s="11"/>
      <c r="D8948" s="11"/>
      <c r="E8948" s="11"/>
    </row>
    <row r="8949" spans="3:5" x14ac:dyDescent="0.25">
      <c r="C8949" s="11"/>
      <c r="D8949" s="11"/>
      <c r="E8949" s="11"/>
    </row>
    <row r="8950" spans="3:5" x14ac:dyDescent="0.25">
      <c r="C8950" s="11"/>
      <c r="D8950" s="11"/>
      <c r="E8950" s="11"/>
    </row>
    <row r="8951" spans="3:5" x14ac:dyDescent="0.25">
      <c r="C8951" s="11"/>
      <c r="D8951" s="11"/>
      <c r="E8951" s="11"/>
    </row>
    <row r="8952" spans="3:5" x14ac:dyDescent="0.25">
      <c r="C8952" s="11"/>
      <c r="D8952" s="11"/>
      <c r="E8952" s="11"/>
    </row>
    <row r="8953" spans="3:5" x14ac:dyDescent="0.25">
      <c r="C8953" s="11"/>
      <c r="D8953" s="11"/>
      <c r="E8953" s="11"/>
    </row>
    <row r="8954" spans="3:5" x14ac:dyDescent="0.25">
      <c r="C8954" s="11"/>
      <c r="D8954" s="11"/>
      <c r="E8954" s="11"/>
    </row>
    <row r="8955" spans="3:5" x14ac:dyDescent="0.25">
      <c r="C8955" s="11"/>
      <c r="D8955" s="11"/>
      <c r="E8955" s="11"/>
    </row>
    <row r="8956" spans="3:5" x14ac:dyDescent="0.25">
      <c r="C8956" s="11"/>
      <c r="D8956" s="11"/>
      <c r="E8956" s="11"/>
    </row>
    <row r="8957" spans="3:5" x14ac:dyDescent="0.25">
      <c r="C8957" s="11"/>
      <c r="D8957" s="11"/>
      <c r="E8957" s="11"/>
    </row>
    <row r="8958" spans="3:5" x14ac:dyDescent="0.25">
      <c r="C8958" s="11"/>
      <c r="D8958" s="11"/>
      <c r="E8958" s="11"/>
    </row>
    <row r="8959" spans="3:5" x14ac:dyDescent="0.25">
      <c r="C8959" s="11"/>
      <c r="D8959" s="11"/>
      <c r="E8959" s="11"/>
    </row>
    <row r="8960" spans="3:5" x14ac:dyDescent="0.25">
      <c r="C8960" s="11"/>
      <c r="D8960" s="11"/>
      <c r="E8960" s="11"/>
    </row>
    <row r="8961" spans="3:5" x14ac:dyDescent="0.25">
      <c r="C8961" s="11"/>
      <c r="D8961" s="11"/>
      <c r="E8961" s="11"/>
    </row>
    <row r="8962" spans="3:5" x14ac:dyDescent="0.25">
      <c r="C8962" s="11"/>
      <c r="D8962" s="11"/>
      <c r="E8962" s="11"/>
    </row>
    <row r="8963" spans="3:5" x14ac:dyDescent="0.25">
      <c r="C8963" s="11"/>
      <c r="D8963" s="11"/>
      <c r="E8963" s="11"/>
    </row>
    <row r="8964" spans="3:5" x14ac:dyDescent="0.25">
      <c r="C8964" s="11"/>
      <c r="D8964" s="11"/>
      <c r="E8964" s="11"/>
    </row>
    <row r="8965" spans="3:5" x14ac:dyDescent="0.25">
      <c r="C8965" s="11"/>
      <c r="D8965" s="11"/>
      <c r="E8965" s="11"/>
    </row>
    <row r="8966" spans="3:5" x14ac:dyDescent="0.25">
      <c r="C8966" s="11"/>
      <c r="D8966" s="11"/>
      <c r="E8966" s="11"/>
    </row>
    <row r="8967" spans="3:5" x14ac:dyDescent="0.25">
      <c r="C8967" s="11"/>
      <c r="D8967" s="11"/>
      <c r="E8967" s="11"/>
    </row>
    <row r="8968" spans="3:5" x14ac:dyDescent="0.25">
      <c r="C8968" s="11"/>
      <c r="D8968" s="11"/>
      <c r="E8968" s="11"/>
    </row>
    <row r="8969" spans="3:5" x14ac:dyDescent="0.25">
      <c r="C8969" s="11"/>
      <c r="D8969" s="11"/>
      <c r="E8969" s="11"/>
    </row>
    <row r="8970" spans="3:5" x14ac:dyDescent="0.25">
      <c r="C8970" s="11"/>
      <c r="D8970" s="11"/>
      <c r="E8970" s="11"/>
    </row>
    <row r="8971" spans="3:5" x14ac:dyDescent="0.25">
      <c r="C8971" s="11"/>
      <c r="D8971" s="11"/>
      <c r="E8971" s="11"/>
    </row>
    <row r="8972" spans="3:5" x14ac:dyDescent="0.25">
      <c r="C8972" s="11"/>
      <c r="D8972" s="11"/>
      <c r="E8972" s="11"/>
    </row>
    <row r="8973" spans="3:5" x14ac:dyDescent="0.25">
      <c r="C8973" s="11"/>
      <c r="D8973" s="11"/>
      <c r="E8973" s="11"/>
    </row>
    <row r="8974" spans="3:5" x14ac:dyDescent="0.25">
      <c r="C8974" s="11"/>
      <c r="D8974" s="11"/>
      <c r="E8974" s="11"/>
    </row>
    <row r="8975" spans="3:5" x14ac:dyDescent="0.25">
      <c r="C8975" s="11"/>
      <c r="D8975" s="11"/>
      <c r="E8975" s="11"/>
    </row>
    <row r="8976" spans="3:5" x14ac:dyDescent="0.25">
      <c r="C8976" s="11"/>
      <c r="D8976" s="11"/>
      <c r="E8976" s="11"/>
    </row>
    <row r="8977" spans="3:5" x14ac:dyDescent="0.25">
      <c r="C8977" s="11"/>
      <c r="D8977" s="11"/>
      <c r="E8977" s="11"/>
    </row>
    <row r="8978" spans="3:5" x14ac:dyDescent="0.25">
      <c r="C8978" s="11"/>
      <c r="D8978" s="11"/>
      <c r="E8978" s="11"/>
    </row>
    <row r="8979" spans="3:5" x14ac:dyDescent="0.25">
      <c r="C8979" s="11"/>
      <c r="D8979" s="11"/>
      <c r="E8979" s="11"/>
    </row>
    <row r="8980" spans="3:5" x14ac:dyDescent="0.25">
      <c r="C8980" s="11"/>
      <c r="D8980" s="11"/>
      <c r="E8980" s="11"/>
    </row>
    <row r="8981" spans="3:5" x14ac:dyDescent="0.25">
      <c r="C8981" s="11"/>
      <c r="D8981" s="11"/>
      <c r="E8981" s="11"/>
    </row>
    <row r="8982" spans="3:5" x14ac:dyDescent="0.25">
      <c r="C8982" s="11"/>
      <c r="D8982" s="11"/>
      <c r="E8982" s="11"/>
    </row>
    <row r="8983" spans="3:5" x14ac:dyDescent="0.25">
      <c r="C8983" s="11"/>
      <c r="D8983" s="11"/>
      <c r="E8983" s="11"/>
    </row>
    <row r="8984" spans="3:5" x14ac:dyDescent="0.25">
      <c r="C8984" s="11"/>
      <c r="D8984" s="11"/>
      <c r="E8984" s="11"/>
    </row>
    <row r="8985" spans="3:5" x14ac:dyDescent="0.25">
      <c r="C8985" s="11"/>
      <c r="D8985" s="11"/>
      <c r="E8985" s="11"/>
    </row>
    <row r="8986" spans="3:5" x14ac:dyDescent="0.25">
      <c r="C8986" s="11"/>
      <c r="D8986" s="11"/>
      <c r="E8986" s="11"/>
    </row>
    <row r="8987" spans="3:5" x14ac:dyDescent="0.25">
      <c r="C8987" s="11"/>
      <c r="D8987" s="11"/>
      <c r="E8987" s="11"/>
    </row>
    <row r="8988" spans="3:5" x14ac:dyDescent="0.25">
      <c r="C8988" s="11"/>
      <c r="D8988" s="11"/>
      <c r="E8988" s="11"/>
    </row>
    <row r="8989" spans="3:5" x14ac:dyDescent="0.25">
      <c r="C8989" s="11"/>
      <c r="D8989" s="11"/>
      <c r="E8989" s="11"/>
    </row>
    <row r="8990" spans="3:5" x14ac:dyDescent="0.25">
      <c r="C8990" s="11"/>
      <c r="D8990" s="11"/>
      <c r="E8990" s="11"/>
    </row>
    <row r="8991" spans="3:5" x14ac:dyDescent="0.25">
      <c r="C8991" s="11"/>
      <c r="D8991" s="11"/>
      <c r="E8991" s="11"/>
    </row>
    <row r="8992" spans="3:5" x14ac:dyDescent="0.25">
      <c r="C8992" s="11"/>
      <c r="D8992" s="11"/>
      <c r="E8992" s="11"/>
    </row>
    <row r="8993" spans="3:5" x14ac:dyDescent="0.25">
      <c r="C8993" s="11"/>
      <c r="D8993" s="11"/>
      <c r="E8993" s="11"/>
    </row>
    <row r="8994" spans="3:5" x14ac:dyDescent="0.25">
      <c r="C8994" s="11"/>
      <c r="D8994" s="11"/>
      <c r="E8994" s="11"/>
    </row>
    <row r="8995" spans="3:5" x14ac:dyDescent="0.25">
      <c r="C8995" s="11"/>
      <c r="D8995" s="11"/>
      <c r="E8995" s="11"/>
    </row>
    <row r="8996" spans="3:5" x14ac:dyDescent="0.25">
      <c r="C8996" s="11"/>
      <c r="D8996" s="11"/>
      <c r="E8996" s="11"/>
    </row>
    <row r="8997" spans="3:5" x14ac:dyDescent="0.25">
      <c r="C8997" s="11"/>
      <c r="D8997" s="11"/>
      <c r="E8997" s="11"/>
    </row>
    <row r="8998" spans="3:5" x14ac:dyDescent="0.25">
      <c r="C8998" s="11"/>
      <c r="D8998" s="11"/>
      <c r="E8998" s="11"/>
    </row>
    <row r="8999" spans="3:5" x14ac:dyDescent="0.25">
      <c r="C8999" s="11"/>
      <c r="D8999" s="11"/>
      <c r="E8999" s="11"/>
    </row>
    <row r="9000" spans="3:5" x14ac:dyDescent="0.25">
      <c r="C9000" s="11"/>
      <c r="D9000" s="11"/>
      <c r="E9000" s="11"/>
    </row>
    <row r="9001" spans="3:5" x14ac:dyDescent="0.25">
      <c r="C9001" s="11"/>
      <c r="D9001" s="11"/>
      <c r="E9001" s="11"/>
    </row>
    <row r="9002" spans="3:5" x14ac:dyDescent="0.25">
      <c r="C9002" s="11"/>
      <c r="D9002" s="11"/>
      <c r="E9002" s="11"/>
    </row>
    <row r="9003" spans="3:5" x14ac:dyDescent="0.25">
      <c r="C9003" s="11"/>
      <c r="D9003" s="11"/>
      <c r="E9003" s="11"/>
    </row>
    <row r="9004" spans="3:5" x14ac:dyDescent="0.25">
      <c r="C9004" s="11"/>
      <c r="D9004" s="11"/>
      <c r="E9004" s="11"/>
    </row>
    <row r="9005" spans="3:5" x14ac:dyDescent="0.25">
      <c r="C9005" s="11"/>
      <c r="D9005" s="11"/>
      <c r="E9005" s="11"/>
    </row>
    <row r="9006" spans="3:5" x14ac:dyDescent="0.25">
      <c r="C9006" s="11"/>
      <c r="D9006" s="11"/>
      <c r="E9006" s="11"/>
    </row>
    <row r="9007" spans="3:5" x14ac:dyDescent="0.25">
      <c r="C9007" s="11"/>
      <c r="D9007" s="11"/>
      <c r="E9007" s="11"/>
    </row>
    <row r="9008" spans="3:5" x14ac:dyDescent="0.25">
      <c r="C9008" s="11"/>
      <c r="D9008" s="11"/>
      <c r="E9008" s="11"/>
    </row>
    <row r="9009" spans="3:5" x14ac:dyDescent="0.25">
      <c r="C9009" s="11"/>
      <c r="D9009" s="11"/>
      <c r="E9009" s="11"/>
    </row>
    <row r="9010" spans="3:5" x14ac:dyDescent="0.25">
      <c r="C9010" s="11"/>
      <c r="D9010" s="11"/>
      <c r="E9010" s="11"/>
    </row>
    <row r="9011" spans="3:5" x14ac:dyDescent="0.25">
      <c r="C9011" s="11"/>
      <c r="D9011" s="11"/>
      <c r="E9011" s="11"/>
    </row>
    <row r="9012" spans="3:5" x14ac:dyDescent="0.25">
      <c r="C9012" s="11"/>
      <c r="D9012" s="11"/>
      <c r="E9012" s="11"/>
    </row>
    <row r="9013" spans="3:5" x14ac:dyDescent="0.25">
      <c r="C9013" s="11"/>
      <c r="D9013" s="11"/>
      <c r="E9013" s="11"/>
    </row>
    <row r="9014" spans="3:5" x14ac:dyDescent="0.25">
      <c r="C9014" s="11"/>
      <c r="D9014" s="11"/>
      <c r="E9014" s="11"/>
    </row>
    <row r="9015" spans="3:5" x14ac:dyDescent="0.25">
      <c r="C9015" s="11"/>
      <c r="D9015" s="11"/>
      <c r="E9015" s="11"/>
    </row>
    <row r="9016" spans="3:5" x14ac:dyDescent="0.25">
      <c r="C9016" s="11"/>
      <c r="D9016" s="11"/>
      <c r="E9016" s="11"/>
    </row>
    <row r="9017" spans="3:5" x14ac:dyDescent="0.25">
      <c r="C9017" s="11"/>
      <c r="D9017" s="11"/>
      <c r="E9017" s="11"/>
    </row>
    <row r="9018" spans="3:5" x14ac:dyDescent="0.25">
      <c r="C9018" s="11"/>
      <c r="D9018" s="11"/>
      <c r="E9018" s="11"/>
    </row>
    <row r="9019" spans="3:5" x14ac:dyDescent="0.25">
      <c r="C9019" s="11"/>
      <c r="D9019" s="11"/>
      <c r="E9019" s="11"/>
    </row>
    <row r="9020" spans="3:5" x14ac:dyDescent="0.25">
      <c r="C9020" s="11"/>
      <c r="D9020" s="11"/>
      <c r="E9020" s="11"/>
    </row>
    <row r="9021" spans="3:5" x14ac:dyDescent="0.25">
      <c r="C9021" s="11"/>
      <c r="D9021" s="11"/>
      <c r="E9021" s="11"/>
    </row>
    <row r="9022" spans="3:5" x14ac:dyDescent="0.25">
      <c r="C9022" s="11"/>
      <c r="D9022" s="11"/>
      <c r="E9022" s="11"/>
    </row>
    <row r="9023" spans="3:5" x14ac:dyDescent="0.25">
      <c r="C9023" s="11"/>
      <c r="D9023" s="11"/>
      <c r="E9023" s="11"/>
    </row>
    <row r="9024" spans="3:5" x14ac:dyDescent="0.25">
      <c r="C9024" s="11"/>
      <c r="D9024" s="11"/>
      <c r="E9024" s="11"/>
    </row>
    <row r="9025" spans="3:5" x14ac:dyDescent="0.25">
      <c r="C9025" s="11"/>
      <c r="D9025" s="11"/>
      <c r="E9025" s="11"/>
    </row>
    <row r="9026" spans="3:5" x14ac:dyDescent="0.25">
      <c r="C9026" s="11"/>
      <c r="D9026" s="11"/>
      <c r="E9026" s="11"/>
    </row>
    <row r="9027" spans="3:5" x14ac:dyDescent="0.25">
      <c r="C9027" s="11"/>
      <c r="D9027" s="11"/>
      <c r="E9027" s="11"/>
    </row>
    <row r="9028" spans="3:5" x14ac:dyDescent="0.25">
      <c r="C9028" s="11"/>
      <c r="D9028" s="11"/>
      <c r="E9028" s="11"/>
    </row>
    <row r="9029" spans="3:5" x14ac:dyDescent="0.25">
      <c r="C9029" s="11"/>
      <c r="D9029" s="11"/>
      <c r="E9029" s="11"/>
    </row>
    <row r="9030" spans="3:5" x14ac:dyDescent="0.25">
      <c r="C9030" s="11"/>
      <c r="D9030" s="11"/>
      <c r="E9030" s="11"/>
    </row>
    <row r="9031" spans="3:5" x14ac:dyDescent="0.25">
      <c r="C9031" s="11"/>
      <c r="D9031" s="11"/>
      <c r="E9031" s="11"/>
    </row>
    <row r="9032" spans="3:5" x14ac:dyDescent="0.25">
      <c r="C9032" s="11"/>
      <c r="D9032" s="11"/>
      <c r="E9032" s="11"/>
    </row>
    <row r="9033" spans="3:5" x14ac:dyDescent="0.25">
      <c r="C9033" s="11"/>
      <c r="D9033" s="11"/>
      <c r="E9033" s="11"/>
    </row>
    <row r="9034" spans="3:5" x14ac:dyDescent="0.25">
      <c r="C9034" s="11"/>
      <c r="D9034" s="11"/>
      <c r="E9034" s="11"/>
    </row>
    <row r="9035" spans="3:5" x14ac:dyDescent="0.25">
      <c r="C9035" s="11"/>
      <c r="D9035" s="11"/>
      <c r="E9035" s="11"/>
    </row>
    <row r="9036" spans="3:5" x14ac:dyDescent="0.25">
      <c r="C9036" s="11"/>
      <c r="D9036" s="11"/>
      <c r="E9036" s="11"/>
    </row>
    <row r="9037" spans="3:5" x14ac:dyDescent="0.25">
      <c r="C9037" s="11"/>
      <c r="D9037" s="11"/>
      <c r="E9037" s="11"/>
    </row>
    <row r="9038" spans="3:5" x14ac:dyDescent="0.25">
      <c r="C9038" s="11"/>
      <c r="D9038" s="11"/>
      <c r="E9038" s="11"/>
    </row>
    <row r="9039" spans="3:5" x14ac:dyDescent="0.25">
      <c r="C9039" s="11"/>
      <c r="D9039" s="11"/>
      <c r="E9039" s="11"/>
    </row>
    <row r="9040" spans="3:5" x14ac:dyDescent="0.25">
      <c r="C9040" s="11"/>
      <c r="D9040" s="11"/>
      <c r="E9040" s="11"/>
    </row>
    <row r="9041" spans="3:5" x14ac:dyDescent="0.25">
      <c r="C9041" s="11"/>
      <c r="D9041" s="11"/>
      <c r="E9041" s="11"/>
    </row>
    <row r="9042" spans="3:5" x14ac:dyDescent="0.25">
      <c r="C9042" s="11"/>
      <c r="D9042" s="11"/>
      <c r="E9042" s="11"/>
    </row>
    <row r="9043" spans="3:5" x14ac:dyDescent="0.25">
      <c r="C9043" s="11"/>
      <c r="D9043" s="11"/>
      <c r="E9043" s="11"/>
    </row>
    <row r="9044" spans="3:5" x14ac:dyDescent="0.25">
      <c r="C9044" s="11"/>
      <c r="D9044" s="11"/>
      <c r="E9044" s="11"/>
    </row>
    <row r="9045" spans="3:5" x14ac:dyDescent="0.25">
      <c r="C9045" s="11"/>
      <c r="D9045" s="11"/>
      <c r="E9045" s="11"/>
    </row>
    <row r="9046" spans="3:5" x14ac:dyDescent="0.25">
      <c r="C9046" s="11"/>
      <c r="D9046" s="11"/>
      <c r="E9046" s="11"/>
    </row>
    <row r="9047" spans="3:5" x14ac:dyDescent="0.25">
      <c r="C9047" s="11"/>
      <c r="D9047" s="11"/>
      <c r="E9047" s="11"/>
    </row>
    <row r="9048" spans="3:5" x14ac:dyDescent="0.25">
      <c r="C9048" s="11"/>
      <c r="D9048" s="11"/>
      <c r="E9048" s="11"/>
    </row>
    <row r="9049" spans="3:5" x14ac:dyDescent="0.25">
      <c r="C9049" s="11"/>
      <c r="D9049" s="11"/>
      <c r="E9049" s="11"/>
    </row>
    <row r="9050" spans="3:5" x14ac:dyDescent="0.25">
      <c r="C9050" s="11"/>
      <c r="D9050" s="11"/>
      <c r="E9050" s="11"/>
    </row>
    <row r="9051" spans="3:5" x14ac:dyDescent="0.25">
      <c r="C9051" s="11"/>
      <c r="D9051" s="11"/>
      <c r="E9051" s="11"/>
    </row>
    <row r="9052" spans="3:5" x14ac:dyDescent="0.25">
      <c r="C9052" s="11"/>
      <c r="D9052" s="11"/>
      <c r="E9052" s="11"/>
    </row>
    <row r="9053" spans="3:5" x14ac:dyDescent="0.25">
      <c r="C9053" s="11"/>
      <c r="D9053" s="11"/>
      <c r="E9053" s="11"/>
    </row>
    <row r="9054" spans="3:5" x14ac:dyDescent="0.25">
      <c r="C9054" s="11"/>
      <c r="D9054" s="11"/>
      <c r="E9054" s="11"/>
    </row>
    <row r="9055" spans="3:5" x14ac:dyDescent="0.25">
      <c r="C9055" s="11"/>
      <c r="D9055" s="11"/>
      <c r="E9055" s="11"/>
    </row>
    <row r="9056" spans="3:5" x14ac:dyDescent="0.25">
      <c r="C9056" s="11"/>
      <c r="D9056" s="11"/>
      <c r="E9056" s="11"/>
    </row>
    <row r="9057" spans="3:5" x14ac:dyDescent="0.25">
      <c r="C9057" s="11"/>
      <c r="D9057" s="11"/>
      <c r="E9057" s="11"/>
    </row>
    <row r="9058" spans="3:5" x14ac:dyDescent="0.25">
      <c r="C9058" s="11"/>
      <c r="D9058" s="11"/>
      <c r="E9058" s="11"/>
    </row>
    <row r="9059" spans="3:5" x14ac:dyDescent="0.25">
      <c r="C9059" s="11"/>
      <c r="D9059" s="11"/>
      <c r="E9059" s="11"/>
    </row>
    <row r="9060" spans="3:5" x14ac:dyDescent="0.25">
      <c r="C9060" s="11"/>
      <c r="D9060" s="11"/>
      <c r="E9060" s="11"/>
    </row>
    <row r="9061" spans="3:5" x14ac:dyDescent="0.25">
      <c r="C9061" s="11"/>
      <c r="D9061" s="11"/>
      <c r="E9061" s="11"/>
    </row>
    <row r="9062" spans="3:5" x14ac:dyDescent="0.25">
      <c r="C9062" s="11"/>
      <c r="D9062" s="11"/>
      <c r="E9062" s="11"/>
    </row>
    <row r="9063" spans="3:5" x14ac:dyDescent="0.25">
      <c r="C9063" s="11"/>
      <c r="D9063" s="11"/>
      <c r="E9063" s="11"/>
    </row>
    <row r="9064" spans="3:5" x14ac:dyDescent="0.25">
      <c r="C9064" s="11"/>
      <c r="D9064" s="11"/>
      <c r="E9064" s="11"/>
    </row>
    <row r="9065" spans="3:5" x14ac:dyDescent="0.25">
      <c r="C9065" s="11"/>
      <c r="D9065" s="11"/>
      <c r="E9065" s="11"/>
    </row>
    <row r="9066" spans="3:5" x14ac:dyDescent="0.25">
      <c r="C9066" s="11"/>
      <c r="D9066" s="11"/>
      <c r="E9066" s="11"/>
    </row>
    <row r="9067" spans="3:5" x14ac:dyDescent="0.25">
      <c r="C9067" s="11"/>
      <c r="D9067" s="11"/>
      <c r="E9067" s="11"/>
    </row>
    <row r="9068" spans="3:5" x14ac:dyDescent="0.25">
      <c r="C9068" s="11"/>
      <c r="D9068" s="11"/>
      <c r="E9068" s="11"/>
    </row>
    <row r="9069" spans="3:5" x14ac:dyDescent="0.25">
      <c r="C9069" s="11"/>
      <c r="D9069" s="11"/>
      <c r="E9069" s="11"/>
    </row>
    <row r="9070" spans="3:5" x14ac:dyDescent="0.25">
      <c r="C9070" s="11"/>
      <c r="D9070" s="11"/>
      <c r="E9070" s="11"/>
    </row>
    <row r="9071" spans="3:5" x14ac:dyDescent="0.25">
      <c r="C9071" s="11"/>
      <c r="D9071" s="11"/>
      <c r="E9071" s="11"/>
    </row>
    <row r="9072" spans="3:5" x14ac:dyDescent="0.25">
      <c r="C9072" s="11"/>
      <c r="D9072" s="11"/>
      <c r="E9072" s="11"/>
    </row>
    <row r="9073" spans="3:5" x14ac:dyDescent="0.25">
      <c r="C9073" s="11"/>
      <c r="D9073" s="11"/>
      <c r="E9073" s="11"/>
    </row>
    <row r="9074" spans="3:5" x14ac:dyDescent="0.25">
      <c r="C9074" s="11"/>
      <c r="D9074" s="11"/>
      <c r="E9074" s="11"/>
    </row>
    <row r="9075" spans="3:5" x14ac:dyDescent="0.25">
      <c r="C9075" s="11"/>
      <c r="D9075" s="11"/>
      <c r="E9075" s="11"/>
    </row>
    <row r="9076" spans="3:5" x14ac:dyDescent="0.25">
      <c r="C9076" s="11"/>
      <c r="D9076" s="11"/>
      <c r="E9076" s="11"/>
    </row>
    <row r="9077" spans="3:5" x14ac:dyDescent="0.25">
      <c r="C9077" s="11"/>
      <c r="D9077" s="11"/>
      <c r="E9077" s="11"/>
    </row>
    <row r="9078" spans="3:5" x14ac:dyDescent="0.25">
      <c r="C9078" s="11"/>
      <c r="D9078" s="11"/>
      <c r="E9078" s="11"/>
    </row>
    <row r="9079" spans="3:5" x14ac:dyDescent="0.25">
      <c r="C9079" s="11"/>
      <c r="D9079" s="11"/>
      <c r="E9079" s="11"/>
    </row>
    <row r="9080" spans="3:5" x14ac:dyDescent="0.25">
      <c r="C9080" s="11"/>
      <c r="D9080" s="11"/>
      <c r="E9080" s="11"/>
    </row>
    <row r="9081" spans="3:5" x14ac:dyDescent="0.25">
      <c r="C9081" s="11"/>
      <c r="D9081" s="11"/>
      <c r="E9081" s="11"/>
    </row>
    <row r="9082" spans="3:5" x14ac:dyDescent="0.25">
      <c r="C9082" s="11"/>
      <c r="D9082" s="11"/>
      <c r="E9082" s="11"/>
    </row>
    <row r="9083" spans="3:5" x14ac:dyDescent="0.25">
      <c r="C9083" s="11"/>
      <c r="D9083" s="11"/>
      <c r="E9083" s="11"/>
    </row>
    <row r="9084" spans="3:5" x14ac:dyDescent="0.25">
      <c r="C9084" s="11"/>
      <c r="D9084" s="11"/>
      <c r="E9084" s="11"/>
    </row>
    <row r="9085" spans="3:5" x14ac:dyDescent="0.25">
      <c r="C9085" s="11"/>
      <c r="D9085" s="11"/>
      <c r="E9085" s="11"/>
    </row>
    <row r="9086" spans="3:5" x14ac:dyDescent="0.25">
      <c r="C9086" s="11"/>
      <c r="D9086" s="11"/>
      <c r="E9086" s="11"/>
    </row>
    <row r="9087" spans="3:5" x14ac:dyDescent="0.25">
      <c r="C9087" s="11"/>
      <c r="D9087" s="11"/>
      <c r="E9087" s="11"/>
    </row>
    <row r="9088" spans="3:5" x14ac:dyDescent="0.25">
      <c r="C9088" s="11"/>
      <c r="D9088" s="11"/>
      <c r="E9088" s="11"/>
    </row>
    <row r="9089" spans="3:5" x14ac:dyDescent="0.25">
      <c r="C9089" s="11"/>
      <c r="D9089" s="11"/>
      <c r="E9089" s="11"/>
    </row>
    <row r="9090" spans="3:5" x14ac:dyDescent="0.25">
      <c r="C9090" s="11"/>
      <c r="D9090" s="11"/>
      <c r="E9090" s="11"/>
    </row>
    <row r="9091" spans="3:5" x14ac:dyDescent="0.25">
      <c r="C9091" s="11"/>
      <c r="D9091" s="11"/>
      <c r="E9091" s="11"/>
    </row>
    <row r="9092" spans="3:5" x14ac:dyDescent="0.25">
      <c r="C9092" s="11"/>
      <c r="D9092" s="11"/>
      <c r="E9092" s="11"/>
    </row>
    <row r="9093" spans="3:5" x14ac:dyDescent="0.25">
      <c r="C9093" s="11"/>
      <c r="D9093" s="11"/>
      <c r="E9093" s="11"/>
    </row>
    <row r="9094" spans="3:5" x14ac:dyDescent="0.25">
      <c r="C9094" s="11"/>
      <c r="D9094" s="11"/>
      <c r="E9094" s="11"/>
    </row>
    <row r="9095" spans="3:5" x14ac:dyDescent="0.25">
      <c r="C9095" s="11"/>
      <c r="D9095" s="11"/>
      <c r="E9095" s="11"/>
    </row>
    <row r="9096" spans="3:5" x14ac:dyDescent="0.25">
      <c r="C9096" s="11"/>
      <c r="D9096" s="11"/>
      <c r="E9096" s="11"/>
    </row>
    <row r="9097" spans="3:5" x14ac:dyDescent="0.25">
      <c r="C9097" s="11"/>
      <c r="D9097" s="11"/>
      <c r="E9097" s="11"/>
    </row>
    <row r="9098" spans="3:5" x14ac:dyDescent="0.25">
      <c r="C9098" s="11"/>
      <c r="D9098" s="11"/>
      <c r="E9098" s="11"/>
    </row>
    <row r="9099" spans="3:5" x14ac:dyDescent="0.25">
      <c r="C9099" s="11"/>
      <c r="D9099" s="11"/>
      <c r="E9099" s="11"/>
    </row>
    <row r="9100" spans="3:5" x14ac:dyDescent="0.25">
      <c r="C9100" s="11"/>
      <c r="D9100" s="11"/>
      <c r="E9100" s="11"/>
    </row>
    <row r="9101" spans="3:5" x14ac:dyDescent="0.25">
      <c r="C9101" s="11"/>
      <c r="D9101" s="11"/>
      <c r="E9101" s="11"/>
    </row>
    <row r="9102" spans="3:5" x14ac:dyDescent="0.25">
      <c r="C9102" s="11"/>
      <c r="D9102" s="11"/>
      <c r="E9102" s="11"/>
    </row>
    <row r="9103" spans="3:5" x14ac:dyDescent="0.25">
      <c r="C9103" s="11"/>
      <c r="D9103" s="11"/>
      <c r="E9103" s="11"/>
    </row>
    <row r="9104" spans="3:5" x14ac:dyDescent="0.25">
      <c r="C9104" s="11"/>
      <c r="D9104" s="11"/>
      <c r="E9104" s="11"/>
    </row>
    <row r="9105" spans="3:5" x14ac:dyDescent="0.25">
      <c r="C9105" s="11"/>
      <c r="D9105" s="11"/>
      <c r="E9105" s="11"/>
    </row>
    <row r="9106" spans="3:5" x14ac:dyDescent="0.25">
      <c r="C9106" s="11"/>
      <c r="D9106" s="11"/>
      <c r="E9106" s="11"/>
    </row>
    <row r="9107" spans="3:5" x14ac:dyDescent="0.25">
      <c r="C9107" s="11"/>
      <c r="D9107" s="11"/>
      <c r="E9107" s="11"/>
    </row>
    <row r="9108" spans="3:5" x14ac:dyDescent="0.25">
      <c r="C9108" s="11"/>
      <c r="D9108" s="11"/>
      <c r="E9108" s="11"/>
    </row>
    <row r="9109" spans="3:5" x14ac:dyDescent="0.25">
      <c r="C9109" s="11"/>
      <c r="D9109" s="11"/>
      <c r="E9109" s="11"/>
    </row>
    <row r="9110" spans="3:5" x14ac:dyDescent="0.25">
      <c r="C9110" s="11"/>
      <c r="D9110" s="11"/>
      <c r="E9110" s="11"/>
    </row>
    <row r="9111" spans="3:5" x14ac:dyDescent="0.25">
      <c r="C9111" s="11"/>
      <c r="D9111" s="11"/>
      <c r="E9111" s="11"/>
    </row>
    <row r="9112" spans="3:5" x14ac:dyDescent="0.25">
      <c r="C9112" s="11"/>
      <c r="D9112" s="11"/>
      <c r="E9112" s="11"/>
    </row>
    <row r="9113" spans="3:5" x14ac:dyDescent="0.25">
      <c r="C9113" s="11"/>
      <c r="D9113" s="11"/>
      <c r="E9113" s="11"/>
    </row>
    <row r="9114" spans="3:5" x14ac:dyDescent="0.25">
      <c r="C9114" s="11"/>
      <c r="D9114" s="11"/>
      <c r="E9114" s="11"/>
    </row>
    <row r="9115" spans="3:5" x14ac:dyDescent="0.25">
      <c r="C9115" s="11"/>
      <c r="D9115" s="11"/>
      <c r="E9115" s="11"/>
    </row>
    <row r="9116" spans="3:5" x14ac:dyDescent="0.25">
      <c r="C9116" s="11"/>
      <c r="D9116" s="11"/>
      <c r="E9116" s="11"/>
    </row>
    <row r="9117" spans="3:5" x14ac:dyDescent="0.25">
      <c r="C9117" s="11"/>
      <c r="D9117" s="11"/>
      <c r="E9117" s="11"/>
    </row>
    <row r="9118" spans="3:5" x14ac:dyDescent="0.25">
      <c r="C9118" s="11"/>
      <c r="D9118" s="11"/>
      <c r="E9118" s="11"/>
    </row>
    <row r="9119" spans="3:5" x14ac:dyDescent="0.25">
      <c r="C9119" s="11"/>
      <c r="D9119" s="11"/>
      <c r="E9119" s="11"/>
    </row>
    <row r="9120" spans="3:5" x14ac:dyDescent="0.25">
      <c r="C9120" s="11"/>
      <c r="D9120" s="11"/>
      <c r="E9120" s="11"/>
    </row>
    <row r="9121" spans="3:5" x14ac:dyDescent="0.25">
      <c r="C9121" s="11"/>
      <c r="D9121" s="11"/>
      <c r="E9121" s="11"/>
    </row>
    <row r="9122" spans="3:5" x14ac:dyDescent="0.25">
      <c r="C9122" s="11"/>
      <c r="D9122" s="11"/>
      <c r="E9122" s="11"/>
    </row>
    <row r="9123" spans="3:5" x14ac:dyDescent="0.25">
      <c r="C9123" s="11"/>
      <c r="D9123" s="11"/>
      <c r="E9123" s="11"/>
    </row>
    <row r="9124" spans="3:5" x14ac:dyDescent="0.25">
      <c r="C9124" s="11"/>
      <c r="D9124" s="11"/>
      <c r="E9124" s="11"/>
    </row>
    <row r="9125" spans="3:5" x14ac:dyDescent="0.25">
      <c r="C9125" s="11"/>
      <c r="D9125" s="11"/>
      <c r="E9125" s="11"/>
    </row>
    <row r="9126" spans="3:5" x14ac:dyDescent="0.25">
      <c r="C9126" s="11"/>
      <c r="D9126" s="11"/>
      <c r="E9126" s="11"/>
    </row>
    <row r="9127" spans="3:5" x14ac:dyDescent="0.25">
      <c r="C9127" s="11"/>
      <c r="D9127" s="11"/>
      <c r="E9127" s="11"/>
    </row>
    <row r="9128" spans="3:5" x14ac:dyDescent="0.25">
      <c r="C9128" s="11"/>
      <c r="D9128" s="11"/>
      <c r="E9128" s="11"/>
    </row>
    <row r="9129" spans="3:5" x14ac:dyDescent="0.25">
      <c r="C9129" s="11"/>
      <c r="D9129" s="11"/>
      <c r="E9129" s="11"/>
    </row>
    <row r="9130" spans="3:5" x14ac:dyDescent="0.25">
      <c r="C9130" s="11"/>
      <c r="D9130" s="11"/>
      <c r="E9130" s="11"/>
    </row>
    <row r="9131" spans="3:5" x14ac:dyDescent="0.25">
      <c r="C9131" s="11"/>
      <c r="D9131" s="11"/>
      <c r="E9131" s="11"/>
    </row>
    <row r="9132" spans="3:5" x14ac:dyDescent="0.25">
      <c r="C9132" s="11"/>
      <c r="D9132" s="11"/>
      <c r="E9132" s="11"/>
    </row>
    <row r="9133" spans="3:5" x14ac:dyDescent="0.25">
      <c r="C9133" s="11"/>
      <c r="D9133" s="11"/>
      <c r="E9133" s="11"/>
    </row>
    <row r="9134" spans="3:5" x14ac:dyDescent="0.25">
      <c r="C9134" s="11"/>
      <c r="D9134" s="11"/>
      <c r="E9134" s="11"/>
    </row>
    <row r="9135" spans="3:5" x14ac:dyDescent="0.25">
      <c r="C9135" s="11"/>
      <c r="D9135" s="11"/>
      <c r="E9135" s="11"/>
    </row>
    <row r="9136" spans="3:5" x14ac:dyDescent="0.25">
      <c r="C9136" s="11"/>
      <c r="D9136" s="11"/>
      <c r="E9136" s="11"/>
    </row>
    <row r="9137" spans="3:5" x14ac:dyDescent="0.25">
      <c r="C9137" s="11"/>
      <c r="D9137" s="11"/>
      <c r="E9137" s="11"/>
    </row>
    <row r="9138" spans="3:5" x14ac:dyDescent="0.25">
      <c r="C9138" s="11"/>
      <c r="D9138" s="11"/>
      <c r="E9138" s="11"/>
    </row>
    <row r="9139" spans="3:5" x14ac:dyDescent="0.25">
      <c r="C9139" s="11"/>
      <c r="D9139" s="11"/>
      <c r="E9139" s="11"/>
    </row>
    <row r="9140" spans="3:5" x14ac:dyDescent="0.25">
      <c r="C9140" s="11"/>
      <c r="D9140" s="11"/>
      <c r="E9140" s="11"/>
    </row>
    <row r="9141" spans="3:5" x14ac:dyDescent="0.25">
      <c r="C9141" s="11"/>
      <c r="D9141" s="11"/>
      <c r="E9141" s="11"/>
    </row>
    <row r="9142" spans="3:5" x14ac:dyDescent="0.25">
      <c r="C9142" s="11"/>
      <c r="D9142" s="11"/>
      <c r="E9142" s="11"/>
    </row>
    <row r="9143" spans="3:5" x14ac:dyDescent="0.25">
      <c r="C9143" s="11"/>
      <c r="D9143" s="11"/>
      <c r="E9143" s="11"/>
    </row>
    <row r="9144" spans="3:5" x14ac:dyDescent="0.25">
      <c r="C9144" s="11"/>
      <c r="D9144" s="11"/>
      <c r="E9144" s="11"/>
    </row>
    <row r="9145" spans="3:5" x14ac:dyDescent="0.25">
      <c r="C9145" s="11"/>
      <c r="D9145" s="11"/>
      <c r="E9145" s="11"/>
    </row>
    <row r="9146" spans="3:5" x14ac:dyDescent="0.25">
      <c r="C9146" s="11"/>
      <c r="D9146" s="11"/>
      <c r="E9146" s="11"/>
    </row>
    <row r="9147" spans="3:5" x14ac:dyDescent="0.25">
      <c r="C9147" s="11"/>
      <c r="D9147" s="11"/>
      <c r="E9147" s="11"/>
    </row>
    <row r="9148" spans="3:5" x14ac:dyDescent="0.25">
      <c r="C9148" s="11"/>
      <c r="D9148" s="11"/>
      <c r="E9148" s="11"/>
    </row>
    <row r="9149" spans="3:5" x14ac:dyDescent="0.25">
      <c r="C9149" s="11"/>
      <c r="D9149" s="11"/>
      <c r="E9149" s="11"/>
    </row>
    <row r="9150" spans="3:5" x14ac:dyDescent="0.25">
      <c r="C9150" s="11"/>
      <c r="D9150" s="11"/>
      <c r="E9150" s="11"/>
    </row>
    <row r="9151" spans="3:5" x14ac:dyDescent="0.25">
      <c r="C9151" s="11"/>
      <c r="D9151" s="11"/>
      <c r="E9151" s="11"/>
    </row>
    <row r="9152" spans="3:5" x14ac:dyDescent="0.25">
      <c r="C9152" s="11"/>
      <c r="D9152" s="11"/>
      <c r="E9152" s="11"/>
    </row>
    <row r="9153" spans="3:5" x14ac:dyDescent="0.25">
      <c r="C9153" s="11"/>
      <c r="D9153" s="11"/>
      <c r="E9153" s="11"/>
    </row>
    <row r="9154" spans="3:5" x14ac:dyDescent="0.25">
      <c r="C9154" s="11"/>
      <c r="D9154" s="11"/>
      <c r="E9154" s="11"/>
    </row>
    <row r="9155" spans="3:5" x14ac:dyDescent="0.25">
      <c r="C9155" s="11"/>
      <c r="D9155" s="11"/>
      <c r="E9155" s="11"/>
    </row>
    <row r="9156" spans="3:5" x14ac:dyDescent="0.25">
      <c r="C9156" s="11"/>
      <c r="D9156" s="11"/>
      <c r="E9156" s="11"/>
    </row>
    <row r="9157" spans="3:5" x14ac:dyDescent="0.25">
      <c r="C9157" s="11"/>
      <c r="D9157" s="11"/>
      <c r="E9157" s="11"/>
    </row>
    <row r="9158" spans="3:5" x14ac:dyDescent="0.25">
      <c r="C9158" s="11"/>
      <c r="D9158" s="11"/>
      <c r="E9158" s="11"/>
    </row>
    <row r="9159" spans="3:5" x14ac:dyDescent="0.25">
      <c r="C9159" s="11"/>
      <c r="D9159" s="11"/>
      <c r="E9159" s="11"/>
    </row>
    <row r="9160" spans="3:5" x14ac:dyDescent="0.25">
      <c r="C9160" s="11"/>
      <c r="D9160" s="11"/>
      <c r="E9160" s="11"/>
    </row>
    <row r="9161" spans="3:5" x14ac:dyDescent="0.25">
      <c r="C9161" s="11"/>
      <c r="D9161" s="11"/>
      <c r="E9161" s="11"/>
    </row>
    <row r="9162" spans="3:5" x14ac:dyDescent="0.25">
      <c r="C9162" s="11"/>
      <c r="D9162" s="11"/>
      <c r="E9162" s="11"/>
    </row>
    <row r="9163" spans="3:5" x14ac:dyDescent="0.25">
      <c r="C9163" s="11"/>
      <c r="D9163" s="11"/>
      <c r="E9163" s="11"/>
    </row>
    <row r="9164" spans="3:5" x14ac:dyDescent="0.25">
      <c r="C9164" s="11"/>
      <c r="D9164" s="11"/>
      <c r="E9164" s="11"/>
    </row>
    <row r="9165" spans="3:5" x14ac:dyDescent="0.25">
      <c r="C9165" s="11"/>
      <c r="D9165" s="11"/>
      <c r="E9165" s="11"/>
    </row>
    <row r="9166" spans="3:5" x14ac:dyDescent="0.25">
      <c r="C9166" s="11"/>
      <c r="D9166" s="11"/>
      <c r="E9166" s="11"/>
    </row>
    <row r="9167" spans="3:5" x14ac:dyDescent="0.25">
      <c r="C9167" s="11"/>
      <c r="D9167" s="11"/>
      <c r="E9167" s="11"/>
    </row>
    <row r="9168" spans="3:5" x14ac:dyDescent="0.25">
      <c r="C9168" s="11"/>
      <c r="D9168" s="11"/>
      <c r="E9168" s="11"/>
    </row>
    <row r="9169" spans="3:5" x14ac:dyDescent="0.25">
      <c r="C9169" s="11"/>
      <c r="D9169" s="11"/>
      <c r="E9169" s="11"/>
    </row>
    <row r="9170" spans="3:5" x14ac:dyDescent="0.25">
      <c r="C9170" s="11"/>
      <c r="D9170" s="11"/>
      <c r="E9170" s="11"/>
    </row>
    <row r="9171" spans="3:5" x14ac:dyDescent="0.25">
      <c r="C9171" s="11"/>
      <c r="D9171" s="11"/>
      <c r="E9171" s="11"/>
    </row>
    <row r="9172" spans="3:5" x14ac:dyDescent="0.25">
      <c r="C9172" s="11"/>
      <c r="D9172" s="11"/>
      <c r="E9172" s="11"/>
    </row>
    <row r="9173" spans="3:5" x14ac:dyDescent="0.25">
      <c r="C9173" s="11"/>
      <c r="D9173" s="11"/>
      <c r="E9173" s="11"/>
    </row>
    <row r="9174" spans="3:5" x14ac:dyDescent="0.25">
      <c r="C9174" s="11"/>
      <c r="D9174" s="11"/>
      <c r="E9174" s="11"/>
    </row>
    <row r="9175" spans="3:5" x14ac:dyDescent="0.25">
      <c r="C9175" s="11"/>
      <c r="D9175" s="11"/>
      <c r="E9175" s="11"/>
    </row>
    <row r="9176" spans="3:5" x14ac:dyDescent="0.25">
      <c r="C9176" s="11"/>
      <c r="D9176" s="11"/>
      <c r="E9176" s="11"/>
    </row>
    <row r="9177" spans="3:5" x14ac:dyDescent="0.25">
      <c r="C9177" s="11"/>
      <c r="D9177" s="11"/>
      <c r="E9177" s="11"/>
    </row>
    <row r="9178" spans="3:5" x14ac:dyDescent="0.25">
      <c r="C9178" s="11"/>
      <c r="D9178" s="11"/>
      <c r="E9178" s="11"/>
    </row>
    <row r="9179" spans="3:5" x14ac:dyDescent="0.25">
      <c r="C9179" s="11"/>
      <c r="D9179" s="11"/>
      <c r="E9179" s="11"/>
    </row>
    <row r="9180" spans="3:5" x14ac:dyDescent="0.25">
      <c r="C9180" s="11"/>
      <c r="D9180" s="11"/>
      <c r="E9180" s="11"/>
    </row>
    <row r="9181" spans="3:5" x14ac:dyDescent="0.25">
      <c r="C9181" s="11"/>
      <c r="D9181" s="11"/>
      <c r="E9181" s="11"/>
    </row>
    <row r="9182" spans="3:5" x14ac:dyDescent="0.25">
      <c r="C9182" s="11"/>
      <c r="D9182" s="11"/>
      <c r="E9182" s="11"/>
    </row>
    <row r="9183" spans="3:5" x14ac:dyDescent="0.25">
      <c r="C9183" s="11"/>
      <c r="D9183" s="11"/>
      <c r="E9183" s="11"/>
    </row>
    <row r="9184" spans="3:5" x14ac:dyDescent="0.25">
      <c r="C9184" s="11"/>
      <c r="D9184" s="11"/>
      <c r="E9184" s="11"/>
    </row>
    <row r="9185" spans="3:5" x14ac:dyDescent="0.25">
      <c r="C9185" s="11"/>
      <c r="D9185" s="11"/>
      <c r="E9185" s="11"/>
    </row>
    <row r="9186" spans="3:5" x14ac:dyDescent="0.25">
      <c r="C9186" s="11"/>
      <c r="D9186" s="11"/>
      <c r="E9186" s="11"/>
    </row>
    <row r="9187" spans="3:5" x14ac:dyDescent="0.25">
      <c r="C9187" s="11"/>
      <c r="D9187" s="11"/>
      <c r="E9187" s="11"/>
    </row>
    <row r="9188" spans="3:5" x14ac:dyDescent="0.25">
      <c r="C9188" s="11"/>
      <c r="D9188" s="11"/>
      <c r="E9188" s="11"/>
    </row>
    <row r="9189" spans="3:5" x14ac:dyDescent="0.25">
      <c r="C9189" s="11"/>
      <c r="D9189" s="11"/>
      <c r="E9189" s="11"/>
    </row>
    <row r="9190" spans="3:5" x14ac:dyDescent="0.25">
      <c r="C9190" s="11"/>
      <c r="D9190" s="11"/>
      <c r="E9190" s="11"/>
    </row>
    <row r="9191" spans="3:5" x14ac:dyDescent="0.25">
      <c r="C9191" s="11"/>
      <c r="D9191" s="11"/>
      <c r="E9191" s="11"/>
    </row>
    <row r="9192" spans="3:5" x14ac:dyDescent="0.25">
      <c r="C9192" s="11"/>
      <c r="D9192" s="11"/>
      <c r="E9192" s="11"/>
    </row>
    <row r="9193" spans="3:5" x14ac:dyDescent="0.25">
      <c r="C9193" s="11"/>
      <c r="D9193" s="11"/>
      <c r="E9193" s="11"/>
    </row>
    <row r="9194" spans="3:5" x14ac:dyDescent="0.25">
      <c r="C9194" s="11"/>
      <c r="D9194" s="11"/>
      <c r="E9194" s="11"/>
    </row>
    <row r="9195" spans="3:5" x14ac:dyDescent="0.25">
      <c r="C9195" s="11"/>
      <c r="D9195" s="11"/>
      <c r="E9195" s="11"/>
    </row>
    <row r="9196" spans="3:5" x14ac:dyDescent="0.25">
      <c r="C9196" s="11"/>
      <c r="D9196" s="11"/>
      <c r="E9196" s="11"/>
    </row>
    <row r="9197" spans="3:5" x14ac:dyDescent="0.25">
      <c r="C9197" s="11"/>
      <c r="D9197" s="11"/>
      <c r="E9197" s="11"/>
    </row>
    <row r="9198" spans="3:5" x14ac:dyDescent="0.25">
      <c r="C9198" s="11"/>
      <c r="D9198" s="11"/>
      <c r="E9198" s="11"/>
    </row>
    <row r="9199" spans="3:5" x14ac:dyDescent="0.25">
      <c r="C9199" s="11"/>
      <c r="D9199" s="11"/>
      <c r="E9199" s="11"/>
    </row>
    <row r="9200" spans="3:5" x14ac:dyDescent="0.25">
      <c r="C9200" s="11"/>
      <c r="D9200" s="11"/>
      <c r="E9200" s="11"/>
    </row>
    <row r="9201" spans="3:5" x14ac:dyDescent="0.25">
      <c r="C9201" s="11"/>
      <c r="D9201" s="11"/>
      <c r="E9201" s="11"/>
    </row>
    <row r="9202" spans="3:5" x14ac:dyDescent="0.25">
      <c r="C9202" s="11"/>
      <c r="D9202" s="11"/>
      <c r="E9202" s="11"/>
    </row>
    <row r="9203" spans="3:5" x14ac:dyDescent="0.25">
      <c r="C9203" s="11"/>
      <c r="D9203" s="11"/>
      <c r="E9203" s="11"/>
    </row>
    <row r="9204" spans="3:5" x14ac:dyDescent="0.25">
      <c r="C9204" s="11"/>
      <c r="D9204" s="11"/>
      <c r="E9204" s="11"/>
    </row>
    <row r="9205" spans="3:5" x14ac:dyDescent="0.25">
      <c r="C9205" s="11"/>
      <c r="D9205" s="11"/>
      <c r="E9205" s="11"/>
    </row>
    <row r="9206" spans="3:5" x14ac:dyDescent="0.25">
      <c r="C9206" s="11"/>
      <c r="D9206" s="11"/>
      <c r="E9206" s="11"/>
    </row>
    <row r="9207" spans="3:5" x14ac:dyDescent="0.25">
      <c r="C9207" s="11"/>
      <c r="D9207" s="11"/>
      <c r="E9207" s="11"/>
    </row>
    <row r="9208" spans="3:5" x14ac:dyDescent="0.25">
      <c r="C9208" s="11"/>
      <c r="D9208" s="11"/>
      <c r="E9208" s="11"/>
    </row>
    <row r="9209" spans="3:5" x14ac:dyDescent="0.25">
      <c r="C9209" s="11"/>
      <c r="D9209" s="11"/>
      <c r="E9209" s="11"/>
    </row>
    <row r="9210" spans="3:5" x14ac:dyDescent="0.25">
      <c r="C9210" s="11"/>
      <c r="D9210" s="11"/>
      <c r="E9210" s="11"/>
    </row>
    <row r="9211" spans="3:5" x14ac:dyDescent="0.25">
      <c r="C9211" s="11"/>
      <c r="D9211" s="11"/>
      <c r="E9211" s="11"/>
    </row>
    <row r="9212" spans="3:5" x14ac:dyDescent="0.25">
      <c r="C9212" s="11"/>
      <c r="D9212" s="11"/>
      <c r="E9212" s="11"/>
    </row>
    <row r="9213" spans="3:5" x14ac:dyDescent="0.25">
      <c r="C9213" s="11"/>
      <c r="D9213" s="11"/>
      <c r="E9213" s="11"/>
    </row>
    <row r="9214" spans="3:5" x14ac:dyDescent="0.25">
      <c r="C9214" s="11"/>
      <c r="D9214" s="11"/>
      <c r="E9214" s="11"/>
    </row>
    <row r="9215" spans="3:5" x14ac:dyDescent="0.25">
      <c r="C9215" s="11"/>
      <c r="D9215" s="11"/>
      <c r="E9215" s="11"/>
    </row>
    <row r="9216" spans="3:5" x14ac:dyDescent="0.25">
      <c r="C9216" s="11"/>
      <c r="D9216" s="11"/>
      <c r="E9216" s="11"/>
    </row>
    <row r="9217" spans="3:5" x14ac:dyDescent="0.25">
      <c r="C9217" s="11"/>
      <c r="D9217" s="11"/>
      <c r="E9217" s="11"/>
    </row>
    <row r="9218" spans="3:5" x14ac:dyDescent="0.25">
      <c r="C9218" s="11"/>
      <c r="D9218" s="11"/>
      <c r="E9218" s="11"/>
    </row>
    <row r="9219" spans="3:5" x14ac:dyDescent="0.25">
      <c r="C9219" s="11"/>
      <c r="D9219" s="11"/>
      <c r="E9219" s="11"/>
    </row>
    <row r="9220" spans="3:5" x14ac:dyDescent="0.25">
      <c r="C9220" s="11"/>
      <c r="D9220" s="11"/>
      <c r="E9220" s="11"/>
    </row>
    <row r="9221" spans="3:5" x14ac:dyDescent="0.25">
      <c r="C9221" s="11"/>
      <c r="D9221" s="11"/>
      <c r="E9221" s="11"/>
    </row>
    <row r="9222" spans="3:5" x14ac:dyDescent="0.25">
      <c r="C9222" s="11"/>
      <c r="D9222" s="11"/>
      <c r="E9222" s="11"/>
    </row>
    <row r="9223" spans="3:5" x14ac:dyDescent="0.25">
      <c r="C9223" s="11"/>
      <c r="D9223" s="11"/>
      <c r="E9223" s="11"/>
    </row>
    <row r="9224" spans="3:5" x14ac:dyDescent="0.25">
      <c r="C9224" s="11"/>
      <c r="D9224" s="11"/>
      <c r="E9224" s="11"/>
    </row>
    <row r="9225" spans="3:5" x14ac:dyDescent="0.25">
      <c r="C9225" s="11"/>
      <c r="D9225" s="11"/>
      <c r="E9225" s="11"/>
    </row>
    <row r="9226" spans="3:5" x14ac:dyDescent="0.25">
      <c r="C9226" s="11"/>
      <c r="D9226" s="11"/>
      <c r="E9226" s="11"/>
    </row>
    <row r="9227" spans="3:5" x14ac:dyDescent="0.25">
      <c r="C9227" s="11"/>
      <c r="D9227" s="11"/>
      <c r="E9227" s="11"/>
    </row>
    <row r="9228" spans="3:5" x14ac:dyDescent="0.25">
      <c r="C9228" s="11"/>
      <c r="D9228" s="11"/>
      <c r="E9228" s="11"/>
    </row>
    <row r="9229" spans="3:5" x14ac:dyDescent="0.25">
      <c r="C9229" s="11"/>
      <c r="D9229" s="11"/>
      <c r="E9229" s="11"/>
    </row>
    <row r="9230" spans="3:5" x14ac:dyDescent="0.25">
      <c r="C9230" s="11"/>
      <c r="D9230" s="11"/>
      <c r="E9230" s="11"/>
    </row>
    <row r="9231" spans="3:5" x14ac:dyDescent="0.25">
      <c r="C9231" s="11"/>
      <c r="D9231" s="11"/>
      <c r="E9231" s="11"/>
    </row>
    <row r="9232" spans="3:5" x14ac:dyDescent="0.25">
      <c r="C9232" s="11"/>
      <c r="D9232" s="11"/>
      <c r="E9232" s="11"/>
    </row>
    <row r="9233" spans="3:5" x14ac:dyDescent="0.25">
      <c r="C9233" s="11"/>
      <c r="D9233" s="11"/>
      <c r="E9233" s="11"/>
    </row>
    <row r="9234" spans="3:5" x14ac:dyDescent="0.25">
      <c r="C9234" s="11"/>
      <c r="D9234" s="11"/>
      <c r="E9234" s="11"/>
    </row>
    <row r="9235" spans="3:5" x14ac:dyDescent="0.25">
      <c r="C9235" s="11"/>
      <c r="D9235" s="11"/>
      <c r="E9235" s="11"/>
    </row>
    <row r="9236" spans="3:5" x14ac:dyDescent="0.25">
      <c r="C9236" s="11"/>
      <c r="D9236" s="11"/>
      <c r="E9236" s="11"/>
    </row>
    <row r="9237" spans="3:5" x14ac:dyDescent="0.25">
      <c r="C9237" s="11"/>
      <c r="D9237" s="11"/>
      <c r="E9237" s="11"/>
    </row>
    <row r="9238" spans="3:5" x14ac:dyDescent="0.25">
      <c r="C9238" s="11"/>
      <c r="D9238" s="11"/>
      <c r="E9238" s="11"/>
    </row>
    <row r="9239" spans="3:5" x14ac:dyDescent="0.25">
      <c r="C9239" s="11"/>
      <c r="D9239" s="11"/>
      <c r="E9239" s="11"/>
    </row>
    <row r="9240" spans="3:5" x14ac:dyDescent="0.25">
      <c r="C9240" s="11"/>
      <c r="D9240" s="11"/>
      <c r="E9240" s="11"/>
    </row>
    <row r="9241" spans="3:5" x14ac:dyDescent="0.25">
      <c r="C9241" s="11"/>
      <c r="D9241" s="11"/>
      <c r="E9241" s="11"/>
    </row>
    <row r="9242" spans="3:5" x14ac:dyDescent="0.25">
      <c r="C9242" s="11"/>
      <c r="D9242" s="11"/>
      <c r="E9242" s="11"/>
    </row>
    <row r="9243" spans="3:5" x14ac:dyDescent="0.25">
      <c r="C9243" s="11"/>
      <c r="D9243" s="11"/>
      <c r="E9243" s="11"/>
    </row>
    <row r="9244" spans="3:5" x14ac:dyDescent="0.25">
      <c r="C9244" s="11"/>
      <c r="D9244" s="11"/>
      <c r="E9244" s="11"/>
    </row>
    <row r="9245" spans="3:5" x14ac:dyDescent="0.25">
      <c r="C9245" s="11"/>
      <c r="D9245" s="11"/>
      <c r="E9245" s="11"/>
    </row>
    <row r="9246" spans="3:5" x14ac:dyDescent="0.25">
      <c r="C9246" s="11"/>
      <c r="D9246" s="11"/>
      <c r="E9246" s="11"/>
    </row>
    <row r="9247" spans="3:5" x14ac:dyDescent="0.25">
      <c r="C9247" s="11"/>
      <c r="D9247" s="11"/>
      <c r="E9247" s="11"/>
    </row>
    <row r="9248" spans="3:5" x14ac:dyDescent="0.25">
      <c r="C9248" s="11"/>
      <c r="D9248" s="11"/>
      <c r="E9248" s="11"/>
    </row>
    <row r="9249" spans="3:5" x14ac:dyDescent="0.25">
      <c r="C9249" s="11"/>
      <c r="D9249" s="11"/>
      <c r="E9249" s="11"/>
    </row>
    <row r="9250" spans="3:5" x14ac:dyDescent="0.25">
      <c r="C9250" s="11"/>
      <c r="D9250" s="11"/>
      <c r="E9250" s="11"/>
    </row>
    <row r="9251" spans="3:5" x14ac:dyDescent="0.25">
      <c r="C9251" s="11"/>
      <c r="D9251" s="11"/>
      <c r="E9251" s="11"/>
    </row>
    <row r="9252" spans="3:5" x14ac:dyDescent="0.25">
      <c r="C9252" s="11"/>
      <c r="D9252" s="11"/>
      <c r="E9252" s="11"/>
    </row>
    <row r="9253" spans="3:5" x14ac:dyDescent="0.25">
      <c r="C9253" s="11"/>
      <c r="D9253" s="11"/>
      <c r="E9253" s="11"/>
    </row>
    <row r="9254" spans="3:5" x14ac:dyDescent="0.25">
      <c r="C9254" s="11"/>
      <c r="D9254" s="11"/>
      <c r="E9254" s="11"/>
    </row>
    <row r="9255" spans="3:5" x14ac:dyDescent="0.25">
      <c r="C9255" s="11"/>
      <c r="D9255" s="11"/>
      <c r="E9255" s="11"/>
    </row>
    <row r="9256" spans="3:5" x14ac:dyDescent="0.25">
      <c r="C9256" s="11"/>
      <c r="D9256" s="11"/>
      <c r="E9256" s="11"/>
    </row>
    <row r="9257" spans="3:5" x14ac:dyDescent="0.25">
      <c r="C9257" s="11"/>
      <c r="D9257" s="11"/>
      <c r="E9257" s="11"/>
    </row>
    <row r="9258" spans="3:5" x14ac:dyDescent="0.25">
      <c r="C9258" s="11"/>
      <c r="D9258" s="11"/>
      <c r="E9258" s="11"/>
    </row>
    <row r="9259" spans="3:5" x14ac:dyDescent="0.25">
      <c r="C9259" s="11"/>
      <c r="D9259" s="11"/>
      <c r="E9259" s="11"/>
    </row>
    <row r="9260" spans="3:5" x14ac:dyDescent="0.25">
      <c r="C9260" s="11"/>
      <c r="D9260" s="11"/>
      <c r="E9260" s="11"/>
    </row>
    <row r="9261" spans="3:5" x14ac:dyDescent="0.25">
      <c r="C9261" s="11"/>
      <c r="D9261" s="11"/>
      <c r="E9261" s="11"/>
    </row>
    <row r="9262" spans="3:5" x14ac:dyDescent="0.25">
      <c r="C9262" s="11"/>
      <c r="D9262" s="11"/>
      <c r="E9262" s="11"/>
    </row>
    <row r="9263" spans="3:5" x14ac:dyDescent="0.25">
      <c r="C9263" s="11"/>
      <c r="D9263" s="11"/>
      <c r="E9263" s="11"/>
    </row>
    <row r="9264" spans="3:5" x14ac:dyDescent="0.25">
      <c r="C9264" s="11"/>
      <c r="D9264" s="11"/>
      <c r="E9264" s="11"/>
    </row>
    <row r="9265" spans="3:5" x14ac:dyDescent="0.25">
      <c r="C9265" s="11"/>
      <c r="D9265" s="11"/>
      <c r="E9265" s="11"/>
    </row>
    <row r="9266" spans="3:5" x14ac:dyDescent="0.25">
      <c r="C9266" s="11"/>
      <c r="D9266" s="11"/>
      <c r="E9266" s="11"/>
    </row>
    <row r="9267" spans="3:5" x14ac:dyDescent="0.25">
      <c r="C9267" s="11"/>
      <c r="D9267" s="11"/>
      <c r="E9267" s="11"/>
    </row>
    <row r="9268" spans="3:5" x14ac:dyDescent="0.25">
      <c r="C9268" s="11"/>
      <c r="D9268" s="11"/>
      <c r="E9268" s="11"/>
    </row>
    <row r="9269" spans="3:5" x14ac:dyDescent="0.25">
      <c r="C9269" s="11"/>
      <c r="D9269" s="11"/>
      <c r="E9269" s="11"/>
    </row>
    <row r="9270" spans="3:5" x14ac:dyDescent="0.25">
      <c r="C9270" s="11"/>
      <c r="D9270" s="11"/>
      <c r="E9270" s="11"/>
    </row>
    <row r="9271" spans="3:5" x14ac:dyDescent="0.25">
      <c r="C9271" s="11"/>
      <c r="D9271" s="11"/>
      <c r="E9271" s="11"/>
    </row>
    <row r="9272" spans="3:5" x14ac:dyDescent="0.25">
      <c r="C9272" s="11"/>
      <c r="D9272" s="11"/>
      <c r="E9272" s="11"/>
    </row>
    <row r="9273" spans="3:5" x14ac:dyDescent="0.25">
      <c r="C9273" s="11"/>
      <c r="D9273" s="11"/>
      <c r="E9273" s="11"/>
    </row>
    <row r="9274" spans="3:5" x14ac:dyDescent="0.25">
      <c r="C9274" s="11"/>
      <c r="D9274" s="11"/>
      <c r="E9274" s="11"/>
    </row>
    <row r="9275" spans="3:5" x14ac:dyDescent="0.25">
      <c r="C9275" s="11"/>
      <c r="D9275" s="11"/>
      <c r="E9275" s="11"/>
    </row>
    <row r="9276" spans="3:5" x14ac:dyDescent="0.25">
      <c r="C9276" s="11"/>
      <c r="D9276" s="11"/>
      <c r="E9276" s="11"/>
    </row>
    <row r="9277" spans="3:5" x14ac:dyDescent="0.25">
      <c r="C9277" s="11"/>
      <c r="D9277" s="11"/>
      <c r="E9277" s="11"/>
    </row>
    <row r="9278" spans="3:5" x14ac:dyDescent="0.25">
      <c r="C9278" s="11"/>
      <c r="D9278" s="11"/>
      <c r="E9278" s="11"/>
    </row>
    <row r="9279" spans="3:5" x14ac:dyDescent="0.25">
      <c r="C9279" s="11"/>
      <c r="D9279" s="11"/>
      <c r="E9279" s="11"/>
    </row>
    <row r="9280" spans="3:5" x14ac:dyDescent="0.25">
      <c r="C9280" s="11"/>
      <c r="D9280" s="11"/>
      <c r="E9280" s="11"/>
    </row>
    <row r="9281" spans="3:5" x14ac:dyDescent="0.25">
      <c r="C9281" s="11"/>
      <c r="D9281" s="11"/>
      <c r="E9281" s="11"/>
    </row>
    <row r="9282" spans="3:5" x14ac:dyDescent="0.25">
      <c r="C9282" s="11"/>
      <c r="D9282" s="11"/>
      <c r="E9282" s="11"/>
    </row>
    <row r="9283" spans="3:5" x14ac:dyDescent="0.25">
      <c r="C9283" s="11"/>
      <c r="D9283" s="11"/>
      <c r="E9283" s="11"/>
    </row>
    <row r="9284" spans="3:5" x14ac:dyDescent="0.25">
      <c r="C9284" s="11"/>
      <c r="D9284" s="11"/>
      <c r="E9284" s="11"/>
    </row>
    <row r="9285" spans="3:5" x14ac:dyDescent="0.25">
      <c r="C9285" s="11"/>
      <c r="D9285" s="11"/>
      <c r="E9285" s="11"/>
    </row>
    <row r="9286" spans="3:5" x14ac:dyDescent="0.25">
      <c r="C9286" s="11"/>
      <c r="D9286" s="11"/>
      <c r="E9286" s="11"/>
    </row>
    <row r="9287" spans="3:5" x14ac:dyDescent="0.25">
      <c r="C9287" s="11"/>
      <c r="D9287" s="11"/>
      <c r="E9287" s="11"/>
    </row>
    <row r="9288" spans="3:5" x14ac:dyDescent="0.25">
      <c r="C9288" s="11"/>
      <c r="D9288" s="11"/>
      <c r="E9288" s="11"/>
    </row>
    <row r="9289" spans="3:5" x14ac:dyDescent="0.25">
      <c r="C9289" s="11"/>
      <c r="D9289" s="11"/>
      <c r="E9289" s="11"/>
    </row>
    <row r="9290" spans="3:5" x14ac:dyDescent="0.25">
      <c r="C9290" s="11"/>
      <c r="D9290" s="11"/>
      <c r="E9290" s="11"/>
    </row>
    <row r="9291" spans="3:5" x14ac:dyDescent="0.25">
      <c r="C9291" s="11"/>
      <c r="D9291" s="11"/>
      <c r="E9291" s="11"/>
    </row>
    <row r="9292" spans="3:5" x14ac:dyDescent="0.25">
      <c r="C9292" s="11"/>
      <c r="D9292" s="11"/>
      <c r="E9292" s="11"/>
    </row>
    <row r="9293" spans="3:5" x14ac:dyDescent="0.25">
      <c r="C9293" s="11"/>
      <c r="D9293" s="11"/>
      <c r="E9293" s="11"/>
    </row>
    <row r="9294" spans="3:5" x14ac:dyDescent="0.25">
      <c r="C9294" s="11"/>
      <c r="D9294" s="11"/>
      <c r="E9294" s="11"/>
    </row>
    <row r="9295" spans="3:5" x14ac:dyDescent="0.25">
      <c r="C9295" s="11"/>
      <c r="D9295" s="11"/>
      <c r="E9295" s="11"/>
    </row>
    <row r="9296" spans="3:5" x14ac:dyDescent="0.25">
      <c r="C9296" s="11"/>
      <c r="D9296" s="11"/>
      <c r="E9296" s="11"/>
    </row>
    <row r="9297" spans="3:5" x14ac:dyDescent="0.25">
      <c r="C9297" s="11"/>
      <c r="D9297" s="11"/>
      <c r="E9297" s="11"/>
    </row>
    <row r="9298" spans="3:5" x14ac:dyDescent="0.25">
      <c r="C9298" s="11"/>
      <c r="D9298" s="11"/>
      <c r="E9298" s="11"/>
    </row>
    <row r="9299" spans="3:5" x14ac:dyDescent="0.25">
      <c r="C9299" s="11"/>
      <c r="D9299" s="11"/>
      <c r="E9299" s="11"/>
    </row>
    <row r="9300" spans="3:5" x14ac:dyDescent="0.25">
      <c r="C9300" s="11"/>
      <c r="D9300" s="11"/>
      <c r="E9300" s="11"/>
    </row>
    <row r="9301" spans="3:5" x14ac:dyDescent="0.25">
      <c r="C9301" s="11"/>
      <c r="D9301" s="11"/>
      <c r="E9301" s="11"/>
    </row>
    <row r="9302" spans="3:5" x14ac:dyDescent="0.25">
      <c r="C9302" s="11"/>
      <c r="D9302" s="11"/>
      <c r="E9302" s="11"/>
    </row>
    <row r="9303" spans="3:5" x14ac:dyDescent="0.25">
      <c r="C9303" s="11"/>
      <c r="D9303" s="11"/>
      <c r="E9303" s="11"/>
    </row>
    <row r="9304" spans="3:5" x14ac:dyDescent="0.25">
      <c r="C9304" s="11"/>
      <c r="D9304" s="11"/>
      <c r="E9304" s="11"/>
    </row>
    <row r="9305" spans="3:5" x14ac:dyDescent="0.25">
      <c r="C9305" s="11"/>
      <c r="D9305" s="11"/>
      <c r="E9305" s="11"/>
    </row>
    <row r="9306" spans="3:5" x14ac:dyDescent="0.25">
      <c r="C9306" s="11"/>
      <c r="D9306" s="11"/>
      <c r="E9306" s="11"/>
    </row>
    <row r="9307" spans="3:5" x14ac:dyDescent="0.25">
      <c r="C9307" s="11"/>
      <c r="D9307" s="11"/>
      <c r="E9307" s="11"/>
    </row>
    <row r="9308" spans="3:5" x14ac:dyDescent="0.25">
      <c r="C9308" s="11"/>
      <c r="D9308" s="11"/>
      <c r="E9308" s="11"/>
    </row>
    <row r="9309" spans="3:5" x14ac:dyDescent="0.25">
      <c r="C9309" s="11"/>
      <c r="D9309" s="11"/>
      <c r="E9309" s="11"/>
    </row>
    <row r="9310" spans="3:5" x14ac:dyDescent="0.25">
      <c r="C9310" s="11"/>
      <c r="D9310" s="11"/>
      <c r="E9310" s="11"/>
    </row>
    <row r="9311" spans="3:5" x14ac:dyDescent="0.25">
      <c r="C9311" s="11"/>
      <c r="D9311" s="11"/>
      <c r="E9311" s="11"/>
    </row>
    <row r="9312" spans="3:5" x14ac:dyDescent="0.25">
      <c r="C9312" s="11"/>
      <c r="D9312" s="11"/>
      <c r="E9312" s="11"/>
    </row>
    <row r="9313" spans="3:5" x14ac:dyDescent="0.25">
      <c r="C9313" s="11"/>
      <c r="D9313" s="11"/>
      <c r="E9313" s="11"/>
    </row>
    <row r="9314" spans="3:5" x14ac:dyDescent="0.25">
      <c r="C9314" s="11"/>
      <c r="D9314" s="11"/>
      <c r="E9314" s="11"/>
    </row>
    <row r="9315" spans="3:5" x14ac:dyDescent="0.25">
      <c r="C9315" s="11"/>
      <c r="D9315" s="11"/>
      <c r="E9315" s="11"/>
    </row>
    <row r="9316" spans="3:5" x14ac:dyDescent="0.25">
      <c r="C9316" s="11"/>
      <c r="D9316" s="11"/>
      <c r="E9316" s="11"/>
    </row>
    <row r="9317" spans="3:5" x14ac:dyDescent="0.25">
      <c r="C9317" s="11"/>
      <c r="D9317" s="11"/>
      <c r="E9317" s="11"/>
    </row>
    <row r="9318" spans="3:5" x14ac:dyDescent="0.25">
      <c r="C9318" s="11"/>
      <c r="D9318" s="11"/>
      <c r="E9318" s="11"/>
    </row>
    <row r="9319" spans="3:5" x14ac:dyDescent="0.25">
      <c r="C9319" s="11"/>
      <c r="D9319" s="11"/>
      <c r="E9319" s="11"/>
    </row>
    <row r="9320" spans="3:5" x14ac:dyDescent="0.25">
      <c r="C9320" s="11"/>
      <c r="D9320" s="11"/>
      <c r="E9320" s="11"/>
    </row>
    <row r="9321" spans="3:5" x14ac:dyDescent="0.25">
      <c r="C9321" s="11"/>
      <c r="D9321" s="11"/>
      <c r="E9321" s="11"/>
    </row>
    <row r="9322" spans="3:5" x14ac:dyDescent="0.25">
      <c r="C9322" s="11"/>
      <c r="D9322" s="11"/>
      <c r="E9322" s="11"/>
    </row>
    <row r="9323" spans="3:5" x14ac:dyDescent="0.25">
      <c r="C9323" s="11"/>
      <c r="D9323" s="11"/>
      <c r="E9323" s="11"/>
    </row>
    <row r="9324" spans="3:5" x14ac:dyDescent="0.25">
      <c r="C9324" s="11"/>
      <c r="D9324" s="11"/>
      <c r="E9324" s="11"/>
    </row>
    <row r="9325" spans="3:5" x14ac:dyDescent="0.25">
      <c r="C9325" s="11"/>
      <c r="D9325" s="11"/>
      <c r="E9325" s="11"/>
    </row>
    <row r="9326" spans="3:5" x14ac:dyDescent="0.25">
      <c r="C9326" s="11"/>
      <c r="D9326" s="11"/>
      <c r="E9326" s="11"/>
    </row>
    <row r="9327" spans="3:5" x14ac:dyDescent="0.25">
      <c r="C9327" s="11"/>
      <c r="D9327" s="11"/>
      <c r="E9327" s="11"/>
    </row>
    <row r="9328" spans="3:5" x14ac:dyDescent="0.25">
      <c r="C9328" s="11"/>
      <c r="D9328" s="11"/>
      <c r="E9328" s="11"/>
    </row>
    <row r="9329" spans="3:5" x14ac:dyDescent="0.25">
      <c r="C9329" s="11"/>
      <c r="D9329" s="11"/>
      <c r="E9329" s="11"/>
    </row>
    <row r="9330" spans="3:5" x14ac:dyDescent="0.25">
      <c r="C9330" s="11"/>
      <c r="D9330" s="11"/>
      <c r="E9330" s="11"/>
    </row>
    <row r="9331" spans="3:5" x14ac:dyDescent="0.25">
      <c r="C9331" s="11"/>
      <c r="D9331" s="11"/>
      <c r="E9331" s="11"/>
    </row>
    <row r="9332" spans="3:5" x14ac:dyDescent="0.25">
      <c r="C9332" s="11"/>
      <c r="D9332" s="11"/>
      <c r="E9332" s="11"/>
    </row>
    <row r="9333" spans="3:5" x14ac:dyDescent="0.25">
      <c r="C9333" s="11"/>
      <c r="D9333" s="11"/>
      <c r="E9333" s="11"/>
    </row>
    <row r="9334" spans="3:5" x14ac:dyDescent="0.25">
      <c r="C9334" s="11"/>
      <c r="D9334" s="11"/>
      <c r="E9334" s="11"/>
    </row>
    <row r="9335" spans="3:5" x14ac:dyDescent="0.25">
      <c r="C9335" s="11"/>
      <c r="D9335" s="11"/>
      <c r="E9335" s="11"/>
    </row>
    <row r="9336" spans="3:5" x14ac:dyDescent="0.25">
      <c r="C9336" s="11"/>
      <c r="D9336" s="11"/>
      <c r="E9336" s="11"/>
    </row>
    <row r="9337" spans="3:5" x14ac:dyDescent="0.25">
      <c r="C9337" s="11"/>
      <c r="D9337" s="11"/>
      <c r="E9337" s="11"/>
    </row>
    <row r="9338" spans="3:5" x14ac:dyDescent="0.25">
      <c r="C9338" s="11"/>
      <c r="D9338" s="11"/>
      <c r="E9338" s="11"/>
    </row>
    <row r="9339" spans="3:5" x14ac:dyDescent="0.25">
      <c r="C9339" s="11"/>
      <c r="D9339" s="11"/>
      <c r="E9339" s="11"/>
    </row>
    <row r="9340" spans="3:5" x14ac:dyDescent="0.25">
      <c r="C9340" s="11"/>
      <c r="D9340" s="11"/>
      <c r="E9340" s="11"/>
    </row>
    <row r="9341" spans="3:5" x14ac:dyDescent="0.25">
      <c r="C9341" s="11"/>
      <c r="D9341" s="11"/>
      <c r="E9341" s="11"/>
    </row>
    <row r="9342" spans="3:5" x14ac:dyDescent="0.25">
      <c r="C9342" s="11"/>
      <c r="D9342" s="11"/>
      <c r="E9342" s="11"/>
    </row>
    <row r="9343" spans="3:5" x14ac:dyDescent="0.25">
      <c r="C9343" s="11"/>
      <c r="D9343" s="11"/>
      <c r="E9343" s="11"/>
    </row>
    <row r="9344" spans="3:5" x14ac:dyDescent="0.25">
      <c r="C9344" s="11"/>
      <c r="D9344" s="11"/>
      <c r="E9344" s="11"/>
    </row>
    <row r="9345" spans="3:5" x14ac:dyDescent="0.25">
      <c r="C9345" s="11"/>
      <c r="D9345" s="11"/>
      <c r="E9345" s="11"/>
    </row>
    <row r="9346" spans="3:5" x14ac:dyDescent="0.25">
      <c r="C9346" s="11"/>
      <c r="D9346" s="11"/>
      <c r="E9346" s="11"/>
    </row>
    <row r="9347" spans="3:5" x14ac:dyDescent="0.25">
      <c r="C9347" s="11"/>
      <c r="D9347" s="11"/>
      <c r="E9347" s="11"/>
    </row>
    <row r="9348" spans="3:5" x14ac:dyDescent="0.25">
      <c r="C9348" s="11"/>
      <c r="D9348" s="11"/>
      <c r="E9348" s="11"/>
    </row>
    <row r="9349" spans="3:5" x14ac:dyDescent="0.25">
      <c r="C9349" s="11"/>
      <c r="D9349" s="11"/>
      <c r="E9349" s="11"/>
    </row>
    <row r="9350" spans="3:5" x14ac:dyDescent="0.25">
      <c r="C9350" s="11"/>
      <c r="D9350" s="11"/>
      <c r="E9350" s="11"/>
    </row>
    <row r="9351" spans="3:5" x14ac:dyDescent="0.25">
      <c r="C9351" s="11"/>
      <c r="D9351" s="11"/>
      <c r="E9351" s="11"/>
    </row>
    <row r="9352" spans="3:5" x14ac:dyDescent="0.25">
      <c r="C9352" s="11"/>
      <c r="D9352" s="11"/>
      <c r="E9352" s="11"/>
    </row>
    <row r="9353" spans="3:5" x14ac:dyDescent="0.25">
      <c r="C9353" s="11"/>
      <c r="D9353" s="11"/>
      <c r="E9353" s="11"/>
    </row>
    <row r="9354" spans="3:5" x14ac:dyDescent="0.25">
      <c r="C9354" s="11"/>
      <c r="D9354" s="11"/>
      <c r="E9354" s="11"/>
    </row>
    <row r="9355" spans="3:5" x14ac:dyDescent="0.25">
      <c r="C9355" s="11"/>
      <c r="D9355" s="11"/>
      <c r="E9355" s="11"/>
    </row>
    <row r="9356" spans="3:5" x14ac:dyDescent="0.25">
      <c r="C9356" s="11"/>
      <c r="D9356" s="11"/>
      <c r="E9356" s="11"/>
    </row>
    <row r="9357" spans="3:5" x14ac:dyDescent="0.25">
      <c r="C9357" s="11"/>
      <c r="D9357" s="11"/>
      <c r="E9357" s="11"/>
    </row>
    <row r="9358" spans="3:5" x14ac:dyDescent="0.25">
      <c r="C9358" s="11"/>
      <c r="D9358" s="11"/>
      <c r="E9358" s="11"/>
    </row>
    <row r="9359" spans="3:5" x14ac:dyDescent="0.25">
      <c r="C9359" s="11"/>
      <c r="D9359" s="11"/>
      <c r="E9359" s="11"/>
    </row>
    <row r="9360" spans="3:5" x14ac:dyDescent="0.25">
      <c r="C9360" s="11"/>
      <c r="D9360" s="11"/>
      <c r="E9360" s="11"/>
    </row>
    <row r="9361" spans="3:5" x14ac:dyDescent="0.25">
      <c r="C9361" s="11"/>
      <c r="D9361" s="11"/>
      <c r="E9361" s="11"/>
    </row>
    <row r="9362" spans="3:5" x14ac:dyDescent="0.25">
      <c r="C9362" s="11"/>
      <c r="D9362" s="11"/>
      <c r="E9362" s="11"/>
    </row>
    <row r="9363" spans="3:5" x14ac:dyDescent="0.25">
      <c r="C9363" s="11"/>
      <c r="D9363" s="11"/>
      <c r="E9363" s="11"/>
    </row>
    <row r="9364" spans="3:5" x14ac:dyDescent="0.25">
      <c r="C9364" s="11"/>
      <c r="D9364" s="11"/>
      <c r="E9364" s="11"/>
    </row>
    <row r="9365" spans="3:5" x14ac:dyDescent="0.25">
      <c r="C9365" s="11"/>
      <c r="D9365" s="11"/>
      <c r="E9365" s="11"/>
    </row>
    <row r="9366" spans="3:5" x14ac:dyDescent="0.25">
      <c r="C9366" s="11"/>
      <c r="D9366" s="11"/>
      <c r="E9366" s="11"/>
    </row>
    <row r="9367" spans="3:5" x14ac:dyDescent="0.25">
      <c r="C9367" s="11"/>
      <c r="D9367" s="11"/>
      <c r="E9367" s="11"/>
    </row>
    <row r="9368" spans="3:5" x14ac:dyDescent="0.25">
      <c r="C9368" s="11"/>
      <c r="D9368" s="11"/>
      <c r="E9368" s="11"/>
    </row>
    <row r="9369" spans="3:5" x14ac:dyDescent="0.25">
      <c r="C9369" s="11"/>
      <c r="D9369" s="11"/>
      <c r="E9369" s="11"/>
    </row>
    <row r="9370" spans="3:5" x14ac:dyDescent="0.25">
      <c r="C9370" s="11"/>
      <c r="D9370" s="11"/>
      <c r="E9370" s="11"/>
    </row>
    <row r="9371" spans="3:5" x14ac:dyDescent="0.25">
      <c r="C9371" s="11"/>
      <c r="D9371" s="11"/>
      <c r="E9371" s="11"/>
    </row>
    <row r="9372" spans="3:5" x14ac:dyDescent="0.25">
      <c r="C9372" s="11"/>
      <c r="D9372" s="11"/>
      <c r="E9372" s="11"/>
    </row>
    <row r="9373" spans="3:5" x14ac:dyDescent="0.25">
      <c r="C9373" s="11"/>
      <c r="D9373" s="11"/>
      <c r="E9373" s="11"/>
    </row>
    <row r="9374" spans="3:5" x14ac:dyDescent="0.25">
      <c r="C9374" s="11"/>
      <c r="D9374" s="11"/>
      <c r="E9374" s="11"/>
    </row>
    <row r="9375" spans="3:5" x14ac:dyDescent="0.25">
      <c r="C9375" s="11"/>
      <c r="D9375" s="11"/>
      <c r="E9375" s="11"/>
    </row>
    <row r="9376" spans="3:5" x14ac:dyDescent="0.25">
      <c r="C9376" s="11"/>
      <c r="D9376" s="11"/>
      <c r="E9376" s="11"/>
    </row>
    <row r="9377" spans="3:5" x14ac:dyDescent="0.25">
      <c r="C9377" s="11"/>
      <c r="D9377" s="11"/>
      <c r="E9377" s="11"/>
    </row>
    <row r="9378" spans="3:5" x14ac:dyDescent="0.25">
      <c r="C9378" s="11"/>
      <c r="D9378" s="11"/>
      <c r="E9378" s="11"/>
    </row>
    <row r="9379" spans="3:5" x14ac:dyDescent="0.25">
      <c r="C9379" s="11"/>
      <c r="D9379" s="11"/>
      <c r="E9379" s="11"/>
    </row>
    <row r="9380" spans="3:5" x14ac:dyDescent="0.25">
      <c r="C9380" s="11"/>
      <c r="D9380" s="11"/>
      <c r="E9380" s="11"/>
    </row>
    <row r="9381" spans="3:5" x14ac:dyDescent="0.25">
      <c r="C9381" s="11"/>
      <c r="D9381" s="11"/>
      <c r="E9381" s="11"/>
    </row>
    <row r="9382" spans="3:5" x14ac:dyDescent="0.25">
      <c r="C9382" s="11"/>
      <c r="D9382" s="11"/>
      <c r="E9382" s="11"/>
    </row>
    <row r="9383" spans="3:5" x14ac:dyDescent="0.25">
      <c r="C9383" s="11"/>
      <c r="D9383" s="11"/>
      <c r="E9383" s="11"/>
    </row>
    <row r="9384" spans="3:5" x14ac:dyDescent="0.25">
      <c r="C9384" s="11"/>
      <c r="D9384" s="11"/>
      <c r="E9384" s="11"/>
    </row>
    <row r="9385" spans="3:5" x14ac:dyDescent="0.25">
      <c r="C9385" s="11"/>
      <c r="D9385" s="11"/>
      <c r="E9385" s="11"/>
    </row>
    <row r="9386" spans="3:5" x14ac:dyDescent="0.25">
      <c r="C9386" s="11"/>
      <c r="D9386" s="11"/>
      <c r="E9386" s="11"/>
    </row>
    <row r="9387" spans="3:5" x14ac:dyDescent="0.25">
      <c r="C9387" s="11"/>
      <c r="D9387" s="11"/>
      <c r="E9387" s="11"/>
    </row>
    <row r="9388" spans="3:5" x14ac:dyDescent="0.25">
      <c r="C9388" s="11"/>
      <c r="D9388" s="11"/>
      <c r="E9388" s="11"/>
    </row>
    <row r="9389" spans="3:5" x14ac:dyDescent="0.25">
      <c r="C9389" s="11"/>
      <c r="D9389" s="11"/>
      <c r="E9389" s="11"/>
    </row>
    <row r="9390" spans="3:5" x14ac:dyDescent="0.25">
      <c r="C9390" s="11"/>
      <c r="D9390" s="11"/>
      <c r="E9390" s="11"/>
    </row>
    <row r="9391" spans="3:5" x14ac:dyDescent="0.25">
      <c r="C9391" s="11"/>
      <c r="D9391" s="11"/>
      <c r="E9391" s="11"/>
    </row>
    <row r="9392" spans="3:5" x14ac:dyDescent="0.25">
      <c r="C9392" s="11"/>
      <c r="D9392" s="11"/>
      <c r="E9392" s="11"/>
    </row>
    <row r="9393" spans="3:5" x14ac:dyDescent="0.25">
      <c r="C9393" s="11"/>
      <c r="D9393" s="11"/>
      <c r="E9393" s="11"/>
    </row>
    <row r="9394" spans="3:5" x14ac:dyDescent="0.25">
      <c r="C9394" s="11"/>
      <c r="D9394" s="11"/>
      <c r="E9394" s="11"/>
    </row>
    <row r="9395" spans="3:5" x14ac:dyDescent="0.25">
      <c r="C9395" s="11"/>
      <c r="D9395" s="11"/>
      <c r="E9395" s="11"/>
    </row>
    <row r="9396" spans="3:5" x14ac:dyDescent="0.25">
      <c r="C9396" s="11"/>
      <c r="D9396" s="11"/>
      <c r="E9396" s="11"/>
    </row>
    <row r="9397" spans="3:5" x14ac:dyDescent="0.25">
      <c r="C9397" s="11"/>
      <c r="D9397" s="11"/>
      <c r="E9397" s="11"/>
    </row>
    <row r="9398" spans="3:5" x14ac:dyDescent="0.25">
      <c r="C9398" s="11"/>
      <c r="D9398" s="11"/>
      <c r="E9398" s="11"/>
    </row>
    <row r="9399" spans="3:5" x14ac:dyDescent="0.25">
      <c r="C9399" s="11"/>
      <c r="D9399" s="11"/>
      <c r="E9399" s="11"/>
    </row>
    <row r="9400" spans="3:5" x14ac:dyDescent="0.25">
      <c r="C9400" s="11"/>
      <c r="D9400" s="11"/>
      <c r="E9400" s="11"/>
    </row>
    <row r="9401" spans="3:5" x14ac:dyDescent="0.25">
      <c r="C9401" s="11"/>
      <c r="D9401" s="11"/>
      <c r="E9401" s="11"/>
    </row>
    <row r="9402" spans="3:5" x14ac:dyDescent="0.25">
      <c r="C9402" s="11"/>
      <c r="D9402" s="11"/>
      <c r="E9402" s="11"/>
    </row>
    <row r="9403" spans="3:5" x14ac:dyDescent="0.25">
      <c r="C9403" s="11"/>
      <c r="D9403" s="11"/>
      <c r="E9403" s="11"/>
    </row>
    <row r="9404" spans="3:5" x14ac:dyDescent="0.25">
      <c r="C9404" s="11"/>
      <c r="D9404" s="11"/>
      <c r="E9404" s="11"/>
    </row>
    <row r="9405" spans="3:5" x14ac:dyDescent="0.25">
      <c r="C9405" s="11"/>
      <c r="D9405" s="11"/>
      <c r="E9405" s="11"/>
    </row>
    <row r="9406" spans="3:5" x14ac:dyDescent="0.25">
      <c r="C9406" s="11"/>
      <c r="D9406" s="11"/>
      <c r="E9406" s="11"/>
    </row>
    <row r="9407" spans="3:5" x14ac:dyDescent="0.25">
      <c r="C9407" s="11"/>
      <c r="D9407" s="11"/>
      <c r="E9407" s="11"/>
    </row>
    <row r="9408" spans="3:5" x14ac:dyDescent="0.25">
      <c r="C9408" s="11"/>
      <c r="D9408" s="11"/>
      <c r="E9408" s="11"/>
    </row>
    <row r="9409" spans="3:5" x14ac:dyDescent="0.25">
      <c r="C9409" s="11"/>
      <c r="D9409" s="11"/>
      <c r="E9409" s="11"/>
    </row>
    <row r="9410" spans="3:5" x14ac:dyDescent="0.25">
      <c r="C9410" s="11"/>
      <c r="D9410" s="11"/>
      <c r="E9410" s="11"/>
    </row>
    <row r="9411" spans="3:5" x14ac:dyDescent="0.25">
      <c r="C9411" s="11"/>
      <c r="D9411" s="11"/>
      <c r="E9411" s="11"/>
    </row>
    <row r="9412" spans="3:5" x14ac:dyDescent="0.25">
      <c r="C9412" s="11"/>
      <c r="D9412" s="11"/>
      <c r="E9412" s="11"/>
    </row>
    <row r="9413" spans="3:5" x14ac:dyDescent="0.25">
      <c r="C9413" s="11"/>
      <c r="D9413" s="11"/>
      <c r="E9413" s="11"/>
    </row>
    <row r="9414" spans="3:5" x14ac:dyDescent="0.25">
      <c r="C9414" s="11"/>
      <c r="D9414" s="11"/>
      <c r="E9414" s="11"/>
    </row>
    <row r="9415" spans="3:5" x14ac:dyDescent="0.25">
      <c r="C9415" s="11"/>
      <c r="D9415" s="11"/>
      <c r="E9415" s="11"/>
    </row>
    <row r="9416" spans="3:5" x14ac:dyDescent="0.25">
      <c r="C9416" s="11"/>
      <c r="D9416" s="11"/>
      <c r="E9416" s="11"/>
    </row>
    <row r="9417" spans="3:5" x14ac:dyDescent="0.25">
      <c r="C9417" s="11"/>
      <c r="D9417" s="11"/>
      <c r="E9417" s="11"/>
    </row>
    <row r="9418" spans="3:5" x14ac:dyDescent="0.25">
      <c r="C9418" s="11"/>
      <c r="D9418" s="11"/>
      <c r="E9418" s="11"/>
    </row>
    <row r="9419" spans="3:5" x14ac:dyDescent="0.25">
      <c r="C9419" s="11"/>
      <c r="D9419" s="11"/>
      <c r="E9419" s="11"/>
    </row>
    <row r="9420" spans="3:5" x14ac:dyDescent="0.25">
      <c r="C9420" s="11"/>
      <c r="D9420" s="11"/>
      <c r="E9420" s="11"/>
    </row>
    <row r="9421" spans="3:5" x14ac:dyDescent="0.25">
      <c r="C9421" s="11"/>
      <c r="D9421" s="11"/>
      <c r="E9421" s="11"/>
    </row>
    <row r="9422" spans="3:5" x14ac:dyDescent="0.25">
      <c r="C9422" s="11"/>
      <c r="D9422" s="11"/>
      <c r="E9422" s="11"/>
    </row>
    <row r="9423" spans="3:5" x14ac:dyDescent="0.25">
      <c r="C9423" s="11"/>
      <c r="D9423" s="11"/>
      <c r="E9423" s="11"/>
    </row>
    <row r="9424" spans="3:5" x14ac:dyDescent="0.25">
      <c r="C9424" s="11"/>
      <c r="D9424" s="11"/>
      <c r="E9424" s="11"/>
    </row>
    <row r="9425" spans="3:5" x14ac:dyDescent="0.25">
      <c r="C9425" s="11"/>
      <c r="D9425" s="11"/>
      <c r="E9425" s="11"/>
    </row>
    <row r="9426" spans="3:5" x14ac:dyDescent="0.25">
      <c r="C9426" s="11"/>
      <c r="D9426" s="11"/>
      <c r="E9426" s="11"/>
    </row>
    <row r="9427" spans="3:5" x14ac:dyDescent="0.25">
      <c r="C9427" s="11"/>
      <c r="D9427" s="11"/>
      <c r="E9427" s="11"/>
    </row>
    <row r="9428" spans="3:5" x14ac:dyDescent="0.25">
      <c r="C9428" s="11"/>
      <c r="D9428" s="11"/>
      <c r="E9428" s="11"/>
    </row>
    <row r="9429" spans="3:5" x14ac:dyDescent="0.25">
      <c r="C9429" s="11"/>
      <c r="D9429" s="11"/>
      <c r="E9429" s="11"/>
    </row>
    <row r="9430" spans="3:5" x14ac:dyDescent="0.25">
      <c r="C9430" s="11"/>
      <c r="D9430" s="11"/>
      <c r="E9430" s="11"/>
    </row>
    <row r="9431" spans="3:5" x14ac:dyDescent="0.25">
      <c r="C9431" s="11"/>
      <c r="D9431" s="11"/>
      <c r="E9431" s="11"/>
    </row>
    <row r="9432" spans="3:5" x14ac:dyDescent="0.25">
      <c r="C9432" s="11"/>
      <c r="D9432" s="11"/>
      <c r="E9432" s="11"/>
    </row>
    <row r="9433" spans="3:5" x14ac:dyDescent="0.25">
      <c r="C9433" s="11"/>
      <c r="D9433" s="11"/>
      <c r="E9433" s="11"/>
    </row>
    <row r="9434" spans="3:5" x14ac:dyDescent="0.25">
      <c r="C9434" s="11"/>
      <c r="D9434" s="11"/>
      <c r="E9434" s="11"/>
    </row>
    <row r="9435" spans="3:5" x14ac:dyDescent="0.25">
      <c r="C9435" s="11"/>
      <c r="D9435" s="11"/>
      <c r="E9435" s="11"/>
    </row>
    <row r="9436" spans="3:5" x14ac:dyDescent="0.25">
      <c r="C9436" s="11"/>
      <c r="D9436" s="11"/>
      <c r="E9436" s="11"/>
    </row>
    <row r="9437" spans="3:5" x14ac:dyDescent="0.25">
      <c r="C9437" s="11"/>
      <c r="D9437" s="11"/>
      <c r="E9437" s="11"/>
    </row>
    <row r="9438" spans="3:5" x14ac:dyDescent="0.25">
      <c r="C9438" s="11"/>
      <c r="D9438" s="11"/>
      <c r="E9438" s="11"/>
    </row>
    <row r="9439" spans="3:5" x14ac:dyDescent="0.25">
      <c r="C9439" s="11"/>
      <c r="D9439" s="11"/>
      <c r="E9439" s="11"/>
    </row>
    <row r="9440" spans="3:5" x14ac:dyDescent="0.25">
      <c r="C9440" s="11"/>
      <c r="D9440" s="11"/>
      <c r="E9440" s="11"/>
    </row>
    <row r="9441" spans="3:5" x14ac:dyDescent="0.25">
      <c r="C9441" s="11"/>
      <c r="D9441" s="11"/>
      <c r="E9441" s="11"/>
    </row>
    <row r="9442" spans="3:5" x14ac:dyDescent="0.25">
      <c r="C9442" s="11"/>
      <c r="D9442" s="11"/>
      <c r="E9442" s="11"/>
    </row>
    <row r="9443" spans="3:5" x14ac:dyDescent="0.25">
      <c r="C9443" s="11"/>
      <c r="D9443" s="11"/>
      <c r="E9443" s="11"/>
    </row>
    <row r="9444" spans="3:5" x14ac:dyDescent="0.25">
      <c r="C9444" s="11"/>
      <c r="D9444" s="11"/>
      <c r="E9444" s="11"/>
    </row>
    <row r="9445" spans="3:5" x14ac:dyDescent="0.25">
      <c r="C9445" s="11"/>
      <c r="D9445" s="11"/>
      <c r="E9445" s="11"/>
    </row>
    <row r="9446" spans="3:5" x14ac:dyDescent="0.25">
      <c r="C9446" s="11"/>
      <c r="D9446" s="11"/>
      <c r="E9446" s="11"/>
    </row>
    <row r="9447" spans="3:5" x14ac:dyDescent="0.25">
      <c r="C9447" s="11"/>
      <c r="D9447" s="11"/>
      <c r="E9447" s="11"/>
    </row>
    <row r="9448" spans="3:5" x14ac:dyDescent="0.25">
      <c r="C9448" s="11"/>
      <c r="D9448" s="11"/>
      <c r="E9448" s="11"/>
    </row>
    <row r="9449" spans="3:5" x14ac:dyDescent="0.25">
      <c r="C9449" s="11"/>
      <c r="D9449" s="11"/>
      <c r="E9449" s="11"/>
    </row>
    <row r="9450" spans="3:5" x14ac:dyDescent="0.25">
      <c r="C9450" s="11"/>
      <c r="D9450" s="11"/>
      <c r="E9450" s="11"/>
    </row>
    <row r="9451" spans="3:5" x14ac:dyDescent="0.25">
      <c r="C9451" s="11"/>
      <c r="D9451" s="11"/>
      <c r="E9451" s="11"/>
    </row>
    <row r="9452" spans="3:5" x14ac:dyDescent="0.25">
      <c r="C9452" s="11"/>
      <c r="D9452" s="11"/>
      <c r="E9452" s="11"/>
    </row>
    <row r="9453" spans="3:5" x14ac:dyDescent="0.25">
      <c r="C9453" s="11"/>
      <c r="D9453" s="11"/>
      <c r="E9453" s="11"/>
    </row>
    <row r="9454" spans="3:5" x14ac:dyDescent="0.25">
      <c r="C9454" s="11"/>
      <c r="D9454" s="11"/>
      <c r="E9454" s="11"/>
    </row>
    <row r="9455" spans="3:5" x14ac:dyDescent="0.25">
      <c r="C9455" s="11"/>
      <c r="D9455" s="11"/>
      <c r="E9455" s="11"/>
    </row>
    <row r="9456" spans="3:5" x14ac:dyDescent="0.25">
      <c r="C9456" s="11"/>
      <c r="D9456" s="11"/>
      <c r="E9456" s="11"/>
    </row>
    <row r="9457" spans="3:5" x14ac:dyDescent="0.25">
      <c r="C9457" s="11"/>
      <c r="D9457" s="11"/>
      <c r="E9457" s="11"/>
    </row>
    <row r="9458" spans="3:5" x14ac:dyDescent="0.25">
      <c r="C9458" s="11"/>
      <c r="D9458" s="11"/>
      <c r="E9458" s="11"/>
    </row>
    <row r="9459" spans="3:5" x14ac:dyDescent="0.25">
      <c r="C9459" s="11"/>
      <c r="D9459" s="11"/>
      <c r="E9459" s="11"/>
    </row>
    <row r="9460" spans="3:5" x14ac:dyDescent="0.25">
      <c r="C9460" s="11"/>
      <c r="D9460" s="11"/>
      <c r="E9460" s="11"/>
    </row>
    <row r="9461" spans="3:5" x14ac:dyDescent="0.25">
      <c r="C9461" s="11"/>
      <c r="D9461" s="11"/>
      <c r="E9461" s="11"/>
    </row>
    <row r="9462" spans="3:5" x14ac:dyDescent="0.25">
      <c r="C9462" s="11"/>
      <c r="D9462" s="11"/>
      <c r="E9462" s="11"/>
    </row>
    <row r="9463" spans="3:5" x14ac:dyDescent="0.25">
      <c r="C9463" s="11"/>
      <c r="D9463" s="11"/>
      <c r="E9463" s="11"/>
    </row>
    <row r="9464" spans="3:5" x14ac:dyDescent="0.25">
      <c r="C9464" s="11"/>
      <c r="D9464" s="11"/>
      <c r="E9464" s="11"/>
    </row>
    <row r="9465" spans="3:5" x14ac:dyDescent="0.25">
      <c r="C9465" s="11"/>
      <c r="D9465" s="11"/>
      <c r="E9465" s="11"/>
    </row>
    <row r="9466" spans="3:5" x14ac:dyDescent="0.25">
      <c r="C9466" s="11"/>
      <c r="D9466" s="11"/>
      <c r="E9466" s="11"/>
    </row>
    <row r="9467" spans="3:5" x14ac:dyDescent="0.25">
      <c r="C9467" s="11"/>
      <c r="D9467" s="11"/>
      <c r="E9467" s="11"/>
    </row>
    <row r="9468" spans="3:5" x14ac:dyDescent="0.25">
      <c r="C9468" s="11"/>
      <c r="D9468" s="11"/>
      <c r="E9468" s="11"/>
    </row>
    <row r="9469" spans="3:5" x14ac:dyDescent="0.25">
      <c r="C9469" s="11"/>
      <c r="D9469" s="11"/>
      <c r="E9469" s="11"/>
    </row>
    <row r="9470" spans="3:5" x14ac:dyDescent="0.25">
      <c r="C9470" s="11"/>
      <c r="D9470" s="11"/>
      <c r="E9470" s="11"/>
    </row>
    <row r="9471" spans="3:5" x14ac:dyDescent="0.25">
      <c r="C9471" s="11"/>
      <c r="D9471" s="11"/>
      <c r="E9471" s="11"/>
    </row>
    <row r="9472" spans="3:5" x14ac:dyDescent="0.25">
      <c r="C9472" s="11"/>
      <c r="D9472" s="11"/>
      <c r="E9472" s="11"/>
    </row>
    <row r="9473" spans="3:5" x14ac:dyDescent="0.25">
      <c r="C9473" s="11"/>
      <c r="D9473" s="11"/>
      <c r="E9473" s="11"/>
    </row>
    <row r="9474" spans="3:5" x14ac:dyDescent="0.25">
      <c r="C9474" s="11"/>
      <c r="D9474" s="11"/>
      <c r="E9474" s="11"/>
    </row>
    <row r="9475" spans="3:5" x14ac:dyDescent="0.25">
      <c r="C9475" s="11"/>
      <c r="D9475" s="11"/>
      <c r="E9475" s="11"/>
    </row>
    <row r="9476" spans="3:5" x14ac:dyDescent="0.25">
      <c r="C9476" s="11"/>
      <c r="D9476" s="11"/>
      <c r="E9476" s="11"/>
    </row>
    <row r="9477" spans="3:5" x14ac:dyDescent="0.25">
      <c r="C9477" s="11"/>
      <c r="D9477" s="11"/>
      <c r="E9477" s="11"/>
    </row>
    <row r="9478" spans="3:5" x14ac:dyDescent="0.25">
      <c r="C9478" s="11"/>
      <c r="D9478" s="11"/>
      <c r="E9478" s="11"/>
    </row>
    <row r="9479" spans="3:5" x14ac:dyDescent="0.25">
      <c r="C9479" s="11"/>
      <c r="D9479" s="11"/>
      <c r="E9479" s="11"/>
    </row>
    <row r="9480" spans="3:5" x14ac:dyDescent="0.25">
      <c r="C9480" s="11"/>
      <c r="D9480" s="11"/>
      <c r="E9480" s="11"/>
    </row>
    <row r="9481" spans="3:5" x14ac:dyDescent="0.25">
      <c r="C9481" s="11"/>
      <c r="D9481" s="11"/>
      <c r="E9481" s="11"/>
    </row>
    <row r="9482" spans="3:5" x14ac:dyDescent="0.25">
      <c r="C9482" s="11"/>
      <c r="D9482" s="11"/>
      <c r="E9482" s="11"/>
    </row>
    <row r="9483" spans="3:5" x14ac:dyDescent="0.25">
      <c r="C9483" s="11"/>
      <c r="D9483" s="11"/>
      <c r="E9483" s="11"/>
    </row>
    <row r="9484" spans="3:5" x14ac:dyDescent="0.25">
      <c r="C9484" s="11"/>
      <c r="D9484" s="11"/>
      <c r="E9484" s="11"/>
    </row>
    <row r="9485" spans="3:5" x14ac:dyDescent="0.25">
      <c r="C9485" s="11"/>
      <c r="D9485" s="11"/>
      <c r="E9485" s="11"/>
    </row>
    <row r="9486" spans="3:5" x14ac:dyDescent="0.25">
      <c r="C9486" s="11"/>
      <c r="D9486" s="11"/>
      <c r="E9486" s="11"/>
    </row>
    <row r="9487" spans="3:5" x14ac:dyDescent="0.25">
      <c r="C9487" s="11"/>
      <c r="D9487" s="11"/>
      <c r="E9487" s="11"/>
    </row>
    <row r="9488" spans="3:5" x14ac:dyDescent="0.25">
      <c r="C9488" s="11"/>
      <c r="D9488" s="11"/>
      <c r="E9488" s="11"/>
    </row>
    <row r="9489" spans="3:5" x14ac:dyDescent="0.25">
      <c r="C9489" s="11"/>
      <c r="D9489" s="11"/>
      <c r="E9489" s="11"/>
    </row>
    <row r="9490" spans="3:5" x14ac:dyDescent="0.25">
      <c r="C9490" s="11"/>
      <c r="D9490" s="11"/>
      <c r="E9490" s="11"/>
    </row>
    <row r="9491" spans="3:5" x14ac:dyDescent="0.25">
      <c r="C9491" s="11"/>
      <c r="D9491" s="11"/>
      <c r="E9491" s="11"/>
    </row>
    <row r="9492" spans="3:5" x14ac:dyDescent="0.25">
      <c r="C9492" s="11"/>
      <c r="D9492" s="11"/>
      <c r="E9492" s="11"/>
    </row>
    <row r="9493" spans="3:5" x14ac:dyDescent="0.25">
      <c r="C9493" s="11"/>
      <c r="D9493" s="11"/>
      <c r="E9493" s="11"/>
    </row>
    <row r="9494" spans="3:5" x14ac:dyDescent="0.25">
      <c r="C9494" s="11"/>
      <c r="D9494" s="11"/>
      <c r="E9494" s="11"/>
    </row>
    <row r="9495" spans="3:5" x14ac:dyDescent="0.25">
      <c r="C9495" s="11"/>
      <c r="D9495" s="11"/>
      <c r="E9495" s="11"/>
    </row>
    <row r="9496" spans="3:5" x14ac:dyDescent="0.25">
      <c r="C9496" s="11"/>
      <c r="D9496" s="11"/>
      <c r="E9496" s="11"/>
    </row>
    <row r="9497" spans="3:5" x14ac:dyDescent="0.25">
      <c r="C9497" s="11"/>
      <c r="D9497" s="11"/>
      <c r="E9497" s="11"/>
    </row>
    <row r="9498" spans="3:5" x14ac:dyDescent="0.25">
      <c r="C9498" s="11"/>
      <c r="D9498" s="11"/>
      <c r="E9498" s="11"/>
    </row>
    <row r="9499" spans="3:5" x14ac:dyDescent="0.25">
      <c r="C9499" s="11"/>
      <c r="D9499" s="11"/>
      <c r="E9499" s="11"/>
    </row>
    <row r="9500" spans="3:5" x14ac:dyDescent="0.25">
      <c r="C9500" s="11"/>
      <c r="D9500" s="11"/>
      <c r="E9500" s="11"/>
    </row>
    <row r="9501" spans="3:5" x14ac:dyDescent="0.25">
      <c r="C9501" s="11"/>
      <c r="D9501" s="11"/>
      <c r="E9501" s="11"/>
    </row>
    <row r="9502" spans="3:5" x14ac:dyDescent="0.25">
      <c r="C9502" s="11"/>
      <c r="D9502" s="11"/>
      <c r="E9502" s="11"/>
    </row>
    <row r="9503" spans="3:5" x14ac:dyDescent="0.25">
      <c r="C9503" s="11"/>
      <c r="D9503" s="11"/>
      <c r="E9503" s="11"/>
    </row>
    <row r="9504" spans="3:5" x14ac:dyDescent="0.25">
      <c r="C9504" s="11"/>
      <c r="D9504" s="11"/>
      <c r="E9504" s="11"/>
    </row>
    <row r="9505" spans="3:5" x14ac:dyDescent="0.25">
      <c r="C9505" s="11"/>
      <c r="D9505" s="11"/>
      <c r="E9505" s="11"/>
    </row>
    <row r="9506" spans="3:5" x14ac:dyDescent="0.25">
      <c r="C9506" s="11"/>
      <c r="D9506" s="11"/>
      <c r="E9506" s="11"/>
    </row>
    <row r="9507" spans="3:5" x14ac:dyDescent="0.25">
      <c r="C9507" s="11"/>
      <c r="D9507" s="11"/>
      <c r="E9507" s="11"/>
    </row>
    <row r="9508" spans="3:5" x14ac:dyDescent="0.25">
      <c r="C9508" s="11"/>
      <c r="D9508" s="11"/>
      <c r="E9508" s="11"/>
    </row>
    <row r="9509" spans="3:5" x14ac:dyDescent="0.25">
      <c r="C9509" s="11"/>
      <c r="D9509" s="11"/>
      <c r="E9509" s="11"/>
    </row>
    <row r="9510" spans="3:5" x14ac:dyDescent="0.25">
      <c r="C9510" s="11"/>
      <c r="D9510" s="11"/>
      <c r="E9510" s="11"/>
    </row>
    <row r="9511" spans="3:5" x14ac:dyDescent="0.25">
      <c r="C9511" s="11"/>
      <c r="D9511" s="11"/>
      <c r="E9511" s="11"/>
    </row>
    <row r="9512" spans="3:5" x14ac:dyDescent="0.25">
      <c r="C9512" s="11"/>
      <c r="D9512" s="11"/>
      <c r="E9512" s="11"/>
    </row>
    <row r="9513" spans="3:5" x14ac:dyDescent="0.25">
      <c r="C9513" s="11"/>
      <c r="D9513" s="11"/>
      <c r="E9513" s="11"/>
    </row>
    <row r="9514" spans="3:5" x14ac:dyDescent="0.25">
      <c r="C9514" s="11"/>
      <c r="D9514" s="11"/>
      <c r="E9514" s="11"/>
    </row>
    <row r="9515" spans="3:5" x14ac:dyDescent="0.25">
      <c r="C9515" s="11"/>
      <c r="D9515" s="11"/>
      <c r="E9515" s="11"/>
    </row>
    <row r="9516" spans="3:5" x14ac:dyDescent="0.25">
      <c r="C9516" s="11"/>
      <c r="D9516" s="11"/>
      <c r="E9516" s="11"/>
    </row>
    <row r="9517" spans="3:5" x14ac:dyDescent="0.25">
      <c r="C9517" s="11"/>
      <c r="D9517" s="11"/>
      <c r="E9517" s="11"/>
    </row>
    <row r="9518" spans="3:5" x14ac:dyDescent="0.25">
      <c r="C9518" s="11"/>
      <c r="D9518" s="11"/>
      <c r="E9518" s="11"/>
    </row>
    <row r="9519" spans="3:5" x14ac:dyDescent="0.25">
      <c r="C9519" s="11"/>
      <c r="D9519" s="11"/>
      <c r="E9519" s="11"/>
    </row>
    <row r="9520" spans="3:5" x14ac:dyDescent="0.25">
      <c r="C9520" s="11"/>
      <c r="D9520" s="11"/>
      <c r="E9520" s="11"/>
    </row>
    <row r="9521" spans="3:5" x14ac:dyDescent="0.25">
      <c r="C9521" s="11"/>
      <c r="D9521" s="11"/>
      <c r="E9521" s="11"/>
    </row>
    <row r="9522" spans="3:5" x14ac:dyDescent="0.25">
      <c r="C9522" s="11"/>
      <c r="D9522" s="11"/>
      <c r="E9522" s="11"/>
    </row>
    <row r="9523" spans="3:5" x14ac:dyDescent="0.25">
      <c r="C9523" s="11"/>
      <c r="D9523" s="11"/>
      <c r="E9523" s="11"/>
    </row>
    <row r="9524" spans="3:5" x14ac:dyDescent="0.25">
      <c r="C9524" s="11"/>
      <c r="D9524" s="11"/>
      <c r="E9524" s="11"/>
    </row>
    <row r="9525" spans="3:5" x14ac:dyDescent="0.25">
      <c r="C9525" s="11"/>
      <c r="D9525" s="11"/>
      <c r="E9525" s="11"/>
    </row>
    <row r="9526" spans="3:5" x14ac:dyDescent="0.25">
      <c r="C9526" s="11"/>
      <c r="D9526" s="11"/>
      <c r="E9526" s="11"/>
    </row>
    <row r="9527" spans="3:5" x14ac:dyDescent="0.25">
      <c r="C9527" s="11"/>
      <c r="D9527" s="11"/>
      <c r="E9527" s="11"/>
    </row>
    <row r="9528" spans="3:5" x14ac:dyDescent="0.25">
      <c r="C9528" s="11"/>
      <c r="D9528" s="11"/>
      <c r="E9528" s="11"/>
    </row>
    <row r="9529" spans="3:5" x14ac:dyDescent="0.25">
      <c r="C9529" s="11"/>
      <c r="D9529" s="11"/>
      <c r="E9529" s="11"/>
    </row>
    <row r="9530" spans="3:5" x14ac:dyDescent="0.25">
      <c r="C9530" s="11"/>
      <c r="D9530" s="11"/>
      <c r="E9530" s="11"/>
    </row>
    <row r="9531" spans="3:5" x14ac:dyDescent="0.25">
      <c r="C9531" s="11"/>
      <c r="D9531" s="11"/>
      <c r="E9531" s="11"/>
    </row>
    <row r="9532" spans="3:5" x14ac:dyDescent="0.25">
      <c r="C9532" s="11"/>
      <c r="D9532" s="11"/>
      <c r="E9532" s="11"/>
    </row>
    <row r="9533" spans="3:5" x14ac:dyDescent="0.25">
      <c r="C9533" s="11"/>
      <c r="D9533" s="11"/>
      <c r="E9533" s="11"/>
    </row>
    <row r="9534" spans="3:5" x14ac:dyDescent="0.25">
      <c r="C9534" s="11"/>
      <c r="D9534" s="11"/>
      <c r="E9534" s="11"/>
    </row>
    <row r="9535" spans="3:5" x14ac:dyDescent="0.25">
      <c r="C9535" s="11"/>
      <c r="D9535" s="11"/>
      <c r="E9535" s="11"/>
    </row>
    <row r="9536" spans="3:5" x14ac:dyDescent="0.25">
      <c r="C9536" s="11"/>
      <c r="D9536" s="11"/>
      <c r="E9536" s="11"/>
    </row>
    <row r="9537" spans="3:5" x14ac:dyDescent="0.25">
      <c r="C9537" s="11"/>
      <c r="D9537" s="11"/>
      <c r="E9537" s="11"/>
    </row>
    <row r="9538" spans="3:5" x14ac:dyDescent="0.25">
      <c r="C9538" s="11"/>
      <c r="D9538" s="11"/>
      <c r="E9538" s="11"/>
    </row>
    <row r="9539" spans="3:5" x14ac:dyDescent="0.25">
      <c r="C9539" s="11"/>
      <c r="D9539" s="11"/>
      <c r="E9539" s="11"/>
    </row>
    <row r="9540" spans="3:5" x14ac:dyDescent="0.25">
      <c r="C9540" s="11"/>
      <c r="D9540" s="11"/>
      <c r="E9540" s="11"/>
    </row>
    <row r="9541" spans="3:5" x14ac:dyDescent="0.25">
      <c r="C9541" s="11"/>
      <c r="D9541" s="11"/>
      <c r="E9541" s="11"/>
    </row>
    <row r="9542" spans="3:5" x14ac:dyDescent="0.25">
      <c r="C9542" s="11"/>
      <c r="D9542" s="11"/>
      <c r="E9542" s="11"/>
    </row>
    <row r="9543" spans="3:5" x14ac:dyDescent="0.25">
      <c r="C9543" s="11"/>
      <c r="D9543" s="11"/>
      <c r="E9543" s="11"/>
    </row>
    <row r="9544" spans="3:5" x14ac:dyDescent="0.25">
      <c r="C9544" s="11"/>
      <c r="D9544" s="11"/>
      <c r="E9544" s="11"/>
    </row>
    <row r="9545" spans="3:5" x14ac:dyDescent="0.25">
      <c r="C9545" s="11"/>
      <c r="D9545" s="11"/>
      <c r="E9545" s="11"/>
    </row>
    <row r="9546" spans="3:5" x14ac:dyDescent="0.25">
      <c r="C9546" s="11"/>
      <c r="D9546" s="11"/>
      <c r="E9546" s="11"/>
    </row>
    <row r="9547" spans="3:5" x14ac:dyDescent="0.25">
      <c r="C9547" s="11"/>
      <c r="D9547" s="11"/>
      <c r="E9547" s="11"/>
    </row>
    <row r="9548" spans="3:5" x14ac:dyDescent="0.25">
      <c r="C9548" s="11"/>
      <c r="D9548" s="11"/>
      <c r="E9548" s="11"/>
    </row>
    <row r="9549" spans="3:5" x14ac:dyDescent="0.25">
      <c r="C9549" s="11"/>
      <c r="D9549" s="11"/>
      <c r="E9549" s="11"/>
    </row>
    <row r="9550" spans="3:5" x14ac:dyDescent="0.25">
      <c r="C9550" s="11"/>
      <c r="D9550" s="11"/>
      <c r="E9550" s="11"/>
    </row>
    <row r="9551" spans="3:5" x14ac:dyDescent="0.25">
      <c r="C9551" s="11"/>
      <c r="D9551" s="11"/>
      <c r="E9551" s="11"/>
    </row>
    <row r="9552" spans="3:5" x14ac:dyDescent="0.25">
      <c r="C9552" s="11"/>
      <c r="D9552" s="11"/>
      <c r="E9552" s="11"/>
    </row>
    <row r="9553" spans="3:5" x14ac:dyDescent="0.25">
      <c r="C9553" s="11"/>
      <c r="D9553" s="11"/>
      <c r="E9553" s="11"/>
    </row>
    <row r="9554" spans="3:5" x14ac:dyDescent="0.25">
      <c r="C9554" s="11"/>
      <c r="D9554" s="11"/>
      <c r="E9554" s="11"/>
    </row>
    <row r="9555" spans="3:5" x14ac:dyDescent="0.25">
      <c r="C9555" s="11"/>
      <c r="D9555" s="11"/>
      <c r="E9555" s="11"/>
    </row>
    <row r="9556" spans="3:5" x14ac:dyDescent="0.25">
      <c r="C9556" s="11"/>
      <c r="D9556" s="11"/>
      <c r="E9556" s="11"/>
    </row>
    <row r="9557" spans="3:5" x14ac:dyDescent="0.25">
      <c r="C9557" s="11"/>
      <c r="D9557" s="11"/>
      <c r="E9557" s="11"/>
    </row>
    <row r="9558" spans="3:5" x14ac:dyDescent="0.25">
      <c r="C9558" s="11"/>
      <c r="D9558" s="11"/>
      <c r="E9558" s="11"/>
    </row>
    <row r="9559" spans="3:5" x14ac:dyDescent="0.25">
      <c r="C9559" s="11"/>
      <c r="D9559" s="11"/>
      <c r="E9559" s="11"/>
    </row>
    <row r="9560" spans="3:5" x14ac:dyDescent="0.25">
      <c r="C9560" s="11"/>
      <c r="D9560" s="11"/>
      <c r="E9560" s="11"/>
    </row>
    <row r="9561" spans="3:5" x14ac:dyDescent="0.25">
      <c r="C9561" s="11"/>
      <c r="D9561" s="11"/>
      <c r="E9561" s="11"/>
    </row>
    <row r="9562" spans="3:5" x14ac:dyDescent="0.25">
      <c r="C9562" s="11"/>
      <c r="D9562" s="11"/>
      <c r="E9562" s="11"/>
    </row>
    <row r="9563" spans="3:5" x14ac:dyDescent="0.25">
      <c r="C9563" s="11"/>
      <c r="D9563" s="11"/>
      <c r="E9563" s="11"/>
    </row>
    <row r="9564" spans="3:5" x14ac:dyDescent="0.25">
      <c r="C9564" s="11"/>
      <c r="D9564" s="11"/>
      <c r="E9564" s="11"/>
    </row>
    <row r="9565" spans="3:5" x14ac:dyDescent="0.25">
      <c r="C9565" s="11"/>
      <c r="D9565" s="11"/>
      <c r="E9565" s="11"/>
    </row>
    <row r="9566" spans="3:5" x14ac:dyDescent="0.25">
      <c r="C9566" s="11"/>
      <c r="D9566" s="11"/>
      <c r="E9566" s="11"/>
    </row>
    <row r="9567" spans="3:5" x14ac:dyDescent="0.25">
      <c r="C9567" s="11"/>
      <c r="D9567" s="11"/>
      <c r="E9567" s="11"/>
    </row>
    <row r="9568" spans="3:5" x14ac:dyDescent="0.25">
      <c r="C9568" s="11"/>
      <c r="D9568" s="11"/>
      <c r="E9568" s="11"/>
    </row>
    <row r="9569" spans="3:5" x14ac:dyDescent="0.25">
      <c r="C9569" s="11"/>
      <c r="D9569" s="11"/>
      <c r="E9569" s="11"/>
    </row>
    <row r="9570" spans="3:5" x14ac:dyDescent="0.25">
      <c r="C9570" s="11"/>
      <c r="D9570" s="11"/>
      <c r="E9570" s="11"/>
    </row>
    <row r="9571" spans="3:5" x14ac:dyDescent="0.25">
      <c r="C9571" s="11"/>
      <c r="D9571" s="11"/>
      <c r="E9571" s="11"/>
    </row>
    <row r="9572" spans="3:5" x14ac:dyDescent="0.25">
      <c r="C9572" s="11"/>
      <c r="D9572" s="11"/>
      <c r="E9572" s="11"/>
    </row>
    <row r="9573" spans="3:5" x14ac:dyDescent="0.25">
      <c r="C9573" s="11"/>
      <c r="D9573" s="11"/>
      <c r="E9573" s="11"/>
    </row>
    <row r="9574" spans="3:5" x14ac:dyDescent="0.25">
      <c r="C9574" s="11"/>
      <c r="D9574" s="11"/>
      <c r="E9574" s="11"/>
    </row>
    <row r="9575" spans="3:5" x14ac:dyDescent="0.25">
      <c r="C9575" s="11"/>
      <c r="D9575" s="11"/>
      <c r="E9575" s="11"/>
    </row>
    <row r="9576" spans="3:5" x14ac:dyDescent="0.25">
      <c r="C9576" s="11"/>
      <c r="D9576" s="11"/>
      <c r="E9576" s="11"/>
    </row>
    <row r="9577" spans="3:5" x14ac:dyDescent="0.25">
      <c r="C9577" s="11"/>
      <c r="D9577" s="11"/>
      <c r="E9577" s="11"/>
    </row>
    <row r="9578" spans="3:5" x14ac:dyDescent="0.25">
      <c r="C9578" s="11"/>
      <c r="D9578" s="11"/>
      <c r="E9578" s="11"/>
    </row>
    <row r="9579" spans="3:5" x14ac:dyDescent="0.25">
      <c r="C9579" s="11"/>
      <c r="D9579" s="11"/>
      <c r="E9579" s="11"/>
    </row>
    <row r="9580" spans="3:5" x14ac:dyDescent="0.25">
      <c r="C9580" s="11"/>
      <c r="D9580" s="11"/>
      <c r="E9580" s="11"/>
    </row>
    <row r="9581" spans="3:5" x14ac:dyDescent="0.25">
      <c r="C9581" s="11"/>
      <c r="D9581" s="11"/>
      <c r="E9581" s="11"/>
    </row>
    <row r="9582" spans="3:5" x14ac:dyDescent="0.25">
      <c r="C9582" s="11"/>
      <c r="D9582" s="11"/>
      <c r="E9582" s="11"/>
    </row>
    <row r="9583" spans="3:5" x14ac:dyDescent="0.25">
      <c r="C9583" s="11"/>
      <c r="D9583" s="11"/>
      <c r="E9583" s="11"/>
    </row>
    <row r="9584" spans="3:5" x14ac:dyDescent="0.25">
      <c r="C9584" s="11"/>
      <c r="D9584" s="11"/>
      <c r="E9584" s="11"/>
    </row>
    <row r="9585" spans="3:5" x14ac:dyDescent="0.25">
      <c r="C9585" s="11"/>
      <c r="D9585" s="11"/>
      <c r="E9585" s="11"/>
    </row>
    <row r="9586" spans="3:5" x14ac:dyDescent="0.25">
      <c r="C9586" s="11"/>
      <c r="D9586" s="11"/>
      <c r="E9586" s="11"/>
    </row>
    <row r="9587" spans="3:5" x14ac:dyDescent="0.25">
      <c r="C9587" s="11"/>
      <c r="D9587" s="11"/>
      <c r="E9587" s="11"/>
    </row>
    <row r="9588" spans="3:5" x14ac:dyDescent="0.25">
      <c r="C9588" s="11"/>
      <c r="D9588" s="11"/>
      <c r="E9588" s="11"/>
    </row>
    <row r="9589" spans="3:5" x14ac:dyDescent="0.25">
      <c r="C9589" s="11"/>
      <c r="D9589" s="11"/>
      <c r="E9589" s="11"/>
    </row>
    <row r="9590" spans="3:5" x14ac:dyDescent="0.25">
      <c r="C9590" s="11"/>
      <c r="D9590" s="11"/>
      <c r="E9590" s="11"/>
    </row>
    <row r="9591" spans="3:5" x14ac:dyDescent="0.25">
      <c r="C9591" s="11"/>
      <c r="D9591" s="11"/>
      <c r="E9591" s="11"/>
    </row>
    <row r="9592" spans="3:5" x14ac:dyDescent="0.25">
      <c r="C9592" s="11"/>
      <c r="D9592" s="11"/>
      <c r="E9592" s="11"/>
    </row>
    <row r="9593" spans="3:5" x14ac:dyDescent="0.25">
      <c r="C9593" s="11"/>
      <c r="D9593" s="11"/>
      <c r="E9593" s="11"/>
    </row>
    <row r="9594" spans="3:5" x14ac:dyDescent="0.25">
      <c r="C9594" s="11"/>
      <c r="D9594" s="11"/>
      <c r="E9594" s="11"/>
    </row>
    <row r="9595" spans="3:5" x14ac:dyDescent="0.25">
      <c r="C9595" s="11"/>
      <c r="D9595" s="11"/>
      <c r="E9595" s="11"/>
    </row>
    <row r="9596" spans="3:5" x14ac:dyDescent="0.25">
      <c r="C9596" s="11"/>
      <c r="D9596" s="11"/>
      <c r="E9596" s="11"/>
    </row>
    <row r="9597" spans="3:5" x14ac:dyDescent="0.25">
      <c r="C9597" s="11"/>
      <c r="D9597" s="11"/>
      <c r="E9597" s="11"/>
    </row>
    <row r="9598" spans="3:5" x14ac:dyDescent="0.25">
      <c r="C9598" s="11"/>
      <c r="D9598" s="11"/>
      <c r="E9598" s="11"/>
    </row>
    <row r="9599" spans="3:5" x14ac:dyDescent="0.25">
      <c r="C9599" s="11"/>
      <c r="D9599" s="11"/>
      <c r="E9599" s="11"/>
    </row>
    <row r="9600" spans="3:5" x14ac:dyDescent="0.25">
      <c r="C9600" s="11"/>
      <c r="D9600" s="11"/>
      <c r="E9600" s="11"/>
    </row>
    <row r="9601" spans="3:5" x14ac:dyDescent="0.25">
      <c r="C9601" s="11"/>
      <c r="D9601" s="11"/>
      <c r="E9601" s="11"/>
    </row>
    <row r="9602" spans="3:5" x14ac:dyDescent="0.25">
      <c r="C9602" s="11"/>
      <c r="D9602" s="11"/>
      <c r="E9602" s="11"/>
    </row>
    <row r="9603" spans="3:5" x14ac:dyDescent="0.25">
      <c r="C9603" s="11"/>
      <c r="D9603" s="11"/>
      <c r="E9603" s="11"/>
    </row>
    <row r="9604" spans="3:5" x14ac:dyDescent="0.25">
      <c r="C9604" s="11"/>
      <c r="D9604" s="11"/>
      <c r="E9604" s="11"/>
    </row>
    <row r="9605" spans="3:5" x14ac:dyDescent="0.25">
      <c r="C9605" s="11"/>
      <c r="D9605" s="11"/>
      <c r="E9605" s="11"/>
    </row>
    <row r="9606" spans="3:5" x14ac:dyDescent="0.25">
      <c r="C9606" s="11"/>
      <c r="D9606" s="11"/>
      <c r="E9606" s="11"/>
    </row>
    <row r="9607" spans="3:5" x14ac:dyDescent="0.25">
      <c r="C9607" s="11"/>
      <c r="D9607" s="11"/>
      <c r="E9607" s="11"/>
    </row>
    <row r="9608" spans="3:5" x14ac:dyDescent="0.25">
      <c r="C9608" s="11"/>
      <c r="D9608" s="11"/>
      <c r="E9608" s="11"/>
    </row>
    <row r="9609" spans="3:5" x14ac:dyDescent="0.25">
      <c r="C9609" s="11"/>
      <c r="D9609" s="11"/>
      <c r="E9609" s="11"/>
    </row>
    <row r="9610" spans="3:5" x14ac:dyDescent="0.25">
      <c r="C9610" s="11"/>
      <c r="D9610" s="11"/>
      <c r="E9610" s="11"/>
    </row>
    <row r="9611" spans="3:5" x14ac:dyDescent="0.25">
      <c r="C9611" s="11"/>
      <c r="D9611" s="11"/>
      <c r="E9611" s="11"/>
    </row>
    <row r="9612" spans="3:5" x14ac:dyDescent="0.25">
      <c r="C9612" s="11"/>
      <c r="D9612" s="11"/>
      <c r="E9612" s="11"/>
    </row>
    <row r="9613" spans="3:5" x14ac:dyDescent="0.25">
      <c r="C9613" s="11"/>
      <c r="D9613" s="11"/>
      <c r="E9613" s="11"/>
    </row>
    <row r="9614" spans="3:5" x14ac:dyDescent="0.25">
      <c r="C9614" s="11"/>
      <c r="D9614" s="11"/>
      <c r="E9614" s="11"/>
    </row>
    <row r="9615" spans="3:5" x14ac:dyDescent="0.25">
      <c r="C9615" s="11"/>
      <c r="D9615" s="11"/>
      <c r="E9615" s="11"/>
    </row>
    <row r="9616" spans="3:5" x14ac:dyDescent="0.25">
      <c r="C9616" s="11"/>
      <c r="D9616" s="11"/>
      <c r="E9616" s="11"/>
    </row>
    <row r="9617" spans="3:5" x14ac:dyDescent="0.25">
      <c r="C9617" s="11"/>
      <c r="D9617" s="11"/>
      <c r="E9617" s="11"/>
    </row>
    <row r="9618" spans="3:5" x14ac:dyDescent="0.25">
      <c r="C9618" s="11"/>
      <c r="D9618" s="11"/>
      <c r="E9618" s="11"/>
    </row>
    <row r="9619" spans="3:5" x14ac:dyDescent="0.25">
      <c r="C9619" s="11"/>
      <c r="D9619" s="11"/>
      <c r="E9619" s="11"/>
    </row>
    <row r="9620" spans="3:5" x14ac:dyDescent="0.25">
      <c r="C9620" s="11"/>
      <c r="D9620" s="11"/>
      <c r="E9620" s="11"/>
    </row>
    <row r="9621" spans="3:5" x14ac:dyDescent="0.25">
      <c r="C9621" s="11"/>
      <c r="D9621" s="11"/>
      <c r="E9621" s="11"/>
    </row>
    <row r="9622" spans="3:5" x14ac:dyDescent="0.25">
      <c r="C9622" s="11"/>
      <c r="D9622" s="11"/>
      <c r="E9622" s="11"/>
    </row>
    <row r="9623" spans="3:5" x14ac:dyDescent="0.25">
      <c r="C9623" s="11"/>
      <c r="D9623" s="11"/>
      <c r="E9623" s="11"/>
    </row>
    <row r="9624" spans="3:5" x14ac:dyDescent="0.25">
      <c r="C9624" s="11"/>
      <c r="D9624" s="11"/>
      <c r="E9624" s="11"/>
    </row>
    <row r="9625" spans="3:5" x14ac:dyDescent="0.25">
      <c r="C9625" s="11"/>
      <c r="D9625" s="11"/>
      <c r="E9625" s="11"/>
    </row>
    <row r="9626" spans="3:5" x14ac:dyDescent="0.25">
      <c r="C9626" s="11"/>
      <c r="D9626" s="11"/>
      <c r="E9626" s="11"/>
    </row>
    <row r="9627" spans="3:5" x14ac:dyDescent="0.25">
      <c r="C9627" s="11"/>
      <c r="D9627" s="11"/>
      <c r="E9627" s="11"/>
    </row>
    <row r="9628" spans="3:5" x14ac:dyDescent="0.25">
      <c r="C9628" s="11"/>
      <c r="D9628" s="11"/>
      <c r="E9628" s="11"/>
    </row>
    <row r="9629" spans="3:5" x14ac:dyDescent="0.25">
      <c r="C9629" s="11"/>
      <c r="D9629" s="11"/>
      <c r="E9629" s="11"/>
    </row>
    <row r="9630" spans="3:5" x14ac:dyDescent="0.25">
      <c r="C9630" s="11"/>
      <c r="D9630" s="11"/>
      <c r="E9630" s="11"/>
    </row>
    <row r="9631" spans="3:5" x14ac:dyDescent="0.25">
      <c r="C9631" s="11"/>
      <c r="D9631" s="11"/>
      <c r="E9631" s="11"/>
    </row>
    <row r="9632" spans="3:5" x14ac:dyDescent="0.25">
      <c r="C9632" s="11"/>
      <c r="D9632" s="11"/>
      <c r="E9632" s="11"/>
    </row>
    <row r="9633" spans="3:5" x14ac:dyDescent="0.25">
      <c r="C9633" s="11"/>
      <c r="D9633" s="11"/>
      <c r="E9633" s="11"/>
    </row>
    <row r="9634" spans="3:5" x14ac:dyDescent="0.25">
      <c r="C9634" s="11"/>
      <c r="D9634" s="11"/>
      <c r="E9634" s="11"/>
    </row>
    <row r="9635" spans="3:5" x14ac:dyDescent="0.25">
      <c r="C9635" s="11"/>
      <c r="D9635" s="11"/>
      <c r="E9635" s="11"/>
    </row>
    <row r="9636" spans="3:5" x14ac:dyDescent="0.25">
      <c r="C9636" s="11"/>
      <c r="D9636" s="11"/>
      <c r="E9636" s="11"/>
    </row>
    <row r="9637" spans="3:5" x14ac:dyDescent="0.25">
      <c r="C9637" s="11"/>
      <c r="D9637" s="11"/>
      <c r="E9637" s="11"/>
    </row>
    <row r="9638" spans="3:5" x14ac:dyDescent="0.25">
      <c r="C9638" s="11"/>
      <c r="D9638" s="11"/>
      <c r="E9638" s="11"/>
    </row>
    <row r="9639" spans="3:5" x14ac:dyDescent="0.25">
      <c r="C9639" s="11"/>
      <c r="D9639" s="11"/>
      <c r="E9639" s="11"/>
    </row>
    <row r="9640" spans="3:5" x14ac:dyDescent="0.25">
      <c r="C9640" s="11"/>
      <c r="D9640" s="11"/>
      <c r="E9640" s="11"/>
    </row>
    <row r="9641" spans="3:5" x14ac:dyDescent="0.25">
      <c r="C9641" s="11"/>
      <c r="D9641" s="11"/>
      <c r="E9641" s="11"/>
    </row>
    <row r="9642" spans="3:5" x14ac:dyDescent="0.25">
      <c r="C9642" s="11"/>
      <c r="D9642" s="11"/>
      <c r="E9642" s="11"/>
    </row>
    <row r="9643" spans="3:5" x14ac:dyDescent="0.25">
      <c r="C9643" s="11"/>
      <c r="D9643" s="11"/>
      <c r="E9643" s="11"/>
    </row>
    <row r="9644" spans="3:5" x14ac:dyDescent="0.25">
      <c r="C9644" s="11"/>
      <c r="D9644" s="11"/>
      <c r="E9644" s="11"/>
    </row>
    <row r="9645" spans="3:5" x14ac:dyDescent="0.25">
      <c r="C9645" s="11"/>
      <c r="D9645" s="11"/>
      <c r="E9645" s="11"/>
    </row>
    <row r="9646" spans="3:5" x14ac:dyDescent="0.25">
      <c r="C9646" s="11"/>
      <c r="D9646" s="11"/>
      <c r="E9646" s="11"/>
    </row>
    <row r="9647" spans="3:5" x14ac:dyDescent="0.25">
      <c r="C9647" s="11"/>
      <c r="D9647" s="11"/>
      <c r="E9647" s="11"/>
    </row>
    <row r="9648" spans="3:5" x14ac:dyDescent="0.25">
      <c r="C9648" s="11"/>
      <c r="D9648" s="11"/>
      <c r="E9648" s="11"/>
    </row>
    <row r="9649" spans="3:5" x14ac:dyDescent="0.25">
      <c r="C9649" s="11"/>
      <c r="D9649" s="11"/>
      <c r="E9649" s="11"/>
    </row>
    <row r="9650" spans="3:5" x14ac:dyDescent="0.25">
      <c r="C9650" s="11"/>
      <c r="D9650" s="11"/>
      <c r="E9650" s="11"/>
    </row>
    <row r="9651" spans="3:5" x14ac:dyDescent="0.25">
      <c r="C9651" s="11"/>
      <c r="D9651" s="11"/>
      <c r="E9651" s="11"/>
    </row>
    <row r="9652" spans="3:5" x14ac:dyDescent="0.25">
      <c r="C9652" s="11"/>
      <c r="D9652" s="11"/>
      <c r="E9652" s="11"/>
    </row>
    <row r="9653" spans="3:5" x14ac:dyDescent="0.25">
      <c r="C9653" s="11"/>
      <c r="D9653" s="11"/>
      <c r="E9653" s="11"/>
    </row>
    <row r="9654" spans="3:5" x14ac:dyDescent="0.25">
      <c r="C9654" s="11"/>
      <c r="D9654" s="11"/>
      <c r="E9654" s="11"/>
    </row>
    <row r="9655" spans="3:5" x14ac:dyDescent="0.25">
      <c r="C9655" s="11"/>
      <c r="D9655" s="11"/>
      <c r="E9655" s="11"/>
    </row>
    <row r="9656" spans="3:5" x14ac:dyDescent="0.25">
      <c r="C9656" s="11"/>
      <c r="D9656" s="11"/>
      <c r="E9656" s="11"/>
    </row>
    <row r="9657" spans="3:5" x14ac:dyDescent="0.25">
      <c r="C9657" s="11"/>
      <c r="D9657" s="11"/>
      <c r="E9657" s="11"/>
    </row>
    <row r="9658" spans="3:5" x14ac:dyDescent="0.25">
      <c r="C9658" s="11"/>
      <c r="D9658" s="11"/>
      <c r="E9658" s="11"/>
    </row>
    <row r="9659" spans="3:5" x14ac:dyDescent="0.25">
      <c r="C9659" s="11"/>
      <c r="D9659" s="11"/>
      <c r="E9659" s="11"/>
    </row>
    <row r="9660" spans="3:5" x14ac:dyDescent="0.25">
      <c r="C9660" s="11"/>
      <c r="D9660" s="11"/>
      <c r="E9660" s="11"/>
    </row>
    <row r="9661" spans="3:5" x14ac:dyDescent="0.25">
      <c r="C9661" s="11"/>
      <c r="D9661" s="11"/>
      <c r="E9661" s="11"/>
    </row>
    <row r="9662" spans="3:5" x14ac:dyDescent="0.25">
      <c r="C9662" s="11"/>
      <c r="D9662" s="11"/>
      <c r="E9662" s="11"/>
    </row>
    <row r="9663" spans="3:5" x14ac:dyDescent="0.25">
      <c r="C9663" s="11"/>
      <c r="D9663" s="11"/>
      <c r="E9663" s="11"/>
    </row>
    <row r="9664" spans="3:5" x14ac:dyDescent="0.25">
      <c r="C9664" s="11"/>
      <c r="D9664" s="11"/>
      <c r="E9664" s="11"/>
    </row>
    <row r="9665" spans="3:5" x14ac:dyDescent="0.25">
      <c r="C9665" s="11"/>
      <c r="D9665" s="11"/>
      <c r="E9665" s="11"/>
    </row>
    <row r="9666" spans="3:5" x14ac:dyDescent="0.25">
      <c r="C9666" s="11"/>
      <c r="D9666" s="11"/>
      <c r="E9666" s="11"/>
    </row>
    <row r="9667" spans="3:5" x14ac:dyDescent="0.25">
      <c r="C9667" s="11"/>
      <c r="D9667" s="11"/>
      <c r="E9667" s="11"/>
    </row>
    <row r="9668" spans="3:5" x14ac:dyDescent="0.25">
      <c r="C9668" s="11"/>
      <c r="D9668" s="11"/>
      <c r="E9668" s="11"/>
    </row>
    <row r="9669" spans="3:5" x14ac:dyDescent="0.25">
      <c r="C9669" s="11"/>
      <c r="D9669" s="11"/>
      <c r="E9669" s="11"/>
    </row>
    <row r="9670" spans="3:5" x14ac:dyDescent="0.25">
      <c r="C9670" s="11"/>
      <c r="D9670" s="11"/>
      <c r="E9670" s="11"/>
    </row>
    <row r="9671" spans="3:5" x14ac:dyDescent="0.25">
      <c r="C9671" s="11"/>
      <c r="D9671" s="11"/>
      <c r="E9671" s="11"/>
    </row>
    <row r="9672" spans="3:5" x14ac:dyDescent="0.25">
      <c r="C9672" s="11"/>
      <c r="D9672" s="11"/>
      <c r="E9672" s="11"/>
    </row>
    <row r="9673" spans="3:5" x14ac:dyDescent="0.25">
      <c r="C9673" s="11"/>
      <c r="D9673" s="11"/>
      <c r="E9673" s="11"/>
    </row>
    <row r="9674" spans="3:5" x14ac:dyDescent="0.25">
      <c r="C9674" s="11"/>
      <c r="D9674" s="11"/>
      <c r="E9674" s="11"/>
    </row>
    <row r="9675" spans="3:5" x14ac:dyDescent="0.25">
      <c r="C9675" s="11"/>
      <c r="D9675" s="11"/>
      <c r="E9675" s="11"/>
    </row>
    <row r="9676" spans="3:5" x14ac:dyDescent="0.25">
      <c r="C9676" s="11"/>
      <c r="D9676" s="11"/>
      <c r="E9676" s="11"/>
    </row>
    <row r="9677" spans="3:5" x14ac:dyDescent="0.25">
      <c r="C9677" s="11"/>
      <c r="D9677" s="11"/>
      <c r="E9677" s="11"/>
    </row>
    <row r="9678" spans="3:5" x14ac:dyDescent="0.25">
      <c r="C9678" s="11"/>
      <c r="D9678" s="11"/>
      <c r="E9678" s="11"/>
    </row>
    <row r="9679" spans="3:5" x14ac:dyDescent="0.25">
      <c r="C9679" s="11"/>
      <c r="D9679" s="11"/>
      <c r="E9679" s="11"/>
    </row>
    <row r="9680" spans="3:5" x14ac:dyDescent="0.25">
      <c r="C9680" s="11"/>
      <c r="D9680" s="11"/>
      <c r="E9680" s="11"/>
    </row>
    <row r="9681" spans="3:5" x14ac:dyDescent="0.25">
      <c r="C9681" s="11"/>
      <c r="D9681" s="11"/>
      <c r="E9681" s="11"/>
    </row>
    <row r="9682" spans="3:5" x14ac:dyDescent="0.25">
      <c r="C9682" s="11"/>
      <c r="D9682" s="11"/>
      <c r="E9682" s="11"/>
    </row>
    <row r="9683" spans="3:5" x14ac:dyDescent="0.25">
      <c r="C9683" s="11"/>
      <c r="D9683" s="11"/>
      <c r="E9683" s="11"/>
    </row>
    <row r="9684" spans="3:5" x14ac:dyDescent="0.25">
      <c r="C9684" s="11"/>
      <c r="D9684" s="11"/>
      <c r="E9684" s="11"/>
    </row>
    <row r="9685" spans="3:5" x14ac:dyDescent="0.25">
      <c r="C9685" s="11"/>
      <c r="D9685" s="11"/>
      <c r="E9685" s="11"/>
    </row>
    <row r="9686" spans="3:5" x14ac:dyDescent="0.25">
      <c r="C9686" s="11"/>
      <c r="D9686" s="11"/>
      <c r="E9686" s="11"/>
    </row>
    <row r="9687" spans="3:5" x14ac:dyDescent="0.25">
      <c r="C9687" s="11"/>
      <c r="D9687" s="11"/>
      <c r="E9687" s="11"/>
    </row>
    <row r="9688" spans="3:5" x14ac:dyDescent="0.25">
      <c r="C9688" s="11"/>
      <c r="D9688" s="11"/>
      <c r="E9688" s="11"/>
    </row>
    <row r="9689" spans="3:5" x14ac:dyDescent="0.25">
      <c r="C9689" s="11"/>
      <c r="D9689" s="11"/>
      <c r="E9689" s="11"/>
    </row>
    <row r="9690" spans="3:5" x14ac:dyDescent="0.25">
      <c r="C9690" s="11"/>
      <c r="D9690" s="11"/>
      <c r="E9690" s="11"/>
    </row>
    <row r="9691" spans="3:5" x14ac:dyDescent="0.25">
      <c r="C9691" s="11"/>
      <c r="D9691" s="11"/>
      <c r="E9691" s="11"/>
    </row>
    <row r="9692" spans="3:5" x14ac:dyDescent="0.25">
      <c r="C9692" s="11"/>
      <c r="D9692" s="11"/>
      <c r="E9692" s="11"/>
    </row>
    <row r="9693" spans="3:5" x14ac:dyDescent="0.25">
      <c r="C9693" s="11"/>
      <c r="D9693" s="11"/>
      <c r="E9693" s="11"/>
    </row>
    <row r="9694" spans="3:5" x14ac:dyDescent="0.25">
      <c r="C9694" s="11"/>
      <c r="D9694" s="11"/>
      <c r="E9694" s="11"/>
    </row>
    <row r="9695" spans="3:5" x14ac:dyDescent="0.25">
      <c r="C9695" s="11"/>
      <c r="D9695" s="11"/>
      <c r="E9695" s="11"/>
    </row>
    <row r="9696" spans="3:5" x14ac:dyDescent="0.25">
      <c r="C9696" s="11"/>
      <c r="D9696" s="11"/>
      <c r="E9696" s="11"/>
    </row>
    <row r="9697" spans="3:5" x14ac:dyDescent="0.25">
      <c r="C9697" s="11"/>
      <c r="D9697" s="11"/>
      <c r="E9697" s="11"/>
    </row>
    <row r="9698" spans="3:5" x14ac:dyDescent="0.25">
      <c r="C9698" s="11"/>
      <c r="D9698" s="11"/>
      <c r="E9698" s="11"/>
    </row>
    <row r="9699" spans="3:5" x14ac:dyDescent="0.25">
      <c r="C9699" s="11"/>
      <c r="D9699" s="11"/>
      <c r="E9699" s="11"/>
    </row>
    <row r="9700" spans="3:5" x14ac:dyDescent="0.25">
      <c r="C9700" s="11"/>
      <c r="D9700" s="11"/>
      <c r="E9700" s="11"/>
    </row>
    <row r="9701" spans="3:5" x14ac:dyDescent="0.25">
      <c r="C9701" s="11"/>
      <c r="D9701" s="11"/>
      <c r="E9701" s="11"/>
    </row>
    <row r="9702" spans="3:5" x14ac:dyDescent="0.25">
      <c r="C9702" s="11"/>
      <c r="D9702" s="11"/>
      <c r="E9702" s="11"/>
    </row>
    <row r="9703" spans="3:5" x14ac:dyDescent="0.25">
      <c r="C9703" s="11"/>
      <c r="D9703" s="11"/>
      <c r="E9703" s="11"/>
    </row>
    <row r="9704" spans="3:5" x14ac:dyDescent="0.25">
      <c r="C9704" s="11"/>
      <c r="D9704" s="11"/>
      <c r="E9704" s="11"/>
    </row>
    <row r="9705" spans="3:5" x14ac:dyDescent="0.25">
      <c r="C9705" s="11"/>
      <c r="D9705" s="11"/>
      <c r="E9705" s="11"/>
    </row>
    <row r="9706" spans="3:5" x14ac:dyDescent="0.25">
      <c r="C9706" s="11"/>
      <c r="D9706" s="11"/>
      <c r="E9706" s="11"/>
    </row>
    <row r="9707" spans="3:5" x14ac:dyDescent="0.25">
      <c r="C9707" s="11"/>
      <c r="D9707" s="11"/>
      <c r="E9707" s="11"/>
    </row>
    <row r="9708" spans="3:5" x14ac:dyDescent="0.25">
      <c r="C9708" s="11"/>
      <c r="D9708" s="11"/>
      <c r="E9708" s="11"/>
    </row>
    <row r="9709" spans="3:5" x14ac:dyDescent="0.25">
      <c r="C9709" s="11"/>
      <c r="D9709" s="11"/>
      <c r="E9709" s="11"/>
    </row>
    <row r="9710" spans="3:5" x14ac:dyDescent="0.25">
      <c r="C9710" s="11"/>
      <c r="D9710" s="11"/>
      <c r="E9710" s="11"/>
    </row>
    <row r="9711" spans="3:5" x14ac:dyDescent="0.25">
      <c r="C9711" s="11"/>
      <c r="D9711" s="11"/>
      <c r="E9711" s="11"/>
    </row>
    <row r="9712" spans="3:5" x14ac:dyDescent="0.25">
      <c r="C9712" s="11"/>
      <c r="D9712" s="11"/>
      <c r="E9712" s="11"/>
    </row>
    <row r="9713" spans="3:5" x14ac:dyDescent="0.25">
      <c r="C9713" s="11"/>
      <c r="D9713" s="11"/>
      <c r="E9713" s="11"/>
    </row>
    <row r="9714" spans="3:5" x14ac:dyDescent="0.25">
      <c r="C9714" s="11"/>
      <c r="D9714" s="11"/>
      <c r="E9714" s="11"/>
    </row>
    <row r="9715" spans="3:5" x14ac:dyDescent="0.25">
      <c r="C9715" s="11"/>
      <c r="D9715" s="11"/>
      <c r="E9715" s="11"/>
    </row>
    <row r="9716" spans="3:5" x14ac:dyDescent="0.25">
      <c r="C9716" s="11"/>
      <c r="D9716" s="11"/>
      <c r="E9716" s="11"/>
    </row>
    <row r="9717" spans="3:5" x14ac:dyDescent="0.25">
      <c r="C9717" s="11"/>
      <c r="D9717" s="11"/>
      <c r="E9717" s="11"/>
    </row>
    <row r="9718" spans="3:5" x14ac:dyDescent="0.25">
      <c r="C9718" s="11"/>
      <c r="D9718" s="11"/>
      <c r="E9718" s="11"/>
    </row>
    <row r="9719" spans="3:5" x14ac:dyDescent="0.25">
      <c r="C9719" s="11"/>
      <c r="D9719" s="11"/>
      <c r="E9719" s="11"/>
    </row>
    <row r="9720" spans="3:5" x14ac:dyDescent="0.25">
      <c r="C9720" s="11"/>
      <c r="D9720" s="11"/>
      <c r="E9720" s="11"/>
    </row>
    <row r="9721" spans="3:5" x14ac:dyDescent="0.25">
      <c r="C9721" s="11"/>
      <c r="D9721" s="11"/>
      <c r="E9721" s="11"/>
    </row>
    <row r="9722" spans="3:5" x14ac:dyDescent="0.25">
      <c r="C9722" s="11"/>
      <c r="D9722" s="11"/>
      <c r="E9722" s="11"/>
    </row>
    <row r="9723" spans="3:5" x14ac:dyDescent="0.25">
      <c r="C9723" s="11"/>
      <c r="D9723" s="11"/>
      <c r="E9723" s="11"/>
    </row>
    <row r="9724" spans="3:5" x14ac:dyDescent="0.25">
      <c r="C9724" s="11"/>
      <c r="D9724" s="11"/>
      <c r="E9724" s="11"/>
    </row>
    <row r="9725" spans="3:5" x14ac:dyDescent="0.25">
      <c r="C9725" s="11"/>
      <c r="D9725" s="11"/>
      <c r="E9725" s="11"/>
    </row>
    <row r="9726" spans="3:5" x14ac:dyDescent="0.25">
      <c r="C9726" s="11"/>
      <c r="D9726" s="11"/>
      <c r="E9726" s="11"/>
    </row>
    <row r="9727" spans="3:5" x14ac:dyDescent="0.25">
      <c r="C9727" s="11"/>
      <c r="D9727" s="11"/>
      <c r="E9727" s="11"/>
    </row>
    <row r="9728" spans="3:5" x14ac:dyDescent="0.25">
      <c r="C9728" s="11"/>
      <c r="D9728" s="11"/>
      <c r="E9728" s="11"/>
    </row>
    <row r="9729" spans="3:5" x14ac:dyDescent="0.25">
      <c r="C9729" s="11"/>
      <c r="D9729" s="11"/>
      <c r="E9729" s="11"/>
    </row>
    <row r="9730" spans="3:5" x14ac:dyDescent="0.25">
      <c r="C9730" s="11"/>
      <c r="D9730" s="11"/>
      <c r="E9730" s="11"/>
    </row>
    <row r="9731" spans="3:5" x14ac:dyDescent="0.25">
      <c r="C9731" s="11"/>
      <c r="D9731" s="11"/>
      <c r="E9731" s="11"/>
    </row>
    <row r="9732" spans="3:5" x14ac:dyDescent="0.25">
      <c r="C9732" s="11"/>
      <c r="D9732" s="11"/>
      <c r="E9732" s="11"/>
    </row>
    <row r="9733" spans="3:5" x14ac:dyDescent="0.25">
      <c r="C9733" s="11"/>
      <c r="D9733" s="11"/>
      <c r="E9733" s="11"/>
    </row>
    <row r="9734" spans="3:5" x14ac:dyDescent="0.25">
      <c r="C9734" s="11"/>
      <c r="D9734" s="11"/>
      <c r="E9734" s="11"/>
    </row>
    <row r="9735" spans="3:5" x14ac:dyDescent="0.25">
      <c r="C9735" s="11"/>
      <c r="D9735" s="11"/>
      <c r="E9735" s="11"/>
    </row>
    <row r="9736" spans="3:5" x14ac:dyDescent="0.25">
      <c r="C9736" s="11"/>
      <c r="D9736" s="11"/>
      <c r="E9736" s="11"/>
    </row>
    <row r="9737" spans="3:5" x14ac:dyDescent="0.25">
      <c r="C9737" s="11"/>
      <c r="D9737" s="11"/>
      <c r="E9737" s="11"/>
    </row>
    <row r="9738" spans="3:5" x14ac:dyDescent="0.25">
      <c r="C9738" s="11"/>
      <c r="D9738" s="11"/>
      <c r="E9738" s="11"/>
    </row>
    <row r="9739" spans="3:5" x14ac:dyDescent="0.25">
      <c r="C9739" s="11"/>
      <c r="D9739" s="11"/>
      <c r="E9739" s="11"/>
    </row>
    <row r="9740" spans="3:5" x14ac:dyDescent="0.25">
      <c r="C9740" s="11"/>
      <c r="D9740" s="11"/>
      <c r="E9740" s="11"/>
    </row>
    <row r="9741" spans="3:5" x14ac:dyDescent="0.25">
      <c r="C9741" s="11"/>
      <c r="D9741" s="11"/>
      <c r="E9741" s="11"/>
    </row>
    <row r="9742" spans="3:5" x14ac:dyDescent="0.25">
      <c r="C9742" s="11"/>
      <c r="D9742" s="11"/>
      <c r="E9742" s="11"/>
    </row>
    <row r="9743" spans="3:5" x14ac:dyDescent="0.25">
      <c r="C9743" s="11"/>
      <c r="D9743" s="11"/>
      <c r="E9743" s="11"/>
    </row>
    <row r="9744" spans="3:5" x14ac:dyDescent="0.25">
      <c r="C9744" s="11"/>
      <c r="D9744" s="11"/>
      <c r="E9744" s="11"/>
    </row>
    <row r="9745" spans="3:5" x14ac:dyDescent="0.25">
      <c r="C9745" s="11"/>
      <c r="D9745" s="11"/>
      <c r="E9745" s="11"/>
    </row>
    <row r="9746" spans="3:5" x14ac:dyDescent="0.25">
      <c r="C9746" s="11"/>
      <c r="D9746" s="11"/>
      <c r="E9746" s="11"/>
    </row>
    <row r="9747" spans="3:5" x14ac:dyDescent="0.25">
      <c r="C9747" s="11"/>
      <c r="D9747" s="11"/>
      <c r="E9747" s="11"/>
    </row>
    <row r="9748" spans="3:5" x14ac:dyDescent="0.25">
      <c r="C9748" s="11"/>
      <c r="D9748" s="11"/>
      <c r="E9748" s="11"/>
    </row>
    <row r="9749" spans="3:5" x14ac:dyDescent="0.25">
      <c r="C9749" s="11"/>
      <c r="D9749" s="11"/>
      <c r="E9749" s="11"/>
    </row>
    <row r="9750" spans="3:5" x14ac:dyDescent="0.25">
      <c r="C9750" s="11"/>
      <c r="D9750" s="11"/>
      <c r="E9750" s="11"/>
    </row>
    <row r="9751" spans="3:5" x14ac:dyDescent="0.25">
      <c r="C9751" s="11"/>
      <c r="D9751" s="11"/>
      <c r="E9751" s="11"/>
    </row>
    <row r="9752" spans="3:5" x14ac:dyDescent="0.25">
      <c r="C9752" s="11"/>
      <c r="D9752" s="11"/>
      <c r="E9752" s="11"/>
    </row>
    <row r="9753" spans="3:5" x14ac:dyDescent="0.25">
      <c r="C9753" s="11"/>
      <c r="D9753" s="11"/>
      <c r="E9753" s="11"/>
    </row>
    <row r="9754" spans="3:5" x14ac:dyDescent="0.25">
      <c r="C9754" s="11"/>
      <c r="D9754" s="11"/>
      <c r="E9754" s="11"/>
    </row>
    <row r="9755" spans="3:5" x14ac:dyDescent="0.25">
      <c r="C9755" s="11"/>
      <c r="D9755" s="11"/>
      <c r="E9755" s="11"/>
    </row>
    <row r="9756" spans="3:5" x14ac:dyDescent="0.25">
      <c r="C9756" s="11"/>
      <c r="D9756" s="11"/>
      <c r="E9756" s="11"/>
    </row>
    <row r="9757" spans="3:5" x14ac:dyDescent="0.25">
      <c r="C9757" s="11"/>
      <c r="D9757" s="11"/>
      <c r="E9757" s="11"/>
    </row>
    <row r="9758" spans="3:5" x14ac:dyDescent="0.25">
      <c r="C9758" s="11"/>
      <c r="D9758" s="11"/>
      <c r="E9758" s="11"/>
    </row>
    <row r="9759" spans="3:5" x14ac:dyDescent="0.25">
      <c r="C9759" s="11"/>
      <c r="D9759" s="11"/>
      <c r="E9759" s="11"/>
    </row>
    <row r="9760" spans="3:5" x14ac:dyDescent="0.25">
      <c r="C9760" s="11"/>
      <c r="D9760" s="11"/>
      <c r="E9760" s="11"/>
    </row>
    <row r="9761" spans="3:5" x14ac:dyDescent="0.25">
      <c r="C9761" s="11"/>
      <c r="D9761" s="11"/>
      <c r="E9761" s="11"/>
    </row>
    <row r="9762" spans="3:5" x14ac:dyDescent="0.25">
      <c r="C9762" s="11"/>
      <c r="D9762" s="11"/>
      <c r="E9762" s="11"/>
    </row>
    <row r="9763" spans="3:5" x14ac:dyDescent="0.25">
      <c r="C9763" s="11"/>
      <c r="D9763" s="11"/>
      <c r="E9763" s="11"/>
    </row>
    <row r="9764" spans="3:5" x14ac:dyDescent="0.25">
      <c r="C9764" s="11"/>
      <c r="D9764" s="11"/>
      <c r="E9764" s="11"/>
    </row>
    <row r="9765" spans="3:5" x14ac:dyDescent="0.25">
      <c r="C9765" s="11"/>
      <c r="D9765" s="11"/>
      <c r="E9765" s="11"/>
    </row>
    <row r="9766" spans="3:5" x14ac:dyDescent="0.25">
      <c r="C9766" s="11"/>
      <c r="D9766" s="11"/>
      <c r="E9766" s="11"/>
    </row>
    <row r="9767" spans="3:5" x14ac:dyDescent="0.25">
      <c r="C9767" s="11"/>
      <c r="D9767" s="11"/>
      <c r="E9767" s="11"/>
    </row>
    <row r="9768" spans="3:5" x14ac:dyDescent="0.25">
      <c r="C9768" s="11"/>
      <c r="D9768" s="11"/>
      <c r="E9768" s="11"/>
    </row>
    <row r="9769" spans="3:5" x14ac:dyDescent="0.25">
      <c r="C9769" s="11"/>
      <c r="D9769" s="11"/>
      <c r="E9769" s="11"/>
    </row>
    <row r="9770" spans="3:5" x14ac:dyDescent="0.25">
      <c r="C9770" s="11"/>
      <c r="D9770" s="11"/>
      <c r="E9770" s="11"/>
    </row>
    <row r="9771" spans="3:5" x14ac:dyDescent="0.25">
      <c r="C9771" s="11"/>
      <c r="D9771" s="11"/>
      <c r="E9771" s="11"/>
    </row>
    <row r="9772" spans="3:5" x14ac:dyDescent="0.25">
      <c r="C9772" s="11"/>
      <c r="D9772" s="11"/>
      <c r="E9772" s="11"/>
    </row>
    <row r="9773" spans="3:5" x14ac:dyDescent="0.25">
      <c r="C9773" s="11"/>
      <c r="D9773" s="11"/>
      <c r="E9773" s="11"/>
    </row>
    <row r="9774" spans="3:5" x14ac:dyDescent="0.25">
      <c r="C9774" s="11"/>
      <c r="D9774" s="11"/>
      <c r="E9774" s="11"/>
    </row>
    <row r="9775" spans="3:5" x14ac:dyDescent="0.25">
      <c r="C9775" s="11"/>
      <c r="D9775" s="11"/>
      <c r="E9775" s="11"/>
    </row>
    <row r="9776" spans="3:5" x14ac:dyDescent="0.25">
      <c r="C9776" s="11"/>
      <c r="D9776" s="11"/>
      <c r="E9776" s="11"/>
    </row>
    <row r="9777" spans="3:5" x14ac:dyDescent="0.25">
      <c r="C9777" s="11"/>
      <c r="D9777" s="11"/>
      <c r="E9777" s="11"/>
    </row>
    <row r="9778" spans="3:5" x14ac:dyDescent="0.25">
      <c r="C9778" s="11"/>
      <c r="D9778" s="11"/>
      <c r="E9778" s="11"/>
    </row>
    <row r="9779" spans="3:5" x14ac:dyDescent="0.25">
      <c r="C9779" s="11"/>
      <c r="D9779" s="11"/>
      <c r="E9779" s="11"/>
    </row>
    <row r="9780" spans="3:5" x14ac:dyDescent="0.25">
      <c r="C9780" s="11"/>
      <c r="D9780" s="11"/>
      <c r="E9780" s="11"/>
    </row>
    <row r="9781" spans="3:5" x14ac:dyDescent="0.25">
      <c r="C9781" s="11"/>
      <c r="D9781" s="11"/>
      <c r="E9781" s="11"/>
    </row>
    <row r="9782" spans="3:5" x14ac:dyDescent="0.25">
      <c r="C9782" s="11"/>
      <c r="D9782" s="11"/>
      <c r="E9782" s="11"/>
    </row>
    <row r="9783" spans="3:5" x14ac:dyDescent="0.25">
      <c r="C9783" s="11"/>
      <c r="D9783" s="11"/>
      <c r="E9783" s="11"/>
    </row>
    <row r="9784" spans="3:5" x14ac:dyDescent="0.25">
      <c r="C9784" s="11"/>
      <c r="D9784" s="11"/>
      <c r="E9784" s="11"/>
    </row>
    <row r="9785" spans="3:5" x14ac:dyDescent="0.25">
      <c r="C9785" s="11"/>
      <c r="D9785" s="11"/>
      <c r="E9785" s="11"/>
    </row>
    <row r="9786" spans="3:5" x14ac:dyDescent="0.25">
      <c r="C9786" s="11"/>
      <c r="D9786" s="11"/>
      <c r="E9786" s="11"/>
    </row>
    <row r="9787" spans="3:5" x14ac:dyDescent="0.25">
      <c r="C9787" s="11"/>
      <c r="D9787" s="11"/>
      <c r="E9787" s="11"/>
    </row>
    <row r="9788" spans="3:5" x14ac:dyDescent="0.25">
      <c r="C9788" s="11"/>
      <c r="D9788" s="11"/>
      <c r="E9788" s="11"/>
    </row>
    <row r="9789" spans="3:5" x14ac:dyDescent="0.25">
      <c r="C9789" s="11"/>
      <c r="D9789" s="11"/>
      <c r="E9789" s="11"/>
    </row>
    <row r="9790" spans="3:5" x14ac:dyDescent="0.25">
      <c r="C9790" s="11"/>
      <c r="D9790" s="11"/>
      <c r="E9790" s="11"/>
    </row>
    <row r="9791" spans="3:5" x14ac:dyDescent="0.25">
      <c r="C9791" s="11"/>
      <c r="D9791" s="11"/>
      <c r="E9791" s="11"/>
    </row>
    <row r="9792" spans="3:5" x14ac:dyDescent="0.25">
      <c r="C9792" s="11"/>
      <c r="D9792" s="11"/>
      <c r="E9792" s="11"/>
    </row>
    <row r="9793" spans="3:5" x14ac:dyDescent="0.25">
      <c r="C9793" s="11"/>
      <c r="D9793" s="11"/>
      <c r="E9793" s="11"/>
    </row>
    <row r="9794" spans="3:5" x14ac:dyDescent="0.25">
      <c r="C9794" s="11"/>
      <c r="D9794" s="11"/>
      <c r="E9794" s="11"/>
    </row>
    <row r="9795" spans="3:5" x14ac:dyDescent="0.25">
      <c r="C9795" s="11"/>
      <c r="D9795" s="11"/>
      <c r="E9795" s="11"/>
    </row>
    <row r="9796" spans="3:5" x14ac:dyDescent="0.25">
      <c r="C9796" s="11"/>
      <c r="D9796" s="11"/>
      <c r="E9796" s="11"/>
    </row>
    <row r="9797" spans="3:5" x14ac:dyDescent="0.25">
      <c r="C9797" s="11"/>
      <c r="D9797" s="11"/>
      <c r="E9797" s="11"/>
    </row>
    <row r="9798" spans="3:5" x14ac:dyDescent="0.25">
      <c r="C9798" s="11"/>
      <c r="D9798" s="11"/>
      <c r="E9798" s="11"/>
    </row>
    <row r="9799" spans="3:5" x14ac:dyDescent="0.25">
      <c r="C9799" s="11"/>
      <c r="D9799" s="11"/>
      <c r="E9799" s="11"/>
    </row>
    <row r="9800" spans="3:5" x14ac:dyDescent="0.25">
      <c r="C9800" s="11"/>
      <c r="D9800" s="11"/>
      <c r="E9800" s="11"/>
    </row>
    <row r="9801" spans="3:5" x14ac:dyDescent="0.25">
      <c r="C9801" s="11"/>
      <c r="D9801" s="11"/>
      <c r="E9801" s="11"/>
    </row>
    <row r="9802" spans="3:5" x14ac:dyDescent="0.25">
      <c r="C9802" s="11"/>
      <c r="D9802" s="11"/>
      <c r="E9802" s="11"/>
    </row>
    <row r="9803" spans="3:5" x14ac:dyDescent="0.25">
      <c r="C9803" s="11"/>
      <c r="D9803" s="11"/>
      <c r="E9803" s="11"/>
    </row>
    <row r="9804" spans="3:5" x14ac:dyDescent="0.25">
      <c r="C9804" s="11"/>
      <c r="D9804" s="11"/>
      <c r="E9804" s="11"/>
    </row>
    <row r="9805" spans="3:5" x14ac:dyDescent="0.25">
      <c r="C9805" s="11"/>
      <c r="D9805" s="11"/>
      <c r="E9805" s="11"/>
    </row>
    <row r="9806" spans="3:5" x14ac:dyDescent="0.25">
      <c r="C9806" s="11"/>
      <c r="D9806" s="11"/>
      <c r="E9806" s="11"/>
    </row>
    <row r="9807" spans="3:5" x14ac:dyDescent="0.25">
      <c r="C9807" s="11"/>
      <c r="D9807" s="11"/>
      <c r="E9807" s="11"/>
    </row>
    <row r="9808" spans="3:5" x14ac:dyDescent="0.25">
      <c r="C9808" s="11"/>
      <c r="D9808" s="11"/>
      <c r="E9808" s="11"/>
    </row>
    <row r="9809" spans="3:5" x14ac:dyDescent="0.25">
      <c r="C9809" s="11"/>
      <c r="D9809" s="11"/>
      <c r="E9809" s="11"/>
    </row>
    <row r="9810" spans="3:5" x14ac:dyDescent="0.25">
      <c r="C9810" s="11"/>
      <c r="D9810" s="11"/>
      <c r="E9810" s="11"/>
    </row>
    <row r="9811" spans="3:5" x14ac:dyDescent="0.25">
      <c r="C9811" s="11"/>
      <c r="D9811" s="11"/>
      <c r="E9811" s="11"/>
    </row>
    <row r="9812" spans="3:5" x14ac:dyDescent="0.25">
      <c r="C9812" s="11"/>
      <c r="D9812" s="11"/>
      <c r="E9812" s="11"/>
    </row>
    <row r="9813" spans="3:5" x14ac:dyDescent="0.25">
      <c r="C9813" s="11"/>
      <c r="D9813" s="11"/>
      <c r="E9813" s="11"/>
    </row>
    <row r="9814" spans="3:5" x14ac:dyDescent="0.25">
      <c r="C9814" s="11"/>
      <c r="D9814" s="11"/>
      <c r="E9814" s="11"/>
    </row>
    <row r="9815" spans="3:5" x14ac:dyDescent="0.25">
      <c r="C9815" s="11"/>
      <c r="D9815" s="11"/>
      <c r="E9815" s="11"/>
    </row>
    <row r="9816" spans="3:5" x14ac:dyDescent="0.25">
      <c r="C9816" s="11"/>
      <c r="D9816" s="11"/>
      <c r="E9816" s="11"/>
    </row>
    <row r="9817" spans="3:5" x14ac:dyDescent="0.25">
      <c r="C9817" s="11"/>
      <c r="D9817" s="11"/>
      <c r="E9817" s="11"/>
    </row>
    <row r="9818" spans="3:5" x14ac:dyDescent="0.25">
      <c r="C9818" s="11"/>
      <c r="D9818" s="11"/>
      <c r="E9818" s="11"/>
    </row>
    <row r="9819" spans="3:5" x14ac:dyDescent="0.25">
      <c r="C9819" s="11"/>
      <c r="D9819" s="11"/>
      <c r="E9819" s="11"/>
    </row>
    <row r="9820" spans="3:5" x14ac:dyDescent="0.25">
      <c r="C9820" s="11"/>
      <c r="D9820" s="11"/>
      <c r="E9820" s="11"/>
    </row>
    <row r="9821" spans="3:5" x14ac:dyDescent="0.25">
      <c r="C9821" s="11"/>
      <c r="D9821" s="11"/>
      <c r="E9821" s="11"/>
    </row>
    <row r="9822" spans="3:5" x14ac:dyDescent="0.25">
      <c r="C9822" s="11"/>
      <c r="D9822" s="11"/>
      <c r="E9822" s="11"/>
    </row>
    <row r="9823" spans="3:5" x14ac:dyDescent="0.25">
      <c r="C9823" s="11"/>
      <c r="D9823" s="11"/>
      <c r="E9823" s="11"/>
    </row>
    <row r="9824" spans="3:5" x14ac:dyDescent="0.25">
      <c r="C9824" s="11"/>
      <c r="D9824" s="11"/>
      <c r="E9824" s="11"/>
    </row>
    <row r="9825" spans="3:5" x14ac:dyDescent="0.25">
      <c r="C9825" s="11"/>
      <c r="D9825" s="11"/>
      <c r="E9825" s="11"/>
    </row>
    <row r="9826" spans="3:5" x14ac:dyDescent="0.25">
      <c r="C9826" s="11"/>
      <c r="D9826" s="11"/>
      <c r="E9826" s="11"/>
    </row>
    <row r="9827" spans="3:5" x14ac:dyDescent="0.25">
      <c r="C9827" s="11"/>
      <c r="D9827" s="11"/>
      <c r="E9827" s="11"/>
    </row>
    <row r="9828" spans="3:5" x14ac:dyDescent="0.25">
      <c r="C9828" s="11"/>
      <c r="D9828" s="11"/>
      <c r="E9828" s="11"/>
    </row>
    <row r="9829" spans="3:5" x14ac:dyDescent="0.25">
      <c r="C9829" s="11"/>
      <c r="D9829" s="11"/>
      <c r="E9829" s="11"/>
    </row>
    <row r="9830" spans="3:5" x14ac:dyDescent="0.25">
      <c r="C9830" s="11"/>
      <c r="D9830" s="11"/>
      <c r="E9830" s="11"/>
    </row>
    <row r="9831" spans="3:5" x14ac:dyDescent="0.25">
      <c r="C9831" s="11"/>
      <c r="D9831" s="11"/>
      <c r="E9831" s="11"/>
    </row>
    <row r="9832" spans="3:5" x14ac:dyDescent="0.25">
      <c r="C9832" s="11"/>
      <c r="D9832" s="11"/>
      <c r="E9832" s="11"/>
    </row>
    <row r="9833" spans="3:5" x14ac:dyDescent="0.25">
      <c r="C9833" s="11"/>
      <c r="D9833" s="11"/>
      <c r="E9833" s="11"/>
    </row>
    <row r="9834" spans="3:5" x14ac:dyDescent="0.25">
      <c r="C9834" s="11"/>
      <c r="D9834" s="11"/>
      <c r="E9834" s="11"/>
    </row>
    <row r="9835" spans="3:5" x14ac:dyDescent="0.25">
      <c r="C9835" s="11"/>
      <c r="D9835" s="11"/>
      <c r="E9835" s="11"/>
    </row>
    <row r="9836" spans="3:5" x14ac:dyDescent="0.25">
      <c r="C9836" s="11"/>
      <c r="D9836" s="11"/>
      <c r="E9836" s="11"/>
    </row>
    <row r="9837" spans="3:5" x14ac:dyDescent="0.25">
      <c r="C9837" s="11"/>
      <c r="D9837" s="11"/>
      <c r="E9837" s="11"/>
    </row>
    <row r="9838" spans="3:5" x14ac:dyDescent="0.25">
      <c r="C9838" s="11"/>
      <c r="D9838" s="11"/>
      <c r="E9838" s="11"/>
    </row>
    <row r="9839" spans="3:5" x14ac:dyDescent="0.25">
      <c r="C9839" s="11"/>
      <c r="D9839" s="11"/>
      <c r="E9839" s="11"/>
    </row>
    <row r="9840" spans="3:5" x14ac:dyDescent="0.25">
      <c r="C9840" s="11"/>
      <c r="D9840" s="11"/>
      <c r="E9840" s="11"/>
    </row>
    <row r="9841" spans="3:5" x14ac:dyDescent="0.25">
      <c r="C9841" s="11"/>
      <c r="D9841" s="11"/>
      <c r="E9841" s="11"/>
    </row>
    <row r="9842" spans="3:5" x14ac:dyDescent="0.25">
      <c r="C9842" s="11"/>
      <c r="D9842" s="11"/>
      <c r="E9842" s="11"/>
    </row>
    <row r="9843" spans="3:5" x14ac:dyDescent="0.25">
      <c r="C9843" s="11"/>
      <c r="D9843" s="11"/>
      <c r="E9843" s="11"/>
    </row>
    <row r="9844" spans="3:5" x14ac:dyDescent="0.25">
      <c r="C9844" s="11"/>
      <c r="D9844" s="11"/>
      <c r="E9844" s="11"/>
    </row>
    <row r="9845" spans="3:5" x14ac:dyDescent="0.25">
      <c r="C9845" s="11"/>
      <c r="D9845" s="11"/>
      <c r="E9845" s="11"/>
    </row>
    <row r="9846" spans="3:5" x14ac:dyDescent="0.25">
      <c r="C9846" s="11"/>
      <c r="D9846" s="11"/>
      <c r="E9846" s="11"/>
    </row>
    <row r="9847" spans="3:5" x14ac:dyDescent="0.25">
      <c r="C9847" s="11"/>
      <c r="D9847" s="11"/>
      <c r="E9847" s="11"/>
    </row>
    <row r="9848" spans="3:5" x14ac:dyDescent="0.25">
      <c r="C9848" s="11"/>
      <c r="D9848" s="11"/>
      <c r="E9848" s="11"/>
    </row>
    <row r="9849" spans="3:5" x14ac:dyDescent="0.25">
      <c r="C9849" s="11"/>
      <c r="D9849" s="11"/>
      <c r="E9849" s="11"/>
    </row>
    <row r="9850" spans="3:5" x14ac:dyDescent="0.25">
      <c r="C9850" s="11"/>
      <c r="D9850" s="11"/>
      <c r="E9850" s="11"/>
    </row>
    <row r="9851" spans="3:5" x14ac:dyDescent="0.25">
      <c r="C9851" s="11"/>
      <c r="D9851" s="11"/>
      <c r="E9851" s="11"/>
    </row>
    <row r="9852" spans="3:5" x14ac:dyDescent="0.25">
      <c r="C9852" s="11"/>
      <c r="D9852" s="11"/>
      <c r="E9852" s="11"/>
    </row>
    <row r="9853" spans="3:5" x14ac:dyDescent="0.25">
      <c r="C9853" s="11"/>
      <c r="D9853" s="11"/>
      <c r="E9853" s="11"/>
    </row>
    <row r="9854" spans="3:5" x14ac:dyDescent="0.25">
      <c r="C9854" s="11"/>
      <c r="D9854" s="11"/>
      <c r="E9854" s="11"/>
    </row>
    <row r="9855" spans="3:5" x14ac:dyDescent="0.25">
      <c r="C9855" s="11"/>
      <c r="D9855" s="11"/>
      <c r="E9855" s="11"/>
    </row>
    <row r="9856" spans="3:5" x14ac:dyDescent="0.25">
      <c r="C9856" s="11"/>
      <c r="D9856" s="11"/>
      <c r="E9856" s="11"/>
    </row>
    <row r="9857" spans="3:5" x14ac:dyDescent="0.25">
      <c r="C9857" s="11"/>
      <c r="D9857" s="11"/>
      <c r="E9857" s="11"/>
    </row>
    <row r="9858" spans="3:5" x14ac:dyDescent="0.25">
      <c r="C9858" s="11"/>
      <c r="D9858" s="11"/>
      <c r="E9858" s="11"/>
    </row>
    <row r="9859" spans="3:5" x14ac:dyDescent="0.25">
      <c r="C9859" s="11"/>
      <c r="D9859" s="11"/>
      <c r="E9859" s="11"/>
    </row>
    <row r="9860" spans="3:5" x14ac:dyDescent="0.25">
      <c r="C9860" s="11"/>
      <c r="D9860" s="11"/>
      <c r="E9860" s="11"/>
    </row>
    <row r="9861" spans="3:5" x14ac:dyDescent="0.25">
      <c r="C9861" s="11"/>
      <c r="D9861" s="11"/>
      <c r="E9861" s="11"/>
    </row>
    <row r="9862" spans="3:5" x14ac:dyDescent="0.25">
      <c r="C9862" s="11"/>
      <c r="D9862" s="11"/>
      <c r="E9862" s="11"/>
    </row>
    <row r="9863" spans="3:5" x14ac:dyDescent="0.25">
      <c r="C9863" s="11"/>
      <c r="D9863" s="11"/>
      <c r="E9863" s="11"/>
    </row>
    <row r="9864" spans="3:5" x14ac:dyDescent="0.25">
      <c r="C9864" s="11"/>
      <c r="D9864" s="11"/>
      <c r="E9864" s="11"/>
    </row>
    <row r="9865" spans="3:5" x14ac:dyDescent="0.25">
      <c r="C9865" s="11"/>
      <c r="D9865" s="11"/>
      <c r="E9865" s="11"/>
    </row>
    <row r="9866" spans="3:5" x14ac:dyDescent="0.25">
      <c r="C9866" s="11"/>
      <c r="D9866" s="11"/>
      <c r="E9866" s="11"/>
    </row>
    <row r="9867" spans="3:5" x14ac:dyDescent="0.25">
      <c r="C9867" s="11"/>
      <c r="D9867" s="11"/>
      <c r="E9867" s="11"/>
    </row>
    <row r="9868" spans="3:5" x14ac:dyDescent="0.25">
      <c r="C9868" s="11"/>
      <c r="D9868" s="11"/>
      <c r="E9868" s="11"/>
    </row>
    <row r="9869" spans="3:5" x14ac:dyDescent="0.25">
      <c r="C9869" s="11"/>
      <c r="D9869" s="11"/>
      <c r="E9869" s="11"/>
    </row>
    <row r="9870" spans="3:5" x14ac:dyDescent="0.25">
      <c r="C9870" s="11"/>
      <c r="D9870" s="11"/>
      <c r="E9870" s="11"/>
    </row>
    <row r="9871" spans="3:5" x14ac:dyDescent="0.25">
      <c r="C9871" s="11"/>
      <c r="D9871" s="11"/>
      <c r="E9871" s="11"/>
    </row>
    <row r="9872" spans="3:5" x14ac:dyDescent="0.25">
      <c r="C9872" s="11"/>
      <c r="D9872" s="11"/>
      <c r="E9872" s="11"/>
    </row>
    <row r="9873" spans="3:5" x14ac:dyDescent="0.25">
      <c r="C9873" s="11"/>
      <c r="D9873" s="11"/>
      <c r="E9873" s="11"/>
    </row>
    <row r="9874" spans="3:5" x14ac:dyDescent="0.25">
      <c r="C9874" s="11"/>
      <c r="D9874" s="11"/>
      <c r="E9874" s="11"/>
    </row>
    <row r="9875" spans="3:5" x14ac:dyDescent="0.25">
      <c r="C9875" s="11"/>
      <c r="D9875" s="11"/>
      <c r="E9875" s="11"/>
    </row>
    <row r="9876" spans="3:5" x14ac:dyDescent="0.25">
      <c r="C9876" s="11"/>
      <c r="D9876" s="11"/>
      <c r="E9876" s="11"/>
    </row>
    <row r="9877" spans="3:5" x14ac:dyDescent="0.25">
      <c r="C9877" s="11"/>
      <c r="D9877" s="11"/>
      <c r="E9877" s="11"/>
    </row>
    <row r="9878" spans="3:5" x14ac:dyDescent="0.25">
      <c r="C9878" s="11"/>
      <c r="D9878" s="11"/>
      <c r="E9878" s="11"/>
    </row>
    <row r="9879" spans="3:5" x14ac:dyDescent="0.25">
      <c r="C9879" s="11"/>
      <c r="D9879" s="11"/>
      <c r="E9879" s="11"/>
    </row>
    <row r="9880" spans="3:5" x14ac:dyDescent="0.25">
      <c r="C9880" s="11"/>
      <c r="D9880" s="11"/>
      <c r="E9880" s="11"/>
    </row>
    <row r="9881" spans="3:5" x14ac:dyDescent="0.25">
      <c r="C9881" s="11"/>
      <c r="D9881" s="11"/>
      <c r="E9881" s="11"/>
    </row>
    <row r="9882" spans="3:5" x14ac:dyDescent="0.25">
      <c r="C9882" s="11"/>
      <c r="D9882" s="11"/>
      <c r="E9882" s="11"/>
    </row>
    <row r="9883" spans="3:5" x14ac:dyDescent="0.25">
      <c r="C9883" s="11"/>
      <c r="D9883" s="11"/>
      <c r="E9883" s="11"/>
    </row>
    <row r="9884" spans="3:5" x14ac:dyDescent="0.25">
      <c r="C9884" s="11"/>
      <c r="D9884" s="11"/>
      <c r="E9884" s="11"/>
    </row>
    <row r="9885" spans="3:5" x14ac:dyDescent="0.25">
      <c r="C9885" s="11"/>
      <c r="D9885" s="11"/>
      <c r="E9885" s="11"/>
    </row>
    <row r="9886" spans="3:5" x14ac:dyDescent="0.25">
      <c r="C9886" s="11"/>
      <c r="D9886" s="11"/>
      <c r="E9886" s="11"/>
    </row>
    <row r="9887" spans="3:5" x14ac:dyDescent="0.25">
      <c r="C9887" s="11"/>
      <c r="D9887" s="11"/>
      <c r="E9887" s="11"/>
    </row>
    <row r="9888" spans="3:5" x14ac:dyDescent="0.25">
      <c r="C9888" s="11"/>
      <c r="D9888" s="11"/>
      <c r="E9888" s="11"/>
    </row>
    <row r="9889" spans="3:5" x14ac:dyDescent="0.25">
      <c r="C9889" s="11"/>
      <c r="D9889" s="11"/>
      <c r="E9889" s="11"/>
    </row>
    <row r="9890" spans="3:5" x14ac:dyDescent="0.25">
      <c r="C9890" s="11"/>
      <c r="D9890" s="11"/>
      <c r="E9890" s="11"/>
    </row>
    <row r="9891" spans="3:5" x14ac:dyDescent="0.25">
      <c r="C9891" s="11"/>
      <c r="D9891" s="11"/>
      <c r="E9891" s="11"/>
    </row>
    <row r="9892" spans="3:5" x14ac:dyDescent="0.25">
      <c r="C9892" s="11"/>
      <c r="D9892" s="11"/>
      <c r="E9892" s="11"/>
    </row>
    <row r="9893" spans="3:5" x14ac:dyDescent="0.25">
      <c r="C9893" s="11"/>
      <c r="D9893" s="11"/>
      <c r="E9893" s="11"/>
    </row>
    <row r="9894" spans="3:5" x14ac:dyDescent="0.25">
      <c r="C9894" s="11"/>
      <c r="D9894" s="11"/>
      <c r="E9894" s="11"/>
    </row>
    <row r="9895" spans="3:5" x14ac:dyDescent="0.25">
      <c r="C9895" s="11"/>
      <c r="D9895" s="11"/>
      <c r="E9895" s="11"/>
    </row>
    <row r="9896" spans="3:5" x14ac:dyDescent="0.25">
      <c r="C9896" s="11"/>
      <c r="D9896" s="11"/>
      <c r="E9896" s="11"/>
    </row>
    <row r="9897" spans="3:5" x14ac:dyDescent="0.25">
      <c r="C9897" s="11"/>
      <c r="D9897" s="11"/>
      <c r="E9897" s="11"/>
    </row>
    <row r="9898" spans="3:5" x14ac:dyDescent="0.25">
      <c r="C9898" s="11"/>
      <c r="D9898" s="11"/>
      <c r="E9898" s="11"/>
    </row>
    <row r="9899" spans="3:5" x14ac:dyDescent="0.25">
      <c r="C9899" s="11"/>
      <c r="D9899" s="11"/>
      <c r="E9899" s="11"/>
    </row>
    <row r="9900" spans="3:5" x14ac:dyDescent="0.25">
      <c r="C9900" s="11"/>
      <c r="D9900" s="11"/>
      <c r="E9900" s="11"/>
    </row>
    <row r="9901" spans="3:5" x14ac:dyDescent="0.25">
      <c r="C9901" s="11"/>
      <c r="D9901" s="11"/>
      <c r="E9901" s="11"/>
    </row>
    <row r="9902" spans="3:5" x14ac:dyDescent="0.25">
      <c r="C9902" s="11"/>
      <c r="D9902" s="11"/>
      <c r="E9902" s="11"/>
    </row>
    <row r="9903" spans="3:5" x14ac:dyDescent="0.25">
      <c r="C9903" s="11"/>
      <c r="D9903" s="11"/>
      <c r="E9903" s="11"/>
    </row>
    <row r="9904" spans="3:5" x14ac:dyDescent="0.25">
      <c r="C9904" s="11"/>
      <c r="D9904" s="11"/>
      <c r="E9904" s="11"/>
    </row>
    <row r="9905" spans="3:5" x14ac:dyDescent="0.25">
      <c r="C9905" s="11"/>
      <c r="D9905" s="11"/>
      <c r="E9905" s="11"/>
    </row>
    <row r="9906" spans="3:5" x14ac:dyDescent="0.25">
      <c r="C9906" s="11"/>
      <c r="D9906" s="11"/>
      <c r="E9906" s="11"/>
    </row>
    <row r="9907" spans="3:5" x14ac:dyDescent="0.25">
      <c r="C9907" s="11"/>
      <c r="D9907" s="11"/>
      <c r="E9907" s="11"/>
    </row>
    <row r="9908" spans="3:5" x14ac:dyDescent="0.25">
      <c r="C9908" s="11"/>
      <c r="D9908" s="11"/>
      <c r="E9908" s="11"/>
    </row>
    <row r="9909" spans="3:5" x14ac:dyDescent="0.25">
      <c r="C9909" s="11"/>
      <c r="D9909" s="11"/>
      <c r="E9909" s="11"/>
    </row>
    <row r="9910" spans="3:5" x14ac:dyDescent="0.25">
      <c r="C9910" s="11"/>
      <c r="D9910" s="11"/>
      <c r="E9910" s="11"/>
    </row>
    <row r="9911" spans="3:5" x14ac:dyDescent="0.25">
      <c r="C9911" s="11"/>
      <c r="D9911" s="11"/>
      <c r="E9911" s="11"/>
    </row>
    <row r="9912" spans="3:5" x14ac:dyDescent="0.25">
      <c r="C9912" s="11"/>
      <c r="D9912" s="11"/>
      <c r="E9912" s="11"/>
    </row>
    <row r="9913" spans="3:5" x14ac:dyDescent="0.25">
      <c r="C9913" s="11"/>
      <c r="D9913" s="11"/>
      <c r="E9913" s="11"/>
    </row>
    <row r="9914" spans="3:5" x14ac:dyDescent="0.25">
      <c r="C9914" s="11"/>
      <c r="D9914" s="11"/>
      <c r="E9914" s="11"/>
    </row>
    <row r="9915" spans="3:5" x14ac:dyDescent="0.25">
      <c r="C9915" s="11"/>
      <c r="D9915" s="11"/>
      <c r="E9915" s="11"/>
    </row>
    <row r="9916" spans="3:5" x14ac:dyDescent="0.25">
      <c r="C9916" s="11"/>
      <c r="D9916" s="11"/>
      <c r="E9916" s="11"/>
    </row>
    <row r="9917" spans="3:5" x14ac:dyDescent="0.25">
      <c r="C9917" s="11"/>
      <c r="D9917" s="11"/>
      <c r="E9917" s="11"/>
    </row>
    <row r="9918" spans="3:5" x14ac:dyDescent="0.25">
      <c r="C9918" s="11"/>
      <c r="D9918" s="11"/>
      <c r="E9918" s="11"/>
    </row>
    <row r="9919" spans="3:5" x14ac:dyDescent="0.25">
      <c r="C9919" s="11"/>
      <c r="D9919" s="11"/>
      <c r="E9919" s="11"/>
    </row>
    <row r="9920" spans="3:5" x14ac:dyDescent="0.25">
      <c r="C9920" s="11"/>
      <c r="D9920" s="11"/>
      <c r="E9920" s="11"/>
    </row>
    <row r="9921" spans="3:5" x14ac:dyDescent="0.25">
      <c r="C9921" s="11"/>
      <c r="D9921" s="11"/>
      <c r="E9921" s="11"/>
    </row>
    <row r="9922" spans="3:5" x14ac:dyDescent="0.25">
      <c r="C9922" s="11"/>
      <c r="D9922" s="11"/>
      <c r="E9922" s="11"/>
    </row>
    <row r="9923" spans="3:5" x14ac:dyDescent="0.25">
      <c r="C9923" s="11"/>
      <c r="D9923" s="11"/>
      <c r="E9923" s="11"/>
    </row>
    <row r="9924" spans="3:5" x14ac:dyDescent="0.25">
      <c r="C9924" s="11"/>
      <c r="D9924" s="11"/>
      <c r="E9924" s="11"/>
    </row>
    <row r="9925" spans="3:5" x14ac:dyDescent="0.25">
      <c r="C9925" s="11"/>
      <c r="D9925" s="11"/>
      <c r="E9925" s="11"/>
    </row>
    <row r="9926" spans="3:5" x14ac:dyDescent="0.25">
      <c r="C9926" s="11"/>
      <c r="D9926" s="11"/>
      <c r="E9926" s="11"/>
    </row>
    <row r="9927" spans="3:5" x14ac:dyDescent="0.25">
      <c r="C9927" s="11"/>
      <c r="D9927" s="11"/>
      <c r="E9927" s="11"/>
    </row>
    <row r="9928" spans="3:5" x14ac:dyDescent="0.25">
      <c r="C9928" s="11"/>
      <c r="D9928" s="11"/>
      <c r="E9928" s="11"/>
    </row>
    <row r="9929" spans="3:5" x14ac:dyDescent="0.25">
      <c r="C9929" s="11"/>
      <c r="D9929" s="11"/>
      <c r="E9929" s="11"/>
    </row>
    <row r="9930" spans="3:5" x14ac:dyDescent="0.25">
      <c r="C9930" s="11"/>
      <c r="D9930" s="11"/>
      <c r="E9930" s="11"/>
    </row>
    <row r="9931" spans="3:5" x14ac:dyDescent="0.25">
      <c r="C9931" s="11"/>
      <c r="D9931" s="11"/>
      <c r="E9931" s="11"/>
    </row>
    <row r="9932" spans="3:5" x14ac:dyDescent="0.25">
      <c r="C9932" s="11"/>
      <c r="D9932" s="11"/>
      <c r="E9932" s="11"/>
    </row>
    <row r="9933" spans="3:5" x14ac:dyDescent="0.25">
      <c r="C9933" s="11"/>
      <c r="D9933" s="11"/>
      <c r="E9933" s="11"/>
    </row>
    <row r="9934" spans="3:5" x14ac:dyDescent="0.25">
      <c r="C9934" s="11"/>
      <c r="D9934" s="11"/>
      <c r="E9934" s="11"/>
    </row>
    <row r="9935" spans="3:5" x14ac:dyDescent="0.25">
      <c r="C9935" s="11"/>
      <c r="D9935" s="11"/>
      <c r="E9935" s="11"/>
    </row>
    <row r="9936" spans="3:5" x14ac:dyDescent="0.25">
      <c r="C9936" s="11"/>
      <c r="D9936" s="11"/>
      <c r="E9936" s="11"/>
    </row>
    <row r="9937" spans="3:5" x14ac:dyDescent="0.25">
      <c r="C9937" s="11"/>
      <c r="D9937" s="11"/>
      <c r="E9937" s="11"/>
    </row>
    <row r="9938" spans="3:5" x14ac:dyDescent="0.25">
      <c r="C9938" s="11"/>
      <c r="D9938" s="11"/>
      <c r="E9938" s="11"/>
    </row>
    <row r="9939" spans="3:5" x14ac:dyDescent="0.25">
      <c r="C9939" s="11"/>
      <c r="D9939" s="11"/>
      <c r="E9939" s="11"/>
    </row>
    <row r="9940" spans="3:5" x14ac:dyDescent="0.25">
      <c r="C9940" s="11"/>
      <c r="D9940" s="11"/>
      <c r="E9940" s="11"/>
    </row>
    <row r="9941" spans="3:5" x14ac:dyDescent="0.25">
      <c r="C9941" s="11"/>
      <c r="D9941" s="11"/>
      <c r="E9941" s="11"/>
    </row>
    <row r="9942" spans="3:5" x14ac:dyDescent="0.25">
      <c r="C9942" s="11"/>
      <c r="D9942" s="11"/>
      <c r="E9942" s="11"/>
    </row>
    <row r="9943" spans="3:5" x14ac:dyDescent="0.25">
      <c r="C9943" s="11"/>
      <c r="D9943" s="11"/>
      <c r="E9943" s="11"/>
    </row>
    <row r="9944" spans="3:5" x14ac:dyDescent="0.25">
      <c r="C9944" s="11"/>
      <c r="D9944" s="11"/>
      <c r="E9944" s="11"/>
    </row>
    <row r="9945" spans="3:5" x14ac:dyDescent="0.25">
      <c r="C9945" s="11"/>
      <c r="D9945" s="11"/>
      <c r="E9945" s="11"/>
    </row>
    <row r="9946" spans="3:5" x14ac:dyDescent="0.25">
      <c r="C9946" s="11"/>
      <c r="D9946" s="11"/>
      <c r="E9946" s="11"/>
    </row>
    <row r="9947" spans="3:5" x14ac:dyDescent="0.25">
      <c r="C9947" s="11"/>
      <c r="D9947" s="11"/>
      <c r="E9947" s="11"/>
    </row>
    <row r="9948" spans="3:5" x14ac:dyDescent="0.25">
      <c r="C9948" s="11"/>
      <c r="D9948" s="11"/>
      <c r="E9948" s="11"/>
    </row>
    <row r="9949" spans="3:5" x14ac:dyDescent="0.25">
      <c r="C9949" s="11"/>
      <c r="D9949" s="11"/>
      <c r="E9949" s="11"/>
    </row>
    <row r="9950" spans="3:5" x14ac:dyDescent="0.25">
      <c r="C9950" s="11"/>
      <c r="D9950" s="11"/>
      <c r="E9950" s="11"/>
    </row>
    <row r="9951" spans="3:5" x14ac:dyDescent="0.25">
      <c r="C9951" s="11"/>
      <c r="D9951" s="11"/>
      <c r="E9951" s="11"/>
    </row>
    <row r="9952" spans="3:5" x14ac:dyDescent="0.25">
      <c r="C9952" s="11"/>
      <c r="D9952" s="11"/>
      <c r="E9952" s="11"/>
    </row>
    <row r="9953" spans="3:5" x14ac:dyDescent="0.25">
      <c r="C9953" s="11"/>
      <c r="D9953" s="11"/>
      <c r="E9953" s="11"/>
    </row>
    <row r="9954" spans="3:5" x14ac:dyDescent="0.25">
      <c r="C9954" s="11"/>
      <c r="D9954" s="11"/>
      <c r="E9954" s="11"/>
    </row>
    <row r="9955" spans="3:5" x14ac:dyDescent="0.25">
      <c r="C9955" s="11"/>
      <c r="D9955" s="11"/>
      <c r="E9955" s="11"/>
    </row>
    <row r="9956" spans="3:5" x14ac:dyDescent="0.25">
      <c r="C9956" s="11"/>
      <c r="D9956" s="11"/>
      <c r="E9956" s="11"/>
    </row>
    <row r="9957" spans="3:5" x14ac:dyDescent="0.25">
      <c r="C9957" s="11"/>
      <c r="D9957" s="11"/>
      <c r="E9957" s="11"/>
    </row>
    <row r="9958" spans="3:5" x14ac:dyDescent="0.25">
      <c r="C9958" s="11"/>
      <c r="D9958" s="11"/>
      <c r="E9958" s="11"/>
    </row>
    <row r="9959" spans="3:5" x14ac:dyDescent="0.25">
      <c r="C9959" s="11"/>
      <c r="D9959" s="11"/>
      <c r="E9959" s="11"/>
    </row>
    <row r="9960" spans="3:5" x14ac:dyDescent="0.25">
      <c r="C9960" s="11"/>
      <c r="D9960" s="11"/>
      <c r="E9960" s="11"/>
    </row>
    <row r="9961" spans="3:5" x14ac:dyDescent="0.25">
      <c r="C9961" s="11"/>
      <c r="D9961" s="11"/>
      <c r="E9961" s="11"/>
    </row>
    <row r="9962" spans="3:5" x14ac:dyDescent="0.25">
      <c r="C9962" s="11"/>
      <c r="D9962" s="11"/>
      <c r="E9962" s="11"/>
    </row>
    <row r="9963" spans="3:5" x14ac:dyDescent="0.25">
      <c r="C9963" s="11"/>
      <c r="D9963" s="11"/>
      <c r="E9963" s="11"/>
    </row>
    <row r="9964" spans="3:5" x14ac:dyDescent="0.25">
      <c r="C9964" s="11"/>
      <c r="D9964" s="11"/>
      <c r="E9964" s="11"/>
    </row>
    <row r="9965" spans="3:5" x14ac:dyDescent="0.25">
      <c r="C9965" s="11"/>
      <c r="D9965" s="11"/>
      <c r="E9965" s="11"/>
    </row>
    <row r="9966" spans="3:5" x14ac:dyDescent="0.25">
      <c r="C9966" s="11"/>
      <c r="D9966" s="11"/>
      <c r="E9966" s="11"/>
    </row>
    <row r="9967" spans="3:5" x14ac:dyDescent="0.25">
      <c r="C9967" s="11"/>
      <c r="D9967" s="11"/>
      <c r="E9967" s="11"/>
    </row>
    <row r="9968" spans="3:5" x14ac:dyDescent="0.25">
      <c r="C9968" s="11"/>
      <c r="D9968" s="11"/>
      <c r="E9968" s="11"/>
    </row>
    <row r="9969" spans="3:5" x14ac:dyDescent="0.25">
      <c r="C9969" s="11"/>
      <c r="D9969" s="11"/>
      <c r="E9969" s="11"/>
    </row>
    <row r="9970" spans="3:5" x14ac:dyDescent="0.25">
      <c r="C9970" s="11"/>
      <c r="D9970" s="11"/>
      <c r="E9970" s="11"/>
    </row>
    <row r="9971" spans="3:5" x14ac:dyDescent="0.25">
      <c r="C9971" s="11"/>
      <c r="D9971" s="11"/>
      <c r="E9971" s="11"/>
    </row>
    <row r="9972" spans="3:5" x14ac:dyDescent="0.25">
      <c r="C9972" s="11"/>
      <c r="D9972" s="11"/>
      <c r="E9972" s="11"/>
    </row>
    <row r="9973" spans="3:5" x14ac:dyDescent="0.25">
      <c r="C9973" s="11"/>
      <c r="D9973" s="11"/>
      <c r="E9973" s="11"/>
    </row>
    <row r="9974" spans="3:5" x14ac:dyDescent="0.25">
      <c r="C9974" s="11"/>
      <c r="D9974" s="11"/>
      <c r="E9974" s="11"/>
    </row>
    <row r="9975" spans="3:5" x14ac:dyDescent="0.25">
      <c r="C9975" s="11"/>
      <c r="D9975" s="11"/>
      <c r="E9975" s="11"/>
    </row>
    <row r="9976" spans="3:5" x14ac:dyDescent="0.25">
      <c r="C9976" s="11"/>
      <c r="D9976" s="11"/>
      <c r="E9976" s="11"/>
    </row>
    <row r="9977" spans="3:5" x14ac:dyDescent="0.25">
      <c r="C9977" s="11"/>
      <c r="D9977" s="11"/>
      <c r="E9977" s="11"/>
    </row>
    <row r="9978" spans="3:5" x14ac:dyDescent="0.25">
      <c r="C9978" s="11"/>
      <c r="D9978" s="11"/>
      <c r="E9978" s="11"/>
    </row>
    <row r="9979" spans="3:5" x14ac:dyDescent="0.25">
      <c r="C9979" s="11"/>
      <c r="D9979" s="11"/>
      <c r="E9979" s="11"/>
    </row>
    <row r="9980" spans="3:5" x14ac:dyDescent="0.25">
      <c r="C9980" s="11"/>
      <c r="D9980" s="11"/>
      <c r="E9980" s="11"/>
    </row>
    <row r="9981" spans="3:5" x14ac:dyDescent="0.25">
      <c r="C9981" s="11"/>
      <c r="D9981" s="11"/>
      <c r="E9981" s="11"/>
    </row>
    <row r="9982" spans="3:5" x14ac:dyDescent="0.25">
      <c r="C9982" s="11"/>
      <c r="D9982" s="11"/>
      <c r="E9982" s="11"/>
    </row>
    <row r="9983" spans="3:5" x14ac:dyDescent="0.25">
      <c r="C9983" s="11"/>
      <c r="D9983" s="11"/>
      <c r="E9983" s="11"/>
    </row>
    <row r="9984" spans="3:5" x14ac:dyDescent="0.25">
      <c r="C9984" s="11"/>
      <c r="D9984" s="11"/>
      <c r="E9984" s="11"/>
    </row>
    <row r="9985" spans="3:5" x14ac:dyDescent="0.25">
      <c r="C9985" s="11"/>
      <c r="D9985" s="11"/>
      <c r="E9985" s="11"/>
    </row>
    <row r="9986" spans="3:5" x14ac:dyDescent="0.25">
      <c r="C9986" s="11"/>
      <c r="D9986" s="11"/>
      <c r="E9986" s="11"/>
    </row>
    <row r="9987" spans="3:5" x14ac:dyDescent="0.25">
      <c r="C9987" s="11"/>
      <c r="D9987" s="11"/>
      <c r="E9987" s="11"/>
    </row>
    <row r="9988" spans="3:5" x14ac:dyDescent="0.25">
      <c r="C9988" s="11"/>
      <c r="D9988" s="11"/>
      <c r="E9988" s="11"/>
    </row>
    <row r="9989" spans="3:5" x14ac:dyDescent="0.25">
      <c r="C9989" s="11"/>
      <c r="D9989" s="11"/>
      <c r="E9989" s="11"/>
    </row>
    <row r="9990" spans="3:5" x14ac:dyDescent="0.25">
      <c r="C9990" s="11"/>
      <c r="D9990" s="11"/>
      <c r="E9990" s="11"/>
    </row>
    <row r="9991" spans="3:5" x14ac:dyDescent="0.25">
      <c r="C9991" s="11"/>
      <c r="D9991" s="11"/>
      <c r="E9991" s="11"/>
    </row>
    <row r="9992" spans="3:5" x14ac:dyDescent="0.25">
      <c r="C9992" s="11"/>
      <c r="D9992" s="11"/>
      <c r="E9992" s="11"/>
    </row>
    <row r="9993" spans="3:5" x14ac:dyDescent="0.25">
      <c r="C9993" s="11"/>
      <c r="D9993" s="11"/>
      <c r="E9993" s="11"/>
    </row>
    <row r="9994" spans="3:5" x14ac:dyDescent="0.25">
      <c r="C9994" s="11"/>
      <c r="D9994" s="11"/>
      <c r="E9994" s="11"/>
    </row>
    <row r="9995" spans="3:5" x14ac:dyDescent="0.25">
      <c r="C9995" s="11"/>
      <c r="D9995" s="11"/>
      <c r="E9995" s="11"/>
    </row>
    <row r="9996" spans="3:5" x14ac:dyDescent="0.25">
      <c r="C9996" s="11"/>
      <c r="D9996" s="11"/>
      <c r="E9996" s="11"/>
    </row>
    <row r="9997" spans="3:5" x14ac:dyDescent="0.25">
      <c r="C9997" s="11"/>
      <c r="D9997" s="11"/>
      <c r="E9997" s="11"/>
    </row>
    <row r="9998" spans="3:5" x14ac:dyDescent="0.25">
      <c r="C9998" s="11"/>
      <c r="D9998" s="11"/>
      <c r="E9998" s="11"/>
    </row>
    <row r="9999" spans="3:5" x14ac:dyDescent="0.25">
      <c r="C9999" s="11"/>
      <c r="D9999" s="11"/>
      <c r="E9999" s="11"/>
    </row>
    <row r="10000" spans="3:5" x14ac:dyDescent="0.25">
      <c r="C10000" s="11"/>
      <c r="D10000" s="11"/>
      <c r="E10000" s="11"/>
    </row>
    <row r="10001" spans="3:5" x14ac:dyDescent="0.25">
      <c r="C10001" s="11"/>
      <c r="D10001" s="11"/>
      <c r="E10001" s="11"/>
    </row>
    <row r="10002" spans="3:5" x14ac:dyDescent="0.25">
      <c r="C10002" s="11"/>
      <c r="D10002" s="11"/>
      <c r="E10002" s="11"/>
    </row>
    <row r="10003" spans="3:5" x14ac:dyDescent="0.25">
      <c r="C10003" s="11"/>
      <c r="D10003" s="11"/>
      <c r="E10003" s="11"/>
    </row>
    <row r="10004" spans="3:5" x14ac:dyDescent="0.25">
      <c r="C10004" s="11"/>
      <c r="D10004" s="11"/>
      <c r="E10004" s="11"/>
    </row>
    <row r="10005" spans="3:5" x14ac:dyDescent="0.25">
      <c r="C10005" s="11"/>
      <c r="D10005" s="11"/>
      <c r="E10005" s="11"/>
    </row>
    <row r="10006" spans="3:5" x14ac:dyDescent="0.25">
      <c r="C10006" s="11"/>
      <c r="D10006" s="11"/>
      <c r="E10006" s="11"/>
    </row>
    <row r="10007" spans="3:5" x14ac:dyDescent="0.25">
      <c r="C10007" s="11"/>
      <c r="D10007" s="11"/>
      <c r="E10007" s="11"/>
    </row>
    <row r="10008" spans="3:5" x14ac:dyDescent="0.25">
      <c r="C10008" s="11"/>
      <c r="D10008" s="11"/>
      <c r="E10008" s="11"/>
    </row>
    <row r="10009" spans="3:5" x14ac:dyDescent="0.25">
      <c r="C10009" s="11"/>
      <c r="D10009" s="11"/>
      <c r="E10009" s="11"/>
    </row>
    <row r="10010" spans="3:5" x14ac:dyDescent="0.25">
      <c r="C10010" s="11"/>
      <c r="D10010" s="11"/>
      <c r="E10010" s="11"/>
    </row>
    <row r="10011" spans="3:5" x14ac:dyDescent="0.25">
      <c r="C10011" s="11"/>
      <c r="D10011" s="11"/>
      <c r="E10011" s="11"/>
    </row>
    <row r="10012" spans="3:5" x14ac:dyDescent="0.25">
      <c r="C10012" s="11"/>
      <c r="D10012" s="11"/>
      <c r="E10012" s="11"/>
    </row>
    <row r="10013" spans="3:5" x14ac:dyDescent="0.25">
      <c r="C10013" s="11"/>
      <c r="D10013" s="11"/>
      <c r="E10013" s="11"/>
    </row>
    <row r="10014" spans="3:5" x14ac:dyDescent="0.25">
      <c r="C10014" s="11"/>
      <c r="D10014" s="11"/>
      <c r="E10014" s="11"/>
    </row>
    <row r="10015" spans="3:5" x14ac:dyDescent="0.25">
      <c r="C10015" s="11"/>
      <c r="D10015" s="11"/>
      <c r="E10015" s="11"/>
    </row>
    <row r="10016" spans="3:5" x14ac:dyDescent="0.25">
      <c r="C10016" s="11"/>
      <c r="D10016" s="11"/>
      <c r="E10016" s="11"/>
    </row>
    <row r="10017" spans="3:5" x14ac:dyDescent="0.25">
      <c r="C10017" s="11"/>
      <c r="D10017" s="11"/>
      <c r="E10017" s="11"/>
    </row>
    <row r="10018" spans="3:5" x14ac:dyDescent="0.25">
      <c r="C10018" s="11"/>
      <c r="D10018" s="11"/>
      <c r="E10018" s="11"/>
    </row>
    <row r="10019" spans="3:5" x14ac:dyDescent="0.25">
      <c r="C10019" s="11"/>
      <c r="D10019" s="11"/>
      <c r="E10019" s="11"/>
    </row>
    <row r="10020" spans="3:5" x14ac:dyDescent="0.25">
      <c r="C10020" s="11"/>
      <c r="D10020" s="11"/>
      <c r="E10020" s="11"/>
    </row>
    <row r="10021" spans="3:5" x14ac:dyDescent="0.25">
      <c r="C10021" s="11"/>
      <c r="D10021" s="11"/>
      <c r="E10021" s="11"/>
    </row>
    <row r="10022" spans="3:5" x14ac:dyDescent="0.25">
      <c r="C10022" s="11"/>
      <c r="D10022" s="11"/>
      <c r="E10022" s="11"/>
    </row>
    <row r="10023" spans="3:5" x14ac:dyDescent="0.25">
      <c r="C10023" s="11"/>
      <c r="D10023" s="11"/>
      <c r="E10023" s="11"/>
    </row>
    <row r="10024" spans="3:5" x14ac:dyDescent="0.25">
      <c r="C10024" s="11"/>
      <c r="D10024" s="11"/>
      <c r="E10024" s="11"/>
    </row>
    <row r="10025" spans="3:5" x14ac:dyDescent="0.25">
      <c r="C10025" s="11"/>
      <c r="D10025" s="11"/>
      <c r="E10025" s="11"/>
    </row>
    <row r="10026" spans="3:5" x14ac:dyDescent="0.25">
      <c r="C10026" s="11"/>
      <c r="D10026" s="11"/>
      <c r="E10026" s="11"/>
    </row>
    <row r="10027" spans="3:5" x14ac:dyDescent="0.25">
      <c r="C10027" s="11"/>
      <c r="D10027" s="11"/>
      <c r="E10027" s="11"/>
    </row>
    <row r="10028" spans="3:5" x14ac:dyDescent="0.25">
      <c r="C10028" s="11"/>
      <c r="D10028" s="11"/>
      <c r="E10028" s="11"/>
    </row>
    <row r="10029" spans="3:5" x14ac:dyDescent="0.25">
      <c r="C10029" s="11"/>
      <c r="D10029" s="11"/>
      <c r="E10029" s="11"/>
    </row>
    <row r="10030" spans="3:5" x14ac:dyDescent="0.25">
      <c r="C10030" s="11"/>
      <c r="D10030" s="11"/>
      <c r="E10030" s="11"/>
    </row>
    <row r="10031" spans="3:5" x14ac:dyDescent="0.25">
      <c r="C10031" s="11"/>
      <c r="D10031" s="11"/>
      <c r="E10031" s="11"/>
    </row>
    <row r="10032" spans="3:5" x14ac:dyDescent="0.25">
      <c r="C10032" s="11"/>
      <c r="D10032" s="11"/>
      <c r="E10032" s="11"/>
    </row>
    <row r="10033" spans="3:5" x14ac:dyDescent="0.25">
      <c r="C10033" s="11"/>
      <c r="D10033" s="11"/>
      <c r="E10033" s="11"/>
    </row>
    <row r="10034" spans="3:5" x14ac:dyDescent="0.25">
      <c r="C10034" s="11"/>
      <c r="D10034" s="11"/>
      <c r="E10034" s="11"/>
    </row>
    <row r="10035" spans="3:5" x14ac:dyDescent="0.25">
      <c r="C10035" s="11"/>
      <c r="D10035" s="11"/>
      <c r="E10035" s="11"/>
    </row>
    <row r="10036" spans="3:5" x14ac:dyDescent="0.25">
      <c r="C10036" s="11"/>
      <c r="D10036" s="11"/>
      <c r="E10036" s="11"/>
    </row>
    <row r="10037" spans="3:5" x14ac:dyDescent="0.25">
      <c r="C10037" s="11"/>
      <c r="D10037" s="11"/>
      <c r="E10037" s="11"/>
    </row>
    <row r="10038" spans="3:5" x14ac:dyDescent="0.25">
      <c r="C10038" s="11"/>
      <c r="D10038" s="11"/>
      <c r="E10038" s="11"/>
    </row>
    <row r="10039" spans="3:5" x14ac:dyDescent="0.25">
      <c r="C10039" s="11"/>
      <c r="D10039" s="11"/>
      <c r="E10039" s="11"/>
    </row>
    <row r="10040" spans="3:5" x14ac:dyDescent="0.25">
      <c r="C10040" s="11"/>
      <c r="D10040" s="11"/>
      <c r="E10040" s="11"/>
    </row>
    <row r="10041" spans="3:5" x14ac:dyDescent="0.25">
      <c r="C10041" s="11"/>
      <c r="D10041" s="11"/>
      <c r="E10041" s="11"/>
    </row>
    <row r="10042" spans="3:5" x14ac:dyDescent="0.25">
      <c r="C10042" s="11"/>
      <c r="D10042" s="11"/>
      <c r="E10042" s="11"/>
    </row>
    <row r="10043" spans="3:5" x14ac:dyDescent="0.25">
      <c r="C10043" s="11"/>
      <c r="D10043" s="11"/>
      <c r="E10043" s="11"/>
    </row>
    <row r="10044" spans="3:5" x14ac:dyDescent="0.25">
      <c r="C10044" s="11"/>
      <c r="D10044" s="11"/>
      <c r="E10044" s="11"/>
    </row>
    <row r="10045" spans="3:5" x14ac:dyDescent="0.25">
      <c r="C10045" s="11"/>
      <c r="D10045" s="11"/>
      <c r="E10045" s="11"/>
    </row>
    <row r="10046" spans="3:5" x14ac:dyDescent="0.25">
      <c r="C10046" s="11"/>
      <c r="D10046" s="11"/>
      <c r="E10046" s="11"/>
    </row>
    <row r="10047" spans="3:5" x14ac:dyDescent="0.25">
      <c r="C10047" s="11"/>
      <c r="D10047" s="11"/>
      <c r="E10047" s="11"/>
    </row>
    <row r="10048" spans="3:5" x14ac:dyDescent="0.25">
      <c r="C10048" s="11"/>
      <c r="D10048" s="11"/>
      <c r="E10048" s="11"/>
    </row>
    <row r="10049" spans="3:5" x14ac:dyDescent="0.25">
      <c r="C10049" s="11"/>
      <c r="D10049" s="11"/>
      <c r="E10049" s="11"/>
    </row>
    <row r="10050" spans="3:5" x14ac:dyDescent="0.25">
      <c r="C10050" s="11"/>
      <c r="D10050" s="11"/>
      <c r="E10050" s="11"/>
    </row>
    <row r="10051" spans="3:5" x14ac:dyDescent="0.25">
      <c r="C10051" s="11"/>
      <c r="D10051" s="11"/>
      <c r="E10051" s="11"/>
    </row>
    <row r="10052" spans="3:5" x14ac:dyDescent="0.25">
      <c r="C10052" s="11"/>
      <c r="D10052" s="11"/>
      <c r="E10052" s="11"/>
    </row>
    <row r="10053" spans="3:5" x14ac:dyDescent="0.25">
      <c r="C10053" s="11"/>
      <c r="D10053" s="11"/>
      <c r="E10053" s="11"/>
    </row>
    <row r="10054" spans="3:5" x14ac:dyDescent="0.25">
      <c r="C10054" s="11"/>
      <c r="D10054" s="11"/>
      <c r="E10054" s="11"/>
    </row>
    <row r="10055" spans="3:5" x14ac:dyDescent="0.25">
      <c r="C10055" s="11"/>
      <c r="D10055" s="11"/>
      <c r="E10055" s="11"/>
    </row>
    <row r="10056" spans="3:5" x14ac:dyDescent="0.25">
      <c r="C10056" s="11"/>
      <c r="D10056" s="11"/>
      <c r="E10056" s="11"/>
    </row>
    <row r="10057" spans="3:5" x14ac:dyDescent="0.25">
      <c r="C10057" s="11"/>
      <c r="D10057" s="11"/>
      <c r="E10057" s="11"/>
    </row>
    <row r="10058" spans="3:5" x14ac:dyDescent="0.25">
      <c r="C10058" s="11"/>
      <c r="D10058" s="11"/>
      <c r="E10058" s="11"/>
    </row>
    <row r="10059" spans="3:5" x14ac:dyDescent="0.25">
      <c r="C10059" s="11"/>
      <c r="D10059" s="11"/>
      <c r="E10059" s="11"/>
    </row>
    <row r="10060" spans="3:5" x14ac:dyDescent="0.25">
      <c r="C10060" s="11"/>
      <c r="D10060" s="11"/>
      <c r="E10060" s="11"/>
    </row>
    <row r="10061" spans="3:5" x14ac:dyDescent="0.25">
      <c r="C10061" s="11"/>
      <c r="D10061" s="11"/>
      <c r="E10061" s="11"/>
    </row>
    <row r="10062" spans="3:5" x14ac:dyDescent="0.25">
      <c r="C10062" s="11"/>
      <c r="D10062" s="11"/>
      <c r="E10062" s="11"/>
    </row>
    <row r="10063" spans="3:5" x14ac:dyDescent="0.25">
      <c r="C10063" s="11"/>
      <c r="D10063" s="11"/>
      <c r="E10063" s="11"/>
    </row>
    <row r="10064" spans="3:5" x14ac:dyDescent="0.25">
      <c r="C10064" s="11"/>
      <c r="D10064" s="11"/>
      <c r="E10064" s="11"/>
    </row>
    <row r="10065" spans="3:5" x14ac:dyDescent="0.25">
      <c r="C10065" s="11"/>
      <c r="D10065" s="11"/>
      <c r="E10065" s="11"/>
    </row>
    <row r="10066" spans="3:5" x14ac:dyDescent="0.25">
      <c r="C10066" s="11"/>
      <c r="D10066" s="11"/>
      <c r="E10066" s="11"/>
    </row>
    <row r="10067" spans="3:5" x14ac:dyDescent="0.25">
      <c r="C10067" s="11"/>
      <c r="D10067" s="11"/>
      <c r="E10067" s="11"/>
    </row>
    <row r="10068" spans="3:5" x14ac:dyDescent="0.25">
      <c r="C10068" s="11"/>
      <c r="D10068" s="11"/>
      <c r="E10068" s="11"/>
    </row>
    <row r="10069" spans="3:5" x14ac:dyDescent="0.25">
      <c r="C10069" s="11"/>
      <c r="D10069" s="11"/>
      <c r="E10069" s="11"/>
    </row>
    <row r="10070" spans="3:5" x14ac:dyDescent="0.25">
      <c r="C10070" s="11"/>
      <c r="D10070" s="11"/>
      <c r="E10070" s="11"/>
    </row>
    <row r="10071" spans="3:5" x14ac:dyDescent="0.25">
      <c r="C10071" s="11"/>
      <c r="D10071" s="11"/>
      <c r="E10071" s="11"/>
    </row>
    <row r="10072" spans="3:5" x14ac:dyDescent="0.25">
      <c r="C10072" s="11"/>
      <c r="D10072" s="11"/>
      <c r="E10072" s="11"/>
    </row>
    <row r="10073" spans="3:5" x14ac:dyDescent="0.25">
      <c r="C10073" s="11"/>
      <c r="D10073" s="11"/>
      <c r="E10073" s="11"/>
    </row>
    <row r="10074" spans="3:5" x14ac:dyDescent="0.25">
      <c r="C10074" s="11"/>
      <c r="D10074" s="11"/>
      <c r="E10074" s="11"/>
    </row>
    <row r="10075" spans="3:5" x14ac:dyDescent="0.25">
      <c r="C10075" s="11"/>
      <c r="D10075" s="11"/>
      <c r="E10075" s="11"/>
    </row>
    <row r="10076" spans="3:5" x14ac:dyDescent="0.25">
      <c r="C10076" s="11"/>
      <c r="D10076" s="11"/>
      <c r="E10076" s="11"/>
    </row>
    <row r="10077" spans="3:5" x14ac:dyDescent="0.25">
      <c r="C10077" s="11"/>
      <c r="D10077" s="11"/>
      <c r="E10077" s="11"/>
    </row>
    <row r="10078" spans="3:5" x14ac:dyDescent="0.25">
      <c r="C10078" s="11"/>
      <c r="D10078" s="11"/>
      <c r="E10078" s="11"/>
    </row>
    <row r="10079" spans="3:5" x14ac:dyDescent="0.25">
      <c r="C10079" s="11"/>
      <c r="D10079" s="11"/>
      <c r="E10079" s="11"/>
    </row>
    <row r="10080" spans="3:5" x14ac:dyDescent="0.25">
      <c r="C10080" s="11"/>
      <c r="D10080" s="11"/>
      <c r="E10080" s="11"/>
    </row>
    <row r="10081" spans="3:5" x14ac:dyDescent="0.25">
      <c r="C10081" s="11"/>
      <c r="D10081" s="11"/>
      <c r="E10081" s="11"/>
    </row>
    <row r="10082" spans="3:5" x14ac:dyDescent="0.25">
      <c r="C10082" s="11"/>
      <c r="D10082" s="11"/>
      <c r="E10082" s="11"/>
    </row>
    <row r="10083" spans="3:5" x14ac:dyDescent="0.25">
      <c r="C10083" s="11"/>
      <c r="D10083" s="11"/>
      <c r="E10083" s="11"/>
    </row>
    <row r="10084" spans="3:5" x14ac:dyDescent="0.25">
      <c r="C10084" s="11"/>
      <c r="D10084" s="11"/>
      <c r="E10084" s="11"/>
    </row>
    <row r="10085" spans="3:5" x14ac:dyDescent="0.25">
      <c r="C10085" s="11"/>
      <c r="D10085" s="11"/>
      <c r="E10085" s="11"/>
    </row>
    <row r="10086" spans="3:5" x14ac:dyDescent="0.25">
      <c r="C10086" s="11"/>
      <c r="D10086" s="11"/>
      <c r="E10086" s="11"/>
    </row>
    <row r="10087" spans="3:5" x14ac:dyDescent="0.25">
      <c r="C10087" s="11"/>
      <c r="D10087" s="11"/>
      <c r="E10087" s="11"/>
    </row>
    <row r="10088" spans="3:5" x14ac:dyDescent="0.25">
      <c r="C10088" s="11"/>
      <c r="D10088" s="11"/>
      <c r="E10088" s="11"/>
    </row>
    <row r="10089" spans="3:5" x14ac:dyDescent="0.25">
      <c r="C10089" s="11"/>
      <c r="D10089" s="11"/>
      <c r="E10089" s="11"/>
    </row>
    <row r="10090" spans="3:5" x14ac:dyDescent="0.25">
      <c r="C10090" s="11"/>
      <c r="D10090" s="11"/>
      <c r="E10090" s="11"/>
    </row>
    <row r="10091" spans="3:5" x14ac:dyDescent="0.25">
      <c r="C10091" s="11"/>
      <c r="D10091" s="11"/>
      <c r="E10091" s="11"/>
    </row>
    <row r="10092" spans="3:5" x14ac:dyDescent="0.25">
      <c r="C10092" s="11"/>
      <c r="D10092" s="11"/>
      <c r="E10092" s="11"/>
    </row>
    <row r="10093" spans="3:5" x14ac:dyDescent="0.25">
      <c r="C10093" s="11"/>
      <c r="D10093" s="11"/>
      <c r="E10093" s="11"/>
    </row>
    <row r="10094" spans="3:5" x14ac:dyDescent="0.25">
      <c r="C10094" s="11"/>
      <c r="D10094" s="11"/>
      <c r="E10094" s="11"/>
    </row>
    <row r="10095" spans="3:5" x14ac:dyDescent="0.25">
      <c r="C10095" s="11"/>
      <c r="D10095" s="11"/>
      <c r="E10095" s="11"/>
    </row>
    <row r="10096" spans="3:5" x14ac:dyDescent="0.25">
      <c r="C10096" s="11"/>
      <c r="D10096" s="11"/>
      <c r="E10096" s="11"/>
    </row>
    <row r="10097" spans="3:5" x14ac:dyDescent="0.25">
      <c r="C10097" s="11"/>
      <c r="D10097" s="11"/>
      <c r="E10097" s="11"/>
    </row>
    <row r="10098" spans="3:5" x14ac:dyDescent="0.25">
      <c r="C10098" s="11"/>
      <c r="D10098" s="11"/>
      <c r="E10098" s="11"/>
    </row>
    <row r="10099" spans="3:5" x14ac:dyDescent="0.25">
      <c r="C10099" s="11"/>
      <c r="D10099" s="11"/>
      <c r="E10099" s="11"/>
    </row>
    <row r="10100" spans="3:5" x14ac:dyDescent="0.25">
      <c r="C10100" s="11"/>
      <c r="D10100" s="11"/>
      <c r="E10100" s="11"/>
    </row>
    <row r="10101" spans="3:5" x14ac:dyDescent="0.25">
      <c r="C10101" s="11"/>
      <c r="D10101" s="11"/>
      <c r="E10101" s="11"/>
    </row>
    <row r="10102" spans="3:5" x14ac:dyDescent="0.25">
      <c r="C10102" s="11"/>
      <c r="D10102" s="11"/>
      <c r="E10102" s="11"/>
    </row>
    <row r="10103" spans="3:5" x14ac:dyDescent="0.25">
      <c r="C10103" s="11"/>
      <c r="D10103" s="11"/>
      <c r="E10103" s="11"/>
    </row>
    <row r="10104" spans="3:5" x14ac:dyDescent="0.25">
      <c r="C10104" s="11"/>
      <c r="D10104" s="11"/>
      <c r="E10104" s="11"/>
    </row>
    <row r="10105" spans="3:5" x14ac:dyDescent="0.25">
      <c r="C10105" s="11"/>
      <c r="D10105" s="11"/>
      <c r="E10105" s="11"/>
    </row>
    <row r="10106" spans="3:5" x14ac:dyDescent="0.25">
      <c r="C10106" s="11"/>
      <c r="D10106" s="11"/>
      <c r="E10106" s="11"/>
    </row>
    <row r="10107" spans="3:5" x14ac:dyDescent="0.25">
      <c r="C10107" s="11"/>
      <c r="D10107" s="11"/>
      <c r="E10107" s="11"/>
    </row>
    <row r="10108" spans="3:5" x14ac:dyDescent="0.25">
      <c r="C10108" s="11"/>
      <c r="D10108" s="11"/>
      <c r="E10108" s="11"/>
    </row>
    <row r="10109" spans="3:5" x14ac:dyDescent="0.25">
      <c r="C10109" s="11"/>
      <c r="D10109" s="11"/>
      <c r="E10109" s="11"/>
    </row>
    <row r="10110" spans="3:5" x14ac:dyDescent="0.25">
      <c r="C10110" s="11"/>
      <c r="D10110" s="11"/>
      <c r="E10110" s="11"/>
    </row>
    <row r="10111" spans="3:5" x14ac:dyDescent="0.25">
      <c r="C10111" s="11"/>
      <c r="D10111" s="11"/>
      <c r="E10111" s="11"/>
    </row>
    <row r="10112" spans="3:5" x14ac:dyDescent="0.25">
      <c r="C10112" s="11"/>
      <c r="D10112" s="11"/>
      <c r="E10112" s="11"/>
    </row>
    <row r="10113" spans="3:5" x14ac:dyDescent="0.25">
      <c r="C10113" s="11"/>
      <c r="D10113" s="11"/>
      <c r="E10113" s="11"/>
    </row>
    <row r="10114" spans="3:5" x14ac:dyDescent="0.25">
      <c r="C10114" s="11"/>
      <c r="D10114" s="11"/>
      <c r="E10114" s="11"/>
    </row>
    <row r="10115" spans="3:5" x14ac:dyDescent="0.25">
      <c r="C10115" s="11"/>
      <c r="D10115" s="11"/>
      <c r="E10115" s="11"/>
    </row>
    <row r="10116" spans="3:5" x14ac:dyDescent="0.25">
      <c r="C10116" s="11"/>
      <c r="D10116" s="11"/>
      <c r="E10116" s="11"/>
    </row>
    <row r="10117" spans="3:5" x14ac:dyDescent="0.25">
      <c r="C10117" s="11"/>
      <c r="D10117" s="11"/>
      <c r="E10117" s="11"/>
    </row>
    <row r="10118" spans="3:5" x14ac:dyDescent="0.25">
      <c r="C10118" s="11"/>
      <c r="D10118" s="11"/>
      <c r="E10118" s="11"/>
    </row>
    <row r="10119" spans="3:5" x14ac:dyDescent="0.25">
      <c r="C10119" s="11"/>
      <c r="D10119" s="11"/>
      <c r="E10119" s="11"/>
    </row>
    <row r="10120" spans="3:5" x14ac:dyDescent="0.25">
      <c r="C10120" s="11"/>
      <c r="D10120" s="11"/>
      <c r="E10120" s="11"/>
    </row>
    <row r="10121" spans="3:5" x14ac:dyDescent="0.25">
      <c r="C10121" s="11"/>
      <c r="D10121" s="11"/>
      <c r="E10121" s="11"/>
    </row>
    <row r="10122" spans="3:5" x14ac:dyDescent="0.25">
      <c r="C10122" s="11"/>
      <c r="D10122" s="11"/>
      <c r="E10122" s="11"/>
    </row>
    <row r="10123" spans="3:5" x14ac:dyDescent="0.25">
      <c r="C10123" s="11"/>
      <c r="D10123" s="11"/>
      <c r="E10123" s="11"/>
    </row>
    <row r="10124" spans="3:5" x14ac:dyDescent="0.25">
      <c r="C10124" s="11"/>
      <c r="D10124" s="11"/>
      <c r="E10124" s="11"/>
    </row>
    <row r="10125" spans="3:5" x14ac:dyDescent="0.25">
      <c r="C10125" s="11"/>
      <c r="D10125" s="11"/>
      <c r="E10125" s="11"/>
    </row>
    <row r="10126" spans="3:5" x14ac:dyDescent="0.25">
      <c r="C10126" s="11"/>
      <c r="D10126" s="11"/>
      <c r="E10126" s="11"/>
    </row>
    <row r="10127" spans="3:5" x14ac:dyDescent="0.25">
      <c r="C10127" s="11"/>
      <c r="D10127" s="11"/>
      <c r="E10127" s="11"/>
    </row>
    <row r="10128" spans="3:5" x14ac:dyDescent="0.25">
      <c r="C10128" s="11"/>
      <c r="D10128" s="11"/>
      <c r="E10128" s="11"/>
    </row>
    <row r="10129" spans="3:5" x14ac:dyDescent="0.25">
      <c r="C10129" s="11"/>
      <c r="D10129" s="11"/>
      <c r="E10129" s="11"/>
    </row>
    <row r="10130" spans="3:5" x14ac:dyDescent="0.25">
      <c r="C10130" s="11"/>
      <c r="D10130" s="11"/>
      <c r="E10130" s="11"/>
    </row>
    <row r="10131" spans="3:5" x14ac:dyDescent="0.25">
      <c r="C10131" s="11"/>
      <c r="D10131" s="11"/>
      <c r="E10131" s="11"/>
    </row>
    <row r="10132" spans="3:5" x14ac:dyDescent="0.25">
      <c r="C10132" s="11"/>
      <c r="D10132" s="11"/>
      <c r="E10132" s="11"/>
    </row>
    <row r="10133" spans="3:5" x14ac:dyDescent="0.25">
      <c r="C10133" s="11"/>
      <c r="D10133" s="11"/>
      <c r="E10133" s="11"/>
    </row>
    <row r="10134" spans="3:5" x14ac:dyDescent="0.25">
      <c r="C10134" s="11"/>
      <c r="D10134" s="11"/>
      <c r="E10134" s="11"/>
    </row>
    <row r="10135" spans="3:5" x14ac:dyDescent="0.25">
      <c r="C10135" s="11"/>
      <c r="D10135" s="11"/>
      <c r="E10135" s="11"/>
    </row>
    <row r="10136" spans="3:5" x14ac:dyDescent="0.25">
      <c r="C10136" s="11"/>
      <c r="D10136" s="11"/>
      <c r="E10136" s="11"/>
    </row>
    <row r="10137" spans="3:5" x14ac:dyDescent="0.25">
      <c r="C10137" s="11"/>
      <c r="D10137" s="11"/>
      <c r="E10137" s="11"/>
    </row>
    <row r="10138" spans="3:5" x14ac:dyDescent="0.25">
      <c r="C10138" s="11"/>
      <c r="D10138" s="11"/>
      <c r="E10138" s="11"/>
    </row>
    <row r="10139" spans="3:5" x14ac:dyDescent="0.25">
      <c r="C10139" s="11"/>
      <c r="D10139" s="11"/>
      <c r="E10139" s="11"/>
    </row>
    <row r="10140" spans="3:5" x14ac:dyDescent="0.25">
      <c r="C10140" s="11"/>
      <c r="D10140" s="11"/>
      <c r="E10140" s="11"/>
    </row>
    <row r="10141" spans="3:5" x14ac:dyDescent="0.25">
      <c r="C10141" s="11"/>
      <c r="D10141" s="11"/>
      <c r="E10141" s="11"/>
    </row>
    <row r="10142" spans="3:5" x14ac:dyDescent="0.25">
      <c r="C10142" s="11"/>
      <c r="D10142" s="11"/>
      <c r="E10142" s="11"/>
    </row>
    <row r="10143" spans="3:5" x14ac:dyDescent="0.25">
      <c r="C10143" s="11"/>
      <c r="D10143" s="11"/>
      <c r="E10143" s="11"/>
    </row>
    <row r="10144" spans="3:5" x14ac:dyDescent="0.25">
      <c r="C10144" s="11"/>
      <c r="D10144" s="11"/>
      <c r="E10144" s="11"/>
    </row>
    <row r="10145" spans="3:5" x14ac:dyDescent="0.25">
      <c r="C10145" s="11"/>
      <c r="D10145" s="11"/>
      <c r="E10145" s="11"/>
    </row>
    <row r="10146" spans="3:5" x14ac:dyDescent="0.25">
      <c r="C10146" s="11"/>
      <c r="D10146" s="11"/>
      <c r="E10146" s="11"/>
    </row>
    <row r="10147" spans="3:5" x14ac:dyDescent="0.25">
      <c r="C10147" s="11"/>
      <c r="D10147" s="11"/>
      <c r="E10147" s="11"/>
    </row>
    <row r="10148" spans="3:5" x14ac:dyDescent="0.25">
      <c r="C10148" s="11"/>
      <c r="D10148" s="11"/>
      <c r="E10148" s="11"/>
    </row>
    <row r="10149" spans="3:5" x14ac:dyDescent="0.25">
      <c r="C10149" s="11"/>
      <c r="D10149" s="11"/>
      <c r="E10149" s="11"/>
    </row>
    <row r="10150" spans="3:5" x14ac:dyDescent="0.25">
      <c r="C10150" s="11"/>
      <c r="D10150" s="11"/>
      <c r="E10150" s="11"/>
    </row>
    <row r="10151" spans="3:5" x14ac:dyDescent="0.25">
      <c r="C10151" s="11"/>
      <c r="D10151" s="11"/>
      <c r="E10151" s="11"/>
    </row>
    <row r="10152" spans="3:5" x14ac:dyDescent="0.25">
      <c r="C10152" s="11"/>
      <c r="D10152" s="11"/>
      <c r="E10152" s="11"/>
    </row>
    <row r="10153" spans="3:5" x14ac:dyDescent="0.25">
      <c r="C10153" s="11"/>
      <c r="D10153" s="11"/>
      <c r="E10153" s="11"/>
    </row>
    <row r="10154" spans="3:5" x14ac:dyDescent="0.25">
      <c r="C10154" s="11"/>
      <c r="D10154" s="11"/>
      <c r="E10154" s="11"/>
    </row>
    <row r="10155" spans="3:5" x14ac:dyDescent="0.25">
      <c r="C10155" s="11"/>
      <c r="D10155" s="11"/>
      <c r="E10155" s="11"/>
    </row>
    <row r="10156" spans="3:5" x14ac:dyDescent="0.25">
      <c r="C10156" s="11"/>
      <c r="D10156" s="11"/>
      <c r="E10156" s="11"/>
    </row>
    <row r="10157" spans="3:5" x14ac:dyDescent="0.25">
      <c r="C10157" s="11"/>
      <c r="D10157" s="11"/>
      <c r="E10157" s="11"/>
    </row>
    <row r="10158" spans="3:5" x14ac:dyDescent="0.25">
      <c r="C10158" s="11"/>
      <c r="D10158" s="11"/>
      <c r="E10158" s="11"/>
    </row>
    <row r="10159" spans="3:5" x14ac:dyDescent="0.25">
      <c r="C10159" s="11"/>
      <c r="D10159" s="11"/>
      <c r="E10159" s="11"/>
    </row>
    <row r="10160" spans="3:5" x14ac:dyDescent="0.25">
      <c r="C10160" s="11"/>
      <c r="D10160" s="11"/>
      <c r="E10160" s="11"/>
    </row>
    <row r="10161" spans="3:5" x14ac:dyDescent="0.25">
      <c r="C10161" s="11"/>
      <c r="D10161" s="11"/>
      <c r="E10161" s="11"/>
    </row>
    <row r="10162" spans="3:5" x14ac:dyDescent="0.25">
      <c r="C10162" s="11"/>
      <c r="D10162" s="11"/>
      <c r="E10162" s="11"/>
    </row>
    <row r="10163" spans="3:5" x14ac:dyDescent="0.25">
      <c r="C10163" s="11"/>
      <c r="D10163" s="11"/>
      <c r="E10163" s="11"/>
    </row>
    <row r="10164" spans="3:5" x14ac:dyDescent="0.25">
      <c r="C10164" s="11"/>
      <c r="D10164" s="11"/>
      <c r="E10164" s="11"/>
    </row>
    <row r="10165" spans="3:5" x14ac:dyDescent="0.25">
      <c r="C10165" s="11"/>
      <c r="D10165" s="11"/>
      <c r="E10165" s="11"/>
    </row>
    <row r="10166" spans="3:5" x14ac:dyDescent="0.25">
      <c r="C10166" s="11"/>
      <c r="D10166" s="11"/>
      <c r="E10166" s="11"/>
    </row>
    <row r="10167" spans="3:5" x14ac:dyDescent="0.25">
      <c r="C10167" s="11"/>
      <c r="D10167" s="11"/>
      <c r="E10167" s="11"/>
    </row>
    <row r="10168" spans="3:5" x14ac:dyDescent="0.25">
      <c r="C10168" s="11"/>
      <c r="D10168" s="11"/>
      <c r="E10168" s="11"/>
    </row>
    <row r="10169" spans="3:5" x14ac:dyDescent="0.25">
      <c r="C10169" s="11"/>
      <c r="D10169" s="11"/>
      <c r="E10169" s="11"/>
    </row>
    <row r="10170" spans="3:5" x14ac:dyDescent="0.25">
      <c r="C10170" s="11"/>
      <c r="D10170" s="11"/>
      <c r="E10170" s="11"/>
    </row>
    <row r="10171" spans="3:5" x14ac:dyDescent="0.25">
      <c r="C10171" s="11"/>
      <c r="D10171" s="11"/>
      <c r="E10171" s="11"/>
    </row>
    <row r="10172" spans="3:5" x14ac:dyDescent="0.25">
      <c r="C10172" s="11"/>
      <c r="D10172" s="11"/>
      <c r="E10172" s="11"/>
    </row>
    <row r="10173" spans="3:5" x14ac:dyDescent="0.25">
      <c r="C10173" s="11"/>
      <c r="D10173" s="11"/>
      <c r="E10173" s="11"/>
    </row>
    <row r="10174" spans="3:5" x14ac:dyDescent="0.25">
      <c r="C10174" s="11"/>
      <c r="D10174" s="11"/>
      <c r="E10174" s="11"/>
    </row>
    <row r="10175" spans="3:5" x14ac:dyDescent="0.25">
      <c r="C10175" s="11"/>
      <c r="D10175" s="11"/>
      <c r="E10175" s="11"/>
    </row>
    <row r="10176" spans="3:5" x14ac:dyDescent="0.25">
      <c r="C10176" s="11"/>
      <c r="D10176" s="11"/>
      <c r="E10176" s="11"/>
    </row>
    <row r="10177" spans="3:5" x14ac:dyDescent="0.25">
      <c r="C10177" s="11"/>
      <c r="D10177" s="11"/>
      <c r="E10177" s="11"/>
    </row>
    <row r="10178" spans="3:5" x14ac:dyDescent="0.25">
      <c r="C10178" s="11"/>
      <c r="D10178" s="11"/>
      <c r="E10178" s="11"/>
    </row>
    <row r="10179" spans="3:5" x14ac:dyDescent="0.25">
      <c r="C10179" s="11"/>
      <c r="D10179" s="11"/>
      <c r="E10179" s="11"/>
    </row>
    <row r="10180" spans="3:5" x14ac:dyDescent="0.25">
      <c r="C10180" s="11"/>
      <c r="D10180" s="11"/>
      <c r="E10180" s="11"/>
    </row>
    <row r="10181" spans="3:5" x14ac:dyDescent="0.25">
      <c r="C10181" s="11"/>
      <c r="D10181" s="11"/>
      <c r="E10181" s="11"/>
    </row>
    <row r="10182" spans="3:5" x14ac:dyDescent="0.25">
      <c r="C10182" s="11"/>
      <c r="D10182" s="11"/>
      <c r="E10182" s="11"/>
    </row>
    <row r="10183" spans="3:5" x14ac:dyDescent="0.25">
      <c r="C10183" s="11"/>
      <c r="D10183" s="11"/>
      <c r="E10183" s="11"/>
    </row>
    <row r="10184" spans="3:5" x14ac:dyDescent="0.25">
      <c r="C10184" s="11"/>
      <c r="D10184" s="11"/>
      <c r="E10184" s="11"/>
    </row>
    <row r="10185" spans="3:5" x14ac:dyDescent="0.25">
      <c r="C10185" s="11"/>
      <c r="D10185" s="11"/>
      <c r="E10185" s="11"/>
    </row>
    <row r="10186" spans="3:5" x14ac:dyDescent="0.25">
      <c r="C10186" s="11"/>
      <c r="D10186" s="11"/>
      <c r="E10186" s="11"/>
    </row>
    <row r="10187" spans="3:5" x14ac:dyDescent="0.25">
      <c r="C10187" s="11"/>
      <c r="D10187" s="11"/>
      <c r="E10187" s="11"/>
    </row>
    <row r="10188" spans="3:5" x14ac:dyDescent="0.25">
      <c r="C10188" s="11"/>
      <c r="D10188" s="11"/>
      <c r="E10188" s="11"/>
    </row>
    <row r="10189" spans="3:5" x14ac:dyDescent="0.25">
      <c r="C10189" s="11"/>
      <c r="D10189" s="11"/>
      <c r="E10189" s="11"/>
    </row>
    <row r="10190" spans="3:5" x14ac:dyDescent="0.25">
      <c r="C10190" s="11"/>
      <c r="D10190" s="11"/>
      <c r="E10190" s="11"/>
    </row>
    <row r="10191" spans="3:5" x14ac:dyDescent="0.25">
      <c r="C10191" s="11"/>
      <c r="D10191" s="11"/>
      <c r="E10191" s="11"/>
    </row>
    <row r="10192" spans="3:5" x14ac:dyDescent="0.25">
      <c r="C10192" s="11"/>
      <c r="D10192" s="11"/>
      <c r="E10192" s="11"/>
    </row>
    <row r="10193" spans="3:5" x14ac:dyDescent="0.25">
      <c r="C10193" s="11"/>
      <c r="D10193" s="11"/>
      <c r="E10193" s="11"/>
    </row>
    <row r="10194" spans="3:5" x14ac:dyDescent="0.25">
      <c r="C10194" s="11"/>
      <c r="D10194" s="11"/>
      <c r="E10194" s="11"/>
    </row>
    <row r="10195" spans="3:5" x14ac:dyDescent="0.25">
      <c r="C10195" s="11"/>
      <c r="D10195" s="11"/>
      <c r="E10195" s="11"/>
    </row>
    <row r="10196" spans="3:5" x14ac:dyDescent="0.25">
      <c r="C10196" s="11"/>
      <c r="D10196" s="11"/>
      <c r="E10196" s="11"/>
    </row>
    <row r="10197" spans="3:5" x14ac:dyDescent="0.25">
      <c r="C10197" s="11"/>
      <c r="D10197" s="11"/>
      <c r="E10197" s="11"/>
    </row>
    <row r="10198" spans="3:5" x14ac:dyDescent="0.25">
      <c r="C10198" s="11"/>
      <c r="D10198" s="11"/>
      <c r="E10198" s="11"/>
    </row>
    <row r="10199" spans="3:5" x14ac:dyDescent="0.25">
      <c r="C10199" s="11"/>
      <c r="D10199" s="11"/>
      <c r="E10199" s="11"/>
    </row>
    <row r="10200" spans="3:5" x14ac:dyDescent="0.25">
      <c r="C10200" s="11"/>
      <c r="D10200" s="11"/>
      <c r="E10200" s="11"/>
    </row>
    <row r="10201" spans="3:5" x14ac:dyDescent="0.25">
      <c r="C10201" s="11"/>
      <c r="D10201" s="11"/>
      <c r="E10201" s="11"/>
    </row>
    <row r="10202" spans="3:5" x14ac:dyDescent="0.25">
      <c r="C10202" s="11"/>
      <c r="D10202" s="11"/>
      <c r="E10202" s="11"/>
    </row>
    <row r="10203" spans="3:5" x14ac:dyDescent="0.25">
      <c r="C10203" s="11"/>
      <c r="D10203" s="11"/>
      <c r="E10203" s="11"/>
    </row>
    <row r="10204" spans="3:5" x14ac:dyDescent="0.25">
      <c r="C10204" s="11"/>
      <c r="D10204" s="11"/>
      <c r="E10204" s="11"/>
    </row>
    <row r="10205" spans="3:5" x14ac:dyDescent="0.25">
      <c r="C10205" s="11"/>
      <c r="D10205" s="11"/>
      <c r="E10205" s="11"/>
    </row>
    <row r="10206" spans="3:5" x14ac:dyDescent="0.25">
      <c r="C10206" s="11"/>
      <c r="D10206" s="11"/>
      <c r="E10206" s="11"/>
    </row>
    <row r="10207" spans="3:5" x14ac:dyDescent="0.25">
      <c r="C10207" s="11"/>
      <c r="D10207" s="11"/>
      <c r="E10207" s="11"/>
    </row>
    <row r="10208" spans="3:5" x14ac:dyDescent="0.25">
      <c r="C10208" s="11"/>
      <c r="D10208" s="11"/>
      <c r="E10208" s="11"/>
    </row>
    <row r="10209" spans="3:5" x14ac:dyDescent="0.25">
      <c r="C10209" s="11"/>
      <c r="D10209" s="11"/>
      <c r="E10209" s="11"/>
    </row>
    <row r="10210" spans="3:5" x14ac:dyDescent="0.25">
      <c r="C10210" s="11"/>
      <c r="D10210" s="11"/>
      <c r="E10210" s="11"/>
    </row>
    <row r="10211" spans="3:5" x14ac:dyDescent="0.25">
      <c r="C10211" s="11"/>
      <c r="D10211" s="11"/>
      <c r="E10211" s="11"/>
    </row>
    <row r="10212" spans="3:5" x14ac:dyDescent="0.25">
      <c r="C10212" s="11"/>
      <c r="D10212" s="11"/>
      <c r="E10212" s="11"/>
    </row>
    <row r="10213" spans="3:5" x14ac:dyDescent="0.25">
      <c r="C10213" s="11"/>
      <c r="D10213" s="11"/>
      <c r="E10213" s="11"/>
    </row>
    <row r="10214" spans="3:5" x14ac:dyDescent="0.25">
      <c r="C10214" s="11"/>
      <c r="D10214" s="11"/>
      <c r="E10214" s="11"/>
    </row>
    <row r="10215" spans="3:5" x14ac:dyDescent="0.25">
      <c r="C10215" s="11"/>
      <c r="D10215" s="11"/>
      <c r="E10215" s="11"/>
    </row>
    <row r="10216" spans="3:5" x14ac:dyDescent="0.25">
      <c r="C10216" s="11"/>
      <c r="D10216" s="11"/>
      <c r="E10216" s="11"/>
    </row>
    <row r="10217" spans="3:5" x14ac:dyDescent="0.25">
      <c r="C10217" s="11"/>
      <c r="D10217" s="11"/>
      <c r="E10217" s="11"/>
    </row>
    <row r="10218" spans="3:5" x14ac:dyDescent="0.25">
      <c r="C10218" s="11"/>
      <c r="D10218" s="11"/>
      <c r="E10218" s="11"/>
    </row>
    <row r="10219" spans="3:5" x14ac:dyDescent="0.25">
      <c r="C10219" s="11"/>
      <c r="D10219" s="11"/>
      <c r="E10219" s="11"/>
    </row>
    <row r="10220" spans="3:5" x14ac:dyDescent="0.25">
      <c r="C10220" s="11"/>
      <c r="D10220" s="11"/>
      <c r="E10220" s="11"/>
    </row>
    <row r="10221" spans="3:5" x14ac:dyDescent="0.25">
      <c r="C10221" s="11"/>
      <c r="D10221" s="11"/>
      <c r="E10221" s="11"/>
    </row>
    <row r="10222" spans="3:5" x14ac:dyDescent="0.25">
      <c r="C10222" s="11"/>
      <c r="D10222" s="11"/>
      <c r="E10222" s="11"/>
    </row>
    <row r="10223" spans="3:5" x14ac:dyDescent="0.25">
      <c r="C10223" s="11"/>
      <c r="D10223" s="11"/>
      <c r="E10223" s="11"/>
    </row>
    <row r="10224" spans="3:5" x14ac:dyDescent="0.25">
      <c r="C10224" s="11"/>
      <c r="D10224" s="11"/>
      <c r="E10224" s="11"/>
    </row>
    <row r="10225" spans="3:5" x14ac:dyDescent="0.25">
      <c r="C10225" s="11"/>
      <c r="D10225" s="11"/>
      <c r="E10225" s="11"/>
    </row>
    <row r="10226" spans="3:5" x14ac:dyDescent="0.25">
      <c r="C10226" s="11"/>
      <c r="D10226" s="11"/>
      <c r="E10226" s="11"/>
    </row>
    <row r="10227" spans="3:5" x14ac:dyDescent="0.25">
      <c r="C10227" s="11"/>
      <c r="D10227" s="11"/>
      <c r="E10227" s="11"/>
    </row>
    <row r="10228" spans="3:5" x14ac:dyDescent="0.25">
      <c r="C10228" s="11"/>
      <c r="D10228" s="11"/>
      <c r="E10228" s="11"/>
    </row>
    <row r="10229" spans="3:5" x14ac:dyDescent="0.25">
      <c r="C10229" s="11"/>
      <c r="D10229" s="11"/>
      <c r="E10229" s="11"/>
    </row>
    <row r="10230" spans="3:5" x14ac:dyDescent="0.25">
      <c r="C10230" s="11"/>
      <c r="D10230" s="11"/>
      <c r="E10230" s="11"/>
    </row>
    <row r="10231" spans="3:5" x14ac:dyDescent="0.25">
      <c r="C10231" s="11"/>
      <c r="D10231" s="11"/>
      <c r="E10231" s="11"/>
    </row>
    <row r="10232" spans="3:5" x14ac:dyDescent="0.25">
      <c r="C10232" s="11"/>
      <c r="D10232" s="11"/>
      <c r="E10232" s="11"/>
    </row>
    <row r="10233" spans="3:5" x14ac:dyDescent="0.25">
      <c r="C10233" s="11"/>
      <c r="D10233" s="11"/>
      <c r="E10233" s="11"/>
    </row>
    <row r="10234" spans="3:5" x14ac:dyDescent="0.25">
      <c r="C10234" s="11"/>
      <c r="D10234" s="11"/>
      <c r="E10234" s="11"/>
    </row>
    <row r="10235" spans="3:5" x14ac:dyDescent="0.25">
      <c r="C10235" s="11"/>
      <c r="D10235" s="11"/>
      <c r="E10235" s="11"/>
    </row>
    <row r="10236" spans="3:5" x14ac:dyDescent="0.25">
      <c r="C10236" s="11"/>
      <c r="D10236" s="11"/>
      <c r="E10236" s="11"/>
    </row>
    <row r="10237" spans="3:5" x14ac:dyDescent="0.25">
      <c r="C10237" s="11"/>
      <c r="D10237" s="11"/>
      <c r="E10237" s="11"/>
    </row>
    <row r="10238" spans="3:5" x14ac:dyDescent="0.25">
      <c r="C10238" s="11"/>
      <c r="D10238" s="11"/>
      <c r="E10238" s="11"/>
    </row>
    <row r="10239" spans="3:5" x14ac:dyDescent="0.25">
      <c r="C10239" s="11"/>
      <c r="D10239" s="11"/>
      <c r="E10239" s="11"/>
    </row>
    <row r="10240" spans="3:5" x14ac:dyDescent="0.25">
      <c r="C10240" s="11"/>
      <c r="D10240" s="11"/>
      <c r="E10240" s="11"/>
    </row>
    <row r="10241" spans="3:5" x14ac:dyDescent="0.25">
      <c r="C10241" s="11"/>
      <c r="D10241" s="11"/>
      <c r="E10241" s="11"/>
    </row>
    <row r="10242" spans="3:5" x14ac:dyDescent="0.25">
      <c r="C10242" s="11"/>
      <c r="D10242" s="11"/>
      <c r="E10242" s="11"/>
    </row>
    <row r="10243" spans="3:5" x14ac:dyDescent="0.25">
      <c r="C10243" s="11"/>
      <c r="D10243" s="11"/>
      <c r="E10243" s="11"/>
    </row>
    <row r="10244" spans="3:5" x14ac:dyDescent="0.25">
      <c r="C10244" s="11"/>
      <c r="D10244" s="11"/>
      <c r="E10244" s="11"/>
    </row>
    <row r="10245" spans="3:5" x14ac:dyDescent="0.25">
      <c r="C10245" s="11"/>
      <c r="D10245" s="11"/>
      <c r="E10245" s="11"/>
    </row>
    <row r="10246" spans="3:5" x14ac:dyDescent="0.25">
      <c r="C10246" s="11"/>
      <c r="D10246" s="11"/>
      <c r="E10246" s="11"/>
    </row>
    <row r="10247" spans="3:5" x14ac:dyDescent="0.25">
      <c r="C10247" s="11"/>
      <c r="D10247" s="11"/>
      <c r="E10247" s="11"/>
    </row>
    <row r="10248" spans="3:5" x14ac:dyDescent="0.25">
      <c r="C10248" s="11"/>
      <c r="D10248" s="11"/>
      <c r="E10248" s="11"/>
    </row>
    <row r="10249" spans="3:5" x14ac:dyDescent="0.25">
      <c r="C10249" s="11"/>
      <c r="D10249" s="11"/>
      <c r="E10249" s="11"/>
    </row>
    <row r="10250" spans="3:5" x14ac:dyDescent="0.25">
      <c r="C10250" s="11"/>
      <c r="D10250" s="11"/>
      <c r="E10250" s="11"/>
    </row>
    <row r="10251" spans="3:5" x14ac:dyDescent="0.25">
      <c r="C10251" s="11"/>
      <c r="D10251" s="11"/>
      <c r="E10251" s="11"/>
    </row>
    <row r="10252" spans="3:5" x14ac:dyDescent="0.25">
      <c r="C10252" s="11"/>
      <c r="D10252" s="11"/>
      <c r="E10252" s="11"/>
    </row>
    <row r="10253" spans="3:5" x14ac:dyDescent="0.25">
      <c r="C10253" s="11"/>
      <c r="D10253" s="11"/>
      <c r="E10253" s="11"/>
    </row>
    <row r="10254" spans="3:5" x14ac:dyDescent="0.25">
      <c r="C10254" s="11"/>
      <c r="D10254" s="11"/>
      <c r="E10254" s="11"/>
    </row>
    <row r="10255" spans="3:5" x14ac:dyDescent="0.25">
      <c r="C10255" s="11"/>
      <c r="D10255" s="11"/>
      <c r="E10255" s="11"/>
    </row>
    <row r="10256" spans="3:5" x14ac:dyDescent="0.25">
      <c r="C10256" s="11"/>
      <c r="D10256" s="11"/>
      <c r="E10256" s="11"/>
    </row>
    <row r="10257" spans="3:5" x14ac:dyDescent="0.25">
      <c r="C10257" s="11"/>
      <c r="D10257" s="11"/>
      <c r="E10257" s="11"/>
    </row>
    <row r="10258" spans="3:5" x14ac:dyDescent="0.25">
      <c r="C10258" s="11"/>
      <c r="D10258" s="11"/>
      <c r="E10258" s="11"/>
    </row>
    <row r="10259" spans="3:5" x14ac:dyDescent="0.25">
      <c r="C10259" s="11"/>
      <c r="D10259" s="11"/>
      <c r="E10259" s="11"/>
    </row>
    <row r="10260" spans="3:5" x14ac:dyDescent="0.25">
      <c r="C10260" s="11"/>
      <c r="D10260" s="11"/>
      <c r="E10260" s="11"/>
    </row>
    <row r="10261" spans="3:5" x14ac:dyDescent="0.25">
      <c r="C10261" s="11"/>
      <c r="D10261" s="11"/>
      <c r="E10261" s="11"/>
    </row>
    <row r="10262" spans="3:5" x14ac:dyDescent="0.25">
      <c r="C10262" s="11"/>
      <c r="D10262" s="11"/>
      <c r="E10262" s="11"/>
    </row>
    <row r="10263" spans="3:5" x14ac:dyDescent="0.25">
      <c r="C10263" s="11"/>
      <c r="D10263" s="11"/>
      <c r="E10263" s="11"/>
    </row>
    <row r="10264" spans="3:5" x14ac:dyDescent="0.25">
      <c r="C10264" s="11"/>
      <c r="D10264" s="11"/>
      <c r="E10264" s="11"/>
    </row>
    <row r="10265" spans="3:5" x14ac:dyDescent="0.25">
      <c r="C10265" s="11"/>
      <c r="D10265" s="11"/>
      <c r="E10265" s="11"/>
    </row>
    <row r="10266" spans="3:5" x14ac:dyDescent="0.25">
      <c r="C10266" s="11"/>
      <c r="D10266" s="11"/>
      <c r="E10266" s="11"/>
    </row>
    <row r="10267" spans="3:5" x14ac:dyDescent="0.25">
      <c r="C10267" s="11"/>
      <c r="D10267" s="11"/>
      <c r="E10267" s="11"/>
    </row>
    <row r="10268" spans="3:5" x14ac:dyDescent="0.25">
      <c r="C10268" s="11"/>
      <c r="D10268" s="11"/>
      <c r="E10268" s="11"/>
    </row>
    <row r="10269" spans="3:5" x14ac:dyDescent="0.25">
      <c r="C10269" s="11"/>
      <c r="D10269" s="11"/>
      <c r="E10269" s="11"/>
    </row>
    <row r="10270" spans="3:5" x14ac:dyDescent="0.25">
      <c r="C10270" s="11"/>
      <c r="D10270" s="11"/>
      <c r="E10270" s="11"/>
    </row>
    <row r="10271" spans="3:5" x14ac:dyDescent="0.25">
      <c r="C10271" s="11"/>
      <c r="D10271" s="11"/>
      <c r="E10271" s="11"/>
    </row>
    <row r="10272" spans="3:5" x14ac:dyDescent="0.25">
      <c r="C10272" s="11"/>
      <c r="D10272" s="11"/>
      <c r="E10272" s="11"/>
    </row>
    <row r="10273" spans="3:5" x14ac:dyDescent="0.25">
      <c r="C10273" s="11"/>
      <c r="D10273" s="11"/>
      <c r="E10273" s="11"/>
    </row>
    <row r="10274" spans="3:5" x14ac:dyDescent="0.25">
      <c r="C10274" s="11"/>
      <c r="D10274" s="11"/>
      <c r="E10274" s="11"/>
    </row>
    <row r="10275" spans="3:5" x14ac:dyDescent="0.25">
      <c r="C10275" s="11"/>
      <c r="D10275" s="11"/>
      <c r="E10275" s="11"/>
    </row>
    <row r="10276" spans="3:5" x14ac:dyDescent="0.25">
      <c r="C10276" s="11"/>
      <c r="D10276" s="11"/>
      <c r="E10276" s="11"/>
    </row>
    <row r="10277" spans="3:5" x14ac:dyDescent="0.25">
      <c r="C10277" s="11"/>
      <c r="D10277" s="11"/>
      <c r="E10277" s="11"/>
    </row>
    <row r="10278" spans="3:5" x14ac:dyDescent="0.25">
      <c r="C10278" s="11"/>
      <c r="D10278" s="11"/>
      <c r="E10278" s="11"/>
    </row>
    <row r="10279" spans="3:5" x14ac:dyDescent="0.25">
      <c r="C10279" s="11"/>
      <c r="D10279" s="11"/>
      <c r="E10279" s="11"/>
    </row>
    <row r="10280" spans="3:5" x14ac:dyDescent="0.25">
      <c r="C10280" s="11"/>
      <c r="D10280" s="11"/>
      <c r="E10280" s="11"/>
    </row>
    <row r="10281" spans="3:5" x14ac:dyDescent="0.25">
      <c r="C10281" s="11"/>
      <c r="D10281" s="11"/>
      <c r="E10281" s="11"/>
    </row>
    <row r="10282" spans="3:5" x14ac:dyDescent="0.25">
      <c r="C10282" s="11"/>
      <c r="D10282" s="11"/>
      <c r="E10282" s="11"/>
    </row>
    <row r="10283" spans="3:5" x14ac:dyDescent="0.25">
      <c r="C10283" s="11"/>
      <c r="D10283" s="11"/>
      <c r="E10283" s="11"/>
    </row>
    <row r="10284" spans="3:5" x14ac:dyDescent="0.25">
      <c r="C10284" s="11"/>
      <c r="D10284" s="11"/>
      <c r="E10284" s="11"/>
    </row>
    <row r="10285" spans="3:5" x14ac:dyDescent="0.25">
      <c r="C10285" s="11"/>
      <c r="D10285" s="11"/>
      <c r="E10285" s="11"/>
    </row>
    <row r="10286" spans="3:5" x14ac:dyDescent="0.25">
      <c r="C10286" s="11"/>
      <c r="D10286" s="11"/>
      <c r="E10286" s="11"/>
    </row>
    <row r="10287" spans="3:5" x14ac:dyDescent="0.25">
      <c r="C10287" s="11"/>
      <c r="D10287" s="11"/>
      <c r="E10287" s="11"/>
    </row>
    <row r="10288" spans="3:5" x14ac:dyDescent="0.25">
      <c r="C10288" s="11"/>
      <c r="D10288" s="11"/>
      <c r="E10288" s="11"/>
    </row>
    <row r="10289" spans="3:5" x14ac:dyDescent="0.25">
      <c r="C10289" s="11"/>
      <c r="D10289" s="11"/>
      <c r="E10289" s="11"/>
    </row>
    <row r="10290" spans="3:5" x14ac:dyDescent="0.25">
      <c r="C10290" s="11"/>
      <c r="D10290" s="11"/>
      <c r="E10290" s="11"/>
    </row>
    <row r="10291" spans="3:5" x14ac:dyDescent="0.25">
      <c r="C10291" s="11"/>
      <c r="D10291" s="11"/>
      <c r="E10291" s="11"/>
    </row>
    <row r="10292" spans="3:5" x14ac:dyDescent="0.25">
      <c r="C10292" s="11"/>
      <c r="D10292" s="11"/>
      <c r="E10292" s="11"/>
    </row>
    <row r="10293" spans="3:5" x14ac:dyDescent="0.25">
      <c r="C10293" s="11"/>
      <c r="D10293" s="11"/>
      <c r="E10293" s="11"/>
    </row>
    <row r="10294" spans="3:5" x14ac:dyDescent="0.25">
      <c r="C10294" s="11"/>
      <c r="D10294" s="11"/>
      <c r="E10294" s="11"/>
    </row>
    <row r="10295" spans="3:5" x14ac:dyDescent="0.25">
      <c r="C10295" s="11"/>
      <c r="D10295" s="11"/>
      <c r="E10295" s="11"/>
    </row>
    <row r="10296" spans="3:5" x14ac:dyDescent="0.25">
      <c r="C10296" s="11"/>
      <c r="D10296" s="11"/>
      <c r="E10296" s="11"/>
    </row>
    <row r="10297" spans="3:5" x14ac:dyDescent="0.25">
      <c r="C10297" s="11"/>
      <c r="D10297" s="11"/>
      <c r="E10297" s="11"/>
    </row>
    <row r="10298" spans="3:5" x14ac:dyDescent="0.25">
      <c r="C10298" s="11"/>
      <c r="D10298" s="11"/>
      <c r="E10298" s="11"/>
    </row>
    <row r="10299" spans="3:5" x14ac:dyDescent="0.25">
      <c r="C10299" s="11"/>
      <c r="D10299" s="11"/>
      <c r="E10299" s="11"/>
    </row>
    <row r="10300" spans="3:5" x14ac:dyDescent="0.25">
      <c r="C10300" s="11"/>
      <c r="D10300" s="11"/>
      <c r="E10300" s="11"/>
    </row>
    <row r="10301" spans="3:5" x14ac:dyDescent="0.25">
      <c r="C10301" s="11"/>
      <c r="D10301" s="11"/>
      <c r="E10301" s="11"/>
    </row>
    <row r="10302" spans="3:5" x14ac:dyDescent="0.25">
      <c r="C10302" s="11"/>
      <c r="D10302" s="11"/>
      <c r="E10302" s="11"/>
    </row>
    <row r="10303" spans="3:5" x14ac:dyDescent="0.25">
      <c r="C10303" s="11"/>
      <c r="D10303" s="11"/>
      <c r="E10303" s="11"/>
    </row>
    <row r="10304" spans="3:5" x14ac:dyDescent="0.25">
      <c r="C10304" s="11"/>
      <c r="D10304" s="11"/>
      <c r="E10304" s="11"/>
    </row>
    <row r="10305" spans="3:5" x14ac:dyDescent="0.25">
      <c r="C10305" s="11"/>
      <c r="D10305" s="11"/>
      <c r="E10305" s="11"/>
    </row>
    <row r="10306" spans="3:5" x14ac:dyDescent="0.25">
      <c r="C10306" s="11"/>
      <c r="D10306" s="11"/>
      <c r="E10306" s="11"/>
    </row>
    <row r="10307" spans="3:5" x14ac:dyDescent="0.25">
      <c r="C10307" s="11"/>
      <c r="D10307" s="11"/>
      <c r="E10307" s="11"/>
    </row>
    <row r="10308" spans="3:5" x14ac:dyDescent="0.25">
      <c r="C10308" s="11"/>
      <c r="D10308" s="11"/>
      <c r="E10308" s="11"/>
    </row>
    <row r="10309" spans="3:5" x14ac:dyDescent="0.25">
      <c r="C10309" s="11"/>
      <c r="D10309" s="11"/>
      <c r="E10309" s="11"/>
    </row>
    <row r="10310" spans="3:5" x14ac:dyDescent="0.25">
      <c r="C10310" s="11"/>
      <c r="D10310" s="11"/>
      <c r="E10310" s="11"/>
    </row>
    <row r="10311" spans="3:5" x14ac:dyDescent="0.25">
      <c r="C10311" s="11"/>
      <c r="D10311" s="11"/>
      <c r="E10311" s="11"/>
    </row>
    <row r="10312" spans="3:5" x14ac:dyDescent="0.25">
      <c r="C10312" s="11"/>
      <c r="D10312" s="11"/>
      <c r="E10312" s="11"/>
    </row>
    <row r="10313" spans="3:5" x14ac:dyDescent="0.25">
      <c r="C10313" s="11"/>
      <c r="D10313" s="11"/>
      <c r="E10313" s="11"/>
    </row>
    <row r="10314" spans="3:5" x14ac:dyDescent="0.25">
      <c r="C10314" s="11"/>
      <c r="D10314" s="11"/>
      <c r="E10314" s="11"/>
    </row>
    <row r="10315" spans="3:5" x14ac:dyDescent="0.25">
      <c r="C10315" s="11"/>
      <c r="D10315" s="11"/>
      <c r="E10315" s="11"/>
    </row>
    <row r="10316" spans="3:5" x14ac:dyDescent="0.25">
      <c r="C10316" s="11"/>
      <c r="D10316" s="11"/>
      <c r="E10316" s="11"/>
    </row>
    <row r="10317" spans="3:5" x14ac:dyDescent="0.25">
      <c r="C10317" s="11"/>
      <c r="D10317" s="11"/>
      <c r="E10317" s="11"/>
    </row>
    <row r="10318" spans="3:5" x14ac:dyDescent="0.25">
      <c r="C10318" s="11"/>
      <c r="D10318" s="11"/>
      <c r="E10318" s="11"/>
    </row>
    <row r="10319" spans="3:5" x14ac:dyDescent="0.25">
      <c r="C10319" s="11"/>
      <c r="D10319" s="11"/>
      <c r="E10319" s="11"/>
    </row>
    <row r="10320" spans="3:5" x14ac:dyDescent="0.25">
      <c r="C10320" s="11"/>
      <c r="D10320" s="11"/>
      <c r="E10320" s="11"/>
    </row>
    <row r="10321" spans="3:5" x14ac:dyDescent="0.25">
      <c r="C10321" s="11"/>
      <c r="D10321" s="11"/>
      <c r="E10321" s="11"/>
    </row>
    <row r="10322" spans="3:5" x14ac:dyDescent="0.25">
      <c r="C10322" s="11"/>
      <c r="D10322" s="11"/>
      <c r="E10322" s="11"/>
    </row>
    <row r="10323" spans="3:5" x14ac:dyDescent="0.25">
      <c r="C10323" s="11"/>
      <c r="D10323" s="11"/>
      <c r="E10323" s="11"/>
    </row>
    <row r="10324" spans="3:5" x14ac:dyDescent="0.25">
      <c r="C10324" s="11"/>
      <c r="D10324" s="11"/>
      <c r="E10324" s="11"/>
    </row>
    <row r="10325" spans="3:5" x14ac:dyDescent="0.25">
      <c r="C10325" s="11"/>
      <c r="D10325" s="11"/>
      <c r="E10325" s="11"/>
    </row>
    <row r="10326" spans="3:5" x14ac:dyDescent="0.25">
      <c r="C10326" s="11"/>
      <c r="D10326" s="11"/>
      <c r="E10326" s="11"/>
    </row>
    <row r="10327" spans="3:5" x14ac:dyDescent="0.25">
      <c r="C10327" s="11"/>
      <c r="D10327" s="11"/>
      <c r="E10327" s="11"/>
    </row>
    <row r="10328" spans="3:5" x14ac:dyDescent="0.25">
      <c r="C10328" s="11"/>
      <c r="D10328" s="11"/>
      <c r="E10328" s="11"/>
    </row>
    <row r="10329" spans="3:5" x14ac:dyDescent="0.25">
      <c r="C10329" s="11"/>
      <c r="D10329" s="11"/>
      <c r="E10329" s="11"/>
    </row>
    <row r="10330" spans="3:5" x14ac:dyDescent="0.25">
      <c r="C10330" s="11"/>
      <c r="D10330" s="11"/>
      <c r="E10330" s="11"/>
    </row>
    <row r="10331" spans="3:5" x14ac:dyDescent="0.25">
      <c r="C10331" s="11"/>
      <c r="D10331" s="11"/>
      <c r="E10331" s="11"/>
    </row>
    <row r="10332" spans="3:5" x14ac:dyDescent="0.25">
      <c r="C10332" s="11"/>
      <c r="D10332" s="11"/>
      <c r="E10332" s="11"/>
    </row>
    <row r="10333" spans="3:5" x14ac:dyDescent="0.25">
      <c r="C10333" s="11"/>
      <c r="D10333" s="11"/>
      <c r="E10333" s="11"/>
    </row>
    <row r="10334" spans="3:5" x14ac:dyDescent="0.25">
      <c r="C10334" s="11"/>
      <c r="D10334" s="11"/>
      <c r="E10334" s="11"/>
    </row>
    <row r="10335" spans="3:5" x14ac:dyDescent="0.25">
      <c r="C10335" s="11"/>
      <c r="D10335" s="11"/>
      <c r="E10335" s="11"/>
    </row>
    <row r="10336" spans="3:5" x14ac:dyDescent="0.25">
      <c r="C10336" s="11"/>
      <c r="D10336" s="11"/>
      <c r="E10336" s="11"/>
    </row>
    <row r="10337" spans="3:5" x14ac:dyDescent="0.25">
      <c r="C10337" s="11"/>
      <c r="D10337" s="11"/>
      <c r="E10337" s="11"/>
    </row>
    <row r="10338" spans="3:5" x14ac:dyDescent="0.25">
      <c r="C10338" s="11"/>
      <c r="D10338" s="11"/>
      <c r="E10338" s="11"/>
    </row>
    <row r="10339" spans="3:5" x14ac:dyDescent="0.25">
      <c r="C10339" s="11"/>
      <c r="D10339" s="11"/>
      <c r="E10339" s="11"/>
    </row>
    <row r="10340" spans="3:5" x14ac:dyDescent="0.25">
      <c r="C10340" s="11"/>
      <c r="D10340" s="11"/>
      <c r="E10340" s="11"/>
    </row>
    <row r="10341" spans="3:5" x14ac:dyDescent="0.25">
      <c r="C10341" s="11"/>
      <c r="D10341" s="11"/>
      <c r="E10341" s="11"/>
    </row>
    <row r="10342" spans="3:5" x14ac:dyDescent="0.25">
      <c r="C10342" s="11"/>
      <c r="D10342" s="11"/>
      <c r="E10342" s="11"/>
    </row>
    <row r="10343" spans="3:5" x14ac:dyDescent="0.25">
      <c r="C10343" s="11"/>
      <c r="D10343" s="11"/>
      <c r="E10343" s="11"/>
    </row>
    <row r="10344" spans="3:5" x14ac:dyDescent="0.25">
      <c r="C10344" s="11"/>
      <c r="D10344" s="11"/>
      <c r="E10344" s="11"/>
    </row>
    <row r="10345" spans="3:5" x14ac:dyDescent="0.25">
      <c r="C10345" s="11"/>
      <c r="D10345" s="11"/>
      <c r="E10345" s="11"/>
    </row>
    <row r="10346" spans="3:5" x14ac:dyDescent="0.25">
      <c r="C10346" s="11"/>
      <c r="D10346" s="11"/>
      <c r="E10346" s="11"/>
    </row>
    <row r="10347" spans="3:5" x14ac:dyDescent="0.25">
      <c r="C10347" s="11"/>
      <c r="D10347" s="11"/>
      <c r="E10347" s="11"/>
    </row>
    <row r="10348" spans="3:5" x14ac:dyDescent="0.25">
      <c r="C10348" s="11"/>
      <c r="D10348" s="11"/>
      <c r="E10348" s="11"/>
    </row>
    <row r="10349" spans="3:5" x14ac:dyDescent="0.25">
      <c r="C10349" s="11"/>
      <c r="D10349" s="11"/>
      <c r="E10349" s="11"/>
    </row>
    <row r="10350" spans="3:5" x14ac:dyDescent="0.25">
      <c r="C10350" s="11"/>
      <c r="D10350" s="11"/>
      <c r="E10350" s="11"/>
    </row>
    <row r="10351" spans="3:5" x14ac:dyDescent="0.25">
      <c r="C10351" s="11"/>
      <c r="D10351" s="11"/>
      <c r="E10351" s="11"/>
    </row>
    <row r="10352" spans="3:5" x14ac:dyDescent="0.25">
      <c r="C10352" s="11"/>
      <c r="D10352" s="11"/>
      <c r="E10352" s="11"/>
    </row>
    <row r="10353" spans="3:5" x14ac:dyDescent="0.25">
      <c r="C10353" s="11"/>
      <c r="D10353" s="11"/>
      <c r="E10353" s="11"/>
    </row>
    <row r="10354" spans="3:5" x14ac:dyDescent="0.25">
      <c r="C10354" s="11"/>
      <c r="D10354" s="11"/>
      <c r="E10354" s="11"/>
    </row>
    <row r="10355" spans="3:5" x14ac:dyDescent="0.25">
      <c r="C10355" s="11"/>
      <c r="D10355" s="11"/>
      <c r="E10355" s="11"/>
    </row>
    <row r="10356" spans="3:5" x14ac:dyDescent="0.25">
      <c r="C10356" s="11"/>
      <c r="D10356" s="11"/>
      <c r="E10356" s="11"/>
    </row>
    <row r="10357" spans="3:5" x14ac:dyDescent="0.25">
      <c r="C10357" s="11"/>
      <c r="D10357" s="11"/>
      <c r="E10357" s="11"/>
    </row>
    <row r="10358" spans="3:5" x14ac:dyDescent="0.25">
      <c r="C10358" s="11"/>
      <c r="D10358" s="11"/>
      <c r="E10358" s="11"/>
    </row>
    <row r="10359" spans="3:5" x14ac:dyDescent="0.25">
      <c r="C10359" s="11"/>
      <c r="D10359" s="11"/>
      <c r="E10359" s="11"/>
    </row>
    <row r="10360" spans="3:5" x14ac:dyDescent="0.25">
      <c r="C10360" s="11"/>
      <c r="D10360" s="11"/>
      <c r="E10360" s="11"/>
    </row>
    <row r="10361" spans="3:5" x14ac:dyDescent="0.25">
      <c r="C10361" s="11"/>
      <c r="D10361" s="11"/>
      <c r="E10361" s="11"/>
    </row>
    <row r="10362" spans="3:5" x14ac:dyDescent="0.25">
      <c r="C10362" s="11"/>
      <c r="D10362" s="11"/>
      <c r="E10362" s="11"/>
    </row>
    <row r="10363" spans="3:5" x14ac:dyDescent="0.25">
      <c r="C10363" s="11"/>
      <c r="D10363" s="11"/>
      <c r="E10363" s="11"/>
    </row>
    <row r="10364" spans="3:5" x14ac:dyDescent="0.25">
      <c r="C10364" s="11"/>
      <c r="D10364" s="11"/>
      <c r="E10364" s="11"/>
    </row>
    <row r="10365" spans="3:5" x14ac:dyDescent="0.25">
      <c r="C10365" s="11"/>
      <c r="D10365" s="11"/>
      <c r="E10365" s="11"/>
    </row>
    <row r="10366" spans="3:5" x14ac:dyDescent="0.25">
      <c r="C10366" s="11"/>
      <c r="D10366" s="11"/>
      <c r="E10366" s="11"/>
    </row>
    <row r="10367" spans="3:5" x14ac:dyDescent="0.25">
      <c r="C10367" s="11"/>
      <c r="D10367" s="11"/>
      <c r="E10367" s="11"/>
    </row>
    <row r="10368" spans="3:5" x14ac:dyDescent="0.25">
      <c r="C10368" s="11"/>
      <c r="D10368" s="11"/>
      <c r="E10368" s="11"/>
    </row>
    <row r="10369" spans="3:5" x14ac:dyDescent="0.25">
      <c r="C10369" s="11"/>
      <c r="D10369" s="11"/>
      <c r="E10369" s="11"/>
    </row>
    <row r="10370" spans="3:5" x14ac:dyDescent="0.25">
      <c r="C10370" s="11"/>
      <c r="D10370" s="11"/>
      <c r="E10370" s="11"/>
    </row>
    <row r="10371" spans="3:5" x14ac:dyDescent="0.25">
      <c r="C10371" s="11"/>
      <c r="D10371" s="11"/>
      <c r="E10371" s="11"/>
    </row>
    <row r="10372" spans="3:5" x14ac:dyDescent="0.25">
      <c r="C10372" s="11"/>
      <c r="D10372" s="11"/>
      <c r="E10372" s="11"/>
    </row>
    <row r="10373" spans="3:5" x14ac:dyDescent="0.25">
      <c r="C10373" s="11"/>
      <c r="D10373" s="11"/>
      <c r="E10373" s="11"/>
    </row>
    <row r="10374" spans="3:5" x14ac:dyDescent="0.25">
      <c r="C10374" s="11"/>
      <c r="D10374" s="11"/>
      <c r="E10374" s="11"/>
    </row>
    <row r="10375" spans="3:5" x14ac:dyDescent="0.25">
      <c r="C10375" s="11"/>
      <c r="D10375" s="11"/>
      <c r="E10375" s="11"/>
    </row>
    <row r="10376" spans="3:5" x14ac:dyDescent="0.25">
      <c r="C10376" s="11"/>
      <c r="D10376" s="11"/>
      <c r="E10376" s="11"/>
    </row>
    <row r="10377" spans="3:5" x14ac:dyDescent="0.25">
      <c r="C10377" s="11"/>
      <c r="D10377" s="11"/>
      <c r="E10377" s="11"/>
    </row>
    <row r="10378" spans="3:5" x14ac:dyDescent="0.25">
      <c r="C10378" s="11"/>
      <c r="D10378" s="11"/>
      <c r="E10378" s="11"/>
    </row>
    <row r="10379" spans="3:5" x14ac:dyDescent="0.25">
      <c r="C10379" s="11"/>
      <c r="D10379" s="11"/>
      <c r="E10379" s="11"/>
    </row>
    <row r="10380" spans="3:5" x14ac:dyDescent="0.25">
      <c r="C10380" s="11"/>
      <c r="D10380" s="11"/>
      <c r="E10380" s="11"/>
    </row>
    <row r="10381" spans="3:5" x14ac:dyDescent="0.25">
      <c r="C10381" s="11"/>
      <c r="D10381" s="11"/>
      <c r="E10381" s="11"/>
    </row>
    <row r="10382" spans="3:5" x14ac:dyDescent="0.25">
      <c r="C10382" s="11"/>
      <c r="D10382" s="11"/>
      <c r="E10382" s="11"/>
    </row>
    <row r="10383" spans="3:5" x14ac:dyDescent="0.25">
      <c r="C10383" s="11"/>
      <c r="D10383" s="11"/>
      <c r="E10383" s="11"/>
    </row>
    <row r="10384" spans="3:5" x14ac:dyDescent="0.25">
      <c r="C10384" s="11"/>
      <c r="D10384" s="11"/>
      <c r="E10384" s="11"/>
    </row>
    <row r="10385" spans="3:5" x14ac:dyDescent="0.25">
      <c r="C10385" s="11"/>
      <c r="D10385" s="11"/>
      <c r="E10385" s="11"/>
    </row>
    <row r="10386" spans="3:5" x14ac:dyDescent="0.25">
      <c r="C10386" s="11"/>
      <c r="D10386" s="11"/>
      <c r="E10386" s="11"/>
    </row>
    <row r="10387" spans="3:5" x14ac:dyDescent="0.25">
      <c r="C10387" s="11"/>
      <c r="D10387" s="11"/>
      <c r="E10387" s="11"/>
    </row>
    <row r="10388" spans="3:5" x14ac:dyDescent="0.25">
      <c r="C10388" s="11"/>
      <c r="D10388" s="11"/>
      <c r="E10388" s="11"/>
    </row>
    <row r="10389" spans="3:5" x14ac:dyDescent="0.25">
      <c r="C10389" s="11"/>
      <c r="D10389" s="11"/>
      <c r="E10389" s="11"/>
    </row>
    <row r="10390" spans="3:5" x14ac:dyDescent="0.25">
      <c r="C10390" s="11"/>
      <c r="D10390" s="11"/>
      <c r="E10390" s="11"/>
    </row>
    <row r="10391" spans="3:5" x14ac:dyDescent="0.25">
      <c r="C10391" s="11"/>
      <c r="D10391" s="11"/>
      <c r="E10391" s="11"/>
    </row>
    <row r="10392" spans="3:5" x14ac:dyDescent="0.25">
      <c r="C10392" s="11"/>
      <c r="D10392" s="11"/>
      <c r="E10392" s="11"/>
    </row>
    <row r="10393" spans="3:5" x14ac:dyDescent="0.25">
      <c r="C10393" s="11"/>
      <c r="D10393" s="11"/>
      <c r="E10393" s="11"/>
    </row>
    <row r="10394" spans="3:5" x14ac:dyDescent="0.25">
      <c r="C10394" s="11"/>
      <c r="D10394" s="11"/>
      <c r="E10394" s="11"/>
    </row>
    <row r="10395" spans="3:5" x14ac:dyDescent="0.25">
      <c r="C10395" s="11"/>
      <c r="D10395" s="11"/>
      <c r="E10395" s="11"/>
    </row>
    <row r="10396" spans="3:5" x14ac:dyDescent="0.25">
      <c r="C10396" s="11"/>
      <c r="D10396" s="11"/>
      <c r="E10396" s="11"/>
    </row>
    <row r="10397" spans="3:5" x14ac:dyDescent="0.25">
      <c r="C10397" s="11"/>
      <c r="D10397" s="11"/>
      <c r="E10397" s="11"/>
    </row>
    <row r="10398" spans="3:5" x14ac:dyDescent="0.25">
      <c r="C10398" s="11"/>
      <c r="D10398" s="11"/>
      <c r="E10398" s="11"/>
    </row>
    <row r="10399" spans="3:5" x14ac:dyDescent="0.25">
      <c r="C10399" s="11"/>
      <c r="D10399" s="11"/>
      <c r="E10399" s="11"/>
    </row>
    <row r="10400" spans="3:5" x14ac:dyDescent="0.25">
      <c r="C10400" s="11"/>
      <c r="D10400" s="11"/>
      <c r="E10400" s="11"/>
    </row>
    <row r="10401" spans="3:5" x14ac:dyDescent="0.25">
      <c r="C10401" s="11"/>
      <c r="D10401" s="11"/>
      <c r="E10401" s="11"/>
    </row>
    <row r="10402" spans="3:5" x14ac:dyDescent="0.25">
      <c r="C10402" s="11"/>
      <c r="D10402" s="11"/>
      <c r="E10402" s="11"/>
    </row>
    <row r="10403" spans="3:5" x14ac:dyDescent="0.25">
      <c r="C10403" s="11"/>
      <c r="D10403" s="11"/>
      <c r="E10403" s="11"/>
    </row>
    <row r="10404" spans="3:5" x14ac:dyDescent="0.25">
      <c r="C10404" s="11"/>
      <c r="D10404" s="11"/>
      <c r="E10404" s="11"/>
    </row>
    <row r="10405" spans="3:5" x14ac:dyDescent="0.25">
      <c r="C10405" s="11"/>
      <c r="D10405" s="11"/>
      <c r="E10405" s="11"/>
    </row>
    <row r="10406" spans="3:5" x14ac:dyDescent="0.25">
      <c r="C10406" s="11"/>
      <c r="D10406" s="11"/>
      <c r="E10406" s="11"/>
    </row>
    <row r="10407" spans="3:5" x14ac:dyDescent="0.25">
      <c r="C10407" s="11"/>
      <c r="D10407" s="11"/>
      <c r="E10407" s="11"/>
    </row>
    <row r="10408" spans="3:5" x14ac:dyDescent="0.25">
      <c r="C10408" s="11"/>
      <c r="D10408" s="11"/>
      <c r="E10408" s="11"/>
    </row>
    <row r="10409" spans="3:5" x14ac:dyDescent="0.25">
      <c r="C10409" s="11"/>
      <c r="D10409" s="11"/>
      <c r="E10409" s="11"/>
    </row>
    <row r="10410" spans="3:5" x14ac:dyDescent="0.25">
      <c r="C10410" s="11"/>
      <c r="D10410" s="11"/>
      <c r="E10410" s="11"/>
    </row>
    <row r="10411" spans="3:5" x14ac:dyDescent="0.25">
      <c r="C10411" s="11"/>
      <c r="D10411" s="11"/>
      <c r="E10411" s="11"/>
    </row>
    <row r="10412" spans="3:5" x14ac:dyDescent="0.25">
      <c r="C10412" s="11"/>
      <c r="D10412" s="11"/>
      <c r="E10412" s="11"/>
    </row>
    <row r="10413" spans="3:5" x14ac:dyDescent="0.25">
      <c r="C10413" s="11"/>
      <c r="D10413" s="11"/>
      <c r="E10413" s="11"/>
    </row>
    <row r="10414" spans="3:5" x14ac:dyDescent="0.25">
      <c r="C10414" s="11"/>
      <c r="D10414" s="11"/>
      <c r="E10414" s="11"/>
    </row>
    <row r="10415" spans="3:5" x14ac:dyDescent="0.25">
      <c r="C10415" s="11"/>
      <c r="D10415" s="11"/>
      <c r="E10415" s="11"/>
    </row>
    <row r="10416" spans="3:5" x14ac:dyDescent="0.25">
      <c r="C10416" s="11"/>
      <c r="D10416" s="11"/>
      <c r="E10416" s="11"/>
    </row>
    <row r="10417" spans="3:5" x14ac:dyDescent="0.25">
      <c r="C10417" s="11"/>
      <c r="D10417" s="11"/>
      <c r="E10417" s="11"/>
    </row>
    <row r="10418" spans="3:5" x14ac:dyDescent="0.25">
      <c r="C10418" s="11"/>
      <c r="D10418" s="11"/>
      <c r="E10418" s="11"/>
    </row>
    <row r="10419" spans="3:5" x14ac:dyDescent="0.25">
      <c r="C10419" s="11"/>
      <c r="D10419" s="11"/>
      <c r="E10419" s="11"/>
    </row>
    <row r="10420" spans="3:5" x14ac:dyDescent="0.25">
      <c r="C10420" s="11"/>
      <c r="D10420" s="11"/>
      <c r="E10420" s="11"/>
    </row>
    <row r="10421" spans="3:5" x14ac:dyDescent="0.25">
      <c r="C10421" s="11"/>
      <c r="D10421" s="11"/>
      <c r="E10421" s="11"/>
    </row>
    <row r="10422" spans="3:5" x14ac:dyDescent="0.25">
      <c r="C10422" s="11"/>
      <c r="D10422" s="11"/>
      <c r="E10422" s="11"/>
    </row>
    <row r="10423" spans="3:5" x14ac:dyDescent="0.25">
      <c r="C10423" s="11"/>
      <c r="D10423" s="11"/>
      <c r="E10423" s="11"/>
    </row>
    <row r="10424" spans="3:5" x14ac:dyDescent="0.25">
      <c r="C10424" s="11"/>
      <c r="D10424" s="11"/>
      <c r="E10424" s="11"/>
    </row>
    <row r="10425" spans="3:5" x14ac:dyDescent="0.25">
      <c r="C10425" s="11"/>
      <c r="D10425" s="11"/>
      <c r="E10425" s="11"/>
    </row>
    <row r="10426" spans="3:5" x14ac:dyDescent="0.25">
      <c r="C10426" s="11"/>
      <c r="D10426" s="11"/>
      <c r="E10426" s="11"/>
    </row>
    <row r="10427" spans="3:5" x14ac:dyDescent="0.25">
      <c r="C10427" s="11"/>
      <c r="D10427" s="11"/>
      <c r="E10427" s="11"/>
    </row>
    <row r="10428" spans="3:5" x14ac:dyDescent="0.25">
      <c r="C10428" s="11"/>
      <c r="D10428" s="11"/>
      <c r="E10428" s="11"/>
    </row>
    <row r="10429" spans="3:5" x14ac:dyDescent="0.25">
      <c r="C10429" s="11"/>
      <c r="D10429" s="11"/>
      <c r="E10429" s="11"/>
    </row>
    <row r="10430" spans="3:5" x14ac:dyDescent="0.25">
      <c r="C10430" s="11"/>
      <c r="D10430" s="11"/>
      <c r="E10430" s="11"/>
    </row>
    <row r="10431" spans="3:5" x14ac:dyDescent="0.25">
      <c r="C10431" s="11"/>
      <c r="D10431" s="11"/>
      <c r="E10431" s="11"/>
    </row>
    <row r="10432" spans="3:5" x14ac:dyDescent="0.25">
      <c r="C10432" s="11"/>
      <c r="D10432" s="11"/>
      <c r="E10432" s="11"/>
    </row>
    <row r="10433" spans="3:5" x14ac:dyDescent="0.25">
      <c r="C10433" s="11"/>
      <c r="D10433" s="11"/>
      <c r="E10433" s="11"/>
    </row>
    <row r="10434" spans="3:5" x14ac:dyDescent="0.25">
      <c r="C10434" s="11"/>
      <c r="D10434" s="11"/>
      <c r="E10434" s="11"/>
    </row>
    <row r="10435" spans="3:5" x14ac:dyDescent="0.25">
      <c r="C10435" s="11"/>
      <c r="D10435" s="11"/>
      <c r="E10435" s="11"/>
    </row>
    <row r="10436" spans="3:5" x14ac:dyDescent="0.25">
      <c r="C10436" s="11"/>
      <c r="D10436" s="11"/>
      <c r="E10436" s="11"/>
    </row>
    <row r="10437" spans="3:5" x14ac:dyDescent="0.25">
      <c r="C10437" s="11"/>
      <c r="D10437" s="11"/>
      <c r="E10437" s="11"/>
    </row>
    <row r="10438" spans="3:5" x14ac:dyDescent="0.25">
      <c r="C10438" s="11"/>
      <c r="D10438" s="11"/>
      <c r="E10438" s="11"/>
    </row>
    <row r="10439" spans="3:5" x14ac:dyDescent="0.25">
      <c r="C10439" s="11"/>
      <c r="D10439" s="11"/>
      <c r="E10439" s="11"/>
    </row>
    <row r="10440" spans="3:5" x14ac:dyDescent="0.25">
      <c r="C10440" s="11"/>
      <c r="D10440" s="11"/>
      <c r="E10440" s="11"/>
    </row>
    <row r="10441" spans="3:5" x14ac:dyDescent="0.25">
      <c r="C10441" s="11"/>
      <c r="D10441" s="11"/>
      <c r="E10441" s="11"/>
    </row>
    <row r="10442" spans="3:5" x14ac:dyDescent="0.25">
      <c r="C10442" s="11"/>
      <c r="D10442" s="11"/>
      <c r="E10442" s="11"/>
    </row>
    <row r="10443" spans="3:5" x14ac:dyDescent="0.25">
      <c r="C10443" s="11"/>
      <c r="D10443" s="11"/>
      <c r="E10443" s="11"/>
    </row>
    <row r="10444" spans="3:5" x14ac:dyDescent="0.25">
      <c r="C10444" s="11"/>
      <c r="D10444" s="11"/>
      <c r="E10444" s="11"/>
    </row>
    <row r="10445" spans="3:5" x14ac:dyDescent="0.25">
      <c r="C10445" s="11"/>
      <c r="D10445" s="11"/>
      <c r="E10445" s="11"/>
    </row>
    <row r="10446" spans="3:5" x14ac:dyDescent="0.25">
      <c r="C10446" s="11"/>
      <c r="D10446" s="11"/>
      <c r="E10446" s="11"/>
    </row>
    <row r="10447" spans="3:5" x14ac:dyDescent="0.25">
      <c r="C10447" s="11"/>
      <c r="D10447" s="11"/>
      <c r="E10447" s="11"/>
    </row>
    <row r="10448" spans="3:5" x14ac:dyDescent="0.25">
      <c r="C10448" s="11"/>
      <c r="D10448" s="11"/>
      <c r="E10448" s="11"/>
    </row>
    <row r="10449" spans="3:5" x14ac:dyDescent="0.25">
      <c r="C10449" s="11"/>
      <c r="D10449" s="11"/>
      <c r="E10449" s="11"/>
    </row>
    <row r="10450" spans="3:5" x14ac:dyDescent="0.25">
      <c r="C10450" s="11"/>
      <c r="D10450" s="11"/>
      <c r="E10450" s="11"/>
    </row>
    <row r="10451" spans="3:5" x14ac:dyDescent="0.25">
      <c r="C10451" s="11"/>
      <c r="D10451" s="11"/>
      <c r="E10451" s="11"/>
    </row>
    <row r="10452" spans="3:5" x14ac:dyDescent="0.25">
      <c r="C10452" s="11"/>
      <c r="D10452" s="11"/>
      <c r="E10452" s="11"/>
    </row>
    <row r="10453" spans="3:5" x14ac:dyDescent="0.25">
      <c r="C10453" s="11"/>
      <c r="D10453" s="11"/>
      <c r="E10453" s="11"/>
    </row>
    <row r="10454" spans="3:5" x14ac:dyDescent="0.25">
      <c r="C10454" s="11"/>
      <c r="D10454" s="11"/>
      <c r="E10454" s="11"/>
    </row>
    <row r="10455" spans="3:5" x14ac:dyDescent="0.25">
      <c r="C10455" s="11"/>
      <c r="D10455" s="11"/>
      <c r="E10455" s="11"/>
    </row>
    <row r="10456" spans="3:5" x14ac:dyDescent="0.25">
      <c r="C10456" s="11"/>
      <c r="D10456" s="11"/>
      <c r="E10456" s="11"/>
    </row>
    <row r="10457" spans="3:5" x14ac:dyDescent="0.25">
      <c r="C10457" s="11"/>
      <c r="D10457" s="11"/>
      <c r="E10457" s="11"/>
    </row>
    <row r="10458" spans="3:5" x14ac:dyDescent="0.25">
      <c r="C10458" s="11"/>
      <c r="D10458" s="11"/>
      <c r="E10458" s="11"/>
    </row>
    <row r="10459" spans="3:5" x14ac:dyDescent="0.25">
      <c r="C10459" s="11"/>
      <c r="D10459" s="11"/>
      <c r="E10459" s="11"/>
    </row>
    <row r="10460" spans="3:5" x14ac:dyDescent="0.25">
      <c r="C10460" s="11"/>
      <c r="D10460" s="11"/>
      <c r="E10460" s="11"/>
    </row>
    <row r="10461" spans="3:5" x14ac:dyDescent="0.25">
      <c r="C10461" s="11"/>
      <c r="D10461" s="11"/>
      <c r="E10461" s="11"/>
    </row>
    <row r="10462" spans="3:5" x14ac:dyDescent="0.25">
      <c r="C10462" s="11"/>
      <c r="D10462" s="11"/>
      <c r="E10462" s="11"/>
    </row>
    <row r="10463" spans="3:5" x14ac:dyDescent="0.25">
      <c r="C10463" s="11"/>
      <c r="D10463" s="11"/>
      <c r="E10463" s="11"/>
    </row>
    <row r="10464" spans="3:5" x14ac:dyDescent="0.25">
      <c r="C10464" s="11"/>
      <c r="D10464" s="11"/>
      <c r="E10464" s="11"/>
    </row>
    <row r="10465" spans="3:5" x14ac:dyDescent="0.25">
      <c r="C10465" s="11"/>
      <c r="D10465" s="11"/>
      <c r="E10465" s="11"/>
    </row>
    <row r="10466" spans="3:5" x14ac:dyDescent="0.25">
      <c r="C10466" s="11"/>
      <c r="D10466" s="11"/>
      <c r="E10466" s="11"/>
    </row>
    <row r="10467" spans="3:5" x14ac:dyDescent="0.25">
      <c r="C10467" s="11"/>
      <c r="D10467" s="11"/>
      <c r="E10467" s="11"/>
    </row>
    <row r="10468" spans="3:5" x14ac:dyDescent="0.25">
      <c r="C10468" s="11"/>
      <c r="D10468" s="11"/>
      <c r="E10468" s="11"/>
    </row>
    <row r="10469" spans="3:5" x14ac:dyDescent="0.25">
      <c r="C10469" s="11"/>
      <c r="D10469" s="11"/>
      <c r="E10469" s="11"/>
    </row>
    <row r="10470" spans="3:5" x14ac:dyDescent="0.25">
      <c r="C10470" s="11"/>
      <c r="D10470" s="11"/>
      <c r="E10470" s="11"/>
    </row>
    <row r="10471" spans="3:5" x14ac:dyDescent="0.25">
      <c r="C10471" s="11"/>
      <c r="D10471" s="11"/>
      <c r="E10471" s="11"/>
    </row>
    <row r="10472" spans="3:5" x14ac:dyDescent="0.25">
      <c r="C10472" s="11"/>
      <c r="D10472" s="11"/>
      <c r="E10472" s="11"/>
    </row>
    <row r="10473" spans="3:5" x14ac:dyDescent="0.25">
      <c r="C10473" s="11"/>
      <c r="D10473" s="11"/>
      <c r="E10473" s="11"/>
    </row>
    <row r="10474" spans="3:5" x14ac:dyDescent="0.25">
      <c r="C10474" s="11"/>
      <c r="D10474" s="11"/>
      <c r="E10474" s="11"/>
    </row>
    <row r="10475" spans="3:5" x14ac:dyDescent="0.25">
      <c r="C10475" s="11"/>
      <c r="D10475" s="11"/>
      <c r="E10475" s="11"/>
    </row>
    <row r="10476" spans="3:5" x14ac:dyDescent="0.25">
      <c r="C10476" s="11"/>
      <c r="D10476" s="11"/>
      <c r="E10476" s="11"/>
    </row>
    <row r="10477" spans="3:5" x14ac:dyDescent="0.25">
      <c r="C10477" s="11"/>
      <c r="D10477" s="11"/>
      <c r="E10477" s="11"/>
    </row>
    <row r="10478" spans="3:5" x14ac:dyDescent="0.25">
      <c r="C10478" s="11"/>
      <c r="D10478" s="11"/>
      <c r="E10478" s="11"/>
    </row>
    <row r="10479" spans="3:5" x14ac:dyDescent="0.25">
      <c r="C10479" s="11"/>
      <c r="D10479" s="11"/>
      <c r="E10479" s="11"/>
    </row>
    <row r="10480" spans="3:5" x14ac:dyDescent="0.25">
      <c r="C10480" s="11"/>
      <c r="D10480" s="11"/>
      <c r="E10480" s="11"/>
    </row>
    <row r="10481" spans="3:5" x14ac:dyDescent="0.25">
      <c r="C10481" s="11"/>
      <c r="D10481" s="11"/>
      <c r="E10481" s="11"/>
    </row>
    <row r="10482" spans="3:5" x14ac:dyDescent="0.25">
      <c r="C10482" s="11"/>
      <c r="D10482" s="11"/>
      <c r="E10482" s="11"/>
    </row>
    <row r="10483" spans="3:5" x14ac:dyDescent="0.25">
      <c r="C10483" s="11"/>
      <c r="D10483" s="11"/>
      <c r="E10483" s="11"/>
    </row>
    <row r="10484" spans="3:5" x14ac:dyDescent="0.25">
      <c r="C10484" s="11"/>
      <c r="D10484" s="11"/>
      <c r="E10484" s="11"/>
    </row>
    <row r="10485" spans="3:5" x14ac:dyDescent="0.25">
      <c r="C10485" s="11"/>
      <c r="D10485" s="11"/>
      <c r="E10485" s="11"/>
    </row>
    <row r="10486" spans="3:5" x14ac:dyDescent="0.25">
      <c r="C10486" s="11"/>
      <c r="D10486" s="11"/>
      <c r="E10486" s="11"/>
    </row>
    <row r="10487" spans="3:5" x14ac:dyDescent="0.25">
      <c r="C10487" s="11"/>
      <c r="D10487" s="11"/>
      <c r="E10487" s="11"/>
    </row>
    <row r="10488" spans="3:5" x14ac:dyDescent="0.25">
      <c r="C10488" s="11"/>
      <c r="D10488" s="11"/>
      <c r="E10488" s="11"/>
    </row>
    <row r="10489" spans="3:5" x14ac:dyDescent="0.25">
      <c r="C10489" s="11"/>
      <c r="D10489" s="11"/>
      <c r="E10489" s="11"/>
    </row>
    <row r="10490" spans="3:5" x14ac:dyDescent="0.25">
      <c r="C10490" s="11"/>
      <c r="D10490" s="11"/>
      <c r="E10490" s="11"/>
    </row>
    <row r="10491" spans="3:5" x14ac:dyDescent="0.25">
      <c r="C10491" s="11"/>
      <c r="D10491" s="11"/>
      <c r="E10491" s="11"/>
    </row>
    <row r="10492" spans="3:5" x14ac:dyDescent="0.25">
      <c r="C10492" s="11"/>
      <c r="D10492" s="11"/>
      <c r="E10492" s="11"/>
    </row>
    <row r="10493" spans="3:5" x14ac:dyDescent="0.25">
      <c r="C10493" s="11"/>
      <c r="D10493" s="11"/>
      <c r="E10493" s="11"/>
    </row>
    <row r="10494" spans="3:5" x14ac:dyDescent="0.25">
      <c r="C10494" s="11"/>
      <c r="D10494" s="11"/>
      <c r="E10494" s="11"/>
    </row>
    <row r="10495" spans="3:5" x14ac:dyDescent="0.25">
      <c r="C10495" s="11"/>
      <c r="D10495" s="11"/>
      <c r="E10495" s="11"/>
    </row>
    <row r="10496" spans="3:5" x14ac:dyDescent="0.25">
      <c r="C10496" s="11"/>
      <c r="D10496" s="11"/>
      <c r="E10496" s="11"/>
    </row>
    <row r="10497" spans="3:5" x14ac:dyDescent="0.25">
      <c r="C10497" s="11"/>
      <c r="D10497" s="11"/>
      <c r="E10497" s="11"/>
    </row>
    <row r="10498" spans="3:5" x14ac:dyDescent="0.25">
      <c r="C10498" s="11"/>
      <c r="D10498" s="11"/>
      <c r="E10498" s="11"/>
    </row>
    <row r="10499" spans="3:5" x14ac:dyDescent="0.25">
      <c r="C10499" s="11"/>
      <c r="D10499" s="11"/>
      <c r="E10499" s="11"/>
    </row>
    <row r="10500" spans="3:5" x14ac:dyDescent="0.25">
      <c r="C10500" s="11"/>
      <c r="D10500" s="11"/>
      <c r="E10500" s="11"/>
    </row>
    <row r="10501" spans="3:5" x14ac:dyDescent="0.25">
      <c r="C10501" s="11"/>
      <c r="D10501" s="11"/>
      <c r="E10501" s="11"/>
    </row>
    <row r="10502" spans="3:5" x14ac:dyDescent="0.25">
      <c r="C10502" s="11"/>
      <c r="D10502" s="11"/>
      <c r="E10502" s="11"/>
    </row>
    <row r="10503" spans="3:5" x14ac:dyDescent="0.25">
      <c r="C10503" s="11"/>
      <c r="D10503" s="11"/>
      <c r="E10503" s="11"/>
    </row>
    <row r="10504" spans="3:5" x14ac:dyDescent="0.25">
      <c r="C10504" s="11"/>
      <c r="D10504" s="11"/>
      <c r="E10504" s="11"/>
    </row>
    <row r="10505" spans="3:5" x14ac:dyDescent="0.25">
      <c r="C10505" s="11"/>
      <c r="D10505" s="11"/>
      <c r="E10505" s="11"/>
    </row>
    <row r="10506" spans="3:5" x14ac:dyDescent="0.25">
      <c r="C10506" s="11"/>
      <c r="D10506" s="11"/>
      <c r="E10506" s="11"/>
    </row>
    <row r="10507" spans="3:5" x14ac:dyDescent="0.25">
      <c r="C10507" s="11"/>
      <c r="D10507" s="11"/>
      <c r="E10507" s="11"/>
    </row>
    <row r="10508" spans="3:5" x14ac:dyDescent="0.25">
      <c r="C10508" s="11"/>
      <c r="D10508" s="11"/>
      <c r="E10508" s="11"/>
    </row>
    <row r="10509" spans="3:5" x14ac:dyDescent="0.25">
      <c r="C10509" s="11"/>
      <c r="D10509" s="11"/>
      <c r="E10509" s="11"/>
    </row>
    <row r="10510" spans="3:5" x14ac:dyDescent="0.25">
      <c r="C10510" s="11"/>
      <c r="D10510" s="11"/>
      <c r="E10510" s="11"/>
    </row>
    <row r="10511" spans="3:5" x14ac:dyDescent="0.25">
      <c r="C10511" s="11"/>
      <c r="D10511" s="11"/>
      <c r="E10511" s="11"/>
    </row>
    <row r="10512" spans="3:5" x14ac:dyDescent="0.25">
      <c r="C10512" s="11"/>
      <c r="D10512" s="11"/>
      <c r="E10512" s="11"/>
    </row>
    <row r="10513" spans="3:5" x14ac:dyDescent="0.25">
      <c r="C10513" s="11"/>
      <c r="D10513" s="11"/>
      <c r="E10513" s="11"/>
    </row>
    <row r="10514" spans="3:5" x14ac:dyDescent="0.25">
      <c r="C10514" s="11"/>
      <c r="D10514" s="11"/>
      <c r="E10514" s="11"/>
    </row>
    <row r="10515" spans="3:5" x14ac:dyDescent="0.25">
      <c r="C10515" s="11"/>
      <c r="D10515" s="11"/>
      <c r="E10515" s="11"/>
    </row>
    <row r="10516" spans="3:5" x14ac:dyDescent="0.25">
      <c r="C10516" s="11"/>
      <c r="D10516" s="11"/>
      <c r="E10516" s="11"/>
    </row>
    <row r="10517" spans="3:5" x14ac:dyDescent="0.25">
      <c r="C10517" s="11"/>
      <c r="D10517" s="11"/>
      <c r="E10517" s="11"/>
    </row>
    <row r="10518" spans="3:5" x14ac:dyDescent="0.25">
      <c r="C10518" s="11"/>
      <c r="D10518" s="11"/>
      <c r="E10518" s="11"/>
    </row>
    <row r="10519" spans="3:5" x14ac:dyDescent="0.25">
      <c r="C10519" s="11"/>
      <c r="D10519" s="11"/>
      <c r="E10519" s="11"/>
    </row>
    <row r="10520" spans="3:5" x14ac:dyDescent="0.25">
      <c r="C10520" s="11"/>
      <c r="D10520" s="11"/>
      <c r="E10520" s="11"/>
    </row>
    <row r="10521" spans="3:5" x14ac:dyDescent="0.25">
      <c r="C10521" s="11"/>
      <c r="D10521" s="11"/>
      <c r="E10521" s="11"/>
    </row>
    <row r="10522" spans="3:5" x14ac:dyDescent="0.25">
      <c r="C10522" s="11"/>
      <c r="D10522" s="11"/>
      <c r="E10522" s="11"/>
    </row>
    <row r="10523" spans="3:5" x14ac:dyDescent="0.25">
      <c r="C10523" s="11"/>
      <c r="D10523" s="11"/>
      <c r="E10523" s="11"/>
    </row>
    <row r="10524" spans="3:5" x14ac:dyDescent="0.25">
      <c r="C10524" s="11"/>
      <c r="D10524" s="11"/>
      <c r="E10524" s="11"/>
    </row>
    <row r="10525" spans="3:5" x14ac:dyDescent="0.25">
      <c r="C10525" s="11"/>
      <c r="D10525" s="11"/>
      <c r="E10525" s="11"/>
    </row>
    <row r="10526" spans="3:5" x14ac:dyDescent="0.25">
      <c r="C10526" s="11"/>
      <c r="D10526" s="11"/>
      <c r="E10526" s="11"/>
    </row>
    <row r="10527" spans="3:5" x14ac:dyDescent="0.25">
      <c r="C10527" s="11"/>
      <c r="D10527" s="11"/>
      <c r="E10527" s="11"/>
    </row>
    <row r="10528" spans="3:5" x14ac:dyDescent="0.25">
      <c r="C10528" s="11"/>
      <c r="D10528" s="11"/>
      <c r="E10528" s="11"/>
    </row>
    <row r="10529" spans="3:5" x14ac:dyDescent="0.25">
      <c r="C10529" s="11"/>
      <c r="D10529" s="11"/>
      <c r="E10529" s="11"/>
    </row>
    <row r="10530" spans="3:5" x14ac:dyDescent="0.25">
      <c r="C10530" s="11"/>
      <c r="D10530" s="11"/>
      <c r="E10530" s="11"/>
    </row>
    <row r="10531" spans="3:5" x14ac:dyDescent="0.25">
      <c r="C10531" s="11"/>
      <c r="D10531" s="11"/>
      <c r="E10531" s="11"/>
    </row>
    <row r="10532" spans="3:5" x14ac:dyDescent="0.25">
      <c r="C10532" s="11"/>
      <c r="D10532" s="11"/>
      <c r="E10532" s="11"/>
    </row>
    <row r="10533" spans="3:5" x14ac:dyDescent="0.25">
      <c r="C10533" s="11"/>
      <c r="D10533" s="11"/>
      <c r="E10533" s="11"/>
    </row>
    <row r="10534" spans="3:5" x14ac:dyDescent="0.25">
      <c r="C10534" s="11"/>
      <c r="D10534" s="11"/>
      <c r="E10534" s="11"/>
    </row>
    <row r="10535" spans="3:5" x14ac:dyDescent="0.25">
      <c r="C10535" s="11"/>
      <c r="D10535" s="11"/>
      <c r="E10535" s="11"/>
    </row>
    <row r="10536" spans="3:5" x14ac:dyDescent="0.25">
      <c r="C10536" s="11"/>
      <c r="D10536" s="11"/>
      <c r="E10536" s="11"/>
    </row>
    <row r="10537" spans="3:5" x14ac:dyDescent="0.25">
      <c r="C10537" s="11"/>
      <c r="D10537" s="11"/>
      <c r="E10537" s="11"/>
    </row>
    <row r="10538" spans="3:5" x14ac:dyDescent="0.25">
      <c r="C10538" s="11"/>
      <c r="D10538" s="11"/>
      <c r="E10538" s="11"/>
    </row>
    <row r="10539" spans="3:5" x14ac:dyDescent="0.25">
      <c r="C10539" s="11"/>
      <c r="D10539" s="11"/>
      <c r="E10539" s="11"/>
    </row>
    <row r="10540" spans="3:5" x14ac:dyDescent="0.25">
      <c r="C10540" s="11"/>
      <c r="D10540" s="11"/>
      <c r="E10540" s="11"/>
    </row>
    <row r="10541" spans="3:5" x14ac:dyDescent="0.25">
      <c r="C10541" s="11"/>
      <c r="D10541" s="11"/>
      <c r="E10541" s="11"/>
    </row>
    <row r="10542" spans="3:5" x14ac:dyDescent="0.25">
      <c r="C10542" s="11"/>
      <c r="D10542" s="11"/>
      <c r="E10542" s="11"/>
    </row>
    <row r="10543" spans="3:5" x14ac:dyDescent="0.25">
      <c r="C10543" s="11"/>
      <c r="D10543" s="11"/>
      <c r="E10543" s="11"/>
    </row>
    <row r="10544" spans="3:5" x14ac:dyDescent="0.25">
      <c r="C10544" s="11"/>
      <c r="D10544" s="11"/>
      <c r="E10544" s="11"/>
    </row>
    <row r="10545" spans="3:5" x14ac:dyDescent="0.25">
      <c r="C10545" s="11"/>
      <c r="D10545" s="11"/>
      <c r="E10545" s="11"/>
    </row>
    <row r="10546" spans="3:5" x14ac:dyDescent="0.25">
      <c r="C10546" s="11"/>
      <c r="D10546" s="11"/>
      <c r="E10546" s="11"/>
    </row>
    <row r="10547" spans="3:5" x14ac:dyDescent="0.25">
      <c r="C10547" s="11"/>
      <c r="D10547" s="11"/>
      <c r="E10547" s="11"/>
    </row>
    <row r="10548" spans="3:5" x14ac:dyDescent="0.25">
      <c r="C10548" s="11"/>
      <c r="D10548" s="11"/>
      <c r="E10548" s="11"/>
    </row>
    <row r="10549" spans="3:5" x14ac:dyDescent="0.25">
      <c r="C10549" s="11"/>
      <c r="D10549" s="11"/>
      <c r="E10549" s="11"/>
    </row>
    <row r="10550" spans="3:5" x14ac:dyDescent="0.25">
      <c r="C10550" s="11"/>
      <c r="D10550" s="11"/>
      <c r="E10550" s="11"/>
    </row>
    <row r="10551" spans="3:5" x14ac:dyDescent="0.25">
      <c r="C10551" s="11"/>
      <c r="D10551" s="11"/>
      <c r="E10551" s="11"/>
    </row>
    <row r="10552" spans="3:5" x14ac:dyDescent="0.25">
      <c r="C10552" s="11"/>
      <c r="D10552" s="11"/>
      <c r="E10552" s="11"/>
    </row>
    <row r="10553" spans="3:5" x14ac:dyDescent="0.25">
      <c r="C10553" s="11"/>
      <c r="D10553" s="11"/>
      <c r="E10553" s="11"/>
    </row>
    <row r="10554" spans="3:5" x14ac:dyDescent="0.25">
      <c r="C10554" s="11"/>
      <c r="D10554" s="11"/>
      <c r="E10554" s="11"/>
    </row>
    <row r="10555" spans="3:5" x14ac:dyDescent="0.25">
      <c r="C10555" s="11"/>
      <c r="D10555" s="11"/>
      <c r="E10555" s="11"/>
    </row>
    <row r="10556" spans="3:5" x14ac:dyDescent="0.25">
      <c r="C10556" s="11"/>
      <c r="D10556" s="11"/>
      <c r="E10556" s="11"/>
    </row>
    <row r="10557" spans="3:5" x14ac:dyDescent="0.25">
      <c r="C10557" s="11"/>
      <c r="D10557" s="11"/>
      <c r="E10557" s="11"/>
    </row>
    <row r="10558" spans="3:5" x14ac:dyDescent="0.25">
      <c r="C10558" s="11"/>
      <c r="D10558" s="11"/>
      <c r="E10558" s="11"/>
    </row>
    <row r="10559" spans="3:5" x14ac:dyDescent="0.25">
      <c r="C10559" s="11"/>
      <c r="D10559" s="11"/>
      <c r="E10559" s="11"/>
    </row>
    <row r="10560" spans="3:5" x14ac:dyDescent="0.25">
      <c r="C10560" s="11"/>
      <c r="D10560" s="11"/>
      <c r="E10560" s="11"/>
    </row>
    <row r="10561" spans="3:5" x14ac:dyDescent="0.25">
      <c r="C10561" s="11"/>
      <c r="D10561" s="11"/>
      <c r="E10561" s="11"/>
    </row>
    <row r="10562" spans="3:5" x14ac:dyDescent="0.25">
      <c r="C10562" s="11"/>
      <c r="D10562" s="11"/>
      <c r="E10562" s="11"/>
    </row>
    <row r="10563" spans="3:5" x14ac:dyDescent="0.25">
      <c r="C10563" s="11"/>
      <c r="D10563" s="11"/>
      <c r="E10563" s="11"/>
    </row>
    <row r="10564" spans="3:5" x14ac:dyDescent="0.25">
      <c r="C10564" s="11"/>
      <c r="D10564" s="11"/>
      <c r="E10564" s="11"/>
    </row>
    <row r="10565" spans="3:5" x14ac:dyDescent="0.25">
      <c r="C10565" s="11"/>
      <c r="D10565" s="11"/>
      <c r="E10565" s="11"/>
    </row>
    <row r="10566" spans="3:5" x14ac:dyDescent="0.25">
      <c r="C10566" s="11"/>
      <c r="D10566" s="11"/>
      <c r="E10566" s="11"/>
    </row>
    <row r="10567" spans="3:5" x14ac:dyDescent="0.25">
      <c r="C10567" s="11"/>
      <c r="D10567" s="11"/>
      <c r="E10567" s="11"/>
    </row>
    <row r="10568" spans="3:5" x14ac:dyDescent="0.25">
      <c r="C10568" s="11"/>
      <c r="D10568" s="11"/>
      <c r="E10568" s="11"/>
    </row>
    <row r="10569" spans="3:5" x14ac:dyDescent="0.25">
      <c r="C10569" s="11"/>
      <c r="D10569" s="11"/>
      <c r="E10569" s="11"/>
    </row>
    <row r="10570" spans="3:5" x14ac:dyDescent="0.25">
      <c r="C10570" s="11"/>
      <c r="D10570" s="11"/>
      <c r="E10570" s="11"/>
    </row>
    <row r="10571" spans="3:5" x14ac:dyDescent="0.25">
      <c r="C10571" s="11"/>
      <c r="D10571" s="11"/>
      <c r="E10571" s="11"/>
    </row>
    <row r="10572" spans="3:5" x14ac:dyDescent="0.25">
      <c r="C10572" s="11"/>
      <c r="D10572" s="11"/>
      <c r="E10572" s="11"/>
    </row>
    <row r="10573" spans="3:5" x14ac:dyDescent="0.25">
      <c r="C10573" s="11"/>
      <c r="D10573" s="11"/>
      <c r="E10573" s="11"/>
    </row>
    <row r="10574" spans="3:5" x14ac:dyDescent="0.25">
      <c r="C10574" s="11"/>
      <c r="D10574" s="11"/>
      <c r="E10574" s="11"/>
    </row>
    <row r="10575" spans="3:5" x14ac:dyDescent="0.25">
      <c r="C10575" s="11"/>
      <c r="D10575" s="11"/>
      <c r="E10575" s="11"/>
    </row>
    <row r="10576" spans="3:5" x14ac:dyDescent="0.25">
      <c r="C10576" s="11"/>
      <c r="D10576" s="11"/>
      <c r="E10576" s="11"/>
    </row>
    <row r="10577" spans="3:5" x14ac:dyDescent="0.25">
      <c r="C10577" s="11"/>
      <c r="D10577" s="11"/>
      <c r="E10577" s="11"/>
    </row>
    <row r="10578" spans="3:5" x14ac:dyDescent="0.25">
      <c r="C10578" s="11"/>
      <c r="D10578" s="11"/>
      <c r="E10578" s="11"/>
    </row>
    <row r="10579" spans="3:5" x14ac:dyDescent="0.25">
      <c r="C10579" s="11"/>
      <c r="D10579" s="11"/>
      <c r="E10579" s="11"/>
    </row>
    <row r="10580" spans="3:5" x14ac:dyDescent="0.25">
      <c r="C10580" s="11"/>
      <c r="D10580" s="11"/>
      <c r="E10580" s="11"/>
    </row>
    <row r="10581" spans="3:5" x14ac:dyDescent="0.25">
      <c r="C10581" s="11"/>
      <c r="D10581" s="11"/>
      <c r="E10581" s="11"/>
    </row>
    <row r="10582" spans="3:5" x14ac:dyDescent="0.25">
      <c r="C10582" s="11"/>
      <c r="D10582" s="11"/>
      <c r="E10582" s="11"/>
    </row>
    <row r="10583" spans="3:5" x14ac:dyDescent="0.25">
      <c r="C10583" s="11"/>
      <c r="D10583" s="11"/>
      <c r="E10583" s="11"/>
    </row>
    <row r="10584" spans="3:5" x14ac:dyDescent="0.25">
      <c r="C10584" s="11"/>
      <c r="D10584" s="11"/>
      <c r="E10584" s="11"/>
    </row>
    <row r="10585" spans="3:5" x14ac:dyDescent="0.25">
      <c r="C10585" s="11"/>
      <c r="D10585" s="11"/>
      <c r="E10585" s="11"/>
    </row>
    <row r="10586" spans="3:5" x14ac:dyDescent="0.25">
      <c r="C10586" s="11"/>
      <c r="D10586" s="11"/>
      <c r="E10586" s="11"/>
    </row>
    <row r="10587" spans="3:5" x14ac:dyDescent="0.25">
      <c r="C10587" s="11"/>
      <c r="D10587" s="11"/>
      <c r="E10587" s="11"/>
    </row>
    <row r="10588" spans="3:5" x14ac:dyDescent="0.25">
      <c r="C10588" s="11"/>
      <c r="D10588" s="11"/>
      <c r="E10588" s="11"/>
    </row>
    <row r="10589" spans="3:5" x14ac:dyDescent="0.25">
      <c r="C10589" s="11"/>
      <c r="D10589" s="11"/>
      <c r="E10589" s="11"/>
    </row>
    <row r="10590" spans="3:5" x14ac:dyDescent="0.25">
      <c r="C10590" s="11"/>
      <c r="D10590" s="11"/>
      <c r="E10590" s="11"/>
    </row>
    <row r="10591" spans="3:5" x14ac:dyDescent="0.25">
      <c r="C10591" s="11"/>
      <c r="D10591" s="11"/>
      <c r="E10591" s="11"/>
    </row>
    <row r="10592" spans="3:5" x14ac:dyDescent="0.25">
      <c r="C10592" s="11"/>
      <c r="D10592" s="11"/>
      <c r="E10592" s="11"/>
    </row>
    <row r="10593" spans="3:5" x14ac:dyDescent="0.25">
      <c r="C10593" s="11"/>
      <c r="D10593" s="11"/>
      <c r="E10593" s="11"/>
    </row>
    <row r="10594" spans="3:5" x14ac:dyDescent="0.25">
      <c r="C10594" s="11"/>
      <c r="D10594" s="11"/>
      <c r="E10594" s="11"/>
    </row>
    <row r="10595" spans="3:5" x14ac:dyDescent="0.25">
      <c r="C10595" s="11"/>
      <c r="D10595" s="11"/>
      <c r="E10595" s="11"/>
    </row>
    <row r="10596" spans="3:5" x14ac:dyDescent="0.25">
      <c r="C10596" s="11"/>
      <c r="D10596" s="11"/>
      <c r="E10596" s="11"/>
    </row>
    <row r="10597" spans="3:5" x14ac:dyDescent="0.25">
      <c r="C10597" s="11"/>
      <c r="D10597" s="11"/>
      <c r="E10597" s="11"/>
    </row>
    <row r="10598" spans="3:5" x14ac:dyDescent="0.25">
      <c r="C10598" s="11"/>
      <c r="D10598" s="11"/>
      <c r="E10598" s="11"/>
    </row>
    <row r="10599" spans="3:5" x14ac:dyDescent="0.25">
      <c r="C10599" s="11"/>
      <c r="D10599" s="11"/>
      <c r="E10599" s="11"/>
    </row>
    <row r="10600" spans="3:5" x14ac:dyDescent="0.25">
      <c r="C10600" s="11"/>
      <c r="D10600" s="11"/>
      <c r="E10600" s="11"/>
    </row>
    <row r="10601" spans="3:5" x14ac:dyDescent="0.25">
      <c r="C10601" s="11"/>
      <c r="D10601" s="11"/>
      <c r="E10601" s="11"/>
    </row>
    <row r="10602" spans="3:5" x14ac:dyDescent="0.25">
      <c r="C10602" s="11"/>
      <c r="D10602" s="11"/>
      <c r="E10602" s="11"/>
    </row>
    <row r="10603" spans="3:5" x14ac:dyDescent="0.25">
      <c r="C10603" s="11"/>
      <c r="D10603" s="11"/>
      <c r="E10603" s="11"/>
    </row>
    <row r="10604" spans="3:5" x14ac:dyDescent="0.25">
      <c r="C10604" s="11"/>
      <c r="D10604" s="11"/>
      <c r="E10604" s="11"/>
    </row>
    <row r="10605" spans="3:5" x14ac:dyDescent="0.25">
      <c r="C10605" s="11"/>
      <c r="D10605" s="11"/>
      <c r="E10605" s="11"/>
    </row>
    <row r="10606" spans="3:5" x14ac:dyDescent="0.25">
      <c r="C10606" s="11"/>
      <c r="D10606" s="11"/>
      <c r="E10606" s="11"/>
    </row>
    <row r="10607" spans="3:5" x14ac:dyDescent="0.25">
      <c r="C10607" s="11"/>
      <c r="D10607" s="11"/>
      <c r="E10607" s="11"/>
    </row>
    <row r="10608" spans="3:5" x14ac:dyDescent="0.25">
      <c r="C10608" s="11"/>
      <c r="D10608" s="11"/>
      <c r="E10608" s="11"/>
    </row>
    <row r="10609" spans="3:5" x14ac:dyDescent="0.25">
      <c r="C10609" s="11"/>
      <c r="D10609" s="11"/>
      <c r="E10609" s="11"/>
    </row>
    <row r="10610" spans="3:5" x14ac:dyDescent="0.25">
      <c r="C10610" s="11"/>
      <c r="D10610" s="11"/>
      <c r="E10610" s="11"/>
    </row>
    <row r="10611" spans="3:5" x14ac:dyDescent="0.25">
      <c r="C10611" s="11"/>
      <c r="D10611" s="11"/>
      <c r="E10611" s="11"/>
    </row>
    <row r="10612" spans="3:5" x14ac:dyDescent="0.25">
      <c r="C10612" s="11"/>
      <c r="D10612" s="11"/>
      <c r="E10612" s="11"/>
    </row>
    <row r="10613" spans="3:5" x14ac:dyDescent="0.25">
      <c r="C10613" s="11"/>
      <c r="D10613" s="11"/>
      <c r="E10613" s="11"/>
    </row>
    <row r="10614" spans="3:5" x14ac:dyDescent="0.25">
      <c r="C10614" s="11"/>
      <c r="D10614" s="11"/>
      <c r="E10614" s="11"/>
    </row>
    <row r="10615" spans="3:5" x14ac:dyDescent="0.25">
      <c r="C10615" s="11"/>
      <c r="D10615" s="11"/>
      <c r="E10615" s="11"/>
    </row>
    <row r="10616" spans="3:5" x14ac:dyDescent="0.25">
      <c r="C10616" s="11"/>
      <c r="D10616" s="11"/>
      <c r="E10616" s="11"/>
    </row>
    <row r="10617" spans="3:5" x14ac:dyDescent="0.25">
      <c r="C10617" s="11"/>
      <c r="D10617" s="11"/>
      <c r="E10617" s="11"/>
    </row>
    <row r="10618" spans="3:5" x14ac:dyDescent="0.25">
      <c r="C10618" s="11"/>
      <c r="D10618" s="11"/>
      <c r="E10618" s="11"/>
    </row>
    <row r="10619" spans="3:5" x14ac:dyDescent="0.25">
      <c r="C10619" s="11"/>
      <c r="D10619" s="11"/>
      <c r="E10619" s="11"/>
    </row>
    <row r="10620" spans="3:5" x14ac:dyDescent="0.25">
      <c r="C10620" s="11"/>
      <c r="D10620" s="11"/>
      <c r="E10620" s="11"/>
    </row>
    <row r="10621" spans="3:5" x14ac:dyDescent="0.25">
      <c r="C10621" s="11"/>
      <c r="D10621" s="11"/>
      <c r="E10621" s="11"/>
    </row>
    <row r="10622" spans="3:5" x14ac:dyDescent="0.25">
      <c r="C10622" s="11"/>
      <c r="D10622" s="11"/>
      <c r="E10622" s="11"/>
    </row>
    <row r="10623" spans="3:5" x14ac:dyDescent="0.25">
      <c r="C10623" s="11"/>
      <c r="D10623" s="11"/>
      <c r="E10623" s="11"/>
    </row>
    <row r="10624" spans="3:5" x14ac:dyDescent="0.25">
      <c r="C10624" s="11"/>
      <c r="D10624" s="11"/>
      <c r="E10624" s="11"/>
    </row>
    <row r="10625" spans="3:5" x14ac:dyDescent="0.25">
      <c r="C10625" s="11"/>
      <c r="D10625" s="11"/>
      <c r="E10625" s="11"/>
    </row>
    <row r="10626" spans="3:5" x14ac:dyDescent="0.25">
      <c r="C10626" s="11"/>
      <c r="D10626" s="11"/>
      <c r="E10626" s="11"/>
    </row>
    <row r="10627" spans="3:5" x14ac:dyDescent="0.25">
      <c r="C10627" s="11"/>
      <c r="D10627" s="11"/>
      <c r="E10627" s="11"/>
    </row>
    <row r="10628" spans="3:5" x14ac:dyDescent="0.25">
      <c r="C10628" s="11"/>
      <c r="D10628" s="11"/>
      <c r="E10628" s="11"/>
    </row>
    <row r="10629" spans="3:5" x14ac:dyDescent="0.25">
      <c r="C10629" s="11"/>
      <c r="D10629" s="11"/>
      <c r="E10629" s="11"/>
    </row>
    <row r="10630" spans="3:5" x14ac:dyDescent="0.25">
      <c r="C10630" s="11"/>
      <c r="D10630" s="11"/>
      <c r="E10630" s="11"/>
    </row>
    <row r="10631" spans="3:5" x14ac:dyDescent="0.25">
      <c r="C10631" s="11"/>
      <c r="D10631" s="11"/>
      <c r="E10631" s="11"/>
    </row>
    <row r="10632" spans="3:5" x14ac:dyDescent="0.25">
      <c r="C10632" s="11"/>
      <c r="D10632" s="11"/>
      <c r="E10632" s="11"/>
    </row>
    <row r="10633" spans="3:5" x14ac:dyDescent="0.25">
      <c r="C10633" s="11"/>
      <c r="D10633" s="11"/>
      <c r="E10633" s="11"/>
    </row>
    <row r="10634" spans="3:5" x14ac:dyDescent="0.25">
      <c r="C10634" s="11"/>
      <c r="D10634" s="11"/>
      <c r="E10634" s="11"/>
    </row>
    <row r="10635" spans="3:5" x14ac:dyDescent="0.25">
      <c r="C10635" s="11"/>
      <c r="D10635" s="11"/>
      <c r="E10635" s="11"/>
    </row>
    <row r="10636" spans="3:5" x14ac:dyDescent="0.25">
      <c r="C10636" s="11"/>
      <c r="D10636" s="11"/>
      <c r="E10636" s="11"/>
    </row>
    <row r="10637" spans="3:5" x14ac:dyDescent="0.25">
      <c r="C10637" s="11"/>
      <c r="D10637" s="11"/>
      <c r="E10637" s="11"/>
    </row>
    <row r="10638" spans="3:5" x14ac:dyDescent="0.25">
      <c r="C10638" s="11"/>
      <c r="D10638" s="11"/>
      <c r="E10638" s="11"/>
    </row>
    <row r="10639" spans="3:5" x14ac:dyDescent="0.25">
      <c r="C10639" s="11"/>
      <c r="D10639" s="11"/>
      <c r="E10639" s="11"/>
    </row>
    <row r="10640" spans="3:5" x14ac:dyDescent="0.25">
      <c r="C10640" s="11"/>
      <c r="D10640" s="11"/>
      <c r="E10640" s="11"/>
    </row>
    <row r="10641" spans="3:5" x14ac:dyDescent="0.25">
      <c r="C10641" s="11"/>
      <c r="D10641" s="11"/>
      <c r="E10641" s="11"/>
    </row>
    <row r="10642" spans="3:5" x14ac:dyDescent="0.25">
      <c r="C10642" s="11"/>
      <c r="D10642" s="11"/>
      <c r="E10642" s="11"/>
    </row>
    <row r="10643" spans="3:5" x14ac:dyDescent="0.25">
      <c r="C10643" s="11"/>
      <c r="D10643" s="11"/>
      <c r="E10643" s="11"/>
    </row>
    <row r="10644" spans="3:5" x14ac:dyDescent="0.25">
      <c r="C10644" s="11"/>
      <c r="D10644" s="11"/>
      <c r="E10644" s="11"/>
    </row>
    <row r="10645" spans="3:5" x14ac:dyDescent="0.25">
      <c r="C10645" s="11"/>
      <c r="D10645" s="11"/>
      <c r="E10645" s="11"/>
    </row>
    <row r="10646" spans="3:5" x14ac:dyDescent="0.25">
      <c r="C10646" s="11"/>
      <c r="D10646" s="11"/>
      <c r="E10646" s="11"/>
    </row>
    <row r="10647" spans="3:5" x14ac:dyDescent="0.25">
      <c r="C10647" s="11"/>
      <c r="D10647" s="11"/>
      <c r="E10647" s="11"/>
    </row>
    <row r="10648" spans="3:5" x14ac:dyDescent="0.25">
      <c r="C10648" s="11"/>
      <c r="D10648" s="11"/>
      <c r="E10648" s="11"/>
    </row>
    <row r="10649" spans="3:5" x14ac:dyDescent="0.25">
      <c r="C10649" s="11"/>
      <c r="D10649" s="11"/>
      <c r="E10649" s="11"/>
    </row>
    <row r="10650" spans="3:5" x14ac:dyDescent="0.25">
      <c r="C10650" s="11"/>
      <c r="D10650" s="11"/>
      <c r="E10650" s="11"/>
    </row>
    <row r="10651" spans="3:5" x14ac:dyDescent="0.25">
      <c r="C10651" s="11"/>
      <c r="D10651" s="11"/>
      <c r="E10651" s="11"/>
    </row>
    <row r="10652" spans="3:5" x14ac:dyDescent="0.25">
      <c r="C10652" s="11"/>
      <c r="D10652" s="11"/>
      <c r="E10652" s="11"/>
    </row>
    <row r="10653" spans="3:5" x14ac:dyDescent="0.25">
      <c r="C10653" s="11"/>
      <c r="D10653" s="11"/>
      <c r="E10653" s="11"/>
    </row>
    <row r="10654" spans="3:5" x14ac:dyDescent="0.25">
      <c r="C10654" s="11"/>
      <c r="D10654" s="11"/>
      <c r="E10654" s="11"/>
    </row>
    <row r="10655" spans="3:5" x14ac:dyDescent="0.25">
      <c r="C10655" s="11"/>
      <c r="D10655" s="11"/>
      <c r="E10655" s="11"/>
    </row>
    <row r="10656" spans="3:5" x14ac:dyDescent="0.25">
      <c r="C10656" s="11"/>
      <c r="D10656" s="11"/>
      <c r="E10656" s="11"/>
    </row>
    <row r="10657" spans="3:5" x14ac:dyDescent="0.25">
      <c r="C10657" s="11"/>
      <c r="D10657" s="11"/>
      <c r="E10657" s="11"/>
    </row>
    <row r="10658" spans="3:5" x14ac:dyDescent="0.25">
      <c r="C10658" s="11"/>
      <c r="D10658" s="11"/>
      <c r="E10658" s="11"/>
    </row>
    <row r="10659" spans="3:5" x14ac:dyDescent="0.25">
      <c r="C10659" s="11"/>
      <c r="D10659" s="11"/>
      <c r="E10659" s="11"/>
    </row>
    <row r="10660" spans="3:5" x14ac:dyDescent="0.25">
      <c r="C10660" s="11"/>
      <c r="D10660" s="11"/>
      <c r="E10660" s="11"/>
    </row>
    <row r="10661" spans="3:5" x14ac:dyDescent="0.25">
      <c r="C10661" s="11"/>
      <c r="D10661" s="11"/>
      <c r="E10661" s="11"/>
    </row>
    <row r="10662" spans="3:5" x14ac:dyDescent="0.25">
      <c r="C10662" s="11"/>
      <c r="D10662" s="11"/>
      <c r="E10662" s="11"/>
    </row>
    <row r="10663" spans="3:5" x14ac:dyDescent="0.25">
      <c r="C10663" s="11"/>
      <c r="D10663" s="11"/>
      <c r="E10663" s="11"/>
    </row>
    <row r="10664" spans="3:5" x14ac:dyDescent="0.25">
      <c r="C10664" s="11"/>
      <c r="D10664" s="11"/>
      <c r="E10664" s="11"/>
    </row>
    <row r="10665" spans="3:5" x14ac:dyDescent="0.25">
      <c r="C10665" s="11"/>
      <c r="D10665" s="11"/>
      <c r="E10665" s="11"/>
    </row>
    <row r="10666" spans="3:5" x14ac:dyDescent="0.25">
      <c r="C10666" s="11"/>
      <c r="D10666" s="11"/>
      <c r="E10666" s="11"/>
    </row>
    <row r="10667" spans="3:5" x14ac:dyDescent="0.25">
      <c r="C10667" s="11"/>
      <c r="D10667" s="11"/>
      <c r="E10667" s="11"/>
    </row>
    <row r="10668" spans="3:5" x14ac:dyDescent="0.25">
      <c r="C10668" s="11"/>
      <c r="D10668" s="11"/>
      <c r="E10668" s="11"/>
    </row>
    <row r="10669" spans="3:5" x14ac:dyDescent="0.25">
      <c r="C10669" s="11"/>
      <c r="D10669" s="11"/>
      <c r="E10669" s="11"/>
    </row>
    <row r="10670" spans="3:5" x14ac:dyDescent="0.25">
      <c r="C10670" s="11"/>
      <c r="D10670" s="11"/>
      <c r="E10670" s="11"/>
    </row>
    <row r="10671" spans="3:5" x14ac:dyDescent="0.25">
      <c r="C10671" s="11"/>
      <c r="D10671" s="11"/>
      <c r="E10671" s="11"/>
    </row>
    <row r="10672" spans="3:5" x14ac:dyDescent="0.25">
      <c r="C10672" s="11"/>
      <c r="D10672" s="11"/>
      <c r="E10672" s="11"/>
    </row>
    <row r="10673" spans="3:5" x14ac:dyDescent="0.25">
      <c r="C10673" s="11"/>
      <c r="D10673" s="11"/>
      <c r="E10673" s="11"/>
    </row>
    <row r="10674" spans="3:5" x14ac:dyDescent="0.25">
      <c r="C10674" s="11"/>
      <c r="D10674" s="11"/>
      <c r="E10674" s="11"/>
    </row>
    <row r="10675" spans="3:5" x14ac:dyDescent="0.25">
      <c r="C10675" s="11"/>
      <c r="D10675" s="11"/>
      <c r="E10675" s="11"/>
    </row>
    <row r="10676" spans="3:5" x14ac:dyDescent="0.25">
      <c r="C10676" s="11"/>
      <c r="D10676" s="11"/>
      <c r="E10676" s="11"/>
    </row>
    <row r="10677" spans="3:5" x14ac:dyDescent="0.25">
      <c r="C10677" s="11"/>
      <c r="D10677" s="11"/>
      <c r="E10677" s="11"/>
    </row>
    <row r="10678" spans="3:5" x14ac:dyDescent="0.25">
      <c r="C10678" s="11"/>
      <c r="D10678" s="11"/>
      <c r="E10678" s="11"/>
    </row>
    <row r="10679" spans="3:5" x14ac:dyDescent="0.25">
      <c r="C10679" s="11"/>
      <c r="D10679" s="11"/>
      <c r="E10679" s="11"/>
    </row>
    <row r="10680" spans="3:5" x14ac:dyDescent="0.25">
      <c r="C10680" s="11"/>
      <c r="D10680" s="11"/>
      <c r="E10680" s="11"/>
    </row>
    <row r="10681" spans="3:5" x14ac:dyDescent="0.25">
      <c r="C10681" s="11"/>
      <c r="D10681" s="11"/>
      <c r="E10681" s="11"/>
    </row>
    <row r="10682" spans="3:5" x14ac:dyDescent="0.25">
      <c r="C10682" s="11"/>
      <c r="D10682" s="11"/>
      <c r="E10682" s="11"/>
    </row>
    <row r="10683" spans="3:5" x14ac:dyDescent="0.25">
      <c r="C10683" s="11"/>
      <c r="D10683" s="11"/>
      <c r="E10683" s="11"/>
    </row>
    <row r="10684" spans="3:5" x14ac:dyDescent="0.25">
      <c r="C10684" s="11"/>
      <c r="D10684" s="11"/>
      <c r="E10684" s="11"/>
    </row>
    <row r="10685" spans="3:5" x14ac:dyDescent="0.25">
      <c r="C10685" s="11"/>
      <c r="D10685" s="11"/>
      <c r="E10685" s="11"/>
    </row>
    <row r="10686" spans="3:5" x14ac:dyDescent="0.25">
      <c r="C10686" s="11"/>
      <c r="D10686" s="11"/>
      <c r="E10686" s="11"/>
    </row>
    <row r="10687" spans="3:5" x14ac:dyDescent="0.25">
      <c r="C10687" s="11"/>
      <c r="D10687" s="11"/>
      <c r="E10687" s="11"/>
    </row>
    <row r="10688" spans="3:5" x14ac:dyDescent="0.25">
      <c r="C10688" s="11"/>
      <c r="D10688" s="11"/>
      <c r="E10688" s="11"/>
    </row>
    <row r="10689" spans="3:5" x14ac:dyDescent="0.25">
      <c r="C10689" s="11"/>
      <c r="D10689" s="11"/>
      <c r="E10689" s="11"/>
    </row>
    <row r="10690" spans="3:5" x14ac:dyDescent="0.25">
      <c r="C10690" s="11"/>
      <c r="D10690" s="11"/>
      <c r="E10690" s="11"/>
    </row>
    <row r="10691" spans="3:5" x14ac:dyDescent="0.25">
      <c r="C10691" s="11"/>
      <c r="D10691" s="11"/>
      <c r="E10691" s="11"/>
    </row>
    <row r="10692" spans="3:5" x14ac:dyDescent="0.25">
      <c r="C10692" s="11"/>
      <c r="D10692" s="11"/>
      <c r="E10692" s="11"/>
    </row>
    <row r="10693" spans="3:5" x14ac:dyDescent="0.25">
      <c r="C10693" s="11"/>
      <c r="D10693" s="11"/>
      <c r="E10693" s="11"/>
    </row>
    <row r="10694" spans="3:5" x14ac:dyDescent="0.25">
      <c r="C10694" s="11"/>
      <c r="D10694" s="11"/>
      <c r="E10694" s="11"/>
    </row>
    <row r="10695" spans="3:5" x14ac:dyDescent="0.25">
      <c r="C10695" s="11"/>
      <c r="D10695" s="11"/>
      <c r="E10695" s="11"/>
    </row>
    <row r="10696" spans="3:5" x14ac:dyDescent="0.25">
      <c r="C10696" s="11"/>
      <c r="D10696" s="11"/>
      <c r="E10696" s="11"/>
    </row>
    <row r="10697" spans="3:5" x14ac:dyDescent="0.25">
      <c r="C10697" s="11"/>
      <c r="D10697" s="11"/>
      <c r="E10697" s="11"/>
    </row>
    <row r="10698" spans="3:5" x14ac:dyDescent="0.25">
      <c r="C10698" s="11"/>
      <c r="D10698" s="11"/>
      <c r="E10698" s="11"/>
    </row>
    <row r="10699" spans="3:5" x14ac:dyDescent="0.25">
      <c r="C10699" s="11"/>
      <c r="D10699" s="11"/>
      <c r="E10699" s="11"/>
    </row>
    <row r="10700" spans="3:5" x14ac:dyDescent="0.25">
      <c r="C10700" s="11"/>
      <c r="D10700" s="11"/>
      <c r="E10700" s="11"/>
    </row>
    <row r="10701" spans="3:5" x14ac:dyDescent="0.25">
      <c r="C10701" s="11"/>
      <c r="D10701" s="11"/>
      <c r="E10701" s="11"/>
    </row>
    <row r="10702" spans="3:5" x14ac:dyDescent="0.25">
      <c r="C10702" s="11"/>
      <c r="D10702" s="11"/>
      <c r="E10702" s="11"/>
    </row>
    <row r="10703" spans="3:5" x14ac:dyDescent="0.25">
      <c r="C10703" s="11"/>
      <c r="D10703" s="11"/>
      <c r="E10703" s="11"/>
    </row>
    <row r="10704" spans="3:5" x14ac:dyDescent="0.25">
      <c r="C10704" s="11"/>
      <c r="D10704" s="11"/>
      <c r="E10704" s="11"/>
    </row>
    <row r="10705" spans="3:5" x14ac:dyDescent="0.25">
      <c r="C10705" s="11"/>
      <c r="D10705" s="11"/>
      <c r="E10705" s="11"/>
    </row>
    <row r="10706" spans="3:5" x14ac:dyDescent="0.25">
      <c r="C10706" s="11"/>
      <c r="D10706" s="11"/>
      <c r="E10706" s="11"/>
    </row>
    <row r="10707" spans="3:5" x14ac:dyDescent="0.25">
      <c r="C10707" s="11"/>
      <c r="D10707" s="11"/>
      <c r="E10707" s="11"/>
    </row>
    <row r="10708" spans="3:5" x14ac:dyDescent="0.25">
      <c r="C10708" s="11"/>
      <c r="D10708" s="11"/>
      <c r="E10708" s="11"/>
    </row>
    <row r="10709" spans="3:5" x14ac:dyDescent="0.25">
      <c r="C10709" s="11"/>
      <c r="D10709" s="11"/>
      <c r="E10709" s="11"/>
    </row>
    <row r="10710" spans="3:5" x14ac:dyDescent="0.25">
      <c r="C10710" s="11"/>
      <c r="D10710" s="11"/>
      <c r="E10710" s="11"/>
    </row>
    <row r="10711" spans="3:5" x14ac:dyDescent="0.25">
      <c r="C10711" s="11"/>
      <c r="D10711" s="11"/>
      <c r="E10711" s="11"/>
    </row>
    <row r="10712" spans="3:5" x14ac:dyDescent="0.25">
      <c r="C10712" s="11"/>
      <c r="D10712" s="11"/>
      <c r="E10712" s="11"/>
    </row>
    <row r="10713" spans="3:5" x14ac:dyDescent="0.25">
      <c r="C10713" s="11"/>
      <c r="D10713" s="11"/>
      <c r="E10713" s="11"/>
    </row>
    <row r="10714" spans="3:5" x14ac:dyDescent="0.25">
      <c r="C10714" s="11"/>
      <c r="D10714" s="11"/>
      <c r="E10714" s="11"/>
    </row>
    <row r="10715" spans="3:5" x14ac:dyDescent="0.25">
      <c r="C10715" s="11"/>
      <c r="D10715" s="11"/>
      <c r="E10715" s="11"/>
    </row>
    <row r="10716" spans="3:5" x14ac:dyDescent="0.25">
      <c r="C10716" s="11"/>
      <c r="D10716" s="11"/>
      <c r="E10716" s="11"/>
    </row>
    <row r="10717" spans="3:5" x14ac:dyDescent="0.25">
      <c r="C10717" s="11"/>
      <c r="D10717" s="11"/>
      <c r="E10717" s="11"/>
    </row>
    <row r="10718" spans="3:5" x14ac:dyDescent="0.25">
      <c r="C10718" s="11"/>
      <c r="D10718" s="11"/>
      <c r="E10718" s="11"/>
    </row>
    <row r="10719" spans="3:5" x14ac:dyDescent="0.25">
      <c r="C10719" s="11"/>
      <c r="D10719" s="11"/>
      <c r="E10719" s="11"/>
    </row>
    <row r="10720" spans="3:5" x14ac:dyDescent="0.25">
      <c r="C10720" s="11"/>
      <c r="D10720" s="11"/>
      <c r="E10720" s="11"/>
    </row>
    <row r="10721" spans="3:5" x14ac:dyDescent="0.25">
      <c r="C10721" s="11"/>
      <c r="D10721" s="11"/>
      <c r="E10721" s="11"/>
    </row>
    <row r="10722" spans="3:5" x14ac:dyDescent="0.25">
      <c r="C10722" s="11"/>
      <c r="D10722" s="11"/>
      <c r="E10722" s="11"/>
    </row>
    <row r="10723" spans="3:5" x14ac:dyDescent="0.25">
      <c r="C10723" s="11"/>
      <c r="D10723" s="11"/>
      <c r="E10723" s="11"/>
    </row>
    <row r="10724" spans="3:5" x14ac:dyDescent="0.25">
      <c r="C10724" s="11"/>
      <c r="D10724" s="11"/>
      <c r="E10724" s="11"/>
    </row>
    <row r="10725" spans="3:5" x14ac:dyDescent="0.25">
      <c r="C10725" s="11"/>
      <c r="D10725" s="11"/>
      <c r="E10725" s="11"/>
    </row>
    <row r="10726" spans="3:5" x14ac:dyDescent="0.25">
      <c r="C10726" s="11"/>
      <c r="D10726" s="11"/>
      <c r="E10726" s="11"/>
    </row>
    <row r="10727" spans="3:5" x14ac:dyDescent="0.25">
      <c r="C10727" s="11"/>
      <c r="D10727" s="11"/>
      <c r="E10727" s="11"/>
    </row>
    <row r="10728" spans="3:5" x14ac:dyDescent="0.25">
      <c r="C10728" s="11"/>
      <c r="D10728" s="11"/>
      <c r="E10728" s="11"/>
    </row>
    <row r="10729" spans="3:5" x14ac:dyDescent="0.25">
      <c r="C10729" s="11"/>
      <c r="D10729" s="11"/>
      <c r="E10729" s="11"/>
    </row>
    <row r="10730" spans="3:5" x14ac:dyDescent="0.25">
      <c r="C10730" s="11"/>
      <c r="D10730" s="11"/>
      <c r="E10730" s="11"/>
    </row>
    <row r="10731" spans="3:5" x14ac:dyDescent="0.25">
      <c r="C10731" s="11"/>
      <c r="D10731" s="11"/>
      <c r="E10731" s="11"/>
    </row>
    <row r="10732" spans="3:5" x14ac:dyDescent="0.25">
      <c r="C10732" s="11"/>
      <c r="D10732" s="11"/>
      <c r="E10732" s="11"/>
    </row>
    <row r="10733" spans="3:5" x14ac:dyDescent="0.25">
      <c r="C10733" s="11"/>
      <c r="D10733" s="11"/>
      <c r="E10733" s="11"/>
    </row>
    <row r="10734" spans="3:5" x14ac:dyDescent="0.25">
      <c r="C10734" s="11"/>
      <c r="D10734" s="11"/>
      <c r="E10734" s="11"/>
    </row>
    <row r="10735" spans="3:5" x14ac:dyDescent="0.25">
      <c r="C10735" s="11"/>
      <c r="D10735" s="11"/>
      <c r="E10735" s="11"/>
    </row>
    <row r="10736" spans="3:5" x14ac:dyDescent="0.25">
      <c r="C10736" s="11"/>
      <c r="D10736" s="11"/>
      <c r="E10736" s="11"/>
    </row>
    <row r="10737" spans="3:5" x14ac:dyDescent="0.25">
      <c r="C10737" s="11"/>
      <c r="D10737" s="11"/>
      <c r="E10737" s="11"/>
    </row>
    <row r="10738" spans="3:5" x14ac:dyDescent="0.25">
      <c r="C10738" s="11"/>
      <c r="D10738" s="11"/>
      <c r="E10738" s="11"/>
    </row>
    <row r="10739" spans="3:5" x14ac:dyDescent="0.25">
      <c r="C10739" s="11"/>
      <c r="D10739" s="11"/>
      <c r="E10739" s="11"/>
    </row>
    <row r="10740" spans="3:5" x14ac:dyDescent="0.25">
      <c r="C10740" s="11"/>
      <c r="D10740" s="11"/>
      <c r="E10740" s="11"/>
    </row>
    <row r="10741" spans="3:5" x14ac:dyDescent="0.25">
      <c r="C10741" s="11"/>
      <c r="D10741" s="11"/>
      <c r="E10741" s="11"/>
    </row>
    <row r="10742" spans="3:5" x14ac:dyDescent="0.25">
      <c r="C10742" s="11"/>
      <c r="D10742" s="11"/>
      <c r="E10742" s="11"/>
    </row>
    <row r="10743" spans="3:5" x14ac:dyDescent="0.25">
      <c r="C10743" s="11"/>
      <c r="D10743" s="11"/>
      <c r="E10743" s="11"/>
    </row>
    <row r="10744" spans="3:5" x14ac:dyDescent="0.25">
      <c r="C10744" s="11"/>
      <c r="D10744" s="11"/>
      <c r="E10744" s="11"/>
    </row>
    <row r="10745" spans="3:5" x14ac:dyDescent="0.25">
      <c r="C10745" s="11"/>
      <c r="D10745" s="11"/>
      <c r="E10745" s="11"/>
    </row>
    <row r="10746" spans="3:5" x14ac:dyDescent="0.25">
      <c r="C10746" s="11"/>
      <c r="D10746" s="11"/>
      <c r="E10746" s="11"/>
    </row>
    <row r="10747" spans="3:5" x14ac:dyDescent="0.25">
      <c r="C10747" s="11"/>
      <c r="D10747" s="11"/>
      <c r="E10747" s="11"/>
    </row>
    <row r="10748" spans="3:5" x14ac:dyDescent="0.25">
      <c r="C10748" s="11"/>
      <c r="D10748" s="11"/>
      <c r="E10748" s="11"/>
    </row>
    <row r="10749" spans="3:5" x14ac:dyDescent="0.25">
      <c r="C10749" s="11"/>
      <c r="D10749" s="11"/>
      <c r="E10749" s="11"/>
    </row>
    <row r="10750" spans="3:5" x14ac:dyDescent="0.25">
      <c r="C10750" s="11"/>
      <c r="D10750" s="11"/>
      <c r="E10750" s="11"/>
    </row>
    <row r="10751" spans="3:5" x14ac:dyDescent="0.25">
      <c r="C10751" s="11"/>
      <c r="D10751" s="11"/>
      <c r="E10751" s="11"/>
    </row>
    <row r="10752" spans="3:5" x14ac:dyDescent="0.25">
      <c r="C10752" s="11"/>
      <c r="D10752" s="11"/>
      <c r="E10752" s="11"/>
    </row>
    <row r="10753" spans="3:5" x14ac:dyDescent="0.25">
      <c r="C10753" s="11"/>
      <c r="D10753" s="11"/>
      <c r="E10753" s="11"/>
    </row>
    <row r="10754" spans="3:5" x14ac:dyDescent="0.25">
      <c r="C10754" s="11"/>
      <c r="D10754" s="11"/>
      <c r="E10754" s="11"/>
    </row>
    <row r="10755" spans="3:5" x14ac:dyDescent="0.25">
      <c r="C10755" s="11"/>
      <c r="D10755" s="11"/>
      <c r="E10755" s="11"/>
    </row>
    <row r="10756" spans="3:5" x14ac:dyDescent="0.25">
      <c r="C10756" s="11"/>
      <c r="D10756" s="11"/>
      <c r="E10756" s="11"/>
    </row>
    <row r="10757" spans="3:5" x14ac:dyDescent="0.25">
      <c r="C10757" s="11"/>
      <c r="D10757" s="11"/>
      <c r="E10757" s="11"/>
    </row>
    <row r="10758" spans="3:5" x14ac:dyDescent="0.25">
      <c r="C10758" s="11"/>
      <c r="D10758" s="11"/>
      <c r="E10758" s="11"/>
    </row>
    <row r="10759" spans="3:5" x14ac:dyDescent="0.25">
      <c r="C10759" s="11"/>
      <c r="D10759" s="11"/>
      <c r="E10759" s="11"/>
    </row>
    <row r="10760" spans="3:5" x14ac:dyDescent="0.25">
      <c r="C10760" s="11"/>
      <c r="D10760" s="11"/>
      <c r="E10760" s="11"/>
    </row>
    <row r="10761" spans="3:5" x14ac:dyDescent="0.25">
      <c r="C10761" s="11"/>
      <c r="D10761" s="11"/>
      <c r="E10761" s="11"/>
    </row>
    <row r="10762" spans="3:5" x14ac:dyDescent="0.25">
      <c r="C10762" s="11"/>
      <c r="D10762" s="11"/>
      <c r="E10762" s="11"/>
    </row>
    <row r="10763" spans="3:5" x14ac:dyDescent="0.25">
      <c r="C10763" s="11"/>
      <c r="D10763" s="11"/>
      <c r="E10763" s="11"/>
    </row>
    <row r="10764" spans="3:5" x14ac:dyDescent="0.25">
      <c r="C10764" s="11"/>
      <c r="D10764" s="11"/>
      <c r="E10764" s="11"/>
    </row>
    <row r="10765" spans="3:5" x14ac:dyDescent="0.25">
      <c r="C10765" s="11"/>
      <c r="D10765" s="11"/>
      <c r="E10765" s="11"/>
    </row>
    <row r="10766" spans="3:5" x14ac:dyDescent="0.25">
      <c r="C10766" s="11"/>
      <c r="D10766" s="11"/>
      <c r="E10766" s="11"/>
    </row>
    <row r="10767" spans="3:5" x14ac:dyDescent="0.25">
      <c r="C10767" s="11"/>
      <c r="D10767" s="11"/>
      <c r="E10767" s="11"/>
    </row>
    <row r="10768" spans="3:5" x14ac:dyDescent="0.25">
      <c r="C10768" s="11"/>
      <c r="D10768" s="11"/>
      <c r="E10768" s="11"/>
    </row>
    <row r="10769" spans="3:5" x14ac:dyDescent="0.25">
      <c r="C10769" s="11"/>
      <c r="D10769" s="11"/>
      <c r="E10769" s="11"/>
    </row>
    <row r="10770" spans="3:5" x14ac:dyDescent="0.25">
      <c r="C10770" s="11"/>
      <c r="D10770" s="11"/>
      <c r="E10770" s="11"/>
    </row>
    <row r="10771" spans="3:5" x14ac:dyDescent="0.25">
      <c r="C10771" s="11"/>
      <c r="D10771" s="11"/>
      <c r="E10771" s="11"/>
    </row>
    <row r="10772" spans="3:5" x14ac:dyDescent="0.25">
      <c r="C10772" s="11"/>
      <c r="D10772" s="11"/>
      <c r="E10772" s="11"/>
    </row>
    <row r="10773" spans="3:5" x14ac:dyDescent="0.25">
      <c r="C10773" s="11"/>
      <c r="D10773" s="11"/>
      <c r="E10773" s="11"/>
    </row>
    <row r="10774" spans="3:5" x14ac:dyDescent="0.25">
      <c r="C10774" s="11"/>
      <c r="D10774" s="11"/>
      <c r="E10774" s="11"/>
    </row>
    <row r="10775" spans="3:5" x14ac:dyDescent="0.25">
      <c r="C10775" s="11"/>
      <c r="D10775" s="11"/>
      <c r="E10775" s="11"/>
    </row>
    <row r="10776" spans="3:5" x14ac:dyDescent="0.25">
      <c r="C10776" s="11"/>
      <c r="D10776" s="11"/>
      <c r="E10776" s="11"/>
    </row>
    <row r="10777" spans="3:5" x14ac:dyDescent="0.25">
      <c r="C10777" s="11"/>
      <c r="D10777" s="11"/>
      <c r="E10777" s="11"/>
    </row>
    <row r="10778" spans="3:5" x14ac:dyDescent="0.25">
      <c r="C10778" s="11"/>
      <c r="D10778" s="11"/>
      <c r="E10778" s="11"/>
    </row>
    <row r="10779" spans="3:5" x14ac:dyDescent="0.25">
      <c r="C10779" s="11"/>
      <c r="D10779" s="11"/>
      <c r="E10779" s="11"/>
    </row>
    <row r="10780" spans="3:5" x14ac:dyDescent="0.25">
      <c r="C10780" s="11"/>
      <c r="D10780" s="11"/>
      <c r="E10780" s="11"/>
    </row>
    <row r="10781" spans="3:5" x14ac:dyDescent="0.25">
      <c r="C10781" s="11"/>
      <c r="D10781" s="11"/>
      <c r="E10781" s="11"/>
    </row>
    <row r="10782" spans="3:5" x14ac:dyDescent="0.25">
      <c r="C10782" s="11"/>
      <c r="D10782" s="11"/>
      <c r="E10782" s="11"/>
    </row>
    <row r="10783" spans="3:5" x14ac:dyDescent="0.25">
      <c r="C10783" s="11"/>
      <c r="D10783" s="11"/>
      <c r="E10783" s="11"/>
    </row>
    <row r="10784" spans="3:5" x14ac:dyDescent="0.25">
      <c r="C10784" s="11"/>
      <c r="D10784" s="11"/>
      <c r="E10784" s="11"/>
    </row>
    <row r="10785" spans="3:5" x14ac:dyDescent="0.25">
      <c r="C10785" s="11"/>
      <c r="D10785" s="11"/>
      <c r="E10785" s="11"/>
    </row>
    <row r="10786" spans="3:5" x14ac:dyDescent="0.25">
      <c r="C10786" s="11"/>
      <c r="D10786" s="11"/>
      <c r="E10786" s="11"/>
    </row>
    <row r="10787" spans="3:5" x14ac:dyDescent="0.25">
      <c r="C10787" s="11"/>
      <c r="D10787" s="11"/>
      <c r="E10787" s="11"/>
    </row>
    <row r="10788" spans="3:5" x14ac:dyDescent="0.25">
      <c r="C10788" s="11"/>
      <c r="D10788" s="11"/>
      <c r="E10788" s="11"/>
    </row>
    <row r="10789" spans="3:5" x14ac:dyDescent="0.25">
      <c r="C10789" s="11"/>
      <c r="D10789" s="11"/>
      <c r="E10789" s="11"/>
    </row>
    <row r="10790" spans="3:5" x14ac:dyDescent="0.25">
      <c r="C10790" s="11"/>
      <c r="D10790" s="11"/>
      <c r="E10790" s="11"/>
    </row>
    <row r="10791" spans="3:5" x14ac:dyDescent="0.25">
      <c r="C10791" s="11"/>
      <c r="D10791" s="11"/>
      <c r="E10791" s="11"/>
    </row>
    <row r="10792" spans="3:5" x14ac:dyDescent="0.25">
      <c r="C10792" s="11"/>
      <c r="D10792" s="11"/>
      <c r="E10792" s="11"/>
    </row>
    <row r="10793" spans="3:5" x14ac:dyDescent="0.25">
      <c r="C10793" s="11"/>
      <c r="D10793" s="11"/>
      <c r="E10793" s="11"/>
    </row>
    <row r="10794" spans="3:5" x14ac:dyDescent="0.25">
      <c r="C10794" s="11"/>
      <c r="D10794" s="11"/>
      <c r="E10794" s="11"/>
    </row>
    <row r="10795" spans="3:5" x14ac:dyDescent="0.25">
      <c r="C10795" s="11"/>
      <c r="D10795" s="11"/>
      <c r="E10795" s="11"/>
    </row>
    <row r="10796" spans="3:5" x14ac:dyDescent="0.25">
      <c r="C10796" s="11"/>
      <c r="D10796" s="11"/>
      <c r="E10796" s="11"/>
    </row>
    <row r="10797" spans="3:5" x14ac:dyDescent="0.25">
      <c r="C10797" s="11"/>
      <c r="D10797" s="11"/>
      <c r="E10797" s="11"/>
    </row>
    <row r="10798" spans="3:5" x14ac:dyDescent="0.25">
      <c r="C10798" s="11"/>
      <c r="D10798" s="11"/>
      <c r="E10798" s="11"/>
    </row>
    <row r="10799" spans="3:5" x14ac:dyDescent="0.25">
      <c r="C10799" s="11"/>
      <c r="D10799" s="11"/>
      <c r="E10799" s="11"/>
    </row>
    <row r="10800" spans="3:5" x14ac:dyDescent="0.25">
      <c r="C10800" s="11"/>
      <c r="D10800" s="11"/>
      <c r="E10800" s="11"/>
    </row>
    <row r="10801" spans="3:5" x14ac:dyDescent="0.25">
      <c r="C10801" s="11"/>
      <c r="D10801" s="11"/>
      <c r="E10801" s="11"/>
    </row>
    <row r="10802" spans="3:5" x14ac:dyDescent="0.25">
      <c r="C10802" s="11"/>
      <c r="D10802" s="11"/>
      <c r="E10802" s="11"/>
    </row>
    <row r="10803" spans="3:5" x14ac:dyDescent="0.25">
      <c r="C10803" s="11"/>
      <c r="D10803" s="11"/>
      <c r="E10803" s="11"/>
    </row>
    <row r="10804" spans="3:5" x14ac:dyDescent="0.25">
      <c r="C10804" s="11"/>
      <c r="D10804" s="11"/>
      <c r="E10804" s="11"/>
    </row>
    <row r="10805" spans="3:5" x14ac:dyDescent="0.25">
      <c r="C10805" s="11"/>
      <c r="D10805" s="11"/>
      <c r="E10805" s="11"/>
    </row>
    <row r="10806" spans="3:5" x14ac:dyDescent="0.25">
      <c r="C10806" s="11"/>
      <c r="D10806" s="11"/>
      <c r="E10806" s="11"/>
    </row>
    <row r="10807" spans="3:5" x14ac:dyDescent="0.25">
      <c r="C10807" s="11"/>
      <c r="D10807" s="11"/>
      <c r="E10807" s="11"/>
    </row>
    <row r="10808" spans="3:5" x14ac:dyDescent="0.25">
      <c r="C10808" s="11"/>
      <c r="D10808" s="11"/>
      <c r="E10808" s="11"/>
    </row>
    <row r="10809" spans="3:5" x14ac:dyDescent="0.25">
      <c r="C10809" s="11"/>
      <c r="D10809" s="11"/>
      <c r="E10809" s="11"/>
    </row>
    <row r="10810" spans="3:5" x14ac:dyDescent="0.25">
      <c r="C10810" s="11"/>
      <c r="D10810" s="11"/>
      <c r="E10810" s="11"/>
    </row>
    <row r="10811" spans="3:5" x14ac:dyDescent="0.25">
      <c r="C10811" s="11"/>
      <c r="D10811" s="11"/>
      <c r="E10811" s="11"/>
    </row>
    <row r="10812" spans="3:5" x14ac:dyDescent="0.25">
      <c r="C10812" s="11"/>
      <c r="D10812" s="11"/>
      <c r="E10812" s="11"/>
    </row>
    <row r="10813" spans="3:5" x14ac:dyDescent="0.25">
      <c r="C10813" s="11"/>
      <c r="D10813" s="11"/>
      <c r="E10813" s="11"/>
    </row>
    <row r="10814" spans="3:5" x14ac:dyDescent="0.25">
      <c r="C10814" s="11"/>
      <c r="D10814" s="11"/>
      <c r="E10814" s="11"/>
    </row>
    <row r="10815" spans="3:5" x14ac:dyDescent="0.25">
      <c r="C10815" s="11"/>
      <c r="D10815" s="11"/>
      <c r="E10815" s="11"/>
    </row>
    <row r="10816" spans="3:5" x14ac:dyDescent="0.25">
      <c r="C10816" s="11"/>
      <c r="D10816" s="11"/>
      <c r="E10816" s="11"/>
    </row>
    <row r="10817" spans="3:5" x14ac:dyDescent="0.25">
      <c r="C10817" s="11"/>
      <c r="D10817" s="11"/>
      <c r="E10817" s="11"/>
    </row>
    <row r="10818" spans="3:5" x14ac:dyDescent="0.25">
      <c r="C10818" s="11"/>
      <c r="D10818" s="11"/>
      <c r="E10818" s="11"/>
    </row>
    <row r="10819" spans="3:5" x14ac:dyDescent="0.25">
      <c r="C10819" s="11"/>
      <c r="D10819" s="11"/>
      <c r="E10819" s="11"/>
    </row>
    <row r="10820" spans="3:5" x14ac:dyDescent="0.25">
      <c r="C10820" s="11"/>
      <c r="D10820" s="11"/>
      <c r="E10820" s="11"/>
    </row>
    <row r="10821" spans="3:5" x14ac:dyDescent="0.25">
      <c r="C10821" s="11"/>
      <c r="D10821" s="11"/>
      <c r="E10821" s="11"/>
    </row>
    <row r="10822" spans="3:5" x14ac:dyDescent="0.25">
      <c r="C10822" s="11"/>
      <c r="D10822" s="11"/>
      <c r="E10822" s="11"/>
    </row>
    <row r="10823" spans="3:5" x14ac:dyDescent="0.25">
      <c r="C10823" s="11"/>
      <c r="D10823" s="11"/>
      <c r="E10823" s="11"/>
    </row>
    <row r="10824" spans="3:5" x14ac:dyDescent="0.25">
      <c r="C10824" s="11"/>
      <c r="D10824" s="11"/>
      <c r="E10824" s="11"/>
    </row>
    <row r="10825" spans="3:5" x14ac:dyDescent="0.25">
      <c r="C10825" s="11"/>
      <c r="D10825" s="11"/>
      <c r="E10825" s="11"/>
    </row>
    <row r="10826" spans="3:5" x14ac:dyDescent="0.25">
      <c r="C10826" s="11"/>
      <c r="D10826" s="11"/>
      <c r="E10826" s="11"/>
    </row>
    <row r="10827" spans="3:5" x14ac:dyDescent="0.25">
      <c r="C10827" s="11"/>
      <c r="D10827" s="11"/>
      <c r="E10827" s="11"/>
    </row>
    <row r="10828" spans="3:5" x14ac:dyDescent="0.25">
      <c r="C10828" s="11"/>
      <c r="D10828" s="11"/>
      <c r="E10828" s="11"/>
    </row>
    <row r="10829" spans="3:5" x14ac:dyDescent="0.25">
      <c r="C10829" s="11"/>
      <c r="D10829" s="11"/>
      <c r="E10829" s="11"/>
    </row>
    <row r="10830" spans="3:5" x14ac:dyDescent="0.25">
      <c r="C10830" s="11"/>
      <c r="D10830" s="11"/>
      <c r="E10830" s="11"/>
    </row>
    <row r="10831" spans="3:5" x14ac:dyDescent="0.25">
      <c r="C10831" s="11"/>
      <c r="D10831" s="11"/>
      <c r="E10831" s="11"/>
    </row>
    <row r="10832" spans="3:5" x14ac:dyDescent="0.25">
      <c r="C10832" s="11"/>
      <c r="D10832" s="11"/>
      <c r="E10832" s="11"/>
    </row>
    <row r="10833" spans="3:5" x14ac:dyDescent="0.25">
      <c r="C10833" s="11"/>
      <c r="D10833" s="11"/>
      <c r="E10833" s="11"/>
    </row>
    <row r="10834" spans="3:5" x14ac:dyDescent="0.25">
      <c r="C10834" s="11"/>
      <c r="D10834" s="11"/>
      <c r="E10834" s="11"/>
    </row>
    <row r="10835" spans="3:5" x14ac:dyDescent="0.25">
      <c r="C10835" s="11"/>
      <c r="D10835" s="11"/>
      <c r="E10835" s="11"/>
    </row>
    <row r="10836" spans="3:5" x14ac:dyDescent="0.25">
      <c r="C10836" s="11"/>
      <c r="D10836" s="11"/>
      <c r="E10836" s="11"/>
    </row>
    <row r="10837" spans="3:5" x14ac:dyDescent="0.25">
      <c r="C10837" s="11"/>
      <c r="D10837" s="11"/>
      <c r="E10837" s="11"/>
    </row>
    <row r="10838" spans="3:5" x14ac:dyDescent="0.25">
      <c r="C10838" s="11"/>
      <c r="D10838" s="11"/>
      <c r="E10838" s="11"/>
    </row>
    <row r="10839" spans="3:5" x14ac:dyDescent="0.25">
      <c r="C10839" s="11"/>
      <c r="D10839" s="11"/>
      <c r="E10839" s="11"/>
    </row>
    <row r="10840" spans="3:5" x14ac:dyDescent="0.25">
      <c r="C10840" s="11"/>
      <c r="D10840" s="11"/>
      <c r="E10840" s="11"/>
    </row>
    <row r="10841" spans="3:5" x14ac:dyDescent="0.25">
      <c r="C10841" s="11"/>
      <c r="D10841" s="11"/>
      <c r="E10841" s="11"/>
    </row>
    <row r="10842" spans="3:5" x14ac:dyDescent="0.25">
      <c r="C10842" s="11"/>
      <c r="D10842" s="11"/>
      <c r="E10842" s="11"/>
    </row>
    <row r="10843" spans="3:5" x14ac:dyDescent="0.25">
      <c r="C10843" s="11"/>
      <c r="D10843" s="11"/>
      <c r="E10843" s="11"/>
    </row>
    <row r="10844" spans="3:5" x14ac:dyDescent="0.25">
      <c r="C10844" s="11"/>
      <c r="D10844" s="11"/>
      <c r="E10844" s="11"/>
    </row>
    <row r="10845" spans="3:5" x14ac:dyDescent="0.25">
      <c r="C10845" s="11"/>
      <c r="D10845" s="11"/>
      <c r="E10845" s="11"/>
    </row>
    <row r="10846" spans="3:5" x14ac:dyDescent="0.25">
      <c r="C10846" s="11"/>
      <c r="D10846" s="11"/>
      <c r="E10846" s="11"/>
    </row>
    <row r="10847" spans="3:5" x14ac:dyDescent="0.25">
      <c r="C10847" s="11"/>
      <c r="D10847" s="11"/>
      <c r="E10847" s="11"/>
    </row>
    <row r="10848" spans="3:5" x14ac:dyDescent="0.25">
      <c r="C10848" s="11"/>
      <c r="D10848" s="11"/>
      <c r="E10848" s="11"/>
    </row>
    <row r="10849" spans="3:5" x14ac:dyDescent="0.25">
      <c r="C10849" s="11"/>
      <c r="D10849" s="11"/>
      <c r="E10849" s="11"/>
    </row>
    <row r="10850" spans="3:5" x14ac:dyDescent="0.25">
      <c r="C10850" s="11"/>
      <c r="D10850" s="11"/>
      <c r="E10850" s="11"/>
    </row>
    <row r="10851" spans="3:5" x14ac:dyDescent="0.25">
      <c r="C10851" s="11"/>
      <c r="D10851" s="11"/>
      <c r="E10851" s="11"/>
    </row>
    <row r="10852" spans="3:5" x14ac:dyDescent="0.25">
      <c r="C10852" s="11"/>
      <c r="D10852" s="11"/>
      <c r="E10852" s="11"/>
    </row>
    <row r="10853" spans="3:5" x14ac:dyDescent="0.25">
      <c r="C10853" s="11"/>
      <c r="D10853" s="11"/>
      <c r="E10853" s="11"/>
    </row>
    <row r="10854" spans="3:5" x14ac:dyDescent="0.25">
      <c r="C10854" s="11"/>
      <c r="D10854" s="11"/>
      <c r="E10854" s="11"/>
    </row>
    <row r="10855" spans="3:5" x14ac:dyDescent="0.25">
      <c r="C10855" s="11"/>
      <c r="D10855" s="11"/>
      <c r="E10855" s="11"/>
    </row>
    <row r="10856" spans="3:5" x14ac:dyDescent="0.25">
      <c r="C10856" s="11"/>
      <c r="D10856" s="11"/>
      <c r="E10856" s="11"/>
    </row>
    <row r="10857" spans="3:5" x14ac:dyDescent="0.25">
      <c r="C10857" s="11"/>
      <c r="D10857" s="11"/>
      <c r="E10857" s="11"/>
    </row>
    <row r="10858" spans="3:5" x14ac:dyDescent="0.25">
      <c r="C10858" s="11"/>
      <c r="D10858" s="11"/>
      <c r="E10858" s="11"/>
    </row>
    <row r="10859" spans="3:5" x14ac:dyDescent="0.25">
      <c r="C10859" s="11"/>
      <c r="D10859" s="11"/>
      <c r="E10859" s="11"/>
    </row>
    <row r="10860" spans="3:5" x14ac:dyDescent="0.25">
      <c r="C10860" s="11"/>
      <c r="D10860" s="11"/>
      <c r="E10860" s="11"/>
    </row>
    <row r="10861" spans="3:5" x14ac:dyDescent="0.25">
      <c r="C10861" s="11"/>
      <c r="D10861" s="11"/>
      <c r="E10861" s="11"/>
    </row>
    <row r="10862" spans="3:5" x14ac:dyDescent="0.25">
      <c r="C10862" s="11"/>
      <c r="D10862" s="11"/>
      <c r="E10862" s="11"/>
    </row>
    <row r="10863" spans="3:5" x14ac:dyDescent="0.25">
      <c r="C10863" s="11"/>
      <c r="D10863" s="11"/>
      <c r="E10863" s="11"/>
    </row>
    <row r="10864" spans="3:5" x14ac:dyDescent="0.25">
      <c r="C10864" s="11"/>
      <c r="D10864" s="11"/>
      <c r="E10864" s="11"/>
    </row>
    <row r="10865" spans="3:5" x14ac:dyDescent="0.25">
      <c r="C10865" s="11"/>
      <c r="D10865" s="11"/>
      <c r="E10865" s="11"/>
    </row>
    <row r="10866" spans="3:5" x14ac:dyDescent="0.25">
      <c r="C10866" s="11"/>
      <c r="D10866" s="11"/>
      <c r="E10866" s="11"/>
    </row>
    <row r="10867" spans="3:5" x14ac:dyDescent="0.25">
      <c r="C10867" s="11"/>
      <c r="D10867" s="11"/>
      <c r="E10867" s="11"/>
    </row>
    <row r="10868" spans="3:5" x14ac:dyDescent="0.25">
      <c r="C10868" s="11"/>
      <c r="D10868" s="11"/>
      <c r="E10868" s="11"/>
    </row>
    <row r="10869" spans="3:5" x14ac:dyDescent="0.25">
      <c r="C10869" s="11"/>
      <c r="D10869" s="11"/>
      <c r="E10869" s="11"/>
    </row>
    <row r="10870" spans="3:5" x14ac:dyDescent="0.25">
      <c r="C10870" s="11"/>
      <c r="D10870" s="11"/>
      <c r="E10870" s="11"/>
    </row>
    <row r="10871" spans="3:5" x14ac:dyDescent="0.25">
      <c r="C10871" s="11"/>
      <c r="D10871" s="11"/>
      <c r="E10871" s="11"/>
    </row>
    <row r="10872" spans="3:5" x14ac:dyDescent="0.25">
      <c r="C10872" s="11"/>
      <c r="D10872" s="11"/>
      <c r="E10872" s="11"/>
    </row>
    <row r="10873" spans="3:5" x14ac:dyDescent="0.25">
      <c r="C10873" s="11"/>
      <c r="D10873" s="11"/>
      <c r="E10873" s="11"/>
    </row>
    <row r="10874" spans="3:5" x14ac:dyDescent="0.25">
      <c r="C10874" s="11"/>
      <c r="D10874" s="11"/>
      <c r="E10874" s="11"/>
    </row>
    <row r="10875" spans="3:5" x14ac:dyDescent="0.25">
      <c r="C10875" s="11"/>
      <c r="D10875" s="11"/>
      <c r="E10875" s="11"/>
    </row>
    <row r="10876" spans="3:5" x14ac:dyDescent="0.25">
      <c r="C10876" s="11"/>
      <c r="D10876" s="11"/>
      <c r="E10876" s="11"/>
    </row>
    <row r="10877" spans="3:5" x14ac:dyDescent="0.25">
      <c r="C10877" s="11"/>
      <c r="D10877" s="11"/>
      <c r="E10877" s="11"/>
    </row>
    <row r="10878" spans="3:5" x14ac:dyDescent="0.25">
      <c r="C10878" s="11"/>
      <c r="D10878" s="11"/>
      <c r="E10878" s="11"/>
    </row>
    <row r="10879" spans="3:5" x14ac:dyDescent="0.25">
      <c r="C10879" s="11"/>
      <c r="D10879" s="11"/>
      <c r="E10879" s="11"/>
    </row>
    <row r="10880" spans="3:5" x14ac:dyDescent="0.25">
      <c r="C10880" s="11"/>
      <c r="D10880" s="11"/>
      <c r="E10880" s="11"/>
    </row>
    <row r="10881" spans="3:5" x14ac:dyDescent="0.25">
      <c r="C10881" s="11"/>
      <c r="D10881" s="11"/>
      <c r="E10881" s="11"/>
    </row>
    <row r="10882" spans="3:5" x14ac:dyDescent="0.25">
      <c r="C10882" s="11"/>
      <c r="D10882" s="11"/>
      <c r="E10882" s="11"/>
    </row>
    <row r="10883" spans="3:5" x14ac:dyDescent="0.25">
      <c r="C10883" s="11"/>
      <c r="D10883" s="11"/>
      <c r="E10883" s="11"/>
    </row>
    <row r="10884" spans="3:5" x14ac:dyDescent="0.25">
      <c r="C10884" s="11"/>
      <c r="D10884" s="11"/>
      <c r="E10884" s="11"/>
    </row>
    <row r="10885" spans="3:5" x14ac:dyDescent="0.25">
      <c r="C10885" s="11"/>
      <c r="D10885" s="11"/>
      <c r="E10885" s="11"/>
    </row>
    <row r="10886" spans="3:5" x14ac:dyDescent="0.25">
      <c r="C10886" s="11"/>
      <c r="D10886" s="11"/>
      <c r="E10886" s="11"/>
    </row>
    <row r="10887" spans="3:5" x14ac:dyDescent="0.25">
      <c r="C10887" s="11"/>
      <c r="D10887" s="11"/>
      <c r="E10887" s="11"/>
    </row>
    <row r="10888" spans="3:5" x14ac:dyDescent="0.25">
      <c r="C10888" s="11"/>
      <c r="D10888" s="11"/>
      <c r="E10888" s="11"/>
    </row>
    <row r="10889" spans="3:5" x14ac:dyDescent="0.25">
      <c r="C10889" s="11"/>
      <c r="D10889" s="11"/>
      <c r="E10889" s="11"/>
    </row>
    <row r="10890" spans="3:5" x14ac:dyDescent="0.25">
      <c r="C10890" s="11"/>
      <c r="D10890" s="11"/>
      <c r="E10890" s="11"/>
    </row>
    <row r="10891" spans="3:5" x14ac:dyDescent="0.25">
      <c r="C10891" s="11"/>
      <c r="D10891" s="11"/>
      <c r="E10891" s="11"/>
    </row>
    <row r="10892" spans="3:5" x14ac:dyDescent="0.25">
      <c r="C10892" s="11"/>
      <c r="D10892" s="11"/>
      <c r="E10892" s="11"/>
    </row>
    <row r="10893" spans="3:5" x14ac:dyDescent="0.25">
      <c r="C10893" s="11"/>
      <c r="D10893" s="11"/>
      <c r="E10893" s="11"/>
    </row>
    <row r="10894" spans="3:5" x14ac:dyDescent="0.25">
      <c r="C10894" s="11"/>
      <c r="D10894" s="11"/>
      <c r="E10894" s="11"/>
    </row>
    <row r="10895" spans="3:5" x14ac:dyDescent="0.25">
      <c r="C10895" s="11"/>
      <c r="D10895" s="11"/>
      <c r="E10895" s="11"/>
    </row>
    <row r="10896" spans="3:5" x14ac:dyDescent="0.25">
      <c r="C10896" s="11"/>
      <c r="D10896" s="11"/>
      <c r="E10896" s="11"/>
    </row>
    <row r="10897" spans="3:5" x14ac:dyDescent="0.25">
      <c r="C10897" s="11"/>
      <c r="D10897" s="11"/>
      <c r="E10897" s="11"/>
    </row>
    <row r="10898" spans="3:5" x14ac:dyDescent="0.25">
      <c r="C10898" s="11"/>
      <c r="D10898" s="11"/>
      <c r="E10898" s="11"/>
    </row>
    <row r="10899" spans="3:5" x14ac:dyDescent="0.25">
      <c r="C10899" s="11"/>
      <c r="D10899" s="11"/>
      <c r="E10899" s="11"/>
    </row>
    <row r="10900" spans="3:5" x14ac:dyDescent="0.25">
      <c r="C10900" s="11"/>
      <c r="D10900" s="11"/>
      <c r="E10900" s="11"/>
    </row>
    <row r="10901" spans="3:5" x14ac:dyDescent="0.25">
      <c r="C10901" s="11"/>
      <c r="D10901" s="11"/>
      <c r="E10901" s="11"/>
    </row>
    <row r="10902" spans="3:5" x14ac:dyDescent="0.25">
      <c r="C10902" s="11"/>
      <c r="D10902" s="11"/>
      <c r="E10902" s="11"/>
    </row>
    <row r="10903" spans="3:5" x14ac:dyDescent="0.25">
      <c r="C10903" s="11"/>
      <c r="D10903" s="11"/>
      <c r="E10903" s="11"/>
    </row>
    <row r="10904" spans="3:5" x14ac:dyDescent="0.25">
      <c r="C10904" s="11"/>
      <c r="D10904" s="11"/>
      <c r="E10904" s="11"/>
    </row>
    <row r="10905" spans="3:5" x14ac:dyDescent="0.25">
      <c r="C10905" s="11"/>
      <c r="D10905" s="11"/>
      <c r="E10905" s="11"/>
    </row>
    <row r="10906" spans="3:5" x14ac:dyDescent="0.25">
      <c r="C10906" s="11"/>
      <c r="D10906" s="11"/>
      <c r="E10906" s="11"/>
    </row>
    <row r="10907" spans="3:5" x14ac:dyDescent="0.25">
      <c r="C10907" s="11"/>
      <c r="D10907" s="11"/>
      <c r="E10907" s="11"/>
    </row>
    <row r="10908" spans="3:5" x14ac:dyDescent="0.25">
      <c r="C10908" s="11"/>
      <c r="D10908" s="11"/>
      <c r="E10908" s="11"/>
    </row>
    <row r="10909" spans="3:5" x14ac:dyDescent="0.25">
      <c r="C10909" s="11"/>
      <c r="D10909" s="11"/>
      <c r="E10909" s="11"/>
    </row>
    <row r="10910" spans="3:5" x14ac:dyDescent="0.25">
      <c r="C10910" s="11"/>
      <c r="D10910" s="11"/>
      <c r="E10910" s="11"/>
    </row>
    <row r="10911" spans="3:5" x14ac:dyDescent="0.25">
      <c r="C10911" s="11"/>
      <c r="D10911" s="11"/>
      <c r="E10911" s="11"/>
    </row>
    <row r="10912" spans="3:5" x14ac:dyDescent="0.25">
      <c r="C10912" s="11"/>
      <c r="D10912" s="11"/>
      <c r="E10912" s="11"/>
    </row>
    <row r="10913" spans="3:5" x14ac:dyDescent="0.25">
      <c r="C10913" s="11"/>
      <c r="D10913" s="11"/>
      <c r="E10913" s="11"/>
    </row>
    <row r="10914" spans="3:5" x14ac:dyDescent="0.25">
      <c r="C10914" s="11"/>
      <c r="D10914" s="11"/>
      <c r="E10914" s="11"/>
    </row>
    <row r="10915" spans="3:5" x14ac:dyDescent="0.25">
      <c r="C10915" s="11"/>
      <c r="D10915" s="11"/>
      <c r="E10915" s="11"/>
    </row>
    <row r="10916" spans="3:5" x14ac:dyDescent="0.25">
      <c r="C10916" s="11"/>
      <c r="D10916" s="11"/>
      <c r="E10916" s="11"/>
    </row>
    <row r="10917" spans="3:5" x14ac:dyDescent="0.25">
      <c r="C10917" s="11"/>
      <c r="D10917" s="11"/>
      <c r="E10917" s="11"/>
    </row>
    <row r="10918" spans="3:5" x14ac:dyDescent="0.25">
      <c r="C10918" s="11"/>
      <c r="D10918" s="11"/>
      <c r="E10918" s="11"/>
    </row>
    <row r="10919" spans="3:5" x14ac:dyDescent="0.25">
      <c r="C10919" s="11"/>
      <c r="D10919" s="11"/>
      <c r="E10919" s="11"/>
    </row>
    <row r="10920" spans="3:5" x14ac:dyDescent="0.25">
      <c r="C10920" s="11"/>
      <c r="D10920" s="11"/>
      <c r="E10920" s="11"/>
    </row>
    <row r="10921" spans="3:5" x14ac:dyDescent="0.25">
      <c r="C10921" s="11"/>
      <c r="D10921" s="11"/>
      <c r="E10921" s="11"/>
    </row>
    <row r="10922" spans="3:5" x14ac:dyDescent="0.25">
      <c r="C10922" s="11"/>
      <c r="D10922" s="11"/>
      <c r="E10922" s="11"/>
    </row>
    <row r="10923" spans="3:5" x14ac:dyDescent="0.25">
      <c r="C10923" s="11"/>
      <c r="D10923" s="11"/>
      <c r="E10923" s="11"/>
    </row>
    <row r="10924" spans="3:5" x14ac:dyDescent="0.25">
      <c r="C10924" s="11"/>
      <c r="D10924" s="11"/>
      <c r="E10924" s="11"/>
    </row>
    <row r="10925" spans="3:5" x14ac:dyDescent="0.25">
      <c r="C10925" s="11"/>
      <c r="D10925" s="11"/>
      <c r="E10925" s="11"/>
    </row>
    <row r="10926" spans="3:5" x14ac:dyDescent="0.25">
      <c r="C10926" s="11"/>
      <c r="D10926" s="11"/>
      <c r="E10926" s="11"/>
    </row>
    <row r="10927" spans="3:5" x14ac:dyDescent="0.25">
      <c r="C10927" s="11"/>
      <c r="D10927" s="11"/>
      <c r="E10927" s="11"/>
    </row>
    <row r="10928" spans="3:5" x14ac:dyDescent="0.25">
      <c r="C10928" s="11"/>
      <c r="D10928" s="11"/>
      <c r="E10928" s="11"/>
    </row>
    <row r="10929" spans="3:5" x14ac:dyDescent="0.25">
      <c r="C10929" s="11"/>
      <c r="D10929" s="11"/>
      <c r="E10929" s="11"/>
    </row>
    <row r="10930" spans="3:5" x14ac:dyDescent="0.25">
      <c r="C10930" s="11"/>
      <c r="D10930" s="11"/>
      <c r="E10930" s="11"/>
    </row>
    <row r="10931" spans="3:5" x14ac:dyDescent="0.25">
      <c r="C10931" s="11"/>
      <c r="D10931" s="11"/>
      <c r="E10931" s="11"/>
    </row>
    <row r="10932" spans="3:5" x14ac:dyDescent="0.25">
      <c r="C10932" s="11"/>
      <c r="D10932" s="11"/>
      <c r="E10932" s="11"/>
    </row>
    <row r="10933" spans="3:5" x14ac:dyDescent="0.25">
      <c r="C10933" s="11"/>
      <c r="D10933" s="11"/>
      <c r="E10933" s="11"/>
    </row>
    <row r="10934" spans="3:5" x14ac:dyDescent="0.25">
      <c r="C10934" s="11"/>
      <c r="D10934" s="11"/>
      <c r="E10934" s="11"/>
    </row>
    <row r="10935" spans="3:5" x14ac:dyDescent="0.25">
      <c r="C10935" s="11"/>
      <c r="D10935" s="11"/>
      <c r="E10935" s="11"/>
    </row>
    <row r="10936" spans="3:5" x14ac:dyDescent="0.25">
      <c r="C10936" s="11"/>
      <c r="D10936" s="11"/>
      <c r="E10936" s="11"/>
    </row>
    <row r="10937" spans="3:5" x14ac:dyDescent="0.25">
      <c r="C10937" s="11"/>
      <c r="D10937" s="11"/>
      <c r="E10937" s="11"/>
    </row>
    <row r="10938" spans="3:5" x14ac:dyDescent="0.25">
      <c r="C10938" s="11"/>
      <c r="D10938" s="11"/>
      <c r="E10938" s="11"/>
    </row>
    <row r="10939" spans="3:5" x14ac:dyDescent="0.25">
      <c r="C10939" s="11"/>
      <c r="D10939" s="11"/>
      <c r="E10939" s="11"/>
    </row>
    <row r="10940" spans="3:5" x14ac:dyDescent="0.25">
      <c r="C10940" s="11"/>
      <c r="D10940" s="11"/>
      <c r="E10940" s="11"/>
    </row>
    <row r="10941" spans="3:5" x14ac:dyDescent="0.25">
      <c r="C10941" s="11"/>
      <c r="D10941" s="11"/>
      <c r="E10941" s="11"/>
    </row>
    <row r="10942" spans="3:5" x14ac:dyDescent="0.25">
      <c r="C10942" s="11"/>
      <c r="D10942" s="11"/>
      <c r="E10942" s="11"/>
    </row>
    <row r="10943" spans="3:5" x14ac:dyDescent="0.25">
      <c r="C10943" s="11"/>
      <c r="D10943" s="11"/>
      <c r="E10943" s="11"/>
    </row>
    <row r="10944" spans="3:5" x14ac:dyDescent="0.25">
      <c r="C10944" s="11"/>
      <c r="D10944" s="11"/>
      <c r="E10944" s="11"/>
    </row>
    <row r="10945" spans="3:5" x14ac:dyDescent="0.25">
      <c r="C10945" s="11"/>
      <c r="D10945" s="11"/>
      <c r="E10945" s="11"/>
    </row>
    <row r="10946" spans="3:5" x14ac:dyDescent="0.25">
      <c r="C10946" s="11"/>
      <c r="D10946" s="11"/>
      <c r="E10946" s="11"/>
    </row>
    <row r="10947" spans="3:5" x14ac:dyDescent="0.25">
      <c r="C10947" s="11"/>
      <c r="D10947" s="11"/>
      <c r="E10947" s="11"/>
    </row>
    <row r="10948" spans="3:5" x14ac:dyDescent="0.25">
      <c r="C10948" s="11"/>
      <c r="D10948" s="11"/>
      <c r="E10948" s="11"/>
    </row>
    <row r="10949" spans="3:5" x14ac:dyDescent="0.25">
      <c r="C10949" s="11"/>
      <c r="D10949" s="11"/>
      <c r="E10949" s="11"/>
    </row>
    <row r="10950" spans="3:5" x14ac:dyDescent="0.25">
      <c r="C10950" s="11"/>
      <c r="D10950" s="11"/>
      <c r="E10950" s="11"/>
    </row>
    <row r="10951" spans="3:5" x14ac:dyDescent="0.25">
      <c r="C10951" s="11"/>
      <c r="D10951" s="11"/>
      <c r="E10951" s="11"/>
    </row>
    <row r="10952" spans="3:5" x14ac:dyDescent="0.25">
      <c r="C10952" s="11"/>
      <c r="D10952" s="11"/>
      <c r="E10952" s="11"/>
    </row>
    <row r="10953" spans="3:5" x14ac:dyDescent="0.25">
      <c r="C10953" s="11"/>
      <c r="D10953" s="11"/>
      <c r="E10953" s="11"/>
    </row>
    <row r="10954" spans="3:5" x14ac:dyDescent="0.25">
      <c r="C10954" s="11"/>
      <c r="D10954" s="11"/>
      <c r="E10954" s="11"/>
    </row>
    <row r="10955" spans="3:5" x14ac:dyDescent="0.25">
      <c r="C10955" s="11"/>
      <c r="D10955" s="11"/>
      <c r="E10955" s="11"/>
    </row>
    <row r="10956" spans="3:5" x14ac:dyDescent="0.25">
      <c r="C10956" s="11"/>
      <c r="D10956" s="11"/>
      <c r="E10956" s="11"/>
    </row>
    <row r="10957" spans="3:5" x14ac:dyDescent="0.25">
      <c r="C10957" s="11"/>
      <c r="D10957" s="11"/>
      <c r="E10957" s="11"/>
    </row>
    <row r="10958" spans="3:5" x14ac:dyDescent="0.25">
      <c r="C10958" s="11"/>
      <c r="D10958" s="11"/>
      <c r="E10958" s="11"/>
    </row>
    <row r="10959" spans="3:5" x14ac:dyDescent="0.25">
      <c r="C10959" s="11"/>
      <c r="D10959" s="11"/>
      <c r="E10959" s="11"/>
    </row>
    <row r="10960" spans="3:5" x14ac:dyDescent="0.25">
      <c r="C10960" s="11"/>
      <c r="D10960" s="11"/>
      <c r="E10960" s="11"/>
    </row>
    <row r="10961" spans="3:5" x14ac:dyDescent="0.25">
      <c r="C10961" s="11"/>
      <c r="D10961" s="11"/>
      <c r="E10961" s="11"/>
    </row>
    <row r="10962" spans="3:5" x14ac:dyDescent="0.25">
      <c r="C10962" s="11"/>
      <c r="D10962" s="11"/>
      <c r="E10962" s="11"/>
    </row>
    <row r="10963" spans="3:5" x14ac:dyDescent="0.25">
      <c r="C10963" s="11"/>
      <c r="D10963" s="11"/>
      <c r="E10963" s="11"/>
    </row>
    <row r="10964" spans="3:5" x14ac:dyDescent="0.25">
      <c r="C10964" s="11"/>
      <c r="D10964" s="11"/>
      <c r="E10964" s="11"/>
    </row>
    <row r="10965" spans="3:5" x14ac:dyDescent="0.25">
      <c r="C10965" s="11"/>
      <c r="D10965" s="11"/>
      <c r="E10965" s="11"/>
    </row>
    <row r="10966" spans="3:5" x14ac:dyDescent="0.25">
      <c r="C10966" s="11"/>
      <c r="D10966" s="11"/>
      <c r="E10966" s="11"/>
    </row>
    <row r="10967" spans="3:5" x14ac:dyDescent="0.25">
      <c r="C10967" s="11"/>
      <c r="D10967" s="11"/>
      <c r="E10967" s="11"/>
    </row>
    <row r="10968" spans="3:5" x14ac:dyDescent="0.25">
      <c r="C10968" s="11"/>
      <c r="D10968" s="11"/>
      <c r="E10968" s="11"/>
    </row>
    <row r="10969" spans="3:5" x14ac:dyDescent="0.25">
      <c r="C10969" s="11"/>
      <c r="D10969" s="11"/>
      <c r="E10969" s="11"/>
    </row>
    <row r="10970" spans="3:5" x14ac:dyDescent="0.25">
      <c r="C10970" s="11"/>
      <c r="D10970" s="11"/>
      <c r="E10970" s="11"/>
    </row>
    <row r="10971" spans="3:5" x14ac:dyDescent="0.25">
      <c r="C10971" s="11"/>
      <c r="D10971" s="11"/>
      <c r="E10971" s="11"/>
    </row>
    <row r="10972" spans="3:5" x14ac:dyDescent="0.25">
      <c r="C10972" s="11"/>
      <c r="D10972" s="11"/>
      <c r="E10972" s="11"/>
    </row>
    <row r="10973" spans="3:5" x14ac:dyDescent="0.25">
      <c r="C10973" s="11"/>
      <c r="D10973" s="11"/>
      <c r="E10973" s="11"/>
    </row>
    <row r="10974" spans="3:5" x14ac:dyDescent="0.25">
      <c r="C10974" s="11"/>
      <c r="D10974" s="11"/>
      <c r="E10974" s="11"/>
    </row>
    <row r="10975" spans="3:5" x14ac:dyDescent="0.25">
      <c r="C10975" s="11"/>
      <c r="D10975" s="11"/>
      <c r="E10975" s="11"/>
    </row>
    <row r="10976" spans="3:5" x14ac:dyDescent="0.25">
      <c r="C10976" s="11"/>
      <c r="D10976" s="11"/>
      <c r="E10976" s="11"/>
    </row>
    <row r="10977" spans="3:5" x14ac:dyDescent="0.25">
      <c r="C10977" s="11"/>
      <c r="D10977" s="11"/>
      <c r="E10977" s="11"/>
    </row>
    <row r="10978" spans="3:5" x14ac:dyDescent="0.25">
      <c r="C10978" s="11"/>
      <c r="D10978" s="11"/>
      <c r="E10978" s="11"/>
    </row>
    <row r="10979" spans="3:5" x14ac:dyDescent="0.25">
      <c r="C10979" s="11"/>
      <c r="D10979" s="11"/>
      <c r="E10979" s="11"/>
    </row>
    <row r="10980" spans="3:5" x14ac:dyDescent="0.25">
      <c r="C10980" s="11"/>
      <c r="D10980" s="11"/>
      <c r="E10980" s="11"/>
    </row>
    <row r="10981" spans="3:5" x14ac:dyDescent="0.25">
      <c r="C10981" s="11"/>
      <c r="D10981" s="11"/>
      <c r="E10981" s="11"/>
    </row>
    <row r="10982" spans="3:5" x14ac:dyDescent="0.25">
      <c r="C10982" s="11"/>
      <c r="D10982" s="11"/>
      <c r="E10982" s="11"/>
    </row>
    <row r="10983" spans="3:5" x14ac:dyDescent="0.25">
      <c r="C10983" s="11"/>
      <c r="D10983" s="11"/>
      <c r="E10983" s="11"/>
    </row>
    <row r="10984" spans="3:5" x14ac:dyDescent="0.25">
      <c r="C10984" s="11"/>
      <c r="D10984" s="11"/>
      <c r="E10984" s="11"/>
    </row>
    <row r="10985" spans="3:5" x14ac:dyDescent="0.25">
      <c r="C10985" s="11"/>
      <c r="D10985" s="11"/>
      <c r="E10985" s="11"/>
    </row>
    <row r="10986" spans="3:5" x14ac:dyDescent="0.25">
      <c r="C10986" s="11"/>
      <c r="D10986" s="11"/>
      <c r="E10986" s="11"/>
    </row>
    <row r="10987" spans="3:5" x14ac:dyDescent="0.25">
      <c r="C10987" s="11"/>
      <c r="D10987" s="11"/>
      <c r="E10987" s="11"/>
    </row>
    <row r="10988" spans="3:5" x14ac:dyDescent="0.25">
      <c r="C10988" s="11"/>
      <c r="D10988" s="11"/>
      <c r="E10988" s="11"/>
    </row>
    <row r="10989" spans="3:5" x14ac:dyDescent="0.25">
      <c r="C10989" s="11"/>
      <c r="D10989" s="11"/>
      <c r="E10989" s="11"/>
    </row>
    <row r="10990" spans="3:5" x14ac:dyDescent="0.25">
      <c r="C10990" s="11"/>
      <c r="D10990" s="11"/>
      <c r="E10990" s="11"/>
    </row>
    <row r="10991" spans="3:5" x14ac:dyDescent="0.25">
      <c r="C10991" s="11"/>
      <c r="D10991" s="11"/>
      <c r="E10991" s="11"/>
    </row>
    <row r="10992" spans="3:5" x14ac:dyDescent="0.25">
      <c r="C10992" s="11"/>
      <c r="D10992" s="11"/>
      <c r="E10992" s="11"/>
    </row>
    <row r="10993" spans="3:5" x14ac:dyDescent="0.25">
      <c r="C10993" s="11"/>
      <c r="D10993" s="11"/>
      <c r="E10993" s="11"/>
    </row>
    <row r="10994" spans="3:5" x14ac:dyDescent="0.25">
      <c r="C10994" s="11"/>
      <c r="D10994" s="11"/>
      <c r="E10994" s="11"/>
    </row>
    <row r="10995" spans="3:5" x14ac:dyDescent="0.25">
      <c r="C10995" s="11"/>
      <c r="D10995" s="11"/>
      <c r="E10995" s="11"/>
    </row>
    <row r="10996" spans="3:5" x14ac:dyDescent="0.25">
      <c r="C10996" s="11"/>
      <c r="D10996" s="11"/>
      <c r="E10996" s="11"/>
    </row>
    <row r="10997" spans="3:5" x14ac:dyDescent="0.25">
      <c r="C10997" s="11"/>
      <c r="D10997" s="11"/>
      <c r="E10997" s="11"/>
    </row>
    <row r="10998" spans="3:5" x14ac:dyDescent="0.25">
      <c r="C10998" s="11"/>
      <c r="D10998" s="11"/>
      <c r="E10998" s="11"/>
    </row>
    <row r="10999" spans="3:5" x14ac:dyDescent="0.25">
      <c r="C10999" s="11"/>
      <c r="D10999" s="11"/>
      <c r="E10999" s="11"/>
    </row>
    <row r="11000" spans="3:5" x14ac:dyDescent="0.25">
      <c r="C11000" s="11"/>
      <c r="D11000" s="11"/>
      <c r="E11000" s="11"/>
    </row>
    <row r="11001" spans="3:5" x14ac:dyDescent="0.25">
      <c r="C11001" s="11"/>
      <c r="D11001" s="11"/>
      <c r="E11001" s="11"/>
    </row>
    <row r="11002" spans="3:5" x14ac:dyDescent="0.25">
      <c r="C11002" s="11"/>
      <c r="D11002" s="11"/>
      <c r="E11002" s="11"/>
    </row>
    <row r="11003" spans="3:5" x14ac:dyDescent="0.25">
      <c r="C11003" s="11"/>
      <c r="D11003" s="11"/>
      <c r="E11003" s="11"/>
    </row>
    <row r="11004" spans="3:5" x14ac:dyDescent="0.25">
      <c r="C11004" s="11"/>
      <c r="D11004" s="11"/>
      <c r="E11004" s="11"/>
    </row>
    <row r="11005" spans="3:5" x14ac:dyDescent="0.25">
      <c r="C11005" s="11"/>
      <c r="D11005" s="11"/>
      <c r="E11005" s="11"/>
    </row>
    <row r="11006" spans="3:5" x14ac:dyDescent="0.25">
      <c r="C11006" s="11"/>
      <c r="D11006" s="11"/>
      <c r="E11006" s="11"/>
    </row>
    <row r="11007" spans="3:5" x14ac:dyDescent="0.25">
      <c r="C11007" s="11"/>
      <c r="D11007" s="11"/>
      <c r="E11007" s="11"/>
    </row>
    <row r="11008" spans="3:5" x14ac:dyDescent="0.25">
      <c r="C11008" s="11"/>
      <c r="D11008" s="11"/>
      <c r="E11008" s="11"/>
    </row>
    <row r="11009" spans="3:5" x14ac:dyDescent="0.25">
      <c r="C11009" s="11"/>
      <c r="D11009" s="11"/>
      <c r="E11009" s="11"/>
    </row>
    <row r="11010" spans="3:5" x14ac:dyDescent="0.25">
      <c r="C11010" s="11"/>
      <c r="D11010" s="11"/>
      <c r="E11010" s="11"/>
    </row>
    <row r="11011" spans="3:5" x14ac:dyDescent="0.25">
      <c r="C11011" s="11"/>
      <c r="D11011" s="11"/>
      <c r="E11011" s="11"/>
    </row>
    <row r="11012" spans="3:5" x14ac:dyDescent="0.25">
      <c r="C11012" s="11"/>
      <c r="D11012" s="11"/>
      <c r="E11012" s="11"/>
    </row>
    <row r="11013" spans="3:5" x14ac:dyDescent="0.25">
      <c r="C11013" s="11"/>
      <c r="D11013" s="11"/>
      <c r="E11013" s="11"/>
    </row>
    <row r="11014" spans="3:5" x14ac:dyDescent="0.25">
      <c r="C11014" s="11"/>
      <c r="D11014" s="11"/>
      <c r="E11014" s="11"/>
    </row>
    <row r="11015" spans="3:5" x14ac:dyDescent="0.25">
      <c r="C11015" s="11"/>
      <c r="D11015" s="11"/>
      <c r="E11015" s="11"/>
    </row>
    <row r="11016" spans="3:5" x14ac:dyDescent="0.25">
      <c r="C11016" s="11"/>
      <c r="D11016" s="11"/>
      <c r="E11016" s="11"/>
    </row>
    <row r="11017" spans="3:5" x14ac:dyDescent="0.25">
      <c r="C11017" s="11"/>
      <c r="D11017" s="11"/>
      <c r="E11017" s="11"/>
    </row>
    <row r="11018" spans="3:5" x14ac:dyDescent="0.25">
      <c r="C11018" s="11"/>
      <c r="D11018" s="11"/>
      <c r="E11018" s="11"/>
    </row>
    <row r="11019" spans="3:5" x14ac:dyDescent="0.25">
      <c r="C11019" s="11"/>
      <c r="D11019" s="11"/>
      <c r="E11019" s="11"/>
    </row>
    <row r="11020" spans="3:5" x14ac:dyDescent="0.25">
      <c r="C11020" s="11"/>
      <c r="D11020" s="11"/>
      <c r="E11020" s="11"/>
    </row>
    <row r="11021" spans="3:5" x14ac:dyDescent="0.25">
      <c r="C11021" s="11"/>
      <c r="D11021" s="11"/>
      <c r="E11021" s="11"/>
    </row>
    <row r="11022" spans="3:5" x14ac:dyDescent="0.25">
      <c r="C11022" s="11"/>
      <c r="D11022" s="11"/>
      <c r="E11022" s="11"/>
    </row>
    <row r="11023" spans="3:5" x14ac:dyDescent="0.25">
      <c r="C11023" s="11"/>
      <c r="D11023" s="11"/>
      <c r="E11023" s="11"/>
    </row>
    <row r="11024" spans="3:5" x14ac:dyDescent="0.25">
      <c r="C11024" s="11"/>
      <c r="D11024" s="11"/>
      <c r="E11024" s="11"/>
    </row>
    <row r="11025" spans="3:5" x14ac:dyDescent="0.25">
      <c r="C11025" s="11"/>
      <c r="D11025" s="11"/>
      <c r="E11025" s="11"/>
    </row>
    <row r="11026" spans="3:5" x14ac:dyDescent="0.25">
      <c r="C11026" s="11"/>
      <c r="D11026" s="11"/>
      <c r="E11026" s="11"/>
    </row>
    <row r="11027" spans="3:5" x14ac:dyDescent="0.25">
      <c r="C11027" s="11"/>
      <c r="D11027" s="11"/>
      <c r="E11027" s="11"/>
    </row>
    <row r="11028" spans="3:5" x14ac:dyDescent="0.25">
      <c r="C11028" s="11"/>
      <c r="D11028" s="11"/>
      <c r="E11028" s="11"/>
    </row>
    <row r="11029" spans="3:5" x14ac:dyDescent="0.25">
      <c r="C11029" s="11"/>
      <c r="D11029" s="11"/>
      <c r="E11029" s="11"/>
    </row>
    <row r="11030" spans="3:5" x14ac:dyDescent="0.25">
      <c r="C11030" s="11"/>
      <c r="D11030" s="11"/>
      <c r="E11030" s="11"/>
    </row>
    <row r="11031" spans="3:5" x14ac:dyDescent="0.25">
      <c r="C11031" s="11"/>
      <c r="D11031" s="11"/>
      <c r="E11031" s="11"/>
    </row>
    <row r="11032" spans="3:5" x14ac:dyDescent="0.25">
      <c r="C11032" s="11"/>
      <c r="D11032" s="11"/>
      <c r="E11032" s="11"/>
    </row>
    <row r="11033" spans="3:5" x14ac:dyDescent="0.25">
      <c r="C11033" s="11"/>
      <c r="D11033" s="11"/>
      <c r="E11033" s="11"/>
    </row>
    <row r="11034" spans="3:5" x14ac:dyDescent="0.25">
      <c r="C11034" s="11"/>
      <c r="D11034" s="11"/>
      <c r="E11034" s="11"/>
    </row>
    <row r="11035" spans="3:5" x14ac:dyDescent="0.25">
      <c r="C11035" s="11"/>
      <c r="D11035" s="11"/>
      <c r="E11035" s="11"/>
    </row>
    <row r="11036" spans="3:5" x14ac:dyDescent="0.25">
      <c r="C11036" s="11"/>
      <c r="D11036" s="11"/>
      <c r="E11036" s="11"/>
    </row>
    <row r="11037" spans="3:5" x14ac:dyDescent="0.25">
      <c r="C11037" s="11"/>
      <c r="D11037" s="11"/>
      <c r="E11037" s="11"/>
    </row>
    <row r="11038" spans="3:5" x14ac:dyDescent="0.25">
      <c r="C11038" s="11"/>
      <c r="D11038" s="11"/>
      <c r="E11038" s="11"/>
    </row>
    <row r="11039" spans="3:5" x14ac:dyDescent="0.25">
      <c r="C11039" s="11"/>
      <c r="D11039" s="11"/>
      <c r="E11039" s="11"/>
    </row>
    <row r="11040" spans="3:5" x14ac:dyDescent="0.25">
      <c r="C11040" s="11"/>
      <c r="D11040" s="11"/>
      <c r="E11040" s="11"/>
    </row>
    <row r="11041" spans="3:5" x14ac:dyDescent="0.25">
      <c r="C11041" s="11"/>
      <c r="D11041" s="11"/>
      <c r="E11041" s="11"/>
    </row>
    <row r="11042" spans="3:5" x14ac:dyDescent="0.25">
      <c r="C11042" s="11"/>
      <c r="D11042" s="11"/>
      <c r="E11042" s="11"/>
    </row>
    <row r="11043" spans="3:5" x14ac:dyDescent="0.25">
      <c r="C11043" s="11"/>
      <c r="D11043" s="11"/>
      <c r="E11043" s="11"/>
    </row>
    <row r="11044" spans="3:5" x14ac:dyDescent="0.25">
      <c r="C11044" s="11"/>
      <c r="D11044" s="11"/>
      <c r="E11044" s="11"/>
    </row>
    <row r="11045" spans="3:5" x14ac:dyDescent="0.25">
      <c r="C11045" s="11"/>
      <c r="D11045" s="11"/>
      <c r="E11045" s="11"/>
    </row>
    <row r="11046" spans="3:5" x14ac:dyDescent="0.25">
      <c r="C11046" s="11"/>
      <c r="D11046" s="11"/>
      <c r="E11046" s="11"/>
    </row>
    <row r="11047" spans="3:5" x14ac:dyDescent="0.25">
      <c r="C11047" s="11"/>
      <c r="D11047" s="11"/>
      <c r="E11047" s="11"/>
    </row>
    <row r="11048" spans="3:5" x14ac:dyDescent="0.25">
      <c r="C11048" s="11"/>
      <c r="D11048" s="11"/>
      <c r="E11048" s="11"/>
    </row>
    <row r="11049" spans="3:5" x14ac:dyDescent="0.25">
      <c r="C11049" s="11"/>
      <c r="D11049" s="11"/>
      <c r="E11049" s="11"/>
    </row>
    <row r="11050" spans="3:5" x14ac:dyDescent="0.25">
      <c r="C11050" s="11"/>
      <c r="D11050" s="11"/>
      <c r="E11050" s="11"/>
    </row>
    <row r="11051" spans="3:5" x14ac:dyDescent="0.25">
      <c r="C11051" s="11"/>
      <c r="D11051" s="11"/>
      <c r="E11051" s="11"/>
    </row>
    <row r="11052" spans="3:5" x14ac:dyDescent="0.25">
      <c r="C11052" s="11"/>
      <c r="D11052" s="11"/>
      <c r="E11052" s="11"/>
    </row>
    <row r="11053" spans="3:5" x14ac:dyDescent="0.25">
      <c r="C11053" s="11"/>
      <c r="D11053" s="11"/>
      <c r="E11053" s="11"/>
    </row>
    <row r="11054" spans="3:5" x14ac:dyDescent="0.25">
      <c r="C11054" s="11"/>
      <c r="D11054" s="11"/>
      <c r="E11054" s="11"/>
    </row>
    <row r="11055" spans="3:5" x14ac:dyDescent="0.25">
      <c r="C11055" s="11"/>
      <c r="D11055" s="11"/>
      <c r="E11055" s="11"/>
    </row>
    <row r="11056" spans="3:5" x14ac:dyDescent="0.25">
      <c r="C11056" s="11"/>
      <c r="D11056" s="11"/>
      <c r="E11056" s="11"/>
    </row>
    <row r="11057" spans="3:5" x14ac:dyDescent="0.25">
      <c r="C11057" s="11"/>
      <c r="D11057" s="11"/>
      <c r="E11057" s="11"/>
    </row>
    <row r="11058" spans="3:5" x14ac:dyDescent="0.25">
      <c r="C11058" s="11"/>
      <c r="D11058" s="11"/>
      <c r="E11058" s="11"/>
    </row>
    <row r="11059" spans="3:5" x14ac:dyDescent="0.25">
      <c r="C11059" s="11"/>
      <c r="D11059" s="11"/>
      <c r="E11059" s="11"/>
    </row>
    <row r="11060" spans="3:5" x14ac:dyDescent="0.25">
      <c r="C11060" s="11"/>
      <c r="D11060" s="11"/>
      <c r="E11060" s="11"/>
    </row>
    <row r="11061" spans="3:5" x14ac:dyDescent="0.25">
      <c r="C11061" s="11"/>
      <c r="D11061" s="11"/>
      <c r="E11061" s="11"/>
    </row>
    <row r="11062" spans="3:5" x14ac:dyDescent="0.25">
      <c r="C11062" s="11"/>
      <c r="D11062" s="11"/>
      <c r="E11062" s="11"/>
    </row>
    <row r="11063" spans="3:5" x14ac:dyDescent="0.25">
      <c r="C11063" s="11"/>
      <c r="D11063" s="11"/>
      <c r="E11063" s="11"/>
    </row>
    <row r="11064" spans="3:5" x14ac:dyDescent="0.25">
      <c r="C11064" s="11"/>
      <c r="D11064" s="11"/>
      <c r="E11064" s="11"/>
    </row>
    <row r="11065" spans="3:5" x14ac:dyDescent="0.25">
      <c r="C11065" s="11"/>
      <c r="D11065" s="11"/>
      <c r="E11065" s="11"/>
    </row>
    <row r="11066" spans="3:5" x14ac:dyDescent="0.25">
      <c r="C11066" s="11"/>
      <c r="D11066" s="11"/>
      <c r="E11066" s="11"/>
    </row>
    <row r="11067" spans="3:5" x14ac:dyDescent="0.25">
      <c r="C11067" s="11"/>
      <c r="D11067" s="11"/>
      <c r="E11067" s="11"/>
    </row>
    <row r="11068" spans="3:5" x14ac:dyDescent="0.25">
      <c r="C11068" s="11"/>
      <c r="D11068" s="11"/>
      <c r="E11068" s="11"/>
    </row>
    <row r="11069" spans="3:5" x14ac:dyDescent="0.25">
      <c r="C11069" s="11"/>
      <c r="D11069" s="11"/>
      <c r="E11069" s="11"/>
    </row>
    <row r="11070" spans="3:5" x14ac:dyDescent="0.25">
      <c r="C11070" s="11"/>
      <c r="D11070" s="11"/>
      <c r="E11070" s="11"/>
    </row>
    <row r="11071" spans="3:5" x14ac:dyDescent="0.25">
      <c r="C11071" s="11"/>
      <c r="D11071" s="11"/>
      <c r="E11071" s="11"/>
    </row>
    <row r="11072" spans="3:5" x14ac:dyDescent="0.25">
      <c r="C11072" s="11"/>
      <c r="D11072" s="11"/>
      <c r="E11072" s="11"/>
    </row>
    <row r="11073" spans="3:5" x14ac:dyDescent="0.25">
      <c r="C11073" s="11"/>
      <c r="D11073" s="11"/>
      <c r="E11073" s="11"/>
    </row>
    <row r="11074" spans="3:5" x14ac:dyDescent="0.25">
      <c r="C11074" s="11"/>
      <c r="D11074" s="11"/>
      <c r="E11074" s="11"/>
    </row>
    <row r="11075" spans="3:5" x14ac:dyDescent="0.25">
      <c r="C11075" s="11"/>
      <c r="D11075" s="11"/>
      <c r="E11075" s="11"/>
    </row>
    <row r="11076" spans="3:5" x14ac:dyDescent="0.25">
      <c r="C11076" s="11"/>
      <c r="D11076" s="11"/>
      <c r="E11076" s="11"/>
    </row>
    <row r="11077" spans="3:5" x14ac:dyDescent="0.25">
      <c r="C11077" s="11"/>
      <c r="D11077" s="11"/>
      <c r="E11077" s="11"/>
    </row>
    <row r="11078" spans="3:5" x14ac:dyDescent="0.25">
      <c r="C11078" s="11"/>
      <c r="D11078" s="11"/>
      <c r="E11078" s="11"/>
    </row>
    <row r="11079" spans="3:5" x14ac:dyDescent="0.25">
      <c r="C11079" s="11"/>
      <c r="D11079" s="11"/>
      <c r="E11079" s="11"/>
    </row>
    <row r="11080" spans="3:5" x14ac:dyDescent="0.25">
      <c r="C11080" s="11"/>
      <c r="D11080" s="11"/>
      <c r="E11080" s="11"/>
    </row>
    <row r="11081" spans="3:5" x14ac:dyDescent="0.25">
      <c r="C11081" s="11"/>
      <c r="D11081" s="11"/>
      <c r="E11081" s="11"/>
    </row>
    <row r="11082" spans="3:5" x14ac:dyDescent="0.25">
      <c r="C11082" s="11"/>
      <c r="D11082" s="11"/>
      <c r="E11082" s="11"/>
    </row>
    <row r="11083" spans="3:5" x14ac:dyDescent="0.25">
      <c r="C11083" s="11"/>
      <c r="D11083" s="11"/>
      <c r="E11083" s="11"/>
    </row>
    <row r="11084" spans="3:5" x14ac:dyDescent="0.25">
      <c r="C11084" s="11"/>
      <c r="D11084" s="11"/>
      <c r="E11084" s="11"/>
    </row>
    <row r="11085" spans="3:5" x14ac:dyDescent="0.25">
      <c r="C11085" s="11"/>
      <c r="D11085" s="11"/>
      <c r="E11085" s="11"/>
    </row>
    <row r="11086" spans="3:5" x14ac:dyDescent="0.25">
      <c r="C11086" s="11"/>
      <c r="D11086" s="11"/>
      <c r="E11086" s="11"/>
    </row>
    <row r="11087" spans="3:5" x14ac:dyDescent="0.25">
      <c r="C11087" s="11"/>
      <c r="D11087" s="11"/>
      <c r="E11087" s="11"/>
    </row>
    <row r="11088" spans="3:5" x14ac:dyDescent="0.25">
      <c r="C11088" s="11"/>
      <c r="D11088" s="11"/>
      <c r="E11088" s="11"/>
    </row>
    <row r="11089" spans="3:5" x14ac:dyDescent="0.25">
      <c r="C11089" s="11"/>
      <c r="D11089" s="11"/>
      <c r="E11089" s="11"/>
    </row>
    <row r="11090" spans="3:5" x14ac:dyDescent="0.25">
      <c r="C11090" s="11"/>
      <c r="D11090" s="11"/>
      <c r="E11090" s="11"/>
    </row>
    <row r="11091" spans="3:5" x14ac:dyDescent="0.25">
      <c r="C11091" s="11"/>
      <c r="D11091" s="11"/>
      <c r="E11091" s="11"/>
    </row>
    <row r="11092" spans="3:5" x14ac:dyDescent="0.25">
      <c r="C11092" s="11"/>
      <c r="D11092" s="11"/>
      <c r="E11092" s="11"/>
    </row>
    <row r="11093" spans="3:5" x14ac:dyDescent="0.25">
      <c r="C11093" s="11"/>
      <c r="D11093" s="11"/>
      <c r="E11093" s="11"/>
    </row>
    <row r="11094" spans="3:5" x14ac:dyDescent="0.25">
      <c r="C11094" s="11"/>
      <c r="D11094" s="11"/>
      <c r="E11094" s="11"/>
    </row>
    <row r="11095" spans="3:5" x14ac:dyDescent="0.25">
      <c r="C11095" s="11"/>
      <c r="D11095" s="11"/>
      <c r="E11095" s="11"/>
    </row>
    <row r="11096" spans="3:5" x14ac:dyDescent="0.25">
      <c r="C11096" s="11"/>
      <c r="D11096" s="11"/>
      <c r="E11096" s="11"/>
    </row>
    <row r="11097" spans="3:5" x14ac:dyDescent="0.25">
      <c r="C11097" s="11"/>
      <c r="D11097" s="11"/>
      <c r="E11097" s="11"/>
    </row>
    <row r="11098" spans="3:5" x14ac:dyDescent="0.25">
      <c r="C11098" s="11"/>
      <c r="D11098" s="11"/>
      <c r="E11098" s="11"/>
    </row>
    <row r="11099" spans="3:5" x14ac:dyDescent="0.25">
      <c r="C11099" s="11"/>
      <c r="D11099" s="11"/>
      <c r="E11099" s="11"/>
    </row>
    <row r="11100" spans="3:5" x14ac:dyDescent="0.25">
      <c r="C11100" s="11"/>
      <c r="D11100" s="11"/>
      <c r="E11100" s="11"/>
    </row>
    <row r="11101" spans="3:5" x14ac:dyDescent="0.25">
      <c r="C11101" s="11"/>
      <c r="D11101" s="11"/>
      <c r="E11101" s="11"/>
    </row>
    <row r="11102" spans="3:5" x14ac:dyDescent="0.25">
      <c r="C11102" s="11"/>
      <c r="D11102" s="11"/>
      <c r="E11102" s="11"/>
    </row>
    <row r="11103" spans="3:5" x14ac:dyDescent="0.25">
      <c r="C11103" s="11"/>
      <c r="D11103" s="11"/>
      <c r="E11103" s="11"/>
    </row>
    <row r="11104" spans="3:5" x14ac:dyDescent="0.25">
      <c r="C11104" s="11"/>
      <c r="D11104" s="11"/>
      <c r="E11104" s="11"/>
    </row>
    <row r="11105" spans="3:5" x14ac:dyDescent="0.25">
      <c r="C11105" s="11"/>
      <c r="D11105" s="11"/>
      <c r="E11105" s="11"/>
    </row>
    <row r="11106" spans="3:5" x14ac:dyDescent="0.25">
      <c r="C11106" s="11"/>
      <c r="D11106" s="11"/>
      <c r="E11106" s="11"/>
    </row>
    <row r="11107" spans="3:5" x14ac:dyDescent="0.25">
      <c r="C11107" s="11"/>
      <c r="D11107" s="11"/>
      <c r="E11107" s="11"/>
    </row>
    <row r="11108" spans="3:5" x14ac:dyDescent="0.25">
      <c r="C11108" s="11"/>
      <c r="D11108" s="11"/>
      <c r="E11108" s="11"/>
    </row>
    <row r="11109" spans="3:5" x14ac:dyDescent="0.25">
      <c r="C11109" s="11"/>
      <c r="D11109" s="11"/>
      <c r="E11109" s="11"/>
    </row>
    <row r="11110" spans="3:5" x14ac:dyDescent="0.25">
      <c r="C11110" s="11"/>
      <c r="D11110" s="11"/>
      <c r="E11110" s="11"/>
    </row>
    <row r="11111" spans="3:5" x14ac:dyDescent="0.25">
      <c r="C11111" s="11"/>
      <c r="D11111" s="11"/>
      <c r="E11111" s="11"/>
    </row>
    <row r="11112" spans="3:5" x14ac:dyDescent="0.25">
      <c r="C11112" s="11"/>
      <c r="D11112" s="11"/>
      <c r="E11112" s="11"/>
    </row>
    <row r="11113" spans="3:5" x14ac:dyDescent="0.25">
      <c r="C11113" s="11"/>
      <c r="D11113" s="11"/>
      <c r="E11113" s="11"/>
    </row>
    <row r="11114" spans="3:5" x14ac:dyDescent="0.25">
      <c r="C11114" s="11"/>
      <c r="D11114" s="11"/>
      <c r="E11114" s="11"/>
    </row>
    <row r="11115" spans="3:5" x14ac:dyDescent="0.25">
      <c r="C11115" s="11"/>
      <c r="D11115" s="11"/>
      <c r="E11115" s="11"/>
    </row>
    <row r="11116" spans="3:5" x14ac:dyDescent="0.25">
      <c r="C11116" s="11"/>
      <c r="D11116" s="11"/>
      <c r="E11116" s="11"/>
    </row>
    <row r="11117" spans="3:5" x14ac:dyDescent="0.25">
      <c r="C11117" s="11"/>
      <c r="D11117" s="11"/>
      <c r="E11117" s="11"/>
    </row>
    <row r="11118" spans="3:5" x14ac:dyDescent="0.25">
      <c r="C11118" s="11"/>
      <c r="D11118" s="11"/>
      <c r="E11118" s="11"/>
    </row>
    <row r="11119" spans="3:5" x14ac:dyDescent="0.25">
      <c r="C11119" s="11"/>
      <c r="D11119" s="11"/>
      <c r="E11119" s="11"/>
    </row>
    <row r="11120" spans="3:5" x14ac:dyDescent="0.25">
      <c r="C11120" s="11"/>
      <c r="D11120" s="11"/>
      <c r="E11120" s="11"/>
    </row>
    <row r="11121" spans="3:5" x14ac:dyDescent="0.25">
      <c r="C11121" s="11"/>
      <c r="D11121" s="11"/>
      <c r="E11121" s="11"/>
    </row>
    <row r="11122" spans="3:5" x14ac:dyDescent="0.25">
      <c r="C11122" s="11"/>
      <c r="D11122" s="11"/>
      <c r="E11122" s="11"/>
    </row>
    <row r="11123" spans="3:5" x14ac:dyDescent="0.25">
      <c r="C11123" s="11"/>
      <c r="D11123" s="11"/>
      <c r="E11123" s="11"/>
    </row>
    <row r="11124" spans="3:5" x14ac:dyDescent="0.25">
      <c r="C11124" s="11"/>
      <c r="D11124" s="11"/>
      <c r="E11124" s="11"/>
    </row>
    <row r="11125" spans="3:5" x14ac:dyDescent="0.25">
      <c r="C11125" s="11"/>
      <c r="D11125" s="11"/>
      <c r="E11125" s="11"/>
    </row>
    <row r="11126" spans="3:5" x14ac:dyDescent="0.25">
      <c r="C11126" s="11"/>
      <c r="D11126" s="11"/>
      <c r="E11126" s="11"/>
    </row>
    <row r="11127" spans="3:5" x14ac:dyDescent="0.25">
      <c r="C11127" s="11"/>
      <c r="D11127" s="11"/>
      <c r="E11127" s="11"/>
    </row>
    <row r="11128" spans="3:5" x14ac:dyDescent="0.25">
      <c r="C11128" s="11"/>
      <c r="D11128" s="11"/>
      <c r="E11128" s="11"/>
    </row>
    <row r="11129" spans="3:5" x14ac:dyDescent="0.25">
      <c r="C11129" s="11"/>
      <c r="D11129" s="11"/>
      <c r="E11129" s="11"/>
    </row>
    <row r="11130" spans="3:5" x14ac:dyDescent="0.25">
      <c r="C11130" s="11"/>
      <c r="D11130" s="11"/>
      <c r="E11130" s="11"/>
    </row>
    <row r="11131" spans="3:5" x14ac:dyDescent="0.25">
      <c r="C11131" s="11"/>
      <c r="D11131" s="11"/>
      <c r="E11131" s="11"/>
    </row>
    <row r="11132" spans="3:5" x14ac:dyDescent="0.25">
      <c r="C11132" s="11"/>
      <c r="D11132" s="11"/>
      <c r="E11132" s="11"/>
    </row>
    <row r="11133" spans="3:5" x14ac:dyDescent="0.25">
      <c r="C11133" s="11"/>
      <c r="D11133" s="11"/>
      <c r="E11133" s="11"/>
    </row>
    <row r="11134" spans="3:5" x14ac:dyDescent="0.25">
      <c r="C11134" s="11"/>
      <c r="D11134" s="11"/>
      <c r="E11134" s="11"/>
    </row>
    <row r="11135" spans="3:5" x14ac:dyDescent="0.25">
      <c r="C11135" s="11"/>
      <c r="D11135" s="11"/>
      <c r="E11135" s="11"/>
    </row>
    <row r="11136" spans="3:5" x14ac:dyDescent="0.25">
      <c r="C11136" s="11"/>
      <c r="D11136" s="11"/>
      <c r="E11136" s="11"/>
    </row>
    <row r="11137" spans="3:5" x14ac:dyDescent="0.25">
      <c r="C11137" s="11"/>
      <c r="D11137" s="11"/>
      <c r="E11137" s="11"/>
    </row>
    <row r="11138" spans="3:5" x14ac:dyDescent="0.25">
      <c r="C11138" s="11"/>
      <c r="D11138" s="11"/>
      <c r="E11138" s="11"/>
    </row>
    <row r="11139" spans="3:5" x14ac:dyDescent="0.25">
      <c r="C11139" s="11"/>
      <c r="D11139" s="11"/>
      <c r="E11139" s="11"/>
    </row>
    <row r="11140" spans="3:5" x14ac:dyDescent="0.25">
      <c r="C11140" s="11"/>
      <c r="D11140" s="11"/>
      <c r="E11140" s="11"/>
    </row>
    <row r="11141" spans="3:5" x14ac:dyDescent="0.25">
      <c r="C11141" s="11"/>
      <c r="D11141" s="11"/>
      <c r="E11141" s="11"/>
    </row>
    <row r="11142" spans="3:5" x14ac:dyDescent="0.25">
      <c r="C11142" s="11"/>
      <c r="D11142" s="11"/>
      <c r="E11142" s="11"/>
    </row>
    <row r="11143" spans="3:5" x14ac:dyDescent="0.25">
      <c r="C11143" s="11"/>
      <c r="D11143" s="11"/>
      <c r="E11143" s="11"/>
    </row>
    <row r="11144" spans="3:5" x14ac:dyDescent="0.25">
      <c r="C11144" s="11"/>
      <c r="D11144" s="11"/>
      <c r="E11144" s="11"/>
    </row>
    <row r="11145" spans="3:5" x14ac:dyDescent="0.25">
      <c r="C11145" s="11"/>
      <c r="D11145" s="11"/>
      <c r="E11145" s="11"/>
    </row>
    <row r="11146" spans="3:5" x14ac:dyDescent="0.25">
      <c r="C11146" s="11"/>
      <c r="D11146" s="11"/>
      <c r="E11146" s="11"/>
    </row>
    <row r="11147" spans="3:5" x14ac:dyDescent="0.25">
      <c r="C11147" s="11"/>
      <c r="D11147" s="11"/>
      <c r="E11147" s="11"/>
    </row>
    <row r="11148" spans="3:5" x14ac:dyDescent="0.25">
      <c r="C11148" s="11"/>
      <c r="D11148" s="11"/>
      <c r="E11148" s="11"/>
    </row>
    <row r="11149" spans="3:5" x14ac:dyDescent="0.25">
      <c r="C11149" s="11"/>
      <c r="D11149" s="11"/>
      <c r="E11149" s="11"/>
    </row>
    <row r="11150" spans="3:5" x14ac:dyDescent="0.25">
      <c r="C11150" s="11"/>
      <c r="D11150" s="11"/>
      <c r="E11150" s="11"/>
    </row>
    <row r="11151" spans="3:5" x14ac:dyDescent="0.25">
      <c r="C11151" s="11"/>
      <c r="D11151" s="11"/>
      <c r="E11151" s="11"/>
    </row>
    <row r="11152" spans="3:5" x14ac:dyDescent="0.25">
      <c r="C11152" s="11"/>
      <c r="D11152" s="11"/>
      <c r="E11152" s="11"/>
    </row>
    <row r="11153" spans="3:5" x14ac:dyDescent="0.25">
      <c r="C11153" s="11"/>
      <c r="D11153" s="11"/>
      <c r="E11153" s="11"/>
    </row>
    <row r="11154" spans="3:5" x14ac:dyDescent="0.25">
      <c r="C11154" s="11"/>
      <c r="D11154" s="11"/>
      <c r="E11154" s="11"/>
    </row>
    <row r="11155" spans="3:5" x14ac:dyDescent="0.25">
      <c r="C11155" s="11"/>
      <c r="D11155" s="11"/>
      <c r="E11155" s="11"/>
    </row>
    <row r="11156" spans="3:5" x14ac:dyDescent="0.25">
      <c r="C11156" s="11"/>
      <c r="D11156" s="11"/>
      <c r="E11156" s="11"/>
    </row>
    <row r="11157" spans="3:5" x14ac:dyDescent="0.25">
      <c r="C11157" s="11"/>
      <c r="D11157" s="11"/>
      <c r="E11157" s="11"/>
    </row>
    <row r="11158" spans="3:5" x14ac:dyDescent="0.25">
      <c r="C11158" s="11"/>
      <c r="D11158" s="11"/>
      <c r="E11158" s="11"/>
    </row>
    <row r="11159" spans="3:5" x14ac:dyDescent="0.25">
      <c r="C11159" s="11"/>
      <c r="D11159" s="11"/>
      <c r="E11159" s="11"/>
    </row>
    <row r="11160" spans="3:5" x14ac:dyDescent="0.25">
      <c r="C11160" s="11"/>
      <c r="D11160" s="11"/>
      <c r="E11160" s="11"/>
    </row>
    <row r="11161" spans="3:5" x14ac:dyDescent="0.25">
      <c r="C11161" s="11"/>
      <c r="D11161" s="11"/>
      <c r="E11161" s="11"/>
    </row>
    <row r="11162" spans="3:5" x14ac:dyDescent="0.25">
      <c r="C11162" s="11"/>
      <c r="D11162" s="11"/>
      <c r="E11162" s="11"/>
    </row>
    <row r="11163" spans="3:5" x14ac:dyDescent="0.25">
      <c r="C11163" s="11"/>
      <c r="D11163" s="11"/>
      <c r="E11163" s="11"/>
    </row>
    <row r="11164" spans="3:5" x14ac:dyDescent="0.25">
      <c r="C11164" s="11"/>
      <c r="D11164" s="11"/>
      <c r="E11164" s="11"/>
    </row>
    <row r="11165" spans="3:5" x14ac:dyDescent="0.25">
      <c r="C11165" s="11"/>
      <c r="D11165" s="11"/>
      <c r="E11165" s="11"/>
    </row>
    <row r="11166" spans="3:5" x14ac:dyDescent="0.25">
      <c r="C11166" s="11"/>
      <c r="D11166" s="11"/>
      <c r="E11166" s="11"/>
    </row>
    <row r="11167" spans="3:5" x14ac:dyDescent="0.25">
      <c r="C11167" s="11"/>
      <c r="D11167" s="11"/>
      <c r="E11167" s="11"/>
    </row>
    <row r="11168" spans="3:5" x14ac:dyDescent="0.25">
      <c r="C11168" s="11"/>
      <c r="D11168" s="11"/>
      <c r="E11168" s="11"/>
    </row>
    <row r="11169" spans="3:5" x14ac:dyDescent="0.25">
      <c r="C11169" s="11"/>
      <c r="D11169" s="11"/>
      <c r="E11169" s="11"/>
    </row>
    <row r="11170" spans="3:5" x14ac:dyDescent="0.25">
      <c r="C11170" s="11"/>
      <c r="D11170" s="11"/>
      <c r="E11170" s="11"/>
    </row>
    <row r="11171" spans="3:5" x14ac:dyDescent="0.25">
      <c r="C11171" s="11"/>
      <c r="D11171" s="11"/>
      <c r="E11171" s="11"/>
    </row>
    <row r="11172" spans="3:5" x14ac:dyDescent="0.25">
      <c r="C11172" s="11"/>
      <c r="D11172" s="11"/>
      <c r="E11172" s="11"/>
    </row>
    <row r="11173" spans="3:5" x14ac:dyDescent="0.25">
      <c r="C11173" s="11"/>
      <c r="D11173" s="11"/>
      <c r="E11173" s="11"/>
    </row>
    <row r="11174" spans="3:5" x14ac:dyDescent="0.25">
      <c r="C11174" s="11"/>
      <c r="D11174" s="11"/>
      <c r="E11174" s="11"/>
    </row>
    <row r="11175" spans="3:5" x14ac:dyDescent="0.25">
      <c r="C11175" s="11"/>
      <c r="D11175" s="11"/>
      <c r="E11175" s="11"/>
    </row>
    <row r="11176" spans="3:5" x14ac:dyDescent="0.25">
      <c r="C11176" s="11"/>
      <c r="D11176" s="11"/>
      <c r="E11176" s="11"/>
    </row>
    <row r="11177" spans="3:5" x14ac:dyDescent="0.25">
      <c r="C11177" s="11"/>
      <c r="D11177" s="11"/>
      <c r="E11177" s="11"/>
    </row>
    <row r="11178" spans="3:5" x14ac:dyDescent="0.25">
      <c r="C11178" s="11"/>
      <c r="D11178" s="11"/>
      <c r="E11178" s="11"/>
    </row>
    <row r="11179" spans="3:5" x14ac:dyDescent="0.25">
      <c r="C11179" s="11"/>
      <c r="D11179" s="11"/>
      <c r="E11179" s="11"/>
    </row>
    <row r="11180" spans="3:5" x14ac:dyDescent="0.25">
      <c r="C11180" s="11"/>
      <c r="D11180" s="11"/>
      <c r="E11180" s="11"/>
    </row>
    <row r="11181" spans="3:5" x14ac:dyDescent="0.25">
      <c r="C11181" s="11"/>
      <c r="D11181" s="11"/>
      <c r="E11181" s="11"/>
    </row>
    <row r="11182" spans="3:5" x14ac:dyDescent="0.25">
      <c r="C11182" s="11"/>
      <c r="D11182" s="11"/>
      <c r="E11182" s="11"/>
    </row>
    <row r="11183" spans="3:5" x14ac:dyDescent="0.25">
      <c r="C11183" s="11"/>
      <c r="D11183" s="11"/>
      <c r="E11183" s="11"/>
    </row>
    <row r="11184" spans="3:5" x14ac:dyDescent="0.25">
      <c r="C11184" s="11"/>
      <c r="D11184" s="11"/>
      <c r="E11184" s="11"/>
    </row>
    <row r="11185" spans="3:5" x14ac:dyDescent="0.25">
      <c r="C11185" s="11"/>
      <c r="D11185" s="11"/>
      <c r="E11185" s="11"/>
    </row>
    <row r="11186" spans="3:5" x14ac:dyDescent="0.25">
      <c r="C11186" s="11"/>
      <c r="D11186" s="11"/>
      <c r="E11186" s="11"/>
    </row>
    <row r="11187" spans="3:5" x14ac:dyDescent="0.25">
      <c r="C11187" s="11"/>
      <c r="D11187" s="11"/>
      <c r="E11187" s="11"/>
    </row>
    <row r="11188" spans="3:5" x14ac:dyDescent="0.25">
      <c r="C11188" s="11"/>
      <c r="D11188" s="11"/>
      <c r="E11188" s="11"/>
    </row>
    <row r="11189" spans="3:5" x14ac:dyDescent="0.25">
      <c r="C11189" s="11"/>
      <c r="D11189" s="11"/>
      <c r="E11189" s="11"/>
    </row>
    <row r="11190" spans="3:5" x14ac:dyDescent="0.25">
      <c r="C11190" s="11"/>
      <c r="D11190" s="11"/>
      <c r="E11190" s="11"/>
    </row>
    <row r="11191" spans="3:5" x14ac:dyDescent="0.25">
      <c r="C11191" s="11"/>
      <c r="D11191" s="11"/>
      <c r="E11191" s="11"/>
    </row>
    <row r="11192" spans="3:5" x14ac:dyDescent="0.25">
      <c r="C11192" s="11"/>
      <c r="D11192" s="11"/>
      <c r="E11192" s="11"/>
    </row>
    <row r="11193" spans="3:5" x14ac:dyDescent="0.25">
      <c r="C11193" s="11"/>
      <c r="D11193" s="11"/>
      <c r="E11193" s="11"/>
    </row>
    <row r="11194" spans="3:5" x14ac:dyDescent="0.25">
      <c r="C11194" s="11"/>
      <c r="D11194" s="11"/>
      <c r="E11194" s="11"/>
    </row>
    <row r="11195" spans="3:5" x14ac:dyDescent="0.25">
      <c r="C11195" s="11"/>
      <c r="D11195" s="11"/>
      <c r="E11195" s="11"/>
    </row>
    <row r="11196" spans="3:5" x14ac:dyDescent="0.25">
      <c r="C11196" s="11"/>
      <c r="D11196" s="11"/>
      <c r="E11196" s="11"/>
    </row>
    <row r="11197" spans="3:5" x14ac:dyDescent="0.25">
      <c r="C11197" s="11"/>
      <c r="D11197" s="11"/>
      <c r="E11197" s="11"/>
    </row>
    <row r="11198" spans="3:5" x14ac:dyDescent="0.25">
      <c r="C11198" s="11"/>
      <c r="D11198" s="11"/>
      <c r="E11198" s="11"/>
    </row>
    <row r="11199" spans="3:5" x14ac:dyDescent="0.25">
      <c r="C11199" s="11"/>
      <c r="D11199" s="11"/>
      <c r="E11199" s="11"/>
    </row>
    <row r="11200" spans="3:5" x14ac:dyDescent="0.25">
      <c r="C11200" s="11"/>
      <c r="D11200" s="11"/>
      <c r="E11200" s="11"/>
    </row>
    <row r="11201" spans="3:5" x14ac:dyDescent="0.25">
      <c r="C11201" s="11"/>
      <c r="D11201" s="11"/>
      <c r="E11201" s="11"/>
    </row>
    <row r="11202" spans="3:5" x14ac:dyDescent="0.25">
      <c r="C11202" s="11"/>
      <c r="D11202" s="11"/>
      <c r="E11202" s="11"/>
    </row>
    <row r="11203" spans="3:5" x14ac:dyDescent="0.25">
      <c r="C11203" s="11"/>
      <c r="D11203" s="11"/>
      <c r="E11203" s="11"/>
    </row>
    <row r="11204" spans="3:5" x14ac:dyDescent="0.25">
      <c r="C11204" s="11"/>
      <c r="D11204" s="11"/>
      <c r="E11204" s="11"/>
    </row>
    <row r="11205" spans="3:5" x14ac:dyDescent="0.25">
      <c r="C11205" s="11"/>
      <c r="D11205" s="11"/>
      <c r="E11205" s="11"/>
    </row>
    <row r="11206" spans="3:5" x14ac:dyDescent="0.25">
      <c r="C11206" s="11"/>
      <c r="D11206" s="11"/>
      <c r="E11206" s="11"/>
    </row>
    <row r="11207" spans="3:5" x14ac:dyDescent="0.25">
      <c r="C11207" s="11"/>
      <c r="D11207" s="11"/>
      <c r="E11207" s="11"/>
    </row>
    <row r="11208" spans="3:5" x14ac:dyDescent="0.25">
      <c r="C11208" s="11"/>
      <c r="D11208" s="11"/>
      <c r="E11208" s="11"/>
    </row>
    <row r="11209" spans="3:5" x14ac:dyDescent="0.25">
      <c r="C11209" s="11"/>
      <c r="D11209" s="11"/>
      <c r="E11209" s="11"/>
    </row>
    <row r="11210" spans="3:5" x14ac:dyDescent="0.25">
      <c r="C11210" s="11"/>
      <c r="D11210" s="11"/>
      <c r="E11210" s="11"/>
    </row>
    <row r="11211" spans="3:5" x14ac:dyDescent="0.25">
      <c r="C11211" s="11"/>
      <c r="D11211" s="11"/>
      <c r="E11211" s="11"/>
    </row>
    <row r="11212" spans="3:5" x14ac:dyDescent="0.25">
      <c r="C11212" s="11"/>
      <c r="D11212" s="11"/>
      <c r="E11212" s="11"/>
    </row>
    <row r="11213" spans="3:5" x14ac:dyDescent="0.25">
      <c r="C11213" s="11"/>
      <c r="D11213" s="11"/>
      <c r="E11213" s="11"/>
    </row>
    <row r="11214" spans="3:5" x14ac:dyDescent="0.25">
      <c r="C11214" s="11"/>
      <c r="D11214" s="11"/>
      <c r="E11214" s="11"/>
    </row>
    <row r="11215" spans="3:5" x14ac:dyDescent="0.25">
      <c r="C11215" s="11"/>
      <c r="D11215" s="11"/>
      <c r="E11215" s="11"/>
    </row>
    <row r="11216" spans="3:5" x14ac:dyDescent="0.25">
      <c r="C11216" s="11"/>
      <c r="D11216" s="11"/>
      <c r="E11216" s="11"/>
    </row>
    <row r="11217" spans="3:5" x14ac:dyDescent="0.25">
      <c r="C11217" s="11"/>
      <c r="D11217" s="11"/>
      <c r="E11217" s="11"/>
    </row>
    <row r="11218" spans="3:5" x14ac:dyDescent="0.25">
      <c r="C11218" s="11"/>
      <c r="D11218" s="11"/>
      <c r="E11218" s="11"/>
    </row>
    <row r="11219" spans="3:5" x14ac:dyDescent="0.25">
      <c r="C11219" s="11"/>
      <c r="D11219" s="11"/>
      <c r="E11219" s="11"/>
    </row>
    <row r="11220" spans="3:5" x14ac:dyDescent="0.25">
      <c r="C11220" s="11"/>
      <c r="D11220" s="11"/>
      <c r="E11220" s="11"/>
    </row>
    <row r="11221" spans="3:5" x14ac:dyDescent="0.25">
      <c r="C11221" s="11"/>
      <c r="D11221" s="11"/>
      <c r="E11221" s="11"/>
    </row>
    <row r="11222" spans="3:5" x14ac:dyDescent="0.25">
      <c r="C11222" s="11"/>
      <c r="D11222" s="11"/>
      <c r="E11222" s="11"/>
    </row>
    <row r="11223" spans="3:5" x14ac:dyDescent="0.25">
      <c r="C11223" s="11"/>
      <c r="D11223" s="11"/>
      <c r="E11223" s="11"/>
    </row>
    <row r="11224" spans="3:5" x14ac:dyDescent="0.25">
      <c r="C11224" s="11"/>
      <c r="D11224" s="11"/>
      <c r="E11224" s="11"/>
    </row>
    <row r="11225" spans="3:5" x14ac:dyDescent="0.25">
      <c r="C11225" s="11"/>
      <c r="D11225" s="11"/>
      <c r="E11225" s="11"/>
    </row>
    <row r="11226" spans="3:5" x14ac:dyDescent="0.25">
      <c r="C11226" s="11"/>
      <c r="D11226" s="11"/>
      <c r="E11226" s="11"/>
    </row>
    <row r="11227" spans="3:5" x14ac:dyDescent="0.25">
      <c r="C11227" s="11"/>
      <c r="D11227" s="11"/>
      <c r="E11227" s="11"/>
    </row>
    <row r="11228" spans="3:5" x14ac:dyDescent="0.25">
      <c r="C11228" s="11"/>
      <c r="D11228" s="11"/>
      <c r="E11228" s="11"/>
    </row>
    <row r="11229" spans="3:5" x14ac:dyDescent="0.25">
      <c r="C11229" s="11"/>
      <c r="D11229" s="11"/>
      <c r="E11229" s="11"/>
    </row>
    <row r="11230" spans="3:5" x14ac:dyDescent="0.25">
      <c r="C11230" s="11"/>
      <c r="D11230" s="11"/>
      <c r="E11230" s="11"/>
    </row>
    <row r="11231" spans="3:5" x14ac:dyDescent="0.25">
      <c r="C11231" s="11"/>
      <c r="D11231" s="11"/>
      <c r="E11231" s="11"/>
    </row>
    <row r="11232" spans="3:5" x14ac:dyDescent="0.25">
      <c r="C11232" s="11"/>
      <c r="D11232" s="11"/>
      <c r="E11232" s="11"/>
    </row>
    <row r="11233" spans="3:5" x14ac:dyDescent="0.25">
      <c r="C11233" s="11"/>
      <c r="D11233" s="11"/>
      <c r="E11233" s="11"/>
    </row>
    <row r="11234" spans="3:5" x14ac:dyDescent="0.25">
      <c r="C11234" s="11"/>
      <c r="D11234" s="11"/>
      <c r="E11234" s="11"/>
    </row>
    <row r="11235" spans="3:5" x14ac:dyDescent="0.25">
      <c r="C11235" s="11"/>
      <c r="D11235" s="11"/>
      <c r="E11235" s="11"/>
    </row>
    <row r="11236" spans="3:5" x14ac:dyDescent="0.25">
      <c r="C11236" s="11"/>
      <c r="D11236" s="11"/>
      <c r="E11236" s="11"/>
    </row>
    <row r="11237" spans="3:5" x14ac:dyDescent="0.25">
      <c r="C11237" s="11"/>
      <c r="D11237" s="11"/>
      <c r="E11237" s="11"/>
    </row>
    <row r="11238" spans="3:5" x14ac:dyDescent="0.25">
      <c r="C11238" s="11"/>
      <c r="D11238" s="11"/>
      <c r="E11238" s="11"/>
    </row>
    <row r="11239" spans="3:5" x14ac:dyDescent="0.25">
      <c r="C11239" s="11"/>
      <c r="D11239" s="11"/>
      <c r="E11239" s="11"/>
    </row>
    <row r="11240" spans="3:5" x14ac:dyDescent="0.25">
      <c r="C11240" s="11"/>
      <c r="D11240" s="11"/>
      <c r="E11240" s="11"/>
    </row>
    <row r="11241" spans="3:5" x14ac:dyDescent="0.25">
      <c r="C11241" s="11"/>
      <c r="D11241" s="11"/>
      <c r="E11241" s="11"/>
    </row>
    <row r="11242" spans="3:5" x14ac:dyDescent="0.25">
      <c r="C11242" s="11"/>
      <c r="D11242" s="11"/>
      <c r="E11242" s="11"/>
    </row>
    <row r="11243" spans="3:5" x14ac:dyDescent="0.25">
      <c r="C11243" s="11"/>
      <c r="D11243" s="11"/>
      <c r="E11243" s="11"/>
    </row>
    <row r="11244" spans="3:5" x14ac:dyDescent="0.25">
      <c r="C11244" s="11"/>
      <c r="D11244" s="11"/>
      <c r="E11244" s="11"/>
    </row>
    <row r="11245" spans="3:5" x14ac:dyDescent="0.25">
      <c r="C11245" s="11"/>
      <c r="D11245" s="11"/>
      <c r="E11245" s="11"/>
    </row>
    <row r="11246" spans="3:5" x14ac:dyDescent="0.25">
      <c r="C11246" s="11"/>
      <c r="D11246" s="11"/>
      <c r="E11246" s="11"/>
    </row>
    <row r="11247" spans="3:5" x14ac:dyDescent="0.25">
      <c r="C11247" s="11"/>
      <c r="D11247" s="11"/>
      <c r="E11247" s="11"/>
    </row>
    <row r="11248" spans="3:5" x14ac:dyDescent="0.25">
      <c r="C11248" s="11"/>
      <c r="D11248" s="11"/>
      <c r="E11248" s="11"/>
    </row>
    <row r="11249" spans="3:5" x14ac:dyDescent="0.25">
      <c r="C11249" s="11"/>
      <c r="D11249" s="11"/>
      <c r="E11249" s="11"/>
    </row>
    <row r="11250" spans="3:5" x14ac:dyDescent="0.25">
      <c r="C11250" s="11"/>
      <c r="D11250" s="11"/>
      <c r="E11250" s="11"/>
    </row>
    <row r="11251" spans="3:5" x14ac:dyDescent="0.25">
      <c r="C11251" s="11"/>
      <c r="D11251" s="11"/>
      <c r="E11251" s="11"/>
    </row>
    <row r="11252" spans="3:5" x14ac:dyDescent="0.25">
      <c r="C11252" s="11"/>
      <c r="D11252" s="11"/>
      <c r="E11252" s="11"/>
    </row>
    <row r="11253" spans="3:5" x14ac:dyDescent="0.25">
      <c r="C11253" s="11"/>
      <c r="D11253" s="11"/>
      <c r="E11253" s="11"/>
    </row>
    <row r="11254" spans="3:5" x14ac:dyDescent="0.25">
      <c r="C11254" s="11"/>
      <c r="D11254" s="11"/>
      <c r="E11254" s="11"/>
    </row>
    <row r="11255" spans="3:5" x14ac:dyDescent="0.25">
      <c r="C11255" s="11"/>
      <c r="D11255" s="11"/>
      <c r="E11255" s="11"/>
    </row>
    <row r="11256" spans="3:5" x14ac:dyDescent="0.25">
      <c r="C11256" s="11"/>
      <c r="D11256" s="11"/>
      <c r="E11256" s="11"/>
    </row>
    <row r="11257" spans="3:5" x14ac:dyDescent="0.25">
      <c r="C11257" s="11"/>
      <c r="D11257" s="11"/>
      <c r="E11257" s="11"/>
    </row>
    <row r="11258" spans="3:5" x14ac:dyDescent="0.25">
      <c r="C11258" s="11"/>
      <c r="D11258" s="11"/>
      <c r="E11258" s="11"/>
    </row>
    <row r="11259" spans="3:5" x14ac:dyDescent="0.25">
      <c r="C11259" s="11"/>
      <c r="D11259" s="11"/>
      <c r="E11259" s="11"/>
    </row>
    <row r="11260" spans="3:5" x14ac:dyDescent="0.25">
      <c r="C11260" s="11"/>
      <c r="D11260" s="11"/>
      <c r="E11260" s="11"/>
    </row>
    <row r="11261" spans="3:5" x14ac:dyDescent="0.25">
      <c r="C11261" s="11"/>
      <c r="D11261" s="11"/>
      <c r="E11261" s="11"/>
    </row>
    <row r="11262" spans="3:5" x14ac:dyDescent="0.25">
      <c r="C11262" s="11"/>
      <c r="D11262" s="11"/>
      <c r="E11262" s="11"/>
    </row>
    <row r="11263" spans="3:5" x14ac:dyDescent="0.25">
      <c r="C11263" s="11"/>
      <c r="D11263" s="11"/>
      <c r="E11263" s="11"/>
    </row>
    <row r="11264" spans="3:5" x14ac:dyDescent="0.25">
      <c r="C11264" s="11"/>
      <c r="D11264" s="11"/>
      <c r="E11264" s="11"/>
    </row>
    <row r="11265" spans="3:5" x14ac:dyDescent="0.25">
      <c r="C11265" s="11"/>
      <c r="D11265" s="11"/>
      <c r="E11265" s="11"/>
    </row>
    <row r="11266" spans="3:5" x14ac:dyDescent="0.25">
      <c r="C11266" s="11"/>
      <c r="D11266" s="11"/>
      <c r="E11266" s="11"/>
    </row>
    <row r="11267" spans="3:5" x14ac:dyDescent="0.25">
      <c r="C11267" s="11"/>
      <c r="D11267" s="11"/>
      <c r="E11267" s="11"/>
    </row>
    <row r="11268" spans="3:5" x14ac:dyDescent="0.25">
      <c r="C11268" s="11"/>
      <c r="D11268" s="11"/>
      <c r="E11268" s="11"/>
    </row>
    <row r="11269" spans="3:5" x14ac:dyDescent="0.25">
      <c r="C11269" s="11"/>
      <c r="D11269" s="11"/>
      <c r="E11269" s="11"/>
    </row>
    <row r="11270" spans="3:5" x14ac:dyDescent="0.25">
      <c r="C11270" s="11"/>
      <c r="D11270" s="11"/>
      <c r="E11270" s="11"/>
    </row>
    <row r="11271" spans="3:5" x14ac:dyDescent="0.25">
      <c r="C11271" s="11"/>
      <c r="D11271" s="11"/>
      <c r="E11271" s="11"/>
    </row>
    <row r="11272" spans="3:5" x14ac:dyDescent="0.25">
      <c r="C11272" s="11"/>
      <c r="D11272" s="11"/>
      <c r="E11272" s="11"/>
    </row>
    <row r="11273" spans="3:5" x14ac:dyDescent="0.25">
      <c r="C11273" s="11"/>
      <c r="D11273" s="11"/>
      <c r="E11273" s="11"/>
    </row>
    <row r="11274" spans="3:5" x14ac:dyDescent="0.25">
      <c r="C11274" s="11"/>
      <c r="D11274" s="11"/>
      <c r="E11274" s="11"/>
    </row>
    <row r="11275" spans="3:5" x14ac:dyDescent="0.25">
      <c r="C11275" s="11"/>
      <c r="D11275" s="11"/>
      <c r="E11275" s="11"/>
    </row>
    <row r="11276" spans="3:5" x14ac:dyDescent="0.25">
      <c r="C11276" s="11"/>
      <c r="D11276" s="11"/>
      <c r="E11276" s="11"/>
    </row>
    <row r="11277" spans="3:5" x14ac:dyDescent="0.25">
      <c r="C11277" s="11"/>
      <c r="D11277" s="11"/>
      <c r="E11277" s="11"/>
    </row>
    <row r="11278" spans="3:5" x14ac:dyDescent="0.25">
      <c r="C11278" s="11"/>
      <c r="D11278" s="11"/>
      <c r="E11278" s="11"/>
    </row>
    <row r="11279" spans="3:5" x14ac:dyDescent="0.25">
      <c r="C11279" s="11"/>
      <c r="D11279" s="11"/>
      <c r="E11279" s="11"/>
    </row>
    <row r="11280" spans="3:5" x14ac:dyDescent="0.25">
      <c r="C11280" s="11"/>
      <c r="D11280" s="11"/>
      <c r="E11280" s="11"/>
    </row>
    <row r="11281" spans="3:5" x14ac:dyDescent="0.25">
      <c r="C11281" s="11"/>
      <c r="D11281" s="11"/>
      <c r="E11281" s="11"/>
    </row>
    <row r="11282" spans="3:5" x14ac:dyDescent="0.25">
      <c r="C11282" s="11"/>
      <c r="D11282" s="11"/>
      <c r="E11282" s="11"/>
    </row>
    <row r="11283" spans="3:5" x14ac:dyDescent="0.25">
      <c r="C11283" s="11"/>
      <c r="D11283" s="11"/>
      <c r="E11283" s="11"/>
    </row>
    <row r="11284" spans="3:5" x14ac:dyDescent="0.25">
      <c r="C11284" s="11"/>
      <c r="D11284" s="11"/>
      <c r="E11284" s="11"/>
    </row>
    <row r="11285" spans="3:5" x14ac:dyDescent="0.25">
      <c r="C11285" s="11"/>
      <c r="D11285" s="11"/>
      <c r="E11285" s="11"/>
    </row>
    <row r="11286" spans="3:5" x14ac:dyDescent="0.25">
      <c r="C11286" s="11"/>
      <c r="D11286" s="11"/>
      <c r="E11286" s="11"/>
    </row>
    <row r="11287" spans="3:5" x14ac:dyDescent="0.25">
      <c r="C11287" s="11"/>
      <c r="D11287" s="11"/>
      <c r="E11287" s="11"/>
    </row>
    <row r="11288" spans="3:5" x14ac:dyDescent="0.25">
      <c r="C11288" s="11"/>
      <c r="D11288" s="11"/>
      <c r="E11288" s="11"/>
    </row>
    <row r="11289" spans="3:5" x14ac:dyDescent="0.25">
      <c r="C11289" s="11"/>
      <c r="D11289" s="11"/>
      <c r="E11289" s="11"/>
    </row>
    <row r="11290" spans="3:5" x14ac:dyDescent="0.25">
      <c r="C11290" s="11"/>
      <c r="D11290" s="11"/>
      <c r="E11290" s="11"/>
    </row>
    <row r="11291" spans="3:5" x14ac:dyDescent="0.25">
      <c r="C11291" s="11"/>
      <c r="D11291" s="11"/>
      <c r="E11291" s="11"/>
    </row>
    <row r="11292" spans="3:5" x14ac:dyDescent="0.25">
      <c r="C11292" s="11"/>
      <c r="D11292" s="11"/>
      <c r="E11292" s="11"/>
    </row>
    <row r="11293" spans="3:5" x14ac:dyDescent="0.25">
      <c r="C11293" s="11"/>
      <c r="D11293" s="11"/>
      <c r="E11293" s="11"/>
    </row>
    <row r="11294" spans="3:5" x14ac:dyDescent="0.25">
      <c r="C11294" s="11"/>
      <c r="D11294" s="11"/>
      <c r="E11294" s="11"/>
    </row>
    <row r="11295" spans="3:5" x14ac:dyDescent="0.25">
      <c r="C11295" s="11"/>
      <c r="D11295" s="11"/>
      <c r="E11295" s="11"/>
    </row>
    <row r="11296" spans="3:5" x14ac:dyDescent="0.25">
      <c r="C11296" s="11"/>
      <c r="D11296" s="11"/>
      <c r="E11296" s="11"/>
    </row>
    <row r="11297" spans="3:5" x14ac:dyDescent="0.25">
      <c r="C11297" s="11"/>
      <c r="D11297" s="11"/>
      <c r="E11297" s="11"/>
    </row>
    <row r="11298" spans="3:5" x14ac:dyDescent="0.25">
      <c r="C11298" s="11"/>
      <c r="D11298" s="11"/>
      <c r="E11298" s="11"/>
    </row>
    <row r="11299" spans="3:5" x14ac:dyDescent="0.25">
      <c r="C11299" s="11"/>
      <c r="D11299" s="11"/>
      <c r="E11299" s="11"/>
    </row>
    <row r="11300" spans="3:5" x14ac:dyDescent="0.25">
      <c r="C11300" s="11"/>
      <c r="D11300" s="11"/>
      <c r="E11300" s="11"/>
    </row>
    <row r="11301" spans="3:5" x14ac:dyDescent="0.25">
      <c r="C11301" s="11"/>
      <c r="D11301" s="11"/>
      <c r="E11301" s="11"/>
    </row>
    <row r="11302" spans="3:5" x14ac:dyDescent="0.25">
      <c r="C11302" s="11"/>
      <c r="D11302" s="11"/>
      <c r="E11302" s="11"/>
    </row>
    <row r="11303" spans="3:5" x14ac:dyDescent="0.25">
      <c r="C11303" s="11"/>
      <c r="D11303" s="11"/>
      <c r="E11303" s="11"/>
    </row>
    <row r="11304" spans="3:5" x14ac:dyDescent="0.25">
      <c r="C11304" s="11"/>
      <c r="D11304" s="11"/>
      <c r="E11304" s="11"/>
    </row>
    <row r="11305" spans="3:5" x14ac:dyDescent="0.25">
      <c r="C11305" s="11"/>
      <c r="D11305" s="11"/>
      <c r="E11305" s="11"/>
    </row>
    <row r="11306" spans="3:5" x14ac:dyDescent="0.25">
      <c r="C11306" s="11"/>
      <c r="D11306" s="11"/>
      <c r="E11306" s="11"/>
    </row>
    <row r="11307" spans="3:5" x14ac:dyDescent="0.25">
      <c r="C11307" s="11"/>
      <c r="D11307" s="11"/>
      <c r="E11307" s="11"/>
    </row>
    <row r="11308" spans="3:5" x14ac:dyDescent="0.25">
      <c r="C11308" s="11"/>
      <c r="D11308" s="11"/>
      <c r="E11308" s="11"/>
    </row>
    <row r="11309" spans="3:5" x14ac:dyDescent="0.25">
      <c r="C11309" s="11"/>
      <c r="D11309" s="11"/>
      <c r="E11309" s="11"/>
    </row>
    <row r="11310" spans="3:5" x14ac:dyDescent="0.25">
      <c r="C11310" s="11"/>
      <c r="D11310" s="11"/>
      <c r="E11310" s="11"/>
    </row>
    <row r="11311" spans="3:5" x14ac:dyDescent="0.25">
      <c r="C11311" s="11"/>
      <c r="D11311" s="11"/>
      <c r="E11311" s="11"/>
    </row>
    <row r="11312" spans="3:5" x14ac:dyDescent="0.25">
      <c r="C11312" s="11"/>
      <c r="D11312" s="11"/>
      <c r="E11312" s="11"/>
    </row>
    <row r="11313" spans="3:5" x14ac:dyDescent="0.25">
      <c r="C11313" s="11"/>
      <c r="D11313" s="11"/>
      <c r="E11313" s="11"/>
    </row>
    <row r="11314" spans="3:5" x14ac:dyDescent="0.25">
      <c r="C11314" s="11"/>
      <c r="D11314" s="11"/>
      <c r="E11314" s="11"/>
    </row>
    <row r="11315" spans="3:5" x14ac:dyDescent="0.25">
      <c r="C11315" s="11"/>
      <c r="D11315" s="11"/>
      <c r="E11315" s="11"/>
    </row>
    <row r="11316" spans="3:5" x14ac:dyDescent="0.25">
      <c r="C11316" s="11"/>
      <c r="D11316" s="11"/>
      <c r="E11316" s="11"/>
    </row>
    <row r="11317" spans="3:5" x14ac:dyDescent="0.25">
      <c r="C11317" s="11"/>
      <c r="D11317" s="11"/>
      <c r="E11317" s="11"/>
    </row>
    <row r="11318" spans="3:5" x14ac:dyDescent="0.25">
      <c r="C11318" s="11"/>
      <c r="D11318" s="11"/>
      <c r="E11318" s="11"/>
    </row>
    <row r="11319" spans="3:5" x14ac:dyDescent="0.25">
      <c r="C11319" s="11"/>
      <c r="D11319" s="11"/>
      <c r="E11319" s="11"/>
    </row>
    <row r="11320" spans="3:5" x14ac:dyDescent="0.25">
      <c r="C11320" s="11"/>
      <c r="D11320" s="11"/>
      <c r="E11320" s="11"/>
    </row>
    <row r="11321" spans="3:5" x14ac:dyDescent="0.25">
      <c r="C11321" s="11"/>
      <c r="D11321" s="11"/>
      <c r="E11321" s="11"/>
    </row>
    <row r="11322" spans="3:5" x14ac:dyDescent="0.25">
      <c r="C11322" s="11"/>
      <c r="D11322" s="11"/>
      <c r="E11322" s="11"/>
    </row>
    <row r="11323" spans="3:5" x14ac:dyDescent="0.25">
      <c r="C11323" s="11"/>
      <c r="D11323" s="11"/>
      <c r="E11323" s="11"/>
    </row>
    <row r="11324" spans="3:5" x14ac:dyDescent="0.25">
      <c r="C11324" s="11"/>
      <c r="D11324" s="11"/>
      <c r="E11324" s="11"/>
    </row>
    <row r="11325" spans="3:5" x14ac:dyDescent="0.25">
      <c r="C11325" s="11"/>
      <c r="D11325" s="11"/>
      <c r="E11325" s="11"/>
    </row>
    <row r="11326" spans="3:5" x14ac:dyDescent="0.25">
      <c r="C11326" s="11"/>
      <c r="D11326" s="11"/>
      <c r="E11326" s="11"/>
    </row>
    <row r="11327" spans="3:5" x14ac:dyDescent="0.25">
      <c r="C11327" s="11"/>
      <c r="D11327" s="11"/>
      <c r="E11327" s="11"/>
    </row>
    <row r="11328" spans="3:5" x14ac:dyDescent="0.25">
      <c r="C11328" s="11"/>
      <c r="D11328" s="11"/>
      <c r="E11328" s="11"/>
    </row>
    <row r="11329" spans="3:5" x14ac:dyDescent="0.25">
      <c r="C11329" s="11"/>
      <c r="D11329" s="11"/>
      <c r="E11329" s="11"/>
    </row>
    <row r="11330" spans="3:5" x14ac:dyDescent="0.25">
      <c r="C11330" s="11"/>
      <c r="D11330" s="11"/>
      <c r="E11330" s="11"/>
    </row>
    <row r="11331" spans="3:5" x14ac:dyDescent="0.25">
      <c r="C11331" s="11"/>
      <c r="D11331" s="11"/>
      <c r="E11331" s="11"/>
    </row>
    <row r="11332" spans="3:5" x14ac:dyDescent="0.25">
      <c r="C11332" s="11"/>
      <c r="D11332" s="11"/>
      <c r="E11332" s="11"/>
    </row>
    <row r="11333" spans="3:5" x14ac:dyDescent="0.25">
      <c r="C11333" s="11"/>
      <c r="D11333" s="11"/>
      <c r="E11333" s="11"/>
    </row>
    <row r="11334" spans="3:5" x14ac:dyDescent="0.25">
      <c r="C11334" s="11"/>
      <c r="D11334" s="11"/>
      <c r="E11334" s="11"/>
    </row>
    <row r="11335" spans="3:5" x14ac:dyDescent="0.25">
      <c r="C11335" s="11"/>
      <c r="D11335" s="11"/>
      <c r="E11335" s="11"/>
    </row>
    <row r="11336" spans="3:5" x14ac:dyDescent="0.25">
      <c r="C11336" s="11"/>
      <c r="D11336" s="11"/>
      <c r="E11336" s="11"/>
    </row>
    <row r="11337" spans="3:5" x14ac:dyDescent="0.25">
      <c r="C11337" s="11"/>
      <c r="D11337" s="11"/>
      <c r="E11337" s="11"/>
    </row>
    <row r="11338" spans="3:5" x14ac:dyDescent="0.25">
      <c r="C11338" s="11"/>
      <c r="D11338" s="11"/>
      <c r="E11338" s="11"/>
    </row>
    <row r="11339" spans="3:5" x14ac:dyDescent="0.25">
      <c r="C11339" s="11"/>
      <c r="D11339" s="11"/>
      <c r="E11339" s="11"/>
    </row>
    <row r="11340" spans="3:5" x14ac:dyDescent="0.25">
      <c r="C11340" s="11"/>
      <c r="D11340" s="11"/>
      <c r="E11340" s="11"/>
    </row>
    <row r="11341" spans="3:5" x14ac:dyDescent="0.25">
      <c r="C11341" s="11"/>
      <c r="D11341" s="11"/>
      <c r="E11341" s="11"/>
    </row>
    <row r="11342" spans="3:5" x14ac:dyDescent="0.25">
      <c r="C11342" s="11"/>
      <c r="D11342" s="11"/>
      <c r="E11342" s="11"/>
    </row>
    <row r="11343" spans="3:5" x14ac:dyDescent="0.25">
      <c r="C11343" s="11"/>
      <c r="D11343" s="11"/>
      <c r="E11343" s="11"/>
    </row>
    <row r="11344" spans="3:5" x14ac:dyDescent="0.25">
      <c r="C11344" s="11"/>
      <c r="D11344" s="11"/>
      <c r="E11344" s="11"/>
    </row>
    <row r="11345" spans="3:5" x14ac:dyDescent="0.25">
      <c r="C11345" s="11"/>
      <c r="D11345" s="11"/>
      <c r="E11345" s="11"/>
    </row>
    <row r="11346" spans="3:5" x14ac:dyDescent="0.25">
      <c r="C11346" s="11"/>
      <c r="D11346" s="11"/>
      <c r="E11346" s="11"/>
    </row>
    <row r="11347" spans="3:5" x14ac:dyDescent="0.25">
      <c r="C11347" s="11"/>
      <c r="D11347" s="11"/>
      <c r="E11347" s="11"/>
    </row>
    <row r="11348" spans="3:5" x14ac:dyDescent="0.25">
      <c r="C11348" s="11"/>
      <c r="D11348" s="11"/>
      <c r="E11348" s="11"/>
    </row>
    <row r="11349" spans="3:5" x14ac:dyDescent="0.25">
      <c r="C11349" s="11"/>
      <c r="D11349" s="11"/>
      <c r="E11349" s="11"/>
    </row>
    <row r="11350" spans="3:5" x14ac:dyDescent="0.25">
      <c r="C11350" s="11"/>
      <c r="D11350" s="11"/>
      <c r="E11350" s="11"/>
    </row>
    <row r="11351" spans="3:5" x14ac:dyDescent="0.25">
      <c r="C11351" s="11"/>
      <c r="D11351" s="11"/>
      <c r="E11351" s="11"/>
    </row>
    <row r="11352" spans="3:5" x14ac:dyDescent="0.25">
      <c r="C11352" s="11"/>
      <c r="D11352" s="11"/>
      <c r="E11352" s="11"/>
    </row>
    <row r="11353" spans="3:5" x14ac:dyDescent="0.25">
      <c r="C11353" s="11"/>
      <c r="D11353" s="11"/>
      <c r="E11353" s="11"/>
    </row>
    <row r="11354" spans="3:5" x14ac:dyDescent="0.25">
      <c r="C11354" s="11"/>
      <c r="D11354" s="11"/>
      <c r="E11354" s="11"/>
    </row>
    <row r="11355" spans="3:5" x14ac:dyDescent="0.25">
      <c r="C11355" s="11"/>
      <c r="D11355" s="11"/>
      <c r="E11355" s="11"/>
    </row>
    <row r="11356" spans="3:5" x14ac:dyDescent="0.25">
      <c r="C11356" s="11"/>
      <c r="D11356" s="11"/>
      <c r="E11356" s="11"/>
    </row>
    <row r="11357" spans="3:5" x14ac:dyDescent="0.25">
      <c r="C11357" s="11"/>
      <c r="D11357" s="11"/>
      <c r="E11357" s="11"/>
    </row>
    <row r="11358" spans="3:5" x14ac:dyDescent="0.25">
      <c r="C11358" s="11"/>
      <c r="D11358" s="11"/>
      <c r="E11358" s="11"/>
    </row>
    <row r="11359" spans="3:5" x14ac:dyDescent="0.25">
      <c r="C11359" s="11"/>
      <c r="D11359" s="11"/>
      <c r="E11359" s="11"/>
    </row>
    <row r="11360" spans="3:5" x14ac:dyDescent="0.25">
      <c r="C11360" s="11"/>
      <c r="D11360" s="11"/>
      <c r="E11360" s="11"/>
    </row>
    <row r="11361" spans="3:5" x14ac:dyDescent="0.25">
      <c r="C11361" s="11"/>
      <c r="D11361" s="11"/>
      <c r="E11361" s="11"/>
    </row>
    <row r="11362" spans="3:5" x14ac:dyDescent="0.25">
      <c r="C11362" s="11"/>
      <c r="D11362" s="11"/>
      <c r="E11362" s="11"/>
    </row>
    <row r="11363" spans="3:5" x14ac:dyDescent="0.25">
      <c r="C11363" s="11"/>
      <c r="D11363" s="11"/>
      <c r="E11363" s="11"/>
    </row>
    <row r="11364" spans="3:5" x14ac:dyDescent="0.25">
      <c r="C11364" s="11"/>
      <c r="D11364" s="11"/>
      <c r="E11364" s="11"/>
    </row>
    <row r="11365" spans="3:5" x14ac:dyDescent="0.25">
      <c r="C11365" s="11"/>
      <c r="D11365" s="11"/>
      <c r="E11365" s="11"/>
    </row>
    <row r="11366" spans="3:5" x14ac:dyDescent="0.25">
      <c r="C11366" s="11"/>
      <c r="D11366" s="11"/>
      <c r="E11366" s="11"/>
    </row>
    <row r="11367" spans="3:5" x14ac:dyDescent="0.25">
      <c r="C11367" s="11"/>
      <c r="D11367" s="11"/>
      <c r="E11367" s="11"/>
    </row>
    <row r="11368" spans="3:5" x14ac:dyDescent="0.25">
      <c r="C11368" s="11"/>
      <c r="D11368" s="11"/>
      <c r="E11368" s="11"/>
    </row>
    <row r="11369" spans="3:5" x14ac:dyDescent="0.25">
      <c r="C11369" s="11"/>
      <c r="D11369" s="11"/>
      <c r="E11369" s="11"/>
    </row>
    <row r="11370" spans="3:5" x14ac:dyDescent="0.25">
      <c r="C11370" s="11"/>
      <c r="D11370" s="11"/>
      <c r="E11370" s="11"/>
    </row>
    <row r="11371" spans="3:5" x14ac:dyDescent="0.25">
      <c r="C11371" s="11"/>
      <c r="D11371" s="11"/>
      <c r="E11371" s="11"/>
    </row>
    <row r="11372" spans="3:5" x14ac:dyDescent="0.25">
      <c r="C11372" s="11"/>
      <c r="D11372" s="11"/>
      <c r="E11372" s="11"/>
    </row>
    <row r="11373" spans="3:5" x14ac:dyDescent="0.25">
      <c r="C11373" s="11"/>
      <c r="D11373" s="11"/>
      <c r="E11373" s="11"/>
    </row>
    <row r="11374" spans="3:5" x14ac:dyDescent="0.25">
      <c r="C11374" s="11"/>
      <c r="D11374" s="11"/>
      <c r="E11374" s="11"/>
    </row>
    <row r="11375" spans="3:5" x14ac:dyDescent="0.25">
      <c r="C11375" s="11"/>
      <c r="D11375" s="11"/>
      <c r="E11375" s="11"/>
    </row>
    <row r="11376" spans="3:5" x14ac:dyDescent="0.25">
      <c r="C11376" s="11"/>
      <c r="D11376" s="11"/>
      <c r="E11376" s="11"/>
    </row>
    <row r="11377" spans="3:5" x14ac:dyDescent="0.25">
      <c r="C11377" s="11"/>
      <c r="D11377" s="11"/>
      <c r="E11377" s="11"/>
    </row>
    <row r="11378" spans="3:5" x14ac:dyDescent="0.25">
      <c r="C11378" s="11"/>
      <c r="D11378" s="11"/>
      <c r="E11378" s="11"/>
    </row>
    <row r="11379" spans="3:5" x14ac:dyDescent="0.25">
      <c r="C11379" s="11"/>
      <c r="D11379" s="11"/>
      <c r="E11379" s="11"/>
    </row>
    <row r="11380" spans="3:5" x14ac:dyDescent="0.25">
      <c r="C11380" s="11"/>
      <c r="D11380" s="11"/>
      <c r="E11380" s="11"/>
    </row>
    <row r="11381" spans="3:5" x14ac:dyDescent="0.25">
      <c r="C11381" s="11"/>
      <c r="D11381" s="11"/>
      <c r="E11381" s="11"/>
    </row>
    <row r="11382" spans="3:5" x14ac:dyDescent="0.25">
      <c r="C11382" s="11"/>
      <c r="D11382" s="11"/>
      <c r="E11382" s="11"/>
    </row>
    <row r="11383" spans="3:5" x14ac:dyDescent="0.25">
      <c r="C11383" s="11"/>
      <c r="D11383" s="11"/>
      <c r="E11383" s="11"/>
    </row>
    <row r="11384" spans="3:5" x14ac:dyDescent="0.25">
      <c r="C11384" s="11"/>
      <c r="D11384" s="11"/>
      <c r="E11384" s="11"/>
    </row>
    <row r="11385" spans="3:5" x14ac:dyDescent="0.25">
      <c r="C11385" s="11"/>
      <c r="D11385" s="11"/>
      <c r="E11385" s="11"/>
    </row>
    <row r="11386" spans="3:5" x14ac:dyDescent="0.25">
      <c r="C11386" s="11"/>
      <c r="D11386" s="11"/>
      <c r="E11386" s="11"/>
    </row>
    <row r="11387" spans="3:5" x14ac:dyDescent="0.25">
      <c r="C11387" s="11"/>
      <c r="D11387" s="11"/>
      <c r="E11387" s="11"/>
    </row>
    <row r="11388" spans="3:5" x14ac:dyDescent="0.25">
      <c r="C11388" s="11"/>
      <c r="D11388" s="11"/>
      <c r="E11388" s="11"/>
    </row>
    <row r="11389" spans="3:5" x14ac:dyDescent="0.25">
      <c r="C11389" s="11"/>
      <c r="D11389" s="11"/>
      <c r="E11389" s="11"/>
    </row>
    <row r="11390" spans="3:5" x14ac:dyDescent="0.25">
      <c r="C11390" s="11"/>
      <c r="D11390" s="11"/>
      <c r="E11390" s="11"/>
    </row>
    <row r="11391" spans="3:5" x14ac:dyDescent="0.25">
      <c r="C11391" s="11"/>
      <c r="D11391" s="11"/>
      <c r="E11391" s="11"/>
    </row>
    <row r="11392" spans="3:5" x14ac:dyDescent="0.25">
      <c r="C11392" s="11"/>
      <c r="D11392" s="11"/>
      <c r="E11392" s="11"/>
    </row>
    <row r="11393" spans="3:5" x14ac:dyDescent="0.25">
      <c r="C11393" s="11"/>
      <c r="D11393" s="11"/>
      <c r="E11393" s="11"/>
    </row>
    <row r="11394" spans="3:5" x14ac:dyDescent="0.25">
      <c r="C11394" s="11"/>
      <c r="D11394" s="11"/>
      <c r="E11394" s="11"/>
    </row>
    <row r="11395" spans="3:5" x14ac:dyDescent="0.25">
      <c r="C11395" s="11"/>
      <c r="D11395" s="11"/>
      <c r="E11395" s="11"/>
    </row>
    <row r="11396" spans="3:5" x14ac:dyDescent="0.25">
      <c r="C11396" s="11"/>
      <c r="D11396" s="11"/>
      <c r="E11396" s="11"/>
    </row>
    <row r="11397" spans="3:5" x14ac:dyDescent="0.25">
      <c r="C11397" s="11"/>
      <c r="D11397" s="11"/>
      <c r="E11397" s="11"/>
    </row>
    <row r="11398" spans="3:5" x14ac:dyDescent="0.25">
      <c r="C11398" s="11"/>
      <c r="D11398" s="11"/>
      <c r="E11398" s="11"/>
    </row>
    <row r="11399" spans="3:5" x14ac:dyDescent="0.25">
      <c r="C11399" s="11"/>
      <c r="D11399" s="11"/>
      <c r="E11399" s="11"/>
    </row>
    <row r="11400" spans="3:5" x14ac:dyDescent="0.25">
      <c r="C11400" s="11"/>
      <c r="D11400" s="11"/>
      <c r="E11400" s="11"/>
    </row>
    <row r="11401" spans="3:5" x14ac:dyDescent="0.25">
      <c r="C11401" s="11"/>
      <c r="D11401" s="11"/>
      <c r="E11401" s="11"/>
    </row>
    <row r="11402" spans="3:5" x14ac:dyDescent="0.25">
      <c r="C11402" s="11"/>
      <c r="D11402" s="11"/>
      <c r="E11402" s="11"/>
    </row>
    <row r="11403" spans="3:5" x14ac:dyDescent="0.25">
      <c r="C11403" s="11"/>
      <c r="D11403" s="11"/>
      <c r="E11403" s="11"/>
    </row>
    <row r="11404" spans="3:5" x14ac:dyDescent="0.25">
      <c r="C11404" s="11"/>
      <c r="D11404" s="11"/>
      <c r="E11404" s="11"/>
    </row>
    <row r="11405" spans="3:5" x14ac:dyDescent="0.25">
      <c r="C11405" s="11"/>
      <c r="D11405" s="11"/>
      <c r="E11405" s="11"/>
    </row>
    <row r="11406" spans="3:5" x14ac:dyDescent="0.25">
      <c r="C11406" s="11"/>
      <c r="D11406" s="11"/>
      <c r="E11406" s="11"/>
    </row>
    <row r="11407" spans="3:5" x14ac:dyDescent="0.25">
      <c r="C11407" s="11"/>
      <c r="D11407" s="11"/>
      <c r="E11407" s="11"/>
    </row>
    <row r="11408" spans="3:5" x14ac:dyDescent="0.25">
      <c r="C11408" s="11"/>
      <c r="D11408" s="11"/>
      <c r="E11408" s="11"/>
    </row>
    <row r="11409" spans="3:5" x14ac:dyDescent="0.25">
      <c r="C11409" s="11"/>
      <c r="D11409" s="11"/>
      <c r="E11409" s="11"/>
    </row>
    <row r="11410" spans="3:5" x14ac:dyDescent="0.25">
      <c r="C11410" s="11"/>
      <c r="D11410" s="11"/>
      <c r="E11410" s="11"/>
    </row>
    <row r="11411" spans="3:5" x14ac:dyDescent="0.25">
      <c r="C11411" s="11"/>
      <c r="D11411" s="11"/>
      <c r="E11411" s="11"/>
    </row>
    <row r="11412" spans="3:5" x14ac:dyDescent="0.25">
      <c r="C11412" s="11"/>
      <c r="D11412" s="11"/>
      <c r="E11412" s="11"/>
    </row>
    <row r="11413" spans="3:5" x14ac:dyDescent="0.25">
      <c r="C11413" s="11"/>
      <c r="D11413" s="11"/>
      <c r="E11413" s="11"/>
    </row>
    <row r="11414" spans="3:5" x14ac:dyDescent="0.25">
      <c r="C11414" s="11"/>
      <c r="D11414" s="11"/>
      <c r="E11414" s="11"/>
    </row>
    <row r="11415" spans="3:5" x14ac:dyDescent="0.25">
      <c r="C11415" s="11"/>
      <c r="D11415" s="11"/>
      <c r="E11415" s="11"/>
    </row>
    <row r="11416" spans="3:5" x14ac:dyDescent="0.25">
      <c r="C11416" s="11"/>
      <c r="D11416" s="11"/>
      <c r="E11416" s="11"/>
    </row>
    <row r="11417" spans="3:5" x14ac:dyDescent="0.25">
      <c r="C11417" s="11"/>
      <c r="D11417" s="11"/>
      <c r="E11417" s="11"/>
    </row>
    <row r="11418" spans="3:5" x14ac:dyDescent="0.25">
      <c r="C11418" s="11"/>
      <c r="D11418" s="11"/>
      <c r="E11418" s="11"/>
    </row>
    <row r="11419" spans="3:5" x14ac:dyDescent="0.25">
      <c r="C11419" s="11"/>
      <c r="D11419" s="11"/>
      <c r="E11419" s="11"/>
    </row>
    <row r="11420" spans="3:5" x14ac:dyDescent="0.25">
      <c r="C11420" s="11"/>
      <c r="D11420" s="11"/>
      <c r="E11420" s="11"/>
    </row>
    <row r="11421" spans="3:5" x14ac:dyDescent="0.25">
      <c r="C11421" s="11"/>
      <c r="D11421" s="11"/>
      <c r="E11421" s="11"/>
    </row>
    <row r="11422" spans="3:5" x14ac:dyDescent="0.25">
      <c r="C11422" s="11"/>
      <c r="D11422" s="11"/>
      <c r="E11422" s="11"/>
    </row>
    <row r="11423" spans="3:5" x14ac:dyDescent="0.25">
      <c r="C11423" s="11"/>
      <c r="D11423" s="11"/>
      <c r="E11423" s="11"/>
    </row>
    <row r="11424" spans="3:5" x14ac:dyDescent="0.25">
      <c r="C11424" s="11"/>
      <c r="D11424" s="11"/>
      <c r="E11424" s="11"/>
    </row>
    <row r="11425" spans="3:5" x14ac:dyDescent="0.25">
      <c r="C11425" s="11"/>
      <c r="D11425" s="11"/>
      <c r="E11425" s="11"/>
    </row>
    <row r="11426" spans="3:5" x14ac:dyDescent="0.25">
      <c r="C11426" s="11"/>
      <c r="D11426" s="11"/>
      <c r="E11426" s="11"/>
    </row>
    <row r="11427" spans="3:5" x14ac:dyDescent="0.25">
      <c r="C11427" s="11"/>
      <c r="D11427" s="11"/>
      <c r="E11427" s="11"/>
    </row>
    <row r="11428" spans="3:5" x14ac:dyDescent="0.25">
      <c r="C11428" s="11"/>
      <c r="D11428" s="11"/>
      <c r="E11428" s="11"/>
    </row>
    <row r="11429" spans="3:5" x14ac:dyDescent="0.25">
      <c r="C11429" s="11"/>
      <c r="D11429" s="11"/>
      <c r="E11429" s="11"/>
    </row>
    <row r="11430" spans="3:5" x14ac:dyDescent="0.25">
      <c r="C11430" s="11"/>
      <c r="D11430" s="11"/>
      <c r="E11430" s="11"/>
    </row>
    <row r="11431" spans="3:5" x14ac:dyDescent="0.25">
      <c r="C11431" s="11"/>
      <c r="D11431" s="11"/>
      <c r="E11431" s="11"/>
    </row>
    <row r="11432" spans="3:5" x14ac:dyDescent="0.25">
      <c r="C11432" s="11"/>
      <c r="D11432" s="11"/>
      <c r="E11432" s="11"/>
    </row>
    <row r="11433" spans="3:5" x14ac:dyDescent="0.25">
      <c r="C11433" s="11"/>
      <c r="D11433" s="11"/>
      <c r="E11433" s="11"/>
    </row>
    <row r="11434" spans="3:5" x14ac:dyDescent="0.25">
      <c r="C11434" s="11"/>
      <c r="D11434" s="11"/>
      <c r="E11434" s="11"/>
    </row>
    <row r="11435" spans="3:5" x14ac:dyDescent="0.25">
      <c r="C11435" s="11"/>
      <c r="D11435" s="11"/>
      <c r="E11435" s="11"/>
    </row>
    <row r="11436" spans="3:5" x14ac:dyDescent="0.25">
      <c r="C11436" s="11"/>
      <c r="D11436" s="11"/>
      <c r="E11436" s="11"/>
    </row>
    <row r="11437" spans="3:5" x14ac:dyDescent="0.25">
      <c r="C11437" s="11"/>
      <c r="D11437" s="11"/>
      <c r="E11437" s="11"/>
    </row>
    <row r="11438" spans="3:5" x14ac:dyDescent="0.25">
      <c r="C11438" s="11"/>
      <c r="D11438" s="11"/>
      <c r="E11438" s="11"/>
    </row>
    <row r="11439" spans="3:5" x14ac:dyDescent="0.25">
      <c r="C11439" s="11"/>
      <c r="D11439" s="11"/>
      <c r="E11439" s="11"/>
    </row>
    <row r="11440" spans="3:5" x14ac:dyDescent="0.25">
      <c r="C11440" s="11"/>
      <c r="D11440" s="11"/>
      <c r="E11440" s="11"/>
    </row>
    <row r="11441" spans="3:5" x14ac:dyDescent="0.25">
      <c r="C11441" s="11"/>
      <c r="D11441" s="11"/>
      <c r="E11441" s="11"/>
    </row>
    <row r="11442" spans="3:5" x14ac:dyDescent="0.25">
      <c r="C11442" s="11"/>
      <c r="D11442" s="11"/>
      <c r="E11442" s="11"/>
    </row>
    <row r="11443" spans="3:5" x14ac:dyDescent="0.25">
      <c r="C11443" s="11"/>
      <c r="D11443" s="11"/>
      <c r="E11443" s="11"/>
    </row>
    <row r="11444" spans="3:5" x14ac:dyDescent="0.25">
      <c r="C11444" s="11"/>
      <c r="D11444" s="11"/>
      <c r="E11444" s="11"/>
    </row>
    <row r="11445" spans="3:5" x14ac:dyDescent="0.25">
      <c r="C11445" s="11"/>
      <c r="D11445" s="11"/>
      <c r="E11445" s="11"/>
    </row>
    <row r="11446" spans="3:5" x14ac:dyDescent="0.25">
      <c r="C11446" s="11"/>
      <c r="D11446" s="11"/>
      <c r="E11446" s="11"/>
    </row>
    <row r="11447" spans="3:5" x14ac:dyDescent="0.25">
      <c r="C11447" s="11"/>
      <c r="D11447" s="11"/>
      <c r="E11447" s="11"/>
    </row>
    <row r="11448" spans="3:5" x14ac:dyDescent="0.25">
      <c r="C11448" s="11"/>
      <c r="D11448" s="11"/>
      <c r="E11448" s="11"/>
    </row>
    <row r="11449" spans="3:5" x14ac:dyDescent="0.25">
      <c r="C11449" s="11"/>
      <c r="D11449" s="11"/>
      <c r="E11449" s="11"/>
    </row>
    <row r="11450" spans="3:5" x14ac:dyDescent="0.25">
      <c r="C11450" s="11"/>
      <c r="D11450" s="11"/>
      <c r="E11450" s="11"/>
    </row>
    <row r="11451" spans="3:5" x14ac:dyDescent="0.25">
      <c r="C11451" s="11"/>
      <c r="D11451" s="11"/>
      <c r="E11451" s="11"/>
    </row>
    <row r="11452" spans="3:5" x14ac:dyDescent="0.25">
      <c r="C11452" s="11"/>
      <c r="D11452" s="11"/>
      <c r="E11452" s="11"/>
    </row>
    <row r="11453" spans="3:5" x14ac:dyDescent="0.25">
      <c r="C11453" s="11"/>
      <c r="D11453" s="11"/>
      <c r="E11453" s="11"/>
    </row>
    <row r="11454" spans="3:5" x14ac:dyDescent="0.25">
      <c r="C11454" s="11"/>
      <c r="D11454" s="11"/>
      <c r="E11454" s="11"/>
    </row>
    <row r="11455" spans="3:5" x14ac:dyDescent="0.25">
      <c r="C11455" s="11"/>
      <c r="D11455" s="11"/>
      <c r="E11455" s="11"/>
    </row>
    <row r="11456" spans="3:5" x14ac:dyDescent="0.25">
      <c r="C11456" s="11"/>
      <c r="D11456" s="11"/>
      <c r="E11456" s="11"/>
    </row>
    <row r="11457" spans="3:5" x14ac:dyDescent="0.25">
      <c r="C11457" s="11"/>
      <c r="D11457" s="11"/>
      <c r="E11457" s="11"/>
    </row>
    <row r="11458" spans="3:5" x14ac:dyDescent="0.25">
      <c r="C11458" s="11"/>
      <c r="D11458" s="11"/>
      <c r="E11458" s="11"/>
    </row>
    <row r="11459" spans="3:5" x14ac:dyDescent="0.25">
      <c r="C11459" s="11"/>
      <c r="D11459" s="11"/>
      <c r="E11459" s="11"/>
    </row>
    <row r="11460" spans="3:5" x14ac:dyDescent="0.25">
      <c r="C11460" s="11"/>
      <c r="D11460" s="11"/>
      <c r="E11460" s="11"/>
    </row>
    <row r="11461" spans="3:5" x14ac:dyDescent="0.25">
      <c r="C11461" s="11"/>
      <c r="D11461" s="11"/>
      <c r="E11461" s="11"/>
    </row>
    <row r="11462" spans="3:5" x14ac:dyDescent="0.25">
      <c r="C11462" s="11"/>
      <c r="D11462" s="11"/>
      <c r="E11462" s="11"/>
    </row>
    <row r="11463" spans="3:5" x14ac:dyDescent="0.25">
      <c r="C11463" s="11"/>
      <c r="D11463" s="11"/>
      <c r="E11463" s="11"/>
    </row>
    <row r="11464" spans="3:5" x14ac:dyDescent="0.25">
      <c r="C11464" s="11"/>
      <c r="D11464" s="11"/>
      <c r="E11464" s="11"/>
    </row>
    <row r="11465" spans="3:5" x14ac:dyDescent="0.25">
      <c r="C11465" s="11"/>
      <c r="D11465" s="11"/>
      <c r="E11465" s="11"/>
    </row>
    <row r="11466" spans="3:5" x14ac:dyDescent="0.25">
      <c r="C11466" s="11"/>
      <c r="D11466" s="11"/>
      <c r="E11466" s="11"/>
    </row>
    <row r="11467" spans="3:5" x14ac:dyDescent="0.25">
      <c r="C11467" s="11"/>
      <c r="D11467" s="11"/>
      <c r="E11467" s="11"/>
    </row>
    <row r="11468" spans="3:5" x14ac:dyDescent="0.25">
      <c r="C11468" s="11"/>
      <c r="D11468" s="11"/>
      <c r="E11468" s="11"/>
    </row>
    <row r="11469" spans="3:5" x14ac:dyDescent="0.25">
      <c r="C11469" s="11"/>
      <c r="D11469" s="11"/>
      <c r="E11469" s="11"/>
    </row>
    <row r="11470" spans="3:5" x14ac:dyDescent="0.25">
      <c r="C11470" s="11"/>
      <c r="D11470" s="11"/>
      <c r="E11470" s="11"/>
    </row>
    <row r="11471" spans="3:5" x14ac:dyDescent="0.25">
      <c r="C11471" s="11"/>
      <c r="D11471" s="11"/>
      <c r="E11471" s="11"/>
    </row>
    <row r="11472" spans="3:5" x14ac:dyDescent="0.25">
      <c r="C11472" s="11"/>
      <c r="D11472" s="11"/>
      <c r="E11472" s="11"/>
    </row>
    <row r="11473" spans="3:5" x14ac:dyDescent="0.25">
      <c r="C11473" s="11"/>
      <c r="D11473" s="11"/>
      <c r="E11473" s="11"/>
    </row>
    <row r="11474" spans="3:5" x14ac:dyDescent="0.25">
      <c r="C11474" s="11"/>
      <c r="D11474" s="11"/>
      <c r="E11474" s="11"/>
    </row>
    <row r="11475" spans="3:5" x14ac:dyDescent="0.25">
      <c r="C11475" s="11"/>
      <c r="D11475" s="11"/>
      <c r="E11475" s="11"/>
    </row>
    <row r="11476" spans="3:5" x14ac:dyDescent="0.25">
      <c r="C11476" s="11"/>
      <c r="D11476" s="11"/>
      <c r="E11476" s="11"/>
    </row>
    <row r="11477" spans="3:5" x14ac:dyDescent="0.25">
      <c r="C11477" s="11"/>
      <c r="D11477" s="11"/>
      <c r="E11477" s="11"/>
    </row>
    <row r="11478" spans="3:5" x14ac:dyDescent="0.25">
      <c r="C11478" s="11"/>
      <c r="D11478" s="11"/>
      <c r="E11478" s="11"/>
    </row>
    <row r="11479" spans="3:5" x14ac:dyDescent="0.25">
      <c r="C11479" s="11"/>
      <c r="D11479" s="11"/>
      <c r="E11479" s="11"/>
    </row>
    <row r="11480" spans="3:5" x14ac:dyDescent="0.25">
      <c r="C11480" s="11"/>
      <c r="D11480" s="11"/>
      <c r="E11480" s="11"/>
    </row>
    <row r="11481" spans="3:5" x14ac:dyDescent="0.25">
      <c r="C11481" s="11"/>
      <c r="D11481" s="11"/>
      <c r="E11481" s="11"/>
    </row>
    <row r="11482" spans="3:5" x14ac:dyDescent="0.25">
      <c r="C11482" s="11"/>
      <c r="D11482" s="11"/>
      <c r="E11482" s="11"/>
    </row>
    <row r="11483" spans="3:5" x14ac:dyDescent="0.25">
      <c r="C11483" s="11"/>
      <c r="D11483" s="11"/>
      <c r="E11483" s="11"/>
    </row>
    <row r="11484" spans="3:5" x14ac:dyDescent="0.25">
      <c r="C11484" s="11"/>
      <c r="D11484" s="11"/>
      <c r="E11484" s="11"/>
    </row>
    <row r="11485" spans="3:5" x14ac:dyDescent="0.25">
      <c r="C11485" s="11"/>
      <c r="D11485" s="11"/>
      <c r="E11485" s="11"/>
    </row>
    <row r="11486" spans="3:5" x14ac:dyDescent="0.25">
      <c r="C11486" s="11"/>
      <c r="D11486" s="11"/>
      <c r="E11486" s="11"/>
    </row>
    <row r="11487" spans="3:5" x14ac:dyDescent="0.25">
      <c r="C11487" s="11"/>
      <c r="D11487" s="11"/>
      <c r="E11487" s="11"/>
    </row>
    <row r="11488" spans="3:5" x14ac:dyDescent="0.25">
      <c r="C11488" s="11"/>
      <c r="D11488" s="11"/>
      <c r="E11488" s="11"/>
    </row>
    <row r="11489" spans="3:5" x14ac:dyDescent="0.25">
      <c r="C11489" s="11"/>
      <c r="D11489" s="11"/>
      <c r="E11489" s="11"/>
    </row>
    <row r="11490" spans="3:5" x14ac:dyDescent="0.25">
      <c r="C11490" s="11"/>
      <c r="D11490" s="11"/>
      <c r="E11490" s="11"/>
    </row>
    <row r="11491" spans="3:5" x14ac:dyDescent="0.25">
      <c r="C11491" s="11"/>
      <c r="D11491" s="11"/>
      <c r="E11491" s="11"/>
    </row>
    <row r="11492" spans="3:5" x14ac:dyDescent="0.25">
      <c r="C11492" s="11"/>
      <c r="D11492" s="11"/>
      <c r="E11492" s="11"/>
    </row>
    <row r="11493" spans="3:5" x14ac:dyDescent="0.25">
      <c r="C11493" s="11"/>
      <c r="D11493" s="11"/>
      <c r="E11493" s="11"/>
    </row>
    <row r="11494" spans="3:5" x14ac:dyDescent="0.25">
      <c r="C11494" s="11"/>
      <c r="D11494" s="11"/>
      <c r="E11494" s="11"/>
    </row>
    <row r="11495" spans="3:5" x14ac:dyDescent="0.25">
      <c r="C11495" s="11"/>
      <c r="D11495" s="11"/>
      <c r="E11495" s="11"/>
    </row>
    <row r="11496" spans="3:5" x14ac:dyDescent="0.25">
      <c r="C11496" s="11"/>
      <c r="D11496" s="11"/>
      <c r="E11496" s="11"/>
    </row>
    <row r="11497" spans="3:5" x14ac:dyDescent="0.25">
      <c r="C11497" s="11"/>
      <c r="D11497" s="11"/>
      <c r="E11497" s="11"/>
    </row>
    <row r="11498" spans="3:5" x14ac:dyDescent="0.25">
      <c r="C11498" s="11"/>
      <c r="D11498" s="11"/>
      <c r="E11498" s="11"/>
    </row>
    <row r="11499" spans="3:5" x14ac:dyDescent="0.25">
      <c r="C11499" s="11"/>
      <c r="D11499" s="11"/>
      <c r="E11499" s="11"/>
    </row>
    <row r="11500" spans="3:5" x14ac:dyDescent="0.25">
      <c r="C11500" s="11"/>
      <c r="D11500" s="11"/>
      <c r="E11500" s="11"/>
    </row>
    <row r="11501" spans="3:5" x14ac:dyDescent="0.25">
      <c r="C11501" s="11"/>
      <c r="D11501" s="11"/>
      <c r="E11501" s="11"/>
    </row>
    <row r="11502" spans="3:5" x14ac:dyDescent="0.25">
      <c r="C11502" s="11"/>
      <c r="D11502" s="11"/>
      <c r="E11502" s="11"/>
    </row>
    <row r="11503" spans="3:5" x14ac:dyDescent="0.25">
      <c r="C11503" s="11"/>
      <c r="D11503" s="11"/>
      <c r="E11503" s="11"/>
    </row>
    <row r="11504" spans="3:5" x14ac:dyDescent="0.25">
      <c r="C11504" s="11"/>
      <c r="D11504" s="11"/>
      <c r="E11504" s="11"/>
    </row>
    <row r="11505" spans="3:5" x14ac:dyDescent="0.25">
      <c r="C11505" s="11"/>
      <c r="D11505" s="11"/>
      <c r="E11505" s="11"/>
    </row>
    <row r="11506" spans="3:5" x14ac:dyDescent="0.25">
      <c r="C11506" s="11"/>
      <c r="D11506" s="11"/>
      <c r="E11506" s="11"/>
    </row>
    <row r="11507" spans="3:5" x14ac:dyDescent="0.25">
      <c r="C11507" s="11"/>
      <c r="D11507" s="11"/>
      <c r="E11507" s="11"/>
    </row>
    <row r="11508" spans="3:5" x14ac:dyDescent="0.25">
      <c r="C11508" s="11"/>
      <c r="D11508" s="11"/>
      <c r="E11508" s="11"/>
    </row>
    <row r="11509" spans="3:5" x14ac:dyDescent="0.25">
      <c r="C11509" s="11"/>
      <c r="D11509" s="11"/>
      <c r="E11509" s="11"/>
    </row>
    <row r="11510" spans="3:5" x14ac:dyDescent="0.25">
      <c r="C11510" s="11"/>
      <c r="D11510" s="11"/>
      <c r="E11510" s="11"/>
    </row>
    <row r="11511" spans="3:5" x14ac:dyDescent="0.25">
      <c r="C11511" s="11"/>
      <c r="D11511" s="11"/>
      <c r="E11511" s="11"/>
    </row>
    <row r="11512" spans="3:5" x14ac:dyDescent="0.25">
      <c r="C11512" s="11"/>
      <c r="D11512" s="11"/>
      <c r="E11512" s="11"/>
    </row>
    <row r="11513" spans="3:5" x14ac:dyDescent="0.25">
      <c r="C11513" s="11"/>
      <c r="D11513" s="11"/>
      <c r="E11513" s="11"/>
    </row>
    <row r="11514" spans="3:5" x14ac:dyDescent="0.25">
      <c r="C11514" s="11"/>
      <c r="D11514" s="11"/>
      <c r="E11514" s="11"/>
    </row>
    <row r="11515" spans="3:5" x14ac:dyDescent="0.25">
      <c r="C11515" s="11"/>
      <c r="D11515" s="11"/>
      <c r="E11515" s="11"/>
    </row>
    <row r="11516" spans="3:5" x14ac:dyDescent="0.25">
      <c r="C11516" s="11"/>
      <c r="D11516" s="11"/>
      <c r="E11516" s="11"/>
    </row>
    <row r="11517" spans="3:5" x14ac:dyDescent="0.25">
      <c r="C11517" s="11"/>
      <c r="D11517" s="11"/>
      <c r="E11517" s="11"/>
    </row>
    <row r="11518" spans="3:5" x14ac:dyDescent="0.25">
      <c r="C11518" s="11"/>
      <c r="D11518" s="11"/>
      <c r="E11518" s="11"/>
    </row>
    <row r="11519" spans="3:5" x14ac:dyDescent="0.25">
      <c r="C11519" s="11"/>
      <c r="D11519" s="11"/>
      <c r="E11519" s="11"/>
    </row>
    <row r="11520" spans="3:5" x14ac:dyDescent="0.25">
      <c r="C11520" s="11"/>
      <c r="D11520" s="11"/>
      <c r="E11520" s="11"/>
    </row>
    <row r="11521" spans="3:5" x14ac:dyDescent="0.25">
      <c r="C11521" s="11"/>
      <c r="D11521" s="11"/>
      <c r="E11521" s="11"/>
    </row>
    <row r="11522" spans="3:5" x14ac:dyDescent="0.25">
      <c r="C11522" s="11"/>
      <c r="D11522" s="11"/>
      <c r="E11522" s="11"/>
    </row>
    <row r="11523" spans="3:5" x14ac:dyDescent="0.25">
      <c r="C11523" s="11"/>
      <c r="D11523" s="11"/>
      <c r="E11523" s="11"/>
    </row>
    <row r="11524" spans="3:5" x14ac:dyDescent="0.25">
      <c r="C11524" s="11"/>
      <c r="D11524" s="11"/>
      <c r="E11524" s="11"/>
    </row>
    <row r="11525" spans="3:5" x14ac:dyDescent="0.25">
      <c r="C11525" s="11"/>
      <c r="D11525" s="11"/>
      <c r="E11525" s="11"/>
    </row>
    <row r="11526" spans="3:5" x14ac:dyDescent="0.25">
      <c r="C11526" s="11"/>
      <c r="D11526" s="11"/>
      <c r="E11526" s="11"/>
    </row>
    <row r="11527" spans="3:5" x14ac:dyDescent="0.25">
      <c r="C11527" s="11"/>
      <c r="D11527" s="11"/>
      <c r="E11527" s="11"/>
    </row>
    <row r="11528" spans="3:5" x14ac:dyDescent="0.25">
      <c r="C11528" s="11"/>
      <c r="D11528" s="11"/>
      <c r="E11528" s="11"/>
    </row>
    <row r="11529" spans="3:5" x14ac:dyDescent="0.25">
      <c r="C11529" s="11"/>
      <c r="D11529" s="11"/>
      <c r="E11529" s="11"/>
    </row>
    <row r="11530" spans="3:5" x14ac:dyDescent="0.25">
      <c r="C11530" s="11"/>
      <c r="D11530" s="11"/>
      <c r="E11530" s="11"/>
    </row>
    <row r="11531" spans="3:5" x14ac:dyDescent="0.25">
      <c r="C11531" s="11"/>
      <c r="D11531" s="11"/>
      <c r="E11531" s="11"/>
    </row>
    <row r="11532" spans="3:5" x14ac:dyDescent="0.25">
      <c r="C11532" s="11"/>
      <c r="D11532" s="11"/>
      <c r="E11532" s="11"/>
    </row>
    <row r="11533" spans="3:5" x14ac:dyDescent="0.25">
      <c r="C11533" s="11"/>
      <c r="D11533" s="11"/>
      <c r="E11533" s="11"/>
    </row>
    <row r="11534" spans="3:5" x14ac:dyDescent="0.25">
      <c r="C11534" s="11"/>
      <c r="D11534" s="11"/>
      <c r="E11534" s="11"/>
    </row>
    <row r="11535" spans="3:5" x14ac:dyDescent="0.25">
      <c r="C11535" s="11"/>
      <c r="D11535" s="11"/>
      <c r="E11535" s="11"/>
    </row>
    <row r="11536" spans="3:5" x14ac:dyDescent="0.25">
      <c r="C11536" s="11"/>
      <c r="D11536" s="11"/>
      <c r="E11536" s="11"/>
    </row>
    <row r="11537" spans="3:5" x14ac:dyDescent="0.25">
      <c r="C11537" s="11"/>
      <c r="D11537" s="11"/>
      <c r="E11537" s="11"/>
    </row>
    <row r="11538" spans="3:5" x14ac:dyDescent="0.25">
      <c r="C11538" s="11"/>
      <c r="D11538" s="11"/>
      <c r="E11538" s="11"/>
    </row>
    <row r="11539" spans="3:5" x14ac:dyDescent="0.25">
      <c r="C11539" s="11"/>
      <c r="D11539" s="11"/>
      <c r="E11539" s="11"/>
    </row>
    <row r="11540" spans="3:5" x14ac:dyDescent="0.25">
      <c r="C11540" s="11"/>
      <c r="D11540" s="11"/>
      <c r="E11540" s="11"/>
    </row>
    <row r="11541" spans="3:5" x14ac:dyDescent="0.25">
      <c r="C11541" s="11"/>
      <c r="D11541" s="11"/>
      <c r="E11541" s="11"/>
    </row>
    <row r="11542" spans="3:5" x14ac:dyDescent="0.25">
      <c r="C11542" s="11"/>
      <c r="D11542" s="11"/>
      <c r="E11542" s="11"/>
    </row>
    <row r="11543" spans="3:5" x14ac:dyDescent="0.25">
      <c r="C11543" s="11"/>
      <c r="D11543" s="11"/>
      <c r="E11543" s="11"/>
    </row>
    <row r="11544" spans="3:5" x14ac:dyDescent="0.25">
      <c r="C11544" s="11"/>
      <c r="D11544" s="11"/>
      <c r="E11544" s="11"/>
    </row>
    <row r="11545" spans="3:5" x14ac:dyDescent="0.25">
      <c r="C11545" s="11"/>
      <c r="D11545" s="11"/>
      <c r="E11545" s="11"/>
    </row>
    <row r="11546" spans="3:5" x14ac:dyDescent="0.25">
      <c r="C11546" s="11"/>
      <c r="D11546" s="11"/>
      <c r="E11546" s="11"/>
    </row>
    <row r="11547" spans="3:5" x14ac:dyDescent="0.25">
      <c r="C11547" s="11"/>
      <c r="D11547" s="11"/>
      <c r="E11547" s="11"/>
    </row>
    <row r="11548" spans="3:5" x14ac:dyDescent="0.25">
      <c r="C11548" s="11"/>
      <c r="D11548" s="11"/>
      <c r="E11548" s="11"/>
    </row>
    <row r="11549" spans="3:5" x14ac:dyDescent="0.25">
      <c r="C11549" s="11"/>
      <c r="D11549" s="11"/>
      <c r="E11549" s="11"/>
    </row>
    <row r="11550" spans="3:5" x14ac:dyDescent="0.25">
      <c r="C11550" s="11"/>
      <c r="D11550" s="11"/>
      <c r="E11550" s="11"/>
    </row>
    <row r="11551" spans="3:5" x14ac:dyDescent="0.25">
      <c r="C11551" s="11"/>
      <c r="D11551" s="11"/>
      <c r="E11551" s="11"/>
    </row>
    <row r="11552" spans="3:5" x14ac:dyDescent="0.25">
      <c r="C11552" s="11"/>
      <c r="D11552" s="11"/>
      <c r="E11552" s="11"/>
    </row>
    <row r="11553" spans="3:5" x14ac:dyDescent="0.25">
      <c r="C11553" s="11"/>
      <c r="D11553" s="11"/>
      <c r="E11553" s="11"/>
    </row>
    <row r="11554" spans="3:5" x14ac:dyDescent="0.25">
      <c r="C11554" s="11"/>
      <c r="D11554" s="11"/>
      <c r="E11554" s="11"/>
    </row>
    <row r="11555" spans="3:5" x14ac:dyDescent="0.25">
      <c r="C11555" s="11"/>
      <c r="D11555" s="11"/>
      <c r="E11555" s="11"/>
    </row>
    <row r="11556" spans="3:5" x14ac:dyDescent="0.25">
      <c r="C11556" s="11"/>
      <c r="D11556" s="11"/>
      <c r="E11556" s="11"/>
    </row>
    <row r="11557" spans="3:5" x14ac:dyDescent="0.25">
      <c r="C11557" s="11"/>
      <c r="D11557" s="11"/>
      <c r="E11557" s="11"/>
    </row>
    <row r="11558" spans="3:5" x14ac:dyDescent="0.25">
      <c r="C11558" s="11"/>
      <c r="D11558" s="11"/>
      <c r="E11558" s="11"/>
    </row>
    <row r="11559" spans="3:5" x14ac:dyDescent="0.25">
      <c r="C11559" s="11"/>
      <c r="D11559" s="11"/>
      <c r="E11559" s="11"/>
    </row>
    <row r="11560" spans="3:5" x14ac:dyDescent="0.25">
      <c r="C11560" s="11"/>
      <c r="D11560" s="11"/>
      <c r="E11560" s="11"/>
    </row>
    <row r="11561" spans="3:5" x14ac:dyDescent="0.25">
      <c r="C11561" s="11"/>
      <c r="D11561" s="11"/>
      <c r="E11561" s="11"/>
    </row>
    <row r="11562" spans="3:5" x14ac:dyDescent="0.25">
      <c r="C11562" s="11"/>
      <c r="D11562" s="11"/>
      <c r="E11562" s="11"/>
    </row>
    <row r="11563" spans="3:5" x14ac:dyDescent="0.25">
      <c r="C11563" s="11"/>
      <c r="D11563" s="11"/>
      <c r="E11563" s="11"/>
    </row>
    <row r="11564" spans="3:5" x14ac:dyDescent="0.25">
      <c r="C11564" s="11"/>
      <c r="D11564" s="11"/>
      <c r="E11564" s="11"/>
    </row>
    <row r="11565" spans="3:5" x14ac:dyDescent="0.25">
      <c r="C11565" s="11"/>
      <c r="D11565" s="11"/>
      <c r="E11565" s="11"/>
    </row>
    <row r="11566" spans="3:5" x14ac:dyDescent="0.25">
      <c r="C11566" s="11"/>
      <c r="D11566" s="11"/>
      <c r="E11566" s="11"/>
    </row>
    <row r="11567" spans="3:5" x14ac:dyDescent="0.25">
      <c r="C11567" s="11"/>
      <c r="D11567" s="11"/>
      <c r="E11567" s="11"/>
    </row>
    <row r="11568" spans="3:5" x14ac:dyDescent="0.25">
      <c r="C11568" s="11"/>
      <c r="D11568" s="11"/>
      <c r="E11568" s="11"/>
    </row>
    <row r="11569" spans="3:5" x14ac:dyDescent="0.25">
      <c r="C11569" s="11"/>
      <c r="D11569" s="11"/>
      <c r="E11569" s="11"/>
    </row>
    <row r="11570" spans="3:5" x14ac:dyDescent="0.25">
      <c r="C11570" s="11"/>
      <c r="D11570" s="11"/>
      <c r="E11570" s="11"/>
    </row>
    <row r="11571" spans="3:5" x14ac:dyDescent="0.25">
      <c r="C11571" s="11"/>
      <c r="D11571" s="11"/>
      <c r="E11571" s="11"/>
    </row>
    <row r="11572" spans="3:5" x14ac:dyDescent="0.25">
      <c r="C11572" s="11"/>
      <c r="D11572" s="11"/>
      <c r="E11572" s="11"/>
    </row>
    <row r="11573" spans="3:5" x14ac:dyDescent="0.25">
      <c r="C11573" s="11"/>
      <c r="D11573" s="11"/>
      <c r="E11573" s="11"/>
    </row>
    <row r="11574" spans="3:5" x14ac:dyDescent="0.25">
      <c r="C11574" s="11"/>
      <c r="D11574" s="11"/>
      <c r="E11574" s="11"/>
    </row>
    <row r="11575" spans="3:5" x14ac:dyDescent="0.25">
      <c r="C11575" s="11"/>
      <c r="D11575" s="11"/>
      <c r="E11575" s="11"/>
    </row>
    <row r="11576" spans="3:5" x14ac:dyDescent="0.25">
      <c r="C11576" s="11"/>
      <c r="D11576" s="11"/>
      <c r="E11576" s="11"/>
    </row>
    <row r="11577" spans="3:5" x14ac:dyDescent="0.25">
      <c r="C11577" s="11"/>
      <c r="D11577" s="11"/>
      <c r="E11577" s="11"/>
    </row>
    <row r="11578" spans="3:5" x14ac:dyDescent="0.25">
      <c r="C11578" s="11"/>
      <c r="D11578" s="11"/>
      <c r="E11578" s="11"/>
    </row>
    <row r="11579" spans="3:5" x14ac:dyDescent="0.25">
      <c r="C11579" s="11"/>
      <c r="D11579" s="11"/>
      <c r="E11579" s="11"/>
    </row>
    <row r="11580" spans="3:5" x14ac:dyDescent="0.25">
      <c r="C11580" s="11"/>
      <c r="D11580" s="11"/>
      <c r="E11580" s="11"/>
    </row>
    <row r="11581" spans="3:5" x14ac:dyDescent="0.25">
      <c r="C11581" s="11"/>
      <c r="D11581" s="11"/>
      <c r="E11581" s="11"/>
    </row>
    <row r="11582" spans="3:5" x14ac:dyDescent="0.25">
      <c r="C11582" s="11"/>
      <c r="D11582" s="11"/>
      <c r="E11582" s="11"/>
    </row>
    <row r="11583" spans="3:5" x14ac:dyDescent="0.25">
      <c r="C11583" s="11"/>
      <c r="D11583" s="11"/>
      <c r="E11583" s="11"/>
    </row>
    <row r="11584" spans="3:5" x14ac:dyDescent="0.25">
      <c r="C11584" s="11"/>
      <c r="D11584" s="11"/>
      <c r="E11584" s="11"/>
    </row>
    <row r="11585" spans="3:5" x14ac:dyDescent="0.25">
      <c r="C11585" s="11"/>
      <c r="D11585" s="11"/>
      <c r="E11585" s="11"/>
    </row>
    <row r="11586" spans="3:5" x14ac:dyDescent="0.25">
      <c r="C11586" s="11"/>
      <c r="D11586" s="11"/>
      <c r="E11586" s="11"/>
    </row>
    <row r="11587" spans="3:5" x14ac:dyDescent="0.25">
      <c r="C11587" s="11"/>
      <c r="D11587" s="11"/>
      <c r="E11587" s="11"/>
    </row>
    <row r="11588" spans="3:5" x14ac:dyDescent="0.25">
      <c r="C11588" s="11"/>
      <c r="D11588" s="11"/>
      <c r="E11588" s="11"/>
    </row>
    <row r="11589" spans="3:5" x14ac:dyDescent="0.25">
      <c r="C11589" s="11"/>
      <c r="D11589" s="11"/>
      <c r="E11589" s="11"/>
    </row>
    <row r="11590" spans="3:5" x14ac:dyDescent="0.25">
      <c r="C11590" s="11"/>
      <c r="D11590" s="11"/>
      <c r="E11590" s="11"/>
    </row>
    <row r="11591" spans="3:5" x14ac:dyDescent="0.25">
      <c r="C11591" s="11"/>
      <c r="D11591" s="11"/>
      <c r="E11591" s="11"/>
    </row>
    <row r="11592" spans="3:5" x14ac:dyDescent="0.25">
      <c r="C11592" s="11"/>
      <c r="D11592" s="11"/>
      <c r="E11592" s="11"/>
    </row>
    <row r="11593" spans="3:5" x14ac:dyDescent="0.25">
      <c r="C11593" s="11"/>
      <c r="D11593" s="11"/>
      <c r="E11593" s="11"/>
    </row>
    <row r="11594" spans="3:5" x14ac:dyDescent="0.25">
      <c r="C11594" s="11"/>
      <c r="D11594" s="11"/>
      <c r="E11594" s="11"/>
    </row>
    <row r="11595" spans="3:5" x14ac:dyDescent="0.25">
      <c r="C11595" s="11"/>
      <c r="D11595" s="11"/>
      <c r="E11595" s="11"/>
    </row>
    <row r="11596" spans="3:5" x14ac:dyDescent="0.25">
      <c r="C11596" s="11"/>
      <c r="D11596" s="11"/>
      <c r="E11596" s="11"/>
    </row>
    <row r="11597" spans="3:5" x14ac:dyDescent="0.25">
      <c r="C11597" s="11"/>
      <c r="D11597" s="11"/>
      <c r="E11597" s="11"/>
    </row>
    <row r="11598" spans="3:5" x14ac:dyDescent="0.25">
      <c r="C11598" s="11"/>
      <c r="D11598" s="11"/>
      <c r="E11598" s="11"/>
    </row>
    <row r="11599" spans="3:5" x14ac:dyDescent="0.25">
      <c r="C11599" s="11"/>
      <c r="D11599" s="11"/>
      <c r="E11599" s="11"/>
    </row>
    <row r="11600" spans="3:5" x14ac:dyDescent="0.25">
      <c r="C11600" s="11"/>
      <c r="D11600" s="11"/>
      <c r="E11600" s="11"/>
    </row>
    <row r="11601" spans="3:5" x14ac:dyDescent="0.25">
      <c r="C11601" s="11"/>
      <c r="D11601" s="11"/>
      <c r="E11601" s="11"/>
    </row>
    <row r="11602" spans="3:5" x14ac:dyDescent="0.25">
      <c r="C11602" s="11"/>
      <c r="D11602" s="11"/>
      <c r="E11602" s="11"/>
    </row>
    <row r="11603" spans="3:5" x14ac:dyDescent="0.25">
      <c r="C11603" s="11"/>
      <c r="D11603" s="11"/>
      <c r="E11603" s="11"/>
    </row>
    <row r="11604" spans="3:5" x14ac:dyDescent="0.25">
      <c r="C11604" s="11"/>
      <c r="D11604" s="11"/>
      <c r="E11604" s="11"/>
    </row>
    <row r="11605" spans="3:5" x14ac:dyDescent="0.25">
      <c r="C11605" s="11"/>
      <c r="D11605" s="11"/>
      <c r="E11605" s="11"/>
    </row>
    <row r="11606" spans="3:5" x14ac:dyDescent="0.25">
      <c r="C11606" s="11"/>
      <c r="D11606" s="11"/>
      <c r="E11606" s="11"/>
    </row>
    <row r="11607" spans="3:5" x14ac:dyDescent="0.25">
      <c r="C11607" s="11"/>
      <c r="D11607" s="11"/>
      <c r="E11607" s="11"/>
    </row>
    <row r="11608" spans="3:5" x14ac:dyDescent="0.25">
      <c r="C11608" s="11"/>
      <c r="D11608" s="11"/>
      <c r="E11608" s="11"/>
    </row>
    <row r="11609" spans="3:5" x14ac:dyDescent="0.25">
      <c r="C11609" s="11"/>
      <c r="D11609" s="11"/>
      <c r="E11609" s="11"/>
    </row>
    <row r="11610" spans="3:5" x14ac:dyDescent="0.25">
      <c r="C11610" s="11"/>
      <c r="D11610" s="11"/>
      <c r="E11610" s="11"/>
    </row>
    <row r="11611" spans="3:5" x14ac:dyDescent="0.25">
      <c r="C11611" s="11"/>
      <c r="D11611" s="11"/>
      <c r="E11611" s="11"/>
    </row>
    <row r="11612" spans="3:5" x14ac:dyDescent="0.25">
      <c r="C11612" s="11"/>
      <c r="D11612" s="11"/>
      <c r="E11612" s="11"/>
    </row>
    <row r="11613" spans="3:5" x14ac:dyDescent="0.25">
      <c r="C11613" s="11"/>
      <c r="D11613" s="11"/>
      <c r="E11613" s="11"/>
    </row>
    <row r="11614" spans="3:5" x14ac:dyDescent="0.25">
      <c r="C11614" s="11"/>
      <c r="D11614" s="11"/>
      <c r="E11614" s="11"/>
    </row>
    <row r="11615" spans="3:5" x14ac:dyDescent="0.25">
      <c r="C11615" s="11"/>
      <c r="D11615" s="11"/>
      <c r="E11615" s="11"/>
    </row>
    <row r="11616" spans="3:5" x14ac:dyDescent="0.25">
      <c r="C11616" s="11"/>
      <c r="D11616" s="11"/>
      <c r="E11616" s="11"/>
    </row>
    <row r="11617" spans="3:5" x14ac:dyDescent="0.25">
      <c r="C11617" s="11"/>
      <c r="D11617" s="11"/>
      <c r="E11617" s="11"/>
    </row>
    <row r="11618" spans="3:5" x14ac:dyDescent="0.25">
      <c r="C11618" s="11"/>
      <c r="D11618" s="11"/>
      <c r="E11618" s="11"/>
    </row>
    <row r="11619" spans="3:5" x14ac:dyDescent="0.25">
      <c r="C11619" s="11"/>
      <c r="D11619" s="11"/>
      <c r="E11619" s="11"/>
    </row>
    <row r="11620" spans="3:5" x14ac:dyDescent="0.25">
      <c r="C11620" s="11"/>
      <c r="D11620" s="11"/>
      <c r="E11620" s="11"/>
    </row>
    <row r="11621" spans="3:5" x14ac:dyDescent="0.25">
      <c r="C11621" s="11"/>
      <c r="D11621" s="11"/>
      <c r="E11621" s="11"/>
    </row>
    <row r="11622" spans="3:5" x14ac:dyDescent="0.25">
      <c r="C11622" s="11"/>
      <c r="D11622" s="11"/>
      <c r="E11622" s="11"/>
    </row>
    <row r="11623" spans="3:5" x14ac:dyDescent="0.25">
      <c r="C11623" s="11"/>
      <c r="D11623" s="11"/>
      <c r="E11623" s="11"/>
    </row>
    <row r="11624" spans="3:5" x14ac:dyDescent="0.25">
      <c r="C11624" s="11"/>
      <c r="D11624" s="11"/>
      <c r="E11624" s="11"/>
    </row>
    <row r="11625" spans="3:5" x14ac:dyDescent="0.25">
      <c r="C11625" s="11"/>
      <c r="D11625" s="11"/>
      <c r="E11625" s="11"/>
    </row>
    <row r="11626" spans="3:5" x14ac:dyDescent="0.25">
      <c r="C11626" s="11"/>
      <c r="D11626" s="11"/>
      <c r="E11626" s="11"/>
    </row>
    <row r="11627" spans="3:5" x14ac:dyDescent="0.25">
      <c r="C11627" s="11"/>
      <c r="D11627" s="11"/>
      <c r="E11627" s="11"/>
    </row>
    <row r="11628" spans="3:5" x14ac:dyDescent="0.25">
      <c r="C11628" s="11"/>
      <c r="D11628" s="11"/>
      <c r="E11628" s="11"/>
    </row>
    <row r="11629" spans="3:5" x14ac:dyDescent="0.25">
      <c r="C11629" s="11"/>
      <c r="D11629" s="11"/>
      <c r="E11629" s="11"/>
    </row>
    <row r="11630" spans="3:5" x14ac:dyDescent="0.25">
      <c r="C11630" s="11"/>
      <c r="D11630" s="11"/>
      <c r="E11630" s="11"/>
    </row>
    <row r="11631" spans="3:5" x14ac:dyDescent="0.25">
      <c r="C11631" s="11"/>
      <c r="D11631" s="11"/>
      <c r="E11631" s="11"/>
    </row>
    <row r="11632" spans="3:5" x14ac:dyDescent="0.25">
      <c r="C11632" s="11"/>
      <c r="D11632" s="11"/>
      <c r="E11632" s="11"/>
    </row>
    <row r="11633" spans="3:5" x14ac:dyDescent="0.25">
      <c r="C11633" s="11"/>
      <c r="D11633" s="11"/>
      <c r="E11633" s="11"/>
    </row>
    <row r="11634" spans="3:5" x14ac:dyDescent="0.25">
      <c r="C11634" s="11"/>
      <c r="D11634" s="11"/>
      <c r="E11634" s="11"/>
    </row>
    <row r="11635" spans="3:5" x14ac:dyDescent="0.25">
      <c r="C11635" s="11"/>
      <c r="D11635" s="11"/>
      <c r="E11635" s="11"/>
    </row>
    <row r="11636" spans="3:5" x14ac:dyDescent="0.25">
      <c r="C11636" s="11"/>
      <c r="D11636" s="11"/>
      <c r="E11636" s="11"/>
    </row>
    <row r="11637" spans="3:5" x14ac:dyDescent="0.25">
      <c r="C11637" s="11"/>
      <c r="D11637" s="11"/>
      <c r="E11637" s="11"/>
    </row>
    <row r="11638" spans="3:5" x14ac:dyDescent="0.25">
      <c r="C11638" s="11"/>
      <c r="D11638" s="11"/>
      <c r="E11638" s="11"/>
    </row>
    <row r="11639" spans="3:5" x14ac:dyDescent="0.25">
      <c r="C11639" s="11"/>
      <c r="D11639" s="11"/>
      <c r="E11639" s="11"/>
    </row>
    <row r="11640" spans="3:5" x14ac:dyDescent="0.25">
      <c r="C11640" s="11"/>
      <c r="D11640" s="11"/>
      <c r="E11640" s="11"/>
    </row>
    <row r="11641" spans="3:5" x14ac:dyDescent="0.25">
      <c r="C11641" s="11"/>
      <c r="D11641" s="11"/>
      <c r="E11641" s="11"/>
    </row>
    <row r="11642" spans="3:5" x14ac:dyDescent="0.25">
      <c r="C11642" s="11"/>
      <c r="D11642" s="11"/>
      <c r="E11642" s="11"/>
    </row>
    <row r="11643" spans="3:5" x14ac:dyDescent="0.25">
      <c r="C11643" s="11"/>
      <c r="D11643" s="11"/>
      <c r="E11643" s="11"/>
    </row>
    <row r="11644" spans="3:5" x14ac:dyDescent="0.25">
      <c r="C11644" s="11"/>
      <c r="D11644" s="11"/>
      <c r="E11644" s="11"/>
    </row>
    <row r="11645" spans="3:5" x14ac:dyDescent="0.25">
      <c r="C11645" s="11"/>
      <c r="D11645" s="11"/>
      <c r="E11645" s="11"/>
    </row>
    <row r="11646" spans="3:5" x14ac:dyDescent="0.25">
      <c r="C11646" s="11"/>
      <c r="D11646" s="11"/>
      <c r="E11646" s="11"/>
    </row>
    <row r="11647" spans="3:5" x14ac:dyDescent="0.25">
      <c r="C11647" s="11"/>
      <c r="D11647" s="11"/>
      <c r="E11647" s="11"/>
    </row>
    <row r="11648" spans="3:5" x14ac:dyDescent="0.25">
      <c r="C11648" s="11"/>
      <c r="D11648" s="11"/>
      <c r="E11648" s="11"/>
    </row>
    <row r="11649" spans="3:5" x14ac:dyDescent="0.25">
      <c r="C11649" s="11"/>
      <c r="D11649" s="11"/>
      <c r="E11649" s="11"/>
    </row>
    <row r="11650" spans="3:5" x14ac:dyDescent="0.25">
      <c r="C11650" s="11"/>
      <c r="D11650" s="11"/>
      <c r="E11650" s="11"/>
    </row>
    <row r="11651" spans="3:5" x14ac:dyDescent="0.25">
      <c r="C11651" s="11"/>
      <c r="D11651" s="11"/>
      <c r="E11651" s="11"/>
    </row>
    <row r="11652" spans="3:5" x14ac:dyDescent="0.25">
      <c r="C11652" s="11"/>
      <c r="D11652" s="11"/>
      <c r="E11652" s="11"/>
    </row>
    <row r="11653" spans="3:5" x14ac:dyDescent="0.25">
      <c r="C11653" s="11"/>
      <c r="D11653" s="11"/>
      <c r="E11653" s="11"/>
    </row>
    <row r="11654" spans="3:5" x14ac:dyDescent="0.25">
      <c r="C11654" s="11"/>
      <c r="D11654" s="11"/>
      <c r="E11654" s="11"/>
    </row>
    <row r="11655" spans="3:5" x14ac:dyDescent="0.25">
      <c r="C11655" s="11"/>
      <c r="D11655" s="11"/>
      <c r="E11655" s="11"/>
    </row>
    <row r="11656" spans="3:5" x14ac:dyDescent="0.25">
      <c r="C11656" s="11"/>
      <c r="D11656" s="11"/>
      <c r="E11656" s="11"/>
    </row>
    <row r="11657" spans="3:5" x14ac:dyDescent="0.25">
      <c r="C11657" s="11"/>
      <c r="D11657" s="11"/>
      <c r="E11657" s="11"/>
    </row>
    <row r="11658" spans="3:5" x14ac:dyDescent="0.25">
      <c r="C11658" s="11"/>
      <c r="D11658" s="11"/>
      <c r="E11658" s="11"/>
    </row>
    <row r="11659" spans="3:5" x14ac:dyDescent="0.25">
      <c r="C11659" s="11"/>
      <c r="D11659" s="11"/>
      <c r="E11659" s="11"/>
    </row>
    <row r="11660" spans="3:5" x14ac:dyDescent="0.25">
      <c r="C11660" s="11"/>
      <c r="D11660" s="11"/>
      <c r="E11660" s="11"/>
    </row>
    <row r="11661" spans="3:5" x14ac:dyDescent="0.25">
      <c r="C11661" s="11"/>
      <c r="D11661" s="11"/>
      <c r="E11661" s="11"/>
    </row>
    <row r="11662" spans="3:5" x14ac:dyDescent="0.25">
      <c r="C11662" s="11"/>
      <c r="D11662" s="11"/>
      <c r="E11662" s="11"/>
    </row>
    <row r="11663" spans="3:5" x14ac:dyDescent="0.25">
      <c r="C11663" s="11"/>
      <c r="D11663" s="11"/>
      <c r="E11663" s="11"/>
    </row>
    <row r="11664" spans="3:5" x14ac:dyDescent="0.25">
      <c r="C11664" s="11"/>
      <c r="D11664" s="11"/>
      <c r="E11664" s="11"/>
    </row>
    <row r="11665" spans="3:5" x14ac:dyDescent="0.25">
      <c r="C11665" s="11"/>
      <c r="D11665" s="11"/>
      <c r="E11665" s="11"/>
    </row>
    <row r="11666" spans="3:5" x14ac:dyDescent="0.25">
      <c r="C11666" s="11"/>
      <c r="D11666" s="11"/>
      <c r="E11666" s="11"/>
    </row>
    <row r="11667" spans="3:5" x14ac:dyDescent="0.25">
      <c r="C11667" s="11"/>
      <c r="D11667" s="11"/>
      <c r="E11667" s="11"/>
    </row>
    <row r="11668" spans="3:5" x14ac:dyDescent="0.25">
      <c r="C11668" s="11"/>
      <c r="D11668" s="11"/>
      <c r="E11668" s="11"/>
    </row>
    <row r="11669" spans="3:5" x14ac:dyDescent="0.25">
      <c r="C11669" s="11"/>
      <c r="D11669" s="11"/>
      <c r="E11669" s="11"/>
    </row>
    <row r="11670" spans="3:5" x14ac:dyDescent="0.25">
      <c r="C11670" s="11"/>
      <c r="D11670" s="11"/>
      <c r="E11670" s="11"/>
    </row>
    <row r="11671" spans="3:5" x14ac:dyDescent="0.25">
      <c r="C11671" s="11"/>
      <c r="D11671" s="11"/>
      <c r="E11671" s="11"/>
    </row>
    <row r="11672" spans="3:5" x14ac:dyDescent="0.25">
      <c r="C11672" s="11"/>
      <c r="D11672" s="11"/>
      <c r="E11672" s="11"/>
    </row>
    <row r="11673" spans="3:5" x14ac:dyDescent="0.25">
      <c r="C11673" s="11"/>
      <c r="D11673" s="11"/>
      <c r="E11673" s="11"/>
    </row>
    <row r="11674" spans="3:5" x14ac:dyDescent="0.25">
      <c r="C11674" s="11"/>
      <c r="D11674" s="11"/>
      <c r="E11674" s="11"/>
    </row>
    <row r="11675" spans="3:5" x14ac:dyDescent="0.25">
      <c r="C11675" s="11"/>
      <c r="D11675" s="11"/>
      <c r="E11675" s="11"/>
    </row>
    <row r="11676" spans="3:5" x14ac:dyDescent="0.25">
      <c r="C11676" s="11"/>
      <c r="D11676" s="11"/>
      <c r="E11676" s="11"/>
    </row>
    <row r="11677" spans="3:5" x14ac:dyDescent="0.25">
      <c r="C11677" s="11"/>
      <c r="D11677" s="11"/>
      <c r="E11677" s="11"/>
    </row>
    <row r="11678" spans="3:5" x14ac:dyDescent="0.25">
      <c r="C11678" s="11"/>
      <c r="D11678" s="11"/>
      <c r="E11678" s="11"/>
    </row>
    <row r="11679" spans="3:5" x14ac:dyDescent="0.25">
      <c r="C11679" s="11"/>
      <c r="D11679" s="11"/>
      <c r="E11679" s="11"/>
    </row>
    <row r="11680" spans="3:5" x14ac:dyDescent="0.25">
      <c r="C11680" s="11"/>
      <c r="D11680" s="11"/>
      <c r="E11680" s="11"/>
    </row>
    <row r="11681" spans="3:5" x14ac:dyDescent="0.25">
      <c r="C11681" s="11"/>
      <c r="D11681" s="11"/>
      <c r="E11681" s="11"/>
    </row>
    <row r="11682" spans="3:5" x14ac:dyDescent="0.25">
      <c r="C11682" s="11"/>
      <c r="D11682" s="11"/>
      <c r="E11682" s="11"/>
    </row>
    <row r="11683" spans="3:5" x14ac:dyDescent="0.25">
      <c r="C11683" s="11"/>
      <c r="D11683" s="11"/>
      <c r="E11683" s="11"/>
    </row>
    <row r="11684" spans="3:5" x14ac:dyDescent="0.25">
      <c r="C11684" s="11"/>
      <c r="D11684" s="11"/>
      <c r="E11684" s="11"/>
    </row>
    <row r="11685" spans="3:5" x14ac:dyDescent="0.25">
      <c r="C11685" s="11"/>
      <c r="D11685" s="11"/>
      <c r="E11685" s="11"/>
    </row>
    <row r="11686" spans="3:5" x14ac:dyDescent="0.25">
      <c r="C11686" s="11"/>
      <c r="D11686" s="11"/>
      <c r="E11686" s="11"/>
    </row>
    <row r="11687" spans="3:5" x14ac:dyDescent="0.25">
      <c r="C11687" s="11"/>
      <c r="D11687" s="11"/>
      <c r="E11687" s="11"/>
    </row>
    <row r="11688" spans="3:5" x14ac:dyDescent="0.25">
      <c r="C11688" s="11"/>
      <c r="D11688" s="11"/>
      <c r="E11688" s="11"/>
    </row>
    <row r="11689" spans="3:5" x14ac:dyDescent="0.25">
      <c r="C11689" s="11"/>
      <c r="D11689" s="11"/>
      <c r="E11689" s="11"/>
    </row>
    <row r="11690" spans="3:5" x14ac:dyDescent="0.25">
      <c r="C11690" s="11"/>
      <c r="D11690" s="11"/>
      <c r="E11690" s="11"/>
    </row>
    <row r="11691" spans="3:5" x14ac:dyDescent="0.25">
      <c r="C11691" s="11"/>
      <c r="D11691" s="11"/>
      <c r="E11691" s="11"/>
    </row>
    <row r="11692" spans="3:5" x14ac:dyDescent="0.25">
      <c r="C11692" s="11"/>
      <c r="D11692" s="11"/>
      <c r="E11692" s="11"/>
    </row>
    <row r="11693" spans="3:5" x14ac:dyDescent="0.25">
      <c r="C11693" s="11"/>
      <c r="D11693" s="11"/>
      <c r="E11693" s="11"/>
    </row>
    <row r="11694" spans="3:5" x14ac:dyDescent="0.25">
      <c r="C11694" s="11"/>
      <c r="D11694" s="11"/>
      <c r="E11694" s="11"/>
    </row>
    <row r="11695" spans="3:5" x14ac:dyDescent="0.25">
      <c r="C11695" s="11"/>
      <c r="D11695" s="11"/>
      <c r="E11695" s="11"/>
    </row>
    <row r="11696" spans="3:5" x14ac:dyDescent="0.25">
      <c r="C11696" s="11"/>
      <c r="D11696" s="11"/>
      <c r="E11696" s="11"/>
    </row>
    <row r="11697" spans="3:5" x14ac:dyDescent="0.25">
      <c r="C11697" s="11"/>
      <c r="D11697" s="11"/>
      <c r="E11697" s="11"/>
    </row>
    <row r="11698" spans="3:5" x14ac:dyDescent="0.25">
      <c r="C11698" s="11"/>
      <c r="D11698" s="11"/>
      <c r="E11698" s="11"/>
    </row>
    <row r="11699" spans="3:5" x14ac:dyDescent="0.25">
      <c r="C11699" s="11"/>
      <c r="D11699" s="11"/>
      <c r="E11699" s="11"/>
    </row>
    <row r="11700" spans="3:5" x14ac:dyDescent="0.25">
      <c r="C11700" s="11"/>
      <c r="D11700" s="11"/>
      <c r="E11700" s="11"/>
    </row>
    <row r="11701" spans="3:5" x14ac:dyDescent="0.25">
      <c r="C11701" s="11"/>
      <c r="D11701" s="11"/>
      <c r="E11701" s="11"/>
    </row>
    <row r="11702" spans="3:5" x14ac:dyDescent="0.25">
      <c r="C11702" s="11"/>
      <c r="D11702" s="11"/>
      <c r="E11702" s="11"/>
    </row>
    <row r="11703" spans="3:5" x14ac:dyDescent="0.25">
      <c r="C11703" s="11"/>
      <c r="D11703" s="11"/>
      <c r="E11703" s="11"/>
    </row>
    <row r="11704" spans="3:5" x14ac:dyDescent="0.25">
      <c r="C11704" s="11"/>
      <c r="D11704" s="11"/>
      <c r="E11704" s="11"/>
    </row>
    <row r="11705" spans="3:5" x14ac:dyDescent="0.25">
      <c r="C11705" s="11"/>
      <c r="D11705" s="11"/>
      <c r="E11705" s="11"/>
    </row>
    <row r="11706" spans="3:5" x14ac:dyDescent="0.25">
      <c r="C11706" s="11"/>
      <c r="D11706" s="11"/>
      <c r="E11706" s="11"/>
    </row>
    <row r="11707" spans="3:5" x14ac:dyDescent="0.25">
      <c r="C11707" s="11"/>
      <c r="D11707" s="11"/>
      <c r="E11707" s="11"/>
    </row>
    <row r="11708" spans="3:5" x14ac:dyDescent="0.25">
      <c r="C11708" s="11"/>
      <c r="D11708" s="11"/>
      <c r="E11708" s="11"/>
    </row>
    <row r="11709" spans="3:5" x14ac:dyDescent="0.25">
      <c r="C11709" s="11"/>
      <c r="D11709" s="11"/>
      <c r="E11709" s="11"/>
    </row>
    <row r="11710" spans="3:5" x14ac:dyDescent="0.25">
      <c r="C11710" s="11"/>
      <c r="D11710" s="11"/>
      <c r="E11710" s="11"/>
    </row>
    <row r="11711" spans="3:5" x14ac:dyDescent="0.25">
      <c r="C11711" s="11"/>
      <c r="D11711" s="11"/>
      <c r="E11711" s="11"/>
    </row>
    <row r="11712" spans="3:5" x14ac:dyDescent="0.25">
      <c r="C11712" s="11"/>
      <c r="D11712" s="11"/>
      <c r="E11712" s="11"/>
    </row>
    <row r="11713" spans="3:5" x14ac:dyDescent="0.25">
      <c r="C11713" s="11"/>
      <c r="D11713" s="11"/>
      <c r="E11713" s="11"/>
    </row>
    <row r="11714" spans="3:5" x14ac:dyDescent="0.25">
      <c r="C11714" s="11"/>
      <c r="D11714" s="11"/>
      <c r="E11714" s="11"/>
    </row>
    <row r="11715" spans="3:5" x14ac:dyDescent="0.25">
      <c r="C11715" s="11"/>
      <c r="D11715" s="11"/>
      <c r="E11715" s="11"/>
    </row>
    <row r="11716" spans="3:5" x14ac:dyDescent="0.25">
      <c r="C11716" s="11"/>
      <c r="D11716" s="11"/>
      <c r="E11716" s="11"/>
    </row>
    <row r="11717" spans="3:5" x14ac:dyDescent="0.25">
      <c r="C11717" s="11"/>
      <c r="D11717" s="11"/>
      <c r="E11717" s="11"/>
    </row>
    <row r="11718" spans="3:5" x14ac:dyDescent="0.25">
      <c r="C11718" s="11"/>
      <c r="D11718" s="11"/>
      <c r="E11718" s="11"/>
    </row>
    <row r="11719" spans="3:5" x14ac:dyDescent="0.25">
      <c r="C11719" s="11"/>
      <c r="D11719" s="11"/>
      <c r="E11719" s="11"/>
    </row>
    <row r="11720" spans="3:5" x14ac:dyDescent="0.25">
      <c r="C11720" s="11"/>
      <c r="D11720" s="11"/>
      <c r="E11720" s="11"/>
    </row>
    <row r="11721" spans="3:5" x14ac:dyDescent="0.25">
      <c r="C11721" s="11"/>
      <c r="D11721" s="11"/>
      <c r="E11721" s="11"/>
    </row>
    <row r="11722" spans="3:5" x14ac:dyDescent="0.25">
      <c r="C11722" s="11"/>
      <c r="D11722" s="11"/>
      <c r="E11722" s="11"/>
    </row>
    <row r="11723" spans="3:5" x14ac:dyDescent="0.25">
      <c r="C11723" s="11"/>
      <c r="D11723" s="11"/>
      <c r="E11723" s="11"/>
    </row>
    <row r="11724" spans="3:5" x14ac:dyDescent="0.25">
      <c r="C11724" s="11"/>
      <c r="D11724" s="11"/>
      <c r="E11724" s="11"/>
    </row>
    <row r="11725" spans="3:5" x14ac:dyDescent="0.25">
      <c r="C11725" s="11"/>
      <c r="D11725" s="11"/>
      <c r="E11725" s="11"/>
    </row>
    <row r="11726" spans="3:5" x14ac:dyDescent="0.25">
      <c r="C11726" s="11"/>
      <c r="D11726" s="11"/>
      <c r="E11726" s="11"/>
    </row>
    <row r="11727" spans="3:5" x14ac:dyDescent="0.25">
      <c r="C11727" s="11"/>
      <c r="D11727" s="11"/>
      <c r="E11727" s="11"/>
    </row>
    <row r="11728" spans="3:5" x14ac:dyDescent="0.25">
      <c r="C11728" s="11"/>
      <c r="D11728" s="11"/>
      <c r="E11728" s="11"/>
    </row>
    <row r="11729" spans="3:5" x14ac:dyDescent="0.25">
      <c r="C11729" s="11"/>
      <c r="D11729" s="11"/>
      <c r="E11729" s="11"/>
    </row>
    <row r="11730" spans="3:5" x14ac:dyDescent="0.25">
      <c r="C11730" s="11"/>
      <c r="D11730" s="11"/>
      <c r="E11730" s="11"/>
    </row>
    <row r="11731" spans="3:5" x14ac:dyDescent="0.25">
      <c r="C11731" s="11"/>
      <c r="D11731" s="11"/>
      <c r="E11731" s="11"/>
    </row>
    <row r="11732" spans="3:5" x14ac:dyDescent="0.25">
      <c r="C11732" s="11"/>
      <c r="D11732" s="11"/>
      <c r="E11732" s="11"/>
    </row>
    <row r="11733" spans="3:5" x14ac:dyDescent="0.25">
      <c r="C11733" s="11"/>
      <c r="D11733" s="11"/>
      <c r="E11733" s="11"/>
    </row>
    <row r="11734" spans="3:5" x14ac:dyDescent="0.25">
      <c r="C11734" s="11"/>
      <c r="D11734" s="11"/>
      <c r="E11734" s="11"/>
    </row>
    <row r="11735" spans="3:5" x14ac:dyDescent="0.25">
      <c r="C11735" s="11"/>
      <c r="D11735" s="11"/>
      <c r="E11735" s="11"/>
    </row>
    <row r="11736" spans="3:5" x14ac:dyDescent="0.25">
      <c r="C11736" s="11"/>
      <c r="D11736" s="11"/>
      <c r="E11736" s="11"/>
    </row>
    <row r="11737" spans="3:5" x14ac:dyDescent="0.25">
      <c r="C11737" s="11"/>
      <c r="D11737" s="11"/>
      <c r="E11737" s="11"/>
    </row>
    <row r="11738" spans="3:5" x14ac:dyDescent="0.25">
      <c r="C11738" s="11"/>
      <c r="D11738" s="11"/>
      <c r="E11738" s="11"/>
    </row>
    <row r="11739" spans="3:5" x14ac:dyDescent="0.25">
      <c r="C11739" s="11"/>
      <c r="D11739" s="11"/>
      <c r="E11739" s="11"/>
    </row>
    <row r="11740" spans="3:5" x14ac:dyDescent="0.25">
      <c r="C11740" s="11"/>
      <c r="D11740" s="11"/>
      <c r="E11740" s="11"/>
    </row>
    <row r="11741" spans="3:5" x14ac:dyDescent="0.25">
      <c r="C11741" s="11"/>
      <c r="D11741" s="11"/>
      <c r="E11741" s="11"/>
    </row>
    <row r="11742" spans="3:5" x14ac:dyDescent="0.25">
      <c r="C11742" s="11"/>
      <c r="D11742" s="11"/>
      <c r="E11742" s="11"/>
    </row>
    <row r="11743" spans="3:5" x14ac:dyDescent="0.25">
      <c r="C11743" s="11"/>
      <c r="D11743" s="11"/>
      <c r="E11743" s="11"/>
    </row>
    <row r="11744" spans="3:5" x14ac:dyDescent="0.25">
      <c r="C11744" s="11"/>
      <c r="D11744" s="11"/>
      <c r="E11744" s="11"/>
    </row>
    <row r="11745" spans="3:5" x14ac:dyDescent="0.25">
      <c r="C11745" s="11"/>
      <c r="D11745" s="11"/>
      <c r="E11745" s="11"/>
    </row>
    <row r="11746" spans="3:5" x14ac:dyDescent="0.25">
      <c r="C11746" s="11"/>
      <c r="D11746" s="11"/>
      <c r="E11746" s="11"/>
    </row>
    <row r="11747" spans="3:5" x14ac:dyDescent="0.25">
      <c r="C11747" s="11"/>
      <c r="D11747" s="11"/>
      <c r="E11747" s="11"/>
    </row>
    <row r="11748" spans="3:5" x14ac:dyDescent="0.25">
      <c r="C11748" s="11"/>
      <c r="D11748" s="11"/>
      <c r="E11748" s="11"/>
    </row>
    <row r="11749" spans="3:5" x14ac:dyDescent="0.25">
      <c r="C11749" s="11"/>
      <c r="D11749" s="11"/>
      <c r="E11749" s="11"/>
    </row>
    <row r="11750" spans="3:5" x14ac:dyDescent="0.25">
      <c r="C11750" s="11"/>
      <c r="D11750" s="11"/>
      <c r="E11750" s="11"/>
    </row>
    <row r="11751" spans="3:5" x14ac:dyDescent="0.25">
      <c r="C11751" s="11"/>
      <c r="D11751" s="11"/>
      <c r="E11751" s="11"/>
    </row>
    <row r="11752" spans="3:5" x14ac:dyDescent="0.25">
      <c r="C11752" s="11"/>
      <c r="D11752" s="11"/>
      <c r="E11752" s="11"/>
    </row>
    <row r="11753" spans="3:5" x14ac:dyDescent="0.25">
      <c r="C11753" s="11"/>
      <c r="D11753" s="11"/>
      <c r="E11753" s="11"/>
    </row>
    <row r="11754" spans="3:5" x14ac:dyDescent="0.25">
      <c r="C11754" s="11"/>
      <c r="D11754" s="11"/>
      <c r="E11754" s="11"/>
    </row>
    <row r="11755" spans="3:5" x14ac:dyDescent="0.25">
      <c r="C11755" s="11"/>
      <c r="D11755" s="11"/>
      <c r="E11755" s="11"/>
    </row>
    <row r="11756" spans="3:5" x14ac:dyDescent="0.25">
      <c r="C11756" s="11"/>
      <c r="D11756" s="11"/>
      <c r="E11756" s="11"/>
    </row>
    <row r="11757" spans="3:5" x14ac:dyDescent="0.25">
      <c r="C11757" s="11"/>
      <c r="D11757" s="11"/>
      <c r="E11757" s="11"/>
    </row>
    <row r="11758" spans="3:5" x14ac:dyDescent="0.25">
      <c r="C11758" s="11"/>
      <c r="D11758" s="11"/>
      <c r="E11758" s="11"/>
    </row>
    <row r="11759" spans="3:5" x14ac:dyDescent="0.25">
      <c r="C11759" s="11"/>
      <c r="D11759" s="11"/>
      <c r="E11759" s="11"/>
    </row>
    <row r="11760" spans="3:5" x14ac:dyDescent="0.25">
      <c r="C11760" s="11"/>
      <c r="D11760" s="11"/>
      <c r="E11760" s="11"/>
    </row>
    <row r="11761" spans="3:5" x14ac:dyDescent="0.25">
      <c r="C11761" s="11"/>
      <c r="D11761" s="11"/>
      <c r="E11761" s="11"/>
    </row>
    <row r="11762" spans="3:5" x14ac:dyDescent="0.25">
      <c r="C11762" s="11"/>
      <c r="D11762" s="11"/>
      <c r="E11762" s="11"/>
    </row>
    <row r="11763" spans="3:5" x14ac:dyDescent="0.25">
      <c r="C11763" s="11"/>
      <c r="D11763" s="11"/>
      <c r="E11763" s="11"/>
    </row>
    <row r="11764" spans="3:5" x14ac:dyDescent="0.25">
      <c r="C11764" s="11"/>
      <c r="D11764" s="11"/>
      <c r="E11764" s="11"/>
    </row>
    <row r="11765" spans="3:5" x14ac:dyDescent="0.25">
      <c r="C11765" s="11"/>
      <c r="D11765" s="11"/>
      <c r="E11765" s="11"/>
    </row>
    <row r="11766" spans="3:5" x14ac:dyDescent="0.25">
      <c r="C11766" s="11"/>
      <c r="D11766" s="11"/>
      <c r="E11766" s="11"/>
    </row>
    <row r="11767" spans="3:5" x14ac:dyDescent="0.25">
      <c r="C11767" s="11"/>
      <c r="D11767" s="11"/>
      <c r="E11767" s="11"/>
    </row>
    <row r="11768" spans="3:5" x14ac:dyDescent="0.25">
      <c r="C11768" s="11"/>
      <c r="D11768" s="11"/>
      <c r="E11768" s="11"/>
    </row>
    <row r="11769" spans="3:5" x14ac:dyDescent="0.25">
      <c r="C11769" s="11"/>
      <c r="D11769" s="11"/>
      <c r="E11769" s="11"/>
    </row>
    <row r="11770" spans="3:5" x14ac:dyDescent="0.25">
      <c r="C11770" s="11"/>
      <c r="D11770" s="11"/>
      <c r="E11770" s="11"/>
    </row>
    <row r="11771" spans="3:5" x14ac:dyDescent="0.25">
      <c r="C11771" s="11"/>
      <c r="D11771" s="11"/>
      <c r="E11771" s="11"/>
    </row>
    <row r="11772" spans="3:5" x14ac:dyDescent="0.25">
      <c r="C11772" s="11"/>
      <c r="D11772" s="11"/>
      <c r="E11772" s="11"/>
    </row>
    <row r="11773" spans="3:5" x14ac:dyDescent="0.25">
      <c r="C11773" s="11"/>
      <c r="D11773" s="11"/>
      <c r="E11773" s="11"/>
    </row>
    <row r="11774" spans="3:5" x14ac:dyDescent="0.25">
      <c r="C11774" s="11"/>
      <c r="D11774" s="11"/>
      <c r="E11774" s="11"/>
    </row>
    <row r="11775" spans="3:5" x14ac:dyDescent="0.25">
      <c r="C11775" s="11"/>
      <c r="D11775" s="11"/>
      <c r="E11775" s="11"/>
    </row>
    <row r="11776" spans="3:5" x14ac:dyDescent="0.25">
      <c r="C11776" s="11"/>
      <c r="D11776" s="11"/>
      <c r="E11776" s="11"/>
    </row>
    <row r="11777" spans="3:5" x14ac:dyDescent="0.25">
      <c r="C11777" s="11"/>
      <c r="D11777" s="11"/>
      <c r="E11777" s="11"/>
    </row>
    <row r="11778" spans="3:5" x14ac:dyDescent="0.25">
      <c r="C11778" s="11"/>
      <c r="D11778" s="11"/>
      <c r="E11778" s="11"/>
    </row>
    <row r="11779" spans="3:5" x14ac:dyDescent="0.25">
      <c r="C11779" s="11"/>
      <c r="D11779" s="11"/>
      <c r="E11779" s="11"/>
    </row>
    <row r="11780" spans="3:5" x14ac:dyDescent="0.25">
      <c r="C11780" s="11"/>
      <c r="D11780" s="11"/>
      <c r="E11780" s="11"/>
    </row>
    <row r="11781" spans="3:5" x14ac:dyDescent="0.25">
      <c r="C11781" s="11"/>
      <c r="D11781" s="11"/>
      <c r="E11781" s="11"/>
    </row>
    <row r="11782" spans="3:5" x14ac:dyDescent="0.25">
      <c r="C11782" s="11"/>
      <c r="D11782" s="11"/>
      <c r="E11782" s="11"/>
    </row>
    <row r="11783" spans="3:5" x14ac:dyDescent="0.25">
      <c r="C11783" s="11"/>
      <c r="D11783" s="11"/>
      <c r="E11783" s="11"/>
    </row>
    <row r="11784" spans="3:5" x14ac:dyDescent="0.25">
      <c r="C11784" s="11"/>
      <c r="D11784" s="11"/>
      <c r="E11784" s="11"/>
    </row>
    <row r="11785" spans="3:5" x14ac:dyDescent="0.25">
      <c r="C11785" s="11"/>
      <c r="D11785" s="11"/>
      <c r="E11785" s="11"/>
    </row>
    <row r="11786" spans="3:5" x14ac:dyDescent="0.25">
      <c r="C11786" s="11"/>
      <c r="D11786" s="11"/>
      <c r="E11786" s="11"/>
    </row>
    <row r="11787" spans="3:5" x14ac:dyDescent="0.25">
      <c r="C11787" s="11"/>
      <c r="D11787" s="11"/>
      <c r="E11787" s="11"/>
    </row>
    <row r="11788" spans="3:5" x14ac:dyDescent="0.25">
      <c r="C11788" s="11"/>
      <c r="D11788" s="11"/>
      <c r="E11788" s="11"/>
    </row>
    <row r="11789" spans="3:5" x14ac:dyDescent="0.25">
      <c r="C11789" s="11"/>
      <c r="D11789" s="11"/>
      <c r="E11789" s="11"/>
    </row>
    <row r="11790" spans="3:5" x14ac:dyDescent="0.25">
      <c r="C11790" s="11"/>
      <c r="D11790" s="11"/>
      <c r="E11790" s="11"/>
    </row>
    <row r="11791" spans="3:5" x14ac:dyDescent="0.25">
      <c r="C11791" s="11"/>
      <c r="D11791" s="11"/>
      <c r="E11791" s="11"/>
    </row>
    <row r="11792" spans="3:5" x14ac:dyDescent="0.25">
      <c r="C11792" s="11"/>
      <c r="D11792" s="11"/>
      <c r="E11792" s="11"/>
    </row>
    <row r="11793" spans="3:5" x14ac:dyDescent="0.25">
      <c r="C11793" s="11"/>
      <c r="D11793" s="11"/>
      <c r="E11793" s="11"/>
    </row>
    <row r="11794" spans="3:5" x14ac:dyDescent="0.25">
      <c r="C11794" s="11"/>
      <c r="D11794" s="11"/>
      <c r="E11794" s="11"/>
    </row>
    <row r="11795" spans="3:5" x14ac:dyDescent="0.25">
      <c r="C11795" s="11"/>
      <c r="D11795" s="11"/>
      <c r="E11795" s="11"/>
    </row>
    <row r="11796" spans="3:5" x14ac:dyDescent="0.25">
      <c r="C11796" s="11"/>
      <c r="D11796" s="11"/>
      <c r="E11796" s="11"/>
    </row>
    <row r="11797" spans="3:5" x14ac:dyDescent="0.25">
      <c r="C11797" s="11"/>
      <c r="D11797" s="11"/>
      <c r="E11797" s="11"/>
    </row>
    <row r="11798" spans="3:5" x14ac:dyDescent="0.25">
      <c r="C11798" s="11"/>
      <c r="D11798" s="11"/>
      <c r="E11798" s="11"/>
    </row>
    <row r="11799" spans="3:5" x14ac:dyDescent="0.25">
      <c r="C11799" s="11"/>
      <c r="D11799" s="11"/>
      <c r="E11799" s="11"/>
    </row>
    <row r="11800" spans="3:5" x14ac:dyDescent="0.25">
      <c r="C11800" s="11"/>
      <c r="D11800" s="11"/>
      <c r="E11800" s="11"/>
    </row>
    <row r="11801" spans="3:5" x14ac:dyDescent="0.25">
      <c r="C11801" s="11"/>
      <c r="D11801" s="11"/>
      <c r="E11801" s="11"/>
    </row>
    <row r="11802" spans="3:5" x14ac:dyDescent="0.25">
      <c r="C11802" s="11"/>
      <c r="D11802" s="11"/>
      <c r="E11802" s="11"/>
    </row>
    <row r="11803" spans="3:5" x14ac:dyDescent="0.25">
      <c r="C11803" s="11"/>
      <c r="D11803" s="11"/>
      <c r="E11803" s="11"/>
    </row>
    <row r="11804" spans="3:5" x14ac:dyDescent="0.25">
      <c r="C11804" s="11"/>
      <c r="D11804" s="11"/>
      <c r="E11804" s="11"/>
    </row>
    <row r="11805" spans="3:5" x14ac:dyDescent="0.25">
      <c r="C11805" s="11"/>
      <c r="D11805" s="11"/>
      <c r="E11805" s="11"/>
    </row>
    <row r="11806" spans="3:5" x14ac:dyDescent="0.25">
      <c r="C11806" s="11"/>
      <c r="D11806" s="11"/>
      <c r="E11806" s="11"/>
    </row>
    <row r="11807" spans="3:5" x14ac:dyDescent="0.25">
      <c r="C11807" s="11"/>
      <c r="D11807" s="11"/>
      <c r="E11807" s="11"/>
    </row>
    <row r="11808" spans="3:5" x14ac:dyDescent="0.25">
      <c r="C11808" s="11"/>
      <c r="D11808" s="11"/>
      <c r="E11808" s="11"/>
    </row>
    <row r="11809" spans="3:5" x14ac:dyDescent="0.25">
      <c r="C11809" s="11"/>
      <c r="D11809" s="11"/>
      <c r="E11809" s="11"/>
    </row>
    <row r="11810" spans="3:5" x14ac:dyDescent="0.25">
      <c r="C11810" s="11"/>
      <c r="D11810" s="11"/>
      <c r="E11810" s="11"/>
    </row>
    <row r="11811" spans="3:5" x14ac:dyDescent="0.25">
      <c r="C11811" s="11"/>
      <c r="D11811" s="11"/>
      <c r="E11811" s="11"/>
    </row>
    <row r="11812" spans="3:5" x14ac:dyDescent="0.25">
      <c r="C11812" s="11"/>
      <c r="D11812" s="11"/>
      <c r="E11812" s="11"/>
    </row>
    <row r="11813" spans="3:5" x14ac:dyDescent="0.25">
      <c r="C11813" s="11"/>
      <c r="D11813" s="11"/>
      <c r="E11813" s="11"/>
    </row>
    <row r="11814" spans="3:5" x14ac:dyDescent="0.25">
      <c r="C11814" s="11"/>
      <c r="D11814" s="11"/>
      <c r="E11814" s="11"/>
    </row>
    <row r="11815" spans="3:5" x14ac:dyDescent="0.25">
      <c r="C11815" s="11"/>
      <c r="D11815" s="11"/>
      <c r="E11815" s="11"/>
    </row>
    <row r="11816" spans="3:5" x14ac:dyDescent="0.25">
      <c r="C11816" s="11"/>
      <c r="D11816" s="11"/>
      <c r="E11816" s="11"/>
    </row>
    <row r="11817" spans="3:5" x14ac:dyDescent="0.25">
      <c r="C11817" s="11"/>
      <c r="D11817" s="11"/>
      <c r="E11817" s="11"/>
    </row>
    <row r="11818" spans="3:5" x14ac:dyDescent="0.25">
      <c r="C11818" s="11"/>
      <c r="D11818" s="11"/>
      <c r="E11818" s="11"/>
    </row>
    <row r="11819" spans="3:5" x14ac:dyDescent="0.25">
      <c r="C11819" s="11"/>
      <c r="D11819" s="11"/>
      <c r="E11819" s="11"/>
    </row>
    <row r="11820" spans="3:5" x14ac:dyDescent="0.25">
      <c r="C11820" s="11"/>
      <c r="D11820" s="11"/>
      <c r="E11820" s="11"/>
    </row>
    <row r="11821" spans="3:5" x14ac:dyDescent="0.25">
      <c r="C11821" s="11"/>
      <c r="D11821" s="11"/>
      <c r="E11821" s="11"/>
    </row>
    <row r="11822" spans="3:5" x14ac:dyDescent="0.25">
      <c r="C11822" s="11"/>
      <c r="D11822" s="11"/>
      <c r="E11822" s="11"/>
    </row>
    <row r="11823" spans="3:5" x14ac:dyDescent="0.25">
      <c r="C11823" s="11"/>
      <c r="D11823" s="11"/>
      <c r="E11823" s="11"/>
    </row>
    <row r="11824" spans="3:5" x14ac:dyDescent="0.25">
      <c r="C11824" s="11"/>
      <c r="D11824" s="11"/>
      <c r="E11824" s="11"/>
    </row>
    <row r="11825" spans="3:5" x14ac:dyDescent="0.25">
      <c r="C11825" s="11"/>
      <c r="D11825" s="11"/>
      <c r="E11825" s="11"/>
    </row>
    <row r="11826" spans="3:5" x14ac:dyDescent="0.25">
      <c r="C11826" s="11"/>
      <c r="D11826" s="11"/>
      <c r="E11826" s="11"/>
    </row>
    <row r="11827" spans="3:5" x14ac:dyDescent="0.25">
      <c r="C11827" s="11"/>
      <c r="D11827" s="11"/>
      <c r="E11827" s="11"/>
    </row>
    <row r="11828" spans="3:5" x14ac:dyDescent="0.25">
      <c r="C11828" s="11"/>
      <c r="D11828" s="11"/>
      <c r="E11828" s="11"/>
    </row>
    <row r="11829" spans="3:5" x14ac:dyDescent="0.25">
      <c r="C11829" s="11"/>
      <c r="D11829" s="11"/>
      <c r="E11829" s="11"/>
    </row>
    <row r="11830" spans="3:5" x14ac:dyDescent="0.25">
      <c r="C11830" s="11"/>
      <c r="D11830" s="11"/>
      <c r="E11830" s="11"/>
    </row>
    <row r="11831" spans="3:5" x14ac:dyDescent="0.25">
      <c r="C11831" s="11"/>
      <c r="D11831" s="11"/>
      <c r="E11831" s="11"/>
    </row>
    <row r="11832" spans="3:5" x14ac:dyDescent="0.25">
      <c r="C11832" s="11"/>
      <c r="D11832" s="11"/>
      <c r="E11832" s="11"/>
    </row>
    <row r="11833" spans="3:5" x14ac:dyDescent="0.25">
      <c r="C11833" s="11"/>
      <c r="D11833" s="11"/>
      <c r="E11833" s="11"/>
    </row>
    <row r="11834" spans="3:5" x14ac:dyDescent="0.25">
      <c r="C11834" s="11"/>
      <c r="D11834" s="11"/>
      <c r="E11834" s="11"/>
    </row>
    <row r="11835" spans="3:5" x14ac:dyDescent="0.25">
      <c r="C11835" s="11"/>
      <c r="D11835" s="11"/>
      <c r="E11835" s="11"/>
    </row>
    <row r="11836" spans="3:5" x14ac:dyDescent="0.25">
      <c r="C11836" s="11"/>
      <c r="D11836" s="11"/>
      <c r="E11836" s="11"/>
    </row>
    <row r="11837" spans="3:5" x14ac:dyDescent="0.25">
      <c r="C11837" s="11"/>
      <c r="D11837" s="11"/>
      <c r="E11837" s="11"/>
    </row>
    <row r="11838" spans="3:5" x14ac:dyDescent="0.25">
      <c r="C11838" s="11"/>
      <c r="D11838" s="11"/>
      <c r="E11838" s="11"/>
    </row>
    <row r="11839" spans="3:5" x14ac:dyDescent="0.25">
      <c r="C11839" s="11"/>
      <c r="D11839" s="11"/>
      <c r="E11839" s="11"/>
    </row>
    <row r="11840" spans="3:5" x14ac:dyDescent="0.25">
      <c r="C11840" s="11"/>
      <c r="D11840" s="11"/>
      <c r="E11840" s="11"/>
    </row>
    <row r="11841" spans="3:5" x14ac:dyDescent="0.25">
      <c r="C11841" s="11"/>
      <c r="D11841" s="11"/>
      <c r="E11841" s="11"/>
    </row>
    <row r="11842" spans="3:5" x14ac:dyDescent="0.25">
      <c r="C11842" s="11"/>
      <c r="D11842" s="11"/>
      <c r="E11842" s="11"/>
    </row>
    <row r="11843" spans="3:5" x14ac:dyDescent="0.25">
      <c r="C11843" s="11"/>
      <c r="D11843" s="11"/>
      <c r="E11843" s="11"/>
    </row>
    <row r="11844" spans="3:5" x14ac:dyDescent="0.25">
      <c r="C11844" s="11"/>
      <c r="D11844" s="11"/>
      <c r="E11844" s="11"/>
    </row>
    <row r="11845" spans="3:5" x14ac:dyDescent="0.25">
      <c r="C11845" s="11"/>
      <c r="D11845" s="11"/>
      <c r="E11845" s="11"/>
    </row>
    <row r="11846" spans="3:5" x14ac:dyDescent="0.25">
      <c r="C11846" s="11"/>
      <c r="D11846" s="11"/>
      <c r="E11846" s="11"/>
    </row>
    <row r="11847" spans="3:5" x14ac:dyDescent="0.25">
      <c r="C11847" s="11"/>
      <c r="D11847" s="11"/>
      <c r="E11847" s="11"/>
    </row>
    <row r="11848" spans="3:5" x14ac:dyDescent="0.25">
      <c r="C11848" s="11"/>
      <c r="D11848" s="11"/>
      <c r="E11848" s="11"/>
    </row>
    <row r="11849" spans="3:5" x14ac:dyDescent="0.25">
      <c r="C11849" s="11"/>
      <c r="D11849" s="11"/>
      <c r="E11849" s="11"/>
    </row>
    <row r="11850" spans="3:5" x14ac:dyDescent="0.25">
      <c r="C11850" s="11"/>
      <c r="D11850" s="11"/>
      <c r="E11850" s="11"/>
    </row>
    <row r="11851" spans="3:5" x14ac:dyDescent="0.25">
      <c r="C11851" s="11"/>
      <c r="D11851" s="11"/>
      <c r="E11851" s="11"/>
    </row>
    <row r="11852" spans="3:5" x14ac:dyDescent="0.25">
      <c r="C11852" s="11"/>
      <c r="D11852" s="11"/>
      <c r="E11852" s="11"/>
    </row>
    <row r="11853" spans="3:5" x14ac:dyDescent="0.25">
      <c r="C11853" s="11"/>
      <c r="D11853" s="11"/>
      <c r="E11853" s="11"/>
    </row>
    <row r="11854" spans="3:5" x14ac:dyDescent="0.25">
      <c r="C11854" s="11"/>
      <c r="D11854" s="11"/>
      <c r="E11854" s="11"/>
    </row>
    <row r="11855" spans="3:5" x14ac:dyDescent="0.25">
      <c r="C11855" s="11"/>
      <c r="D11855" s="11"/>
      <c r="E11855" s="11"/>
    </row>
    <row r="11856" spans="3:5" x14ac:dyDescent="0.25">
      <c r="C11856" s="11"/>
      <c r="D11856" s="11"/>
      <c r="E11856" s="11"/>
    </row>
    <row r="11857" spans="3:5" x14ac:dyDescent="0.25">
      <c r="C11857" s="11"/>
      <c r="D11857" s="11"/>
      <c r="E11857" s="11"/>
    </row>
    <row r="11858" spans="3:5" x14ac:dyDescent="0.25">
      <c r="C11858" s="11"/>
      <c r="D11858" s="11"/>
      <c r="E11858" s="11"/>
    </row>
    <row r="11859" spans="3:5" x14ac:dyDescent="0.25">
      <c r="C11859" s="11"/>
      <c r="D11859" s="11"/>
      <c r="E11859" s="11"/>
    </row>
    <row r="11860" spans="3:5" x14ac:dyDescent="0.25">
      <c r="C11860" s="11"/>
      <c r="D11860" s="11"/>
      <c r="E11860" s="11"/>
    </row>
    <row r="11861" spans="3:5" x14ac:dyDescent="0.25">
      <c r="C11861" s="11"/>
      <c r="D11861" s="11"/>
      <c r="E11861" s="11"/>
    </row>
    <row r="11862" spans="3:5" x14ac:dyDescent="0.25">
      <c r="C11862" s="11"/>
      <c r="D11862" s="11"/>
      <c r="E11862" s="11"/>
    </row>
    <row r="11863" spans="3:5" x14ac:dyDescent="0.25">
      <c r="C11863" s="11"/>
      <c r="D11863" s="11"/>
      <c r="E11863" s="11"/>
    </row>
    <row r="11864" spans="3:5" x14ac:dyDescent="0.25">
      <c r="C11864" s="11"/>
      <c r="D11864" s="11"/>
      <c r="E11864" s="11"/>
    </row>
    <row r="11865" spans="3:5" x14ac:dyDescent="0.25">
      <c r="C11865" s="11"/>
      <c r="D11865" s="11"/>
      <c r="E11865" s="11"/>
    </row>
    <row r="11866" spans="3:5" x14ac:dyDescent="0.25">
      <c r="C11866" s="11"/>
      <c r="D11866" s="11"/>
      <c r="E11866" s="11"/>
    </row>
    <row r="11867" spans="3:5" x14ac:dyDescent="0.25">
      <c r="C11867" s="11"/>
      <c r="D11867" s="11"/>
      <c r="E11867" s="11"/>
    </row>
    <row r="11868" spans="3:5" x14ac:dyDescent="0.25">
      <c r="C11868" s="11"/>
      <c r="D11868" s="11"/>
      <c r="E11868" s="11"/>
    </row>
    <row r="11869" spans="3:5" x14ac:dyDescent="0.25">
      <c r="C11869" s="11"/>
      <c r="D11869" s="11"/>
      <c r="E11869" s="11"/>
    </row>
    <row r="11870" spans="3:5" x14ac:dyDescent="0.25">
      <c r="C11870" s="11"/>
      <c r="D11870" s="11"/>
      <c r="E11870" s="11"/>
    </row>
    <row r="11871" spans="3:5" x14ac:dyDescent="0.25">
      <c r="C11871" s="11"/>
      <c r="D11871" s="11"/>
      <c r="E11871" s="11"/>
    </row>
    <row r="11872" spans="3:5" x14ac:dyDescent="0.25">
      <c r="C11872" s="11"/>
      <c r="D11872" s="11"/>
      <c r="E11872" s="11"/>
    </row>
    <row r="11873" spans="3:5" x14ac:dyDescent="0.25">
      <c r="C11873" s="11"/>
      <c r="D11873" s="11"/>
      <c r="E11873" s="11"/>
    </row>
    <row r="11874" spans="3:5" x14ac:dyDescent="0.25">
      <c r="C11874" s="11"/>
      <c r="D11874" s="11"/>
      <c r="E11874" s="11"/>
    </row>
    <row r="11875" spans="3:5" x14ac:dyDescent="0.25">
      <c r="C11875" s="11"/>
      <c r="D11875" s="11"/>
      <c r="E11875" s="11"/>
    </row>
    <row r="11876" spans="3:5" x14ac:dyDescent="0.25">
      <c r="C11876" s="11"/>
      <c r="D11876" s="11"/>
      <c r="E11876" s="11"/>
    </row>
    <row r="11877" spans="3:5" x14ac:dyDescent="0.25">
      <c r="C11877" s="11"/>
      <c r="D11877" s="11"/>
      <c r="E11877" s="11"/>
    </row>
    <row r="11878" spans="3:5" x14ac:dyDescent="0.25">
      <c r="C11878" s="11"/>
      <c r="D11878" s="11"/>
      <c r="E11878" s="11"/>
    </row>
    <row r="11879" spans="3:5" x14ac:dyDescent="0.25">
      <c r="C11879" s="11"/>
      <c r="D11879" s="11"/>
      <c r="E11879" s="11"/>
    </row>
    <row r="11880" spans="3:5" x14ac:dyDescent="0.25">
      <c r="C11880" s="11"/>
      <c r="D11880" s="11"/>
      <c r="E11880" s="11"/>
    </row>
    <row r="11881" spans="3:5" x14ac:dyDescent="0.25">
      <c r="C11881" s="11"/>
      <c r="D11881" s="11"/>
      <c r="E11881" s="11"/>
    </row>
    <row r="11882" spans="3:5" x14ac:dyDescent="0.25">
      <c r="C11882" s="11"/>
      <c r="D11882" s="11"/>
      <c r="E11882" s="11"/>
    </row>
    <row r="11883" spans="3:5" x14ac:dyDescent="0.25">
      <c r="C11883" s="11"/>
      <c r="D11883" s="11"/>
      <c r="E11883" s="11"/>
    </row>
    <row r="11884" spans="3:5" x14ac:dyDescent="0.25">
      <c r="C11884" s="11"/>
      <c r="D11884" s="11"/>
      <c r="E11884" s="11"/>
    </row>
    <row r="11885" spans="3:5" x14ac:dyDescent="0.25">
      <c r="C11885" s="11"/>
      <c r="D11885" s="11"/>
      <c r="E11885" s="11"/>
    </row>
    <row r="11886" spans="3:5" x14ac:dyDescent="0.25">
      <c r="C11886" s="11"/>
      <c r="D11886" s="11"/>
      <c r="E11886" s="11"/>
    </row>
    <row r="11887" spans="3:5" x14ac:dyDescent="0.25">
      <c r="C11887" s="11"/>
      <c r="D11887" s="11"/>
      <c r="E11887" s="11"/>
    </row>
    <row r="11888" spans="3:5" x14ac:dyDescent="0.25">
      <c r="C11888" s="11"/>
      <c r="D11888" s="11"/>
      <c r="E11888" s="11"/>
    </row>
    <row r="11889" spans="3:5" x14ac:dyDescent="0.25">
      <c r="C11889" s="11"/>
      <c r="D11889" s="11"/>
      <c r="E11889" s="11"/>
    </row>
    <row r="11890" spans="3:5" x14ac:dyDescent="0.25">
      <c r="C11890" s="11"/>
      <c r="D11890" s="11"/>
      <c r="E11890" s="11"/>
    </row>
    <row r="11891" spans="3:5" x14ac:dyDescent="0.25">
      <c r="C11891" s="11"/>
      <c r="D11891" s="11"/>
      <c r="E11891" s="11"/>
    </row>
    <row r="11892" spans="3:5" x14ac:dyDescent="0.25">
      <c r="C11892" s="11"/>
      <c r="D11892" s="11"/>
      <c r="E11892" s="11"/>
    </row>
    <row r="11893" spans="3:5" x14ac:dyDescent="0.25">
      <c r="C11893" s="11"/>
      <c r="D11893" s="11"/>
      <c r="E11893" s="11"/>
    </row>
    <row r="11894" spans="3:5" x14ac:dyDescent="0.25">
      <c r="C11894" s="11"/>
      <c r="D11894" s="11"/>
      <c r="E11894" s="11"/>
    </row>
    <row r="11895" spans="3:5" x14ac:dyDescent="0.25">
      <c r="C11895" s="11"/>
      <c r="D11895" s="11"/>
      <c r="E11895" s="11"/>
    </row>
    <row r="11896" spans="3:5" x14ac:dyDescent="0.25">
      <c r="C11896" s="11"/>
      <c r="D11896" s="11"/>
      <c r="E11896" s="11"/>
    </row>
    <row r="11897" spans="3:5" x14ac:dyDescent="0.25">
      <c r="C11897" s="11"/>
      <c r="D11897" s="11"/>
      <c r="E11897" s="11"/>
    </row>
    <row r="11898" spans="3:5" x14ac:dyDescent="0.25">
      <c r="C11898" s="11"/>
      <c r="D11898" s="11"/>
      <c r="E11898" s="11"/>
    </row>
    <row r="11899" spans="3:5" x14ac:dyDescent="0.25">
      <c r="C11899" s="11"/>
      <c r="D11899" s="11"/>
      <c r="E11899" s="11"/>
    </row>
    <row r="11900" spans="3:5" x14ac:dyDescent="0.25">
      <c r="C11900" s="11"/>
      <c r="D11900" s="11"/>
      <c r="E11900" s="11"/>
    </row>
    <row r="11901" spans="3:5" x14ac:dyDescent="0.25">
      <c r="C11901" s="11"/>
      <c r="D11901" s="11"/>
      <c r="E11901" s="11"/>
    </row>
    <row r="11902" spans="3:5" x14ac:dyDescent="0.25">
      <c r="C11902" s="11"/>
      <c r="D11902" s="11"/>
      <c r="E11902" s="11"/>
    </row>
    <row r="11903" spans="3:5" x14ac:dyDescent="0.25">
      <c r="C11903" s="11"/>
      <c r="D11903" s="11"/>
      <c r="E11903" s="11"/>
    </row>
    <row r="11904" spans="3:5" x14ac:dyDescent="0.25">
      <c r="C11904" s="11"/>
      <c r="D11904" s="11"/>
      <c r="E11904" s="11"/>
    </row>
    <row r="11905" spans="3:5" x14ac:dyDescent="0.25">
      <c r="C11905" s="11"/>
      <c r="D11905" s="11"/>
      <c r="E11905" s="11"/>
    </row>
    <row r="11906" spans="3:5" x14ac:dyDescent="0.25">
      <c r="C11906" s="11"/>
      <c r="D11906" s="11"/>
      <c r="E11906" s="11"/>
    </row>
    <row r="11907" spans="3:5" x14ac:dyDescent="0.25">
      <c r="C11907" s="11"/>
      <c r="D11907" s="11"/>
      <c r="E11907" s="11"/>
    </row>
    <row r="11908" spans="3:5" x14ac:dyDescent="0.25">
      <c r="C11908" s="11"/>
      <c r="D11908" s="11"/>
      <c r="E11908" s="11"/>
    </row>
    <row r="11909" spans="3:5" x14ac:dyDescent="0.25">
      <c r="C11909" s="11"/>
      <c r="D11909" s="11"/>
      <c r="E11909" s="11"/>
    </row>
    <row r="11910" spans="3:5" x14ac:dyDescent="0.25">
      <c r="C11910" s="11"/>
      <c r="D11910" s="11"/>
      <c r="E11910" s="11"/>
    </row>
    <row r="11911" spans="3:5" x14ac:dyDescent="0.25">
      <c r="C11911" s="11"/>
      <c r="D11911" s="11"/>
      <c r="E11911" s="11"/>
    </row>
    <row r="11912" spans="3:5" x14ac:dyDescent="0.25">
      <c r="C11912" s="11"/>
      <c r="D11912" s="11"/>
      <c r="E11912" s="11"/>
    </row>
    <row r="11913" spans="3:5" x14ac:dyDescent="0.25">
      <c r="C11913" s="11"/>
      <c r="D11913" s="11"/>
      <c r="E11913" s="11"/>
    </row>
    <row r="11914" spans="3:5" x14ac:dyDescent="0.25">
      <c r="C11914" s="11"/>
      <c r="D11914" s="11"/>
      <c r="E11914" s="11"/>
    </row>
    <row r="11915" spans="3:5" x14ac:dyDescent="0.25">
      <c r="C11915" s="11"/>
      <c r="D11915" s="11"/>
      <c r="E11915" s="11"/>
    </row>
    <row r="11916" spans="3:5" x14ac:dyDescent="0.25">
      <c r="C11916" s="11"/>
      <c r="D11916" s="11"/>
      <c r="E11916" s="11"/>
    </row>
    <row r="11917" spans="3:5" x14ac:dyDescent="0.25">
      <c r="C11917" s="11"/>
      <c r="D11917" s="11"/>
      <c r="E11917" s="11"/>
    </row>
    <row r="11918" spans="3:5" x14ac:dyDescent="0.25">
      <c r="C11918" s="11"/>
      <c r="D11918" s="11"/>
      <c r="E11918" s="11"/>
    </row>
    <row r="11919" spans="3:5" x14ac:dyDescent="0.25">
      <c r="C11919" s="11"/>
      <c r="D11919" s="11"/>
      <c r="E11919" s="11"/>
    </row>
    <row r="11920" spans="3:5" x14ac:dyDescent="0.25">
      <c r="C11920" s="11"/>
      <c r="D11920" s="11"/>
      <c r="E11920" s="11"/>
    </row>
    <row r="11921" spans="3:5" x14ac:dyDescent="0.25">
      <c r="C11921" s="11"/>
      <c r="D11921" s="11"/>
      <c r="E11921" s="11"/>
    </row>
    <row r="11922" spans="3:5" x14ac:dyDescent="0.25">
      <c r="C11922" s="11"/>
      <c r="D11922" s="11"/>
      <c r="E11922" s="11"/>
    </row>
    <row r="11923" spans="3:5" x14ac:dyDescent="0.25">
      <c r="C11923" s="11"/>
      <c r="D11923" s="11"/>
      <c r="E11923" s="11"/>
    </row>
    <row r="11924" spans="3:5" x14ac:dyDescent="0.25">
      <c r="C11924" s="11"/>
      <c r="D11924" s="11"/>
      <c r="E11924" s="11"/>
    </row>
    <row r="11925" spans="3:5" x14ac:dyDescent="0.25">
      <c r="C11925" s="11"/>
      <c r="D11925" s="11"/>
      <c r="E11925" s="11"/>
    </row>
    <row r="11926" spans="3:5" x14ac:dyDescent="0.25">
      <c r="C11926" s="11"/>
      <c r="D11926" s="11"/>
      <c r="E11926" s="11"/>
    </row>
    <row r="11927" spans="3:5" x14ac:dyDescent="0.25">
      <c r="C11927" s="11"/>
      <c r="D11927" s="11"/>
      <c r="E11927" s="11"/>
    </row>
    <row r="11928" spans="3:5" x14ac:dyDescent="0.25">
      <c r="C11928" s="11"/>
      <c r="D11928" s="11"/>
      <c r="E11928" s="11"/>
    </row>
    <row r="11929" spans="3:5" x14ac:dyDescent="0.25">
      <c r="C11929" s="11"/>
      <c r="D11929" s="11"/>
      <c r="E11929" s="11"/>
    </row>
    <row r="11930" spans="3:5" x14ac:dyDescent="0.25">
      <c r="C11930" s="11"/>
      <c r="D11930" s="11"/>
      <c r="E11930" s="11"/>
    </row>
    <row r="11931" spans="3:5" x14ac:dyDescent="0.25">
      <c r="C11931" s="11"/>
      <c r="D11931" s="11"/>
      <c r="E11931" s="11"/>
    </row>
    <row r="11932" spans="3:5" x14ac:dyDescent="0.25">
      <c r="C11932" s="11"/>
      <c r="D11932" s="11"/>
      <c r="E11932" s="11"/>
    </row>
    <row r="11933" spans="3:5" x14ac:dyDescent="0.25">
      <c r="C11933" s="11"/>
      <c r="D11933" s="11"/>
      <c r="E11933" s="11"/>
    </row>
    <row r="11934" spans="3:5" x14ac:dyDescent="0.25">
      <c r="C11934" s="11"/>
      <c r="D11934" s="11"/>
      <c r="E11934" s="11"/>
    </row>
    <row r="11935" spans="3:5" x14ac:dyDescent="0.25">
      <c r="C11935" s="11"/>
      <c r="D11935" s="11"/>
      <c r="E11935" s="11"/>
    </row>
    <row r="11936" spans="3:5" x14ac:dyDescent="0.25">
      <c r="C11936" s="11"/>
      <c r="D11936" s="11"/>
      <c r="E11936" s="11"/>
    </row>
    <row r="11937" spans="3:5" x14ac:dyDescent="0.25">
      <c r="C11937" s="11"/>
      <c r="D11937" s="11"/>
      <c r="E11937" s="11"/>
    </row>
    <row r="11938" spans="3:5" x14ac:dyDescent="0.25">
      <c r="C11938" s="11"/>
      <c r="D11938" s="11"/>
      <c r="E11938" s="11"/>
    </row>
    <row r="11939" spans="3:5" x14ac:dyDescent="0.25">
      <c r="C11939" s="11"/>
      <c r="D11939" s="11"/>
      <c r="E11939" s="11"/>
    </row>
    <row r="11940" spans="3:5" x14ac:dyDescent="0.25">
      <c r="C11940" s="11"/>
      <c r="D11940" s="11"/>
      <c r="E11940" s="11"/>
    </row>
    <row r="11941" spans="3:5" x14ac:dyDescent="0.25">
      <c r="C11941" s="11"/>
      <c r="D11941" s="11"/>
      <c r="E11941" s="11"/>
    </row>
    <row r="11942" spans="3:5" x14ac:dyDescent="0.25">
      <c r="C11942" s="11"/>
      <c r="D11942" s="11"/>
      <c r="E11942" s="11"/>
    </row>
    <row r="11943" spans="3:5" x14ac:dyDescent="0.25">
      <c r="C11943" s="11"/>
      <c r="D11943" s="11"/>
      <c r="E11943" s="11"/>
    </row>
    <row r="11944" spans="3:5" x14ac:dyDescent="0.25">
      <c r="C11944" s="11"/>
      <c r="D11944" s="11"/>
      <c r="E11944" s="11"/>
    </row>
    <row r="11945" spans="3:5" x14ac:dyDescent="0.25">
      <c r="C11945" s="11"/>
      <c r="D11945" s="11"/>
      <c r="E11945" s="11"/>
    </row>
    <row r="11946" spans="3:5" x14ac:dyDescent="0.25">
      <c r="C11946" s="11"/>
      <c r="D11946" s="11"/>
      <c r="E11946" s="11"/>
    </row>
    <row r="11947" spans="3:5" x14ac:dyDescent="0.25">
      <c r="C11947" s="11"/>
      <c r="D11947" s="11"/>
      <c r="E11947" s="11"/>
    </row>
    <row r="11948" spans="3:5" x14ac:dyDescent="0.25">
      <c r="C11948" s="11"/>
      <c r="D11948" s="11"/>
      <c r="E11948" s="11"/>
    </row>
    <row r="11949" spans="3:5" x14ac:dyDescent="0.25">
      <c r="C11949" s="11"/>
      <c r="D11949" s="11"/>
      <c r="E11949" s="11"/>
    </row>
    <row r="11950" spans="3:5" x14ac:dyDescent="0.25">
      <c r="C11950" s="11"/>
      <c r="D11950" s="11"/>
      <c r="E11950" s="11"/>
    </row>
    <row r="11951" spans="3:5" x14ac:dyDescent="0.25">
      <c r="C11951" s="11"/>
      <c r="D11951" s="11"/>
      <c r="E11951" s="11"/>
    </row>
    <row r="11952" spans="3:5" x14ac:dyDescent="0.25">
      <c r="C11952" s="11"/>
      <c r="D11952" s="11"/>
      <c r="E11952" s="11"/>
    </row>
    <row r="11953" spans="3:5" x14ac:dyDescent="0.25">
      <c r="C11953" s="11"/>
      <c r="D11953" s="11"/>
      <c r="E11953" s="11"/>
    </row>
    <row r="11954" spans="3:5" x14ac:dyDescent="0.25">
      <c r="C11954" s="11"/>
      <c r="D11954" s="11"/>
      <c r="E11954" s="11"/>
    </row>
    <row r="11955" spans="3:5" x14ac:dyDescent="0.25">
      <c r="C11955" s="11"/>
      <c r="D11955" s="11"/>
      <c r="E11955" s="11"/>
    </row>
    <row r="11956" spans="3:5" x14ac:dyDescent="0.25">
      <c r="C11956" s="11"/>
      <c r="D11956" s="11"/>
      <c r="E11956" s="11"/>
    </row>
    <row r="11957" spans="3:5" x14ac:dyDescent="0.25">
      <c r="C11957" s="11"/>
      <c r="D11957" s="11"/>
      <c r="E11957" s="11"/>
    </row>
    <row r="11958" spans="3:5" x14ac:dyDescent="0.25">
      <c r="C11958" s="11"/>
      <c r="D11958" s="11"/>
      <c r="E11958" s="11"/>
    </row>
    <row r="11959" spans="3:5" x14ac:dyDescent="0.25">
      <c r="C11959" s="11"/>
      <c r="D11959" s="11"/>
      <c r="E11959" s="11"/>
    </row>
    <row r="11960" spans="3:5" x14ac:dyDescent="0.25">
      <c r="C11960" s="11"/>
      <c r="D11960" s="11"/>
      <c r="E11960" s="11"/>
    </row>
    <row r="11961" spans="3:5" x14ac:dyDescent="0.25">
      <c r="C11961" s="11"/>
      <c r="D11961" s="11"/>
      <c r="E11961" s="11"/>
    </row>
    <row r="11962" spans="3:5" x14ac:dyDescent="0.25">
      <c r="C11962" s="11"/>
      <c r="D11962" s="11"/>
      <c r="E11962" s="11"/>
    </row>
    <row r="11963" spans="3:5" x14ac:dyDescent="0.25">
      <c r="C11963" s="11"/>
      <c r="D11963" s="11"/>
      <c r="E11963" s="11"/>
    </row>
    <row r="11964" spans="3:5" x14ac:dyDescent="0.25">
      <c r="C11964" s="11"/>
      <c r="D11964" s="11"/>
      <c r="E11964" s="11"/>
    </row>
    <row r="11965" spans="3:5" x14ac:dyDescent="0.25">
      <c r="C11965" s="11"/>
      <c r="D11965" s="11"/>
      <c r="E11965" s="11"/>
    </row>
    <row r="11966" spans="3:5" x14ac:dyDescent="0.25">
      <c r="C11966" s="11"/>
      <c r="D11966" s="11"/>
      <c r="E11966" s="11"/>
    </row>
    <row r="11967" spans="3:5" x14ac:dyDescent="0.25">
      <c r="C11967" s="11"/>
      <c r="D11967" s="11"/>
      <c r="E11967" s="11"/>
    </row>
    <row r="11968" spans="3:5" x14ac:dyDescent="0.25">
      <c r="C11968" s="11"/>
      <c r="D11968" s="11"/>
      <c r="E11968" s="11"/>
    </row>
    <row r="11969" spans="3:5" x14ac:dyDescent="0.25">
      <c r="C11969" s="11"/>
      <c r="D11969" s="11"/>
      <c r="E11969" s="11"/>
    </row>
    <row r="11970" spans="3:5" x14ac:dyDescent="0.25">
      <c r="C11970" s="11"/>
      <c r="D11970" s="11"/>
      <c r="E11970" s="11"/>
    </row>
    <row r="11971" spans="3:5" x14ac:dyDescent="0.25">
      <c r="C11971" s="11"/>
      <c r="D11971" s="11"/>
      <c r="E11971" s="11"/>
    </row>
    <row r="11972" spans="3:5" x14ac:dyDescent="0.25">
      <c r="C11972" s="11"/>
      <c r="D11972" s="11"/>
      <c r="E11972" s="11"/>
    </row>
    <row r="11973" spans="3:5" x14ac:dyDescent="0.25">
      <c r="C11973" s="11"/>
      <c r="D11973" s="11"/>
      <c r="E11973" s="11"/>
    </row>
    <row r="11974" spans="3:5" x14ac:dyDescent="0.25">
      <c r="C11974" s="11"/>
      <c r="D11974" s="11"/>
      <c r="E11974" s="11"/>
    </row>
    <row r="11975" spans="3:5" x14ac:dyDescent="0.25">
      <c r="C11975" s="11"/>
      <c r="D11975" s="11"/>
      <c r="E11975" s="11"/>
    </row>
    <row r="11976" spans="3:5" x14ac:dyDescent="0.25">
      <c r="C11976" s="11"/>
      <c r="D11976" s="11"/>
      <c r="E11976" s="11"/>
    </row>
    <row r="11977" spans="3:5" x14ac:dyDescent="0.25">
      <c r="C11977" s="11"/>
      <c r="D11977" s="11"/>
      <c r="E11977" s="11"/>
    </row>
    <row r="11978" spans="3:5" x14ac:dyDescent="0.25">
      <c r="C11978" s="11"/>
      <c r="D11978" s="11"/>
      <c r="E11978" s="11"/>
    </row>
    <row r="11979" spans="3:5" x14ac:dyDescent="0.25">
      <c r="C11979" s="11"/>
      <c r="D11979" s="11"/>
      <c r="E11979" s="11"/>
    </row>
    <row r="11980" spans="3:5" x14ac:dyDescent="0.25">
      <c r="C11980" s="11"/>
      <c r="D11980" s="11"/>
      <c r="E11980" s="11"/>
    </row>
    <row r="11981" spans="3:5" x14ac:dyDescent="0.25">
      <c r="C11981" s="11"/>
      <c r="D11981" s="11"/>
      <c r="E11981" s="11"/>
    </row>
    <row r="11982" spans="3:5" x14ac:dyDescent="0.25">
      <c r="C11982" s="11"/>
      <c r="D11982" s="11"/>
      <c r="E11982" s="11"/>
    </row>
    <row r="11983" spans="3:5" x14ac:dyDescent="0.25">
      <c r="C11983" s="11"/>
      <c r="D11983" s="11"/>
      <c r="E11983" s="11"/>
    </row>
    <row r="11984" spans="3:5" x14ac:dyDescent="0.25">
      <c r="C11984" s="11"/>
      <c r="D11984" s="11"/>
      <c r="E11984" s="11"/>
    </row>
    <row r="11985" spans="3:5" x14ac:dyDescent="0.25">
      <c r="C11985" s="11"/>
      <c r="D11985" s="11"/>
      <c r="E11985" s="11"/>
    </row>
    <row r="11986" spans="3:5" x14ac:dyDescent="0.25">
      <c r="C11986" s="11"/>
      <c r="D11986" s="11"/>
      <c r="E11986" s="11"/>
    </row>
    <row r="11987" spans="3:5" x14ac:dyDescent="0.25">
      <c r="C11987" s="11"/>
      <c r="D11987" s="11"/>
      <c r="E11987" s="11"/>
    </row>
    <row r="11988" spans="3:5" x14ac:dyDescent="0.25">
      <c r="C11988" s="11"/>
      <c r="D11988" s="11"/>
      <c r="E11988" s="11"/>
    </row>
    <row r="11989" spans="3:5" x14ac:dyDescent="0.25">
      <c r="C11989" s="11"/>
      <c r="D11989" s="11"/>
      <c r="E11989" s="11"/>
    </row>
    <row r="11990" spans="3:5" x14ac:dyDescent="0.25">
      <c r="C11990" s="11"/>
      <c r="D11990" s="11"/>
      <c r="E11990" s="11"/>
    </row>
    <row r="11991" spans="3:5" x14ac:dyDescent="0.25">
      <c r="C11991" s="11"/>
      <c r="D11991" s="11"/>
      <c r="E11991" s="11"/>
    </row>
    <row r="11992" spans="3:5" x14ac:dyDescent="0.25">
      <c r="C11992" s="11"/>
      <c r="D11992" s="11"/>
      <c r="E11992" s="11"/>
    </row>
    <row r="11993" spans="3:5" x14ac:dyDescent="0.25">
      <c r="C11993" s="11"/>
      <c r="D11993" s="11"/>
      <c r="E11993" s="11"/>
    </row>
    <row r="11994" spans="3:5" x14ac:dyDescent="0.25">
      <c r="C11994" s="11"/>
      <c r="D11994" s="11"/>
      <c r="E11994" s="11"/>
    </row>
    <row r="11995" spans="3:5" x14ac:dyDescent="0.25">
      <c r="C11995" s="11"/>
      <c r="D11995" s="11"/>
      <c r="E11995" s="11"/>
    </row>
    <row r="11996" spans="3:5" x14ac:dyDescent="0.25">
      <c r="C11996" s="11"/>
      <c r="D11996" s="11"/>
      <c r="E11996" s="11"/>
    </row>
    <row r="11997" spans="3:5" x14ac:dyDescent="0.25">
      <c r="C11997" s="11"/>
      <c r="D11997" s="11"/>
      <c r="E11997" s="11"/>
    </row>
    <row r="11998" spans="3:5" x14ac:dyDescent="0.25">
      <c r="C11998" s="11"/>
      <c r="D11998" s="11"/>
      <c r="E11998" s="11"/>
    </row>
    <row r="11999" spans="3:5" x14ac:dyDescent="0.25">
      <c r="C11999" s="11"/>
      <c r="D11999" s="11"/>
      <c r="E11999" s="11"/>
    </row>
    <row r="12000" spans="3:5" x14ac:dyDescent="0.25">
      <c r="C12000" s="11"/>
      <c r="D12000" s="11"/>
      <c r="E12000" s="11"/>
    </row>
    <row r="12001" spans="3:5" x14ac:dyDescent="0.25">
      <c r="C12001" s="11"/>
      <c r="D12001" s="11"/>
      <c r="E12001" s="11"/>
    </row>
    <row r="12002" spans="3:5" x14ac:dyDescent="0.25">
      <c r="C12002" s="11"/>
      <c r="D12002" s="11"/>
      <c r="E12002" s="11"/>
    </row>
    <row r="12003" spans="3:5" x14ac:dyDescent="0.25">
      <c r="C12003" s="11"/>
      <c r="D12003" s="11"/>
      <c r="E12003" s="11"/>
    </row>
    <row r="12004" spans="3:5" x14ac:dyDescent="0.25">
      <c r="C12004" s="11"/>
      <c r="D12004" s="11"/>
      <c r="E12004" s="11"/>
    </row>
    <row r="12005" spans="3:5" x14ac:dyDescent="0.25">
      <c r="C12005" s="11"/>
      <c r="D12005" s="11"/>
      <c r="E12005" s="11"/>
    </row>
    <row r="12006" spans="3:5" x14ac:dyDescent="0.25">
      <c r="C12006" s="11"/>
      <c r="D12006" s="11"/>
      <c r="E12006" s="11"/>
    </row>
    <row r="12007" spans="3:5" x14ac:dyDescent="0.25">
      <c r="C12007" s="11"/>
      <c r="D12007" s="11"/>
      <c r="E12007" s="11"/>
    </row>
    <row r="12008" spans="3:5" x14ac:dyDescent="0.25">
      <c r="C12008" s="11"/>
      <c r="D12008" s="11"/>
      <c r="E12008" s="11"/>
    </row>
    <row r="12009" spans="3:5" x14ac:dyDescent="0.25">
      <c r="C12009" s="11"/>
      <c r="D12009" s="11"/>
      <c r="E12009" s="11"/>
    </row>
    <row r="12010" spans="3:5" x14ac:dyDescent="0.25">
      <c r="C12010" s="11"/>
      <c r="D12010" s="11"/>
      <c r="E12010" s="11"/>
    </row>
    <row r="12011" spans="3:5" x14ac:dyDescent="0.25">
      <c r="C12011" s="11"/>
      <c r="D12011" s="11"/>
      <c r="E12011" s="11"/>
    </row>
    <row r="12012" spans="3:5" x14ac:dyDescent="0.25">
      <c r="C12012" s="11"/>
      <c r="D12012" s="11"/>
      <c r="E12012" s="11"/>
    </row>
    <row r="12013" spans="3:5" x14ac:dyDescent="0.25">
      <c r="C12013" s="11"/>
      <c r="D12013" s="11"/>
      <c r="E12013" s="11"/>
    </row>
    <row r="12014" spans="3:5" x14ac:dyDescent="0.25">
      <c r="C12014" s="11"/>
      <c r="D12014" s="11"/>
      <c r="E12014" s="11"/>
    </row>
    <row r="12015" spans="3:5" x14ac:dyDescent="0.25">
      <c r="C12015" s="11"/>
      <c r="D12015" s="11"/>
      <c r="E12015" s="11"/>
    </row>
    <row r="12016" spans="3:5" x14ac:dyDescent="0.25">
      <c r="C12016" s="11"/>
      <c r="D12016" s="11"/>
      <c r="E12016" s="11"/>
    </row>
    <row r="12017" spans="3:5" x14ac:dyDescent="0.25">
      <c r="C12017" s="11"/>
      <c r="D12017" s="11"/>
      <c r="E12017" s="11"/>
    </row>
    <row r="12018" spans="3:5" x14ac:dyDescent="0.25">
      <c r="C12018" s="11"/>
      <c r="D12018" s="11"/>
      <c r="E12018" s="11"/>
    </row>
    <row r="12019" spans="3:5" x14ac:dyDescent="0.25">
      <c r="C12019" s="11"/>
      <c r="D12019" s="11"/>
      <c r="E12019" s="11"/>
    </row>
    <row r="12020" spans="3:5" x14ac:dyDescent="0.25">
      <c r="C12020" s="11"/>
      <c r="D12020" s="11"/>
      <c r="E12020" s="11"/>
    </row>
    <row r="12021" spans="3:5" x14ac:dyDescent="0.25">
      <c r="C12021" s="11"/>
      <c r="D12021" s="11"/>
      <c r="E12021" s="11"/>
    </row>
    <row r="12022" spans="3:5" x14ac:dyDescent="0.25">
      <c r="C12022" s="11"/>
      <c r="D12022" s="11"/>
      <c r="E12022" s="11"/>
    </row>
    <row r="12023" spans="3:5" x14ac:dyDescent="0.25">
      <c r="C12023" s="11"/>
      <c r="D12023" s="11"/>
      <c r="E12023" s="11"/>
    </row>
    <row r="12024" spans="3:5" x14ac:dyDescent="0.25">
      <c r="C12024" s="11"/>
      <c r="D12024" s="11"/>
      <c r="E12024" s="11"/>
    </row>
    <row r="12025" spans="3:5" x14ac:dyDescent="0.25">
      <c r="C12025" s="11"/>
      <c r="D12025" s="11"/>
      <c r="E12025" s="11"/>
    </row>
    <row r="12026" spans="3:5" x14ac:dyDescent="0.25">
      <c r="C12026" s="11"/>
      <c r="D12026" s="11"/>
      <c r="E12026" s="11"/>
    </row>
    <row r="12027" spans="3:5" x14ac:dyDescent="0.25">
      <c r="C12027" s="11"/>
      <c r="D12027" s="11"/>
      <c r="E12027" s="11"/>
    </row>
    <row r="12028" spans="3:5" x14ac:dyDescent="0.25">
      <c r="C12028" s="11"/>
      <c r="D12028" s="11"/>
      <c r="E12028" s="11"/>
    </row>
    <row r="12029" spans="3:5" x14ac:dyDescent="0.25">
      <c r="C12029" s="11"/>
      <c r="D12029" s="11"/>
      <c r="E12029" s="11"/>
    </row>
    <row r="12030" spans="3:5" x14ac:dyDescent="0.25">
      <c r="C12030" s="11"/>
      <c r="D12030" s="11"/>
      <c r="E12030" s="11"/>
    </row>
    <row r="12031" spans="3:5" x14ac:dyDescent="0.25">
      <c r="C12031" s="11"/>
      <c r="D12031" s="11"/>
      <c r="E12031" s="11"/>
    </row>
    <row r="12032" spans="3:5" x14ac:dyDescent="0.25">
      <c r="C12032" s="11"/>
      <c r="D12032" s="11"/>
      <c r="E12032" s="11"/>
    </row>
    <row r="12033" spans="3:5" x14ac:dyDescent="0.25">
      <c r="C12033" s="11"/>
      <c r="D12033" s="11"/>
      <c r="E12033" s="11"/>
    </row>
    <row r="12034" spans="3:5" x14ac:dyDescent="0.25">
      <c r="C12034" s="11"/>
      <c r="D12034" s="11"/>
      <c r="E12034" s="11"/>
    </row>
    <row r="12035" spans="3:5" x14ac:dyDescent="0.25">
      <c r="C12035" s="11"/>
      <c r="D12035" s="11"/>
      <c r="E12035" s="11"/>
    </row>
    <row r="12036" spans="3:5" x14ac:dyDescent="0.25">
      <c r="C12036" s="11"/>
      <c r="D12036" s="11"/>
      <c r="E12036" s="11"/>
    </row>
    <row r="12037" spans="3:5" x14ac:dyDescent="0.25">
      <c r="C12037" s="11"/>
      <c r="D12037" s="11"/>
      <c r="E12037" s="11"/>
    </row>
    <row r="12038" spans="3:5" x14ac:dyDescent="0.25">
      <c r="C12038" s="11"/>
      <c r="D12038" s="11"/>
      <c r="E12038" s="11"/>
    </row>
    <row r="12039" spans="3:5" x14ac:dyDescent="0.25">
      <c r="C12039" s="11"/>
      <c r="D12039" s="11"/>
      <c r="E12039" s="11"/>
    </row>
    <row r="12040" spans="3:5" x14ac:dyDescent="0.25">
      <c r="C12040" s="11"/>
      <c r="D12040" s="11"/>
      <c r="E12040" s="11"/>
    </row>
    <row r="12041" spans="3:5" x14ac:dyDescent="0.25">
      <c r="C12041" s="11"/>
      <c r="D12041" s="11"/>
      <c r="E12041" s="11"/>
    </row>
    <row r="12042" spans="3:5" x14ac:dyDescent="0.25">
      <c r="C12042" s="11"/>
      <c r="D12042" s="11"/>
      <c r="E12042" s="11"/>
    </row>
    <row r="12043" spans="3:5" x14ac:dyDescent="0.25">
      <c r="C12043" s="11"/>
      <c r="D12043" s="11"/>
      <c r="E12043" s="11"/>
    </row>
    <row r="12044" spans="3:5" x14ac:dyDescent="0.25">
      <c r="C12044" s="11"/>
      <c r="D12044" s="11"/>
      <c r="E12044" s="11"/>
    </row>
    <row r="12045" spans="3:5" x14ac:dyDescent="0.25">
      <c r="C12045" s="11"/>
      <c r="D12045" s="11"/>
      <c r="E12045" s="11"/>
    </row>
    <row r="12046" spans="3:5" x14ac:dyDescent="0.25">
      <c r="C12046" s="11"/>
      <c r="D12046" s="11"/>
      <c r="E12046" s="11"/>
    </row>
    <row r="12047" spans="3:5" x14ac:dyDescent="0.25">
      <c r="C12047" s="11"/>
      <c r="D12047" s="11"/>
      <c r="E12047" s="11"/>
    </row>
    <row r="12048" spans="3:5" x14ac:dyDescent="0.25">
      <c r="C12048" s="11"/>
      <c r="D12048" s="11"/>
      <c r="E12048" s="11"/>
    </row>
    <row r="12049" spans="3:5" x14ac:dyDescent="0.25">
      <c r="C12049" s="11"/>
      <c r="D12049" s="11"/>
      <c r="E12049" s="11"/>
    </row>
    <row r="12050" spans="3:5" x14ac:dyDescent="0.25">
      <c r="C12050" s="11"/>
      <c r="D12050" s="11"/>
      <c r="E12050" s="11"/>
    </row>
    <row r="12051" spans="3:5" x14ac:dyDescent="0.25">
      <c r="C12051" s="11"/>
      <c r="D12051" s="11"/>
      <c r="E12051" s="11"/>
    </row>
    <row r="12052" spans="3:5" x14ac:dyDescent="0.25">
      <c r="C12052" s="11"/>
      <c r="D12052" s="11"/>
      <c r="E12052" s="11"/>
    </row>
    <row r="12053" spans="3:5" x14ac:dyDescent="0.25">
      <c r="C12053" s="11"/>
      <c r="D12053" s="11"/>
      <c r="E12053" s="11"/>
    </row>
    <row r="12054" spans="3:5" x14ac:dyDescent="0.25">
      <c r="C12054" s="11"/>
      <c r="D12054" s="11"/>
      <c r="E12054" s="11"/>
    </row>
    <row r="12055" spans="3:5" x14ac:dyDescent="0.25">
      <c r="C12055" s="11"/>
      <c r="D12055" s="11"/>
      <c r="E12055" s="11"/>
    </row>
    <row r="12056" spans="3:5" x14ac:dyDescent="0.25">
      <c r="C12056" s="11"/>
      <c r="D12056" s="11"/>
      <c r="E12056" s="11"/>
    </row>
    <row r="12057" spans="3:5" x14ac:dyDescent="0.25">
      <c r="C12057" s="11"/>
      <c r="D12057" s="11"/>
      <c r="E12057" s="11"/>
    </row>
    <row r="12058" spans="3:5" x14ac:dyDescent="0.25">
      <c r="C12058" s="11"/>
      <c r="D12058" s="11"/>
      <c r="E12058" s="11"/>
    </row>
    <row r="12059" spans="3:5" x14ac:dyDescent="0.25">
      <c r="C12059" s="11"/>
      <c r="D12059" s="11"/>
      <c r="E12059" s="11"/>
    </row>
    <row r="12060" spans="3:5" x14ac:dyDescent="0.25">
      <c r="C12060" s="11"/>
      <c r="D12060" s="11"/>
      <c r="E12060" s="11"/>
    </row>
    <row r="12061" spans="3:5" x14ac:dyDescent="0.25">
      <c r="C12061" s="11"/>
      <c r="D12061" s="11"/>
      <c r="E12061" s="11"/>
    </row>
    <row r="12062" spans="3:5" x14ac:dyDescent="0.25">
      <c r="C12062" s="11"/>
      <c r="D12062" s="11"/>
      <c r="E12062" s="11"/>
    </row>
    <row r="12063" spans="3:5" x14ac:dyDescent="0.25">
      <c r="C12063" s="11"/>
      <c r="D12063" s="11"/>
      <c r="E12063" s="11"/>
    </row>
    <row r="12064" spans="3:5" x14ac:dyDescent="0.25">
      <c r="C12064" s="11"/>
      <c r="D12064" s="11"/>
      <c r="E12064" s="11"/>
    </row>
    <row r="12065" spans="3:5" x14ac:dyDescent="0.25">
      <c r="C12065" s="11"/>
      <c r="D12065" s="11"/>
      <c r="E12065" s="11"/>
    </row>
    <row r="12066" spans="3:5" x14ac:dyDescent="0.25">
      <c r="C12066" s="11"/>
      <c r="D12066" s="11"/>
      <c r="E12066" s="11"/>
    </row>
    <row r="12067" spans="3:5" x14ac:dyDescent="0.25">
      <c r="C12067" s="11"/>
      <c r="D12067" s="11"/>
      <c r="E12067" s="11"/>
    </row>
    <row r="12068" spans="3:5" x14ac:dyDescent="0.25">
      <c r="C12068" s="11"/>
      <c r="D12068" s="11"/>
      <c r="E12068" s="11"/>
    </row>
    <row r="12069" spans="3:5" x14ac:dyDescent="0.25">
      <c r="C12069" s="11"/>
      <c r="D12069" s="11"/>
      <c r="E12069" s="11"/>
    </row>
    <row r="12070" spans="3:5" x14ac:dyDescent="0.25">
      <c r="C12070" s="11"/>
      <c r="D12070" s="11"/>
      <c r="E12070" s="11"/>
    </row>
    <row r="12071" spans="3:5" x14ac:dyDescent="0.25">
      <c r="C12071" s="11"/>
      <c r="D12071" s="11"/>
      <c r="E12071" s="11"/>
    </row>
    <row r="12072" spans="3:5" x14ac:dyDescent="0.25">
      <c r="C12072" s="11"/>
      <c r="D12072" s="11"/>
      <c r="E12072" s="11"/>
    </row>
    <row r="12073" spans="3:5" x14ac:dyDescent="0.25">
      <c r="C12073" s="11"/>
      <c r="D12073" s="11"/>
      <c r="E12073" s="11"/>
    </row>
    <row r="12074" spans="3:5" x14ac:dyDescent="0.25">
      <c r="C12074" s="11"/>
      <c r="D12074" s="11"/>
      <c r="E12074" s="11"/>
    </row>
    <row r="12075" spans="3:5" x14ac:dyDescent="0.25">
      <c r="C12075" s="11"/>
      <c r="D12075" s="11"/>
      <c r="E12075" s="11"/>
    </row>
    <row r="12076" spans="3:5" x14ac:dyDescent="0.25">
      <c r="C12076" s="11"/>
      <c r="D12076" s="11"/>
      <c r="E12076" s="11"/>
    </row>
    <row r="12077" spans="3:5" x14ac:dyDescent="0.25">
      <c r="C12077" s="11"/>
      <c r="D12077" s="11"/>
      <c r="E12077" s="11"/>
    </row>
    <row r="12078" spans="3:5" x14ac:dyDescent="0.25">
      <c r="C12078" s="11"/>
      <c r="D12078" s="11"/>
      <c r="E12078" s="11"/>
    </row>
    <row r="12079" spans="3:5" x14ac:dyDescent="0.25">
      <c r="C12079" s="11"/>
      <c r="D12079" s="11"/>
      <c r="E12079" s="11"/>
    </row>
    <row r="12080" spans="3:5" x14ac:dyDescent="0.25">
      <c r="C12080" s="11"/>
      <c r="D12080" s="11"/>
      <c r="E12080" s="11"/>
    </row>
    <row r="12081" spans="3:5" x14ac:dyDescent="0.25">
      <c r="C12081" s="11"/>
      <c r="D12081" s="11"/>
      <c r="E12081" s="11"/>
    </row>
    <row r="12082" spans="3:5" x14ac:dyDescent="0.25">
      <c r="C12082" s="11"/>
      <c r="D12082" s="11"/>
      <c r="E12082" s="11"/>
    </row>
    <row r="12083" spans="3:5" x14ac:dyDescent="0.25">
      <c r="C12083" s="11"/>
      <c r="D12083" s="11"/>
      <c r="E12083" s="11"/>
    </row>
    <row r="12084" spans="3:5" x14ac:dyDescent="0.25">
      <c r="C12084" s="11"/>
      <c r="D12084" s="11"/>
      <c r="E12084" s="11"/>
    </row>
    <row r="12085" spans="3:5" x14ac:dyDescent="0.25">
      <c r="C12085" s="11"/>
      <c r="D12085" s="11"/>
      <c r="E12085" s="11"/>
    </row>
    <row r="12086" spans="3:5" x14ac:dyDescent="0.25">
      <c r="C12086" s="11"/>
      <c r="D12086" s="11"/>
      <c r="E12086" s="11"/>
    </row>
    <row r="12087" spans="3:5" x14ac:dyDescent="0.25">
      <c r="C12087" s="11"/>
      <c r="D12087" s="11"/>
      <c r="E12087" s="11"/>
    </row>
    <row r="12088" spans="3:5" x14ac:dyDescent="0.25">
      <c r="C12088" s="11"/>
      <c r="D12088" s="11"/>
      <c r="E12088" s="11"/>
    </row>
    <row r="12089" spans="3:5" x14ac:dyDescent="0.25">
      <c r="C12089" s="11"/>
      <c r="D12089" s="11"/>
      <c r="E12089" s="11"/>
    </row>
    <row r="12090" spans="3:5" x14ac:dyDescent="0.25">
      <c r="C12090" s="11"/>
      <c r="D12090" s="11"/>
      <c r="E12090" s="11"/>
    </row>
    <row r="12091" spans="3:5" x14ac:dyDescent="0.25">
      <c r="C12091" s="11"/>
      <c r="D12091" s="11"/>
      <c r="E12091" s="11"/>
    </row>
    <row r="12092" spans="3:5" x14ac:dyDescent="0.25">
      <c r="C12092" s="11"/>
      <c r="D12092" s="11"/>
      <c r="E12092" s="11"/>
    </row>
    <row r="12093" spans="3:5" x14ac:dyDescent="0.25">
      <c r="C12093" s="11"/>
      <c r="D12093" s="11"/>
      <c r="E12093" s="11"/>
    </row>
    <row r="12094" spans="3:5" x14ac:dyDescent="0.25">
      <c r="C12094" s="11"/>
      <c r="D12094" s="11"/>
      <c r="E12094" s="11"/>
    </row>
    <row r="12095" spans="3:5" x14ac:dyDescent="0.25">
      <c r="C12095" s="11"/>
      <c r="D12095" s="11"/>
      <c r="E12095" s="11"/>
    </row>
    <row r="12096" spans="3:5" x14ac:dyDescent="0.25">
      <c r="C12096" s="11"/>
      <c r="D12096" s="11"/>
      <c r="E12096" s="11"/>
    </row>
    <row r="12097" spans="3:5" x14ac:dyDescent="0.25">
      <c r="C12097" s="11"/>
      <c r="D12097" s="11"/>
      <c r="E12097" s="11"/>
    </row>
    <row r="12098" spans="3:5" x14ac:dyDescent="0.25">
      <c r="C12098" s="11"/>
      <c r="D12098" s="11"/>
      <c r="E12098" s="11"/>
    </row>
    <row r="12099" spans="3:5" x14ac:dyDescent="0.25">
      <c r="C12099" s="11"/>
      <c r="D12099" s="11"/>
      <c r="E12099" s="11"/>
    </row>
    <row r="12100" spans="3:5" x14ac:dyDescent="0.25">
      <c r="C12100" s="11"/>
      <c r="D12100" s="11"/>
      <c r="E12100" s="11"/>
    </row>
    <row r="12101" spans="3:5" x14ac:dyDescent="0.25">
      <c r="C12101" s="11"/>
      <c r="D12101" s="11"/>
      <c r="E12101" s="11"/>
    </row>
    <row r="12102" spans="3:5" x14ac:dyDescent="0.25">
      <c r="C12102" s="11"/>
      <c r="D12102" s="11"/>
      <c r="E12102" s="11"/>
    </row>
    <row r="12103" spans="3:5" x14ac:dyDescent="0.25">
      <c r="C12103" s="11"/>
      <c r="D12103" s="11"/>
      <c r="E12103" s="11"/>
    </row>
    <row r="12104" spans="3:5" x14ac:dyDescent="0.25">
      <c r="C12104" s="11"/>
      <c r="D12104" s="11"/>
      <c r="E12104" s="11"/>
    </row>
    <row r="12105" spans="3:5" x14ac:dyDescent="0.25">
      <c r="C12105" s="11"/>
      <c r="D12105" s="11"/>
      <c r="E12105" s="11"/>
    </row>
    <row r="12106" spans="3:5" x14ac:dyDescent="0.25">
      <c r="C12106" s="11"/>
      <c r="D12106" s="11"/>
      <c r="E12106" s="11"/>
    </row>
    <row r="12107" spans="3:5" x14ac:dyDescent="0.25">
      <c r="C12107" s="11"/>
      <c r="D12107" s="11"/>
      <c r="E12107" s="11"/>
    </row>
    <row r="12108" spans="3:5" x14ac:dyDescent="0.25">
      <c r="C12108" s="11"/>
      <c r="D12108" s="11"/>
      <c r="E12108" s="11"/>
    </row>
    <row r="12109" spans="3:5" x14ac:dyDescent="0.25">
      <c r="C12109" s="11"/>
      <c r="D12109" s="11"/>
      <c r="E12109" s="11"/>
    </row>
    <row r="12110" spans="3:5" x14ac:dyDescent="0.25">
      <c r="C12110" s="11"/>
      <c r="D12110" s="11"/>
      <c r="E12110" s="11"/>
    </row>
    <row r="12111" spans="3:5" x14ac:dyDescent="0.25">
      <c r="C12111" s="11"/>
      <c r="D12111" s="11"/>
      <c r="E12111" s="11"/>
    </row>
    <row r="12112" spans="3:5" x14ac:dyDescent="0.25">
      <c r="C12112" s="11"/>
      <c r="D12112" s="11"/>
      <c r="E12112" s="11"/>
    </row>
    <row r="12113" spans="3:5" x14ac:dyDescent="0.25">
      <c r="C12113" s="11"/>
      <c r="D12113" s="11"/>
      <c r="E12113" s="11"/>
    </row>
    <row r="12114" spans="3:5" x14ac:dyDescent="0.25">
      <c r="C12114" s="11"/>
      <c r="D12114" s="11"/>
      <c r="E12114" s="11"/>
    </row>
    <row r="12115" spans="3:5" x14ac:dyDescent="0.25">
      <c r="C12115" s="11"/>
      <c r="D12115" s="11"/>
      <c r="E12115" s="11"/>
    </row>
    <row r="12116" spans="3:5" x14ac:dyDescent="0.25">
      <c r="C12116" s="11"/>
      <c r="D12116" s="11"/>
      <c r="E12116" s="11"/>
    </row>
    <row r="12117" spans="3:5" x14ac:dyDescent="0.25">
      <c r="C12117" s="11"/>
      <c r="D12117" s="11"/>
      <c r="E12117" s="11"/>
    </row>
    <row r="12118" spans="3:5" x14ac:dyDescent="0.25">
      <c r="C12118" s="11"/>
      <c r="D12118" s="11"/>
      <c r="E12118" s="11"/>
    </row>
    <row r="12119" spans="3:5" x14ac:dyDescent="0.25">
      <c r="C12119" s="11"/>
      <c r="D12119" s="11"/>
      <c r="E12119" s="11"/>
    </row>
    <row r="12120" spans="3:5" x14ac:dyDescent="0.25">
      <c r="C12120" s="11"/>
      <c r="D12120" s="11"/>
      <c r="E12120" s="11"/>
    </row>
    <row r="12121" spans="3:5" x14ac:dyDescent="0.25">
      <c r="C12121" s="11"/>
      <c r="D12121" s="11"/>
      <c r="E12121" s="11"/>
    </row>
    <row r="12122" spans="3:5" x14ac:dyDescent="0.25">
      <c r="C12122" s="11"/>
      <c r="D12122" s="11"/>
      <c r="E12122" s="11"/>
    </row>
    <row r="12123" spans="3:5" x14ac:dyDescent="0.25">
      <c r="C12123" s="11"/>
      <c r="D12123" s="11"/>
      <c r="E12123" s="11"/>
    </row>
    <row r="12124" spans="3:5" x14ac:dyDescent="0.25">
      <c r="C12124" s="11"/>
      <c r="D12124" s="11"/>
      <c r="E12124" s="11"/>
    </row>
    <row r="12125" spans="3:5" x14ac:dyDescent="0.25">
      <c r="C12125" s="11"/>
      <c r="D12125" s="11"/>
      <c r="E12125" s="11"/>
    </row>
    <row r="12126" spans="3:5" x14ac:dyDescent="0.25">
      <c r="C12126" s="11"/>
      <c r="D12126" s="11"/>
      <c r="E12126" s="11"/>
    </row>
    <row r="12127" spans="3:5" x14ac:dyDescent="0.25">
      <c r="C12127" s="11"/>
      <c r="D12127" s="11"/>
      <c r="E12127" s="11"/>
    </row>
    <row r="12128" spans="3:5" x14ac:dyDescent="0.25">
      <c r="C12128" s="11"/>
      <c r="D12128" s="11"/>
      <c r="E12128" s="11"/>
    </row>
    <row r="12129" spans="3:5" x14ac:dyDescent="0.25">
      <c r="C12129" s="11"/>
      <c r="D12129" s="11"/>
      <c r="E12129" s="11"/>
    </row>
    <row r="12130" spans="3:5" x14ac:dyDescent="0.25">
      <c r="C12130" s="11"/>
      <c r="D12130" s="11"/>
      <c r="E12130" s="11"/>
    </row>
    <row r="12131" spans="3:5" x14ac:dyDescent="0.25">
      <c r="C12131" s="11"/>
      <c r="D12131" s="11"/>
      <c r="E12131" s="11"/>
    </row>
    <row r="12132" spans="3:5" x14ac:dyDescent="0.25">
      <c r="C12132" s="11"/>
      <c r="D12132" s="11"/>
      <c r="E12132" s="11"/>
    </row>
    <row r="12133" spans="3:5" x14ac:dyDescent="0.25">
      <c r="C12133" s="11"/>
      <c r="D12133" s="11"/>
      <c r="E12133" s="11"/>
    </row>
    <row r="12134" spans="3:5" x14ac:dyDescent="0.25">
      <c r="C12134" s="11"/>
      <c r="D12134" s="11"/>
      <c r="E12134" s="11"/>
    </row>
    <row r="12135" spans="3:5" x14ac:dyDescent="0.25">
      <c r="C12135" s="11"/>
      <c r="D12135" s="11"/>
      <c r="E12135" s="11"/>
    </row>
    <row r="12136" spans="3:5" x14ac:dyDescent="0.25">
      <c r="C12136" s="11"/>
      <c r="D12136" s="11"/>
      <c r="E12136" s="11"/>
    </row>
    <row r="12137" spans="3:5" x14ac:dyDescent="0.25">
      <c r="C12137" s="11"/>
      <c r="D12137" s="11"/>
      <c r="E12137" s="11"/>
    </row>
    <row r="12138" spans="3:5" x14ac:dyDescent="0.25">
      <c r="C12138" s="11"/>
      <c r="D12138" s="11"/>
      <c r="E12138" s="11"/>
    </row>
    <row r="12139" spans="3:5" x14ac:dyDescent="0.25">
      <c r="C12139" s="11"/>
      <c r="D12139" s="11"/>
      <c r="E12139" s="11"/>
    </row>
    <row r="12140" spans="3:5" x14ac:dyDescent="0.25">
      <c r="C12140" s="11"/>
      <c r="D12140" s="11"/>
      <c r="E12140" s="11"/>
    </row>
    <row r="12141" spans="3:5" x14ac:dyDescent="0.25">
      <c r="C12141" s="11"/>
      <c r="D12141" s="11"/>
      <c r="E12141" s="11"/>
    </row>
    <row r="12142" spans="3:5" x14ac:dyDescent="0.25">
      <c r="C12142" s="11"/>
      <c r="D12142" s="11"/>
      <c r="E12142" s="11"/>
    </row>
    <row r="12143" spans="3:5" x14ac:dyDescent="0.25">
      <c r="C12143" s="11"/>
      <c r="D12143" s="11"/>
      <c r="E12143" s="11"/>
    </row>
    <row r="12144" spans="3:5" x14ac:dyDescent="0.25">
      <c r="C12144" s="11"/>
      <c r="D12144" s="11"/>
      <c r="E12144" s="11"/>
    </row>
    <row r="12145" spans="3:5" x14ac:dyDescent="0.25">
      <c r="C12145" s="11"/>
      <c r="D12145" s="11"/>
      <c r="E12145" s="11"/>
    </row>
    <row r="12146" spans="3:5" x14ac:dyDescent="0.25">
      <c r="C12146" s="11"/>
      <c r="D12146" s="11"/>
      <c r="E12146" s="11"/>
    </row>
    <row r="12147" spans="3:5" x14ac:dyDescent="0.25">
      <c r="C12147" s="11"/>
      <c r="D12147" s="11"/>
      <c r="E12147" s="11"/>
    </row>
    <row r="12148" spans="3:5" x14ac:dyDescent="0.25">
      <c r="C12148" s="11"/>
      <c r="D12148" s="11"/>
      <c r="E12148" s="11"/>
    </row>
    <row r="12149" spans="3:5" x14ac:dyDescent="0.25">
      <c r="C12149" s="11"/>
      <c r="D12149" s="11"/>
      <c r="E12149" s="11"/>
    </row>
    <row r="12150" spans="3:5" x14ac:dyDescent="0.25">
      <c r="C12150" s="11"/>
      <c r="D12150" s="11"/>
      <c r="E12150" s="11"/>
    </row>
    <row r="12151" spans="3:5" x14ac:dyDescent="0.25">
      <c r="C12151" s="11"/>
      <c r="D12151" s="11"/>
      <c r="E12151" s="11"/>
    </row>
    <row r="12152" spans="3:5" x14ac:dyDescent="0.25">
      <c r="C12152" s="11"/>
      <c r="D12152" s="11"/>
      <c r="E12152" s="11"/>
    </row>
    <row r="12153" spans="3:5" x14ac:dyDescent="0.25">
      <c r="C12153" s="11"/>
      <c r="D12153" s="11"/>
      <c r="E12153" s="11"/>
    </row>
    <row r="12154" spans="3:5" x14ac:dyDescent="0.25">
      <c r="C12154" s="11"/>
      <c r="D12154" s="11"/>
      <c r="E12154" s="11"/>
    </row>
    <row r="12155" spans="3:5" x14ac:dyDescent="0.25">
      <c r="C12155" s="11"/>
      <c r="D12155" s="11"/>
      <c r="E12155" s="11"/>
    </row>
    <row r="12156" spans="3:5" x14ac:dyDescent="0.25">
      <c r="C12156" s="11"/>
      <c r="D12156" s="11"/>
      <c r="E12156" s="11"/>
    </row>
    <row r="12157" spans="3:5" x14ac:dyDescent="0.25">
      <c r="C12157" s="11"/>
      <c r="D12157" s="11"/>
      <c r="E12157" s="11"/>
    </row>
    <row r="12158" spans="3:5" x14ac:dyDescent="0.25">
      <c r="C12158" s="11"/>
      <c r="D12158" s="11"/>
      <c r="E12158" s="11"/>
    </row>
    <row r="12159" spans="3:5" x14ac:dyDescent="0.25">
      <c r="C12159" s="11"/>
      <c r="D12159" s="11"/>
      <c r="E12159" s="11"/>
    </row>
    <row r="12160" spans="3:5" x14ac:dyDescent="0.25">
      <c r="C12160" s="11"/>
      <c r="D12160" s="11"/>
      <c r="E12160" s="11"/>
    </row>
    <row r="12161" spans="3:5" x14ac:dyDescent="0.25">
      <c r="C12161" s="11"/>
      <c r="D12161" s="11"/>
      <c r="E12161" s="11"/>
    </row>
    <row r="12162" spans="3:5" x14ac:dyDescent="0.25">
      <c r="C12162" s="11"/>
      <c r="D12162" s="11"/>
      <c r="E12162" s="11"/>
    </row>
    <row r="12163" spans="3:5" x14ac:dyDescent="0.25">
      <c r="C12163" s="11"/>
      <c r="D12163" s="11"/>
      <c r="E12163" s="11"/>
    </row>
    <row r="12164" spans="3:5" x14ac:dyDescent="0.25">
      <c r="C12164" s="11"/>
      <c r="D12164" s="11"/>
      <c r="E12164" s="11"/>
    </row>
    <row r="12165" spans="3:5" x14ac:dyDescent="0.25">
      <c r="C12165" s="11"/>
      <c r="D12165" s="11"/>
      <c r="E12165" s="11"/>
    </row>
    <row r="12166" spans="3:5" x14ac:dyDescent="0.25">
      <c r="C12166" s="11"/>
      <c r="D12166" s="11"/>
      <c r="E12166" s="11"/>
    </row>
    <row r="12167" spans="3:5" x14ac:dyDescent="0.25">
      <c r="C12167" s="11"/>
      <c r="D12167" s="11"/>
      <c r="E12167" s="11"/>
    </row>
    <row r="12168" spans="3:5" x14ac:dyDescent="0.25">
      <c r="C12168" s="11"/>
      <c r="D12168" s="11"/>
      <c r="E12168" s="11"/>
    </row>
    <row r="12169" spans="3:5" x14ac:dyDescent="0.25">
      <c r="C12169" s="11"/>
      <c r="D12169" s="11"/>
      <c r="E12169" s="11"/>
    </row>
    <row r="12170" spans="3:5" x14ac:dyDescent="0.25">
      <c r="C12170" s="11"/>
      <c r="D12170" s="11"/>
      <c r="E12170" s="11"/>
    </row>
    <row r="12171" spans="3:5" x14ac:dyDescent="0.25">
      <c r="C12171" s="11"/>
      <c r="D12171" s="11"/>
      <c r="E12171" s="11"/>
    </row>
    <row r="12172" spans="3:5" x14ac:dyDescent="0.25">
      <c r="C12172" s="11"/>
      <c r="D12172" s="11"/>
      <c r="E12172" s="11"/>
    </row>
    <row r="12173" spans="3:5" x14ac:dyDescent="0.25">
      <c r="C12173" s="11"/>
      <c r="D12173" s="11"/>
      <c r="E12173" s="11"/>
    </row>
    <row r="12174" spans="3:5" x14ac:dyDescent="0.25">
      <c r="C12174" s="11"/>
      <c r="D12174" s="11"/>
      <c r="E12174" s="11"/>
    </row>
    <row r="12175" spans="3:5" x14ac:dyDescent="0.25">
      <c r="C12175" s="11"/>
      <c r="D12175" s="11"/>
      <c r="E12175" s="11"/>
    </row>
    <row r="12176" spans="3:5" x14ac:dyDescent="0.25">
      <c r="C12176" s="11"/>
      <c r="D12176" s="11"/>
      <c r="E12176" s="11"/>
    </row>
    <row r="12177" spans="3:5" x14ac:dyDescent="0.25">
      <c r="C12177" s="11"/>
      <c r="D12177" s="11"/>
      <c r="E12177" s="11"/>
    </row>
    <row r="12178" spans="3:5" x14ac:dyDescent="0.25">
      <c r="C12178" s="11"/>
      <c r="D12178" s="11"/>
      <c r="E12178" s="11"/>
    </row>
    <row r="12179" spans="3:5" x14ac:dyDescent="0.25">
      <c r="C12179" s="11"/>
      <c r="D12179" s="11"/>
      <c r="E12179" s="11"/>
    </row>
    <row r="12180" spans="3:5" x14ac:dyDescent="0.25">
      <c r="C12180" s="11"/>
      <c r="D12180" s="11"/>
      <c r="E12180" s="11"/>
    </row>
    <row r="12181" spans="3:5" x14ac:dyDescent="0.25">
      <c r="C12181" s="11"/>
      <c r="D12181" s="11"/>
      <c r="E12181" s="11"/>
    </row>
    <row r="12182" spans="3:5" x14ac:dyDescent="0.25">
      <c r="C12182" s="11"/>
      <c r="D12182" s="11"/>
      <c r="E12182" s="11"/>
    </row>
    <row r="12183" spans="3:5" x14ac:dyDescent="0.25">
      <c r="C12183" s="11"/>
      <c r="D12183" s="11"/>
      <c r="E12183" s="11"/>
    </row>
    <row r="12184" spans="3:5" x14ac:dyDescent="0.25">
      <c r="C12184" s="11"/>
      <c r="D12184" s="11"/>
      <c r="E12184" s="11"/>
    </row>
    <row r="12185" spans="3:5" x14ac:dyDescent="0.25">
      <c r="C12185" s="11"/>
      <c r="D12185" s="11"/>
      <c r="E12185" s="11"/>
    </row>
    <row r="12186" spans="3:5" x14ac:dyDescent="0.25">
      <c r="C12186" s="11"/>
      <c r="D12186" s="11"/>
      <c r="E12186" s="11"/>
    </row>
    <row r="12187" spans="3:5" x14ac:dyDescent="0.25">
      <c r="C12187" s="11"/>
      <c r="D12187" s="11"/>
      <c r="E12187" s="11"/>
    </row>
    <row r="12188" spans="3:5" x14ac:dyDescent="0.25">
      <c r="C12188" s="11"/>
      <c r="D12188" s="11"/>
      <c r="E12188" s="11"/>
    </row>
    <row r="12189" spans="3:5" x14ac:dyDescent="0.25">
      <c r="C12189" s="11"/>
      <c r="D12189" s="11"/>
      <c r="E12189" s="11"/>
    </row>
    <row r="12190" spans="3:5" x14ac:dyDescent="0.25">
      <c r="C12190" s="11"/>
      <c r="D12190" s="11"/>
      <c r="E12190" s="11"/>
    </row>
    <row r="12191" spans="3:5" x14ac:dyDescent="0.25">
      <c r="C12191" s="11"/>
      <c r="D12191" s="11"/>
      <c r="E12191" s="11"/>
    </row>
    <row r="12192" spans="3:5" x14ac:dyDescent="0.25">
      <c r="C12192" s="11"/>
      <c r="D12192" s="11"/>
      <c r="E12192" s="11"/>
    </row>
    <row r="12193" spans="3:5" x14ac:dyDescent="0.25">
      <c r="C12193" s="11"/>
      <c r="D12193" s="11"/>
      <c r="E12193" s="11"/>
    </row>
    <row r="12194" spans="3:5" x14ac:dyDescent="0.25">
      <c r="C12194" s="11"/>
      <c r="D12194" s="11"/>
      <c r="E12194" s="11"/>
    </row>
    <row r="12195" spans="3:5" x14ac:dyDescent="0.25">
      <c r="C12195" s="11"/>
      <c r="D12195" s="11"/>
      <c r="E12195" s="11"/>
    </row>
    <row r="12196" spans="3:5" x14ac:dyDescent="0.25">
      <c r="C12196" s="11"/>
      <c r="D12196" s="11"/>
      <c r="E12196" s="11"/>
    </row>
    <row r="12197" spans="3:5" x14ac:dyDescent="0.25">
      <c r="C12197" s="11"/>
      <c r="D12197" s="11"/>
      <c r="E12197" s="11"/>
    </row>
    <row r="12198" spans="3:5" x14ac:dyDescent="0.25">
      <c r="C12198" s="11"/>
      <c r="D12198" s="11"/>
      <c r="E12198" s="11"/>
    </row>
    <row r="12199" spans="3:5" x14ac:dyDescent="0.25">
      <c r="C12199" s="11"/>
      <c r="D12199" s="11"/>
      <c r="E12199" s="11"/>
    </row>
    <row r="12200" spans="3:5" x14ac:dyDescent="0.25">
      <c r="C12200" s="11"/>
      <c r="D12200" s="11"/>
      <c r="E12200" s="11"/>
    </row>
    <row r="12201" spans="3:5" x14ac:dyDescent="0.25">
      <c r="C12201" s="11"/>
      <c r="D12201" s="11"/>
      <c r="E12201" s="11"/>
    </row>
    <row r="12202" spans="3:5" x14ac:dyDescent="0.25">
      <c r="C12202" s="11"/>
      <c r="D12202" s="11"/>
      <c r="E12202" s="11"/>
    </row>
    <row r="12203" spans="3:5" x14ac:dyDescent="0.25">
      <c r="C12203" s="11"/>
      <c r="D12203" s="11"/>
      <c r="E12203" s="11"/>
    </row>
    <row r="12204" spans="3:5" x14ac:dyDescent="0.25">
      <c r="C12204" s="11"/>
      <c r="D12204" s="11"/>
      <c r="E12204" s="11"/>
    </row>
    <row r="12205" spans="3:5" x14ac:dyDescent="0.25">
      <c r="C12205" s="11"/>
      <c r="D12205" s="11"/>
      <c r="E12205" s="11"/>
    </row>
    <row r="12206" spans="3:5" x14ac:dyDescent="0.25">
      <c r="C12206" s="11"/>
      <c r="D12206" s="11"/>
      <c r="E12206" s="11"/>
    </row>
    <row r="12207" spans="3:5" x14ac:dyDescent="0.25">
      <c r="C12207" s="11"/>
      <c r="D12207" s="11"/>
      <c r="E12207" s="11"/>
    </row>
    <row r="12208" spans="3:5" x14ac:dyDescent="0.25">
      <c r="C12208" s="11"/>
      <c r="D12208" s="11"/>
      <c r="E12208" s="11"/>
    </row>
    <row r="12209" spans="3:5" x14ac:dyDescent="0.25">
      <c r="C12209" s="11"/>
      <c r="D12209" s="11"/>
      <c r="E12209" s="11"/>
    </row>
    <row r="12210" spans="3:5" x14ac:dyDescent="0.25">
      <c r="C12210" s="11"/>
      <c r="D12210" s="11"/>
      <c r="E12210" s="11"/>
    </row>
    <row r="12211" spans="3:5" x14ac:dyDescent="0.25">
      <c r="C12211" s="11"/>
      <c r="D12211" s="11"/>
      <c r="E12211" s="11"/>
    </row>
    <row r="12212" spans="3:5" x14ac:dyDescent="0.25">
      <c r="C12212" s="11"/>
      <c r="D12212" s="11"/>
      <c r="E12212" s="11"/>
    </row>
    <row r="12213" spans="3:5" x14ac:dyDescent="0.25">
      <c r="C12213" s="11"/>
      <c r="D12213" s="11"/>
      <c r="E12213" s="11"/>
    </row>
    <row r="12214" spans="3:5" x14ac:dyDescent="0.25">
      <c r="C12214" s="11"/>
      <c r="D12214" s="11"/>
      <c r="E12214" s="11"/>
    </row>
    <row r="12215" spans="3:5" x14ac:dyDescent="0.25">
      <c r="C12215" s="11"/>
      <c r="D12215" s="11"/>
      <c r="E12215" s="11"/>
    </row>
    <row r="12216" spans="3:5" x14ac:dyDescent="0.25">
      <c r="C12216" s="11"/>
      <c r="D12216" s="11"/>
      <c r="E12216" s="11"/>
    </row>
    <row r="12217" spans="3:5" x14ac:dyDescent="0.25">
      <c r="C12217" s="11"/>
      <c r="D12217" s="11"/>
      <c r="E12217" s="11"/>
    </row>
    <row r="12218" spans="3:5" x14ac:dyDescent="0.25">
      <c r="C12218" s="11"/>
      <c r="D12218" s="11"/>
      <c r="E12218" s="11"/>
    </row>
    <row r="12219" spans="3:5" x14ac:dyDescent="0.25">
      <c r="C12219" s="11"/>
      <c r="D12219" s="11"/>
      <c r="E12219" s="11"/>
    </row>
    <row r="12220" spans="3:5" x14ac:dyDescent="0.25">
      <c r="C12220" s="11"/>
      <c r="D12220" s="11"/>
      <c r="E12220" s="11"/>
    </row>
    <row r="12221" spans="3:5" x14ac:dyDescent="0.25">
      <c r="C12221" s="11"/>
      <c r="D12221" s="11"/>
      <c r="E12221" s="11"/>
    </row>
    <row r="12222" spans="3:5" x14ac:dyDescent="0.25">
      <c r="C12222" s="11"/>
      <c r="D12222" s="11"/>
      <c r="E12222" s="11"/>
    </row>
    <row r="12223" spans="3:5" x14ac:dyDescent="0.25">
      <c r="C12223" s="11"/>
      <c r="D12223" s="11"/>
      <c r="E12223" s="11"/>
    </row>
    <row r="12224" spans="3:5" x14ac:dyDescent="0.25">
      <c r="C12224" s="11"/>
      <c r="D12224" s="11"/>
      <c r="E12224" s="11"/>
    </row>
    <row r="12225" spans="3:5" x14ac:dyDescent="0.25">
      <c r="C12225" s="11"/>
      <c r="D12225" s="11"/>
      <c r="E12225" s="11"/>
    </row>
    <row r="12226" spans="3:5" x14ac:dyDescent="0.25">
      <c r="C12226" s="11"/>
      <c r="D12226" s="11"/>
      <c r="E12226" s="11"/>
    </row>
    <row r="12227" spans="3:5" x14ac:dyDescent="0.25">
      <c r="C12227" s="11"/>
      <c r="D12227" s="11"/>
      <c r="E12227" s="11"/>
    </row>
    <row r="12228" spans="3:5" x14ac:dyDescent="0.25">
      <c r="C12228" s="11"/>
      <c r="D12228" s="11"/>
      <c r="E12228" s="11"/>
    </row>
    <row r="12229" spans="3:5" x14ac:dyDescent="0.25">
      <c r="C12229" s="11"/>
      <c r="D12229" s="11"/>
      <c r="E12229" s="11"/>
    </row>
    <row r="12230" spans="3:5" x14ac:dyDescent="0.25">
      <c r="C12230" s="11"/>
      <c r="D12230" s="11"/>
      <c r="E12230" s="11"/>
    </row>
    <row r="12231" spans="3:5" x14ac:dyDescent="0.25">
      <c r="C12231" s="11"/>
      <c r="D12231" s="11"/>
      <c r="E12231" s="11"/>
    </row>
    <row r="12232" spans="3:5" x14ac:dyDescent="0.25">
      <c r="C12232" s="11"/>
      <c r="D12232" s="11"/>
      <c r="E12232" s="11"/>
    </row>
    <row r="12233" spans="3:5" x14ac:dyDescent="0.25">
      <c r="C12233" s="11"/>
      <c r="D12233" s="11"/>
      <c r="E12233" s="11"/>
    </row>
    <row r="12234" spans="3:5" x14ac:dyDescent="0.25">
      <c r="C12234" s="11"/>
      <c r="D12234" s="11"/>
      <c r="E12234" s="11"/>
    </row>
    <row r="12235" spans="3:5" x14ac:dyDescent="0.25">
      <c r="C12235" s="11"/>
      <c r="D12235" s="11"/>
      <c r="E12235" s="11"/>
    </row>
    <row r="12236" spans="3:5" x14ac:dyDescent="0.25">
      <c r="C12236" s="11"/>
      <c r="D12236" s="11"/>
      <c r="E12236" s="11"/>
    </row>
    <row r="12237" spans="3:5" x14ac:dyDescent="0.25">
      <c r="C12237" s="11"/>
      <c r="D12237" s="11"/>
      <c r="E12237" s="11"/>
    </row>
    <row r="12238" spans="3:5" x14ac:dyDescent="0.25">
      <c r="C12238" s="11"/>
      <c r="D12238" s="11"/>
      <c r="E12238" s="11"/>
    </row>
    <row r="12239" spans="3:5" x14ac:dyDescent="0.25">
      <c r="C12239" s="11"/>
      <c r="D12239" s="11"/>
      <c r="E12239" s="11"/>
    </row>
    <row r="12240" spans="3:5" x14ac:dyDescent="0.25">
      <c r="C12240" s="11"/>
      <c r="D12240" s="11"/>
      <c r="E12240" s="11"/>
    </row>
    <row r="12241" spans="3:5" x14ac:dyDescent="0.25">
      <c r="C12241" s="11"/>
      <c r="D12241" s="11"/>
      <c r="E12241" s="11"/>
    </row>
    <row r="12242" spans="3:5" x14ac:dyDescent="0.25">
      <c r="C12242" s="11"/>
      <c r="D12242" s="11"/>
      <c r="E12242" s="11"/>
    </row>
    <row r="12243" spans="3:5" x14ac:dyDescent="0.25">
      <c r="C12243" s="11"/>
      <c r="D12243" s="11"/>
      <c r="E12243" s="11"/>
    </row>
    <row r="12244" spans="3:5" x14ac:dyDescent="0.25">
      <c r="C12244" s="11"/>
      <c r="D12244" s="11"/>
      <c r="E12244" s="11"/>
    </row>
    <row r="12245" spans="3:5" x14ac:dyDescent="0.25">
      <c r="C12245" s="11"/>
      <c r="D12245" s="11"/>
      <c r="E12245" s="11"/>
    </row>
    <row r="12246" spans="3:5" x14ac:dyDescent="0.25">
      <c r="C12246" s="11"/>
      <c r="D12246" s="11"/>
      <c r="E12246" s="11"/>
    </row>
    <row r="12247" spans="3:5" x14ac:dyDescent="0.25">
      <c r="C12247" s="11"/>
      <c r="D12247" s="11"/>
      <c r="E12247" s="11"/>
    </row>
    <row r="12248" spans="3:5" x14ac:dyDescent="0.25">
      <c r="C12248" s="11"/>
      <c r="D12248" s="11"/>
      <c r="E12248" s="11"/>
    </row>
    <row r="12249" spans="3:5" x14ac:dyDescent="0.25">
      <c r="C12249" s="11"/>
      <c r="D12249" s="11"/>
      <c r="E12249" s="11"/>
    </row>
    <row r="12250" spans="3:5" x14ac:dyDescent="0.25">
      <c r="C12250" s="11"/>
      <c r="D12250" s="11"/>
      <c r="E12250" s="11"/>
    </row>
    <row r="12251" spans="3:5" x14ac:dyDescent="0.25">
      <c r="C12251" s="11"/>
      <c r="D12251" s="11"/>
      <c r="E12251" s="11"/>
    </row>
    <row r="12252" spans="3:5" x14ac:dyDescent="0.25">
      <c r="C12252" s="11"/>
      <c r="D12252" s="11"/>
      <c r="E12252" s="11"/>
    </row>
    <row r="12253" spans="3:5" x14ac:dyDescent="0.25">
      <c r="C12253" s="11"/>
      <c r="D12253" s="11"/>
      <c r="E12253" s="11"/>
    </row>
    <row r="12254" spans="3:5" x14ac:dyDescent="0.25">
      <c r="C12254" s="11"/>
      <c r="D12254" s="11"/>
      <c r="E12254" s="11"/>
    </row>
    <row r="12255" spans="3:5" x14ac:dyDescent="0.25">
      <c r="C12255" s="11"/>
      <c r="D12255" s="11"/>
      <c r="E12255" s="11"/>
    </row>
    <row r="12256" spans="3:5" x14ac:dyDescent="0.25">
      <c r="C12256" s="11"/>
      <c r="D12256" s="11"/>
      <c r="E12256" s="11"/>
    </row>
    <row r="12257" spans="3:5" x14ac:dyDescent="0.25">
      <c r="C12257" s="11"/>
      <c r="D12257" s="11"/>
      <c r="E12257" s="11"/>
    </row>
    <row r="12258" spans="3:5" x14ac:dyDescent="0.25">
      <c r="C12258" s="11"/>
      <c r="D12258" s="11"/>
      <c r="E12258" s="11"/>
    </row>
    <row r="12259" spans="3:5" x14ac:dyDescent="0.25">
      <c r="C12259" s="11"/>
      <c r="D12259" s="11"/>
      <c r="E12259" s="11"/>
    </row>
    <row r="12260" spans="3:5" x14ac:dyDescent="0.25">
      <c r="C12260" s="11"/>
      <c r="D12260" s="11"/>
      <c r="E12260" s="11"/>
    </row>
    <row r="12261" spans="3:5" x14ac:dyDescent="0.25">
      <c r="C12261" s="11"/>
      <c r="D12261" s="11"/>
      <c r="E12261" s="11"/>
    </row>
    <row r="12262" spans="3:5" x14ac:dyDescent="0.25">
      <c r="C12262" s="11"/>
      <c r="D12262" s="11"/>
      <c r="E12262" s="11"/>
    </row>
    <row r="12263" spans="3:5" x14ac:dyDescent="0.25">
      <c r="C12263" s="11"/>
      <c r="D12263" s="11"/>
      <c r="E12263" s="11"/>
    </row>
    <row r="12264" spans="3:5" x14ac:dyDescent="0.25">
      <c r="C12264" s="11"/>
      <c r="D12264" s="11"/>
      <c r="E12264" s="11"/>
    </row>
    <row r="12265" spans="3:5" x14ac:dyDescent="0.25">
      <c r="C12265" s="11"/>
      <c r="D12265" s="11"/>
      <c r="E12265" s="11"/>
    </row>
    <row r="12266" spans="3:5" x14ac:dyDescent="0.25">
      <c r="C12266" s="11"/>
      <c r="D12266" s="11"/>
      <c r="E12266" s="11"/>
    </row>
    <row r="12267" spans="3:5" x14ac:dyDescent="0.25">
      <c r="C12267" s="11"/>
      <c r="D12267" s="11"/>
      <c r="E12267" s="11"/>
    </row>
    <row r="12268" spans="3:5" x14ac:dyDescent="0.25">
      <c r="C12268" s="11"/>
      <c r="D12268" s="11"/>
      <c r="E12268" s="11"/>
    </row>
    <row r="12269" spans="3:5" x14ac:dyDescent="0.25">
      <c r="C12269" s="11"/>
      <c r="D12269" s="11"/>
      <c r="E12269" s="11"/>
    </row>
    <row r="12270" spans="3:5" x14ac:dyDescent="0.25">
      <c r="C12270" s="11"/>
      <c r="D12270" s="11"/>
      <c r="E12270" s="11"/>
    </row>
    <row r="12271" spans="3:5" x14ac:dyDescent="0.25">
      <c r="C12271" s="11"/>
      <c r="D12271" s="11"/>
      <c r="E12271" s="11"/>
    </row>
    <row r="12272" spans="3:5" x14ac:dyDescent="0.25">
      <c r="C12272" s="11"/>
      <c r="D12272" s="11"/>
      <c r="E12272" s="11"/>
    </row>
    <row r="12273" spans="3:5" x14ac:dyDescent="0.25">
      <c r="C12273" s="11"/>
      <c r="D12273" s="11"/>
      <c r="E12273" s="11"/>
    </row>
    <row r="12274" spans="3:5" x14ac:dyDescent="0.25">
      <c r="C12274" s="11"/>
      <c r="D12274" s="11"/>
      <c r="E12274" s="11"/>
    </row>
    <row r="12275" spans="3:5" x14ac:dyDescent="0.25">
      <c r="C12275" s="11"/>
      <c r="D12275" s="11"/>
      <c r="E12275" s="11"/>
    </row>
    <row r="12276" spans="3:5" x14ac:dyDescent="0.25">
      <c r="C12276" s="11"/>
      <c r="D12276" s="11"/>
      <c r="E12276" s="11"/>
    </row>
    <row r="12277" spans="3:5" x14ac:dyDescent="0.25">
      <c r="C12277" s="11"/>
      <c r="D12277" s="11"/>
      <c r="E12277" s="11"/>
    </row>
    <row r="12278" spans="3:5" x14ac:dyDescent="0.25">
      <c r="C12278" s="11"/>
      <c r="D12278" s="11"/>
      <c r="E12278" s="11"/>
    </row>
    <row r="12279" spans="3:5" x14ac:dyDescent="0.25">
      <c r="C12279" s="11"/>
      <c r="D12279" s="11"/>
      <c r="E12279" s="11"/>
    </row>
    <row r="12280" spans="3:5" x14ac:dyDescent="0.25">
      <c r="C12280" s="11"/>
      <c r="D12280" s="11"/>
      <c r="E12280" s="11"/>
    </row>
    <row r="12281" spans="3:5" x14ac:dyDescent="0.25">
      <c r="C12281" s="11"/>
      <c r="D12281" s="11"/>
      <c r="E12281" s="11"/>
    </row>
    <row r="12282" spans="3:5" x14ac:dyDescent="0.25">
      <c r="C12282" s="11"/>
      <c r="D12282" s="11"/>
      <c r="E12282" s="11"/>
    </row>
    <row r="12283" spans="3:5" x14ac:dyDescent="0.25">
      <c r="C12283" s="11"/>
      <c r="D12283" s="11"/>
      <c r="E12283" s="11"/>
    </row>
    <row r="12284" spans="3:5" x14ac:dyDescent="0.25">
      <c r="C12284" s="11"/>
      <c r="D12284" s="11"/>
      <c r="E12284" s="11"/>
    </row>
    <row r="12285" spans="3:5" x14ac:dyDescent="0.25">
      <c r="C12285" s="11"/>
      <c r="D12285" s="11"/>
      <c r="E12285" s="11"/>
    </row>
    <row r="12286" spans="3:5" x14ac:dyDescent="0.25">
      <c r="C12286" s="11"/>
      <c r="D12286" s="11"/>
      <c r="E12286" s="11"/>
    </row>
    <row r="12287" spans="3:5" x14ac:dyDescent="0.25">
      <c r="C12287" s="11"/>
      <c r="D12287" s="11"/>
      <c r="E12287" s="11"/>
    </row>
    <row r="12288" spans="3:5" x14ac:dyDescent="0.25">
      <c r="C12288" s="11"/>
      <c r="D12288" s="11"/>
      <c r="E12288" s="11"/>
    </row>
    <row r="12289" spans="3:5" x14ac:dyDescent="0.25">
      <c r="C12289" s="11"/>
      <c r="D12289" s="11"/>
      <c r="E12289" s="11"/>
    </row>
    <row r="12290" spans="3:5" x14ac:dyDescent="0.25">
      <c r="C12290" s="11"/>
      <c r="D12290" s="11"/>
      <c r="E12290" s="11"/>
    </row>
    <row r="12291" spans="3:5" x14ac:dyDescent="0.25">
      <c r="C12291" s="11"/>
      <c r="D12291" s="11"/>
      <c r="E12291" s="11"/>
    </row>
    <row r="12292" spans="3:5" x14ac:dyDescent="0.25">
      <c r="C12292" s="11"/>
      <c r="D12292" s="11"/>
      <c r="E12292" s="11"/>
    </row>
    <row r="12293" spans="3:5" x14ac:dyDescent="0.25">
      <c r="C12293" s="11"/>
      <c r="D12293" s="11"/>
      <c r="E12293" s="11"/>
    </row>
    <row r="12294" spans="3:5" x14ac:dyDescent="0.25">
      <c r="C12294" s="11"/>
      <c r="D12294" s="11"/>
      <c r="E12294" s="11"/>
    </row>
    <row r="12295" spans="3:5" x14ac:dyDescent="0.25">
      <c r="C12295" s="11"/>
      <c r="D12295" s="11"/>
      <c r="E12295" s="11"/>
    </row>
    <row r="12296" spans="3:5" x14ac:dyDescent="0.25">
      <c r="C12296" s="11"/>
      <c r="D12296" s="11"/>
      <c r="E12296" s="11"/>
    </row>
    <row r="12297" spans="3:5" x14ac:dyDescent="0.25">
      <c r="C12297" s="11"/>
      <c r="D12297" s="11"/>
      <c r="E12297" s="11"/>
    </row>
    <row r="12298" spans="3:5" x14ac:dyDescent="0.25">
      <c r="C12298" s="11"/>
      <c r="D12298" s="11"/>
      <c r="E12298" s="11"/>
    </row>
    <row r="12299" spans="3:5" x14ac:dyDescent="0.25">
      <c r="C12299" s="11"/>
      <c r="D12299" s="11"/>
      <c r="E12299" s="11"/>
    </row>
    <row r="12300" spans="3:5" x14ac:dyDescent="0.25">
      <c r="C12300" s="11"/>
      <c r="D12300" s="11"/>
      <c r="E12300" s="11"/>
    </row>
    <row r="12301" spans="3:5" x14ac:dyDescent="0.25">
      <c r="C12301" s="11"/>
      <c r="D12301" s="11"/>
      <c r="E12301" s="11"/>
    </row>
    <row r="12302" spans="3:5" x14ac:dyDescent="0.25">
      <c r="C12302" s="11"/>
      <c r="D12302" s="11"/>
      <c r="E12302" s="11"/>
    </row>
    <row r="12303" spans="3:5" x14ac:dyDescent="0.25">
      <c r="C12303" s="11"/>
      <c r="D12303" s="11"/>
      <c r="E12303" s="11"/>
    </row>
    <row r="12304" spans="3:5" x14ac:dyDescent="0.25">
      <c r="C12304" s="11"/>
      <c r="D12304" s="11"/>
      <c r="E12304" s="11"/>
    </row>
    <row r="12305" spans="3:5" x14ac:dyDescent="0.25">
      <c r="C12305" s="11"/>
      <c r="D12305" s="11"/>
      <c r="E12305" s="11"/>
    </row>
    <row r="12306" spans="3:5" x14ac:dyDescent="0.25">
      <c r="C12306" s="11"/>
      <c r="D12306" s="11"/>
      <c r="E12306" s="11"/>
    </row>
    <row r="12307" spans="3:5" x14ac:dyDescent="0.25">
      <c r="C12307" s="11"/>
      <c r="D12307" s="11"/>
      <c r="E12307" s="11"/>
    </row>
    <row r="12308" spans="3:5" x14ac:dyDescent="0.25">
      <c r="C12308" s="11"/>
      <c r="D12308" s="11"/>
      <c r="E12308" s="11"/>
    </row>
    <row r="12309" spans="3:5" x14ac:dyDescent="0.25">
      <c r="C12309" s="11"/>
      <c r="D12309" s="11"/>
      <c r="E12309" s="11"/>
    </row>
    <row r="12310" spans="3:5" x14ac:dyDescent="0.25">
      <c r="C12310" s="11"/>
      <c r="D12310" s="11"/>
      <c r="E12310" s="11"/>
    </row>
    <row r="12311" spans="3:5" x14ac:dyDescent="0.25">
      <c r="C12311" s="11"/>
      <c r="D12311" s="11"/>
      <c r="E12311" s="11"/>
    </row>
    <row r="12312" spans="3:5" x14ac:dyDescent="0.25">
      <c r="C12312" s="11"/>
      <c r="D12312" s="11"/>
      <c r="E12312" s="11"/>
    </row>
    <row r="12313" spans="3:5" x14ac:dyDescent="0.25">
      <c r="C12313" s="11"/>
      <c r="D12313" s="11"/>
      <c r="E12313" s="11"/>
    </row>
    <row r="12314" spans="3:5" x14ac:dyDescent="0.25">
      <c r="C12314" s="11"/>
      <c r="D12314" s="11"/>
      <c r="E12314" s="11"/>
    </row>
    <row r="12315" spans="3:5" x14ac:dyDescent="0.25">
      <c r="C12315" s="11"/>
      <c r="D12315" s="11"/>
      <c r="E12315" s="11"/>
    </row>
    <row r="12316" spans="3:5" x14ac:dyDescent="0.25">
      <c r="C12316" s="11"/>
      <c r="D12316" s="11"/>
      <c r="E12316" s="11"/>
    </row>
    <row r="12317" spans="3:5" x14ac:dyDescent="0.25">
      <c r="C12317" s="11"/>
      <c r="D12317" s="11"/>
      <c r="E12317" s="11"/>
    </row>
    <row r="12318" spans="3:5" x14ac:dyDescent="0.25">
      <c r="C12318" s="11"/>
      <c r="D12318" s="11"/>
      <c r="E12318" s="11"/>
    </row>
    <row r="12319" spans="3:5" x14ac:dyDescent="0.25">
      <c r="C12319" s="11"/>
      <c r="D12319" s="11"/>
      <c r="E12319" s="11"/>
    </row>
    <row r="12320" spans="3:5" x14ac:dyDescent="0.25">
      <c r="C12320" s="11"/>
      <c r="D12320" s="11"/>
      <c r="E12320" s="11"/>
    </row>
    <row r="12321" spans="3:5" x14ac:dyDescent="0.25">
      <c r="C12321" s="11"/>
      <c r="D12321" s="11"/>
      <c r="E12321" s="11"/>
    </row>
    <row r="12322" spans="3:5" x14ac:dyDescent="0.25">
      <c r="C12322" s="11"/>
      <c r="D12322" s="11"/>
      <c r="E12322" s="11"/>
    </row>
    <row r="12323" spans="3:5" x14ac:dyDescent="0.25">
      <c r="C12323" s="11"/>
      <c r="D12323" s="11"/>
      <c r="E12323" s="11"/>
    </row>
    <row r="12324" spans="3:5" x14ac:dyDescent="0.25">
      <c r="C12324" s="11"/>
      <c r="D12324" s="11"/>
      <c r="E12324" s="11"/>
    </row>
    <row r="12325" spans="3:5" x14ac:dyDescent="0.25">
      <c r="C12325" s="11"/>
      <c r="D12325" s="11"/>
      <c r="E12325" s="11"/>
    </row>
    <row r="12326" spans="3:5" x14ac:dyDescent="0.25">
      <c r="C12326" s="11"/>
      <c r="D12326" s="11"/>
      <c r="E12326" s="11"/>
    </row>
    <row r="12327" spans="3:5" x14ac:dyDescent="0.25">
      <c r="C12327" s="11"/>
      <c r="D12327" s="11"/>
      <c r="E12327" s="11"/>
    </row>
    <row r="12328" spans="3:5" x14ac:dyDescent="0.25">
      <c r="C12328" s="11"/>
      <c r="D12328" s="11"/>
      <c r="E12328" s="11"/>
    </row>
    <row r="12329" spans="3:5" x14ac:dyDescent="0.25">
      <c r="C12329" s="11"/>
      <c r="D12329" s="11"/>
      <c r="E12329" s="11"/>
    </row>
    <row r="12330" spans="3:5" x14ac:dyDescent="0.25">
      <c r="C12330" s="11"/>
      <c r="D12330" s="11"/>
      <c r="E12330" s="11"/>
    </row>
    <row r="12331" spans="3:5" x14ac:dyDescent="0.25">
      <c r="C12331" s="11"/>
      <c r="D12331" s="11"/>
      <c r="E12331" s="11"/>
    </row>
    <row r="12332" spans="3:5" x14ac:dyDescent="0.25">
      <c r="C12332" s="11"/>
      <c r="D12332" s="11"/>
      <c r="E12332" s="11"/>
    </row>
    <row r="12333" spans="3:5" x14ac:dyDescent="0.25">
      <c r="C12333" s="11"/>
      <c r="D12333" s="11"/>
      <c r="E12333" s="11"/>
    </row>
    <row r="12334" spans="3:5" x14ac:dyDescent="0.25">
      <c r="C12334" s="11"/>
      <c r="D12334" s="11"/>
      <c r="E12334" s="11"/>
    </row>
    <row r="12335" spans="3:5" x14ac:dyDescent="0.25">
      <c r="C12335" s="11"/>
      <c r="D12335" s="11"/>
      <c r="E12335" s="11"/>
    </row>
    <row r="12336" spans="3:5" x14ac:dyDescent="0.25">
      <c r="C12336" s="11"/>
      <c r="D12336" s="11"/>
      <c r="E12336" s="11"/>
    </row>
    <row r="12337" spans="3:5" x14ac:dyDescent="0.25">
      <c r="C12337" s="11"/>
      <c r="D12337" s="11"/>
      <c r="E12337" s="11"/>
    </row>
    <row r="12338" spans="3:5" x14ac:dyDescent="0.25">
      <c r="C12338" s="11"/>
      <c r="D12338" s="11"/>
      <c r="E12338" s="11"/>
    </row>
    <row r="12339" spans="3:5" x14ac:dyDescent="0.25">
      <c r="C12339" s="11"/>
      <c r="D12339" s="11"/>
      <c r="E12339" s="11"/>
    </row>
    <row r="12340" spans="3:5" x14ac:dyDescent="0.25">
      <c r="C12340" s="11"/>
      <c r="D12340" s="11"/>
      <c r="E12340" s="11"/>
    </row>
    <row r="12341" spans="3:5" x14ac:dyDescent="0.25">
      <c r="C12341" s="11"/>
      <c r="D12341" s="11"/>
      <c r="E12341" s="11"/>
    </row>
    <row r="12342" spans="3:5" x14ac:dyDescent="0.25">
      <c r="C12342" s="11"/>
      <c r="D12342" s="11"/>
      <c r="E12342" s="11"/>
    </row>
    <row r="12343" spans="3:5" x14ac:dyDescent="0.25">
      <c r="C12343" s="11"/>
      <c r="D12343" s="11"/>
      <c r="E12343" s="11"/>
    </row>
    <row r="12344" spans="3:5" x14ac:dyDescent="0.25">
      <c r="C12344" s="11"/>
      <c r="D12344" s="11"/>
      <c r="E12344" s="11"/>
    </row>
    <row r="12345" spans="3:5" x14ac:dyDescent="0.25">
      <c r="C12345" s="11"/>
      <c r="D12345" s="11"/>
      <c r="E12345" s="11"/>
    </row>
    <row r="12346" spans="3:5" x14ac:dyDescent="0.25">
      <c r="C12346" s="11"/>
      <c r="D12346" s="11"/>
      <c r="E12346" s="11"/>
    </row>
    <row r="12347" spans="3:5" x14ac:dyDescent="0.25">
      <c r="C12347" s="11"/>
      <c r="D12347" s="11"/>
      <c r="E12347" s="11"/>
    </row>
    <row r="12348" spans="3:5" x14ac:dyDescent="0.25">
      <c r="C12348" s="11"/>
      <c r="D12348" s="11"/>
      <c r="E12348" s="11"/>
    </row>
    <row r="12349" spans="3:5" x14ac:dyDescent="0.25">
      <c r="C12349" s="11"/>
      <c r="D12349" s="11"/>
      <c r="E12349" s="11"/>
    </row>
    <row r="12350" spans="3:5" x14ac:dyDescent="0.25">
      <c r="C12350" s="11"/>
      <c r="D12350" s="11"/>
      <c r="E12350" s="11"/>
    </row>
    <row r="12351" spans="3:5" x14ac:dyDescent="0.25">
      <c r="C12351" s="11"/>
      <c r="D12351" s="11"/>
      <c r="E12351" s="11"/>
    </row>
    <row r="12352" spans="3:5" x14ac:dyDescent="0.25">
      <c r="C12352" s="11"/>
      <c r="D12352" s="11"/>
      <c r="E12352" s="11"/>
    </row>
    <row r="12353" spans="3:5" x14ac:dyDescent="0.25">
      <c r="C12353" s="11"/>
      <c r="D12353" s="11"/>
      <c r="E12353" s="11"/>
    </row>
    <row r="12354" spans="3:5" x14ac:dyDescent="0.25">
      <c r="C12354" s="11"/>
      <c r="D12354" s="11"/>
      <c r="E12354" s="11"/>
    </row>
    <row r="12355" spans="3:5" x14ac:dyDescent="0.25">
      <c r="C12355" s="11"/>
      <c r="D12355" s="11"/>
      <c r="E12355" s="11"/>
    </row>
    <row r="12356" spans="3:5" x14ac:dyDescent="0.25">
      <c r="C12356" s="11"/>
      <c r="D12356" s="11"/>
      <c r="E12356" s="11"/>
    </row>
    <row r="12357" spans="3:5" x14ac:dyDescent="0.25">
      <c r="C12357" s="11"/>
      <c r="D12357" s="11"/>
      <c r="E12357" s="11"/>
    </row>
    <row r="12358" spans="3:5" x14ac:dyDescent="0.25">
      <c r="C12358" s="11"/>
      <c r="D12358" s="11"/>
      <c r="E12358" s="11"/>
    </row>
    <row r="12359" spans="3:5" x14ac:dyDescent="0.25">
      <c r="C12359" s="11"/>
      <c r="D12359" s="11"/>
      <c r="E12359" s="11"/>
    </row>
    <row r="12360" spans="3:5" x14ac:dyDescent="0.25">
      <c r="C12360" s="11"/>
      <c r="D12360" s="11"/>
      <c r="E12360" s="11"/>
    </row>
    <row r="12361" spans="3:5" x14ac:dyDescent="0.25">
      <c r="C12361" s="11"/>
      <c r="D12361" s="11"/>
      <c r="E12361" s="11"/>
    </row>
    <row r="12362" spans="3:5" x14ac:dyDescent="0.25">
      <c r="C12362" s="11"/>
      <c r="D12362" s="11"/>
      <c r="E12362" s="11"/>
    </row>
    <row r="12363" spans="3:5" x14ac:dyDescent="0.25">
      <c r="C12363" s="11"/>
      <c r="D12363" s="11"/>
      <c r="E12363" s="11"/>
    </row>
    <row r="12364" spans="3:5" x14ac:dyDescent="0.25">
      <c r="C12364" s="11"/>
      <c r="D12364" s="11"/>
      <c r="E12364" s="11"/>
    </row>
    <row r="12365" spans="3:5" x14ac:dyDescent="0.25">
      <c r="C12365" s="11"/>
      <c r="D12365" s="11"/>
      <c r="E12365" s="11"/>
    </row>
    <row r="12366" spans="3:5" x14ac:dyDescent="0.25">
      <c r="C12366" s="11"/>
      <c r="D12366" s="11"/>
      <c r="E12366" s="11"/>
    </row>
    <row r="12367" spans="3:5" x14ac:dyDescent="0.25">
      <c r="C12367" s="11"/>
      <c r="D12367" s="11"/>
      <c r="E12367" s="11"/>
    </row>
    <row r="12368" spans="3:5" x14ac:dyDescent="0.25">
      <c r="C12368" s="11"/>
      <c r="D12368" s="11"/>
      <c r="E12368" s="11"/>
    </row>
    <row r="12369" spans="3:5" x14ac:dyDescent="0.25">
      <c r="C12369" s="11"/>
      <c r="D12369" s="11"/>
      <c r="E12369" s="11"/>
    </row>
    <row r="12370" spans="3:5" x14ac:dyDescent="0.25">
      <c r="C12370" s="11"/>
      <c r="D12370" s="11"/>
      <c r="E12370" s="11"/>
    </row>
    <row r="12371" spans="3:5" x14ac:dyDescent="0.25">
      <c r="C12371" s="11"/>
      <c r="D12371" s="11"/>
      <c r="E12371" s="11"/>
    </row>
    <row r="12372" spans="3:5" x14ac:dyDescent="0.25">
      <c r="C12372" s="11"/>
      <c r="D12372" s="11"/>
      <c r="E12372" s="11"/>
    </row>
    <row r="12373" spans="3:5" x14ac:dyDescent="0.25">
      <c r="C12373" s="11"/>
      <c r="D12373" s="11"/>
      <c r="E12373" s="11"/>
    </row>
    <row r="12374" spans="3:5" x14ac:dyDescent="0.25">
      <c r="C12374" s="11"/>
      <c r="D12374" s="11"/>
      <c r="E12374" s="11"/>
    </row>
    <row r="12375" spans="3:5" x14ac:dyDescent="0.25">
      <c r="C12375" s="11"/>
      <c r="D12375" s="11"/>
      <c r="E12375" s="11"/>
    </row>
    <row r="12376" spans="3:5" x14ac:dyDescent="0.25">
      <c r="C12376" s="11"/>
      <c r="D12376" s="11"/>
      <c r="E12376" s="11"/>
    </row>
    <row r="12377" spans="3:5" x14ac:dyDescent="0.25">
      <c r="C12377" s="11"/>
      <c r="D12377" s="11"/>
      <c r="E12377" s="11"/>
    </row>
    <row r="12378" spans="3:5" x14ac:dyDescent="0.25">
      <c r="C12378" s="11"/>
      <c r="D12378" s="11"/>
      <c r="E12378" s="11"/>
    </row>
    <row r="12379" spans="3:5" x14ac:dyDescent="0.25">
      <c r="C12379" s="11"/>
      <c r="D12379" s="11"/>
      <c r="E12379" s="11"/>
    </row>
    <row r="12380" spans="3:5" x14ac:dyDescent="0.25">
      <c r="C12380" s="11"/>
      <c r="D12380" s="11"/>
      <c r="E12380" s="11"/>
    </row>
    <row r="12381" spans="3:5" x14ac:dyDescent="0.25">
      <c r="C12381" s="11"/>
      <c r="D12381" s="11"/>
      <c r="E12381" s="11"/>
    </row>
    <row r="12382" spans="3:5" x14ac:dyDescent="0.25">
      <c r="C12382" s="11"/>
      <c r="D12382" s="11"/>
      <c r="E12382" s="11"/>
    </row>
    <row r="12383" spans="3:5" x14ac:dyDescent="0.25">
      <c r="C12383" s="11"/>
      <c r="D12383" s="11"/>
      <c r="E12383" s="11"/>
    </row>
    <row r="12384" spans="3:5" x14ac:dyDescent="0.25">
      <c r="C12384" s="11"/>
      <c r="D12384" s="11"/>
      <c r="E12384" s="11"/>
    </row>
    <row r="12385" spans="3:5" x14ac:dyDescent="0.25">
      <c r="C12385" s="11"/>
      <c r="D12385" s="11"/>
      <c r="E12385" s="11"/>
    </row>
    <row r="12386" spans="3:5" x14ac:dyDescent="0.25">
      <c r="C12386" s="11"/>
      <c r="D12386" s="11"/>
      <c r="E12386" s="11"/>
    </row>
    <row r="12387" spans="3:5" x14ac:dyDescent="0.25">
      <c r="C12387" s="11"/>
      <c r="D12387" s="11"/>
      <c r="E12387" s="11"/>
    </row>
    <row r="12388" spans="3:5" x14ac:dyDescent="0.25">
      <c r="C12388" s="11"/>
      <c r="D12388" s="11"/>
      <c r="E12388" s="11"/>
    </row>
    <row r="12389" spans="3:5" x14ac:dyDescent="0.25">
      <c r="C12389" s="11"/>
      <c r="D12389" s="11"/>
      <c r="E12389" s="11"/>
    </row>
    <row r="12390" spans="3:5" x14ac:dyDescent="0.25">
      <c r="C12390" s="11"/>
      <c r="D12390" s="11"/>
      <c r="E12390" s="11"/>
    </row>
    <row r="12391" spans="3:5" x14ac:dyDescent="0.25">
      <c r="C12391" s="11"/>
      <c r="D12391" s="11"/>
      <c r="E12391" s="11"/>
    </row>
    <row r="12392" spans="3:5" x14ac:dyDescent="0.25">
      <c r="C12392" s="11"/>
      <c r="D12392" s="11"/>
      <c r="E12392" s="11"/>
    </row>
    <row r="12393" spans="3:5" x14ac:dyDescent="0.25">
      <c r="C12393" s="11"/>
      <c r="D12393" s="11"/>
      <c r="E12393" s="11"/>
    </row>
    <row r="12394" spans="3:5" x14ac:dyDescent="0.25">
      <c r="C12394" s="11"/>
      <c r="D12394" s="11"/>
      <c r="E12394" s="11"/>
    </row>
    <row r="12395" spans="3:5" x14ac:dyDescent="0.25">
      <c r="C12395" s="11"/>
      <c r="D12395" s="11"/>
      <c r="E12395" s="11"/>
    </row>
    <row r="12396" spans="3:5" x14ac:dyDescent="0.25">
      <c r="C12396" s="11"/>
      <c r="D12396" s="11"/>
      <c r="E12396" s="11"/>
    </row>
    <row r="12397" spans="3:5" x14ac:dyDescent="0.25">
      <c r="C12397" s="11"/>
      <c r="D12397" s="11"/>
      <c r="E12397" s="11"/>
    </row>
    <row r="12398" spans="3:5" x14ac:dyDescent="0.25">
      <c r="C12398" s="11"/>
      <c r="D12398" s="11"/>
      <c r="E12398" s="11"/>
    </row>
    <row r="12399" spans="3:5" x14ac:dyDescent="0.25">
      <c r="C12399" s="11"/>
      <c r="D12399" s="11"/>
      <c r="E12399" s="11"/>
    </row>
    <row r="12400" spans="3:5" x14ac:dyDescent="0.25">
      <c r="C12400" s="11"/>
      <c r="D12400" s="11"/>
      <c r="E12400" s="11"/>
    </row>
    <row r="12401" spans="3:5" x14ac:dyDescent="0.25">
      <c r="C12401" s="11"/>
      <c r="D12401" s="11"/>
      <c r="E12401" s="11"/>
    </row>
    <row r="12402" spans="3:5" x14ac:dyDescent="0.25">
      <c r="C12402" s="11"/>
      <c r="D12402" s="11"/>
      <c r="E12402" s="11"/>
    </row>
    <row r="12403" spans="3:5" x14ac:dyDescent="0.25">
      <c r="C12403" s="11"/>
      <c r="D12403" s="11"/>
      <c r="E12403" s="11"/>
    </row>
    <row r="12404" spans="3:5" x14ac:dyDescent="0.25">
      <c r="C12404" s="11"/>
      <c r="D12404" s="11"/>
      <c r="E12404" s="11"/>
    </row>
    <row r="12405" spans="3:5" x14ac:dyDescent="0.25">
      <c r="C12405" s="11"/>
      <c r="D12405" s="11"/>
      <c r="E12405" s="11"/>
    </row>
    <row r="12406" spans="3:5" x14ac:dyDescent="0.25">
      <c r="C12406" s="11"/>
      <c r="D12406" s="11"/>
      <c r="E12406" s="11"/>
    </row>
    <row r="12407" spans="3:5" x14ac:dyDescent="0.25">
      <c r="C12407" s="11"/>
      <c r="D12407" s="11"/>
      <c r="E12407" s="11"/>
    </row>
    <row r="12408" spans="3:5" x14ac:dyDescent="0.25">
      <c r="C12408" s="11"/>
      <c r="D12408" s="11"/>
      <c r="E12408" s="11"/>
    </row>
    <row r="12409" spans="3:5" x14ac:dyDescent="0.25">
      <c r="C12409" s="11"/>
      <c r="D12409" s="11"/>
      <c r="E12409" s="11"/>
    </row>
    <row r="12410" spans="3:5" x14ac:dyDescent="0.25">
      <c r="C12410" s="11"/>
      <c r="D12410" s="11"/>
      <c r="E12410" s="11"/>
    </row>
    <row r="12411" spans="3:5" x14ac:dyDescent="0.25">
      <c r="C12411" s="11"/>
      <c r="D12411" s="11"/>
      <c r="E12411" s="11"/>
    </row>
    <row r="12412" spans="3:5" x14ac:dyDescent="0.25">
      <c r="C12412" s="11"/>
      <c r="D12412" s="11"/>
      <c r="E12412" s="11"/>
    </row>
    <row r="12413" spans="3:5" x14ac:dyDescent="0.25">
      <c r="C12413" s="11"/>
      <c r="D12413" s="11"/>
      <c r="E12413" s="11"/>
    </row>
    <row r="12414" spans="3:5" x14ac:dyDescent="0.25">
      <c r="C12414" s="11"/>
      <c r="D12414" s="11"/>
      <c r="E12414" s="11"/>
    </row>
    <row r="12415" spans="3:5" x14ac:dyDescent="0.25">
      <c r="C12415" s="11"/>
      <c r="D12415" s="11"/>
      <c r="E12415" s="11"/>
    </row>
    <row r="12416" spans="3:5" x14ac:dyDescent="0.25">
      <c r="C12416" s="11"/>
      <c r="D12416" s="11"/>
      <c r="E12416" s="11"/>
    </row>
    <row r="12417" spans="3:5" x14ac:dyDescent="0.25">
      <c r="C12417" s="11"/>
      <c r="D12417" s="11"/>
      <c r="E12417" s="11"/>
    </row>
    <row r="12418" spans="3:5" x14ac:dyDescent="0.25">
      <c r="C12418" s="11"/>
      <c r="D12418" s="11"/>
      <c r="E12418" s="11"/>
    </row>
    <row r="12419" spans="3:5" x14ac:dyDescent="0.25">
      <c r="C12419" s="11"/>
      <c r="D12419" s="11"/>
      <c r="E12419" s="11"/>
    </row>
    <row r="12420" spans="3:5" x14ac:dyDescent="0.25">
      <c r="C12420" s="11"/>
      <c r="D12420" s="11"/>
      <c r="E12420" s="11"/>
    </row>
    <row r="12421" spans="3:5" x14ac:dyDescent="0.25">
      <c r="C12421" s="11"/>
      <c r="D12421" s="11"/>
      <c r="E12421" s="11"/>
    </row>
    <row r="12422" spans="3:5" x14ac:dyDescent="0.25">
      <c r="C12422" s="11"/>
      <c r="D12422" s="11"/>
      <c r="E12422" s="11"/>
    </row>
    <row r="12423" spans="3:5" x14ac:dyDescent="0.25">
      <c r="C12423" s="11"/>
      <c r="D12423" s="11"/>
      <c r="E12423" s="11"/>
    </row>
    <row r="12424" spans="3:5" x14ac:dyDescent="0.25">
      <c r="C12424" s="11"/>
      <c r="D12424" s="11"/>
      <c r="E12424" s="11"/>
    </row>
    <row r="12425" spans="3:5" x14ac:dyDescent="0.25">
      <c r="C12425" s="11"/>
      <c r="D12425" s="11"/>
      <c r="E12425" s="11"/>
    </row>
    <row r="12426" spans="3:5" x14ac:dyDescent="0.25">
      <c r="C12426" s="11"/>
      <c r="D12426" s="11"/>
      <c r="E12426" s="11"/>
    </row>
    <row r="12427" spans="3:5" x14ac:dyDescent="0.25">
      <c r="C12427" s="11"/>
      <c r="D12427" s="11"/>
      <c r="E12427" s="11"/>
    </row>
    <row r="12428" spans="3:5" x14ac:dyDescent="0.25">
      <c r="C12428" s="11"/>
      <c r="D12428" s="11"/>
      <c r="E12428" s="11"/>
    </row>
    <row r="12429" spans="3:5" x14ac:dyDescent="0.25">
      <c r="C12429" s="11"/>
      <c r="D12429" s="11"/>
      <c r="E12429" s="11"/>
    </row>
    <row r="12430" spans="3:5" x14ac:dyDescent="0.25">
      <c r="C12430" s="11"/>
      <c r="D12430" s="11"/>
      <c r="E12430" s="11"/>
    </row>
    <row r="12431" spans="3:5" x14ac:dyDescent="0.25">
      <c r="C12431" s="11"/>
      <c r="D12431" s="11"/>
      <c r="E12431" s="11"/>
    </row>
    <row r="12432" spans="3:5" x14ac:dyDescent="0.25">
      <c r="C12432" s="11"/>
      <c r="D12432" s="11"/>
      <c r="E12432" s="11"/>
    </row>
    <row r="12433" spans="3:5" x14ac:dyDescent="0.25">
      <c r="C12433" s="11"/>
      <c r="D12433" s="11"/>
      <c r="E12433" s="11"/>
    </row>
    <row r="12434" spans="3:5" x14ac:dyDescent="0.25">
      <c r="C12434" s="11"/>
      <c r="D12434" s="11"/>
      <c r="E12434" s="11"/>
    </row>
    <row r="12435" spans="3:5" x14ac:dyDescent="0.25">
      <c r="C12435" s="11"/>
      <c r="D12435" s="11"/>
      <c r="E12435" s="11"/>
    </row>
    <row r="12436" spans="3:5" x14ac:dyDescent="0.25">
      <c r="C12436" s="11"/>
      <c r="D12436" s="11"/>
      <c r="E12436" s="11"/>
    </row>
    <row r="12437" spans="3:5" x14ac:dyDescent="0.25">
      <c r="C12437" s="11"/>
      <c r="D12437" s="11"/>
      <c r="E12437" s="11"/>
    </row>
    <row r="12438" spans="3:5" x14ac:dyDescent="0.25">
      <c r="C12438" s="11"/>
      <c r="D12438" s="11"/>
      <c r="E12438" s="11"/>
    </row>
    <row r="12439" spans="3:5" x14ac:dyDescent="0.25">
      <c r="C12439" s="11"/>
      <c r="D12439" s="11"/>
      <c r="E12439" s="11"/>
    </row>
    <row r="12440" spans="3:5" x14ac:dyDescent="0.25">
      <c r="C12440" s="11"/>
      <c r="D12440" s="11"/>
      <c r="E12440" s="11"/>
    </row>
    <row r="12441" spans="3:5" x14ac:dyDescent="0.25">
      <c r="C12441" s="11"/>
      <c r="D12441" s="11"/>
      <c r="E12441" s="11"/>
    </row>
    <row r="12442" spans="3:5" x14ac:dyDescent="0.25">
      <c r="C12442" s="11"/>
      <c r="D12442" s="11"/>
      <c r="E12442" s="11"/>
    </row>
    <row r="12443" spans="3:5" x14ac:dyDescent="0.25">
      <c r="C12443" s="11"/>
      <c r="D12443" s="11"/>
      <c r="E12443" s="11"/>
    </row>
    <row r="12444" spans="3:5" x14ac:dyDescent="0.25">
      <c r="C12444" s="11"/>
      <c r="D12444" s="11"/>
      <c r="E12444" s="11"/>
    </row>
    <row r="12445" spans="3:5" x14ac:dyDescent="0.25">
      <c r="C12445" s="11"/>
      <c r="D12445" s="11"/>
      <c r="E12445" s="11"/>
    </row>
    <row r="12446" spans="3:5" x14ac:dyDescent="0.25">
      <c r="C12446" s="11"/>
      <c r="D12446" s="11"/>
      <c r="E12446" s="11"/>
    </row>
    <row r="12447" spans="3:5" x14ac:dyDescent="0.25">
      <c r="C12447" s="11"/>
      <c r="D12447" s="11"/>
      <c r="E12447" s="11"/>
    </row>
    <row r="12448" spans="3:5" x14ac:dyDescent="0.25">
      <c r="C12448" s="11"/>
      <c r="D12448" s="11"/>
      <c r="E12448" s="11"/>
    </row>
    <row r="12449" spans="3:5" x14ac:dyDescent="0.25">
      <c r="C12449" s="11"/>
      <c r="D12449" s="11"/>
      <c r="E12449" s="11"/>
    </row>
    <row r="12450" spans="3:5" x14ac:dyDescent="0.25">
      <c r="C12450" s="11"/>
      <c r="D12450" s="11"/>
      <c r="E12450" s="11"/>
    </row>
    <row r="12451" spans="3:5" x14ac:dyDescent="0.25">
      <c r="C12451" s="11"/>
      <c r="D12451" s="11"/>
      <c r="E12451" s="11"/>
    </row>
    <row r="12452" spans="3:5" x14ac:dyDescent="0.25">
      <c r="C12452" s="11"/>
      <c r="D12452" s="11"/>
      <c r="E12452" s="11"/>
    </row>
    <row r="12453" spans="3:5" x14ac:dyDescent="0.25">
      <c r="C12453" s="11"/>
      <c r="D12453" s="11"/>
      <c r="E12453" s="11"/>
    </row>
    <row r="12454" spans="3:5" x14ac:dyDescent="0.25">
      <c r="C12454" s="11"/>
      <c r="D12454" s="11"/>
      <c r="E12454" s="11"/>
    </row>
    <row r="12455" spans="3:5" x14ac:dyDescent="0.25">
      <c r="C12455" s="11"/>
      <c r="D12455" s="11"/>
      <c r="E12455" s="11"/>
    </row>
    <row r="12456" spans="3:5" x14ac:dyDescent="0.25">
      <c r="C12456" s="11"/>
      <c r="D12456" s="11"/>
      <c r="E12456" s="11"/>
    </row>
    <row r="12457" spans="3:5" x14ac:dyDescent="0.25">
      <c r="C12457" s="11"/>
      <c r="D12457" s="11"/>
      <c r="E12457" s="11"/>
    </row>
    <row r="12458" spans="3:5" x14ac:dyDescent="0.25">
      <c r="C12458" s="11"/>
      <c r="D12458" s="11"/>
      <c r="E12458" s="11"/>
    </row>
    <row r="12459" spans="3:5" x14ac:dyDescent="0.25">
      <c r="C12459" s="11"/>
      <c r="D12459" s="11"/>
      <c r="E12459" s="11"/>
    </row>
    <row r="12460" spans="3:5" x14ac:dyDescent="0.25">
      <c r="C12460" s="11"/>
      <c r="D12460" s="11"/>
      <c r="E12460" s="11"/>
    </row>
    <row r="12461" spans="3:5" x14ac:dyDescent="0.25">
      <c r="C12461" s="11"/>
      <c r="D12461" s="11"/>
      <c r="E12461" s="11"/>
    </row>
    <row r="12462" spans="3:5" x14ac:dyDescent="0.25">
      <c r="C12462" s="11"/>
      <c r="D12462" s="11"/>
      <c r="E12462" s="11"/>
    </row>
    <row r="12463" spans="3:5" x14ac:dyDescent="0.25">
      <c r="C12463" s="11"/>
      <c r="D12463" s="11"/>
      <c r="E12463" s="11"/>
    </row>
    <row r="12464" spans="3:5" x14ac:dyDescent="0.25">
      <c r="C12464" s="11"/>
      <c r="D12464" s="11"/>
      <c r="E12464" s="11"/>
    </row>
    <row r="12465" spans="3:5" x14ac:dyDescent="0.25">
      <c r="C12465" s="11"/>
      <c r="D12465" s="11"/>
      <c r="E12465" s="11"/>
    </row>
    <row r="12466" spans="3:5" x14ac:dyDescent="0.25">
      <c r="C12466" s="11"/>
      <c r="D12466" s="11"/>
      <c r="E12466" s="11"/>
    </row>
    <row r="12467" spans="3:5" x14ac:dyDescent="0.25">
      <c r="C12467" s="11"/>
      <c r="D12467" s="11"/>
      <c r="E12467" s="11"/>
    </row>
    <row r="12468" spans="3:5" x14ac:dyDescent="0.25">
      <c r="C12468" s="11"/>
      <c r="D12468" s="11"/>
      <c r="E12468" s="11"/>
    </row>
    <row r="12469" spans="3:5" x14ac:dyDescent="0.25">
      <c r="C12469" s="11"/>
      <c r="D12469" s="11"/>
      <c r="E12469" s="11"/>
    </row>
    <row r="12470" spans="3:5" x14ac:dyDescent="0.25">
      <c r="C12470" s="11"/>
      <c r="D12470" s="11"/>
      <c r="E12470" s="11"/>
    </row>
    <row r="12471" spans="3:5" x14ac:dyDescent="0.25">
      <c r="C12471" s="11"/>
      <c r="D12471" s="11"/>
      <c r="E12471" s="11"/>
    </row>
    <row r="12472" spans="3:5" x14ac:dyDescent="0.25">
      <c r="C12472" s="11"/>
      <c r="D12472" s="11"/>
      <c r="E12472" s="11"/>
    </row>
    <row r="12473" spans="3:5" x14ac:dyDescent="0.25">
      <c r="C12473" s="11"/>
      <c r="D12473" s="11"/>
      <c r="E12473" s="11"/>
    </row>
    <row r="12474" spans="3:5" x14ac:dyDescent="0.25">
      <c r="C12474" s="11"/>
      <c r="D12474" s="11"/>
      <c r="E12474" s="11"/>
    </row>
    <row r="12475" spans="3:5" x14ac:dyDescent="0.25">
      <c r="C12475" s="11"/>
      <c r="D12475" s="11"/>
      <c r="E12475" s="11"/>
    </row>
    <row r="12476" spans="3:5" x14ac:dyDescent="0.25">
      <c r="C12476" s="11"/>
      <c r="D12476" s="11"/>
      <c r="E12476" s="11"/>
    </row>
    <row r="12477" spans="3:5" x14ac:dyDescent="0.25">
      <c r="C12477" s="11"/>
      <c r="D12477" s="11"/>
      <c r="E12477" s="11"/>
    </row>
    <row r="12478" spans="3:5" x14ac:dyDescent="0.25">
      <c r="C12478" s="11"/>
      <c r="D12478" s="11"/>
      <c r="E12478" s="11"/>
    </row>
    <row r="12479" spans="3:5" x14ac:dyDescent="0.25">
      <c r="C12479" s="11"/>
      <c r="D12479" s="11"/>
      <c r="E12479" s="11"/>
    </row>
    <row r="12480" spans="3:5" x14ac:dyDescent="0.25">
      <c r="C12480" s="11"/>
      <c r="D12480" s="11"/>
      <c r="E12480" s="11"/>
    </row>
    <row r="12481" spans="3:5" x14ac:dyDescent="0.25">
      <c r="C12481" s="11"/>
      <c r="D12481" s="11"/>
      <c r="E12481" s="11"/>
    </row>
    <row r="12482" spans="3:5" x14ac:dyDescent="0.25">
      <c r="C12482" s="11"/>
      <c r="D12482" s="11"/>
      <c r="E12482" s="11"/>
    </row>
    <row r="12483" spans="3:5" x14ac:dyDescent="0.25">
      <c r="C12483" s="11"/>
      <c r="D12483" s="11"/>
      <c r="E12483" s="11"/>
    </row>
    <row r="12484" spans="3:5" x14ac:dyDescent="0.25">
      <c r="C12484" s="11"/>
      <c r="D12484" s="11"/>
      <c r="E12484" s="11"/>
    </row>
    <row r="12485" spans="3:5" x14ac:dyDescent="0.25">
      <c r="C12485" s="11"/>
      <c r="D12485" s="11"/>
      <c r="E12485" s="11"/>
    </row>
    <row r="12486" spans="3:5" x14ac:dyDescent="0.25">
      <c r="C12486" s="11"/>
      <c r="D12486" s="11"/>
      <c r="E12486" s="11"/>
    </row>
    <row r="12487" spans="3:5" x14ac:dyDescent="0.25">
      <c r="C12487" s="11"/>
      <c r="D12487" s="11"/>
      <c r="E12487" s="11"/>
    </row>
    <row r="12488" spans="3:5" x14ac:dyDescent="0.25">
      <c r="C12488" s="11"/>
      <c r="D12488" s="11"/>
      <c r="E12488" s="11"/>
    </row>
    <row r="12489" spans="3:5" x14ac:dyDescent="0.25">
      <c r="C12489" s="11"/>
      <c r="D12489" s="11"/>
      <c r="E12489" s="11"/>
    </row>
    <row r="12490" spans="3:5" x14ac:dyDescent="0.25">
      <c r="C12490" s="11"/>
      <c r="D12490" s="11"/>
      <c r="E12490" s="11"/>
    </row>
    <row r="12491" spans="3:5" x14ac:dyDescent="0.25">
      <c r="C12491" s="11"/>
      <c r="D12491" s="11"/>
      <c r="E12491" s="11"/>
    </row>
    <row r="12492" spans="3:5" x14ac:dyDescent="0.25">
      <c r="C12492" s="11"/>
      <c r="D12492" s="11"/>
      <c r="E12492" s="11"/>
    </row>
    <row r="12493" spans="3:5" x14ac:dyDescent="0.25">
      <c r="C12493" s="11"/>
      <c r="D12493" s="11"/>
      <c r="E12493" s="11"/>
    </row>
    <row r="12494" spans="3:5" x14ac:dyDescent="0.25">
      <c r="C12494" s="11"/>
      <c r="D12494" s="11"/>
      <c r="E12494" s="11"/>
    </row>
    <row r="12495" spans="3:5" x14ac:dyDescent="0.25">
      <c r="C12495" s="11"/>
      <c r="D12495" s="11"/>
      <c r="E12495" s="11"/>
    </row>
    <row r="12496" spans="3:5" x14ac:dyDescent="0.25">
      <c r="C12496" s="11"/>
      <c r="D12496" s="11"/>
      <c r="E12496" s="11"/>
    </row>
    <row r="12497" spans="3:5" x14ac:dyDescent="0.25">
      <c r="C12497" s="11"/>
      <c r="D12497" s="11"/>
      <c r="E12497" s="11"/>
    </row>
    <row r="12498" spans="3:5" x14ac:dyDescent="0.25">
      <c r="C12498" s="11"/>
      <c r="D12498" s="11"/>
      <c r="E12498" s="11"/>
    </row>
    <row r="12499" spans="3:5" x14ac:dyDescent="0.25">
      <c r="C12499" s="11"/>
      <c r="D12499" s="11"/>
      <c r="E12499" s="11"/>
    </row>
    <row r="12500" spans="3:5" x14ac:dyDescent="0.25">
      <c r="C12500" s="11"/>
      <c r="D12500" s="11"/>
      <c r="E12500" s="11"/>
    </row>
    <row r="12501" spans="3:5" x14ac:dyDescent="0.25">
      <c r="C12501" s="11"/>
      <c r="D12501" s="11"/>
      <c r="E12501" s="11"/>
    </row>
    <row r="12502" spans="3:5" x14ac:dyDescent="0.25">
      <c r="C12502" s="11"/>
      <c r="D12502" s="11"/>
      <c r="E12502" s="11"/>
    </row>
    <row r="12503" spans="3:5" x14ac:dyDescent="0.25">
      <c r="C12503" s="11"/>
      <c r="D12503" s="11"/>
      <c r="E12503" s="11"/>
    </row>
    <row r="12504" spans="3:5" x14ac:dyDescent="0.25">
      <c r="C12504" s="11"/>
      <c r="D12504" s="11"/>
      <c r="E12504" s="11"/>
    </row>
    <row r="12505" spans="3:5" x14ac:dyDescent="0.25">
      <c r="C12505" s="11"/>
      <c r="D12505" s="11"/>
      <c r="E12505" s="11"/>
    </row>
    <row r="12506" spans="3:5" x14ac:dyDescent="0.25">
      <c r="C12506" s="11"/>
      <c r="D12506" s="11"/>
      <c r="E12506" s="11"/>
    </row>
    <row r="12507" spans="3:5" x14ac:dyDescent="0.25">
      <c r="C12507" s="11"/>
      <c r="D12507" s="11"/>
      <c r="E12507" s="11"/>
    </row>
    <row r="12508" spans="3:5" x14ac:dyDescent="0.25">
      <c r="C12508" s="11"/>
      <c r="D12508" s="11"/>
      <c r="E12508" s="11"/>
    </row>
    <row r="12509" spans="3:5" x14ac:dyDescent="0.25">
      <c r="C12509" s="11"/>
      <c r="D12509" s="11"/>
      <c r="E12509" s="11"/>
    </row>
    <row r="12510" spans="3:5" x14ac:dyDescent="0.25">
      <c r="C12510" s="11"/>
      <c r="D12510" s="11"/>
      <c r="E12510" s="11"/>
    </row>
    <row r="12511" spans="3:5" x14ac:dyDescent="0.25">
      <c r="C12511" s="11"/>
      <c r="D12511" s="11"/>
      <c r="E12511" s="11"/>
    </row>
    <row r="12512" spans="3:5" x14ac:dyDescent="0.25">
      <c r="C12512" s="11"/>
      <c r="D12512" s="11"/>
      <c r="E12512" s="11"/>
    </row>
    <row r="12513" spans="3:5" x14ac:dyDescent="0.25">
      <c r="C12513" s="11"/>
      <c r="D12513" s="11"/>
      <c r="E12513" s="11"/>
    </row>
    <row r="12514" spans="3:5" x14ac:dyDescent="0.25">
      <c r="C12514" s="11"/>
      <c r="D12514" s="11"/>
      <c r="E12514" s="11"/>
    </row>
    <row r="12515" spans="3:5" x14ac:dyDescent="0.25">
      <c r="C12515" s="11"/>
      <c r="D12515" s="11"/>
      <c r="E12515" s="11"/>
    </row>
    <row r="12516" spans="3:5" x14ac:dyDescent="0.25">
      <c r="C12516" s="11"/>
      <c r="D12516" s="11"/>
      <c r="E12516" s="11"/>
    </row>
    <row r="12517" spans="3:5" x14ac:dyDescent="0.25">
      <c r="C12517" s="11"/>
      <c r="D12517" s="11"/>
      <c r="E12517" s="11"/>
    </row>
    <row r="12518" spans="3:5" x14ac:dyDescent="0.25">
      <c r="C12518" s="11"/>
      <c r="D12518" s="11"/>
      <c r="E12518" s="11"/>
    </row>
    <row r="12519" spans="3:5" x14ac:dyDescent="0.25">
      <c r="C12519" s="11"/>
      <c r="D12519" s="11"/>
      <c r="E12519" s="11"/>
    </row>
    <row r="12520" spans="3:5" x14ac:dyDescent="0.25">
      <c r="C12520" s="11"/>
      <c r="D12520" s="11"/>
      <c r="E12520" s="11"/>
    </row>
    <row r="12521" spans="3:5" x14ac:dyDescent="0.25">
      <c r="C12521" s="11"/>
      <c r="D12521" s="11"/>
      <c r="E12521" s="11"/>
    </row>
    <row r="12522" spans="3:5" x14ac:dyDescent="0.25">
      <c r="C12522" s="11"/>
      <c r="D12522" s="11"/>
      <c r="E12522" s="11"/>
    </row>
    <row r="12523" spans="3:5" x14ac:dyDescent="0.25">
      <c r="C12523" s="11"/>
      <c r="D12523" s="11"/>
      <c r="E12523" s="11"/>
    </row>
    <row r="12524" spans="3:5" x14ac:dyDescent="0.25">
      <c r="C12524" s="11"/>
      <c r="D12524" s="11"/>
      <c r="E12524" s="11"/>
    </row>
    <row r="12525" spans="3:5" x14ac:dyDescent="0.25">
      <c r="C12525" s="11"/>
      <c r="D12525" s="11"/>
      <c r="E12525" s="11"/>
    </row>
    <row r="12526" spans="3:5" x14ac:dyDescent="0.25">
      <c r="C12526" s="11"/>
      <c r="D12526" s="11"/>
      <c r="E12526" s="11"/>
    </row>
    <row r="12527" spans="3:5" x14ac:dyDescent="0.25">
      <c r="C12527" s="11"/>
      <c r="D12527" s="11"/>
      <c r="E12527" s="11"/>
    </row>
    <row r="12528" spans="3:5" x14ac:dyDescent="0.25">
      <c r="C12528" s="11"/>
      <c r="D12528" s="11"/>
      <c r="E12528" s="11"/>
    </row>
    <row r="12529" spans="3:5" x14ac:dyDescent="0.25">
      <c r="C12529" s="11"/>
      <c r="D12529" s="11"/>
      <c r="E12529" s="11"/>
    </row>
    <row r="12530" spans="3:5" x14ac:dyDescent="0.25">
      <c r="C12530" s="11"/>
      <c r="D12530" s="11"/>
      <c r="E12530" s="11"/>
    </row>
    <row r="12531" spans="3:5" x14ac:dyDescent="0.25">
      <c r="C12531" s="11"/>
      <c r="D12531" s="11"/>
      <c r="E12531" s="11"/>
    </row>
    <row r="12532" spans="3:5" x14ac:dyDescent="0.25">
      <c r="C12532" s="11"/>
      <c r="D12532" s="11"/>
      <c r="E12532" s="11"/>
    </row>
    <row r="12533" spans="3:5" x14ac:dyDescent="0.25">
      <c r="C12533" s="11"/>
      <c r="D12533" s="11"/>
      <c r="E12533" s="11"/>
    </row>
    <row r="12534" spans="3:5" x14ac:dyDescent="0.25">
      <c r="C12534" s="11"/>
      <c r="D12534" s="11"/>
      <c r="E12534" s="11"/>
    </row>
    <row r="12535" spans="3:5" x14ac:dyDescent="0.25">
      <c r="C12535" s="11"/>
      <c r="D12535" s="11"/>
      <c r="E12535" s="11"/>
    </row>
    <row r="12536" spans="3:5" x14ac:dyDescent="0.25">
      <c r="C12536" s="11"/>
      <c r="D12536" s="11"/>
      <c r="E12536" s="11"/>
    </row>
    <row r="12537" spans="3:5" x14ac:dyDescent="0.25">
      <c r="C12537" s="11"/>
      <c r="D12537" s="11"/>
      <c r="E12537" s="11"/>
    </row>
    <row r="12538" spans="3:5" x14ac:dyDescent="0.25">
      <c r="C12538" s="11"/>
      <c r="D12538" s="11"/>
      <c r="E12538" s="11"/>
    </row>
    <row r="12539" spans="3:5" x14ac:dyDescent="0.25">
      <c r="C12539" s="11"/>
      <c r="D12539" s="11"/>
      <c r="E12539" s="11"/>
    </row>
    <row r="12540" spans="3:5" x14ac:dyDescent="0.25">
      <c r="C12540" s="11"/>
      <c r="D12540" s="11"/>
      <c r="E12540" s="11"/>
    </row>
    <row r="12541" spans="3:5" x14ac:dyDescent="0.25">
      <c r="C12541" s="11"/>
      <c r="D12541" s="11"/>
      <c r="E12541" s="11"/>
    </row>
    <row r="12542" spans="3:5" x14ac:dyDescent="0.25">
      <c r="C12542" s="11"/>
      <c r="D12542" s="11"/>
      <c r="E12542" s="11"/>
    </row>
    <row r="12543" spans="3:5" x14ac:dyDescent="0.25">
      <c r="C12543" s="11"/>
      <c r="D12543" s="11"/>
      <c r="E12543" s="11"/>
    </row>
    <row r="12544" spans="3:5" x14ac:dyDescent="0.25">
      <c r="C12544" s="11"/>
      <c r="D12544" s="11"/>
      <c r="E12544" s="11"/>
    </row>
    <row r="12545" spans="3:5" x14ac:dyDescent="0.25">
      <c r="C12545" s="11"/>
      <c r="D12545" s="11"/>
      <c r="E12545" s="11"/>
    </row>
    <row r="12546" spans="3:5" x14ac:dyDescent="0.25">
      <c r="C12546" s="11"/>
      <c r="D12546" s="11"/>
      <c r="E12546" s="11"/>
    </row>
    <row r="12547" spans="3:5" x14ac:dyDescent="0.25">
      <c r="C12547" s="11"/>
      <c r="D12547" s="11"/>
      <c r="E12547" s="11"/>
    </row>
    <row r="12548" spans="3:5" x14ac:dyDescent="0.25">
      <c r="C12548" s="11"/>
      <c r="D12548" s="11"/>
      <c r="E12548" s="11"/>
    </row>
    <row r="12549" spans="3:5" x14ac:dyDescent="0.25">
      <c r="C12549" s="11"/>
      <c r="D12549" s="11"/>
      <c r="E12549" s="11"/>
    </row>
    <row r="12550" spans="3:5" x14ac:dyDescent="0.25">
      <c r="C12550" s="11"/>
      <c r="D12550" s="11"/>
      <c r="E12550" s="11"/>
    </row>
    <row r="12551" spans="3:5" x14ac:dyDescent="0.25">
      <c r="C12551" s="11"/>
      <c r="D12551" s="11"/>
      <c r="E12551" s="11"/>
    </row>
    <row r="12552" spans="3:5" x14ac:dyDescent="0.25">
      <c r="C12552" s="11"/>
      <c r="D12552" s="11"/>
      <c r="E12552" s="11"/>
    </row>
    <row r="12553" spans="3:5" x14ac:dyDescent="0.25">
      <c r="C12553" s="11"/>
      <c r="D12553" s="11"/>
      <c r="E12553" s="11"/>
    </row>
    <row r="12554" spans="3:5" x14ac:dyDescent="0.25">
      <c r="C12554" s="11"/>
      <c r="D12554" s="11"/>
      <c r="E12554" s="11"/>
    </row>
    <row r="12555" spans="3:5" x14ac:dyDescent="0.25">
      <c r="C12555" s="11"/>
      <c r="D12555" s="11"/>
      <c r="E12555" s="11"/>
    </row>
    <row r="12556" spans="3:5" x14ac:dyDescent="0.25">
      <c r="C12556" s="11"/>
      <c r="D12556" s="11"/>
      <c r="E12556" s="11"/>
    </row>
    <row r="12557" spans="3:5" x14ac:dyDescent="0.25">
      <c r="C12557" s="11"/>
      <c r="D12557" s="11"/>
      <c r="E12557" s="11"/>
    </row>
    <row r="12558" spans="3:5" x14ac:dyDescent="0.25">
      <c r="C12558" s="11"/>
      <c r="D12558" s="11"/>
      <c r="E12558" s="11"/>
    </row>
    <row r="12559" spans="3:5" x14ac:dyDescent="0.25">
      <c r="C12559" s="11"/>
      <c r="D12559" s="11"/>
      <c r="E12559" s="11"/>
    </row>
    <row r="12560" spans="3:5" x14ac:dyDescent="0.25">
      <c r="C12560" s="11"/>
      <c r="D12560" s="11"/>
      <c r="E12560" s="11"/>
    </row>
    <row r="12561" spans="3:5" x14ac:dyDescent="0.25">
      <c r="C12561" s="11"/>
      <c r="D12561" s="11"/>
      <c r="E12561" s="11"/>
    </row>
    <row r="12562" spans="3:5" x14ac:dyDescent="0.25">
      <c r="C12562" s="11"/>
      <c r="D12562" s="11"/>
      <c r="E12562" s="11"/>
    </row>
    <row r="12563" spans="3:5" x14ac:dyDescent="0.25">
      <c r="C12563" s="11"/>
      <c r="D12563" s="11"/>
      <c r="E12563" s="11"/>
    </row>
    <row r="12564" spans="3:5" x14ac:dyDescent="0.25">
      <c r="C12564" s="11"/>
      <c r="D12564" s="11"/>
      <c r="E12564" s="11"/>
    </row>
    <row r="12565" spans="3:5" x14ac:dyDescent="0.25">
      <c r="C12565" s="11"/>
      <c r="D12565" s="11"/>
      <c r="E12565" s="11"/>
    </row>
    <row r="12566" spans="3:5" x14ac:dyDescent="0.25">
      <c r="C12566" s="11"/>
      <c r="D12566" s="11"/>
      <c r="E12566" s="11"/>
    </row>
    <row r="12567" spans="3:5" x14ac:dyDescent="0.25">
      <c r="C12567" s="11"/>
      <c r="D12567" s="11"/>
      <c r="E12567" s="11"/>
    </row>
    <row r="12568" spans="3:5" x14ac:dyDescent="0.25">
      <c r="C12568" s="11"/>
      <c r="D12568" s="11"/>
      <c r="E12568" s="11"/>
    </row>
    <row r="12569" spans="3:5" x14ac:dyDescent="0.25">
      <c r="C12569" s="11"/>
      <c r="D12569" s="11"/>
      <c r="E12569" s="11"/>
    </row>
    <row r="12570" spans="3:5" x14ac:dyDescent="0.25">
      <c r="C12570" s="11"/>
      <c r="D12570" s="11"/>
      <c r="E12570" s="11"/>
    </row>
    <row r="12571" spans="3:5" x14ac:dyDescent="0.25">
      <c r="C12571" s="11"/>
      <c r="D12571" s="11"/>
      <c r="E12571" s="11"/>
    </row>
    <row r="12572" spans="3:5" x14ac:dyDescent="0.25">
      <c r="C12572" s="11"/>
      <c r="D12572" s="11"/>
      <c r="E12572" s="11"/>
    </row>
    <row r="12573" spans="3:5" x14ac:dyDescent="0.25">
      <c r="C12573" s="11"/>
      <c r="D12573" s="11"/>
      <c r="E12573" s="11"/>
    </row>
    <row r="12574" spans="3:5" x14ac:dyDescent="0.25">
      <c r="C12574" s="11"/>
      <c r="D12574" s="11"/>
      <c r="E12574" s="11"/>
    </row>
    <row r="12575" spans="3:5" x14ac:dyDescent="0.25">
      <c r="C12575" s="11"/>
      <c r="D12575" s="11"/>
      <c r="E12575" s="11"/>
    </row>
    <row r="12576" spans="3:5" x14ac:dyDescent="0.25">
      <c r="C12576" s="11"/>
      <c r="D12576" s="11"/>
      <c r="E12576" s="11"/>
    </row>
    <row r="12577" spans="3:5" x14ac:dyDescent="0.25">
      <c r="C12577" s="11"/>
      <c r="D12577" s="11"/>
      <c r="E12577" s="11"/>
    </row>
    <row r="12578" spans="3:5" x14ac:dyDescent="0.25">
      <c r="C12578" s="11"/>
      <c r="D12578" s="11"/>
      <c r="E12578" s="11"/>
    </row>
    <row r="12579" spans="3:5" x14ac:dyDescent="0.25">
      <c r="C12579" s="11"/>
      <c r="D12579" s="11"/>
      <c r="E12579" s="11"/>
    </row>
    <row r="12580" spans="3:5" x14ac:dyDescent="0.25">
      <c r="C12580" s="11"/>
      <c r="D12580" s="11"/>
      <c r="E12580" s="11"/>
    </row>
    <row r="12581" spans="3:5" x14ac:dyDescent="0.25">
      <c r="C12581" s="11"/>
      <c r="D12581" s="11"/>
      <c r="E12581" s="11"/>
    </row>
    <row r="12582" spans="3:5" x14ac:dyDescent="0.25">
      <c r="C12582" s="11"/>
      <c r="D12582" s="11"/>
      <c r="E12582" s="11"/>
    </row>
    <row r="12583" spans="3:5" x14ac:dyDescent="0.25">
      <c r="C12583" s="11"/>
      <c r="D12583" s="11"/>
      <c r="E12583" s="11"/>
    </row>
    <row r="12584" spans="3:5" x14ac:dyDescent="0.25">
      <c r="C12584" s="11"/>
      <c r="D12584" s="11"/>
      <c r="E12584" s="11"/>
    </row>
    <row r="12585" spans="3:5" x14ac:dyDescent="0.25">
      <c r="C12585" s="11"/>
      <c r="D12585" s="11"/>
      <c r="E12585" s="11"/>
    </row>
    <row r="12586" spans="3:5" x14ac:dyDescent="0.25">
      <c r="C12586" s="11"/>
      <c r="D12586" s="11"/>
      <c r="E12586" s="11"/>
    </row>
    <row r="12587" spans="3:5" x14ac:dyDescent="0.25">
      <c r="C12587" s="11"/>
      <c r="D12587" s="11"/>
      <c r="E12587" s="11"/>
    </row>
    <row r="12588" spans="3:5" x14ac:dyDescent="0.25">
      <c r="C12588" s="11"/>
      <c r="D12588" s="11"/>
      <c r="E12588" s="11"/>
    </row>
    <row r="12589" spans="3:5" x14ac:dyDescent="0.25">
      <c r="C12589" s="11"/>
      <c r="D12589" s="11"/>
      <c r="E12589" s="11"/>
    </row>
    <row r="12590" spans="3:5" x14ac:dyDescent="0.25">
      <c r="C12590" s="11"/>
      <c r="D12590" s="11"/>
      <c r="E12590" s="11"/>
    </row>
    <row r="12591" spans="3:5" x14ac:dyDescent="0.25">
      <c r="C12591" s="11"/>
      <c r="D12591" s="11"/>
      <c r="E12591" s="11"/>
    </row>
    <row r="12592" spans="3:5" x14ac:dyDescent="0.25">
      <c r="C12592" s="11"/>
      <c r="D12592" s="11"/>
      <c r="E12592" s="11"/>
    </row>
    <row r="12593" spans="3:5" x14ac:dyDescent="0.25">
      <c r="C12593" s="11"/>
      <c r="D12593" s="11"/>
      <c r="E12593" s="11"/>
    </row>
    <row r="12594" spans="3:5" x14ac:dyDescent="0.25">
      <c r="C12594" s="11"/>
      <c r="D12594" s="11"/>
      <c r="E12594" s="11"/>
    </row>
    <row r="12595" spans="3:5" x14ac:dyDescent="0.25">
      <c r="C12595" s="11"/>
      <c r="D12595" s="11"/>
      <c r="E12595" s="11"/>
    </row>
    <row r="12596" spans="3:5" x14ac:dyDescent="0.25">
      <c r="C12596" s="11"/>
      <c r="D12596" s="11"/>
      <c r="E12596" s="11"/>
    </row>
    <row r="12597" spans="3:5" x14ac:dyDescent="0.25">
      <c r="C12597" s="11"/>
      <c r="D12597" s="11"/>
      <c r="E12597" s="11"/>
    </row>
    <row r="12598" spans="3:5" x14ac:dyDescent="0.25">
      <c r="C12598" s="11"/>
      <c r="D12598" s="11"/>
      <c r="E12598" s="11"/>
    </row>
    <row r="12599" spans="3:5" x14ac:dyDescent="0.25">
      <c r="C12599" s="11"/>
      <c r="D12599" s="11"/>
      <c r="E12599" s="11"/>
    </row>
    <row r="12600" spans="3:5" x14ac:dyDescent="0.25">
      <c r="C12600" s="11"/>
      <c r="D12600" s="11"/>
      <c r="E12600" s="11"/>
    </row>
    <row r="12601" spans="3:5" x14ac:dyDescent="0.25">
      <c r="C12601" s="11"/>
      <c r="D12601" s="11"/>
      <c r="E12601" s="11"/>
    </row>
    <row r="12602" spans="3:5" x14ac:dyDescent="0.25">
      <c r="C12602" s="11"/>
      <c r="D12602" s="11"/>
      <c r="E12602" s="11"/>
    </row>
    <row r="12603" spans="3:5" x14ac:dyDescent="0.25">
      <c r="C12603" s="11"/>
      <c r="D12603" s="11"/>
      <c r="E12603" s="11"/>
    </row>
    <row r="12604" spans="3:5" x14ac:dyDescent="0.25">
      <c r="C12604" s="11"/>
      <c r="D12604" s="11"/>
      <c r="E12604" s="11"/>
    </row>
    <row r="12605" spans="3:5" x14ac:dyDescent="0.25">
      <c r="C12605" s="11"/>
      <c r="D12605" s="11"/>
      <c r="E12605" s="11"/>
    </row>
    <row r="12606" spans="3:5" x14ac:dyDescent="0.25">
      <c r="C12606" s="11"/>
      <c r="D12606" s="11"/>
      <c r="E12606" s="11"/>
    </row>
    <row r="12607" spans="3:5" x14ac:dyDescent="0.25">
      <c r="C12607" s="11"/>
      <c r="D12607" s="11"/>
      <c r="E12607" s="11"/>
    </row>
    <row r="12608" spans="3:5" x14ac:dyDescent="0.25">
      <c r="C12608" s="11"/>
      <c r="D12608" s="11"/>
      <c r="E12608" s="11"/>
    </row>
    <row r="12609" spans="3:5" x14ac:dyDescent="0.25">
      <c r="C12609" s="11"/>
      <c r="D12609" s="11"/>
      <c r="E12609" s="11"/>
    </row>
    <row r="12610" spans="3:5" x14ac:dyDescent="0.25">
      <c r="C12610" s="11"/>
      <c r="D12610" s="11"/>
      <c r="E12610" s="11"/>
    </row>
    <row r="12611" spans="3:5" x14ac:dyDescent="0.25">
      <c r="C12611" s="11"/>
      <c r="D12611" s="11"/>
      <c r="E12611" s="11"/>
    </row>
    <row r="12612" spans="3:5" x14ac:dyDescent="0.25">
      <c r="C12612" s="11"/>
      <c r="D12612" s="11"/>
      <c r="E12612" s="11"/>
    </row>
    <row r="12613" spans="3:5" x14ac:dyDescent="0.25">
      <c r="C12613" s="11"/>
      <c r="D12613" s="11"/>
      <c r="E12613" s="11"/>
    </row>
    <row r="12614" spans="3:5" x14ac:dyDescent="0.25">
      <c r="C12614" s="11"/>
      <c r="D12614" s="11"/>
      <c r="E12614" s="11"/>
    </row>
    <row r="12615" spans="3:5" x14ac:dyDescent="0.25">
      <c r="C12615" s="11"/>
      <c r="D12615" s="11"/>
      <c r="E12615" s="11"/>
    </row>
    <row r="12616" spans="3:5" x14ac:dyDescent="0.25">
      <c r="C12616" s="11"/>
      <c r="D12616" s="11"/>
      <c r="E12616" s="11"/>
    </row>
    <row r="12617" spans="3:5" x14ac:dyDescent="0.25">
      <c r="C12617" s="11"/>
      <c r="D12617" s="11"/>
      <c r="E12617" s="11"/>
    </row>
    <row r="12618" spans="3:5" x14ac:dyDescent="0.25">
      <c r="C12618" s="11"/>
      <c r="D12618" s="11"/>
      <c r="E12618" s="11"/>
    </row>
    <row r="12619" spans="3:5" x14ac:dyDescent="0.25">
      <c r="C12619" s="11"/>
      <c r="D12619" s="11"/>
      <c r="E12619" s="11"/>
    </row>
    <row r="12620" spans="3:5" x14ac:dyDescent="0.25">
      <c r="C12620" s="11"/>
      <c r="D12620" s="11"/>
      <c r="E12620" s="11"/>
    </row>
    <row r="12621" spans="3:5" x14ac:dyDescent="0.25">
      <c r="C12621" s="11"/>
      <c r="D12621" s="11"/>
      <c r="E12621" s="11"/>
    </row>
    <row r="12622" spans="3:5" x14ac:dyDescent="0.25">
      <c r="C12622" s="11"/>
      <c r="D12622" s="11"/>
      <c r="E12622" s="11"/>
    </row>
    <row r="12623" spans="3:5" x14ac:dyDescent="0.25">
      <c r="C12623" s="11"/>
      <c r="D12623" s="11"/>
      <c r="E12623" s="11"/>
    </row>
    <row r="12624" spans="3:5" x14ac:dyDescent="0.25">
      <c r="C12624" s="11"/>
      <c r="D12624" s="11"/>
      <c r="E12624" s="11"/>
    </row>
    <row r="12625" spans="3:5" x14ac:dyDescent="0.25">
      <c r="C12625" s="11"/>
      <c r="D12625" s="11"/>
      <c r="E12625" s="11"/>
    </row>
    <row r="12626" spans="3:5" x14ac:dyDescent="0.25">
      <c r="C12626" s="11"/>
      <c r="D12626" s="11"/>
      <c r="E12626" s="11"/>
    </row>
    <row r="12627" spans="3:5" x14ac:dyDescent="0.25">
      <c r="C12627" s="11"/>
      <c r="D12627" s="11"/>
      <c r="E12627" s="11"/>
    </row>
    <row r="12628" spans="3:5" x14ac:dyDescent="0.25">
      <c r="C12628" s="11"/>
      <c r="D12628" s="11"/>
      <c r="E12628" s="11"/>
    </row>
    <row r="12629" spans="3:5" x14ac:dyDescent="0.25">
      <c r="C12629" s="11"/>
      <c r="D12629" s="11"/>
      <c r="E12629" s="11"/>
    </row>
    <row r="12630" spans="3:5" x14ac:dyDescent="0.25">
      <c r="C12630" s="11"/>
      <c r="D12630" s="11"/>
      <c r="E12630" s="11"/>
    </row>
    <row r="12631" spans="3:5" x14ac:dyDescent="0.25">
      <c r="C12631" s="11"/>
      <c r="D12631" s="11"/>
      <c r="E12631" s="11"/>
    </row>
    <row r="12632" spans="3:5" x14ac:dyDescent="0.25">
      <c r="C12632" s="11"/>
      <c r="D12632" s="11"/>
      <c r="E12632" s="11"/>
    </row>
    <row r="12633" spans="3:5" x14ac:dyDescent="0.25">
      <c r="C12633" s="11"/>
      <c r="D12633" s="11"/>
      <c r="E12633" s="11"/>
    </row>
    <row r="12634" spans="3:5" x14ac:dyDescent="0.25">
      <c r="C12634" s="11"/>
      <c r="D12634" s="11"/>
      <c r="E12634" s="11"/>
    </row>
    <row r="12635" spans="3:5" x14ac:dyDescent="0.25">
      <c r="C12635" s="11"/>
      <c r="D12635" s="11"/>
      <c r="E12635" s="11"/>
    </row>
    <row r="12636" spans="3:5" x14ac:dyDescent="0.25">
      <c r="C12636" s="11"/>
      <c r="D12636" s="11"/>
      <c r="E12636" s="11"/>
    </row>
    <row r="12637" spans="3:5" x14ac:dyDescent="0.25">
      <c r="C12637" s="11"/>
      <c r="D12637" s="11"/>
      <c r="E12637" s="11"/>
    </row>
    <row r="12638" spans="3:5" x14ac:dyDescent="0.25">
      <c r="C12638" s="11"/>
      <c r="D12638" s="11"/>
      <c r="E12638" s="11"/>
    </row>
    <row r="12639" spans="3:5" x14ac:dyDescent="0.25">
      <c r="C12639" s="11"/>
      <c r="D12639" s="11"/>
      <c r="E12639" s="11"/>
    </row>
    <row r="12640" spans="3:5" x14ac:dyDescent="0.25">
      <c r="C12640" s="11"/>
      <c r="D12640" s="11"/>
      <c r="E12640" s="11"/>
    </row>
    <row r="12641" spans="3:5" x14ac:dyDescent="0.25">
      <c r="C12641" s="11"/>
      <c r="D12641" s="11"/>
      <c r="E12641" s="11"/>
    </row>
    <row r="12642" spans="3:5" x14ac:dyDescent="0.25">
      <c r="C12642" s="11"/>
      <c r="D12642" s="11"/>
      <c r="E12642" s="11"/>
    </row>
    <row r="12643" spans="3:5" x14ac:dyDescent="0.25">
      <c r="C12643" s="11"/>
      <c r="D12643" s="11"/>
      <c r="E12643" s="11"/>
    </row>
    <row r="12644" spans="3:5" x14ac:dyDescent="0.25">
      <c r="C12644" s="11"/>
      <c r="D12644" s="11"/>
      <c r="E12644" s="11"/>
    </row>
    <row r="12645" spans="3:5" x14ac:dyDescent="0.25">
      <c r="C12645" s="11"/>
      <c r="D12645" s="11"/>
      <c r="E12645" s="11"/>
    </row>
    <row r="12646" spans="3:5" x14ac:dyDescent="0.25">
      <c r="C12646" s="11"/>
      <c r="D12646" s="11"/>
      <c r="E12646" s="11"/>
    </row>
    <row r="12647" spans="3:5" x14ac:dyDescent="0.25">
      <c r="C12647" s="11"/>
      <c r="D12647" s="11"/>
      <c r="E12647" s="11"/>
    </row>
    <row r="12648" spans="3:5" x14ac:dyDescent="0.25">
      <c r="C12648" s="11"/>
      <c r="D12648" s="11"/>
      <c r="E12648" s="11"/>
    </row>
    <row r="12649" spans="3:5" x14ac:dyDescent="0.25">
      <c r="C12649" s="11"/>
      <c r="D12649" s="11"/>
      <c r="E12649" s="11"/>
    </row>
    <row r="12650" spans="3:5" x14ac:dyDescent="0.25">
      <c r="C12650" s="11"/>
      <c r="D12650" s="11"/>
      <c r="E12650" s="11"/>
    </row>
    <row r="12651" spans="3:5" x14ac:dyDescent="0.25">
      <c r="C12651" s="11"/>
      <c r="D12651" s="11"/>
      <c r="E12651" s="11"/>
    </row>
    <row r="12652" spans="3:5" x14ac:dyDescent="0.25">
      <c r="C12652" s="11"/>
      <c r="D12652" s="11"/>
      <c r="E12652" s="11"/>
    </row>
    <row r="12653" spans="3:5" x14ac:dyDescent="0.25">
      <c r="C12653" s="11"/>
      <c r="D12653" s="11"/>
      <c r="E12653" s="11"/>
    </row>
    <row r="12654" spans="3:5" x14ac:dyDescent="0.25">
      <c r="C12654" s="11"/>
      <c r="D12654" s="11"/>
      <c r="E12654" s="11"/>
    </row>
    <row r="12655" spans="3:5" x14ac:dyDescent="0.25">
      <c r="C12655" s="11"/>
      <c r="D12655" s="11"/>
      <c r="E12655" s="11"/>
    </row>
    <row r="12656" spans="3:5" x14ac:dyDescent="0.25">
      <c r="C12656" s="11"/>
      <c r="D12656" s="11"/>
      <c r="E12656" s="11"/>
    </row>
    <row r="12657" spans="3:5" x14ac:dyDescent="0.25">
      <c r="C12657" s="11"/>
      <c r="D12657" s="11"/>
      <c r="E12657" s="11"/>
    </row>
    <row r="12658" spans="3:5" x14ac:dyDescent="0.25">
      <c r="C12658" s="11"/>
      <c r="D12658" s="11"/>
      <c r="E12658" s="11"/>
    </row>
    <row r="12659" spans="3:5" x14ac:dyDescent="0.25">
      <c r="C12659" s="11"/>
      <c r="D12659" s="11"/>
      <c r="E12659" s="11"/>
    </row>
    <row r="12660" spans="3:5" x14ac:dyDescent="0.25">
      <c r="C12660" s="11"/>
      <c r="D12660" s="11"/>
      <c r="E12660" s="11"/>
    </row>
    <row r="12661" spans="3:5" x14ac:dyDescent="0.25">
      <c r="C12661" s="11"/>
      <c r="D12661" s="11"/>
      <c r="E12661" s="11"/>
    </row>
    <row r="12662" spans="3:5" x14ac:dyDescent="0.25">
      <c r="C12662" s="11"/>
      <c r="D12662" s="11"/>
      <c r="E12662" s="11"/>
    </row>
    <row r="12663" spans="3:5" x14ac:dyDescent="0.25">
      <c r="C12663" s="11"/>
      <c r="D12663" s="11"/>
      <c r="E12663" s="11"/>
    </row>
    <row r="12664" spans="3:5" x14ac:dyDescent="0.25">
      <c r="C12664" s="11"/>
      <c r="D12664" s="11"/>
      <c r="E12664" s="11"/>
    </row>
    <row r="12665" spans="3:5" x14ac:dyDescent="0.25">
      <c r="C12665" s="11"/>
      <c r="D12665" s="11"/>
      <c r="E12665" s="11"/>
    </row>
    <row r="12666" spans="3:5" x14ac:dyDescent="0.25">
      <c r="C12666" s="11"/>
      <c r="D12666" s="11"/>
      <c r="E12666" s="11"/>
    </row>
    <row r="12667" spans="3:5" x14ac:dyDescent="0.25">
      <c r="C12667" s="11"/>
      <c r="D12667" s="11"/>
      <c r="E12667" s="11"/>
    </row>
    <row r="12668" spans="3:5" x14ac:dyDescent="0.25">
      <c r="C12668" s="11"/>
      <c r="D12668" s="11"/>
      <c r="E12668" s="11"/>
    </row>
    <row r="12669" spans="3:5" x14ac:dyDescent="0.25">
      <c r="C12669" s="11"/>
      <c r="D12669" s="11"/>
      <c r="E12669" s="11"/>
    </row>
    <row r="12670" spans="3:5" x14ac:dyDescent="0.25">
      <c r="C12670" s="11"/>
      <c r="D12670" s="11"/>
      <c r="E12670" s="11"/>
    </row>
    <row r="12671" spans="3:5" x14ac:dyDescent="0.25">
      <c r="C12671" s="11"/>
      <c r="D12671" s="11"/>
      <c r="E12671" s="11"/>
    </row>
    <row r="12672" spans="3:5" x14ac:dyDescent="0.25">
      <c r="C12672" s="11"/>
      <c r="D12672" s="11"/>
      <c r="E12672" s="11"/>
    </row>
    <row r="12673" spans="3:5" x14ac:dyDescent="0.25">
      <c r="C12673" s="11"/>
      <c r="D12673" s="11"/>
      <c r="E12673" s="11"/>
    </row>
    <row r="12674" spans="3:5" x14ac:dyDescent="0.25">
      <c r="C12674" s="11"/>
      <c r="D12674" s="11"/>
      <c r="E12674" s="11"/>
    </row>
    <row r="12675" spans="3:5" x14ac:dyDescent="0.25">
      <c r="C12675" s="11"/>
      <c r="D12675" s="11"/>
      <c r="E12675" s="11"/>
    </row>
    <row r="12676" spans="3:5" x14ac:dyDescent="0.25">
      <c r="C12676" s="11"/>
      <c r="D12676" s="11"/>
      <c r="E12676" s="11"/>
    </row>
    <row r="12677" spans="3:5" x14ac:dyDescent="0.25">
      <c r="C12677" s="11"/>
      <c r="D12677" s="11"/>
      <c r="E12677" s="11"/>
    </row>
    <row r="12678" spans="3:5" x14ac:dyDescent="0.25">
      <c r="C12678" s="11"/>
      <c r="D12678" s="11"/>
      <c r="E12678" s="11"/>
    </row>
    <row r="12679" spans="3:5" x14ac:dyDescent="0.25">
      <c r="C12679" s="11"/>
      <c r="D12679" s="11"/>
      <c r="E12679" s="11"/>
    </row>
    <row r="12680" spans="3:5" x14ac:dyDescent="0.25">
      <c r="C12680" s="11"/>
      <c r="D12680" s="11"/>
      <c r="E12680" s="11"/>
    </row>
    <row r="12681" spans="3:5" x14ac:dyDescent="0.25">
      <c r="C12681" s="11"/>
      <c r="D12681" s="11"/>
      <c r="E12681" s="11"/>
    </row>
    <row r="12682" spans="3:5" x14ac:dyDescent="0.25">
      <c r="C12682" s="11"/>
      <c r="D12682" s="11"/>
      <c r="E12682" s="11"/>
    </row>
    <row r="12683" spans="3:5" x14ac:dyDescent="0.25">
      <c r="C12683" s="11"/>
      <c r="D12683" s="11"/>
      <c r="E12683" s="11"/>
    </row>
    <row r="12684" spans="3:5" x14ac:dyDescent="0.25">
      <c r="C12684" s="11"/>
      <c r="D12684" s="11"/>
      <c r="E12684" s="11"/>
    </row>
    <row r="12685" spans="3:5" x14ac:dyDescent="0.25">
      <c r="C12685" s="11"/>
      <c r="D12685" s="11"/>
      <c r="E12685" s="11"/>
    </row>
    <row r="12686" spans="3:5" x14ac:dyDescent="0.25">
      <c r="C12686" s="11"/>
      <c r="D12686" s="11"/>
      <c r="E12686" s="11"/>
    </row>
    <row r="12687" spans="3:5" x14ac:dyDescent="0.25">
      <c r="C12687" s="11"/>
      <c r="D12687" s="11"/>
      <c r="E12687" s="11"/>
    </row>
    <row r="12688" spans="3:5" x14ac:dyDescent="0.25">
      <c r="C12688" s="11"/>
      <c r="D12688" s="11"/>
      <c r="E12688" s="11"/>
    </row>
    <row r="12689" spans="3:5" x14ac:dyDescent="0.25">
      <c r="C12689" s="11"/>
      <c r="D12689" s="11"/>
      <c r="E12689" s="11"/>
    </row>
    <row r="12690" spans="3:5" x14ac:dyDescent="0.25">
      <c r="C12690" s="11"/>
      <c r="D12690" s="11"/>
      <c r="E12690" s="11"/>
    </row>
    <row r="12691" spans="3:5" x14ac:dyDescent="0.25">
      <c r="C12691" s="11"/>
      <c r="D12691" s="11"/>
      <c r="E12691" s="11"/>
    </row>
    <row r="12692" spans="3:5" x14ac:dyDescent="0.25">
      <c r="C12692" s="11"/>
      <c r="D12692" s="11"/>
      <c r="E12692" s="11"/>
    </row>
    <row r="12693" spans="3:5" x14ac:dyDescent="0.25">
      <c r="C12693" s="11"/>
      <c r="D12693" s="11"/>
      <c r="E12693" s="11"/>
    </row>
    <row r="12694" spans="3:5" x14ac:dyDescent="0.25">
      <c r="C12694" s="11"/>
      <c r="D12694" s="11"/>
      <c r="E12694" s="11"/>
    </row>
    <row r="12695" spans="3:5" x14ac:dyDescent="0.25">
      <c r="C12695" s="11"/>
      <c r="D12695" s="11"/>
      <c r="E12695" s="11"/>
    </row>
    <row r="12696" spans="3:5" x14ac:dyDescent="0.25">
      <c r="C12696" s="11"/>
      <c r="D12696" s="11"/>
      <c r="E12696" s="11"/>
    </row>
    <row r="12697" spans="3:5" x14ac:dyDescent="0.25">
      <c r="C12697" s="11"/>
      <c r="D12697" s="11"/>
      <c r="E12697" s="11"/>
    </row>
    <row r="12698" spans="3:5" x14ac:dyDescent="0.25">
      <c r="C12698" s="11"/>
      <c r="D12698" s="11"/>
      <c r="E12698" s="11"/>
    </row>
    <row r="12699" spans="3:5" x14ac:dyDescent="0.25">
      <c r="C12699" s="11"/>
      <c r="D12699" s="11"/>
      <c r="E12699" s="11"/>
    </row>
    <row r="12700" spans="3:5" x14ac:dyDescent="0.25">
      <c r="C12700" s="11"/>
      <c r="D12700" s="11"/>
      <c r="E12700" s="11"/>
    </row>
    <row r="12701" spans="3:5" x14ac:dyDescent="0.25">
      <c r="C12701" s="11"/>
      <c r="D12701" s="11"/>
      <c r="E12701" s="11"/>
    </row>
    <row r="12702" spans="3:5" x14ac:dyDescent="0.25">
      <c r="C12702" s="11"/>
      <c r="D12702" s="11"/>
      <c r="E12702" s="11"/>
    </row>
    <row r="12703" spans="3:5" x14ac:dyDescent="0.25">
      <c r="C12703" s="11"/>
      <c r="D12703" s="11"/>
      <c r="E12703" s="11"/>
    </row>
    <row r="12704" spans="3:5" x14ac:dyDescent="0.25">
      <c r="C12704" s="11"/>
      <c r="D12704" s="11"/>
      <c r="E12704" s="11"/>
    </row>
    <row r="12705" spans="3:5" x14ac:dyDescent="0.25">
      <c r="C12705" s="11"/>
      <c r="D12705" s="11"/>
      <c r="E12705" s="11"/>
    </row>
    <row r="12706" spans="3:5" x14ac:dyDescent="0.25">
      <c r="C12706" s="11"/>
      <c r="D12706" s="11"/>
      <c r="E12706" s="11"/>
    </row>
    <row r="12707" spans="3:5" x14ac:dyDescent="0.25">
      <c r="C12707" s="11"/>
      <c r="D12707" s="11"/>
      <c r="E12707" s="11"/>
    </row>
    <row r="12708" spans="3:5" x14ac:dyDescent="0.25">
      <c r="C12708" s="11"/>
      <c r="D12708" s="11"/>
      <c r="E12708" s="11"/>
    </row>
    <row r="12709" spans="3:5" x14ac:dyDescent="0.25">
      <c r="C12709" s="11"/>
      <c r="D12709" s="11"/>
      <c r="E12709" s="11"/>
    </row>
    <row r="12710" spans="3:5" x14ac:dyDescent="0.25">
      <c r="C12710" s="11"/>
      <c r="D12710" s="11"/>
      <c r="E12710" s="11"/>
    </row>
    <row r="12711" spans="3:5" x14ac:dyDescent="0.25">
      <c r="C12711" s="11"/>
      <c r="D12711" s="11"/>
      <c r="E12711" s="11"/>
    </row>
    <row r="12712" spans="3:5" x14ac:dyDescent="0.25">
      <c r="C12712" s="11"/>
      <c r="D12712" s="11"/>
      <c r="E12712" s="11"/>
    </row>
    <row r="12713" spans="3:5" x14ac:dyDescent="0.25">
      <c r="C12713" s="11"/>
      <c r="D12713" s="11"/>
      <c r="E12713" s="11"/>
    </row>
    <row r="12714" spans="3:5" x14ac:dyDescent="0.25">
      <c r="C12714" s="11"/>
      <c r="D12714" s="11"/>
      <c r="E12714" s="11"/>
    </row>
    <row r="12715" spans="3:5" x14ac:dyDescent="0.25">
      <c r="C12715" s="11"/>
      <c r="D12715" s="11"/>
      <c r="E12715" s="11"/>
    </row>
    <row r="12716" spans="3:5" x14ac:dyDescent="0.25">
      <c r="C12716" s="11"/>
      <c r="D12716" s="11"/>
      <c r="E12716" s="11"/>
    </row>
    <row r="12717" spans="3:5" x14ac:dyDescent="0.25">
      <c r="C12717" s="11"/>
      <c r="D12717" s="11"/>
      <c r="E12717" s="11"/>
    </row>
    <row r="12718" spans="3:5" x14ac:dyDescent="0.25">
      <c r="C12718" s="11"/>
      <c r="D12718" s="11"/>
      <c r="E12718" s="11"/>
    </row>
    <row r="12719" spans="3:5" x14ac:dyDescent="0.25">
      <c r="C12719" s="11"/>
      <c r="D12719" s="11"/>
      <c r="E12719" s="11"/>
    </row>
    <row r="12720" spans="3:5" x14ac:dyDescent="0.25">
      <c r="C12720" s="11"/>
      <c r="D12720" s="11"/>
      <c r="E12720" s="11"/>
    </row>
    <row r="12721" spans="3:5" x14ac:dyDescent="0.25">
      <c r="C12721" s="11"/>
      <c r="D12721" s="11"/>
      <c r="E12721" s="11"/>
    </row>
    <row r="12722" spans="3:5" x14ac:dyDescent="0.25">
      <c r="C12722" s="11"/>
      <c r="D12722" s="11"/>
      <c r="E12722" s="11"/>
    </row>
    <row r="12723" spans="3:5" x14ac:dyDescent="0.25">
      <c r="C12723" s="11"/>
      <c r="D12723" s="11"/>
      <c r="E12723" s="11"/>
    </row>
    <row r="12724" spans="3:5" x14ac:dyDescent="0.25">
      <c r="C12724" s="11"/>
      <c r="D12724" s="11"/>
      <c r="E12724" s="11"/>
    </row>
    <row r="12725" spans="3:5" x14ac:dyDescent="0.25">
      <c r="C12725" s="11"/>
      <c r="D12725" s="11"/>
      <c r="E12725" s="11"/>
    </row>
    <row r="12726" spans="3:5" x14ac:dyDescent="0.25">
      <c r="C12726" s="11"/>
      <c r="D12726" s="11"/>
      <c r="E12726" s="11"/>
    </row>
    <row r="12727" spans="3:5" x14ac:dyDescent="0.25">
      <c r="C12727" s="11"/>
      <c r="D12727" s="11"/>
      <c r="E12727" s="11"/>
    </row>
    <row r="12728" spans="3:5" x14ac:dyDescent="0.25">
      <c r="C12728" s="11"/>
      <c r="D12728" s="11"/>
      <c r="E12728" s="11"/>
    </row>
    <row r="12729" spans="3:5" x14ac:dyDescent="0.25">
      <c r="C12729" s="11"/>
      <c r="D12729" s="11"/>
      <c r="E12729" s="11"/>
    </row>
    <row r="12730" spans="3:5" x14ac:dyDescent="0.25">
      <c r="C12730" s="11"/>
      <c r="D12730" s="11"/>
      <c r="E12730" s="11"/>
    </row>
    <row r="12731" spans="3:5" x14ac:dyDescent="0.25">
      <c r="C12731" s="11"/>
      <c r="D12731" s="11"/>
      <c r="E12731" s="11"/>
    </row>
    <row r="12732" spans="3:5" x14ac:dyDescent="0.25">
      <c r="C12732" s="11"/>
      <c r="D12732" s="11"/>
      <c r="E12732" s="11"/>
    </row>
    <row r="12733" spans="3:5" x14ac:dyDescent="0.25">
      <c r="C12733" s="11"/>
      <c r="D12733" s="11"/>
      <c r="E12733" s="11"/>
    </row>
    <row r="12734" spans="3:5" x14ac:dyDescent="0.25">
      <c r="C12734" s="11"/>
      <c r="D12734" s="11"/>
      <c r="E12734" s="11"/>
    </row>
    <row r="12735" spans="3:5" x14ac:dyDescent="0.25">
      <c r="C12735" s="11"/>
      <c r="D12735" s="11"/>
      <c r="E12735" s="11"/>
    </row>
    <row r="12736" spans="3:5" x14ac:dyDescent="0.25">
      <c r="C12736" s="11"/>
      <c r="D12736" s="11"/>
      <c r="E12736" s="11"/>
    </row>
    <row r="12737" spans="3:5" x14ac:dyDescent="0.25">
      <c r="C12737" s="11"/>
      <c r="D12737" s="11"/>
      <c r="E12737" s="11"/>
    </row>
    <row r="12738" spans="3:5" x14ac:dyDescent="0.25">
      <c r="C12738" s="11"/>
      <c r="D12738" s="11"/>
      <c r="E12738" s="11"/>
    </row>
    <row r="12739" spans="3:5" x14ac:dyDescent="0.25">
      <c r="C12739" s="11"/>
      <c r="D12739" s="11"/>
      <c r="E12739" s="11"/>
    </row>
    <row r="12740" spans="3:5" x14ac:dyDescent="0.25">
      <c r="C12740" s="11"/>
      <c r="D12740" s="11"/>
      <c r="E12740" s="11"/>
    </row>
    <row r="12741" spans="3:5" x14ac:dyDescent="0.25">
      <c r="C12741" s="11"/>
      <c r="D12741" s="11"/>
      <c r="E12741" s="11"/>
    </row>
    <row r="12742" spans="3:5" x14ac:dyDescent="0.25">
      <c r="C12742" s="11"/>
      <c r="D12742" s="11"/>
      <c r="E12742" s="11"/>
    </row>
    <row r="12743" spans="3:5" x14ac:dyDescent="0.25">
      <c r="C12743" s="11"/>
      <c r="D12743" s="11"/>
      <c r="E12743" s="11"/>
    </row>
    <row r="12744" spans="3:5" x14ac:dyDescent="0.25">
      <c r="C12744" s="11"/>
      <c r="D12744" s="11"/>
      <c r="E12744" s="11"/>
    </row>
    <row r="12745" spans="3:5" x14ac:dyDescent="0.25">
      <c r="C12745" s="11"/>
      <c r="D12745" s="11"/>
      <c r="E12745" s="11"/>
    </row>
    <row r="12746" spans="3:5" x14ac:dyDescent="0.25">
      <c r="C12746" s="11"/>
      <c r="D12746" s="11"/>
      <c r="E12746" s="11"/>
    </row>
    <row r="12747" spans="3:5" x14ac:dyDescent="0.25">
      <c r="C12747" s="11"/>
      <c r="D12747" s="11"/>
      <c r="E12747" s="11"/>
    </row>
    <row r="12748" spans="3:5" x14ac:dyDescent="0.25">
      <c r="C12748" s="11"/>
      <c r="D12748" s="11"/>
      <c r="E12748" s="11"/>
    </row>
    <row r="12749" spans="3:5" x14ac:dyDescent="0.25">
      <c r="C12749" s="11"/>
      <c r="D12749" s="11"/>
      <c r="E12749" s="11"/>
    </row>
    <row r="12750" spans="3:5" x14ac:dyDescent="0.25">
      <c r="C12750" s="11"/>
      <c r="D12750" s="11"/>
      <c r="E12750" s="11"/>
    </row>
    <row r="12751" spans="3:5" x14ac:dyDescent="0.25">
      <c r="C12751" s="11"/>
      <c r="D12751" s="11"/>
      <c r="E12751" s="11"/>
    </row>
    <row r="12752" spans="3:5" x14ac:dyDescent="0.25">
      <c r="C12752" s="11"/>
      <c r="D12752" s="11"/>
      <c r="E12752" s="11"/>
    </row>
    <row r="12753" spans="3:5" x14ac:dyDescent="0.25">
      <c r="C12753" s="11"/>
      <c r="D12753" s="11"/>
      <c r="E12753" s="11"/>
    </row>
    <row r="12754" spans="3:5" x14ac:dyDescent="0.25">
      <c r="C12754" s="11"/>
      <c r="D12754" s="11"/>
      <c r="E12754" s="11"/>
    </row>
    <row r="12755" spans="3:5" x14ac:dyDescent="0.25">
      <c r="C12755" s="11"/>
      <c r="D12755" s="11"/>
      <c r="E12755" s="11"/>
    </row>
    <row r="12756" spans="3:5" x14ac:dyDescent="0.25">
      <c r="C12756" s="11"/>
      <c r="D12756" s="11"/>
      <c r="E12756" s="11"/>
    </row>
    <row r="12757" spans="3:5" x14ac:dyDescent="0.25">
      <c r="C12757" s="11"/>
      <c r="D12757" s="11"/>
      <c r="E12757" s="11"/>
    </row>
    <row r="12758" spans="3:5" x14ac:dyDescent="0.25">
      <c r="C12758" s="11"/>
      <c r="D12758" s="11"/>
      <c r="E12758" s="11"/>
    </row>
    <row r="12759" spans="3:5" x14ac:dyDescent="0.25">
      <c r="C12759" s="11"/>
      <c r="D12759" s="11"/>
      <c r="E12759" s="11"/>
    </row>
    <row r="12760" spans="3:5" x14ac:dyDescent="0.25">
      <c r="C12760" s="11"/>
      <c r="D12760" s="11"/>
      <c r="E12760" s="11"/>
    </row>
    <row r="12761" spans="3:5" x14ac:dyDescent="0.25">
      <c r="C12761" s="11"/>
      <c r="D12761" s="11"/>
      <c r="E12761" s="11"/>
    </row>
    <row r="12762" spans="3:5" x14ac:dyDescent="0.25">
      <c r="C12762" s="11"/>
      <c r="D12762" s="11"/>
      <c r="E12762" s="11"/>
    </row>
    <row r="12763" spans="3:5" x14ac:dyDescent="0.25">
      <c r="C12763" s="11"/>
      <c r="D12763" s="11"/>
      <c r="E12763" s="11"/>
    </row>
    <row r="12764" spans="3:5" x14ac:dyDescent="0.25">
      <c r="C12764" s="11"/>
      <c r="D12764" s="11"/>
      <c r="E12764" s="11"/>
    </row>
    <row r="12765" spans="3:5" x14ac:dyDescent="0.25">
      <c r="C12765" s="11"/>
      <c r="D12765" s="11"/>
      <c r="E12765" s="11"/>
    </row>
    <row r="12766" spans="3:5" x14ac:dyDescent="0.25">
      <c r="C12766" s="11"/>
      <c r="D12766" s="11"/>
      <c r="E12766" s="11"/>
    </row>
    <row r="12767" spans="3:5" x14ac:dyDescent="0.25">
      <c r="C12767" s="11"/>
      <c r="D12767" s="11"/>
      <c r="E12767" s="11"/>
    </row>
    <row r="12768" spans="3:5" x14ac:dyDescent="0.25">
      <c r="C12768" s="11"/>
      <c r="D12768" s="11"/>
      <c r="E12768" s="11"/>
    </row>
    <row r="12769" spans="3:5" x14ac:dyDescent="0.25">
      <c r="C12769" s="11"/>
      <c r="D12769" s="11"/>
      <c r="E12769" s="11"/>
    </row>
    <row r="12770" spans="3:5" x14ac:dyDescent="0.25">
      <c r="C12770" s="11"/>
      <c r="D12770" s="11"/>
      <c r="E12770" s="11"/>
    </row>
    <row r="12771" spans="3:5" x14ac:dyDescent="0.25">
      <c r="C12771" s="11"/>
      <c r="D12771" s="11"/>
      <c r="E12771" s="11"/>
    </row>
    <row r="12772" spans="3:5" x14ac:dyDescent="0.25">
      <c r="C12772" s="11"/>
      <c r="D12772" s="11"/>
      <c r="E12772" s="11"/>
    </row>
    <row r="12773" spans="3:5" x14ac:dyDescent="0.25">
      <c r="C12773" s="11"/>
      <c r="D12773" s="11"/>
      <c r="E12773" s="11"/>
    </row>
    <row r="12774" spans="3:5" x14ac:dyDescent="0.25">
      <c r="C12774" s="11"/>
      <c r="D12774" s="11"/>
      <c r="E12774" s="11"/>
    </row>
    <row r="12775" spans="3:5" x14ac:dyDescent="0.25">
      <c r="C12775" s="11"/>
      <c r="D12775" s="11"/>
      <c r="E12775" s="11"/>
    </row>
    <row r="12776" spans="3:5" x14ac:dyDescent="0.25">
      <c r="C12776" s="11"/>
      <c r="D12776" s="11"/>
      <c r="E12776" s="11"/>
    </row>
    <row r="12777" spans="3:5" x14ac:dyDescent="0.25">
      <c r="C12777" s="11"/>
      <c r="D12777" s="11"/>
      <c r="E12777" s="11"/>
    </row>
    <row r="12778" spans="3:5" x14ac:dyDescent="0.25">
      <c r="C12778" s="11"/>
      <c r="D12778" s="11"/>
      <c r="E12778" s="11"/>
    </row>
    <row r="12779" spans="3:5" x14ac:dyDescent="0.25">
      <c r="C12779" s="11"/>
      <c r="D12779" s="11"/>
      <c r="E12779" s="11"/>
    </row>
    <row r="12780" spans="3:5" x14ac:dyDescent="0.25">
      <c r="C12780" s="11"/>
      <c r="D12780" s="11"/>
      <c r="E12780" s="11"/>
    </row>
    <row r="12781" spans="3:5" x14ac:dyDescent="0.25">
      <c r="C12781" s="11"/>
      <c r="D12781" s="11"/>
      <c r="E12781" s="11"/>
    </row>
    <row r="12782" spans="3:5" x14ac:dyDescent="0.25">
      <c r="C12782" s="11"/>
      <c r="D12782" s="11"/>
      <c r="E12782" s="11"/>
    </row>
    <row r="12783" spans="3:5" x14ac:dyDescent="0.25">
      <c r="C12783" s="11"/>
      <c r="D12783" s="11"/>
      <c r="E12783" s="11"/>
    </row>
    <row r="12784" spans="3:5" x14ac:dyDescent="0.25">
      <c r="C12784" s="11"/>
      <c r="D12784" s="11"/>
      <c r="E12784" s="11"/>
    </row>
    <row r="12785" spans="3:5" x14ac:dyDescent="0.25">
      <c r="C12785" s="11"/>
      <c r="D12785" s="11"/>
      <c r="E12785" s="11"/>
    </row>
    <row r="12786" spans="3:5" x14ac:dyDescent="0.25">
      <c r="C12786" s="11"/>
      <c r="D12786" s="11"/>
      <c r="E12786" s="11"/>
    </row>
    <row r="12787" spans="3:5" x14ac:dyDescent="0.25">
      <c r="C12787" s="11"/>
      <c r="D12787" s="11"/>
      <c r="E12787" s="11"/>
    </row>
    <row r="12788" spans="3:5" x14ac:dyDescent="0.25">
      <c r="C12788" s="11"/>
      <c r="D12788" s="11"/>
      <c r="E12788" s="11"/>
    </row>
    <row r="12789" spans="3:5" x14ac:dyDescent="0.25">
      <c r="C12789" s="11"/>
      <c r="D12789" s="11"/>
      <c r="E12789" s="11"/>
    </row>
    <row r="12790" spans="3:5" x14ac:dyDescent="0.25">
      <c r="C12790" s="11"/>
      <c r="D12790" s="11"/>
      <c r="E12790" s="11"/>
    </row>
    <row r="12791" spans="3:5" x14ac:dyDescent="0.25">
      <c r="C12791" s="11"/>
      <c r="D12791" s="11"/>
      <c r="E12791" s="11"/>
    </row>
    <row r="12792" spans="3:5" x14ac:dyDescent="0.25">
      <c r="C12792" s="11"/>
      <c r="D12792" s="11"/>
      <c r="E12792" s="11"/>
    </row>
    <row r="12793" spans="3:5" x14ac:dyDescent="0.25">
      <c r="C12793" s="11"/>
      <c r="D12793" s="11"/>
      <c r="E12793" s="11"/>
    </row>
    <row r="12794" spans="3:5" x14ac:dyDescent="0.25">
      <c r="C12794" s="11"/>
      <c r="D12794" s="11"/>
      <c r="E12794" s="11"/>
    </row>
    <row r="12795" spans="3:5" x14ac:dyDescent="0.25">
      <c r="C12795" s="11"/>
      <c r="D12795" s="11"/>
      <c r="E12795" s="11"/>
    </row>
    <row r="12796" spans="3:5" x14ac:dyDescent="0.25">
      <c r="C12796" s="11"/>
      <c r="D12796" s="11"/>
      <c r="E12796" s="11"/>
    </row>
    <row r="12797" spans="3:5" x14ac:dyDescent="0.25">
      <c r="C12797" s="11"/>
      <c r="D12797" s="11"/>
      <c r="E12797" s="11"/>
    </row>
    <row r="12798" spans="3:5" x14ac:dyDescent="0.25">
      <c r="C12798" s="11"/>
      <c r="D12798" s="11"/>
      <c r="E12798" s="11"/>
    </row>
    <row r="12799" spans="3:5" x14ac:dyDescent="0.25">
      <c r="C12799" s="11"/>
      <c r="D12799" s="11"/>
      <c r="E12799" s="11"/>
    </row>
    <row r="12800" spans="3:5" x14ac:dyDescent="0.25">
      <c r="C12800" s="11"/>
      <c r="D12800" s="11"/>
      <c r="E12800" s="11"/>
    </row>
    <row r="12801" spans="3:5" x14ac:dyDescent="0.25">
      <c r="C12801" s="11"/>
      <c r="D12801" s="11"/>
      <c r="E12801" s="11"/>
    </row>
    <row r="12802" spans="3:5" x14ac:dyDescent="0.25">
      <c r="C12802" s="11"/>
      <c r="D12802" s="11"/>
      <c r="E12802" s="11"/>
    </row>
    <row r="12803" spans="3:5" x14ac:dyDescent="0.25">
      <c r="C12803" s="11"/>
      <c r="D12803" s="11"/>
      <c r="E12803" s="11"/>
    </row>
    <row r="12804" spans="3:5" x14ac:dyDescent="0.25">
      <c r="C12804" s="11"/>
      <c r="D12804" s="11"/>
      <c r="E12804" s="11"/>
    </row>
    <row r="12805" spans="3:5" x14ac:dyDescent="0.25">
      <c r="C12805" s="11"/>
      <c r="D12805" s="11"/>
      <c r="E12805" s="11"/>
    </row>
    <row r="12806" spans="3:5" x14ac:dyDescent="0.25">
      <c r="C12806" s="11"/>
      <c r="D12806" s="11"/>
      <c r="E12806" s="11"/>
    </row>
    <row r="12807" spans="3:5" x14ac:dyDescent="0.25">
      <c r="C12807" s="11"/>
      <c r="D12807" s="11"/>
      <c r="E12807" s="11"/>
    </row>
    <row r="12808" spans="3:5" x14ac:dyDescent="0.25">
      <c r="C12808" s="11"/>
      <c r="D12808" s="11"/>
      <c r="E12808" s="11"/>
    </row>
    <row r="12809" spans="3:5" x14ac:dyDescent="0.25">
      <c r="C12809" s="11"/>
      <c r="D12809" s="11"/>
      <c r="E12809" s="11"/>
    </row>
    <row r="12810" spans="3:5" x14ac:dyDescent="0.25">
      <c r="C12810" s="11"/>
      <c r="D12810" s="11"/>
      <c r="E12810" s="11"/>
    </row>
    <row r="12811" spans="3:5" x14ac:dyDescent="0.25">
      <c r="C12811" s="11"/>
      <c r="D12811" s="11"/>
      <c r="E12811" s="11"/>
    </row>
    <row r="12812" spans="3:5" x14ac:dyDescent="0.25">
      <c r="C12812" s="11"/>
      <c r="D12812" s="11"/>
      <c r="E12812" s="11"/>
    </row>
    <row r="12813" spans="3:5" x14ac:dyDescent="0.25">
      <c r="C12813" s="11"/>
      <c r="D12813" s="11"/>
      <c r="E12813" s="11"/>
    </row>
    <row r="12814" spans="3:5" x14ac:dyDescent="0.25">
      <c r="C12814" s="11"/>
      <c r="D12814" s="11"/>
      <c r="E12814" s="11"/>
    </row>
    <row r="12815" spans="3:5" x14ac:dyDescent="0.25">
      <c r="C12815" s="11"/>
      <c r="D12815" s="11"/>
      <c r="E12815" s="11"/>
    </row>
    <row r="12816" spans="3:5" x14ac:dyDescent="0.25">
      <c r="C12816" s="11"/>
      <c r="D12816" s="11"/>
      <c r="E12816" s="11"/>
    </row>
    <row r="12817" spans="3:5" x14ac:dyDescent="0.25">
      <c r="C12817" s="11"/>
      <c r="D12817" s="11"/>
      <c r="E12817" s="11"/>
    </row>
    <row r="12818" spans="3:5" x14ac:dyDescent="0.25">
      <c r="C12818" s="11"/>
      <c r="D12818" s="11"/>
      <c r="E12818" s="11"/>
    </row>
    <row r="12819" spans="3:5" x14ac:dyDescent="0.25">
      <c r="C12819" s="11"/>
      <c r="D12819" s="11"/>
      <c r="E12819" s="11"/>
    </row>
    <row r="12820" spans="3:5" x14ac:dyDescent="0.25">
      <c r="C12820" s="11"/>
      <c r="D12820" s="11"/>
      <c r="E12820" s="11"/>
    </row>
    <row r="12821" spans="3:5" x14ac:dyDescent="0.25">
      <c r="C12821" s="11"/>
      <c r="D12821" s="11"/>
      <c r="E12821" s="11"/>
    </row>
    <row r="12822" spans="3:5" x14ac:dyDescent="0.25">
      <c r="C12822" s="11"/>
      <c r="D12822" s="11"/>
      <c r="E12822" s="11"/>
    </row>
    <row r="12823" spans="3:5" x14ac:dyDescent="0.25">
      <c r="C12823" s="11"/>
      <c r="D12823" s="11"/>
      <c r="E12823" s="11"/>
    </row>
    <row r="12824" spans="3:5" x14ac:dyDescent="0.25">
      <c r="C12824" s="11"/>
      <c r="D12824" s="11"/>
      <c r="E12824" s="11"/>
    </row>
    <row r="12825" spans="3:5" x14ac:dyDescent="0.25">
      <c r="C12825" s="11"/>
      <c r="D12825" s="11"/>
      <c r="E12825" s="11"/>
    </row>
    <row r="12826" spans="3:5" x14ac:dyDescent="0.25">
      <c r="C12826" s="11"/>
      <c r="D12826" s="11"/>
      <c r="E12826" s="11"/>
    </row>
    <row r="12827" spans="3:5" x14ac:dyDescent="0.25">
      <c r="C12827" s="11"/>
      <c r="D12827" s="11"/>
      <c r="E12827" s="11"/>
    </row>
    <row r="12828" spans="3:5" x14ac:dyDescent="0.25">
      <c r="C12828" s="11"/>
      <c r="D12828" s="11"/>
      <c r="E12828" s="11"/>
    </row>
    <row r="12829" spans="3:5" x14ac:dyDescent="0.25">
      <c r="C12829" s="11"/>
      <c r="D12829" s="11"/>
      <c r="E12829" s="11"/>
    </row>
    <row r="12830" spans="3:5" x14ac:dyDescent="0.25">
      <c r="C12830" s="11"/>
      <c r="D12830" s="11"/>
      <c r="E12830" s="11"/>
    </row>
    <row r="12831" spans="3:5" x14ac:dyDescent="0.25">
      <c r="C12831" s="11"/>
      <c r="D12831" s="11"/>
      <c r="E12831" s="11"/>
    </row>
    <row r="12832" spans="3:5" x14ac:dyDescent="0.25">
      <c r="C12832" s="11"/>
      <c r="D12832" s="11"/>
      <c r="E12832" s="11"/>
    </row>
    <row r="12833" spans="3:5" x14ac:dyDescent="0.25">
      <c r="C12833" s="11"/>
      <c r="D12833" s="11"/>
      <c r="E12833" s="11"/>
    </row>
    <row r="12834" spans="3:5" x14ac:dyDescent="0.25">
      <c r="C12834" s="11"/>
      <c r="D12834" s="11"/>
      <c r="E12834" s="11"/>
    </row>
    <row r="12835" spans="3:5" x14ac:dyDescent="0.25">
      <c r="C12835" s="11"/>
      <c r="D12835" s="11"/>
      <c r="E12835" s="11"/>
    </row>
    <row r="12836" spans="3:5" x14ac:dyDescent="0.25">
      <c r="C12836" s="11"/>
      <c r="D12836" s="11"/>
      <c r="E12836" s="11"/>
    </row>
    <row r="12837" spans="3:5" x14ac:dyDescent="0.25">
      <c r="C12837" s="11"/>
      <c r="D12837" s="11"/>
      <c r="E12837" s="11"/>
    </row>
    <row r="12838" spans="3:5" x14ac:dyDescent="0.25">
      <c r="C12838" s="11"/>
      <c r="D12838" s="11"/>
      <c r="E12838" s="11"/>
    </row>
    <row r="12839" spans="3:5" x14ac:dyDescent="0.25">
      <c r="C12839" s="11"/>
      <c r="D12839" s="11"/>
      <c r="E12839" s="11"/>
    </row>
    <row r="12840" spans="3:5" x14ac:dyDescent="0.25">
      <c r="C12840" s="11"/>
      <c r="D12840" s="11"/>
      <c r="E12840" s="11"/>
    </row>
    <row r="12841" spans="3:5" x14ac:dyDescent="0.25">
      <c r="C12841" s="11"/>
      <c r="D12841" s="11"/>
      <c r="E12841" s="11"/>
    </row>
    <row r="12842" spans="3:5" x14ac:dyDescent="0.25">
      <c r="C12842" s="11"/>
      <c r="D12842" s="11"/>
      <c r="E12842" s="11"/>
    </row>
    <row r="12843" spans="3:5" x14ac:dyDescent="0.25">
      <c r="C12843" s="11"/>
      <c r="D12843" s="11"/>
      <c r="E12843" s="11"/>
    </row>
    <row r="12844" spans="3:5" x14ac:dyDescent="0.25">
      <c r="C12844" s="11"/>
      <c r="D12844" s="11"/>
      <c r="E12844" s="11"/>
    </row>
    <row r="12845" spans="3:5" x14ac:dyDescent="0.25">
      <c r="C12845" s="11"/>
      <c r="D12845" s="11"/>
      <c r="E12845" s="11"/>
    </row>
    <row r="12846" spans="3:5" x14ac:dyDescent="0.25">
      <c r="C12846" s="11"/>
      <c r="D12846" s="11"/>
      <c r="E12846" s="11"/>
    </row>
    <row r="12847" spans="3:5" x14ac:dyDescent="0.25">
      <c r="C12847" s="11"/>
      <c r="D12847" s="11"/>
      <c r="E12847" s="11"/>
    </row>
    <row r="12848" spans="3:5" x14ac:dyDescent="0.25">
      <c r="C12848" s="11"/>
      <c r="D12848" s="11"/>
      <c r="E12848" s="11"/>
    </row>
    <row r="12849" spans="3:5" x14ac:dyDescent="0.25">
      <c r="C12849" s="11"/>
      <c r="D12849" s="11"/>
      <c r="E12849" s="11"/>
    </row>
    <row r="12850" spans="3:5" x14ac:dyDescent="0.25">
      <c r="C12850" s="11"/>
      <c r="D12850" s="11"/>
      <c r="E12850" s="11"/>
    </row>
    <row r="12851" spans="3:5" x14ac:dyDescent="0.25">
      <c r="C12851" s="11"/>
      <c r="D12851" s="11"/>
      <c r="E12851" s="11"/>
    </row>
    <row r="12852" spans="3:5" x14ac:dyDescent="0.25">
      <c r="C12852" s="11"/>
      <c r="D12852" s="11"/>
      <c r="E12852" s="11"/>
    </row>
    <row r="12853" spans="3:5" x14ac:dyDescent="0.25">
      <c r="C12853" s="11"/>
      <c r="D12853" s="11"/>
      <c r="E12853" s="11"/>
    </row>
    <row r="12854" spans="3:5" x14ac:dyDescent="0.25">
      <c r="C12854" s="11"/>
      <c r="D12854" s="11"/>
      <c r="E12854" s="11"/>
    </row>
    <row r="12855" spans="3:5" x14ac:dyDescent="0.25">
      <c r="C12855" s="11"/>
      <c r="D12855" s="11"/>
      <c r="E12855" s="11"/>
    </row>
    <row r="12856" spans="3:5" x14ac:dyDescent="0.25">
      <c r="C12856" s="11"/>
      <c r="D12856" s="11"/>
      <c r="E12856" s="11"/>
    </row>
    <row r="12857" spans="3:5" x14ac:dyDescent="0.25">
      <c r="C12857" s="11"/>
      <c r="D12857" s="11"/>
      <c r="E12857" s="11"/>
    </row>
    <row r="12858" spans="3:5" x14ac:dyDescent="0.25">
      <c r="C12858" s="11"/>
      <c r="D12858" s="11"/>
      <c r="E12858" s="11"/>
    </row>
    <row r="12859" spans="3:5" x14ac:dyDescent="0.25">
      <c r="C12859" s="11"/>
      <c r="D12859" s="11"/>
      <c r="E12859" s="11"/>
    </row>
    <row r="12860" spans="3:5" x14ac:dyDescent="0.25">
      <c r="C12860" s="11"/>
      <c r="D12860" s="11"/>
      <c r="E12860" s="11"/>
    </row>
    <row r="12861" spans="3:5" x14ac:dyDescent="0.25">
      <c r="C12861" s="11"/>
      <c r="D12861" s="11"/>
      <c r="E12861" s="11"/>
    </row>
    <row r="12862" spans="3:5" x14ac:dyDescent="0.25">
      <c r="C12862" s="11"/>
      <c r="D12862" s="11"/>
      <c r="E12862" s="11"/>
    </row>
    <row r="12863" spans="3:5" x14ac:dyDescent="0.25">
      <c r="C12863" s="11"/>
      <c r="D12863" s="11"/>
      <c r="E12863" s="11"/>
    </row>
    <row r="12864" spans="3:5" x14ac:dyDescent="0.25">
      <c r="C12864" s="11"/>
      <c r="D12864" s="11"/>
      <c r="E12864" s="11"/>
    </row>
    <row r="12865" spans="3:5" x14ac:dyDescent="0.25">
      <c r="C12865" s="11"/>
      <c r="D12865" s="11"/>
      <c r="E12865" s="11"/>
    </row>
    <row r="12866" spans="3:5" x14ac:dyDescent="0.25">
      <c r="C12866" s="11"/>
      <c r="D12866" s="11"/>
      <c r="E12866" s="11"/>
    </row>
    <row r="12867" spans="3:5" x14ac:dyDescent="0.25">
      <c r="C12867" s="11"/>
      <c r="D12867" s="11"/>
      <c r="E12867" s="11"/>
    </row>
    <row r="12868" spans="3:5" x14ac:dyDescent="0.25">
      <c r="C12868" s="11"/>
      <c r="D12868" s="11"/>
      <c r="E12868" s="11"/>
    </row>
    <row r="12869" spans="3:5" x14ac:dyDescent="0.25">
      <c r="C12869" s="11"/>
      <c r="D12869" s="11"/>
      <c r="E12869" s="11"/>
    </row>
    <row r="12870" spans="3:5" x14ac:dyDescent="0.25">
      <c r="C12870" s="11"/>
      <c r="D12870" s="11"/>
      <c r="E12870" s="11"/>
    </row>
    <row r="12871" spans="3:5" x14ac:dyDescent="0.25">
      <c r="C12871" s="11"/>
      <c r="D12871" s="11"/>
      <c r="E12871" s="11"/>
    </row>
    <row r="12872" spans="3:5" x14ac:dyDescent="0.25">
      <c r="C12872" s="11"/>
      <c r="D12872" s="11"/>
      <c r="E12872" s="11"/>
    </row>
    <row r="12873" spans="3:5" x14ac:dyDescent="0.25">
      <c r="C12873" s="11"/>
      <c r="D12873" s="11"/>
      <c r="E12873" s="11"/>
    </row>
    <row r="12874" spans="3:5" x14ac:dyDescent="0.25">
      <c r="C12874" s="11"/>
      <c r="D12874" s="11"/>
      <c r="E12874" s="11"/>
    </row>
    <row r="12875" spans="3:5" x14ac:dyDescent="0.25">
      <c r="C12875" s="11"/>
      <c r="D12875" s="11"/>
      <c r="E12875" s="11"/>
    </row>
    <row r="12876" spans="3:5" x14ac:dyDescent="0.25">
      <c r="C12876" s="11"/>
      <c r="D12876" s="11"/>
      <c r="E12876" s="11"/>
    </row>
    <row r="12877" spans="3:5" x14ac:dyDescent="0.25">
      <c r="C12877" s="11"/>
      <c r="D12877" s="11"/>
      <c r="E12877" s="11"/>
    </row>
    <row r="12878" spans="3:5" x14ac:dyDescent="0.25">
      <c r="C12878" s="11"/>
      <c r="D12878" s="11"/>
      <c r="E12878" s="11"/>
    </row>
    <row r="12879" spans="3:5" x14ac:dyDescent="0.25">
      <c r="C12879" s="11"/>
      <c r="D12879" s="11"/>
      <c r="E12879" s="11"/>
    </row>
    <row r="12880" spans="3:5" x14ac:dyDescent="0.25">
      <c r="C12880" s="11"/>
      <c r="D12880" s="11"/>
      <c r="E12880" s="11"/>
    </row>
    <row r="12881" spans="3:5" x14ac:dyDescent="0.25">
      <c r="C12881" s="11"/>
      <c r="D12881" s="11"/>
      <c r="E12881" s="11"/>
    </row>
    <row r="12882" spans="3:5" x14ac:dyDescent="0.25">
      <c r="C12882" s="11"/>
      <c r="D12882" s="11"/>
      <c r="E12882" s="11"/>
    </row>
    <row r="12883" spans="3:5" x14ac:dyDescent="0.25">
      <c r="C12883" s="11"/>
      <c r="D12883" s="11"/>
      <c r="E12883" s="11"/>
    </row>
    <row r="12884" spans="3:5" x14ac:dyDescent="0.25">
      <c r="C12884" s="11"/>
      <c r="D12884" s="11"/>
      <c r="E12884" s="11"/>
    </row>
    <row r="12885" spans="3:5" x14ac:dyDescent="0.25">
      <c r="C12885" s="11"/>
      <c r="D12885" s="11"/>
      <c r="E12885" s="11"/>
    </row>
    <row r="12886" spans="3:5" x14ac:dyDescent="0.25">
      <c r="C12886" s="11"/>
      <c r="D12886" s="11"/>
      <c r="E12886" s="11"/>
    </row>
    <row r="12887" spans="3:5" x14ac:dyDescent="0.25">
      <c r="C12887" s="11"/>
      <c r="D12887" s="11"/>
      <c r="E12887" s="11"/>
    </row>
    <row r="12888" spans="3:5" x14ac:dyDescent="0.25">
      <c r="C12888" s="11"/>
      <c r="D12888" s="11"/>
      <c r="E12888" s="11"/>
    </row>
    <row r="12889" spans="3:5" x14ac:dyDescent="0.25">
      <c r="C12889" s="11"/>
      <c r="D12889" s="11"/>
      <c r="E12889" s="11"/>
    </row>
    <row r="12890" spans="3:5" x14ac:dyDescent="0.25">
      <c r="C12890" s="11"/>
      <c r="D12890" s="11"/>
      <c r="E12890" s="11"/>
    </row>
    <row r="12891" spans="3:5" x14ac:dyDescent="0.25">
      <c r="C12891" s="11"/>
      <c r="D12891" s="11"/>
      <c r="E12891" s="11"/>
    </row>
    <row r="12892" spans="3:5" x14ac:dyDescent="0.25">
      <c r="C12892" s="11"/>
      <c r="D12892" s="11"/>
      <c r="E12892" s="11"/>
    </row>
    <row r="12893" spans="3:5" x14ac:dyDescent="0.25">
      <c r="C12893" s="11"/>
      <c r="D12893" s="11"/>
      <c r="E12893" s="11"/>
    </row>
    <row r="12894" spans="3:5" x14ac:dyDescent="0.25">
      <c r="C12894" s="11"/>
      <c r="D12894" s="11"/>
      <c r="E12894" s="11"/>
    </row>
    <row r="12895" spans="3:5" x14ac:dyDescent="0.25">
      <c r="C12895" s="11"/>
      <c r="D12895" s="11"/>
      <c r="E12895" s="11"/>
    </row>
    <row r="12896" spans="3:5" x14ac:dyDescent="0.25">
      <c r="C12896" s="11"/>
      <c r="D12896" s="11"/>
      <c r="E12896" s="11"/>
    </row>
    <row r="12897" spans="3:5" x14ac:dyDescent="0.25">
      <c r="C12897" s="11"/>
      <c r="D12897" s="11"/>
      <c r="E12897" s="11"/>
    </row>
    <row r="12898" spans="3:5" x14ac:dyDescent="0.25">
      <c r="C12898" s="11"/>
      <c r="D12898" s="11"/>
      <c r="E12898" s="11"/>
    </row>
    <row r="12899" spans="3:5" x14ac:dyDescent="0.25">
      <c r="C12899" s="11"/>
      <c r="D12899" s="11"/>
      <c r="E12899" s="11"/>
    </row>
    <row r="12900" spans="3:5" x14ac:dyDescent="0.25">
      <c r="C12900" s="11"/>
      <c r="D12900" s="11"/>
      <c r="E12900" s="11"/>
    </row>
    <row r="12901" spans="3:5" x14ac:dyDescent="0.25">
      <c r="C12901" s="11"/>
      <c r="D12901" s="11"/>
      <c r="E12901" s="11"/>
    </row>
    <row r="12902" spans="3:5" x14ac:dyDescent="0.25">
      <c r="C12902" s="11"/>
      <c r="D12902" s="11"/>
      <c r="E12902" s="11"/>
    </row>
    <row r="12903" spans="3:5" x14ac:dyDescent="0.25">
      <c r="C12903" s="11"/>
      <c r="D12903" s="11"/>
      <c r="E12903" s="11"/>
    </row>
    <row r="12904" spans="3:5" x14ac:dyDescent="0.25">
      <c r="C12904" s="11"/>
      <c r="D12904" s="11"/>
      <c r="E12904" s="11"/>
    </row>
    <row r="12905" spans="3:5" x14ac:dyDescent="0.25">
      <c r="C12905" s="11"/>
      <c r="D12905" s="11"/>
      <c r="E12905" s="11"/>
    </row>
    <row r="12906" spans="3:5" x14ac:dyDescent="0.25">
      <c r="C12906" s="11"/>
      <c r="D12906" s="11"/>
      <c r="E12906" s="11"/>
    </row>
    <row r="12907" spans="3:5" x14ac:dyDescent="0.25">
      <c r="C12907" s="11"/>
      <c r="D12907" s="11"/>
      <c r="E12907" s="11"/>
    </row>
    <row r="12908" spans="3:5" x14ac:dyDescent="0.25">
      <c r="C12908" s="11"/>
      <c r="D12908" s="11"/>
      <c r="E12908" s="11"/>
    </row>
    <row r="12909" spans="3:5" x14ac:dyDescent="0.25">
      <c r="C12909" s="11"/>
      <c r="D12909" s="11"/>
      <c r="E12909" s="11"/>
    </row>
    <row r="12910" spans="3:5" x14ac:dyDescent="0.25">
      <c r="C12910" s="11"/>
      <c r="D12910" s="11"/>
      <c r="E12910" s="11"/>
    </row>
    <row r="12911" spans="3:5" x14ac:dyDescent="0.25">
      <c r="C12911" s="11"/>
      <c r="D12911" s="11"/>
      <c r="E12911" s="11"/>
    </row>
    <row r="12912" spans="3:5" x14ac:dyDescent="0.25">
      <c r="C12912" s="11"/>
      <c r="D12912" s="11"/>
      <c r="E12912" s="11"/>
    </row>
    <row r="12913" spans="3:5" x14ac:dyDescent="0.25">
      <c r="C12913" s="11"/>
      <c r="D12913" s="11"/>
      <c r="E12913" s="11"/>
    </row>
    <row r="12914" spans="3:5" x14ac:dyDescent="0.25">
      <c r="C12914" s="11"/>
      <c r="D12914" s="11"/>
      <c r="E12914" s="11"/>
    </row>
    <row r="12915" spans="3:5" x14ac:dyDescent="0.25">
      <c r="C12915" s="11"/>
      <c r="D12915" s="11"/>
      <c r="E12915" s="11"/>
    </row>
    <row r="12916" spans="3:5" x14ac:dyDescent="0.25">
      <c r="C12916" s="11"/>
      <c r="D12916" s="11"/>
      <c r="E12916" s="11"/>
    </row>
    <row r="12917" spans="3:5" x14ac:dyDescent="0.25">
      <c r="C12917" s="11"/>
      <c r="D12917" s="11"/>
      <c r="E12917" s="11"/>
    </row>
    <row r="12918" spans="3:5" x14ac:dyDescent="0.25">
      <c r="C12918" s="11"/>
      <c r="D12918" s="11"/>
      <c r="E12918" s="11"/>
    </row>
    <row r="12919" spans="3:5" x14ac:dyDescent="0.25">
      <c r="C12919" s="11"/>
      <c r="D12919" s="11"/>
      <c r="E12919" s="11"/>
    </row>
    <row r="12920" spans="3:5" x14ac:dyDescent="0.25">
      <c r="C12920" s="11"/>
      <c r="D12920" s="11"/>
      <c r="E12920" s="11"/>
    </row>
    <row r="12921" spans="3:5" x14ac:dyDescent="0.25">
      <c r="C12921" s="11"/>
      <c r="D12921" s="11"/>
      <c r="E12921" s="11"/>
    </row>
    <row r="12922" spans="3:5" x14ac:dyDescent="0.25">
      <c r="C12922" s="11"/>
      <c r="D12922" s="11"/>
      <c r="E12922" s="11"/>
    </row>
    <row r="12923" spans="3:5" x14ac:dyDescent="0.25">
      <c r="C12923" s="11"/>
      <c r="D12923" s="11"/>
      <c r="E12923" s="11"/>
    </row>
    <row r="12924" spans="3:5" x14ac:dyDescent="0.25">
      <c r="C12924" s="11"/>
      <c r="D12924" s="11"/>
      <c r="E12924" s="11"/>
    </row>
    <row r="12925" spans="3:5" x14ac:dyDescent="0.25">
      <c r="C12925" s="11"/>
      <c r="D12925" s="11"/>
      <c r="E12925" s="11"/>
    </row>
    <row r="12926" spans="3:5" x14ac:dyDescent="0.25">
      <c r="C12926" s="11"/>
      <c r="D12926" s="11"/>
      <c r="E12926" s="11"/>
    </row>
    <row r="12927" spans="3:5" x14ac:dyDescent="0.25">
      <c r="C12927" s="11"/>
      <c r="D12927" s="11"/>
      <c r="E12927" s="11"/>
    </row>
    <row r="12928" spans="3:5" x14ac:dyDescent="0.25">
      <c r="C12928" s="11"/>
      <c r="D12928" s="11"/>
      <c r="E12928" s="11"/>
    </row>
    <row r="12929" spans="3:5" x14ac:dyDescent="0.25">
      <c r="C12929" s="11"/>
      <c r="D12929" s="11"/>
      <c r="E12929" s="11"/>
    </row>
    <row r="12930" spans="3:5" x14ac:dyDescent="0.25">
      <c r="C12930" s="11"/>
      <c r="D12930" s="11"/>
      <c r="E12930" s="11"/>
    </row>
    <row r="12931" spans="3:5" x14ac:dyDescent="0.25">
      <c r="C12931" s="11"/>
      <c r="D12931" s="11"/>
      <c r="E12931" s="11"/>
    </row>
    <row r="12932" spans="3:5" x14ac:dyDescent="0.25">
      <c r="C12932" s="11"/>
      <c r="D12932" s="11"/>
      <c r="E12932" s="11"/>
    </row>
    <row r="12933" spans="3:5" x14ac:dyDescent="0.25">
      <c r="C12933" s="11"/>
      <c r="D12933" s="11"/>
      <c r="E12933" s="11"/>
    </row>
    <row r="12934" spans="3:5" x14ac:dyDescent="0.25">
      <c r="C12934" s="11"/>
      <c r="D12934" s="11"/>
      <c r="E12934" s="11"/>
    </row>
    <row r="12935" spans="3:5" x14ac:dyDescent="0.25">
      <c r="C12935" s="11"/>
      <c r="D12935" s="11"/>
      <c r="E12935" s="11"/>
    </row>
    <row r="12936" spans="3:5" x14ac:dyDescent="0.25">
      <c r="C12936" s="11"/>
      <c r="D12936" s="11"/>
      <c r="E12936" s="11"/>
    </row>
    <row r="12937" spans="3:5" x14ac:dyDescent="0.25">
      <c r="C12937" s="11"/>
      <c r="D12937" s="11"/>
      <c r="E12937" s="11"/>
    </row>
    <row r="12938" spans="3:5" x14ac:dyDescent="0.25">
      <c r="C12938" s="11"/>
      <c r="D12938" s="11"/>
      <c r="E12938" s="11"/>
    </row>
    <row r="12939" spans="3:5" x14ac:dyDescent="0.25">
      <c r="C12939" s="11"/>
      <c r="D12939" s="11"/>
      <c r="E12939" s="11"/>
    </row>
    <row r="12940" spans="3:5" x14ac:dyDescent="0.25">
      <c r="C12940" s="11"/>
      <c r="D12940" s="11"/>
      <c r="E12940" s="11"/>
    </row>
    <row r="12941" spans="3:5" x14ac:dyDescent="0.25">
      <c r="C12941" s="11"/>
      <c r="D12941" s="11"/>
      <c r="E12941" s="11"/>
    </row>
    <row r="12942" spans="3:5" x14ac:dyDescent="0.25">
      <c r="C12942" s="11"/>
      <c r="D12942" s="11"/>
      <c r="E12942" s="11"/>
    </row>
    <row r="12943" spans="3:5" x14ac:dyDescent="0.25">
      <c r="C12943" s="11"/>
      <c r="D12943" s="11"/>
      <c r="E12943" s="11"/>
    </row>
    <row r="12944" spans="3:5" x14ac:dyDescent="0.25">
      <c r="C12944" s="11"/>
      <c r="D12944" s="11"/>
      <c r="E12944" s="11"/>
    </row>
    <row r="12945" spans="3:5" x14ac:dyDescent="0.25">
      <c r="C12945" s="11"/>
      <c r="D12945" s="11"/>
      <c r="E12945" s="11"/>
    </row>
    <row r="12946" spans="3:5" x14ac:dyDescent="0.25">
      <c r="C12946" s="11"/>
      <c r="D12946" s="11"/>
      <c r="E12946" s="11"/>
    </row>
    <row r="12947" spans="3:5" x14ac:dyDescent="0.25">
      <c r="C12947" s="11"/>
      <c r="D12947" s="11"/>
      <c r="E12947" s="11"/>
    </row>
    <row r="12948" spans="3:5" x14ac:dyDescent="0.25">
      <c r="C12948" s="11"/>
      <c r="D12948" s="11"/>
      <c r="E12948" s="11"/>
    </row>
    <row r="12949" spans="3:5" x14ac:dyDescent="0.25">
      <c r="C12949" s="11"/>
      <c r="D12949" s="11"/>
      <c r="E12949" s="11"/>
    </row>
    <row r="12950" spans="3:5" x14ac:dyDescent="0.25">
      <c r="C12950" s="11"/>
      <c r="D12950" s="11"/>
      <c r="E12950" s="11"/>
    </row>
    <row r="12951" spans="3:5" x14ac:dyDescent="0.25">
      <c r="C12951" s="11"/>
      <c r="D12951" s="11"/>
      <c r="E12951" s="11"/>
    </row>
    <row r="12952" spans="3:5" x14ac:dyDescent="0.25">
      <c r="C12952" s="11"/>
      <c r="D12952" s="11"/>
      <c r="E12952" s="11"/>
    </row>
    <row r="12953" spans="3:5" x14ac:dyDescent="0.25">
      <c r="C12953" s="11"/>
      <c r="D12953" s="11"/>
      <c r="E12953" s="11"/>
    </row>
    <row r="12954" spans="3:5" x14ac:dyDescent="0.25">
      <c r="C12954" s="11"/>
      <c r="D12954" s="11"/>
      <c r="E12954" s="11"/>
    </row>
    <row r="12955" spans="3:5" x14ac:dyDescent="0.25">
      <c r="C12955" s="11"/>
      <c r="D12955" s="11"/>
      <c r="E12955" s="11"/>
    </row>
    <row r="12956" spans="3:5" x14ac:dyDescent="0.25">
      <c r="C12956" s="11"/>
      <c r="D12956" s="11"/>
      <c r="E12956" s="11"/>
    </row>
    <row r="12957" spans="3:5" x14ac:dyDescent="0.25">
      <c r="C12957" s="11"/>
      <c r="D12957" s="11"/>
      <c r="E12957" s="11"/>
    </row>
    <row r="12958" spans="3:5" x14ac:dyDescent="0.25">
      <c r="C12958" s="11"/>
      <c r="D12958" s="11"/>
      <c r="E12958" s="11"/>
    </row>
    <row r="12959" spans="3:5" x14ac:dyDescent="0.25">
      <c r="C12959" s="11"/>
      <c r="D12959" s="11"/>
      <c r="E12959" s="11"/>
    </row>
    <row r="12960" spans="3:5" x14ac:dyDescent="0.25">
      <c r="C12960" s="11"/>
      <c r="D12960" s="11"/>
      <c r="E12960" s="11"/>
    </row>
    <row r="12961" spans="3:5" x14ac:dyDescent="0.25">
      <c r="C12961" s="11"/>
      <c r="D12961" s="11"/>
      <c r="E12961" s="11"/>
    </row>
    <row r="12962" spans="3:5" x14ac:dyDescent="0.25">
      <c r="C12962" s="11"/>
      <c r="D12962" s="11"/>
      <c r="E12962" s="11"/>
    </row>
    <row r="12963" spans="3:5" x14ac:dyDescent="0.25">
      <c r="C12963" s="11"/>
      <c r="D12963" s="11"/>
      <c r="E12963" s="11"/>
    </row>
    <row r="12964" spans="3:5" x14ac:dyDescent="0.25">
      <c r="C12964" s="11"/>
      <c r="D12964" s="11"/>
      <c r="E12964" s="11"/>
    </row>
    <row r="12965" spans="3:5" x14ac:dyDescent="0.25">
      <c r="C12965" s="11"/>
      <c r="D12965" s="11"/>
      <c r="E12965" s="11"/>
    </row>
    <row r="12966" spans="3:5" x14ac:dyDescent="0.25">
      <c r="C12966" s="11"/>
      <c r="D12966" s="11"/>
      <c r="E12966" s="11"/>
    </row>
    <row r="12967" spans="3:5" x14ac:dyDescent="0.25">
      <c r="C12967" s="11"/>
      <c r="D12967" s="11"/>
      <c r="E12967" s="11"/>
    </row>
    <row r="12968" spans="3:5" x14ac:dyDescent="0.25">
      <c r="C12968" s="11"/>
      <c r="D12968" s="11"/>
      <c r="E12968" s="11"/>
    </row>
    <row r="12969" spans="3:5" x14ac:dyDescent="0.25">
      <c r="C12969" s="11"/>
      <c r="D12969" s="11"/>
      <c r="E12969" s="11"/>
    </row>
    <row r="12970" spans="3:5" x14ac:dyDescent="0.25">
      <c r="C12970" s="11"/>
      <c r="D12970" s="11"/>
      <c r="E12970" s="11"/>
    </row>
    <row r="12971" spans="3:5" x14ac:dyDescent="0.25">
      <c r="C12971" s="11"/>
      <c r="D12971" s="11"/>
      <c r="E12971" s="11"/>
    </row>
    <row r="12972" spans="3:5" x14ac:dyDescent="0.25">
      <c r="C12972" s="11"/>
      <c r="D12972" s="11"/>
      <c r="E12972" s="11"/>
    </row>
    <row r="12973" spans="3:5" x14ac:dyDescent="0.25">
      <c r="C12973" s="11"/>
      <c r="D12973" s="11"/>
      <c r="E12973" s="11"/>
    </row>
    <row r="12974" spans="3:5" x14ac:dyDescent="0.25">
      <c r="C12974" s="11"/>
      <c r="D12974" s="11"/>
      <c r="E12974" s="11"/>
    </row>
    <row r="12975" spans="3:5" x14ac:dyDescent="0.25">
      <c r="C12975" s="11"/>
      <c r="D12975" s="11"/>
      <c r="E12975" s="11"/>
    </row>
    <row r="12976" spans="3:5" x14ac:dyDescent="0.25">
      <c r="C12976" s="11"/>
      <c r="D12976" s="11"/>
      <c r="E12976" s="11"/>
    </row>
    <row r="12977" spans="3:5" x14ac:dyDescent="0.25">
      <c r="C12977" s="11"/>
      <c r="D12977" s="11"/>
      <c r="E12977" s="11"/>
    </row>
    <row r="12978" spans="3:5" x14ac:dyDescent="0.25">
      <c r="C12978" s="11"/>
      <c r="D12978" s="11"/>
      <c r="E12978" s="11"/>
    </row>
    <row r="12979" spans="3:5" x14ac:dyDescent="0.25">
      <c r="C12979" s="11"/>
      <c r="D12979" s="11"/>
      <c r="E12979" s="11"/>
    </row>
    <row r="12980" spans="3:5" x14ac:dyDescent="0.25">
      <c r="C12980" s="11"/>
      <c r="D12980" s="11"/>
      <c r="E12980" s="11"/>
    </row>
    <row r="12981" spans="3:5" x14ac:dyDescent="0.25">
      <c r="C12981" s="11"/>
      <c r="D12981" s="11"/>
      <c r="E12981" s="11"/>
    </row>
    <row r="12982" spans="3:5" x14ac:dyDescent="0.25">
      <c r="C12982" s="11"/>
      <c r="D12982" s="11"/>
      <c r="E12982" s="11"/>
    </row>
    <row r="12983" spans="3:5" x14ac:dyDescent="0.25">
      <c r="C12983" s="11"/>
      <c r="D12983" s="11"/>
      <c r="E12983" s="11"/>
    </row>
    <row r="12984" spans="3:5" x14ac:dyDescent="0.25">
      <c r="C12984" s="11"/>
      <c r="D12984" s="11"/>
      <c r="E12984" s="11"/>
    </row>
    <row r="12985" spans="3:5" x14ac:dyDescent="0.25">
      <c r="C12985" s="11"/>
      <c r="D12985" s="11"/>
      <c r="E12985" s="11"/>
    </row>
    <row r="12986" spans="3:5" x14ac:dyDescent="0.25">
      <c r="C12986" s="11"/>
      <c r="D12986" s="11"/>
      <c r="E12986" s="11"/>
    </row>
    <row r="12987" spans="3:5" x14ac:dyDescent="0.25">
      <c r="C12987" s="11"/>
      <c r="D12987" s="11"/>
      <c r="E12987" s="11"/>
    </row>
    <row r="12988" spans="3:5" x14ac:dyDescent="0.25">
      <c r="C12988" s="11"/>
      <c r="D12988" s="11"/>
      <c r="E12988" s="11"/>
    </row>
    <row r="12989" spans="3:5" x14ac:dyDescent="0.25">
      <c r="C12989" s="11"/>
      <c r="D12989" s="11"/>
      <c r="E12989" s="11"/>
    </row>
    <row r="12990" spans="3:5" x14ac:dyDescent="0.25">
      <c r="C12990" s="11"/>
      <c r="D12990" s="11"/>
      <c r="E12990" s="11"/>
    </row>
    <row r="12991" spans="3:5" x14ac:dyDescent="0.25">
      <c r="C12991" s="11"/>
      <c r="D12991" s="11"/>
      <c r="E12991" s="11"/>
    </row>
    <row r="12992" spans="3:5" x14ac:dyDescent="0.25">
      <c r="C12992" s="11"/>
      <c r="D12992" s="11"/>
      <c r="E12992" s="11"/>
    </row>
    <row r="12993" spans="3:5" x14ac:dyDescent="0.25">
      <c r="C12993" s="11"/>
      <c r="D12993" s="11"/>
      <c r="E12993" s="11"/>
    </row>
    <row r="12994" spans="3:5" x14ac:dyDescent="0.25">
      <c r="C12994" s="11"/>
      <c r="D12994" s="11"/>
      <c r="E12994" s="11"/>
    </row>
    <row r="12995" spans="3:5" x14ac:dyDescent="0.25">
      <c r="C12995" s="11"/>
      <c r="D12995" s="11"/>
      <c r="E12995" s="11"/>
    </row>
    <row r="12996" spans="3:5" x14ac:dyDescent="0.25">
      <c r="C12996" s="11"/>
      <c r="D12996" s="11"/>
      <c r="E12996" s="11"/>
    </row>
    <row r="12997" spans="3:5" x14ac:dyDescent="0.25">
      <c r="C12997" s="11"/>
      <c r="D12997" s="11"/>
      <c r="E12997" s="11"/>
    </row>
    <row r="12998" spans="3:5" x14ac:dyDescent="0.25">
      <c r="C12998" s="11"/>
      <c r="D12998" s="11"/>
      <c r="E12998" s="11"/>
    </row>
    <row r="12999" spans="3:5" x14ac:dyDescent="0.25">
      <c r="C12999" s="11"/>
      <c r="D12999" s="11"/>
      <c r="E12999" s="11"/>
    </row>
    <row r="13000" spans="3:5" x14ac:dyDescent="0.25">
      <c r="C13000" s="11"/>
      <c r="D13000" s="11"/>
      <c r="E13000" s="11"/>
    </row>
    <row r="13001" spans="3:5" x14ac:dyDescent="0.25">
      <c r="C13001" s="11"/>
      <c r="D13001" s="11"/>
      <c r="E13001" s="11"/>
    </row>
    <row r="13002" spans="3:5" x14ac:dyDescent="0.25">
      <c r="C13002" s="11"/>
      <c r="D13002" s="11"/>
      <c r="E13002" s="11"/>
    </row>
    <row r="13003" spans="3:5" x14ac:dyDescent="0.25">
      <c r="C13003" s="11"/>
      <c r="D13003" s="11"/>
      <c r="E13003" s="11"/>
    </row>
    <row r="13004" spans="3:5" x14ac:dyDescent="0.25">
      <c r="C13004" s="11"/>
      <c r="D13004" s="11"/>
      <c r="E13004" s="11"/>
    </row>
    <row r="13005" spans="3:5" x14ac:dyDescent="0.25">
      <c r="C13005" s="11"/>
      <c r="D13005" s="11"/>
      <c r="E13005" s="11"/>
    </row>
    <row r="13006" spans="3:5" x14ac:dyDescent="0.25">
      <c r="C13006" s="11"/>
      <c r="D13006" s="11"/>
      <c r="E13006" s="11"/>
    </row>
    <row r="13007" spans="3:5" x14ac:dyDescent="0.25">
      <c r="C13007" s="11"/>
      <c r="D13007" s="11"/>
      <c r="E13007" s="11"/>
    </row>
    <row r="13008" spans="3:5" x14ac:dyDescent="0.25">
      <c r="C13008" s="11"/>
      <c r="D13008" s="11"/>
      <c r="E13008" s="11"/>
    </row>
    <row r="13009" spans="3:5" x14ac:dyDescent="0.25">
      <c r="C13009" s="11"/>
      <c r="D13009" s="11"/>
      <c r="E13009" s="11"/>
    </row>
    <row r="13010" spans="3:5" x14ac:dyDescent="0.25">
      <c r="C13010" s="11"/>
      <c r="D13010" s="11"/>
      <c r="E13010" s="11"/>
    </row>
    <row r="13011" spans="3:5" x14ac:dyDescent="0.25">
      <c r="C13011" s="11"/>
      <c r="D13011" s="11"/>
      <c r="E13011" s="11"/>
    </row>
    <row r="13012" spans="3:5" x14ac:dyDescent="0.25">
      <c r="C13012" s="11"/>
      <c r="D13012" s="11"/>
      <c r="E13012" s="11"/>
    </row>
    <row r="13013" spans="3:5" x14ac:dyDescent="0.25">
      <c r="C13013" s="11"/>
      <c r="D13013" s="11"/>
      <c r="E13013" s="11"/>
    </row>
    <row r="13014" spans="3:5" x14ac:dyDescent="0.25">
      <c r="C13014" s="11"/>
      <c r="D13014" s="11"/>
      <c r="E13014" s="11"/>
    </row>
    <row r="13015" spans="3:5" x14ac:dyDescent="0.25">
      <c r="C13015" s="11"/>
      <c r="D13015" s="11"/>
      <c r="E13015" s="11"/>
    </row>
    <row r="13016" spans="3:5" x14ac:dyDescent="0.25">
      <c r="C13016" s="11"/>
      <c r="D13016" s="11"/>
      <c r="E13016" s="11"/>
    </row>
    <row r="13017" spans="3:5" x14ac:dyDescent="0.25">
      <c r="C13017" s="11"/>
      <c r="D13017" s="11"/>
      <c r="E13017" s="11"/>
    </row>
    <row r="13018" spans="3:5" x14ac:dyDescent="0.25">
      <c r="C13018" s="11"/>
      <c r="D13018" s="11"/>
      <c r="E13018" s="11"/>
    </row>
    <row r="13019" spans="3:5" x14ac:dyDescent="0.25">
      <c r="C13019" s="11"/>
      <c r="D13019" s="11"/>
      <c r="E13019" s="11"/>
    </row>
    <row r="13020" spans="3:5" x14ac:dyDescent="0.25">
      <c r="C13020" s="11"/>
      <c r="D13020" s="11"/>
      <c r="E13020" s="11"/>
    </row>
    <row r="13021" spans="3:5" x14ac:dyDescent="0.25">
      <c r="C13021" s="11"/>
      <c r="D13021" s="11"/>
      <c r="E13021" s="11"/>
    </row>
    <row r="13022" spans="3:5" x14ac:dyDescent="0.25">
      <c r="C13022" s="11"/>
      <c r="D13022" s="11"/>
      <c r="E13022" s="11"/>
    </row>
    <row r="13023" spans="3:5" x14ac:dyDescent="0.25">
      <c r="C13023" s="11"/>
      <c r="D13023" s="11"/>
      <c r="E13023" s="11"/>
    </row>
    <row r="13024" spans="3:5" x14ac:dyDescent="0.25">
      <c r="C13024" s="11"/>
      <c r="D13024" s="11"/>
      <c r="E13024" s="11"/>
    </row>
    <row r="13025" spans="3:5" x14ac:dyDescent="0.25">
      <c r="C13025" s="11"/>
      <c r="D13025" s="11"/>
      <c r="E13025" s="11"/>
    </row>
    <row r="13026" spans="3:5" x14ac:dyDescent="0.25">
      <c r="C13026" s="11"/>
      <c r="D13026" s="11"/>
      <c r="E13026" s="11"/>
    </row>
    <row r="13027" spans="3:5" x14ac:dyDescent="0.25">
      <c r="C13027" s="11"/>
      <c r="D13027" s="11"/>
      <c r="E13027" s="11"/>
    </row>
    <row r="13028" spans="3:5" x14ac:dyDescent="0.25">
      <c r="C13028" s="11"/>
      <c r="D13028" s="11"/>
      <c r="E13028" s="11"/>
    </row>
    <row r="13029" spans="3:5" x14ac:dyDescent="0.25">
      <c r="C13029" s="11"/>
      <c r="D13029" s="11"/>
      <c r="E13029" s="11"/>
    </row>
    <row r="13030" spans="3:5" x14ac:dyDescent="0.25">
      <c r="C13030" s="11"/>
      <c r="D13030" s="11"/>
      <c r="E13030" s="11"/>
    </row>
    <row r="13031" spans="3:5" x14ac:dyDescent="0.25">
      <c r="C13031" s="11"/>
      <c r="D13031" s="11"/>
      <c r="E13031" s="11"/>
    </row>
    <row r="13032" spans="3:5" x14ac:dyDescent="0.25">
      <c r="C13032" s="11"/>
      <c r="D13032" s="11"/>
      <c r="E13032" s="11"/>
    </row>
    <row r="13033" spans="3:5" x14ac:dyDescent="0.25">
      <c r="C13033" s="11"/>
      <c r="D13033" s="11"/>
      <c r="E13033" s="11"/>
    </row>
    <row r="13034" spans="3:5" x14ac:dyDescent="0.25">
      <c r="C13034" s="11"/>
      <c r="D13034" s="11"/>
      <c r="E13034" s="11"/>
    </row>
    <row r="13035" spans="3:5" x14ac:dyDescent="0.25">
      <c r="C13035" s="11"/>
      <c r="D13035" s="11"/>
      <c r="E13035" s="11"/>
    </row>
    <row r="13036" spans="3:5" x14ac:dyDescent="0.25">
      <c r="C13036" s="11"/>
      <c r="D13036" s="11"/>
      <c r="E13036" s="11"/>
    </row>
    <row r="13037" spans="3:5" x14ac:dyDescent="0.25">
      <c r="C13037" s="11"/>
      <c r="D13037" s="11"/>
      <c r="E13037" s="11"/>
    </row>
    <row r="13038" spans="3:5" x14ac:dyDescent="0.25">
      <c r="C13038" s="11"/>
      <c r="D13038" s="11"/>
      <c r="E13038" s="11"/>
    </row>
    <row r="13039" spans="3:5" x14ac:dyDescent="0.25">
      <c r="C13039" s="11"/>
      <c r="D13039" s="11"/>
      <c r="E13039" s="11"/>
    </row>
    <row r="13040" spans="3:5" x14ac:dyDescent="0.25">
      <c r="C13040" s="11"/>
      <c r="D13040" s="11"/>
      <c r="E13040" s="11"/>
    </row>
    <row r="13041" spans="3:5" x14ac:dyDescent="0.25">
      <c r="C13041" s="11"/>
      <c r="D13041" s="11"/>
      <c r="E13041" s="11"/>
    </row>
    <row r="13042" spans="3:5" x14ac:dyDescent="0.25">
      <c r="C13042" s="11"/>
      <c r="D13042" s="11"/>
      <c r="E13042" s="11"/>
    </row>
    <row r="13043" spans="3:5" x14ac:dyDescent="0.25">
      <c r="C13043" s="11"/>
      <c r="D13043" s="11"/>
      <c r="E13043" s="11"/>
    </row>
    <row r="13044" spans="3:5" x14ac:dyDescent="0.25">
      <c r="C13044" s="11"/>
      <c r="D13044" s="11"/>
      <c r="E13044" s="11"/>
    </row>
    <row r="13045" spans="3:5" x14ac:dyDescent="0.25">
      <c r="C13045" s="11"/>
      <c r="D13045" s="11"/>
      <c r="E13045" s="11"/>
    </row>
    <row r="13046" spans="3:5" x14ac:dyDescent="0.25">
      <c r="C13046" s="11"/>
      <c r="D13046" s="11"/>
      <c r="E13046" s="11"/>
    </row>
    <row r="13047" spans="3:5" x14ac:dyDescent="0.25">
      <c r="C13047" s="11"/>
      <c r="D13047" s="11"/>
      <c r="E13047" s="11"/>
    </row>
    <row r="13048" spans="3:5" x14ac:dyDescent="0.25">
      <c r="C13048" s="11"/>
      <c r="D13048" s="11"/>
      <c r="E13048" s="11"/>
    </row>
    <row r="13049" spans="3:5" x14ac:dyDescent="0.25">
      <c r="C13049" s="11"/>
      <c r="D13049" s="11"/>
      <c r="E13049" s="11"/>
    </row>
    <row r="13050" spans="3:5" x14ac:dyDescent="0.25">
      <c r="C13050" s="11"/>
      <c r="D13050" s="11"/>
      <c r="E13050" s="11"/>
    </row>
    <row r="13051" spans="3:5" x14ac:dyDescent="0.25">
      <c r="C13051" s="11"/>
      <c r="D13051" s="11"/>
      <c r="E13051" s="11"/>
    </row>
    <row r="13052" spans="3:5" x14ac:dyDescent="0.25">
      <c r="C13052" s="11"/>
      <c r="D13052" s="11"/>
      <c r="E13052" s="11"/>
    </row>
    <row r="13053" spans="3:5" x14ac:dyDescent="0.25">
      <c r="C13053" s="11"/>
      <c r="D13053" s="11"/>
      <c r="E13053" s="11"/>
    </row>
    <row r="13054" spans="3:5" x14ac:dyDescent="0.25">
      <c r="C13054" s="11"/>
      <c r="D13054" s="11"/>
      <c r="E13054" s="11"/>
    </row>
    <row r="13055" spans="3:5" x14ac:dyDescent="0.25">
      <c r="C13055" s="11"/>
      <c r="D13055" s="11"/>
      <c r="E13055" s="11"/>
    </row>
    <row r="13056" spans="3:5" x14ac:dyDescent="0.25">
      <c r="C13056" s="11"/>
      <c r="D13056" s="11"/>
      <c r="E13056" s="11"/>
    </row>
    <row r="13057" spans="3:5" x14ac:dyDescent="0.25">
      <c r="C13057" s="11"/>
      <c r="D13057" s="11"/>
      <c r="E13057" s="11"/>
    </row>
    <row r="13058" spans="3:5" x14ac:dyDescent="0.25">
      <c r="C13058" s="11"/>
      <c r="D13058" s="11"/>
      <c r="E13058" s="11"/>
    </row>
    <row r="13059" spans="3:5" x14ac:dyDescent="0.25">
      <c r="C13059" s="11"/>
      <c r="D13059" s="11"/>
      <c r="E13059" s="11"/>
    </row>
    <row r="13060" spans="3:5" x14ac:dyDescent="0.25">
      <c r="C13060" s="11"/>
      <c r="D13060" s="11"/>
      <c r="E13060" s="11"/>
    </row>
    <row r="13061" spans="3:5" x14ac:dyDescent="0.25">
      <c r="C13061" s="11"/>
      <c r="D13061" s="11"/>
      <c r="E13061" s="11"/>
    </row>
    <row r="13062" spans="3:5" x14ac:dyDescent="0.25">
      <c r="C13062" s="11"/>
      <c r="D13062" s="11"/>
      <c r="E13062" s="11"/>
    </row>
    <row r="13063" spans="3:5" x14ac:dyDescent="0.25">
      <c r="C13063" s="11"/>
      <c r="D13063" s="11"/>
      <c r="E13063" s="11"/>
    </row>
    <row r="13064" spans="3:5" x14ac:dyDescent="0.25">
      <c r="C13064" s="11"/>
      <c r="D13064" s="11"/>
      <c r="E13064" s="11"/>
    </row>
    <row r="13065" spans="3:5" x14ac:dyDescent="0.25">
      <c r="C13065" s="11"/>
      <c r="D13065" s="11"/>
      <c r="E13065" s="11"/>
    </row>
    <row r="13066" spans="3:5" x14ac:dyDescent="0.25">
      <c r="C13066" s="11"/>
      <c r="D13066" s="11"/>
      <c r="E13066" s="11"/>
    </row>
    <row r="13067" spans="3:5" x14ac:dyDescent="0.25">
      <c r="C13067" s="11"/>
      <c r="D13067" s="11"/>
      <c r="E13067" s="11"/>
    </row>
    <row r="13068" spans="3:5" x14ac:dyDescent="0.25">
      <c r="C13068" s="11"/>
      <c r="D13068" s="11"/>
      <c r="E13068" s="11"/>
    </row>
    <row r="13069" spans="3:5" x14ac:dyDescent="0.25">
      <c r="C13069" s="11"/>
      <c r="D13069" s="11"/>
      <c r="E13069" s="11"/>
    </row>
    <row r="13070" spans="3:5" x14ac:dyDescent="0.25">
      <c r="C13070" s="11"/>
      <c r="D13070" s="11"/>
      <c r="E13070" s="11"/>
    </row>
    <row r="13071" spans="3:5" x14ac:dyDescent="0.25">
      <c r="C13071" s="11"/>
      <c r="D13071" s="11"/>
      <c r="E13071" s="11"/>
    </row>
    <row r="13072" spans="3:5" x14ac:dyDescent="0.25">
      <c r="C13072" s="11"/>
      <c r="D13072" s="11"/>
      <c r="E13072" s="11"/>
    </row>
    <row r="13073" spans="3:5" x14ac:dyDescent="0.25">
      <c r="C13073" s="11"/>
      <c r="D13073" s="11"/>
      <c r="E13073" s="11"/>
    </row>
    <row r="13074" spans="3:5" x14ac:dyDescent="0.25">
      <c r="C13074" s="11"/>
      <c r="D13074" s="11"/>
      <c r="E13074" s="11"/>
    </row>
    <row r="13075" spans="3:5" x14ac:dyDescent="0.25">
      <c r="C13075" s="11"/>
      <c r="D13075" s="11"/>
      <c r="E13075" s="11"/>
    </row>
    <row r="13076" spans="3:5" x14ac:dyDescent="0.25">
      <c r="C13076" s="11"/>
      <c r="D13076" s="11"/>
      <c r="E13076" s="11"/>
    </row>
    <row r="13077" spans="3:5" x14ac:dyDescent="0.25">
      <c r="C13077" s="11"/>
      <c r="D13077" s="11"/>
      <c r="E13077" s="11"/>
    </row>
    <row r="13078" spans="3:5" x14ac:dyDescent="0.25">
      <c r="C13078" s="11"/>
      <c r="D13078" s="11"/>
      <c r="E13078" s="11"/>
    </row>
    <row r="13079" spans="3:5" x14ac:dyDescent="0.25">
      <c r="C13079" s="11"/>
      <c r="D13079" s="11"/>
      <c r="E13079" s="11"/>
    </row>
    <row r="13080" spans="3:5" x14ac:dyDescent="0.25">
      <c r="C13080" s="11"/>
      <c r="D13080" s="11"/>
      <c r="E13080" s="11"/>
    </row>
    <row r="13081" spans="3:5" x14ac:dyDescent="0.25">
      <c r="C13081" s="11"/>
      <c r="D13081" s="11"/>
      <c r="E13081" s="11"/>
    </row>
    <row r="13082" spans="3:5" x14ac:dyDescent="0.25">
      <c r="C13082" s="11"/>
      <c r="D13082" s="11"/>
      <c r="E13082" s="11"/>
    </row>
    <row r="13083" spans="3:5" x14ac:dyDescent="0.25">
      <c r="C13083" s="11"/>
      <c r="D13083" s="11"/>
      <c r="E13083" s="11"/>
    </row>
    <row r="13084" spans="3:5" x14ac:dyDescent="0.25">
      <c r="C13084" s="11"/>
      <c r="D13084" s="11"/>
      <c r="E13084" s="11"/>
    </row>
    <row r="13085" spans="3:5" x14ac:dyDescent="0.25">
      <c r="C13085" s="11"/>
      <c r="D13085" s="11"/>
      <c r="E13085" s="11"/>
    </row>
    <row r="13086" spans="3:5" x14ac:dyDescent="0.25">
      <c r="C13086" s="11"/>
      <c r="D13086" s="11"/>
      <c r="E13086" s="11"/>
    </row>
    <row r="13087" spans="3:5" x14ac:dyDescent="0.25">
      <c r="C13087" s="11"/>
      <c r="D13087" s="11"/>
      <c r="E13087" s="11"/>
    </row>
    <row r="13088" spans="3:5" x14ac:dyDescent="0.25">
      <c r="C13088" s="11"/>
      <c r="D13088" s="11"/>
      <c r="E13088" s="11"/>
    </row>
    <row r="13089" spans="3:5" x14ac:dyDescent="0.25">
      <c r="C13089" s="11"/>
      <c r="D13089" s="11"/>
      <c r="E13089" s="11"/>
    </row>
    <row r="13090" spans="3:5" x14ac:dyDescent="0.25">
      <c r="C13090" s="11"/>
      <c r="D13090" s="11"/>
      <c r="E13090" s="11"/>
    </row>
    <row r="13091" spans="3:5" x14ac:dyDescent="0.25">
      <c r="C13091" s="11"/>
      <c r="D13091" s="11"/>
      <c r="E13091" s="11"/>
    </row>
    <row r="13092" spans="3:5" x14ac:dyDescent="0.25">
      <c r="C13092" s="11"/>
      <c r="D13092" s="11"/>
      <c r="E13092" s="11"/>
    </row>
    <row r="13093" spans="3:5" x14ac:dyDescent="0.25">
      <c r="C13093" s="11"/>
      <c r="D13093" s="11"/>
      <c r="E13093" s="11"/>
    </row>
    <row r="13094" spans="3:5" x14ac:dyDescent="0.25">
      <c r="C13094" s="11"/>
      <c r="D13094" s="11"/>
      <c r="E13094" s="11"/>
    </row>
    <row r="13095" spans="3:5" x14ac:dyDescent="0.25">
      <c r="C13095" s="11"/>
      <c r="D13095" s="11"/>
      <c r="E13095" s="11"/>
    </row>
    <row r="13096" spans="3:5" x14ac:dyDescent="0.25">
      <c r="C13096" s="11"/>
      <c r="D13096" s="11"/>
      <c r="E13096" s="11"/>
    </row>
    <row r="13097" spans="3:5" x14ac:dyDescent="0.25">
      <c r="C13097" s="11"/>
      <c r="D13097" s="11"/>
      <c r="E13097" s="11"/>
    </row>
    <row r="13098" spans="3:5" x14ac:dyDescent="0.25">
      <c r="C13098" s="11"/>
      <c r="D13098" s="11"/>
      <c r="E13098" s="11"/>
    </row>
    <row r="13099" spans="3:5" x14ac:dyDescent="0.25">
      <c r="C13099" s="11"/>
      <c r="D13099" s="11"/>
      <c r="E13099" s="11"/>
    </row>
    <row r="13100" spans="3:5" x14ac:dyDescent="0.25">
      <c r="C13100" s="11"/>
      <c r="D13100" s="11"/>
      <c r="E13100" s="11"/>
    </row>
    <row r="13101" spans="3:5" x14ac:dyDescent="0.25">
      <c r="C13101" s="11"/>
      <c r="D13101" s="11"/>
      <c r="E13101" s="11"/>
    </row>
    <row r="13102" spans="3:5" x14ac:dyDescent="0.25">
      <c r="C13102" s="11"/>
      <c r="D13102" s="11"/>
      <c r="E13102" s="11"/>
    </row>
    <row r="13103" spans="3:5" x14ac:dyDescent="0.25">
      <c r="C13103" s="11"/>
      <c r="D13103" s="11"/>
      <c r="E13103" s="11"/>
    </row>
    <row r="13104" spans="3:5" x14ac:dyDescent="0.25">
      <c r="C13104" s="11"/>
      <c r="D13104" s="11"/>
      <c r="E13104" s="11"/>
    </row>
    <row r="13105" spans="3:5" x14ac:dyDescent="0.25">
      <c r="C13105" s="11"/>
      <c r="D13105" s="11"/>
      <c r="E13105" s="11"/>
    </row>
    <row r="13106" spans="3:5" x14ac:dyDescent="0.25">
      <c r="C13106" s="11"/>
      <c r="D13106" s="11"/>
      <c r="E13106" s="11"/>
    </row>
    <row r="13107" spans="3:5" x14ac:dyDescent="0.25">
      <c r="C13107" s="11"/>
      <c r="D13107" s="11"/>
      <c r="E13107" s="11"/>
    </row>
    <row r="13108" spans="3:5" x14ac:dyDescent="0.25">
      <c r="C13108" s="11"/>
      <c r="D13108" s="11"/>
      <c r="E13108" s="11"/>
    </row>
    <row r="13109" spans="3:5" x14ac:dyDescent="0.25">
      <c r="C13109" s="11"/>
      <c r="D13109" s="11"/>
      <c r="E13109" s="11"/>
    </row>
    <row r="13110" spans="3:5" x14ac:dyDescent="0.25">
      <c r="C13110" s="11"/>
      <c r="D13110" s="11"/>
      <c r="E13110" s="11"/>
    </row>
    <row r="13111" spans="3:5" x14ac:dyDescent="0.25">
      <c r="C13111" s="11"/>
      <c r="D13111" s="11"/>
      <c r="E13111" s="11"/>
    </row>
    <row r="13112" spans="3:5" x14ac:dyDescent="0.25">
      <c r="C13112" s="11"/>
      <c r="D13112" s="11"/>
      <c r="E13112" s="11"/>
    </row>
    <row r="13113" spans="3:5" x14ac:dyDescent="0.25">
      <c r="C13113" s="11"/>
      <c r="D13113" s="11"/>
      <c r="E13113" s="11"/>
    </row>
    <row r="13114" spans="3:5" x14ac:dyDescent="0.25">
      <c r="C13114" s="11"/>
      <c r="D13114" s="11"/>
      <c r="E13114" s="11"/>
    </row>
    <row r="13115" spans="3:5" x14ac:dyDescent="0.25">
      <c r="C13115" s="11"/>
      <c r="D13115" s="11"/>
      <c r="E13115" s="11"/>
    </row>
    <row r="13116" spans="3:5" x14ac:dyDescent="0.25">
      <c r="C13116" s="11"/>
      <c r="D13116" s="11"/>
      <c r="E13116" s="11"/>
    </row>
    <row r="13117" spans="3:5" x14ac:dyDescent="0.25">
      <c r="C13117" s="11"/>
      <c r="D13117" s="11"/>
      <c r="E13117" s="11"/>
    </row>
    <row r="13118" spans="3:5" x14ac:dyDescent="0.25">
      <c r="C13118" s="11"/>
      <c r="D13118" s="11"/>
      <c r="E13118" s="11"/>
    </row>
    <row r="13119" spans="3:5" x14ac:dyDescent="0.25">
      <c r="C13119" s="11"/>
      <c r="D13119" s="11"/>
      <c r="E13119" s="11"/>
    </row>
    <row r="13120" spans="3:5" x14ac:dyDescent="0.25">
      <c r="C13120" s="11"/>
      <c r="D13120" s="11"/>
      <c r="E13120" s="11"/>
    </row>
    <row r="13121" spans="3:5" x14ac:dyDescent="0.25">
      <c r="C13121" s="11"/>
      <c r="D13121" s="11"/>
      <c r="E13121" s="11"/>
    </row>
    <row r="13122" spans="3:5" x14ac:dyDescent="0.25">
      <c r="C13122" s="11"/>
      <c r="D13122" s="11"/>
      <c r="E13122" s="11"/>
    </row>
    <row r="13123" spans="3:5" x14ac:dyDescent="0.25">
      <c r="C13123" s="11"/>
      <c r="D13123" s="11"/>
      <c r="E13123" s="11"/>
    </row>
    <row r="13124" spans="3:5" x14ac:dyDescent="0.25">
      <c r="C13124" s="11"/>
      <c r="D13124" s="11"/>
      <c r="E13124" s="11"/>
    </row>
    <row r="13125" spans="3:5" x14ac:dyDescent="0.25">
      <c r="C13125" s="11"/>
      <c r="D13125" s="11"/>
      <c r="E13125" s="11"/>
    </row>
    <row r="13126" spans="3:5" x14ac:dyDescent="0.25">
      <c r="C13126" s="11"/>
      <c r="D13126" s="11"/>
      <c r="E13126" s="11"/>
    </row>
    <row r="13127" spans="3:5" x14ac:dyDescent="0.25">
      <c r="C13127" s="11"/>
      <c r="D13127" s="11"/>
      <c r="E13127" s="11"/>
    </row>
    <row r="13128" spans="3:5" x14ac:dyDescent="0.25">
      <c r="C13128" s="11"/>
      <c r="D13128" s="11"/>
      <c r="E13128" s="11"/>
    </row>
    <row r="13129" spans="3:5" x14ac:dyDescent="0.25">
      <c r="C13129" s="11"/>
      <c r="D13129" s="11"/>
      <c r="E13129" s="11"/>
    </row>
    <row r="13130" spans="3:5" x14ac:dyDescent="0.25">
      <c r="C13130" s="11"/>
      <c r="D13130" s="11"/>
      <c r="E13130" s="11"/>
    </row>
    <row r="13131" spans="3:5" x14ac:dyDescent="0.25">
      <c r="C13131" s="11"/>
      <c r="D13131" s="11"/>
      <c r="E13131" s="11"/>
    </row>
    <row r="13132" spans="3:5" x14ac:dyDescent="0.25">
      <c r="C13132" s="11"/>
      <c r="D13132" s="11"/>
      <c r="E13132" s="11"/>
    </row>
    <row r="13133" spans="3:5" x14ac:dyDescent="0.25">
      <c r="C13133" s="11"/>
      <c r="D13133" s="11"/>
      <c r="E13133" s="11"/>
    </row>
    <row r="13134" spans="3:5" x14ac:dyDescent="0.25">
      <c r="C13134" s="11"/>
      <c r="D13134" s="11"/>
      <c r="E13134" s="11"/>
    </row>
    <row r="13135" spans="3:5" x14ac:dyDescent="0.25">
      <c r="C13135" s="11"/>
      <c r="D13135" s="11"/>
      <c r="E13135" s="11"/>
    </row>
    <row r="13136" spans="3:5" x14ac:dyDescent="0.25">
      <c r="C13136" s="11"/>
      <c r="D13136" s="11"/>
      <c r="E13136" s="11"/>
    </row>
    <row r="13137" spans="3:5" x14ac:dyDescent="0.25">
      <c r="C13137" s="11"/>
      <c r="D13137" s="11"/>
      <c r="E13137" s="11"/>
    </row>
    <row r="13138" spans="3:5" x14ac:dyDescent="0.25">
      <c r="C13138" s="11"/>
      <c r="D13138" s="11"/>
      <c r="E13138" s="11"/>
    </row>
    <row r="13139" spans="3:5" x14ac:dyDescent="0.25">
      <c r="C13139" s="11"/>
      <c r="D13139" s="11"/>
      <c r="E13139" s="11"/>
    </row>
    <row r="13140" spans="3:5" x14ac:dyDescent="0.25">
      <c r="C13140" s="11"/>
      <c r="D13140" s="11"/>
      <c r="E13140" s="11"/>
    </row>
    <row r="13141" spans="3:5" x14ac:dyDescent="0.25">
      <c r="C13141" s="11"/>
      <c r="D13141" s="11"/>
      <c r="E13141" s="11"/>
    </row>
    <row r="13142" spans="3:5" x14ac:dyDescent="0.25">
      <c r="C13142" s="11"/>
      <c r="D13142" s="11"/>
      <c r="E13142" s="11"/>
    </row>
    <row r="13143" spans="3:5" x14ac:dyDescent="0.25">
      <c r="C13143" s="11"/>
      <c r="D13143" s="11"/>
      <c r="E13143" s="11"/>
    </row>
    <row r="13144" spans="3:5" x14ac:dyDescent="0.25">
      <c r="C13144" s="11"/>
      <c r="D13144" s="11"/>
      <c r="E13144" s="11"/>
    </row>
    <row r="13145" spans="3:5" x14ac:dyDescent="0.25">
      <c r="C13145" s="11"/>
      <c r="D13145" s="11"/>
      <c r="E13145" s="11"/>
    </row>
    <row r="13146" spans="3:5" x14ac:dyDescent="0.25">
      <c r="C13146" s="11"/>
      <c r="D13146" s="11"/>
      <c r="E13146" s="11"/>
    </row>
    <row r="13147" spans="3:5" x14ac:dyDescent="0.25">
      <c r="C13147" s="11"/>
      <c r="D13147" s="11"/>
      <c r="E13147" s="11"/>
    </row>
    <row r="13148" spans="3:5" x14ac:dyDescent="0.25">
      <c r="C13148" s="11"/>
      <c r="D13148" s="11"/>
      <c r="E13148" s="11"/>
    </row>
    <row r="13149" spans="3:5" x14ac:dyDescent="0.25">
      <c r="C13149" s="11"/>
      <c r="D13149" s="11"/>
      <c r="E13149" s="11"/>
    </row>
    <row r="13150" spans="3:5" x14ac:dyDescent="0.25">
      <c r="C13150" s="11"/>
      <c r="D13150" s="11"/>
      <c r="E13150" s="11"/>
    </row>
    <row r="13151" spans="3:5" x14ac:dyDescent="0.25">
      <c r="C13151" s="11"/>
      <c r="D13151" s="11"/>
      <c r="E13151" s="11"/>
    </row>
    <row r="13152" spans="3:5" x14ac:dyDescent="0.25">
      <c r="C13152" s="11"/>
      <c r="D13152" s="11"/>
      <c r="E13152" s="11"/>
    </row>
    <row r="13153" spans="3:5" x14ac:dyDescent="0.25">
      <c r="C13153" s="11"/>
      <c r="D13153" s="11"/>
      <c r="E13153" s="11"/>
    </row>
    <row r="13154" spans="3:5" x14ac:dyDescent="0.25">
      <c r="C13154" s="11"/>
      <c r="D13154" s="11"/>
      <c r="E13154" s="11"/>
    </row>
    <row r="13155" spans="3:5" x14ac:dyDescent="0.25">
      <c r="C13155" s="11"/>
      <c r="D13155" s="11"/>
      <c r="E13155" s="11"/>
    </row>
    <row r="13156" spans="3:5" x14ac:dyDescent="0.25">
      <c r="C13156" s="11"/>
      <c r="D13156" s="11"/>
      <c r="E13156" s="11"/>
    </row>
    <row r="13157" spans="3:5" x14ac:dyDescent="0.25">
      <c r="C13157" s="11"/>
      <c r="D13157" s="11"/>
      <c r="E13157" s="11"/>
    </row>
    <row r="13158" spans="3:5" x14ac:dyDescent="0.25">
      <c r="C13158" s="11"/>
      <c r="D13158" s="11"/>
      <c r="E13158" s="11"/>
    </row>
    <row r="13159" spans="3:5" x14ac:dyDescent="0.25">
      <c r="C13159" s="11"/>
      <c r="D13159" s="11"/>
      <c r="E13159" s="11"/>
    </row>
    <row r="13160" spans="3:5" x14ac:dyDescent="0.25">
      <c r="C13160" s="11"/>
      <c r="D13160" s="11"/>
      <c r="E13160" s="11"/>
    </row>
    <row r="13161" spans="3:5" x14ac:dyDescent="0.25">
      <c r="C13161" s="11"/>
      <c r="D13161" s="11"/>
      <c r="E13161" s="11"/>
    </row>
    <row r="13162" spans="3:5" x14ac:dyDescent="0.25">
      <c r="C13162" s="11"/>
      <c r="D13162" s="11"/>
      <c r="E13162" s="11"/>
    </row>
    <row r="13163" spans="3:5" x14ac:dyDescent="0.25">
      <c r="C13163" s="11"/>
      <c r="D13163" s="11"/>
      <c r="E13163" s="11"/>
    </row>
    <row r="13164" spans="3:5" x14ac:dyDescent="0.25">
      <c r="C13164" s="11"/>
      <c r="D13164" s="11"/>
      <c r="E13164" s="11"/>
    </row>
    <row r="13165" spans="3:5" x14ac:dyDescent="0.25">
      <c r="C13165" s="11"/>
      <c r="D13165" s="11"/>
      <c r="E13165" s="11"/>
    </row>
    <row r="13166" spans="3:5" x14ac:dyDescent="0.25">
      <c r="C13166" s="11"/>
      <c r="D13166" s="11"/>
      <c r="E13166" s="11"/>
    </row>
    <row r="13167" spans="3:5" x14ac:dyDescent="0.25">
      <c r="C13167" s="11"/>
      <c r="D13167" s="11"/>
      <c r="E13167" s="11"/>
    </row>
    <row r="13168" spans="3:5" x14ac:dyDescent="0.25">
      <c r="C13168" s="11"/>
      <c r="D13168" s="11"/>
      <c r="E13168" s="11"/>
    </row>
    <row r="13169" spans="3:5" x14ac:dyDescent="0.25">
      <c r="C13169" s="11"/>
      <c r="D13169" s="11"/>
      <c r="E13169" s="11"/>
    </row>
    <row r="13170" spans="3:5" x14ac:dyDescent="0.25">
      <c r="C13170" s="11"/>
      <c r="D13170" s="11"/>
      <c r="E13170" s="11"/>
    </row>
    <row r="13171" spans="3:5" x14ac:dyDescent="0.25">
      <c r="C13171" s="11"/>
      <c r="D13171" s="11"/>
      <c r="E13171" s="11"/>
    </row>
    <row r="13172" spans="3:5" x14ac:dyDescent="0.25">
      <c r="C13172" s="11"/>
      <c r="D13172" s="11"/>
      <c r="E13172" s="11"/>
    </row>
    <row r="13173" spans="3:5" x14ac:dyDescent="0.25">
      <c r="C13173" s="11"/>
      <c r="D13173" s="11"/>
      <c r="E13173" s="11"/>
    </row>
    <row r="13174" spans="3:5" x14ac:dyDescent="0.25">
      <c r="C13174" s="11"/>
      <c r="D13174" s="11"/>
      <c r="E13174" s="11"/>
    </row>
    <row r="13175" spans="3:5" x14ac:dyDescent="0.25">
      <c r="C13175" s="11"/>
      <c r="D13175" s="11"/>
      <c r="E13175" s="11"/>
    </row>
    <row r="13176" spans="3:5" x14ac:dyDescent="0.25">
      <c r="C13176" s="11"/>
      <c r="D13176" s="11"/>
      <c r="E13176" s="11"/>
    </row>
    <row r="13177" spans="3:5" x14ac:dyDescent="0.25">
      <c r="C13177" s="11"/>
      <c r="D13177" s="11"/>
      <c r="E13177" s="11"/>
    </row>
    <row r="13178" spans="3:5" x14ac:dyDescent="0.25">
      <c r="C13178" s="11"/>
      <c r="D13178" s="11"/>
      <c r="E13178" s="11"/>
    </row>
    <row r="13179" spans="3:5" x14ac:dyDescent="0.25">
      <c r="C13179" s="11"/>
      <c r="D13179" s="11"/>
      <c r="E13179" s="11"/>
    </row>
    <row r="13180" spans="3:5" x14ac:dyDescent="0.25">
      <c r="C13180" s="11"/>
      <c r="D13180" s="11"/>
      <c r="E13180" s="11"/>
    </row>
    <row r="13181" spans="3:5" x14ac:dyDescent="0.25">
      <c r="C13181" s="11"/>
      <c r="D13181" s="11"/>
      <c r="E13181" s="11"/>
    </row>
    <row r="13182" spans="3:5" x14ac:dyDescent="0.25">
      <c r="C13182" s="11"/>
      <c r="D13182" s="11"/>
      <c r="E13182" s="11"/>
    </row>
    <row r="13183" spans="3:5" x14ac:dyDescent="0.25">
      <c r="C13183" s="11"/>
      <c r="D13183" s="11"/>
      <c r="E13183" s="11"/>
    </row>
    <row r="13184" spans="3:5" x14ac:dyDescent="0.25">
      <c r="C13184" s="11"/>
      <c r="D13184" s="11"/>
      <c r="E13184" s="11"/>
    </row>
    <row r="13185" spans="3:5" x14ac:dyDescent="0.25">
      <c r="C13185" s="11"/>
      <c r="D13185" s="11"/>
      <c r="E13185" s="11"/>
    </row>
    <row r="13186" spans="3:5" x14ac:dyDescent="0.25">
      <c r="C13186" s="11"/>
      <c r="D13186" s="11"/>
      <c r="E13186" s="11"/>
    </row>
    <row r="13187" spans="3:5" x14ac:dyDescent="0.25">
      <c r="C13187" s="11"/>
      <c r="D13187" s="11"/>
      <c r="E13187" s="11"/>
    </row>
    <row r="13188" spans="3:5" x14ac:dyDescent="0.25">
      <c r="C13188" s="11"/>
      <c r="D13188" s="11"/>
      <c r="E13188" s="11"/>
    </row>
    <row r="13189" spans="3:5" x14ac:dyDescent="0.25">
      <c r="C13189" s="11"/>
      <c r="D13189" s="11"/>
      <c r="E13189" s="11"/>
    </row>
    <row r="13190" spans="3:5" x14ac:dyDescent="0.25">
      <c r="C13190" s="11"/>
      <c r="D13190" s="11"/>
      <c r="E13190" s="11"/>
    </row>
    <row r="13191" spans="3:5" x14ac:dyDescent="0.25">
      <c r="C13191" s="11"/>
      <c r="D13191" s="11"/>
      <c r="E13191" s="11"/>
    </row>
    <row r="13192" spans="3:5" x14ac:dyDescent="0.25">
      <c r="C13192" s="11"/>
      <c r="D13192" s="11"/>
      <c r="E13192" s="11"/>
    </row>
    <row r="13193" spans="3:5" x14ac:dyDescent="0.25">
      <c r="C13193" s="11"/>
      <c r="D13193" s="11"/>
      <c r="E13193" s="11"/>
    </row>
    <row r="13194" spans="3:5" x14ac:dyDescent="0.25">
      <c r="C13194" s="11"/>
      <c r="D13194" s="11"/>
      <c r="E13194" s="11"/>
    </row>
    <row r="13195" spans="3:5" x14ac:dyDescent="0.25">
      <c r="C13195" s="11"/>
      <c r="D13195" s="11"/>
      <c r="E13195" s="11"/>
    </row>
    <row r="13196" spans="3:5" x14ac:dyDescent="0.25">
      <c r="C13196" s="11"/>
      <c r="D13196" s="11"/>
      <c r="E13196" s="11"/>
    </row>
    <row r="13197" spans="3:5" x14ac:dyDescent="0.25">
      <c r="C13197" s="11"/>
      <c r="D13197" s="11"/>
      <c r="E13197" s="11"/>
    </row>
    <row r="13198" spans="3:5" x14ac:dyDescent="0.25">
      <c r="C13198" s="11"/>
      <c r="D13198" s="11"/>
      <c r="E13198" s="11"/>
    </row>
    <row r="13199" spans="3:5" x14ac:dyDescent="0.25">
      <c r="C13199" s="11"/>
      <c r="D13199" s="11"/>
      <c r="E13199" s="11"/>
    </row>
    <row r="13200" spans="3:5" x14ac:dyDescent="0.25">
      <c r="C13200" s="11"/>
      <c r="D13200" s="11"/>
      <c r="E13200" s="11"/>
    </row>
    <row r="13201" spans="3:5" x14ac:dyDescent="0.25">
      <c r="C13201" s="11"/>
      <c r="D13201" s="11"/>
      <c r="E13201" s="11"/>
    </row>
    <row r="13202" spans="3:5" x14ac:dyDescent="0.25">
      <c r="C13202" s="11"/>
      <c r="D13202" s="11"/>
      <c r="E13202" s="11"/>
    </row>
    <row r="13203" spans="3:5" x14ac:dyDescent="0.25">
      <c r="C13203" s="11"/>
      <c r="D13203" s="11"/>
      <c r="E13203" s="11"/>
    </row>
    <row r="13204" spans="3:5" x14ac:dyDescent="0.25">
      <c r="C13204" s="11"/>
      <c r="D13204" s="11"/>
      <c r="E13204" s="11"/>
    </row>
    <row r="13205" spans="3:5" x14ac:dyDescent="0.25">
      <c r="C13205" s="11"/>
      <c r="D13205" s="11"/>
      <c r="E13205" s="11"/>
    </row>
    <row r="13206" spans="3:5" x14ac:dyDescent="0.25">
      <c r="C13206" s="11"/>
      <c r="D13206" s="11"/>
      <c r="E13206" s="11"/>
    </row>
    <row r="13207" spans="3:5" x14ac:dyDescent="0.25">
      <c r="C13207" s="11"/>
      <c r="D13207" s="11"/>
      <c r="E13207" s="11"/>
    </row>
    <row r="13208" spans="3:5" x14ac:dyDescent="0.25">
      <c r="C13208" s="11"/>
      <c r="D13208" s="11"/>
      <c r="E13208" s="11"/>
    </row>
    <row r="13209" spans="3:5" x14ac:dyDescent="0.25">
      <c r="C13209" s="11"/>
      <c r="D13209" s="11"/>
      <c r="E13209" s="11"/>
    </row>
    <row r="13210" spans="3:5" x14ac:dyDescent="0.25">
      <c r="C13210" s="11"/>
      <c r="D13210" s="11"/>
      <c r="E13210" s="11"/>
    </row>
    <row r="13211" spans="3:5" x14ac:dyDescent="0.25">
      <c r="C13211" s="11"/>
      <c r="D13211" s="11"/>
      <c r="E13211" s="11"/>
    </row>
    <row r="13212" spans="3:5" x14ac:dyDescent="0.25">
      <c r="C13212" s="11"/>
      <c r="D13212" s="11"/>
      <c r="E13212" s="11"/>
    </row>
    <row r="13213" spans="3:5" x14ac:dyDescent="0.25">
      <c r="C13213" s="11"/>
      <c r="D13213" s="11"/>
      <c r="E13213" s="11"/>
    </row>
    <row r="13214" spans="3:5" x14ac:dyDescent="0.25">
      <c r="C13214" s="11"/>
      <c r="D13214" s="11"/>
      <c r="E13214" s="11"/>
    </row>
    <row r="13215" spans="3:5" x14ac:dyDescent="0.25">
      <c r="C13215" s="11"/>
      <c r="D13215" s="11"/>
      <c r="E13215" s="11"/>
    </row>
    <row r="13216" spans="3:5" x14ac:dyDescent="0.25">
      <c r="C13216" s="11"/>
      <c r="D13216" s="11"/>
      <c r="E13216" s="11"/>
    </row>
    <row r="13217" spans="3:5" x14ac:dyDescent="0.25">
      <c r="C13217" s="11"/>
      <c r="D13217" s="11"/>
      <c r="E13217" s="11"/>
    </row>
    <row r="13218" spans="3:5" x14ac:dyDescent="0.25">
      <c r="C13218" s="11"/>
      <c r="D13218" s="11"/>
      <c r="E13218" s="11"/>
    </row>
    <row r="13219" spans="3:5" x14ac:dyDescent="0.25">
      <c r="C13219" s="11"/>
      <c r="D13219" s="11"/>
      <c r="E13219" s="11"/>
    </row>
    <row r="13220" spans="3:5" x14ac:dyDescent="0.25">
      <c r="C13220" s="11"/>
      <c r="D13220" s="11"/>
      <c r="E13220" s="11"/>
    </row>
    <row r="13221" spans="3:5" x14ac:dyDescent="0.25">
      <c r="C13221" s="11"/>
      <c r="D13221" s="11"/>
      <c r="E13221" s="11"/>
    </row>
    <row r="13222" spans="3:5" x14ac:dyDescent="0.25">
      <c r="C13222" s="11"/>
      <c r="D13222" s="11"/>
      <c r="E13222" s="11"/>
    </row>
    <row r="13223" spans="3:5" x14ac:dyDescent="0.25">
      <c r="C13223" s="11"/>
      <c r="D13223" s="11"/>
      <c r="E13223" s="11"/>
    </row>
    <row r="13224" spans="3:5" x14ac:dyDescent="0.25">
      <c r="C13224" s="11"/>
      <c r="D13224" s="11"/>
      <c r="E13224" s="11"/>
    </row>
    <row r="13225" spans="3:5" x14ac:dyDescent="0.25">
      <c r="C13225" s="11"/>
      <c r="D13225" s="11"/>
      <c r="E13225" s="11"/>
    </row>
    <row r="13226" spans="3:5" x14ac:dyDescent="0.25">
      <c r="C13226" s="11"/>
      <c r="D13226" s="11"/>
      <c r="E13226" s="11"/>
    </row>
    <row r="13227" spans="3:5" x14ac:dyDescent="0.25">
      <c r="C13227" s="11"/>
      <c r="D13227" s="11"/>
      <c r="E13227" s="11"/>
    </row>
    <row r="13228" spans="3:5" x14ac:dyDescent="0.25">
      <c r="C13228" s="11"/>
      <c r="D13228" s="11"/>
      <c r="E13228" s="11"/>
    </row>
    <row r="13229" spans="3:5" x14ac:dyDescent="0.25">
      <c r="C13229" s="11"/>
      <c r="D13229" s="11"/>
      <c r="E13229" s="11"/>
    </row>
    <row r="13230" spans="3:5" x14ac:dyDescent="0.25">
      <c r="C13230" s="11"/>
      <c r="D13230" s="11"/>
      <c r="E13230" s="11"/>
    </row>
    <row r="13231" spans="3:5" x14ac:dyDescent="0.25">
      <c r="C13231" s="11"/>
      <c r="D13231" s="11"/>
      <c r="E13231" s="11"/>
    </row>
    <row r="13232" spans="3:5" x14ac:dyDescent="0.25">
      <c r="C13232" s="11"/>
      <c r="D13232" s="11"/>
      <c r="E13232" s="11"/>
    </row>
    <row r="13233" spans="3:5" x14ac:dyDescent="0.25">
      <c r="C13233" s="11"/>
      <c r="D13233" s="11"/>
      <c r="E13233" s="11"/>
    </row>
    <row r="13234" spans="3:5" x14ac:dyDescent="0.25">
      <c r="C13234" s="11"/>
      <c r="D13234" s="11"/>
      <c r="E13234" s="11"/>
    </row>
    <row r="13235" spans="3:5" x14ac:dyDescent="0.25">
      <c r="C13235" s="11"/>
      <c r="D13235" s="11"/>
      <c r="E13235" s="11"/>
    </row>
    <row r="13236" spans="3:5" x14ac:dyDescent="0.25">
      <c r="C13236" s="11"/>
      <c r="D13236" s="11"/>
      <c r="E13236" s="11"/>
    </row>
    <row r="13237" spans="3:5" x14ac:dyDescent="0.25">
      <c r="C13237" s="11"/>
      <c r="D13237" s="11"/>
      <c r="E13237" s="11"/>
    </row>
    <row r="13238" spans="3:5" x14ac:dyDescent="0.25">
      <c r="C13238" s="11"/>
      <c r="D13238" s="11"/>
      <c r="E13238" s="11"/>
    </row>
    <row r="13239" spans="3:5" x14ac:dyDescent="0.25">
      <c r="C13239" s="11"/>
      <c r="D13239" s="11"/>
      <c r="E13239" s="11"/>
    </row>
    <row r="13240" spans="3:5" x14ac:dyDescent="0.25">
      <c r="C13240" s="11"/>
      <c r="D13240" s="11"/>
      <c r="E13240" s="11"/>
    </row>
    <row r="13241" spans="3:5" x14ac:dyDescent="0.25">
      <c r="C13241" s="11"/>
      <c r="D13241" s="11"/>
      <c r="E13241" s="11"/>
    </row>
    <row r="13242" spans="3:5" x14ac:dyDescent="0.25">
      <c r="C13242" s="11"/>
      <c r="D13242" s="11"/>
      <c r="E13242" s="11"/>
    </row>
    <row r="13243" spans="3:5" x14ac:dyDescent="0.25">
      <c r="C13243" s="11"/>
      <c r="D13243" s="11"/>
      <c r="E13243" s="11"/>
    </row>
    <row r="13244" spans="3:5" x14ac:dyDescent="0.25">
      <c r="C13244" s="11"/>
      <c r="D13244" s="11"/>
      <c r="E13244" s="11"/>
    </row>
    <row r="13245" spans="3:5" x14ac:dyDescent="0.25">
      <c r="C13245" s="11"/>
      <c r="D13245" s="11"/>
      <c r="E13245" s="11"/>
    </row>
    <row r="13246" spans="3:5" x14ac:dyDescent="0.25">
      <c r="C13246" s="11"/>
      <c r="D13246" s="11"/>
      <c r="E13246" s="11"/>
    </row>
    <row r="13247" spans="3:5" x14ac:dyDescent="0.25">
      <c r="C13247" s="11"/>
      <c r="D13247" s="11"/>
      <c r="E13247" s="11"/>
    </row>
    <row r="13248" spans="3:5" x14ac:dyDescent="0.25">
      <c r="C13248" s="11"/>
      <c r="D13248" s="11"/>
      <c r="E13248" s="11"/>
    </row>
    <row r="13249" spans="3:5" x14ac:dyDescent="0.25">
      <c r="C13249" s="11"/>
      <c r="D13249" s="11"/>
      <c r="E13249" s="11"/>
    </row>
    <row r="13250" spans="3:5" x14ac:dyDescent="0.25">
      <c r="C13250" s="11"/>
      <c r="D13250" s="11"/>
      <c r="E13250" s="11"/>
    </row>
    <row r="13251" spans="3:5" x14ac:dyDescent="0.25">
      <c r="C13251" s="11"/>
      <c r="D13251" s="11"/>
      <c r="E13251" s="11"/>
    </row>
    <row r="13252" spans="3:5" x14ac:dyDescent="0.25">
      <c r="C13252" s="11"/>
      <c r="D13252" s="11"/>
      <c r="E13252" s="11"/>
    </row>
    <row r="13253" spans="3:5" x14ac:dyDescent="0.25">
      <c r="C13253" s="11"/>
      <c r="D13253" s="11"/>
      <c r="E13253" s="11"/>
    </row>
    <row r="13254" spans="3:5" x14ac:dyDescent="0.25">
      <c r="C13254" s="11"/>
      <c r="D13254" s="11"/>
      <c r="E13254" s="11"/>
    </row>
    <row r="13255" spans="3:5" x14ac:dyDescent="0.25">
      <c r="C13255" s="11"/>
      <c r="D13255" s="11"/>
      <c r="E13255" s="11"/>
    </row>
    <row r="13256" spans="3:5" x14ac:dyDescent="0.25">
      <c r="C13256" s="11"/>
      <c r="D13256" s="11"/>
      <c r="E13256" s="11"/>
    </row>
    <row r="13257" spans="3:5" x14ac:dyDescent="0.25">
      <c r="C13257" s="11"/>
      <c r="D13257" s="11"/>
      <c r="E13257" s="11"/>
    </row>
    <row r="13258" spans="3:5" x14ac:dyDescent="0.25">
      <c r="C13258" s="11"/>
      <c r="D13258" s="11"/>
      <c r="E13258" s="11"/>
    </row>
    <row r="13259" spans="3:5" x14ac:dyDescent="0.25">
      <c r="C13259" s="11"/>
      <c r="D13259" s="11"/>
      <c r="E13259" s="11"/>
    </row>
    <row r="13260" spans="3:5" x14ac:dyDescent="0.25">
      <c r="C13260" s="11"/>
      <c r="D13260" s="11"/>
      <c r="E13260" s="11"/>
    </row>
    <row r="13261" spans="3:5" x14ac:dyDescent="0.25">
      <c r="C13261" s="11"/>
      <c r="D13261" s="11"/>
      <c r="E13261" s="11"/>
    </row>
    <row r="13262" spans="3:5" x14ac:dyDescent="0.25">
      <c r="C13262" s="11"/>
      <c r="D13262" s="11"/>
      <c r="E13262" s="11"/>
    </row>
    <row r="13263" spans="3:5" x14ac:dyDescent="0.25">
      <c r="C13263" s="11"/>
      <c r="D13263" s="11"/>
      <c r="E13263" s="11"/>
    </row>
    <row r="13264" spans="3:5" x14ac:dyDescent="0.25">
      <c r="C13264" s="11"/>
      <c r="D13264" s="11"/>
      <c r="E13264" s="11"/>
    </row>
    <row r="13265" spans="3:5" x14ac:dyDescent="0.25">
      <c r="C13265" s="11"/>
      <c r="D13265" s="11"/>
      <c r="E13265" s="11"/>
    </row>
    <row r="13266" spans="3:5" x14ac:dyDescent="0.25">
      <c r="C13266" s="11"/>
      <c r="D13266" s="11"/>
      <c r="E13266" s="11"/>
    </row>
    <row r="13267" spans="3:5" x14ac:dyDescent="0.25">
      <c r="C13267" s="11"/>
      <c r="D13267" s="11"/>
      <c r="E13267" s="11"/>
    </row>
    <row r="13268" spans="3:5" x14ac:dyDescent="0.25">
      <c r="C13268" s="11"/>
      <c r="D13268" s="11"/>
      <c r="E13268" s="11"/>
    </row>
    <row r="13269" spans="3:5" x14ac:dyDescent="0.25">
      <c r="C13269" s="11"/>
      <c r="D13269" s="11"/>
      <c r="E13269" s="11"/>
    </row>
    <row r="13270" spans="3:5" x14ac:dyDescent="0.25">
      <c r="C13270" s="11"/>
      <c r="D13270" s="11"/>
      <c r="E13270" s="11"/>
    </row>
    <row r="13271" spans="3:5" x14ac:dyDescent="0.25">
      <c r="C13271" s="11"/>
      <c r="D13271" s="11"/>
      <c r="E13271" s="11"/>
    </row>
    <row r="13272" spans="3:5" x14ac:dyDescent="0.25">
      <c r="C13272" s="11"/>
      <c r="D13272" s="11"/>
      <c r="E13272" s="11"/>
    </row>
    <row r="13273" spans="3:5" x14ac:dyDescent="0.25">
      <c r="C13273" s="11"/>
      <c r="D13273" s="11"/>
      <c r="E13273" s="11"/>
    </row>
    <row r="13274" spans="3:5" x14ac:dyDescent="0.25">
      <c r="C13274" s="11"/>
      <c r="D13274" s="11"/>
      <c r="E13274" s="11"/>
    </row>
    <row r="13275" spans="3:5" x14ac:dyDescent="0.25">
      <c r="C13275" s="11"/>
      <c r="D13275" s="11"/>
      <c r="E13275" s="11"/>
    </row>
    <row r="13276" spans="3:5" x14ac:dyDescent="0.25">
      <c r="C13276" s="11"/>
      <c r="D13276" s="11"/>
      <c r="E13276" s="11"/>
    </row>
    <row r="13277" spans="3:5" x14ac:dyDescent="0.25">
      <c r="C13277" s="11"/>
      <c r="D13277" s="11"/>
      <c r="E13277" s="11"/>
    </row>
    <row r="13278" spans="3:5" x14ac:dyDescent="0.25">
      <c r="C13278" s="11"/>
      <c r="D13278" s="11"/>
      <c r="E13278" s="11"/>
    </row>
    <row r="13279" spans="3:5" x14ac:dyDescent="0.25">
      <c r="C13279" s="11"/>
      <c r="D13279" s="11"/>
      <c r="E13279" s="11"/>
    </row>
    <row r="13280" spans="3:5" x14ac:dyDescent="0.25">
      <c r="C13280" s="11"/>
      <c r="D13280" s="11"/>
      <c r="E13280" s="11"/>
    </row>
    <row r="13281" spans="3:5" x14ac:dyDescent="0.25">
      <c r="C13281" s="11"/>
      <c r="D13281" s="11"/>
      <c r="E13281" s="11"/>
    </row>
    <row r="13282" spans="3:5" x14ac:dyDescent="0.25">
      <c r="C13282" s="11"/>
      <c r="D13282" s="11"/>
      <c r="E13282" s="11"/>
    </row>
    <row r="13283" spans="3:5" x14ac:dyDescent="0.25">
      <c r="C13283" s="11"/>
      <c r="D13283" s="11"/>
      <c r="E13283" s="11"/>
    </row>
    <row r="13284" spans="3:5" x14ac:dyDescent="0.25">
      <c r="C13284" s="11"/>
      <c r="D13284" s="11"/>
      <c r="E13284" s="11"/>
    </row>
    <row r="13285" spans="3:5" x14ac:dyDescent="0.25">
      <c r="C13285" s="11"/>
      <c r="D13285" s="11"/>
      <c r="E13285" s="11"/>
    </row>
    <row r="13286" spans="3:5" x14ac:dyDescent="0.25">
      <c r="C13286" s="11"/>
      <c r="D13286" s="11"/>
      <c r="E13286" s="11"/>
    </row>
    <row r="13287" spans="3:5" x14ac:dyDescent="0.25">
      <c r="C13287" s="11"/>
      <c r="D13287" s="11"/>
      <c r="E13287" s="11"/>
    </row>
    <row r="13288" spans="3:5" x14ac:dyDescent="0.25">
      <c r="C13288" s="11"/>
      <c r="D13288" s="11"/>
      <c r="E13288" s="11"/>
    </row>
    <row r="13289" spans="3:5" x14ac:dyDescent="0.25">
      <c r="C13289" s="11"/>
      <c r="D13289" s="11"/>
      <c r="E13289" s="11"/>
    </row>
    <row r="13290" spans="3:5" x14ac:dyDescent="0.25">
      <c r="C13290" s="11"/>
      <c r="D13290" s="11"/>
      <c r="E13290" s="11"/>
    </row>
    <row r="13291" spans="3:5" x14ac:dyDescent="0.25">
      <c r="C13291" s="11"/>
      <c r="D13291" s="11"/>
      <c r="E13291" s="11"/>
    </row>
    <row r="13292" spans="3:5" x14ac:dyDescent="0.25">
      <c r="C13292" s="11"/>
      <c r="D13292" s="11"/>
      <c r="E13292" s="11"/>
    </row>
    <row r="13293" spans="3:5" x14ac:dyDescent="0.25">
      <c r="C13293" s="11"/>
      <c r="D13293" s="11"/>
      <c r="E13293" s="11"/>
    </row>
    <row r="13294" spans="3:5" x14ac:dyDescent="0.25">
      <c r="C13294" s="11"/>
      <c r="D13294" s="11"/>
      <c r="E13294" s="11"/>
    </row>
    <row r="13295" spans="3:5" x14ac:dyDescent="0.25">
      <c r="C13295" s="11"/>
      <c r="D13295" s="11"/>
      <c r="E13295" s="11"/>
    </row>
    <row r="13296" spans="3:5" x14ac:dyDescent="0.25">
      <c r="C13296" s="11"/>
      <c r="D13296" s="11"/>
      <c r="E13296" s="11"/>
    </row>
    <row r="13297" spans="3:5" x14ac:dyDescent="0.25">
      <c r="C13297" s="11"/>
      <c r="D13297" s="11"/>
      <c r="E13297" s="11"/>
    </row>
    <row r="13298" spans="3:5" x14ac:dyDescent="0.25">
      <c r="C13298" s="11"/>
      <c r="D13298" s="11"/>
      <c r="E13298" s="11"/>
    </row>
    <row r="13299" spans="3:5" x14ac:dyDescent="0.25">
      <c r="C13299" s="11"/>
      <c r="D13299" s="11"/>
      <c r="E13299" s="11"/>
    </row>
    <row r="13300" spans="3:5" x14ac:dyDescent="0.25">
      <c r="C13300" s="11"/>
      <c r="D13300" s="11"/>
      <c r="E13300" s="11"/>
    </row>
    <row r="13301" spans="3:5" x14ac:dyDescent="0.25">
      <c r="C13301" s="11"/>
      <c r="D13301" s="11"/>
      <c r="E13301" s="11"/>
    </row>
    <row r="13302" spans="3:5" x14ac:dyDescent="0.25">
      <c r="C13302" s="11"/>
      <c r="D13302" s="11"/>
      <c r="E13302" s="11"/>
    </row>
    <row r="13303" spans="3:5" x14ac:dyDescent="0.25">
      <c r="C13303" s="11"/>
      <c r="D13303" s="11"/>
      <c r="E13303" s="11"/>
    </row>
    <row r="13304" spans="3:5" x14ac:dyDescent="0.25">
      <c r="C13304" s="11"/>
      <c r="D13304" s="11"/>
      <c r="E13304" s="11"/>
    </row>
    <row r="13305" spans="3:5" x14ac:dyDescent="0.25">
      <c r="C13305" s="11"/>
      <c r="D13305" s="11"/>
      <c r="E13305" s="11"/>
    </row>
    <row r="13306" spans="3:5" x14ac:dyDescent="0.25">
      <c r="C13306" s="11"/>
      <c r="D13306" s="11"/>
      <c r="E13306" s="11"/>
    </row>
    <row r="13307" spans="3:5" x14ac:dyDescent="0.25">
      <c r="C13307" s="11"/>
      <c r="D13307" s="11"/>
      <c r="E13307" s="11"/>
    </row>
    <row r="13308" spans="3:5" x14ac:dyDescent="0.25">
      <c r="C13308" s="11"/>
      <c r="D13308" s="11"/>
      <c r="E13308" s="11"/>
    </row>
    <row r="13309" spans="3:5" x14ac:dyDescent="0.25">
      <c r="C13309" s="11"/>
      <c r="D13309" s="11"/>
      <c r="E13309" s="11"/>
    </row>
    <row r="13310" spans="3:5" x14ac:dyDescent="0.25">
      <c r="C13310" s="11"/>
      <c r="D13310" s="11"/>
      <c r="E13310" s="11"/>
    </row>
    <row r="13311" spans="3:5" x14ac:dyDescent="0.25">
      <c r="C13311" s="11"/>
      <c r="D13311" s="11"/>
      <c r="E13311" s="11"/>
    </row>
    <row r="13312" spans="3:5" x14ac:dyDescent="0.25">
      <c r="C13312" s="11"/>
      <c r="D13312" s="11"/>
      <c r="E13312" s="11"/>
    </row>
    <row r="13313" spans="3:5" x14ac:dyDescent="0.25">
      <c r="C13313" s="11"/>
      <c r="D13313" s="11"/>
      <c r="E13313" s="11"/>
    </row>
    <row r="13314" spans="3:5" x14ac:dyDescent="0.25">
      <c r="C13314" s="11"/>
      <c r="D13314" s="11"/>
      <c r="E13314" s="11"/>
    </row>
    <row r="13315" spans="3:5" x14ac:dyDescent="0.25">
      <c r="C13315" s="11"/>
      <c r="D13315" s="11"/>
      <c r="E13315" s="11"/>
    </row>
    <row r="13316" spans="3:5" x14ac:dyDescent="0.25">
      <c r="C13316" s="11"/>
      <c r="D13316" s="11"/>
      <c r="E13316" s="11"/>
    </row>
    <row r="13317" spans="3:5" x14ac:dyDescent="0.25">
      <c r="C13317" s="11"/>
      <c r="D13317" s="11"/>
      <c r="E13317" s="11"/>
    </row>
    <row r="13318" spans="3:5" x14ac:dyDescent="0.25">
      <c r="C13318" s="11"/>
      <c r="D13318" s="11"/>
      <c r="E13318" s="11"/>
    </row>
    <row r="13319" spans="3:5" x14ac:dyDescent="0.25">
      <c r="C13319" s="11"/>
      <c r="D13319" s="11"/>
      <c r="E13319" s="11"/>
    </row>
    <row r="13320" spans="3:5" x14ac:dyDescent="0.25">
      <c r="C13320" s="11"/>
      <c r="D13320" s="11"/>
      <c r="E13320" s="11"/>
    </row>
    <row r="13321" spans="3:5" x14ac:dyDescent="0.25">
      <c r="C13321" s="11"/>
      <c r="D13321" s="11"/>
      <c r="E13321" s="11"/>
    </row>
    <row r="13322" spans="3:5" x14ac:dyDescent="0.25">
      <c r="C13322" s="11"/>
      <c r="D13322" s="11"/>
      <c r="E13322" s="11"/>
    </row>
    <row r="13323" spans="3:5" x14ac:dyDescent="0.25">
      <c r="C13323" s="11"/>
      <c r="D13323" s="11"/>
      <c r="E13323" s="11"/>
    </row>
    <row r="13324" spans="3:5" x14ac:dyDescent="0.25">
      <c r="C13324" s="11"/>
      <c r="D13324" s="11"/>
      <c r="E13324" s="11"/>
    </row>
    <row r="13325" spans="3:5" x14ac:dyDescent="0.25">
      <c r="C13325" s="11"/>
      <c r="D13325" s="11"/>
      <c r="E13325" s="11"/>
    </row>
    <row r="13326" spans="3:5" x14ac:dyDescent="0.25">
      <c r="C13326" s="11"/>
      <c r="D13326" s="11"/>
      <c r="E13326" s="11"/>
    </row>
    <row r="13327" spans="3:5" x14ac:dyDescent="0.25">
      <c r="C13327" s="11"/>
      <c r="D13327" s="11"/>
      <c r="E13327" s="11"/>
    </row>
    <row r="13328" spans="3:5" x14ac:dyDescent="0.25">
      <c r="C13328" s="11"/>
      <c r="D13328" s="11"/>
      <c r="E13328" s="11"/>
    </row>
    <row r="13329" spans="3:5" x14ac:dyDescent="0.25">
      <c r="C13329" s="11"/>
      <c r="D13329" s="11"/>
      <c r="E13329" s="11"/>
    </row>
    <row r="13330" spans="3:5" x14ac:dyDescent="0.25">
      <c r="C13330" s="11"/>
      <c r="D13330" s="11"/>
      <c r="E13330" s="11"/>
    </row>
    <row r="13331" spans="3:5" x14ac:dyDescent="0.25">
      <c r="C13331" s="11"/>
      <c r="D13331" s="11"/>
      <c r="E13331" s="11"/>
    </row>
    <row r="13332" spans="3:5" x14ac:dyDescent="0.25">
      <c r="C13332" s="11"/>
      <c r="D13332" s="11"/>
      <c r="E13332" s="11"/>
    </row>
    <row r="13333" spans="3:5" x14ac:dyDescent="0.25">
      <c r="C13333" s="11"/>
      <c r="D13333" s="11"/>
      <c r="E13333" s="11"/>
    </row>
    <row r="13334" spans="3:5" x14ac:dyDescent="0.25">
      <c r="C13334" s="11"/>
      <c r="D13334" s="11"/>
      <c r="E13334" s="11"/>
    </row>
    <row r="13335" spans="3:5" x14ac:dyDescent="0.25">
      <c r="C13335" s="11"/>
      <c r="D13335" s="11"/>
      <c r="E13335" s="11"/>
    </row>
    <row r="13336" spans="3:5" x14ac:dyDescent="0.25">
      <c r="C13336" s="11"/>
      <c r="D13336" s="11"/>
      <c r="E13336" s="11"/>
    </row>
    <row r="13337" spans="3:5" x14ac:dyDescent="0.25">
      <c r="C13337" s="11"/>
      <c r="D13337" s="11"/>
      <c r="E13337" s="11"/>
    </row>
    <row r="13338" spans="3:5" x14ac:dyDescent="0.25">
      <c r="C13338" s="11"/>
      <c r="D13338" s="11"/>
      <c r="E13338" s="11"/>
    </row>
    <row r="13339" spans="3:5" x14ac:dyDescent="0.25">
      <c r="C13339" s="11"/>
      <c r="D13339" s="11"/>
      <c r="E13339" s="11"/>
    </row>
    <row r="13340" spans="3:5" x14ac:dyDescent="0.25">
      <c r="C13340" s="11"/>
      <c r="D13340" s="11"/>
      <c r="E13340" s="11"/>
    </row>
    <row r="13341" spans="3:5" x14ac:dyDescent="0.25">
      <c r="C13341" s="11"/>
      <c r="D13341" s="11"/>
      <c r="E13341" s="11"/>
    </row>
    <row r="13342" spans="3:5" x14ac:dyDescent="0.25">
      <c r="C13342" s="11"/>
      <c r="D13342" s="11"/>
      <c r="E13342" s="11"/>
    </row>
    <row r="13343" spans="3:5" x14ac:dyDescent="0.25">
      <c r="C13343" s="11"/>
      <c r="D13343" s="11"/>
      <c r="E13343" s="11"/>
    </row>
    <row r="13344" spans="3:5" x14ac:dyDescent="0.25">
      <c r="C13344" s="11"/>
      <c r="D13344" s="11"/>
      <c r="E13344" s="11"/>
    </row>
    <row r="13345" spans="3:5" x14ac:dyDescent="0.25">
      <c r="C13345" s="11"/>
      <c r="D13345" s="11"/>
      <c r="E13345" s="11"/>
    </row>
    <row r="13346" spans="3:5" x14ac:dyDescent="0.25">
      <c r="C13346" s="11"/>
      <c r="D13346" s="11"/>
      <c r="E13346" s="11"/>
    </row>
    <row r="13347" spans="3:5" x14ac:dyDescent="0.25">
      <c r="C13347" s="11"/>
      <c r="D13347" s="11"/>
      <c r="E13347" s="11"/>
    </row>
    <row r="13348" spans="3:5" x14ac:dyDescent="0.25">
      <c r="C13348" s="11"/>
      <c r="D13348" s="11"/>
      <c r="E13348" s="11"/>
    </row>
    <row r="13349" spans="3:5" x14ac:dyDescent="0.25">
      <c r="C13349" s="11"/>
      <c r="D13349" s="11"/>
      <c r="E13349" s="11"/>
    </row>
    <row r="13350" spans="3:5" x14ac:dyDescent="0.25">
      <c r="C13350" s="11"/>
      <c r="D13350" s="11"/>
      <c r="E13350" s="11"/>
    </row>
    <row r="13351" spans="3:5" x14ac:dyDescent="0.25">
      <c r="C13351" s="11"/>
      <c r="D13351" s="11"/>
      <c r="E13351" s="11"/>
    </row>
    <row r="13352" spans="3:5" x14ac:dyDescent="0.25">
      <c r="C13352" s="11"/>
      <c r="D13352" s="11"/>
      <c r="E13352" s="11"/>
    </row>
    <row r="13353" spans="3:5" x14ac:dyDescent="0.25">
      <c r="C13353" s="11"/>
      <c r="D13353" s="11"/>
      <c r="E13353" s="11"/>
    </row>
    <row r="13354" spans="3:5" x14ac:dyDescent="0.25">
      <c r="C13354" s="11"/>
      <c r="D13354" s="11"/>
      <c r="E13354" s="11"/>
    </row>
    <row r="13355" spans="3:5" x14ac:dyDescent="0.25">
      <c r="C13355" s="11"/>
      <c r="D13355" s="11"/>
      <c r="E13355" s="11"/>
    </row>
    <row r="13356" spans="3:5" x14ac:dyDescent="0.25">
      <c r="C13356" s="11"/>
      <c r="D13356" s="11"/>
      <c r="E13356" s="11"/>
    </row>
    <row r="13357" spans="3:5" x14ac:dyDescent="0.25">
      <c r="C13357" s="11"/>
      <c r="D13357" s="11"/>
      <c r="E13357" s="11"/>
    </row>
    <row r="13358" spans="3:5" x14ac:dyDescent="0.25">
      <c r="C13358" s="11"/>
      <c r="D13358" s="11"/>
      <c r="E13358" s="11"/>
    </row>
    <row r="13359" spans="3:5" x14ac:dyDescent="0.25">
      <c r="C13359" s="11"/>
      <c r="D13359" s="11"/>
      <c r="E13359" s="11"/>
    </row>
    <row r="13360" spans="3:5" x14ac:dyDescent="0.25">
      <c r="C13360" s="11"/>
      <c r="D13360" s="11"/>
      <c r="E13360" s="11"/>
    </row>
    <row r="13361" spans="3:5" x14ac:dyDescent="0.25">
      <c r="C13361" s="11"/>
      <c r="D13361" s="11"/>
      <c r="E13361" s="11"/>
    </row>
    <row r="13362" spans="3:5" x14ac:dyDescent="0.25">
      <c r="C13362" s="11"/>
      <c r="D13362" s="11"/>
      <c r="E13362" s="11"/>
    </row>
    <row r="13363" spans="3:5" x14ac:dyDescent="0.25">
      <c r="C13363" s="11"/>
      <c r="D13363" s="11"/>
      <c r="E13363" s="11"/>
    </row>
    <row r="13364" spans="3:5" x14ac:dyDescent="0.25">
      <c r="C13364" s="11"/>
      <c r="D13364" s="11"/>
      <c r="E13364" s="11"/>
    </row>
    <row r="13365" spans="3:5" x14ac:dyDescent="0.25">
      <c r="C13365" s="11"/>
      <c r="D13365" s="11"/>
      <c r="E13365" s="11"/>
    </row>
    <row r="13366" spans="3:5" x14ac:dyDescent="0.25">
      <c r="C13366" s="11"/>
      <c r="D13366" s="11"/>
      <c r="E13366" s="11"/>
    </row>
    <row r="13367" spans="3:5" x14ac:dyDescent="0.25">
      <c r="C13367" s="11"/>
      <c r="D13367" s="11"/>
      <c r="E13367" s="11"/>
    </row>
    <row r="13368" spans="3:5" x14ac:dyDescent="0.25">
      <c r="C13368" s="11"/>
      <c r="D13368" s="11"/>
      <c r="E13368" s="11"/>
    </row>
    <row r="13369" spans="3:5" x14ac:dyDescent="0.25">
      <c r="C13369" s="11"/>
      <c r="D13369" s="11"/>
      <c r="E13369" s="11"/>
    </row>
    <row r="13370" spans="3:5" x14ac:dyDescent="0.25">
      <c r="C13370" s="11"/>
      <c r="D13370" s="11"/>
      <c r="E13370" s="11"/>
    </row>
    <row r="13371" spans="3:5" x14ac:dyDescent="0.25">
      <c r="C13371" s="11"/>
      <c r="D13371" s="11"/>
      <c r="E13371" s="11"/>
    </row>
    <row r="13372" spans="3:5" x14ac:dyDescent="0.25">
      <c r="C13372" s="11"/>
      <c r="D13372" s="11"/>
      <c r="E13372" s="11"/>
    </row>
    <row r="13373" spans="3:5" x14ac:dyDescent="0.25">
      <c r="C13373" s="11"/>
      <c r="D13373" s="11"/>
      <c r="E13373" s="11"/>
    </row>
    <row r="13374" spans="3:5" x14ac:dyDescent="0.25">
      <c r="C13374" s="11"/>
      <c r="D13374" s="11"/>
      <c r="E13374" s="11"/>
    </row>
    <row r="13375" spans="3:5" x14ac:dyDescent="0.25">
      <c r="C13375" s="11"/>
      <c r="D13375" s="11"/>
      <c r="E13375" s="11"/>
    </row>
    <row r="13376" spans="3:5" x14ac:dyDescent="0.25">
      <c r="C13376" s="11"/>
      <c r="D13376" s="11"/>
      <c r="E13376" s="11"/>
    </row>
    <row r="13377" spans="3:5" x14ac:dyDescent="0.25">
      <c r="C13377" s="11"/>
      <c r="D13377" s="11"/>
      <c r="E13377" s="11"/>
    </row>
    <row r="13378" spans="3:5" x14ac:dyDescent="0.25">
      <c r="C13378" s="11"/>
      <c r="D13378" s="11"/>
      <c r="E13378" s="11"/>
    </row>
    <row r="13379" spans="3:5" x14ac:dyDescent="0.25">
      <c r="C13379" s="11"/>
      <c r="D13379" s="11"/>
      <c r="E13379" s="11"/>
    </row>
    <row r="13380" spans="3:5" x14ac:dyDescent="0.25">
      <c r="C13380" s="11"/>
      <c r="D13380" s="11"/>
      <c r="E13380" s="11"/>
    </row>
    <row r="13381" spans="3:5" x14ac:dyDescent="0.25">
      <c r="C13381" s="11"/>
      <c r="D13381" s="11"/>
      <c r="E13381" s="11"/>
    </row>
    <row r="13382" spans="3:5" x14ac:dyDescent="0.25">
      <c r="C13382" s="11"/>
      <c r="D13382" s="11"/>
      <c r="E13382" s="11"/>
    </row>
    <row r="13383" spans="3:5" x14ac:dyDescent="0.25">
      <c r="C13383" s="11"/>
      <c r="D13383" s="11"/>
      <c r="E13383" s="11"/>
    </row>
    <row r="13384" spans="3:5" x14ac:dyDescent="0.25">
      <c r="C13384" s="11"/>
      <c r="D13384" s="11"/>
      <c r="E13384" s="11"/>
    </row>
    <row r="13385" spans="3:5" x14ac:dyDescent="0.25">
      <c r="C13385" s="11"/>
      <c r="D13385" s="11"/>
      <c r="E13385" s="11"/>
    </row>
    <row r="13386" spans="3:5" x14ac:dyDescent="0.25">
      <c r="C13386" s="11"/>
      <c r="D13386" s="11"/>
      <c r="E13386" s="11"/>
    </row>
    <row r="13387" spans="3:5" x14ac:dyDescent="0.25">
      <c r="C13387" s="11"/>
      <c r="D13387" s="11"/>
      <c r="E13387" s="11"/>
    </row>
    <row r="13388" spans="3:5" x14ac:dyDescent="0.25">
      <c r="C13388" s="11"/>
      <c r="D13388" s="11"/>
      <c r="E13388" s="11"/>
    </row>
    <row r="13389" spans="3:5" x14ac:dyDescent="0.25">
      <c r="C13389" s="11"/>
      <c r="D13389" s="11"/>
      <c r="E13389" s="11"/>
    </row>
    <row r="13390" spans="3:5" x14ac:dyDescent="0.25">
      <c r="C13390" s="11"/>
      <c r="D13390" s="11"/>
      <c r="E13390" s="11"/>
    </row>
    <row r="13391" spans="3:5" x14ac:dyDescent="0.25">
      <c r="C13391" s="11"/>
      <c r="D13391" s="11"/>
      <c r="E13391" s="11"/>
    </row>
    <row r="13392" spans="3:5" x14ac:dyDescent="0.25">
      <c r="C13392" s="11"/>
      <c r="D13392" s="11"/>
      <c r="E13392" s="11"/>
    </row>
    <row r="13393" spans="3:5" x14ac:dyDescent="0.25">
      <c r="C13393" s="11"/>
      <c r="D13393" s="11"/>
      <c r="E13393" s="11"/>
    </row>
    <row r="13394" spans="3:5" x14ac:dyDescent="0.25">
      <c r="C13394" s="11"/>
      <c r="D13394" s="11"/>
      <c r="E13394" s="11"/>
    </row>
    <row r="13395" spans="3:5" x14ac:dyDescent="0.25">
      <c r="C13395" s="11"/>
      <c r="D13395" s="11"/>
      <c r="E13395" s="11"/>
    </row>
    <row r="13396" spans="3:5" x14ac:dyDescent="0.25">
      <c r="C13396" s="11"/>
      <c r="D13396" s="11"/>
      <c r="E13396" s="11"/>
    </row>
    <row r="13397" spans="3:5" x14ac:dyDescent="0.25">
      <c r="C13397" s="11"/>
      <c r="D13397" s="11"/>
      <c r="E13397" s="11"/>
    </row>
    <row r="13398" spans="3:5" x14ac:dyDescent="0.25">
      <c r="C13398" s="11"/>
      <c r="D13398" s="11"/>
      <c r="E13398" s="11"/>
    </row>
    <row r="13399" spans="3:5" x14ac:dyDescent="0.25">
      <c r="C13399" s="11"/>
      <c r="D13399" s="11"/>
      <c r="E13399" s="11"/>
    </row>
    <row r="13400" spans="3:5" x14ac:dyDescent="0.25">
      <c r="C13400" s="11"/>
      <c r="D13400" s="11"/>
      <c r="E13400" s="11"/>
    </row>
    <row r="13401" spans="3:5" x14ac:dyDescent="0.25">
      <c r="C13401" s="11"/>
      <c r="D13401" s="11"/>
      <c r="E13401" s="11"/>
    </row>
    <row r="13402" spans="3:5" x14ac:dyDescent="0.25">
      <c r="C13402" s="11"/>
      <c r="D13402" s="11"/>
      <c r="E13402" s="11"/>
    </row>
    <row r="13403" spans="3:5" x14ac:dyDescent="0.25">
      <c r="C13403" s="11"/>
      <c r="D13403" s="11"/>
      <c r="E13403" s="11"/>
    </row>
    <row r="13404" spans="3:5" x14ac:dyDescent="0.25">
      <c r="C13404" s="11"/>
      <c r="D13404" s="11"/>
      <c r="E13404" s="11"/>
    </row>
    <row r="13405" spans="3:5" x14ac:dyDescent="0.25">
      <c r="C13405" s="11"/>
      <c r="D13405" s="11"/>
      <c r="E13405" s="11"/>
    </row>
    <row r="13406" spans="3:5" x14ac:dyDescent="0.25">
      <c r="C13406" s="11"/>
      <c r="D13406" s="11"/>
      <c r="E13406" s="11"/>
    </row>
    <row r="13407" spans="3:5" x14ac:dyDescent="0.25">
      <c r="C13407" s="11"/>
      <c r="D13407" s="11"/>
      <c r="E13407" s="11"/>
    </row>
    <row r="13408" spans="3:5" x14ac:dyDescent="0.25">
      <c r="C13408" s="11"/>
      <c r="D13408" s="11"/>
      <c r="E13408" s="11"/>
    </row>
    <row r="13409" spans="3:5" x14ac:dyDescent="0.25">
      <c r="C13409" s="11"/>
      <c r="D13409" s="11"/>
      <c r="E13409" s="11"/>
    </row>
    <row r="13410" spans="3:5" x14ac:dyDescent="0.25">
      <c r="C13410" s="11"/>
      <c r="D13410" s="11"/>
      <c r="E13410" s="11"/>
    </row>
    <row r="13411" spans="3:5" x14ac:dyDescent="0.25">
      <c r="C13411" s="11"/>
      <c r="D13411" s="11"/>
      <c r="E13411" s="11"/>
    </row>
    <row r="13412" spans="3:5" x14ac:dyDescent="0.25">
      <c r="C13412" s="11"/>
      <c r="D13412" s="11"/>
      <c r="E13412" s="11"/>
    </row>
    <row r="13413" spans="3:5" x14ac:dyDescent="0.25">
      <c r="C13413" s="11"/>
      <c r="D13413" s="11"/>
      <c r="E13413" s="11"/>
    </row>
    <row r="13414" spans="3:5" x14ac:dyDescent="0.25">
      <c r="C13414" s="11"/>
      <c r="D13414" s="11"/>
      <c r="E13414" s="11"/>
    </row>
    <row r="13415" spans="3:5" x14ac:dyDescent="0.25">
      <c r="C13415" s="11"/>
      <c r="D13415" s="11"/>
      <c r="E13415" s="11"/>
    </row>
    <row r="13416" spans="3:5" x14ac:dyDescent="0.25">
      <c r="C13416" s="11"/>
      <c r="D13416" s="11"/>
      <c r="E13416" s="11"/>
    </row>
    <row r="13417" spans="3:5" x14ac:dyDescent="0.25">
      <c r="C13417" s="11"/>
      <c r="D13417" s="11"/>
      <c r="E13417" s="11"/>
    </row>
    <row r="13418" spans="3:5" x14ac:dyDescent="0.25">
      <c r="C13418" s="11"/>
      <c r="D13418" s="11"/>
      <c r="E13418" s="11"/>
    </row>
    <row r="13419" spans="3:5" x14ac:dyDescent="0.25">
      <c r="C13419" s="11"/>
      <c r="D13419" s="11"/>
      <c r="E13419" s="11"/>
    </row>
    <row r="13420" spans="3:5" x14ac:dyDescent="0.25">
      <c r="C13420" s="11"/>
      <c r="D13420" s="11"/>
      <c r="E13420" s="11"/>
    </row>
    <row r="13421" spans="3:5" x14ac:dyDescent="0.25">
      <c r="C13421" s="11"/>
      <c r="D13421" s="11"/>
      <c r="E13421" s="11"/>
    </row>
    <row r="13422" spans="3:5" x14ac:dyDescent="0.25">
      <c r="C13422" s="11"/>
      <c r="D13422" s="11"/>
      <c r="E13422" s="11"/>
    </row>
    <row r="13423" spans="3:5" x14ac:dyDescent="0.25">
      <c r="C13423" s="11"/>
      <c r="D13423" s="11"/>
      <c r="E13423" s="11"/>
    </row>
    <row r="13424" spans="3:5" x14ac:dyDescent="0.25">
      <c r="C13424" s="11"/>
      <c r="D13424" s="11"/>
      <c r="E13424" s="11"/>
    </row>
    <row r="13425" spans="3:5" x14ac:dyDescent="0.25">
      <c r="C13425" s="11"/>
      <c r="D13425" s="11"/>
      <c r="E13425" s="11"/>
    </row>
    <row r="13426" spans="3:5" x14ac:dyDescent="0.25">
      <c r="C13426" s="11"/>
      <c r="D13426" s="11"/>
      <c r="E13426" s="11"/>
    </row>
    <row r="13427" spans="3:5" x14ac:dyDescent="0.25">
      <c r="C13427" s="11"/>
      <c r="D13427" s="11"/>
      <c r="E13427" s="11"/>
    </row>
    <row r="13428" spans="3:5" x14ac:dyDescent="0.25">
      <c r="C13428" s="11"/>
      <c r="D13428" s="11"/>
      <c r="E13428" s="11"/>
    </row>
    <row r="13429" spans="3:5" x14ac:dyDescent="0.25">
      <c r="C13429" s="11"/>
      <c r="D13429" s="11"/>
      <c r="E13429" s="11"/>
    </row>
    <row r="13430" spans="3:5" x14ac:dyDescent="0.25">
      <c r="C13430" s="11"/>
      <c r="D13430" s="11"/>
      <c r="E13430" s="11"/>
    </row>
    <row r="13431" spans="3:5" x14ac:dyDescent="0.25">
      <c r="C13431" s="11"/>
      <c r="D13431" s="11"/>
      <c r="E13431" s="11"/>
    </row>
    <row r="13432" spans="3:5" x14ac:dyDescent="0.25">
      <c r="C13432" s="11"/>
      <c r="D13432" s="11"/>
      <c r="E13432" s="11"/>
    </row>
    <row r="13433" spans="3:5" x14ac:dyDescent="0.25">
      <c r="C13433" s="11"/>
      <c r="D13433" s="11"/>
      <c r="E13433" s="11"/>
    </row>
    <row r="13434" spans="3:5" x14ac:dyDescent="0.25">
      <c r="C13434" s="11"/>
      <c r="D13434" s="11"/>
      <c r="E13434" s="11"/>
    </row>
    <row r="13435" spans="3:5" x14ac:dyDescent="0.25">
      <c r="C13435" s="11"/>
      <c r="D13435" s="11"/>
      <c r="E13435" s="11"/>
    </row>
    <row r="13436" spans="3:5" x14ac:dyDescent="0.25">
      <c r="C13436" s="11"/>
      <c r="D13436" s="11"/>
      <c r="E13436" s="11"/>
    </row>
    <row r="13437" spans="3:5" x14ac:dyDescent="0.25">
      <c r="C13437" s="11"/>
      <c r="D13437" s="11"/>
      <c r="E13437" s="11"/>
    </row>
    <row r="13438" spans="3:5" x14ac:dyDescent="0.25">
      <c r="C13438" s="11"/>
      <c r="D13438" s="11"/>
      <c r="E13438" s="11"/>
    </row>
    <row r="13439" spans="3:5" x14ac:dyDescent="0.25">
      <c r="C13439" s="11"/>
      <c r="D13439" s="11"/>
      <c r="E13439" s="11"/>
    </row>
    <row r="13440" spans="3:5" x14ac:dyDescent="0.25">
      <c r="C13440" s="11"/>
      <c r="D13440" s="11"/>
      <c r="E13440" s="11"/>
    </row>
    <row r="13441" spans="3:5" x14ac:dyDescent="0.25">
      <c r="C13441" s="11"/>
      <c r="D13441" s="11"/>
      <c r="E13441" s="11"/>
    </row>
    <row r="13442" spans="3:5" x14ac:dyDescent="0.25">
      <c r="C13442" s="11"/>
      <c r="D13442" s="11"/>
      <c r="E13442" s="11"/>
    </row>
    <row r="13443" spans="3:5" x14ac:dyDescent="0.25">
      <c r="C13443" s="11"/>
      <c r="D13443" s="11"/>
      <c r="E13443" s="11"/>
    </row>
    <row r="13444" spans="3:5" x14ac:dyDescent="0.25">
      <c r="C13444" s="11"/>
      <c r="D13444" s="11"/>
      <c r="E13444" s="11"/>
    </row>
    <row r="13445" spans="3:5" x14ac:dyDescent="0.25">
      <c r="C13445" s="11"/>
      <c r="D13445" s="11"/>
      <c r="E13445" s="11"/>
    </row>
    <row r="13446" spans="3:5" x14ac:dyDescent="0.25">
      <c r="C13446" s="11"/>
      <c r="D13446" s="11"/>
      <c r="E13446" s="11"/>
    </row>
    <row r="13447" spans="3:5" x14ac:dyDescent="0.25">
      <c r="C13447" s="11"/>
      <c r="D13447" s="11"/>
      <c r="E13447" s="11"/>
    </row>
    <row r="13448" spans="3:5" x14ac:dyDescent="0.25">
      <c r="C13448" s="11"/>
      <c r="D13448" s="11"/>
      <c r="E13448" s="11"/>
    </row>
    <row r="13449" spans="3:5" x14ac:dyDescent="0.25">
      <c r="C13449" s="11"/>
      <c r="D13449" s="11"/>
      <c r="E13449" s="11"/>
    </row>
    <row r="13450" spans="3:5" x14ac:dyDescent="0.25">
      <c r="C13450" s="11"/>
      <c r="D13450" s="11"/>
      <c r="E13450" s="11"/>
    </row>
    <row r="13451" spans="3:5" x14ac:dyDescent="0.25">
      <c r="C13451" s="11"/>
      <c r="D13451" s="11"/>
      <c r="E13451" s="11"/>
    </row>
    <row r="13452" spans="3:5" x14ac:dyDescent="0.25">
      <c r="C13452" s="11"/>
      <c r="D13452" s="11"/>
      <c r="E13452" s="11"/>
    </row>
    <row r="13453" spans="3:5" x14ac:dyDescent="0.25">
      <c r="C13453" s="11"/>
      <c r="D13453" s="11"/>
      <c r="E13453" s="11"/>
    </row>
    <row r="13454" spans="3:5" x14ac:dyDescent="0.25">
      <c r="C13454" s="11"/>
      <c r="D13454" s="11"/>
      <c r="E13454" s="11"/>
    </row>
    <row r="13455" spans="3:5" x14ac:dyDescent="0.25">
      <c r="C13455" s="11"/>
      <c r="D13455" s="11"/>
      <c r="E13455" s="11"/>
    </row>
    <row r="13456" spans="3:5" x14ac:dyDescent="0.25">
      <c r="C13456" s="11"/>
      <c r="D13456" s="11"/>
      <c r="E13456" s="11"/>
    </row>
    <row r="13457" spans="3:5" x14ac:dyDescent="0.25">
      <c r="C13457" s="11"/>
      <c r="D13457" s="11"/>
      <c r="E13457" s="11"/>
    </row>
    <row r="13458" spans="3:5" x14ac:dyDescent="0.25">
      <c r="C13458" s="11"/>
      <c r="D13458" s="11"/>
      <c r="E13458" s="11"/>
    </row>
    <row r="13459" spans="3:5" x14ac:dyDescent="0.25">
      <c r="C13459" s="11"/>
      <c r="D13459" s="11"/>
      <c r="E13459" s="11"/>
    </row>
    <row r="13460" spans="3:5" x14ac:dyDescent="0.25">
      <c r="C13460" s="11"/>
      <c r="D13460" s="11"/>
      <c r="E13460" s="11"/>
    </row>
    <row r="13461" spans="3:5" x14ac:dyDescent="0.25">
      <c r="C13461" s="11"/>
      <c r="D13461" s="11"/>
      <c r="E13461" s="11"/>
    </row>
    <row r="13462" spans="3:5" x14ac:dyDescent="0.25">
      <c r="C13462" s="11"/>
      <c r="D13462" s="11"/>
      <c r="E13462" s="11"/>
    </row>
    <row r="13463" spans="3:5" x14ac:dyDescent="0.25">
      <c r="C13463" s="11"/>
      <c r="D13463" s="11"/>
      <c r="E13463" s="11"/>
    </row>
    <row r="13464" spans="3:5" x14ac:dyDescent="0.25">
      <c r="C13464" s="11"/>
      <c r="D13464" s="11"/>
      <c r="E13464" s="11"/>
    </row>
    <row r="13465" spans="3:5" x14ac:dyDescent="0.25">
      <c r="C13465" s="11"/>
      <c r="D13465" s="11"/>
      <c r="E13465" s="11"/>
    </row>
    <row r="13466" spans="3:5" x14ac:dyDescent="0.25">
      <c r="C13466" s="11"/>
      <c r="D13466" s="11"/>
      <c r="E13466" s="11"/>
    </row>
    <row r="13467" spans="3:5" x14ac:dyDescent="0.25">
      <c r="C13467" s="11"/>
      <c r="D13467" s="11"/>
      <c r="E13467" s="11"/>
    </row>
    <row r="13468" spans="3:5" x14ac:dyDescent="0.25">
      <c r="C13468" s="11"/>
      <c r="D13468" s="11"/>
      <c r="E13468" s="11"/>
    </row>
    <row r="13469" spans="3:5" x14ac:dyDescent="0.25">
      <c r="C13469" s="11"/>
      <c r="D13469" s="11"/>
      <c r="E13469" s="11"/>
    </row>
    <row r="13470" spans="3:5" x14ac:dyDescent="0.25">
      <c r="C13470" s="11"/>
      <c r="D13470" s="11"/>
      <c r="E13470" s="11"/>
    </row>
    <row r="13471" spans="3:5" x14ac:dyDescent="0.25">
      <c r="C13471" s="11"/>
      <c r="D13471" s="11"/>
      <c r="E13471" s="11"/>
    </row>
    <row r="13472" spans="3:5" x14ac:dyDescent="0.25">
      <c r="C13472" s="11"/>
      <c r="D13472" s="11"/>
      <c r="E13472" s="11"/>
    </row>
    <row r="13473" spans="3:5" x14ac:dyDescent="0.25">
      <c r="C13473" s="11"/>
      <c r="D13473" s="11"/>
      <c r="E13473" s="11"/>
    </row>
    <row r="13474" spans="3:5" x14ac:dyDescent="0.25">
      <c r="C13474" s="11"/>
      <c r="D13474" s="11"/>
      <c r="E13474" s="11"/>
    </row>
    <row r="13475" spans="3:5" x14ac:dyDescent="0.25">
      <c r="C13475" s="11"/>
      <c r="D13475" s="11"/>
      <c r="E13475" s="11"/>
    </row>
    <row r="13476" spans="3:5" x14ac:dyDescent="0.25">
      <c r="C13476" s="11"/>
      <c r="D13476" s="11"/>
      <c r="E13476" s="11"/>
    </row>
    <row r="13477" spans="3:5" x14ac:dyDescent="0.25">
      <c r="C13477" s="11"/>
      <c r="D13477" s="11"/>
      <c r="E13477" s="11"/>
    </row>
    <row r="13478" spans="3:5" x14ac:dyDescent="0.25">
      <c r="C13478" s="11"/>
      <c r="D13478" s="11"/>
      <c r="E13478" s="11"/>
    </row>
    <row r="13479" spans="3:5" x14ac:dyDescent="0.25">
      <c r="C13479" s="11"/>
      <c r="D13479" s="11"/>
      <c r="E13479" s="11"/>
    </row>
    <row r="13480" spans="3:5" x14ac:dyDescent="0.25">
      <c r="C13480" s="11"/>
      <c r="D13480" s="11"/>
      <c r="E13480" s="11"/>
    </row>
    <row r="13481" spans="3:5" x14ac:dyDescent="0.25">
      <c r="C13481" s="11"/>
      <c r="D13481" s="11"/>
      <c r="E13481" s="11"/>
    </row>
    <row r="13482" spans="3:5" x14ac:dyDescent="0.25">
      <c r="C13482" s="11"/>
      <c r="D13482" s="11"/>
      <c r="E13482" s="11"/>
    </row>
    <row r="13483" spans="3:5" x14ac:dyDescent="0.25">
      <c r="C13483" s="11"/>
      <c r="D13483" s="11"/>
      <c r="E13483" s="11"/>
    </row>
    <row r="13484" spans="3:5" x14ac:dyDescent="0.25">
      <c r="C13484" s="11"/>
      <c r="D13484" s="11"/>
      <c r="E13484" s="11"/>
    </row>
    <row r="13485" spans="3:5" x14ac:dyDescent="0.25">
      <c r="C13485" s="11"/>
      <c r="D13485" s="11"/>
      <c r="E13485" s="11"/>
    </row>
    <row r="13486" spans="3:5" x14ac:dyDescent="0.25">
      <c r="C13486" s="11"/>
      <c r="D13486" s="11"/>
      <c r="E13486" s="11"/>
    </row>
    <row r="13487" spans="3:5" x14ac:dyDescent="0.25">
      <c r="C13487" s="11"/>
      <c r="D13487" s="11"/>
      <c r="E13487" s="11"/>
    </row>
    <row r="13488" spans="3:5" x14ac:dyDescent="0.25">
      <c r="C13488" s="11"/>
      <c r="D13488" s="11"/>
      <c r="E13488" s="11"/>
    </row>
    <row r="13489" spans="3:5" x14ac:dyDescent="0.25">
      <c r="C13489" s="11"/>
      <c r="D13489" s="11"/>
      <c r="E13489" s="11"/>
    </row>
    <row r="13490" spans="3:5" x14ac:dyDescent="0.25">
      <c r="C13490" s="11"/>
      <c r="D13490" s="11"/>
      <c r="E13490" s="11"/>
    </row>
    <row r="13491" spans="3:5" x14ac:dyDescent="0.25">
      <c r="C13491" s="11"/>
      <c r="D13491" s="11"/>
      <c r="E13491" s="11"/>
    </row>
    <row r="13492" spans="3:5" x14ac:dyDescent="0.25">
      <c r="C13492" s="11"/>
      <c r="D13492" s="11"/>
      <c r="E13492" s="11"/>
    </row>
    <row r="13493" spans="3:5" x14ac:dyDescent="0.25">
      <c r="C13493" s="11"/>
      <c r="D13493" s="11"/>
      <c r="E13493" s="11"/>
    </row>
    <row r="13494" spans="3:5" x14ac:dyDescent="0.25">
      <c r="C13494" s="11"/>
      <c r="D13494" s="11"/>
      <c r="E13494" s="11"/>
    </row>
    <row r="13495" spans="3:5" x14ac:dyDescent="0.25">
      <c r="C13495" s="11"/>
      <c r="D13495" s="11"/>
      <c r="E13495" s="11"/>
    </row>
    <row r="13496" spans="3:5" x14ac:dyDescent="0.25">
      <c r="C13496" s="11"/>
      <c r="D13496" s="11"/>
      <c r="E13496" s="11"/>
    </row>
    <row r="13497" spans="3:5" x14ac:dyDescent="0.25">
      <c r="C13497" s="11"/>
      <c r="D13497" s="11"/>
      <c r="E13497" s="11"/>
    </row>
    <row r="13498" spans="3:5" x14ac:dyDescent="0.25">
      <c r="C13498" s="11"/>
      <c r="D13498" s="11"/>
      <c r="E13498" s="11"/>
    </row>
    <row r="13499" spans="3:5" x14ac:dyDescent="0.25">
      <c r="C13499" s="11"/>
      <c r="D13499" s="11"/>
      <c r="E13499" s="11"/>
    </row>
    <row r="13500" spans="3:5" x14ac:dyDescent="0.25">
      <c r="C13500" s="11"/>
      <c r="D13500" s="11"/>
      <c r="E13500" s="11"/>
    </row>
    <row r="13501" spans="3:5" x14ac:dyDescent="0.25">
      <c r="C13501" s="11"/>
      <c r="D13501" s="11"/>
      <c r="E13501" s="11"/>
    </row>
    <row r="13502" spans="3:5" x14ac:dyDescent="0.25">
      <c r="C13502" s="11"/>
      <c r="D13502" s="11"/>
      <c r="E13502" s="11"/>
    </row>
    <row r="13503" spans="3:5" x14ac:dyDescent="0.25">
      <c r="C13503" s="11"/>
      <c r="D13503" s="11"/>
      <c r="E13503" s="11"/>
    </row>
    <row r="13504" spans="3:5" x14ac:dyDescent="0.25">
      <c r="C13504" s="11"/>
      <c r="D13504" s="11"/>
      <c r="E13504" s="11"/>
    </row>
    <row r="13505" spans="3:5" x14ac:dyDescent="0.25">
      <c r="C13505" s="11"/>
      <c r="D13505" s="11"/>
      <c r="E13505" s="11"/>
    </row>
    <row r="13506" spans="3:5" x14ac:dyDescent="0.25">
      <c r="C13506" s="11"/>
      <c r="D13506" s="11"/>
      <c r="E13506" s="11"/>
    </row>
    <row r="13507" spans="3:5" x14ac:dyDescent="0.25">
      <c r="C13507" s="11"/>
      <c r="D13507" s="11"/>
      <c r="E13507" s="11"/>
    </row>
    <row r="13508" spans="3:5" x14ac:dyDescent="0.25">
      <c r="C13508" s="11"/>
      <c r="D13508" s="11"/>
      <c r="E13508" s="11"/>
    </row>
    <row r="13509" spans="3:5" x14ac:dyDescent="0.25">
      <c r="C13509" s="11"/>
      <c r="D13509" s="11"/>
      <c r="E13509" s="11"/>
    </row>
    <row r="13510" spans="3:5" x14ac:dyDescent="0.25">
      <c r="C13510" s="11"/>
      <c r="D13510" s="11"/>
      <c r="E13510" s="11"/>
    </row>
    <row r="13511" spans="3:5" x14ac:dyDescent="0.25">
      <c r="C13511" s="11"/>
      <c r="D13511" s="11"/>
      <c r="E13511" s="11"/>
    </row>
    <row r="13512" spans="3:5" x14ac:dyDescent="0.25">
      <c r="C13512" s="11"/>
      <c r="D13512" s="11"/>
      <c r="E13512" s="11"/>
    </row>
    <row r="13513" spans="3:5" x14ac:dyDescent="0.25">
      <c r="C13513" s="11"/>
      <c r="D13513" s="11"/>
      <c r="E13513" s="11"/>
    </row>
    <row r="13514" spans="3:5" x14ac:dyDescent="0.25">
      <c r="C13514" s="11"/>
      <c r="D13514" s="11"/>
      <c r="E13514" s="11"/>
    </row>
    <row r="13515" spans="3:5" x14ac:dyDescent="0.25">
      <c r="C13515" s="11"/>
      <c r="D13515" s="11"/>
      <c r="E13515" s="11"/>
    </row>
    <row r="13516" spans="3:5" x14ac:dyDescent="0.25">
      <c r="C13516" s="11"/>
      <c r="D13516" s="11"/>
      <c r="E13516" s="11"/>
    </row>
    <row r="13517" spans="3:5" x14ac:dyDescent="0.25">
      <c r="C13517" s="11"/>
      <c r="D13517" s="11"/>
      <c r="E13517" s="11"/>
    </row>
    <row r="13518" spans="3:5" x14ac:dyDescent="0.25">
      <c r="C13518" s="11"/>
      <c r="D13518" s="11"/>
      <c r="E13518" s="11"/>
    </row>
    <row r="13519" spans="3:5" x14ac:dyDescent="0.25">
      <c r="C13519" s="11"/>
      <c r="D13519" s="11"/>
      <c r="E13519" s="11"/>
    </row>
    <row r="13520" spans="3:5" x14ac:dyDescent="0.25">
      <c r="C13520" s="11"/>
      <c r="D13520" s="11"/>
      <c r="E13520" s="11"/>
    </row>
    <row r="13521" spans="3:5" x14ac:dyDescent="0.25">
      <c r="C13521" s="11"/>
      <c r="D13521" s="11"/>
      <c r="E13521" s="11"/>
    </row>
    <row r="13522" spans="3:5" x14ac:dyDescent="0.25">
      <c r="C13522" s="11"/>
      <c r="D13522" s="11"/>
      <c r="E13522" s="11"/>
    </row>
    <row r="13523" spans="3:5" x14ac:dyDescent="0.25">
      <c r="C13523" s="11"/>
      <c r="D13523" s="11"/>
      <c r="E13523" s="11"/>
    </row>
    <row r="13524" spans="3:5" x14ac:dyDescent="0.25">
      <c r="C13524" s="11"/>
      <c r="D13524" s="11"/>
      <c r="E13524" s="11"/>
    </row>
    <row r="13525" spans="3:5" x14ac:dyDescent="0.25">
      <c r="C13525" s="11"/>
      <c r="D13525" s="11"/>
      <c r="E13525" s="11"/>
    </row>
    <row r="13526" spans="3:5" x14ac:dyDescent="0.25">
      <c r="C13526" s="11"/>
      <c r="D13526" s="11"/>
      <c r="E13526" s="11"/>
    </row>
    <row r="13527" spans="3:5" x14ac:dyDescent="0.25">
      <c r="C13527" s="11"/>
      <c r="D13527" s="11"/>
      <c r="E13527" s="11"/>
    </row>
    <row r="13528" spans="3:5" x14ac:dyDescent="0.25">
      <c r="C13528" s="11"/>
      <c r="D13528" s="11"/>
      <c r="E13528" s="11"/>
    </row>
    <row r="13529" spans="3:5" x14ac:dyDescent="0.25">
      <c r="C13529" s="11"/>
      <c r="D13529" s="11"/>
      <c r="E13529" s="11"/>
    </row>
    <row r="13530" spans="3:5" x14ac:dyDescent="0.25">
      <c r="C13530" s="11"/>
      <c r="D13530" s="11"/>
      <c r="E13530" s="11"/>
    </row>
    <row r="13531" spans="3:5" x14ac:dyDescent="0.25">
      <c r="C13531" s="11"/>
      <c r="D13531" s="11"/>
      <c r="E13531" s="11"/>
    </row>
    <row r="13532" spans="3:5" x14ac:dyDescent="0.25">
      <c r="C13532" s="11"/>
      <c r="D13532" s="11"/>
      <c r="E13532" s="11"/>
    </row>
    <row r="13533" spans="3:5" x14ac:dyDescent="0.25">
      <c r="C13533" s="11"/>
      <c r="D13533" s="11"/>
      <c r="E13533" s="11"/>
    </row>
    <row r="13534" spans="3:5" x14ac:dyDescent="0.25">
      <c r="C13534" s="11"/>
      <c r="D13534" s="11"/>
      <c r="E13534" s="11"/>
    </row>
    <row r="13535" spans="3:5" x14ac:dyDescent="0.25">
      <c r="C13535" s="11"/>
      <c r="D13535" s="11"/>
      <c r="E13535" s="11"/>
    </row>
    <row r="13536" spans="3:5" x14ac:dyDescent="0.25">
      <c r="C13536" s="11"/>
      <c r="D13536" s="11"/>
      <c r="E13536" s="11"/>
    </row>
    <row r="13537" spans="3:5" x14ac:dyDescent="0.25">
      <c r="C13537" s="11"/>
      <c r="D13537" s="11"/>
      <c r="E13537" s="11"/>
    </row>
    <row r="13538" spans="3:5" x14ac:dyDescent="0.25">
      <c r="C13538" s="11"/>
      <c r="D13538" s="11"/>
      <c r="E13538" s="11"/>
    </row>
    <row r="13539" spans="3:5" x14ac:dyDescent="0.25">
      <c r="C13539" s="11"/>
      <c r="D13539" s="11"/>
      <c r="E13539" s="11"/>
    </row>
    <row r="13540" spans="3:5" x14ac:dyDescent="0.25">
      <c r="C13540" s="11"/>
      <c r="D13540" s="11"/>
      <c r="E13540" s="11"/>
    </row>
    <row r="13541" spans="3:5" x14ac:dyDescent="0.25">
      <c r="C13541" s="11"/>
      <c r="D13541" s="11"/>
      <c r="E13541" s="11"/>
    </row>
    <row r="13542" spans="3:5" x14ac:dyDescent="0.25">
      <c r="C13542" s="11"/>
      <c r="D13542" s="11"/>
      <c r="E13542" s="11"/>
    </row>
    <row r="13543" spans="3:5" x14ac:dyDescent="0.25">
      <c r="C13543" s="11"/>
      <c r="D13543" s="11"/>
      <c r="E13543" s="11"/>
    </row>
    <row r="13544" spans="3:5" x14ac:dyDescent="0.25">
      <c r="C13544" s="11"/>
      <c r="D13544" s="11"/>
      <c r="E13544" s="11"/>
    </row>
    <row r="13545" spans="3:5" x14ac:dyDescent="0.25">
      <c r="C13545" s="11"/>
      <c r="D13545" s="11"/>
      <c r="E13545" s="11"/>
    </row>
    <row r="13546" spans="3:5" x14ac:dyDescent="0.25">
      <c r="C13546" s="11"/>
      <c r="D13546" s="11"/>
      <c r="E13546" s="11"/>
    </row>
    <row r="13547" spans="3:5" x14ac:dyDescent="0.25">
      <c r="C13547" s="11"/>
      <c r="D13547" s="11"/>
      <c r="E13547" s="11"/>
    </row>
    <row r="13548" spans="3:5" x14ac:dyDescent="0.25">
      <c r="C13548" s="11"/>
      <c r="D13548" s="11"/>
      <c r="E13548" s="11"/>
    </row>
    <row r="13549" spans="3:5" x14ac:dyDescent="0.25">
      <c r="C13549" s="11"/>
      <c r="D13549" s="11"/>
      <c r="E13549" s="11"/>
    </row>
    <row r="13550" spans="3:5" x14ac:dyDescent="0.25">
      <c r="C13550" s="11"/>
      <c r="D13550" s="11"/>
      <c r="E13550" s="11"/>
    </row>
    <row r="13551" spans="3:5" x14ac:dyDescent="0.25">
      <c r="C13551" s="11"/>
      <c r="D13551" s="11"/>
      <c r="E13551" s="11"/>
    </row>
    <row r="13552" spans="3:5" x14ac:dyDescent="0.25">
      <c r="C13552" s="11"/>
      <c r="D13552" s="11"/>
      <c r="E13552" s="11"/>
    </row>
    <row r="13553" spans="3:5" x14ac:dyDescent="0.25">
      <c r="C13553" s="11"/>
      <c r="D13553" s="11"/>
      <c r="E13553" s="11"/>
    </row>
    <row r="13554" spans="3:5" x14ac:dyDescent="0.25">
      <c r="C13554" s="11"/>
      <c r="D13554" s="11"/>
      <c r="E13554" s="11"/>
    </row>
    <row r="13555" spans="3:5" x14ac:dyDescent="0.25">
      <c r="C13555" s="11"/>
      <c r="D13555" s="11"/>
      <c r="E13555" s="11"/>
    </row>
    <row r="13556" spans="3:5" x14ac:dyDescent="0.25">
      <c r="C13556" s="11"/>
      <c r="D13556" s="11"/>
      <c r="E13556" s="11"/>
    </row>
    <row r="13557" spans="3:5" x14ac:dyDescent="0.25">
      <c r="C13557" s="11"/>
      <c r="D13557" s="11"/>
      <c r="E13557" s="11"/>
    </row>
    <row r="13558" spans="3:5" x14ac:dyDescent="0.25">
      <c r="C13558" s="11"/>
      <c r="D13558" s="11"/>
      <c r="E13558" s="11"/>
    </row>
    <row r="13559" spans="3:5" x14ac:dyDescent="0.25">
      <c r="C13559" s="11"/>
      <c r="D13559" s="11"/>
      <c r="E13559" s="11"/>
    </row>
    <row r="13560" spans="3:5" x14ac:dyDescent="0.25">
      <c r="C13560" s="11"/>
      <c r="D13560" s="11"/>
      <c r="E13560" s="11"/>
    </row>
    <row r="13561" spans="3:5" x14ac:dyDescent="0.25">
      <c r="C13561" s="11"/>
      <c r="D13561" s="11"/>
      <c r="E13561" s="11"/>
    </row>
    <row r="13562" spans="3:5" x14ac:dyDescent="0.25">
      <c r="C13562" s="11"/>
      <c r="D13562" s="11"/>
      <c r="E13562" s="11"/>
    </row>
    <row r="13563" spans="3:5" x14ac:dyDescent="0.25">
      <c r="C13563" s="11"/>
      <c r="D13563" s="11"/>
      <c r="E13563" s="11"/>
    </row>
    <row r="13564" spans="3:5" x14ac:dyDescent="0.25">
      <c r="C13564" s="11"/>
      <c r="D13564" s="11"/>
      <c r="E13564" s="11"/>
    </row>
    <row r="13565" spans="3:5" x14ac:dyDescent="0.25">
      <c r="C13565" s="11"/>
      <c r="D13565" s="11"/>
      <c r="E13565" s="11"/>
    </row>
    <row r="13566" spans="3:5" x14ac:dyDescent="0.25">
      <c r="C13566" s="11"/>
      <c r="D13566" s="11"/>
      <c r="E13566" s="11"/>
    </row>
    <row r="13567" spans="3:5" x14ac:dyDescent="0.25">
      <c r="C13567" s="11"/>
      <c r="D13567" s="11"/>
      <c r="E13567" s="11"/>
    </row>
    <row r="13568" spans="3:5" x14ac:dyDescent="0.25">
      <c r="C13568" s="11"/>
      <c r="D13568" s="11"/>
      <c r="E13568" s="11"/>
    </row>
    <row r="13569" spans="3:5" x14ac:dyDescent="0.25">
      <c r="C13569" s="11"/>
      <c r="D13569" s="11"/>
      <c r="E13569" s="11"/>
    </row>
    <row r="13570" spans="3:5" x14ac:dyDescent="0.25">
      <c r="C13570" s="11"/>
      <c r="D13570" s="11"/>
      <c r="E13570" s="11"/>
    </row>
    <row r="13571" spans="3:5" x14ac:dyDescent="0.25">
      <c r="C13571" s="11"/>
      <c r="D13571" s="11"/>
      <c r="E13571" s="11"/>
    </row>
    <row r="13572" spans="3:5" x14ac:dyDescent="0.25">
      <c r="C13572" s="11"/>
      <c r="D13572" s="11"/>
      <c r="E13572" s="11"/>
    </row>
    <row r="13573" spans="3:5" x14ac:dyDescent="0.25">
      <c r="C13573" s="11"/>
      <c r="D13573" s="11"/>
      <c r="E13573" s="11"/>
    </row>
    <row r="13574" spans="3:5" x14ac:dyDescent="0.25">
      <c r="C13574" s="11"/>
      <c r="D13574" s="11"/>
      <c r="E13574" s="11"/>
    </row>
    <row r="13575" spans="3:5" x14ac:dyDescent="0.25">
      <c r="C13575" s="11"/>
      <c r="D13575" s="11"/>
      <c r="E13575" s="11"/>
    </row>
    <row r="13576" spans="3:5" x14ac:dyDescent="0.25">
      <c r="C13576" s="11"/>
      <c r="D13576" s="11"/>
      <c r="E13576" s="11"/>
    </row>
    <row r="13577" spans="3:5" x14ac:dyDescent="0.25">
      <c r="C13577" s="11"/>
      <c r="D13577" s="11"/>
      <c r="E13577" s="11"/>
    </row>
    <row r="13578" spans="3:5" x14ac:dyDescent="0.25">
      <c r="C13578" s="11"/>
      <c r="D13578" s="11"/>
      <c r="E13578" s="11"/>
    </row>
    <row r="13579" spans="3:5" x14ac:dyDescent="0.25">
      <c r="C13579" s="11"/>
      <c r="D13579" s="11"/>
      <c r="E13579" s="11"/>
    </row>
    <row r="13580" spans="3:5" x14ac:dyDescent="0.25">
      <c r="C13580" s="11"/>
      <c r="D13580" s="11"/>
      <c r="E13580" s="11"/>
    </row>
    <row r="13581" spans="3:5" x14ac:dyDescent="0.25">
      <c r="C13581" s="11"/>
      <c r="D13581" s="11"/>
      <c r="E13581" s="11"/>
    </row>
    <row r="13582" spans="3:5" x14ac:dyDescent="0.25">
      <c r="C13582" s="11"/>
      <c r="D13582" s="11"/>
      <c r="E13582" s="11"/>
    </row>
    <row r="13583" spans="3:5" x14ac:dyDescent="0.25">
      <c r="C13583" s="11"/>
      <c r="D13583" s="11"/>
      <c r="E13583" s="11"/>
    </row>
    <row r="13584" spans="3:5" x14ac:dyDescent="0.25">
      <c r="C13584" s="11"/>
      <c r="D13584" s="11"/>
      <c r="E13584" s="11"/>
    </row>
    <row r="13585" spans="3:5" x14ac:dyDescent="0.25">
      <c r="C13585" s="11"/>
      <c r="D13585" s="11"/>
      <c r="E13585" s="11"/>
    </row>
    <row r="13586" spans="3:5" x14ac:dyDescent="0.25">
      <c r="C13586" s="11"/>
      <c r="D13586" s="11"/>
      <c r="E13586" s="11"/>
    </row>
    <row r="13587" spans="3:5" x14ac:dyDescent="0.25">
      <c r="C13587" s="11"/>
      <c r="D13587" s="11"/>
      <c r="E13587" s="11"/>
    </row>
    <row r="13588" spans="3:5" x14ac:dyDescent="0.25">
      <c r="C13588" s="11"/>
      <c r="D13588" s="11"/>
      <c r="E13588" s="11"/>
    </row>
    <row r="13589" spans="3:5" x14ac:dyDescent="0.25">
      <c r="C13589" s="11"/>
      <c r="D13589" s="11"/>
      <c r="E13589" s="11"/>
    </row>
    <row r="13590" spans="3:5" x14ac:dyDescent="0.25">
      <c r="C13590" s="11"/>
      <c r="D13590" s="11"/>
      <c r="E13590" s="11"/>
    </row>
    <row r="13591" spans="3:5" x14ac:dyDescent="0.25">
      <c r="C13591" s="11"/>
      <c r="D13591" s="11"/>
      <c r="E13591" s="11"/>
    </row>
    <row r="13592" spans="3:5" x14ac:dyDescent="0.25">
      <c r="C13592" s="11"/>
      <c r="D13592" s="11"/>
      <c r="E13592" s="11"/>
    </row>
    <row r="13593" spans="3:5" x14ac:dyDescent="0.25">
      <c r="C13593" s="11"/>
      <c r="D13593" s="11"/>
      <c r="E13593" s="11"/>
    </row>
    <row r="13594" spans="3:5" x14ac:dyDescent="0.25">
      <c r="C13594" s="11"/>
      <c r="D13594" s="11"/>
      <c r="E13594" s="11"/>
    </row>
    <row r="13595" spans="3:5" x14ac:dyDescent="0.25">
      <c r="C13595" s="11"/>
      <c r="D13595" s="11"/>
      <c r="E13595" s="11"/>
    </row>
    <row r="13596" spans="3:5" x14ac:dyDescent="0.25">
      <c r="C13596" s="11"/>
      <c r="D13596" s="11"/>
      <c r="E13596" s="11"/>
    </row>
    <row r="13597" spans="3:5" x14ac:dyDescent="0.25">
      <c r="C13597" s="11"/>
      <c r="D13597" s="11"/>
      <c r="E13597" s="11"/>
    </row>
    <row r="13598" spans="3:5" x14ac:dyDescent="0.25">
      <c r="C13598" s="11"/>
      <c r="D13598" s="11"/>
      <c r="E13598" s="11"/>
    </row>
    <row r="13599" spans="3:5" x14ac:dyDescent="0.25">
      <c r="C13599" s="11"/>
      <c r="D13599" s="11"/>
      <c r="E13599" s="11"/>
    </row>
    <row r="13600" spans="3:5" x14ac:dyDescent="0.25">
      <c r="C13600" s="11"/>
      <c r="D13600" s="11"/>
      <c r="E13600" s="11"/>
    </row>
    <row r="13601" spans="3:5" x14ac:dyDescent="0.25">
      <c r="C13601" s="11"/>
      <c r="D13601" s="11"/>
      <c r="E13601" s="11"/>
    </row>
    <row r="13602" spans="3:5" x14ac:dyDescent="0.25">
      <c r="C13602" s="11"/>
      <c r="D13602" s="11"/>
      <c r="E13602" s="11"/>
    </row>
    <row r="13603" spans="3:5" x14ac:dyDescent="0.25">
      <c r="C13603" s="11"/>
      <c r="D13603" s="11"/>
      <c r="E13603" s="11"/>
    </row>
    <row r="13604" spans="3:5" x14ac:dyDescent="0.25">
      <c r="C13604" s="11"/>
      <c r="D13604" s="11"/>
      <c r="E13604" s="11"/>
    </row>
    <row r="13605" spans="3:5" x14ac:dyDescent="0.25">
      <c r="C13605" s="11"/>
      <c r="D13605" s="11"/>
      <c r="E13605" s="11"/>
    </row>
    <row r="13606" spans="3:5" x14ac:dyDescent="0.25">
      <c r="C13606" s="11"/>
      <c r="D13606" s="11"/>
      <c r="E13606" s="11"/>
    </row>
    <row r="13607" spans="3:5" x14ac:dyDescent="0.25">
      <c r="C13607" s="11"/>
      <c r="D13607" s="11"/>
      <c r="E13607" s="11"/>
    </row>
    <row r="13608" spans="3:5" x14ac:dyDescent="0.25">
      <c r="C13608" s="11"/>
      <c r="D13608" s="11"/>
      <c r="E13608" s="11"/>
    </row>
    <row r="13609" spans="3:5" x14ac:dyDescent="0.25">
      <c r="C13609" s="11"/>
      <c r="D13609" s="11"/>
      <c r="E13609" s="11"/>
    </row>
    <row r="13610" spans="3:5" x14ac:dyDescent="0.25">
      <c r="C13610" s="11"/>
      <c r="D13610" s="11"/>
      <c r="E13610" s="11"/>
    </row>
    <row r="13611" spans="3:5" x14ac:dyDescent="0.25">
      <c r="C13611" s="11"/>
      <c r="D13611" s="11"/>
      <c r="E13611" s="11"/>
    </row>
    <row r="13612" spans="3:5" x14ac:dyDescent="0.25">
      <c r="C13612" s="11"/>
      <c r="D13612" s="11"/>
      <c r="E13612" s="11"/>
    </row>
    <row r="13613" spans="3:5" x14ac:dyDescent="0.25">
      <c r="C13613" s="11"/>
      <c r="D13613" s="11"/>
      <c r="E13613" s="11"/>
    </row>
    <row r="13614" spans="3:5" x14ac:dyDescent="0.25">
      <c r="C13614" s="11"/>
      <c r="D13614" s="11"/>
      <c r="E13614" s="11"/>
    </row>
    <row r="13615" spans="3:5" x14ac:dyDescent="0.25">
      <c r="C13615" s="11"/>
      <c r="D13615" s="11"/>
      <c r="E13615" s="11"/>
    </row>
    <row r="13616" spans="3:5" x14ac:dyDescent="0.25">
      <c r="C13616" s="11"/>
      <c r="D13616" s="11"/>
      <c r="E13616" s="11"/>
    </row>
    <row r="13617" spans="3:5" x14ac:dyDescent="0.25">
      <c r="C13617" s="11"/>
      <c r="D13617" s="11"/>
      <c r="E13617" s="11"/>
    </row>
    <row r="13618" spans="3:5" x14ac:dyDescent="0.25">
      <c r="C13618" s="11"/>
      <c r="D13618" s="11"/>
      <c r="E13618" s="11"/>
    </row>
    <row r="13619" spans="3:5" x14ac:dyDescent="0.25">
      <c r="C13619" s="11"/>
      <c r="D13619" s="11"/>
      <c r="E13619" s="11"/>
    </row>
    <row r="13620" spans="3:5" x14ac:dyDescent="0.25">
      <c r="C13620" s="11"/>
      <c r="D13620" s="11"/>
      <c r="E13620" s="11"/>
    </row>
    <row r="13621" spans="3:5" x14ac:dyDescent="0.25">
      <c r="C13621" s="11"/>
      <c r="D13621" s="11"/>
      <c r="E13621" s="11"/>
    </row>
    <row r="13622" spans="3:5" x14ac:dyDescent="0.25">
      <c r="C13622" s="11"/>
      <c r="D13622" s="11"/>
      <c r="E13622" s="11"/>
    </row>
    <row r="13623" spans="3:5" x14ac:dyDescent="0.25">
      <c r="C13623" s="11"/>
      <c r="D13623" s="11"/>
      <c r="E13623" s="11"/>
    </row>
    <row r="13624" spans="3:5" x14ac:dyDescent="0.25">
      <c r="C13624" s="11"/>
      <c r="D13624" s="11"/>
      <c r="E13624" s="11"/>
    </row>
    <row r="13625" spans="3:5" x14ac:dyDescent="0.25">
      <c r="C13625" s="11"/>
      <c r="D13625" s="11"/>
      <c r="E13625" s="11"/>
    </row>
    <row r="13626" spans="3:5" x14ac:dyDescent="0.25">
      <c r="C13626" s="11"/>
      <c r="D13626" s="11"/>
      <c r="E13626" s="11"/>
    </row>
    <row r="13627" spans="3:5" x14ac:dyDescent="0.25">
      <c r="C13627" s="11"/>
      <c r="D13627" s="11"/>
      <c r="E13627" s="11"/>
    </row>
    <row r="13628" spans="3:5" x14ac:dyDescent="0.25">
      <c r="C13628" s="11"/>
      <c r="D13628" s="11"/>
      <c r="E13628" s="11"/>
    </row>
    <row r="13629" spans="3:5" x14ac:dyDescent="0.25">
      <c r="C13629" s="11"/>
      <c r="D13629" s="11"/>
      <c r="E13629" s="11"/>
    </row>
    <row r="13630" spans="3:5" x14ac:dyDescent="0.25">
      <c r="C13630" s="11"/>
      <c r="D13630" s="11"/>
      <c r="E13630" s="11"/>
    </row>
    <row r="13631" spans="3:5" x14ac:dyDescent="0.25">
      <c r="C13631" s="11"/>
      <c r="D13631" s="11"/>
      <c r="E13631" s="11"/>
    </row>
    <row r="13632" spans="3:5" x14ac:dyDescent="0.25">
      <c r="C13632" s="11"/>
      <c r="D13632" s="11"/>
      <c r="E13632" s="11"/>
    </row>
    <row r="13633" spans="3:5" x14ac:dyDescent="0.25">
      <c r="C13633" s="11"/>
      <c r="D13633" s="11"/>
      <c r="E13633" s="11"/>
    </row>
    <row r="13634" spans="3:5" x14ac:dyDescent="0.25">
      <c r="C13634" s="11"/>
      <c r="D13634" s="11"/>
      <c r="E13634" s="11"/>
    </row>
    <row r="13635" spans="3:5" x14ac:dyDescent="0.25">
      <c r="C13635" s="11"/>
      <c r="D13635" s="11"/>
      <c r="E13635" s="11"/>
    </row>
    <row r="13636" spans="3:5" x14ac:dyDescent="0.25">
      <c r="C13636" s="11"/>
      <c r="D13636" s="11"/>
      <c r="E13636" s="11"/>
    </row>
    <row r="13637" spans="3:5" x14ac:dyDescent="0.25">
      <c r="C13637" s="11"/>
      <c r="D13637" s="11"/>
      <c r="E13637" s="11"/>
    </row>
    <row r="13638" spans="3:5" x14ac:dyDescent="0.25">
      <c r="C13638" s="11"/>
      <c r="D13638" s="11"/>
      <c r="E13638" s="11"/>
    </row>
    <row r="13639" spans="3:5" x14ac:dyDescent="0.25">
      <c r="C13639" s="11"/>
      <c r="D13639" s="11"/>
      <c r="E13639" s="11"/>
    </row>
    <row r="13640" spans="3:5" x14ac:dyDescent="0.25">
      <c r="C13640" s="11"/>
      <c r="D13640" s="11"/>
      <c r="E13640" s="11"/>
    </row>
    <row r="13641" spans="3:5" x14ac:dyDescent="0.25">
      <c r="C13641" s="11"/>
      <c r="D13641" s="11"/>
      <c r="E13641" s="11"/>
    </row>
    <row r="13642" spans="3:5" x14ac:dyDescent="0.25">
      <c r="C13642" s="11"/>
      <c r="D13642" s="11"/>
      <c r="E13642" s="11"/>
    </row>
    <row r="13643" spans="3:5" x14ac:dyDescent="0.25">
      <c r="C13643" s="11"/>
      <c r="D13643" s="11"/>
      <c r="E13643" s="11"/>
    </row>
    <row r="13644" spans="3:5" x14ac:dyDescent="0.25">
      <c r="C13644" s="11"/>
      <c r="D13644" s="11"/>
      <c r="E13644" s="11"/>
    </row>
    <row r="13645" spans="3:5" x14ac:dyDescent="0.25">
      <c r="C13645" s="11"/>
      <c r="D13645" s="11"/>
      <c r="E13645" s="11"/>
    </row>
    <row r="13646" spans="3:5" x14ac:dyDescent="0.25">
      <c r="C13646" s="11"/>
      <c r="D13646" s="11"/>
      <c r="E13646" s="11"/>
    </row>
    <row r="13647" spans="3:5" x14ac:dyDescent="0.25">
      <c r="C13647" s="11"/>
      <c r="D13647" s="11"/>
      <c r="E13647" s="11"/>
    </row>
    <row r="13648" spans="3:5" x14ac:dyDescent="0.25">
      <c r="C13648" s="11"/>
      <c r="D13648" s="11"/>
      <c r="E13648" s="11"/>
    </row>
    <row r="13649" spans="3:5" x14ac:dyDescent="0.25">
      <c r="C13649" s="11"/>
      <c r="D13649" s="11"/>
      <c r="E13649" s="11"/>
    </row>
    <row r="13650" spans="3:5" x14ac:dyDescent="0.25">
      <c r="C13650" s="11"/>
      <c r="D13650" s="11"/>
      <c r="E13650" s="11"/>
    </row>
    <row r="13651" spans="3:5" x14ac:dyDescent="0.25">
      <c r="C13651" s="11"/>
      <c r="D13651" s="11"/>
      <c r="E13651" s="11"/>
    </row>
    <row r="13652" spans="3:5" x14ac:dyDescent="0.25">
      <c r="C13652" s="11"/>
      <c r="D13652" s="11"/>
      <c r="E13652" s="11"/>
    </row>
    <row r="13653" spans="3:5" x14ac:dyDescent="0.25">
      <c r="C13653" s="11"/>
      <c r="D13653" s="11"/>
      <c r="E13653" s="11"/>
    </row>
    <row r="13654" spans="3:5" x14ac:dyDescent="0.25">
      <c r="C13654" s="11"/>
      <c r="D13654" s="11"/>
      <c r="E13654" s="11"/>
    </row>
    <row r="13655" spans="3:5" x14ac:dyDescent="0.25">
      <c r="C13655" s="11"/>
      <c r="D13655" s="11"/>
      <c r="E13655" s="11"/>
    </row>
    <row r="13656" spans="3:5" x14ac:dyDescent="0.25">
      <c r="C13656" s="11"/>
      <c r="D13656" s="11"/>
      <c r="E13656" s="11"/>
    </row>
    <row r="13657" spans="3:5" x14ac:dyDescent="0.25">
      <c r="C13657" s="11"/>
      <c r="D13657" s="11"/>
      <c r="E13657" s="11"/>
    </row>
    <row r="13658" spans="3:5" x14ac:dyDescent="0.25">
      <c r="C13658" s="11"/>
      <c r="D13658" s="11"/>
      <c r="E13658" s="11"/>
    </row>
    <row r="13659" spans="3:5" x14ac:dyDescent="0.25">
      <c r="C13659" s="11"/>
      <c r="D13659" s="11"/>
      <c r="E13659" s="11"/>
    </row>
    <row r="13660" spans="3:5" x14ac:dyDescent="0.25">
      <c r="C13660" s="11"/>
      <c r="D13660" s="11"/>
      <c r="E13660" s="11"/>
    </row>
    <row r="13661" spans="3:5" x14ac:dyDescent="0.25">
      <c r="C13661" s="11"/>
      <c r="D13661" s="11"/>
      <c r="E13661" s="11"/>
    </row>
    <row r="13662" spans="3:5" x14ac:dyDescent="0.25">
      <c r="C13662" s="11"/>
      <c r="D13662" s="11"/>
      <c r="E13662" s="11"/>
    </row>
    <row r="13663" spans="3:5" x14ac:dyDescent="0.25">
      <c r="C13663" s="11"/>
      <c r="D13663" s="11"/>
      <c r="E13663" s="11"/>
    </row>
    <row r="13664" spans="3:5" x14ac:dyDescent="0.25">
      <c r="C13664" s="11"/>
      <c r="D13664" s="11"/>
      <c r="E13664" s="11"/>
    </row>
    <row r="13665" spans="3:5" x14ac:dyDescent="0.25">
      <c r="C13665" s="11"/>
      <c r="D13665" s="11"/>
      <c r="E13665" s="11"/>
    </row>
    <row r="13666" spans="3:5" x14ac:dyDescent="0.25">
      <c r="C13666" s="11"/>
      <c r="D13666" s="11"/>
      <c r="E13666" s="11"/>
    </row>
    <row r="13667" spans="3:5" x14ac:dyDescent="0.25">
      <c r="C13667" s="11"/>
      <c r="D13667" s="11"/>
      <c r="E13667" s="11"/>
    </row>
    <row r="13668" spans="3:5" x14ac:dyDescent="0.25">
      <c r="C13668" s="11"/>
      <c r="D13668" s="11"/>
      <c r="E13668" s="11"/>
    </row>
    <row r="13669" spans="3:5" x14ac:dyDescent="0.25">
      <c r="C13669" s="11"/>
      <c r="D13669" s="11"/>
      <c r="E13669" s="11"/>
    </row>
    <row r="13670" spans="3:5" x14ac:dyDescent="0.25">
      <c r="C13670" s="11"/>
      <c r="D13670" s="11"/>
      <c r="E13670" s="11"/>
    </row>
    <row r="13671" spans="3:5" x14ac:dyDescent="0.25">
      <c r="C13671" s="11"/>
      <c r="D13671" s="11"/>
      <c r="E13671" s="11"/>
    </row>
    <row r="13672" spans="3:5" x14ac:dyDescent="0.25">
      <c r="C13672" s="11"/>
      <c r="D13672" s="11"/>
      <c r="E13672" s="11"/>
    </row>
    <row r="13673" spans="3:5" x14ac:dyDescent="0.25">
      <c r="C13673" s="11"/>
      <c r="D13673" s="11"/>
      <c r="E13673" s="11"/>
    </row>
    <row r="13674" spans="3:5" x14ac:dyDescent="0.25">
      <c r="C13674" s="11"/>
      <c r="D13674" s="11"/>
      <c r="E13674" s="11"/>
    </row>
    <row r="13675" spans="3:5" x14ac:dyDescent="0.25">
      <c r="C13675" s="11"/>
      <c r="D13675" s="11"/>
      <c r="E13675" s="11"/>
    </row>
    <row r="13676" spans="3:5" x14ac:dyDescent="0.25">
      <c r="C13676" s="11"/>
      <c r="D13676" s="11"/>
      <c r="E13676" s="11"/>
    </row>
    <row r="13677" spans="3:5" x14ac:dyDescent="0.25">
      <c r="C13677" s="11"/>
      <c r="D13677" s="11"/>
      <c r="E13677" s="11"/>
    </row>
    <row r="13678" spans="3:5" x14ac:dyDescent="0.25">
      <c r="C13678" s="11"/>
      <c r="D13678" s="11"/>
      <c r="E13678" s="11"/>
    </row>
    <row r="13679" spans="3:5" x14ac:dyDescent="0.25">
      <c r="C13679" s="11"/>
      <c r="D13679" s="11"/>
      <c r="E13679" s="11"/>
    </row>
    <row r="13680" spans="3:5" x14ac:dyDescent="0.25">
      <c r="C13680" s="11"/>
      <c r="D13680" s="11"/>
      <c r="E13680" s="11"/>
    </row>
    <row r="13681" spans="3:5" x14ac:dyDescent="0.25">
      <c r="C13681" s="11"/>
      <c r="D13681" s="11"/>
      <c r="E13681" s="11"/>
    </row>
    <row r="13682" spans="3:5" x14ac:dyDescent="0.25">
      <c r="C13682" s="11"/>
      <c r="D13682" s="11"/>
      <c r="E13682" s="11"/>
    </row>
    <row r="13683" spans="3:5" x14ac:dyDescent="0.25">
      <c r="C13683" s="11"/>
      <c r="D13683" s="11"/>
      <c r="E13683" s="11"/>
    </row>
    <row r="13684" spans="3:5" x14ac:dyDescent="0.25">
      <c r="C13684" s="11"/>
      <c r="D13684" s="11"/>
      <c r="E13684" s="11"/>
    </row>
    <row r="13685" spans="3:5" x14ac:dyDescent="0.25">
      <c r="C13685" s="11"/>
      <c r="D13685" s="11"/>
      <c r="E13685" s="11"/>
    </row>
    <row r="13686" spans="3:5" x14ac:dyDescent="0.25">
      <c r="C13686" s="11"/>
      <c r="D13686" s="11"/>
      <c r="E13686" s="11"/>
    </row>
    <row r="13687" spans="3:5" x14ac:dyDescent="0.25">
      <c r="C13687" s="11"/>
      <c r="D13687" s="11"/>
      <c r="E13687" s="11"/>
    </row>
    <row r="13688" spans="3:5" x14ac:dyDescent="0.25">
      <c r="C13688" s="11"/>
      <c r="D13688" s="11"/>
      <c r="E13688" s="11"/>
    </row>
    <row r="13689" spans="3:5" x14ac:dyDescent="0.25">
      <c r="C13689" s="11"/>
      <c r="D13689" s="11"/>
      <c r="E13689" s="11"/>
    </row>
    <row r="13690" spans="3:5" x14ac:dyDescent="0.25">
      <c r="C13690" s="11"/>
      <c r="D13690" s="11"/>
      <c r="E13690" s="11"/>
    </row>
    <row r="13691" spans="3:5" x14ac:dyDescent="0.25">
      <c r="C13691" s="11"/>
      <c r="D13691" s="11"/>
      <c r="E13691" s="11"/>
    </row>
    <row r="13692" spans="3:5" x14ac:dyDescent="0.25">
      <c r="C13692" s="11"/>
      <c r="D13692" s="11"/>
      <c r="E13692" s="11"/>
    </row>
    <row r="13693" spans="3:5" x14ac:dyDescent="0.25">
      <c r="C13693" s="11"/>
      <c r="D13693" s="11"/>
      <c r="E13693" s="11"/>
    </row>
    <row r="13694" spans="3:5" x14ac:dyDescent="0.25">
      <c r="C13694" s="11"/>
      <c r="D13694" s="11"/>
      <c r="E13694" s="11"/>
    </row>
    <row r="13695" spans="3:5" x14ac:dyDescent="0.25">
      <c r="C13695" s="11"/>
      <c r="D13695" s="11"/>
      <c r="E13695" s="11"/>
    </row>
    <row r="13696" spans="3:5" x14ac:dyDescent="0.25">
      <c r="C13696" s="11"/>
      <c r="D13696" s="11"/>
      <c r="E13696" s="11"/>
    </row>
    <row r="13697" spans="3:5" x14ac:dyDescent="0.25">
      <c r="C13697" s="11"/>
      <c r="D13697" s="11"/>
      <c r="E13697" s="11"/>
    </row>
    <row r="13698" spans="3:5" x14ac:dyDescent="0.25">
      <c r="C13698" s="11"/>
      <c r="D13698" s="11"/>
      <c r="E13698" s="11"/>
    </row>
    <row r="13699" spans="3:5" x14ac:dyDescent="0.25">
      <c r="C13699" s="11"/>
      <c r="D13699" s="11"/>
      <c r="E13699" s="11"/>
    </row>
    <row r="13700" spans="3:5" x14ac:dyDescent="0.25">
      <c r="C13700" s="11"/>
      <c r="D13700" s="11"/>
      <c r="E13700" s="11"/>
    </row>
    <row r="13701" spans="3:5" x14ac:dyDescent="0.25">
      <c r="C13701" s="11"/>
      <c r="D13701" s="11"/>
      <c r="E13701" s="11"/>
    </row>
    <row r="13702" spans="3:5" x14ac:dyDescent="0.25">
      <c r="C13702" s="11"/>
      <c r="D13702" s="11"/>
      <c r="E13702" s="11"/>
    </row>
    <row r="13703" spans="3:5" x14ac:dyDescent="0.25">
      <c r="C13703" s="11"/>
      <c r="D13703" s="11"/>
      <c r="E13703" s="11"/>
    </row>
    <row r="13704" spans="3:5" x14ac:dyDescent="0.25">
      <c r="C13704" s="11"/>
      <c r="D13704" s="11"/>
      <c r="E13704" s="11"/>
    </row>
    <row r="13705" spans="3:5" x14ac:dyDescent="0.25">
      <c r="C13705" s="11"/>
      <c r="D13705" s="11"/>
      <c r="E13705" s="11"/>
    </row>
    <row r="13706" spans="3:5" x14ac:dyDescent="0.25">
      <c r="C13706" s="11"/>
      <c r="D13706" s="11"/>
      <c r="E13706" s="11"/>
    </row>
    <row r="13707" spans="3:5" x14ac:dyDescent="0.25">
      <c r="C13707" s="11"/>
      <c r="D13707" s="11"/>
      <c r="E13707" s="11"/>
    </row>
    <row r="13708" spans="3:5" x14ac:dyDescent="0.25">
      <c r="C13708" s="11"/>
      <c r="D13708" s="11"/>
      <c r="E13708" s="11"/>
    </row>
    <row r="13709" spans="3:5" x14ac:dyDescent="0.25">
      <c r="C13709" s="11"/>
      <c r="D13709" s="11"/>
      <c r="E13709" s="11"/>
    </row>
    <row r="13710" spans="3:5" x14ac:dyDescent="0.25">
      <c r="C13710" s="11"/>
      <c r="D13710" s="11"/>
      <c r="E13710" s="11"/>
    </row>
    <row r="13711" spans="3:5" x14ac:dyDescent="0.25">
      <c r="C13711" s="11"/>
      <c r="D13711" s="11"/>
      <c r="E13711" s="11"/>
    </row>
    <row r="13712" spans="3:5" x14ac:dyDescent="0.25">
      <c r="C13712" s="11"/>
      <c r="D13712" s="11"/>
      <c r="E13712" s="11"/>
    </row>
    <row r="13713" spans="3:5" x14ac:dyDescent="0.25">
      <c r="C13713" s="11"/>
      <c r="D13713" s="11"/>
      <c r="E13713" s="11"/>
    </row>
    <row r="13714" spans="3:5" x14ac:dyDescent="0.25">
      <c r="C13714" s="11"/>
      <c r="D13714" s="11"/>
      <c r="E13714" s="11"/>
    </row>
    <row r="13715" spans="3:5" x14ac:dyDescent="0.25">
      <c r="C13715" s="11"/>
      <c r="D13715" s="11"/>
      <c r="E13715" s="11"/>
    </row>
    <row r="13716" spans="3:5" x14ac:dyDescent="0.25">
      <c r="C13716" s="11"/>
      <c r="D13716" s="11"/>
      <c r="E13716" s="11"/>
    </row>
    <row r="13717" spans="3:5" x14ac:dyDescent="0.25">
      <c r="C13717" s="11"/>
      <c r="D13717" s="11"/>
      <c r="E13717" s="11"/>
    </row>
    <row r="13718" spans="3:5" x14ac:dyDescent="0.25">
      <c r="C13718" s="11"/>
      <c r="D13718" s="11"/>
      <c r="E13718" s="11"/>
    </row>
    <row r="13719" spans="3:5" x14ac:dyDescent="0.25">
      <c r="C13719" s="11"/>
      <c r="D13719" s="11"/>
      <c r="E13719" s="11"/>
    </row>
    <row r="13720" spans="3:5" x14ac:dyDescent="0.25">
      <c r="C13720" s="11"/>
      <c r="D13720" s="11"/>
      <c r="E13720" s="11"/>
    </row>
    <row r="13721" spans="3:5" x14ac:dyDescent="0.25">
      <c r="C13721" s="11"/>
      <c r="D13721" s="11"/>
      <c r="E13721" s="11"/>
    </row>
    <row r="13722" spans="3:5" x14ac:dyDescent="0.25">
      <c r="C13722" s="11"/>
      <c r="D13722" s="11"/>
      <c r="E13722" s="11"/>
    </row>
    <row r="13723" spans="3:5" x14ac:dyDescent="0.25">
      <c r="C13723" s="11"/>
      <c r="D13723" s="11"/>
      <c r="E13723" s="11"/>
    </row>
    <row r="13724" spans="3:5" x14ac:dyDescent="0.25">
      <c r="C13724" s="11"/>
      <c r="D13724" s="11"/>
      <c r="E13724" s="11"/>
    </row>
    <row r="13725" spans="3:5" x14ac:dyDescent="0.25">
      <c r="C13725" s="11"/>
      <c r="D13725" s="11"/>
      <c r="E13725" s="11"/>
    </row>
    <row r="13726" spans="3:5" x14ac:dyDescent="0.25">
      <c r="C13726" s="11"/>
      <c r="D13726" s="11"/>
      <c r="E13726" s="11"/>
    </row>
    <row r="13727" spans="3:5" x14ac:dyDescent="0.25">
      <c r="C13727" s="11"/>
      <c r="D13727" s="11"/>
      <c r="E13727" s="11"/>
    </row>
    <row r="13728" spans="3:5" x14ac:dyDescent="0.25">
      <c r="C13728" s="11"/>
      <c r="D13728" s="11"/>
      <c r="E13728" s="11"/>
    </row>
    <row r="13729" spans="3:5" x14ac:dyDescent="0.25">
      <c r="C13729" s="11"/>
      <c r="D13729" s="11"/>
      <c r="E13729" s="11"/>
    </row>
    <row r="13730" spans="3:5" x14ac:dyDescent="0.25">
      <c r="C13730" s="11"/>
      <c r="D13730" s="11"/>
      <c r="E13730" s="11"/>
    </row>
    <row r="13731" spans="3:5" x14ac:dyDescent="0.25">
      <c r="C13731" s="11"/>
      <c r="D13731" s="11"/>
      <c r="E13731" s="11"/>
    </row>
    <row r="13732" spans="3:5" x14ac:dyDescent="0.25">
      <c r="C13732" s="11"/>
      <c r="D13732" s="11"/>
      <c r="E13732" s="11"/>
    </row>
    <row r="13733" spans="3:5" x14ac:dyDescent="0.25">
      <c r="C13733" s="11"/>
      <c r="D13733" s="11"/>
      <c r="E13733" s="11"/>
    </row>
    <row r="13734" spans="3:5" x14ac:dyDescent="0.25">
      <c r="C13734" s="11"/>
      <c r="D13734" s="11"/>
      <c r="E13734" s="11"/>
    </row>
    <row r="13735" spans="3:5" x14ac:dyDescent="0.25">
      <c r="C13735" s="11"/>
      <c r="D13735" s="11"/>
      <c r="E13735" s="11"/>
    </row>
    <row r="13736" spans="3:5" x14ac:dyDescent="0.25">
      <c r="C13736" s="11"/>
      <c r="D13736" s="11"/>
      <c r="E13736" s="11"/>
    </row>
    <row r="13737" spans="3:5" x14ac:dyDescent="0.25">
      <c r="C13737" s="11"/>
      <c r="D13737" s="11"/>
      <c r="E13737" s="11"/>
    </row>
    <row r="13738" spans="3:5" x14ac:dyDescent="0.25">
      <c r="C13738" s="11"/>
      <c r="D13738" s="11"/>
      <c r="E13738" s="11"/>
    </row>
    <row r="13739" spans="3:5" x14ac:dyDescent="0.25">
      <c r="C13739" s="11"/>
      <c r="D13739" s="11"/>
      <c r="E13739" s="11"/>
    </row>
    <row r="13740" spans="3:5" x14ac:dyDescent="0.25">
      <c r="C13740" s="11"/>
      <c r="D13740" s="11"/>
      <c r="E13740" s="11"/>
    </row>
    <row r="13741" spans="3:5" x14ac:dyDescent="0.25">
      <c r="C13741" s="11"/>
      <c r="D13741" s="11"/>
      <c r="E13741" s="11"/>
    </row>
    <row r="13742" spans="3:5" x14ac:dyDescent="0.25">
      <c r="C13742" s="11"/>
      <c r="D13742" s="11"/>
      <c r="E13742" s="11"/>
    </row>
    <row r="13743" spans="3:5" x14ac:dyDescent="0.25">
      <c r="C13743" s="11"/>
      <c r="D13743" s="11"/>
      <c r="E13743" s="11"/>
    </row>
    <row r="13744" spans="3:5" x14ac:dyDescent="0.25">
      <c r="C13744" s="11"/>
      <c r="D13744" s="11"/>
      <c r="E13744" s="11"/>
    </row>
    <row r="13745" spans="3:5" x14ac:dyDescent="0.25">
      <c r="C13745" s="11"/>
      <c r="D13745" s="11"/>
      <c r="E13745" s="11"/>
    </row>
    <row r="13746" spans="3:5" x14ac:dyDescent="0.25">
      <c r="C13746" s="11"/>
      <c r="D13746" s="11"/>
      <c r="E13746" s="11"/>
    </row>
    <row r="13747" spans="3:5" x14ac:dyDescent="0.25">
      <c r="C13747" s="11"/>
      <c r="D13747" s="11"/>
      <c r="E13747" s="11"/>
    </row>
    <row r="13748" spans="3:5" x14ac:dyDescent="0.25">
      <c r="C13748" s="11"/>
      <c r="D13748" s="11"/>
      <c r="E13748" s="11"/>
    </row>
    <row r="13749" spans="3:5" x14ac:dyDescent="0.25">
      <c r="C13749" s="11"/>
      <c r="D13749" s="11"/>
      <c r="E13749" s="11"/>
    </row>
    <row r="13750" spans="3:5" x14ac:dyDescent="0.25">
      <c r="C13750" s="11"/>
      <c r="D13750" s="11"/>
      <c r="E13750" s="11"/>
    </row>
    <row r="13751" spans="3:5" x14ac:dyDescent="0.25">
      <c r="C13751" s="11"/>
      <c r="D13751" s="11"/>
      <c r="E13751" s="11"/>
    </row>
    <row r="13752" spans="3:5" x14ac:dyDescent="0.25">
      <c r="C13752" s="11"/>
      <c r="D13752" s="11"/>
      <c r="E13752" s="11"/>
    </row>
    <row r="13753" spans="3:5" x14ac:dyDescent="0.25">
      <c r="C13753" s="11"/>
      <c r="D13753" s="11"/>
      <c r="E13753" s="11"/>
    </row>
    <row r="13754" spans="3:5" x14ac:dyDescent="0.25">
      <c r="C13754" s="11"/>
      <c r="D13754" s="11"/>
      <c r="E13754" s="11"/>
    </row>
    <row r="13755" spans="3:5" x14ac:dyDescent="0.25">
      <c r="C13755" s="11"/>
      <c r="D13755" s="11"/>
      <c r="E13755" s="11"/>
    </row>
    <row r="13756" spans="3:5" x14ac:dyDescent="0.25">
      <c r="C13756" s="11"/>
      <c r="D13756" s="11"/>
      <c r="E13756" s="11"/>
    </row>
    <row r="13757" spans="3:5" x14ac:dyDescent="0.25">
      <c r="C13757" s="11"/>
      <c r="D13757" s="11"/>
      <c r="E13757" s="11"/>
    </row>
    <row r="13758" spans="3:5" x14ac:dyDescent="0.25">
      <c r="C13758" s="11"/>
      <c r="D13758" s="11"/>
      <c r="E13758" s="11"/>
    </row>
    <row r="13759" spans="3:5" x14ac:dyDescent="0.25">
      <c r="C13759" s="11"/>
      <c r="D13759" s="11"/>
      <c r="E13759" s="11"/>
    </row>
    <row r="13760" spans="3:5" x14ac:dyDescent="0.25">
      <c r="C13760" s="11"/>
      <c r="D13760" s="11"/>
      <c r="E13760" s="11"/>
    </row>
    <row r="13761" spans="3:5" x14ac:dyDescent="0.25">
      <c r="C13761" s="11"/>
      <c r="D13761" s="11"/>
      <c r="E13761" s="11"/>
    </row>
    <row r="13762" spans="3:5" x14ac:dyDescent="0.25">
      <c r="C13762" s="11"/>
      <c r="D13762" s="11"/>
      <c r="E13762" s="11"/>
    </row>
    <row r="13763" spans="3:5" x14ac:dyDescent="0.25">
      <c r="C13763" s="11"/>
      <c r="D13763" s="11"/>
      <c r="E13763" s="11"/>
    </row>
    <row r="13764" spans="3:5" x14ac:dyDescent="0.25">
      <c r="C13764" s="11"/>
      <c r="D13764" s="11"/>
      <c r="E13764" s="11"/>
    </row>
    <row r="13765" spans="3:5" x14ac:dyDescent="0.25">
      <c r="C13765" s="11"/>
      <c r="D13765" s="11"/>
      <c r="E13765" s="11"/>
    </row>
    <row r="13766" spans="3:5" x14ac:dyDescent="0.25">
      <c r="C13766" s="11"/>
      <c r="D13766" s="11"/>
      <c r="E13766" s="11"/>
    </row>
    <row r="13767" spans="3:5" x14ac:dyDescent="0.25">
      <c r="C13767" s="11"/>
      <c r="D13767" s="11"/>
      <c r="E13767" s="11"/>
    </row>
    <row r="13768" spans="3:5" x14ac:dyDescent="0.25">
      <c r="C13768" s="11"/>
      <c r="D13768" s="11"/>
      <c r="E13768" s="11"/>
    </row>
    <row r="13769" spans="3:5" x14ac:dyDescent="0.25">
      <c r="C13769" s="11"/>
      <c r="D13769" s="11"/>
      <c r="E13769" s="11"/>
    </row>
    <row r="13770" spans="3:5" x14ac:dyDescent="0.25">
      <c r="C13770" s="11"/>
      <c r="D13770" s="11"/>
      <c r="E13770" s="11"/>
    </row>
    <row r="13771" spans="3:5" x14ac:dyDescent="0.25">
      <c r="C13771" s="11"/>
      <c r="D13771" s="11"/>
      <c r="E13771" s="11"/>
    </row>
    <row r="13772" spans="3:5" x14ac:dyDescent="0.25">
      <c r="C13772" s="11"/>
      <c r="D13772" s="11"/>
      <c r="E13772" s="11"/>
    </row>
    <row r="13773" spans="3:5" x14ac:dyDescent="0.25">
      <c r="C13773" s="11"/>
      <c r="D13773" s="11"/>
      <c r="E13773" s="11"/>
    </row>
    <row r="13774" spans="3:5" x14ac:dyDescent="0.25">
      <c r="C13774" s="11"/>
      <c r="D13774" s="11"/>
      <c r="E13774" s="11"/>
    </row>
    <row r="13775" spans="3:5" x14ac:dyDescent="0.25">
      <c r="C13775" s="11"/>
      <c r="D13775" s="11"/>
      <c r="E13775" s="11"/>
    </row>
    <row r="13776" spans="3:5" x14ac:dyDescent="0.25">
      <c r="C13776" s="11"/>
      <c r="D13776" s="11"/>
      <c r="E13776" s="11"/>
    </row>
    <row r="13777" spans="3:5" x14ac:dyDescent="0.25">
      <c r="C13777" s="11"/>
      <c r="D13777" s="11"/>
      <c r="E13777" s="11"/>
    </row>
    <row r="13778" spans="3:5" x14ac:dyDescent="0.25">
      <c r="C13778" s="11"/>
      <c r="D13778" s="11"/>
      <c r="E13778" s="11"/>
    </row>
    <row r="13779" spans="3:5" x14ac:dyDescent="0.25">
      <c r="C13779" s="11"/>
      <c r="D13779" s="11"/>
      <c r="E13779" s="11"/>
    </row>
    <row r="13780" spans="3:5" x14ac:dyDescent="0.25">
      <c r="C13780" s="11"/>
      <c r="D13780" s="11"/>
      <c r="E13780" s="11"/>
    </row>
    <row r="13781" spans="3:5" x14ac:dyDescent="0.25">
      <c r="C13781" s="11"/>
      <c r="D13781" s="11"/>
      <c r="E13781" s="11"/>
    </row>
    <row r="13782" spans="3:5" x14ac:dyDescent="0.25">
      <c r="C13782" s="11"/>
      <c r="D13782" s="11"/>
      <c r="E13782" s="11"/>
    </row>
    <row r="13783" spans="3:5" x14ac:dyDescent="0.25">
      <c r="C13783" s="11"/>
      <c r="D13783" s="11"/>
      <c r="E13783" s="11"/>
    </row>
    <row r="13784" spans="3:5" x14ac:dyDescent="0.25">
      <c r="C13784" s="11"/>
      <c r="D13784" s="11"/>
      <c r="E13784" s="11"/>
    </row>
    <row r="13785" spans="3:5" x14ac:dyDescent="0.25">
      <c r="C13785" s="11"/>
      <c r="D13785" s="11"/>
      <c r="E13785" s="11"/>
    </row>
    <row r="13786" spans="3:5" x14ac:dyDescent="0.25">
      <c r="C13786" s="11"/>
      <c r="D13786" s="11"/>
      <c r="E13786" s="11"/>
    </row>
    <row r="13787" spans="3:5" x14ac:dyDescent="0.25">
      <c r="C13787" s="11"/>
      <c r="D13787" s="11"/>
      <c r="E13787" s="11"/>
    </row>
    <row r="13788" spans="3:5" x14ac:dyDescent="0.25">
      <c r="C13788" s="11"/>
      <c r="D13788" s="11"/>
      <c r="E13788" s="11"/>
    </row>
    <row r="13789" spans="3:5" x14ac:dyDescent="0.25">
      <c r="C13789" s="11"/>
      <c r="D13789" s="11"/>
      <c r="E13789" s="11"/>
    </row>
    <row r="13790" spans="3:5" x14ac:dyDescent="0.25">
      <c r="C13790" s="11"/>
      <c r="D13790" s="11"/>
      <c r="E13790" s="11"/>
    </row>
    <row r="13791" spans="3:5" x14ac:dyDescent="0.25">
      <c r="C13791" s="11"/>
      <c r="D13791" s="11"/>
      <c r="E13791" s="11"/>
    </row>
    <row r="13792" spans="3:5" x14ac:dyDescent="0.25">
      <c r="C13792" s="11"/>
      <c r="D13792" s="11"/>
      <c r="E13792" s="11"/>
    </row>
    <row r="13793" spans="3:5" x14ac:dyDescent="0.25">
      <c r="C13793" s="11"/>
      <c r="D13793" s="11"/>
      <c r="E13793" s="11"/>
    </row>
    <row r="13794" spans="3:5" x14ac:dyDescent="0.25">
      <c r="C13794" s="11"/>
      <c r="D13794" s="11"/>
      <c r="E13794" s="11"/>
    </row>
    <row r="13795" spans="3:5" x14ac:dyDescent="0.25">
      <c r="C13795" s="11"/>
      <c r="D13795" s="11"/>
      <c r="E13795" s="11"/>
    </row>
    <row r="13796" spans="3:5" x14ac:dyDescent="0.25">
      <c r="C13796" s="11"/>
      <c r="D13796" s="11"/>
      <c r="E13796" s="11"/>
    </row>
    <row r="13797" spans="3:5" x14ac:dyDescent="0.25">
      <c r="C13797" s="11"/>
      <c r="D13797" s="11"/>
      <c r="E13797" s="11"/>
    </row>
    <row r="13798" spans="3:5" x14ac:dyDescent="0.25">
      <c r="C13798" s="11"/>
      <c r="D13798" s="11"/>
      <c r="E13798" s="11"/>
    </row>
    <row r="13799" spans="3:5" x14ac:dyDescent="0.25">
      <c r="C13799" s="11"/>
      <c r="D13799" s="11"/>
      <c r="E13799" s="11"/>
    </row>
    <row r="13800" spans="3:5" x14ac:dyDescent="0.25">
      <c r="C13800" s="11"/>
      <c r="D13800" s="11"/>
      <c r="E13800" s="11"/>
    </row>
    <row r="13801" spans="3:5" x14ac:dyDescent="0.25">
      <c r="C13801" s="11"/>
      <c r="D13801" s="11"/>
      <c r="E13801" s="11"/>
    </row>
    <row r="13802" spans="3:5" x14ac:dyDescent="0.25">
      <c r="C13802" s="11"/>
      <c r="D13802" s="11"/>
      <c r="E13802" s="11"/>
    </row>
    <row r="13803" spans="3:5" x14ac:dyDescent="0.25">
      <c r="C13803" s="11"/>
      <c r="D13803" s="11"/>
      <c r="E13803" s="11"/>
    </row>
    <row r="13804" spans="3:5" x14ac:dyDescent="0.25">
      <c r="C13804" s="11"/>
      <c r="D13804" s="11"/>
      <c r="E13804" s="11"/>
    </row>
    <row r="13805" spans="3:5" x14ac:dyDescent="0.25">
      <c r="C13805" s="11"/>
      <c r="D13805" s="11"/>
      <c r="E13805" s="11"/>
    </row>
    <row r="13806" spans="3:5" x14ac:dyDescent="0.25">
      <c r="C13806" s="11"/>
      <c r="D13806" s="11"/>
      <c r="E13806" s="11"/>
    </row>
    <row r="13807" spans="3:5" x14ac:dyDescent="0.25">
      <c r="C13807" s="11"/>
      <c r="D13807" s="11"/>
      <c r="E13807" s="11"/>
    </row>
    <row r="13808" spans="3:5" x14ac:dyDescent="0.25">
      <c r="C13808" s="11"/>
      <c r="D13808" s="11"/>
      <c r="E13808" s="11"/>
    </row>
    <row r="13809" spans="3:5" x14ac:dyDescent="0.25">
      <c r="C13809" s="11"/>
      <c r="D13809" s="11"/>
      <c r="E13809" s="11"/>
    </row>
    <row r="13810" spans="3:5" x14ac:dyDescent="0.25">
      <c r="C13810" s="11"/>
      <c r="D13810" s="11"/>
      <c r="E13810" s="11"/>
    </row>
    <row r="13811" spans="3:5" x14ac:dyDescent="0.25">
      <c r="C13811" s="11"/>
      <c r="D13811" s="11"/>
      <c r="E13811" s="11"/>
    </row>
    <row r="13812" spans="3:5" x14ac:dyDescent="0.25">
      <c r="C13812" s="11"/>
      <c r="D13812" s="11"/>
      <c r="E13812" s="11"/>
    </row>
    <row r="13813" spans="3:5" x14ac:dyDescent="0.25">
      <c r="C13813" s="11"/>
      <c r="D13813" s="11"/>
      <c r="E13813" s="11"/>
    </row>
    <row r="13814" spans="3:5" x14ac:dyDescent="0.25">
      <c r="C13814" s="11"/>
      <c r="D13814" s="11"/>
      <c r="E13814" s="11"/>
    </row>
    <row r="13815" spans="3:5" x14ac:dyDescent="0.25">
      <c r="C13815" s="11"/>
      <c r="D13815" s="11"/>
      <c r="E13815" s="11"/>
    </row>
    <row r="13816" spans="3:5" x14ac:dyDescent="0.25">
      <c r="C13816" s="11"/>
      <c r="D13816" s="11"/>
      <c r="E13816" s="11"/>
    </row>
    <row r="13817" spans="3:5" x14ac:dyDescent="0.25">
      <c r="C13817" s="11"/>
      <c r="D13817" s="11"/>
      <c r="E13817" s="11"/>
    </row>
    <row r="13818" spans="3:5" x14ac:dyDescent="0.25">
      <c r="C13818" s="11"/>
      <c r="D13818" s="11"/>
      <c r="E13818" s="11"/>
    </row>
    <row r="13819" spans="3:5" x14ac:dyDescent="0.25">
      <c r="C13819" s="11"/>
      <c r="D13819" s="11"/>
      <c r="E13819" s="11"/>
    </row>
    <row r="13820" spans="3:5" x14ac:dyDescent="0.25">
      <c r="C13820" s="11"/>
      <c r="D13820" s="11"/>
      <c r="E13820" s="11"/>
    </row>
    <row r="13821" spans="3:5" x14ac:dyDescent="0.25">
      <c r="C13821" s="11"/>
      <c r="D13821" s="11"/>
      <c r="E13821" s="11"/>
    </row>
    <row r="13822" spans="3:5" x14ac:dyDescent="0.25">
      <c r="C13822" s="11"/>
      <c r="D13822" s="11"/>
      <c r="E13822" s="11"/>
    </row>
    <row r="13823" spans="3:5" x14ac:dyDescent="0.25">
      <c r="C13823" s="11"/>
      <c r="D13823" s="11"/>
      <c r="E13823" s="11"/>
    </row>
    <row r="13824" spans="3:5" x14ac:dyDescent="0.25">
      <c r="C13824" s="11"/>
      <c r="D13824" s="11"/>
      <c r="E13824" s="11"/>
    </row>
    <row r="13825" spans="3:5" x14ac:dyDescent="0.25">
      <c r="C13825" s="11"/>
      <c r="D13825" s="11"/>
      <c r="E13825" s="11"/>
    </row>
    <row r="13826" spans="3:5" x14ac:dyDescent="0.25">
      <c r="C13826" s="11"/>
      <c r="D13826" s="11"/>
      <c r="E13826" s="11"/>
    </row>
    <row r="13827" spans="3:5" x14ac:dyDescent="0.25">
      <c r="C13827" s="11"/>
      <c r="D13827" s="11"/>
      <c r="E13827" s="11"/>
    </row>
    <row r="13828" spans="3:5" x14ac:dyDescent="0.25">
      <c r="C13828" s="11"/>
      <c r="D13828" s="11"/>
      <c r="E13828" s="11"/>
    </row>
    <row r="13829" spans="3:5" x14ac:dyDescent="0.25">
      <c r="C13829" s="11"/>
      <c r="D13829" s="11"/>
      <c r="E13829" s="11"/>
    </row>
    <row r="13830" spans="3:5" x14ac:dyDescent="0.25">
      <c r="C13830" s="11"/>
      <c r="D13830" s="11"/>
      <c r="E13830" s="11"/>
    </row>
    <row r="13831" spans="3:5" x14ac:dyDescent="0.25">
      <c r="C13831" s="11"/>
      <c r="D13831" s="11"/>
      <c r="E13831" s="11"/>
    </row>
    <row r="13832" spans="3:5" x14ac:dyDescent="0.25">
      <c r="C13832" s="11"/>
      <c r="D13832" s="11"/>
      <c r="E13832" s="11"/>
    </row>
    <row r="13833" spans="3:5" x14ac:dyDescent="0.25">
      <c r="C13833" s="11"/>
      <c r="D13833" s="11"/>
      <c r="E13833" s="11"/>
    </row>
    <row r="13834" spans="3:5" x14ac:dyDescent="0.25">
      <c r="C13834" s="11"/>
      <c r="D13834" s="11"/>
      <c r="E13834" s="11"/>
    </row>
    <row r="13835" spans="3:5" x14ac:dyDescent="0.25">
      <c r="C13835" s="11"/>
      <c r="D13835" s="11"/>
      <c r="E13835" s="11"/>
    </row>
    <row r="13836" spans="3:5" x14ac:dyDescent="0.25">
      <c r="C13836" s="11"/>
      <c r="D13836" s="11"/>
      <c r="E13836" s="11"/>
    </row>
    <row r="13837" spans="3:5" x14ac:dyDescent="0.25">
      <c r="C13837" s="11"/>
      <c r="D13837" s="11"/>
      <c r="E13837" s="11"/>
    </row>
    <row r="13838" spans="3:5" x14ac:dyDescent="0.25">
      <c r="C13838" s="11"/>
      <c r="D13838" s="11"/>
      <c r="E13838" s="11"/>
    </row>
    <row r="13839" spans="3:5" x14ac:dyDescent="0.25">
      <c r="C13839" s="11"/>
      <c r="D13839" s="11"/>
      <c r="E13839" s="11"/>
    </row>
    <row r="13840" spans="3:5" x14ac:dyDescent="0.25">
      <c r="C13840" s="11"/>
      <c r="D13840" s="11"/>
      <c r="E13840" s="11"/>
    </row>
    <row r="13841" spans="3:5" x14ac:dyDescent="0.25">
      <c r="C13841" s="11"/>
      <c r="D13841" s="11"/>
      <c r="E13841" s="11"/>
    </row>
    <row r="13842" spans="3:5" x14ac:dyDescent="0.25">
      <c r="C13842" s="11"/>
      <c r="D13842" s="11"/>
      <c r="E13842" s="11"/>
    </row>
    <row r="13843" spans="3:5" x14ac:dyDescent="0.25">
      <c r="C13843" s="11"/>
      <c r="D13843" s="11"/>
      <c r="E13843" s="11"/>
    </row>
    <row r="13844" spans="3:5" x14ac:dyDescent="0.25">
      <c r="C13844" s="11"/>
      <c r="D13844" s="11"/>
      <c r="E13844" s="11"/>
    </row>
    <row r="13845" spans="3:5" x14ac:dyDescent="0.25">
      <c r="C13845" s="11"/>
      <c r="D13845" s="11"/>
      <c r="E13845" s="11"/>
    </row>
    <row r="13846" spans="3:5" x14ac:dyDescent="0.25">
      <c r="C13846" s="11"/>
      <c r="D13846" s="11"/>
      <c r="E13846" s="11"/>
    </row>
    <row r="13847" spans="3:5" x14ac:dyDescent="0.25">
      <c r="C13847" s="11"/>
      <c r="D13847" s="11"/>
      <c r="E13847" s="11"/>
    </row>
    <row r="13848" spans="3:5" x14ac:dyDescent="0.25">
      <c r="C13848" s="11"/>
      <c r="D13848" s="11"/>
      <c r="E13848" s="11"/>
    </row>
    <row r="13849" spans="3:5" x14ac:dyDescent="0.25">
      <c r="C13849" s="11"/>
      <c r="D13849" s="11"/>
      <c r="E13849" s="11"/>
    </row>
    <row r="13850" spans="3:5" x14ac:dyDescent="0.25">
      <c r="C13850" s="11"/>
      <c r="D13850" s="11"/>
      <c r="E13850" s="11"/>
    </row>
    <row r="13851" spans="3:5" x14ac:dyDescent="0.25">
      <c r="C13851" s="11"/>
      <c r="D13851" s="11"/>
      <c r="E13851" s="11"/>
    </row>
    <row r="13852" spans="3:5" x14ac:dyDescent="0.25">
      <c r="C13852" s="11"/>
      <c r="D13852" s="11"/>
      <c r="E13852" s="11"/>
    </row>
    <row r="13853" spans="3:5" x14ac:dyDescent="0.25">
      <c r="C13853" s="11"/>
      <c r="D13853" s="11"/>
      <c r="E13853" s="11"/>
    </row>
    <row r="13854" spans="3:5" x14ac:dyDescent="0.25">
      <c r="C13854" s="11"/>
      <c r="D13854" s="11"/>
      <c r="E13854" s="11"/>
    </row>
    <row r="13855" spans="3:5" x14ac:dyDescent="0.25">
      <c r="C13855" s="11"/>
      <c r="D13855" s="11"/>
      <c r="E13855" s="11"/>
    </row>
    <row r="13856" spans="3:5" x14ac:dyDescent="0.25">
      <c r="C13856" s="11"/>
      <c r="D13856" s="11"/>
      <c r="E13856" s="11"/>
    </row>
    <row r="13857" spans="3:5" x14ac:dyDescent="0.25">
      <c r="C13857" s="11"/>
      <c r="D13857" s="11"/>
      <c r="E13857" s="11"/>
    </row>
    <row r="13858" spans="3:5" x14ac:dyDescent="0.25">
      <c r="C13858" s="11"/>
      <c r="D13858" s="11"/>
      <c r="E13858" s="11"/>
    </row>
    <row r="13859" spans="3:5" x14ac:dyDescent="0.25">
      <c r="C13859" s="11"/>
      <c r="D13859" s="11"/>
      <c r="E13859" s="11"/>
    </row>
    <row r="13860" spans="3:5" x14ac:dyDescent="0.25">
      <c r="C13860" s="11"/>
      <c r="D13860" s="11"/>
      <c r="E13860" s="11"/>
    </row>
    <row r="13861" spans="3:5" x14ac:dyDescent="0.25">
      <c r="C13861" s="11"/>
      <c r="D13861" s="11"/>
      <c r="E13861" s="11"/>
    </row>
    <row r="13862" spans="3:5" x14ac:dyDescent="0.25">
      <c r="C13862" s="11"/>
      <c r="D13862" s="11"/>
      <c r="E13862" s="11"/>
    </row>
    <row r="13863" spans="3:5" x14ac:dyDescent="0.25">
      <c r="C13863" s="11"/>
      <c r="D13863" s="11"/>
      <c r="E13863" s="11"/>
    </row>
    <row r="13864" spans="3:5" x14ac:dyDescent="0.25">
      <c r="C13864" s="11"/>
      <c r="D13864" s="11"/>
      <c r="E13864" s="11"/>
    </row>
    <row r="13865" spans="3:5" x14ac:dyDescent="0.25">
      <c r="C13865" s="11"/>
      <c r="D13865" s="11"/>
      <c r="E13865" s="11"/>
    </row>
    <row r="13866" spans="3:5" x14ac:dyDescent="0.25">
      <c r="C13866" s="11"/>
      <c r="D13866" s="11"/>
      <c r="E13866" s="11"/>
    </row>
    <row r="13867" spans="3:5" x14ac:dyDescent="0.25">
      <c r="C13867" s="11"/>
      <c r="D13867" s="11"/>
      <c r="E13867" s="11"/>
    </row>
    <row r="13868" spans="3:5" x14ac:dyDescent="0.25">
      <c r="C13868" s="11"/>
      <c r="D13868" s="11"/>
      <c r="E13868" s="11"/>
    </row>
    <row r="13869" spans="3:5" x14ac:dyDescent="0.25">
      <c r="C13869" s="11"/>
      <c r="D13869" s="11"/>
      <c r="E13869" s="11"/>
    </row>
    <row r="13870" spans="3:5" x14ac:dyDescent="0.25">
      <c r="C13870" s="11"/>
      <c r="D13870" s="11"/>
      <c r="E13870" s="11"/>
    </row>
    <row r="13871" spans="3:5" x14ac:dyDescent="0.25">
      <c r="C13871" s="11"/>
      <c r="D13871" s="11"/>
      <c r="E13871" s="11"/>
    </row>
    <row r="13872" spans="3:5" x14ac:dyDescent="0.25">
      <c r="C13872" s="11"/>
      <c r="D13872" s="11"/>
      <c r="E13872" s="11"/>
    </row>
    <row r="13873" spans="3:5" x14ac:dyDescent="0.25">
      <c r="C13873" s="11"/>
      <c r="D13873" s="11"/>
      <c r="E13873" s="11"/>
    </row>
    <row r="13874" spans="3:5" x14ac:dyDescent="0.25">
      <c r="C13874" s="11"/>
      <c r="D13874" s="11"/>
      <c r="E13874" s="11"/>
    </row>
    <row r="13875" spans="3:5" x14ac:dyDescent="0.25">
      <c r="C13875" s="11"/>
      <c r="D13875" s="11"/>
      <c r="E13875" s="11"/>
    </row>
    <row r="13876" spans="3:5" x14ac:dyDescent="0.25">
      <c r="C13876" s="11"/>
      <c r="D13876" s="11"/>
      <c r="E13876" s="11"/>
    </row>
    <row r="13877" spans="3:5" x14ac:dyDescent="0.25">
      <c r="C13877" s="11"/>
      <c r="D13877" s="11"/>
      <c r="E13877" s="11"/>
    </row>
    <row r="13878" spans="3:5" x14ac:dyDescent="0.25">
      <c r="C13878" s="11"/>
      <c r="D13878" s="11"/>
      <c r="E13878" s="11"/>
    </row>
    <row r="13879" spans="3:5" x14ac:dyDescent="0.25">
      <c r="C13879" s="11"/>
      <c r="D13879" s="11"/>
      <c r="E13879" s="11"/>
    </row>
    <row r="13880" spans="3:5" x14ac:dyDescent="0.25">
      <c r="C13880" s="11"/>
      <c r="D13880" s="11"/>
      <c r="E13880" s="11"/>
    </row>
    <row r="13881" spans="3:5" x14ac:dyDescent="0.25">
      <c r="C13881" s="11"/>
      <c r="D13881" s="11"/>
      <c r="E13881" s="11"/>
    </row>
    <row r="13882" spans="3:5" x14ac:dyDescent="0.25">
      <c r="C13882" s="11"/>
      <c r="D13882" s="11"/>
      <c r="E13882" s="11"/>
    </row>
    <row r="13883" spans="3:5" x14ac:dyDescent="0.25">
      <c r="C13883" s="11"/>
      <c r="D13883" s="11"/>
      <c r="E13883" s="11"/>
    </row>
    <row r="13884" spans="3:5" x14ac:dyDescent="0.25">
      <c r="C13884" s="11"/>
      <c r="D13884" s="11"/>
      <c r="E13884" s="11"/>
    </row>
    <row r="13885" spans="3:5" x14ac:dyDescent="0.25">
      <c r="C13885" s="11"/>
      <c r="D13885" s="11"/>
      <c r="E13885" s="11"/>
    </row>
    <row r="13886" spans="3:5" x14ac:dyDescent="0.25">
      <c r="C13886" s="11"/>
      <c r="D13886" s="11"/>
      <c r="E13886" s="11"/>
    </row>
    <row r="13887" spans="3:5" x14ac:dyDescent="0.25">
      <c r="C13887" s="11"/>
      <c r="D13887" s="11"/>
      <c r="E13887" s="11"/>
    </row>
    <row r="13888" spans="3:5" x14ac:dyDescent="0.25">
      <c r="C13888" s="11"/>
      <c r="D13888" s="11"/>
      <c r="E13888" s="11"/>
    </row>
    <row r="13889" spans="3:5" x14ac:dyDescent="0.25">
      <c r="C13889" s="11"/>
      <c r="D13889" s="11"/>
      <c r="E13889" s="11"/>
    </row>
    <row r="13890" spans="3:5" x14ac:dyDescent="0.25">
      <c r="C13890" s="11"/>
      <c r="D13890" s="11"/>
      <c r="E13890" s="11"/>
    </row>
    <row r="13891" spans="3:5" x14ac:dyDescent="0.25">
      <c r="C13891" s="11"/>
      <c r="D13891" s="11"/>
      <c r="E13891" s="11"/>
    </row>
    <row r="13892" spans="3:5" x14ac:dyDescent="0.25">
      <c r="C13892" s="11"/>
      <c r="D13892" s="11"/>
      <c r="E13892" s="11"/>
    </row>
    <row r="13893" spans="3:5" x14ac:dyDescent="0.25">
      <c r="C13893" s="11"/>
      <c r="D13893" s="11"/>
      <c r="E13893" s="11"/>
    </row>
    <row r="13894" spans="3:5" x14ac:dyDescent="0.25">
      <c r="C13894" s="11"/>
      <c r="D13894" s="11"/>
      <c r="E13894" s="11"/>
    </row>
    <row r="13895" spans="3:5" x14ac:dyDescent="0.25">
      <c r="C13895" s="11"/>
      <c r="D13895" s="11"/>
      <c r="E13895" s="11"/>
    </row>
    <row r="13896" spans="3:5" x14ac:dyDescent="0.25">
      <c r="C13896" s="11"/>
      <c r="D13896" s="11"/>
      <c r="E13896" s="11"/>
    </row>
    <row r="13897" spans="3:5" x14ac:dyDescent="0.25">
      <c r="C13897" s="11"/>
      <c r="D13897" s="11"/>
      <c r="E13897" s="11"/>
    </row>
    <row r="13898" spans="3:5" x14ac:dyDescent="0.25">
      <c r="C13898" s="11"/>
      <c r="D13898" s="11"/>
      <c r="E13898" s="11"/>
    </row>
    <row r="13899" spans="3:5" x14ac:dyDescent="0.25">
      <c r="C13899" s="11"/>
      <c r="D13899" s="11"/>
      <c r="E13899" s="11"/>
    </row>
    <row r="13900" spans="3:5" x14ac:dyDescent="0.25">
      <c r="C13900" s="11"/>
      <c r="D13900" s="11"/>
      <c r="E13900" s="11"/>
    </row>
    <row r="13901" spans="3:5" x14ac:dyDescent="0.25">
      <c r="C13901" s="11"/>
      <c r="D13901" s="11"/>
      <c r="E13901" s="11"/>
    </row>
    <row r="13902" spans="3:5" x14ac:dyDescent="0.25">
      <c r="C13902" s="11"/>
      <c r="D13902" s="11"/>
      <c r="E13902" s="11"/>
    </row>
    <row r="13903" spans="3:5" x14ac:dyDescent="0.25">
      <c r="C13903" s="11"/>
      <c r="D13903" s="11"/>
      <c r="E13903" s="11"/>
    </row>
    <row r="13904" spans="3:5" x14ac:dyDescent="0.25">
      <c r="C13904" s="11"/>
      <c r="D13904" s="11"/>
      <c r="E13904" s="11"/>
    </row>
    <row r="13905" spans="3:5" x14ac:dyDescent="0.25">
      <c r="C13905" s="11"/>
      <c r="D13905" s="11"/>
      <c r="E13905" s="11"/>
    </row>
    <row r="13906" spans="3:5" x14ac:dyDescent="0.25">
      <c r="C13906" s="11"/>
      <c r="D13906" s="11"/>
      <c r="E13906" s="11"/>
    </row>
    <row r="13907" spans="3:5" x14ac:dyDescent="0.25">
      <c r="C13907" s="11"/>
      <c r="D13907" s="11"/>
      <c r="E13907" s="11"/>
    </row>
    <row r="13908" spans="3:5" x14ac:dyDescent="0.25">
      <c r="C13908" s="11"/>
      <c r="D13908" s="11"/>
      <c r="E13908" s="11"/>
    </row>
    <row r="13909" spans="3:5" x14ac:dyDescent="0.25">
      <c r="C13909" s="11"/>
      <c r="D13909" s="11"/>
      <c r="E13909" s="11"/>
    </row>
    <row r="13910" spans="3:5" x14ac:dyDescent="0.25">
      <c r="C13910" s="11"/>
      <c r="D13910" s="11"/>
      <c r="E13910" s="11"/>
    </row>
    <row r="13911" spans="3:5" x14ac:dyDescent="0.25">
      <c r="C13911" s="11"/>
      <c r="D13911" s="11"/>
      <c r="E13911" s="11"/>
    </row>
    <row r="13912" spans="3:5" x14ac:dyDescent="0.25">
      <c r="C13912" s="11"/>
      <c r="D13912" s="11"/>
      <c r="E13912" s="11"/>
    </row>
    <row r="13913" spans="3:5" x14ac:dyDescent="0.25">
      <c r="C13913" s="11"/>
      <c r="D13913" s="11"/>
      <c r="E13913" s="11"/>
    </row>
    <row r="13914" spans="3:5" x14ac:dyDescent="0.25">
      <c r="C13914" s="11"/>
      <c r="D13914" s="11"/>
      <c r="E13914" s="11"/>
    </row>
    <row r="13915" spans="3:5" x14ac:dyDescent="0.25">
      <c r="C13915" s="11"/>
      <c r="D13915" s="11"/>
      <c r="E13915" s="11"/>
    </row>
    <row r="13916" spans="3:5" x14ac:dyDescent="0.25">
      <c r="C13916" s="11"/>
      <c r="D13916" s="11"/>
      <c r="E13916" s="11"/>
    </row>
    <row r="13917" spans="3:5" x14ac:dyDescent="0.25">
      <c r="C13917" s="11"/>
      <c r="D13917" s="11"/>
      <c r="E13917" s="11"/>
    </row>
    <row r="13918" spans="3:5" x14ac:dyDescent="0.25">
      <c r="C13918" s="11"/>
      <c r="D13918" s="11"/>
      <c r="E13918" s="11"/>
    </row>
    <row r="13919" spans="3:5" x14ac:dyDescent="0.25">
      <c r="C13919" s="11"/>
      <c r="D13919" s="11"/>
      <c r="E13919" s="11"/>
    </row>
    <row r="13920" spans="3:5" x14ac:dyDescent="0.25">
      <c r="C13920" s="11"/>
      <c r="D13920" s="11"/>
      <c r="E13920" s="11"/>
    </row>
    <row r="13921" spans="3:5" x14ac:dyDescent="0.25">
      <c r="C13921" s="11"/>
      <c r="D13921" s="11"/>
      <c r="E13921" s="11"/>
    </row>
    <row r="13922" spans="3:5" x14ac:dyDescent="0.25">
      <c r="C13922" s="11"/>
      <c r="D13922" s="11"/>
      <c r="E13922" s="11"/>
    </row>
    <row r="13923" spans="3:5" x14ac:dyDescent="0.25">
      <c r="C13923" s="11"/>
      <c r="D13923" s="11"/>
      <c r="E13923" s="11"/>
    </row>
    <row r="13924" spans="3:5" x14ac:dyDescent="0.25">
      <c r="C13924" s="11"/>
      <c r="D13924" s="11"/>
      <c r="E13924" s="11"/>
    </row>
    <row r="13925" spans="3:5" x14ac:dyDescent="0.25">
      <c r="C13925" s="11"/>
      <c r="D13925" s="11"/>
      <c r="E13925" s="11"/>
    </row>
    <row r="13926" spans="3:5" x14ac:dyDescent="0.25">
      <c r="C13926" s="11"/>
      <c r="D13926" s="11"/>
      <c r="E13926" s="11"/>
    </row>
    <row r="13927" spans="3:5" x14ac:dyDescent="0.25">
      <c r="C13927" s="11"/>
      <c r="D13927" s="11"/>
      <c r="E13927" s="11"/>
    </row>
    <row r="13928" spans="3:5" x14ac:dyDescent="0.25">
      <c r="C13928" s="11"/>
      <c r="D13928" s="11"/>
      <c r="E13928" s="11"/>
    </row>
    <row r="13929" spans="3:5" x14ac:dyDescent="0.25">
      <c r="C13929" s="11"/>
      <c r="D13929" s="11"/>
      <c r="E13929" s="11"/>
    </row>
    <row r="13930" spans="3:5" x14ac:dyDescent="0.25">
      <c r="C13930" s="11"/>
      <c r="D13930" s="11"/>
      <c r="E13930" s="11"/>
    </row>
    <row r="13931" spans="3:5" x14ac:dyDescent="0.25">
      <c r="C13931" s="11"/>
      <c r="D13931" s="11"/>
      <c r="E13931" s="11"/>
    </row>
    <row r="13932" spans="3:5" x14ac:dyDescent="0.25">
      <c r="C13932" s="11"/>
      <c r="D13932" s="11"/>
      <c r="E13932" s="11"/>
    </row>
    <row r="13933" spans="3:5" x14ac:dyDescent="0.25">
      <c r="C13933" s="11"/>
      <c r="D13933" s="11"/>
      <c r="E13933" s="11"/>
    </row>
    <row r="13934" spans="3:5" x14ac:dyDescent="0.25">
      <c r="C13934" s="11"/>
      <c r="D13934" s="11"/>
      <c r="E13934" s="11"/>
    </row>
    <row r="13935" spans="3:5" x14ac:dyDescent="0.25">
      <c r="C13935" s="11"/>
      <c r="D13935" s="11"/>
      <c r="E13935" s="11"/>
    </row>
    <row r="13936" spans="3:5" x14ac:dyDescent="0.25">
      <c r="C13936" s="11"/>
      <c r="D13936" s="11"/>
      <c r="E13936" s="11"/>
    </row>
    <row r="13937" spans="3:5" x14ac:dyDescent="0.25">
      <c r="C13937" s="11"/>
      <c r="D13937" s="11"/>
      <c r="E13937" s="11"/>
    </row>
    <row r="13938" spans="3:5" x14ac:dyDescent="0.25">
      <c r="C13938" s="11"/>
      <c r="D13938" s="11"/>
      <c r="E13938" s="11"/>
    </row>
    <row r="13939" spans="3:5" x14ac:dyDescent="0.25">
      <c r="C13939" s="11"/>
      <c r="D13939" s="11"/>
      <c r="E13939" s="11"/>
    </row>
    <row r="13940" spans="3:5" x14ac:dyDescent="0.25">
      <c r="C13940" s="11"/>
      <c r="D13940" s="11"/>
      <c r="E13940" s="11"/>
    </row>
    <row r="13941" spans="3:5" x14ac:dyDescent="0.25">
      <c r="C13941" s="11"/>
      <c r="D13941" s="11"/>
      <c r="E13941" s="11"/>
    </row>
    <row r="13942" spans="3:5" x14ac:dyDescent="0.25">
      <c r="C13942" s="11"/>
      <c r="D13942" s="11"/>
      <c r="E13942" s="11"/>
    </row>
    <row r="13943" spans="3:5" x14ac:dyDescent="0.25">
      <c r="C13943" s="11"/>
      <c r="D13943" s="11"/>
      <c r="E13943" s="11"/>
    </row>
    <row r="13944" spans="3:5" x14ac:dyDescent="0.25">
      <c r="C13944" s="11"/>
      <c r="D13944" s="11"/>
      <c r="E13944" s="11"/>
    </row>
    <row r="13945" spans="3:5" x14ac:dyDescent="0.25">
      <c r="C13945" s="11"/>
      <c r="D13945" s="11"/>
      <c r="E13945" s="11"/>
    </row>
    <row r="13946" spans="3:5" x14ac:dyDescent="0.25">
      <c r="C13946" s="11"/>
      <c r="D13946" s="11"/>
      <c r="E13946" s="11"/>
    </row>
    <row r="13947" spans="3:5" x14ac:dyDescent="0.25">
      <c r="C13947" s="11"/>
      <c r="D13947" s="11"/>
      <c r="E13947" s="11"/>
    </row>
    <row r="13948" spans="3:5" x14ac:dyDescent="0.25">
      <c r="C13948" s="11"/>
      <c r="D13948" s="11"/>
      <c r="E13948" s="11"/>
    </row>
    <row r="13949" spans="3:5" x14ac:dyDescent="0.25">
      <c r="C13949" s="11"/>
      <c r="D13949" s="11"/>
      <c r="E13949" s="11"/>
    </row>
    <row r="13950" spans="3:5" x14ac:dyDescent="0.25">
      <c r="C13950" s="11"/>
      <c r="D13950" s="11"/>
      <c r="E13950" s="11"/>
    </row>
    <row r="13951" spans="3:5" x14ac:dyDescent="0.25">
      <c r="C13951" s="11"/>
      <c r="D13951" s="11"/>
      <c r="E13951" s="11"/>
    </row>
    <row r="13952" spans="3:5" x14ac:dyDescent="0.25">
      <c r="C13952" s="11"/>
      <c r="D13952" s="11"/>
      <c r="E13952" s="11"/>
    </row>
    <row r="13953" spans="3:5" x14ac:dyDescent="0.25">
      <c r="C13953" s="11"/>
      <c r="D13953" s="11"/>
      <c r="E13953" s="11"/>
    </row>
    <row r="13954" spans="3:5" x14ac:dyDescent="0.25">
      <c r="C13954" s="11"/>
      <c r="D13954" s="11"/>
      <c r="E13954" s="11"/>
    </row>
    <row r="13955" spans="3:5" x14ac:dyDescent="0.25">
      <c r="C13955" s="11"/>
      <c r="D13955" s="11"/>
      <c r="E13955" s="11"/>
    </row>
    <row r="13956" spans="3:5" x14ac:dyDescent="0.25">
      <c r="C13956" s="11"/>
      <c r="D13956" s="11"/>
      <c r="E13956" s="11"/>
    </row>
    <row r="13957" spans="3:5" x14ac:dyDescent="0.25">
      <c r="C13957" s="11"/>
      <c r="D13957" s="11"/>
      <c r="E13957" s="11"/>
    </row>
    <row r="13958" spans="3:5" x14ac:dyDescent="0.25">
      <c r="C13958" s="11"/>
      <c r="D13958" s="11"/>
      <c r="E13958" s="11"/>
    </row>
    <row r="13959" spans="3:5" x14ac:dyDescent="0.25">
      <c r="C13959" s="11"/>
      <c r="D13959" s="11"/>
      <c r="E13959" s="11"/>
    </row>
    <row r="13960" spans="3:5" x14ac:dyDescent="0.25">
      <c r="C13960" s="11"/>
      <c r="D13960" s="11"/>
      <c r="E13960" s="11"/>
    </row>
    <row r="13961" spans="3:5" x14ac:dyDescent="0.25">
      <c r="C13961" s="11"/>
      <c r="D13961" s="11"/>
      <c r="E13961" s="11"/>
    </row>
    <row r="13962" spans="3:5" x14ac:dyDescent="0.25">
      <c r="C13962" s="11"/>
      <c r="D13962" s="11"/>
      <c r="E13962" s="11"/>
    </row>
    <row r="13963" spans="3:5" x14ac:dyDescent="0.25">
      <c r="C13963" s="11"/>
      <c r="D13963" s="11"/>
      <c r="E13963" s="11"/>
    </row>
    <row r="13964" spans="3:5" x14ac:dyDescent="0.25">
      <c r="C13964" s="11"/>
      <c r="D13964" s="11"/>
      <c r="E13964" s="11"/>
    </row>
    <row r="13965" spans="3:5" x14ac:dyDescent="0.25">
      <c r="C13965" s="11"/>
      <c r="D13965" s="11"/>
      <c r="E13965" s="11"/>
    </row>
    <row r="13966" spans="3:5" x14ac:dyDescent="0.25">
      <c r="C13966" s="11"/>
      <c r="D13966" s="11"/>
      <c r="E13966" s="11"/>
    </row>
    <row r="13967" spans="3:5" x14ac:dyDescent="0.25">
      <c r="C13967" s="11"/>
      <c r="D13967" s="11"/>
      <c r="E13967" s="11"/>
    </row>
    <row r="13968" spans="3:5" x14ac:dyDescent="0.25">
      <c r="C13968" s="11"/>
      <c r="D13968" s="11"/>
      <c r="E13968" s="11"/>
    </row>
    <row r="13969" spans="3:5" x14ac:dyDescent="0.25">
      <c r="C13969" s="11"/>
      <c r="D13969" s="11"/>
      <c r="E13969" s="11"/>
    </row>
    <row r="13970" spans="3:5" x14ac:dyDescent="0.25">
      <c r="C13970" s="11"/>
      <c r="D13970" s="11"/>
      <c r="E13970" s="11"/>
    </row>
    <row r="13971" spans="3:5" x14ac:dyDescent="0.25">
      <c r="C13971" s="11"/>
      <c r="D13971" s="11"/>
      <c r="E13971" s="11"/>
    </row>
    <row r="13972" spans="3:5" x14ac:dyDescent="0.25">
      <c r="C13972" s="11"/>
      <c r="D13972" s="11"/>
      <c r="E13972" s="11"/>
    </row>
    <row r="13973" spans="3:5" x14ac:dyDescent="0.25">
      <c r="C13973" s="11"/>
      <c r="D13973" s="11"/>
      <c r="E13973" s="11"/>
    </row>
    <row r="13974" spans="3:5" x14ac:dyDescent="0.25">
      <c r="C13974" s="11"/>
      <c r="D13974" s="11"/>
      <c r="E13974" s="11"/>
    </row>
    <row r="13975" spans="3:5" x14ac:dyDescent="0.25">
      <c r="C13975" s="11"/>
      <c r="D13975" s="11"/>
      <c r="E13975" s="11"/>
    </row>
    <row r="13976" spans="3:5" x14ac:dyDescent="0.25">
      <c r="C13976" s="11"/>
      <c r="D13976" s="11"/>
      <c r="E13976" s="11"/>
    </row>
    <row r="13977" spans="3:5" x14ac:dyDescent="0.25">
      <c r="C13977" s="11"/>
      <c r="D13977" s="11"/>
      <c r="E13977" s="11"/>
    </row>
    <row r="13978" spans="3:5" x14ac:dyDescent="0.25">
      <c r="C13978" s="11"/>
      <c r="D13978" s="11"/>
      <c r="E13978" s="11"/>
    </row>
    <row r="13979" spans="3:5" x14ac:dyDescent="0.25">
      <c r="C13979" s="11"/>
      <c r="D13979" s="11"/>
      <c r="E13979" s="11"/>
    </row>
    <row r="13980" spans="3:5" x14ac:dyDescent="0.25">
      <c r="C13980" s="11"/>
      <c r="D13980" s="11"/>
      <c r="E13980" s="11"/>
    </row>
    <row r="13981" spans="3:5" x14ac:dyDescent="0.25">
      <c r="C13981" s="11"/>
      <c r="D13981" s="11"/>
      <c r="E13981" s="11"/>
    </row>
    <row r="13982" spans="3:5" x14ac:dyDescent="0.25">
      <c r="C13982" s="11"/>
      <c r="D13982" s="11"/>
      <c r="E13982" s="11"/>
    </row>
    <row r="13983" spans="3:5" x14ac:dyDescent="0.25">
      <c r="C13983" s="11"/>
      <c r="D13983" s="11"/>
      <c r="E13983" s="11"/>
    </row>
    <row r="13984" spans="3:5" x14ac:dyDescent="0.25">
      <c r="C13984" s="11"/>
      <c r="D13984" s="11"/>
      <c r="E13984" s="11"/>
    </row>
    <row r="13985" spans="3:5" x14ac:dyDescent="0.25">
      <c r="C13985" s="11"/>
      <c r="D13985" s="11"/>
      <c r="E13985" s="11"/>
    </row>
    <row r="13986" spans="3:5" x14ac:dyDescent="0.25">
      <c r="C13986" s="11"/>
      <c r="D13986" s="11"/>
      <c r="E13986" s="11"/>
    </row>
    <row r="13987" spans="3:5" x14ac:dyDescent="0.25">
      <c r="C13987" s="11"/>
      <c r="D13987" s="11"/>
      <c r="E13987" s="11"/>
    </row>
    <row r="13988" spans="3:5" x14ac:dyDescent="0.25">
      <c r="C13988" s="11"/>
      <c r="D13988" s="11"/>
      <c r="E13988" s="11"/>
    </row>
    <row r="13989" spans="3:5" x14ac:dyDescent="0.25">
      <c r="C13989" s="11"/>
      <c r="D13989" s="11"/>
      <c r="E13989" s="11"/>
    </row>
    <row r="13990" spans="3:5" x14ac:dyDescent="0.25">
      <c r="C13990" s="11"/>
      <c r="D13990" s="11"/>
      <c r="E13990" s="11"/>
    </row>
    <row r="13991" spans="3:5" x14ac:dyDescent="0.25">
      <c r="C13991" s="11"/>
      <c r="D13991" s="11"/>
      <c r="E13991" s="11"/>
    </row>
    <row r="13992" spans="3:5" x14ac:dyDescent="0.25">
      <c r="C13992" s="11"/>
      <c r="D13992" s="11"/>
      <c r="E13992" s="11"/>
    </row>
    <row r="13993" spans="3:5" x14ac:dyDescent="0.25">
      <c r="C13993" s="11"/>
      <c r="D13993" s="11"/>
      <c r="E13993" s="11"/>
    </row>
    <row r="13994" spans="3:5" x14ac:dyDescent="0.25">
      <c r="C13994" s="11"/>
      <c r="D13994" s="11"/>
      <c r="E13994" s="11"/>
    </row>
    <row r="13995" spans="3:5" x14ac:dyDescent="0.25">
      <c r="C13995" s="11"/>
      <c r="D13995" s="11"/>
      <c r="E13995" s="11"/>
    </row>
    <row r="13996" spans="3:5" x14ac:dyDescent="0.25">
      <c r="C13996" s="11"/>
      <c r="D13996" s="11"/>
      <c r="E13996" s="11"/>
    </row>
    <row r="13997" spans="3:5" x14ac:dyDescent="0.25">
      <c r="C13997" s="11"/>
      <c r="D13997" s="11"/>
      <c r="E13997" s="11"/>
    </row>
    <row r="13998" spans="3:5" x14ac:dyDescent="0.25">
      <c r="C13998" s="11"/>
      <c r="D13998" s="11"/>
      <c r="E13998" s="11"/>
    </row>
    <row r="13999" spans="3:5" x14ac:dyDescent="0.25">
      <c r="C13999" s="11"/>
      <c r="D13999" s="11"/>
      <c r="E13999" s="11"/>
    </row>
    <row r="14000" spans="3:5" x14ac:dyDescent="0.25">
      <c r="C14000" s="11"/>
      <c r="D14000" s="11"/>
      <c r="E14000" s="11"/>
    </row>
    <row r="14001" spans="3:5" x14ac:dyDescent="0.25">
      <c r="C14001" s="11"/>
      <c r="D14001" s="11"/>
      <c r="E14001" s="11"/>
    </row>
    <row r="14002" spans="3:5" x14ac:dyDescent="0.25">
      <c r="C14002" s="11"/>
      <c r="D14002" s="11"/>
      <c r="E14002" s="11"/>
    </row>
    <row r="14003" spans="3:5" x14ac:dyDescent="0.25">
      <c r="C14003" s="11"/>
      <c r="D14003" s="11"/>
      <c r="E14003" s="11"/>
    </row>
    <row r="14004" spans="3:5" x14ac:dyDescent="0.25">
      <c r="C14004" s="11"/>
      <c r="D14004" s="11"/>
      <c r="E14004" s="11"/>
    </row>
    <row r="14005" spans="3:5" x14ac:dyDescent="0.25">
      <c r="C14005" s="11"/>
      <c r="D14005" s="11"/>
      <c r="E14005" s="11"/>
    </row>
    <row r="14006" spans="3:5" x14ac:dyDescent="0.25">
      <c r="C14006" s="11"/>
      <c r="D14006" s="11"/>
      <c r="E14006" s="11"/>
    </row>
    <row r="14007" spans="3:5" x14ac:dyDescent="0.25">
      <c r="C14007" s="11"/>
      <c r="D14007" s="11"/>
      <c r="E14007" s="11"/>
    </row>
    <row r="14008" spans="3:5" x14ac:dyDescent="0.25">
      <c r="C14008" s="11"/>
      <c r="D14008" s="11"/>
      <c r="E14008" s="11"/>
    </row>
    <row r="14009" spans="3:5" x14ac:dyDescent="0.25">
      <c r="C14009" s="11"/>
      <c r="D14009" s="11"/>
      <c r="E14009" s="11"/>
    </row>
    <row r="14010" spans="3:5" x14ac:dyDescent="0.25">
      <c r="C14010" s="11"/>
      <c r="D14010" s="11"/>
      <c r="E14010" s="11"/>
    </row>
    <row r="14011" spans="3:5" x14ac:dyDescent="0.25">
      <c r="C14011" s="11"/>
      <c r="D14011" s="11"/>
      <c r="E14011" s="11"/>
    </row>
    <row r="14012" spans="3:5" x14ac:dyDescent="0.25">
      <c r="C14012" s="11"/>
      <c r="D14012" s="11"/>
      <c r="E14012" s="11"/>
    </row>
    <row r="14013" spans="3:5" x14ac:dyDescent="0.25">
      <c r="C14013" s="11"/>
      <c r="D14013" s="11"/>
      <c r="E14013" s="11"/>
    </row>
    <row r="14014" spans="3:5" x14ac:dyDescent="0.25">
      <c r="C14014" s="11"/>
      <c r="D14014" s="11"/>
      <c r="E14014" s="11"/>
    </row>
    <row r="14015" spans="3:5" x14ac:dyDescent="0.25">
      <c r="C14015" s="11"/>
      <c r="D14015" s="11"/>
      <c r="E14015" s="11"/>
    </row>
    <row r="14016" spans="3:5" x14ac:dyDescent="0.25">
      <c r="C14016" s="11"/>
      <c r="D14016" s="11"/>
      <c r="E14016" s="11"/>
    </row>
    <row r="14017" spans="3:5" x14ac:dyDescent="0.25">
      <c r="C14017" s="11"/>
      <c r="D14017" s="11"/>
      <c r="E14017" s="11"/>
    </row>
    <row r="14018" spans="3:5" x14ac:dyDescent="0.25">
      <c r="C14018" s="11"/>
      <c r="D14018" s="11"/>
      <c r="E14018" s="11"/>
    </row>
    <row r="14019" spans="3:5" x14ac:dyDescent="0.25">
      <c r="C14019" s="11"/>
      <c r="D14019" s="11"/>
      <c r="E14019" s="11"/>
    </row>
    <row r="14020" spans="3:5" x14ac:dyDescent="0.25">
      <c r="C14020" s="11"/>
      <c r="D14020" s="11"/>
      <c r="E14020" s="11"/>
    </row>
    <row r="14021" spans="3:5" x14ac:dyDescent="0.25">
      <c r="C14021" s="11"/>
      <c r="D14021" s="11"/>
      <c r="E14021" s="11"/>
    </row>
    <row r="14022" spans="3:5" x14ac:dyDescent="0.25">
      <c r="C14022" s="11"/>
      <c r="D14022" s="11"/>
      <c r="E14022" s="11"/>
    </row>
    <row r="14023" spans="3:5" x14ac:dyDescent="0.25">
      <c r="C14023" s="11"/>
      <c r="D14023" s="11"/>
      <c r="E14023" s="11"/>
    </row>
    <row r="14024" spans="3:5" x14ac:dyDescent="0.25">
      <c r="C14024" s="11"/>
      <c r="D14024" s="11"/>
      <c r="E14024" s="11"/>
    </row>
    <row r="14025" spans="3:5" x14ac:dyDescent="0.25">
      <c r="C14025" s="11"/>
      <c r="D14025" s="11"/>
      <c r="E14025" s="11"/>
    </row>
    <row r="14026" spans="3:5" x14ac:dyDescent="0.25">
      <c r="C14026" s="11"/>
      <c r="D14026" s="11"/>
      <c r="E14026" s="11"/>
    </row>
    <row r="14027" spans="3:5" x14ac:dyDescent="0.25">
      <c r="C14027" s="11"/>
      <c r="D14027" s="11"/>
      <c r="E14027" s="11"/>
    </row>
    <row r="14028" spans="3:5" x14ac:dyDescent="0.25">
      <c r="C14028" s="11"/>
      <c r="D14028" s="11"/>
      <c r="E14028" s="11"/>
    </row>
    <row r="14029" spans="3:5" x14ac:dyDescent="0.25">
      <c r="C14029" s="11"/>
      <c r="D14029" s="11"/>
      <c r="E14029" s="11"/>
    </row>
    <row r="14030" spans="3:5" x14ac:dyDescent="0.25">
      <c r="C14030" s="11"/>
      <c r="D14030" s="11"/>
      <c r="E14030" s="11"/>
    </row>
    <row r="14031" spans="3:5" x14ac:dyDescent="0.25">
      <c r="C14031" s="11"/>
      <c r="D14031" s="11"/>
      <c r="E14031" s="11"/>
    </row>
    <row r="14032" spans="3:5" x14ac:dyDescent="0.25">
      <c r="C14032" s="11"/>
      <c r="D14032" s="11"/>
      <c r="E14032" s="11"/>
    </row>
    <row r="14033" spans="3:5" x14ac:dyDescent="0.25">
      <c r="C14033" s="11"/>
      <c r="D14033" s="11"/>
      <c r="E14033" s="11"/>
    </row>
    <row r="14034" spans="3:5" x14ac:dyDescent="0.25">
      <c r="C14034" s="11"/>
      <c r="D14034" s="11"/>
      <c r="E14034" s="11"/>
    </row>
    <row r="14035" spans="3:5" x14ac:dyDescent="0.25">
      <c r="C14035" s="11"/>
      <c r="D14035" s="11"/>
      <c r="E14035" s="11"/>
    </row>
    <row r="14036" spans="3:5" x14ac:dyDescent="0.25">
      <c r="C14036" s="11"/>
      <c r="D14036" s="11"/>
      <c r="E14036" s="11"/>
    </row>
    <row r="14037" spans="3:5" x14ac:dyDescent="0.25">
      <c r="C14037" s="11"/>
      <c r="D14037" s="11"/>
      <c r="E14037" s="11"/>
    </row>
    <row r="14038" spans="3:5" x14ac:dyDescent="0.25">
      <c r="C14038" s="11"/>
      <c r="D14038" s="11"/>
      <c r="E14038" s="11"/>
    </row>
    <row r="14039" spans="3:5" x14ac:dyDescent="0.25">
      <c r="C14039" s="11"/>
      <c r="D14039" s="11"/>
      <c r="E14039" s="11"/>
    </row>
    <row r="14040" spans="3:5" x14ac:dyDescent="0.25">
      <c r="C14040" s="11"/>
      <c r="D14040" s="11"/>
      <c r="E14040" s="11"/>
    </row>
    <row r="14041" spans="3:5" x14ac:dyDescent="0.25">
      <c r="C14041" s="11"/>
      <c r="D14041" s="11"/>
      <c r="E14041" s="11"/>
    </row>
    <row r="14042" spans="3:5" x14ac:dyDescent="0.25">
      <c r="C14042" s="11"/>
      <c r="D14042" s="11"/>
      <c r="E14042" s="11"/>
    </row>
    <row r="14043" spans="3:5" x14ac:dyDescent="0.25">
      <c r="C14043" s="11"/>
      <c r="D14043" s="11"/>
      <c r="E14043" s="11"/>
    </row>
    <row r="14044" spans="3:5" x14ac:dyDescent="0.25">
      <c r="C14044" s="11"/>
      <c r="D14044" s="11"/>
      <c r="E14044" s="11"/>
    </row>
    <row r="14045" spans="3:5" x14ac:dyDescent="0.25">
      <c r="C14045" s="11"/>
      <c r="D14045" s="11"/>
      <c r="E14045" s="11"/>
    </row>
    <row r="14046" spans="3:5" x14ac:dyDescent="0.25">
      <c r="C14046" s="11"/>
      <c r="D14046" s="11"/>
      <c r="E14046" s="11"/>
    </row>
    <row r="14047" spans="3:5" x14ac:dyDescent="0.25">
      <c r="C14047" s="11"/>
      <c r="D14047" s="11"/>
      <c r="E14047" s="11"/>
    </row>
    <row r="14048" spans="3:5" x14ac:dyDescent="0.25">
      <c r="C14048" s="11"/>
      <c r="D14048" s="11"/>
      <c r="E14048" s="11"/>
    </row>
    <row r="14049" spans="3:5" x14ac:dyDescent="0.25">
      <c r="C14049" s="11"/>
      <c r="D14049" s="11"/>
      <c r="E14049" s="11"/>
    </row>
    <row r="14050" spans="3:5" x14ac:dyDescent="0.25">
      <c r="C14050" s="11"/>
      <c r="D14050" s="11"/>
      <c r="E14050" s="11"/>
    </row>
    <row r="14051" spans="3:5" x14ac:dyDescent="0.25">
      <c r="C14051" s="11"/>
      <c r="D14051" s="11"/>
      <c r="E14051" s="11"/>
    </row>
    <row r="14052" spans="3:5" x14ac:dyDescent="0.25">
      <c r="C14052" s="11"/>
      <c r="D14052" s="11"/>
      <c r="E14052" s="11"/>
    </row>
    <row r="14053" spans="3:5" x14ac:dyDescent="0.25">
      <c r="C14053" s="11"/>
      <c r="D14053" s="11"/>
      <c r="E14053" s="11"/>
    </row>
    <row r="14054" spans="3:5" x14ac:dyDescent="0.25">
      <c r="C14054" s="11"/>
      <c r="D14054" s="11"/>
      <c r="E14054" s="11"/>
    </row>
    <row r="14055" spans="3:5" x14ac:dyDescent="0.25">
      <c r="C14055" s="11"/>
      <c r="D14055" s="11"/>
      <c r="E14055" s="11"/>
    </row>
    <row r="14056" spans="3:5" x14ac:dyDescent="0.25">
      <c r="C14056" s="11"/>
      <c r="D14056" s="11"/>
      <c r="E14056" s="11"/>
    </row>
    <row r="14057" spans="3:5" x14ac:dyDescent="0.25">
      <c r="C14057" s="11"/>
      <c r="D14057" s="11"/>
      <c r="E14057" s="11"/>
    </row>
    <row r="14058" spans="3:5" x14ac:dyDescent="0.25">
      <c r="C14058" s="11"/>
      <c r="D14058" s="11"/>
      <c r="E14058" s="11"/>
    </row>
    <row r="14059" spans="3:5" x14ac:dyDescent="0.25">
      <c r="C14059" s="11"/>
      <c r="D14059" s="11"/>
      <c r="E14059" s="11"/>
    </row>
    <row r="14060" spans="3:5" x14ac:dyDescent="0.25">
      <c r="C14060" s="11"/>
      <c r="D14060" s="11"/>
      <c r="E14060" s="11"/>
    </row>
    <row r="14061" spans="3:5" x14ac:dyDescent="0.25">
      <c r="C14061" s="11"/>
      <c r="D14061" s="11"/>
      <c r="E14061" s="11"/>
    </row>
    <row r="14062" spans="3:5" x14ac:dyDescent="0.25">
      <c r="C14062" s="11"/>
      <c r="D14062" s="11"/>
      <c r="E14062" s="11"/>
    </row>
    <row r="14063" spans="3:5" x14ac:dyDescent="0.25">
      <c r="C14063" s="11"/>
      <c r="D14063" s="11"/>
      <c r="E14063" s="11"/>
    </row>
    <row r="14064" spans="3:5" x14ac:dyDescent="0.25">
      <c r="C14064" s="11"/>
      <c r="D14064" s="11"/>
      <c r="E14064" s="11"/>
    </row>
    <row r="14065" spans="3:5" x14ac:dyDescent="0.25">
      <c r="C14065" s="11"/>
      <c r="D14065" s="11"/>
      <c r="E14065" s="11"/>
    </row>
    <row r="14066" spans="3:5" x14ac:dyDescent="0.25">
      <c r="C14066" s="11"/>
      <c r="D14066" s="11"/>
      <c r="E14066" s="11"/>
    </row>
    <row r="14067" spans="3:5" x14ac:dyDescent="0.25">
      <c r="C14067" s="11"/>
      <c r="D14067" s="11"/>
      <c r="E14067" s="11"/>
    </row>
    <row r="14068" spans="3:5" x14ac:dyDescent="0.25">
      <c r="C14068" s="11"/>
      <c r="D14068" s="11"/>
      <c r="E14068" s="11"/>
    </row>
    <row r="14069" spans="3:5" x14ac:dyDescent="0.25">
      <c r="C14069" s="11"/>
      <c r="D14069" s="11"/>
      <c r="E14069" s="11"/>
    </row>
    <row r="14070" spans="3:5" x14ac:dyDescent="0.25">
      <c r="C14070" s="11"/>
      <c r="D14070" s="11"/>
      <c r="E14070" s="11"/>
    </row>
    <row r="14071" spans="3:5" x14ac:dyDescent="0.25">
      <c r="C14071" s="11"/>
      <c r="D14071" s="11"/>
      <c r="E14071" s="11"/>
    </row>
    <row r="14072" spans="3:5" x14ac:dyDescent="0.25">
      <c r="C14072" s="11"/>
      <c r="D14072" s="11"/>
      <c r="E14072" s="11"/>
    </row>
    <row r="14073" spans="3:5" x14ac:dyDescent="0.25">
      <c r="C14073" s="11"/>
      <c r="D14073" s="11"/>
      <c r="E14073" s="11"/>
    </row>
    <row r="14074" spans="3:5" x14ac:dyDescent="0.25">
      <c r="C14074" s="11"/>
      <c r="D14074" s="11"/>
      <c r="E14074" s="11"/>
    </row>
    <row r="14075" spans="3:5" x14ac:dyDescent="0.25">
      <c r="C14075" s="11"/>
      <c r="D14075" s="11"/>
      <c r="E14075" s="11"/>
    </row>
    <row r="14076" spans="3:5" x14ac:dyDescent="0.25">
      <c r="C14076" s="11"/>
      <c r="D14076" s="11"/>
      <c r="E14076" s="11"/>
    </row>
    <row r="14077" spans="3:5" x14ac:dyDescent="0.25">
      <c r="C14077" s="11"/>
      <c r="D14077" s="11"/>
      <c r="E14077" s="11"/>
    </row>
    <row r="14078" spans="3:5" x14ac:dyDescent="0.25">
      <c r="C14078" s="11"/>
      <c r="D14078" s="11"/>
      <c r="E14078" s="11"/>
    </row>
    <row r="14079" spans="3:5" x14ac:dyDescent="0.25">
      <c r="C14079" s="11"/>
      <c r="D14079" s="11"/>
      <c r="E14079" s="11"/>
    </row>
    <row r="14080" spans="3:5" x14ac:dyDescent="0.25">
      <c r="C14080" s="11"/>
      <c r="D14080" s="11"/>
      <c r="E14080" s="11"/>
    </row>
    <row r="14081" spans="3:5" x14ac:dyDescent="0.25">
      <c r="C14081" s="11"/>
      <c r="D14081" s="11"/>
      <c r="E14081" s="11"/>
    </row>
    <row r="14082" spans="3:5" x14ac:dyDescent="0.25">
      <c r="C14082" s="11"/>
      <c r="D14082" s="11"/>
      <c r="E14082" s="11"/>
    </row>
    <row r="14083" spans="3:5" x14ac:dyDescent="0.25">
      <c r="C14083" s="11"/>
      <c r="D14083" s="11"/>
      <c r="E14083" s="11"/>
    </row>
    <row r="14084" spans="3:5" x14ac:dyDescent="0.25">
      <c r="C14084" s="11"/>
      <c r="D14084" s="11"/>
      <c r="E14084" s="11"/>
    </row>
    <row r="14085" spans="3:5" x14ac:dyDescent="0.25">
      <c r="C14085" s="11"/>
      <c r="D14085" s="11"/>
      <c r="E14085" s="11"/>
    </row>
    <row r="14086" spans="3:5" x14ac:dyDescent="0.25">
      <c r="C14086" s="11"/>
      <c r="D14086" s="11"/>
      <c r="E14086" s="11"/>
    </row>
    <row r="14087" spans="3:5" x14ac:dyDescent="0.25">
      <c r="C14087" s="11"/>
      <c r="D14087" s="11"/>
      <c r="E14087" s="11"/>
    </row>
    <row r="14088" spans="3:5" x14ac:dyDescent="0.25">
      <c r="C14088" s="11"/>
      <c r="D14088" s="11"/>
      <c r="E14088" s="11"/>
    </row>
    <row r="14089" spans="3:5" x14ac:dyDescent="0.25">
      <c r="C14089" s="11"/>
      <c r="D14089" s="11"/>
      <c r="E14089" s="11"/>
    </row>
    <row r="14090" spans="3:5" x14ac:dyDescent="0.25">
      <c r="C14090" s="11"/>
      <c r="D14090" s="11"/>
      <c r="E14090" s="11"/>
    </row>
    <row r="14091" spans="3:5" x14ac:dyDescent="0.25">
      <c r="C14091" s="11"/>
      <c r="D14091" s="11"/>
      <c r="E14091" s="11"/>
    </row>
    <row r="14092" spans="3:5" x14ac:dyDescent="0.25">
      <c r="C14092" s="11"/>
      <c r="D14092" s="11"/>
      <c r="E14092" s="11"/>
    </row>
    <row r="14093" spans="3:5" x14ac:dyDescent="0.25">
      <c r="C14093" s="11"/>
      <c r="D14093" s="11"/>
      <c r="E14093" s="11"/>
    </row>
    <row r="14094" spans="3:5" x14ac:dyDescent="0.25">
      <c r="C14094" s="11"/>
      <c r="D14094" s="11"/>
      <c r="E14094" s="11"/>
    </row>
    <row r="14095" spans="3:5" x14ac:dyDescent="0.25">
      <c r="C14095" s="11"/>
      <c r="D14095" s="11"/>
      <c r="E14095" s="11"/>
    </row>
    <row r="14096" spans="3:5" x14ac:dyDescent="0.25">
      <c r="C14096" s="11"/>
      <c r="D14096" s="11"/>
      <c r="E14096" s="11"/>
    </row>
    <row r="14097" spans="3:5" x14ac:dyDescent="0.25">
      <c r="C14097" s="11"/>
      <c r="D14097" s="11"/>
      <c r="E14097" s="11"/>
    </row>
    <row r="14098" spans="3:5" x14ac:dyDescent="0.25">
      <c r="C14098" s="11"/>
      <c r="D14098" s="11"/>
      <c r="E14098" s="11"/>
    </row>
    <row r="14099" spans="3:5" x14ac:dyDescent="0.25">
      <c r="C14099" s="11"/>
      <c r="D14099" s="11"/>
      <c r="E14099" s="11"/>
    </row>
    <row r="14100" spans="3:5" x14ac:dyDescent="0.25">
      <c r="C14100" s="11"/>
      <c r="D14100" s="11"/>
      <c r="E14100" s="11"/>
    </row>
    <row r="14101" spans="3:5" x14ac:dyDescent="0.25">
      <c r="C14101" s="11"/>
      <c r="D14101" s="11"/>
      <c r="E14101" s="11"/>
    </row>
    <row r="14102" spans="3:5" x14ac:dyDescent="0.25">
      <c r="C14102" s="11"/>
      <c r="D14102" s="11"/>
      <c r="E14102" s="11"/>
    </row>
    <row r="14103" spans="3:5" x14ac:dyDescent="0.25">
      <c r="C14103" s="11"/>
      <c r="D14103" s="11"/>
      <c r="E14103" s="11"/>
    </row>
    <row r="14104" spans="3:5" x14ac:dyDescent="0.25">
      <c r="C14104" s="11"/>
      <c r="D14104" s="11"/>
      <c r="E14104" s="11"/>
    </row>
    <row r="14105" spans="3:5" x14ac:dyDescent="0.25">
      <c r="C14105" s="11"/>
      <c r="D14105" s="11"/>
      <c r="E14105" s="11"/>
    </row>
    <row r="14106" spans="3:5" x14ac:dyDescent="0.25">
      <c r="C14106" s="11"/>
      <c r="D14106" s="11"/>
      <c r="E14106" s="11"/>
    </row>
    <row r="14107" spans="3:5" x14ac:dyDescent="0.25">
      <c r="C14107" s="11"/>
      <c r="D14107" s="11"/>
      <c r="E14107" s="11"/>
    </row>
    <row r="14108" spans="3:5" x14ac:dyDescent="0.25">
      <c r="C14108" s="11"/>
      <c r="D14108" s="11"/>
      <c r="E14108" s="11"/>
    </row>
    <row r="14109" spans="3:5" x14ac:dyDescent="0.25">
      <c r="C14109" s="11"/>
      <c r="D14109" s="11"/>
      <c r="E14109" s="11"/>
    </row>
    <row r="14110" spans="3:5" x14ac:dyDescent="0.25">
      <c r="C14110" s="11"/>
      <c r="D14110" s="11"/>
      <c r="E14110" s="11"/>
    </row>
    <row r="14111" spans="3:5" x14ac:dyDescent="0.25">
      <c r="C14111" s="11"/>
      <c r="D14111" s="11"/>
      <c r="E14111" s="11"/>
    </row>
    <row r="14112" spans="3:5" x14ac:dyDescent="0.25">
      <c r="C14112" s="11"/>
      <c r="D14112" s="11"/>
      <c r="E14112" s="11"/>
    </row>
    <row r="14113" spans="3:5" x14ac:dyDescent="0.25">
      <c r="C14113" s="11"/>
      <c r="D14113" s="11"/>
      <c r="E14113" s="11"/>
    </row>
    <row r="14114" spans="3:5" x14ac:dyDescent="0.25">
      <c r="C14114" s="11"/>
      <c r="D14114" s="11"/>
      <c r="E14114" s="11"/>
    </row>
    <row r="14115" spans="3:5" x14ac:dyDescent="0.25">
      <c r="C14115" s="11"/>
      <c r="D14115" s="11"/>
      <c r="E14115" s="11"/>
    </row>
    <row r="14116" spans="3:5" x14ac:dyDescent="0.25">
      <c r="C14116" s="11"/>
      <c r="D14116" s="11"/>
      <c r="E14116" s="11"/>
    </row>
    <row r="14117" spans="3:5" x14ac:dyDescent="0.25">
      <c r="C14117" s="11"/>
      <c r="D14117" s="11"/>
      <c r="E14117" s="11"/>
    </row>
    <row r="14118" spans="3:5" x14ac:dyDescent="0.25">
      <c r="C14118" s="11"/>
      <c r="D14118" s="11"/>
      <c r="E14118" s="11"/>
    </row>
    <row r="14119" spans="3:5" x14ac:dyDescent="0.25">
      <c r="C14119" s="11"/>
      <c r="D14119" s="11"/>
      <c r="E14119" s="11"/>
    </row>
    <row r="14120" spans="3:5" x14ac:dyDescent="0.25">
      <c r="C14120" s="11"/>
      <c r="D14120" s="11"/>
      <c r="E14120" s="11"/>
    </row>
    <row r="14121" spans="3:5" x14ac:dyDescent="0.25">
      <c r="C14121" s="11"/>
      <c r="D14121" s="11"/>
      <c r="E14121" s="11"/>
    </row>
    <row r="14122" spans="3:5" x14ac:dyDescent="0.25">
      <c r="C14122" s="11"/>
      <c r="D14122" s="11"/>
      <c r="E14122" s="11"/>
    </row>
    <row r="14123" spans="3:5" x14ac:dyDescent="0.25">
      <c r="C14123" s="11"/>
      <c r="D14123" s="11"/>
      <c r="E14123" s="11"/>
    </row>
    <row r="14124" spans="3:5" x14ac:dyDescent="0.25">
      <c r="C14124" s="11"/>
      <c r="D14124" s="11"/>
      <c r="E14124" s="11"/>
    </row>
    <row r="14125" spans="3:5" x14ac:dyDescent="0.25">
      <c r="C14125" s="11"/>
      <c r="D14125" s="11"/>
      <c r="E14125" s="11"/>
    </row>
    <row r="14126" spans="3:5" x14ac:dyDescent="0.25">
      <c r="C14126" s="11"/>
      <c r="D14126" s="11"/>
      <c r="E14126" s="11"/>
    </row>
    <row r="14127" spans="3:5" x14ac:dyDescent="0.25">
      <c r="C14127" s="11"/>
      <c r="D14127" s="11"/>
      <c r="E14127" s="11"/>
    </row>
    <row r="14128" spans="3:5" x14ac:dyDescent="0.25">
      <c r="C14128" s="11"/>
      <c r="D14128" s="11"/>
      <c r="E14128" s="11"/>
    </row>
    <row r="14129" spans="3:5" x14ac:dyDescent="0.25">
      <c r="C14129" s="11"/>
      <c r="D14129" s="11"/>
      <c r="E14129" s="11"/>
    </row>
    <row r="14130" spans="3:5" x14ac:dyDescent="0.25">
      <c r="C14130" s="11"/>
      <c r="D14130" s="11"/>
      <c r="E14130" s="11"/>
    </row>
    <row r="14131" spans="3:5" x14ac:dyDescent="0.25">
      <c r="C14131" s="11"/>
      <c r="D14131" s="11"/>
      <c r="E14131" s="11"/>
    </row>
    <row r="14132" spans="3:5" x14ac:dyDescent="0.25">
      <c r="C14132" s="11"/>
      <c r="D14132" s="11"/>
      <c r="E14132" s="11"/>
    </row>
    <row r="14133" spans="3:5" x14ac:dyDescent="0.25">
      <c r="C14133" s="11"/>
      <c r="D14133" s="11"/>
      <c r="E14133" s="11"/>
    </row>
    <row r="14134" spans="3:5" x14ac:dyDescent="0.25">
      <c r="C14134" s="11"/>
      <c r="D14134" s="11"/>
      <c r="E14134" s="11"/>
    </row>
    <row r="14135" spans="3:5" x14ac:dyDescent="0.25">
      <c r="C14135" s="11"/>
      <c r="D14135" s="11"/>
      <c r="E14135" s="11"/>
    </row>
    <row r="14136" spans="3:5" x14ac:dyDescent="0.25">
      <c r="C14136" s="11"/>
      <c r="D14136" s="11"/>
      <c r="E14136" s="11"/>
    </row>
    <row r="14137" spans="3:5" x14ac:dyDescent="0.25">
      <c r="C14137" s="11"/>
      <c r="D14137" s="11"/>
      <c r="E14137" s="11"/>
    </row>
    <row r="14138" spans="3:5" x14ac:dyDescent="0.25">
      <c r="C14138" s="11"/>
      <c r="D14138" s="11"/>
      <c r="E14138" s="11"/>
    </row>
    <row r="14139" spans="3:5" x14ac:dyDescent="0.25">
      <c r="C14139" s="11"/>
      <c r="D14139" s="11"/>
      <c r="E14139" s="11"/>
    </row>
    <row r="14140" spans="3:5" x14ac:dyDescent="0.25">
      <c r="C14140" s="11"/>
      <c r="D14140" s="11"/>
      <c r="E14140" s="11"/>
    </row>
    <row r="14141" spans="3:5" x14ac:dyDescent="0.25">
      <c r="C14141" s="11"/>
      <c r="D14141" s="11"/>
      <c r="E14141" s="11"/>
    </row>
    <row r="14142" spans="3:5" x14ac:dyDescent="0.25">
      <c r="C14142" s="11"/>
      <c r="D14142" s="11"/>
      <c r="E14142" s="11"/>
    </row>
    <row r="14143" spans="3:5" x14ac:dyDescent="0.25">
      <c r="C14143" s="11"/>
      <c r="D14143" s="11"/>
      <c r="E14143" s="11"/>
    </row>
    <row r="14144" spans="3:5" x14ac:dyDescent="0.25">
      <c r="C14144" s="11"/>
      <c r="D14144" s="11"/>
      <c r="E14144" s="11"/>
    </row>
    <row r="14145" spans="3:5" x14ac:dyDescent="0.25">
      <c r="C14145" s="11"/>
      <c r="D14145" s="11"/>
      <c r="E14145" s="11"/>
    </row>
    <row r="14146" spans="3:5" x14ac:dyDescent="0.25">
      <c r="C14146" s="11"/>
      <c r="D14146" s="11"/>
      <c r="E14146" s="11"/>
    </row>
    <row r="14147" spans="3:5" x14ac:dyDescent="0.25">
      <c r="C14147" s="11"/>
      <c r="D14147" s="11"/>
      <c r="E14147" s="11"/>
    </row>
    <row r="14148" spans="3:5" x14ac:dyDescent="0.25">
      <c r="C14148" s="11"/>
      <c r="D14148" s="11"/>
      <c r="E14148" s="11"/>
    </row>
    <row r="14149" spans="3:5" x14ac:dyDescent="0.25">
      <c r="C14149" s="11"/>
      <c r="D14149" s="11"/>
      <c r="E14149" s="11"/>
    </row>
    <row r="14150" spans="3:5" x14ac:dyDescent="0.25">
      <c r="C14150" s="11"/>
      <c r="D14150" s="11"/>
      <c r="E14150" s="11"/>
    </row>
    <row r="14151" spans="3:5" x14ac:dyDescent="0.25">
      <c r="C14151" s="11"/>
      <c r="D14151" s="11"/>
      <c r="E14151" s="11"/>
    </row>
    <row r="14152" spans="3:5" x14ac:dyDescent="0.25">
      <c r="C14152" s="11"/>
      <c r="D14152" s="11"/>
      <c r="E14152" s="11"/>
    </row>
    <row r="14153" spans="3:5" x14ac:dyDescent="0.25">
      <c r="C14153" s="11"/>
      <c r="D14153" s="11"/>
      <c r="E14153" s="11"/>
    </row>
    <row r="14154" spans="3:5" x14ac:dyDescent="0.25">
      <c r="C14154" s="11"/>
      <c r="D14154" s="11"/>
      <c r="E14154" s="11"/>
    </row>
    <row r="14155" spans="3:5" x14ac:dyDescent="0.25">
      <c r="C14155" s="11"/>
      <c r="D14155" s="11"/>
      <c r="E14155" s="11"/>
    </row>
    <row r="14156" spans="3:5" x14ac:dyDescent="0.25">
      <c r="C14156" s="11"/>
      <c r="D14156" s="11"/>
      <c r="E14156" s="11"/>
    </row>
    <row r="14157" spans="3:5" x14ac:dyDescent="0.25">
      <c r="C14157" s="11"/>
      <c r="D14157" s="11"/>
      <c r="E14157" s="11"/>
    </row>
    <row r="14158" spans="3:5" x14ac:dyDescent="0.25">
      <c r="C14158" s="11"/>
      <c r="D14158" s="11"/>
      <c r="E14158" s="11"/>
    </row>
    <row r="14159" spans="3:5" x14ac:dyDescent="0.25">
      <c r="C14159" s="11"/>
      <c r="D14159" s="11"/>
      <c r="E14159" s="11"/>
    </row>
    <row r="14160" spans="3:5" x14ac:dyDescent="0.25">
      <c r="C14160" s="11"/>
      <c r="D14160" s="11"/>
      <c r="E14160" s="11"/>
    </row>
    <row r="14161" spans="3:5" x14ac:dyDescent="0.25">
      <c r="C14161" s="11"/>
      <c r="D14161" s="11"/>
      <c r="E14161" s="11"/>
    </row>
    <row r="14162" spans="3:5" x14ac:dyDescent="0.25">
      <c r="C14162" s="11"/>
      <c r="D14162" s="11"/>
      <c r="E14162" s="11"/>
    </row>
    <row r="14163" spans="3:5" x14ac:dyDescent="0.25">
      <c r="C14163" s="11"/>
      <c r="D14163" s="11"/>
      <c r="E14163" s="11"/>
    </row>
    <row r="14164" spans="3:5" x14ac:dyDescent="0.25">
      <c r="C14164" s="11"/>
      <c r="D14164" s="11"/>
      <c r="E14164" s="11"/>
    </row>
    <row r="14165" spans="3:5" x14ac:dyDescent="0.25">
      <c r="C14165" s="11"/>
      <c r="D14165" s="11"/>
      <c r="E14165" s="11"/>
    </row>
    <row r="14166" spans="3:5" x14ac:dyDescent="0.25">
      <c r="C14166" s="11"/>
      <c r="D14166" s="11"/>
      <c r="E14166" s="11"/>
    </row>
    <row r="14167" spans="3:5" x14ac:dyDescent="0.25">
      <c r="C14167" s="11"/>
      <c r="D14167" s="11"/>
      <c r="E14167" s="11"/>
    </row>
    <row r="14168" spans="3:5" x14ac:dyDescent="0.25">
      <c r="C14168" s="11"/>
      <c r="D14168" s="11"/>
      <c r="E14168" s="11"/>
    </row>
    <row r="14169" spans="3:5" x14ac:dyDescent="0.25">
      <c r="C14169" s="11"/>
      <c r="D14169" s="11"/>
      <c r="E14169" s="11"/>
    </row>
    <row r="14170" spans="3:5" x14ac:dyDescent="0.25">
      <c r="C14170" s="11"/>
      <c r="D14170" s="11"/>
      <c r="E14170" s="11"/>
    </row>
    <row r="14171" spans="3:5" x14ac:dyDescent="0.25">
      <c r="C14171" s="11"/>
      <c r="D14171" s="11"/>
      <c r="E14171" s="11"/>
    </row>
    <row r="14172" spans="3:5" x14ac:dyDescent="0.25">
      <c r="C14172" s="11"/>
      <c r="D14172" s="11"/>
      <c r="E14172" s="11"/>
    </row>
    <row r="14173" spans="3:5" x14ac:dyDescent="0.25">
      <c r="C14173" s="11"/>
      <c r="D14173" s="11"/>
      <c r="E14173" s="11"/>
    </row>
    <row r="14174" spans="3:5" x14ac:dyDescent="0.25">
      <c r="C14174" s="11"/>
      <c r="D14174" s="11"/>
      <c r="E14174" s="11"/>
    </row>
    <row r="14175" spans="3:5" x14ac:dyDescent="0.25">
      <c r="C14175" s="11"/>
      <c r="D14175" s="11"/>
      <c r="E14175" s="11"/>
    </row>
    <row r="14176" spans="3:5" x14ac:dyDescent="0.25">
      <c r="C14176" s="11"/>
      <c r="D14176" s="11"/>
      <c r="E14176" s="11"/>
    </row>
    <row r="14177" spans="3:5" x14ac:dyDescent="0.25">
      <c r="C14177" s="11"/>
      <c r="D14177" s="11"/>
      <c r="E14177" s="11"/>
    </row>
    <row r="14178" spans="3:5" x14ac:dyDescent="0.25">
      <c r="C14178" s="11"/>
      <c r="D14178" s="11"/>
      <c r="E14178" s="11"/>
    </row>
    <row r="14179" spans="3:5" x14ac:dyDescent="0.25">
      <c r="C14179" s="11"/>
      <c r="D14179" s="11"/>
      <c r="E14179" s="11"/>
    </row>
    <row r="14180" spans="3:5" x14ac:dyDescent="0.25">
      <c r="C14180" s="11"/>
      <c r="D14180" s="11"/>
      <c r="E14180" s="11"/>
    </row>
    <row r="14181" spans="3:5" x14ac:dyDescent="0.25">
      <c r="C14181" s="11"/>
      <c r="D14181" s="11"/>
      <c r="E14181" s="11"/>
    </row>
    <row r="14182" spans="3:5" x14ac:dyDescent="0.25">
      <c r="C14182" s="11"/>
      <c r="D14182" s="11"/>
      <c r="E14182" s="11"/>
    </row>
    <row r="14183" spans="3:5" x14ac:dyDescent="0.25">
      <c r="C14183" s="11"/>
      <c r="D14183" s="11"/>
      <c r="E14183" s="11"/>
    </row>
    <row r="14184" spans="3:5" x14ac:dyDescent="0.25">
      <c r="C14184" s="11"/>
      <c r="D14184" s="11"/>
      <c r="E14184" s="11"/>
    </row>
    <row r="14185" spans="3:5" x14ac:dyDescent="0.25">
      <c r="C14185" s="11"/>
      <c r="D14185" s="11"/>
      <c r="E14185" s="11"/>
    </row>
    <row r="14186" spans="3:5" x14ac:dyDescent="0.25">
      <c r="C14186" s="11"/>
      <c r="D14186" s="11"/>
      <c r="E14186" s="11"/>
    </row>
    <row r="14187" spans="3:5" x14ac:dyDescent="0.25">
      <c r="C14187" s="11"/>
      <c r="D14187" s="11"/>
      <c r="E14187" s="11"/>
    </row>
    <row r="14188" spans="3:5" x14ac:dyDescent="0.25">
      <c r="C14188" s="11"/>
      <c r="D14188" s="11"/>
      <c r="E14188" s="11"/>
    </row>
    <row r="14189" spans="3:5" x14ac:dyDescent="0.25">
      <c r="C14189" s="11"/>
      <c r="D14189" s="11"/>
      <c r="E14189" s="11"/>
    </row>
    <row r="14190" spans="3:5" x14ac:dyDescent="0.25">
      <c r="C14190" s="11"/>
      <c r="D14190" s="11"/>
      <c r="E14190" s="11"/>
    </row>
    <row r="14191" spans="3:5" x14ac:dyDescent="0.25">
      <c r="C14191" s="11"/>
      <c r="D14191" s="11"/>
      <c r="E14191" s="11"/>
    </row>
    <row r="14192" spans="3:5" x14ac:dyDescent="0.25">
      <c r="C14192" s="11"/>
      <c r="D14192" s="11"/>
      <c r="E14192" s="11"/>
    </row>
    <row r="14193" spans="3:5" x14ac:dyDescent="0.25">
      <c r="C14193" s="11"/>
      <c r="D14193" s="11"/>
      <c r="E14193" s="11"/>
    </row>
    <row r="14194" spans="3:5" x14ac:dyDescent="0.25">
      <c r="C14194" s="11"/>
      <c r="D14194" s="11"/>
      <c r="E14194" s="11"/>
    </row>
    <row r="14195" spans="3:5" x14ac:dyDescent="0.25">
      <c r="C14195" s="11"/>
      <c r="D14195" s="11"/>
      <c r="E14195" s="11"/>
    </row>
    <row r="14196" spans="3:5" x14ac:dyDescent="0.25">
      <c r="C14196" s="11"/>
      <c r="D14196" s="11"/>
      <c r="E14196" s="11"/>
    </row>
    <row r="14197" spans="3:5" x14ac:dyDescent="0.25">
      <c r="C14197" s="11"/>
      <c r="D14197" s="11"/>
      <c r="E14197" s="11"/>
    </row>
    <row r="14198" spans="3:5" x14ac:dyDescent="0.25">
      <c r="C14198" s="11"/>
      <c r="D14198" s="11"/>
      <c r="E14198" s="11"/>
    </row>
    <row r="14199" spans="3:5" x14ac:dyDescent="0.25">
      <c r="C14199" s="11"/>
      <c r="D14199" s="11"/>
      <c r="E14199" s="11"/>
    </row>
    <row r="14200" spans="3:5" x14ac:dyDescent="0.25">
      <c r="C14200" s="11"/>
      <c r="D14200" s="11"/>
      <c r="E14200" s="11"/>
    </row>
    <row r="14201" spans="3:5" x14ac:dyDescent="0.25">
      <c r="C14201" s="11"/>
      <c r="D14201" s="11"/>
      <c r="E14201" s="11"/>
    </row>
    <row r="14202" spans="3:5" x14ac:dyDescent="0.25">
      <c r="C14202" s="11"/>
      <c r="D14202" s="11"/>
      <c r="E14202" s="11"/>
    </row>
    <row r="14203" spans="3:5" x14ac:dyDescent="0.25">
      <c r="C14203" s="11"/>
      <c r="D14203" s="11"/>
      <c r="E14203" s="11"/>
    </row>
    <row r="14204" spans="3:5" x14ac:dyDescent="0.25">
      <c r="C14204" s="11"/>
      <c r="D14204" s="11"/>
      <c r="E14204" s="11"/>
    </row>
    <row r="14205" spans="3:5" x14ac:dyDescent="0.25">
      <c r="C14205" s="11"/>
      <c r="D14205" s="11"/>
      <c r="E14205" s="11"/>
    </row>
    <row r="14206" spans="3:5" x14ac:dyDescent="0.25">
      <c r="C14206" s="11"/>
      <c r="D14206" s="11"/>
      <c r="E14206" s="11"/>
    </row>
    <row r="14207" spans="3:5" x14ac:dyDescent="0.25">
      <c r="C14207" s="11"/>
      <c r="D14207" s="11"/>
      <c r="E14207" s="11"/>
    </row>
    <row r="14208" spans="3:5" x14ac:dyDescent="0.25">
      <c r="C14208" s="11"/>
      <c r="D14208" s="11"/>
      <c r="E14208" s="11"/>
    </row>
    <row r="14209" spans="3:5" x14ac:dyDescent="0.25">
      <c r="C14209" s="11"/>
      <c r="D14209" s="11"/>
      <c r="E14209" s="11"/>
    </row>
    <row r="14210" spans="3:5" x14ac:dyDescent="0.25">
      <c r="C14210" s="11"/>
      <c r="D14210" s="11"/>
      <c r="E14210" s="11"/>
    </row>
    <row r="14211" spans="3:5" x14ac:dyDescent="0.25">
      <c r="C14211" s="11"/>
      <c r="D14211" s="11"/>
      <c r="E14211" s="11"/>
    </row>
    <row r="14212" spans="3:5" x14ac:dyDescent="0.25">
      <c r="C14212" s="11"/>
      <c r="D14212" s="11"/>
      <c r="E14212" s="11"/>
    </row>
    <row r="14213" spans="3:5" x14ac:dyDescent="0.25">
      <c r="C14213" s="11"/>
      <c r="D14213" s="11"/>
      <c r="E14213" s="11"/>
    </row>
    <row r="14214" spans="3:5" x14ac:dyDescent="0.25">
      <c r="C14214" s="11"/>
      <c r="D14214" s="11"/>
      <c r="E14214" s="11"/>
    </row>
    <row r="14215" spans="3:5" x14ac:dyDescent="0.25">
      <c r="C14215" s="11"/>
      <c r="D14215" s="11"/>
      <c r="E14215" s="11"/>
    </row>
    <row r="14216" spans="3:5" x14ac:dyDescent="0.25">
      <c r="C14216" s="11"/>
      <c r="D14216" s="11"/>
      <c r="E14216" s="11"/>
    </row>
    <row r="14217" spans="3:5" x14ac:dyDescent="0.25">
      <c r="C14217" s="11"/>
      <c r="D14217" s="11"/>
      <c r="E14217" s="11"/>
    </row>
    <row r="14218" spans="3:5" x14ac:dyDescent="0.25">
      <c r="C14218" s="11"/>
      <c r="D14218" s="11"/>
      <c r="E14218" s="11"/>
    </row>
    <row r="14219" spans="3:5" x14ac:dyDescent="0.25">
      <c r="C14219" s="11"/>
      <c r="D14219" s="11"/>
      <c r="E14219" s="11"/>
    </row>
    <row r="14220" spans="3:5" x14ac:dyDescent="0.25">
      <c r="C14220" s="11"/>
      <c r="D14220" s="11"/>
      <c r="E14220" s="11"/>
    </row>
    <row r="14221" spans="3:5" x14ac:dyDescent="0.25">
      <c r="C14221" s="11"/>
      <c r="D14221" s="11"/>
      <c r="E14221" s="11"/>
    </row>
    <row r="14222" spans="3:5" x14ac:dyDescent="0.25">
      <c r="C14222" s="11"/>
      <c r="D14222" s="11"/>
      <c r="E14222" s="11"/>
    </row>
    <row r="14223" spans="3:5" x14ac:dyDescent="0.25">
      <c r="C14223" s="11"/>
      <c r="D14223" s="11"/>
      <c r="E14223" s="11"/>
    </row>
    <row r="14224" spans="3:5" x14ac:dyDescent="0.25">
      <c r="C14224" s="11"/>
      <c r="D14224" s="11"/>
      <c r="E14224" s="11"/>
    </row>
    <row r="14225" spans="3:5" x14ac:dyDescent="0.25">
      <c r="C14225" s="11"/>
      <c r="D14225" s="11"/>
      <c r="E14225" s="11"/>
    </row>
    <row r="14226" spans="3:5" x14ac:dyDescent="0.25">
      <c r="C14226" s="11"/>
      <c r="D14226" s="11"/>
      <c r="E14226" s="11"/>
    </row>
    <row r="14227" spans="3:5" x14ac:dyDescent="0.25">
      <c r="C14227" s="11"/>
      <c r="D14227" s="11"/>
      <c r="E14227" s="11"/>
    </row>
    <row r="14228" spans="3:5" x14ac:dyDescent="0.25">
      <c r="C14228" s="11"/>
      <c r="D14228" s="11"/>
      <c r="E14228" s="11"/>
    </row>
    <row r="14229" spans="3:5" x14ac:dyDescent="0.25">
      <c r="C14229" s="11"/>
      <c r="D14229" s="11"/>
      <c r="E14229" s="11"/>
    </row>
    <row r="14230" spans="3:5" x14ac:dyDescent="0.25">
      <c r="C14230" s="11"/>
      <c r="D14230" s="11"/>
      <c r="E14230" s="11"/>
    </row>
    <row r="14231" spans="3:5" x14ac:dyDescent="0.25">
      <c r="C14231" s="11"/>
      <c r="D14231" s="11"/>
      <c r="E14231" s="11"/>
    </row>
    <row r="14232" spans="3:5" x14ac:dyDescent="0.25">
      <c r="C14232" s="11"/>
      <c r="D14232" s="11"/>
      <c r="E14232" s="11"/>
    </row>
    <row r="14233" spans="3:5" x14ac:dyDescent="0.25">
      <c r="C14233" s="11"/>
      <c r="D14233" s="11"/>
      <c r="E14233" s="11"/>
    </row>
    <row r="14234" spans="3:5" x14ac:dyDescent="0.25">
      <c r="C14234" s="11"/>
      <c r="D14234" s="11"/>
      <c r="E14234" s="11"/>
    </row>
    <row r="14235" spans="3:5" x14ac:dyDescent="0.25">
      <c r="C14235" s="11"/>
      <c r="D14235" s="11"/>
      <c r="E14235" s="11"/>
    </row>
    <row r="14236" spans="3:5" x14ac:dyDescent="0.25">
      <c r="C14236" s="11"/>
      <c r="D14236" s="11"/>
      <c r="E14236" s="11"/>
    </row>
    <row r="14237" spans="3:5" x14ac:dyDescent="0.25">
      <c r="C14237" s="11"/>
      <c r="D14237" s="11"/>
      <c r="E14237" s="11"/>
    </row>
    <row r="14238" spans="3:5" x14ac:dyDescent="0.25">
      <c r="C14238" s="11"/>
      <c r="D14238" s="11"/>
      <c r="E14238" s="11"/>
    </row>
    <row r="14239" spans="3:5" x14ac:dyDescent="0.25">
      <c r="C14239" s="11"/>
      <c r="D14239" s="11"/>
      <c r="E14239" s="11"/>
    </row>
    <row r="14240" spans="3:5" x14ac:dyDescent="0.25">
      <c r="C14240" s="11"/>
      <c r="D14240" s="11"/>
      <c r="E14240" s="11"/>
    </row>
    <row r="14241" spans="3:5" x14ac:dyDescent="0.25">
      <c r="C14241" s="11"/>
      <c r="D14241" s="11"/>
      <c r="E14241" s="11"/>
    </row>
    <row r="14242" spans="3:5" x14ac:dyDescent="0.25">
      <c r="C14242" s="11"/>
      <c r="D14242" s="11"/>
      <c r="E14242" s="11"/>
    </row>
    <row r="14243" spans="3:5" x14ac:dyDescent="0.25">
      <c r="C14243" s="11"/>
      <c r="D14243" s="11"/>
      <c r="E14243" s="11"/>
    </row>
    <row r="14244" spans="3:5" x14ac:dyDescent="0.25">
      <c r="C14244" s="11"/>
      <c r="D14244" s="11"/>
      <c r="E14244" s="11"/>
    </row>
    <row r="14245" spans="3:5" x14ac:dyDescent="0.25">
      <c r="C14245" s="11"/>
      <c r="D14245" s="11"/>
      <c r="E14245" s="11"/>
    </row>
    <row r="14246" spans="3:5" x14ac:dyDescent="0.25">
      <c r="C14246" s="11"/>
      <c r="D14246" s="11"/>
      <c r="E14246" s="11"/>
    </row>
    <row r="14247" spans="3:5" x14ac:dyDescent="0.25">
      <c r="C14247" s="11"/>
      <c r="D14247" s="11"/>
      <c r="E14247" s="11"/>
    </row>
    <row r="14248" spans="3:5" x14ac:dyDescent="0.25">
      <c r="C14248" s="11"/>
      <c r="D14248" s="11"/>
      <c r="E14248" s="11"/>
    </row>
    <row r="14249" spans="3:5" x14ac:dyDescent="0.25">
      <c r="C14249" s="11"/>
      <c r="D14249" s="11"/>
      <c r="E14249" s="11"/>
    </row>
    <row r="14250" spans="3:5" x14ac:dyDescent="0.25">
      <c r="C14250" s="11"/>
      <c r="D14250" s="11"/>
      <c r="E14250" s="11"/>
    </row>
    <row r="14251" spans="3:5" x14ac:dyDescent="0.25">
      <c r="C14251" s="11"/>
      <c r="D14251" s="11"/>
      <c r="E14251" s="11"/>
    </row>
    <row r="14252" spans="3:5" x14ac:dyDescent="0.25">
      <c r="C14252" s="11"/>
      <c r="D14252" s="11"/>
      <c r="E14252" s="11"/>
    </row>
    <row r="14253" spans="3:5" x14ac:dyDescent="0.25">
      <c r="C14253" s="11"/>
      <c r="D14253" s="11"/>
      <c r="E14253" s="11"/>
    </row>
    <row r="14254" spans="3:5" x14ac:dyDescent="0.25">
      <c r="C14254" s="11"/>
      <c r="D14254" s="11"/>
      <c r="E14254" s="11"/>
    </row>
    <row r="14255" spans="3:5" x14ac:dyDescent="0.25">
      <c r="C14255" s="11"/>
      <c r="D14255" s="11"/>
      <c r="E14255" s="11"/>
    </row>
    <row r="14256" spans="3:5" x14ac:dyDescent="0.25">
      <c r="C14256" s="11"/>
      <c r="D14256" s="11"/>
      <c r="E14256" s="11"/>
    </row>
    <row r="14257" spans="3:5" x14ac:dyDescent="0.25">
      <c r="C14257" s="11"/>
      <c r="D14257" s="11"/>
      <c r="E14257" s="11"/>
    </row>
    <row r="14258" spans="3:5" x14ac:dyDescent="0.25">
      <c r="C14258" s="11"/>
      <c r="D14258" s="11"/>
      <c r="E14258" s="11"/>
    </row>
    <row r="14259" spans="3:5" x14ac:dyDescent="0.25">
      <c r="C14259" s="11"/>
      <c r="D14259" s="11"/>
      <c r="E14259" s="11"/>
    </row>
    <row r="14260" spans="3:5" x14ac:dyDescent="0.25">
      <c r="C14260" s="11"/>
      <c r="D14260" s="11"/>
      <c r="E14260" s="11"/>
    </row>
    <row r="14261" spans="3:5" x14ac:dyDescent="0.25">
      <c r="C14261" s="11"/>
      <c r="D14261" s="11"/>
      <c r="E14261" s="11"/>
    </row>
    <row r="14262" spans="3:5" x14ac:dyDescent="0.25">
      <c r="C14262" s="11"/>
      <c r="D14262" s="11"/>
      <c r="E14262" s="11"/>
    </row>
    <row r="14263" spans="3:5" x14ac:dyDescent="0.25">
      <c r="C14263" s="11"/>
      <c r="D14263" s="11"/>
      <c r="E14263" s="11"/>
    </row>
    <row r="14264" spans="3:5" x14ac:dyDescent="0.25">
      <c r="C14264" s="11"/>
      <c r="D14264" s="11"/>
      <c r="E14264" s="11"/>
    </row>
    <row r="14265" spans="3:5" x14ac:dyDescent="0.25">
      <c r="C14265" s="11"/>
      <c r="D14265" s="11"/>
      <c r="E14265" s="11"/>
    </row>
    <row r="14266" spans="3:5" x14ac:dyDescent="0.25">
      <c r="C14266" s="11"/>
      <c r="D14266" s="11"/>
      <c r="E14266" s="11"/>
    </row>
    <row r="14267" spans="3:5" x14ac:dyDescent="0.25">
      <c r="C14267" s="11"/>
      <c r="D14267" s="11"/>
      <c r="E14267" s="11"/>
    </row>
    <row r="14268" spans="3:5" x14ac:dyDescent="0.25">
      <c r="C14268" s="11"/>
      <c r="D14268" s="11"/>
      <c r="E14268" s="11"/>
    </row>
    <row r="14269" spans="3:5" x14ac:dyDescent="0.25">
      <c r="C14269" s="11"/>
      <c r="D14269" s="11"/>
      <c r="E14269" s="11"/>
    </row>
    <row r="14270" spans="3:5" x14ac:dyDescent="0.25">
      <c r="C14270" s="11"/>
      <c r="D14270" s="11"/>
      <c r="E14270" s="11"/>
    </row>
    <row r="14271" spans="3:5" x14ac:dyDescent="0.25">
      <c r="C14271" s="11"/>
      <c r="D14271" s="11"/>
      <c r="E14271" s="11"/>
    </row>
    <row r="14272" spans="3:5" x14ac:dyDescent="0.25">
      <c r="C14272" s="11"/>
      <c r="D14272" s="11"/>
      <c r="E14272" s="11"/>
    </row>
    <row r="14273" spans="3:5" x14ac:dyDescent="0.25">
      <c r="C14273" s="11"/>
      <c r="D14273" s="11"/>
      <c r="E14273" s="11"/>
    </row>
    <row r="14274" spans="3:5" x14ac:dyDescent="0.25">
      <c r="C14274" s="11"/>
      <c r="D14274" s="11"/>
      <c r="E14274" s="11"/>
    </row>
    <row r="14275" spans="3:5" x14ac:dyDescent="0.25">
      <c r="C14275" s="11"/>
      <c r="D14275" s="11"/>
      <c r="E14275" s="11"/>
    </row>
    <row r="14276" spans="3:5" x14ac:dyDescent="0.25">
      <c r="C14276" s="11"/>
      <c r="D14276" s="11"/>
      <c r="E14276" s="11"/>
    </row>
    <row r="14277" spans="3:5" x14ac:dyDescent="0.25">
      <c r="C14277" s="11"/>
      <c r="D14277" s="11"/>
      <c r="E14277" s="11"/>
    </row>
    <row r="14278" spans="3:5" x14ac:dyDescent="0.25">
      <c r="C14278" s="11"/>
      <c r="D14278" s="11"/>
      <c r="E14278" s="11"/>
    </row>
    <row r="14279" spans="3:5" x14ac:dyDescent="0.25">
      <c r="C14279" s="11"/>
      <c r="D14279" s="11"/>
      <c r="E14279" s="11"/>
    </row>
    <row r="14280" spans="3:5" x14ac:dyDescent="0.25">
      <c r="C14280" s="11"/>
      <c r="D14280" s="11"/>
      <c r="E14280" s="11"/>
    </row>
    <row r="14281" spans="3:5" x14ac:dyDescent="0.25">
      <c r="C14281" s="11"/>
      <c r="D14281" s="11"/>
      <c r="E14281" s="11"/>
    </row>
    <row r="14282" spans="3:5" x14ac:dyDescent="0.25">
      <c r="C14282" s="11"/>
      <c r="D14282" s="11"/>
      <c r="E14282" s="11"/>
    </row>
    <row r="14283" spans="3:5" x14ac:dyDescent="0.25">
      <c r="C14283" s="11"/>
      <c r="D14283" s="11"/>
      <c r="E14283" s="11"/>
    </row>
    <row r="14284" spans="3:5" x14ac:dyDescent="0.25">
      <c r="C14284" s="11"/>
      <c r="D14284" s="11"/>
      <c r="E14284" s="11"/>
    </row>
    <row r="14285" spans="3:5" x14ac:dyDescent="0.25">
      <c r="C14285" s="11"/>
      <c r="D14285" s="11"/>
      <c r="E14285" s="11"/>
    </row>
    <row r="14286" spans="3:5" x14ac:dyDescent="0.25">
      <c r="C14286" s="11"/>
      <c r="D14286" s="11"/>
      <c r="E14286" s="11"/>
    </row>
    <row r="14287" spans="3:5" x14ac:dyDescent="0.25">
      <c r="C14287" s="11"/>
      <c r="D14287" s="11"/>
      <c r="E14287" s="11"/>
    </row>
    <row r="14288" spans="3:5" x14ac:dyDescent="0.25">
      <c r="C14288" s="11"/>
      <c r="D14288" s="11"/>
      <c r="E14288" s="11"/>
    </row>
    <row r="14289" spans="3:5" x14ac:dyDescent="0.25">
      <c r="C14289" s="11"/>
      <c r="D14289" s="11"/>
      <c r="E14289" s="11"/>
    </row>
    <row r="14290" spans="3:5" x14ac:dyDescent="0.25">
      <c r="C14290" s="11"/>
      <c r="D14290" s="11"/>
      <c r="E14290" s="11"/>
    </row>
    <row r="14291" spans="3:5" x14ac:dyDescent="0.25">
      <c r="C14291" s="11"/>
      <c r="D14291" s="11"/>
      <c r="E14291" s="11"/>
    </row>
    <row r="14292" spans="3:5" x14ac:dyDescent="0.25">
      <c r="C14292" s="11"/>
      <c r="D14292" s="11"/>
      <c r="E14292" s="11"/>
    </row>
    <row r="14293" spans="3:5" x14ac:dyDescent="0.25">
      <c r="C14293" s="11"/>
      <c r="D14293" s="11"/>
      <c r="E14293" s="11"/>
    </row>
    <row r="14294" spans="3:5" x14ac:dyDescent="0.25">
      <c r="C14294" s="11"/>
      <c r="D14294" s="11"/>
      <c r="E14294" s="11"/>
    </row>
    <row r="14295" spans="3:5" x14ac:dyDescent="0.25">
      <c r="C14295" s="11"/>
      <c r="D14295" s="11"/>
      <c r="E14295" s="11"/>
    </row>
    <row r="14296" spans="3:5" x14ac:dyDescent="0.25">
      <c r="C14296" s="11"/>
      <c r="D14296" s="11"/>
      <c r="E14296" s="11"/>
    </row>
    <row r="14297" spans="3:5" x14ac:dyDescent="0.25">
      <c r="C14297" s="11"/>
      <c r="D14297" s="11"/>
      <c r="E14297" s="11"/>
    </row>
    <row r="14298" spans="3:5" x14ac:dyDescent="0.25">
      <c r="C14298" s="11"/>
      <c r="D14298" s="11"/>
      <c r="E14298" s="11"/>
    </row>
    <row r="14299" spans="3:5" x14ac:dyDescent="0.25">
      <c r="C14299" s="11"/>
      <c r="D14299" s="11"/>
      <c r="E14299" s="11"/>
    </row>
    <row r="14300" spans="3:5" x14ac:dyDescent="0.25">
      <c r="C14300" s="11"/>
      <c r="D14300" s="11"/>
      <c r="E14300" s="11"/>
    </row>
    <row r="14301" spans="3:5" x14ac:dyDescent="0.25">
      <c r="C14301" s="11"/>
      <c r="D14301" s="11"/>
      <c r="E14301" s="11"/>
    </row>
    <row r="14302" spans="3:5" x14ac:dyDescent="0.25">
      <c r="C14302" s="11"/>
      <c r="D14302" s="11"/>
      <c r="E14302" s="11"/>
    </row>
    <row r="14303" spans="3:5" x14ac:dyDescent="0.25">
      <c r="C14303" s="11"/>
      <c r="D14303" s="11"/>
      <c r="E14303" s="11"/>
    </row>
    <row r="14304" spans="3:5" x14ac:dyDescent="0.25">
      <c r="C14304" s="11"/>
      <c r="D14304" s="11"/>
      <c r="E14304" s="11"/>
    </row>
    <row r="14305" spans="3:5" x14ac:dyDescent="0.25">
      <c r="C14305" s="11"/>
      <c r="D14305" s="11"/>
      <c r="E14305" s="11"/>
    </row>
    <row r="14306" spans="3:5" x14ac:dyDescent="0.25">
      <c r="C14306" s="11"/>
      <c r="D14306" s="11"/>
      <c r="E14306" s="11"/>
    </row>
    <row r="14307" spans="3:5" x14ac:dyDescent="0.25">
      <c r="C14307" s="11"/>
      <c r="D14307" s="11"/>
      <c r="E14307" s="11"/>
    </row>
    <row r="14308" spans="3:5" x14ac:dyDescent="0.25">
      <c r="C14308" s="11"/>
      <c r="D14308" s="11"/>
      <c r="E14308" s="11"/>
    </row>
    <row r="14309" spans="3:5" x14ac:dyDescent="0.25">
      <c r="C14309" s="11"/>
      <c r="D14309" s="11"/>
      <c r="E14309" s="11"/>
    </row>
    <row r="14310" spans="3:5" x14ac:dyDescent="0.25">
      <c r="C14310" s="11"/>
      <c r="D14310" s="11"/>
      <c r="E14310" s="11"/>
    </row>
    <row r="14311" spans="3:5" x14ac:dyDescent="0.25">
      <c r="C14311" s="11"/>
      <c r="D14311" s="11"/>
      <c r="E14311" s="11"/>
    </row>
    <row r="14312" spans="3:5" x14ac:dyDescent="0.25">
      <c r="C14312" s="11"/>
      <c r="D14312" s="11"/>
      <c r="E14312" s="11"/>
    </row>
    <row r="14313" spans="3:5" x14ac:dyDescent="0.25">
      <c r="C14313" s="11"/>
      <c r="D14313" s="11"/>
      <c r="E14313" s="11"/>
    </row>
    <row r="14314" spans="3:5" x14ac:dyDescent="0.25">
      <c r="C14314" s="11"/>
      <c r="D14314" s="11"/>
      <c r="E14314" s="11"/>
    </row>
    <row r="14315" spans="3:5" x14ac:dyDescent="0.25">
      <c r="C14315" s="11"/>
      <c r="D14315" s="11"/>
      <c r="E14315" s="11"/>
    </row>
    <row r="14316" spans="3:5" x14ac:dyDescent="0.25">
      <c r="C14316" s="11"/>
      <c r="D14316" s="11"/>
      <c r="E14316" s="11"/>
    </row>
    <row r="14317" spans="3:5" x14ac:dyDescent="0.25">
      <c r="C14317" s="11"/>
      <c r="D14317" s="11"/>
      <c r="E14317" s="11"/>
    </row>
    <row r="14318" spans="3:5" x14ac:dyDescent="0.25">
      <c r="C14318" s="11"/>
      <c r="D14318" s="11"/>
      <c r="E14318" s="11"/>
    </row>
    <row r="14319" spans="3:5" x14ac:dyDescent="0.25">
      <c r="C14319" s="11"/>
      <c r="D14319" s="11"/>
      <c r="E14319" s="11"/>
    </row>
    <row r="14320" spans="3:5" x14ac:dyDescent="0.25">
      <c r="C14320" s="11"/>
      <c r="D14320" s="11"/>
      <c r="E14320" s="11"/>
    </row>
    <row r="14321" spans="3:5" x14ac:dyDescent="0.25">
      <c r="C14321" s="11"/>
      <c r="D14321" s="11"/>
      <c r="E14321" s="11"/>
    </row>
    <row r="14322" spans="3:5" x14ac:dyDescent="0.25">
      <c r="C14322" s="11"/>
      <c r="D14322" s="11"/>
      <c r="E14322" s="11"/>
    </row>
    <row r="14323" spans="3:5" x14ac:dyDescent="0.25">
      <c r="C14323" s="11"/>
      <c r="D14323" s="11"/>
      <c r="E14323" s="11"/>
    </row>
    <row r="14324" spans="3:5" x14ac:dyDescent="0.25">
      <c r="C14324" s="11"/>
      <c r="D14324" s="11"/>
      <c r="E14324" s="11"/>
    </row>
    <row r="14325" spans="3:5" x14ac:dyDescent="0.25">
      <c r="C14325" s="11"/>
      <c r="D14325" s="11"/>
      <c r="E14325" s="11"/>
    </row>
    <row r="14326" spans="3:5" x14ac:dyDescent="0.25">
      <c r="C14326" s="11"/>
      <c r="D14326" s="11"/>
      <c r="E14326" s="11"/>
    </row>
    <row r="14327" spans="3:5" x14ac:dyDescent="0.25">
      <c r="C14327" s="11"/>
      <c r="D14327" s="11"/>
      <c r="E14327" s="11"/>
    </row>
    <row r="14328" spans="3:5" x14ac:dyDescent="0.25">
      <c r="C14328" s="11"/>
      <c r="D14328" s="11"/>
      <c r="E14328" s="11"/>
    </row>
    <row r="14329" spans="3:5" x14ac:dyDescent="0.25">
      <c r="C14329" s="11"/>
      <c r="D14329" s="11"/>
      <c r="E14329" s="11"/>
    </row>
    <row r="14330" spans="3:5" x14ac:dyDescent="0.25">
      <c r="C14330" s="11"/>
      <c r="D14330" s="11"/>
      <c r="E14330" s="11"/>
    </row>
    <row r="14331" spans="3:5" x14ac:dyDescent="0.25">
      <c r="C14331" s="11"/>
      <c r="D14331" s="11"/>
      <c r="E14331" s="11"/>
    </row>
    <row r="14332" spans="3:5" x14ac:dyDescent="0.25">
      <c r="C14332" s="11"/>
      <c r="D14332" s="11"/>
      <c r="E14332" s="11"/>
    </row>
    <row r="14333" spans="3:5" x14ac:dyDescent="0.25">
      <c r="C14333" s="11"/>
      <c r="D14333" s="11"/>
      <c r="E14333" s="11"/>
    </row>
    <row r="14334" spans="3:5" x14ac:dyDescent="0.25">
      <c r="C14334" s="11"/>
      <c r="D14334" s="11"/>
      <c r="E14334" s="11"/>
    </row>
    <row r="14335" spans="3:5" x14ac:dyDescent="0.25">
      <c r="C14335" s="11"/>
      <c r="D14335" s="11"/>
      <c r="E14335" s="11"/>
    </row>
    <row r="14336" spans="3:5" x14ac:dyDescent="0.25">
      <c r="C14336" s="11"/>
      <c r="D14336" s="11"/>
      <c r="E14336" s="11"/>
    </row>
    <row r="14337" spans="3:5" x14ac:dyDescent="0.25">
      <c r="C14337" s="11"/>
      <c r="D14337" s="11"/>
      <c r="E14337" s="11"/>
    </row>
    <row r="14338" spans="3:5" x14ac:dyDescent="0.25">
      <c r="C14338" s="11"/>
      <c r="D14338" s="11"/>
      <c r="E14338" s="11"/>
    </row>
    <row r="14339" spans="3:5" x14ac:dyDescent="0.25">
      <c r="C14339" s="11"/>
      <c r="D14339" s="11"/>
      <c r="E14339" s="11"/>
    </row>
    <row r="14340" spans="3:5" x14ac:dyDescent="0.25">
      <c r="C14340" s="11"/>
      <c r="D14340" s="11"/>
      <c r="E14340" s="11"/>
    </row>
    <row r="14341" spans="3:5" x14ac:dyDescent="0.25">
      <c r="C14341" s="11"/>
      <c r="D14341" s="11"/>
      <c r="E14341" s="11"/>
    </row>
    <row r="14342" spans="3:5" x14ac:dyDescent="0.25">
      <c r="C14342" s="11"/>
      <c r="D14342" s="11"/>
      <c r="E14342" s="11"/>
    </row>
    <row r="14343" spans="3:5" x14ac:dyDescent="0.25">
      <c r="C14343" s="11"/>
      <c r="D14343" s="11"/>
      <c r="E14343" s="11"/>
    </row>
    <row r="14344" spans="3:5" x14ac:dyDescent="0.25">
      <c r="C14344" s="11"/>
      <c r="D14344" s="11"/>
      <c r="E14344" s="11"/>
    </row>
    <row r="14345" spans="3:5" x14ac:dyDescent="0.25">
      <c r="C14345" s="11"/>
      <c r="D14345" s="11"/>
      <c r="E14345" s="11"/>
    </row>
    <row r="14346" spans="3:5" x14ac:dyDescent="0.25">
      <c r="C14346" s="11"/>
      <c r="D14346" s="11"/>
      <c r="E14346" s="11"/>
    </row>
    <row r="14347" spans="3:5" x14ac:dyDescent="0.25">
      <c r="C14347" s="11"/>
      <c r="D14347" s="11"/>
      <c r="E14347" s="11"/>
    </row>
    <row r="14348" spans="3:5" x14ac:dyDescent="0.25">
      <c r="C14348" s="11"/>
      <c r="D14348" s="11"/>
      <c r="E14348" s="11"/>
    </row>
    <row r="14349" spans="3:5" x14ac:dyDescent="0.25">
      <c r="C14349" s="11"/>
      <c r="D14349" s="11"/>
      <c r="E14349" s="11"/>
    </row>
    <row r="14350" spans="3:5" x14ac:dyDescent="0.25">
      <c r="C14350" s="11"/>
      <c r="D14350" s="11"/>
      <c r="E14350" s="11"/>
    </row>
    <row r="14351" spans="3:5" x14ac:dyDescent="0.25">
      <c r="C14351" s="11"/>
      <c r="D14351" s="11"/>
      <c r="E14351" s="11"/>
    </row>
    <row r="14352" spans="3:5" x14ac:dyDescent="0.25">
      <c r="C14352" s="11"/>
      <c r="D14352" s="11"/>
      <c r="E14352" s="11"/>
    </row>
    <row r="14353" spans="3:5" x14ac:dyDescent="0.25">
      <c r="C14353" s="11"/>
      <c r="D14353" s="11"/>
      <c r="E14353" s="11"/>
    </row>
    <row r="14354" spans="3:5" x14ac:dyDescent="0.25">
      <c r="C14354" s="11"/>
      <c r="D14354" s="11"/>
      <c r="E14354" s="11"/>
    </row>
    <row r="14355" spans="3:5" x14ac:dyDescent="0.25">
      <c r="C14355" s="11"/>
      <c r="D14355" s="11"/>
      <c r="E14355" s="11"/>
    </row>
    <row r="14356" spans="3:5" x14ac:dyDescent="0.25">
      <c r="C14356" s="11"/>
      <c r="D14356" s="11"/>
      <c r="E14356" s="11"/>
    </row>
    <row r="14357" spans="3:5" x14ac:dyDescent="0.25">
      <c r="C14357" s="11"/>
      <c r="D14357" s="11"/>
      <c r="E14357" s="11"/>
    </row>
    <row r="14358" spans="3:5" x14ac:dyDescent="0.25">
      <c r="C14358" s="11"/>
      <c r="D14358" s="11"/>
      <c r="E14358" s="11"/>
    </row>
    <row r="14359" spans="3:5" x14ac:dyDescent="0.25">
      <c r="C14359" s="11"/>
      <c r="D14359" s="11"/>
      <c r="E14359" s="11"/>
    </row>
    <row r="14360" spans="3:5" x14ac:dyDescent="0.25">
      <c r="C14360" s="11"/>
      <c r="D14360" s="11"/>
      <c r="E14360" s="11"/>
    </row>
    <row r="14361" spans="3:5" x14ac:dyDescent="0.25">
      <c r="C14361" s="11"/>
      <c r="D14361" s="11"/>
      <c r="E14361" s="11"/>
    </row>
    <row r="14362" spans="3:5" x14ac:dyDescent="0.25">
      <c r="C14362" s="11"/>
      <c r="D14362" s="11"/>
      <c r="E14362" s="11"/>
    </row>
    <row r="14363" spans="3:5" x14ac:dyDescent="0.25">
      <c r="C14363" s="11"/>
      <c r="D14363" s="11"/>
      <c r="E14363" s="11"/>
    </row>
    <row r="14364" spans="3:5" x14ac:dyDescent="0.25">
      <c r="C14364" s="11"/>
      <c r="D14364" s="11"/>
      <c r="E14364" s="11"/>
    </row>
    <row r="14365" spans="3:5" x14ac:dyDescent="0.25">
      <c r="C14365" s="11"/>
      <c r="D14365" s="11"/>
      <c r="E14365" s="11"/>
    </row>
    <row r="14366" spans="3:5" x14ac:dyDescent="0.25">
      <c r="C14366" s="11"/>
      <c r="D14366" s="11"/>
      <c r="E14366" s="11"/>
    </row>
    <row r="14367" spans="3:5" x14ac:dyDescent="0.25">
      <c r="C14367" s="11"/>
      <c r="D14367" s="11"/>
      <c r="E14367" s="11"/>
    </row>
    <row r="14368" spans="3:5" x14ac:dyDescent="0.25">
      <c r="C14368" s="11"/>
      <c r="D14368" s="11"/>
      <c r="E14368" s="11"/>
    </row>
    <row r="14369" spans="3:5" x14ac:dyDescent="0.25">
      <c r="C14369" s="11"/>
      <c r="D14369" s="11"/>
      <c r="E14369" s="11"/>
    </row>
    <row r="14370" spans="3:5" x14ac:dyDescent="0.25">
      <c r="C14370" s="11"/>
      <c r="D14370" s="11"/>
      <c r="E14370" s="11"/>
    </row>
    <row r="14371" spans="3:5" x14ac:dyDescent="0.25">
      <c r="C14371" s="11"/>
      <c r="D14371" s="11"/>
      <c r="E14371" s="11"/>
    </row>
    <row r="14372" spans="3:5" x14ac:dyDescent="0.25">
      <c r="C14372" s="11"/>
      <c r="D14372" s="11"/>
      <c r="E14372" s="11"/>
    </row>
    <row r="14373" spans="3:5" x14ac:dyDescent="0.25">
      <c r="C14373" s="11"/>
      <c r="D14373" s="11"/>
      <c r="E14373" s="11"/>
    </row>
    <row r="14374" spans="3:5" x14ac:dyDescent="0.25">
      <c r="C14374" s="11"/>
      <c r="D14374" s="11"/>
      <c r="E14374" s="11"/>
    </row>
    <row r="14375" spans="3:5" x14ac:dyDescent="0.25">
      <c r="C14375" s="11"/>
      <c r="D14375" s="11"/>
      <c r="E14375" s="11"/>
    </row>
    <row r="14376" spans="3:5" x14ac:dyDescent="0.25">
      <c r="C14376" s="11"/>
      <c r="D14376" s="11"/>
      <c r="E14376" s="11"/>
    </row>
    <row r="14377" spans="3:5" x14ac:dyDescent="0.25">
      <c r="C14377" s="11"/>
      <c r="D14377" s="11"/>
      <c r="E14377" s="11"/>
    </row>
    <row r="14378" spans="3:5" x14ac:dyDescent="0.25">
      <c r="C14378" s="11"/>
      <c r="D14378" s="11"/>
      <c r="E14378" s="11"/>
    </row>
    <row r="14379" spans="3:5" x14ac:dyDescent="0.25">
      <c r="C14379" s="11"/>
      <c r="D14379" s="11"/>
      <c r="E14379" s="11"/>
    </row>
    <row r="14380" spans="3:5" x14ac:dyDescent="0.25">
      <c r="C14380" s="11"/>
      <c r="D14380" s="11"/>
      <c r="E14380" s="11"/>
    </row>
    <row r="14381" spans="3:5" x14ac:dyDescent="0.25">
      <c r="C14381" s="11"/>
      <c r="D14381" s="11"/>
      <c r="E14381" s="11"/>
    </row>
    <row r="14382" spans="3:5" x14ac:dyDescent="0.25">
      <c r="C14382" s="11"/>
      <c r="D14382" s="11"/>
      <c r="E14382" s="11"/>
    </row>
    <row r="14383" spans="3:5" x14ac:dyDescent="0.25">
      <c r="C14383" s="11"/>
      <c r="D14383" s="11"/>
      <c r="E14383" s="11"/>
    </row>
    <row r="14384" spans="3:5" x14ac:dyDescent="0.25">
      <c r="C14384" s="11"/>
      <c r="D14384" s="11"/>
      <c r="E14384" s="11"/>
    </row>
    <row r="14385" spans="3:5" x14ac:dyDescent="0.25">
      <c r="C14385" s="11"/>
      <c r="D14385" s="11"/>
      <c r="E14385" s="11"/>
    </row>
    <row r="14386" spans="3:5" x14ac:dyDescent="0.25">
      <c r="C14386" s="11"/>
      <c r="D14386" s="11"/>
      <c r="E14386" s="11"/>
    </row>
    <row r="14387" spans="3:5" x14ac:dyDescent="0.25">
      <c r="C14387" s="11"/>
      <c r="D14387" s="11"/>
      <c r="E14387" s="11"/>
    </row>
    <row r="14388" spans="3:5" x14ac:dyDescent="0.25">
      <c r="C14388" s="11"/>
      <c r="D14388" s="11"/>
      <c r="E14388" s="11"/>
    </row>
    <row r="14389" spans="3:5" x14ac:dyDescent="0.25">
      <c r="C14389" s="11"/>
      <c r="D14389" s="11"/>
      <c r="E14389" s="11"/>
    </row>
    <row r="14390" spans="3:5" x14ac:dyDescent="0.25">
      <c r="C14390" s="11"/>
      <c r="D14390" s="11"/>
      <c r="E14390" s="11"/>
    </row>
    <row r="14391" spans="3:5" x14ac:dyDescent="0.25">
      <c r="C14391" s="11"/>
      <c r="D14391" s="11"/>
      <c r="E14391" s="11"/>
    </row>
    <row r="14392" spans="3:5" x14ac:dyDescent="0.25">
      <c r="C14392" s="11"/>
      <c r="D14392" s="11"/>
      <c r="E14392" s="11"/>
    </row>
    <row r="14393" spans="3:5" x14ac:dyDescent="0.25">
      <c r="C14393" s="11"/>
      <c r="D14393" s="11"/>
      <c r="E14393" s="11"/>
    </row>
    <row r="14394" spans="3:5" x14ac:dyDescent="0.25">
      <c r="C14394" s="11"/>
      <c r="D14394" s="11"/>
      <c r="E14394" s="11"/>
    </row>
    <row r="14395" spans="3:5" x14ac:dyDescent="0.25">
      <c r="C14395" s="11"/>
      <c r="D14395" s="11"/>
      <c r="E14395" s="11"/>
    </row>
    <row r="14396" spans="3:5" x14ac:dyDescent="0.25">
      <c r="C14396" s="11"/>
      <c r="D14396" s="11"/>
      <c r="E14396" s="11"/>
    </row>
    <row r="14397" spans="3:5" x14ac:dyDescent="0.25">
      <c r="C14397" s="11"/>
      <c r="D14397" s="11"/>
      <c r="E14397" s="11"/>
    </row>
    <row r="14398" spans="3:5" x14ac:dyDescent="0.25">
      <c r="C14398" s="11"/>
      <c r="D14398" s="11"/>
      <c r="E14398" s="11"/>
    </row>
    <row r="14399" spans="3:5" x14ac:dyDescent="0.25">
      <c r="C14399" s="11"/>
      <c r="D14399" s="11"/>
      <c r="E14399" s="11"/>
    </row>
    <row r="14400" spans="3:5" x14ac:dyDescent="0.25">
      <c r="C14400" s="11"/>
      <c r="D14400" s="11"/>
      <c r="E14400" s="11"/>
    </row>
    <row r="14401" spans="3:5" x14ac:dyDescent="0.25">
      <c r="C14401" s="11"/>
      <c r="D14401" s="11"/>
      <c r="E14401" s="11"/>
    </row>
    <row r="14402" spans="3:5" x14ac:dyDescent="0.25">
      <c r="C14402" s="11"/>
      <c r="D14402" s="11"/>
      <c r="E14402" s="11"/>
    </row>
    <row r="14403" spans="3:5" x14ac:dyDescent="0.25">
      <c r="C14403" s="11"/>
      <c r="D14403" s="11"/>
      <c r="E14403" s="11"/>
    </row>
    <row r="14404" spans="3:5" x14ac:dyDescent="0.25">
      <c r="C14404" s="11"/>
      <c r="D14404" s="11"/>
      <c r="E14404" s="11"/>
    </row>
    <row r="14405" spans="3:5" x14ac:dyDescent="0.25">
      <c r="C14405" s="11"/>
      <c r="D14405" s="11"/>
      <c r="E14405" s="11"/>
    </row>
    <row r="14406" spans="3:5" x14ac:dyDescent="0.25">
      <c r="C14406" s="11"/>
      <c r="D14406" s="11"/>
      <c r="E14406" s="11"/>
    </row>
    <row r="14407" spans="3:5" x14ac:dyDescent="0.25">
      <c r="C14407" s="11"/>
      <c r="D14407" s="11"/>
      <c r="E14407" s="11"/>
    </row>
    <row r="14408" spans="3:5" x14ac:dyDescent="0.25">
      <c r="C14408" s="11"/>
      <c r="D14408" s="11"/>
      <c r="E14408" s="11"/>
    </row>
    <row r="14409" spans="3:5" x14ac:dyDescent="0.25">
      <c r="C14409" s="11"/>
      <c r="D14409" s="11"/>
      <c r="E14409" s="11"/>
    </row>
    <row r="14410" spans="3:5" x14ac:dyDescent="0.25">
      <c r="C14410" s="11"/>
      <c r="D14410" s="11"/>
      <c r="E14410" s="11"/>
    </row>
    <row r="14411" spans="3:5" x14ac:dyDescent="0.25">
      <c r="C14411" s="11"/>
      <c r="D14411" s="11"/>
      <c r="E14411" s="11"/>
    </row>
    <row r="14412" spans="3:5" x14ac:dyDescent="0.25">
      <c r="C14412" s="11"/>
      <c r="D14412" s="11"/>
      <c r="E14412" s="11"/>
    </row>
    <row r="14413" spans="3:5" x14ac:dyDescent="0.25">
      <c r="C14413" s="11"/>
      <c r="D14413" s="11"/>
      <c r="E14413" s="11"/>
    </row>
    <row r="14414" spans="3:5" x14ac:dyDescent="0.25">
      <c r="C14414" s="11"/>
      <c r="D14414" s="11"/>
      <c r="E14414" s="11"/>
    </row>
    <row r="14415" spans="3:5" x14ac:dyDescent="0.25">
      <c r="C14415" s="11"/>
      <c r="D14415" s="11"/>
      <c r="E14415" s="11"/>
    </row>
    <row r="14416" spans="3:5" x14ac:dyDescent="0.25">
      <c r="C14416" s="11"/>
      <c r="D14416" s="11"/>
      <c r="E14416" s="11"/>
    </row>
    <row r="14417" spans="3:5" x14ac:dyDescent="0.25">
      <c r="C14417" s="11"/>
      <c r="D14417" s="11"/>
      <c r="E14417" s="11"/>
    </row>
    <row r="14418" spans="3:5" x14ac:dyDescent="0.25">
      <c r="C14418" s="11"/>
      <c r="D14418" s="11"/>
      <c r="E14418" s="11"/>
    </row>
    <row r="14419" spans="3:5" x14ac:dyDescent="0.25">
      <c r="C14419" s="11"/>
      <c r="D14419" s="11"/>
      <c r="E14419" s="11"/>
    </row>
    <row r="14420" spans="3:5" x14ac:dyDescent="0.25">
      <c r="C14420" s="11"/>
      <c r="D14420" s="11"/>
      <c r="E14420" s="11"/>
    </row>
    <row r="14421" spans="3:5" x14ac:dyDescent="0.25">
      <c r="C14421" s="11"/>
      <c r="D14421" s="11"/>
      <c r="E14421" s="11"/>
    </row>
    <row r="14422" spans="3:5" x14ac:dyDescent="0.25">
      <c r="C14422" s="11"/>
      <c r="D14422" s="11"/>
      <c r="E14422" s="11"/>
    </row>
    <row r="14423" spans="3:5" x14ac:dyDescent="0.25">
      <c r="C14423" s="11"/>
      <c r="D14423" s="11"/>
      <c r="E14423" s="11"/>
    </row>
    <row r="14424" spans="3:5" x14ac:dyDescent="0.25">
      <c r="C14424" s="11"/>
      <c r="D14424" s="11"/>
      <c r="E14424" s="11"/>
    </row>
    <row r="14425" spans="3:5" x14ac:dyDescent="0.25">
      <c r="C14425" s="11"/>
      <c r="D14425" s="11"/>
      <c r="E14425" s="11"/>
    </row>
    <row r="14426" spans="3:5" x14ac:dyDescent="0.25">
      <c r="C14426" s="11"/>
      <c r="D14426" s="11"/>
      <c r="E14426" s="11"/>
    </row>
    <row r="14427" spans="3:5" x14ac:dyDescent="0.25">
      <c r="C14427" s="11"/>
      <c r="D14427" s="11"/>
      <c r="E14427" s="11"/>
    </row>
    <row r="14428" spans="3:5" x14ac:dyDescent="0.25">
      <c r="C14428" s="11"/>
      <c r="D14428" s="11"/>
      <c r="E14428" s="11"/>
    </row>
    <row r="14429" spans="3:5" x14ac:dyDescent="0.25">
      <c r="C14429" s="11"/>
      <c r="D14429" s="11"/>
      <c r="E14429" s="11"/>
    </row>
    <row r="14430" spans="3:5" x14ac:dyDescent="0.25">
      <c r="C14430" s="11"/>
      <c r="D14430" s="11"/>
      <c r="E14430" s="11"/>
    </row>
    <row r="14431" spans="3:5" x14ac:dyDescent="0.25">
      <c r="C14431" s="11"/>
      <c r="D14431" s="11"/>
      <c r="E14431" s="11"/>
    </row>
    <row r="14432" spans="3:5" x14ac:dyDescent="0.25">
      <c r="C14432" s="11"/>
      <c r="D14432" s="11"/>
      <c r="E14432" s="11"/>
    </row>
    <row r="14433" spans="3:5" x14ac:dyDescent="0.25">
      <c r="C14433" s="11"/>
      <c r="D14433" s="11"/>
      <c r="E14433" s="11"/>
    </row>
    <row r="14434" spans="3:5" x14ac:dyDescent="0.25">
      <c r="C14434" s="11"/>
      <c r="D14434" s="11"/>
      <c r="E14434" s="11"/>
    </row>
    <row r="14435" spans="3:5" x14ac:dyDescent="0.25">
      <c r="C14435" s="11"/>
      <c r="D14435" s="11"/>
      <c r="E14435" s="11"/>
    </row>
    <row r="14436" spans="3:5" x14ac:dyDescent="0.25">
      <c r="C14436" s="11"/>
      <c r="D14436" s="11"/>
      <c r="E14436" s="11"/>
    </row>
    <row r="14437" spans="3:5" x14ac:dyDescent="0.25">
      <c r="C14437" s="11"/>
      <c r="D14437" s="11"/>
      <c r="E14437" s="11"/>
    </row>
    <row r="14438" spans="3:5" x14ac:dyDescent="0.25">
      <c r="C14438" s="11"/>
      <c r="D14438" s="11"/>
      <c r="E14438" s="11"/>
    </row>
    <row r="14439" spans="3:5" x14ac:dyDescent="0.25">
      <c r="C14439" s="11"/>
      <c r="D14439" s="11"/>
      <c r="E14439" s="11"/>
    </row>
    <row r="14440" spans="3:5" x14ac:dyDescent="0.25">
      <c r="C14440" s="11"/>
      <c r="D14440" s="11"/>
      <c r="E14440" s="11"/>
    </row>
    <row r="14441" spans="3:5" x14ac:dyDescent="0.25">
      <c r="C14441" s="11"/>
      <c r="D14441" s="11"/>
      <c r="E14441" s="11"/>
    </row>
    <row r="14442" spans="3:5" x14ac:dyDescent="0.25">
      <c r="C14442" s="11"/>
      <c r="D14442" s="11"/>
      <c r="E14442" s="11"/>
    </row>
    <row r="14443" spans="3:5" x14ac:dyDescent="0.25">
      <c r="C14443" s="11"/>
      <c r="D14443" s="11"/>
      <c r="E14443" s="11"/>
    </row>
    <row r="14444" spans="3:5" x14ac:dyDescent="0.25">
      <c r="C14444" s="11"/>
      <c r="D14444" s="11"/>
      <c r="E14444" s="11"/>
    </row>
    <row r="14445" spans="3:5" x14ac:dyDescent="0.25">
      <c r="C14445" s="11"/>
      <c r="D14445" s="11"/>
      <c r="E14445" s="11"/>
    </row>
    <row r="14446" spans="3:5" x14ac:dyDescent="0.25">
      <c r="C14446" s="11"/>
      <c r="D14446" s="11"/>
      <c r="E14446" s="11"/>
    </row>
    <row r="14447" spans="3:5" x14ac:dyDescent="0.25">
      <c r="C14447" s="11"/>
      <c r="D14447" s="11"/>
      <c r="E14447" s="11"/>
    </row>
    <row r="14448" spans="3:5" x14ac:dyDescent="0.25">
      <c r="C14448" s="11"/>
      <c r="D14448" s="11"/>
      <c r="E14448" s="11"/>
    </row>
    <row r="14449" spans="3:5" x14ac:dyDescent="0.25">
      <c r="C14449" s="11"/>
      <c r="D14449" s="11"/>
      <c r="E14449" s="11"/>
    </row>
    <row r="14450" spans="3:5" x14ac:dyDescent="0.25">
      <c r="C14450" s="11"/>
      <c r="D14450" s="11"/>
      <c r="E14450" s="11"/>
    </row>
    <row r="14451" spans="3:5" x14ac:dyDescent="0.25">
      <c r="C14451" s="11"/>
      <c r="D14451" s="11"/>
      <c r="E14451" s="11"/>
    </row>
    <row r="14452" spans="3:5" x14ac:dyDescent="0.25">
      <c r="C14452" s="11"/>
      <c r="D14452" s="11"/>
      <c r="E14452" s="11"/>
    </row>
    <row r="14453" spans="3:5" x14ac:dyDescent="0.25">
      <c r="C14453" s="11"/>
      <c r="D14453" s="11"/>
      <c r="E14453" s="11"/>
    </row>
    <row r="14454" spans="3:5" x14ac:dyDescent="0.25">
      <c r="C14454" s="11"/>
      <c r="D14454" s="11"/>
      <c r="E14454" s="11"/>
    </row>
    <row r="14455" spans="3:5" x14ac:dyDescent="0.25">
      <c r="C14455" s="11"/>
      <c r="D14455" s="11"/>
      <c r="E14455" s="11"/>
    </row>
    <row r="14456" spans="3:5" x14ac:dyDescent="0.25">
      <c r="C14456" s="11"/>
      <c r="D14456" s="11"/>
      <c r="E14456" s="11"/>
    </row>
    <row r="14457" spans="3:5" x14ac:dyDescent="0.25">
      <c r="C14457" s="11"/>
      <c r="D14457" s="11"/>
      <c r="E14457" s="11"/>
    </row>
    <row r="14458" spans="3:5" x14ac:dyDescent="0.25">
      <c r="C14458" s="11"/>
      <c r="D14458" s="11"/>
      <c r="E14458" s="11"/>
    </row>
    <row r="14459" spans="3:5" x14ac:dyDescent="0.25">
      <c r="C14459" s="11"/>
      <c r="D14459" s="11"/>
      <c r="E14459" s="11"/>
    </row>
    <row r="14460" spans="3:5" x14ac:dyDescent="0.25">
      <c r="C14460" s="11"/>
      <c r="D14460" s="11"/>
      <c r="E14460" s="11"/>
    </row>
    <row r="14461" spans="3:5" x14ac:dyDescent="0.25">
      <c r="C14461" s="11"/>
      <c r="D14461" s="11"/>
      <c r="E14461" s="11"/>
    </row>
    <row r="14462" spans="3:5" x14ac:dyDescent="0.25">
      <c r="C14462" s="11"/>
      <c r="D14462" s="11"/>
      <c r="E14462" s="11"/>
    </row>
    <row r="14463" spans="3:5" x14ac:dyDescent="0.25">
      <c r="C14463" s="11"/>
      <c r="D14463" s="11"/>
      <c r="E14463" s="11"/>
    </row>
    <row r="14464" spans="3:5" x14ac:dyDescent="0.25">
      <c r="C14464" s="11"/>
      <c r="D14464" s="11"/>
      <c r="E14464" s="11"/>
    </row>
    <row r="14465" spans="3:5" x14ac:dyDescent="0.25">
      <c r="C14465" s="11"/>
      <c r="D14465" s="11"/>
      <c r="E14465" s="11"/>
    </row>
    <row r="14466" spans="3:5" x14ac:dyDescent="0.25">
      <c r="C14466" s="11"/>
      <c r="D14466" s="11"/>
      <c r="E14466" s="11"/>
    </row>
    <row r="14467" spans="3:5" x14ac:dyDescent="0.25">
      <c r="C14467" s="11"/>
      <c r="D14467" s="11"/>
      <c r="E14467" s="11"/>
    </row>
    <row r="14468" spans="3:5" x14ac:dyDescent="0.25">
      <c r="C14468" s="11"/>
      <c r="D14468" s="11"/>
      <c r="E14468" s="11"/>
    </row>
    <row r="14469" spans="3:5" x14ac:dyDescent="0.25">
      <c r="C14469" s="11"/>
      <c r="D14469" s="11"/>
      <c r="E14469" s="11"/>
    </row>
    <row r="14470" spans="3:5" x14ac:dyDescent="0.25">
      <c r="C14470" s="11"/>
      <c r="D14470" s="11"/>
      <c r="E14470" s="11"/>
    </row>
    <row r="14471" spans="3:5" x14ac:dyDescent="0.25">
      <c r="C14471" s="11"/>
      <c r="D14471" s="11"/>
      <c r="E14471" s="11"/>
    </row>
    <row r="14472" spans="3:5" x14ac:dyDescent="0.25">
      <c r="C14472" s="11"/>
      <c r="D14472" s="11"/>
      <c r="E14472" s="11"/>
    </row>
    <row r="14473" spans="3:5" x14ac:dyDescent="0.25">
      <c r="C14473" s="11"/>
      <c r="D14473" s="11"/>
      <c r="E14473" s="11"/>
    </row>
    <row r="14474" spans="3:5" x14ac:dyDescent="0.25">
      <c r="C14474" s="11"/>
      <c r="D14474" s="11"/>
      <c r="E14474" s="11"/>
    </row>
    <row r="14475" spans="3:5" x14ac:dyDescent="0.25">
      <c r="C14475" s="11"/>
      <c r="D14475" s="11"/>
      <c r="E14475" s="11"/>
    </row>
    <row r="14476" spans="3:5" x14ac:dyDescent="0.25">
      <c r="C14476" s="11"/>
      <c r="D14476" s="11"/>
      <c r="E14476" s="11"/>
    </row>
    <row r="14477" spans="3:5" x14ac:dyDescent="0.25">
      <c r="C14477" s="11"/>
      <c r="D14477" s="11"/>
      <c r="E14477" s="11"/>
    </row>
    <row r="14478" spans="3:5" x14ac:dyDescent="0.25">
      <c r="C14478" s="11"/>
      <c r="D14478" s="11"/>
      <c r="E14478" s="11"/>
    </row>
    <row r="14479" spans="3:5" x14ac:dyDescent="0.25">
      <c r="C14479" s="11"/>
      <c r="D14479" s="11"/>
      <c r="E14479" s="11"/>
    </row>
    <row r="14480" spans="3:5" x14ac:dyDescent="0.25">
      <c r="C14480" s="11"/>
      <c r="D14480" s="11"/>
      <c r="E14480" s="11"/>
    </row>
    <row r="14481" spans="3:5" x14ac:dyDescent="0.25">
      <c r="C14481" s="11"/>
      <c r="D14481" s="11"/>
      <c r="E14481" s="11"/>
    </row>
    <row r="14482" spans="3:5" x14ac:dyDescent="0.25">
      <c r="C14482" s="11"/>
      <c r="D14482" s="11"/>
      <c r="E14482" s="11"/>
    </row>
    <row r="14483" spans="3:5" x14ac:dyDescent="0.25">
      <c r="C14483" s="11"/>
      <c r="D14483" s="11"/>
      <c r="E14483" s="11"/>
    </row>
    <row r="14484" spans="3:5" x14ac:dyDescent="0.25">
      <c r="C14484" s="11"/>
      <c r="D14484" s="11"/>
      <c r="E14484" s="11"/>
    </row>
    <row r="14485" spans="3:5" x14ac:dyDescent="0.25">
      <c r="C14485" s="11"/>
      <c r="D14485" s="11"/>
      <c r="E14485" s="11"/>
    </row>
    <row r="14486" spans="3:5" x14ac:dyDescent="0.25">
      <c r="C14486" s="11"/>
      <c r="D14486" s="11"/>
      <c r="E14486" s="11"/>
    </row>
    <row r="14487" spans="3:5" x14ac:dyDescent="0.25">
      <c r="C14487" s="11"/>
      <c r="D14487" s="11"/>
      <c r="E14487" s="11"/>
    </row>
    <row r="14488" spans="3:5" x14ac:dyDescent="0.25">
      <c r="C14488" s="11"/>
      <c r="D14488" s="11"/>
      <c r="E14488" s="11"/>
    </row>
    <row r="14489" spans="3:5" x14ac:dyDescent="0.25">
      <c r="C14489" s="11"/>
      <c r="D14489" s="11"/>
      <c r="E14489" s="11"/>
    </row>
    <row r="14490" spans="3:5" x14ac:dyDescent="0.25">
      <c r="C14490" s="11"/>
      <c r="D14490" s="11"/>
      <c r="E14490" s="11"/>
    </row>
    <row r="14491" spans="3:5" x14ac:dyDescent="0.25">
      <c r="C14491" s="11"/>
      <c r="D14491" s="11"/>
      <c r="E14491" s="11"/>
    </row>
    <row r="14492" spans="3:5" x14ac:dyDescent="0.25">
      <c r="C14492" s="11"/>
      <c r="D14492" s="11"/>
      <c r="E14492" s="11"/>
    </row>
    <row r="14493" spans="3:5" x14ac:dyDescent="0.25">
      <c r="C14493" s="11"/>
      <c r="D14493" s="11"/>
      <c r="E14493" s="11"/>
    </row>
    <row r="14494" spans="3:5" x14ac:dyDescent="0.25">
      <c r="C14494" s="11"/>
      <c r="D14494" s="11"/>
      <c r="E14494" s="11"/>
    </row>
    <row r="14495" spans="3:5" x14ac:dyDescent="0.25">
      <c r="C14495" s="11"/>
      <c r="D14495" s="11"/>
      <c r="E14495" s="11"/>
    </row>
    <row r="14496" spans="3:5" x14ac:dyDescent="0.25">
      <c r="C14496" s="11"/>
      <c r="D14496" s="11"/>
      <c r="E14496" s="11"/>
    </row>
    <row r="14497" spans="3:5" x14ac:dyDescent="0.25">
      <c r="C14497" s="11"/>
      <c r="D14497" s="11"/>
      <c r="E14497" s="11"/>
    </row>
    <row r="14498" spans="3:5" x14ac:dyDescent="0.25">
      <c r="C14498" s="11"/>
      <c r="D14498" s="11"/>
      <c r="E14498" s="11"/>
    </row>
    <row r="14499" spans="3:5" x14ac:dyDescent="0.25">
      <c r="C14499" s="11"/>
      <c r="D14499" s="11"/>
      <c r="E14499" s="11"/>
    </row>
    <row r="14500" spans="3:5" x14ac:dyDescent="0.25">
      <c r="C14500" s="11"/>
      <c r="D14500" s="11"/>
      <c r="E14500" s="11"/>
    </row>
    <row r="14501" spans="3:5" x14ac:dyDescent="0.25">
      <c r="C14501" s="11"/>
      <c r="D14501" s="11"/>
      <c r="E14501" s="11"/>
    </row>
    <row r="14502" spans="3:5" x14ac:dyDescent="0.25">
      <c r="C14502" s="11"/>
      <c r="D14502" s="11"/>
      <c r="E14502" s="11"/>
    </row>
    <row r="14503" spans="3:5" x14ac:dyDescent="0.25">
      <c r="C14503" s="11"/>
      <c r="D14503" s="11"/>
      <c r="E14503" s="11"/>
    </row>
    <row r="14504" spans="3:5" x14ac:dyDescent="0.25">
      <c r="C14504" s="11"/>
      <c r="D14504" s="11"/>
      <c r="E14504" s="11"/>
    </row>
    <row r="14505" spans="3:5" x14ac:dyDescent="0.25">
      <c r="C14505" s="11"/>
      <c r="D14505" s="11"/>
      <c r="E14505" s="11"/>
    </row>
    <row r="14506" spans="3:5" x14ac:dyDescent="0.25">
      <c r="C14506" s="11"/>
      <c r="D14506" s="11"/>
      <c r="E14506" s="11"/>
    </row>
    <row r="14507" spans="3:5" x14ac:dyDescent="0.25">
      <c r="C14507" s="11"/>
      <c r="D14507" s="11"/>
      <c r="E14507" s="11"/>
    </row>
    <row r="14508" spans="3:5" x14ac:dyDescent="0.25">
      <c r="C14508" s="11"/>
      <c r="D14508" s="11"/>
      <c r="E14508" s="11"/>
    </row>
    <row r="14509" spans="3:5" x14ac:dyDescent="0.25">
      <c r="C14509" s="11"/>
      <c r="D14509" s="11"/>
      <c r="E14509" s="11"/>
    </row>
    <row r="14510" spans="3:5" x14ac:dyDescent="0.25">
      <c r="C14510" s="11"/>
      <c r="D14510" s="11"/>
      <c r="E14510" s="11"/>
    </row>
    <row r="14511" spans="3:5" x14ac:dyDescent="0.25">
      <c r="C14511" s="11"/>
      <c r="D14511" s="11"/>
      <c r="E14511" s="11"/>
    </row>
    <row r="14512" spans="3:5" x14ac:dyDescent="0.25">
      <c r="C14512" s="11"/>
      <c r="D14512" s="11"/>
      <c r="E14512" s="11"/>
    </row>
    <row r="14513" spans="3:5" x14ac:dyDescent="0.25">
      <c r="C14513" s="11"/>
      <c r="D14513" s="11"/>
      <c r="E14513" s="11"/>
    </row>
    <row r="14514" spans="3:5" x14ac:dyDescent="0.25">
      <c r="C14514" s="11"/>
      <c r="D14514" s="11"/>
      <c r="E14514" s="11"/>
    </row>
    <row r="14515" spans="3:5" x14ac:dyDescent="0.25">
      <c r="C14515" s="11"/>
      <c r="D14515" s="11"/>
      <c r="E14515" s="11"/>
    </row>
    <row r="14516" spans="3:5" x14ac:dyDescent="0.25">
      <c r="C14516" s="11"/>
      <c r="D14516" s="11"/>
      <c r="E14516" s="11"/>
    </row>
    <row r="14517" spans="3:5" x14ac:dyDescent="0.25">
      <c r="C14517" s="11"/>
      <c r="D14517" s="11"/>
      <c r="E14517" s="11"/>
    </row>
    <row r="14518" spans="3:5" x14ac:dyDescent="0.25">
      <c r="C14518" s="11"/>
      <c r="D14518" s="11"/>
      <c r="E14518" s="11"/>
    </row>
    <row r="14519" spans="3:5" x14ac:dyDescent="0.25">
      <c r="C14519" s="11"/>
      <c r="D14519" s="11"/>
      <c r="E14519" s="11"/>
    </row>
    <row r="14520" spans="3:5" x14ac:dyDescent="0.25">
      <c r="C14520" s="11"/>
      <c r="D14520" s="11"/>
      <c r="E14520" s="11"/>
    </row>
    <row r="14521" spans="3:5" x14ac:dyDescent="0.25">
      <c r="C14521" s="11"/>
      <c r="D14521" s="11"/>
      <c r="E14521" s="11"/>
    </row>
    <row r="14522" spans="3:5" x14ac:dyDescent="0.25">
      <c r="C14522" s="11"/>
      <c r="D14522" s="11"/>
      <c r="E14522" s="11"/>
    </row>
    <row r="14523" spans="3:5" x14ac:dyDescent="0.25">
      <c r="C14523" s="11"/>
      <c r="D14523" s="11"/>
      <c r="E14523" s="11"/>
    </row>
    <row r="14524" spans="3:5" x14ac:dyDescent="0.25">
      <c r="C14524" s="11"/>
      <c r="D14524" s="11"/>
      <c r="E14524" s="11"/>
    </row>
    <row r="14525" spans="3:5" x14ac:dyDescent="0.25">
      <c r="C14525" s="11"/>
      <c r="D14525" s="11"/>
      <c r="E14525" s="11"/>
    </row>
    <row r="14526" spans="3:5" x14ac:dyDescent="0.25">
      <c r="C14526" s="11"/>
      <c r="D14526" s="11"/>
      <c r="E14526" s="11"/>
    </row>
    <row r="14527" spans="3:5" x14ac:dyDescent="0.25">
      <c r="C14527" s="11"/>
      <c r="D14527" s="11"/>
      <c r="E14527" s="11"/>
    </row>
    <row r="14528" spans="3:5" x14ac:dyDescent="0.25">
      <c r="C14528" s="11"/>
      <c r="D14528" s="11"/>
      <c r="E14528" s="11"/>
    </row>
    <row r="14529" spans="3:5" x14ac:dyDescent="0.25">
      <c r="C14529" s="11"/>
      <c r="D14529" s="11"/>
      <c r="E14529" s="11"/>
    </row>
    <row r="14530" spans="3:5" x14ac:dyDescent="0.25">
      <c r="C14530" s="11"/>
      <c r="D14530" s="11"/>
      <c r="E14530" s="11"/>
    </row>
    <row r="14531" spans="3:5" x14ac:dyDescent="0.25">
      <c r="C14531" s="11"/>
      <c r="D14531" s="11"/>
      <c r="E14531" s="11"/>
    </row>
    <row r="14532" spans="3:5" x14ac:dyDescent="0.25">
      <c r="C14532" s="11"/>
      <c r="D14532" s="11"/>
      <c r="E14532" s="11"/>
    </row>
    <row r="14533" spans="3:5" x14ac:dyDescent="0.25">
      <c r="C14533" s="11"/>
      <c r="D14533" s="11"/>
      <c r="E14533" s="11"/>
    </row>
    <row r="14534" spans="3:5" x14ac:dyDescent="0.25">
      <c r="C14534" s="11"/>
      <c r="D14534" s="11"/>
      <c r="E14534" s="11"/>
    </row>
    <row r="14535" spans="3:5" x14ac:dyDescent="0.25">
      <c r="C14535" s="11"/>
      <c r="D14535" s="11"/>
      <c r="E14535" s="11"/>
    </row>
    <row r="14536" spans="3:5" x14ac:dyDescent="0.25">
      <c r="C14536" s="11"/>
      <c r="D14536" s="11"/>
      <c r="E14536" s="11"/>
    </row>
    <row r="14537" spans="3:5" x14ac:dyDescent="0.25">
      <c r="C14537" s="11"/>
      <c r="D14537" s="11"/>
      <c r="E14537" s="11"/>
    </row>
    <row r="14538" spans="3:5" x14ac:dyDescent="0.25">
      <c r="C14538" s="11"/>
      <c r="D14538" s="11"/>
      <c r="E14538" s="11"/>
    </row>
    <row r="14539" spans="3:5" x14ac:dyDescent="0.25">
      <c r="C14539" s="11"/>
      <c r="D14539" s="11"/>
      <c r="E14539" s="11"/>
    </row>
    <row r="14540" spans="3:5" x14ac:dyDescent="0.25">
      <c r="C14540" s="11"/>
      <c r="D14540" s="11"/>
      <c r="E14540" s="11"/>
    </row>
    <row r="14541" spans="3:5" x14ac:dyDescent="0.25">
      <c r="C14541" s="11"/>
      <c r="D14541" s="11"/>
      <c r="E14541" s="11"/>
    </row>
    <row r="14542" spans="3:5" x14ac:dyDescent="0.25">
      <c r="C14542" s="11"/>
      <c r="D14542" s="11"/>
      <c r="E14542" s="11"/>
    </row>
    <row r="14543" spans="3:5" x14ac:dyDescent="0.25">
      <c r="C14543" s="11"/>
      <c r="D14543" s="11"/>
      <c r="E14543" s="11"/>
    </row>
    <row r="14544" spans="3:5" x14ac:dyDescent="0.25">
      <c r="C14544" s="11"/>
      <c r="D14544" s="11"/>
      <c r="E14544" s="11"/>
    </row>
    <row r="14545" spans="3:5" x14ac:dyDescent="0.25">
      <c r="C14545" s="11"/>
      <c r="D14545" s="11"/>
      <c r="E14545" s="11"/>
    </row>
    <row r="14546" spans="3:5" x14ac:dyDescent="0.25">
      <c r="C14546" s="11"/>
      <c r="D14546" s="11"/>
      <c r="E14546" s="11"/>
    </row>
    <row r="14547" spans="3:5" x14ac:dyDescent="0.25">
      <c r="C14547" s="11"/>
      <c r="D14547" s="11"/>
      <c r="E14547" s="11"/>
    </row>
    <row r="14548" spans="3:5" x14ac:dyDescent="0.25">
      <c r="C14548" s="11"/>
      <c r="D14548" s="11"/>
      <c r="E14548" s="11"/>
    </row>
    <row r="14549" spans="3:5" x14ac:dyDescent="0.25">
      <c r="C14549" s="11"/>
      <c r="D14549" s="11"/>
      <c r="E14549" s="11"/>
    </row>
    <row r="14550" spans="3:5" x14ac:dyDescent="0.25">
      <c r="C14550" s="11"/>
      <c r="D14550" s="11"/>
      <c r="E14550" s="11"/>
    </row>
    <row r="14551" spans="3:5" x14ac:dyDescent="0.25">
      <c r="C14551" s="11"/>
      <c r="D14551" s="11"/>
      <c r="E14551" s="11"/>
    </row>
    <row r="14552" spans="3:5" x14ac:dyDescent="0.25">
      <c r="C14552" s="11"/>
      <c r="D14552" s="11"/>
      <c r="E14552" s="11"/>
    </row>
    <row r="14553" spans="3:5" x14ac:dyDescent="0.25">
      <c r="C14553" s="11"/>
      <c r="D14553" s="11"/>
      <c r="E14553" s="11"/>
    </row>
    <row r="14554" spans="3:5" x14ac:dyDescent="0.25">
      <c r="C14554" s="11"/>
      <c r="D14554" s="11"/>
      <c r="E14554" s="11"/>
    </row>
    <row r="14555" spans="3:5" x14ac:dyDescent="0.25">
      <c r="C14555" s="11"/>
      <c r="D14555" s="11"/>
      <c r="E14555" s="11"/>
    </row>
    <row r="14556" spans="3:5" x14ac:dyDescent="0.25">
      <c r="C14556" s="11"/>
      <c r="D14556" s="11"/>
      <c r="E14556" s="11"/>
    </row>
    <row r="14557" spans="3:5" x14ac:dyDescent="0.25">
      <c r="C14557" s="11"/>
      <c r="D14557" s="11"/>
      <c r="E14557" s="11"/>
    </row>
    <row r="14558" spans="3:5" x14ac:dyDescent="0.25">
      <c r="C14558" s="11"/>
      <c r="D14558" s="11"/>
      <c r="E14558" s="11"/>
    </row>
    <row r="14559" spans="3:5" x14ac:dyDescent="0.25">
      <c r="C14559" s="11"/>
      <c r="D14559" s="11"/>
      <c r="E14559" s="11"/>
    </row>
    <row r="14560" spans="3:5" x14ac:dyDescent="0.25">
      <c r="C14560" s="11"/>
      <c r="D14560" s="11"/>
      <c r="E14560" s="11"/>
    </row>
    <row r="14561" spans="3:5" x14ac:dyDescent="0.25">
      <c r="C14561" s="11"/>
      <c r="D14561" s="11"/>
      <c r="E14561" s="11"/>
    </row>
    <row r="14562" spans="3:5" x14ac:dyDescent="0.25">
      <c r="C14562" s="11"/>
      <c r="D14562" s="11"/>
      <c r="E14562" s="11"/>
    </row>
    <row r="14563" spans="3:5" x14ac:dyDescent="0.25">
      <c r="C14563" s="11"/>
      <c r="D14563" s="11"/>
      <c r="E14563" s="11"/>
    </row>
    <row r="14564" spans="3:5" x14ac:dyDescent="0.25">
      <c r="C14564" s="11"/>
      <c r="D14564" s="11"/>
      <c r="E14564" s="11"/>
    </row>
    <row r="14565" spans="3:5" x14ac:dyDescent="0.25">
      <c r="C14565" s="11"/>
      <c r="D14565" s="11"/>
      <c r="E14565" s="11"/>
    </row>
    <row r="14566" spans="3:5" x14ac:dyDescent="0.25">
      <c r="C14566" s="11"/>
      <c r="D14566" s="11"/>
      <c r="E14566" s="11"/>
    </row>
    <row r="14567" spans="3:5" x14ac:dyDescent="0.25">
      <c r="C14567" s="11"/>
      <c r="D14567" s="11"/>
      <c r="E14567" s="11"/>
    </row>
    <row r="14568" spans="3:5" x14ac:dyDescent="0.25">
      <c r="C14568" s="11"/>
      <c r="D14568" s="11"/>
      <c r="E14568" s="11"/>
    </row>
    <row r="14569" spans="3:5" x14ac:dyDescent="0.25">
      <c r="C14569" s="11"/>
      <c r="D14569" s="11"/>
      <c r="E14569" s="11"/>
    </row>
    <row r="14570" spans="3:5" x14ac:dyDescent="0.25">
      <c r="C14570" s="11"/>
      <c r="D14570" s="11"/>
      <c r="E14570" s="11"/>
    </row>
    <row r="14571" spans="3:5" x14ac:dyDescent="0.25">
      <c r="C14571" s="11"/>
      <c r="D14571" s="11"/>
      <c r="E14571" s="11"/>
    </row>
    <row r="14572" spans="3:5" x14ac:dyDescent="0.25">
      <c r="C14572" s="11"/>
      <c r="D14572" s="11"/>
      <c r="E14572" s="11"/>
    </row>
    <row r="14573" spans="3:5" x14ac:dyDescent="0.25">
      <c r="C14573" s="11"/>
      <c r="D14573" s="11"/>
      <c r="E14573" s="11"/>
    </row>
    <row r="14574" spans="3:5" x14ac:dyDescent="0.25">
      <c r="C14574" s="11"/>
      <c r="D14574" s="11"/>
      <c r="E14574" s="11"/>
    </row>
    <row r="14575" spans="3:5" x14ac:dyDescent="0.25">
      <c r="C14575" s="11"/>
      <c r="D14575" s="11"/>
      <c r="E14575" s="11"/>
    </row>
    <row r="14576" spans="3:5" x14ac:dyDescent="0.25">
      <c r="C14576" s="11"/>
      <c r="D14576" s="11"/>
      <c r="E14576" s="11"/>
    </row>
    <row r="14577" spans="3:5" x14ac:dyDescent="0.25">
      <c r="C14577" s="11"/>
      <c r="D14577" s="11"/>
      <c r="E14577" s="11"/>
    </row>
    <row r="14578" spans="3:5" x14ac:dyDescent="0.25">
      <c r="C14578" s="11"/>
      <c r="D14578" s="11"/>
      <c r="E14578" s="11"/>
    </row>
    <row r="14579" spans="3:5" x14ac:dyDescent="0.25">
      <c r="C14579" s="11"/>
      <c r="D14579" s="11"/>
      <c r="E14579" s="11"/>
    </row>
    <row r="14580" spans="3:5" x14ac:dyDescent="0.25">
      <c r="C14580" s="11"/>
      <c r="D14580" s="11"/>
      <c r="E14580" s="11"/>
    </row>
    <row r="14581" spans="3:5" x14ac:dyDescent="0.25">
      <c r="C14581" s="11"/>
      <c r="D14581" s="11"/>
      <c r="E14581" s="11"/>
    </row>
    <row r="14582" spans="3:5" x14ac:dyDescent="0.25">
      <c r="C14582" s="11"/>
      <c r="D14582" s="11"/>
      <c r="E14582" s="11"/>
    </row>
    <row r="14583" spans="3:5" x14ac:dyDescent="0.25">
      <c r="C14583" s="11"/>
      <c r="D14583" s="11"/>
      <c r="E14583" s="11"/>
    </row>
    <row r="14584" spans="3:5" x14ac:dyDescent="0.25">
      <c r="C14584" s="11"/>
      <c r="D14584" s="11"/>
      <c r="E14584" s="11"/>
    </row>
    <row r="14585" spans="3:5" x14ac:dyDescent="0.25">
      <c r="C14585" s="11"/>
      <c r="D14585" s="11"/>
      <c r="E14585" s="11"/>
    </row>
    <row r="14586" spans="3:5" x14ac:dyDescent="0.25">
      <c r="C14586" s="11"/>
      <c r="D14586" s="11"/>
      <c r="E14586" s="11"/>
    </row>
    <row r="14587" spans="3:5" x14ac:dyDescent="0.25">
      <c r="C14587" s="11"/>
      <c r="D14587" s="11"/>
      <c r="E14587" s="11"/>
    </row>
    <row r="14588" spans="3:5" x14ac:dyDescent="0.25">
      <c r="C14588" s="11"/>
      <c r="D14588" s="11"/>
      <c r="E14588" s="11"/>
    </row>
    <row r="14589" spans="3:5" x14ac:dyDescent="0.25">
      <c r="C14589" s="11"/>
      <c r="D14589" s="11"/>
      <c r="E14589" s="11"/>
    </row>
    <row r="14590" spans="3:5" x14ac:dyDescent="0.25">
      <c r="C14590" s="11"/>
      <c r="D14590" s="11"/>
      <c r="E14590" s="11"/>
    </row>
    <row r="14591" spans="3:5" x14ac:dyDescent="0.25">
      <c r="C14591" s="11"/>
      <c r="D14591" s="11"/>
      <c r="E14591" s="11"/>
    </row>
    <row r="14592" spans="3:5" x14ac:dyDescent="0.25">
      <c r="C14592" s="11"/>
      <c r="D14592" s="11"/>
      <c r="E14592" s="11"/>
    </row>
    <row r="14593" spans="3:5" x14ac:dyDescent="0.25">
      <c r="C14593" s="11"/>
      <c r="D14593" s="11"/>
      <c r="E14593" s="11"/>
    </row>
    <row r="14594" spans="3:5" x14ac:dyDescent="0.25">
      <c r="C14594" s="11"/>
      <c r="D14594" s="11"/>
      <c r="E14594" s="11"/>
    </row>
    <row r="14595" spans="3:5" x14ac:dyDescent="0.25">
      <c r="C14595" s="11"/>
      <c r="D14595" s="11"/>
      <c r="E14595" s="11"/>
    </row>
    <row r="14596" spans="3:5" x14ac:dyDescent="0.25">
      <c r="C14596" s="11"/>
      <c r="D14596" s="11"/>
      <c r="E14596" s="11"/>
    </row>
    <row r="14597" spans="3:5" x14ac:dyDescent="0.25">
      <c r="C14597" s="11"/>
      <c r="D14597" s="11"/>
      <c r="E14597" s="11"/>
    </row>
    <row r="14598" spans="3:5" x14ac:dyDescent="0.25">
      <c r="C14598" s="11"/>
      <c r="D14598" s="11"/>
      <c r="E14598" s="11"/>
    </row>
    <row r="14599" spans="3:5" x14ac:dyDescent="0.25">
      <c r="C14599" s="11"/>
      <c r="D14599" s="11"/>
      <c r="E14599" s="11"/>
    </row>
    <row r="14600" spans="3:5" x14ac:dyDescent="0.25">
      <c r="C14600" s="11"/>
      <c r="D14600" s="11"/>
      <c r="E14600" s="11"/>
    </row>
    <row r="14601" spans="3:5" x14ac:dyDescent="0.25">
      <c r="C14601" s="11"/>
      <c r="D14601" s="11"/>
      <c r="E14601" s="11"/>
    </row>
    <row r="14602" spans="3:5" x14ac:dyDescent="0.25">
      <c r="C14602" s="11"/>
      <c r="D14602" s="11"/>
      <c r="E14602" s="11"/>
    </row>
    <row r="14603" spans="3:5" x14ac:dyDescent="0.25">
      <c r="C14603" s="11"/>
      <c r="D14603" s="11"/>
      <c r="E14603" s="11"/>
    </row>
    <row r="14604" spans="3:5" x14ac:dyDescent="0.25">
      <c r="C14604" s="11"/>
      <c r="D14604" s="11"/>
      <c r="E14604" s="11"/>
    </row>
    <row r="14605" spans="3:5" x14ac:dyDescent="0.25">
      <c r="C14605" s="11"/>
      <c r="D14605" s="11"/>
      <c r="E14605" s="11"/>
    </row>
    <row r="14606" spans="3:5" x14ac:dyDescent="0.25">
      <c r="C14606" s="11"/>
      <c r="D14606" s="11"/>
      <c r="E14606" s="11"/>
    </row>
    <row r="14607" spans="3:5" x14ac:dyDescent="0.25">
      <c r="C14607" s="11"/>
      <c r="D14607" s="11"/>
      <c r="E14607" s="11"/>
    </row>
    <row r="14608" spans="3:5" x14ac:dyDescent="0.25">
      <c r="C14608" s="11"/>
      <c r="D14608" s="11"/>
      <c r="E14608" s="11"/>
    </row>
    <row r="14609" spans="3:5" x14ac:dyDescent="0.25">
      <c r="C14609" s="11"/>
      <c r="D14609" s="11"/>
      <c r="E14609" s="11"/>
    </row>
    <row r="14610" spans="3:5" x14ac:dyDescent="0.25">
      <c r="C14610" s="11"/>
      <c r="D14610" s="11"/>
      <c r="E14610" s="11"/>
    </row>
    <row r="14611" spans="3:5" x14ac:dyDescent="0.25">
      <c r="C14611" s="11"/>
      <c r="D14611" s="11"/>
      <c r="E14611" s="11"/>
    </row>
    <row r="14612" spans="3:5" x14ac:dyDescent="0.25">
      <c r="C14612" s="11"/>
      <c r="D14612" s="11"/>
      <c r="E14612" s="11"/>
    </row>
    <row r="14613" spans="3:5" x14ac:dyDescent="0.25">
      <c r="C14613" s="11"/>
      <c r="D14613" s="11"/>
      <c r="E14613" s="11"/>
    </row>
    <row r="14614" spans="3:5" x14ac:dyDescent="0.25">
      <c r="C14614" s="11"/>
      <c r="D14614" s="11"/>
      <c r="E14614" s="11"/>
    </row>
    <row r="14615" spans="3:5" x14ac:dyDescent="0.25">
      <c r="C14615" s="11"/>
      <c r="D14615" s="11"/>
      <c r="E14615" s="11"/>
    </row>
    <row r="14616" spans="3:5" x14ac:dyDescent="0.25">
      <c r="C14616" s="11"/>
      <c r="D14616" s="11"/>
      <c r="E14616" s="11"/>
    </row>
    <row r="14617" spans="3:5" x14ac:dyDescent="0.25">
      <c r="C14617" s="11"/>
      <c r="D14617" s="11"/>
      <c r="E14617" s="11"/>
    </row>
    <row r="14618" spans="3:5" x14ac:dyDescent="0.25">
      <c r="C14618" s="11"/>
      <c r="D14618" s="11"/>
      <c r="E14618" s="11"/>
    </row>
    <row r="14619" spans="3:5" x14ac:dyDescent="0.25">
      <c r="C14619" s="11"/>
      <c r="D14619" s="11"/>
      <c r="E14619" s="11"/>
    </row>
    <row r="14620" spans="3:5" x14ac:dyDescent="0.25">
      <c r="C14620" s="11"/>
      <c r="D14620" s="11"/>
      <c r="E14620" s="11"/>
    </row>
    <row r="14621" spans="3:5" x14ac:dyDescent="0.25">
      <c r="C14621" s="11"/>
      <c r="D14621" s="11"/>
      <c r="E14621" s="11"/>
    </row>
    <row r="14622" spans="3:5" x14ac:dyDescent="0.25">
      <c r="C14622" s="11"/>
      <c r="D14622" s="11"/>
      <c r="E14622" s="11"/>
    </row>
    <row r="14623" spans="3:5" x14ac:dyDescent="0.25">
      <c r="C14623" s="11"/>
      <c r="D14623" s="11"/>
      <c r="E14623" s="11"/>
    </row>
    <row r="14624" spans="3:5" x14ac:dyDescent="0.25">
      <c r="C14624" s="11"/>
      <c r="D14624" s="11"/>
      <c r="E14624" s="11"/>
    </row>
    <row r="14625" spans="3:5" x14ac:dyDescent="0.25">
      <c r="C14625" s="11"/>
      <c r="D14625" s="11"/>
      <c r="E14625" s="11"/>
    </row>
    <row r="14626" spans="3:5" x14ac:dyDescent="0.25">
      <c r="C14626" s="11"/>
      <c r="D14626" s="11"/>
      <c r="E14626" s="11"/>
    </row>
    <row r="14627" spans="3:5" x14ac:dyDescent="0.25">
      <c r="C14627" s="11"/>
      <c r="D14627" s="11"/>
      <c r="E14627" s="11"/>
    </row>
    <row r="14628" spans="3:5" x14ac:dyDescent="0.25">
      <c r="C14628" s="11"/>
      <c r="D14628" s="11"/>
      <c r="E14628" s="11"/>
    </row>
    <row r="14629" spans="3:5" x14ac:dyDescent="0.25">
      <c r="C14629" s="11"/>
      <c r="D14629" s="11"/>
      <c r="E14629" s="11"/>
    </row>
    <row r="14630" spans="3:5" x14ac:dyDescent="0.25">
      <c r="C14630" s="11"/>
      <c r="D14630" s="11"/>
      <c r="E14630" s="11"/>
    </row>
    <row r="14631" spans="3:5" x14ac:dyDescent="0.25">
      <c r="C14631" s="11"/>
      <c r="D14631" s="11"/>
      <c r="E14631" s="11"/>
    </row>
    <row r="14632" spans="3:5" x14ac:dyDescent="0.25">
      <c r="C14632" s="11"/>
      <c r="D14632" s="11"/>
      <c r="E14632" s="11"/>
    </row>
    <row r="14633" spans="3:5" x14ac:dyDescent="0.25">
      <c r="C14633" s="11"/>
      <c r="D14633" s="11"/>
      <c r="E14633" s="11"/>
    </row>
    <row r="14634" spans="3:5" x14ac:dyDescent="0.25">
      <c r="C14634" s="11"/>
      <c r="D14634" s="11"/>
      <c r="E14634" s="11"/>
    </row>
    <row r="14635" spans="3:5" x14ac:dyDescent="0.25">
      <c r="C14635" s="11"/>
      <c r="D14635" s="11"/>
      <c r="E14635" s="11"/>
    </row>
    <row r="14636" spans="3:5" x14ac:dyDescent="0.25">
      <c r="C14636" s="11"/>
      <c r="D14636" s="11"/>
      <c r="E14636" s="11"/>
    </row>
    <row r="14637" spans="3:5" x14ac:dyDescent="0.25">
      <c r="C14637" s="11"/>
      <c r="D14637" s="11"/>
      <c r="E14637" s="11"/>
    </row>
    <row r="14638" spans="3:5" x14ac:dyDescent="0.25">
      <c r="C14638" s="11"/>
      <c r="D14638" s="11"/>
      <c r="E14638" s="11"/>
    </row>
    <row r="14639" spans="3:5" x14ac:dyDescent="0.25">
      <c r="C14639" s="11"/>
      <c r="D14639" s="11"/>
      <c r="E14639" s="11"/>
    </row>
    <row r="14640" spans="3:5" x14ac:dyDescent="0.25">
      <c r="C14640" s="11"/>
      <c r="D14640" s="11"/>
      <c r="E14640" s="11"/>
    </row>
    <row r="14641" spans="3:5" x14ac:dyDescent="0.25">
      <c r="C14641" s="11"/>
      <c r="D14641" s="11"/>
      <c r="E14641" s="11"/>
    </row>
    <row r="14642" spans="3:5" x14ac:dyDescent="0.25">
      <c r="C14642" s="11"/>
      <c r="D14642" s="11"/>
      <c r="E14642" s="11"/>
    </row>
    <row r="14643" spans="3:5" x14ac:dyDescent="0.25">
      <c r="C14643" s="11"/>
      <c r="D14643" s="11"/>
      <c r="E14643" s="11"/>
    </row>
    <row r="14644" spans="3:5" x14ac:dyDescent="0.25">
      <c r="C14644" s="11"/>
      <c r="D14644" s="11"/>
      <c r="E14644" s="11"/>
    </row>
    <row r="14645" spans="3:5" x14ac:dyDescent="0.25">
      <c r="C14645" s="11"/>
      <c r="D14645" s="11"/>
      <c r="E14645" s="11"/>
    </row>
    <row r="14646" spans="3:5" x14ac:dyDescent="0.25">
      <c r="C14646" s="11"/>
      <c r="D14646" s="11"/>
      <c r="E14646" s="11"/>
    </row>
    <row r="14647" spans="3:5" x14ac:dyDescent="0.25">
      <c r="C14647" s="11"/>
      <c r="D14647" s="11"/>
      <c r="E14647" s="11"/>
    </row>
    <row r="14648" spans="3:5" x14ac:dyDescent="0.25">
      <c r="C14648" s="11"/>
      <c r="D14648" s="11"/>
      <c r="E14648" s="11"/>
    </row>
    <row r="14649" spans="3:5" x14ac:dyDescent="0.25">
      <c r="C14649" s="11"/>
      <c r="D14649" s="11"/>
      <c r="E14649" s="11"/>
    </row>
    <row r="14650" spans="3:5" x14ac:dyDescent="0.25">
      <c r="C14650" s="11"/>
      <c r="D14650" s="11"/>
      <c r="E14650" s="11"/>
    </row>
    <row r="14651" spans="3:5" x14ac:dyDescent="0.25">
      <c r="C14651" s="11"/>
      <c r="D14651" s="11"/>
      <c r="E14651" s="11"/>
    </row>
    <row r="14652" spans="3:5" x14ac:dyDescent="0.25">
      <c r="C14652" s="11"/>
      <c r="D14652" s="11"/>
      <c r="E14652" s="11"/>
    </row>
    <row r="14653" spans="3:5" x14ac:dyDescent="0.25">
      <c r="C14653" s="11"/>
      <c r="D14653" s="11"/>
      <c r="E14653" s="11"/>
    </row>
    <row r="14654" spans="3:5" x14ac:dyDescent="0.25">
      <c r="C14654" s="11"/>
      <c r="D14654" s="11"/>
      <c r="E14654" s="11"/>
    </row>
    <row r="14655" spans="3:5" x14ac:dyDescent="0.25">
      <c r="C14655" s="11"/>
      <c r="D14655" s="11"/>
      <c r="E14655" s="11"/>
    </row>
    <row r="14656" spans="3:5" x14ac:dyDescent="0.25">
      <c r="C14656" s="11"/>
      <c r="D14656" s="11"/>
      <c r="E14656" s="11"/>
    </row>
    <row r="14657" spans="3:5" x14ac:dyDescent="0.25">
      <c r="C14657" s="11"/>
      <c r="D14657" s="11"/>
      <c r="E14657" s="11"/>
    </row>
    <row r="14658" spans="3:5" x14ac:dyDescent="0.25">
      <c r="C14658" s="11"/>
      <c r="D14658" s="11"/>
      <c r="E14658" s="11"/>
    </row>
    <row r="14659" spans="3:5" x14ac:dyDescent="0.25">
      <c r="C14659" s="11"/>
      <c r="D14659" s="11"/>
      <c r="E14659" s="11"/>
    </row>
    <row r="14660" spans="3:5" x14ac:dyDescent="0.25">
      <c r="C14660" s="11"/>
      <c r="D14660" s="11"/>
      <c r="E14660" s="11"/>
    </row>
    <row r="14661" spans="3:5" x14ac:dyDescent="0.25">
      <c r="C14661" s="11"/>
      <c r="D14661" s="11"/>
      <c r="E14661" s="11"/>
    </row>
    <row r="14662" spans="3:5" x14ac:dyDescent="0.25">
      <c r="C14662" s="11"/>
      <c r="D14662" s="11"/>
      <c r="E14662" s="11"/>
    </row>
    <row r="14663" spans="3:5" x14ac:dyDescent="0.25">
      <c r="C14663" s="11"/>
      <c r="D14663" s="11"/>
      <c r="E14663" s="11"/>
    </row>
    <row r="14664" spans="3:5" x14ac:dyDescent="0.25">
      <c r="C14664" s="11"/>
      <c r="D14664" s="11"/>
      <c r="E14664" s="11"/>
    </row>
    <row r="14665" spans="3:5" x14ac:dyDescent="0.25">
      <c r="C14665" s="11"/>
      <c r="D14665" s="11"/>
      <c r="E14665" s="11"/>
    </row>
    <row r="14666" spans="3:5" x14ac:dyDescent="0.25">
      <c r="C14666" s="11"/>
      <c r="D14666" s="11"/>
      <c r="E14666" s="11"/>
    </row>
    <row r="14667" spans="3:5" x14ac:dyDescent="0.25">
      <c r="C14667" s="11"/>
      <c r="D14667" s="11"/>
      <c r="E14667" s="11"/>
    </row>
    <row r="14668" spans="3:5" x14ac:dyDescent="0.25">
      <c r="C14668" s="11"/>
      <c r="D14668" s="11"/>
      <c r="E14668" s="11"/>
    </row>
    <row r="14669" spans="3:5" x14ac:dyDescent="0.25">
      <c r="C14669" s="11"/>
      <c r="D14669" s="11"/>
      <c r="E14669" s="11"/>
    </row>
    <row r="14670" spans="3:5" x14ac:dyDescent="0.25">
      <c r="C14670" s="11"/>
      <c r="D14670" s="11"/>
      <c r="E14670" s="11"/>
    </row>
    <row r="14671" spans="3:5" x14ac:dyDescent="0.25">
      <c r="C14671" s="11"/>
      <c r="D14671" s="11"/>
      <c r="E14671" s="11"/>
    </row>
    <row r="14672" spans="3:5" x14ac:dyDescent="0.25">
      <c r="C14672" s="11"/>
      <c r="D14672" s="11"/>
      <c r="E14672" s="11"/>
    </row>
    <row r="14673" spans="3:5" x14ac:dyDescent="0.25">
      <c r="C14673" s="11"/>
      <c r="D14673" s="11"/>
      <c r="E14673" s="11"/>
    </row>
    <row r="14674" spans="3:5" x14ac:dyDescent="0.25">
      <c r="C14674" s="11"/>
      <c r="D14674" s="11"/>
      <c r="E14674" s="11"/>
    </row>
    <row r="14675" spans="3:5" x14ac:dyDescent="0.25">
      <c r="C14675" s="11"/>
      <c r="D14675" s="11"/>
      <c r="E14675" s="11"/>
    </row>
    <row r="14676" spans="3:5" x14ac:dyDescent="0.25">
      <c r="C14676" s="11"/>
      <c r="D14676" s="11"/>
      <c r="E14676" s="11"/>
    </row>
    <row r="14677" spans="3:5" x14ac:dyDescent="0.25">
      <c r="C14677" s="11"/>
      <c r="D14677" s="11"/>
      <c r="E14677" s="11"/>
    </row>
    <row r="14678" spans="3:5" x14ac:dyDescent="0.25">
      <c r="C14678" s="11"/>
      <c r="D14678" s="11"/>
      <c r="E14678" s="11"/>
    </row>
    <row r="14679" spans="3:5" x14ac:dyDescent="0.25">
      <c r="C14679" s="11"/>
      <c r="D14679" s="11"/>
      <c r="E14679" s="11"/>
    </row>
    <row r="14680" spans="3:5" x14ac:dyDescent="0.25">
      <c r="C14680" s="11"/>
      <c r="D14680" s="11"/>
      <c r="E14680" s="11"/>
    </row>
    <row r="14681" spans="3:5" x14ac:dyDescent="0.25">
      <c r="C14681" s="11"/>
      <c r="D14681" s="11"/>
      <c r="E14681" s="11"/>
    </row>
    <row r="14682" spans="3:5" x14ac:dyDescent="0.25">
      <c r="C14682" s="11"/>
      <c r="D14682" s="11"/>
      <c r="E14682" s="11"/>
    </row>
    <row r="14683" spans="3:5" x14ac:dyDescent="0.25">
      <c r="C14683" s="11"/>
      <c r="D14683" s="11"/>
      <c r="E14683" s="11"/>
    </row>
    <row r="14684" spans="3:5" x14ac:dyDescent="0.25">
      <c r="C14684" s="11"/>
      <c r="D14684" s="11"/>
      <c r="E14684" s="11"/>
    </row>
    <row r="14685" spans="3:5" x14ac:dyDescent="0.25">
      <c r="C14685" s="11"/>
      <c r="D14685" s="11"/>
      <c r="E14685" s="11"/>
    </row>
    <row r="14686" spans="3:5" x14ac:dyDescent="0.25">
      <c r="C14686" s="11"/>
      <c r="D14686" s="11"/>
      <c r="E14686" s="11"/>
    </row>
    <row r="14687" spans="3:5" x14ac:dyDescent="0.25">
      <c r="C14687" s="11"/>
      <c r="D14687" s="11"/>
      <c r="E14687" s="11"/>
    </row>
    <row r="14688" spans="3:5" x14ac:dyDescent="0.25">
      <c r="C14688" s="11"/>
      <c r="D14688" s="11"/>
      <c r="E14688" s="11"/>
    </row>
    <row r="14689" spans="3:5" x14ac:dyDescent="0.25">
      <c r="C14689" s="11"/>
      <c r="D14689" s="11"/>
      <c r="E14689" s="11"/>
    </row>
    <row r="14690" spans="3:5" x14ac:dyDescent="0.25">
      <c r="C14690" s="11"/>
      <c r="D14690" s="11"/>
      <c r="E14690" s="11"/>
    </row>
    <row r="14691" spans="3:5" x14ac:dyDescent="0.25">
      <c r="C14691" s="11"/>
      <c r="D14691" s="11"/>
      <c r="E14691" s="11"/>
    </row>
    <row r="14692" spans="3:5" x14ac:dyDescent="0.25">
      <c r="C14692" s="11"/>
      <c r="D14692" s="11"/>
      <c r="E14692" s="11"/>
    </row>
    <row r="14693" spans="3:5" x14ac:dyDescent="0.25">
      <c r="C14693" s="11"/>
      <c r="D14693" s="11"/>
      <c r="E14693" s="11"/>
    </row>
    <row r="14694" spans="3:5" x14ac:dyDescent="0.25">
      <c r="C14694" s="11"/>
      <c r="D14694" s="11"/>
      <c r="E14694" s="11"/>
    </row>
    <row r="14695" spans="3:5" x14ac:dyDescent="0.25">
      <c r="C14695" s="11"/>
      <c r="D14695" s="11"/>
      <c r="E14695" s="11"/>
    </row>
    <row r="14696" spans="3:5" x14ac:dyDescent="0.25">
      <c r="C14696" s="11"/>
      <c r="D14696" s="11"/>
      <c r="E14696" s="11"/>
    </row>
    <row r="14697" spans="3:5" x14ac:dyDescent="0.25">
      <c r="C14697" s="11"/>
      <c r="D14697" s="11"/>
      <c r="E14697" s="11"/>
    </row>
    <row r="14698" spans="3:5" x14ac:dyDescent="0.25">
      <c r="C14698" s="11"/>
      <c r="D14698" s="11"/>
      <c r="E14698" s="11"/>
    </row>
    <row r="14699" spans="3:5" x14ac:dyDescent="0.25">
      <c r="C14699" s="11"/>
      <c r="D14699" s="11"/>
      <c r="E14699" s="11"/>
    </row>
    <row r="14700" spans="3:5" x14ac:dyDescent="0.25">
      <c r="C14700" s="11"/>
      <c r="D14700" s="11"/>
      <c r="E14700" s="11"/>
    </row>
    <row r="14701" spans="3:5" x14ac:dyDescent="0.25">
      <c r="C14701" s="11"/>
      <c r="D14701" s="11"/>
      <c r="E14701" s="11"/>
    </row>
    <row r="14702" spans="3:5" x14ac:dyDescent="0.25">
      <c r="C14702" s="11"/>
      <c r="D14702" s="11"/>
      <c r="E14702" s="11"/>
    </row>
    <row r="14703" spans="3:5" x14ac:dyDescent="0.25">
      <c r="C14703" s="11"/>
      <c r="D14703" s="11"/>
      <c r="E14703" s="11"/>
    </row>
    <row r="14704" spans="3:5" x14ac:dyDescent="0.25">
      <c r="C14704" s="11"/>
      <c r="D14704" s="11"/>
      <c r="E14704" s="11"/>
    </row>
    <row r="14705" spans="3:5" x14ac:dyDescent="0.25">
      <c r="C14705" s="11"/>
      <c r="D14705" s="11"/>
      <c r="E14705" s="11"/>
    </row>
    <row r="14706" spans="3:5" x14ac:dyDescent="0.25">
      <c r="C14706" s="11"/>
      <c r="D14706" s="11"/>
      <c r="E14706" s="11"/>
    </row>
    <row r="14707" spans="3:5" x14ac:dyDescent="0.25">
      <c r="C14707" s="11"/>
      <c r="D14707" s="11"/>
      <c r="E14707" s="11"/>
    </row>
    <row r="14708" spans="3:5" x14ac:dyDescent="0.25">
      <c r="C14708" s="11"/>
      <c r="D14708" s="11"/>
      <c r="E14708" s="11"/>
    </row>
    <row r="14709" spans="3:5" x14ac:dyDescent="0.25">
      <c r="C14709" s="11"/>
      <c r="D14709" s="11"/>
      <c r="E14709" s="11"/>
    </row>
    <row r="14710" spans="3:5" x14ac:dyDescent="0.25">
      <c r="C14710" s="11"/>
      <c r="D14710" s="11"/>
      <c r="E14710" s="11"/>
    </row>
    <row r="14711" spans="3:5" x14ac:dyDescent="0.25">
      <c r="C14711" s="11"/>
      <c r="D14711" s="11"/>
      <c r="E14711" s="11"/>
    </row>
    <row r="14712" spans="3:5" x14ac:dyDescent="0.25">
      <c r="C14712" s="11"/>
      <c r="D14712" s="11"/>
      <c r="E14712" s="11"/>
    </row>
    <row r="14713" spans="3:5" x14ac:dyDescent="0.25">
      <c r="C14713" s="11"/>
      <c r="D14713" s="11"/>
      <c r="E14713" s="11"/>
    </row>
    <row r="14714" spans="3:5" x14ac:dyDescent="0.25">
      <c r="C14714" s="11"/>
      <c r="D14714" s="11"/>
      <c r="E14714" s="11"/>
    </row>
    <row r="14715" spans="3:5" x14ac:dyDescent="0.25">
      <c r="C14715" s="11"/>
      <c r="D14715" s="11"/>
      <c r="E14715" s="11"/>
    </row>
    <row r="14716" spans="3:5" x14ac:dyDescent="0.25">
      <c r="C14716" s="11"/>
      <c r="D14716" s="11"/>
      <c r="E14716" s="11"/>
    </row>
    <row r="14717" spans="3:5" x14ac:dyDescent="0.25">
      <c r="C14717" s="11"/>
      <c r="D14717" s="11"/>
      <c r="E14717" s="11"/>
    </row>
    <row r="14718" spans="3:5" x14ac:dyDescent="0.25">
      <c r="C14718" s="11"/>
      <c r="D14718" s="11"/>
      <c r="E14718" s="11"/>
    </row>
    <row r="14719" spans="3:5" x14ac:dyDescent="0.25">
      <c r="C14719" s="11"/>
      <c r="D14719" s="11"/>
      <c r="E14719" s="11"/>
    </row>
    <row r="14720" spans="3:5" x14ac:dyDescent="0.25">
      <c r="C14720" s="11"/>
      <c r="D14720" s="11"/>
      <c r="E14720" s="11"/>
    </row>
    <row r="14721" spans="3:5" x14ac:dyDescent="0.25">
      <c r="C14721" s="11"/>
      <c r="D14721" s="11"/>
      <c r="E14721" s="11"/>
    </row>
    <row r="14722" spans="3:5" x14ac:dyDescent="0.25">
      <c r="C14722" s="11"/>
      <c r="D14722" s="11"/>
      <c r="E14722" s="11"/>
    </row>
    <row r="14723" spans="3:5" x14ac:dyDescent="0.25">
      <c r="C14723" s="11"/>
      <c r="D14723" s="11"/>
      <c r="E14723" s="11"/>
    </row>
    <row r="14724" spans="3:5" x14ac:dyDescent="0.25">
      <c r="C14724" s="11"/>
      <c r="D14724" s="11"/>
      <c r="E14724" s="11"/>
    </row>
    <row r="14725" spans="3:5" x14ac:dyDescent="0.25">
      <c r="C14725" s="11"/>
      <c r="D14725" s="11"/>
      <c r="E14725" s="11"/>
    </row>
    <row r="14726" spans="3:5" x14ac:dyDescent="0.25">
      <c r="C14726" s="11"/>
      <c r="D14726" s="11"/>
      <c r="E14726" s="11"/>
    </row>
    <row r="14727" spans="3:5" x14ac:dyDescent="0.25">
      <c r="C14727" s="11"/>
      <c r="D14727" s="11"/>
      <c r="E14727" s="11"/>
    </row>
    <row r="14728" spans="3:5" x14ac:dyDescent="0.25">
      <c r="C14728" s="11"/>
      <c r="D14728" s="11"/>
      <c r="E14728" s="11"/>
    </row>
    <row r="14729" spans="3:5" x14ac:dyDescent="0.25">
      <c r="C14729" s="11"/>
      <c r="D14729" s="11"/>
      <c r="E14729" s="11"/>
    </row>
    <row r="14730" spans="3:5" x14ac:dyDescent="0.25">
      <c r="C14730" s="11"/>
      <c r="D14730" s="11"/>
      <c r="E14730" s="11"/>
    </row>
    <row r="14731" spans="3:5" x14ac:dyDescent="0.25">
      <c r="C14731" s="11"/>
      <c r="D14731" s="11"/>
      <c r="E14731" s="11"/>
    </row>
    <row r="14732" spans="3:5" x14ac:dyDescent="0.25">
      <c r="C14732" s="11"/>
      <c r="D14732" s="11"/>
      <c r="E14732" s="11"/>
    </row>
    <row r="14733" spans="3:5" x14ac:dyDescent="0.25">
      <c r="C14733" s="11"/>
      <c r="D14733" s="11"/>
      <c r="E14733" s="11"/>
    </row>
    <row r="14734" spans="3:5" x14ac:dyDescent="0.25">
      <c r="C14734" s="11"/>
      <c r="D14734" s="11"/>
      <c r="E14734" s="11"/>
    </row>
    <row r="14735" spans="3:5" x14ac:dyDescent="0.25">
      <c r="C14735" s="11"/>
      <c r="D14735" s="11"/>
      <c r="E14735" s="11"/>
    </row>
    <row r="14736" spans="3:5" x14ac:dyDescent="0.25">
      <c r="C14736" s="11"/>
      <c r="D14736" s="11"/>
      <c r="E14736" s="11"/>
    </row>
    <row r="14737" spans="3:5" x14ac:dyDescent="0.25">
      <c r="C14737" s="11"/>
      <c r="D14737" s="11"/>
      <c r="E14737" s="11"/>
    </row>
    <row r="14738" spans="3:5" x14ac:dyDescent="0.25">
      <c r="C14738" s="11"/>
      <c r="D14738" s="11"/>
      <c r="E14738" s="11"/>
    </row>
    <row r="14739" spans="3:5" x14ac:dyDescent="0.25">
      <c r="C14739" s="11"/>
      <c r="D14739" s="11"/>
      <c r="E14739" s="11"/>
    </row>
    <row r="14740" spans="3:5" x14ac:dyDescent="0.25">
      <c r="C14740" s="11"/>
      <c r="D14740" s="11"/>
      <c r="E14740" s="11"/>
    </row>
    <row r="14741" spans="3:5" x14ac:dyDescent="0.25">
      <c r="C14741" s="11"/>
      <c r="D14741" s="11"/>
      <c r="E14741" s="11"/>
    </row>
    <row r="14742" spans="3:5" x14ac:dyDescent="0.25">
      <c r="C14742" s="11"/>
      <c r="D14742" s="11"/>
      <c r="E14742" s="11"/>
    </row>
    <row r="14743" spans="3:5" x14ac:dyDescent="0.25">
      <c r="C14743" s="11"/>
      <c r="D14743" s="11"/>
      <c r="E14743" s="11"/>
    </row>
    <row r="14744" spans="3:5" x14ac:dyDescent="0.25">
      <c r="C14744" s="11"/>
      <c r="D14744" s="11"/>
      <c r="E14744" s="11"/>
    </row>
    <row r="14745" spans="3:5" x14ac:dyDescent="0.25">
      <c r="C14745" s="11"/>
      <c r="D14745" s="11"/>
      <c r="E14745" s="11"/>
    </row>
    <row r="14746" spans="3:5" x14ac:dyDescent="0.25">
      <c r="C14746" s="11"/>
      <c r="D14746" s="11"/>
      <c r="E14746" s="11"/>
    </row>
    <row r="14747" spans="3:5" x14ac:dyDescent="0.25">
      <c r="C14747" s="11"/>
      <c r="D14747" s="11"/>
      <c r="E14747" s="11"/>
    </row>
    <row r="14748" spans="3:5" x14ac:dyDescent="0.25">
      <c r="C14748" s="11"/>
      <c r="D14748" s="11"/>
      <c r="E14748" s="11"/>
    </row>
    <row r="14749" spans="3:5" x14ac:dyDescent="0.25">
      <c r="C14749" s="11"/>
      <c r="D14749" s="11"/>
      <c r="E14749" s="11"/>
    </row>
    <row r="14750" spans="3:5" x14ac:dyDescent="0.25">
      <c r="C14750" s="11"/>
      <c r="D14750" s="11"/>
      <c r="E14750" s="11"/>
    </row>
    <row r="14751" spans="3:5" x14ac:dyDescent="0.25">
      <c r="C14751" s="11"/>
      <c r="D14751" s="11"/>
      <c r="E14751" s="11"/>
    </row>
    <row r="14752" spans="3:5" x14ac:dyDescent="0.25">
      <c r="C14752" s="11"/>
      <c r="D14752" s="11"/>
      <c r="E14752" s="11"/>
    </row>
    <row r="14753" spans="3:5" x14ac:dyDescent="0.25">
      <c r="C14753" s="11"/>
      <c r="D14753" s="11"/>
      <c r="E14753" s="11"/>
    </row>
    <row r="14754" spans="3:5" x14ac:dyDescent="0.25">
      <c r="C14754" s="11"/>
      <c r="D14754" s="11"/>
      <c r="E14754" s="11"/>
    </row>
    <row r="14755" spans="3:5" x14ac:dyDescent="0.25">
      <c r="C14755" s="11"/>
      <c r="D14755" s="11"/>
      <c r="E14755" s="11"/>
    </row>
    <row r="14756" spans="3:5" x14ac:dyDescent="0.25">
      <c r="C14756" s="11"/>
      <c r="D14756" s="11"/>
      <c r="E14756" s="11"/>
    </row>
    <row r="14757" spans="3:5" x14ac:dyDescent="0.25">
      <c r="C14757" s="11"/>
      <c r="D14757" s="11"/>
      <c r="E14757" s="11"/>
    </row>
    <row r="14758" spans="3:5" x14ac:dyDescent="0.25">
      <c r="C14758" s="11"/>
      <c r="D14758" s="11"/>
      <c r="E14758" s="11"/>
    </row>
    <row r="14759" spans="3:5" x14ac:dyDescent="0.25">
      <c r="C14759" s="11"/>
      <c r="D14759" s="11"/>
      <c r="E14759" s="11"/>
    </row>
    <row r="14760" spans="3:5" x14ac:dyDescent="0.25">
      <c r="C14760" s="11"/>
      <c r="D14760" s="11"/>
      <c r="E14760" s="11"/>
    </row>
    <row r="14761" spans="3:5" x14ac:dyDescent="0.25">
      <c r="C14761" s="11"/>
      <c r="D14761" s="11"/>
      <c r="E14761" s="11"/>
    </row>
    <row r="14762" spans="3:5" x14ac:dyDescent="0.25">
      <c r="C14762" s="11"/>
      <c r="D14762" s="11"/>
      <c r="E14762" s="11"/>
    </row>
    <row r="14763" spans="3:5" x14ac:dyDescent="0.25">
      <c r="C14763" s="11"/>
      <c r="D14763" s="11"/>
      <c r="E14763" s="11"/>
    </row>
    <row r="14764" spans="3:5" x14ac:dyDescent="0.25">
      <c r="C14764" s="11"/>
      <c r="D14764" s="11"/>
      <c r="E14764" s="11"/>
    </row>
    <row r="14765" spans="3:5" x14ac:dyDescent="0.25">
      <c r="C14765" s="11"/>
      <c r="D14765" s="11"/>
      <c r="E14765" s="11"/>
    </row>
    <row r="14766" spans="3:5" x14ac:dyDescent="0.25">
      <c r="C14766" s="11"/>
      <c r="D14766" s="11"/>
      <c r="E14766" s="11"/>
    </row>
    <row r="14767" spans="3:5" x14ac:dyDescent="0.25">
      <c r="C14767" s="11"/>
      <c r="D14767" s="11"/>
      <c r="E14767" s="11"/>
    </row>
    <row r="14768" spans="3:5" x14ac:dyDescent="0.25">
      <c r="C14768" s="11"/>
      <c r="D14768" s="11"/>
      <c r="E14768" s="11"/>
    </row>
    <row r="14769" spans="3:5" x14ac:dyDescent="0.25">
      <c r="C14769" s="11"/>
      <c r="D14769" s="11"/>
      <c r="E14769" s="11"/>
    </row>
    <row r="14770" spans="3:5" x14ac:dyDescent="0.25">
      <c r="C14770" s="11"/>
      <c r="D14770" s="11"/>
      <c r="E14770" s="11"/>
    </row>
    <row r="14771" spans="3:5" x14ac:dyDescent="0.25">
      <c r="C14771" s="11"/>
      <c r="D14771" s="11"/>
      <c r="E14771" s="11"/>
    </row>
    <row r="14772" spans="3:5" x14ac:dyDescent="0.25">
      <c r="C14772" s="11"/>
      <c r="D14772" s="11"/>
      <c r="E14772" s="11"/>
    </row>
    <row r="14773" spans="3:5" x14ac:dyDescent="0.25">
      <c r="C14773" s="11"/>
      <c r="D14773" s="11"/>
      <c r="E14773" s="11"/>
    </row>
    <row r="14774" spans="3:5" x14ac:dyDescent="0.25">
      <c r="C14774" s="11"/>
      <c r="D14774" s="11"/>
      <c r="E14774" s="11"/>
    </row>
    <row r="14775" spans="3:5" x14ac:dyDescent="0.25">
      <c r="C14775" s="11"/>
      <c r="D14775" s="11"/>
      <c r="E14775" s="11"/>
    </row>
    <row r="14776" spans="3:5" x14ac:dyDescent="0.25">
      <c r="C14776" s="11"/>
      <c r="D14776" s="11"/>
      <c r="E14776" s="11"/>
    </row>
    <row r="14777" spans="3:5" x14ac:dyDescent="0.25">
      <c r="C14777" s="11"/>
      <c r="D14777" s="11"/>
      <c r="E14777" s="11"/>
    </row>
    <row r="14778" spans="3:5" x14ac:dyDescent="0.25">
      <c r="C14778" s="11"/>
      <c r="D14778" s="11"/>
      <c r="E14778" s="11"/>
    </row>
    <row r="14779" spans="3:5" x14ac:dyDescent="0.25">
      <c r="C14779" s="11"/>
      <c r="D14779" s="11"/>
      <c r="E14779" s="11"/>
    </row>
    <row r="14780" spans="3:5" x14ac:dyDescent="0.25">
      <c r="C14780" s="11"/>
      <c r="D14780" s="11"/>
      <c r="E14780" s="11"/>
    </row>
    <row r="14781" spans="3:5" x14ac:dyDescent="0.25">
      <c r="C14781" s="11"/>
      <c r="D14781" s="11"/>
      <c r="E14781" s="11"/>
    </row>
    <row r="14782" spans="3:5" x14ac:dyDescent="0.25">
      <c r="C14782" s="11"/>
      <c r="D14782" s="11"/>
      <c r="E14782" s="11"/>
    </row>
    <row r="14783" spans="3:5" x14ac:dyDescent="0.25">
      <c r="C14783" s="11"/>
      <c r="D14783" s="11"/>
      <c r="E14783" s="11"/>
    </row>
    <row r="14784" spans="3:5" x14ac:dyDescent="0.25">
      <c r="C14784" s="11"/>
      <c r="D14784" s="11"/>
      <c r="E14784" s="11"/>
    </row>
    <row r="14785" spans="3:5" x14ac:dyDescent="0.25">
      <c r="C14785" s="11"/>
      <c r="D14785" s="11"/>
      <c r="E14785" s="11"/>
    </row>
    <row r="14786" spans="3:5" x14ac:dyDescent="0.25">
      <c r="C14786" s="11"/>
      <c r="D14786" s="11"/>
      <c r="E14786" s="11"/>
    </row>
    <row r="14787" spans="3:5" x14ac:dyDescent="0.25">
      <c r="C14787" s="11"/>
      <c r="D14787" s="11"/>
      <c r="E14787" s="11"/>
    </row>
    <row r="14788" spans="3:5" x14ac:dyDescent="0.25">
      <c r="C14788" s="11"/>
      <c r="D14788" s="11"/>
      <c r="E14788" s="11"/>
    </row>
    <row r="14789" spans="3:5" x14ac:dyDescent="0.25">
      <c r="C14789" s="11"/>
      <c r="D14789" s="11"/>
      <c r="E14789" s="11"/>
    </row>
    <row r="14790" spans="3:5" x14ac:dyDescent="0.25">
      <c r="C14790" s="11"/>
      <c r="D14790" s="11"/>
      <c r="E14790" s="11"/>
    </row>
    <row r="14791" spans="3:5" x14ac:dyDescent="0.25">
      <c r="C14791" s="11"/>
      <c r="D14791" s="11"/>
      <c r="E14791" s="11"/>
    </row>
    <row r="14792" spans="3:5" x14ac:dyDescent="0.25">
      <c r="C14792" s="11"/>
      <c r="D14792" s="11"/>
      <c r="E14792" s="11"/>
    </row>
    <row r="14793" spans="3:5" x14ac:dyDescent="0.25">
      <c r="C14793" s="11"/>
      <c r="D14793" s="11"/>
      <c r="E14793" s="11"/>
    </row>
    <row r="14794" spans="3:5" x14ac:dyDescent="0.25">
      <c r="C14794" s="11"/>
      <c r="D14794" s="11"/>
      <c r="E14794" s="11"/>
    </row>
    <row r="14795" spans="3:5" x14ac:dyDescent="0.25">
      <c r="C14795" s="11"/>
      <c r="D14795" s="11"/>
      <c r="E14795" s="11"/>
    </row>
    <row r="14796" spans="3:5" x14ac:dyDescent="0.25">
      <c r="C14796" s="11"/>
      <c r="D14796" s="11"/>
      <c r="E14796" s="11"/>
    </row>
    <row r="14797" spans="3:5" x14ac:dyDescent="0.25">
      <c r="C14797" s="11"/>
      <c r="D14797" s="11"/>
      <c r="E14797" s="11"/>
    </row>
    <row r="14798" spans="3:5" x14ac:dyDescent="0.25">
      <c r="C14798" s="11"/>
      <c r="D14798" s="11"/>
      <c r="E14798" s="11"/>
    </row>
    <row r="14799" spans="3:5" x14ac:dyDescent="0.25">
      <c r="C14799" s="11"/>
      <c r="D14799" s="11"/>
      <c r="E14799" s="11"/>
    </row>
    <row r="14800" spans="3:5" x14ac:dyDescent="0.25">
      <c r="C14800" s="11"/>
      <c r="D14800" s="11"/>
      <c r="E14800" s="11"/>
    </row>
    <row r="14801" spans="3:5" x14ac:dyDescent="0.25">
      <c r="C14801" s="11"/>
      <c r="D14801" s="11"/>
      <c r="E14801" s="11"/>
    </row>
    <row r="14802" spans="3:5" x14ac:dyDescent="0.25">
      <c r="C14802" s="11"/>
      <c r="D14802" s="11"/>
      <c r="E14802" s="11"/>
    </row>
    <row r="14803" spans="3:5" x14ac:dyDescent="0.25">
      <c r="C14803" s="11"/>
      <c r="D14803" s="11"/>
      <c r="E14803" s="11"/>
    </row>
    <row r="14804" spans="3:5" x14ac:dyDescent="0.25">
      <c r="C14804" s="11"/>
      <c r="D14804" s="11"/>
      <c r="E14804" s="11"/>
    </row>
    <row r="14805" spans="3:5" x14ac:dyDescent="0.25">
      <c r="C14805" s="11"/>
      <c r="D14805" s="11"/>
      <c r="E14805" s="11"/>
    </row>
    <row r="14806" spans="3:5" x14ac:dyDescent="0.25">
      <c r="C14806" s="11"/>
      <c r="D14806" s="11"/>
      <c r="E14806" s="11"/>
    </row>
    <row r="14807" spans="3:5" x14ac:dyDescent="0.25">
      <c r="C14807" s="11"/>
      <c r="D14807" s="11"/>
      <c r="E14807" s="11"/>
    </row>
    <row r="14808" spans="3:5" x14ac:dyDescent="0.25">
      <c r="C14808" s="11"/>
      <c r="D14808" s="11"/>
      <c r="E14808" s="11"/>
    </row>
    <row r="14809" spans="3:5" x14ac:dyDescent="0.25">
      <c r="C14809" s="11"/>
      <c r="D14809" s="11"/>
      <c r="E14809" s="11"/>
    </row>
    <row r="14810" spans="3:5" x14ac:dyDescent="0.25">
      <c r="C14810" s="11"/>
      <c r="D14810" s="11"/>
      <c r="E14810" s="11"/>
    </row>
    <row r="14811" spans="3:5" x14ac:dyDescent="0.25">
      <c r="C14811" s="11"/>
      <c r="D14811" s="11"/>
      <c r="E14811" s="11"/>
    </row>
    <row r="14812" spans="3:5" x14ac:dyDescent="0.25">
      <c r="C14812" s="11"/>
      <c r="D14812" s="11"/>
      <c r="E14812" s="11"/>
    </row>
    <row r="14813" spans="3:5" x14ac:dyDescent="0.25">
      <c r="C14813" s="11"/>
      <c r="D14813" s="11"/>
      <c r="E14813" s="11"/>
    </row>
    <row r="14814" spans="3:5" x14ac:dyDescent="0.25">
      <c r="C14814" s="11"/>
      <c r="D14814" s="11"/>
      <c r="E14814" s="11"/>
    </row>
    <row r="14815" spans="3:5" x14ac:dyDescent="0.25">
      <c r="C14815" s="11"/>
      <c r="D14815" s="11"/>
      <c r="E14815" s="11"/>
    </row>
    <row r="14816" spans="3:5" x14ac:dyDescent="0.25">
      <c r="C14816" s="11"/>
      <c r="D14816" s="11"/>
      <c r="E14816" s="11"/>
    </row>
    <row r="14817" spans="3:5" x14ac:dyDescent="0.25">
      <c r="C14817" s="11"/>
      <c r="D14817" s="11"/>
      <c r="E14817" s="11"/>
    </row>
    <row r="14818" spans="3:5" x14ac:dyDescent="0.25">
      <c r="C14818" s="11"/>
      <c r="D14818" s="11"/>
      <c r="E14818" s="11"/>
    </row>
    <row r="14819" spans="3:5" x14ac:dyDescent="0.25">
      <c r="C14819" s="11"/>
      <c r="D14819" s="11"/>
      <c r="E14819" s="11"/>
    </row>
    <row r="14820" spans="3:5" x14ac:dyDescent="0.25">
      <c r="C14820" s="11"/>
      <c r="D14820" s="11"/>
      <c r="E14820" s="11"/>
    </row>
    <row r="14821" spans="3:5" x14ac:dyDescent="0.25">
      <c r="C14821" s="11"/>
      <c r="D14821" s="11"/>
      <c r="E14821" s="11"/>
    </row>
    <row r="14822" spans="3:5" x14ac:dyDescent="0.25">
      <c r="C14822" s="11"/>
      <c r="D14822" s="11"/>
      <c r="E14822" s="11"/>
    </row>
    <row r="14823" spans="3:5" x14ac:dyDescent="0.25">
      <c r="C14823" s="11"/>
      <c r="D14823" s="11"/>
      <c r="E14823" s="11"/>
    </row>
    <row r="14824" spans="3:5" x14ac:dyDescent="0.25">
      <c r="C14824" s="11"/>
      <c r="D14824" s="11"/>
      <c r="E14824" s="11"/>
    </row>
    <row r="14825" spans="3:5" x14ac:dyDescent="0.25">
      <c r="C14825" s="11"/>
      <c r="D14825" s="11"/>
      <c r="E14825" s="11"/>
    </row>
    <row r="14826" spans="3:5" x14ac:dyDescent="0.25">
      <c r="C14826" s="11"/>
      <c r="D14826" s="11"/>
      <c r="E14826" s="11"/>
    </row>
    <row r="14827" spans="3:5" x14ac:dyDescent="0.25">
      <c r="C14827" s="11"/>
      <c r="D14827" s="11"/>
      <c r="E14827" s="11"/>
    </row>
    <row r="14828" spans="3:5" x14ac:dyDescent="0.25">
      <c r="C14828" s="11"/>
      <c r="D14828" s="11"/>
      <c r="E14828" s="11"/>
    </row>
    <row r="14829" spans="3:5" x14ac:dyDescent="0.25">
      <c r="C14829" s="11"/>
      <c r="D14829" s="11"/>
      <c r="E14829" s="11"/>
    </row>
    <row r="14830" spans="3:5" x14ac:dyDescent="0.25">
      <c r="C14830" s="11"/>
      <c r="D14830" s="11"/>
      <c r="E14830" s="11"/>
    </row>
    <row r="14831" spans="3:5" x14ac:dyDescent="0.25">
      <c r="C14831" s="11"/>
      <c r="D14831" s="11"/>
      <c r="E14831" s="11"/>
    </row>
    <row r="14832" spans="3:5" x14ac:dyDescent="0.25">
      <c r="C14832" s="11"/>
      <c r="D14832" s="11"/>
      <c r="E14832" s="11"/>
    </row>
    <row r="14833" spans="3:5" x14ac:dyDescent="0.25">
      <c r="C14833" s="11"/>
      <c r="D14833" s="11"/>
      <c r="E14833" s="11"/>
    </row>
    <row r="14834" spans="3:5" x14ac:dyDescent="0.25">
      <c r="C14834" s="11"/>
      <c r="D14834" s="11"/>
      <c r="E14834" s="11"/>
    </row>
    <row r="14835" spans="3:5" x14ac:dyDescent="0.25">
      <c r="C14835" s="11"/>
      <c r="D14835" s="11"/>
      <c r="E14835" s="11"/>
    </row>
    <row r="14836" spans="3:5" x14ac:dyDescent="0.25">
      <c r="C14836" s="11"/>
      <c r="D14836" s="11"/>
      <c r="E14836" s="11"/>
    </row>
    <row r="14837" spans="3:5" x14ac:dyDescent="0.25">
      <c r="C14837" s="11"/>
      <c r="D14837" s="11"/>
      <c r="E14837" s="11"/>
    </row>
    <row r="14838" spans="3:5" x14ac:dyDescent="0.25">
      <c r="C14838" s="11"/>
      <c r="D14838" s="11"/>
      <c r="E14838" s="11"/>
    </row>
    <row r="14839" spans="3:5" x14ac:dyDescent="0.25">
      <c r="C14839" s="11"/>
      <c r="D14839" s="11"/>
      <c r="E14839" s="11"/>
    </row>
    <row r="14840" spans="3:5" x14ac:dyDescent="0.25">
      <c r="C14840" s="11"/>
      <c r="D14840" s="11"/>
      <c r="E14840" s="11"/>
    </row>
    <row r="14841" spans="3:5" x14ac:dyDescent="0.25">
      <c r="C14841" s="11"/>
      <c r="D14841" s="11"/>
      <c r="E14841" s="11"/>
    </row>
    <row r="14842" spans="3:5" x14ac:dyDescent="0.25">
      <c r="C14842" s="11"/>
      <c r="D14842" s="11"/>
      <c r="E14842" s="11"/>
    </row>
    <row r="14843" spans="3:5" x14ac:dyDescent="0.25">
      <c r="C14843" s="11"/>
      <c r="D14843" s="11"/>
      <c r="E14843" s="11"/>
    </row>
    <row r="14844" spans="3:5" x14ac:dyDescent="0.25">
      <c r="C14844" s="11"/>
      <c r="D14844" s="11"/>
      <c r="E14844" s="11"/>
    </row>
    <row r="14845" spans="3:5" x14ac:dyDescent="0.25">
      <c r="C14845" s="11"/>
      <c r="D14845" s="11"/>
      <c r="E14845" s="11"/>
    </row>
    <row r="14846" spans="3:5" x14ac:dyDescent="0.25">
      <c r="C14846" s="11"/>
      <c r="D14846" s="11"/>
      <c r="E14846" s="11"/>
    </row>
    <row r="14847" spans="3:5" x14ac:dyDescent="0.25">
      <c r="C14847" s="11"/>
      <c r="D14847" s="11"/>
      <c r="E14847" s="11"/>
    </row>
    <row r="14848" spans="3:5" x14ac:dyDescent="0.25">
      <c r="C14848" s="11"/>
      <c r="D14848" s="11"/>
      <c r="E14848" s="11"/>
    </row>
    <row r="14849" spans="3:5" x14ac:dyDescent="0.25">
      <c r="C14849" s="11"/>
      <c r="D14849" s="11"/>
      <c r="E14849" s="11"/>
    </row>
    <row r="14850" spans="3:5" x14ac:dyDescent="0.25">
      <c r="C14850" s="11"/>
      <c r="D14850" s="11"/>
      <c r="E14850" s="11"/>
    </row>
    <row r="14851" spans="3:5" x14ac:dyDescent="0.25">
      <c r="C14851" s="11"/>
      <c r="D14851" s="11"/>
      <c r="E14851" s="11"/>
    </row>
    <row r="14852" spans="3:5" x14ac:dyDescent="0.25">
      <c r="C14852" s="11"/>
      <c r="D14852" s="11"/>
      <c r="E14852" s="11"/>
    </row>
    <row r="14853" spans="3:5" x14ac:dyDescent="0.25">
      <c r="C14853" s="11"/>
      <c r="D14853" s="11"/>
      <c r="E14853" s="11"/>
    </row>
    <row r="14854" spans="3:5" x14ac:dyDescent="0.25">
      <c r="C14854" s="11"/>
      <c r="D14854" s="11"/>
      <c r="E14854" s="11"/>
    </row>
    <row r="14855" spans="3:5" x14ac:dyDescent="0.25">
      <c r="C14855" s="11"/>
      <c r="D14855" s="11"/>
      <c r="E14855" s="11"/>
    </row>
    <row r="14856" spans="3:5" x14ac:dyDescent="0.25">
      <c r="C14856" s="11"/>
      <c r="D14856" s="11"/>
      <c r="E14856" s="11"/>
    </row>
    <row r="14857" spans="3:5" x14ac:dyDescent="0.25">
      <c r="C14857" s="11"/>
      <c r="D14857" s="11"/>
      <c r="E14857" s="11"/>
    </row>
    <row r="14858" spans="3:5" x14ac:dyDescent="0.25">
      <c r="C14858" s="11"/>
      <c r="D14858" s="11"/>
      <c r="E14858" s="11"/>
    </row>
    <row r="14859" spans="3:5" x14ac:dyDescent="0.25">
      <c r="C14859" s="11"/>
      <c r="D14859" s="11"/>
      <c r="E14859" s="11"/>
    </row>
    <row r="14860" spans="3:5" x14ac:dyDescent="0.25">
      <c r="C14860" s="11"/>
      <c r="D14860" s="11"/>
      <c r="E14860" s="11"/>
    </row>
    <row r="14861" spans="3:5" x14ac:dyDescent="0.25">
      <c r="C14861" s="11"/>
      <c r="D14861" s="11"/>
      <c r="E14861" s="11"/>
    </row>
    <row r="14862" spans="3:5" x14ac:dyDescent="0.25">
      <c r="C14862" s="11"/>
      <c r="D14862" s="11"/>
      <c r="E14862" s="11"/>
    </row>
    <row r="14863" spans="3:5" x14ac:dyDescent="0.25">
      <c r="C14863" s="11"/>
      <c r="D14863" s="11"/>
      <c r="E14863" s="11"/>
    </row>
    <row r="14864" spans="3:5" x14ac:dyDescent="0.25">
      <c r="C14864" s="11"/>
      <c r="D14864" s="11"/>
      <c r="E14864" s="11"/>
    </row>
    <row r="14865" spans="3:5" x14ac:dyDescent="0.25">
      <c r="C14865" s="11"/>
      <c r="D14865" s="11"/>
      <c r="E14865" s="11"/>
    </row>
    <row r="14866" spans="3:5" x14ac:dyDescent="0.25">
      <c r="C14866" s="11"/>
      <c r="D14866" s="11"/>
      <c r="E14866" s="11"/>
    </row>
    <row r="14867" spans="3:5" x14ac:dyDescent="0.25">
      <c r="C14867" s="11"/>
      <c r="D14867" s="11"/>
      <c r="E14867" s="11"/>
    </row>
    <row r="14868" spans="3:5" x14ac:dyDescent="0.25">
      <c r="C14868" s="11"/>
      <c r="D14868" s="11"/>
      <c r="E14868" s="11"/>
    </row>
    <row r="14869" spans="3:5" x14ac:dyDescent="0.25">
      <c r="C14869" s="11"/>
      <c r="D14869" s="11"/>
      <c r="E14869" s="11"/>
    </row>
    <row r="14870" spans="3:5" x14ac:dyDescent="0.25">
      <c r="C14870" s="11"/>
      <c r="D14870" s="11"/>
      <c r="E14870" s="11"/>
    </row>
    <row r="14871" spans="3:5" x14ac:dyDescent="0.25">
      <c r="C14871" s="11"/>
      <c r="D14871" s="11"/>
      <c r="E14871" s="11"/>
    </row>
    <row r="14872" spans="3:5" x14ac:dyDescent="0.25">
      <c r="C14872" s="11"/>
      <c r="D14872" s="11"/>
      <c r="E14872" s="11"/>
    </row>
    <row r="14873" spans="3:5" x14ac:dyDescent="0.25">
      <c r="C14873" s="11"/>
      <c r="D14873" s="11"/>
      <c r="E14873" s="11"/>
    </row>
    <row r="14874" spans="3:5" x14ac:dyDescent="0.25">
      <c r="C14874" s="11"/>
      <c r="D14874" s="11"/>
      <c r="E14874" s="11"/>
    </row>
    <row r="14875" spans="3:5" x14ac:dyDescent="0.25">
      <c r="C14875" s="11"/>
      <c r="D14875" s="11"/>
      <c r="E14875" s="11"/>
    </row>
    <row r="14876" spans="3:5" x14ac:dyDescent="0.25">
      <c r="C14876" s="11"/>
      <c r="D14876" s="11"/>
      <c r="E14876" s="11"/>
    </row>
    <row r="14877" spans="3:5" x14ac:dyDescent="0.25">
      <c r="C14877" s="11"/>
      <c r="D14877" s="11"/>
      <c r="E14877" s="11"/>
    </row>
    <row r="14878" spans="3:5" x14ac:dyDescent="0.25">
      <c r="C14878" s="11"/>
      <c r="D14878" s="11"/>
      <c r="E14878" s="11"/>
    </row>
    <row r="14879" spans="3:5" x14ac:dyDescent="0.25">
      <c r="C14879" s="11"/>
      <c r="D14879" s="11"/>
      <c r="E14879" s="11"/>
    </row>
    <row r="14880" spans="3:5" x14ac:dyDescent="0.25">
      <c r="C14880" s="11"/>
      <c r="D14880" s="11"/>
      <c r="E14880" s="11"/>
    </row>
    <row r="14881" spans="3:5" x14ac:dyDescent="0.25">
      <c r="C14881" s="11"/>
      <c r="D14881" s="11"/>
      <c r="E14881" s="11"/>
    </row>
    <row r="14882" spans="3:5" x14ac:dyDescent="0.25">
      <c r="C14882" s="11"/>
      <c r="D14882" s="11"/>
      <c r="E14882" s="11"/>
    </row>
    <row r="14883" spans="3:5" x14ac:dyDescent="0.25">
      <c r="C14883" s="11"/>
      <c r="D14883" s="11"/>
      <c r="E14883" s="11"/>
    </row>
    <row r="14884" spans="3:5" x14ac:dyDescent="0.25">
      <c r="C14884" s="11"/>
      <c r="D14884" s="11"/>
      <c r="E14884" s="11"/>
    </row>
    <row r="14885" spans="3:5" x14ac:dyDescent="0.25">
      <c r="C14885" s="11"/>
      <c r="D14885" s="11"/>
      <c r="E14885" s="11"/>
    </row>
    <row r="14886" spans="3:5" x14ac:dyDescent="0.25">
      <c r="C14886" s="11"/>
      <c r="D14886" s="11"/>
      <c r="E14886" s="11"/>
    </row>
    <row r="14887" spans="3:5" x14ac:dyDescent="0.25">
      <c r="C14887" s="11"/>
      <c r="D14887" s="11"/>
      <c r="E14887" s="11"/>
    </row>
    <row r="14888" spans="3:5" x14ac:dyDescent="0.25">
      <c r="C14888" s="11"/>
      <c r="D14888" s="11"/>
      <c r="E14888" s="11"/>
    </row>
    <row r="14889" spans="3:5" x14ac:dyDescent="0.25">
      <c r="C14889" s="11"/>
      <c r="D14889" s="11"/>
      <c r="E14889" s="11"/>
    </row>
    <row r="14890" spans="3:5" x14ac:dyDescent="0.25">
      <c r="C14890" s="11"/>
      <c r="D14890" s="11"/>
      <c r="E14890" s="11"/>
    </row>
    <row r="14891" spans="3:5" x14ac:dyDescent="0.25">
      <c r="C14891" s="11"/>
      <c r="D14891" s="11"/>
      <c r="E14891" s="11"/>
    </row>
    <row r="14892" spans="3:5" x14ac:dyDescent="0.25">
      <c r="C14892" s="11"/>
      <c r="D14892" s="11"/>
      <c r="E14892" s="11"/>
    </row>
    <row r="14893" spans="3:5" x14ac:dyDescent="0.25">
      <c r="C14893" s="11"/>
      <c r="D14893" s="11"/>
      <c r="E14893" s="11"/>
    </row>
    <row r="14894" spans="3:5" x14ac:dyDescent="0.25">
      <c r="C14894" s="11"/>
      <c r="D14894" s="11"/>
      <c r="E14894" s="11"/>
    </row>
    <row r="14895" spans="3:5" x14ac:dyDescent="0.25">
      <c r="C14895" s="11"/>
      <c r="D14895" s="11"/>
      <c r="E14895" s="11"/>
    </row>
    <row r="14896" spans="3:5" x14ac:dyDescent="0.25">
      <c r="C14896" s="11"/>
      <c r="D14896" s="11"/>
      <c r="E14896" s="11"/>
    </row>
    <row r="14897" spans="3:5" x14ac:dyDescent="0.25">
      <c r="C14897" s="11"/>
      <c r="D14897" s="11"/>
      <c r="E14897" s="11"/>
    </row>
    <row r="14898" spans="3:5" x14ac:dyDescent="0.25">
      <c r="C14898" s="11"/>
      <c r="D14898" s="11"/>
      <c r="E14898" s="11"/>
    </row>
    <row r="14899" spans="3:5" x14ac:dyDescent="0.25">
      <c r="C14899" s="11"/>
      <c r="D14899" s="11"/>
      <c r="E14899" s="11"/>
    </row>
    <row r="14900" spans="3:5" x14ac:dyDescent="0.25">
      <c r="C14900" s="11"/>
      <c r="D14900" s="11"/>
      <c r="E14900" s="11"/>
    </row>
    <row r="14901" spans="3:5" x14ac:dyDescent="0.25">
      <c r="C14901" s="11"/>
      <c r="D14901" s="11"/>
      <c r="E14901" s="11"/>
    </row>
    <row r="14902" spans="3:5" x14ac:dyDescent="0.25">
      <c r="C14902" s="11"/>
      <c r="D14902" s="11"/>
      <c r="E14902" s="11"/>
    </row>
    <row r="14903" spans="3:5" x14ac:dyDescent="0.25">
      <c r="C14903" s="11"/>
      <c r="D14903" s="11"/>
      <c r="E14903" s="11"/>
    </row>
    <row r="14904" spans="3:5" x14ac:dyDescent="0.25">
      <c r="C14904" s="11"/>
      <c r="D14904" s="11"/>
      <c r="E14904" s="11"/>
    </row>
    <row r="14905" spans="3:5" x14ac:dyDescent="0.25">
      <c r="C14905" s="11"/>
      <c r="D14905" s="11"/>
      <c r="E14905" s="11"/>
    </row>
    <row r="14906" spans="3:5" x14ac:dyDescent="0.25">
      <c r="C14906" s="11"/>
      <c r="D14906" s="11"/>
      <c r="E14906" s="11"/>
    </row>
    <row r="14907" spans="3:5" x14ac:dyDescent="0.25">
      <c r="C14907" s="11"/>
      <c r="D14907" s="11"/>
      <c r="E14907" s="11"/>
    </row>
    <row r="14908" spans="3:5" x14ac:dyDescent="0.25">
      <c r="C14908" s="11"/>
      <c r="D14908" s="11"/>
      <c r="E14908" s="11"/>
    </row>
    <row r="14909" spans="3:5" x14ac:dyDescent="0.25">
      <c r="C14909" s="11"/>
      <c r="D14909" s="11"/>
      <c r="E14909" s="11"/>
    </row>
    <row r="14910" spans="3:5" x14ac:dyDescent="0.25">
      <c r="C14910" s="11"/>
      <c r="D14910" s="11"/>
      <c r="E14910" s="11"/>
    </row>
    <row r="14911" spans="3:5" x14ac:dyDescent="0.25">
      <c r="C14911" s="11"/>
      <c r="D14911" s="11"/>
      <c r="E14911" s="11"/>
    </row>
    <row r="14912" spans="3:5" x14ac:dyDescent="0.25">
      <c r="C14912" s="11"/>
      <c r="D14912" s="11"/>
      <c r="E14912" s="11"/>
    </row>
    <row r="14913" spans="3:5" x14ac:dyDescent="0.25">
      <c r="C14913" s="11"/>
      <c r="D14913" s="11"/>
      <c r="E14913" s="11"/>
    </row>
    <row r="14914" spans="3:5" x14ac:dyDescent="0.25">
      <c r="C14914" s="11"/>
      <c r="D14914" s="11"/>
      <c r="E14914" s="11"/>
    </row>
    <row r="14915" spans="3:5" x14ac:dyDescent="0.25">
      <c r="C14915" s="11"/>
      <c r="D14915" s="11"/>
      <c r="E14915" s="11"/>
    </row>
    <row r="14916" spans="3:5" x14ac:dyDescent="0.25">
      <c r="C14916" s="11"/>
      <c r="D14916" s="11"/>
      <c r="E14916" s="11"/>
    </row>
    <row r="14917" spans="3:5" x14ac:dyDescent="0.25">
      <c r="C14917" s="11"/>
      <c r="D14917" s="11"/>
      <c r="E14917" s="11"/>
    </row>
    <row r="14918" spans="3:5" x14ac:dyDescent="0.25">
      <c r="C14918" s="11"/>
      <c r="D14918" s="11"/>
      <c r="E14918" s="11"/>
    </row>
    <row r="14919" spans="3:5" x14ac:dyDescent="0.25">
      <c r="C14919" s="11"/>
      <c r="D14919" s="11"/>
      <c r="E14919" s="11"/>
    </row>
    <row r="14920" spans="3:5" x14ac:dyDescent="0.25">
      <c r="C14920" s="11"/>
      <c r="D14920" s="11"/>
      <c r="E14920" s="11"/>
    </row>
    <row r="14921" spans="3:5" x14ac:dyDescent="0.25">
      <c r="C14921" s="11"/>
      <c r="D14921" s="11"/>
      <c r="E14921" s="11"/>
    </row>
    <row r="14922" spans="3:5" x14ac:dyDescent="0.25">
      <c r="C14922" s="11"/>
      <c r="D14922" s="11"/>
      <c r="E14922" s="11"/>
    </row>
    <row r="14923" spans="3:5" x14ac:dyDescent="0.25">
      <c r="C14923" s="11"/>
      <c r="D14923" s="11"/>
      <c r="E14923" s="11"/>
    </row>
    <row r="14924" spans="3:5" x14ac:dyDescent="0.25">
      <c r="C14924" s="11"/>
      <c r="D14924" s="11"/>
      <c r="E14924" s="11"/>
    </row>
    <row r="14925" spans="3:5" x14ac:dyDescent="0.25">
      <c r="C14925" s="11"/>
      <c r="D14925" s="11"/>
      <c r="E14925" s="11"/>
    </row>
    <row r="14926" spans="3:5" x14ac:dyDescent="0.25">
      <c r="C14926" s="11"/>
      <c r="D14926" s="11"/>
      <c r="E14926" s="11"/>
    </row>
    <row r="14927" spans="3:5" x14ac:dyDescent="0.25">
      <c r="C14927" s="11"/>
      <c r="D14927" s="11"/>
      <c r="E14927" s="11"/>
    </row>
    <row r="14928" spans="3:5" x14ac:dyDescent="0.25">
      <c r="C14928" s="11"/>
      <c r="D14928" s="11"/>
      <c r="E14928" s="11"/>
    </row>
    <row r="14929" spans="3:5" x14ac:dyDescent="0.25">
      <c r="C14929" s="11"/>
      <c r="D14929" s="11"/>
      <c r="E14929" s="11"/>
    </row>
    <row r="14930" spans="3:5" x14ac:dyDescent="0.25">
      <c r="C14930" s="11"/>
      <c r="D14930" s="11"/>
      <c r="E14930" s="11"/>
    </row>
    <row r="14931" spans="3:5" x14ac:dyDescent="0.25">
      <c r="C14931" s="11"/>
      <c r="D14931" s="11"/>
      <c r="E14931" s="11"/>
    </row>
    <row r="14932" spans="3:5" x14ac:dyDescent="0.25">
      <c r="C14932" s="11"/>
      <c r="D14932" s="11"/>
      <c r="E14932" s="11"/>
    </row>
    <row r="14933" spans="3:5" x14ac:dyDescent="0.25">
      <c r="C14933" s="11"/>
      <c r="D14933" s="11"/>
      <c r="E14933" s="11"/>
    </row>
    <row r="14934" spans="3:5" x14ac:dyDescent="0.25">
      <c r="C14934" s="11"/>
      <c r="D14934" s="11"/>
      <c r="E14934" s="11"/>
    </row>
    <row r="14935" spans="3:5" x14ac:dyDescent="0.25">
      <c r="C14935" s="11"/>
      <c r="D14935" s="11"/>
      <c r="E14935" s="11"/>
    </row>
    <row r="14936" spans="3:5" x14ac:dyDescent="0.25">
      <c r="C14936" s="11"/>
      <c r="D14936" s="11"/>
      <c r="E14936" s="11"/>
    </row>
    <row r="14937" spans="3:5" x14ac:dyDescent="0.25">
      <c r="C14937" s="11"/>
      <c r="D14937" s="11"/>
      <c r="E14937" s="11"/>
    </row>
    <row r="14938" spans="3:5" x14ac:dyDescent="0.25">
      <c r="C14938" s="11"/>
      <c r="D14938" s="11"/>
      <c r="E14938" s="11"/>
    </row>
    <row r="14939" spans="3:5" x14ac:dyDescent="0.25">
      <c r="C14939" s="11"/>
      <c r="D14939" s="11"/>
      <c r="E14939" s="11"/>
    </row>
    <row r="14940" spans="3:5" x14ac:dyDescent="0.25">
      <c r="C14940" s="11"/>
      <c r="D14940" s="11"/>
      <c r="E14940" s="11"/>
    </row>
    <row r="14941" spans="3:5" x14ac:dyDescent="0.25">
      <c r="C14941" s="11"/>
      <c r="D14941" s="11"/>
      <c r="E14941" s="11"/>
    </row>
    <row r="14942" spans="3:5" x14ac:dyDescent="0.25">
      <c r="C14942" s="11"/>
      <c r="D14942" s="11"/>
      <c r="E14942" s="11"/>
    </row>
    <row r="14943" spans="3:5" x14ac:dyDescent="0.25">
      <c r="C14943" s="11"/>
      <c r="D14943" s="11"/>
      <c r="E14943" s="11"/>
    </row>
    <row r="14944" spans="3:5" x14ac:dyDescent="0.25">
      <c r="C14944" s="11"/>
      <c r="D14944" s="11"/>
      <c r="E14944" s="11"/>
    </row>
    <row r="14945" spans="3:5" x14ac:dyDescent="0.25">
      <c r="C14945" s="11"/>
      <c r="D14945" s="11"/>
      <c r="E14945" s="11"/>
    </row>
    <row r="14946" spans="3:5" x14ac:dyDescent="0.25">
      <c r="C14946" s="11"/>
      <c r="D14946" s="11"/>
      <c r="E14946" s="11"/>
    </row>
    <row r="14947" spans="3:5" x14ac:dyDescent="0.25">
      <c r="C14947" s="11"/>
      <c r="D14947" s="11"/>
      <c r="E14947" s="11"/>
    </row>
    <row r="14948" spans="3:5" x14ac:dyDescent="0.25">
      <c r="C14948" s="11"/>
      <c r="D14948" s="11"/>
      <c r="E14948" s="11"/>
    </row>
    <row r="14949" spans="3:5" x14ac:dyDescent="0.25">
      <c r="C14949" s="11"/>
      <c r="D14949" s="11"/>
      <c r="E14949" s="11"/>
    </row>
    <row r="14950" spans="3:5" x14ac:dyDescent="0.25">
      <c r="C14950" s="11"/>
      <c r="D14950" s="11"/>
      <c r="E14950" s="11"/>
    </row>
    <row r="14951" spans="3:5" x14ac:dyDescent="0.25">
      <c r="C14951" s="11"/>
      <c r="D14951" s="11"/>
      <c r="E14951" s="11"/>
    </row>
    <row r="14952" spans="3:5" x14ac:dyDescent="0.25">
      <c r="C14952" s="11"/>
      <c r="D14952" s="11"/>
      <c r="E14952" s="11"/>
    </row>
    <row r="14953" spans="3:5" x14ac:dyDescent="0.25">
      <c r="C14953" s="11"/>
      <c r="D14953" s="11"/>
      <c r="E14953" s="11"/>
    </row>
    <row r="14954" spans="3:5" x14ac:dyDescent="0.25">
      <c r="C14954" s="11"/>
      <c r="D14954" s="11"/>
      <c r="E14954" s="11"/>
    </row>
    <row r="14955" spans="3:5" x14ac:dyDescent="0.25">
      <c r="C14955" s="11"/>
      <c r="D14955" s="11"/>
      <c r="E14955" s="11"/>
    </row>
    <row r="14956" spans="3:5" x14ac:dyDescent="0.25">
      <c r="C14956" s="11"/>
      <c r="D14956" s="11"/>
      <c r="E14956" s="11"/>
    </row>
    <row r="14957" spans="3:5" x14ac:dyDescent="0.25">
      <c r="C14957" s="11"/>
      <c r="D14957" s="11"/>
      <c r="E14957" s="11"/>
    </row>
    <row r="14958" spans="3:5" x14ac:dyDescent="0.25">
      <c r="C14958" s="11"/>
      <c r="D14958" s="11"/>
      <c r="E14958" s="11"/>
    </row>
    <row r="14959" spans="3:5" x14ac:dyDescent="0.25">
      <c r="C14959" s="11"/>
      <c r="D14959" s="11"/>
      <c r="E14959" s="11"/>
    </row>
    <row r="14960" spans="3:5" x14ac:dyDescent="0.25">
      <c r="C14960" s="11"/>
      <c r="D14960" s="11"/>
      <c r="E14960" s="11"/>
    </row>
    <row r="14961" spans="3:5" x14ac:dyDescent="0.25">
      <c r="C14961" s="11"/>
      <c r="D14961" s="11"/>
      <c r="E14961" s="11"/>
    </row>
    <row r="14962" spans="3:5" x14ac:dyDescent="0.25">
      <c r="C14962" s="11"/>
      <c r="D14962" s="11"/>
      <c r="E14962" s="11"/>
    </row>
    <row r="14963" spans="3:5" x14ac:dyDescent="0.25">
      <c r="C14963" s="11"/>
      <c r="D14963" s="11"/>
      <c r="E14963" s="11"/>
    </row>
    <row r="14964" spans="3:5" x14ac:dyDescent="0.25">
      <c r="C14964" s="11"/>
      <c r="D14964" s="11"/>
      <c r="E14964" s="11"/>
    </row>
    <row r="14965" spans="3:5" x14ac:dyDescent="0.25">
      <c r="C14965" s="11"/>
      <c r="D14965" s="11"/>
      <c r="E14965" s="11"/>
    </row>
    <row r="14966" spans="3:5" x14ac:dyDescent="0.25">
      <c r="C14966" s="11"/>
      <c r="D14966" s="11"/>
      <c r="E14966" s="11"/>
    </row>
    <row r="14967" spans="3:5" x14ac:dyDescent="0.25">
      <c r="C14967" s="11"/>
      <c r="D14967" s="11"/>
      <c r="E14967" s="11"/>
    </row>
    <row r="14968" spans="3:5" x14ac:dyDescent="0.25">
      <c r="C14968" s="11"/>
      <c r="D14968" s="11"/>
      <c r="E14968" s="11"/>
    </row>
    <row r="14969" spans="3:5" x14ac:dyDescent="0.25">
      <c r="C14969" s="11"/>
      <c r="D14969" s="11"/>
      <c r="E14969" s="11"/>
    </row>
    <row r="14970" spans="3:5" x14ac:dyDescent="0.25">
      <c r="C14970" s="11"/>
      <c r="D14970" s="11"/>
      <c r="E14970" s="11"/>
    </row>
    <row r="14971" spans="3:5" x14ac:dyDescent="0.25">
      <c r="C14971" s="11"/>
      <c r="D14971" s="11"/>
      <c r="E14971" s="11"/>
    </row>
    <row r="14972" spans="3:5" x14ac:dyDescent="0.25">
      <c r="C14972" s="11"/>
      <c r="D14972" s="11"/>
      <c r="E14972" s="11"/>
    </row>
    <row r="14973" spans="3:5" x14ac:dyDescent="0.25">
      <c r="C14973" s="11"/>
      <c r="D14973" s="11"/>
      <c r="E14973" s="11"/>
    </row>
    <row r="14974" spans="3:5" x14ac:dyDescent="0.25">
      <c r="C14974" s="11"/>
      <c r="D14974" s="11"/>
      <c r="E14974" s="11"/>
    </row>
    <row r="14975" spans="3:5" x14ac:dyDescent="0.25">
      <c r="C14975" s="11"/>
      <c r="D14975" s="11"/>
      <c r="E14975" s="11"/>
    </row>
    <row r="14976" spans="3:5" x14ac:dyDescent="0.25">
      <c r="C14976" s="11"/>
      <c r="D14976" s="11"/>
      <c r="E14976" s="11"/>
    </row>
    <row r="14977" spans="3:5" x14ac:dyDescent="0.25">
      <c r="C14977" s="11"/>
      <c r="D14977" s="11"/>
      <c r="E14977" s="11"/>
    </row>
    <row r="14978" spans="3:5" x14ac:dyDescent="0.25">
      <c r="C14978" s="11"/>
      <c r="D14978" s="11"/>
      <c r="E14978" s="11"/>
    </row>
    <row r="14979" spans="3:5" x14ac:dyDescent="0.25">
      <c r="C14979" s="11"/>
      <c r="D14979" s="11"/>
      <c r="E14979" s="11"/>
    </row>
    <row r="14980" spans="3:5" x14ac:dyDescent="0.25">
      <c r="C14980" s="11"/>
      <c r="D14980" s="11"/>
      <c r="E14980" s="11"/>
    </row>
    <row r="14981" spans="3:5" x14ac:dyDescent="0.25">
      <c r="C14981" s="11"/>
      <c r="D14981" s="11"/>
      <c r="E14981" s="11"/>
    </row>
    <row r="14982" spans="3:5" x14ac:dyDescent="0.25">
      <c r="C14982" s="11"/>
      <c r="D14982" s="11"/>
      <c r="E14982" s="11"/>
    </row>
    <row r="14983" spans="3:5" x14ac:dyDescent="0.25">
      <c r="C14983" s="11"/>
      <c r="D14983" s="11"/>
      <c r="E14983" s="11"/>
    </row>
    <row r="14984" spans="3:5" x14ac:dyDescent="0.25">
      <c r="C14984" s="11"/>
      <c r="D14984" s="11"/>
      <c r="E14984" s="11"/>
    </row>
    <row r="14985" spans="3:5" x14ac:dyDescent="0.25">
      <c r="C14985" s="11"/>
      <c r="D14985" s="11"/>
      <c r="E14985" s="11"/>
    </row>
    <row r="14986" spans="3:5" x14ac:dyDescent="0.25">
      <c r="C14986" s="11"/>
      <c r="D14986" s="11"/>
      <c r="E14986" s="11"/>
    </row>
    <row r="14987" spans="3:5" x14ac:dyDescent="0.25">
      <c r="C14987" s="11"/>
      <c r="D14987" s="11"/>
      <c r="E14987" s="11"/>
    </row>
    <row r="14988" spans="3:5" x14ac:dyDescent="0.25">
      <c r="C14988" s="11"/>
      <c r="D14988" s="11"/>
      <c r="E14988" s="11"/>
    </row>
    <row r="14989" spans="3:5" x14ac:dyDescent="0.25">
      <c r="C14989" s="11"/>
      <c r="D14989" s="11"/>
      <c r="E14989" s="11"/>
    </row>
    <row r="14990" spans="3:5" x14ac:dyDescent="0.25">
      <c r="C14990" s="11"/>
      <c r="D14990" s="11"/>
      <c r="E14990" s="11"/>
    </row>
    <row r="14991" spans="3:5" x14ac:dyDescent="0.25">
      <c r="C14991" s="11"/>
      <c r="D14991" s="11"/>
      <c r="E14991" s="11"/>
    </row>
    <row r="14992" spans="3:5" x14ac:dyDescent="0.25">
      <c r="C14992" s="11"/>
      <c r="D14992" s="11"/>
      <c r="E14992" s="11"/>
    </row>
    <row r="14993" spans="3:5" x14ac:dyDescent="0.25">
      <c r="C14993" s="11"/>
      <c r="D14993" s="11"/>
      <c r="E14993" s="11"/>
    </row>
    <row r="14994" spans="3:5" x14ac:dyDescent="0.25">
      <c r="C14994" s="11"/>
      <c r="D14994" s="11"/>
      <c r="E14994" s="11"/>
    </row>
    <row r="14995" spans="3:5" x14ac:dyDescent="0.25">
      <c r="C14995" s="11"/>
      <c r="D14995" s="11"/>
      <c r="E14995" s="11"/>
    </row>
    <row r="14996" spans="3:5" x14ac:dyDescent="0.25">
      <c r="C14996" s="11"/>
      <c r="D14996" s="11"/>
      <c r="E14996" s="11"/>
    </row>
    <row r="14997" spans="3:5" x14ac:dyDescent="0.25">
      <c r="C14997" s="11"/>
      <c r="D14997" s="11"/>
      <c r="E14997" s="11"/>
    </row>
    <row r="14998" spans="3:5" x14ac:dyDescent="0.25">
      <c r="C14998" s="11"/>
      <c r="D14998" s="11"/>
      <c r="E14998" s="11"/>
    </row>
    <row r="14999" spans="3:5" x14ac:dyDescent="0.25">
      <c r="C14999" s="11"/>
      <c r="D14999" s="11"/>
      <c r="E14999" s="11"/>
    </row>
    <row r="15000" spans="3:5" x14ac:dyDescent="0.25">
      <c r="C15000" s="11"/>
      <c r="D15000" s="11"/>
      <c r="E15000" s="11"/>
    </row>
    <row r="15001" spans="3:5" x14ac:dyDescent="0.25">
      <c r="C15001" s="11"/>
      <c r="D15001" s="11"/>
      <c r="E15001" s="11"/>
    </row>
    <row r="15002" spans="3:5" x14ac:dyDescent="0.25">
      <c r="C15002" s="11"/>
      <c r="D15002" s="11"/>
      <c r="E15002" s="11"/>
    </row>
    <row r="15003" spans="3:5" x14ac:dyDescent="0.25">
      <c r="C15003" s="11"/>
      <c r="D15003" s="11"/>
      <c r="E15003" s="11"/>
    </row>
    <row r="15004" spans="3:5" x14ac:dyDescent="0.25">
      <c r="C15004" s="11"/>
      <c r="D15004" s="11"/>
      <c r="E15004" s="11"/>
    </row>
    <row r="15005" spans="3:5" x14ac:dyDescent="0.25">
      <c r="C15005" s="11"/>
      <c r="D15005" s="11"/>
      <c r="E15005" s="11"/>
    </row>
    <row r="15006" spans="3:5" x14ac:dyDescent="0.25">
      <c r="C15006" s="11"/>
      <c r="D15006" s="11"/>
      <c r="E15006" s="11"/>
    </row>
    <row r="15007" spans="3:5" x14ac:dyDescent="0.25">
      <c r="C15007" s="11"/>
      <c r="D15007" s="11"/>
      <c r="E15007" s="11"/>
    </row>
    <row r="15008" spans="3:5" x14ac:dyDescent="0.25">
      <c r="C15008" s="11"/>
      <c r="D15008" s="11"/>
      <c r="E15008" s="11"/>
    </row>
    <row r="15009" spans="3:5" x14ac:dyDescent="0.25">
      <c r="C15009" s="11"/>
      <c r="D15009" s="11"/>
      <c r="E15009" s="11"/>
    </row>
    <row r="15010" spans="3:5" x14ac:dyDescent="0.25">
      <c r="C15010" s="11"/>
      <c r="D15010" s="11"/>
      <c r="E15010" s="11"/>
    </row>
    <row r="15011" spans="3:5" x14ac:dyDescent="0.25">
      <c r="C15011" s="11"/>
      <c r="D15011" s="11"/>
      <c r="E15011" s="11"/>
    </row>
    <row r="15012" spans="3:5" x14ac:dyDescent="0.25">
      <c r="C15012" s="11"/>
      <c r="D15012" s="11"/>
      <c r="E15012" s="11"/>
    </row>
    <row r="15013" spans="3:5" x14ac:dyDescent="0.25">
      <c r="C15013" s="11"/>
      <c r="D15013" s="11"/>
      <c r="E15013" s="11"/>
    </row>
    <row r="15014" spans="3:5" x14ac:dyDescent="0.25">
      <c r="C15014" s="11"/>
      <c r="D15014" s="11"/>
      <c r="E15014" s="11"/>
    </row>
    <row r="15015" spans="3:5" x14ac:dyDescent="0.25">
      <c r="C15015" s="11"/>
      <c r="D15015" s="11"/>
      <c r="E15015" s="11"/>
    </row>
    <row r="15016" spans="3:5" x14ac:dyDescent="0.25">
      <c r="C15016" s="11"/>
      <c r="D15016" s="11"/>
      <c r="E15016" s="11"/>
    </row>
    <row r="15017" spans="3:5" x14ac:dyDescent="0.25">
      <c r="C15017" s="11"/>
      <c r="D15017" s="11"/>
      <c r="E15017" s="11"/>
    </row>
    <row r="15018" spans="3:5" x14ac:dyDescent="0.25">
      <c r="C15018" s="11"/>
      <c r="D15018" s="11"/>
      <c r="E15018" s="11"/>
    </row>
    <row r="15019" spans="3:5" x14ac:dyDescent="0.25">
      <c r="C15019" s="11"/>
      <c r="D15019" s="11"/>
      <c r="E15019" s="11"/>
    </row>
    <row r="15020" spans="3:5" x14ac:dyDescent="0.25">
      <c r="C15020" s="11"/>
      <c r="D15020" s="11"/>
      <c r="E15020" s="11"/>
    </row>
    <row r="15021" spans="3:5" x14ac:dyDescent="0.25">
      <c r="C15021" s="11"/>
      <c r="D15021" s="11"/>
      <c r="E15021" s="11"/>
    </row>
    <row r="15022" spans="3:5" x14ac:dyDescent="0.25">
      <c r="C15022" s="11"/>
      <c r="D15022" s="11"/>
      <c r="E15022" s="11"/>
    </row>
    <row r="15023" spans="3:5" x14ac:dyDescent="0.25">
      <c r="C15023" s="11"/>
      <c r="D15023" s="11"/>
      <c r="E15023" s="11"/>
    </row>
    <row r="15024" spans="3:5" x14ac:dyDescent="0.25">
      <c r="C15024" s="11"/>
      <c r="D15024" s="11"/>
      <c r="E15024" s="11"/>
    </row>
    <row r="15025" spans="3:5" x14ac:dyDescent="0.25">
      <c r="C15025" s="11"/>
      <c r="D15025" s="11"/>
      <c r="E15025" s="11"/>
    </row>
    <row r="15026" spans="3:5" x14ac:dyDescent="0.25">
      <c r="C15026" s="11"/>
      <c r="D15026" s="11"/>
      <c r="E15026" s="11"/>
    </row>
    <row r="15027" spans="3:5" x14ac:dyDescent="0.25">
      <c r="C15027" s="11"/>
      <c r="D15027" s="11"/>
      <c r="E15027" s="11"/>
    </row>
    <row r="15028" spans="3:5" x14ac:dyDescent="0.25">
      <c r="C15028" s="11"/>
      <c r="D15028" s="11"/>
      <c r="E15028" s="11"/>
    </row>
    <row r="15029" spans="3:5" x14ac:dyDescent="0.25">
      <c r="C15029" s="11"/>
      <c r="D15029" s="11"/>
      <c r="E15029" s="11"/>
    </row>
    <row r="15030" spans="3:5" x14ac:dyDescent="0.25">
      <c r="C15030" s="11"/>
      <c r="D15030" s="11"/>
      <c r="E15030" s="11"/>
    </row>
    <row r="15031" spans="3:5" x14ac:dyDescent="0.25">
      <c r="C15031" s="11"/>
      <c r="D15031" s="11"/>
      <c r="E15031" s="11"/>
    </row>
    <row r="15032" spans="3:5" x14ac:dyDescent="0.25">
      <c r="C15032" s="11"/>
      <c r="D15032" s="11"/>
      <c r="E15032" s="11"/>
    </row>
    <row r="15033" spans="3:5" x14ac:dyDescent="0.25">
      <c r="C15033" s="11"/>
      <c r="D15033" s="11"/>
      <c r="E15033" s="11"/>
    </row>
    <row r="15034" spans="3:5" x14ac:dyDescent="0.25">
      <c r="C15034" s="11"/>
      <c r="D15034" s="11"/>
      <c r="E15034" s="11"/>
    </row>
    <row r="15035" spans="3:5" x14ac:dyDescent="0.25">
      <c r="C15035" s="11"/>
      <c r="D15035" s="11"/>
      <c r="E15035" s="11"/>
    </row>
    <row r="15036" spans="3:5" x14ac:dyDescent="0.25">
      <c r="C15036" s="11"/>
      <c r="D15036" s="11"/>
      <c r="E15036" s="11"/>
    </row>
    <row r="15037" spans="3:5" x14ac:dyDescent="0.25">
      <c r="C15037" s="11"/>
      <c r="D15037" s="11"/>
      <c r="E15037" s="11"/>
    </row>
    <row r="15038" spans="3:5" x14ac:dyDescent="0.25">
      <c r="C15038" s="11"/>
      <c r="D15038" s="11"/>
      <c r="E15038" s="11"/>
    </row>
    <row r="15039" spans="3:5" x14ac:dyDescent="0.25">
      <c r="C15039" s="11"/>
      <c r="D15039" s="11"/>
      <c r="E15039" s="11"/>
    </row>
    <row r="15040" spans="3:5" x14ac:dyDescent="0.25">
      <c r="C15040" s="11"/>
      <c r="D15040" s="11"/>
      <c r="E15040" s="11"/>
    </row>
    <row r="15041" spans="3:5" x14ac:dyDescent="0.25">
      <c r="C15041" s="11"/>
      <c r="D15041" s="11"/>
      <c r="E15041" s="11"/>
    </row>
    <row r="15042" spans="3:5" x14ac:dyDescent="0.25">
      <c r="C15042" s="11"/>
      <c r="D15042" s="11"/>
      <c r="E15042" s="11"/>
    </row>
    <row r="15043" spans="3:5" x14ac:dyDescent="0.25">
      <c r="C15043" s="11"/>
      <c r="D15043" s="11"/>
      <c r="E15043" s="11"/>
    </row>
    <row r="15044" spans="3:5" x14ac:dyDescent="0.25">
      <c r="C15044" s="11"/>
      <c r="D15044" s="11"/>
      <c r="E15044" s="11"/>
    </row>
    <row r="15045" spans="3:5" x14ac:dyDescent="0.25">
      <c r="C15045" s="11"/>
      <c r="D15045" s="11"/>
      <c r="E15045" s="11"/>
    </row>
    <row r="15046" spans="3:5" x14ac:dyDescent="0.25">
      <c r="C15046" s="11"/>
      <c r="D15046" s="11"/>
      <c r="E15046" s="11"/>
    </row>
    <row r="15047" spans="3:5" x14ac:dyDescent="0.25">
      <c r="C15047" s="11"/>
      <c r="D15047" s="11"/>
      <c r="E15047" s="11"/>
    </row>
    <row r="15048" spans="3:5" x14ac:dyDescent="0.25">
      <c r="C15048" s="11"/>
      <c r="D15048" s="11"/>
      <c r="E15048" s="11"/>
    </row>
    <row r="15049" spans="3:5" x14ac:dyDescent="0.25">
      <c r="C15049" s="11"/>
      <c r="D15049" s="11"/>
      <c r="E15049" s="11"/>
    </row>
    <row r="15050" spans="3:5" x14ac:dyDescent="0.25">
      <c r="C15050" s="11"/>
      <c r="D15050" s="11"/>
      <c r="E15050" s="11"/>
    </row>
    <row r="15051" spans="3:5" x14ac:dyDescent="0.25">
      <c r="C15051" s="11"/>
      <c r="D15051" s="11"/>
      <c r="E15051" s="11"/>
    </row>
    <row r="15052" spans="3:5" x14ac:dyDescent="0.25">
      <c r="C15052" s="11"/>
      <c r="D15052" s="11"/>
      <c r="E15052" s="11"/>
    </row>
    <row r="15053" spans="3:5" x14ac:dyDescent="0.25">
      <c r="C15053" s="11"/>
      <c r="D15053" s="11"/>
      <c r="E15053" s="11"/>
    </row>
    <row r="15054" spans="3:5" x14ac:dyDescent="0.25">
      <c r="C15054" s="11"/>
      <c r="D15054" s="11"/>
      <c r="E15054" s="11"/>
    </row>
    <row r="15055" spans="3:5" x14ac:dyDescent="0.25">
      <c r="C15055" s="11"/>
      <c r="D15055" s="11"/>
      <c r="E15055" s="11"/>
    </row>
    <row r="15056" spans="3:5" x14ac:dyDescent="0.25">
      <c r="C15056" s="11"/>
      <c r="D15056" s="11"/>
      <c r="E15056" s="11"/>
    </row>
    <row r="15057" spans="3:5" x14ac:dyDescent="0.25">
      <c r="C15057" s="11"/>
      <c r="D15057" s="11"/>
      <c r="E15057" s="11"/>
    </row>
    <row r="15058" spans="3:5" x14ac:dyDescent="0.25">
      <c r="C15058" s="11"/>
      <c r="D15058" s="11"/>
      <c r="E15058" s="11"/>
    </row>
    <row r="15059" spans="3:5" x14ac:dyDescent="0.25">
      <c r="C15059" s="11"/>
      <c r="D15059" s="11"/>
      <c r="E15059" s="11"/>
    </row>
    <row r="15060" spans="3:5" x14ac:dyDescent="0.25">
      <c r="C15060" s="18"/>
      <c r="D15060" s="18"/>
      <c r="E15060" s="11"/>
    </row>
    <row r="15061" spans="3:5" x14ac:dyDescent="0.25">
      <c r="C15061" s="11"/>
      <c r="D15061" s="11"/>
      <c r="E15061" s="11"/>
    </row>
    <row r="15062" spans="3:5" x14ac:dyDescent="0.25">
      <c r="C15062" s="11"/>
      <c r="D15062" s="11"/>
      <c r="E15062" s="11"/>
    </row>
    <row r="15063" spans="3:5" x14ac:dyDescent="0.25">
      <c r="C15063" s="11"/>
      <c r="D15063" s="11"/>
      <c r="E15063" s="11"/>
    </row>
    <row r="15064" spans="3:5" x14ac:dyDescent="0.25">
      <c r="C15064" s="11"/>
      <c r="D15064" s="11"/>
      <c r="E15064" s="11"/>
    </row>
    <row r="15065" spans="3:5" x14ac:dyDescent="0.25">
      <c r="C15065" s="11"/>
      <c r="D15065" s="11"/>
      <c r="E15065" s="11"/>
    </row>
    <row r="15066" spans="3:5" x14ac:dyDescent="0.25">
      <c r="C15066" s="11"/>
      <c r="D15066" s="11"/>
      <c r="E15066" s="11"/>
    </row>
    <row r="15067" spans="3:5" x14ac:dyDescent="0.25">
      <c r="C15067" s="11"/>
      <c r="D15067" s="11"/>
      <c r="E15067" s="11"/>
    </row>
    <row r="15068" spans="3:5" x14ac:dyDescent="0.25">
      <c r="C15068" s="11"/>
      <c r="D15068" s="11"/>
      <c r="E15068" s="11"/>
    </row>
    <row r="15069" spans="3:5" x14ac:dyDescent="0.25">
      <c r="C15069" s="11"/>
      <c r="D15069" s="11"/>
      <c r="E15069" s="11"/>
    </row>
    <row r="15070" spans="3:5" x14ac:dyDescent="0.25">
      <c r="C15070" s="11"/>
      <c r="D15070" s="11"/>
      <c r="E15070" s="11"/>
    </row>
    <row r="15071" spans="3:5" x14ac:dyDescent="0.25">
      <c r="C15071" s="11"/>
      <c r="D15071" s="11"/>
      <c r="E15071" s="11"/>
    </row>
    <row r="15072" spans="3:5" x14ac:dyDescent="0.25">
      <c r="C15072" s="11"/>
      <c r="D15072" s="11"/>
      <c r="E15072" s="11"/>
    </row>
    <row r="15073" spans="3:5" x14ac:dyDescent="0.25">
      <c r="C15073" s="11"/>
      <c r="D15073" s="11"/>
      <c r="E15073" s="11"/>
    </row>
    <row r="15074" spans="3:5" x14ac:dyDescent="0.25">
      <c r="C15074" s="11"/>
      <c r="D15074" s="11"/>
      <c r="E15074" s="11"/>
    </row>
    <row r="15075" spans="3:5" x14ac:dyDescent="0.25">
      <c r="C15075" s="11"/>
      <c r="D15075" s="11"/>
      <c r="E15075" s="11"/>
    </row>
    <row r="15076" spans="3:5" x14ac:dyDescent="0.25">
      <c r="C15076" s="11"/>
      <c r="D15076" s="11"/>
      <c r="E15076" s="11"/>
    </row>
    <row r="15077" spans="3:5" x14ac:dyDescent="0.25">
      <c r="C15077" s="11"/>
      <c r="D15077" s="11"/>
      <c r="E15077" s="11"/>
    </row>
    <row r="15078" spans="3:5" x14ac:dyDescent="0.25">
      <c r="C15078" s="11"/>
      <c r="D15078" s="11"/>
      <c r="E15078" s="11"/>
    </row>
    <row r="15079" spans="3:5" x14ac:dyDescent="0.25">
      <c r="C15079" s="11"/>
      <c r="D15079" s="11"/>
      <c r="E15079" s="11"/>
    </row>
    <row r="15080" spans="3:5" x14ac:dyDescent="0.25">
      <c r="C15080" s="11"/>
      <c r="D15080" s="11"/>
      <c r="E15080" s="11"/>
    </row>
    <row r="15081" spans="3:5" x14ac:dyDescent="0.25">
      <c r="C15081" s="11"/>
      <c r="D15081" s="11"/>
      <c r="E15081" s="11"/>
    </row>
    <row r="15082" spans="3:5" x14ac:dyDescent="0.25">
      <c r="C15082" s="11"/>
      <c r="D15082" s="11"/>
      <c r="E15082" s="11"/>
    </row>
    <row r="15083" spans="3:5" x14ac:dyDescent="0.25">
      <c r="C15083" s="11"/>
      <c r="D15083" s="11"/>
      <c r="E15083" s="11"/>
    </row>
    <row r="15084" spans="3:5" x14ac:dyDescent="0.25">
      <c r="C15084" s="11"/>
      <c r="D15084" s="11"/>
      <c r="E15084" s="11"/>
    </row>
    <row r="15085" spans="3:5" x14ac:dyDescent="0.25">
      <c r="C15085" s="11"/>
      <c r="D15085" s="11"/>
      <c r="E15085" s="11"/>
    </row>
    <row r="15086" spans="3:5" x14ac:dyDescent="0.25">
      <c r="C15086" s="11"/>
      <c r="D15086" s="11"/>
      <c r="E15086" s="11"/>
    </row>
    <row r="15087" spans="3:5" x14ac:dyDescent="0.25">
      <c r="C15087" s="11"/>
      <c r="D15087" s="11"/>
      <c r="E15087" s="11"/>
    </row>
    <row r="15088" spans="3:5" x14ac:dyDescent="0.25">
      <c r="C15088" s="11"/>
      <c r="D15088" s="11"/>
      <c r="E15088" s="11"/>
    </row>
    <row r="15089" spans="3:5" x14ac:dyDescent="0.25">
      <c r="C15089" s="11"/>
      <c r="D15089" s="11"/>
      <c r="E15089" s="11"/>
    </row>
    <row r="15090" spans="3:5" x14ac:dyDescent="0.25">
      <c r="C15090" s="11"/>
      <c r="D15090" s="11"/>
      <c r="E15090" s="11"/>
    </row>
    <row r="15091" spans="3:5" x14ac:dyDescent="0.25">
      <c r="C15091" s="11"/>
      <c r="D15091" s="11"/>
      <c r="E15091" s="11"/>
    </row>
    <row r="15092" spans="3:5" x14ac:dyDescent="0.25">
      <c r="C15092" s="11"/>
      <c r="D15092" s="11"/>
      <c r="E15092" s="11"/>
    </row>
    <row r="15093" spans="3:5" x14ac:dyDescent="0.25">
      <c r="C15093" s="11"/>
      <c r="D15093" s="11"/>
      <c r="E15093" s="11"/>
    </row>
    <row r="15094" spans="3:5" x14ac:dyDescent="0.25">
      <c r="C15094" s="11"/>
      <c r="D15094" s="11"/>
      <c r="E15094" s="11"/>
    </row>
    <row r="15095" spans="3:5" x14ac:dyDescent="0.25">
      <c r="C15095" s="11"/>
      <c r="D15095" s="11"/>
      <c r="E15095" s="11"/>
    </row>
    <row r="15096" spans="3:5" x14ac:dyDescent="0.25">
      <c r="C15096" s="11"/>
      <c r="D15096" s="11"/>
      <c r="E15096" s="11"/>
    </row>
    <row r="15097" spans="3:5" x14ac:dyDescent="0.25">
      <c r="C15097" s="11"/>
      <c r="D15097" s="11"/>
      <c r="E15097" s="11"/>
    </row>
    <row r="15098" spans="3:5" x14ac:dyDescent="0.25">
      <c r="C15098" s="11"/>
      <c r="D15098" s="11"/>
      <c r="E15098" s="11"/>
    </row>
    <row r="15099" spans="3:5" x14ac:dyDescent="0.25">
      <c r="C15099" s="11"/>
      <c r="D15099" s="11"/>
      <c r="E15099" s="11"/>
    </row>
    <row r="15100" spans="3:5" x14ac:dyDescent="0.25">
      <c r="C15100" s="11"/>
      <c r="D15100" s="11"/>
      <c r="E15100" s="11"/>
    </row>
    <row r="15101" spans="3:5" x14ac:dyDescent="0.25">
      <c r="C15101" s="11"/>
      <c r="D15101" s="11"/>
      <c r="E15101" s="11"/>
    </row>
    <row r="15102" spans="3:5" x14ac:dyDescent="0.25">
      <c r="C15102" s="11"/>
      <c r="D15102" s="11"/>
      <c r="E15102" s="11"/>
    </row>
    <row r="15103" spans="3:5" x14ac:dyDescent="0.25">
      <c r="C15103" s="11"/>
      <c r="D15103" s="11"/>
      <c r="E15103" s="11"/>
    </row>
    <row r="15104" spans="3:5" x14ac:dyDescent="0.25">
      <c r="C15104" s="11"/>
      <c r="D15104" s="11"/>
      <c r="E15104" s="11"/>
    </row>
    <row r="15105" spans="3:5" x14ac:dyDescent="0.25">
      <c r="C15105" s="11"/>
      <c r="D15105" s="11"/>
      <c r="E15105" s="11"/>
    </row>
    <row r="15106" spans="3:5" x14ac:dyDescent="0.25">
      <c r="C15106" s="11"/>
      <c r="D15106" s="11"/>
      <c r="E15106" s="11"/>
    </row>
    <row r="15107" spans="3:5" x14ac:dyDescent="0.25">
      <c r="C15107" s="11"/>
      <c r="D15107" s="11"/>
      <c r="E15107" s="11"/>
    </row>
    <row r="15108" spans="3:5" x14ac:dyDescent="0.25">
      <c r="C15108" s="11"/>
      <c r="D15108" s="11"/>
      <c r="E15108" s="11"/>
    </row>
    <row r="15109" spans="3:5" x14ac:dyDescent="0.25">
      <c r="C15109" s="11"/>
      <c r="D15109" s="11"/>
      <c r="E15109" s="11"/>
    </row>
    <row r="15110" spans="3:5" x14ac:dyDescent="0.25">
      <c r="C15110" s="11"/>
      <c r="D15110" s="11"/>
      <c r="E15110" s="11"/>
    </row>
    <row r="15111" spans="3:5" x14ac:dyDescent="0.25">
      <c r="C15111" s="11"/>
      <c r="D15111" s="11"/>
      <c r="E15111" s="11"/>
    </row>
    <row r="15112" spans="3:5" x14ac:dyDescent="0.25">
      <c r="C15112" s="11"/>
      <c r="D15112" s="11"/>
      <c r="E15112" s="11"/>
    </row>
    <row r="15113" spans="3:5" x14ac:dyDescent="0.25">
      <c r="C15113" s="11"/>
      <c r="D15113" s="11"/>
      <c r="E15113" s="11"/>
    </row>
    <row r="15114" spans="3:5" x14ac:dyDescent="0.25">
      <c r="C15114" s="11"/>
      <c r="D15114" s="11"/>
      <c r="E15114" s="11"/>
    </row>
    <row r="15115" spans="3:5" x14ac:dyDescent="0.25">
      <c r="C15115" s="11"/>
      <c r="D15115" s="11"/>
      <c r="E15115" s="11"/>
    </row>
    <row r="15116" spans="3:5" x14ac:dyDescent="0.25">
      <c r="C15116" s="11"/>
      <c r="D15116" s="11"/>
      <c r="E15116" s="11"/>
    </row>
    <row r="15117" spans="3:5" x14ac:dyDescent="0.25">
      <c r="C15117" s="11"/>
      <c r="D15117" s="11"/>
      <c r="E15117" s="11"/>
    </row>
    <row r="15118" spans="3:5" x14ac:dyDescent="0.25">
      <c r="C15118" s="11"/>
      <c r="D15118" s="11"/>
      <c r="E15118" s="11"/>
    </row>
    <row r="15119" spans="3:5" x14ac:dyDescent="0.25">
      <c r="C15119" s="11"/>
      <c r="D15119" s="11"/>
      <c r="E15119" s="11"/>
    </row>
    <row r="15120" spans="3:5" x14ac:dyDescent="0.25">
      <c r="C15120" s="11"/>
      <c r="D15120" s="11"/>
      <c r="E15120" s="11"/>
    </row>
    <row r="15121" spans="3:5" x14ac:dyDescent="0.25">
      <c r="C15121" s="11"/>
      <c r="D15121" s="11"/>
      <c r="E15121" s="11"/>
    </row>
    <row r="15122" spans="3:5" x14ac:dyDescent="0.25">
      <c r="C15122" s="11"/>
      <c r="D15122" s="11"/>
      <c r="E15122" s="11"/>
    </row>
    <row r="15123" spans="3:5" x14ac:dyDescent="0.25">
      <c r="C15123" s="11"/>
      <c r="D15123" s="11"/>
      <c r="E15123" s="11"/>
    </row>
    <row r="15124" spans="3:5" x14ac:dyDescent="0.25">
      <c r="C15124" s="11"/>
      <c r="D15124" s="11"/>
      <c r="E15124" s="11"/>
    </row>
    <row r="15125" spans="3:5" x14ac:dyDescent="0.25">
      <c r="C15125" s="11"/>
      <c r="D15125" s="11"/>
      <c r="E15125" s="11"/>
    </row>
    <row r="15126" spans="3:5" x14ac:dyDescent="0.25">
      <c r="C15126" s="11"/>
      <c r="D15126" s="11"/>
      <c r="E15126" s="11"/>
    </row>
    <row r="15127" spans="3:5" x14ac:dyDescent="0.25">
      <c r="C15127" s="11"/>
      <c r="D15127" s="11"/>
      <c r="E15127" s="11"/>
    </row>
    <row r="15128" spans="3:5" x14ac:dyDescent="0.25">
      <c r="C15128" s="11"/>
      <c r="D15128" s="11"/>
      <c r="E15128" s="11"/>
    </row>
    <row r="15129" spans="3:5" x14ac:dyDescent="0.25">
      <c r="C15129" s="11"/>
      <c r="D15129" s="11"/>
      <c r="E15129" s="11"/>
    </row>
    <row r="15130" spans="3:5" x14ac:dyDescent="0.25">
      <c r="C15130" s="11"/>
      <c r="D15130" s="11"/>
      <c r="E15130" s="11"/>
    </row>
    <row r="15131" spans="3:5" x14ac:dyDescent="0.25">
      <c r="C15131" s="11"/>
      <c r="D15131" s="11"/>
      <c r="E15131" s="11"/>
    </row>
    <row r="15132" spans="3:5" x14ac:dyDescent="0.25">
      <c r="C15132" s="11"/>
      <c r="D15132" s="11"/>
      <c r="E15132" s="11"/>
    </row>
    <row r="15133" spans="3:5" x14ac:dyDescent="0.25">
      <c r="C15133" s="11"/>
      <c r="D15133" s="11"/>
      <c r="E15133" s="11"/>
    </row>
    <row r="15134" spans="3:5" x14ac:dyDescent="0.25">
      <c r="C15134" s="11"/>
      <c r="D15134" s="11"/>
      <c r="E15134" s="11"/>
    </row>
    <row r="15135" spans="3:5" x14ac:dyDescent="0.25">
      <c r="C15135" s="11"/>
      <c r="D15135" s="11"/>
      <c r="E15135" s="11"/>
    </row>
    <row r="15136" spans="3:5" x14ac:dyDescent="0.25">
      <c r="C15136" s="11"/>
      <c r="D15136" s="11"/>
      <c r="E15136" s="11"/>
    </row>
    <row r="15137" spans="3:5" x14ac:dyDescent="0.25">
      <c r="C15137" s="11"/>
      <c r="D15137" s="11"/>
      <c r="E15137" s="11"/>
    </row>
    <row r="15138" spans="3:5" x14ac:dyDescent="0.25">
      <c r="C15138" s="11"/>
      <c r="D15138" s="11"/>
      <c r="E15138" s="11"/>
    </row>
    <row r="15139" spans="3:5" x14ac:dyDescent="0.25">
      <c r="C15139" s="11"/>
      <c r="D15139" s="11"/>
      <c r="E15139" s="11"/>
    </row>
    <row r="15140" spans="3:5" x14ac:dyDescent="0.25">
      <c r="C15140" s="11"/>
      <c r="D15140" s="11"/>
      <c r="E15140" s="11"/>
    </row>
    <row r="15141" spans="3:5" x14ac:dyDescent="0.25">
      <c r="C15141" s="11"/>
      <c r="D15141" s="11"/>
      <c r="E15141" s="11"/>
    </row>
    <row r="15142" spans="3:5" x14ac:dyDescent="0.25">
      <c r="C15142" s="11"/>
      <c r="D15142" s="11"/>
      <c r="E15142" s="11"/>
    </row>
    <row r="15143" spans="3:5" x14ac:dyDescent="0.25">
      <c r="C15143" s="11"/>
      <c r="D15143" s="11"/>
      <c r="E15143" s="11"/>
    </row>
    <row r="15144" spans="3:5" x14ac:dyDescent="0.25">
      <c r="C15144" s="11"/>
      <c r="D15144" s="11"/>
      <c r="E15144" s="11"/>
    </row>
    <row r="15145" spans="3:5" x14ac:dyDescent="0.25">
      <c r="C15145" s="11"/>
      <c r="D15145" s="11"/>
      <c r="E15145" s="11"/>
    </row>
    <row r="15146" spans="3:5" x14ac:dyDescent="0.25">
      <c r="C15146" s="11"/>
      <c r="D15146" s="11"/>
      <c r="E15146" s="11"/>
    </row>
    <row r="15147" spans="3:5" x14ac:dyDescent="0.25">
      <c r="C15147" s="11"/>
      <c r="D15147" s="11"/>
      <c r="E15147" s="11"/>
    </row>
    <row r="15148" spans="3:5" x14ac:dyDescent="0.25">
      <c r="C15148" s="11"/>
      <c r="D15148" s="11"/>
      <c r="E15148" s="11"/>
    </row>
    <row r="15149" spans="3:5" x14ac:dyDescent="0.25">
      <c r="C15149" s="11"/>
      <c r="D15149" s="11"/>
      <c r="E15149" s="11"/>
    </row>
    <row r="15150" spans="3:5" x14ac:dyDescent="0.25">
      <c r="C15150" s="11"/>
      <c r="D15150" s="11"/>
      <c r="E15150" s="11"/>
    </row>
    <row r="15151" spans="3:5" x14ac:dyDescent="0.25">
      <c r="C15151" s="11"/>
      <c r="D15151" s="11"/>
      <c r="E15151" s="11"/>
    </row>
    <row r="15152" spans="3:5" x14ac:dyDescent="0.25">
      <c r="C15152" s="11"/>
      <c r="D15152" s="11"/>
      <c r="E15152" s="11"/>
    </row>
    <row r="15153" spans="3:5" x14ac:dyDescent="0.25">
      <c r="C15153" s="11"/>
      <c r="D15153" s="11"/>
      <c r="E15153" s="11"/>
    </row>
    <row r="15154" spans="3:5" x14ac:dyDescent="0.25">
      <c r="C15154" s="11"/>
      <c r="D15154" s="11"/>
      <c r="E15154" s="11"/>
    </row>
    <row r="15155" spans="3:5" x14ac:dyDescent="0.25">
      <c r="C15155" s="11"/>
      <c r="D15155" s="11"/>
      <c r="E15155" s="11"/>
    </row>
    <row r="15156" spans="3:5" x14ac:dyDescent="0.25">
      <c r="C15156" s="11"/>
      <c r="D15156" s="11"/>
      <c r="E15156" s="11"/>
    </row>
    <row r="15157" spans="3:5" x14ac:dyDescent="0.25">
      <c r="C15157" s="11"/>
      <c r="D15157" s="11"/>
      <c r="E15157" s="11"/>
    </row>
    <row r="15158" spans="3:5" x14ac:dyDescent="0.25">
      <c r="C15158" s="11"/>
      <c r="D15158" s="11"/>
      <c r="E15158" s="11"/>
    </row>
    <row r="15159" spans="3:5" x14ac:dyDescent="0.25">
      <c r="C15159" s="11"/>
      <c r="D15159" s="11"/>
      <c r="E15159" s="11"/>
    </row>
    <row r="15160" spans="3:5" x14ac:dyDescent="0.25">
      <c r="C15160" s="11"/>
      <c r="D15160" s="11"/>
      <c r="E15160" s="11"/>
    </row>
    <row r="15161" spans="3:5" x14ac:dyDescent="0.25">
      <c r="C15161" s="11"/>
      <c r="D15161" s="11"/>
      <c r="E15161" s="11"/>
    </row>
    <row r="15162" spans="3:5" x14ac:dyDescent="0.25">
      <c r="C15162" s="11"/>
      <c r="D15162" s="11"/>
      <c r="E15162" s="11"/>
    </row>
    <row r="15163" spans="3:5" x14ac:dyDescent="0.25">
      <c r="C15163" s="11"/>
      <c r="D15163" s="11"/>
      <c r="E15163" s="11"/>
    </row>
    <row r="15164" spans="3:5" x14ac:dyDescent="0.25">
      <c r="C15164" s="11"/>
      <c r="D15164" s="11"/>
      <c r="E15164" s="11"/>
    </row>
    <row r="15165" spans="3:5" x14ac:dyDescent="0.25">
      <c r="C15165" s="11"/>
      <c r="D15165" s="11"/>
      <c r="E15165" s="11"/>
    </row>
    <row r="15166" spans="3:5" x14ac:dyDescent="0.25">
      <c r="C15166" s="11"/>
      <c r="D15166" s="11"/>
      <c r="E15166" s="11"/>
    </row>
    <row r="15167" spans="3:5" x14ac:dyDescent="0.25">
      <c r="C15167" s="11"/>
      <c r="D15167" s="11"/>
      <c r="E15167" s="11"/>
    </row>
    <row r="15168" spans="3:5" x14ac:dyDescent="0.25">
      <c r="C15168" s="11"/>
      <c r="D15168" s="11"/>
      <c r="E15168" s="11"/>
    </row>
    <row r="15169" spans="3:5" x14ac:dyDescent="0.25">
      <c r="C15169" s="11"/>
      <c r="D15169" s="11"/>
      <c r="E15169" s="11"/>
    </row>
    <row r="15170" spans="3:5" x14ac:dyDescent="0.25">
      <c r="C15170" s="11"/>
      <c r="D15170" s="11"/>
      <c r="E15170" s="11"/>
    </row>
    <row r="15171" spans="3:5" x14ac:dyDescent="0.25">
      <c r="C15171" s="11"/>
      <c r="D15171" s="11"/>
      <c r="E15171" s="11"/>
    </row>
    <row r="15172" spans="3:5" x14ac:dyDescent="0.25">
      <c r="C15172" s="11"/>
      <c r="D15172" s="11"/>
      <c r="E15172" s="11"/>
    </row>
    <row r="15173" spans="3:5" x14ac:dyDescent="0.25">
      <c r="C15173" s="11"/>
      <c r="D15173" s="11"/>
      <c r="E15173" s="11"/>
    </row>
    <row r="15174" spans="3:5" x14ac:dyDescent="0.25">
      <c r="C15174" s="11"/>
      <c r="D15174" s="11"/>
      <c r="E15174" s="11"/>
    </row>
    <row r="15175" spans="3:5" x14ac:dyDescent="0.25">
      <c r="C15175" s="11"/>
      <c r="D15175" s="11"/>
      <c r="E15175" s="11"/>
    </row>
    <row r="15176" spans="3:5" x14ac:dyDescent="0.25">
      <c r="C15176" s="11"/>
      <c r="D15176" s="11"/>
      <c r="E15176" s="11"/>
    </row>
    <row r="15177" spans="3:5" x14ac:dyDescent="0.25">
      <c r="C15177" s="11"/>
      <c r="D15177" s="11"/>
      <c r="E15177" s="11"/>
    </row>
    <row r="15178" spans="3:5" x14ac:dyDescent="0.25">
      <c r="C15178" s="11"/>
      <c r="D15178" s="11"/>
      <c r="E15178" s="11"/>
    </row>
    <row r="15179" spans="3:5" x14ac:dyDescent="0.25">
      <c r="C15179" s="11"/>
      <c r="D15179" s="11"/>
      <c r="E15179" s="11"/>
    </row>
    <row r="15180" spans="3:5" x14ac:dyDescent="0.25">
      <c r="C15180" s="11"/>
      <c r="D15180" s="11"/>
      <c r="E15180" s="11"/>
    </row>
    <row r="15181" spans="3:5" x14ac:dyDescent="0.25">
      <c r="C15181" s="11"/>
      <c r="D15181" s="11"/>
      <c r="E15181" s="11"/>
    </row>
    <row r="15182" spans="3:5" x14ac:dyDescent="0.25">
      <c r="C15182" s="11"/>
      <c r="D15182" s="11"/>
      <c r="E15182" s="11"/>
    </row>
    <row r="15183" spans="3:5" x14ac:dyDescent="0.25">
      <c r="C15183" s="11"/>
      <c r="D15183" s="11"/>
      <c r="E15183" s="11"/>
    </row>
    <row r="15184" spans="3:5" x14ac:dyDescent="0.25">
      <c r="C15184" s="11"/>
      <c r="D15184" s="11"/>
      <c r="E15184" s="11"/>
    </row>
    <row r="15185" spans="3:5" x14ac:dyDescent="0.25">
      <c r="C15185" s="11"/>
      <c r="D15185" s="11"/>
      <c r="E15185" s="11"/>
    </row>
    <row r="15186" spans="3:5" x14ac:dyDescent="0.25">
      <c r="C15186" s="11"/>
      <c r="D15186" s="11"/>
      <c r="E15186" s="11"/>
    </row>
    <row r="15187" spans="3:5" x14ac:dyDescent="0.25">
      <c r="C15187" s="11"/>
      <c r="D15187" s="11"/>
      <c r="E15187" s="11"/>
    </row>
    <row r="15188" spans="3:5" x14ac:dyDescent="0.25">
      <c r="C15188" s="11"/>
      <c r="D15188" s="11"/>
      <c r="E15188" s="11"/>
    </row>
    <row r="15189" spans="3:5" x14ac:dyDescent="0.25">
      <c r="C15189" s="11"/>
      <c r="D15189" s="11"/>
      <c r="E15189" s="11"/>
    </row>
    <row r="15190" spans="3:5" x14ac:dyDescent="0.25">
      <c r="C15190" s="11"/>
      <c r="D15190" s="11"/>
      <c r="E15190" s="11"/>
    </row>
    <row r="15191" spans="3:5" x14ac:dyDescent="0.25">
      <c r="C15191" s="11"/>
      <c r="D15191" s="11"/>
      <c r="E15191" s="11"/>
    </row>
    <row r="15192" spans="3:5" x14ac:dyDescent="0.25">
      <c r="C15192" s="11"/>
      <c r="D15192" s="11"/>
      <c r="E15192" s="11"/>
    </row>
    <row r="15193" spans="3:5" x14ac:dyDescent="0.25">
      <c r="C15193" s="11"/>
      <c r="D15193" s="11"/>
      <c r="E15193" s="11"/>
    </row>
    <row r="15194" spans="3:5" x14ac:dyDescent="0.25">
      <c r="C15194" s="11"/>
      <c r="D15194" s="11"/>
      <c r="E15194" s="11"/>
    </row>
    <row r="15195" spans="3:5" x14ac:dyDescent="0.25">
      <c r="C15195" s="11"/>
      <c r="D15195" s="11"/>
      <c r="E15195" s="11"/>
    </row>
    <row r="15196" spans="3:5" x14ac:dyDescent="0.25">
      <c r="C15196" s="11"/>
      <c r="D15196" s="11"/>
      <c r="E15196" s="11"/>
    </row>
    <row r="15197" spans="3:5" x14ac:dyDescent="0.25">
      <c r="C15197" s="11"/>
      <c r="D15197" s="11"/>
      <c r="E15197" s="11"/>
    </row>
    <row r="15198" spans="3:5" x14ac:dyDescent="0.25">
      <c r="C15198" s="11"/>
      <c r="D15198" s="11"/>
      <c r="E15198" s="11"/>
    </row>
    <row r="15199" spans="3:5" x14ac:dyDescent="0.25">
      <c r="C15199" s="11"/>
      <c r="D15199" s="11"/>
      <c r="E15199" s="11"/>
    </row>
    <row r="15200" spans="3:5" x14ac:dyDescent="0.25">
      <c r="C15200" s="11"/>
      <c r="D15200" s="11"/>
      <c r="E15200" s="11"/>
    </row>
    <row r="15201" spans="3:5" x14ac:dyDescent="0.25">
      <c r="C15201" s="11"/>
      <c r="D15201" s="11"/>
      <c r="E15201" s="11"/>
    </row>
    <row r="15202" spans="3:5" x14ac:dyDescent="0.25">
      <c r="C15202" s="11"/>
      <c r="D15202" s="11"/>
      <c r="E15202" s="11"/>
    </row>
    <row r="15203" spans="3:5" x14ac:dyDescent="0.25">
      <c r="C15203" s="11"/>
      <c r="D15203" s="11"/>
      <c r="E15203" s="11"/>
    </row>
    <row r="15204" spans="3:5" x14ac:dyDescent="0.25">
      <c r="C15204" s="11"/>
      <c r="D15204" s="11"/>
      <c r="E15204" s="11"/>
    </row>
    <row r="15205" spans="3:5" x14ac:dyDescent="0.25">
      <c r="C15205" s="11"/>
      <c r="D15205" s="11"/>
      <c r="E15205" s="11"/>
    </row>
    <row r="15206" spans="3:5" x14ac:dyDescent="0.25">
      <c r="C15206" s="11"/>
      <c r="D15206" s="11"/>
      <c r="E15206" s="11"/>
    </row>
    <row r="15207" spans="3:5" x14ac:dyDescent="0.25">
      <c r="C15207" s="11"/>
      <c r="D15207" s="11"/>
      <c r="E15207" s="11"/>
    </row>
    <row r="15208" spans="3:5" x14ac:dyDescent="0.25">
      <c r="C15208" s="11"/>
      <c r="D15208" s="11"/>
      <c r="E15208" s="11"/>
    </row>
    <row r="15209" spans="3:5" x14ac:dyDescent="0.25">
      <c r="C15209" s="11"/>
      <c r="D15209" s="11"/>
      <c r="E15209" s="11"/>
    </row>
    <row r="15210" spans="3:5" x14ac:dyDescent="0.25">
      <c r="C15210" s="11"/>
      <c r="D15210" s="11"/>
      <c r="E15210" s="11"/>
    </row>
    <row r="15211" spans="3:5" x14ac:dyDescent="0.25">
      <c r="C15211" s="11"/>
      <c r="D15211" s="11"/>
      <c r="E15211" s="11"/>
    </row>
    <row r="15212" spans="3:5" x14ac:dyDescent="0.25">
      <c r="C15212" s="11"/>
      <c r="D15212" s="11"/>
      <c r="E15212" s="11"/>
    </row>
    <row r="15213" spans="3:5" x14ac:dyDescent="0.25">
      <c r="C15213" s="11"/>
      <c r="D15213" s="11"/>
      <c r="E15213" s="11"/>
    </row>
    <row r="15214" spans="3:5" x14ac:dyDescent="0.25">
      <c r="C15214" s="11"/>
      <c r="D15214" s="11"/>
      <c r="E15214" s="11"/>
    </row>
    <row r="15215" spans="3:5" x14ac:dyDescent="0.25">
      <c r="C15215" s="11"/>
      <c r="D15215" s="11"/>
      <c r="E15215" s="11"/>
    </row>
    <row r="15216" spans="3:5" x14ac:dyDescent="0.25">
      <c r="C15216" s="11"/>
      <c r="D15216" s="11"/>
      <c r="E15216" s="11"/>
    </row>
    <row r="15217" spans="3:5" x14ac:dyDescent="0.25">
      <c r="C15217" s="11"/>
      <c r="D15217" s="11"/>
      <c r="E15217" s="11"/>
    </row>
    <row r="15218" spans="3:5" x14ac:dyDescent="0.25">
      <c r="C15218" s="11"/>
      <c r="D15218" s="11"/>
      <c r="E15218" s="11"/>
    </row>
    <row r="15219" spans="3:5" x14ac:dyDescent="0.25">
      <c r="C15219" s="11"/>
      <c r="D15219" s="11"/>
      <c r="E15219" s="11"/>
    </row>
    <row r="15220" spans="3:5" x14ac:dyDescent="0.25">
      <c r="C15220" s="11"/>
      <c r="D15220" s="11"/>
      <c r="E15220" s="11"/>
    </row>
    <row r="15221" spans="3:5" x14ac:dyDescent="0.25">
      <c r="C15221" s="11"/>
      <c r="D15221" s="11"/>
      <c r="E15221" s="11"/>
    </row>
    <row r="15222" spans="3:5" x14ac:dyDescent="0.25">
      <c r="C15222" s="11"/>
      <c r="D15222" s="11"/>
      <c r="E15222" s="11"/>
    </row>
    <row r="15223" spans="3:5" x14ac:dyDescent="0.25">
      <c r="C15223" s="11"/>
      <c r="D15223" s="11"/>
      <c r="E15223" s="11"/>
    </row>
    <row r="15224" spans="3:5" x14ac:dyDescent="0.25">
      <c r="C15224" s="11"/>
      <c r="D15224" s="11"/>
      <c r="E15224" s="11"/>
    </row>
    <row r="15225" spans="3:5" x14ac:dyDescent="0.25">
      <c r="C15225" s="11"/>
      <c r="D15225" s="11"/>
      <c r="E15225" s="11"/>
    </row>
    <row r="15226" spans="3:5" x14ac:dyDescent="0.25">
      <c r="C15226" s="11"/>
      <c r="D15226" s="11"/>
      <c r="E15226" s="11"/>
    </row>
    <row r="15227" spans="3:5" x14ac:dyDescent="0.25">
      <c r="C15227" s="11"/>
      <c r="D15227" s="11"/>
      <c r="E15227" s="11"/>
    </row>
    <row r="15228" spans="3:5" x14ac:dyDescent="0.25">
      <c r="C15228" s="11"/>
      <c r="D15228" s="11"/>
      <c r="E15228" s="11"/>
    </row>
    <row r="15229" spans="3:5" x14ac:dyDescent="0.25">
      <c r="C15229" s="11"/>
      <c r="D15229" s="11"/>
      <c r="E15229" s="11"/>
    </row>
    <row r="15230" spans="3:5" x14ac:dyDescent="0.25">
      <c r="C15230" s="11"/>
      <c r="D15230" s="11"/>
      <c r="E15230" s="11"/>
    </row>
    <row r="15231" spans="3:5" x14ac:dyDescent="0.25">
      <c r="C15231" s="11"/>
      <c r="D15231" s="11"/>
      <c r="E15231" s="11"/>
    </row>
    <row r="15232" spans="3:5" x14ac:dyDescent="0.25">
      <c r="C15232" s="11"/>
      <c r="D15232" s="11"/>
      <c r="E15232" s="11"/>
    </row>
    <row r="15233" spans="3:5" x14ac:dyDescent="0.25">
      <c r="C15233" s="11"/>
      <c r="D15233" s="11"/>
      <c r="E15233" s="11"/>
    </row>
    <row r="15234" spans="3:5" x14ac:dyDescent="0.25">
      <c r="C15234" s="11"/>
      <c r="D15234" s="11"/>
      <c r="E15234" s="11"/>
    </row>
    <row r="15235" spans="3:5" x14ac:dyDescent="0.25">
      <c r="C15235" s="11"/>
      <c r="D15235" s="11"/>
      <c r="E15235" s="11"/>
    </row>
    <row r="15236" spans="3:5" x14ac:dyDescent="0.25">
      <c r="C15236" s="11"/>
      <c r="D15236" s="11"/>
      <c r="E15236" s="11"/>
    </row>
    <row r="15237" spans="3:5" x14ac:dyDescent="0.25">
      <c r="C15237" s="11"/>
      <c r="D15237" s="11"/>
      <c r="E15237" s="11"/>
    </row>
    <row r="15238" spans="3:5" x14ac:dyDescent="0.25">
      <c r="C15238" s="11"/>
      <c r="D15238" s="11"/>
      <c r="E15238" s="11"/>
    </row>
    <row r="15239" spans="3:5" x14ac:dyDescent="0.25">
      <c r="C15239" s="11"/>
      <c r="D15239" s="11"/>
      <c r="E15239" s="11"/>
    </row>
    <row r="15240" spans="3:5" x14ac:dyDescent="0.25">
      <c r="C15240" s="11"/>
      <c r="D15240" s="11"/>
      <c r="E15240" s="11"/>
    </row>
    <row r="15241" spans="3:5" x14ac:dyDescent="0.25">
      <c r="C15241" s="11"/>
      <c r="D15241" s="11"/>
      <c r="E15241" s="11"/>
    </row>
    <row r="15242" spans="3:5" x14ac:dyDescent="0.25">
      <c r="C15242" s="11"/>
      <c r="D15242" s="11"/>
      <c r="E15242" s="11"/>
    </row>
    <row r="15243" spans="3:5" x14ac:dyDescent="0.25">
      <c r="C15243" s="11"/>
      <c r="D15243" s="11"/>
      <c r="E15243" s="11"/>
    </row>
    <row r="15244" spans="3:5" x14ac:dyDescent="0.25">
      <c r="C15244" s="11"/>
      <c r="D15244" s="11"/>
      <c r="E15244" s="11"/>
    </row>
    <row r="15245" spans="3:5" x14ac:dyDescent="0.25">
      <c r="C15245" s="11"/>
      <c r="D15245" s="11"/>
      <c r="E15245" s="11"/>
    </row>
    <row r="15246" spans="3:5" x14ac:dyDescent="0.25">
      <c r="C15246" s="11"/>
      <c r="D15246" s="11"/>
      <c r="E15246" s="11"/>
    </row>
    <row r="15247" spans="3:5" x14ac:dyDescent="0.25">
      <c r="C15247" s="11"/>
      <c r="D15247" s="11"/>
      <c r="E15247" s="11"/>
    </row>
    <row r="15248" spans="3:5" x14ac:dyDescent="0.25">
      <c r="C15248" s="11"/>
      <c r="D15248" s="11"/>
      <c r="E15248" s="11"/>
    </row>
    <row r="15249" spans="3:5" x14ac:dyDescent="0.25">
      <c r="C15249" s="11"/>
      <c r="D15249" s="11"/>
      <c r="E15249" s="11"/>
    </row>
    <row r="15250" spans="3:5" x14ac:dyDescent="0.25">
      <c r="C15250" s="11"/>
      <c r="D15250" s="11"/>
      <c r="E15250" s="11"/>
    </row>
    <row r="15251" spans="3:5" x14ac:dyDescent="0.25">
      <c r="C15251" s="11"/>
      <c r="D15251" s="11"/>
      <c r="E15251" s="11"/>
    </row>
    <row r="15252" spans="3:5" x14ac:dyDescent="0.25">
      <c r="C15252" s="11"/>
      <c r="D15252" s="11"/>
      <c r="E15252" s="11"/>
    </row>
    <row r="15253" spans="3:5" x14ac:dyDescent="0.25">
      <c r="C15253" s="11"/>
      <c r="D15253" s="11"/>
      <c r="E15253" s="11"/>
    </row>
    <row r="15254" spans="3:5" x14ac:dyDescent="0.25">
      <c r="C15254" s="11"/>
      <c r="D15254" s="11"/>
      <c r="E15254" s="11"/>
    </row>
    <row r="15255" spans="3:5" x14ac:dyDescent="0.25">
      <c r="C15255" s="11"/>
      <c r="D15255" s="11"/>
      <c r="E15255" s="11"/>
    </row>
    <row r="15256" spans="3:5" x14ac:dyDescent="0.25">
      <c r="C15256" s="11"/>
      <c r="D15256" s="11"/>
      <c r="E15256" s="11"/>
    </row>
    <row r="15257" spans="3:5" x14ac:dyDescent="0.25">
      <c r="C15257" s="11"/>
      <c r="D15257" s="11"/>
      <c r="E15257" s="11"/>
    </row>
    <row r="15258" spans="3:5" x14ac:dyDescent="0.25">
      <c r="C15258" s="11"/>
      <c r="D15258" s="11"/>
      <c r="E15258" s="11"/>
    </row>
    <row r="15259" spans="3:5" x14ac:dyDescent="0.25">
      <c r="C15259" s="11"/>
      <c r="D15259" s="11"/>
      <c r="E15259" s="11"/>
    </row>
    <row r="15260" spans="3:5" x14ac:dyDescent="0.25">
      <c r="C15260" s="11"/>
      <c r="D15260" s="11"/>
      <c r="E15260" s="11"/>
    </row>
    <row r="15261" spans="3:5" x14ac:dyDescent="0.25">
      <c r="C15261" s="11"/>
      <c r="D15261" s="11"/>
      <c r="E15261" s="11"/>
    </row>
    <row r="15262" spans="3:5" x14ac:dyDescent="0.25">
      <c r="C15262" s="11"/>
      <c r="D15262" s="11"/>
      <c r="E15262" s="11"/>
    </row>
    <row r="15263" spans="3:5" x14ac:dyDescent="0.25">
      <c r="C15263" s="11"/>
      <c r="D15263" s="11"/>
      <c r="E15263" s="11"/>
    </row>
    <row r="15264" spans="3:5" x14ac:dyDescent="0.25">
      <c r="C15264" s="11"/>
      <c r="D15264" s="11"/>
      <c r="E15264" s="11"/>
    </row>
    <row r="15265" spans="3:5" x14ac:dyDescent="0.25">
      <c r="C15265" s="11"/>
      <c r="D15265" s="11"/>
      <c r="E15265" s="11"/>
    </row>
    <row r="15266" spans="3:5" x14ac:dyDescent="0.25">
      <c r="C15266" s="11"/>
      <c r="D15266" s="11"/>
      <c r="E15266" s="11"/>
    </row>
    <row r="15267" spans="3:5" x14ac:dyDescent="0.25">
      <c r="C15267" s="11"/>
      <c r="D15267" s="11"/>
      <c r="E15267" s="11"/>
    </row>
    <row r="15268" spans="3:5" x14ac:dyDescent="0.25">
      <c r="C15268" s="11"/>
      <c r="D15268" s="11"/>
      <c r="E15268" s="11"/>
    </row>
    <row r="15269" spans="3:5" x14ac:dyDescent="0.25">
      <c r="C15269" s="11"/>
      <c r="D15269" s="11"/>
      <c r="E15269" s="11"/>
    </row>
    <row r="15270" spans="3:5" x14ac:dyDescent="0.25">
      <c r="C15270" s="11"/>
      <c r="D15270" s="11"/>
      <c r="E15270" s="11"/>
    </row>
    <row r="15271" spans="3:5" x14ac:dyDescent="0.25">
      <c r="C15271" s="11"/>
      <c r="D15271" s="11"/>
      <c r="E15271" s="11"/>
    </row>
    <row r="15272" spans="3:5" x14ac:dyDescent="0.25">
      <c r="C15272" s="11"/>
      <c r="D15272" s="11"/>
      <c r="E15272" s="11"/>
    </row>
    <row r="15273" spans="3:5" x14ac:dyDescent="0.25">
      <c r="C15273" s="11"/>
      <c r="D15273" s="11"/>
      <c r="E15273" s="11"/>
    </row>
    <row r="15274" spans="3:5" x14ac:dyDescent="0.25">
      <c r="C15274" s="11"/>
      <c r="D15274" s="11"/>
      <c r="E15274" s="11"/>
    </row>
    <row r="15275" spans="3:5" x14ac:dyDescent="0.25">
      <c r="C15275" s="11"/>
      <c r="D15275" s="11"/>
      <c r="E15275" s="11"/>
    </row>
    <row r="15276" spans="3:5" x14ac:dyDescent="0.25">
      <c r="C15276" s="11"/>
      <c r="D15276" s="11"/>
      <c r="E15276" s="11"/>
    </row>
    <row r="15277" spans="3:5" x14ac:dyDescent="0.25">
      <c r="C15277" s="11"/>
      <c r="D15277" s="11"/>
      <c r="E15277" s="11"/>
    </row>
    <row r="15278" spans="3:5" x14ac:dyDescent="0.25">
      <c r="C15278" s="11"/>
      <c r="D15278" s="11"/>
      <c r="E15278" s="11"/>
    </row>
    <row r="15279" spans="3:5" x14ac:dyDescent="0.25">
      <c r="C15279" s="11"/>
      <c r="D15279" s="11"/>
      <c r="E15279" s="11"/>
    </row>
    <row r="15280" spans="3:5" x14ac:dyDescent="0.25">
      <c r="C15280" s="11"/>
      <c r="D15280" s="11"/>
      <c r="E15280" s="11"/>
    </row>
    <row r="15281" spans="3:5" x14ac:dyDescent="0.25">
      <c r="C15281" s="11"/>
      <c r="D15281" s="11"/>
      <c r="E15281" s="11"/>
    </row>
    <row r="15282" spans="3:5" x14ac:dyDescent="0.25">
      <c r="C15282" s="11"/>
      <c r="D15282" s="11"/>
      <c r="E15282" s="11"/>
    </row>
    <row r="15283" spans="3:5" x14ac:dyDescent="0.25">
      <c r="C15283" s="11"/>
      <c r="D15283" s="11"/>
      <c r="E15283" s="11"/>
    </row>
    <row r="15284" spans="3:5" x14ac:dyDescent="0.25">
      <c r="C15284" s="11"/>
      <c r="D15284" s="11"/>
      <c r="E15284" s="11"/>
    </row>
    <row r="15285" spans="3:5" x14ac:dyDescent="0.25">
      <c r="C15285" s="11"/>
      <c r="D15285" s="11"/>
      <c r="E15285" s="11"/>
    </row>
    <row r="15286" spans="3:5" x14ac:dyDescent="0.25">
      <c r="C15286" s="11"/>
      <c r="D15286" s="11"/>
      <c r="E15286" s="11"/>
    </row>
    <row r="15287" spans="3:5" x14ac:dyDescent="0.25">
      <c r="C15287" s="11"/>
      <c r="D15287" s="11"/>
      <c r="E15287" s="11"/>
    </row>
    <row r="15288" spans="3:5" x14ac:dyDescent="0.25">
      <c r="C15288" s="11"/>
      <c r="D15288" s="11"/>
      <c r="E15288" s="11"/>
    </row>
    <row r="15289" spans="3:5" x14ac:dyDescent="0.25">
      <c r="C15289" s="11"/>
      <c r="D15289" s="11"/>
      <c r="E15289" s="11"/>
    </row>
    <row r="15290" spans="3:5" x14ac:dyDescent="0.25">
      <c r="C15290" s="11"/>
      <c r="D15290" s="11"/>
      <c r="E15290" s="11"/>
    </row>
    <row r="15291" spans="3:5" x14ac:dyDescent="0.25">
      <c r="C15291" s="11"/>
      <c r="D15291" s="11"/>
      <c r="E15291" s="11"/>
    </row>
    <row r="15292" spans="3:5" x14ac:dyDescent="0.25">
      <c r="C15292" s="11"/>
      <c r="D15292" s="11"/>
      <c r="E15292" s="11"/>
    </row>
    <row r="15293" spans="3:5" x14ac:dyDescent="0.25">
      <c r="C15293" s="11"/>
      <c r="D15293" s="11"/>
      <c r="E15293" s="11"/>
    </row>
    <row r="15294" spans="3:5" x14ac:dyDescent="0.25">
      <c r="C15294" s="11"/>
      <c r="D15294" s="11"/>
      <c r="E15294" s="11"/>
    </row>
    <row r="15295" spans="3:5" x14ac:dyDescent="0.25">
      <c r="C15295" s="11"/>
      <c r="D15295" s="11"/>
      <c r="E15295" s="11"/>
    </row>
    <row r="15296" spans="3:5" x14ac:dyDescent="0.25">
      <c r="C15296" s="11"/>
      <c r="D15296" s="11"/>
      <c r="E15296" s="11"/>
    </row>
    <row r="15297" spans="3:5" x14ac:dyDescent="0.25">
      <c r="C15297" s="11"/>
      <c r="D15297" s="11"/>
      <c r="E15297" s="11"/>
    </row>
    <row r="15298" spans="3:5" x14ac:dyDescent="0.25">
      <c r="C15298" s="11"/>
      <c r="D15298" s="11"/>
      <c r="E15298" s="11"/>
    </row>
    <row r="15299" spans="3:5" x14ac:dyDescent="0.25">
      <c r="C15299" s="11"/>
      <c r="D15299" s="11"/>
      <c r="E15299" s="11"/>
    </row>
    <row r="15300" spans="3:5" x14ac:dyDescent="0.25">
      <c r="C15300" s="11"/>
      <c r="D15300" s="11"/>
      <c r="E15300" s="11"/>
    </row>
    <row r="15301" spans="3:5" x14ac:dyDescent="0.25">
      <c r="C15301" s="11"/>
      <c r="D15301" s="11"/>
      <c r="E15301" s="11"/>
    </row>
    <row r="15302" spans="3:5" x14ac:dyDescent="0.25">
      <c r="C15302" s="11"/>
      <c r="D15302" s="11"/>
      <c r="E15302" s="11"/>
    </row>
    <row r="15303" spans="3:5" x14ac:dyDescent="0.25">
      <c r="C15303" s="11"/>
      <c r="D15303" s="11"/>
      <c r="E15303" s="11"/>
    </row>
    <row r="15304" spans="3:5" x14ac:dyDescent="0.25">
      <c r="C15304" s="11"/>
      <c r="D15304" s="11"/>
      <c r="E15304" s="11"/>
    </row>
    <row r="15305" spans="3:5" x14ac:dyDescent="0.25">
      <c r="C15305" s="11"/>
      <c r="D15305" s="11"/>
      <c r="E15305" s="11"/>
    </row>
    <row r="15306" spans="3:5" x14ac:dyDescent="0.25">
      <c r="C15306" s="11"/>
      <c r="D15306" s="11"/>
      <c r="E15306" s="11"/>
    </row>
    <row r="15307" spans="3:5" x14ac:dyDescent="0.25">
      <c r="C15307" s="11"/>
      <c r="D15307" s="11"/>
      <c r="E15307" s="11"/>
    </row>
    <row r="15308" spans="3:5" x14ac:dyDescent="0.25">
      <c r="C15308" s="11"/>
      <c r="D15308" s="11"/>
      <c r="E15308" s="11"/>
    </row>
    <row r="15309" spans="3:5" x14ac:dyDescent="0.25">
      <c r="C15309" s="11"/>
      <c r="D15309" s="11"/>
      <c r="E15309" s="11"/>
    </row>
    <row r="15310" spans="3:5" x14ac:dyDescent="0.25">
      <c r="C15310" s="11"/>
      <c r="D15310" s="11"/>
      <c r="E15310" s="11"/>
    </row>
    <row r="15311" spans="3:5" x14ac:dyDescent="0.25">
      <c r="C15311" s="11"/>
      <c r="D15311" s="11"/>
      <c r="E15311" s="11"/>
    </row>
    <row r="15312" spans="3:5" x14ac:dyDescent="0.25">
      <c r="C15312" s="11"/>
      <c r="D15312" s="11"/>
      <c r="E15312" s="11"/>
    </row>
    <row r="15313" spans="3:5" x14ac:dyDescent="0.25">
      <c r="C15313" s="11"/>
      <c r="D15313" s="11"/>
      <c r="E15313" s="11"/>
    </row>
    <row r="15314" spans="3:5" x14ac:dyDescent="0.25">
      <c r="C15314" s="11"/>
      <c r="D15314" s="11"/>
      <c r="E15314" s="11"/>
    </row>
    <row r="15315" spans="3:5" x14ac:dyDescent="0.25">
      <c r="C15315" s="11"/>
      <c r="D15315" s="11"/>
      <c r="E15315" s="11"/>
    </row>
    <row r="15316" spans="3:5" x14ac:dyDescent="0.25">
      <c r="C15316" s="11"/>
      <c r="D15316" s="11"/>
      <c r="E15316" s="11"/>
    </row>
    <row r="15317" spans="3:5" x14ac:dyDescent="0.25">
      <c r="C15317" s="11"/>
      <c r="D15317" s="11"/>
      <c r="E15317" s="11"/>
    </row>
    <row r="15318" spans="3:5" x14ac:dyDescent="0.25">
      <c r="C15318" s="11"/>
      <c r="D15318" s="11"/>
      <c r="E15318" s="11"/>
    </row>
    <row r="15319" spans="3:5" x14ac:dyDescent="0.25">
      <c r="C15319" s="11"/>
      <c r="D15319" s="11"/>
      <c r="E15319" s="11"/>
    </row>
    <row r="15320" spans="3:5" x14ac:dyDescent="0.25">
      <c r="C15320" s="11"/>
      <c r="D15320" s="11"/>
      <c r="E15320" s="11"/>
    </row>
    <row r="15321" spans="3:5" x14ac:dyDescent="0.25">
      <c r="C15321" s="11"/>
      <c r="D15321" s="11"/>
      <c r="E15321" s="11"/>
    </row>
    <row r="15322" spans="3:5" x14ac:dyDescent="0.25">
      <c r="C15322" s="11"/>
      <c r="D15322" s="11"/>
      <c r="E15322" s="11"/>
    </row>
    <row r="15323" spans="3:5" x14ac:dyDescent="0.25">
      <c r="C15323" s="11"/>
      <c r="D15323" s="11"/>
      <c r="E15323" s="11"/>
    </row>
    <row r="15324" spans="3:5" x14ac:dyDescent="0.25">
      <c r="C15324" s="11"/>
      <c r="D15324" s="11"/>
      <c r="E15324" s="11"/>
    </row>
    <row r="15325" spans="3:5" x14ac:dyDescent="0.25">
      <c r="C15325" s="11"/>
      <c r="D15325" s="11"/>
      <c r="E15325" s="11"/>
    </row>
    <row r="15326" spans="3:5" x14ac:dyDescent="0.25">
      <c r="C15326" s="11"/>
      <c r="D15326" s="11"/>
      <c r="E15326" s="11"/>
    </row>
    <row r="15327" spans="3:5" x14ac:dyDescent="0.25">
      <c r="C15327" s="11"/>
      <c r="D15327" s="11"/>
      <c r="E15327" s="11"/>
    </row>
    <row r="15328" spans="3:5" x14ac:dyDescent="0.25">
      <c r="C15328" s="11"/>
      <c r="D15328" s="11"/>
      <c r="E15328" s="11"/>
    </row>
    <row r="15329" spans="3:5" x14ac:dyDescent="0.25">
      <c r="C15329" s="11"/>
      <c r="D15329" s="11"/>
      <c r="E15329" s="11"/>
    </row>
    <row r="15330" spans="3:5" x14ac:dyDescent="0.25">
      <c r="C15330" s="11"/>
      <c r="D15330" s="11"/>
      <c r="E15330" s="11"/>
    </row>
    <row r="15331" spans="3:5" x14ac:dyDescent="0.25">
      <c r="C15331" s="11"/>
      <c r="D15331" s="11"/>
      <c r="E15331" s="11"/>
    </row>
    <row r="15332" spans="3:5" x14ac:dyDescent="0.25">
      <c r="C15332" s="11"/>
      <c r="D15332" s="11"/>
      <c r="E15332" s="11"/>
    </row>
    <row r="15333" spans="3:5" x14ac:dyDescent="0.25">
      <c r="C15333" s="11"/>
      <c r="D15333" s="11"/>
      <c r="E15333" s="11"/>
    </row>
    <row r="15334" spans="3:5" x14ac:dyDescent="0.25">
      <c r="C15334" s="11"/>
      <c r="D15334" s="11"/>
      <c r="E15334" s="11"/>
    </row>
    <row r="15335" spans="3:5" x14ac:dyDescent="0.25">
      <c r="C15335" s="11"/>
      <c r="D15335" s="11"/>
      <c r="E15335" s="11"/>
    </row>
    <row r="15336" spans="3:5" x14ac:dyDescent="0.25">
      <c r="C15336" s="11"/>
      <c r="D15336" s="11"/>
      <c r="E15336" s="11"/>
    </row>
    <row r="15337" spans="3:5" x14ac:dyDescent="0.25">
      <c r="C15337" s="11"/>
      <c r="D15337" s="11"/>
      <c r="E15337" s="11"/>
    </row>
    <row r="15338" spans="3:5" x14ac:dyDescent="0.25">
      <c r="C15338" s="11"/>
      <c r="D15338" s="11"/>
      <c r="E15338" s="11"/>
    </row>
    <row r="15339" spans="3:5" x14ac:dyDescent="0.25">
      <c r="C15339" s="11"/>
      <c r="D15339" s="11"/>
      <c r="E15339" s="11"/>
    </row>
    <row r="15340" spans="3:5" x14ac:dyDescent="0.25">
      <c r="C15340" s="11"/>
      <c r="D15340" s="11"/>
      <c r="E15340" s="11"/>
    </row>
    <row r="15341" spans="3:5" x14ac:dyDescent="0.25">
      <c r="C15341" s="11"/>
      <c r="D15341" s="11"/>
      <c r="E15341" s="11"/>
    </row>
    <row r="15342" spans="3:5" x14ac:dyDescent="0.25">
      <c r="C15342" s="11"/>
      <c r="D15342" s="11"/>
      <c r="E15342" s="11"/>
    </row>
    <row r="15343" spans="3:5" x14ac:dyDescent="0.25">
      <c r="C15343" s="11"/>
      <c r="D15343" s="11"/>
      <c r="E15343" s="11"/>
    </row>
    <row r="15344" spans="3:5" x14ac:dyDescent="0.25">
      <c r="C15344" s="11"/>
      <c r="D15344" s="11"/>
      <c r="E15344" s="11"/>
    </row>
    <row r="15345" spans="3:5" x14ac:dyDescent="0.25">
      <c r="C15345" s="11"/>
      <c r="D15345" s="11"/>
      <c r="E15345" s="11"/>
    </row>
    <row r="15346" spans="3:5" x14ac:dyDescent="0.25">
      <c r="C15346" s="11"/>
      <c r="D15346" s="11"/>
      <c r="E15346" s="11"/>
    </row>
    <row r="15347" spans="3:5" x14ac:dyDescent="0.25">
      <c r="C15347" s="11"/>
      <c r="D15347" s="11"/>
      <c r="E15347" s="11"/>
    </row>
    <row r="15348" spans="3:5" x14ac:dyDescent="0.25">
      <c r="C15348" s="11"/>
      <c r="D15348" s="11"/>
      <c r="E15348" s="11"/>
    </row>
    <row r="15349" spans="3:5" x14ac:dyDescent="0.25">
      <c r="C15349" s="11"/>
      <c r="D15349" s="11"/>
      <c r="E15349" s="11"/>
    </row>
    <row r="15350" spans="3:5" x14ac:dyDescent="0.25">
      <c r="C15350" s="11"/>
      <c r="D15350" s="11"/>
      <c r="E15350" s="11"/>
    </row>
    <row r="15351" spans="3:5" x14ac:dyDescent="0.25">
      <c r="C15351" s="11"/>
      <c r="D15351" s="11"/>
      <c r="E15351" s="11"/>
    </row>
    <row r="15352" spans="3:5" x14ac:dyDescent="0.25">
      <c r="C15352" s="11"/>
      <c r="D15352" s="11"/>
      <c r="E15352" s="11"/>
    </row>
    <row r="15353" spans="3:5" x14ac:dyDescent="0.25">
      <c r="C15353" s="11"/>
      <c r="D15353" s="11"/>
      <c r="E15353" s="11"/>
    </row>
    <row r="15354" spans="3:5" x14ac:dyDescent="0.25">
      <c r="C15354" s="11"/>
      <c r="D15354" s="11"/>
      <c r="E15354" s="11"/>
    </row>
    <row r="15355" spans="3:5" x14ac:dyDescent="0.25">
      <c r="C15355" s="11"/>
      <c r="D15355" s="11"/>
      <c r="E15355" s="11"/>
    </row>
    <row r="15356" spans="3:5" x14ac:dyDescent="0.25">
      <c r="C15356" s="11"/>
      <c r="D15356" s="11"/>
      <c r="E15356" s="11"/>
    </row>
    <row r="15357" spans="3:5" x14ac:dyDescent="0.25">
      <c r="C15357" s="11"/>
      <c r="D15357" s="11"/>
      <c r="E15357" s="11"/>
    </row>
    <row r="15358" spans="3:5" x14ac:dyDescent="0.25">
      <c r="C15358" s="11"/>
      <c r="D15358" s="11"/>
      <c r="E15358" s="11"/>
    </row>
    <row r="15359" spans="3:5" x14ac:dyDescent="0.25">
      <c r="C15359" s="11"/>
      <c r="D15359" s="11"/>
      <c r="E15359" s="11"/>
    </row>
    <row r="15360" spans="3:5" x14ac:dyDescent="0.25">
      <c r="C15360" s="11"/>
      <c r="D15360" s="11"/>
      <c r="E15360" s="11"/>
    </row>
    <row r="15361" spans="3:5" x14ac:dyDescent="0.25">
      <c r="C15361" s="11"/>
      <c r="D15361" s="11"/>
      <c r="E15361" s="11"/>
    </row>
    <row r="15362" spans="3:5" x14ac:dyDescent="0.25">
      <c r="C15362" s="11"/>
      <c r="D15362" s="11"/>
      <c r="E15362" s="11"/>
    </row>
    <row r="15363" spans="3:5" x14ac:dyDescent="0.25">
      <c r="C15363" s="11"/>
      <c r="D15363" s="11"/>
      <c r="E15363" s="11"/>
    </row>
    <row r="15364" spans="3:5" x14ac:dyDescent="0.25">
      <c r="C15364" s="11"/>
      <c r="D15364" s="11"/>
      <c r="E15364" s="11"/>
    </row>
    <row r="15365" spans="3:5" x14ac:dyDescent="0.25">
      <c r="C15365" s="11"/>
      <c r="D15365" s="11"/>
      <c r="E15365" s="11"/>
    </row>
    <row r="15366" spans="3:5" x14ac:dyDescent="0.25">
      <c r="C15366" s="11"/>
      <c r="D15366" s="11"/>
      <c r="E15366" s="11"/>
    </row>
    <row r="15367" spans="3:5" x14ac:dyDescent="0.25">
      <c r="C15367" s="11"/>
      <c r="D15367" s="11"/>
      <c r="E15367" s="11"/>
    </row>
    <row r="15368" spans="3:5" x14ac:dyDescent="0.25">
      <c r="C15368" s="11"/>
      <c r="D15368" s="11"/>
      <c r="E15368" s="11"/>
    </row>
    <row r="15369" spans="3:5" x14ac:dyDescent="0.25">
      <c r="C15369" s="11"/>
      <c r="D15369" s="11"/>
      <c r="E15369" s="11"/>
    </row>
    <row r="15370" spans="3:5" x14ac:dyDescent="0.25">
      <c r="C15370" s="11"/>
      <c r="D15370" s="11"/>
      <c r="E15370" s="11"/>
    </row>
    <row r="15371" spans="3:5" x14ac:dyDescent="0.25">
      <c r="C15371" s="11"/>
      <c r="D15371" s="11"/>
      <c r="E15371" s="11"/>
    </row>
    <row r="15372" spans="3:5" x14ac:dyDescent="0.25">
      <c r="C15372" s="11"/>
      <c r="D15372" s="11"/>
      <c r="E15372" s="11"/>
    </row>
    <row r="15373" spans="3:5" x14ac:dyDescent="0.25">
      <c r="C15373" s="11"/>
      <c r="D15373" s="11"/>
      <c r="E15373" s="11"/>
    </row>
    <row r="15374" spans="3:5" x14ac:dyDescent="0.25">
      <c r="C15374" s="11"/>
      <c r="D15374" s="11"/>
      <c r="E15374" s="11"/>
    </row>
    <row r="15375" spans="3:5" x14ac:dyDescent="0.25">
      <c r="C15375" s="11"/>
      <c r="D15375" s="11"/>
      <c r="E15375" s="11"/>
    </row>
    <row r="15376" spans="3:5" x14ac:dyDescent="0.25">
      <c r="C15376" s="11"/>
      <c r="D15376" s="11"/>
      <c r="E15376" s="11"/>
    </row>
    <row r="15377" spans="3:5" x14ac:dyDescent="0.25">
      <c r="C15377" s="11"/>
      <c r="D15377" s="11"/>
      <c r="E15377" s="11"/>
    </row>
    <row r="15378" spans="3:5" x14ac:dyDescent="0.25">
      <c r="C15378" s="11"/>
      <c r="D15378" s="11"/>
      <c r="E15378" s="11"/>
    </row>
    <row r="15379" spans="3:5" x14ac:dyDescent="0.25">
      <c r="C15379" s="11"/>
      <c r="D15379" s="11"/>
      <c r="E15379" s="11"/>
    </row>
    <row r="15380" spans="3:5" x14ac:dyDescent="0.25">
      <c r="C15380" s="11"/>
      <c r="D15380" s="11"/>
      <c r="E15380" s="11"/>
    </row>
    <row r="15381" spans="3:5" x14ac:dyDescent="0.25">
      <c r="C15381" s="11"/>
      <c r="D15381" s="11"/>
      <c r="E15381" s="11"/>
    </row>
    <row r="15382" spans="3:5" x14ac:dyDescent="0.25">
      <c r="C15382" s="11"/>
      <c r="D15382" s="11"/>
      <c r="E15382" s="11"/>
    </row>
    <row r="15383" spans="3:5" x14ac:dyDescent="0.25">
      <c r="C15383" s="11"/>
      <c r="D15383" s="11"/>
      <c r="E15383" s="11"/>
    </row>
    <row r="15384" spans="3:5" x14ac:dyDescent="0.25">
      <c r="C15384" s="11"/>
      <c r="D15384" s="11"/>
      <c r="E15384" s="11"/>
    </row>
    <row r="15385" spans="3:5" x14ac:dyDescent="0.25">
      <c r="C15385" s="11"/>
      <c r="D15385" s="11"/>
      <c r="E15385" s="11"/>
    </row>
    <row r="15386" spans="3:5" x14ac:dyDescent="0.25">
      <c r="C15386" s="11"/>
      <c r="D15386" s="11"/>
      <c r="E15386" s="11"/>
    </row>
    <row r="15387" spans="3:5" x14ac:dyDescent="0.25">
      <c r="C15387" s="11"/>
      <c r="D15387" s="11"/>
      <c r="E15387" s="11"/>
    </row>
    <row r="15388" spans="3:5" x14ac:dyDescent="0.25">
      <c r="C15388" s="11"/>
      <c r="D15388" s="11"/>
      <c r="E15388" s="11"/>
    </row>
    <row r="15389" spans="3:5" x14ac:dyDescent="0.25">
      <c r="C15389" s="11"/>
      <c r="D15389" s="11"/>
      <c r="E15389" s="11"/>
    </row>
    <row r="15390" spans="3:5" x14ac:dyDescent="0.25">
      <c r="C15390" s="11"/>
      <c r="D15390" s="11"/>
      <c r="E15390" s="11"/>
    </row>
    <row r="15391" spans="3:5" x14ac:dyDescent="0.25">
      <c r="C15391" s="11"/>
      <c r="D15391" s="11"/>
      <c r="E15391" s="11"/>
    </row>
    <row r="15392" spans="3:5" x14ac:dyDescent="0.25">
      <c r="C15392" s="11"/>
      <c r="D15392" s="11"/>
      <c r="E15392" s="11"/>
    </row>
    <row r="15393" spans="3:5" x14ac:dyDescent="0.25">
      <c r="C15393" s="11"/>
      <c r="D15393" s="11"/>
      <c r="E15393" s="11"/>
    </row>
    <row r="15394" spans="3:5" x14ac:dyDescent="0.25">
      <c r="C15394" s="11"/>
      <c r="D15394" s="11"/>
      <c r="E15394" s="11"/>
    </row>
    <row r="15395" spans="3:5" x14ac:dyDescent="0.25">
      <c r="C15395" s="11"/>
      <c r="D15395" s="11"/>
      <c r="E15395" s="11"/>
    </row>
    <row r="15396" spans="3:5" x14ac:dyDescent="0.25">
      <c r="C15396" s="11"/>
      <c r="D15396" s="11"/>
      <c r="E15396" s="11"/>
    </row>
    <row r="15397" spans="3:5" x14ac:dyDescent="0.25">
      <c r="C15397" s="11"/>
      <c r="D15397" s="11"/>
      <c r="E15397" s="11"/>
    </row>
    <row r="15398" spans="3:5" x14ac:dyDescent="0.25">
      <c r="C15398" s="11"/>
      <c r="D15398" s="11"/>
      <c r="E15398" s="11"/>
    </row>
    <row r="15399" spans="3:5" x14ac:dyDescent="0.25">
      <c r="C15399" s="11"/>
      <c r="D15399" s="11"/>
      <c r="E15399" s="11"/>
    </row>
    <row r="15400" spans="3:5" x14ac:dyDescent="0.25">
      <c r="C15400" s="11"/>
      <c r="D15400" s="11"/>
      <c r="E15400" s="11"/>
    </row>
    <row r="15401" spans="3:5" x14ac:dyDescent="0.25">
      <c r="C15401" s="11"/>
      <c r="D15401" s="11"/>
      <c r="E15401" s="11"/>
    </row>
    <row r="15402" spans="3:5" x14ac:dyDescent="0.25">
      <c r="C15402" s="11"/>
      <c r="D15402" s="11"/>
      <c r="E15402" s="11"/>
    </row>
    <row r="15403" spans="3:5" x14ac:dyDescent="0.25">
      <c r="C15403" s="11"/>
      <c r="D15403" s="11"/>
      <c r="E15403" s="11"/>
    </row>
    <row r="15404" spans="3:5" x14ac:dyDescent="0.25">
      <c r="C15404" s="11"/>
      <c r="D15404" s="11"/>
      <c r="E15404" s="11"/>
    </row>
    <row r="15405" spans="3:5" x14ac:dyDescent="0.25">
      <c r="C15405" s="11"/>
      <c r="D15405" s="11"/>
      <c r="E15405" s="11"/>
    </row>
    <row r="15406" spans="3:5" x14ac:dyDescent="0.25">
      <c r="C15406" s="11"/>
      <c r="D15406" s="11"/>
      <c r="E15406" s="11"/>
    </row>
    <row r="15407" spans="3:5" x14ac:dyDescent="0.25">
      <c r="C15407" s="11"/>
      <c r="D15407" s="11"/>
      <c r="E15407" s="11"/>
    </row>
    <row r="15408" spans="3:5" x14ac:dyDescent="0.25">
      <c r="C15408" s="11"/>
      <c r="D15408" s="11"/>
      <c r="E15408" s="11"/>
    </row>
    <row r="15409" spans="3:5" x14ac:dyDescent="0.25">
      <c r="C15409" s="11"/>
      <c r="D15409" s="11"/>
      <c r="E15409" s="11"/>
    </row>
    <row r="15410" spans="3:5" x14ac:dyDescent="0.25">
      <c r="C15410" s="11"/>
      <c r="D15410" s="11"/>
      <c r="E15410" s="11"/>
    </row>
    <row r="15411" spans="3:5" x14ac:dyDescent="0.25">
      <c r="C15411" s="11"/>
      <c r="D15411" s="11"/>
      <c r="E15411" s="11"/>
    </row>
    <row r="15412" spans="3:5" x14ac:dyDescent="0.25">
      <c r="C15412" s="11"/>
      <c r="D15412" s="11"/>
      <c r="E15412" s="11"/>
    </row>
    <row r="15413" spans="3:5" x14ac:dyDescent="0.25">
      <c r="C15413" s="11"/>
      <c r="D15413" s="11"/>
      <c r="E15413" s="11"/>
    </row>
    <row r="15414" spans="3:5" x14ac:dyDescent="0.25">
      <c r="C15414" s="11"/>
      <c r="D15414" s="11"/>
      <c r="E15414" s="11"/>
    </row>
    <row r="15415" spans="3:5" x14ac:dyDescent="0.25">
      <c r="C15415" s="11"/>
      <c r="D15415" s="11"/>
      <c r="E15415" s="11"/>
    </row>
    <row r="15416" spans="3:5" x14ac:dyDescent="0.25">
      <c r="C15416" s="11"/>
      <c r="D15416" s="11"/>
      <c r="E15416" s="11"/>
    </row>
    <row r="15417" spans="3:5" x14ac:dyDescent="0.25">
      <c r="C15417" s="11"/>
      <c r="D15417" s="11"/>
      <c r="E15417" s="11"/>
    </row>
    <row r="15418" spans="3:5" x14ac:dyDescent="0.25">
      <c r="C15418" s="11"/>
      <c r="D15418" s="11"/>
      <c r="E15418" s="11"/>
    </row>
    <row r="15419" spans="3:5" x14ac:dyDescent="0.25">
      <c r="C15419" s="11"/>
      <c r="D15419" s="11"/>
      <c r="E15419" s="11"/>
    </row>
    <row r="15420" spans="3:5" x14ac:dyDescent="0.25">
      <c r="C15420" s="11"/>
      <c r="D15420" s="11"/>
      <c r="E15420" s="11"/>
    </row>
    <row r="15421" spans="3:5" x14ac:dyDescent="0.25">
      <c r="C15421" s="11"/>
      <c r="D15421" s="11"/>
      <c r="E15421" s="11"/>
    </row>
    <row r="15422" spans="3:5" x14ac:dyDescent="0.25">
      <c r="C15422" s="11"/>
      <c r="D15422" s="11"/>
      <c r="E15422" s="11"/>
    </row>
    <row r="15423" spans="3:5" x14ac:dyDescent="0.25">
      <c r="C15423" s="11"/>
      <c r="D15423" s="11"/>
      <c r="E15423" s="11"/>
    </row>
    <row r="15424" spans="3:5" x14ac:dyDescent="0.25">
      <c r="C15424" s="11"/>
      <c r="D15424" s="11"/>
      <c r="E15424" s="11"/>
    </row>
    <row r="15425" spans="3:5" x14ac:dyDescent="0.25">
      <c r="C15425" s="11"/>
      <c r="D15425" s="11"/>
      <c r="E15425" s="11"/>
    </row>
    <row r="15426" spans="3:5" x14ac:dyDescent="0.25">
      <c r="C15426" s="11"/>
      <c r="D15426" s="11"/>
      <c r="E15426" s="11"/>
    </row>
    <row r="15427" spans="3:5" x14ac:dyDescent="0.25">
      <c r="C15427" s="11"/>
      <c r="D15427" s="11"/>
      <c r="E15427" s="11"/>
    </row>
    <row r="15428" spans="3:5" x14ac:dyDescent="0.25">
      <c r="C15428" s="11"/>
      <c r="D15428" s="11"/>
      <c r="E15428" s="11"/>
    </row>
    <row r="15429" spans="3:5" x14ac:dyDescent="0.25">
      <c r="C15429" s="11"/>
      <c r="D15429" s="11"/>
      <c r="E15429" s="11"/>
    </row>
    <row r="15430" spans="3:5" x14ac:dyDescent="0.25">
      <c r="C15430" s="11"/>
      <c r="D15430" s="11"/>
      <c r="E15430" s="11"/>
    </row>
    <row r="15431" spans="3:5" x14ac:dyDescent="0.25">
      <c r="C15431" s="11"/>
      <c r="D15431" s="11"/>
      <c r="E15431" s="11"/>
    </row>
    <row r="15432" spans="3:5" x14ac:dyDescent="0.25">
      <c r="C15432" s="11"/>
      <c r="D15432" s="11"/>
      <c r="E15432" s="11"/>
    </row>
    <row r="15433" spans="3:5" x14ac:dyDescent="0.25">
      <c r="C15433" s="11"/>
      <c r="D15433" s="11"/>
      <c r="E15433" s="11"/>
    </row>
    <row r="15434" spans="3:5" x14ac:dyDescent="0.25">
      <c r="C15434" s="11"/>
      <c r="D15434" s="11"/>
      <c r="E15434" s="11"/>
    </row>
    <row r="15435" spans="3:5" x14ac:dyDescent="0.25">
      <c r="C15435" s="11"/>
      <c r="D15435" s="11"/>
      <c r="E15435" s="11"/>
    </row>
    <row r="15436" spans="3:5" x14ac:dyDescent="0.25">
      <c r="C15436" s="11"/>
      <c r="D15436" s="11"/>
      <c r="E15436" s="11"/>
    </row>
    <row r="15437" spans="3:5" x14ac:dyDescent="0.25">
      <c r="C15437" s="11"/>
      <c r="D15437" s="11"/>
      <c r="E15437" s="11"/>
    </row>
    <row r="15438" spans="3:5" x14ac:dyDescent="0.25">
      <c r="C15438" s="11"/>
      <c r="D15438" s="11"/>
      <c r="E15438" s="11"/>
    </row>
    <row r="15439" spans="3:5" x14ac:dyDescent="0.25">
      <c r="C15439" s="11"/>
      <c r="D15439" s="11"/>
      <c r="E15439" s="11"/>
    </row>
    <row r="15440" spans="3:5" x14ac:dyDescent="0.25">
      <c r="C15440" s="11"/>
      <c r="D15440" s="11"/>
      <c r="E15440" s="11"/>
    </row>
    <row r="15441" spans="3:5" x14ac:dyDescent="0.25">
      <c r="C15441" s="11"/>
      <c r="D15441" s="11"/>
      <c r="E15441" s="11"/>
    </row>
    <row r="15442" spans="3:5" x14ac:dyDescent="0.25">
      <c r="C15442" s="11"/>
      <c r="D15442" s="11"/>
      <c r="E15442" s="11"/>
    </row>
    <row r="15443" spans="3:5" x14ac:dyDescent="0.25">
      <c r="C15443" s="11"/>
      <c r="D15443" s="11"/>
      <c r="E15443" s="11"/>
    </row>
    <row r="15444" spans="3:5" x14ac:dyDescent="0.25">
      <c r="C15444" s="11"/>
      <c r="D15444" s="11"/>
      <c r="E15444" s="11"/>
    </row>
    <row r="15445" spans="3:5" x14ac:dyDescent="0.25">
      <c r="C15445" s="11"/>
      <c r="D15445" s="11"/>
      <c r="E15445" s="11"/>
    </row>
    <row r="15446" spans="3:5" x14ac:dyDescent="0.25">
      <c r="C15446" s="11"/>
      <c r="D15446" s="11"/>
      <c r="E15446" s="11"/>
    </row>
    <row r="15447" spans="3:5" x14ac:dyDescent="0.25">
      <c r="C15447" s="11"/>
      <c r="D15447" s="11"/>
      <c r="E15447" s="11"/>
    </row>
    <row r="15448" spans="3:5" x14ac:dyDescent="0.25">
      <c r="C15448" s="11"/>
      <c r="D15448" s="11"/>
      <c r="E15448" s="11"/>
    </row>
    <row r="15449" spans="3:5" x14ac:dyDescent="0.25">
      <c r="C15449" s="11"/>
      <c r="D15449" s="11"/>
      <c r="E15449" s="11"/>
    </row>
    <row r="15450" spans="3:5" x14ac:dyDescent="0.25">
      <c r="C15450" s="11"/>
      <c r="D15450" s="11"/>
      <c r="E15450" s="11"/>
    </row>
    <row r="15451" spans="3:5" x14ac:dyDescent="0.25">
      <c r="C15451" s="11"/>
      <c r="D15451" s="11"/>
      <c r="E15451" s="11"/>
    </row>
    <row r="15452" spans="3:5" x14ac:dyDescent="0.25">
      <c r="C15452" s="11"/>
      <c r="D15452" s="11"/>
      <c r="E15452" s="11"/>
    </row>
    <row r="15453" spans="3:5" x14ac:dyDescent="0.25">
      <c r="C15453" s="11"/>
      <c r="D15453" s="11"/>
      <c r="E15453" s="11"/>
    </row>
    <row r="15454" spans="3:5" x14ac:dyDescent="0.25">
      <c r="C15454" s="11"/>
      <c r="D15454" s="11"/>
      <c r="E15454" s="11"/>
    </row>
    <row r="15455" spans="3:5" x14ac:dyDescent="0.25">
      <c r="C15455" s="11"/>
      <c r="D15455" s="11"/>
      <c r="E15455" s="11"/>
    </row>
    <row r="15456" spans="3:5" x14ac:dyDescent="0.25">
      <c r="C15456" s="11"/>
      <c r="D15456" s="11"/>
      <c r="E15456" s="11"/>
    </row>
    <row r="15457" spans="3:5" x14ac:dyDescent="0.25">
      <c r="C15457" s="11"/>
      <c r="D15457" s="11"/>
      <c r="E15457" s="11"/>
    </row>
    <row r="15458" spans="3:5" x14ac:dyDescent="0.25">
      <c r="C15458" s="11"/>
      <c r="D15458" s="11"/>
      <c r="E15458" s="11"/>
    </row>
    <row r="15459" spans="3:5" x14ac:dyDescent="0.25">
      <c r="C15459" s="11"/>
      <c r="D15459" s="11"/>
      <c r="E15459" s="11"/>
    </row>
    <row r="15460" spans="3:5" x14ac:dyDescent="0.25">
      <c r="C15460" s="11"/>
      <c r="D15460" s="11"/>
      <c r="E15460" s="11"/>
    </row>
    <row r="15461" spans="3:5" x14ac:dyDescent="0.25">
      <c r="C15461" s="11"/>
      <c r="D15461" s="11"/>
      <c r="E15461" s="11"/>
    </row>
    <row r="15462" spans="3:5" x14ac:dyDescent="0.25">
      <c r="C15462" s="11"/>
      <c r="D15462" s="11"/>
      <c r="E15462" s="11"/>
    </row>
    <row r="15463" spans="3:5" x14ac:dyDescent="0.25">
      <c r="C15463" s="11"/>
      <c r="D15463" s="11"/>
      <c r="E15463" s="11"/>
    </row>
    <row r="15464" spans="3:5" x14ac:dyDescent="0.25">
      <c r="C15464" s="11"/>
      <c r="D15464" s="11"/>
      <c r="E15464" s="11"/>
    </row>
    <row r="15465" spans="3:5" x14ac:dyDescent="0.25">
      <c r="C15465" s="11"/>
      <c r="D15465" s="11"/>
      <c r="E15465" s="11"/>
    </row>
    <row r="15466" spans="3:5" x14ac:dyDescent="0.25">
      <c r="C15466" s="11"/>
      <c r="D15466" s="11"/>
      <c r="E15466" s="11"/>
    </row>
    <row r="15467" spans="3:5" x14ac:dyDescent="0.25">
      <c r="C15467" s="11"/>
      <c r="D15467" s="11"/>
      <c r="E15467" s="11"/>
    </row>
    <row r="15468" spans="3:5" x14ac:dyDescent="0.25">
      <c r="C15468" s="11"/>
      <c r="D15468" s="11"/>
      <c r="E15468" s="11"/>
    </row>
    <row r="15469" spans="3:5" x14ac:dyDescent="0.25">
      <c r="C15469" s="11"/>
      <c r="D15469" s="11"/>
      <c r="E15469" s="11"/>
    </row>
    <row r="15470" spans="3:5" x14ac:dyDescent="0.25">
      <c r="C15470" s="11"/>
      <c r="D15470" s="11"/>
      <c r="E15470" s="11"/>
    </row>
    <row r="15471" spans="3:5" x14ac:dyDescent="0.25">
      <c r="C15471" s="11"/>
      <c r="D15471" s="11"/>
      <c r="E15471" s="11"/>
    </row>
    <row r="15472" spans="3:5" x14ac:dyDescent="0.25">
      <c r="C15472" s="11"/>
      <c r="D15472" s="11"/>
      <c r="E15472" s="11"/>
    </row>
    <row r="15473" spans="3:5" x14ac:dyDescent="0.25">
      <c r="C15473" s="11"/>
      <c r="D15473" s="11"/>
      <c r="E15473" s="11"/>
    </row>
    <row r="15474" spans="3:5" x14ac:dyDescent="0.25">
      <c r="C15474" s="11"/>
      <c r="D15474" s="11"/>
      <c r="E15474" s="11"/>
    </row>
    <row r="15475" spans="3:5" x14ac:dyDescent="0.25">
      <c r="C15475" s="11"/>
      <c r="D15475" s="11"/>
      <c r="E15475" s="11"/>
    </row>
    <row r="15476" spans="3:5" x14ac:dyDescent="0.25">
      <c r="C15476" s="11"/>
      <c r="D15476" s="11"/>
      <c r="E15476" s="11"/>
    </row>
    <row r="15477" spans="3:5" x14ac:dyDescent="0.25">
      <c r="C15477" s="11"/>
      <c r="D15477" s="11"/>
      <c r="E15477" s="11"/>
    </row>
    <row r="15478" spans="3:5" x14ac:dyDescent="0.25">
      <c r="C15478" s="11"/>
      <c r="D15478" s="11"/>
      <c r="E15478" s="11"/>
    </row>
    <row r="15479" spans="3:5" x14ac:dyDescent="0.25">
      <c r="C15479" s="11"/>
      <c r="D15479" s="11"/>
      <c r="E15479" s="11"/>
    </row>
    <row r="15480" spans="3:5" x14ac:dyDescent="0.25">
      <c r="C15480" s="11"/>
      <c r="D15480" s="11"/>
      <c r="E15480" s="11"/>
    </row>
    <row r="15481" spans="3:5" x14ac:dyDescent="0.25">
      <c r="C15481" s="11"/>
      <c r="D15481" s="11"/>
      <c r="E15481" s="11"/>
    </row>
    <row r="15482" spans="3:5" x14ac:dyDescent="0.25">
      <c r="C15482" s="11"/>
      <c r="D15482" s="11"/>
      <c r="E15482" s="11"/>
    </row>
    <row r="15483" spans="3:5" x14ac:dyDescent="0.25">
      <c r="C15483" s="11"/>
      <c r="D15483" s="11"/>
      <c r="E15483" s="11"/>
    </row>
    <row r="15484" spans="3:5" x14ac:dyDescent="0.25">
      <c r="C15484" s="11"/>
      <c r="D15484" s="11"/>
      <c r="E15484" s="11"/>
    </row>
    <row r="15485" spans="3:5" x14ac:dyDescent="0.25">
      <c r="C15485" s="11"/>
      <c r="D15485" s="11"/>
      <c r="E15485" s="11"/>
    </row>
    <row r="15486" spans="3:5" x14ac:dyDescent="0.25">
      <c r="C15486" s="11"/>
      <c r="D15486" s="11"/>
      <c r="E15486" s="11"/>
    </row>
    <row r="15487" spans="3:5" x14ac:dyDescent="0.25">
      <c r="C15487" s="11"/>
      <c r="D15487" s="11"/>
      <c r="E15487" s="11"/>
    </row>
    <row r="15488" spans="3:5" x14ac:dyDescent="0.25">
      <c r="C15488" s="11"/>
      <c r="D15488" s="11"/>
      <c r="E15488" s="11"/>
    </row>
    <row r="15489" spans="3:5" x14ac:dyDescent="0.25">
      <c r="C15489" s="11"/>
      <c r="D15489" s="11"/>
      <c r="E15489" s="11"/>
    </row>
    <row r="15490" spans="3:5" x14ac:dyDescent="0.25">
      <c r="C15490" s="11"/>
      <c r="D15490" s="11"/>
      <c r="E15490" s="11"/>
    </row>
    <row r="15491" spans="3:5" x14ac:dyDescent="0.25">
      <c r="C15491" s="11"/>
      <c r="D15491" s="11"/>
      <c r="E15491" s="11"/>
    </row>
    <row r="15492" spans="3:5" x14ac:dyDescent="0.25">
      <c r="C15492" s="11"/>
      <c r="D15492" s="11"/>
      <c r="E15492" s="11"/>
    </row>
    <row r="15493" spans="3:5" x14ac:dyDescent="0.25">
      <c r="C15493" s="11"/>
      <c r="D15493" s="11"/>
      <c r="E15493" s="11"/>
    </row>
    <row r="15494" spans="3:5" x14ac:dyDescent="0.25">
      <c r="C15494" s="11"/>
      <c r="D15494" s="11"/>
      <c r="E15494" s="11"/>
    </row>
    <row r="15495" spans="3:5" x14ac:dyDescent="0.25">
      <c r="C15495" s="11"/>
      <c r="D15495" s="11"/>
      <c r="E15495" s="11"/>
    </row>
    <row r="15496" spans="3:5" x14ac:dyDescent="0.25">
      <c r="C15496" s="11"/>
      <c r="D15496" s="11"/>
      <c r="E15496" s="11"/>
    </row>
    <row r="15497" spans="3:5" x14ac:dyDescent="0.25">
      <c r="C15497" s="11"/>
      <c r="D15497" s="11"/>
      <c r="E15497" s="11"/>
    </row>
    <row r="15498" spans="3:5" x14ac:dyDescent="0.25">
      <c r="C15498" s="11"/>
      <c r="D15498" s="11"/>
      <c r="E15498" s="11"/>
    </row>
    <row r="15499" spans="3:5" x14ac:dyDescent="0.25">
      <c r="C15499" s="11"/>
      <c r="D15499" s="11"/>
      <c r="E15499" s="11"/>
    </row>
    <row r="15500" spans="3:5" x14ac:dyDescent="0.25">
      <c r="C15500" s="11"/>
      <c r="D15500" s="11"/>
      <c r="E15500" s="11"/>
    </row>
    <row r="15501" spans="3:5" x14ac:dyDescent="0.25">
      <c r="C15501" s="11"/>
      <c r="D15501" s="11"/>
      <c r="E15501" s="11"/>
    </row>
    <row r="15502" spans="3:5" x14ac:dyDescent="0.25">
      <c r="C15502" s="11"/>
      <c r="D15502" s="11"/>
      <c r="E15502" s="11"/>
    </row>
    <row r="15503" spans="3:5" x14ac:dyDescent="0.25">
      <c r="C15503" s="11"/>
      <c r="D15503" s="11"/>
      <c r="E15503" s="11"/>
    </row>
    <row r="15504" spans="3:5" x14ac:dyDescent="0.25">
      <c r="C15504" s="11"/>
      <c r="D15504" s="11"/>
      <c r="E15504" s="11"/>
    </row>
    <row r="15505" spans="3:5" x14ac:dyDescent="0.25">
      <c r="C15505" s="11"/>
      <c r="D15505" s="11"/>
      <c r="E15505" s="11"/>
    </row>
    <row r="15506" spans="3:5" x14ac:dyDescent="0.25">
      <c r="C15506" s="11"/>
      <c r="D15506" s="11"/>
      <c r="E15506" s="11"/>
    </row>
    <row r="15507" spans="3:5" x14ac:dyDescent="0.25">
      <c r="C15507" s="11"/>
      <c r="D15507" s="11"/>
      <c r="E15507" s="11"/>
    </row>
    <row r="15508" spans="3:5" x14ac:dyDescent="0.25">
      <c r="C15508" s="11"/>
      <c r="D15508" s="11"/>
      <c r="E15508" s="11"/>
    </row>
    <row r="15509" spans="3:5" x14ac:dyDescent="0.25">
      <c r="C15509" s="11"/>
      <c r="D15509" s="11"/>
      <c r="E15509" s="11"/>
    </row>
    <row r="15510" spans="3:5" x14ac:dyDescent="0.25">
      <c r="C15510" s="11"/>
      <c r="D15510" s="11"/>
      <c r="E15510" s="11"/>
    </row>
    <row r="15511" spans="3:5" x14ac:dyDescent="0.25">
      <c r="C15511" s="11"/>
      <c r="D15511" s="11"/>
      <c r="E15511" s="11"/>
    </row>
    <row r="15512" spans="3:5" x14ac:dyDescent="0.25">
      <c r="C15512" s="11"/>
      <c r="D15512" s="11"/>
      <c r="E15512" s="11"/>
    </row>
    <row r="15513" spans="3:5" x14ac:dyDescent="0.25">
      <c r="C15513" s="11"/>
      <c r="D15513" s="11"/>
      <c r="E15513" s="11"/>
    </row>
    <row r="15514" spans="3:5" x14ac:dyDescent="0.25">
      <c r="C15514" s="11"/>
      <c r="D15514" s="11"/>
      <c r="E15514" s="11"/>
    </row>
    <row r="15515" spans="3:5" x14ac:dyDescent="0.25">
      <c r="C15515" s="11"/>
      <c r="D15515" s="11"/>
      <c r="E15515" s="11"/>
    </row>
    <row r="15516" spans="3:5" x14ac:dyDescent="0.25">
      <c r="C15516" s="11"/>
      <c r="D15516" s="11"/>
      <c r="E15516" s="11"/>
    </row>
    <row r="15517" spans="3:5" x14ac:dyDescent="0.25">
      <c r="C15517" s="11"/>
      <c r="D15517" s="11"/>
      <c r="E15517" s="11"/>
    </row>
    <row r="15518" spans="3:5" x14ac:dyDescent="0.25">
      <c r="C15518" s="11"/>
      <c r="D15518" s="11"/>
      <c r="E15518" s="11"/>
    </row>
    <row r="15519" spans="3:5" x14ac:dyDescent="0.25">
      <c r="C15519" s="11"/>
      <c r="D15519" s="11"/>
      <c r="E15519" s="11"/>
    </row>
    <row r="15520" spans="3:5" x14ac:dyDescent="0.25">
      <c r="C15520" s="11"/>
      <c r="D15520" s="11"/>
      <c r="E15520" s="11"/>
    </row>
    <row r="15521" spans="3:5" x14ac:dyDescent="0.25">
      <c r="C15521" s="11"/>
      <c r="D15521" s="11"/>
      <c r="E15521" s="11"/>
    </row>
    <row r="15522" spans="3:5" x14ac:dyDescent="0.25">
      <c r="C15522" s="11"/>
      <c r="D15522" s="11"/>
      <c r="E15522" s="11"/>
    </row>
    <row r="15523" spans="3:5" x14ac:dyDescent="0.25">
      <c r="C15523" s="11"/>
      <c r="D15523" s="11"/>
      <c r="E15523" s="11"/>
    </row>
    <row r="15524" spans="3:5" x14ac:dyDescent="0.25">
      <c r="C15524" s="11"/>
      <c r="D15524" s="11"/>
      <c r="E15524" s="11"/>
    </row>
    <row r="15525" spans="3:5" x14ac:dyDescent="0.25">
      <c r="C15525" s="11"/>
      <c r="D15525" s="11"/>
      <c r="E15525" s="11"/>
    </row>
    <row r="15526" spans="3:5" x14ac:dyDescent="0.25">
      <c r="C15526" s="11"/>
      <c r="D15526" s="11"/>
      <c r="E15526" s="11"/>
    </row>
    <row r="15527" spans="3:5" x14ac:dyDescent="0.25">
      <c r="C15527" s="11"/>
      <c r="D15527" s="11"/>
      <c r="E15527" s="11"/>
    </row>
    <row r="15528" spans="3:5" x14ac:dyDescent="0.25">
      <c r="C15528" s="11"/>
      <c r="D15528" s="11"/>
      <c r="E15528" s="11"/>
    </row>
    <row r="15529" spans="3:5" x14ac:dyDescent="0.25">
      <c r="C15529" s="11"/>
      <c r="D15529" s="11"/>
      <c r="E15529" s="11"/>
    </row>
    <row r="15530" spans="3:5" x14ac:dyDescent="0.25">
      <c r="C15530" s="11"/>
      <c r="D15530" s="11"/>
      <c r="E15530" s="11"/>
    </row>
    <row r="15531" spans="3:5" x14ac:dyDescent="0.25">
      <c r="C15531" s="11"/>
      <c r="D15531" s="11"/>
      <c r="E15531" s="11"/>
    </row>
    <row r="15532" spans="3:5" x14ac:dyDescent="0.25">
      <c r="C15532" s="11"/>
      <c r="D15532" s="11"/>
      <c r="E15532" s="11"/>
    </row>
    <row r="15533" spans="3:5" x14ac:dyDescent="0.25">
      <c r="C15533" s="11"/>
      <c r="D15533" s="11"/>
      <c r="E15533" s="11"/>
    </row>
    <row r="15534" spans="3:5" x14ac:dyDescent="0.25">
      <c r="C15534" s="11"/>
      <c r="D15534" s="11"/>
      <c r="E15534" s="11"/>
    </row>
    <row r="15535" spans="3:5" x14ac:dyDescent="0.25">
      <c r="C15535" s="11"/>
      <c r="D15535" s="11"/>
      <c r="E15535" s="11"/>
    </row>
    <row r="15536" spans="3:5" x14ac:dyDescent="0.25">
      <c r="C15536" s="11"/>
      <c r="D15536" s="11"/>
      <c r="E15536" s="11"/>
    </row>
    <row r="15537" spans="3:5" x14ac:dyDescent="0.25">
      <c r="C15537" s="11"/>
      <c r="D15537" s="11"/>
      <c r="E15537" s="11"/>
    </row>
    <row r="15538" spans="3:5" x14ac:dyDescent="0.25">
      <c r="C15538" s="11"/>
      <c r="D15538" s="11"/>
      <c r="E15538" s="11"/>
    </row>
    <row r="15539" spans="3:5" x14ac:dyDescent="0.25">
      <c r="C15539" s="11"/>
      <c r="D15539" s="11"/>
      <c r="E15539" s="11"/>
    </row>
    <row r="15540" spans="3:5" x14ac:dyDescent="0.25">
      <c r="C15540" s="11"/>
      <c r="D15540" s="11"/>
      <c r="E15540" s="11"/>
    </row>
    <row r="15541" spans="3:5" x14ac:dyDescent="0.25">
      <c r="C15541" s="11"/>
      <c r="D15541" s="11"/>
      <c r="E15541" s="11"/>
    </row>
    <row r="15542" spans="3:5" x14ac:dyDescent="0.25">
      <c r="C15542" s="11"/>
      <c r="D15542" s="11"/>
      <c r="E15542" s="11"/>
    </row>
    <row r="15543" spans="3:5" x14ac:dyDescent="0.25">
      <c r="C15543" s="11"/>
      <c r="D15543" s="11"/>
      <c r="E15543" s="11"/>
    </row>
    <row r="15544" spans="3:5" x14ac:dyDescent="0.25">
      <c r="C15544" s="11"/>
      <c r="D15544" s="11"/>
      <c r="E15544" s="11"/>
    </row>
    <row r="15545" spans="3:5" x14ac:dyDescent="0.25">
      <c r="C15545" s="11"/>
      <c r="D15545" s="11"/>
      <c r="E15545" s="11"/>
    </row>
    <row r="15546" spans="3:5" x14ac:dyDescent="0.25">
      <c r="C15546" s="11"/>
      <c r="D15546" s="11"/>
      <c r="E15546" s="11"/>
    </row>
    <row r="15547" spans="3:5" x14ac:dyDescent="0.25">
      <c r="C15547" s="11"/>
      <c r="D15547" s="11"/>
      <c r="E15547" s="11"/>
    </row>
    <row r="15548" spans="3:5" x14ac:dyDescent="0.25">
      <c r="C15548" s="11"/>
      <c r="D15548" s="11"/>
      <c r="E15548" s="11"/>
    </row>
    <row r="15549" spans="3:5" x14ac:dyDescent="0.25">
      <c r="C15549" s="11"/>
      <c r="D15549" s="11"/>
      <c r="E15549" s="11"/>
    </row>
    <row r="15550" spans="3:5" x14ac:dyDescent="0.25">
      <c r="C15550" s="11"/>
      <c r="D15550" s="11"/>
      <c r="E15550" s="11"/>
    </row>
    <row r="15551" spans="3:5" x14ac:dyDescent="0.25">
      <c r="C15551" s="11"/>
      <c r="D15551" s="11"/>
      <c r="E15551" s="11"/>
    </row>
    <row r="15552" spans="3:5" x14ac:dyDescent="0.25">
      <c r="C15552" s="11"/>
      <c r="D15552" s="11"/>
      <c r="E15552" s="11"/>
    </row>
    <row r="15553" spans="3:5" x14ac:dyDescent="0.25">
      <c r="C15553" s="11"/>
      <c r="D15553" s="11"/>
      <c r="E15553" s="11"/>
    </row>
    <row r="15554" spans="3:5" x14ac:dyDescent="0.25">
      <c r="C15554" s="11"/>
      <c r="D15554" s="11"/>
      <c r="E15554" s="11"/>
    </row>
    <row r="15555" spans="3:5" x14ac:dyDescent="0.25">
      <c r="C15555" s="11"/>
      <c r="D15555" s="11"/>
      <c r="E15555" s="11"/>
    </row>
    <row r="15556" spans="3:5" x14ac:dyDescent="0.25">
      <c r="C15556" s="11"/>
      <c r="D15556" s="11"/>
      <c r="E15556" s="11"/>
    </row>
    <row r="15557" spans="3:5" x14ac:dyDescent="0.25">
      <c r="C15557" s="11"/>
      <c r="D15557" s="11"/>
      <c r="E15557" s="11"/>
    </row>
    <row r="15558" spans="3:5" x14ac:dyDescent="0.25">
      <c r="C15558" s="11"/>
      <c r="D15558" s="11"/>
      <c r="E15558" s="11"/>
    </row>
    <row r="15559" spans="3:5" x14ac:dyDescent="0.25">
      <c r="C15559" s="11"/>
      <c r="D15559" s="11"/>
      <c r="E15559" s="11"/>
    </row>
    <row r="15560" spans="3:5" x14ac:dyDescent="0.25">
      <c r="C15560" s="11"/>
      <c r="D15560" s="11"/>
      <c r="E15560" s="11"/>
    </row>
    <row r="15561" spans="3:5" x14ac:dyDescent="0.25">
      <c r="C15561" s="11"/>
      <c r="D15561" s="11"/>
      <c r="E15561" s="11"/>
    </row>
    <row r="15562" spans="3:5" x14ac:dyDescent="0.25">
      <c r="C15562" s="11"/>
      <c r="D15562" s="11"/>
      <c r="E15562" s="11"/>
    </row>
    <row r="15563" spans="3:5" x14ac:dyDescent="0.25">
      <c r="C15563" s="11"/>
      <c r="D15563" s="11"/>
      <c r="E15563" s="11"/>
    </row>
    <row r="15564" spans="3:5" x14ac:dyDescent="0.25">
      <c r="C15564" s="11"/>
      <c r="D15564" s="11"/>
      <c r="E15564" s="11"/>
    </row>
    <row r="15565" spans="3:5" x14ac:dyDescent="0.25">
      <c r="C15565" s="11"/>
      <c r="D15565" s="11"/>
      <c r="E15565" s="11"/>
    </row>
    <row r="15566" spans="3:5" x14ac:dyDescent="0.25">
      <c r="C15566" s="11"/>
      <c r="D15566" s="11"/>
      <c r="E15566" s="11"/>
    </row>
    <row r="15567" spans="3:5" x14ac:dyDescent="0.25">
      <c r="C15567" s="11"/>
      <c r="D15567" s="11"/>
      <c r="E15567" s="11"/>
    </row>
    <row r="15568" spans="3:5" x14ac:dyDescent="0.25">
      <c r="C15568" s="11"/>
      <c r="D15568" s="11"/>
      <c r="E15568" s="11"/>
    </row>
    <row r="15569" spans="3:5" x14ac:dyDescent="0.25">
      <c r="C15569" s="11"/>
      <c r="D15569" s="11"/>
      <c r="E15569" s="11"/>
    </row>
    <row r="15570" spans="3:5" x14ac:dyDescent="0.25">
      <c r="C15570" s="11"/>
      <c r="D15570" s="11"/>
      <c r="E15570" s="11"/>
    </row>
    <row r="15571" spans="3:5" x14ac:dyDescent="0.25">
      <c r="C15571" s="11"/>
      <c r="D15571" s="11"/>
      <c r="E15571" s="11"/>
    </row>
    <row r="15572" spans="3:5" x14ac:dyDescent="0.25">
      <c r="C15572" s="11"/>
      <c r="D15572" s="11"/>
      <c r="E15572" s="11"/>
    </row>
    <row r="15573" spans="3:5" x14ac:dyDescent="0.25">
      <c r="C15573" s="11"/>
      <c r="D15573" s="11"/>
      <c r="E15573" s="11"/>
    </row>
    <row r="15574" spans="3:5" x14ac:dyDescent="0.25">
      <c r="C15574" s="11"/>
      <c r="D15574" s="11"/>
      <c r="E15574" s="11"/>
    </row>
    <row r="15575" spans="3:5" x14ac:dyDescent="0.25">
      <c r="C15575" s="11"/>
      <c r="D15575" s="11"/>
      <c r="E15575" s="11"/>
    </row>
    <row r="15576" spans="3:5" x14ac:dyDescent="0.25">
      <c r="C15576" s="11"/>
      <c r="D15576" s="11"/>
      <c r="E15576" s="11"/>
    </row>
    <row r="15577" spans="3:5" x14ac:dyDescent="0.25">
      <c r="C15577" s="11"/>
      <c r="D15577" s="11"/>
      <c r="E15577" s="11"/>
    </row>
    <row r="15578" spans="3:5" x14ac:dyDescent="0.25">
      <c r="C15578" s="11"/>
      <c r="D15578" s="11"/>
      <c r="E15578" s="11"/>
    </row>
    <row r="15579" spans="3:5" x14ac:dyDescent="0.25">
      <c r="C15579" s="11"/>
      <c r="D15579" s="11"/>
      <c r="E15579" s="11"/>
    </row>
    <row r="15580" spans="3:5" x14ac:dyDescent="0.25">
      <c r="C15580" s="11"/>
      <c r="D15580" s="11"/>
      <c r="E15580" s="11"/>
    </row>
    <row r="15581" spans="3:5" x14ac:dyDescent="0.25">
      <c r="C15581" s="11"/>
      <c r="D15581" s="11"/>
      <c r="E15581" s="11"/>
    </row>
    <row r="15582" spans="3:5" x14ac:dyDescent="0.25">
      <c r="C15582" s="11"/>
      <c r="D15582" s="11"/>
      <c r="E15582" s="11"/>
    </row>
    <row r="15583" spans="3:5" x14ac:dyDescent="0.25">
      <c r="C15583" s="11"/>
      <c r="D15583" s="11"/>
      <c r="E15583" s="11"/>
    </row>
    <row r="15584" spans="3:5" x14ac:dyDescent="0.25">
      <c r="C15584" s="11"/>
      <c r="D15584" s="11"/>
      <c r="E15584" s="11"/>
    </row>
    <row r="15585" spans="3:5" x14ac:dyDescent="0.25">
      <c r="C15585" s="11"/>
      <c r="D15585" s="11"/>
      <c r="E15585" s="11"/>
    </row>
    <row r="15586" spans="3:5" x14ac:dyDescent="0.25">
      <c r="C15586" s="11"/>
      <c r="D15586" s="11"/>
      <c r="E15586" s="11"/>
    </row>
    <row r="15587" spans="3:5" x14ac:dyDescent="0.25">
      <c r="C15587" s="11"/>
      <c r="D15587" s="11"/>
      <c r="E15587" s="11"/>
    </row>
    <row r="15588" spans="3:5" x14ac:dyDescent="0.25">
      <c r="C15588" s="11"/>
      <c r="D15588" s="11"/>
      <c r="E15588" s="11"/>
    </row>
    <row r="15589" spans="3:5" x14ac:dyDescent="0.25">
      <c r="C15589" s="11"/>
      <c r="D15589" s="11"/>
      <c r="E15589" s="11"/>
    </row>
    <row r="15590" spans="3:5" x14ac:dyDescent="0.25">
      <c r="C15590" s="11"/>
      <c r="D15590" s="11"/>
      <c r="E15590" s="11"/>
    </row>
    <row r="15591" spans="3:5" x14ac:dyDescent="0.25">
      <c r="C15591" s="11"/>
      <c r="D15591" s="11"/>
      <c r="E15591" s="11"/>
    </row>
    <row r="15592" spans="3:5" x14ac:dyDescent="0.25">
      <c r="C15592" s="11"/>
      <c r="D15592" s="11"/>
      <c r="E15592" s="11"/>
    </row>
    <row r="15593" spans="3:5" x14ac:dyDescent="0.25">
      <c r="C15593" s="11"/>
      <c r="D15593" s="11"/>
      <c r="E15593" s="11"/>
    </row>
    <row r="15594" spans="3:5" x14ac:dyDescent="0.25">
      <c r="C15594" s="11"/>
      <c r="D15594" s="11"/>
      <c r="E15594" s="11"/>
    </row>
    <row r="15595" spans="3:5" x14ac:dyDescent="0.25">
      <c r="C15595" s="11"/>
      <c r="D15595" s="11"/>
      <c r="E15595" s="11"/>
    </row>
    <row r="15596" spans="3:5" x14ac:dyDescent="0.25">
      <c r="C15596" s="11"/>
      <c r="D15596" s="11"/>
      <c r="E15596" s="11"/>
    </row>
    <row r="15597" spans="3:5" x14ac:dyDescent="0.25">
      <c r="C15597" s="11"/>
      <c r="D15597" s="11"/>
      <c r="E15597" s="11"/>
    </row>
    <row r="15598" spans="3:5" x14ac:dyDescent="0.25">
      <c r="C15598" s="11"/>
      <c r="D15598" s="11"/>
      <c r="E15598" s="11"/>
    </row>
    <row r="15599" spans="3:5" x14ac:dyDescent="0.25">
      <c r="C15599" s="11"/>
      <c r="D15599" s="11"/>
      <c r="E15599" s="11"/>
    </row>
    <row r="15600" spans="3:5" x14ac:dyDescent="0.25">
      <c r="C15600" s="11"/>
      <c r="D15600" s="11"/>
      <c r="E15600" s="11"/>
    </row>
    <row r="15601" spans="3:5" x14ac:dyDescent="0.25">
      <c r="C15601" s="11"/>
      <c r="D15601" s="11"/>
      <c r="E15601" s="11"/>
    </row>
    <row r="15602" spans="3:5" x14ac:dyDescent="0.25">
      <c r="C15602" s="11"/>
      <c r="D15602" s="11"/>
      <c r="E15602" s="11"/>
    </row>
    <row r="15603" spans="3:5" x14ac:dyDescent="0.25">
      <c r="C15603" s="11"/>
      <c r="D15603" s="11"/>
      <c r="E15603" s="11"/>
    </row>
    <row r="15604" spans="3:5" x14ac:dyDescent="0.25">
      <c r="C15604" s="11"/>
      <c r="D15604" s="11"/>
      <c r="E15604" s="11"/>
    </row>
    <row r="15605" spans="3:5" x14ac:dyDescent="0.25">
      <c r="C15605" s="11"/>
      <c r="D15605" s="11"/>
      <c r="E15605" s="11"/>
    </row>
    <row r="15606" spans="3:5" x14ac:dyDescent="0.25">
      <c r="C15606" s="11"/>
      <c r="D15606" s="11"/>
      <c r="E15606" s="11"/>
    </row>
    <row r="15607" spans="3:5" x14ac:dyDescent="0.25">
      <c r="C15607" s="11"/>
      <c r="D15607" s="11"/>
      <c r="E15607" s="11"/>
    </row>
    <row r="15608" spans="3:5" x14ac:dyDescent="0.25">
      <c r="C15608" s="11"/>
      <c r="D15608" s="11"/>
      <c r="E15608" s="11"/>
    </row>
    <row r="15609" spans="3:5" x14ac:dyDescent="0.25">
      <c r="C15609" s="11"/>
      <c r="D15609" s="11"/>
      <c r="E15609" s="11"/>
    </row>
    <row r="15610" spans="3:5" x14ac:dyDescent="0.25">
      <c r="C15610" s="11"/>
      <c r="D15610" s="11"/>
      <c r="E15610" s="11"/>
    </row>
    <row r="15611" spans="3:5" x14ac:dyDescent="0.25">
      <c r="C15611" s="11"/>
      <c r="D15611" s="11"/>
      <c r="E15611" s="11"/>
    </row>
    <row r="15612" spans="3:5" x14ac:dyDescent="0.25">
      <c r="C15612" s="11"/>
      <c r="D15612" s="11"/>
      <c r="E15612" s="11"/>
    </row>
    <row r="15613" spans="3:5" x14ac:dyDescent="0.25">
      <c r="C15613" s="11"/>
      <c r="D15613" s="11"/>
      <c r="E15613" s="11"/>
    </row>
    <row r="15614" spans="3:5" x14ac:dyDescent="0.25">
      <c r="C15614" s="11"/>
      <c r="D15614" s="11"/>
      <c r="E15614" s="11"/>
    </row>
    <row r="15615" spans="3:5" x14ac:dyDescent="0.25">
      <c r="C15615" s="11"/>
      <c r="D15615" s="11"/>
      <c r="E15615" s="11"/>
    </row>
    <row r="15616" spans="3:5" x14ac:dyDescent="0.25">
      <c r="C15616" s="11"/>
      <c r="D15616" s="11"/>
      <c r="E15616" s="11"/>
    </row>
    <row r="15617" spans="3:5" x14ac:dyDescent="0.25">
      <c r="C15617" s="11"/>
      <c r="D15617" s="11"/>
      <c r="E15617" s="11"/>
    </row>
    <row r="15618" spans="3:5" x14ac:dyDescent="0.25">
      <c r="C15618" s="11"/>
      <c r="D15618" s="11"/>
      <c r="E15618" s="11"/>
    </row>
    <row r="15619" spans="3:5" x14ac:dyDescent="0.25">
      <c r="C15619" s="11"/>
      <c r="D15619" s="11"/>
      <c r="E15619" s="11"/>
    </row>
    <row r="15620" spans="3:5" x14ac:dyDescent="0.25">
      <c r="C15620" s="11"/>
      <c r="D15620" s="11"/>
      <c r="E15620" s="11"/>
    </row>
    <row r="15621" spans="3:5" x14ac:dyDescent="0.25">
      <c r="C15621" s="11"/>
      <c r="D15621" s="11"/>
      <c r="E15621" s="11"/>
    </row>
    <row r="15622" spans="3:5" x14ac:dyDescent="0.25">
      <c r="C15622" s="11"/>
      <c r="D15622" s="11"/>
      <c r="E15622" s="11"/>
    </row>
    <row r="15623" spans="3:5" x14ac:dyDescent="0.25">
      <c r="C15623" s="11"/>
      <c r="D15623" s="11"/>
      <c r="E15623" s="11"/>
    </row>
    <row r="15624" spans="3:5" x14ac:dyDescent="0.25">
      <c r="C15624" s="11"/>
      <c r="D15624" s="11"/>
      <c r="E15624" s="11"/>
    </row>
    <row r="15625" spans="3:5" x14ac:dyDescent="0.25">
      <c r="C15625" s="11"/>
      <c r="D15625" s="11"/>
      <c r="E15625" s="11"/>
    </row>
    <row r="15626" spans="3:5" x14ac:dyDescent="0.25">
      <c r="C15626" s="11"/>
      <c r="D15626" s="11"/>
      <c r="E15626" s="11"/>
    </row>
    <row r="15627" spans="3:5" x14ac:dyDescent="0.25">
      <c r="C15627" s="11"/>
      <c r="D15627" s="11"/>
      <c r="E15627" s="11"/>
    </row>
    <row r="15628" spans="3:5" x14ac:dyDescent="0.25">
      <c r="C15628" s="11"/>
      <c r="D15628" s="11"/>
      <c r="E15628" s="11"/>
    </row>
    <row r="15629" spans="3:5" x14ac:dyDescent="0.25">
      <c r="C15629" s="11"/>
      <c r="D15629" s="11"/>
      <c r="E15629" s="11"/>
    </row>
    <row r="15630" spans="3:5" x14ac:dyDescent="0.25">
      <c r="C15630" s="11"/>
      <c r="D15630" s="11"/>
      <c r="E15630" s="11"/>
    </row>
    <row r="15631" spans="3:5" x14ac:dyDescent="0.25">
      <c r="C15631" s="11"/>
      <c r="D15631" s="11"/>
      <c r="E15631" s="11"/>
    </row>
    <row r="15632" spans="3:5" x14ac:dyDescent="0.25">
      <c r="C15632" s="11"/>
      <c r="D15632" s="11"/>
      <c r="E15632" s="11"/>
    </row>
    <row r="15633" spans="3:5" x14ac:dyDescent="0.25">
      <c r="C15633" s="11"/>
      <c r="D15633" s="11"/>
      <c r="E15633" s="11"/>
    </row>
    <row r="15634" spans="3:5" x14ac:dyDescent="0.25">
      <c r="C15634" s="11"/>
      <c r="D15634" s="11"/>
      <c r="E15634" s="11"/>
    </row>
    <row r="15635" spans="3:5" x14ac:dyDescent="0.25">
      <c r="C15635" s="11"/>
      <c r="D15635" s="11"/>
      <c r="E15635" s="11"/>
    </row>
    <row r="15636" spans="3:5" x14ac:dyDescent="0.25">
      <c r="C15636" s="11"/>
      <c r="D15636" s="11"/>
      <c r="E15636" s="11"/>
    </row>
    <row r="15637" spans="3:5" x14ac:dyDescent="0.25">
      <c r="C15637" s="11"/>
      <c r="D15637" s="11"/>
      <c r="E15637" s="11"/>
    </row>
    <row r="15638" spans="3:5" x14ac:dyDescent="0.25">
      <c r="C15638" s="11"/>
      <c r="D15638" s="11"/>
      <c r="E15638" s="11"/>
    </row>
    <row r="15639" spans="3:5" x14ac:dyDescent="0.25">
      <c r="C15639" s="11"/>
      <c r="D15639" s="11"/>
      <c r="E15639" s="11"/>
    </row>
    <row r="15640" spans="3:5" x14ac:dyDescent="0.25">
      <c r="C15640" s="11"/>
      <c r="D15640" s="11"/>
      <c r="E15640" s="11"/>
    </row>
    <row r="15641" spans="3:5" x14ac:dyDescent="0.25">
      <c r="C15641" s="11"/>
      <c r="D15641" s="11"/>
      <c r="E15641" s="11"/>
    </row>
    <row r="15642" spans="3:5" x14ac:dyDescent="0.25">
      <c r="C15642" s="11"/>
      <c r="D15642" s="11"/>
      <c r="E15642" s="11"/>
    </row>
    <row r="15643" spans="3:5" x14ac:dyDescent="0.25">
      <c r="C15643" s="11"/>
      <c r="D15643" s="11"/>
      <c r="E15643" s="11"/>
    </row>
    <row r="15644" spans="3:5" x14ac:dyDescent="0.25">
      <c r="C15644" s="11"/>
      <c r="D15644" s="11"/>
      <c r="E15644" s="11"/>
    </row>
    <row r="15645" spans="3:5" x14ac:dyDescent="0.25">
      <c r="C15645" s="11"/>
      <c r="D15645" s="11"/>
      <c r="E15645" s="11"/>
    </row>
    <row r="15646" spans="3:5" x14ac:dyDescent="0.25">
      <c r="C15646" s="11"/>
      <c r="D15646" s="11"/>
      <c r="E15646" s="11"/>
    </row>
    <row r="15647" spans="3:5" x14ac:dyDescent="0.25">
      <c r="C15647" s="11"/>
      <c r="D15647" s="11"/>
      <c r="E15647" s="11"/>
    </row>
    <row r="15648" spans="3:5" x14ac:dyDescent="0.25">
      <c r="C15648" s="11"/>
      <c r="D15648" s="11"/>
      <c r="E15648" s="11"/>
    </row>
    <row r="15649" spans="3:5" x14ac:dyDescent="0.25">
      <c r="C15649" s="11"/>
      <c r="D15649" s="11"/>
      <c r="E15649" s="11"/>
    </row>
    <row r="15650" spans="3:5" x14ac:dyDescent="0.25">
      <c r="C15650" s="11"/>
      <c r="D15650" s="11"/>
      <c r="E15650" s="11"/>
    </row>
    <row r="15651" spans="3:5" x14ac:dyDescent="0.25">
      <c r="C15651" s="11"/>
      <c r="D15651" s="11"/>
      <c r="E15651" s="11"/>
    </row>
    <row r="15652" spans="3:5" x14ac:dyDescent="0.25">
      <c r="C15652" s="11"/>
      <c r="D15652" s="11"/>
      <c r="E15652" s="11"/>
    </row>
    <row r="15653" spans="3:5" x14ac:dyDescent="0.25">
      <c r="C15653" s="11"/>
      <c r="D15653" s="11"/>
      <c r="E15653" s="11"/>
    </row>
    <row r="15654" spans="3:5" x14ac:dyDescent="0.25">
      <c r="C15654" s="11"/>
      <c r="D15654" s="11"/>
      <c r="E15654" s="11"/>
    </row>
    <row r="15655" spans="3:5" x14ac:dyDescent="0.25">
      <c r="C15655" s="11"/>
      <c r="D15655" s="11"/>
      <c r="E15655" s="11"/>
    </row>
    <row r="15656" spans="3:5" x14ac:dyDescent="0.25">
      <c r="C15656" s="11"/>
      <c r="D15656" s="11"/>
      <c r="E15656" s="11"/>
    </row>
    <row r="15657" spans="3:5" x14ac:dyDescent="0.25">
      <c r="C15657" s="11"/>
      <c r="D15657" s="11"/>
      <c r="E15657" s="11"/>
    </row>
    <row r="15658" spans="3:5" x14ac:dyDescent="0.25">
      <c r="C15658" s="11"/>
      <c r="D15658" s="11"/>
      <c r="E15658" s="11"/>
    </row>
    <row r="15659" spans="3:5" x14ac:dyDescent="0.25">
      <c r="C15659" s="11"/>
      <c r="D15659" s="11"/>
      <c r="E15659" s="11"/>
    </row>
    <row r="15660" spans="3:5" x14ac:dyDescent="0.25">
      <c r="C15660" s="11"/>
      <c r="D15660" s="11"/>
      <c r="E15660" s="11"/>
    </row>
    <row r="15661" spans="3:5" x14ac:dyDescent="0.25">
      <c r="C15661" s="11"/>
      <c r="D15661" s="11"/>
      <c r="E15661" s="11"/>
    </row>
    <row r="15662" spans="3:5" x14ac:dyDescent="0.25">
      <c r="C15662" s="11"/>
      <c r="D15662" s="11"/>
      <c r="E15662" s="11"/>
    </row>
    <row r="15663" spans="3:5" x14ac:dyDescent="0.25">
      <c r="C15663" s="11"/>
      <c r="D15663" s="11"/>
      <c r="E15663" s="11"/>
    </row>
    <row r="15664" spans="3:5" x14ac:dyDescent="0.25">
      <c r="C15664" s="11"/>
      <c r="D15664" s="11"/>
      <c r="E15664" s="11"/>
    </row>
    <row r="15665" spans="3:5" x14ac:dyDescent="0.25">
      <c r="C15665" s="11"/>
      <c r="D15665" s="11"/>
      <c r="E15665" s="11"/>
    </row>
    <row r="15666" spans="3:5" x14ac:dyDescent="0.25">
      <c r="C15666" s="11"/>
      <c r="D15666" s="11"/>
      <c r="E15666" s="11"/>
    </row>
    <row r="15667" spans="3:5" x14ac:dyDescent="0.25">
      <c r="C15667" s="11"/>
      <c r="D15667" s="11"/>
      <c r="E15667" s="11"/>
    </row>
    <row r="15668" spans="3:5" x14ac:dyDescent="0.25">
      <c r="C15668" s="11"/>
      <c r="D15668" s="11"/>
      <c r="E15668" s="11"/>
    </row>
    <row r="15669" spans="3:5" x14ac:dyDescent="0.25">
      <c r="C15669" s="11"/>
      <c r="D15669" s="11"/>
      <c r="E15669" s="11"/>
    </row>
    <row r="15670" spans="3:5" x14ac:dyDescent="0.25">
      <c r="C15670" s="11"/>
      <c r="D15670" s="11"/>
      <c r="E15670" s="11"/>
    </row>
    <row r="15671" spans="3:5" x14ac:dyDescent="0.25">
      <c r="C15671" s="11"/>
      <c r="D15671" s="11"/>
      <c r="E15671" s="11"/>
    </row>
    <row r="15672" spans="3:5" x14ac:dyDescent="0.25">
      <c r="C15672" s="11"/>
      <c r="D15672" s="11"/>
      <c r="E15672" s="11"/>
    </row>
    <row r="15673" spans="3:5" x14ac:dyDescent="0.25">
      <c r="C15673" s="11"/>
      <c r="D15673" s="11"/>
      <c r="E15673" s="11"/>
    </row>
    <row r="15674" spans="3:5" x14ac:dyDescent="0.25">
      <c r="C15674" s="11"/>
      <c r="D15674" s="11"/>
      <c r="E15674" s="11"/>
    </row>
    <row r="15675" spans="3:5" x14ac:dyDescent="0.25">
      <c r="C15675" s="11"/>
      <c r="D15675" s="11"/>
      <c r="E15675" s="11"/>
    </row>
    <row r="15676" spans="3:5" x14ac:dyDescent="0.25">
      <c r="C15676" s="11"/>
      <c r="D15676" s="11"/>
      <c r="E15676" s="11"/>
    </row>
    <row r="15677" spans="3:5" x14ac:dyDescent="0.25">
      <c r="C15677" s="11"/>
      <c r="D15677" s="11"/>
      <c r="E15677" s="11"/>
    </row>
    <row r="15678" spans="3:5" x14ac:dyDescent="0.25">
      <c r="C15678" s="11"/>
      <c r="D15678" s="11"/>
      <c r="E15678" s="11"/>
    </row>
    <row r="15679" spans="3:5" x14ac:dyDescent="0.25">
      <c r="C15679" s="11"/>
      <c r="D15679" s="11"/>
      <c r="E15679" s="11"/>
    </row>
    <row r="15680" spans="3:5" x14ac:dyDescent="0.25">
      <c r="C15680" s="11"/>
      <c r="D15680" s="11"/>
      <c r="E15680" s="11"/>
    </row>
    <row r="15681" spans="3:5" x14ac:dyDescent="0.25">
      <c r="C15681" s="11"/>
      <c r="D15681" s="11"/>
      <c r="E15681" s="11"/>
    </row>
    <row r="15682" spans="3:5" x14ac:dyDescent="0.25">
      <c r="C15682" s="11"/>
      <c r="D15682" s="11"/>
      <c r="E15682" s="11"/>
    </row>
    <row r="15683" spans="3:5" x14ac:dyDescent="0.25">
      <c r="C15683" s="11"/>
      <c r="D15683" s="11"/>
      <c r="E15683" s="11"/>
    </row>
    <row r="15684" spans="3:5" x14ac:dyDescent="0.25">
      <c r="C15684" s="11"/>
      <c r="D15684" s="11"/>
      <c r="E15684" s="11"/>
    </row>
    <row r="15685" spans="3:5" x14ac:dyDescent="0.25">
      <c r="C15685" s="11"/>
      <c r="D15685" s="11"/>
      <c r="E15685" s="11"/>
    </row>
    <row r="15686" spans="3:5" x14ac:dyDescent="0.25">
      <c r="C15686" s="11"/>
      <c r="D15686" s="11"/>
      <c r="E15686" s="11"/>
    </row>
    <row r="15687" spans="3:5" x14ac:dyDescent="0.25">
      <c r="C15687" s="11"/>
      <c r="D15687" s="11"/>
      <c r="E15687" s="11"/>
    </row>
    <row r="15688" spans="3:5" x14ac:dyDescent="0.25">
      <c r="C15688" s="11"/>
      <c r="D15688" s="11"/>
      <c r="E15688" s="11"/>
    </row>
    <row r="15689" spans="3:5" x14ac:dyDescent="0.25">
      <c r="C15689" s="11"/>
      <c r="D15689" s="11"/>
      <c r="E15689" s="11"/>
    </row>
    <row r="15690" spans="3:5" x14ac:dyDescent="0.25">
      <c r="C15690" s="11"/>
      <c r="D15690" s="11"/>
      <c r="E15690" s="11"/>
    </row>
    <row r="15691" spans="3:5" x14ac:dyDescent="0.25">
      <c r="C15691" s="11"/>
      <c r="D15691" s="11"/>
      <c r="E15691" s="11"/>
    </row>
    <row r="15692" spans="3:5" x14ac:dyDescent="0.25">
      <c r="C15692" s="11"/>
      <c r="D15692" s="11"/>
      <c r="E15692" s="11"/>
    </row>
    <row r="15693" spans="3:5" x14ac:dyDescent="0.25">
      <c r="C15693" s="11"/>
      <c r="D15693" s="11"/>
      <c r="E15693" s="11"/>
    </row>
    <row r="15694" spans="3:5" x14ac:dyDescent="0.25">
      <c r="C15694" s="11"/>
      <c r="D15694" s="11"/>
      <c r="E15694" s="11"/>
    </row>
    <row r="15695" spans="3:5" x14ac:dyDescent="0.25">
      <c r="C15695" s="11"/>
      <c r="D15695" s="11"/>
      <c r="E15695" s="11"/>
    </row>
    <row r="15696" spans="3:5" x14ac:dyDescent="0.25">
      <c r="C15696" s="11"/>
      <c r="D15696" s="11"/>
      <c r="E15696" s="11"/>
    </row>
    <row r="15697" spans="3:5" x14ac:dyDescent="0.25">
      <c r="C15697" s="11"/>
      <c r="D15697" s="11"/>
      <c r="E15697" s="11"/>
    </row>
    <row r="15698" spans="3:5" x14ac:dyDescent="0.25">
      <c r="C15698" s="11"/>
      <c r="D15698" s="11"/>
      <c r="E15698" s="11"/>
    </row>
    <row r="15699" spans="3:5" x14ac:dyDescent="0.25">
      <c r="C15699" s="11"/>
      <c r="D15699" s="11"/>
      <c r="E15699" s="11"/>
    </row>
    <row r="15700" spans="3:5" x14ac:dyDescent="0.25">
      <c r="C15700" s="11"/>
      <c r="D15700" s="11"/>
      <c r="E15700" s="11"/>
    </row>
    <row r="15701" spans="3:5" x14ac:dyDescent="0.25">
      <c r="C15701" s="11"/>
      <c r="D15701" s="11"/>
      <c r="E15701" s="11"/>
    </row>
    <row r="15702" spans="3:5" x14ac:dyDescent="0.25">
      <c r="C15702" s="11"/>
      <c r="D15702" s="11"/>
      <c r="E15702" s="11"/>
    </row>
    <row r="15703" spans="3:5" x14ac:dyDescent="0.25">
      <c r="C15703" s="11"/>
      <c r="D15703" s="11"/>
      <c r="E15703" s="11"/>
    </row>
    <row r="15704" spans="3:5" x14ac:dyDescent="0.25">
      <c r="C15704" s="11"/>
      <c r="D15704" s="11"/>
      <c r="E15704" s="11"/>
    </row>
    <row r="15705" spans="3:5" x14ac:dyDescent="0.25">
      <c r="C15705" s="11"/>
      <c r="D15705" s="11"/>
      <c r="E15705" s="11"/>
    </row>
    <row r="15706" spans="3:5" x14ac:dyDescent="0.25">
      <c r="C15706" s="11"/>
      <c r="D15706" s="11"/>
      <c r="E15706" s="11"/>
    </row>
    <row r="15707" spans="3:5" x14ac:dyDescent="0.25">
      <c r="C15707" s="11"/>
      <c r="D15707" s="11"/>
      <c r="E15707" s="11"/>
    </row>
    <row r="15708" spans="3:5" x14ac:dyDescent="0.25">
      <c r="C15708" s="11"/>
      <c r="D15708" s="11"/>
      <c r="E15708" s="11"/>
    </row>
    <row r="15709" spans="3:5" x14ac:dyDescent="0.25">
      <c r="C15709" s="11"/>
      <c r="D15709" s="11"/>
      <c r="E15709" s="11"/>
    </row>
    <row r="15710" spans="3:5" x14ac:dyDescent="0.25">
      <c r="C15710" s="11"/>
      <c r="D15710" s="11"/>
      <c r="E15710" s="11"/>
    </row>
    <row r="15711" spans="3:5" x14ac:dyDescent="0.25">
      <c r="C15711" s="11"/>
      <c r="D15711" s="11"/>
      <c r="E15711" s="11"/>
    </row>
    <row r="15712" spans="3:5" x14ac:dyDescent="0.25">
      <c r="C15712" s="11"/>
      <c r="D15712" s="11"/>
      <c r="E15712" s="11"/>
    </row>
    <row r="15713" spans="3:5" x14ac:dyDescent="0.25">
      <c r="C15713" s="11"/>
      <c r="D15713" s="11"/>
      <c r="E15713" s="11"/>
    </row>
    <row r="15714" spans="3:5" x14ac:dyDescent="0.25">
      <c r="C15714" s="11"/>
      <c r="D15714" s="11"/>
      <c r="E15714" s="11"/>
    </row>
    <row r="15715" spans="3:5" x14ac:dyDescent="0.25">
      <c r="C15715" s="11"/>
      <c r="D15715" s="11"/>
      <c r="E15715" s="11"/>
    </row>
    <row r="15716" spans="3:5" x14ac:dyDescent="0.25">
      <c r="C15716" s="11"/>
      <c r="D15716" s="11"/>
      <c r="E15716" s="11"/>
    </row>
    <row r="15717" spans="3:5" x14ac:dyDescent="0.25">
      <c r="C15717" s="11"/>
      <c r="D15717" s="11"/>
      <c r="E15717" s="11"/>
    </row>
    <row r="15718" spans="3:5" x14ac:dyDescent="0.25">
      <c r="C15718" s="11"/>
      <c r="D15718" s="11"/>
      <c r="E15718" s="11"/>
    </row>
    <row r="15719" spans="3:5" x14ac:dyDescent="0.25">
      <c r="C15719" s="11"/>
      <c r="D15719" s="11"/>
      <c r="E15719" s="11"/>
    </row>
    <row r="15720" spans="3:5" x14ac:dyDescent="0.25">
      <c r="C15720" s="11"/>
      <c r="D15720" s="11"/>
      <c r="E15720" s="11"/>
    </row>
    <row r="15721" spans="3:5" x14ac:dyDescent="0.25">
      <c r="C15721" s="11"/>
      <c r="D15721" s="11"/>
      <c r="E15721" s="11"/>
    </row>
    <row r="15722" spans="3:5" x14ac:dyDescent="0.25">
      <c r="C15722" s="11"/>
      <c r="D15722" s="11"/>
      <c r="E15722" s="11"/>
    </row>
    <row r="15723" spans="3:5" x14ac:dyDescent="0.25">
      <c r="C15723" s="11"/>
      <c r="D15723" s="11"/>
      <c r="E15723" s="11"/>
    </row>
    <row r="15724" spans="3:5" x14ac:dyDescent="0.25">
      <c r="C15724" s="11"/>
      <c r="D15724" s="11"/>
      <c r="E15724" s="11"/>
    </row>
    <row r="15725" spans="3:5" x14ac:dyDescent="0.25">
      <c r="C15725" s="11"/>
      <c r="D15725" s="11"/>
      <c r="E15725" s="11"/>
    </row>
    <row r="15726" spans="3:5" x14ac:dyDescent="0.25">
      <c r="C15726" s="11"/>
      <c r="D15726" s="11"/>
      <c r="E15726" s="11"/>
    </row>
    <row r="15727" spans="3:5" x14ac:dyDescent="0.25">
      <c r="C15727" s="11"/>
      <c r="D15727" s="11"/>
      <c r="E15727" s="11"/>
    </row>
    <row r="15728" spans="3:5" x14ac:dyDescent="0.25">
      <c r="C15728" s="11"/>
      <c r="D15728" s="11"/>
      <c r="E15728" s="11"/>
    </row>
    <row r="15729" spans="3:5" x14ac:dyDescent="0.25">
      <c r="C15729" s="11"/>
      <c r="D15729" s="11"/>
      <c r="E15729" s="11"/>
    </row>
    <row r="15730" spans="3:5" x14ac:dyDescent="0.25">
      <c r="C15730" s="11"/>
      <c r="D15730" s="11"/>
      <c r="E15730" s="11"/>
    </row>
    <row r="15731" spans="3:5" x14ac:dyDescent="0.25">
      <c r="C15731" s="11"/>
      <c r="D15731" s="11"/>
      <c r="E15731" s="11"/>
    </row>
    <row r="15732" spans="3:5" x14ac:dyDescent="0.25">
      <c r="C15732" s="11"/>
      <c r="D15732" s="11"/>
      <c r="E15732" s="11"/>
    </row>
    <row r="15733" spans="3:5" x14ac:dyDescent="0.25">
      <c r="C15733" s="11"/>
      <c r="D15733" s="11"/>
      <c r="E15733" s="11"/>
    </row>
    <row r="15734" spans="3:5" x14ac:dyDescent="0.25">
      <c r="C15734" s="11"/>
      <c r="D15734" s="11"/>
      <c r="E15734" s="11"/>
    </row>
    <row r="15735" spans="3:5" x14ac:dyDescent="0.25">
      <c r="C15735" s="11"/>
      <c r="D15735" s="11"/>
      <c r="E15735" s="11"/>
    </row>
    <row r="15736" spans="3:5" x14ac:dyDescent="0.25">
      <c r="C15736" s="11"/>
      <c r="D15736" s="11"/>
      <c r="E15736" s="11"/>
    </row>
    <row r="15737" spans="3:5" x14ac:dyDescent="0.25">
      <c r="C15737" s="11"/>
      <c r="D15737" s="11"/>
      <c r="E15737" s="11"/>
    </row>
    <row r="15738" spans="3:5" x14ac:dyDescent="0.25">
      <c r="C15738" s="11"/>
      <c r="D15738" s="11"/>
      <c r="E15738" s="11"/>
    </row>
    <row r="15739" spans="3:5" x14ac:dyDescent="0.25">
      <c r="C15739" s="11"/>
      <c r="D15739" s="11"/>
      <c r="E15739" s="11"/>
    </row>
    <row r="15740" spans="3:5" x14ac:dyDescent="0.25">
      <c r="C15740" s="11"/>
      <c r="D15740" s="11"/>
      <c r="E15740" s="11"/>
    </row>
    <row r="15741" spans="3:5" x14ac:dyDescent="0.25">
      <c r="C15741" s="11"/>
      <c r="D15741" s="11"/>
      <c r="E15741" s="11"/>
    </row>
    <row r="15742" spans="3:5" x14ac:dyDescent="0.25">
      <c r="C15742" s="11"/>
      <c r="D15742" s="11"/>
      <c r="E15742" s="11"/>
    </row>
    <row r="15743" spans="3:5" x14ac:dyDescent="0.25">
      <c r="C15743" s="11"/>
      <c r="D15743" s="11"/>
      <c r="E15743" s="11"/>
    </row>
    <row r="15744" spans="3:5" x14ac:dyDescent="0.25">
      <c r="C15744" s="11"/>
      <c r="D15744" s="11"/>
      <c r="E15744" s="11"/>
    </row>
    <row r="15745" spans="3:5" x14ac:dyDescent="0.25">
      <c r="C15745" s="11"/>
      <c r="D15745" s="11"/>
      <c r="E15745" s="11"/>
    </row>
    <row r="15746" spans="3:5" x14ac:dyDescent="0.25">
      <c r="C15746" s="11"/>
      <c r="D15746" s="11"/>
      <c r="E15746" s="11"/>
    </row>
    <row r="15747" spans="3:5" x14ac:dyDescent="0.25">
      <c r="C15747" s="11"/>
      <c r="D15747" s="11"/>
      <c r="E15747" s="11"/>
    </row>
    <row r="15748" spans="3:5" x14ac:dyDescent="0.25">
      <c r="C15748" s="11"/>
      <c r="D15748" s="11"/>
      <c r="E15748" s="11"/>
    </row>
    <row r="15749" spans="3:5" x14ac:dyDescent="0.25">
      <c r="C15749" s="11"/>
      <c r="D15749" s="11"/>
      <c r="E15749" s="11"/>
    </row>
    <row r="15750" spans="3:5" x14ac:dyDescent="0.25">
      <c r="C15750" s="11"/>
      <c r="D15750" s="11"/>
      <c r="E15750" s="11"/>
    </row>
    <row r="15751" spans="3:5" x14ac:dyDescent="0.25">
      <c r="C15751" s="11"/>
      <c r="D15751" s="11"/>
      <c r="E15751" s="11"/>
    </row>
    <row r="15752" spans="3:5" x14ac:dyDescent="0.25">
      <c r="C15752" s="11"/>
      <c r="D15752" s="11"/>
      <c r="E15752" s="11"/>
    </row>
    <row r="15753" spans="3:5" x14ac:dyDescent="0.25">
      <c r="C15753" s="11"/>
      <c r="D15753" s="11"/>
      <c r="E15753" s="11"/>
    </row>
    <row r="15754" spans="3:5" x14ac:dyDescent="0.25">
      <c r="C15754" s="11"/>
      <c r="D15754" s="11"/>
      <c r="E15754" s="11"/>
    </row>
    <row r="15755" spans="3:5" x14ac:dyDescent="0.25">
      <c r="C15755" s="11"/>
      <c r="D15755" s="11"/>
      <c r="E15755" s="11"/>
    </row>
    <row r="15756" spans="3:5" x14ac:dyDescent="0.25">
      <c r="C15756" s="11"/>
      <c r="D15756" s="11"/>
      <c r="E15756" s="11"/>
    </row>
    <row r="15757" spans="3:5" x14ac:dyDescent="0.25">
      <c r="C15757" s="11"/>
      <c r="D15757" s="11"/>
      <c r="E15757" s="11"/>
    </row>
    <row r="15758" spans="3:5" x14ac:dyDescent="0.25">
      <c r="C15758" s="11"/>
      <c r="D15758" s="11"/>
      <c r="E15758" s="11"/>
    </row>
    <row r="15759" spans="3:5" x14ac:dyDescent="0.25">
      <c r="C15759" s="11"/>
      <c r="D15759" s="11"/>
      <c r="E15759" s="11"/>
    </row>
    <row r="15760" spans="3:5" x14ac:dyDescent="0.25">
      <c r="C15760" s="11"/>
      <c r="D15760" s="11"/>
      <c r="E15760" s="11"/>
    </row>
    <row r="15761" spans="3:5" x14ac:dyDescent="0.25">
      <c r="C15761" s="11"/>
      <c r="D15761" s="11"/>
      <c r="E15761" s="11"/>
    </row>
    <row r="15762" spans="3:5" x14ac:dyDescent="0.25">
      <c r="C15762" s="11"/>
      <c r="D15762" s="11"/>
      <c r="E15762" s="11"/>
    </row>
    <row r="15763" spans="3:5" x14ac:dyDescent="0.25">
      <c r="C15763" s="11"/>
      <c r="D15763" s="11"/>
      <c r="E15763" s="11"/>
    </row>
    <row r="15764" spans="3:5" x14ac:dyDescent="0.25">
      <c r="C15764" s="11"/>
      <c r="D15764" s="11"/>
      <c r="E15764" s="11"/>
    </row>
    <row r="15765" spans="3:5" x14ac:dyDescent="0.25">
      <c r="C15765" s="11"/>
      <c r="D15765" s="11"/>
      <c r="E15765" s="11"/>
    </row>
    <row r="15766" spans="3:5" x14ac:dyDescent="0.25">
      <c r="C15766" s="11"/>
      <c r="D15766" s="11"/>
      <c r="E15766" s="11"/>
    </row>
    <row r="15767" spans="3:5" x14ac:dyDescent="0.25">
      <c r="C15767" s="11"/>
      <c r="D15767" s="11"/>
      <c r="E15767" s="11"/>
    </row>
    <row r="15768" spans="3:5" x14ac:dyDescent="0.25">
      <c r="C15768" s="11"/>
      <c r="D15768" s="11"/>
      <c r="E15768" s="11"/>
    </row>
    <row r="15769" spans="3:5" x14ac:dyDescent="0.25">
      <c r="C15769" s="11"/>
      <c r="D15769" s="11"/>
      <c r="E15769" s="11"/>
    </row>
    <row r="15770" spans="3:5" x14ac:dyDescent="0.25">
      <c r="C15770" s="11"/>
      <c r="D15770" s="11"/>
      <c r="E15770" s="11"/>
    </row>
    <row r="15771" spans="3:5" x14ac:dyDescent="0.25">
      <c r="C15771" s="11"/>
      <c r="D15771" s="11"/>
      <c r="E15771" s="11"/>
    </row>
    <row r="15772" spans="3:5" x14ac:dyDescent="0.25">
      <c r="C15772" s="11"/>
      <c r="D15772" s="11"/>
      <c r="E15772" s="11"/>
    </row>
    <row r="15773" spans="3:5" x14ac:dyDescent="0.25">
      <c r="C15773" s="11"/>
      <c r="D15773" s="11"/>
      <c r="E15773" s="11"/>
    </row>
    <row r="15774" spans="3:5" x14ac:dyDescent="0.25">
      <c r="C15774" s="11"/>
      <c r="D15774" s="11"/>
      <c r="E15774" s="11"/>
    </row>
    <row r="15775" spans="3:5" x14ac:dyDescent="0.25">
      <c r="C15775" s="11"/>
      <c r="D15775" s="11"/>
      <c r="E15775" s="11"/>
    </row>
    <row r="15776" spans="3:5" x14ac:dyDescent="0.25">
      <c r="C15776" s="11"/>
      <c r="D15776" s="11"/>
      <c r="E15776" s="11"/>
    </row>
    <row r="15777" spans="3:5" x14ac:dyDescent="0.25">
      <c r="C15777" s="11"/>
      <c r="D15777" s="11"/>
      <c r="E15777" s="11"/>
    </row>
    <row r="15778" spans="3:5" x14ac:dyDescent="0.25">
      <c r="C15778" s="11"/>
      <c r="D15778" s="11"/>
      <c r="E15778" s="11"/>
    </row>
    <row r="15779" spans="3:5" x14ac:dyDescent="0.25">
      <c r="C15779" s="11"/>
      <c r="D15779" s="11"/>
      <c r="E15779" s="11"/>
    </row>
    <row r="15780" spans="3:5" x14ac:dyDescent="0.25">
      <c r="C15780" s="11"/>
      <c r="D15780" s="11"/>
      <c r="E15780" s="11"/>
    </row>
    <row r="15781" spans="3:5" x14ac:dyDescent="0.25">
      <c r="C15781" s="11"/>
      <c r="D15781" s="11"/>
      <c r="E15781" s="11"/>
    </row>
    <row r="15782" spans="3:5" x14ac:dyDescent="0.25">
      <c r="C15782" s="11"/>
      <c r="D15782" s="11"/>
      <c r="E15782" s="11"/>
    </row>
    <row r="15783" spans="3:5" x14ac:dyDescent="0.25">
      <c r="C15783" s="11"/>
      <c r="D15783" s="11"/>
      <c r="E15783" s="11"/>
    </row>
    <row r="15784" spans="3:5" x14ac:dyDescent="0.25">
      <c r="C15784" s="11"/>
      <c r="D15784" s="11"/>
      <c r="E15784" s="11"/>
    </row>
    <row r="15785" spans="3:5" x14ac:dyDescent="0.25">
      <c r="C15785" s="11"/>
      <c r="D15785" s="11"/>
      <c r="E15785" s="11"/>
    </row>
    <row r="15786" spans="3:5" x14ac:dyDescent="0.25">
      <c r="C15786" s="11"/>
      <c r="D15786" s="11"/>
      <c r="E15786" s="11"/>
    </row>
    <row r="15787" spans="3:5" x14ac:dyDescent="0.25">
      <c r="C15787" s="11"/>
      <c r="D15787" s="11"/>
      <c r="E15787" s="11"/>
    </row>
    <row r="15788" spans="3:5" x14ac:dyDescent="0.25">
      <c r="C15788" s="11"/>
      <c r="D15788" s="11"/>
      <c r="E15788" s="11"/>
    </row>
    <row r="15789" spans="3:5" x14ac:dyDescent="0.25">
      <c r="C15789" s="11"/>
      <c r="D15789" s="11"/>
      <c r="E15789" s="11"/>
    </row>
    <row r="15790" spans="3:5" x14ac:dyDescent="0.25">
      <c r="C15790" s="11"/>
      <c r="D15790" s="11"/>
      <c r="E15790" s="11"/>
    </row>
    <row r="15791" spans="3:5" x14ac:dyDescent="0.25">
      <c r="C15791" s="11"/>
      <c r="D15791" s="11"/>
      <c r="E15791" s="11"/>
    </row>
    <row r="15792" spans="3:5" x14ac:dyDescent="0.25">
      <c r="C15792" s="11"/>
      <c r="D15792" s="11"/>
      <c r="E15792" s="11"/>
    </row>
    <row r="15793" spans="3:5" x14ac:dyDescent="0.25">
      <c r="C15793" s="11"/>
      <c r="D15793" s="11"/>
      <c r="E15793" s="11"/>
    </row>
    <row r="15794" spans="3:5" x14ac:dyDescent="0.25">
      <c r="C15794" s="11"/>
      <c r="D15794" s="11"/>
      <c r="E15794" s="11"/>
    </row>
    <row r="15795" spans="3:5" x14ac:dyDescent="0.25">
      <c r="C15795" s="11"/>
      <c r="D15795" s="11"/>
      <c r="E15795" s="11"/>
    </row>
    <row r="15796" spans="3:5" x14ac:dyDescent="0.25">
      <c r="C15796" s="11"/>
      <c r="D15796" s="11"/>
      <c r="E15796" s="11"/>
    </row>
    <row r="15797" spans="3:5" x14ac:dyDescent="0.25">
      <c r="C15797" s="11"/>
      <c r="D15797" s="11"/>
      <c r="E15797" s="11"/>
    </row>
    <row r="15798" spans="3:5" x14ac:dyDescent="0.25">
      <c r="C15798" s="11"/>
      <c r="D15798" s="11"/>
      <c r="E15798" s="11"/>
    </row>
    <row r="15799" spans="3:5" x14ac:dyDescent="0.25">
      <c r="C15799" s="11"/>
      <c r="D15799" s="11"/>
      <c r="E15799" s="11"/>
    </row>
    <row r="15800" spans="3:5" x14ac:dyDescent="0.25">
      <c r="C15800" s="11"/>
      <c r="D15800" s="11"/>
      <c r="E15800" s="11"/>
    </row>
    <row r="15801" spans="3:5" x14ac:dyDescent="0.25">
      <c r="C15801" s="11"/>
      <c r="D15801" s="11"/>
      <c r="E15801" s="11"/>
    </row>
    <row r="15802" spans="3:5" x14ac:dyDescent="0.25">
      <c r="C15802" s="11"/>
      <c r="D15802" s="11"/>
      <c r="E15802" s="11"/>
    </row>
    <row r="15803" spans="3:5" x14ac:dyDescent="0.25">
      <c r="C15803" s="11"/>
      <c r="D15803" s="11"/>
      <c r="E15803" s="11"/>
    </row>
    <row r="15804" spans="3:5" x14ac:dyDescent="0.25">
      <c r="C15804" s="11"/>
      <c r="D15804" s="11"/>
      <c r="E15804" s="11"/>
    </row>
    <row r="15805" spans="3:5" x14ac:dyDescent="0.25">
      <c r="C15805" s="11"/>
      <c r="D15805" s="11"/>
      <c r="E15805" s="11"/>
    </row>
    <row r="15806" spans="3:5" x14ac:dyDescent="0.25">
      <c r="C15806" s="11"/>
      <c r="D15806" s="11"/>
      <c r="E15806" s="11"/>
    </row>
    <row r="15807" spans="3:5" x14ac:dyDescent="0.25">
      <c r="C15807" s="11"/>
      <c r="D15807" s="11"/>
      <c r="E15807" s="11"/>
    </row>
    <row r="15808" spans="3:5" x14ac:dyDescent="0.25">
      <c r="C15808" s="11"/>
      <c r="D15808" s="11"/>
      <c r="E15808" s="11"/>
    </row>
    <row r="15809" spans="3:5" x14ac:dyDescent="0.25">
      <c r="C15809" s="11"/>
      <c r="D15809" s="11"/>
      <c r="E15809" s="11"/>
    </row>
    <row r="15810" spans="3:5" x14ac:dyDescent="0.25">
      <c r="C15810" s="11"/>
      <c r="D15810" s="11"/>
      <c r="E15810" s="11"/>
    </row>
    <row r="15811" spans="3:5" x14ac:dyDescent="0.25">
      <c r="C15811" s="11"/>
      <c r="D15811" s="11"/>
      <c r="E15811" s="11"/>
    </row>
    <row r="15812" spans="3:5" x14ac:dyDescent="0.25">
      <c r="C15812" s="11"/>
      <c r="D15812" s="11"/>
      <c r="E15812" s="11"/>
    </row>
    <row r="15813" spans="3:5" x14ac:dyDescent="0.25">
      <c r="C15813" s="11"/>
      <c r="D15813" s="11"/>
      <c r="E15813" s="11"/>
    </row>
    <row r="15814" spans="3:5" x14ac:dyDescent="0.25">
      <c r="C15814" s="11"/>
      <c r="D15814" s="11"/>
      <c r="E15814" s="11"/>
    </row>
    <row r="15815" spans="3:5" x14ac:dyDescent="0.25">
      <c r="C15815" s="11"/>
      <c r="D15815" s="11"/>
      <c r="E15815" s="11"/>
    </row>
    <row r="15816" spans="3:5" x14ac:dyDescent="0.25">
      <c r="C15816" s="11"/>
      <c r="D15816" s="11"/>
      <c r="E15816" s="11"/>
    </row>
    <row r="15817" spans="3:5" x14ac:dyDescent="0.25">
      <c r="C15817" s="11"/>
      <c r="D15817" s="11"/>
      <c r="E15817" s="11"/>
    </row>
    <row r="15818" spans="3:5" x14ac:dyDescent="0.25">
      <c r="C15818" s="11"/>
      <c r="D15818" s="11"/>
      <c r="E15818" s="11"/>
    </row>
    <row r="15819" spans="3:5" x14ac:dyDescent="0.25">
      <c r="C15819" s="11"/>
      <c r="D15819" s="11"/>
      <c r="E15819" s="11"/>
    </row>
    <row r="15820" spans="3:5" x14ac:dyDescent="0.25">
      <c r="C15820" s="11"/>
      <c r="D15820" s="11"/>
      <c r="E15820" s="11"/>
    </row>
    <row r="15821" spans="3:5" x14ac:dyDescent="0.25">
      <c r="C15821" s="11"/>
      <c r="D15821" s="11"/>
      <c r="E15821" s="11"/>
    </row>
    <row r="15822" spans="3:5" x14ac:dyDescent="0.25">
      <c r="C15822" s="11"/>
      <c r="D15822" s="11"/>
      <c r="E15822" s="11"/>
    </row>
    <row r="15823" spans="3:5" x14ac:dyDescent="0.25">
      <c r="C15823" s="11"/>
      <c r="D15823" s="11"/>
      <c r="E15823" s="11"/>
    </row>
    <row r="15824" spans="3:5" x14ac:dyDescent="0.25">
      <c r="C15824" s="11"/>
      <c r="D15824" s="11"/>
      <c r="E15824" s="11"/>
    </row>
    <row r="15825" spans="3:5" x14ac:dyDescent="0.25">
      <c r="C15825" s="11"/>
      <c r="D15825" s="11"/>
      <c r="E15825" s="11"/>
    </row>
    <row r="15826" spans="3:5" x14ac:dyDescent="0.25">
      <c r="C15826" s="11"/>
      <c r="D15826" s="11"/>
      <c r="E15826" s="11"/>
    </row>
    <row r="15827" spans="3:5" x14ac:dyDescent="0.25">
      <c r="C15827" s="11"/>
      <c r="D15827" s="11"/>
      <c r="E15827" s="11"/>
    </row>
    <row r="15828" spans="3:5" x14ac:dyDescent="0.25">
      <c r="C15828" s="11"/>
      <c r="D15828" s="11"/>
      <c r="E15828" s="11"/>
    </row>
    <row r="15829" spans="3:5" x14ac:dyDescent="0.25">
      <c r="C15829" s="11"/>
      <c r="D15829" s="11"/>
      <c r="E15829" s="11"/>
    </row>
    <row r="15830" spans="3:5" x14ac:dyDescent="0.25">
      <c r="C15830" s="11"/>
      <c r="D15830" s="11"/>
      <c r="E15830" s="11"/>
    </row>
    <row r="15831" spans="3:5" x14ac:dyDescent="0.25">
      <c r="C15831" s="11"/>
      <c r="D15831" s="11"/>
      <c r="E15831" s="11"/>
    </row>
    <row r="15832" spans="3:5" x14ac:dyDescent="0.25">
      <c r="C15832" s="11"/>
      <c r="D15832" s="11"/>
      <c r="E15832" s="11"/>
    </row>
    <row r="15833" spans="3:5" x14ac:dyDescent="0.25">
      <c r="C15833" s="11"/>
      <c r="D15833" s="11"/>
      <c r="E15833" s="11"/>
    </row>
    <row r="15834" spans="3:5" x14ac:dyDescent="0.25">
      <c r="C15834" s="11"/>
      <c r="D15834" s="11"/>
      <c r="E15834" s="11"/>
    </row>
    <row r="15835" spans="3:5" x14ac:dyDescent="0.25">
      <c r="C15835" s="11"/>
      <c r="D15835" s="11"/>
      <c r="E15835" s="11"/>
    </row>
    <row r="15836" spans="3:5" x14ac:dyDescent="0.25">
      <c r="C15836" s="11"/>
      <c r="D15836" s="11"/>
      <c r="E15836" s="11"/>
    </row>
    <row r="15837" spans="3:5" x14ac:dyDescent="0.25">
      <c r="C15837" s="11"/>
      <c r="D15837" s="11"/>
      <c r="E15837" s="11"/>
    </row>
    <row r="15838" spans="3:5" x14ac:dyDescent="0.25">
      <c r="C15838" s="11"/>
      <c r="D15838" s="11"/>
      <c r="E15838" s="11"/>
    </row>
    <row r="15839" spans="3:5" x14ac:dyDescent="0.25">
      <c r="C15839" s="11"/>
      <c r="D15839" s="11"/>
      <c r="E15839" s="11"/>
    </row>
    <row r="15840" spans="3:5" x14ac:dyDescent="0.25">
      <c r="C15840" s="11"/>
      <c r="D15840" s="11"/>
      <c r="E15840" s="11"/>
    </row>
    <row r="15841" spans="3:5" x14ac:dyDescent="0.25">
      <c r="C15841" s="11"/>
      <c r="D15841" s="11"/>
      <c r="E15841" s="11"/>
    </row>
    <row r="15842" spans="3:5" x14ac:dyDescent="0.25">
      <c r="C15842" s="11"/>
      <c r="D15842" s="11"/>
      <c r="E15842" s="11"/>
    </row>
    <row r="15843" spans="3:5" x14ac:dyDescent="0.25">
      <c r="C15843" s="11"/>
      <c r="D15843" s="11"/>
      <c r="E15843" s="11"/>
    </row>
    <row r="15844" spans="3:5" x14ac:dyDescent="0.25">
      <c r="C15844" s="11"/>
      <c r="D15844" s="11"/>
      <c r="E15844" s="11"/>
    </row>
    <row r="15845" spans="3:5" x14ac:dyDescent="0.25">
      <c r="C15845" s="11"/>
      <c r="D15845" s="11"/>
      <c r="E15845" s="11"/>
    </row>
    <row r="15846" spans="3:5" x14ac:dyDescent="0.25">
      <c r="C15846" s="11"/>
      <c r="D15846" s="11"/>
      <c r="E15846" s="11"/>
    </row>
    <row r="15847" spans="3:5" x14ac:dyDescent="0.25">
      <c r="C15847" s="11"/>
      <c r="D15847" s="11"/>
      <c r="E15847" s="11"/>
    </row>
    <row r="15848" spans="3:5" x14ac:dyDescent="0.25">
      <c r="C15848" s="11"/>
      <c r="D15848" s="11"/>
      <c r="E15848" s="11"/>
    </row>
    <row r="15849" spans="3:5" x14ac:dyDescent="0.25">
      <c r="C15849" s="11"/>
      <c r="D15849" s="11"/>
      <c r="E15849" s="11"/>
    </row>
    <row r="15850" spans="3:5" x14ac:dyDescent="0.25">
      <c r="C15850" s="11"/>
      <c r="D15850" s="11"/>
      <c r="E15850" s="11"/>
    </row>
    <row r="15851" spans="3:5" x14ac:dyDescent="0.25">
      <c r="C15851" s="11"/>
      <c r="D15851" s="11"/>
      <c r="E15851" s="11"/>
    </row>
    <row r="15852" spans="3:5" x14ac:dyDescent="0.25">
      <c r="C15852" s="11"/>
      <c r="D15852" s="11"/>
      <c r="E15852" s="11"/>
    </row>
    <row r="15853" spans="3:5" x14ac:dyDescent="0.25">
      <c r="C15853" s="11"/>
      <c r="D15853" s="11"/>
      <c r="E15853" s="11"/>
    </row>
    <row r="15854" spans="3:5" x14ac:dyDescent="0.25">
      <c r="C15854" s="11"/>
      <c r="D15854" s="11"/>
      <c r="E15854" s="11"/>
    </row>
    <row r="15855" spans="3:5" x14ac:dyDescent="0.25">
      <c r="C15855" s="11"/>
      <c r="D15855" s="11"/>
      <c r="E15855" s="11"/>
    </row>
    <row r="15856" spans="3:5" x14ac:dyDescent="0.25">
      <c r="C15856" s="11"/>
      <c r="D15856" s="11"/>
      <c r="E15856" s="11"/>
    </row>
    <row r="15857" spans="3:5" x14ac:dyDescent="0.25">
      <c r="C15857" s="11"/>
      <c r="D15857" s="11"/>
      <c r="E15857" s="11"/>
    </row>
    <row r="15858" spans="3:5" x14ac:dyDescent="0.25">
      <c r="C15858" s="11"/>
      <c r="D15858" s="11"/>
      <c r="E15858" s="11"/>
    </row>
    <row r="15859" spans="3:5" x14ac:dyDescent="0.25">
      <c r="C15859" s="11"/>
      <c r="D15859" s="11"/>
      <c r="E15859" s="11"/>
    </row>
    <row r="15860" spans="3:5" x14ac:dyDescent="0.25">
      <c r="C15860" s="11"/>
      <c r="D15860" s="11"/>
      <c r="E15860" s="11"/>
    </row>
    <row r="15861" spans="3:5" x14ac:dyDescent="0.25">
      <c r="C15861" s="11"/>
      <c r="D15861" s="11"/>
      <c r="E15861" s="11"/>
    </row>
    <row r="15862" spans="3:5" x14ac:dyDescent="0.25">
      <c r="C15862" s="11"/>
      <c r="D15862" s="11"/>
      <c r="E15862" s="11"/>
    </row>
    <row r="15863" spans="3:5" x14ac:dyDescent="0.25">
      <c r="C15863" s="11"/>
      <c r="D15863" s="11"/>
      <c r="E15863" s="11"/>
    </row>
    <row r="15864" spans="3:5" x14ac:dyDescent="0.25">
      <c r="C15864" s="11"/>
      <c r="D15864" s="11"/>
      <c r="E15864" s="11"/>
    </row>
    <row r="15865" spans="3:5" x14ac:dyDescent="0.25">
      <c r="C15865" s="11"/>
      <c r="D15865" s="11"/>
      <c r="E15865" s="11"/>
    </row>
    <row r="15866" spans="3:5" x14ac:dyDescent="0.25">
      <c r="C15866" s="11"/>
      <c r="D15866" s="11"/>
      <c r="E15866" s="11"/>
    </row>
    <row r="15867" spans="3:5" x14ac:dyDescent="0.25">
      <c r="C15867" s="11"/>
      <c r="D15867" s="11"/>
      <c r="E15867" s="11"/>
    </row>
    <row r="15868" spans="3:5" x14ac:dyDescent="0.25">
      <c r="C15868" s="11"/>
      <c r="D15868" s="11"/>
      <c r="E15868" s="11"/>
    </row>
    <row r="15869" spans="3:5" x14ac:dyDescent="0.25">
      <c r="C15869" s="11"/>
      <c r="D15869" s="11"/>
      <c r="E15869" s="11"/>
    </row>
    <row r="15870" spans="3:5" x14ac:dyDescent="0.25">
      <c r="C15870" s="11"/>
      <c r="D15870" s="11"/>
      <c r="E15870" s="11"/>
    </row>
    <row r="15871" spans="3:5" x14ac:dyDescent="0.25">
      <c r="C15871" s="11"/>
      <c r="D15871" s="11"/>
      <c r="E15871" s="11"/>
    </row>
    <row r="15872" spans="3:5" x14ac:dyDescent="0.25">
      <c r="C15872" s="11"/>
      <c r="D15872" s="11"/>
      <c r="E15872" s="11"/>
    </row>
    <row r="15873" spans="3:5" x14ac:dyDescent="0.25">
      <c r="C15873" s="11"/>
      <c r="D15873" s="11"/>
      <c r="E15873" s="11"/>
    </row>
    <row r="15874" spans="3:5" x14ac:dyDescent="0.25">
      <c r="C15874" s="11"/>
      <c r="D15874" s="11"/>
      <c r="E15874" s="11"/>
    </row>
    <row r="15875" spans="3:5" x14ac:dyDescent="0.25">
      <c r="C15875" s="11"/>
      <c r="D15875" s="11"/>
      <c r="E15875" s="11"/>
    </row>
    <row r="15876" spans="3:5" x14ac:dyDescent="0.25">
      <c r="C15876" s="11"/>
      <c r="D15876" s="11"/>
      <c r="E15876" s="11"/>
    </row>
    <row r="15877" spans="3:5" x14ac:dyDescent="0.25">
      <c r="C15877" s="11"/>
      <c r="D15877" s="11"/>
      <c r="E15877" s="11"/>
    </row>
    <row r="15878" spans="3:5" x14ac:dyDescent="0.25">
      <c r="C15878" s="11"/>
      <c r="D15878" s="11"/>
      <c r="E15878" s="11"/>
    </row>
    <row r="15879" spans="3:5" x14ac:dyDescent="0.25">
      <c r="C15879" s="11"/>
      <c r="D15879" s="11"/>
      <c r="E15879" s="11"/>
    </row>
    <row r="15880" spans="3:5" x14ac:dyDescent="0.25">
      <c r="C15880" s="11"/>
      <c r="D15880" s="11"/>
      <c r="E15880" s="11"/>
    </row>
    <row r="15881" spans="3:5" x14ac:dyDescent="0.25">
      <c r="C15881" s="11"/>
      <c r="D15881" s="11"/>
      <c r="E15881" s="11"/>
    </row>
    <row r="15882" spans="3:5" x14ac:dyDescent="0.25">
      <c r="C15882" s="11"/>
      <c r="D15882" s="11"/>
      <c r="E15882" s="11"/>
    </row>
    <row r="15883" spans="3:5" x14ac:dyDescent="0.25">
      <c r="C15883" s="11"/>
      <c r="D15883" s="11"/>
      <c r="E15883" s="11"/>
    </row>
    <row r="15884" spans="3:5" x14ac:dyDescent="0.25">
      <c r="C15884" s="11"/>
      <c r="D15884" s="11"/>
      <c r="E15884" s="11"/>
    </row>
    <row r="15885" spans="3:5" x14ac:dyDescent="0.25">
      <c r="C15885" s="11"/>
      <c r="D15885" s="11"/>
      <c r="E15885" s="11"/>
    </row>
    <row r="15886" spans="3:5" x14ac:dyDescent="0.25">
      <c r="C15886" s="11"/>
      <c r="D15886" s="11"/>
      <c r="E15886" s="11"/>
    </row>
    <row r="15887" spans="3:5" x14ac:dyDescent="0.25">
      <c r="C15887" s="11"/>
      <c r="D15887" s="11"/>
      <c r="E15887" s="11"/>
    </row>
    <row r="15888" spans="3:5" x14ac:dyDescent="0.25">
      <c r="C15888" s="11"/>
      <c r="D15888" s="11"/>
      <c r="E15888" s="11"/>
    </row>
    <row r="15889" spans="3:5" x14ac:dyDescent="0.25">
      <c r="C15889" s="11"/>
      <c r="D15889" s="11"/>
      <c r="E15889" s="11"/>
    </row>
    <row r="15890" spans="3:5" x14ac:dyDescent="0.25">
      <c r="C15890" s="11"/>
      <c r="D15890" s="11"/>
      <c r="E15890" s="11"/>
    </row>
    <row r="15891" spans="3:5" x14ac:dyDescent="0.25">
      <c r="C15891" s="11"/>
      <c r="D15891" s="11"/>
      <c r="E15891" s="11"/>
    </row>
    <row r="15892" spans="3:5" x14ac:dyDescent="0.25">
      <c r="C15892" s="11"/>
      <c r="D15892" s="11"/>
      <c r="E15892" s="11"/>
    </row>
    <row r="15893" spans="3:5" x14ac:dyDescent="0.25">
      <c r="C15893" s="11"/>
      <c r="D15893" s="11"/>
      <c r="E15893" s="11"/>
    </row>
    <row r="15894" spans="3:5" x14ac:dyDescent="0.25">
      <c r="C15894" s="11"/>
      <c r="D15894" s="11"/>
      <c r="E15894" s="11"/>
    </row>
    <row r="15895" spans="3:5" x14ac:dyDescent="0.25">
      <c r="C15895" s="11"/>
      <c r="D15895" s="11"/>
      <c r="E15895" s="11"/>
    </row>
    <row r="15896" spans="3:5" x14ac:dyDescent="0.25">
      <c r="C15896" s="11"/>
      <c r="D15896" s="11"/>
      <c r="E15896" s="11"/>
    </row>
    <row r="15897" spans="3:5" x14ac:dyDescent="0.25">
      <c r="C15897" s="11"/>
      <c r="D15897" s="11"/>
      <c r="E15897" s="11"/>
    </row>
    <row r="15898" spans="3:5" x14ac:dyDescent="0.25">
      <c r="C15898" s="11"/>
      <c r="D15898" s="11"/>
      <c r="E15898" s="11"/>
    </row>
    <row r="15899" spans="3:5" x14ac:dyDescent="0.25">
      <c r="C15899" s="11"/>
      <c r="D15899" s="11"/>
      <c r="E15899" s="11"/>
    </row>
    <row r="15900" spans="3:5" x14ac:dyDescent="0.25">
      <c r="C15900" s="11"/>
      <c r="D15900" s="11"/>
      <c r="E15900" s="11"/>
    </row>
    <row r="15901" spans="3:5" x14ac:dyDescent="0.25">
      <c r="C15901" s="11"/>
      <c r="D15901" s="11"/>
      <c r="E15901" s="11"/>
    </row>
    <row r="15902" spans="3:5" x14ac:dyDescent="0.25">
      <c r="C15902" s="11"/>
      <c r="D15902" s="11"/>
      <c r="E15902" s="11"/>
    </row>
    <row r="15903" spans="3:5" x14ac:dyDescent="0.25">
      <c r="C15903" s="11"/>
      <c r="D15903" s="11"/>
      <c r="E15903" s="11"/>
    </row>
    <row r="15904" spans="3:5" x14ac:dyDescent="0.25">
      <c r="C15904" s="11"/>
      <c r="D15904" s="11"/>
      <c r="E15904" s="11"/>
    </row>
    <row r="15905" spans="3:5" x14ac:dyDescent="0.25">
      <c r="C15905" s="11"/>
      <c r="D15905" s="11"/>
      <c r="E15905" s="11"/>
    </row>
    <row r="15906" spans="3:5" x14ac:dyDescent="0.25">
      <c r="C15906" s="11"/>
      <c r="D15906" s="11"/>
      <c r="E15906" s="11"/>
    </row>
    <row r="15907" spans="3:5" x14ac:dyDescent="0.25">
      <c r="C15907" s="11"/>
      <c r="D15907" s="11"/>
      <c r="E15907" s="11"/>
    </row>
    <row r="15908" spans="3:5" x14ac:dyDescent="0.25">
      <c r="C15908" s="11"/>
      <c r="D15908" s="11"/>
      <c r="E15908" s="11"/>
    </row>
    <row r="15909" spans="3:5" x14ac:dyDescent="0.25">
      <c r="C15909" s="11"/>
      <c r="D15909" s="11"/>
      <c r="E15909" s="11"/>
    </row>
    <row r="15910" spans="3:5" x14ac:dyDescent="0.25">
      <c r="C15910" s="11"/>
      <c r="D15910" s="11"/>
      <c r="E15910" s="11"/>
    </row>
    <row r="15911" spans="3:5" x14ac:dyDescent="0.25">
      <c r="C15911" s="11"/>
      <c r="D15911" s="11"/>
      <c r="E15911" s="11"/>
    </row>
    <row r="15912" spans="3:5" x14ac:dyDescent="0.25">
      <c r="C15912" s="11"/>
      <c r="D15912" s="11"/>
      <c r="E15912" s="11"/>
    </row>
    <row r="15913" spans="3:5" x14ac:dyDescent="0.25">
      <c r="C15913" s="11"/>
      <c r="D15913" s="11"/>
      <c r="E15913" s="11"/>
    </row>
    <row r="15914" spans="3:5" x14ac:dyDescent="0.25">
      <c r="C15914" s="11"/>
      <c r="D15914" s="11"/>
      <c r="E15914" s="11"/>
    </row>
    <row r="15915" spans="3:5" x14ac:dyDescent="0.25">
      <c r="C15915" s="11"/>
      <c r="D15915" s="11"/>
      <c r="E15915" s="11"/>
    </row>
    <row r="15916" spans="3:5" x14ac:dyDescent="0.25">
      <c r="C15916" s="11"/>
      <c r="D15916" s="11"/>
      <c r="E15916" s="11"/>
    </row>
    <row r="15917" spans="3:5" x14ac:dyDescent="0.25">
      <c r="C15917" s="11"/>
      <c r="D15917" s="11"/>
      <c r="E15917" s="11"/>
    </row>
    <row r="15918" spans="3:5" x14ac:dyDescent="0.25">
      <c r="C15918" s="11"/>
      <c r="D15918" s="11"/>
      <c r="E15918" s="11"/>
    </row>
    <row r="15919" spans="3:5" x14ac:dyDescent="0.25">
      <c r="C15919" s="11"/>
      <c r="D15919" s="11"/>
      <c r="E15919" s="11"/>
    </row>
    <row r="15920" spans="3:5" x14ac:dyDescent="0.25">
      <c r="C15920" s="11"/>
      <c r="D15920" s="11"/>
      <c r="E15920" s="11"/>
    </row>
    <row r="15921" spans="3:5" x14ac:dyDescent="0.25">
      <c r="C15921" s="11"/>
      <c r="D15921" s="11"/>
      <c r="E15921" s="11"/>
    </row>
    <row r="15922" spans="3:5" x14ac:dyDescent="0.25">
      <c r="C15922" s="11"/>
      <c r="D15922" s="11"/>
      <c r="E15922" s="11"/>
    </row>
    <row r="15923" spans="3:5" x14ac:dyDescent="0.25">
      <c r="C15923" s="11"/>
      <c r="D15923" s="11"/>
      <c r="E15923" s="11"/>
    </row>
    <row r="15924" spans="3:5" x14ac:dyDescent="0.25">
      <c r="C15924" s="11"/>
      <c r="D15924" s="11"/>
      <c r="E15924" s="11"/>
    </row>
    <row r="15925" spans="3:5" x14ac:dyDescent="0.25">
      <c r="C15925" s="11"/>
      <c r="D15925" s="11"/>
      <c r="E15925" s="11"/>
    </row>
    <row r="15926" spans="3:5" x14ac:dyDescent="0.25">
      <c r="C15926" s="11"/>
      <c r="D15926" s="11"/>
      <c r="E15926" s="11"/>
    </row>
    <row r="15927" spans="3:5" x14ac:dyDescent="0.25">
      <c r="C15927" s="11"/>
      <c r="D15927" s="11"/>
      <c r="E15927" s="11"/>
    </row>
    <row r="15928" spans="3:5" x14ac:dyDescent="0.25">
      <c r="C15928" s="11"/>
      <c r="D15928" s="11"/>
      <c r="E15928" s="11"/>
    </row>
    <row r="15929" spans="3:5" x14ac:dyDescent="0.25">
      <c r="C15929" s="11"/>
      <c r="D15929" s="11"/>
      <c r="E15929" s="11"/>
    </row>
    <row r="15930" spans="3:5" x14ac:dyDescent="0.25">
      <c r="C15930" s="11"/>
      <c r="D15930" s="11"/>
      <c r="E15930" s="11"/>
    </row>
    <row r="15931" spans="3:5" x14ac:dyDescent="0.25">
      <c r="C15931" s="11"/>
      <c r="D15931" s="11"/>
      <c r="E15931" s="11"/>
    </row>
    <row r="15932" spans="3:5" x14ac:dyDescent="0.25">
      <c r="C15932" s="11"/>
      <c r="D15932" s="11"/>
      <c r="E15932" s="11"/>
    </row>
    <row r="15933" spans="3:5" x14ac:dyDescent="0.25">
      <c r="C15933" s="11"/>
      <c r="D15933" s="11"/>
      <c r="E15933" s="11"/>
    </row>
    <row r="15934" spans="3:5" x14ac:dyDescent="0.25">
      <c r="C15934" s="11"/>
      <c r="D15934" s="11"/>
      <c r="E15934" s="11"/>
    </row>
    <row r="15935" spans="3:5" x14ac:dyDescent="0.25">
      <c r="C15935" s="11"/>
      <c r="D15935" s="11"/>
      <c r="E15935" s="11"/>
    </row>
    <row r="15936" spans="3:5" x14ac:dyDescent="0.25">
      <c r="C15936" s="11"/>
      <c r="D15936" s="11"/>
      <c r="E15936" s="11"/>
    </row>
    <row r="15937" spans="3:5" x14ac:dyDescent="0.25">
      <c r="C15937" s="11"/>
      <c r="D15937" s="11"/>
      <c r="E15937" s="11"/>
    </row>
    <row r="15938" spans="3:5" x14ac:dyDescent="0.25">
      <c r="C15938" s="11"/>
      <c r="D15938" s="11"/>
      <c r="E15938" s="11"/>
    </row>
    <row r="15939" spans="3:5" x14ac:dyDescent="0.25">
      <c r="C15939" s="11"/>
      <c r="D15939" s="11"/>
      <c r="E15939" s="11"/>
    </row>
    <row r="15940" spans="3:5" x14ac:dyDescent="0.25">
      <c r="C15940" s="11"/>
      <c r="D15940" s="11"/>
      <c r="E15940" s="11"/>
    </row>
    <row r="15941" spans="3:5" x14ac:dyDescent="0.25">
      <c r="C15941" s="11"/>
      <c r="D15941" s="11"/>
      <c r="E15941" s="11"/>
    </row>
    <row r="15942" spans="3:5" x14ac:dyDescent="0.25">
      <c r="C15942" s="11"/>
      <c r="D15942" s="11"/>
      <c r="E15942" s="11"/>
    </row>
    <row r="15943" spans="3:5" x14ac:dyDescent="0.25">
      <c r="C15943" s="11"/>
      <c r="D15943" s="11"/>
      <c r="E15943" s="11"/>
    </row>
    <row r="15944" spans="3:5" x14ac:dyDescent="0.25">
      <c r="C15944" s="11"/>
      <c r="D15944" s="11"/>
      <c r="E15944" s="11"/>
    </row>
    <row r="15945" spans="3:5" x14ac:dyDescent="0.25">
      <c r="C15945" s="11"/>
      <c r="D15945" s="11"/>
      <c r="E15945" s="11"/>
    </row>
    <row r="15946" spans="3:5" x14ac:dyDescent="0.25">
      <c r="C15946" s="11"/>
      <c r="D15946" s="11"/>
      <c r="E15946" s="11"/>
    </row>
    <row r="15947" spans="3:5" x14ac:dyDescent="0.25">
      <c r="C15947" s="11"/>
      <c r="D15947" s="11"/>
      <c r="E15947" s="11"/>
    </row>
    <row r="15948" spans="3:5" x14ac:dyDescent="0.25">
      <c r="C15948" s="11"/>
      <c r="D15948" s="11"/>
      <c r="E15948" s="11"/>
    </row>
    <row r="15949" spans="3:5" x14ac:dyDescent="0.25">
      <c r="C15949" s="11"/>
      <c r="D15949" s="11"/>
      <c r="E15949" s="11"/>
    </row>
    <row r="15950" spans="3:5" x14ac:dyDescent="0.25">
      <c r="C15950" s="11"/>
      <c r="D15950" s="11"/>
      <c r="E15950" s="11"/>
    </row>
    <row r="15951" spans="3:5" x14ac:dyDescent="0.25">
      <c r="C15951" s="11"/>
      <c r="D15951" s="11"/>
      <c r="E15951" s="11"/>
    </row>
    <row r="15952" spans="3:5" x14ac:dyDescent="0.25">
      <c r="C15952" s="11"/>
      <c r="D15952" s="11"/>
      <c r="E15952" s="11"/>
    </row>
    <row r="15953" spans="3:5" x14ac:dyDescent="0.25">
      <c r="C15953" s="11"/>
      <c r="D15953" s="11"/>
      <c r="E15953" s="11"/>
    </row>
    <row r="15954" spans="3:5" x14ac:dyDescent="0.25">
      <c r="C15954" s="11"/>
      <c r="D15954" s="11"/>
      <c r="E15954" s="11"/>
    </row>
    <row r="15955" spans="3:5" x14ac:dyDescent="0.25">
      <c r="C15955" s="11"/>
      <c r="D15955" s="11"/>
      <c r="E15955" s="11"/>
    </row>
    <row r="15956" spans="3:5" x14ac:dyDescent="0.25">
      <c r="C15956" s="11"/>
      <c r="D15956" s="11"/>
      <c r="E15956" s="11"/>
    </row>
    <row r="15957" spans="3:5" x14ac:dyDescent="0.25">
      <c r="C15957" s="11"/>
      <c r="D15957" s="11"/>
      <c r="E15957" s="11"/>
    </row>
    <row r="15958" spans="3:5" x14ac:dyDescent="0.25">
      <c r="C15958" s="11"/>
      <c r="D15958" s="11"/>
      <c r="E15958" s="11"/>
    </row>
    <row r="15959" spans="3:5" x14ac:dyDescent="0.25">
      <c r="C15959" s="11"/>
      <c r="D15959" s="11"/>
      <c r="E15959" s="11"/>
    </row>
    <row r="15960" spans="3:5" x14ac:dyDescent="0.25">
      <c r="C15960" s="11"/>
      <c r="D15960" s="11"/>
      <c r="E15960" s="11"/>
    </row>
    <row r="15961" spans="3:5" x14ac:dyDescent="0.25">
      <c r="C15961" s="11"/>
      <c r="D15961" s="11"/>
      <c r="E15961" s="11"/>
    </row>
    <row r="15962" spans="3:5" x14ac:dyDescent="0.25">
      <c r="C15962" s="11"/>
      <c r="D15962" s="11"/>
      <c r="E15962" s="11"/>
    </row>
    <row r="15963" spans="3:5" x14ac:dyDescent="0.25">
      <c r="C15963" s="11"/>
      <c r="D15963" s="11"/>
      <c r="E15963" s="11"/>
    </row>
    <row r="15964" spans="3:5" x14ac:dyDescent="0.25">
      <c r="C15964" s="11"/>
      <c r="D15964" s="11"/>
      <c r="E15964" s="11"/>
    </row>
    <row r="15965" spans="3:5" x14ac:dyDescent="0.25">
      <c r="C15965" s="11"/>
      <c r="D15965" s="11"/>
      <c r="E15965" s="11"/>
    </row>
    <row r="15966" spans="3:5" x14ac:dyDescent="0.25">
      <c r="C15966" s="11"/>
      <c r="D15966" s="11"/>
      <c r="E15966" s="11"/>
    </row>
    <row r="15967" spans="3:5" x14ac:dyDescent="0.25">
      <c r="C15967" s="11"/>
      <c r="D15967" s="11"/>
      <c r="E15967" s="11"/>
    </row>
    <row r="15968" spans="3:5" x14ac:dyDescent="0.25">
      <c r="C15968" s="11"/>
      <c r="D15968" s="11"/>
      <c r="E15968" s="11"/>
    </row>
    <row r="15969" spans="3:5" x14ac:dyDescent="0.25">
      <c r="C15969" s="11"/>
      <c r="D15969" s="11"/>
      <c r="E15969" s="11"/>
    </row>
    <row r="15970" spans="3:5" x14ac:dyDescent="0.25">
      <c r="C15970" s="11"/>
      <c r="D15970" s="11"/>
      <c r="E15970" s="11"/>
    </row>
    <row r="15971" spans="3:5" x14ac:dyDescent="0.25">
      <c r="C15971" s="11"/>
      <c r="D15971" s="11"/>
      <c r="E15971" s="11"/>
    </row>
    <row r="15972" spans="3:5" x14ac:dyDescent="0.25">
      <c r="C15972" s="11"/>
      <c r="D15972" s="11"/>
      <c r="E15972" s="11"/>
    </row>
    <row r="15973" spans="3:5" x14ac:dyDescent="0.25">
      <c r="C15973" s="11"/>
      <c r="D15973" s="11"/>
      <c r="E15973" s="11"/>
    </row>
    <row r="15974" spans="3:5" x14ac:dyDescent="0.25">
      <c r="C15974" s="11"/>
      <c r="D15974" s="11"/>
      <c r="E15974" s="11"/>
    </row>
    <row r="15975" spans="3:5" x14ac:dyDescent="0.25">
      <c r="C15975" s="11"/>
      <c r="D15975" s="11"/>
      <c r="E15975" s="11"/>
    </row>
    <row r="15976" spans="3:5" x14ac:dyDescent="0.25">
      <c r="C15976" s="11"/>
      <c r="D15976" s="11"/>
      <c r="E15976" s="11"/>
    </row>
    <row r="15977" spans="3:5" x14ac:dyDescent="0.25">
      <c r="C15977" s="11"/>
      <c r="D15977" s="11"/>
      <c r="E15977" s="11"/>
    </row>
    <row r="15978" spans="3:5" x14ac:dyDescent="0.25">
      <c r="C15978" s="11"/>
      <c r="D15978" s="11"/>
      <c r="E15978" s="11"/>
    </row>
    <row r="15979" spans="3:5" x14ac:dyDescent="0.25">
      <c r="C15979" s="11"/>
      <c r="D15979" s="11"/>
      <c r="E15979" s="11"/>
    </row>
    <row r="15980" spans="3:5" x14ac:dyDescent="0.25">
      <c r="C15980" s="11"/>
      <c r="D15980" s="11"/>
      <c r="E15980" s="11"/>
    </row>
    <row r="15981" spans="3:5" x14ac:dyDescent="0.25">
      <c r="C15981" s="11"/>
      <c r="D15981" s="11"/>
      <c r="E15981" s="11"/>
    </row>
    <row r="15982" spans="3:5" x14ac:dyDescent="0.25">
      <c r="C15982" s="11"/>
      <c r="D15982" s="11"/>
      <c r="E15982" s="11"/>
    </row>
    <row r="15983" spans="3:5" x14ac:dyDescent="0.25">
      <c r="C15983" s="11"/>
      <c r="D15983" s="11"/>
      <c r="E15983" s="11"/>
    </row>
    <row r="15984" spans="3:5" x14ac:dyDescent="0.25">
      <c r="C15984" s="11"/>
      <c r="D15984" s="11"/>
      <c r="E15984" s="11"/>
    </row>
    <row r="15985" spans="3:5" x14ac:dyDescent="0.25">
      <c r="C15985" s="11"/>
      <c r="D15985" s="11"/>
      <c r="E15985" s="11"/>
    </row>
    <row r="15986" spans="3:5" x14ac:dyDescent="0.25">
      <c r="C15986" s="11"/>
      <c r="D15986" s="11"/>
      <c r="E15986" s="11"/>
    </row>
    <row r="15987" spans="3:5" x14ac:dyDescent="0.25">
      <c r="C15987" s="11"/>
      <c r="D15987" s="11"/>
      <c r="E15987" s="11"/>
    </row>
    <row r="15988" spans="3:5" x14ac:dyDescent="0.25">
      <c r="C15988" s="11"/>
      <c r="D15988" s="11"/>
      <c r="E15988" s="11"/>
    </row>
    <row r="15989" spans="3:5" x14ac:dyDescent="0.25">
      <c r="C15989" s="11"/>
      <c r="D15989" s="11"/>
      <c r="E15989" s="11"/>
    </row>
    <row r="15990" spans="3:5" x14ac:dyDescent="0.25">
      <c r="C15990" s="11"/>
      <c r="D15990" s="11"/>
      <c r="E15990" s="11"/>
    </row>
    <row r="15991" spans="3:5" x14ac:dyDescent="0.25">
      <c r="C15991" s="11"/>
      <c r="D15991" s="11"/>
      <c r="E15991" s="11"/>
    </row>
    <row r="15992" spans="3:5" x14ac:dyDescent="0.25">
      <c r="C15992" s="11"/>
      <c r="D15992" s="11"/>
      <c r="E15992" s="11"/>
    </row>
    <row r="15993" spans="3:5" x14ac:dyDescent="0.25">
      <c r="C15993" s="11"/>
      <c r="D15993" s="11"/>
      <c r="E15993" s="11"/>
    </row>
    <row r="15994" spans="3:5" x14ac:dyDescent="0.25">
      <c r="C15994" s="11"/>
      <c r="D15994" s="11"/>
      <c r="E15994" s="11"/>
    </row>
    <row r="15995" spans="3:5" x14ac:dyDescent="0.25">
      <c r="C15995" s="11"/>
      <c r="D15995" s="11"/>
      <c r="E15995" s="11"/>
    </row>
    <row r="15996" spans="3:5" x14ac:dyDescent="0.25">
      <c r="C15996" s="11"/>
      <c r="D15996" s="11"/>
      <c r="E15996" s="11"/>
    </row>
    <row r="15997" spans="3:5" x14ac:dyDescent="0.25">
      <c r="C15997" s="11"/>
      <c r="D15997" s="11"/>
      <c r="E15997" s="11"/>
    </row>
    <row r="15998" spans="3:5" x14ac:dyDescent="0.25">
      <c r="C15998" s="11"/>
      <c r="D15998" s="11"/>
      <c r="E15998" s="11"/>
    </row>
    <row r="15999" spans="3:5" x14ac:dyDescent="0.25">
      <c r="C15999" s="11"/>
      <c r="D15999" s="11"/>
      <c r="E15999" s="11"/>
    </row>
    <row r="16000" spans="3:5" x14ac:dyDescent="0.25">
      <c r="C16000" s="11"/>
      <c r="D16000" s="11"/>
      <c r="E16000" s="11"/>
    </row>
    <row r="16001" spans="3:5" x14ac:dyDescent="0.25">
      <c r="C16001" s="11"/>
      <c r="D16001" s="11"/>
      <c r="E16001" s="11"/>
    </row>
    <row r="16002" spans="3:5" x14ac:dyDescent="0.25">
      <c r="C16002" s="11"/>
      <c r="D16002" s="11"/>
      <c r="E16002" s="11"/>
    </row>
    <row r="16003" spans="3:5" x14ac:dyDescent="0.25">
      <c r="C16003" s="11"/>
      <c r="D16003" s="11"/>
      <c r="E16003" s="11"/>
    </row>
    <row r="16004" spans="3:5" x14ac:dyDescent="0.25">
      <c r="C16004" s="11"/>
      <c r="D16004" s="11"/>
      <c r="E16004" s="11"/>
    </row>
    <row r="16005" spans="3:5" x14ac:dyDescent="0.25">
      <c r="C16005" s="11"/>
      <c r="D16005" s="11"/>
      <c r="E16005" s="11"/>
    </row>
    <row r="16006" spans="3:5" x14ac:dyDescent="0.25">
      <c r="C16006" s="11"/>
      <c r="D16006" s="11"/>
      <c r="E16006" s="11"/>
    </row>
    <row r="16007" spans="3:5" x14ac:dyDescent="0.25">
      <c r="C16007" s="11"/>
      <c r="D16007" s="11"/>
      <c r="E16007" s="11"/>
    </row>
    <row r="16008" spans="3:5" x14ac:dyDescent="0.25">
      <c r="C16008" s="11"/>
      <c r="D16008" s="11"/>
      <c r="E16008" s="11"/>
    </row>
    <row r="16009" spans="3:5" x14ac:dyDescent="0.25">
      <c r="C16009" s="11"/>
      <c r="D16009" s="11"/>
      <c r="E16009" s="11"/>
    </row>
    <row r="16010" spans="3:5" x14ac:dyDescent="0.25">
      <c r="C16010" s="11"/>
      <c r="D16010" s="11"/>
      <c r="E16010" s="11"/>
    </row>
    <row r="16011" spans="3:5" x14ac:dyDescent="0.25">
      <c r="C16011" s="11"/>
      <c r="D16011" s="11"/>
      <c r="E16011" s="11"/>
    </row>
    <row r="16012" spans="3:5" x14ac:dyDescent="0.25">
      <c r="C16012" s="11"/>
      <c r="D16012" s="11"/>
      <c r="E16012" s="11"/>
    </row>
    <row r="16013" spans="3:5" x14ac:dyDescent="0.25">
      <c r="C16013" s="11"/>
      <c r="D16013" s="11"/>
      <c r="E16013" s="11"/>
    </row>
    <row r="16014" spans="3:5" x14ac:dyDescent="0.25">
      <c r="C16014" s="11"/>
      <c r="D16014" s="11"/>
      <c r="E16014" s="11"/>
    </row>
    <row r="16015" spans="3:5" x14ac:dyDescent="0.25">
      <c r="C16015" s="11"/>
      <c r="D16015" s="11"/>
      <c r="E16015" s="11"/>
    </row>
    <row r="16016" spans="3:5" x14ac:dyDescent="0.25">
      <c r="C16016" s="11"/>
      <c r="D16016" s="11"/>
      <c r="E16016" s="11"/>
    </row>
    <row r="16017" spans="3:5" x14ac:dyDescent="0.25">
      <c r="C16017" s="11"/>
      <c r="D16017" s="11"/>
      <c r="E16017" s="11"/>
    </row>
    <row r="16018" spans="3:5" x14ac:dyDescent="0.25">
      <c r="C16018" s="11"/>
      <c r="D16018" s="11"/>
      <c r="E16018" s="11"/>
    </row>
    <row r="16019" spans="3:5" x14ac:dyDescent="0.25">
      <c r="C16019" s="11"/>
      <c r="D16019" s="11"/>
      <c r="E16019" s="11"/>
    </row>
    <row r="16020" spans="3:5" x14ac:dyDescent="0.25">
      <c r="C16020" s="11"/>
      <c r="D16020" s="11"/>
      <c r="E16020" s="11"/>
    </row>
    <row r="16021" spans="3:5" x14ac:dyDescent="0.25">
      <c r="C16021" s="11"/>
      <c r="D16021" s="11"/>
      <c r="E16021" s="11"/>
    </row>
    <row r="16022" spans="3:5" x14ac:dyDescent="0.25">
      <c r="C16022" s="11"/>
      <c r="D16022" s="11"/>
      <c r="E16022" s="11"/>
    </row>
    <row r="16023" spans="3:5" x14ac:dyDescent="0.25">
      <c r="C16023" s="11"/>
      <c r="D16023" s="11"/>
      <c r="E16023" s="11"/>
    </row>
    <row r="16024" spans="3:5" x14ac:dyDescent="0.25">
      <c r="C16024" s="11"/>
      <c r="D16024" s="11"/>
      <c r="E16024" s="11"/>
    </row>
    <row r="16025" spans="3:5" x14ac:dyDescent="0.25">
      <c r="C16025" s="11"/>
      <c r="D16025" s="11"/>
      <c r="E16025" s="11"/>
    </row>
    <row r="16026" spans="3:5" x14ac:dyDescent="0.25">
      <c r="C16026" s="11"/>
      <c r="D16026" s="11"/>
      <c r="E16026" s="11"/>
    </row>
    <row r="16027" spans="3:5" x14ac:dyDescent="0.25">
      <c r="C16027" s="11"/>
      <c r="D16027" s="11"/>
      <c r="E16027" s="11"/>
    </row>
    <row r="16028" spans="3:5" x14ac:dyDescent="0.25">
      <c r="C16028" s="11"/>
      <c r="D16028" s="11"/>
      <c r="E16028" s="11"/>
    </row>
    <row r="16029" spans="3:5" x14ac:dyDescent="0.25">
      <c r="C16029" s="11"/>
      <c r="D16029" s="11"/>
      <c r="E16029" s="11"/>
    </row>
    <row r="16030" spans="3:5" x14ac:dyDescent="0.25">
      <c r="C16030" s="11"/>
      <c r="D16030" s="11"/>
      <c r="E16030" s="11"/>
    </row>
    <row r="16031" spans="3:5" x14ac:dyDescent="0.25">
      <c r="C16031" s="11"/>
      <c r="D16031" s="11"/>
      <c r="E16031" s="11"/>
    </row>
    <row r="16032" spans="3:5" x14ac:dyDescent="0.25">
      <c r="C16032" s="11"/>
      <c r="D16032" s="11"/>
      <c r="E16032" s="11"/>
    </row>
    <row r="16033" spans="3:5" x14ac:dyDescent="0.25">
      <c r="C16033" s="11"/>
      <c r="D16033" s="11"/>
      <c r="E16033" s="11"/>
    </row>
    <row r="16034" spans="3:5" x14ac:dyDescent="0.25">
      <c r="C16034" s="11"/>
      <c r="D16034" s="11"/>
      <c r="E16034" s="11"/>
    </row>
    <row r="16035" spans="3:5" x14ac:dyDescent="0.25">
      <c r="C16035" s="11"/>
      <c r="D16035" s="11"/>
      <c r="E16035" s="11"/>
    </row>
    <row r="16036" spans="3:5" x14ac:dyDescent="0.25">
      <c r="C16036" s="11"/>
      <c r="D16036" s="11"/>
      <c r="E16036" s="11"/>
    </row>
    <row r="16037" spans="3:5" x14ac:dyDescent="0.25">
      <c r="C16037" s="11"/>
      <c r="D16037" s="11"/>
      <c r="E16037" s="11"/>
    </row>
    <row r="16038" spans="3:5" x14ac:dyDescent="0.25">
      <c r="C16038" s="11"/>
      <c r="D16038" s="11"/>
      <c r="E16038" s="11"/>
    </row>
    <row r="16039" spans="3:5" x14ac:dyDescent="0.25">
      <c r="C16039" s="11"/>
      <c r="D16039" s="11"/>
      <c r="E16039" s="11"/>
    </row>
    <row r="16040" spans="3:5" x14ac:dyDescent="0.25">
      <c r="C16040" s="11"/>
      <c r="D16040" s="11"/>
      <c r="E16040" s="11"/>
    </row>
    <row r="16041" spans="3:5" x14ac:dyDescent="0.25">
      <c r="C16041" s="11"/>
      <c r="D16041" s="11"/>
      <c r="E16041" s="11"/>
    </row>
    <row r="16042" spans="3:5" x14ac:dyDescent="0.25">
      <c r="C16042" s="11"/>
      <c r="D16042" s="11"/>
      <c r="E16042" s="11"/>
    </row>
    <row r="16043" spans="3:5" x14ac:dyDescent="0.25">
      <c r="C16043" s="11"/>
      <c r="D16043" s="11"/>
      <c r="E16043" s="11"/>
    </row>
    <row r="16044" spans="3:5" x14ac:dyDescent="0.25">
      <c r="C16044" s="11"/>
      <c r="D16044" s="11"/>
      <c r="E16044" s="11"/>
    </row>
    <row r="16045" spans="3:5" x14ac:dyDescent="0.25">
      <c r="C16045" s="11"/>
      <c r="D16045" s="11"/>
      <c r="E16045" s="11"/>
    </row>
    <row r="16046" spans="3:5" x14ac:dyDescent="0.25">
      <c r="C16046" s="11"/>
      <c r="D16046" s="11"/>
      <c r="E16046" s="11"/>
    </row>
    <row r="16047" spans="3:5" x14ac:dyDescent="0.25">
      <c r="C16047" s="11"/>
      <c r="D16047" s="11"/>
      <c r="E16047" s="11"/>
    </row>
    <row r="16048" spans="3:5" x14ac:dyDescent="0.25">
      <c r="C16048" s="11"/>
      <c r="D16048" s="11"/>
      <c r="E16048" s="11"/>
    </row>
    <row r="16049" spans="3:5" x14ac:dyDescent="0.25">
      <c r="C16049" s="11"/>
      <c r="D16049" s="11"/>
      <c r="E16049" s="11"/>
    </row>
    <row r="16050" spans="3:5" x14ac:dyDescent="0.25">
      <c r="C16050" s="11"/>
      <c r="D16050" s="11"/>
      <c r="E16050" s="11"/>
    </row>
    <row r="16051" spans="3:5" x14ac:dyDescent="0.25">
      <c r="C16051" s="11"/>
      <c r="D16051" s="11"/>
      <c r="E16051" s="11"/>
    </row>
    <row r="16052" spans="3:5" x14ac:dyDescent="0.25">
      <c r="C16052" s="11"/>
      <c r="D16052" s="11"/>
      <c r="E16052" s="11"/>
    </row>
    <row r="16053" spans="3:5" x14ac:dyDescent="0.25">
      <c r="C16053" s="11"/>
      <c r="D16053" s="11"/>
      <c r="E16053" s="11"/>
    </row>
    <row r="16054" spans="3:5" x14ac:dyDescent="0.25">
      <c r="C16054" s="11"/>
      <c r="D16054" s="11"/>
      <c r="E16054" s="11"/>
    </row>
    <row r="16055" spans="3:5" x14ac:dyDescent="0.25">
      <c r="C16055" s="11"/>
      <c r="D16055" s="11"/>
      <c r="E16055" s="11"/>
    </row>
    <row r="16056" spans="3:5" x14ac:dyDescent="0.25">
      <c r="C16056" s="11"/>
      <c r="D16056" s="11"/>
      <c r="E16056" s="11"/>
    </row>
    <row r="16057" spans="3:5" x14ac:dyDescent="0.25">
      <c r="C16057" s="11"/>
      <c r="D16057" s="11"/>
      <c r="E16057" s="11"/>
    </row>
    <row r="16058" spans="3:5" x14ac:dyDescent="0.25">
      <c r="C16058" s="11"/>
      <c r="D16058" s="11"/>
      <c r="E16058" s="11"/>
    </row>
    <row r="16059" spans="3:5" x14ac:dyDescent="0.25">
      <c r="C16059" s="11"/>
      <c r="D16059" s="11"/>
      <c r="E16059" s="11"/>
    </row>
    <row r="16060" spans="3:5" x14ac:dyDescent="0.25">
      <c r="C16060" s="11"/>
      <c r="D16060" s="11"/>
      <c r="E16060" s="11"/>
    </row>
    <row r="16061" spans="3:5" x14ac:dyDescent="0.25">
      <c r="C16061" s="11"/>
      <c r="D16061" s="11"/>
      <c r="E16061" s="11"/>
    </row>
    <row r="16062" spans="3:5" x14ac:dyDescent="0.25">
      <c r="C16062" s="11"/>
      <c r="D16062" s="11"/>
      <c r="E16062" s="11"/>
    </row>
    <row r="16063" spans="3:5" x14ac:dyDescent="0.25">
      <c r="C16063" s="11"/>
      <c r="D16063" s="11"/>
      <c r="E16063" s="11"/>
    </row>
    <row r="16064" spans="3:5" x14ac:dyDescent="0.25">
      <c r="C16064" s="11"/>
      <c r="D16064" s="11"/>
      <c r="E16064" s="11"/>
    </row>
    <row r="16065" spans="3:5" x14ac:dyDescent="0.25">
      <c r="C16065" s="11"/>
      <c r="D16065" s="11"/>
      <c r="E16065" s="11"/>
    </row>
    <row r="16066" spans="3:5" x14ac:dyDescent="0.25">
      <c r="C16066" s="11"/>
      <c r="D16066" s="11"/>
      <c r="E16066" s="11"/>
    </row>
    <row r="16067" spans="3:5" x14ac:dyDescent="0.25">
      <c r="C16067" s="11"/>
      <c r="D16067" s="11"/>
      <c r="E16067" s="11"/>
    </row>
    <row r="16068" spans="3:5" x14ac:dyDescent="0.25">
      <c r="C16068" s="11"/>
      <c r="D16068" s="11"/>
      <c r="E16068" s="11"/>
    </row>
    <row r="16069" spans="3:5" x14ac:dyDescent="0.25">
      <c r="C16069" s="11"/>
      <c r="D16069" s="11"/>
      <c r="E16069" s="11"/>
    </row>
    <row r="16070" spans="3:5" x14ac:dyDescent="0.25">
      <c r="C16070" s="11"/>
      <c r="D16070" s="11"/>
      <c r="E16070" s="11"/>
    </row>
    <row r="16071" spans="3:5" x14ac:dyDescent="0.25">
      <c r="C16071" s="11"/>
      <c r="D16071" s="11"/>
      <c r="E16071" s="11"/>
    </row>
    <row r="16072" spans="3:5" x14ac:dyDescent="0.25">
      <c r="C16072" s="11"/>
      <c r="D16072" s="11"/>
      <c r="E16072" s="11"/>
    </row>
    <row r="16073" spans="3:5" x14ac:dyDescent="0.25">
      <c r="C16073" s="11"/>
      <c r="D16073" s="11"/>
      <c r="E16073" s="11"/>
    </row>
    <row r="16074" spans="3:5" x14ac:dyDescent="0.25">
      <c r="C16074" s="11"/>
      <c r="D16074" s="11"/>
      <c r="E16074" s="11"/>
    </row>
    <row r="16075" spans="3:5" x14ac:dyDescent="0.25">
      <c r="C16075" s="11"/>
      <c r="D16075" s="11"/>
      <c r="E16075" s="11"/>
    </row>
    <row r="16076" spans="3:5" x14ac:dyDescent="0.25">
      <c r="C16076" s="11"/>
      <c r="D16076" s="11"/>
      <c r="E16076" s="11"/>
    </row>
    <row r="16077" spans="3:5" x14ac:dyDescent="0.25">
      <c r="C16077" s="11"/>
      <c r="D16077" s="11"/>
      <c r="E16077" s="11"/>
    </row>
    <row r="16078" spans="3:5" x14ac:dyDescent="0.25">
      <c r="C16078" s="11"/>
      <c r="D16078" s="11"/>
      <c r="E16078" s="11"/>
    </row>
    <row r="16079" spans="3:5" x14ac:dyDescent="0.25">
      <c r="C16079" s="11"/>
      <c r="D16079" s="11"/>
      <c r="E16079" s="11"/>
    </row>
    <row r="16080" spans="3:5" x14ac:dyDescent="0.25">
      <c r="C16080" s="11"/>
      <c r="D16080" s="11"/>
      <c r="E16080" s="11"/>
    </row>
    <row r="16081" spans="3:5" x14ac:dyDescent="0.25">
      <c r="C16081" s="11"/>
      <c r="D16081" s="11"/>
      <c r="E16081" s="11"/>
    </row>
    <row r="16082" spans="3:5" x14ac:dyDescent="0.25">
      <c r="C16082" s="11"/>
      <c r="D16082" s="11"/>
      <c r="E16082" s="11"/>
    </row>
    <row r="16083" spans="3:5" x14ac:dyDescent="0.25">
      <c r="C16083" s="11"/>
      <c r="D16083" s="11"/>
      <c r="E16083" s="11"/>
    </row>
    <row r="16084" spans="3:5" x14ac:dyDescent="0.25">
      <c r="C16084" s="11"/>
      <c r="D16084" s="11"/>
      <c r="E16084" s="11"/>
    </row>
    <row r="16085" spans="3:5" x14ac:dyDescent="0.25">
      <c r="C16085" s="11"/>
      <c r="D16085" s="11"/>
      <c r="E16085" s="11"/>
    </row>
    <row r="16086" spans="3:5" x14ac:dyDescent="0.25">
      <c r="C16086" s="11"/>
      <c r="D16086" s="11"/>
      <c r="E16086" s="11"/>
    </row>
    <row r="16087" spans="3:5" x14ac:dyDescent="0.25">
      <c r="C16087" s="11"/>
      <c r="D16087" s="11"/>
      <c r="E16087" s="11"/>
    </row>
    <row r="16088" spans="3:5" x14ac:dyDescent="0.25">
      <c r="C16088" s="11"/>
      <c r="D16088" s="11"/>
      <c r="E16088" s="11"/>
    </row>
    <row r="16089" spans="3:5" x14ac:dyDescent="0.25">
      <c r="C16089" s="11"/>
      <c r="D16089" s="11"/>
      <c r="E16089" s="11"/>
    </row>
    <row r="16090" spans="3:5" x14ac:dyDescent="0.25">
      <c r="C16090" s="11"/>
      <c r="D16090" s="11"/>
      <c r="E16090" s="11"/>
    </row>
    <row r="16091" spans="3:5" x14ac:dyDescent="0.25">
      <c r="C16091" s="11"/>
      <c r="D16091" s="11"/>
      <c r="E16091" s="11"/>
    </row>
    <row r="16092" spans="3:5" x14ac:dyDescent="0.25">
      <c r="C16092" s="11"/>
      <c r="D16092" s="11"/>
      <c r="E16092" s="11"/>
    </row>
    <row r="16093" spans="3:5" x14ac:dyDescent="0.25">
      <c r="C16093" s="11"/>
      <c r="D16093" s="11"/>
      <c r="E16093" s="11"/>
    </row>
    <row r="16094" spans="3:5" x14ac:dyDescent="0.25">
      <c r="C16094" s="11"/>
      <c r="D16094" s="11"/>
      <c r="E16094" s="11"/>
    </row>
    <row r="16095" spans="3:5" x14ac:dyDescent="0.25">
      <c r="C16095" s="11"/>
      <c r="D16095" s="11"/>
      <c r="E16095" s="11"/>
    </row>
    <row r="16096" spans="3:5" x14ac:dyDescent="0.25">
      <c r="C16096" s="11"/>
      <c r="D16096" s="11"/>
      <c r="E16096" s="11"/>
    </row>
    <row r="16097" spans="3:5" x14ac:dyDescent="0.25">
      <c r="C16097" s="11"/>
      <c r="D16097" s="11"/>
      <c r="E16097" s="11"/>
    </row>
    <row r="16098" spans="3:5" x14ac:dyDescent="0.25">
      <c r="C16098" s="11"/>
      <c r="D16098" s="11"/>
      <c r="E16098" s="11"/>
    </row>
    <row r="16099" spans="3:5" x14ac:dyDescent="0.25">
      <c r="C16099" s="11"/>
      <c r="D16099" s="11"/>
      <c r="E16099" s="11"/>
    </row>
    <row r="16100" spans="3:5" x14ac:dyDescent="0.25">
      <c r="C16100" s="11"/>
      <c r="D16100" s="11"/>
      <c r="E16100" s="11"/>
    </row>
    <row r="16101" spans="3:5" x14ac:dyDescent="0.25">
      <c r="C16101" s="11"/>
      <c r="D16101" s="11"/>
      <c r="E16101" s="11"/>
    </row>
    <row r="16102" spans="3:5" x14ac:dyDescent="0.25">
      <c r="C16102" s="11"/>
      <c r="D16102" s="11"/>
      <c r="E16102" s="11"/>
    </row>
    <row r="16103" spans="3:5" x14ac:dyDescent="0.25">
      <c r="C16103" s="11"/>
      <c r="D16103" s="11"/>
      <c r="E16103" s="11"/>
    </row>
    <row r="16104" spans="3:5" x14ac:dyDescent="0.25">
      <c r="C16104" s="11"/>
      <c r="D16104" s="11"/>
      <c r="E16104" s="11"/>
    </row>
    <row r="16105" spans="3:5" x14ac:dyDescent="0.25">
      <c r="C16105" s="11"/>
      <c r="D16105" s="11"/>
      <c r="E16105" s="11"/>
    </row>
    <row r="16106" spans="3:5" x14ac:dyDescent="0.25">
      <c r="C16106" s="11"/>
      <c r="D16106" s="11"/>
      <c r="E16106" s="11"/>
    </row>
    <row r="16107" spans="3:5" x14ac:dyDescent="0.25">
      <c r="C16107" s="11"/>
      <c r="D16107" s="11"/>
      <c r="E16107" s="11"/>
    </row>
    <row r="16108" spans="3:5" x14ac:dyDescent="0.25">
      <c r="C16108" s="11"/>
      <c r="D16108" s="11"/>
      <c r="E16108" s="11"/>
    </row>
    <row r="16109" spans="3:5" x14ac:dyDescent="0.25">
      <c r="C16109" s="11"/>
      <c r="D16109" s="11"/>
      <c r="E16109" s="11"/>
    </row>
    <row r="16110" spans="3:5" x14ac:dyDescent="0.25">
      <c r="C16110" s="11"/>
      <c r="D16110" s="11"/>
      <c r="E16110" s="11"/>
    </row>
    <row r="16111" spans="3:5" x14ac:dyDescent="0.25">
      <c r="C16111" s="11"/>
      <c r="D16111" s="11"/>
      <c r="E16111" s="11"/>
    </row>
    <row r="16112" spans="3:5" x14ac:dyDescent="0.25">
      <c r="C16112" s="11"/>
      <c r="D16112" s="11"/>
      <c r="E16112" s="11"/>
    </row>
    <row r="16113" spans="3:5" x14ac:dyDescent="0.25">
      <c r="C16113" s="11"/>
      <c r="D16113" s="11"/>
      <c r="E16113" s="11"/>
    </row>
    <row r="16114" spans="3:5" x14ac:dyDescent="0.25">
      <c r="C16114" s="11"/>
      <c r="D16114" s="11"/>
      <c r="E16114" s="11"/>
    </row>
    <row r="16115" spans="3:5" x14ac:dyDescent="0.25">
      <c r="C16115" s="11"/>
      <c r="D16115" s="11"/>
      <c r="E16115" s="11"/>
    </row>
    <row r="16116" spans="3:5" x14ac:dyDescent="0.25">
      <c r="C16116" s="11"/>
      <c r="D16116" s="11"/>
      <c r="E16116" s="11"/>
    </row>
    <row r="16117" spans="3:5" x14ac:dyDescent="0.25">
      <c r="C16117" s="11"/>
      <c r="D16117" s="11"/>
      <c r="E16117" s="11"/>
    </row>
    <row r="16118" spans="3:5" x14ac:dyDescent="0.25">
      <c r="C16118" s="11"/>
      <c r="D16118" s="11"/>
      <c r="E16118" s="11"/>
    </row>
    <row r="16119" spans="3:5" x14ac:dyDescent="0.25">
      <c r="C16119" s="11"/>
      <c r="D16119" s="11"/>
      <c r="E16119" s="11"/>
    </row>
    <row r="16120" spans="3:5" x14ac:dyDescent="0.25">
      <c r="C16120" s="11"/>
      <c r="D16120" s="11"/>
      <c r="E16120" s="11"/>
    </row>
    <row r="16121" spans="3:5" x14ac:dyDescent="0.25">
      <c r="C16121" s="11"/>
      <c r="D16121" s="11"/>
      <c r="E16121" s="11"/>
    </row>
    <row r="16122" spans="3:5" x14ac:dyDescent="0.25">
      <c r="C16122" s="11"/>
      <c r="D16122" s="11"/>
      <c r="E16122" s="11"/>
    </row>
    <row r="16123" spans="3:5" x14ac:dyDescent="0.25">
      <c r="C16123" s="11"/>
      <c r="D16123" s="11"/>
      <c r="E16123" s="11"/>
    </row>
    <row r="16124" spans="3:5" x14ac:dyDescent="0.25">
      <c r="C16124" s="11"/>
      <c r="D16124" s="11"/>
      <c r="E16124" s="11"/>
    </row>
    <row r="16125" spans="3:5" x14ac:dyDescent="0.25">
      <c r="C16125" s="11"/>
      <c r="D16125" s="11"/>
      <c r="E16125" s="11"/>
    </row>
    <row r="16126" spans="3:5" x14ac:dyDescent="0.25">
      <c r="C16126" s="11"/>
      <c r="D16126" s="11"/>
      <c r="E16126" s="11"/>
    </row>
    <row r="16127" spans="3:5" x14ac:dyDescent="0.25">
      <c r="C16127" s="11"/>
      <c r="D16127" s="11"/>
      <c r="E16127" s="11"/>
    </row>
    <row r="16128" spans="3:5" x14ac:dyDescent="0.25">
      <c r="C16128" s="11"/>
      <c r="D16128" s="11"/>
      <c r="E16128" s="11"/>
    </row>
    <row r="16129" spans="3:5" x14ac:dyDescent="0.25">
      <c r="C16129" s="11"/>
      <c r="D16129" s="11"/>
      <c r="E16129" s="11"/>
    </row>
    <row r="16130" spans="3:5" x14ac:dyDescent="0.25">
      <c r="C16130" s="11"/>
      <c r="D16130" s="11"/>
      <c r="E16130" s="11"/>
    </row>
    <row r="16131" spans="3:5" x14ac:dyDescent="0.25">
      <c r="C16131" s="11"/>
      <c r="D16131" s="11"/>
      <c r="E16131" s="11"/>
    </row>
    <row r="16132" spans="3:5" x14ac:dyDescent="0.25">
      <c r="C16132" s="11"/>
      <c r="D16132" s="11"/>
      <c r="E16132" s="11"/>
    </row>
    <row r="16133" spans="3:5" x14ac:dyDescent="0.25">
      <c r="C16133" s="11"/>
      <c r="D16133" s="11"/>
      <c r="E16133" s="11"/>
    </row>
    <row r="16134" spans="3:5" x14ac:dyDescent="0.25">
      <c r="C16134" s="11"/>
      <c r="D16134" s="11"/>
      <c r="E16134" s="11"/>
    </row>
    <row r="16135" spans="3:5" x14ac:dyDescent="0.25">
      <c r="C16135" s="11"/>
      <c r="D16135" s="11"/>
      <c r="E16135" s="11"/>
    </row>
    <row r="16136" spans="3:5" x14ac:dyDescent="0.25">
      <c r="C16136" s="11"/>
      <c r="D16136" s="11"/>
      <c r="E16136" s="11"/>
    </row>
    <row r="16137" spans="3:5" x14ac:dyDescent="0.25">
      <c r="C16137" s="11"/>
      <c r="D16137" s="11"/>
      <c r="E16137" s="11"/>
    </row>
    <row r="16138" spans="3:5" x14ac:dyDescent="0.25">
      <c r="C16138" s="11"/>
      <c r="D16138" s="11"/>
      <c r="E16138" s="11"/>
    </row>
    <row r="16139" spans="3:5" x14ac:dyDescent="0.25">
      <c r="C16139" s="11"/>
      <c r="D16139" s="11"/>
      <c r="E16139" s="11"/>
    </row>
    <row r="16140" spans="3:5" x14ac:dyDescent="0.25">
      <c r="C16140" s="11"/>
      <c r="D16140" s="11"/>
      <c r="E16140" s="11"/>
    </row>
    <row r="16141" spans="3:5" x14ac:dyDescent="0.25">
      <c r="C16141" s="11"/>
      <c r="D16141" s="11"/>
      <c r="E16141" s="11"/>
    </row>
    <row r="16142" spans="3:5" x14ac:dyDescent="0.25">
      <c r="C16142" s="11"/>
      <c r="D16142" s="11"/>
      <c r="E16142" s="11"/>
    </row>
    <row r="16143" spans="3:5" x14ac:dyDescent="0.25">
      <c r="C16143" s="11"/>
      <c r="D16143" s="11"/>
      <c r="E16143" s="11"/>
    </row>
    <row r="16144" spans="3:5" x14ac:dyDescent="0.25">
      <c r="C16144" s="11"/>
      <c r="D16144" s="11"/>
      <c r="E16144" s="11"/>
    </row>
    <row r="16145" spans="3:5" x14ac:dyDescent="0.25">
      <c r="C16145" s="11"/>
      <c r="D16145" s="11"/>
      <c r="E16145" s="11"/>
    </row>
    <row r="16146" spans="3:5" x14ac:dyDescent="0.25">
      <c r="C16146" s="11"/>
      <c r="D16146" s="11"/>
      <c r="E16146" s="11"/>
    </row>
    <row r="16147" spans="3:5" x14ac:dyDescent="0.25">
      <c r="C16147" s="11"/>
      <c r="D16147" s="11"/>
      <c r="E16147" s="11"/>
    </row>
    <row r="16148" spans="3:5" x14ac:dyDescent="0.25">
      <c r="C16148" s="11"/>
      <c r="D16148" s="11"/>
      <c r="E16148" s="11"/>
    </row>
    <row r="16149" spans="3:5" x14ac:dyDescent="0.25">
      <c r="C16149" s="11"/>
      <c r="D16149" s="11"/>
      <c r="E16149" s="11"/>
    </row>
    <row r="16150" spans="3:5" x14ac:dyDescent="0.25">
      <c r="C16150" s="11"/>
      <c r="D16150" s="11"/>
      <c r="E16150" s="11"/>
    </row>
    <row r="16151" spans="3:5" x14ac:dyDescent="0.25">
      <c r="C16151" s="11"/>
      <c r="D16151" s="11"/>
      <c r="E16151" s="11"/>
    </row>
    <row r="16152" spans="3:5" x14ac:dyDescent="0.25">
      <c r="C16152" s="11"/>
      <c r="D16152" s="11"/>
      <c r="E16152" s="11"/>
    </row>
    <row r="16153" spans="3:5" x14ac:dyDescent="0.25">
      <c r="C16153" s="11"/>
      <c r="D16153" s="11"/>
      <c r="E16153" s="11"/>
    </row>
    <row r="16154" spans="3:5" x14ac:dyDescent="0.25">
      <c r="C16154" s="11"/>
      <c r="D16154" s="11"/>
      <c r="E16154" s="11"/>
    </row>
    <row r="16155" spans="3:5" x14ac:dyDescent="0.25">
      <c r="C16155" s="11"/>
      <c r="D16155" s="11"/>
      <c r="E16155" s="11"/>
    </row>
    <row r="16156" spans="3:5" x14ac:dyDescent="0.25">
      <c r="C16156" s="11"/>
      <c r="D16156" s="11"/>
      <c r="E16156" s="11"/>
    </row>
    <row r="16157" spans="3:5" x14ac:dyDescent="0.25">
      <c r="C16157" s="11"/>
      <c r="D16157" s="11"/>
      <c r="E16157" s="11"/>
    </row>
    <row r="16158" spans="3:5" x14ac:dyDescent="0.25">
      <c r="C16158" s="11"/>
      <c r="D16158" s="11"/>
      <c r="E16158" s="11"/>
    </row>
    <row r="16159" spans="3:5" x14ac:dyDescent="0.25">
      <c r="C16159" s="11"/>
      <c r="D16159" s="11"/>
      <c r="E16159" s="11"/>
    </row>
    <row r="16160" spans="3:5" x14ac:dyDescent="0.25">
      <c r="C16160" s="11"/>
      <c r="D16160" s="11"/>
      <c r="E16160" s="11"/>
    </row>
    <row r="16161" spans="3:5" x14ac:dyDescent="0.25">
      <c r="C16161" s="11"/>
      <c r="D16161" s="11"/>
      <c r="E16161" s="11"/>
    </row>
    <row r="16162" spans="3:5" x14ac:dyDescent="0.25">
      <c r="C16162" s="11"/>
      <c r="D16162" s="11"/>
      <c r="E16162" s="11"/>
    </row>
    <row r="16163" spans="3:5" x14ac:dyDescent="0.25">
      <c r="C16163" s="11"/>
      <c r="D16163" s="11"/>
      <c r="E16163" s="11"/>
    </row>
    <row r="16164" spans="3:5" x14ac:dyDescent="0.25">
      <c r="C16164" s="11"/>
      <c r="D16164" s="11"/>
      <c r="E16164" s="11"/>
    </row>
    <row r="16165" spans="3:5" x14ac:dyDescent="0.25">
      <c r="C16165" s="11"/>
      <c r="D16165" s="11"/>
      <c r="E16165" s="11"/>
    </row>
    <row r="16166" spans="3:5" x14ac:dyDescent="0.25">
      <c r="C16166" s="11"/>
      <c r="D16166" s="11"/>
      <c r="E16166" s="11"/>
    </row>
    <row r="16167" spans="3:5" x14ac:dyDescent="0.25">
      <c r="C16167" s="11"/>
      <c r="D16167" s="11"/>
      <c r="E16167" s="11"/>
    </row>
    <row r="16168" spans="3:5" x14ac:dyDescent="0.25">
      <c r="C16168" s="11"/>
      <c r="D16168" s="11"/>
      <c r="E16168" s="11"/>
    </row>
    <row r="16169" spans="3:5" x14ac:dyDescent="0.25">
      <c r="C16169" s="11"/>
      <c r="D16169" s="11"/>
      <c r="E16169" s="11"/>
    </row>
    <row r="16170" spans="3:5" x14ac:dyDescent="0.25">
      <c r="C16170" s="11"/>
      <c r="D16170" s="11"/>
      <c r="E16170" s="11"/>
    </row>
    <row r="16171" spans="3:5" x14ac:dyDescent="0.25">
      <c r="C16171" s="11"/>
      <c r="D16171" s="11"/>
      <c r="E16171" s="11"/>
    </row>
    <row r="16172" spans="3:5" x14ac:dyDescent="0.25">
      <c r="C16172" s="11"/>
      <c r="D16172" s="11"/>
      <c r="E16172" s="11"/>
    </row>
    <row r="16173" spans="3:5" x14ac:dyDescent="0.25">
      <c r="C16173" s="11"/>
      <c r="D16173" s="11"/>
      <c r="E16173" s="11"/>
    </row>
    <row r="16174" spans="3:5" x14ac:dyDescent="0.25">
      <c r="C16174" s="11"/>
      <c r="D16174" s="11"/>
      <c r="E16174" s="11"/>
    </row>
    <row r="16175" spans="3:5" x14ac:dyDescent="0.25">
      <c r="C16175" s="11"/>
      <c r="D16175" s="11"/>
      <c r="E16175" s="11"/>
    </row>
    <row r="16176" spans="3:5" x14ac:dyDescent="0.25">
      <c r="C16176" s="11"/>
      <c r="D16176" s="11"/>
      <c r="E16176" s="11"/>
    </row>
    <row r="16177" spans="3:5" x14ac:dyDescent="0.25">
      <c r="C16177" s="11"/>
      <c r="D16177" s="11"/>
      <c r="E16177" s="11"/>
    </row>
    <row r="16178" spans="3:5" x14ac:dyDescent="0.25">
      <c r="C16178" s="11"/>
      <c r="D16178" s="11"/>
      <c r="E16178" s="11"/>
    </row>
    <row r="16179" spans="3:5" x14ac:dyDescent="0.25">
      <c r="C16179" s="11"/>
      <c r="D16179" s="11"/>
      <c r="E16179" s="11"/>
    </row>
    <row r="16180" spans="3:5" x14ac:dyDescent="0.25">
      <c r="C16180" s="11"/>
      <c r="D16180" s="11"/>
      <c r="E16180" s="11"/>
    </row>
    <row r="16181" spans="3:5" x14ac:dyDescent="0.25">
      <c r="C16181" s="11"/>
      <c r="D16181" s="11"/>
      <c r="E16181" s="11"/>
    </row>
    <row r="16182" spans="3:5" x14ac:dyDescent="0.25">
      <c r="C16182" s="11"/>
      <c r="D16182" s="11"/>
      <c r="E16182" s="11"/>
    </row>
    <row r="16183" spans="3:5" x14ac:dyDescent="0.25">
      <c r="C16183" s="11"/>
      <c r="D16183" s="11"/>
      <c r="E16183" s="11"/>
    </row>
    <row r="16184" spans="3:5" x14ac:dyDescent="0.25">
      <c r="C16184" s="11"/>
      <c r="D16184" s="11"/>
      <c r="E16184" s="11"/>
    </row>
    <row r="16185" spans="3:5" x14ac:dyDescent="0.25">
      <c r="C16185" s="11"/>
      <c r="D16185" s="11"/>
      <c r="E16185" s="11"/>
    </row>
    <row r="16186" spans="3:5" x14ac:dyDescent="0.25">
      <c r="C16186" s="11"/>
      <c r="D16186" s="11"/>
      <c r="E16186" s="11"/>
    </row>
    <row r="16187" spans="3:5" x14ac:dyDescent="0.25">
      <c r="C16187" s="11"/>
      <c r="D16187" s="11"/>
      <c r="E16187" s="11"/>
    </row>
    <row r="16188" spans="3:5" x14ac:dyDescent="0.25">
      <c r="C16188" s="11"/>
      <c r="D16188" s="11"/>
      <c r="E16188" s="11"/>
    </row>
    <row r="16189" spans="3:5" x14ac:dyDescent="0.25">
      <c r="C16189" s="11"/>
      <c r="D16189" s="11"/>
      <c r="E16189" s="11"/>
    </row>
    <row r="16190" spans="3:5" x14ac:dyDescent="0.25">
      <c r="C16190" s="11"/>
      <c r="D16190" s="11"/>
      <c r="E16190" s="11"/>
    </row>
    <row r="16191" spans="3:5" x14ac:dyDescent="0.25">
      <c r="C16191" s="11"/>
      <c r="D16191" s="11"/>
      <c r="E16191" s="11"/>
    </row>
    <row r="16192" spans="3:5" x14ac:dyDescent="0.25">
      <c r="C16192" s="11"/>
      <c r="D16192" s="11"/>
      <c r="E16192" s="11"/>
    </row>
    <row r="16193" spans="3:5" x14ac:dyDescent="0.25">
      <c r="C16193" s="11"/>
      <c r="D16193" s="11"/>
      <c r="E16193" s="11"/>
    </row>
    <row r="16194" spans="3:5" x14ac:dyDescent="0.25">
      <c r="C16194" s="11"/>
      <c r="D16194" s="11"/>
      <c r="E16194" s="11"/>
    </row>
    <row r="16195" spans="3:5" x14ac:dyDescent="0.25">
      <c r="C16195" s="11"/>
      <c r="D16195" s="11"/>
      <c r="E16195" s="11"/>
    </row>
    <row r="16196" spans="3:5" x14ac:dyDescent="0.25">
      <c r="C16196" s="11"/>
      <c r="D16196" s="11"/>
      <c r="E16196" s="11"/>
    </row>
    <row r="16197" spans="3:5" x14ac:dyDescent="0.25">
      <c r="C16197" s="11"/>
      <c r="D16197" s="11"/>
      <c r="E16197" s="11"/>
    </row>
    <row r="16198" spans="3:5" x14ac:dyDescent="0.25">
      <c r="C16198" s="11"/>
      <c r="D16198" s="11"/>
      <c r="E16198" s="11"/>
    </row>
    <row r="16199" spans="3:5" x14ac:dyDescent="0.25">
      <c r="C16199" s="11"/>
      <c r="D16199" s="11"/>
      <c r="E16199" s="11"/>
    </row>
    <row r="16200" spans="3:5" x14ac:dyDescent="0.25">
      <c r="C16200" s="11"/>
      <c r="D16200" s="11"/>
      <c r="E16200" s="11"/>
    </row>
    <row r="16201" spans="3:5" x14ac:dyDescent="0.25">
      <c r="C16201" s="11"/>
      <c r="D16201" s="11"/>
      <c r="E16201" s="11"/>
    </row>
    <row r="16202" spans="3:5" x14ac:dyDescent="0.25">
      <c r="C16202" s="11"/>
      <c r="D16202" s="11"/>
      <c r="E16202" s="11"/>
    </row>
    <row r="16203" spans="3:5" x14ac:dyDescent="0.25">
      <c r="C16203" s="11"/>
      <c r="D16203" s="11"/>
      <c r="E16203" s="11"/>
    </row>
    <row r="16204" spans="3:5" x14ac:dyDescent="0.25">
      <c r="C16204" s="11"/>
      <c r="D16204" s="11"/>
      <c r="E16204" s="11"/>
    </row>
    <row r="16205" spans="3:5" x14ac:dyDescent="0.25">
      <c r="C16205" s="11"/>
      <c r="D16205" s="11"/>
      <c r="E16205" s="11"/>
    </row>
    <row r="16206" spans="3:5" x14ac:dyDescent="0.25">
      <c r="C16206" s="11"/>
      <c r="D16206" s="11"/>
      <c r="E16206" s="11"/>
    </row>
    <row r="16207" spans="3:5" x14ac:dyDescent="0.25">
      <c r="C16207" s="11"/>
      <c r="D16207" s="11"/>
      <c r="E16207" s="11"/>
    </row>
    <row r="16208" spans="3:5" x14ac:dyDescent="0.25">
      <c r="C16208" s="11"/>
      <c r="D16208" s="11"/>
      <c r="E16208" s="11"/>
    </row>
    <row r="16209" spans="3:5" x14ac:dyDescent="0.25">
      <c r="C16209" s="11"/>
      <c r="D16209" s="11"/>
      <c r="E16209" s="11"/>
    </row>
    <row r="16210" spans="3:5" x14ac:dyDescent="0.25">
      <c r="C16210" s="11"/>
      <c r="D16210" s="11"/>
      <c r="E16210" s="11"/>
    </row>
    <row r="16211" spans="3:5" x14ac:dyDescent="0.25">
      <c r="C16211" s="11"/>
      <c r="D16211" s="11"/>
      <c r="E16211" s="11"/>
    </row>
    <row r="16212" spans="3:5" x14ac:dyDescent="0.25">
      <c r="C16212" s="11"/>
      <c r="D16212" s="11"/>
      <c r="E16212" s="11"/>
    </row>
    <row r="16213" spans="3:5" x14ac:dyDescent="0.25">
      <c r="C16213" s="11"/>
      <c r="D16213" s="11"/>
      <c r="E16213" s="11"/>
    </row>
    <row r="16214" spans="3:5" x14ac:dyDescent="0.25">
      <c r="C16214" s="11"/>
      <c r="D16214" s="11"/>
      <c r="E16214" s="11"/>
    </row>
    <row r="16215" spans="3:5" x14ac:dyDescent="0.25">
      <c r="C16215" s="11"/>
      <c r="D16215" s="11"/>
      <c r="E16215" s="11"/>
    </row>
    <row r="16216" spans="3:5" x14ac:dyDescent="0.25">
      <c r="C16216" s="11"/>
      <c r="D16216" s="11"/>
      <c r="E16216" s="11"/>
    </row>
    <row r="16217" spans="3:5" x14ac:dyDescent="0.25">
      <c r="C16217" s="11"/>
      <c r="D16217" s="11"/>
      <c r="E16217" s="11"/>
    </row>
    <row r="16218" spans="3:5" x14ac:dyDescent="0.25">
      <c r="C16218" s="11"/>
      <c r="D16218" s="11"/>
      <c r="E16218" s="11"/>
    </row>
    <row r="16219" spans="3:5" x14ac:dyDescent="0.25">
      <c r="C16219" s="11"/>
      <c r="D16219" s="11"/>
      <c r="E16219" s="11"/>
    </row>
    <row r="16220" spans="3:5" x14ac:dyDescent="0.25">
      <c r="C16220" s="11"/>
      <c r="D16220" s="11"/>
      <c r="E16220" s="11"/>
    </row>
    <row r="16221" spans="3:5" x14ac:dyDescent="0.25">
      <c r="C16221" s="11"/>
      <c r="D16221" s="11"/>
      <c r="E16221" s="11"/>
    </row>
    <row r="16222" spans="3:5" x14ac:dyDescent="0.25">
      <c r="C16222" s="11"/>
      <c r="D16222" s="11"/>
      <c r="E16222" s="11"/>
    </row>
    <row r="16223" spans="3:5" x14ac:dyDescent="0.25">
      <c r="C16223" s="11"/>
      <c r="D16223" s="11"/>
      <c r="E16223" s="11"/>
    </row>
    <row r="16224" spans="3:5" x14ac:dyDescent="0.25">
      <c r="C16224" s="11"/>
      <c r="D16224" s="11"/>
      <c r="E16224" s="11"/>
    </row>
    <row r="16225" spans="3:5" x14ac:dyDescent="0.25">
      <c r="C16225" s="11"/>
      <c r="D16225" s="11"/>
      <c r="E16225" s="11"/>
    </row>
    <row r="16226" spans="3:5" x14ac:dyDescent="0.25">
      <c r="C16226" s="11"/>
      <c r="D16226" s="11"/>
      <c r="E16226" s="11"/>
    </row>
    <row r="16227" spans="3:5" x14ac:dyDescent="0.25">
      <c r="C16227" s="11"/>
      <c r="D16227" s="11"/>
      <c r="E16227" s="11"/>
    </row>
    <row r="16228" spans="3:5" x14ac:dyDescent="0.25">
      <c r="C16228" s="11"/>
      <c r="D16228" s="11"/>
      <c r="E16228" s="11"/>
    </row>
    <row r="16229" spans="3:5" x14ac:dyDescent="0.25">
      <c r="C16229" s="11"/>
      <c r="D16229" s="11"/>
      <c r="E16229" s="11"/>
    </row>
    <row r="16230" spans="3:5" x14ac:dyDescent="0.25">
      <c r="C16230" s="11"/>
      <c r="D16230" s="11"/>
      <c r="E16230" s="11"/>
    </row>
    <row r="16231" spans="3:5" x14ac:dyDescent="0.25">
      <c r="C16231" s="11"/>
      <c r="D16231" s="11"/>
      <c r="E16231" s="11"/>
    </row>
    <row r="16232" spans="3:5" x14ac:dyDescent="0.25">
      <c r="C16232" s="11"/>
      <c r="D16232" s="11"/>
      <c r="E16232" s="11"/>
    </row>
    <row r="16233" spans="3:5" x14ac:dyDescent="0.25">
      <c r="C16233" s="11"/>
      <c r="D16233" s="11"/>
      <c r="E16233" s="11"/>
    </row>
    <row r="16234" spans="3:5" x14ac:dyDescent="0.25">
      <c r="C16234" s="11"/>
      <c r="D16234" s="11"/>
      <c r="E16234" s="11"/>
    </row>
    <row r="16235" spans="3:5" x14ac:dyDescent="0.25">
      <c r="C16235" s="11"/>
      <c r="D16235" s="11"/>
      <c r="E16235" s="11"/>
    </row>
    <row r="16236" spans="3:5" x14ac:dyDescent="0.25">
      <c r="C16236" s="11"/>
      <c r="D16236" s="11"/>
      <c r="E16236" s="11"/>
    </row>
    <row r="16237" spans="3:5" x14ac:dyDescent="0.25">
      <c r="C16237" s="11"/>
      <c r="D16237" s="11"/>
      <c r="E16237" s="11"/>
    </row>
    <row r="16238" spans="3:5" x14ac:dyDescent="0.25">
      <c r="C16238" s="11"/>
      <c r="D16238" s="11"/>
      <c r="E16238" s="11"/>
    </row>
    <row r="16239" spans="3:5" x14ac:dyDescent="0.25">
      <c r="C16239" s="11"/>
      <c r="D16239" s="11"/>
      <c r="E16239" s="11"/>
    </row>
    <row r="16240" spans="3:5" x14ac:dyDescent="0.25">
      <c r="C16240" s="11"/>
      <c r="D16240" s="11"/>
      <c r="E16240" s="11"/>
    </row>
    <row r="16241" spans="3:5" x14ac:dyDescent="0.25">
      <c r="C16241" s="11"/>
      <c r="D16241" s="11"/>
      <c r="E16241" s="11"/>
    </row>
    <row r="16242" spans="3:5" x14ac:dyDescent="0.25">
      <c r="C16242" s="11"/>
      <c r="D16242" s="11"/>
      <c r="E16242" s="11"/>
    </row>
    <row r="16243" spans="3:5" x14ac:dyDescent="0.25">
      <c r="C16243" s="11"/>
      <c r="D16243" s="11"/>
      <c r="E16243" s="11"/>
    </row>
    <row r="16244" spans="3:5" x14ac:dyDescent="0.25">
      <c r="C16244" s="11"/>
      <c r="D16244" s="11"/>
      <c r="E16244" s="11"/>
    </row>
    <row r="16245" spans="3:5" x14ac:dyDescent="0.25">
      <c r="C16245" s="11"/>
      <c r="D16245" s="11"/>
      <c r="E16245" s="11"/>
    </row>
    <row r="16246" spans="3:5" x14ac:dyDescent="0.25">
      <c r="C16246" s="11"/>
      <c r="D16246" s="11"/>
      <c r="E16246" s="11"/>
    </row>
    <row r="16247" spans="3:5" x14ac:dyDescent="0.25">
      <c r="C16247" s="11"/>
      <c r="D16247" s="11"/>
      <c r="E16247" s="11"/>
    </row>
    <row r="16248" spans="3:5" x14ac:dyDescent="0.25">
      <c r="C16248" s="11"/>
      <c r="D16248" s="11"/>
      <c r="E16248" s="11"/>
    </row>
    <row r="16249" spans="3:5" x14ac:dyDescent="0.25">
      <c r="C16249" s="11"/>
      <c r="D16249" s="11"/>
      <c r="E16249" s="11"/>
    </row>
    <row r="16250" spans="3:5" x14ac:dyDescent="0.25">
      <c r="C16250" s="11"/>
      <c r="D16250" s="11"/>
      <c r="E16250" s="11"/>
    </row>
    <row r="16251" spans="3:5" x14ac:dyDescent="0.25">
      <c r="C16251" s="11"/>
      <c r="D16251" s="11"/>
      <c r="E16251" s="11"/>
    </row>
    <row r="16252" spans="3:5" x14ac:dyDescent="0.25">
      <c r="C16252" s="11"/>
      <c r="D16252" s="11"/>
      <c r="E16252" s="11"/>
    </row>
    <row r="16253" spans="3:5" x14ac:dyDescent="0.25">
      <c r="C16253" s="11"/>
      <c r="D16253" s="11"/>
      <c r="E16253" s="11"/>
    </row>
    <row r="16254" spans="3:5" x14ac:dyDescent="0.25">
      <c r="C16254" s="11"/>
      <c r="D16254" s="11"/>
      <c r="E16254" s="11"/>
    </row>
    <row r="16255" spans="3:5" x14ac:dyDescent="0.25">
      <c r="C16255" s="11"/>
      <c r="D16255" s="11"/>
      <c r="E16255" s="11"/>
    </row>
    <row r="16256" spans="3:5" x14ac:dyDescent="0.25">
      <c r="C16256" s="11"/>
      <c r="D16256" s="11"/>
      <c r="E16256" s="11"/>
    </row>
    <row r="16257" spans="3:5" x14ac:dyDescent="0.25">
      <c r="C16257" s="11"/>
      <c r="D16257" s="11"/>
      <c r="E16257" s="11"/>
    </row>
    <row r="16258" spans="3:5" x14ac:dyDescent="0.25">
      <c r="C16258" s="11"/>
      <c r="D16258" s="11"/>
      <c r="E16258" s="11"/>
    </row>
    <row r="16259" spans="3:5" x14ac:dyDescent="0.25">
      <c r="C16259" s="11"/>
      <c r="D16259" s="11"/>
      <c r="E16259" s="11"/>
    </row>
    <row r="16260" spans="3:5" x14ac:dyDescent="0.25">
      <c r="C16260" s="11"/>
      <c r="D16260" s="11"/>
      <c r="E16260" s="11"/>
    </row>
    <row r="16261" spans="3:5" x14ac:dyDescent="0.25">
      <c r="C16261" s="11"/>
      <c r="D16261" s="11"/>
      <c r="E16261" s="11"/>
    </row>
    <row r="16262" spans="3:5" x14ac:dyDescent="0.25">
      <c r="C16262" s="11"/>
      <c r="D16262" s="11"/>
      <c r="E16262" s="11"/>
    </row>
    <row r="16263" spans="3:5" x14ac:dyDescent="0.25">
      <c r="C16263" s="11"/>
      <c r="D16263" s="11"/>
      <c r="E16263" s="11"/>
    </row>
    <row r="16264" spans="3:5" x14ac:dyDescent="0.25">
      <c r="C16264" s="11"/>
      <c r="D16264" s="11"/>
      <c r="E16264" s="11"/>
    </row>
    <row r="16265" spans="3:5" x14ac:dyDescent="0.25">
      <c r="C16265" s="11"/>
      <c r="D16265" s="11"/>
      <c r="E16265" s="11"/>
    </row>
    <row r="16266" spans="3:5" x14ac:dyDescent="0.25">
      <c r="C16266" s="11"/>
      <c r="D16266" s="11"/>
      <c r="E16266" s="11"/>
    </row>
    <row r="16267" spans="3:5" x14ac:dyDescent="0.25">
      <c r="C16267" s="11"/>
      <c r="D16267" s="11"/>
      <c r="E16267" s="11"/>
    </row>
    <row r="16268" spans="3:5" x14ac:dyDescent="0.25">
      <c r="C16268" s="11"/>
      <c r="D16268" s="11"/>
      <c r="E16268" s="11"/>
    </row>
    <row r="16269" spans="3:5" x14ac:dyDescent="0.25">
      <c r="C16269" s="11"/>
      <c r="D16269" s="11"/>
      <c r="E16269" s="11"/>
    </row>
    <row r="16270" spans="3:5" x14ac:dyDescent="0.25">
      <c r="C16270" s="11"/>
      <c r="D16270" s="11"/>
      <c r="E16270" s="11"/>
    </row>
    <row r="16271" spans="3:5" x14ac:dyDescent="0.25">
      <c r="C16271" s="11"/>
      <c r="D16271" s="11"/>
      <c r="E16271" s="11"/>
    </row>
    <row r="16272" spans="3:5" x14ac:dyDescent="0.25">
      <c r="C16272" s="11"/>
      <c r="D16272" s="11"/>
      <c r="E16272" s="11"/>
    </row>
    <row r="16273" spans="3:5" x14ac:dyDescent="0.25">
      <c r="C16273" s="11"/>
      <c r="D16273" s="11"/>
      <c r="E16273" s="11"/>
    </row>
    <row r="16274" spans="3:5" x14ac:dyDescent="0.25">
      <c r="C16274" s="11"/>
      <c r="D16274" s="11"/>
      <c r="E16274" s="11"/>
    </row>
    <row r="16275" spans="3:5" x14ac:dyDescent="0.25">
      <c r="C16275" s="11"/>
      <c r="D16275" s="11"/>
      <c r="E16275" s="11"/>
    </row>
    <row r="16276" spans="3:5" x14ac:dyDescent="0.25">
      <c r="C16276" s="11"/>
      <c r="D16276" s="11"/>
      <c r="E16276" s="11"/>
    </row>
    <row r="16277" spans="3:5" x14ac:dyDescent="0.25">
      <c r="C16277" s="11"/>
      <c r="D16277" s="11"/>
      <c r="E16277" s="11"/>
    </row>
    <row r="16278" spans="3:5" x14ac:dyDescent="0.25">
      <c r="C16278" s="11"/>
      <c r="D16278" s="11"/>
      <c r="E16278" s="11"/>
    </row>
    <row r="16279" spans="3:5" x14ac:dyDescent="0.25">
      <c r="C16279" s="11"/>
      <c r="D16279" s="11"/>
      <c r="E16279" s="11"/>
    </row>
    <row r="16280" spans="3:5" x14ac:dyDescent="0.25">
      <c r="C16280" s="11"/>
      <c r="D16280" s="11"/>
      <c r="E16280" s="11"/>
    </row>
    <row r="16281" spans="3:5" x14ac:dyDescent="0.25">
      <c r="C16281" s="11"/>
      <c r="D16281" s="11"/>
      <c r="E16281" s="11"/>
    </row>
    <row r="16282" spans="3:5" x14ac:dyDescent="0.25">
      <c r="C16282" s="11"/>
      <c r="D16282" s="11"/>
      <c r="E16282" s="11"/>
    </row>
    <row r="16283" spans="3:5" x14ac:dyDescent="0.25">
      <c r="C16283" s="11"/>
      <c r="D16283" s="11"/>
      <c r="E16283" s="11"/>
    </row>
    <row r="16284" spans="3:5" x14ac:dyDescent="0.25">
      <c r="C16284" s="11"/>
      <c r="D16284" s="11"/>
      <c r="E16284" s="11"/>
    </row>
    <row r="16285" spans="3:5" x14ac:dyDescent="0.25">
      <c r="C16285" s="11"/>
      <c r="D16285" s="11"/>
      <c r="E16285" s="11"/>
    </row>
    <row r="16286" spans="3:5" x14ac:dyDescent="0.25">
      <c r="C16286" s="11"/>
      <c r="D16286" s="11"/>
      <c r="E16286" s="11"/>
    </row>
    <row r="16287" spans="3:5" x14ac:dyDescent="0.25">
      <c r="C16287" s="11"/>
      <c r="D16287" s="11"/>
      <c r="E16287" s="11"/>
    </row>
    <row r="16288" spans="3:5" x14ac:dyDescent="0.25">
      <c r="C16288" s="11"/>
      <c r="D16288" s="11"/>
      <c r="E16288" s="11"/>
    </row>
    <row r="16289" spans="3:5" x14ac:dyDescent="0.25">
      <c r="C16289" s="11"/>
      <c r="D16289" s="11"/>
      <c r="E16289" s="11"/>
    </row>
    <row r="16290" spans="3:5" x14ac:dyDescent="0.25">
      <c r="C16290" s="11"/>
      <c r="D16290" s="11"/>
      <c r="E16290" s="11"/>
    </row>
    <row r="16291" spans="3:5" x14ac:dyDescent="0.25">
      <c r="C16291" s="11"/>
      <c r="D16291" s="11"/>
      <c r="E16291" s="11"/>
    </row>
    <row r="16292" spans="3:5" x14ac:dyDescent="0.25">
      <c r="C16292" s="11"/>
      <c r="D16292" s="11"/>
      <c r="E16292" s="11"/>
    </row>
    <row r="16293" spans="3:5" x14ac:dyDescent="0.25">
      <c r="C16293" s="11"/>
      <c r="D16293" s="11"/>
      <c r="E16293" s="11"/>
    </row>
    <row r="16294" spans="3:5" x14ac:dyDescent="0.25">
      <c r="C16294" s="11"/>
      <c r="D16294" s="11"/>
      <c r="E16294" s="11"/>
    </row>
    <row r="16295" spans="3:5" x14ac:dyDescent="0.25">
      <c r="C16295" s="11"/>
      <c r="D16295" s="11"/>
      <c r="E16295" s="11"/>
    </row>
    <row r="16296" spans="3:5" x14ac:dyDescent="0.25">
      <c r="C16296" s="11"/>
      <c r="D16296" s="11"/>
      <c r="E16296" s="11"/>
    </row>
    <row r="16297" spans="3:5" x14ac:dyDescent="0.25">
      <c r="C16297" s="11"/>
      <c r="D16297" s="11"/>
      <c r="E16297" s="11"/>
    </row>
    <row r="16298" spans="3:5" x14ac:dyDescent="0.25">
      <c r="C16298" s="11"/>
      <c r="D16298" s="11"/>
      <c r="E16298" s="11"/>
    </row>
    <row r="16299" spans="3:5" x14ac:dyDescent="0.25">
      <c r="C16299" s="11"/>
      <c r="D16299" s="11"/>
      <c r="E16299" s="11"/>
    </row>
    <row r="16300" spans="3:5" x14ac:dyDescent="0.25">
      <c r="C16300" s="11"/>
      <c r="D16300" s="11"/>
      <c r="E16300" s="11"/>
    </row>
    <row r="16301" spans="3:5" x14ac:dyDescent="0.25">
      <c r="C16301" s="11"/>
      <c r="D16301" s="11"/>
      <c r="E16301" s="11"/>
    </row>
    <row r="16302" spans="3:5" x14ac:dyDescent="0.25">
      <c r="C16302" s="11"/>
      <c r="D16302" s="11"/>
      <c r="E16302" s="11"/>
    </row>
    <row r="16303" spans="3:5" x14ac:dyDescent="0.25">
      <c r="C16303" s="11"/>
      <c r="D16303" s="11"/>
      <c r="E16303" s="11"/>
    </row>
    <row r="16304" spans="3:5" x14ac:dyDescent="0.25">
      <c r="C16304" s="11"/>
      <c r="D16304" s="11"/>
      <c r="E16304" s="11"/>
    </row>
    <row r="16305" spans="3:5" x14ac:dyDescent="0.25">
      <c r="C16305" s="11"/>
      <c r="D16305" s="11"/>
      <c r="E16305" s="11"/>
    </row>
    <row r="16306" spans="3:5" x14ac:dyDescent="0.25">
      <c r="C16306" s="11"/>
      <c r="D16306" s="11"/>
      <c r="E16306" s="11"/>
    </row>
    <row r="16307" spans="3:5" x14ac:dyDescent="0.25">
      <c r="C16307" s="11"/>
      <c r="D16307" s="11"/>
      <c r="E16307" s="11"/>
    </row>
    <row r="16308" spans="3:5" x14ac:dyDescent="0.25">
      <c r="C16308" s="11"/>
      <c r="D16308" s="11"/>
      <c r="E16308" s="11"/>
    </row>
    <row r="16309" spans="3:5" x14ac:dyDescent="0.25">
      <c r="C16309" s="11"/>
      <c r="D16309" s="11"/>
      <c r="E16309" s="11"/>
    </row>
    <row r="16310" spans="3:5" x14ac:dyDescent="0.25">
      <c r="C16310" s="11"/>
      <c r="D16310" s="11"/>
      <c r="E16310" s="11"/>
    </row>
    <row r="16311" spans="3:5" x14ac:dyDescent="0.25">
      <c r="C16311" s="11"/>
      <c r="D16311" s="11"/>
      <c r="E16311" s="11"/>
    </row>
    <row r="16312" spans="3:5" x14ac:dyDescent="0.25">
      <c r="C16312" s="11"/>
      <c r="D16312" s="11"/>
      <c r="E16312" s="11"/>
    </row>
    <row r="16313" spans="3:5" x14ac:dyDescent="0.25">
      <c r="C16313" s="11"/>
      <c r="D16313" s="11"/>
      <c r="E16313" s="11"/>
    </row>
    <row r="16314" spans="3:5" x14ac:dyDescent="0.25">
      <c r="C16314" s="11"/>
      <c r="D16314" s="11"/>
      <c r="E16314" s="11"/>
    </row>
    <row r="16315" spans="3:5" x14ac:dyDescent="0.25">
      <c r="C16315" s="11"/>
      <c r="D16315" s="11"/>
      <c r="E16315" s="11"/>
    </row>
    <row r="16316" spans="3:5" x14ac:dyDescent="0.25">
      <c r="C16316" s="11"/>
      <c r="D16316" s="11"/>
      <c r="E16316" s="11"/>
    </row>
    <row r="16317" spans="3:5" x14ac:dyDescent="0.25">
      <c r="C16317" s="11"/>
      <c r="D16317" s="11"/>
      <c r="E16317" s="11"/>
    </row>
    <row r="16318" spans="3:5" x14ac:dyDescent="0.25">
      <c r="C16318" s="11"/>
      <c r="D16318" s="11"/>
      <c r="E16318" s="11"/>
    </row>
    <row r="16319" spans="3:5" x14ac:dyDescent="0.25">
      <c r="C16319" s="11"/>
      <c r="D16319" s="11"/>
      <c r="E16319" s="11"/>
    </row>
    <row r="16320" spans="3:5" x14ac:dyDescent="0.25">
      <c r="C16320" s="11"/>
      <c r="D16320" s="11"/>
      <c r="E16320" s="11"/>
    </row>
    <row r="16321" spans="3:5" x14ac:dyDescent="0.25">
      <c r="C16321" s="11"/>
      <c r="D16321" s="11"/>
      <c r="E16321" s="11"/>
    </row>
    <row r="16322" spans="3:5" x14ac:dyDescent="0.25">
      <c r="C16322" s="11"/>
      <c r="D16322" s="11"/>
      <c r="E16322" s="11"/>
    </row>
    <row r="16323" spans="3:5" x14ac:dyDescent="0.25">
      <c r="C16323" s="11"/>
      <c r="D16323" s="11"/>
      <c r="E16323" s="11"/>
    </row>
    <row r="16324" spans="3:5" x14ac:dyDescent="0.25">
      <c r="C16324" s="11"/>
      <c r="D16324" s="11"/>
      <c r="E16324" s="11"/>
    </row>
    <row r="16325" spans="3:5" x14ac:dyDescent="0.25">
      <c r="C16325" s="11"/>
      <c r="D16325" s="11"/>
      <c r="E16325" s="11"/>
    </row>
    <row r="16326" spans="3:5" x14ac:dyDescent="0.25">
      <c r="C16326" s="11"/>
      <c r="D16326" s="11"/>
      <c r="E16326" s="11"/>
    </row>
    <row r="16327" spans="3:5" x14ac:dyDescent="0.25">
      <c r="C16327" s="11"/>
      <c r="D16327" s="11"/>
      <c r="E16327" s="11"/>
    </row>
    <row r="16328" spans="3:5" x14ac:dyDescent="0.25">
      <c r="C16328" s="11"/>
      <c r="D16328" s="11"/>
      <c r="E16328" s="11"/>
    </row>
    <row r="16329" spans="3:5" x14ac:dyDescent="0.25">
      <c r="C16329" s="11"/>
      <c r="D16329" s="11"/>
      <c r="E16329" s="11"/>
    </row>
    <row r="16330" spans="3:5" x14ac:dyDescent="0.25">
      <c r="C16330" s="11"/>
      <c r="D16330" s="11"/>
      <c r="E16330" s="11"/>
    </row>
    <row r="16331" spans="3:5" x14ac:dyDescent="0.25">
      <c r="C16331" s="11"/>
      <c r="D16331" s="11"/>
      <c r="E16331" s="11"/>
    </row>
    <row r="16332" spans="3:5" x14ac:dyDescent="0.25">
      <c r="C16332" s="11"/>
      <c r="D16332" s="11"/>
      <c r="E16332" s="11"/>
    </row>
    <row r="16333" spans="3:5" x14ac:dyDescent="0.25">
      <c r="C16333" s="11"/>
      <c r="D16333" s="11"/>
      <c r="E16333" s="11"/>
    </row>
    <row r="16334" spans="3:5" x14ac:dyDescent="0.25">
      <c r="C16334" s="11"/>
      <c r="D16334" s="11"/>
      <c r="E16334" s="11"/>
    </row>
    <row r="16335" spans="3:5" x14ac:dyDescent="0.25">
      <c r="C16335" s="11"/>
      <c r="D16335" s="11"/>
      <c r="E16335" s="11"/>
    </row>
    <row r="16336" spans="3:5" x14ac:dyDescent="0.25">
      <c r="C16336" s="11"/>
      <c r="D16336" s="11"/>
      <c r="E16336" s="11"/>
    </row>
    <row r="16337" spans="3:5" x14ac:dyDescent="0.25">
      <c r="C16337" s="11"/>
      <c r="D16337" s="11"/>
      <c r="E16337" s="11"/>
    </row>
    <row r="16338" spans="3:5" x14ac:dyDescent="0.25">
      <c r="C16338" s="11"/>
      <c r="D16338" s="11"/>
      <c r="E16338" s="11"/>
    </row>
    <row r="16339" spans="3:5" x14ac:dyDescent="0.25">
      <c r="C16339" s="11"/>
      <c r="D16339" s="11"/>
      <c r="E16339" s="11"/>
    </row>
    <row r="16340" spans="3:5" x14ac:dyDescent="0.25">
      <c r="C16340" s="11"/>
      <c r="D16340" s="11"/>
      <c r="E16340" s="11"/>
    </row>
    <row r="16341" spans="3:5" x14ac:dyDescent="0.25">
      <c r="C16341" s="11"/>
      <c r="D16341" s="11"/>
      <c r="E16341" s="11"/>
    </row>
    <row r="16342" spans="3:5" x14ac:dyDescent="0.25">
      <c r="C16342" s="11"/>
      <c r="D16342" s="11"/>
      <c r="E16342" s="11"/>
    </row>
    <row r="16343" spans="3:5" x14ac:dyDescent="0.25">
      <c r="C16343" s="11"/>
      <c r="D16343" s="11"/>
      <c r="E16343" s="11"/>
    </row>
    <row r="16344" spans="3:5" x14ac:dyDescent="0.25">
      <c r="C16344" s="11"/>
      <c r="D16344" s="11"/>
      <c r="E16344" s="11"/>
    </row>
    <row r="16345" spans="3:5" x14ac:dyDescent="0.25">
      <c r="C16345" s="11"/>
      <c r="D16345" s="11"/>
      <c r="E16345" s="11"/>
    </row>
    <row r="16346" spans="3:5" x14ac:dyDescent="0.25">
      <c r="C16346" s="11"/>
      <c r="D16346" s="11"/>
      <c r="E16346" s="11"/>
    </row>
    <row r="16347" spans="3:5" x14ac:dyDescent="0.25">
      <c r="C16347" s="11"/>
      <c r="D16347" s="11"/>
      <c r="E16347" s="11"/>
    </row>
    <row r="16348" spans="3:5" x14ac:dyDescent="0.25">
      <c r="C16348" s="11"/>
      <c r="D16348" s="11"/>
      <c r="E16348" s="11"/>
    </row>
    <row r="16349" spans="3:5" x14ac:dyDescent="0.25">
      <c r="C16349" s="11"/>
      <c r="D16349" s="11"/>
      <c r="E16349" s="11"/>
    </row>
    <row r="16350" spans="3:5" x14ac:dyDescent="0.25">
      <c r="C16350" s="11"/>
      <c r="D16350" s="11"/>
      <c r="E16350" s="11"/>
    </row>
    <row r="16351" spans="3:5" x14ac:dyDescent="0.25">
      <c r="C16351" s="11"/>
      <c r="D16351" s="11"/>
      <c r="E16351" s="11"/>
    </row>
    <row r="16352" spans="3:5" x14ac:dyDescent="0.25">
      <c r="C16352" s="11"/>
      <c r="D16352" s="11"/>
      <c r="E16352" s="11"/>
    </row>
    <row r="16353" spans="3:5" x14ac:dyDescent="0.25">
      <c r="C16353" s="11"/>
      <c r="D16353" s="11"/>
      <c r="E16353" s="11"/>
    </row>
    <row r="16354" spans="3:5" x14ac:dyDescent="0.25">
      <c r="C16354" s="11"/>
      <c r="D16354" s="11"/>
      <c r="E16354" s="11"/>
    </row>
    <row r="16355" spans="3:5" x14ac:dyDescent="0.25">
      <c r="C16355" s="11"/>
      <c r="D16355" s="11"/>
      <c r="E16355" s="11"/>
    </row>
    <row r="16356" spans="3:5" x14ac:dyDescent="0.25">
      <c r="C16356" s="11"/>
      <c r="D16356" s="11"/>
      <c r="E16356" s="11"/>
    </row>
    <row r="16357" spans="3:5" x14ac:dyDescent="0.25">
      <c r="C16357" s="11"/>
      <c r="D16357" s="11"/>
      <c r="E16357" s="11"/>
    </row>
    <row r="16358" spans="3:5" x14ac:dyDescent="0.25">
      <c r="C16358" s="11"/>
      <c r="D16358" s="11"/>
      <c r="E16358" s="11"/>
    </row>
    <row r="16359" spans="3:5" x14ac:dyDescent="0.25">
      <c r="C16359" s="11"/>
      <c r="D16359" s="11"/>
      <c r="E16359" s="11"/>
    </row>
    <row r="16360" spans="3:5" x14ac:dyDescent="0.25">
      <c r="C16360" s="11"/>
      <c r="D16360" s="11"/>
      <c r="E16360" s="11"/>
    </row>
    <row r="16361" spans="3:5" x14ac:dyDescent="0.25">
      <c r="C16361" s="11"/>
      <c r="D16361" s="11"/>
      <c r="E16361" s="11"/>
    </row>
    <row r="16362" spans="3:5" x14ac:dyDescent="0.25">
      <c r="C16362" s="11"/>
      <c r="D16362" s="11"/>
      <c r="E16362" s="11"/>
    </row>
    <row r="16363" spans="3:5" x14ac:dyDescent="0.25">
      <c r="C16363" s="11"/>
      <c r="D16363" s="11"/>
      <c r="E16363" s="11"/>
    </row>
    <row r="16364" spans="3:5" x14ac:dyDescent="0.25">
      <c r="C16364" s="11"/>
      <c r="D16364" s="11"/>
      <c r="E16364" s="11"/>
    </row>
    <row r="16365" spans="3:5" x14ac:dyDescent="0.25">
      <c r="C16365" s="11"/>
      <c r="D16365" s="11"/>
      <c r="E16365" s="11"/>
    </row>
    <row r="16366" spans="3:5" x14ac:dyDescent="0.25">
      <c r="C16366" s="11"/>
      <c r="D16366" s="11"/>
      <c r="E16366" s="11"/>
    </row>
    <row r="16367" spans="3:5" x14ac:dyDescent="0.25">
      <c r="C16367" s="11"/>
      <c r="D16367" s="11"/>
      <c r="E16367" s="11"/>
    </row>
    <row r="16368" spans="3:5" x14ac:dyDescent="0.25">
      <c r="C16368" s="11"/>
      <c r="D16368" s="11"/>
      <c r="E16368" s="11"/>
    </row>
    <row r="16369" spans="3:5" x14ac:dyDescent="0.25">
      <c r="C16369" s="11"/>
      <c r="D16369" s="11"/>
      <c r="E16369" s="11"/>
    </row>
    <row r="16370" spans="3:5" x14ac:dyDescent="0.25">
      <c r="C16370" s="11"/>
      <c r="D16370" s="11"/>
      <c r="E16370" s="11"/>
    </row>
    <row r="16371" spans="3:5" x14ac:dyDescent="0.25">
      <c r="C16371" s="11"/>
      <c r="D16371" s="11"/>
      <c r="E16371" s="11"/>
    </row>
    <row r="16372" spans="3:5" x14ac:dyDescent="0.25">
      <c r="C16372" s="11"/>
      <c r="D16372" s="11"/>
      <c r="E16372" s="11"/>
    </row>
    <row r="16373" spans="3:5" x14ac:dyDescent="0.25">
      <c r="C16373" s="11"/>
      <c r="D16373" s="11"/>
      <c r="E16373" s="11"/>
    </row>
    <row r="16374" spans="3:5" x14ac:dyDescent="0.25">
      <c r="C16374" s="11"/>
      <c r="D16374" s="11"/>
      <c r="E16374" s="11"/>
    </row>
    <row r="16375" spans="3:5" x14ac:dyDescent="0.25">
      <c r="C16375" s="11"/>
      <c r="D16375" s="11"/>
      <c r="E16375" s="11"/>
    </row>
    <row r="16376" spans="3:5" x14ac:dyDescent="0.25">
      <c r="C16376" s="11"/>
      <c r="D16376" s="11"/>
      <c r="E16376" s="11"/>
    </row>
    <row r="16377" spans="3:5" x14ac:dyDescent="0.25">
      <c r="C16377" s="11"/>
      <c r="D16377" s="11"/>
      <c r="E16377" s="11"/>
    </row>
    <row r="16378" spans="3:5" x14ac:dyDescent="0.25">
      <c r="C16378" s="11"/>
      <c r="D16378" s="11"/>
      <c r="E16378" s="11"/>
    </row>
    <row r="16379" spans="3:5" x14ac:dyDescent="0.25">
      <c r="C16379" s="11"/>
      <c r="D16379" s="11"/>
      <c r="E16379" s="11"/>
    </row>
    <row r="16380" spans="3:5" x14ac:dyDescent="0.25">
      <c r="C16380" s="11"/>
      <c r="D16380" s="11"/>
      <c r="E16380" s="11"/>
    </row>
    <row r="16381" spans="3:5" x14ac:dyDescent="0.25">
      <c r="C16381" s="11"/>
      <c r="D16381" s="11"/>
      <c r="E16381" s="11"/>
    </row>
    <row r="16382" spans="3:5" x14ac:dyDescent="0.25">
      <c r="C16382" s="11"/>
      <c r="D16382" s="11"/>
      <c r="E16382" s="11"/>
    </row>
    <row r="16383" spans="3:5" x14ac:dyDescent="0.25">
      <c r="C16383" s="11"/>
      <c r="D16383" s="11"/>
      <c r="E16383" s="11"/>
    </row>
    <row r="16384" spans="3:5" x14ac:dyDescent="0.25">
      <c r="C16384" s="11"/>
      <c r="D16384" s="11"/>
      <c r="E16384" s="11"/>
    </row>
    <row r="16385" spans="3:5" x14ac:dyDescent="0.25">
      <c r="C16385" s="11"/>
      <c r="D16385" s="11"/>
      <c r="E16385" s="11"/>
    </row>
    <row r="16386" spans="3:5" x14ac:dyDescent="0.25">
      <c r="C16386" s="11"/>
      <c r="D16386" s="11"/>
      <c r="E16386" s="11"/>
    </row>
    <row r="16387" spans="3:5" x14ac:dyDescent="0.25">
      <c r="C16387" s="11"/>
      <c r="D16387" s="11"/>
      <c r="E16387" s="11"/>
    </row>
    <row r="16388" spans="3:5" x14ac:dyDescent="0.25">
      <c r="C16388" s="11"/>
      <c r="D16388" s="11"/>
      <c r="E16388" s="11"/>
    </row>
    <row r="16389" spans="3:5" x14ac:dyDescent="0.25">
      <c r="C16389" s="11"/>
      <c r="D16389" s="11"/>
      <c r="E16389" s="11"/>
    </row>
    <row r="16390" spans="3:5" x14ac:dyDescent="0.25">
      <c r="C16390" s="11"/>
      <c r="D16390" s="11"/>
      <c r="E16390" s="11"/>
    </row>
    <row r="16391" spans="3:5" x14ac:dyDescent="0.25">
      <c r="C16391" s="11"/>
      <c r="D16391" s="11"/>
      <c r="E16391" s="11"/>
    </row>
    <row r="16392" spans="3:5" x14ac:dyDescent="0.25">
      <c r="C16392" s="11"/>
      <c r="D16392" s="11"/>
      <c r="E16392" s="11"/>
    </row>
    <row r="16393" spans="3:5" x14ac:dyDescent="0.25">
      <c r="C16393" s="11"/>
      <c r="D16393" s="11"/>
      <c r="E16393" s="11"/>
    </row>
    <row r="16394" spans="3:5" x14ac:dyDescent="0.25">
      <c r="C16394" s="11"/>
      <c r="D16394" s="11"/>
      <c r="E16394" s="11"/>
    </row>
    <row r="16395" spans="3:5" x14ac:dyDescent="0.25">
      <c r="C16395" s="11"/>
      <c r="D16395" s="11"/>
      <c r="E16395" s="11"/>
    </row>
    <row r="16396" spans="3:5" x14ac:dyDescent="0.25">
      <c r="C16396" s="11"/>
      <c r="D16396" s="11"/>
      <c r="E16396" s="11"/>
    </row>
    <row r="16397" spans="3:5" x14ac:dyDescent="0.25">
      <c r="C16397" s="11"/>
      <c r="D16397" s="11"/>
      <c r="E16397" s="11"/>
    </row>
    <row r="16398" spans="3:5" x14ac:dyDescent="0.25">
      <c r="C16398" s="11"/>
      <c r="D16398" s="11"/>
      <c r="E16398" s="11"/>
    </row>
    <row r="16399" spans="3:5" x14ac:dyDescent="0.25">
      <c r="C16399" s="11"/>
      <c r="D16399" s="11"/>
      <c r="E16399" s="11"/>
    </row>
    <row r="16400" spans="3:5" x14ac:dyDescent="0.25">
      <c r="C16400" s="11"/>
      <c r="D16400" s="11"/>
      <c r="E16400" s="11"/>
    </row>
    <row r="16401" spans="3:5" x14ac:dyDescent="0.25">
      <c r="C16401" s="11"/>
      <c r="D16401" s="11"/>
      <c r="E16401" s="11"/>
    </row>
    <row r="16402" spans="3:5" x14ac:dyDescent="0.25">
      <c r="C16402" s="11"/>
      <c r="D16402" s="11"/>
      <c r="E16402" s="11"/>
    </row>
    <row r="16403" spans="3:5" x14ac:dyDescent="0.25">
      <c r="C16403" s="11"/>
      <c r="D16403" s="11"/>
      <c r="E16403" s="11"/>
    </row>
    <row r="16404" spans="3:5" x14ac:dyDescent="0.25">
      <c r="C16404" s="11"/>
      <c r="D16404" s="11"/>
      <c r="E16404" s="11"/>
    </row>
    <row r="16405" spans="3:5" x14ac:dyDescent="0.25">
      <c r="C16405" s="11"/>
      <c r="D16405" s="11"/>
      <c r="E16405" s="11"/>
    </row>
    <row r="16406" spans="3:5" x14ac:dyDescent="0.25">
      <c r="C16406" s="11"/>
      <c r="D16406" s="11"/>
      <c r="E16406" s="11"/>
    </row>
    <row r="16407" spans="3:5" x14ac:dyDescent="0.25">
      <c r="C16407" s="11"/>
      <c r="D16407" s="11"/>
      <c r="E16407" s="11"/>
    </row>
    <row r="16408" spans="3:5" x14ac:dyDescent="0.25">
      <c r="C16408" s="11"/>
      <c r="D16408" s="11"/>
      <c r="E16408" s="11"/>
    </row>
    <row r="16409" spans="3:5" x14ac:dyDescent="0.25">
      <c r="C16409" s="11"/>
      <c r="D16409" s="11"/>
      <c r="E16409" s="11"/>
    </row>
    <row r="16410" spans="3:5" x14ac:dyDescent="0.25">
      <c r="C16410" s="11"/>
      <c r="D16410" s="11"/>
      <c r="E16410" s="11"/>
    </row>
    <row r="16411" spans="3:5" x14ac:dyDescent="0.25">
      <c r="C16411" s="11"/>
      <c r="D16411" s="11"/>
      <c r="E16411" s="11"/>
    </row>
    <row r="16412" spans="3:5" x14ac:dyDescent="0.25">
      <c r="C16412" s="11"/>
      <c r="D16412" s="11"/>
      <c r="E16412" s="11"/>
    </row>
    <row r="16413" spans="3:5" x14ac:dyDescent="0.25">
      <c r="C16413" s="11"/>
      <c r="D16413" s="11"/>
      <c r="E16413" s="11"/>
    </row>
    <row r="16414" spans="3:5" x14ac:dyDescent="0.25">
      <c r="C16414" s="11"/>
      <c r="D16414" s="11"/>
      <c r="E16414" s="11"/>
    </row>
    <row r="16415" spans="3:5" x14ac:dyDescent="0.25">
      <c r="C16415" s="11"/>
      <c r="D16415" s="11"/>
      <c r="E16415" s="11"/>
    </row>
    <row r="16416" spans="3:5" x14ac:dyDescent="0.25">
      <c r="C16416" s="11"/>
      <c r="D16416" s="11"/>
      <c r="E16416" s="11"/>
    </row>
    <row r="16417" spans="3:5" x14ac:dyDescent="0.25">
      <c r="C16417" s="11"/>
      <c r="D16417" s="11"/>
      <c r="E16417" s="11"/>
    </row>
    <row r="16418" spans="3:5" x14ac:dyDescent="0.25">
      <c r="C16418" s="11"/>
      <c r="D16418" s="11"/>
      <c r="E16418" s="11"/>
    </row>
    <row r="16419" spans="3:5" x14ac:dyDescent="0.25">
      <c r="C16419" s="11"/>
      <c r="D16419" s="11"/>
      <c r="E16419" s="11"/>
    </row>
    <row r="16420" spans="3:5" x14ac:dyDescent="0.25">
      <c r="C16420" s="11"/>
      <c r="D16420" s="11"/>
      <c r="E16420" s="11"/>
    </row>
    <row r="16421" spans="3:5" x14ac:dyDescent="0.25">
      <c r="C16421" s="11"/>
      <c r="D16421" s="11"/>
      <c r="E16421" s="11"/>
    </row>
    <row r="16422" spans="3:5" x14ac:dyDescent="0.25">
      <c r="C16422" s="11"/>
      <c r="D16422" s="11"/>
      <c r="E16422" s="11"/>
    </row>
    <row r="16423" spans="3:5" x14ac:dyDescent="0.25">
      <c r="C16423" s="11"/>
      <c r="D16423" s="11"/>
      <c r="E16423" s="11"/>
    </row>
    <row r="16424" spans="3:5" x14ac:dyDescent="0.25">
      <c r="C16424" s="11"/>
      <c r="D16424" s="11"/>
      <c r="E16424" s="11"/>
    </row>
    <row r="16425" spans="3:5" x14ac:dyDescent="0.25">
      <c r="C16425" s="11"/>
      <c r="D16425" s="11"/>
      <c r="E16425" s="11"/>
    </row>
    <row r="16426" spans="3:5" x14ac:dyDescent="0.25">
      <c r="C16426" s="11"/>
      <c r="D16426" s="11"/>
      <c r="E16426" s="11"/>
    </row>
    <row r="16427" spans="3:5" x14ac:dyDescent="0.25">
      <c r="C16427" s="11"/>
      <c r="D16427" s="11"/>
      <c r="E16427" s="11"/>
    </row>
    <row r="16428" spans="3:5" x14ac:dyDescent="0.25">
      <c r="C16428" s="11"/>
      <c r="D16428" s="11"/>
      <c r="E16428" s="11"/>
    </row>
    <row r="16429" spans="3:5" x14ac:dyDescent="0.25">
      <c r="C16429" s="11"/>
      <c r="D16429" s="11"/>
      <c r="E16429" s="11"/>
    </row>
    <row r="16430" spans="3:5" x14ac:dyDescent="0.25">
      <c r="C16430" s="11"/>
      <c r="D16430" s="11"/>
      <c r="E16430" s="11"/>
    </row>
    <row r="16431" spans="3:5" x14ac:dyDescent="0.25">
      <c r="C16431" s="11"/>
      <c r="D16431" s="11"/>
      <c r="E16431" s="11"/>
    </row>
    <row r="16432" spans="3:5" x14ac:dyDescent="0.25">
      <c r="C16432" s="11"/>
      <c r="D16432" s="11"/>
      <c r="E16432" s="11"/>
    </row>
    <row r="16433" spans="3:5" x14ac:dyDescent="0.25">
      <c r="C16433" s="11"/>
      <c r="D16433" s="11"/>
      <c r="E16433" s="11"/>
    </row>
    <row r="16434" spans="3:5" x14ac:dyDescent="0.25">
      <c r="C16434" s="11"/>
      <c r="D16434" s="11"/>
      <c r="E16434" s="11"/>
    </row>
    <row r="16435" spans="3:5" x14ac:dyDescent="0.25">
      <c r="C16435" s="11"/>
      <c r="D16435" s="11"/>
      <c r="E16435" s="11"/>
    </row>
    <row r="16436" spans="3:5" x14ac:dyDescent="0.25">
      <c r="C16436" s="11"/>
      <c r="D16436" s="11"/>
      <c r="E16436" s="11"/>
    </row>
    <row r="16437" spans="3:5" x14ac:dyDescent="0.25">
      <c r="C16437" s="11"/>
      <c r="D16437" s="11"/>
      <c r="E16437" s="11"/>
    </row>
    <row r="16438" spans="3:5" x14ac:dyDescent="0.25">
      <c r="C16438" s="11"/>
      <c r="D16438" s="11"/>
      <c r="E16438" s="11"/>
    </row>
    <row r="16439" spans="3:5" x14ac:dyDescent="0.25">
      <c r="C16439" s="11"/>
      <c r="D16439" s="11"/>
      <c r="E16439" s="11"/>
    </row>
    <row r="16440" spans="3:5" x14ac:dyDescent="0.25">
      <c r="C16440" s="11"/>
      <c r="D16440" s="11"/>
      <c r="E16440" s="11"/>
    </row>
    <row r="16441" spans="3:5" x14ac:dyDescent="0.25">
      <c r="C16441" s="11"/>
      <c r="D16441" s="11"/>
      <c r="E16441" s="11"/>
    </row>
    <row r="16442" spans="3:5" x14ac:dyDescent="0.25">
      <c r="C16442" s="11"/>
      <c r="D16442" s="11"/>
      <c r="E16442" s="11"/>
    </row>
    <row r="16443" spans="3:5" x14ac:dyDescent="0.25">
      <c r="C16443" s="11"/>
      <c r="D16443" s="11"/>
      <c r="E16443" s="11"/>
    </row>
    <row r="16444" spans="3:5" x14ac:dyDescent="0.25">
      <c r="C16444" s="11"/>
      <c r="D16444" s="11"/>
      <c r="E16444" s="11"/>
    </row>
    <row r="16445" spans="3:5" x14ac:dyDescent="0.25">
      <c r="C16445" s="11"/>
      <c r="D16445" s="11"/>
      <c r="E16445" s="11"/>
    </row>
    <row r="16446" spans="3:5" x14ac:dyDescent="0.25">
      <c r="C16446" s="11"/>
      <c r="D16446" s="11"/>
      <c r="E16446" s="11"/>
    </row>
    <row r="16447" spans="3:5" x14ac:dyDescent="0.25">
      <c r="C16447" s="11"/>
      <c r="D16447" s="11"/>
      <c r="E16447" s="11"/>
    </row>
    <row r="16448" spans="3:5" x14ac:dyDescent="0.25">
      <c r="C16448" s="11"/>
      <c r="D16448" s="11"/>
      <c r="E16448" s="11"/>
    </row>
    <row r="16449" spans="3:5" x14ac:dyDescent="0.25">
      <c r="C16449" s="11"/>
      <c r="D16449" s="11"/>
      <c r="E16449" s="11"/>
    </row>
    <row r="16450" spans="3:5" x14ac:dyDescent="0.25">
      <c r="C16450" s="11"/>
      <c r="D16450" s="11"/>
      <c r="E16450" s="11"/>
    </row>
    <row r="16451" spans="3:5" x14ac:dyDescent="0.25">
      <c r="C16451" s="11"/>
      <c r="D16451" s="11"/>
      <c r="E16451" s="11"/>
    </row>
    <row r="16452" spans="3:5" x14ac:dyDescent="0.25">
      <c r="C16452" s="11"/>
      <c r="D16452" s="11"/>
      <c r="E16452" s="11"/>
    </row>
    <row r="16453" spans="3:5" x14ac:dyDescent="0.25">
      <c r="C16453" s="11"/>
      <c r="D16453" s="11"/>
      <c r="E16453" s="11"/>
    </row>
    <row r="16454" spans="3:5" x14ac:dyDescent="0.25">
      <c r="C16454" s="11"/>
      <c r="D16454" s="11"/>
      <c r="E16454" s="11"/>
    </row>
    <row r="16455" spans="3:5" x14ac:dyDescent="0.25">
      <c r="C16455" s="11"/>
      <c r="D16455" s="11"/>
      <c r="E16455" s="11"/>
    </row>
    <row r="16456" spans="3:5" x14ac:dyDescent="0.25">
      <c r="C16456" s="11"/>
      <c r="D16456" s="11"/>
      <c r="E16456" s="11"/>
    </row>
    <row r="16457" spans="3:5" x14ac:dyDescent="0.25">
      <c r="C16457" s="11"/>
      <c r="D16457" s="11"/>
      <c r="E16457" s="11"/>
    </row>
    <row r="16458" spans="3:5" x14ac:dyDescent="0.25">
      <c r="C16458" s="11"/>
      <c r="D16458" s="11"/>
      <c r="E16458" s="11"/>
    </row>
    <row r="16459" spans="3:5" x14ac:dyDescent="0.25">
      <c r="C16459" s="11"/>
      <c r="D16459" s="11"/>
      <c r="E16459" s="11"/>
    </row>
    <row r="16460" spans="3:5" x14ac:dyDescent="0.25">
      <c r="C16460" s="11"/>
      <c r="D16460" s="11"/>
      <c r="E16460" s="11"/>
    </row>
    <row r="16461" spans="3:5" x14ac:dyDescent="0.25">
      <c r="C16461" s="11"/>
      <c r="D16461" s="11"/>
      <c r="E16461" s="11"/>
    </row>
    <row r="16462" spans="3:5" x14ac:dyDescent="0.25">
      <c r="C16462" s="11"/>
      <c r="D16462" s="11"/>
      <c r="E16462" s="11"/>
    </row>
    <row r="16463" spans="3:5" x14ac:dyDescent="0.25">
      <c r="C16463" s="11"/>
      <c r="D16463" s="11"/>
      <c r="E16463" s="11"/>
    </row>
    <row r="16464" spans="3:5" x14ac:dyDescent="0.25">
      <c r="C16464" s="11"/>
      <c r="D16464" s="11"/>
      <c r="E16464" s="11"/>
    </row>
    <row r="16465" spans="3:5" x14ac:dyDescent="0.25">
      <c r="C16465" s="11"/>
      <c r="D16465" s="11"/>
      <c r="E16465" s="11"/>
    </row>
    <row r="16466" spans="3:5" x14ac:dyDescent="0.25">
      <c r="C16466" s="11"/>
      <c r="D16466" s="11"/>
      <c r="E16466" s="11"/>
    </row>
    <row r="16467" spans="3:5" x14ac:dyDescent="0.25">
      <c r="C16467" s="11"/>
      <c r="D16467" s="11"/>
      <c r="E16467" s="11"/>
    </row>
    <row r="16468" spans="3:5" x14ac:dyDescent="0.25">
      <c r="C16468" s="11"/>
      <c r="D16468" s="11"/>
      <c r="E16468" s="11"/>
    </row>
    <row r="16469" spans="3:5" x14ac:dyDescent="0.25">
      <c r="C16469" s="11"/>
      <c r="D16469" s="11"/>
      <c r="E16469" s="11"/>
    </row>
    <row r="16470" spans="3:5" x14ac:dyDescent="0.25">
      <c r="C16470" s="11"/>
      <c r="D16470" s="11"/>
      <c r="E16470" s="11"/>
    </row>
    <row r="16471" spans="3:5" x14ac:dyDescent="0.25">
      <c r="C16471" s="11"/>
      <c r="D16471" s="11"/>
      <c r="E16471" s="11"/>
    </row>
    <row r="16472" spans="3:5" x14ac:dyDescent="0.25">
      <c r="C16472" s="11"/>
      <c r="D16472" s="11"/>
      <c r="E16472" s="11"/>
    </row>
    <row r="16473" spans="3:5" x14ac:dyDescent="0.25">
      <c r="C16473" s="11"/>
      <c r="D16473" s="11"/>
      <c r="E16473" s="11"/>
    </row>
    <row r="16474" spans="3:5" x14ac:dyDescent="0.25">
      <c r="C16474" s="11"/>
      <c r="D16474" s="11"/>
      <c r="E16474" s="11"/>
    </row>
    <row r="16475" spans="3:5" x14ac:dyDescent="0.25">
      <c r="C16475" s="11"/>
      <c r="D16475" s="11"/>
      <c r="E16475" s="11"/>
    </row>
    <row r="16476" spans="3:5" x14ac:dyDescent="0.25">
      <c r="C16476" s="11"/>
      <c r="D16476" s="11"/>
      <c r="E16476" s="11"/>
    </row>
    <row r="16477" spans="3:5" x14ac:dyDescent="0.25">
      <c r="C16477" s="11"/>
      <c r="D16477" s="11"/>
      <c r="E16477" s="11"/>
    </row>
    <row r="16478" spans="3:5" x14ac:dyDescent="0.25">
      <c r="C16478" s="11"/>
      <c r="D16478" s="11"/>
      <c r="E16478" s="11"/>
    </row>
    <row r="16479" spans="3:5" x14ac:dyDescent="0.25">
      <c r="C16479" s="11"/>
      <c r="D16479" s="11"/>
      <c r="E16479" s="11"/>
    </row>
    <row r="16480" spans="3:5" x14ac:dyDescent="0.25">
      <c r="C16480" s="11"/>
      <c r="D16480" s="11"/>
      <c r="E16480" s="11"/>
    </row>
    <row r="16481" spans="3:5" x14ac:dyDescent="0.25">
      <c r="C16481" s="11"/>
      <c r="D16481" s="11"/>
      <c r="E16481" s="11"/>
    </row>
    <row r="16482" spans="3:5" x14ac:dyDescent="0.25">
      <c r="C16482" s="11"/>
      <c r="D16482" s="11"/>
      <c r="E16482" s="11"/>
    </row>
    <row r="16483" spans="3:5" x14ac:dyDescent="0.25">
      <c r="C16483" s="11"/>
      <c r="D16483" s="11"/>
      <c r="E16483" s="11"/>
    </row>
    <row r="16484" spans="3:5" x14ac:dyDescent="0.25">
      <c r="C16484" s="11"/>
      <c r="D16484" s="11"/>
      <c r="E16484" s="11"/>
    </row>
    <row r="16485" spans="3:5" x14ac:dyDescent="0.25">
      <c r="C16485" s="11"/>
      <c r="D16485" s="11"/>
      <c r="E16485" s="11"/>
    </row>
    <row r="16486" spans="3:5" x14ac:dyDescent="0.25">
      <c r="C16486" s="11"/>
      <c r="D16486" s="11"/>
      <c r="E16486" s="11"/>
    </row>
    <row r="16487" spans="3:5" x14ac:dyDescent="0.25">
      <c r="C16487" s="11"/>
      <c r="D16487" s="11"/>
      <c r="E16487" s="11"/>
    </row>
    <row r="16488" spans="3:5" x14ac:dyDescent="0.25">
      <c r="C16488" s="11"/>
      <c r="D16488" s="11"/>
      <c r="E16488" s="11"/>
    </row>
    <row r="16489" spans="3:5" x14ac:dyDescent="0.25">
      <c r="C16489" s="11"/>
      <c r="D16489" s="11"/>
      <c r="E16489" s="11"/>
    </row>
    <row r="16490" spans="3:5" x14ac:dyDescent="0.25">
      <c r="C16490" s="11"/>
      <c r="D16490" s="11"/>
      <c r="E16490" s="11"/>
    </row>
    <row r="16491" spans="3:5" x14ac:dyDescent="0.25">
      <c r="C16491" s="11"/>
      <c r="D16491" s="11"/>
      <c r="E16491" s="11"/>
    </row>
    <row r="16492" spans="3:5" x14ac:dyDescent="0.25">
      <c r="C16492" s="11"/>
      <c r="D16492" s="11"/>
      <c r="E16492" s="11"/>
    </row>
    <row r="16493" spans="3:5" x14ac:dyDescent="0.25">
      <c r="C16493" s="11"/>
      <c r="D16493" s="11"/>
      <c r="E16493" s="11"/>
    </row>
    <row r="16494" spans="3:5" x14ac:dyDescent="0.25">
      <c r="C16494" s="11"/>
      <c r="D16494" s="11"/>
      <c r="E16494" s="11"/>
    </row>
    <row r="16495" spans="3:5" x14ac:dyDescent="0.25">
      <c r="C16495" s="11"/>
      <c r="D16495" s="11"/>
      <c r="E16495" s="11"/>
    </row>
    <row r="16496" spans="3:5" x14ac:dyDescent="0.25">
      <c r="C16496" s="11"/>
      <c r="D16496" s="11"/>
      <c r="E16496" s="11"/>
    </row>
    <row r="16497" spans="3:5" x14ac:dyDescent="0.25">
      <c r="C16497" s="11"/>
      <c r="D16497" s="11"/>
      <c r="E16497" s="11"/>
    </row>
    <row r="16498" spans="3:5" x14ac:dyDescent="0.25">
      <c r="C16498" s="11"/>
      <c r="D16498" s="11"/>
      <c r="E16498" s="11"/>
    </row>
    <row r="16499" spans="3:5" x14ac:dyDescent="0.25">
      <c r="C16499" s="11"/>
      <c r="D16499" s="11"/>
      <c r="E16499" s="11"/>
    </row>
    <row r="16500" spans="3:5" x14ac:dyDescent="0.25">
      <c r="C16500" s="11"/>
      <c r="D16500" s="11"/>
      <c r="E16500" s="11"/>
    </row>
    <row r="16501" spans="3:5" x14ac:dyDescent="0.25">
      <c r="C16501" s="11"/>
      <c r="D16501" s="11"/>
      <c r="E16501" s="11"/>
    </row>
    <row r="16502" spans="3:5" x14ac:dyDescent="0.25">
      <c r="C16502" s="11"/>
      <c r="D16502" s="11"/>
      <c r="E16502" s="11"/>
    </row>
    <row r="16503" spans="3:5" x14ac:dyDescent="0.25">
      <c r="C16503" s="11"/>
      <c r="D16503" s="11"/>
      <c r="E16503" s="11"/>
    </row>
    <row r="16504" spans="3:5" x14ac:dyDescent="0.25">
      <c r="C16504" s="11"/>
      <c r="D16504" s="11"/>
      <c r="E16504" s="11"/>
    </row>
    <row r="16505" spans="3:5" x14ac:dyDescent="0.25">
      <c r="C16505" s="11"/>
      <c r="D16505" s="11"/>
      <c r="E16505" s="11"/>
    </row>
    <row r="16506" spans="3:5" x14ac:dyDescent="0.25">
      <c r="C16506" s="11"/>
      <c r="D16506" s="11"/>
      <c r="E16506" s="11"/>
    </row>
    <row r="16507" spans="3:5" x14ac:dyDescent="0.25">
      <c r="C16507" s="11"/>
      <c r="D16507" s="11"/>
      <c r="E16507" s="11"/>
    </row>
    <row r="16508" spans="3:5" x14ac:dyDescent="0.25">
      <c r="C16508" s="11"/>
      <c r="D16508" s="11"/>
      <c r="E16508" s="11"/>
    </row>
    <row r="16509" spans="3:5" x14ac:dyDescent="0.25">
      <c r="C16509" s="11"/>
      <c r="D16509" s="11"/>
      <c r="E16509" s="11"/>
    </row>
    <row r="16510" spans="3:5" x14ac:dyDescent="0.25">
      <c r="C16510" s="11"/>
      <c r="D16510" s="11"/>
      <c r="E16510" s="11"/>
    </row>
    <row r="16511" spans="3:5" x14ac:dyDescent="0.25">
      <c r="C16511" s="11"/>
      <c r="D16511" s="11"/>
      <c r="E16511" s="11"/>
    </row>
    <row r="16512" spans="3:5" x14ac:dyDescent="0.25">
      <c r="C16512" s="11"/>
      <c r="D16512" s="11"/>
      <c r="E16512" s="11"/>
    </row>
    <row r="16513" spans="3:5" x14ac:dyDescent="0.25">
      <c r="C16513" s="11"/>
      <c r="D16513" s="11"/>
      <c r="E16513" s="11"/>
    </row>
    <row r="16514" spans="3:5" x14ac:dyDescent="0.25">
      <c r="C16514" s="11"/>
      <c r="D16514" s="11"/>
      <c r="E16514" s="11"/>
    </row>
    <row r="16515" spans="3:5" x14ac:dyDescent="0.25">
      <c r="C16515" s="11"/>
      <c r="D16515" s="11"/>
      <c r="E16515" s="11"/>
    </row>
    <row r="16516" spans="3:5" x14ac:dyDescent="0.25">
      <c r="C16516" s="11"/>
      <c r="D16516" s="11"/>
      <c r="E16516" s="11"/>
    </row>
    <row r="16517" spans="3:5" x14ac:dyDescent="0.25">
      <c r="C16517" s="11"/>
      <c r="D16517" s="11"/>
      <c r="E16517" s="11"/>
    </row>
    <row r="16518" spans="3:5" x14ac:dyDescent="0.25">
      <c r="C16518" s="11"/>
      <c r="D16518" s="11"/>
      <c r="E16518" s="11"/>
    </row>
    <row r="16519" spans="3:5" x14ac:dyDescent="0.25">
      <c r="C16519" s="11"/>
      <c r="D16519" s="11"/>
      <c r="E16519" s="11"/>
    </row>
    <row r="16520" spans="3:5" x14ac:dyDescent="0.25">
      <c r="C16520" s="11"/>
      <c r="D16520" s="11"/>
      <c r="E16520" s="11"/>
    </row>
    <row r="16521" spans="3:5" x14ac:dyDescent="0.25">
      <c r="C16521" s="11"/>
      <c r="D16521" s="11"/>
      <c r="E16521" s="11"/>
    </row>
    <row r="16522" spans="3:5" x14ac:dyDescent="0.25">
      <c r="C16522" s="11"/>
      <c r="D16522" s="11"/>
      <c r="E16522" s="11"/>
    </row>
    <row r="16523" spans="3:5" x14ac:dyDescent="0.25">
      <c r="C16523" s="11"/>
      <c r="D16523" s="11"/>
      <c r="E16523" s="11"/>
    </row>
    <row r="16524" spans="3:5" x14ac:dyDescent="0.25">
      <c r="C16524" s="11"/>
      <c r="D16524" s="11"/>
      <c r="E16524" s="11"/>
    </row>
    <row r="16525" spans="3:5" x14ac:dyDescent="0.25">
      <c r="C16525" s="11"/>
      <c r="D16525" s="11"/>
      <c r="E16525" s="11"/>
    </row>
    <row r="16526" spans="3:5" x14ac:dyDescent="0.25">
      <c r="C16526" s="11"/>
      <c r="D16526" s="11"/>
      <c r="E16526" s="11"/>
    </row>
    <row r="16527" spans="3:5" x14ac:dyDescent="0.25">
      <c r="C16527" s="11"/>
      <c r="D16527" s="11"/>
      <c r="E16527" s="11"/>
    </row>
    <row r="16528" spans="3:5" x14ac:dyDescent="0.25">
      <c r="C16528" s="11"/>
      <c r="D16528" s="11"/>
      <c r="E16528" s="11"/>
    </row>
    <row r="16529" spans="3:5" x14ac:dyDescent="0.25">
      <c r="C16529" s="11"/>
      <c r="D16529" s="11"/>
      <c r="E16529" s="11"/>
    </row>
    <row r="16530" spans="3:5" x14ac:dyDescent="0.25">
      <c r="C16530" s="11"/>
      <c r="D16530" s="11"/>
      <c r="E16530" s="11"/>
    </row>
    <row r="16531" spans="3:5" x14ac:dyDescent="0.25">
      <c r="C16531" s="11"/>
      <c r="D16531" s="11"/>
      <c r="E16531" s="11"/>
    </row>
    <row r="16532" spans="3:5" x14ac:dyDescent="0.25">
      <c r="C16532" s="11"/>
      <c r="D16532" s="11"/>
      <c r="E16532" s="11"/>
    </row>
    <row r="16533" spans="3:5" x14ac:dyDescent="0.25">
      <c r="C16533" s="11"/>
      <c r="D16533" s="11"/>
      <c r="E16533" s="11"/>
    </row>
    <row r="16534" spans="3:5" x14ac:dyDescent="0.25">
      <c r="C16534" s="11"/>
      <c r="D16534" s="11"/>
      <c r="E16534" s="11"/>
    </row>
    <row r="16535" spans="3:5" x14ac:dyDescent="0.25">
      <c r="C16535" s="11"/>
      <c r="D16535" s="11"/>
      <c r="E16535" s="11"/>
    </row>
    <row r="16536" spans="3:5" x14ac:dyDescent="0.25">
      <c r="C16536" s="11"/>
      <c r="D16536" s="11"/>
      <c r="E16536" s="11"/>
    </row>
    <row r="16537" spans="3:5" x14ac:dyDescent="0.25">
      <c r="C16537" s="11"/>
      <c r="D16537" s="11"/>
      <c r="E16537" s="11"/>
    </row>
    <row r="16538" spans="3:5" x14ac:dyDescent="0.25">
      <c r="C16538" s="11"/>
      <c r="D16538" s="11"/>
      <c r="E16538" s="11"/>
    </row>
    <row r="16539" spans="3:5" x14ac:dyDescent="0.25">
      <c r="C16539" s="11"/>
      <c r="D16539" s="11"/>
      <c r="E16539" s="11"/>
    </row>
    <row r="16540" spans="3:5" x14ac:dyDescent="0.25">
      <c r="C16540" s="11"/>
      <c r="D16540" s="11"/>
      <c r="E16540" s="11"/>
    </row>
    <row r="16541" spans="3:5" x14ac:dyDescent="0.25">
      <c r="C16541" s="11"/>
      <c r="D16541" s="11"/>
      <c r="E16541" s="11"/>
    </row>
    <row r="16542" spans="3:5" x14ac:dyDescent="0.25">
      <c r="C16542" s="11"/>
      <c r="D16542" s="11"/>
      <c r="E16542" s="11"/>
    </row>
    <row r="16543" spans="3:5" x14ac:dyDescent="0.25">
      <c r="C16543" s="11"/>
      <c r="D16543" s="11"/>
      <c r="E16543" s="11"/>
    </row>
    <row r="16544" spans="3:5" x14ac:dyDescent="0.25">
      <c r="C16544" s="11"/>
      <c r="D16544" s="11"/>
      <c r="E16544" s="11"/>
    </row>
    <row r="16545" spans="3:5" x14ac:dyDescent="0.25">
      <c r="C16545" s="11"/>
      <c r="D16545" s="11"/>
      <c r="E16545" s="11"/>
    </row>
    <row r="16546" spans="3:5" x14ac:dyDescent="0.25">
      <c r="C16546" s="11"/>
      <c r="D16546" s="11"/>
      <c r="E16546" s="11"/>
    </row>
    <row r="16547" spans="3:5" x14ac:dyDescent="0.25">
      <c r="C16547" s="11"/>
      <c r="D16547" s="11"/>
      <c r="E16547" s="11"/>
    </row>
    <row r="16548" spans="3:5" x14ac:dyDescent="0.25">
      <c r="C16548" s="11"/>
      <c r="D16548" s="11"/>
      <c r="E16548" s="11"/>
    </row>
    <row r="16549" spans="3:5" x14ac:dyDescent="0.25">
      <c r="C16549" s="11"/>
      <c r="D16549" s="11"/>
      <c r="E16549" s="11"/>
    </row>
    <row r="16550" spans="3:5" x14ac:dyDescent="0.25">
      <c r="C16550" s="11"/>
      <c r="D16550" s="11"/>
      <c r="E16550" s="11"/>
    </row>
    <row r="16551" spans="3:5" x14ac:dyDescent="0.25">
      <c r="C16551" s="11"/>
      <c r="D16551" s="11"/>
      <c r="E16551" s="11"/>
    </row>
    <row r="16552" spans="3:5" x14ac:dyDescent="0.25">
      <c r="C16552" s="11"/>
      <c r="D16552" s="11"/>
      <c r="E16552" s="11"/>
    </row>
    <row r="16553" spans="3:5" x14ac:dyDescent="0.25">
      <c r="C16553" s="11"/>
      <c r="D16553" s="11"/>
      <c r="E16553" s="11"/>
    </row>
    <row r="16554" spans="3:5" x14ac:dyDescent="0.25">
      <c r="C16554" s="11"/>
      <c r="D16554" s="11"/>
      <c r="E16554" s="11"/>
    </row>
    <row r="16555" spans="3:5" x14ac:dyDescent="0.25">
      <c r="C16555" s="11"/>
      <c r="D16555" s="11"/>
      <c r="E16555" s="11"/>
    </row>
    <row r="16556" spans="3:5" x14ac:dyDescent="0.25">
      <c r="C16556" s="11"/>
      <c r="D16556" s="11"/>
      <c r="E16556" s="11"/>
    </row>
    <row r="16557" spans="3:5" x14ac:dyDescent="0.25">
      <c r="C16557" s="11"/>
      <c r="D16557" s="11"/>
      <c r="E16557" s="11"/>
    </row>
    <row r="16558" spans="3:5" x14ac:dyDescent="0.25">
      <c r="C16558" s="11"/>
      <c r="D16558" s="11"/>
      <c r="E16558" s="11"/>
    </row>
    <row r="16559" spans="3:5" x14ac:dyDescent="0.25">
      <c r="C16559" s="11"/>
      <c r="D16559" s="11"/>
      <c r="E16559" s="11"/>
    </row>
    <row r="16560" spans="3:5" x14ac:dyDescent="0.25">
      <c r="C16560" s="11"/>
      <c r="D16560" s="11"/>
      <c r="E16560" s="11"/>
    </row>
    <row r="16561" spans="3:5" x14ac:dyDescent="0.25">
      <c r="C16561" s="11"/>
      <c r="D16561" s="11"/>
      <c r="E16561" s="11"/>
    </row>
    <row r="16562" spans="3:5" x14ac:dyDescent="0.25">
      <c r="C16562" s="11"/>
      <c r="D16562" s="11"/>
      <c r="E16562" s="11"/>
    </row>
    <row r="16563" spans="3:5" x14ac:dyDescent="0.25">
      <c r="C16563" s="11"/>
      <c r="D16563" s="11"/>
      <c r="E16563" s="11"/>
    </row>
    <row r="16564" spans="3:5" x14ac:dyDescent="0.25">
      <c r="C16564" s="11"/>
      <c r="D16564" s="11"/>
      <c r="E16564" s="11"/>
    </row>
    <row r="16565" spans="3:5" x14ac:dyDescent="0.25">
      <c r="C16565" s="11"/>
      <c r="D16565" s="11"/>
      <c r="E16565" s="11"/>
    </row>
    <row r="16566" spans="3:5" x14ac:dyDescent="0.25">
      <c r="C16566" s="11"/>
      <c r="D16566" s="11"/>
      <c r="E16566" s="11"/>
    </row>
    <row r="16567" spans="3:5" x14ac:dyDescent="0.25">
      <c r="C16567" s="11"/>
      <c r="D16567" s="11"/>
      <c r="E16567" s="11"/>
    </row>
    <row r="16568" spans="3:5" x14ac:dyDescent="0.25">
      <c r="C16568" s="11"/>
      <c r="D16568" s="11"/>
      <c r="E16568" s="11"/>
    </row>
    <row r="16569" spans="3:5" x14ac:dyDescent="0.25">
      <c r="C16569" s="11"/>
      <c r="D16569" s="11"/>
      <c r="E16569" s="11"/>
    </row>
    <row r="16570" spans="3:5" x14ac:dyDescent="0.25">
      <c r="C16570" s="11"/>
      <c r="D16570" s="11"/>
      <c r="E16570" s="11"/>
    </row>
    <row r="16571" spans="3:5" x14ac:dyDescent="0.25">
      <c r="C16571" s="11"/>
      <c r="D16571" s="11"/>
      <c r="E16571" s="11"/>
    </row>
    <row r="16572" spans="3:5" x14ac:dyDescent="0.25">
      <c r="C16572" s="11"/>
      <c r="D16572" s="11"/>
      <c r="E16572" s="11"/>
    </row>
    <row r="16573" spans="3:5" x14ac:dyDescent="0.25">
      <c r="C16573" s="11"/>
      <c r="D16573" s="11"/>
      <c r="E16573" s="11"/>
    </row>
    <row r="16574" spans="3:5" x14ac:dyDescent="0.25">
      <c r="C16574" s="11"/>
      <c r="D16574" s="11"/>
      <c r="E16574" s="11"/>
    </row>
    <row r="16575" spans="3:5" x14ac:dyDescent="0.25">
      <c r="C16575" s="11"/>
      <c r="D16575" s="11"/>
      <c r="E16575" s="11"/>
    </row>
    <row r="16576" spans="3:5" x14ac:dyDescent="0.25">
      <c r="C16576" s="11"/>
      <c r="D16576" s="11"/>
      <c r="E16576" s="11"/>
    </row>
    <row r="16577" spans="3:5" x14ac:dyDescent="0.25">
      <c r="C16577" s="11"/>
      <c r="D16577" s="11"/>
      <c r="E16577" s="11"/>
    </row>
    <row r="16578" spans="3:5" x14ac:dyDescent="0.25">
      <c r="C16578" s="11"/>
      <c r="D16578" s="11"/>
      <c r="E16578" s="11"/>
    </row>
    <row r="16579" spans="3:5" x14ac:dyDescent="0.25">
      <c r="C16579" s="11"/>
      <c r="D16579" s="11"/>
      <c r="E16579" s="11"/>
    </row>
    <row r="16580" spans="3:5" x14ac:dyDescent="0.25">
      <c r="C16580" s="11"/>
      <c r="D16580" s="11"/>
      <c r="E16580" s="11"/>
    </row>
    <row r="16581" spans="3:5" x14ac:dyDescent="0.25">
      <c r="C16581" s="11"/>
      <c r="D16581" s="11"/>
      <c r="E16581" s="11"/>
    </row>
    <row r="16582" spans="3:5" x14ac:dyDescent="0.25">
      <c r="C16582" s="11"/>
      <c r="D16582" s="11"/>
      <c r="E16582" s="11"/>
    </row>
    <row r="16583" spans="3:5" x14ac:dyDescent="0.25">
      <c r="C16583" s="11"/>
      <c r="D16583" s="11"/>
      <c r="E16583" s="11"/>
    </row>
    <row r="16584" spans="3:5" x14ac:dyDescent="0.25">
      <c r="C16584" s="11"/>
      <c r="D16584" s="11"/>
      <c r="E16584" s="11"/>
    </row>
    <row r="16585" spans="3:5" x14ac:dyDescent="0.25">
      <c r="C16585" s="11"/>
      <c r="D16585" s="11"/>
      <c r="E16585" s="11"/>
    </row>
    <row r="16586" spans="3:5" x14ac:dyDescent="0.25">
      <c r="C16586" s="11"/>
      <c r="D16586" s="11"/>
      <c r="E16586" s="11"/>
    </row>
    <row r="16587" spans="3:5" x14ac:dyDescent="0.25">
      <c r="C16587" s="11"/>
      <c r="D16587" s="11"/>
      <c r="E16587" s="11"/>
    </row>
    <row r="16588" spans="3:5" x14ac:dyDescent="0.25">
      <c r="C16588" s="11"/>
      <c r="D16588" s="11"/>
      <c r="E16588" s="11"/>
    </row>
    <row r="16589" spans="3:5" x14ac:dyDescent="0.25">
      <c r="C16589" s="11"/>
      <c r="D16589" s="11"/>
      <c r="E16589" s="11"/>
    </row>
    <row r="16590" spans="3:5" x14ac:dyDescent="0.25">
      <c r="C16590" s="11"/>
      <c r="D16590" s="11"/>
      <c r="E16590" s="11"/>
    </row>
    <row r="16591" spans="3:5" x14ac:dyDescent="0.25">
      <c r="C16591" s="11"/>
      <c r="D16591" s="11"/>
      <c r="E16591" s="11"/>
    </row>
    <row r="16592" spans="3:5" x14ac:dyDescent="0.25">
      <c r="C16592" s="11"/>
      <c r="D16592" s="11"/>
      <c r="E16592" s="11"/>
    </row>
    <row r="16593" spans="3:5" x14ac:dyDescent="0.25">
      <c r="C16593" s="11"/>
      <c r="D16593" s="11"/>
      <c r="E16593" s="11"/>
    </row>
    <row r="16594" spans="3:5" x14ac:dyDescent="0.25">
      <c r="C16594" s="11"/>
      <c r="D16594" s="11"/>
      <c r="E16594" s="11"/>
    </row>
    <row r="16595" spans="3:5" x14ac:dyDescent="0.25">
      <c r="C16595" s="11"/>
      <c r="D16595" s="11"/>
      <c r="E16595" s="11"/>
    </row>
    <row r="16596" spans="3:5" x14ac:dyDescent="0.25">
      <c r="C16596" s="11"/>
      <c r="D16596" s="11"/>
      <c r="E16596" s="11"/>
    </row>
    <row r="16597" spans="3:5" x14ac:dyDescent="0.25">
      <c r="C16597" s="11"/>
      <c r="D16597" s="11"/>
      <c r="E16597" s="11"/>
    </row>
    <row r="16598" spans="3:5" x14ac:dyDescent="0.25">
      <c r="C16598" s="11"/>
      <c r="D16598" s="11"/>
      <c r="E16598" s="11"/>
    </row>
    <row r="16599" spans="3:5" x14ac:dyDescent="0.25">
      <c r="C16599" s="11"/>
      <c r="D16599" s="11"/>
      <c r="E16599" s="11"/>
    </row>
    <row r="16600" spans="3:5" x14ac:dyDescent="0.25">
      <c r="C16600" s="11"/>
      <c r="D16600" s="11"/>
      <c r="E16600" s="11"/>
    </row>
    <row r="16601" spans="3:5" x14ac:dyDescent="0.25">
      <c r="C16601" s="11"/>
      <c r="D16601" s="11"/>
      <c r="E16601" s="11"/>
    </row>
    <row r="16602" spans="3:5" x14ac:dyDescent="0.25">
      <c r="C16602" s="11"/>
      <c r="D16602" s="11"/>
      <c r="E16602" s="11"/>
    </row>
    <row r="16603" spans="3:5" x14ac:dyDescent="0.25">
      <c r="C16603" s="11"/>
      <c r="D16603" s="11"/>
      <c r="E16603" s="11"/>
    </row>
    <row r="16604" spans="3:5" x14ac:dyDescent="0.25">
      <c r="C16604" s="11"/>
      <c r="D16604" s="11"/>
      <c r="E16604" s="11"/>
    </row>
    <row r="16605" spans="3:5" x14ac:dyDescent="0.25">
      <c r="C16605" s="11"/>
      <c r="D16605" s="11"/>
      <c r="E16605" s="11"/>
    </row>
    <row r="16606" spans="3:5" x14ac:dyDescent="0.25">
      <c r="C16606" s="11"/>
      <c r="D16606" s="11"/>
      <c r="E16606" s="11"/>
    </row>
    <row r="16607" spans="3:5" x14ac:dyDescent="0.25">
      <c r="C16607" s="11"/>
      <c r="D16607" s="11"/>
      <c r="E16607" s="11"/>
    </row>
    <row r="16608" spans="3:5" x14ac:dyDescent="0.25">
      <c r="C16608" s="11"/>
      <c r="D16608" s="11"/>
      <c r="E16608" s="11"/>
    </row>
    <row r="16609" spans="3:5" x14ac:dyDescent="0.25">
      <c r="C16609" s="11"/>
      <c r="D16609" s="11"/>
      <c r="E16609" s="11"/>
    </row>
    <row r="16610" spans="3:5" x14ac:dyDescent="0.25">
      <c r="C16610" s="11"/>
      <c r="D16610" s="11"/>
      <c r="E16610" s="11"/>
    </row>
    <row r="16611" spans="3:5" x14ac:dyDescent="0.25">
      <c r="C16611" s="11"/>
      <c r="D16611" s="11"/>
      <c r="E16611" s="11"/>
    </row>
    <row r="16612" spans="3:5" x14ac:dyDescent="0.25">
      <c r="C16612" s="11"/>
      <c r="D16612" s="11"/>
      <c r="E16612" s="11"/>
    </row>
    <row r="16613" spans="3:5" x14ac:dyDescent="0.25">
      <c r="C16613" s="11"/>
      <c r="D16613" s="11"/>
      <c r="E16613" s="11"/>
    </row>
    <row r="16614" spans="3:5" x14ac:dyDescent="0.25">
      <c r="C16614" s="11"/>
      <c r="D16614" s="11"/>
      <c r="E16614" s="11"/>
    </row>
    <row r="16615" spans="3:5" x14ac:dyDescent="0.25">
      <c r="C16615" s="11"/>
      <c r="D16615" s="11"/>
      <c r="E16615" s="11"/>
    </row>
    <row r="16616" spans="3:5" x14ac:dyDescent="0.25">
      <c r="C16616" s="11"/>
      <c r="D16616" s="11"/>
      <c r="E16616" s="11"/>
    </row>
    <row r="16617" spans="3:5" x14ac:dyDescent="0.25">
      <c r="C16617" s="11"/>
      <c r="D16617" s="11"/>
      <c r="E16617" s="11"/>
    </row>
    <row r="16618" spans="3:5" x14ac:dyDescent="0.25">
      <c r="C16618" s="11"/>
      <c r="D16618" s="11"/>
      <c r="E16618" s="11"/>
    </row>
    <row r="16619" spans="3:5" x14ac:dyDescent="0.25">
      <c r="C16619" s="11"/>
      <c r="D16619" s="11"/>
      <c r="E16619" s="11"/>
    </row>
    <row r="16620" spans="3:5" x14ac:dyDescent="0.25">
      <c r="C16620" s="11"/>
      <c r="D16620" s="11"/>
      <c r="E16620" s="11"/>
    </row>
    <row r="16621" spans="3:5" x14ac:dyDescent="0.25">
      <c r="C16621" s="11"/>
      <c r="D16621" s="11"/>
      <c r="E16621" s="11"/>
    </row>
    <row r="16622" spans="3:5" x14ac:dyDescent="0.25">
      <c r="C16622" s="11"/>
      <c r="D16622" s="11"/>
      <c r="E16622" s="11"/>
    </row>
    <row r="16623" spans="3:5" x14ac:dyDescent="0.25">
      <c r="C16623" s="11"/>
      <c r="D16623" s="11"/>
      <c r="E16623" s="11"/>
    </row>
    <row r="16624" spans="3:5" x14ac:dyDescent="0.25">
      <c r="C16624" s="11"/>
      <c r="D16624" s="11"/>
      <c r="E16624" s="11"/>
    </row>
    <row r="16625" spans="3:5" x14ac:dyDescent="0.25">
      <c r="C16625" s="11"/>
      <c r="D16625" s="11"/>
      <c r="E16625" s="11"/>
    </row>
    <row r="16626" spans="3:5" x14ac:dyDescent="0.25">
      <c r="C16626" s="11"/>
      <c r="D16626" s="11"/>
      <c r="E16626" s="11"/>
    </row>
    <row r="16627" spans="3:5" x14ac:dyDescent="0.25">
      <c r="C16627" s="11"/>
      <c r="D16627" s="11"/>
      <c r="E16627" s="11"/>
    </row>
    <row r="16628" spans="3:5" x14ac:dyDescent="0.25">
      <c r="C16628" s="11"/>
      <c r="D16628" s="11"/>
      <c r="E16628" s="11"/>
    </row>
    <row r="16629" spans="3:5" x14ac:dyDescent="0.25">
      <c r="C16629" s="11"/>
      <c r="D16629" s="11"/>
      <c r="E16629" s="11"/>
    </row>
    <row r="16630" spans="3:5" x14ac:dyDescent="0.25">
      <c r="C16630" s="11"/>
      <c r="D16630" s="11"/>
      <c r="E16630" s="11"/>
    </row>
    <row r="16631" spans="3:5" x14ac:dyDescent="0.25">
      <c r="C16631" s="11"/>
      <c r="D16631" s="11"/>
      <c r="E16631" s="11"/>
    </row>
    <row r="16632" spans="3:5" x14ac:dyDescent="0.25">
      <c r="C16632" s="11"/>
      <c r="D16632" s="11"/>
      <c r="E16632" s="11"/>
    </row>
    <row r="16633" spans="3:5" x14ac:dyDescent="0.25">
      <c r="C16633" s="11"/>
      <c r="D16633" s="11"/>
      <c r="E16633" s="11"/>
    </row>
    <row r="16634" spans="3:5" x14ac:dyDescent="0.25">
      <c r="C16634" s="11"/>
      <c r="D16634" s="11"/>
      <c r="E16634" s="11"/>
    </row>
    <row r="16635" spans="3:5" x14ac:dyDescent="0.25">
      <c r="C16635" s="11"/>
      <c r="D16635" s="11"/>
      <c r="E16635" s="11"/>
    </row>
    <row r="16636" spans="3:5" x14ac:dyDescent="0.25">
      <c r="C16636" s="11"/>
      <c r="D16636" s="11"/>
      <c r="E16636" s="11"/>
    </row>
    <row r="16637" spans="3:5" x14ac:dyDescent="0.25">
      <c r="C16637" s="11"/>
      <c r="D16637" s="11"/>
      <c r="E16637" s="11"/>
    </row>
    <row r="16638" spans="3:5" x14ac:dyDescent="0.25">
      <c r="C16638" s="11"/>
      <c r="D16638" s="11"/>
      <c r="E16638" s="11"/>
    </row>
    <row r="16639" spans="3:5" x14ac:dyDescent="0.25">
      <c r="C16639" s="11"/>
      <c r="D16639" s="11"/>
      <c r="E16639" s="11"/>
    </row>
    <row r="16640" spans="3:5" x14ac:dyDescent="0.25">
      <c r="C16640" s="11"/>
      <c r="D16640" s="11"/>
      <c r="E16640" s="11"/>
    </row>
    <row r="16641" spans="3:5" x14ac:dyDescent="0.25">
      <c r="C16641" s="11"/>
      <c r="D16641" s="11"/>
      <c r="E16641" s="11"/>
    </row>
    <row r="16642" spans="3:5" x14ac:dyDescent="0.25">
      <c r="C16642" s="11"/>
      <c r="D16642" s="11"/>
      <c r="E16642" s="11"/>
    </row>
    <row r="16643" spans="3:5" x14ac:dyDescent="0.25">
      <c r="C16643" s="11"/>
      <c r="D16643" s="11"/>
      <c r="E16643" s="11"/>
    </row>
    <row r="16644" spans="3:5" x14ac:dyDescent="0.25">
      <c r="C16644" s="11"/>
      <c r="D16644" s="11"/>
      <c r="E16644" s="11"/>
    </row>
    <row r="16645" spans="3:5" x14ac:dyDescent="0.25">
      <c r="C16645" s="11"/>
      <c r="D16645" s="11"/>
      <c r="E16645" s="11"/>
    </row>
    <row r="16646" spans="3:5" x14ac:dyDescent="0.25">
      <c r="C16646" s="11"/>
      <c r="D16646" s="11"/>
      <c r="E16646" s="11"/>
    </row>
    <row r="16647" spans="3:5" x14ac:dyDescent="0.25">
      <c r="C16647" s="11"/>
      <c r="D16647" s="11"/>
      <c r="E16647" s="11"/>
    </row>
    <row r="16648" spans="3:5" x14ac:dyDescent="0.25">
      <c r="C16648" s="11"/>
      <c r="D16648" s="11"/>
      <c r="E16648" s="11"/>
    </row>
    <row r="16649" spans="3:5" x14ac:dyDescent="0.25">
      <c r="C16649" s="11"/>
      <c r="D16649" s="11"/>
      <c r="E16649" s="11"/>
    </row>
    <row r="16650" spans="3:5" x14ac:dyDescent="0.25">
      <c r="C16650" s="11"/>
      <c r="D16650" s="11"/>
      <c r="E16650" s="11"/>
    </row>
    <row r="16651" spans="3:5" x14ac:dyDescent="0.25">
      <c r="C16651" s="11"/>
      <c r="D16651" s="11"/>
      <c r="E16651" s="11"/>
    </row>
    <row r="16652" spans="3:5" x14ac:dyDescent="0.25">
      <c r="C16652" s="11"/>
      <c r="D16652" s="11"/>
      <c r="E16652" s="11"/>
    </row>
    <row r="16653" spans="3:5" x14ac:dyDescent="0.25">
      <c r="C16653" s="11"/>
      <c r="D16653" s="11"/>
      <c r="E16653" s="11"/>
    </row>
    <row r="16654" spans="3:5" x14ac:dyDescent="0.25">
      <c r="C16654" s="11"/>
      <c r="D16654" s="11"/>
      <c r="E16654" s="11"/>
    </row>
    <row r="16655" spans="3:5" x14ac:dyDescent="0.25">
      <c r="C16655" s="11"/>
      <c r="D16655" s="11"/>
      <c r="E16655" s="11"/>
    </row>
    <row r="16656" spans="3:5" x14ac:dyDescent="0.25">
      <c r="C16656" s="11"/>
      <c r="D16656" s="11"/>
      <c r="E16656" s="11"/>
    </row>
    <row r="16657" spans="3:5" x14ac:dyDescent="0.25">
      <c r="C16657" s="11"/>
      <c r="D16657" s="11"/>
      <c r="E16657" s="11"/>
    </row>
    <row r="16658" spans="3:5" x14ac:dyDescent="0.25">
      <c r="C16658" s="11"/>
      <c r="D16658" s="11"/>
      <c r="E16658" s="11"/>
    </row>
    <row r="16659" spans="3:5" x14ac:dyDescent="0.25">
      <c r="C16659" s="11"/>
      <c r="D16659" s="11"/>
      <c r="E16659" s="11"/>
    </row>
    <row r="16660" spans="3:5" x14ac:dyDescent="0.25">
      <c r="C16660" s="11"/>
      <c r="D16660" s="11"/>
      <c r="E16660" s="11"/>
    </row>
    <row r="16661" spans="3:5" x14ac:dyDescent="0.25">
      <c r="C16661" s="11"/>
      <c r="D16661" s="11"/>
      <c r="E16661" s="11"/>
    </row>
    <row r="16662" spans="3:5" x14ac:dyDescent="0.25">
      <c r="C16662" s="11"/>
      <c r="D16662" s="11"/>
      <c r="E16662" s="11"/>
    </row>
    <row r="16663" spans="3:5" x14ac:dyDescent="0.25">
      <c r="C16663" s="11"/>
      <c r="D16663" s="11"/>
      <c r="E16663" s="11"/>
    </row>
    <row r="16664" spans="3:5" x14ac:dyDescent="0.25">
      <c r="C16664" s="11"/>
      <c r="D16664" s="11"/>
      <c r="E16664" s="11"/>
    </row>
    <row r="16665" spans="3:5" x14ac:dyDescent="0.25">
      <c r="C16665" s="11"/>
      <c r="D16665" s="11"/>
      <c r="E16665" s="11"/>
    </row>
    <row r="16666" spans="3:5" x14ac:dyDescent="0.25">
      <c r="C16666" s="11"/>
      <c r="D16666" s="11"/>
      <c r="E16666" s="11"/>
    </row>
    <row r="16667" spans="3:5" x14ac:dyDescent="0.25">
      <c r="C16667" s="11"/>
      <c r="D16667" s="11"/>
      <c r="E16667" s="11"/>
    </row>
    <row r="16668" spans="3:5" x14ac:dyDescent="0.25">
      <c r="C16668" s="11"/>
      <c r="D16668" s="11"/>
      <c r="E16668" s="11"/>
    </row>
    <row r="16669" spans="3:5" x14ac:dyDescent="0.25">
      <c r="C16669" s="11"/>
      <c r="D16669" s="11"/>
      <c r="E16669" s="11"/>
    </row>
    <row r="16670" spans="3:5" x14ac:dyDescent="0.25">
      <c r="C16670" s="11"/>
      <c r="D16670" s="11"/>
      <c r="E16670" s="11"/>
    </row>
    <row r="16671" spans="3:5" x14ac:dyDescent="0.25">
      <c r="C16671" s="11"/>
      <c r="D16671" s="11"/>
      <c r="E16671" s="11"/>
    </row>
    <row r="16672" spans="3:5" x14ac:dyDescent="0.25">
      <c r="C16672" s="11"/>
      <c r="D16672" s="11"/>
      <c r="E16672" s="11"/>
    </row>
    <row r="16673" spans="3:5" x14ac:dyDescent="0.25">
      <c r="C16673" s="11"/>
      <c r="D16673" s="11"/>
      <c r="E16673" s="11"/>
    </row>
    <row r="16674" spans="3:5" x14ac:dyDescent="0.25">
      <c r="C16674" s="11"/>
      <c r="D16674" s="11"/>
      <c r="E16674" s="11"/>
    </row>
    <row r="16675" spans="3:5" x14ac:dyDescent="0.25">
      <c r="C16675" s="11"/>
      <c r="D16675" s="11"/>
      <c r="E16675" s="11"/>
    </row>
    <row r="16676" spans="3:5" x14ac:dyDescent="0.25">
      <c r="C16676" s="11"/>
      <c r="D16676" s="11"/>
      <c r="E16676" s="11"/>
    </row>
    <row r="16677" spans="3:5" x14ac:dyDescent="0.25">
      <c r="C16677" s="11"/>
      <c r="D16677" s="11"/>
      <c r="E16677" s="11"/>
    </row>
    <row r="16678" spans="3:5" x14ac:dyDescent="0.25">
      <c r="C16678" s="11"/>
      <c r="D16678" s="11"/>
      <c r="E16678" s="11"/>
    </row>
    <row r="16679" spans="3:5" x14ac:dyDescent="0.25">
      <c r="C16679" s="11"/>
      <c r="D16679" s="11"/>
      <c r="E16679" s="11"/>
    </row>
    <row r="16680" spans="3:5" x14ac:dyDescent="0.25">
      <c r="C16680" s="11"/>
      <c r="D16680" s="11"/>
      <c r="E16680" s="11"/>
    </row>
    <row r="16681" spans="3:5" x14ac:dyDescent="0.25">
      <c r="C16681" s="11"/>
      <c r="D16681" s="11"/>
      <c r="E16681" s="11"/>
    </row>
    <row r="16682" spans="3:5" x14ac:dyDescent="0.25">
      <c r="C16682" s="11"/>
      <c r="D16682" s="11"/>
      <c r="E16682" s="11"/>
    </row>
    <row r="16683" spans="3:5" x14ac:dyDescent="0.25">
      <c r="C16683" s="11"/>
      <c r="D16683" s="11"/>
      <c r="E16683" s="11"/>
    </row>
    <row r="16684" spans="3:5" x14ac:dyDescent="0.25">
      <c r="C16684" s="11"/>
      <c r="D16684" s="11"/>
      <c r="E16684" s="11"/>
    </row>
    <row r="16685" spans="3:5" x14ac:dyDescent="0.25">
      <c r="C16685" s="11"/>
      <c r="D16685" s="11"/>
      <c r="E16685" s="11"/>
    </row>
    <row r="16686" spans="3:5" x14ac:dyDescent="0.25">
      <c r="C16686" s="11"/>
      <c r="D16686" s="11"/>
      <c r="E16686" s="11"/>
    </row>
    <row r="16687" spans="3:5" x14ac:dyDescent="0.25">
      <c r="C16687" s="11"/>
      <c r="D16687" s="11"/>
      <c r="E16687" s="11"/>
    </row>
    <row r="16688" spans="3:5" x14ac:dyDescent="0.25">
      <c r="C16688" s="11"/>
      <c r="D16688" s="11"/>
      <c r="E16688" s="11"/>
    </row>
    <row r="16689" spans="3:5" x14ac:dyDescent="0.25">
      <c r="C16689" s="11"/>
      <c r="D16689" s="11"/>
      <c r="E16689" s="11"/>
    </row>
    <row r="16690" spans="3:5" x14ac:dyDescent="0.25">
      <c r="C16690" s="11"/>
      <c r="D16690" s="11"/>
      <c r="E16690" s="11"/>
    </row>
    <row r="16691" spans="3:5" x14ac:dyDescent="0.25">
      <c r="C16691" s="11"/>
      <c r="D16691" s="11"/>
      <c r="E16691" s="11"/>
    </row>
    <row r="16692" spans="3:5" x14ac:dyDescent="0.25">
      <c r="C16692" s="11"/>
      <c r="D16692" s="11"/>
      <c r="E16692" s="11"/>
    </row>
    <row r="16693" spans="3:5" x14ac:dyDescent="0.25">
      <c r="C16693" s="11"/>
      <c r="D16693" s="11"/>
      <c r="E16693" s="11"/>
    </row>
    <row r="16694" spans="3:5" x14ac:dyDescent="0.25">
      <c r="C16694" s="11"/>
      <c r="D16694" s="11"/>
      <c r="E16694" s="11"/>
    </row>
    <row r="16695" spans="3:5" x14ac:dyDescent="0.25">
      <c r="C16695" s="11"/>
      <c r="D16695" s="11"/>
      <c r="E16695" s="11"/>
    </row>
    <row r="16696" spans="3:5" x14ac:dyDescent="0.25">
      <c r="C16696" s="11"/>
      <c r="D16696" s="11"/>
      <c r="E16696" s="11"/>
    </row>
    <row r="16697" spans="3:5" x14ac:dyDescent="0.25">
      <c r="C16697" s="11"/>
      <c r="D16697" s="11"/>
      <c r="E16697" s="11"/>
    </row>
    <row r="16698" spans="3:5" x14ac:dyDescent="0.25">
      <c r="C16698" s="11"/>
      <c r="D16698" s="11"/>
      <c r="E16698" s="11"/>
    </row>
    <row r="16699" spans="3:5" x14ac:dyDescent="0.25">
      <c r="C16699" s="11"/>
      <c r="D16699" s="11"/>
      <c r="E16699" s="11"/>
    </row>
    <row r="16700" spans="3:5" x14ac:dyDescent="0.25">
      <c r="C16700" s="11"/>
      <c r="D16700" s="11"/>
      <c r="E16700" s="11"/>
    </row>
    <row r="16701" spans="3:5" x14ac:dyDescent="0.25">
      <c r="C16701" s="11"/>
      <c r="D16701" s="11"/>
      <c r="E16701" s="11"/>
    </row>
    <row r="16702" spans="3:5" x14ac:dyDescent="0.25">
      <c r="C16702" s="11"/>
      <c r="D16702" s="11"/>
      <c r="E16702" s="11"/>
    </row>
    <row r="16703" spans="3:5" x14ac:dyDescent="0.25">
      <c r="C16703" s="11"/>
      <c r="D16703" s="11"/>
      <c r="E16703" s="11"/>
    </row>
    <row r="16704" spans="3:5" x14ac:dyDescent="0.25">
      <c r="C16704" s="11"/>
      <c r="D16704" s="11"/>
      <c r="E16704" s="11"/>
    </row>
    <row r="16705" spans="3:5" x14ac:dyDescent="0.25">
      <c r="C16705" s="11"/>
      <c r="D16705" s="11"/>
      <c r="E16705" s="11"/>
    </row>
    <row r="16706" spans="3:5" x14ac:dyDescent="0.25">
      <c r="C16706" s="11"/>
      <c r="D16706" s="11"/>
      <c r="E16706" s="11"/>
    </row>
    <row r="16707" spans="3:5" x14ac:dyDescent="0.25">
      <c r="C16707" s="11"/>
      <c r="D16707" s="11"/>
      <c r="E16707" s="11"/>
    </row>
    <row r="16708" spans="3:5" x14ac:dyDescent="0.25">
      <c r="C16708" s="11"/>
      <c r="D16708" s="11"/>
      <c r="E16708" s="11"/>
    </row>
    <row r="16709" spans="3:5" x14ac:dyDescent="0.25">
      <c r="C16709" s="11"/>
      <c r="D16709" s="11"/>
      <c r="E16709" s="11"/>
    </row>
    <row r="16710" spans="3:5" x14ac:dyDescent="0.25">
      <c r="C16710" s="11"/>
      <c r="D16710" s="11"/>
      <c r="E16710" s="11"/>
    </row>
    <row r="16711" spans="3:5" x14ac:dyDescent="0.25">
      <c r="C16711" s="11"/>
      <c r="D16711" s="11"/>
      <c r="E16711" s="11"/>
    </row>
    <row r="16712" spans="3:5" x14ac:dyDescent="0.25">
      <c r="C16712" s="11"/>
      <c r="D16712" s="11"/>
      <c r="E16712" s="11"/>
    </row>
    <row r="16713" spans="3:5" x14ac:dyDescent="0.25">
      <c r="C16713" s="11"/>
      <c r="D16713" s="11"/>
      <c r="E16713" s="11"/>
    </row>
    <row r="16714" spans="3:5" x14ac:dyDescent="0.25">
      <c r="C16714" s="11"/>
      <c r="D16714" s="11"/>
      <c r="E16714" s="11"/>
    </row>
    <row r="16715" spans="3:5" x14ac:dyDescent="0.25">
      <c r="C16715" s="11"/>
      <c r="D16715" s="11"/>
      <c r="E16715" s="11"/>
    </row>
    <row r="16716" spans="3:5" x14ac:dyDescent="0.25">
      <c r="C16716" s="11"/>
      <c r="D16716" s="11"/>
      <c r="E16716" s="11"/>
    </row>
    <row r="16717" spans="3:5" x14ac:dyDescent="0.25">
      <c r="C16717" s="11"/>
      <c r="D16717" s="11"/>
      <c r="E16717" s="11"/>
    </row>
    <row r="16718" spans="3:5" x14ac:dyDescent="0.25">
      <c r="C16718" s="11"/>
      <c r="D16718" s="11"/>
      <c r="E16718" s="11"/>
    </row>
    <row r="16719" spans="3:5" x14ac:dyDescent="0.25">
      <c r="C16719" s="11"/>
      <c r="D16719" s="11"/>
      <c r="E16719" s="11"/>
    </row>
    <row r="16720" spans="3:5" x14ac:dyDescent="0.25">
      <c r="C16720" s="11"/>
      <c r="D16720" s="11"/>
      <c r="E16720" s="11"/>
    </row>
    <row r="16721" spans="3:5" x14ac:dyDescent="0.25">
      <c r="C16721" s="11"/>
      <c r="D16721" s="11"/>
      <c r="E16721" s="11"/>
    </row>
    <row r="16722" spans="3:5" x14ac:dyDescent="0.25">
      <c r="C16722" s="11"/>
      <c r="D16722" s="11"/>
      <c r="E16722" s="11"/>
    </row>
    <row r="16723" spans="3:5" x14ac:dyDescent="0.25">
      <c r="C16723" s="11"/>
      <c r="D16723" s="11"/>
      <c r="E16723" s="11"/>
    </row>
    <row r="16724" spans="3:5" x14ac:dyDescent="0.25">
      <c r="C16724" s="11"/>
      <c r="D16724" s="11"/>
      <c r="E16724" s="11"/>
    </row>
    <row r="16725" spans="3:5" x14ac:dyDescent="0.25">
      <c r="C16725" s="11"/>
      <c r="D16725" s="11"/>
      <c r="E16725" s="11"/>
    </row>
    <row r="16726" spans="3:5" x14ac:dyDescent="0.25">
      <c r="C16726" s="11"/>
      <c r="D16726" s="11"/>
      <c r="E16726" s="11"/>
    </row>
    <row r="16727" spans="3:5" x14ac:dyDescent="0.25">
      <c r="C16727" s="11"/>
      <c r="D16727" s="11"/>
      <c r="E16727" s="11"/>
    </row>
    <row r="16728" spans="3:5" x14ac:dyDescent="0.25">
      <c r="C16728" s="11"/>
      <c r="D16728" s="11"/>
      <c r="E16728" s="11"/>
    </row>
    <row r="16729" spans="3:5" x14ac:dyDescent="0.25">
      <c r="C16729" s="11"/>
      <c r="D16729" s="11"/>
      <c r="E16729" s="11"/>
    </row>
    <row r="16730" spans="3:5" x14ac:dyDescent="0.25">
      <c r="C16730" s="11"/>
      <c r="D16730" s="11"/>
      <c r="E16730" s="11"/>
    </row>
    <row r="16731" spans="3:5" x14ac:dyDescent="0.25">
      <c r="C16731" s="11"/>
      <c r="D16731" s="11"/>
      <c r="E16731" s="11"/>
    </row>
    <row r="16732" spans="3:5" x14ac:dyDescent="0.25">
      <c r="C16732" s="11"/>
      <c r="D16732" s="11"/>
      <c r="E16732" s="11"/>
    </row>
    <row r="16733" spans="3:5" x14ac:dyDescent="0.25">
      <c r="C16733" s="11"/>
      <c r="D16733" s="11"/>
      <c r="E16733" s="11"/>
    </row>
    <row r="16734" spans="3:5" x14ac:dyDescent="0.25">
      <c r="C16734" s="11"/>
      <c r="D16734" s="11"/>
      <c r="E16734" s="11"/>
    </row>
    <row r="16735" spans="3:5" x14ac:dyDescent="0.25">
      <c r="C16735" s="11"/>
      <c r="D16735" s="11"/>
      <c r="E16735" s="11"/>
    </row>
    <row r="16736" spans="3:5" x14ac:dyDescent="0.25">
      <c r="C16736" s="11"/>
      <c r="D16736" s="11"/>
      <c r="E16736" s="11"/>
    </row>
    <row r="16737" spans="3:5" x14ac:dyDescent="0.25">
      <c r="C16737" s="11"/>
      <c r="D16737" s="11"/>
      <c r="E16737" s="11"/>
    </row>
    <row r="16738" spans="3:5" x14ac:dyDescent="0.25">
      <c r="C16738" s="11"/>
      <c r="D16738" s="11"/>
      <c r="E16738" s="11"/>
    </row>
    <row r="16739" spans="3:5" x14ac:dyDescent="0.25">
      <c r="C16739" s="11"/>
      <c r="D16739" s="11"/>
      <c r="E16739" s="11"/>
    </row>
    <row r="16740" spans="3:5" x14ac:dyDescent="0.25">
      <c r="C16740" s="11"/>
      <c r="D16740" s="11"/>
      <c r="E16740" s="11"/>
    </row>
    <row r="16741" spans="3:5" x14ac:dyDescent="0.25">
      <c r="C16741" s="11"/>
      <c r="D16741" s="11"/>
      <c r="E16741" s="11"/>
    </row>
    <row r="16742" spans="3:5" x14ac:dyDescent="0.25">
      <c r="C16742" s="11"/>
      <c r="D16742" s="11"/>
      <c r="E16742" s="11"/>
    </row>
    <row r="16743" spans="3:5" x14ac:dyDescent="0.25">
      <c r="C16743" s="11"/>
      <c r="D16743" s="11"/>
      <c r="E16743" s="11"/>
    </row>
    <row r="16744" spans="3:5" x14ac:dyDescent="0.25">
      <c r="C16744" s="11"/>
      <c r="D16744" s="11"/>
      <c r="E16744" s="11"/>
    </row>
    <row r="16745" spans="3:5" x14ac:dyDescent="0.25">
      <c r="C16745" s="11"/>
      <c r="D16745" s="11"/>
      <c r="E16745" s="11"/>
    </row>
    <row r="16746" spans="3:5" x14ac:dyDescent="0.25">
      <c r="C16746" s="11"/>
      <c r="D16746" s="11"/>
      <c r="E16746" s="11"/>
    </row>
    <row r="16747" spans="3:5" x14ac:dyDescent="0.25">
      <c r="C16747" s="11"/>
      <c r="D16747" s="11"/>
      <c r="E16747" s="11"/>
    </row>
    <row r="16748" spans="3:5" x14ac:dyDescent="0.25">
      <c r="C16748" s="11"/>
      <c r="D16748" s="11"/>
      <c r="E16748" s="11"/>
    </row>
    <row r="16749" spans="3:5" x14ac:dyDescent="0.25">
      <c r="C16749" s="11"/>
      <c r="D16749" s="11"/>
      <c r="E16749" s="11"/>
    </row>
    <row r="16750" spans="3:5" x14ac:dyDescent="0.25">
      <c r="C16750" s="11"/>
      <c r="D16750" s="11"/>
      <c r="E16750" s="11"/>
    </row>
    <row r="16751" spans="3:5" x14ac:dyDescent="0.25">
      <c r="C16751" s="11"/>
      <c r="D16751" s="11"/>
      <c r="E16751" s="11"/>
    </row>
    <row r="16752" spans="3:5" x14ac:dyDescent="0.25">
      <c r="C16752" s="11"/>
      <c r="D16752" s="11"/>
      <c r="E16752" s="11"/>
    </row>
    <row r="16753" spans="3:5" x14ac:dyDescent="0.25">
      <c r="C16753" s="11"/>
      <c r="D16753" s="11"/>
      <c r="E16753" s="11"/>
    </row>
    <row r="16754" spans="3:5" x14ac:dyDescent="0.25">
      <c r="C16754" s="11"/>
      <c r="D16754" s="11"/>
      <c r="E16754" s="11"/>
    </row>
    <row r="16755" spans="3:5" x14ac:dyDescent="0.25">
      <c r="C16755" s="11"/>
      <c r="D16755" s="11"/>
      <c r="E16755" s="11"/>
    </row>
    <row r="16756" spans="3:5" x14ac:dyDescent="0.25">
      <c r="C16756" s="11"/>
      <c r="D16756" s="11"/>
      <c r="E16756" s="11"/>
    </row>
    <row r="16757" spans="3:5" x14ac:dyDescent="0.25">
      <c r="C16757" s="11"/>
      <c r="D16757" s="11"/>
      <c r="E16757" s="11"/>
    </row>
    <row r="16758" spans="3:5" x14ac:dyDescent="0.25">
      <c r="C16758" s="11"/>
      <c r="D16758" s="11"/>
      <c r="E16758" s="11"/>
    </row>
    <row r="16759" spans="3:5" x14ac:dyDescent="0.25">
      <c r="C16759" s="11"/>
      <c r="D16759" s="11"/>
      <c r="E16759" s="11"/>
    </row>
    <row r="16760" spans="3:5" x14ac:dyDescent="0.25">
      <c r="C16760" s="11"/>
      <c r="D16760" s="11"/>
      <c r="E16760" s="11"/>
    </row>
    <row r="16761" spans="3:5" x14ac:dyDescent="0.25">
      <c r="C16761" s="11"/>
      <c r="D16761" s="11"/>
      <c r="E16761" s="11"/>
    </row>
    <row r="16762" spans="3:5" x14ac:dyDescent="0.25">
      <c r="C16762" s="11"/>
      <c r="D16762" s="11"/>
      <c r="E16762" s="11"/>
    </row>
    <row r="16763" spans="3:5" x14ac:dyDescent="0.25">
      <c r="C16763" s="11"/>
      <c r="D16763" s="11"/>
      <c r="E16763" s="11"/>
    </row>
    <row r="16764" spans="3:5" x14ac:dyDescent="0.25">
      <c r="C16764" s="11"/>
      <c r="D16764" s="11"/>
      <c r="E16764" s="11"/>
    </row>
    <row r="16765" spans="3:5" x14ac:dyDescent="0.25">
      <c r="C16765" s="11"/>
      <c r="D16765" s="11"/>
      <c r="E16765" s="11"/>
    </row>
    <row r="16766" spans="3:5" x14ac:dyDescent="0.25">
      <c r="C16766" s="11"/>
      <c r="D16766" s="11"/>
      <c r="E16766" s="11"/>
    </row>
    <row r="16767" spans="3:5" x14ac:dyDescent="0.25">
      <c r="C16767" s="11"/>
      <c r="D16767" s="11"/>
      <c r="E16767" s="11"/>
    </row>
    <row r="16768" spans="3:5" x14ac:dyDescent="0.25">
      <c r="C16768" s="11"/>
      <c r="D16768" s="11"/>
      <c r="E16768" s="11"/>
    </row>
    <row r="16769" spans="3:5" x14ac:dyDescent="0.25">
      <c r="C16769" s="11"/>
      <c r="D16769" s="11"/>
      <c r="E16769" s="11"/>
    </row>
    <row r="16770" spans="3:5" x14ac:dyDescent="0.25">
      <c r="C16770" s="11"/>
      <c r="D16770" s="11"/>
      <c r="E16770" s="11"/>
    </row>
    <row r="16771" spans="3:5" x14ac:dyDescent="0.25">
      <c r="C16771" s="11"/>
      <c r="D16771" s="11"/>
      <c r="E16771" s="11"/>
    </row>
    <row r="16772" spans="3:5" x14ac:dyDescent="0.25">
      <c r="C16772" s="11"/>
      <c r="D16772" s="11"/>
      <c r="E16772" s="11"/>
    </row>
    <row r="16773" spans="3:5" x14ac:dyDescent="0.25">
      <c r="C16773" s="11"/>
      <c r="D16773" s="11"/>
      <c r="E16773" s="11"/>
    </row>
    <row r="16774" spans="3:5" x14ac:dyDescent="0.25">
      <c r="C16774" s="11"/>
      <c r="D16774" s="11"/>
      <c r="E16774" s="11"/>
    </row>
    <row r="16775" spans="3:5" x14ac:dyDescent="0.25">
      <c r="C16775" s="11"/>
      <c r="D16775" s="11"/>
      <c r="E16775" s="11"/>
    </row>
    <row r="16776" spans="3:5" x14ac:dyDescent="0.25">
      <c r="C16776" s="11"/>
      <c r="D16776" s="11"/>
      <c r="E16776" s="11"/>
    </row>
    <row r="16777" spans="3:5" x14ac:dyDescent="0.25">
      <c r="C16777" s="11"/>
      <c r="D16777" s="11"/>
      <c r="E16777" s="11"/>
    </row>
    <row r="16778" spans="3:5" x14ac:dyDescent="0.25">
      <c r="C16778" s="11"/>
      <c r="D16778" s="11"/>
      <c r="E16778" s="11"/>
    </row>
    <row r="16779" spans="3:5" x14ac:dyDescent="0.25">
      <c r="C16779" s="11"/>
      <c r="D16779" s="11"/>
      <c r="E16779" s="11"/>
    </row>
    <row r="16780" spans="3:5" x14ac:dyDescent="0.25">
      <c r="C16780" s="11"/>
      <c r="D16780" s="11"/>
      <c r="E16780" s="11"/>
    </row>
    <row r="16781" spans="3:5" x14ac:dyDescent="0.25">
      <c r="C16781" s="11"/>
      <c r="D16781" s="11"/>
      <c r="E16781" s="11"/>
    </row>
    <row r="16782" spans="3:5" x14ac:dyDescent="0.25">
      <c r="C16782" s="11"/>
      <c r="D16782" s="11"/>
      <c r="E16782" s="11"/>
    </row>
    <row r="16783" spans="3:5" x14ac:dyDescent="0.25">
      <c r="C16783" s="11"/>
      <c r="D16783" s="11"/>
      <c r="E16783" s="11"/>
    </row>
    <row r="16784" spans="3:5" x14ac:dyDescent="0.25">
      <c r="C16784" s="11"/>
      <c r="D16784" s="11"/>
      <c r="E16784" s="11"/>
    </row>
    <row r="16785" spans="3:5" x14ac:dyDescent="0.25">
      <c r="C16785" s="11"/>
      <c r="D16785" s="11"/>
      <c r="E16785" s="11"/>
    </row>
    <row r="16786" spans="3:5" x14ac:dyDescent="0.25">
      <c r="C16786" s="11"/>
      <c r="D16786" s="11"/>
      <c r="E16786" s="11"/>
    </row>
    <row r="16787" spans="3:5" x14ac:dyDescent="0.25">
      <c r="C16787" s="11"/>
      <c r="D16787" s="11"/>
      <c r="E16787" s="11"/>
    </row>
    <row r="16788" spans="3:5" x14ac:dyDescent="0.25">
      <c r="C16788" s="11"/>
      <c r="D16788" s="11"/>
      <c r="E16788" s="11"/>
    </row>
    <row r="16789" spans="3:5" x14ac:dyDescent="0.25">
      <c r="C16789" s="11"/>
      <c r="D16789" s="11"/>
      <c r="E16789" s="11"/>
    </row>
    <row r="16790" spans="3:5" x14ac:dyDescent="0.25">
      <c r="C16790" s="11"/>
      <c r="D16790" s="11"/>
      <c r="E16790" s="11"/>
    </row>
    <row r="16791" spans="3:5" x14ac:dyDescent="0.25">
      <c r="C16791" s="11"/>
      <c r="D16791" s="11"/>
      <c r="E16791" s="11"/>
    </row>
    <row r="16792" spans="3:5" x14ac:dyDescent="0.25">
      <c r="C16792" s="11"/>
      <c r="D16792" s="11"/>
      <c r="E16792" s="11"/>
    </row>
    <row r="16793" spans="3:5" x14ac:dyDescent="0.25">
      <c r="C16793" s="11"/>
      <c r="D16793" s="11"/>
      <c r="E16793" s="11"/>
    </row>
    <row r="16794" spans="3:5" x14ac:dyDescent="0.25">
      <c r="C16794" s="11"/>
      <c r="D16794" s="11"/>
      <c r="E16794" s="11"/>
    </row>
    <row r="16795" spans="3:5" x14ac:dyDescent="0.25">
      <c r="C16795" s="11"/>
      <c r="D16795" s="11"/>
      <c r="E16795" s="11"/>
    </row>
    <row r="16796" spans="3:5" x14ac:dyDescent="0.25">
      <c r="C16796" s="11"/>
      <c r="D16796" s="11"/>
      <c r="E16796" s="11"/>
    </row>
    <row r="16797" spans="3:5" x14ac:dyDescent="0.25">
      <c r="C16797" s="11"/>
      <c r="D16797" s="11"/>
      <c r="E16797" s="11"/>
    </row>
    <row r="16798" spans="3:5" x14ac:dyDescent="0.25">
      <c r="C16798" s="11"/>
      <c r="D16798" s="11"/>
      <c r="E16798" s="11"/>
    </row>
    <row r="16799" spans="3:5" x14ac:dyDescent="0.25">
      <c r="C16799" s="11"/>
      <c r="D16799" s="11"/>
      <c r="E16799" s="11"/>
    </row>
    <row r="16800" spans="3:5" x14ac:dyDescent="0.25">
      <c r="C16800" s="11"/>
      <c r="D16800" s="11"/>
      <c r="E16800" s="11"/>
    </row>
    <row r="16801" spans="3:5" x14ac:dyDescent="0.25">
      <c r="C16801" s="11"/>
      <c r="D16801" s="11"/>
      <c r="E16801" s="11"/>
    </row>
    <row r="16802" spans="3:5" x14ac:dyDescent="0.25">
      <c r="C16802" s="11"/>
      <c r="D16802" s="11"/>
      <c r="E16802" s="11"/>
    </row>
    <row r="16803" spans="3:5" x14ac:dyDescent="0.25">
      <c r="C16803" s="11"/>
      <c r="D16803" s="11"/>
      <c r="E16803" s="11"/>
    </row>
    <row r="16804" spans="3:5" x14ac:dyDescent="0.25">
      <c r="C16804" s="11"/>
      <c r="D16804" s="11"/>
      <c r="E16804" s="11"/>
    </row>
    <row r="16805" spans="3:5" x14ac:dyDescent="0.25">
      <c r="C16805" s="11"/>
      <c r="D16805" s="11"/>
      <c r="E16805" s="11"/>
    </row>
    <row r="16806" spans="3:5" x14ac:dyDescent="0.25">
      <c r="C16806" s="11"/>
      <c r="D16806" s="11"/>
      <c r="E16806" s="11"/>
    </row>
    <row r="16807" spans="3:5" x14ac:dyDescent="0.25">
      <c r="C16807" s="11"/>
      <c r="D16807" s="11"/>
      <c r="E16807" s="11"/>
    </row>
    <row r="16808" spans="3:5" x14ac:dyDescent="0.25">
      <c r="C16808" s="11"/>
      <c r="D16808" s="11"/>
      <c r="E16808" s="11"/>
    </row>
    <row r="16809" spans="3:5" x14ac:dyDescent="0.25">
      <c r="C16809" s="11"/>
      <c r="D16809" s="11"/>
      <c r="E16809" s="11"/>
    </row>
    <row r="16810" spans="3:5" x14ac:dyDescent="0.25">
      <c r="C16810" s="11"/>
      <c r="D16810" s="11"/>
      <c r="E16810" s="11"/>
    </row>
    <row r="16811" spans="3:5" x14ac:dyDescent="0.25">
      <c r="C16811" s="11"/>
      <c r="D16811" s="11"/>
      <c r="E16811" s="11"/>
    </row>
    <row r="16812" spans="3:5" x14ac:dyDescent="0.25">
      <c r="C16812" s="11"/>
      <c r="D16812" s="11"/>
      <c r="E16812" s="11"/>
    </row>
    <row r="16813" spans="3:5" x14ac:dyDescent="0.25">
      <c r="C16813" s="11"/>
      <c r="D16813" s="11"/>
      <c r="E16813" s="11"/>
    </row>
    <row r="16814" spans="3:5" x14ac:dyDescent="0.25">
      <c r="C16814" s="11"/>
      <c r="D16814" s="11"/>
      <c r="E16814" s="11"/>
    </row>
    <row r="16815" spans="3:5" x14ac:dyDescent="0.25">
      <c r="C16815" s="11"/>
      <c r="D16815" s="11"/>
      <c r="E16815" s="11"/>
    </row>
    <row r="16816" spans="3:5" x14ac:dyDescent="0.25">
      <c r="C16816" s="11"/>
      <c r="D16816" s="11"/>
      <c r="E16816" s="11"/>
    </row>
    <row r="16817" spans="3:5" x14ac:dyDescent="0.25">
      <c r="C16817" s="11"/>
      <c r="D16817" s="11"/>
      <c r="E16817" s="11"/>
    </row>
    <row r="16818" spans="3:5" x14ac:dyDescent="0.25">
      <c r="C16818" s="11"/>
      <c r="D16818" s="11"/>
      <c r="E16818" s="11"/>
    </row>
    <row r="16819" spans="3:5" x14ac:dyDescent="0.25">
      <c r="C16819" s="11"/>
      <c r="D16819" s="11"/>
      <c r="E16819" s="11"/>
    </row>
    <row r="16820" spans="3:5" x14ac:dyDescent="0.25">
      <c r="C16820" s="11"/>
      <c r="D16820" s="11"/>
      <c r="E16820" s="11"/>
    </row>
    <row r="16821" spans="3:5" x14ac:dyDescent="0.25">
      <c r="C16821" s="11"/>
      <c r="D16821" s="11"/>
      <c r="E16821" s="11"/>
    </row>
    <row r="16822" spans="3:5" x14ac:dyDescent="0.25">
      <c r="C16822" s="11"/>
      <c r="D16822" s="11"/>
      <c r="E16822" s="11"/>
    </row>
    <row r="16823" spans="3:5" x14ac:dyDescent="0.25">
      <c r="C16823" s="11"/>
      <c r="D16823" s="11"/>
      <c r="E16823" s="11"/>
    </row>
    <row r="16824" spans="3:5" x14ac:dyDescent="0.25">
      <c r="C16824" s="11"/>
      <c r="D16824" s="11"/>
      <c r="E16824" s="11"/>
    </row>
    <row r="16825" spans="3:5" x14ac:dyDescent="0.25">
      <c r="C16825" s="11"/>
      <c r="D16825" s="11"/>
      <c r="E16825" s="11"/>
    </row>
    <row r="16826" spans="3:5" x14ac:dyDescent="0.25">
      <c r="C16826" s="11"/>
      <c r="D16826" s="11"/>
      <c r="E16826" s="11"/>
    </row>
    <row r="16827" spans="3:5" x14ac:dyDescent="0.25">
      <c r="C16827" s="11"/>
      <c r="D16827" s="11"/>
      <c r="E16827" s="11"/>
    </row>
    <row r="16828" spans="3:5" x14ac:dyDescent="0.25">
      <c r="C16828" s="11"/>
      <c r="D16828" s="11"/>
      <c r="E16828" s="11"/>
    </row>
    <row r="16829" spans="3:5" x14ac:dyDescent="0.25">
      <c r="C16829" s="11"/>
      <c r="D16829" s="11"/>
      <c r="E16829" s="11"/>
    </row>
    <row r="16830" spans="3:5" x14ac:dyDescent="0.25">
      <c r="C16830" s="11"/>
      <c r="D16830" s="11"/>
      <c r="E16830" s="11"/>
    </row>
    <row r="16831" spans="3:5" x14ac:dyDescent="0.25">
      <c r="C16831" s="11"/>
      <c r="D16831" s="11"/>
      <c r="E16831" s="11"/>
    </row>
    <row r="16832" spans="3:5" x14ac:dyDescent="0.25">
      <c r="C16832" s="11"/>
      <c r="D16832" s="11"/>
      <c r="E16832" s="11"/>
    </row>
    <row r="16833" spans="3:5" x14ac:dyDescent="0.25">
      <c r="C16833" s="11"/>
      <c r="D16833" s="11"/>
      <c r="E16833" s="11"/>
    </row>
    <row r="16834" spans="3:5" x14ac:dyDescent="0.25">
      <c r="C16834" s="11"/>
      <c r="D16834" s="11"/>
      <c r="E16834" s="11"/>
    </row>
    <row r="16835" spans="3:5" x14ac:dyDescent="0.25">
      <c r="C16835" s="11"/>
      <c r="D16835" s="11"/>
      <c r="E16835" s="11"/>
    </row>
    <row r="16836" spans="3:5" x14ac:dyDescent="0.25">
      <c r="C16836" s="11"/>
      <c r="D16836" s="11"/>
      <c r="E16836" s="11"/>
    </row>
    <row r="16837" spans="3:5" x14ac:dyDescent="0.25">
      <c r="C16837" s="11"/>
      <c r="D16837" s="11"/>
      <c r="E16837" s="11"/>
    </row>
    <row r="16838" spans="3:5" x14ac:dyDescent="0.25">
      <c r="C16838" s="11"/>
      <c r="D16838" s="11"/>
      <c r="E16838" s="11"/>
    </row>
    <row r="16839" spans="3:5" x14ac:dyDescent="0.25">
      <c r="C16839" s="11"/>
      <c r="D16839" s="11"/>
      <c r="E16839" s="11"/>
    </row>
    <row r="16840" spans="3:5" x14ac:dyDescent="0.25">
      <c r="C16840" s="11"/>
      <c r="D16840" s="11"/>
      <c r="E16840" s="11"/>
    </row>
    <row r="16841" spans="3:5" x14ac:dyDescent="0.25">
      <c r="C16841" s="11"/>
      <c r="D16841" s="11"/>
      <c r="E16841" s="11"/>
    </row>
    <row r="16842" spans="3:5" x14ac:dyDescent="0.25">
      <c r="C16842" s="11"/>
      <c r="D16842" s="11"/>
      <c r="E16842" s="11"/>
    </row>
    <row r="16843" spans="3:5" x14ac:dyDescent="0.25">
      <c r="C16843" s="11"/>
      <c r="D16843" s="11"/>
      <c r="E16843" s="11"/>
    </row>
    <row r="16844" spans="3:5" x14ac:dyDescent="0.25">
      <c r="C16844" s="11"/>
      <c r="D16844" s="11"/>
      <c r="E16844" s="11"/>
    </row>
    <row r="16845" spans="3:5" x14ac:dyDescent="0.25">
      <c r="C16845" s="11"/>
      <c r="D16845" s="11"/>
      <c r="E16845" s="11"/>
    </row>
    <row r="16846" spans="3:5" x14ac:dyDescent="0.25">
      <c r="C16846" s="11"/>
      <c r="D16846" s="11"/>
      <c r="E16846" s="11"/>
    </row>
    <row r="16847" spans="3:5" x14ac:dyDescent="0.25">
      <c r="C16847" s="11"/>
      <c r="D16847" s="11"/>
      <c r="E16847" s="11"/>
    </row>
    <row r="16848" spans="3:5" x14ac:dyDescent="0.25">
      <c r="C16848" s="11"/>
      <c r="D16848" s="11"/>
      <c r="E16848" s="11"/>
    </row>
    <row r="16849" spans="3:5" x14ac:dyDescent="0.25">
      <c r="C16849" s="11"/>
      <c r="D16849" s="11"/>
      <c r="E16849" s="11"/>
    </row>
    <row r="16850" spans="3:5" x14ac:dyDescent="0.25">
      <c r="C16850" s="11"/>
      <c r="D16850" s="11"/>
      <c r="E16850" s="11"/>
    </row>
    <row r="16851" spans="3:5" x14ac:dyDescent="0.25">
      <c r="C16851" s="11"/>
      <c r="D16851" s="11"/>
      <c r="E16851" s="11"/>
    </row>
    <row r="16852" spans="3:5" x14ac:dyDescent="0.25">
      <c r="C16852" s="11"/>
      <c r="D16852" s="11"/>
      <c r="E16852" s="11"/>
    </row>
    <row r="16853" spans="3:5" x14ac:dyDescent="0.25">
      <c r="C16853" s="11"/>
      <c r="D16853" s="11"/>
      <c r="E16853" s="11"/>
    </row>
    <row r="16854" spans="3:5" x14ac:dyDescent="0.25">
      <c r="C16854" s="11"/>
      <c r="D16854" s="11"/>
      <c r="E16854" s="11"/>
    </row>
    <row r="16855" spans="3:5" x14ac:dyDescent="0.25">
      <c r="C16855" s="11"/>
      <c r="D16855" s="11"/>
      <c r="E16855" s="11"/>
    </row>
    <row r="16856" spans="3:5" x14ac:dyDescent="0.25">
      <c r="C16856" s="11"/>
      <c r="D16856" s="11"/>
      <c r="E16856" s="11"/>
    </row>
    <row r="16857" spans="3:5" x14ac:dyDescent="0.25">
      <c r="C16857" s="11"/>
      <c r="D16857" s="11"/>
      <c r="E16857" s="11"/>
    </row>
    <row r="16858" spans="3:5" x14ac:dyDescent="0.25">
      <c r="C16858" s="11"/>
      <c r="D16858" s="11"/>
      <c r="E16858" s="11"/>
    </row>
    <row r="16859" spans="3:5" x14ac:dyDescent="0.25">
      <c r="C16859" s="11"/>
      <c r="D16859" s="11"/>
      <c r="E16859" s="11"/>
    </row>
    <row r="16860" spans="3:5" x14ac:dyDescent="0.25">
      <c r="C16860" s="11"/>
      <c r="D16860" s="11"/>
      <c r="E16860" s="11"/>
    </row>
    <row r="16861" spans="3:5" x14ac:dyDescent="0.25">
      <c r="C16861" s="11"/>
      <c r="D16861" s="11"/>
      <c r="E16861" s="11"/>
    </row>
    <row r="16862" spans="3:5" x14ac:dyDescent="0.25">
      <c r="C16862" s="11"/>
      <c r="D16862" s="11"/>
      <c r="E16862" s="11"/>
    </row>
    <row r="16863" spans="3:5" x14ac:dyDescent="0.25">
      <c r="C16863" s="11"/>
      <c r="D16863" s="11"/>
      <c r="E16863" s="11"/>
    </row>
    <row r="16864" spans="3:5" x14ac:dyDescent="0.25">
      <c r="C16864" s="11"/>
      <c r="D16864" s="11"/>
      <c r="E16864" s="11"/>
    </row>
    <row r="16865" spans="3:5" x14ac:dyDescent="0.25">
      <c r="C16865" s="11"/>
      <c r="D16865" s="11"/>
      <c r="E16865" s="11"/>
    </row>
    <row r="16866" spans="3:5" x14ac:dyDescent="0.25">
      <c r="C16866" s="11"/>
      <c r="D16866" s="11"/>
      <c r="E16866" s="11"/>
    </row>
    <row r="16867" spans="3:5" x14ac:dyDescent="0.25">
      <c r="C16867" s="11"/>
      <c r="D16867" s="11"/>
      <c r="E16867" s="11"/>
    </row>
    <row r="16868" spans="3:5" x14ac:dyDescent="0.25">
      <c r="C16868" s="11"/>
      <c r="D16868" s="11"/>
      <c r="E16868" s="11"/>
    </row>
    <row r="16869" spans="3:5" x14ac:dyDescent="0.25">
      <c r="C16869" s="11"/>
      <c r="D16869" s="11"/>
      <c r="E16869" s="11"/>
    </row>
    <row r="16870" spans="3:5" x14ac:dyDescent="0.25">
      <c r="C16870" s="11"/>
      <c r="D16870" s="11"/>
      <c r="E16870" s="11"/>
    </row>
    <row r="16871" spans="3:5" x14ac:dyDescent="0.25">
      <c r="C16871" s="11"/>
      <c r="D16871" s="11"/>
      <c r="E16871" s="11"/>
    </row>
    <row r="16872" spans="3:5" x14ac:dyDescent="0.25">
      <c r="C16872" s="11"/>
      <c r="D16872" s="11"/>
      <c r="E16872" s="11"/>
    </row>
    <row r="16873" spans="3:5" x14ac:dyDescent="0.25">
      <c r="C16873" s="11"/>
      <c r="D16873" s="11"/>
      <c r="E16873" s="11"/>
    </row>
    <row r="16874" spans="3:5" x14ac:dyDescent="0.25">
      <c r="C16874" s="11"/>
      <c r="D16874" s="11"/>
      <c r="E16874" s="11"/>
    </row>
    <row r="16875" spans="3:5" x14ac:dyDescent="0.25">
      <c r="C16875" s="11"/>
      <c r="D16875" s="11"/>
      <c r="E16875" s="11"/>
    </row>
    <row r="16876" spans="3:5" x14ac:dyDescent="0.25">
      <c r="C16876" s="11"/>
      <c r="D16876" s="11"/>
      <c r="E16876" s="11"/>
    </row>
    <row r="16877" spans="3:5" x14ac:dyDescent="0.25">
      <c r="C16877" s="11"/>
      <c r="D16877" s="11"/>
      <c r="E16877" s="11"/>
    </row>
    <row r="16878" spans="3:5" x14ac:dyDescent="0.25">
      <c r="C16878" s="11"/>
      <c r="D16878" s="11"/>
      <c r="E16878" s="11"/>
    </row>
    <row r="16879" spans="3:5" x14ac:dyDescent="0.25">
      <c r="C16879" s="11"/>
      <c r="D16879" s="11"/>
      <c r="E16879" s="11"/>
    </row>
    <row r="16880" spans="3:5" x14ac:dyDescent="0.25">
      <c r="C16880" s="11"/>
      <c r="D16880" s="11"/>
      <c r="E16880" s="11"/>
    </row>
    <row r="16881" spans="3:5" x14ac:dyDescent="0.25">
      <c r="C16881" s="11"/>
      <c r="D16881" s="11"/>
      <c r="E16881" s="11"/>
    </row>
    <row r="16882" spans="3:5" x14ac:dyDescent="0.25">
      <c r="C16882" s="11"/>
      <c r="D16882" s="11"/>
      <c r="E16882" s="11"/>
    </row>
    <row r="16883" spans="3:5" x14ac:dyDescent="0.25">
      <c r="C16883" s="11"/>
      <c r="D16883" s="11"/>
      <c r="E16883" s="11"/>
    </row>
    <row r="16884" spans="3:5" x14ac:dyDescent="0.25">
      <c r="C16884" s="11"/>
      <c r="D16884" s="11"/>
      <c r="E16884" s="11"/>
    </row>
    <row r="16885" spans="3:5" x14ac:dyDescent="0.25">
      <c r="C16885" s="11"/>
      <c r="D16885" s="11"/>
      <c r="E16885" s="11"/>
    </row>
    <row r="16886" spans="3:5" x14ac:dyDescent="0.25">
      <c r="C16886" s="11"/>
      <c r="D16886" s="11"/>
      <c r="E16886" s="11"/>
    </row>
    <row r="16887" spans="3:5" x14ac:dyDescent="0.25">
      <c r="C16887" s="11"/>
      <c r="D16887" s="11"/>
      <c r="E16887" s="11"/>
    </row>
    <row r="16888" spans="3:5" x14ac:dyDescent="0.25">
      <c r="C16888" s="11"/>
      <c r="D16888" s="11"/>
      <c r="E16888" s="11"/>
    </row>
    <row r="16889" spans="3:5" x14ac:dyDescent="0.25">
      <c r="C16889" s="11"/>
      <c r="D16889" s="11"/>
      <c r="E16889" s="11"/>
    </row>
    <row r="16890" spans="3:5" x14ac:dyDescent="0.25">
      <c r="C16890" s="11"/>
      <c r="D16890" s="11"/>
      <c r="E16890" s="11"/>
    </row>
    <row r="16891" spans="3:5" x14ac:dyDescent="0.25">
      <c r="C16891" s="11"/>
      <c r="D16891" s="11"/>
      <c r="E16891" s="11"/>
    </row>
    <row r="16892" spans="3:5" x14ac:dyDescent="0.25">
      <c r="C16892" s="11"/>
      <c r="D16892" s="11"/>
      <c r="E16892" s="11"/>
    </row>
    <row r="16893" spans="3:5" x14ac:dyDescent="0.25">
      <c r="C16893" s="11"/>
      <c r="D16893" s="11"/>
      <c r="E16893" s="11"/>
    </row>
    <row r="16894" spans="3:5" x14ac:dyDescent="0.25">
      <c r="C16894" s="11"/>
      <c r="D16894" s="11"/>
      <c r="E16894" s="11"/>
    </row>
    <row r="16895" spans="3:5" x14ac:dyDescent="0.25">
      <c r="C16895" s="11"/>
      <c r="D16895" s="11"/>
      <c r="E16895" s="11"/>
    </row>
    <row r="16896" spans="3:5" x14ac:dyDescent="0.25">
      <c r="C16896" s="11"/>
      <c r="D16896" s="11"/>
      <c r="E16896" s="11"/>
    </row>
    <row r="16897" spans="3:5" x14ac:dyDescent="0.25">
      <c r="C16897" s="11"/>
      <c r="D16897" s="11"/>
      <c r="E16897" s="11"/>
    </row>
    <row r="16898" spans="3:5" x14ac:dyDescent="0.25">
      <c r="C16898" s="11"/>
      <c r="D16898" s="11"/>
      <c r="E16898" s="11"/>
    </row>
    <row r="16899" spans="3:5" x14ac:dyDescent="0.25">
      <c r="C16899" s="11"/>
      <c r="D16899" s="11"/>
      <c r="E16899" s="11"/>
    </row>
    <row r="16900" spans="3:5" x14ac:dyDescent="0.25">
      <c r="C16900" s="11"/>
      <c r="D16900" s="11"/>
      <c r="E16900" s="11"/>
    </row>
    <row r="16901" spans="3:5" x14ac:dyDescent="0.25">
      <c r="C16901" s="11"/>
      <c r="D16901" s="11"/>
      <c r="E16901" s="11"/>
    </row>
    <row r="16902" spans="3:5" x14ac:dyDescent="0.25">
      <c r="C16902" s="11"/>
      <c r="D16902" s="11"/>
      <c r="E16902" s="11"/>
    </row>
    <row r="16903" spans="3:5" x14ac:dyDescent="0.25">
      <c r="C16903" s="11"/>
      <c r="D16903" s="11"/>
      <c r="E16903" s="11"/>
    </row>
    <row r="16904" spans="3:5" x14ac:dyDescent="0.25">
      <c r="C16904" s="11"/>
      <c r="D16904" s="11"/>
      <c r="E16904" s="11"/>
    </row>
    <row r="16905" spans="3:5" x14ac:dyDescent="0.25">
      <c r="C16905" s="11"/>
      <c r="D16905" s="11"/>
      <c r="E16905" s="11"/>
    </row>
    <row r="16906" spans="3:5" x14ac:dyDescent="0.25">
      <c r="C16906" s="11"/>
      <c r="D16906" s="11"/>
      <c r="E16906" s="11"/>
    </row>
    <row r="16907" spans="3:5" x14ac:dyDescent="0.25">
      <c r="C16907" s="11"/>
      <c r="D16907" s="11"/>
      <c r="E16907" s="11"/>
    </row>
    <row r="16908" spans="3:5" x14ac:dyDescent="0.25">
      <c r="C16908" s="11"/>
      <c r="D16908" s="11"/>
      <c r="E16908" s="11"/>
    </row>
    <row r="16909" spans="3:5" x14ac:dyDescent="0.25">
      <c r="C16909" s="11"/>
      <c r="D16909" s="11"/>
      <c r="E16909" s="11"/>
    </row>
    <row r="16910" spans="3:5" x14ac:dyDescent="0.25">
      <c r="C16910" s="11"/>
      <c r="D16910" s="11"/>
      <c r="E16910" s="11"/>
    </row>
    <row r="16911" spans="3:5" x14ac:dyDescent="0.25">
      <c r="C16911" s="11"/>
      <c r="D16911" s="11"/>
      <c r="E16911" s="11"/>
    </row>
    <row r="16912" spans="3:5" x14ac:dyDescent="0.25">
      <c r="C16912" s="11"/>
      <c r="D16912" s="11"/>
      <c r="E16912" s="11"/>
    </row>
    <row r="16913" spans="3:5" x14ac:dyDescent="0.25">
      <c r="C16913" s="11"/>
      <c r="D16913" s="11"/>
      <c r="E16913" s="11"/>
    </row>
    <row r="16914" spans="3:5" x14ac:dyDescent="0.25">
      <c r="C16914" s="11"/>
      <c r="D16914" s="11"/>
      <c r="E16914" s="11"/>
    </row>
    <row r="16915" spans="3:5" x14ac:dyDescent="0.25">
      <c r="C16915" s="11"/>
      <c r="D16915" s="11"/>
      <c r="E16915" s="11"/>
    </row>
    <row r="16916" spans="3:5" x14ac:dyDescent="0.25">
      <c r="C16916" s="11"/>
      <c r="D16916" s="11"/>
      <c r="E16916" s="11"/>
    </row>
    <row r="16917" spans="3:5" x14ac:dyDescent="0.25">
      <c r="C16917" s="11"/>
      <c r="D16917" s="11"/>
      <c r="E16917" s="11"/>
    </row>
    <row r="16918" spans="3:5" x14ac:dyDescent="0.25">
      <c r="C16918" s="11"/>
      <c r="D16918" s="11"/>
      <c r="E16918" s="11"/>
    </row>
    <row r="16919" spans="3:5" x14ac:dyDescent="0.25">
      <c r="C16919" s="11"/>
      <c r="D16919" s="11"/>
      <c r="E16919" s="11"/>
    </row>
    <row r="16920" spans="3:5" x14ac:dyDescent="0.25">
      <c r="C16920" s="11"/>
      <c r="D16920" s="11"/>
      <c r="E16920" s="11"/>
    </row>
    <row r="16921" spans="3:5" x14ac:dyDescent="0.25">
      <c r="C16921" s="11"/>
      <c r="D16921" s="11"/>
      <c r="E16921" s="11"/>
    </row>
    <row r="16922" spans="3:5" x14ac:dyDescent="0.25">
      <c r="C16922" s="11"/>
      <c r="D16922" s="11"/>
      <c r="E16922" s="11"/>
    </row>
    <row r="16923" spans="3:5" x14ac:dyDescent="0.25">
      <c r="C16923" s="11"/>
      <c r="D16923" s="11"/>
      <c r="E16923" s="11"/>
    </row>
    <row r="16924" spans="3:5" x14ac:dyDescent="0.25">
      <c r="C16924" s="11"/>
      <c r="D16924" s="11"/>
      <c r="E16924" s="11"/>
    </row>
    <row r="16925" spans="3:5" x14ac:dyDescent="0.25">
      <c r="C16925" s="11"/>
      <c r="D16925" s="11"/>
      <c r="E16925" s="11"/>
    </row>
    <row r="16926" spans="3:5" x14ac:dyDescent="0.25">
      <c r="C16926" s="11"/>
      <c r="D16926" s="11"/>
      <c r="E16926" s="11"/>
    </row>
    <row r="16927" spans="3:5" x14ac:dyDescent="0.25">
      <c r="C16927" s="11"/>
      <c r="D16927" s="11"/>
      <c r="E16927" s="11"/>
    </row>
    <row r="16928" spans="3:5" x14ac:dyDescent="0.25">
      <c r="C16928" s="11"/>
      <c r="D16928" s="11"/>
      <c r="E16928" s="11"/>
    </row>
    <row r="16929" spans="3:5" x14ac:dyDescent="0.25">
      <c r="C16929" s="11"/>
      <c r="D16929" s="11"/>
      <c r="E16929" s="11"/>
    </row>
    <row r="16930" spans="3:5" x14ac:dyDescent="0.25">
      <c r="C16930" s="11"/>
      <c r="D16930" s="11"/>
      <c r="E16930" s="11"/>
    </row>
    <row r="16931" spans="3:5" x14ac:dyDescent="0.25">
      <c r="C16931" s="11"/>
      <c r="D16931" s="11"/>
      <c r="E16931" s="11"/>
    </row>
    <row r="16932" spans="3:5" x14ac:dyDescent="0.25">
      <c r="C16932" s="11"/>
      <c r="D16932" s="11"/>
      <c r="E16932" s="11"/>
    </row>
    <row r="16933" spans="3:5" x14ac:dyDescent="0.25">
      <c r="C16933" s="11"/>
      <c r="D16933" s="11"/>
      <c r="E16933" s="11"/>
    </row>
    <row r="16934" spans="3:5" x14ac:dyDescent="0.25">
      <c r="C16934" s="11"/>
      <c r="D16934" s="11"/>
      <c r="E16934" s="11"/>
    </row>
    <row r="16935" spans="3:5" x14ac:dyDescent="0.25">
      <c r="C16935" s="11"/>
      <c r="D16935" s="11"/>
      <c r="E16935" s="11"/>
    </row>
    <row r="16936" spans="3:5" x14ac:dyDescent="0.25">
      <c r="C16936" s="11"/>
      <c r="D16936" s="11"/>
      <c r="E16936" s="11"/>
    </row>
    <row r="16937" spans="3:5" x14ac:dyDescent="0.25">
      <c r="C16937" s="11"/>
      <c r="D16937" s="11"/>
      <c r="E16937" s="11"/>
    </row>
    <row r="16938" spans="3:5" x14ac:dyDescent="0.25">
      <c r="C16938" s="11"/>
      <c r="D16938" s="11"/>
      <c r="E16938" s="11"/>
    </row>
    <row r="16939" spans="3:5" x14ac:dyDescent="0.25">
      <c r="C16939" s="11"/>
      <c r="D16939" s="11"/>
      <c r="E16939" s="11"/>
    </row>
    <row r="16940" spans="3:5" x14ac:dyDescent="0.25">
      <c r="C16940" s="11"/>
      <c r="D16940" s="11"/>
      <c r="E16940" s="11"/>
    </row>
    <row r="16941" spans="3:5" x14ac:dyDescent="0.25">
      <c r="C16941" s="11"/>
      <c r="D16941" s="11"/>
      <c r="E16941" s="11"/>
    </row>
    <row r="16942" spans="3:5" x14ac:dyDescent="0.25">
      <c r="C16942" s="11"/>
      <c r="D16942" s="11"/>
      <c r="E16942" s="11"/>
    </row>
    <row r="16943" spans="3:5" x14ac:dyDescent="0.25">
      <c r="C16943" s="11"/>
      <c r="D16943" s="11"/>
      <c r="E16943" s="11"/>
    </row>
    <row r="16944" spans="3:5" x14ac:dyDescent="0.25">
      <c r="C16944" s="11"/>
      <c r="D16944" s="11"/>
      <c r="E16944" s="11"/>
    </row>
    <row r="16945" spans="3:5" x14ac:dyDescent="0.25">
      <c r="C16945" s="11"/>
      <c r="D16945" s="11"/>
      <c r="E16945" s="11"/>
    </row>
    <row r="16946" spans="3:5" x14ac:dyDescent="0.25">
      <c r="C16946" s="11"/>
      <c r="D16946" s="11"/>
      <c r="E16946" s="11"/>
    </row>
    <row r="16947" spans="3:5" x14ac:dyDescent="0.25">
      <c r="C16947" s="11"/>
      <c r="D16947" s="11"/>
      <c r="E16947" s="11"/>
    </row>
    <row r="16948" spans="3:5" x14ac:dyDescent="0.25">
      <c r="C16948" s="11"/>
      <c r="D16948" s="11"/>
      <c r="E16948" s="11"/>
    </row>
    <row r="16949" spans="3:5" x14ac:dyDescent="0.25">
      <c r="C16949" s="11"/>
      <c r="D16949" s="11"/>
      <c r="E16949" s="11"/>
    </row>
    <row r="16950" spans="3:5" x14ac:dyDescent="0.25">
      <c r="C16950" s="11"/>
      <c r="D16950" s="11"/>
      <c r="E16950" s="11"/>
    </row>
    <row r="16951" spans="3:5" x14ac:dyDescent="0.25">
      <c r="C16951" s="11"/>
      <c r="D16951" s="11"/>
      <c r="E16951" s="11"/>
    </row>
    <row r="16952" spans="3:5" x14ac:dyDescent="0.25">
      <c r="C16952" s="11"/>
      <c r="D16952" s="11"/>
      <c r="E16952" s="11"/>
    </row>
    <row r="16953" spans="3:5" x14ac:dyDescent="0.25">
      <c r="C16953" s="11"/>
      <c r="D16953" s="11"/>
      <c r="E16953" s="11"/>
    </row>
    <row r="16954" spans="3:5" x14ac:dyDescent="0.25">
      <c r="C16954" s="11"/>
      <c r="D16954" s="11"/>
      <c r="E16954" s="11"/>
    </row>
    <row r="16955" spans="3:5" x14ac:dyDescent="0.25">
      <c r="C16955" s="11"/>
      <c r="D16955" s="11"/>
      <c r="E16955" s="11"/>
    </row>
    <row r="16956" spans="3:5" x14ac:dyDescent="0.25">
      <c r="C16956" s="11"/>
      <c r="D16956" s="11"/>
      <c r="E16956" s="11"/>
    </row>
    <row r="16957" spans="3:5" x14ac:dyDescent="0.25">
      <c r="C16957" s="11"/>
      <c r="D16957" s="11"/>
      <c r="E16957" s="11"/>
    </row>
    <row r="16958" spans="3:5" x14ac:dyDescent="0.25">
      <c r="C16958" s="11"/>
      <c r="D16958" s="11"/>
      <c r="E16958" s="11"/>
    </row>
    <row r="16959" spans="3:5" x14ac:dyDescent="0.25">
      <c r="C16959" s="11"/>
      <c r="D16959" s="11"/>
      <c r="E16959" s="11"/>
    </row>
    <row r="16960" spans="3:5" x14ac:dyDescent="0.25">
      <c r="C16960" s="11"/>
      <c r="D16960" s="11"/>
      <c r="E16960" s="11"/>
    </row>
    <row r="16961" spans="3:5" x14ac:dyDescent="0.25">
      <c r="C16961" s="11"/>
      <c r="D16961" s="11"/>
      <c r="E16961" s="11"/>
    </row>
    <row r="16962" spans="3:5" x14ac:dyDescent="0.25">
      <c r="C16962" s="11"/>
      <c r="D16962" s="11"/>
      <c r="E16962" s="11"/>
    </row>
    <row r="16963" spans="3:5" x14ac:dyDescent="0.25">
      <c r="C16963" s="11"/>
      <c r="D16963" s="11"/>
      <c r="E16963" s="11"/>
    </row>
    <row r="16964" spans="3:5" x14ac:dyDescent="0.25">
      <c r="C16964" s="11"/>
      <c r="D16964" s="11"/>
      <c r="E16964" s="11"/>
    </row>
    <row r="16965" spans="3:5" x14ac:dyDescent="0.25">
      <c r="C16965" s="11"/>
      <c r="D16965" s="11"/>
      <c r="E16965" s="11"/>
    </row>
    <row r="16966" spans="3:5" x14ac:dyDescent="0.25">
      <c r="C16966" s="11"/>
      <c r="D16966" s="11"/>
      <c r="E16966" s="11"/>
    </row>
    <row r="16967" spans="3:5" x14ac:dyDescent="0.25">
      <c r="C16967" s="11"/>
      <c r="D16967" s="11"/>
      <c r="E16967" s="11"/>
    </row>
    <row r="16968" spans="3:5" x14ac:dyDescent="0.25">
      <c r="C16968" s="11"/>
      <c r="D16968" s="11"/>
      <c r="E16968" s="11"/>
    </row>
    <row r="16969" spans="3:5" x14ac:dyDescent="0.25">
      <c r="C16969" s="11"/>
      <c r="D16969" s="11"/>
      <c r="E16969" s="11"/>
    </row>
    <row r="16970" spans="3:5" x14ac:dyDescent="0.25">
      <c r="C16970" s="11"/>
      <c r="D16970" s="11"/>
      <c r="E16970" s="11"/>
    </row>
    <row r="16971" spans="3:5" x14ac:dyDescent="0.25">
      <c r="C16971" s="11"/>
      <c r="D16971" s="11"/>
      <c r="E16971" s="11"/>
    </row>
    <row r="16972" spans="3:5" x14ac:dyDescent="0.25">
      <c r="C16972" s="11"/>
      <c r="D16972" s="11"/>
      <c r="E16972" s="11"/>
    </row>
    <row r="16973" spans="3:5" x14ac:dyDescent="0.25">
      <c r="C16973" s="11"/>
      <c r="D16973" s="11"/>
      <c r="E16973" s="11"/>
    </row>
    <row r="16974" spans="3:5" x14ac:dyDescent="0.25">
      <c r="C16974" s="11"/>
      <c r="D16974" s="11"/>
      <c r="E16974" s="11"/>
    </row>
    <row r="16975" spans="3:5" x14ac:dyDescent="0.25">
      <c r="C16975" s="11"/>
      <c r="D16975" s="11"/>
      <c r="E16975" s="11"/>
    </row>
    <row r="16976" spans="3:5" x14ac:dyDescent="0.25">
      <c r="C16976" s="11"/>
      <c r="D16976" s="11"/>
      <c r="E16976" s="11"/>
    </row>
    <row r="16977" spans="3:5" x14ac:dyDescent="0.25">
      <c r="C16977" s="11"/>
      <c r="D16977" s="11"/>
      <c r="E16977" s="11"/>
    </row>
    <row r="16978" spans="3:5" x14ac:dyDescent="0.25">
      <c r="C16978" s="11"/>
      <c r="D16978" s="11"/>
      <c r="E16978" s="11"/>
    </row>
    <row r="16979" spans="3:5" x14ac:dyDescent="0.25">
      <c r="C16979" s="11"/>
      <c r="D16979" s="11"/>
      <c r="E16979" s="11"/>
    </row>
    <row r="16980" spans="3:5" x14ac:dyDescent="0.25">
      <c r="C16980" s="11"/>
      <c r="D16980" s="11"/>
      <c r="E16980" s="11"/>
    </row>
    <row r="16981" spans="3:5" x14ac:dyDescent="0.25">
      <c r="C16981" s="11"/>
      <c r="D16981" s="11"/>
      <c r="E16981" s="11"/>
    </row>
    <row r="16982" spans="3:5" x14ac:dyDescent="0.25">
      <c r="C16982" s="11"/>
      <c r="D16982" s="11"/>
      <c r="E16982" s="11"/>
    </row>
    <row r="16983" spans="3:5" x14ac:dyDescent="0.25">
      <c r="C16983" s="11"/>
      <c r="D16983" s="11"/>
      <c r="E16983" s="11"/>
    </row>
    <row r="16984" spans="3:5" x14ac:dyDescent="0.25">
      <c r="C16984" s="11"/>
      <c r="D16984" s="11"/>
      <c r="E16984" s="11"/>
    </row>
    <row r="16985" spans="3:5" x14ac:dyDescent="0.25">
      <c r="C16985" s="11"/>
      <c r="D16985" s="11"/>
      <c r="E16985" s="11"/>
    </row>
    <row r="16986" spans="3:5" x14ac:dyDescent="0.25">
      <c r="C16986" s="11"/>
      <c r="D16986" s="11"/>
      <c r="E16986" s="11"/>
    </row>
    <row r="16987" spans="3:5" x14ac:dyDescent="0.25">
      <c r="C16987" s="11"/>
      <c r="D16987" s="11"/>
      <c r="E16987" s="11"/>
    </row>
    <row r="16988" spans="3:5" x14ac:dyDescent="0.25">
      <c r="C16988" s="11"/>
      <c r="D16988" s="11"/>
      <c r="E16988" s="11"/>
    </row>
    <row r="16989" spans="3:5" x14ac:dyDescent="0.25">
      <c r="C16989" s="11"/>
      <c r="D16989" s="11"/>
      <c r="E16989" s="11"/>
    </row>
    <row r="16990" spans="3:5" x14ac:dyDescent="0.25">
      <c r="C16990" s="11"/>
      <c r="D16990" s="11"/>
      <c r="E16990" s="11"/>
    </row>
    <row r="16991" spans="3:5" x14ac:dyDescent="0.25">
      <c r="C16991" s="11"/>
      <c r="D16991" s="11"/>
      <c r="E16991" s="11"/>
    </row>
    <row r="16992" spans="3:5" x14ac:dyDescent="0.25">
      <c r="C16992" s="11"/>
      <c r="D16992" s="11"/>
      <c r="E16992" s="11"/>
    </row>
    <row r="16993" spans="3:5" x14ac:dyDescent="0.25">
      <c r="C16993" s="11"/>
      <c r="D16993" s="11"/>
      <c r="E16993" s="11"/>
    </row>
    <row r="16994" spans="3:5" x14ac:dyDescent="0.25">
      <c r="C16994" s="11"/>
      <c r="D16994" s="11"/>
      <c r="E16994" s="11"/>
    </row>
    <row r="16995" spans="3:5" x14ac:dyDescent="0.25">
      <c r="C16995" s="11"/>
      <c r="D16995" s="11"/>
      <c r="E16995" s="11"/>
    </row>
    <row r="16996" spans="3:5" x14ac:dyDescent="0.25">
      <c r="C16996" s="11"/>
      <c r="D16996" s="11"/>
      <c r="E16996" s="11"/>
    </row>
    <row r="16997" spans="3:5" x14ac:dyDescent="0.25">
      <c r="C16997" s="11"/>
      <c r="D16997" s="11"/>
      <c r="E16997" s="11"/>
    </row>
    <row r="16998" spans="3:5" x14ac:dyDescent="0.25">
      <c r="C16998" s="11"/>
      <c r="D16998" s="11"/>
      <c r="E16998" s="11"/>
    </row>
    <row r="16999" spans="3:5" x14ac:dyDescent="0.25">
      <c r="C16999" s="11"/>
      <c r="D16999" s="11"/>
      <c r="E16999" s="11"/>
    </row>
    <row r="17000" spans="3:5" x14ac:dyDescent="0.25">
      <c r="C17000" s="11"/>
      <c r="D17000" s="11"/>
      <c r="E17000" s="11"/>
    </row>
    <row r="17001" spans="3:5" x14ac:dyDescent="0.25">
      <c r="C17001" s="11"/>
      <c r="D17001" s="11"/>
      <c r="E17001" s="11"/>
    </row>
    <row r="17002" spans="3:5" x14ac:dyDescent="0.25">
      <c r="C17002" s="11"/>
      <c r="D17002" s="11"/>
      <c r="E17002" s="11"/>
    </row>
    <row r="17003" spans="3:5" x14ac:dyDescent="0.25">
      <c r="C17003" s="11"/>
      <c r="D17003" s="11"/>
      <c r="E17003" s="11"/>
    </row>
    <row r="17004" spans="3:5" x14ac:dyDescent="0.25">
      <c r="C17004" s="11"/>
      <c r="D17004" s="11"/>
      <c r="E17004" s="11"/>
    </row>
    <row r="17005" spans="3:5" x14ac:dyDescent="0.25">
      <c r="C17005" s="11"/>
      <c r="D17005" s="11"/>
      <c r="E17005" s="11"/>
    </row>
    <row r="17006" spans="3:5" x14ac:dyDescent="0.25">
      <c r="C17006" s="11"/>
      <c r="D17006" s="11"/>
      <c r="E17006" s="11"/>
    </row>
    <row r="17007" spans="3:5" x14ac:dyDescent="0.25">
      <c r="C17007" s="11"/>
      <c r="D17007" s="11"/>
      <c r="E17007" s="11"/>
    </row>
    <row r="17008" spans="3:5" x14ac:dyDescent="0.25">
      <c r="C17008" s="11"/>
      <c r="D17008" s="11"/>
      <c r="E17008" s="11"/>
    </row>
    <row r="17009" spans="3:5" x14ac:dyDescent="0.25">
      <c r="C17009" s="11"/>
      <c r="D17009" s="11"/>
      <c r="E17009" s="11"/>
    </row>
    <row r="17010" spans="3:5" x14ac:dyDescent="0.25">
      <c r="C17010" s="11"/>
      <c r="D17010" s="11"/>
      <c r="E17010" s="11"/>
    </row>
    <row r="17011" spans="3:5" x14ac:dyDescent="0.25">
      <c r="C17011" s="11"/>
      <c r="D17011" s="11"/>
      <c r="E17011" s="11"/>
    </row>
    <row r="17012" spans="3:5" x14ac:dyDescent="0.25">
      <c r="C17012" s="11"/>
      <c r="D17012" s="11"/>
      <c r="E17012" s="11"/>
    </row>
    <row r="17013" spans="3:5" x14ac:dyDescent="0.25">
      <c r="C17013" s="11"/>
      <c r="D17013" s="11"/>
      <c r="E17013" s="11"/>
    </row>
    <row r="17014" spans="3:5" x14ac:dyDescent="0.25">
      <c r="C17014" s="11"/>
      <c r="D17014" s="11"/>
      <c r="E17014" s="11"/>
    </row>
    <row r="17015" spans="3:5" x14ac:dyDescent="0.25">
      <c r="C17015" s="11"/>
      <c r="D17015" s="11"/>
      <c r="E17015" s="11"/>
    </row>
    <row r="17016" spans="3:5" x14ac:dyDescent="0.25">
      <c r="C17016" s="11"/>
      <c r="D17016" s="11"/>
      <c r="E17016" s="11"/>
    </row>
    <row r="17017" spans="3:5" x14ac:dyDescent="0.25">
      <c r="C17017" s="11"/>
      <c r="D17017" s="11"/>
      <c r="E17017" s="11"/>
    </row>
    <row r="17018" spans="3:5" x14ac:dyDescent="0.25">
      <c r="C17018" s="11"/>
      <c r="D17018" s="11"/>
      <c r="E17018" s="11"/>
    </row>
    <row r="17019" spans="3:5" x14ac:dyDescent="0.25">
      <c r="C17019" s="11"/>
      <c r="D17019" s="11"/>
      <c r="E17019" s="11"/>
    </row>
    <row r="17020" spans="3:5" x14ac:dyDescent="0.25">
      <c r="C17020" s="11"/>
      <c r="D17020" s="11"/>
      <c r="E17020" s="11"/>
    </row>
    <row r="17021" spans="3:5" x14ac:dyDescent="0.25">
      <c r="C17021" s="11"/>
      <c r="D17021" s="11"/>
      <c r="E17021" s="11"/>
    </row>
    <row r="17022" spans="3:5" x14ac:dyDescent="0.25">
      <c r="C17022" s="11"/>
      <c r="D17022" s="11"/>
      <c r="E17022" s="11"/>
    </row>
    <row r="17023" spans="3:5" x14ac:dyDescent="0.25">
      <c r="C17023" s="11"/>
      <c r="D17023" s="11"/>
      <c r="E17023" s="11"/>
    </row>
    <row r="17024" spans="3:5" x14ac:dyDescent="0.25">
      <c r="C17024" s="11"/>
      <c r="D17024" s="11"/>
      <c r="E17024" s="11"/>
    </row>
    <row r="17025" spans="3:5" x14ac:dyDescent="0.25">
      <c r="C17025" s="11"/>
      <c r="D17025" s="11"/>
      <c r="E17025" s="11"/>
    </row>
    <row r="17026" spans="3:5" x14ac:dyDescent="0.25">
      <c r="C17026" s="11"/>
      <c r="D17026" s="11"/>
      <c r="E17026" s="11"/>
    </row>
    <row r="17027" spans="3:5" x14ac:dyDescent="0.25">
      <c r="C17027" s="11"/>
      <c r="D17027" s="11"/>
      <c r="E17027" s="11"/>
    </row>
    <row r="17028" spans="3:5" x14ac:dyDescent="0.25">
      <c r="C17028" s="11"/>
      <c r="D17028" s="11"/>
      <c r="E17028" s="11"/>
    </row>
    <row r="17029" spans="3:5" x14ac:dyDescent="0.25">
      <c r="C17029" s="11"/>
      <c r="D17029" s="11"/>
      <c r="E17029" s="11"/>
    </row>
    <row r="17030" spans="3:5" x14ac:dyDescent="0.25">
      <c r="C17030" s="11"/>
      <c r="D17030" s="11"/>
      <c r="E17030" s="11"/>
    </row>
    <row r="17031" spans="3:5" x14ac:dyDescent="0.25">
      <c r="C17031" s="11"/>
      <c r="D17031" s="11"/>
      <c r="E17031" s="11"/>
    </row>
    <row r="17032" spans="3:5" x14ac:dyDescent="0.25">
      <c r="C17032" s="11"/>
      <c r="D17032" s="11"/>
      <c r="E17032" s="11"/>
    </row>
    <row r="17033" spans="3:5" x14ac:dyDescent="0.25">
      <c r="C17033" s="11"/>
      <c r="D17033" s="11"/>
      <c r="E17033" s="11"/>
    </row>
    <row r="17034" spans="3:5" x14ac:dyDescent="0.25">
      <c r="C17034" s="11"/>
      <c r="D17034" s="11"/>
      <c r="E17034" s="11"/>
    </row>
    <row r="17035" spans="3:5" x14ac:dyDescent="0.25">
      <c r="C17035" s="11"/>
      <c r="D17035" s="11"/>
      <c r="E17035" s="11"/>
    </row>
    <row r="17036" spans="3:5" x14ac:dyDescent="0.25">
      <c r="C17036" s="11"/>
      <c r="D17036" s="11"/>
      <c r="E17036" s="11"/>
    </row>
    <row r="17037" spans="3:5" x14ac:dyDescent="0.25">
      <c r="C17037" s="11"/>
      <c r="D17037" s="11"/>
      <c r="E17037" s="11"/>
    </row>
    <row r="17038" spans="3:5" x14ac:dyDescent="0.25">
      <c r="C17038" s="11"/>
      <c r="D17038" s="11"/>
      <c r="E17038" s="11"/>
    </row>
    <row r="17039" spans="3:5" x14ac:dyDescent="0.25">
      <c r="C17039" s="11"/>
      <c r="D17039" s="11"/>
      <c r="E17039" s="11"/>
    </row>
    <row r="17040" spans="3:5" x14ac:dyDescent="0.25">
      <c r="C17040" s="11"/>
      <c r="D17040" s="11"/>
      <c r="E17040" s="11"/>
    </row>
    <row r="17041" spans="3:5" x14ac:dyDescent="0.25">
      <c r="C17041" s="11"/>
      <c r="D17041" s="11"/>
      <c r="E17041" s="11"/>
    </row>
    <row r="17042" spans="3:5" x14ac:dyDescent="0.25">
      <c r="C17042" s="11"/>
      <c r="D17042" s="11"/>
      <c r="E17042" s="11"/>
    </row>
    <row r="17043" spans="3:5" x14ac:dyDescent="0.25">
      <c r="C17043" s="11"/>
      <c r="D17043" s="11"/>
      <c r="E17043" s="11"/>
    </row>
    <row r="17044" spans="3:5" x14ac:dyDescent="0.25">
      <c r="C17044" s="11"/>
      <c r="D17044" s="11"/>
      <c r="E17044" s="11"/>
    </row>
    <row r="17045" spans="3:5" x14ac:dyDescent="0.25">
      <c r="C17045" s="11"/>
      <c r="D17045" s="11"/>
      <c r="E17045" s="11"/>
    </row>
    <row r="17046" spans="3:5" x14ac:dyDescent="0.25">
      <c r="C17046" s="11"/>
      <c r="D17046" s="11"/>
      <c r="E17046" s="11"/>
    </row>
    <row r="17047" spans="3:5" x14ac:dyDescent="0.25">
      <c r="C17047" s="11"/>
      <c r="D17047" s="11"/>
      <c r="E17047" s="11"/>
    </row>
    <row r="17048" spans="3:5" x14ac:dyDescent="0.25">
      <c r="C17048" s="11"/>
      <c r="D17048" s="11"/>
      <c r="E17048" s="11"/>
    </row>
    <row r="17049" spans="3:5" x14ac:dyDescent="0.25">
      <c r="C17049" s="11"/>
      <c r="D17049" s="11"/>
      <c r="E17049" s="11"/>
    </row>
    <row r="17050" spans="3:5" x14ac:dyDescent="0.25">
      <c r="C17050" s="11"/>
      <c r="D17050" s="11"/>
      <c r="E17050" s="11"/>
    </row>
    <row r="17051" spans="3:5" x14ac:dyDescent="0.25">
      <c r="C17051" s="11"/>
      <c r="D17051" s="11"/>
      <c r="E17051" s="11"/>
    </row>
    <row r="17052" spans="3:5" x14ac:dyDescent="0.25">
      <c r="C17052" s="11"/>
      <c r="D17052" s="11"/>
      <c r="E17052" s="11"/>
    </row>
    <row r="17053" spans="3:5" x14ac:dyDescent="0.25">
      <c r="C17053" s="11"/>
      <c r="D17053" s="11"/>
      <c r="E17053" s="11"/>
    </row>
    <row r="17054" spans="3:5" x14ac:dyDescent="0.25">
      <c r="C17054" s="11"/>
      <c r="D17054" s="11"/>
      <c r="E17054" s="11"/>
    </row>
    <row r="17055" spans="3:5" x14ac:dyDescent="0.25">
      <c r="C17055" s="11"/>
      <c r="D17055" s="11"/>
      <c r="E17055" s="11"/>
    </row>
    <row r="17056" spans="3:5" x14ac:dyDescent="0.25">
      <c r="C17056" s="11"/>
      <c r="D17056" s="11"/>
      <c r="E17056" s="11"/>
    </row>
    <row r="17057" spans="3:5" x14ac:dyDescent="0.25">
      <c r="C17057" s="11"/>
      <c r="D17057" s="11"/>
      <c r="E17057" s="11"/>
    </row>
    <row r="17058" spans="3:5" x14ac:dyDescent="0.25">
      <c r="C17058" s="11"/>
      <c r="D17058" s="11"/>
      <c r="E17058" s="11"/>
    </row>
    <row r="17059" spans="3:5" x14ac:dyDescent="0.25">
      <c r="C17059" s="11"/>
      <c r="D17059" s="11"/>
      <c r="E17059" s="11"/>
    </row>
    <row r="17060" spans="3:5" x14ac:dyDescent="0.25">
      <c r="C17060" s="11"/>
      <c r="D17060" s="11"/>
      <c r="E17060" s="11"/>
    </row>
    <row r="17061" spans="3:5" x14ac:dyDescent="0.25">
      <c r="C17061" s="11"/>
      <c r="D17061" s="11"/>
      <c r="E17061" s="11"/>
    </row>
    <row r="17062" spans="3:5" x14ac:dyDescent="0.25">
      <c r="C17062" s="11"/>
      <c r="D17062" s="11"/>
      <c r="E17062" s="11"/>
    </row>
    <row r="17063" spans="3:5" x14ac:dyDescent="0.25">
      <c r="C17063" s="11"/>
      <c r="D17063" s="11"/>
      <c r="E17063" s="11"/>
    </row>
    <row r="17064" spans="3:5" x14ac:dyDescent="0.25">
      <c r="C17064" s="11"/>
      <c r="D17064" s="11"/>
      <c r="E17064" s="11"/>
    </row>
    <row r="17065" spans="3:5" x14ac:dyDescent="0.25">
      <c r="C17065" s="11"/>
      <c r="D17065" s="11"/>
      <c r="E17065" s="11"/>
    </row>
    <row r="17066" spans="3:5" x14ac:dyDescent="0.25">
      <c r="C17066" s="11"/>
      <c r="D17066" s="11"/>
      <c r="E17066" s="11"/>
    </row>
    <row r="17067" spans="3:5" x14ac:dyDescent="0.25">
      <c r="C17067" s="11"/>
      <c r="D17067" s="11"/>
      <c r="E17067" s="11"/>
    </row>
    <row r="17068" spans="3:5" x14ac:dyDescent="0.25">
      <c r="C17068" s="11"/>
      <c r="D17068" s="11"/>
      <c r="E17068" s="11"/>
    </row>
    <row r="17069" spans="3:5" x14ac:dyDescent="0.25">
      <c r="C17069" s="11"/>
      <c r="D17069" s="11"/>
      <c r="E17069" s="11"/>
    </row>
    <row r="17070" spans="3:5" x14ac:dyDescent="0.25">
      <c r="C17070" s="11"/>
      <c r="D17070" s="11"/>
      <c r="E17070" s="11"/>
    </row>
    <row r="17071" spans="3:5" x14ac:dyDescent="0.25">
      <c r="C17071" s="11"/>
      <c r="D17071" s="11"/>
      <c r="E17071" s="11"/>
    </row>
    <row r="17072" spans="3:5" x14ac:dyDescent="0.25">
      <c r="C17072" s="11"/>
      <c r="D17072" s="11"/>
      <c r="E17072" s="11"/>
    </row>
    <row r="17073" spans="3:5" x14ac:dyDescent="0.25">
      <c r="C17073" s="11"/>
      <c r="D17073" s="11"/>
      <c r="E17073" s="11"/>
    </row>
    <row r="17074" spans="3:5" x14ac:dyDescent="0.25">
      <c r="C17074" s="11"/>
      <c r="D17074" s="11"/>
      <c r="E17074" s="11"/>
    </row>
    <row r="17075" spans="3:5" x14ac:dyDescent="0.25">
      <c r="C17075" s="11"/>
      <c r="D17075" s="11"/>
      <c r="E17075" s="11"/>
    </row>
    <row r="17076" spans="3:5" x14ac:dyDescent="0.25">
      <c r="C17076" s="11"/>
      <c r="D17076" s="11"/>
      <c r="E17076" s="11"/>
    </row>
    <row r="17077" spans="3:5" x14ac:dyDescent="0.25">
      <c r="C17077" s="11"/>
      <c r="D17077" s="11"/>
      <c r="E17077" s="11"/>
    </row>
    <row r="17078" spans="3:5" x14ac:dyDescent="0.25">
      <c r="C17078" s="11"/>
      <c r="D17078" s="11"/>
      <c r="E17078" s="11"/>
    </row>
    <row r="17079" spans="3:5" x14ac:dyDescent="0.25">
      <c r="C17079" s="11"/>
      <c r="D17079" s="11"/>
      <c r="E17079" s="11"/>
    </row>
    <row r="17080" spans="3:5" x14ac:dyDescent="0.25">
      <c r="C17080" s="11"/>
      <c r="D17080" s="11"/>
      <c r="E17080" s="11"/>
    </row>
    <row r="17081" spans="3:5" x14ac:dyDescent="0.25">
      <c r="C17081" s="11"/>
      <c r="D17081" s="11"/>
      <c r="E17081" s="11"/>
    </row>
    <row r="17082" spans="3:5" x14ac:dyDescent="0.25">
      <c r="C17082" s="11"/>
      <c r="D17082" s="11"/>
      <c r="E17082" s="11"/>
    </row>
    <row r="17083" spans="3:5" x14ac:dyDescent="0.25">
      <c r="C17083" s="11"/>
      <c r="D17083" s="11"/>
      <c r="E17083" s="11"/>
    </row>
    <row r="17084" spans="3:5" x14ac:dyDescent="0.25">
      <c r="C17084" s="11"/>
      <c r="D17084" s="11"/>
      <c r="E17084" s="11"/>
    </row>
    <row r="17085" spans="3:5" x14ac:dyDescent="0.25">
      <c r="C17085" s="11"/>
      <c r="D17085" s="11"/>
      <c r="E17085" s="11"/>
    </row>
    <row r="17086" spans="3:5" x14ac:dyDescent="0.25">
      <c r="C17086" s="11"/>
      <c r="D17086" s="11"/>
      <c r="E17086" s="11"/>
    </row>
    <row r="17087" spans="3:5" x14ac:dyDescent="0.25">
      <c r="C17087" s="11"/>
      <c r="D17087" s="11"/>
      <c r="E17087" s="11"/>
    </row>
    <row r="17088" spans="3:5" x14ac:dyDescent="0.25">
      <c r="C17088" s="11"/>
      <c r="D17088" s="11"/>
      <c r="E17088" s="11"/>
    </row>
    <row r="17089" spans="3:5" x14ac:dyDescent="0.25">
      <c r="C17089" s="11"/>
      <c r="D17089" s="11"/>
      <c r="E17089" s="11"/>
    </row>
    <row r="17090" spans="3:5" x14ac:dyDescent="0.25">
      <c r="C17090" s="11"/>
      <c r="D17090" s="11"/>
      <c r="E17090" s="11"/>
    </row>
    <row r="17091" spans="3:5" x14ac:dyDescent="0.25">
      <c r="C17091" s="11"/>
      <c r="D17091" s="11"/>
      <c r="E17091" s="11"/>
    </row>
    <row r="17092" spans="3:5" x14ac:dyDescent="0.25">
      <c r="C17092" s="11"/>
      <c r="D17092" s="11"/>
      <c r="E17092" s="11"/>
    </row>
    <row r="17093" spans="3:5" x14ac:dyDescent="0.25">
      <c r="C17093" s="11"/>
      <c r="D17093" s="11"/>
      <c r="E17093" s="11"/>
    </row>
    <row r="17094" spans="3:5" x14ac:dyDescent="0.25">
      <c r="C17094" s="11"/>
      <c r="D17094" s="11"/>
      <c r="E17094" s="11"/>
    </row>
    <row r="17095" spans="3:5" x14ac:dyDescent="0.25">
      <c r="C17095" s="11"/>
      <c r="D17095" s="11"/>
      <c r="E17095" s="11"/>
    </row>
    <row r="17096" spans="3:5" x14ac:dyDescent="0.25">
      <c r="C17096" s="11"/>
      <c r="D17096" s="11"/>
      <c r="E17096" s="11"/>
    </row>
    <row r="17097" spans="3:5" x14ac:dyDescent="0.25">
      <c r="C17097" s="11"/>
      <c r="D17097" s="11"/>
      <c r="E17097" s="11"/>
    </row>
    <row r="17098" spans="3:5" x14ac:dyDescent="0.25">
      <c r="C17098" s="11"/>
      <c r="D17098" s="11"/>
      <c r="E17098" s="11"/>
    </row>
    <row r="17099" spans="3:5" x14ac:dyDescent="0.25">
      <c r="C17099" s="11"/>
      <c r="D17099" s="11"/>
      <c r="E17099" s="11"/>
    </row>
    <row r="17100" spans="3:5" x14ac:dyDescent="0.25">
      <c r="C17100" s="11"/>
      <c r="D17100" s="11"/>
      <c r="E17100" s="11"/>
    </row>
    <row r="17101" spans="3:5" x14ac:dyDescent="0.25">
      <c r="C17101" s="11"/>
      <c r="D17101" s="11"/>
      <c r="E17101" s="11"/>
    </row>
    <row r="17102" spans="3:5" x14ac:dyDescent="0.25">
      <c r="C17102" s="11"/>
      <c r="D17102" s="11"/>
      <c r="E17102" s="11"/>
    </row>
    <row r="17103" spans="3:5" x14ac:dyDescent="0.25">
      <c r="C17103" s="11"/>
      <c r="D17103" s="11"/>
      <c r="E17103" s="11"/>
    </row>
    <row r="17104" spans="3:5" x14ac:dyDescent="0.25">
      <c r="C17104" s="11"/>
      <c r="D17104" s="11"/>
      <c r="E17104" s="11"/>
    </row>
    <row r="17105" spans="3:5" x14ac:dyDescent="0.25">
      <c r="C17105" s="11"/>
      <c r="D17105" s="11"/>
      <c r="E17105" s="11"/>
    </row>
    <row r="17106" spans="3:5" x14ac:dyDescent="0.25">
      <c r="C17106" s="11"/>
      <c r="D17106" s="11"/>
      <c r="E17106" s="11"/>
    </row>
    <row r="17107" spans="3:5" x14ac:dyDescent="0.25">
      <c r="C17107" s="11"/>
      <c r="D17107" s="11"/>
      <c r="E17107" s="11"/>
    </row>
    <row r="17108" spans="3:5" x14ac:dyDescent="0.25">
      <c r="C17108" s="11"/>
      <c r="D17108" s="11"/>
      <c r="E17108" s="11"/>
    </row>
    <row r="17109" spans="3:5" x14ac:dyDescent="0.25">
      <c r="C17109" s="11"/>
      <c r="D17109" s="11"/>
      <c r="E17109" s="11"/>
    </row>
    <row r="17110" spans="3:5" x14ac:dyDescent="0.25">
      <c r="C17110" s="11"/>
      <c r="D17110" s="11"/>
      <c r="E17110" s="11"/>
    </row>
    <row r="17111" spans="3:5" x14ac:dyDescent="0.25">
      <c r="C17111" s="11"/>
      <c r="D17111" s="11"/>
      <c r="E17111" s="11"/>
    </row>
    <row r="17112" spans="3:5" x14ac:dyDescent="0.25">
      <c r="C17112" s="11"/>
      <c r="D17112" s="11"/>
      <c r="E17112" s="11"/>
    </row>
    <row r="17113" spans="3:5" x14ac:dyDescent="0.25">
      <c r="C17113" s="11"/>
      <c r="D17113" s="11"/>
      <c r="E17113" s="11"/>
    </row>
    <row r="17114" spans="3:5" x14ac:dyDescent="0.25">
      <c r="C17114" s="11"/>
      <c r="D17114" s="11"/>
      <c r="E17114" s="11"/>
    </row>
    <row r="17115" spans="3:5" x14ac:dyDescent="0.25">
      <c r="C17115" s="11"/>
      <c r="D17115" s="11"/>
      <c r="E17115" s="11"/>
    </row>
    <row r="17116" spans="3:5" x14ac:dyDescent="0.25">
      <c r="C17116" s="11"/>
      <c r="D17116" s="11"/>
      <c r="E17116" s="11"/>
    </row>
    <row r="17117" spans="3:5" x14ac:dyDescent="0.25">
      <c r="C17117" s="11"/>
      <c r="D17117" s="11"/>
      <c r="E17117" s="11"/>
    </row>
    <row r="17118" spans="3:5" x14ac:dyDescent="0.25">
      <c r="C17118" s="11"/>
      <c r="D17118" s="11"/>
      <c r="E17118" s="11"/>
    </row>
    <row r="17119" spans="3:5" x14ac:dyDescent="0.25">
      <c r="C17119" s="11"/>
      <c r="D17119" s="11"/>
      <c r="E17119" s="11"/>
    </row>
    <row r="17120" spans="3:5" x14ac:dyDescent="0.25">
      <c r="C17120" s="11"/>
      <c r="D17120" s="11"/>
      <c r="E17120" s="11"/>
    </row>
    <row r="17121" spans="3:5" x14ac:dyDescent="0.25">
      <c r="C17121" s="11"/>
      <c r="D17121" s="11"/>
      <c r="E17121" s="11"/>
    </row>
    <row r="17122" spans="3:5" x14ac:dyDescent="0.25">
      <c r="C17122" s="11"/>
      <c r="D17122" s="11"/>
      <c r="E17122" s="11"/>
    </row>
    <row r="17123" spans="3:5" x14ac:dyDescent="0.25">
      <c r="C17123" s="11"/>
      <c r="D17123" s="11"/>
      <c r="E17123" s="11"/>
    </row>
    <row r="17124" spans="3:5" x14ac:dyDescent="0.25">
      <c r="C17124" s="11"/>
      <c r="D17124" s="11"/>
      <c r="E17124" s="11"/>
    </row>
    <row r="17125" spans="3:5" x14ac:dyDescent="0.25">
      <c r="C17125" s="11"/>
      <c r="D17125" s="11"/>
      <c r="E17125" s="11"/>
    </row>
    <row r="17126" spans="3:5" x14ac:dyDescent="0.25">
      <c r="C17126" s="11"/>
      <c r="D17126" s="11"/>
      <c r="E17126" s="11"/>
    </row>
    <row r="17127" spans="3:5" x14ac:dyDescent="0.25">
      <c r="C17127" s="11"/>
      <c r="D17127" s="11"/>
      <c r="E17127" s="11"/>
    </row>
    <row r="17128" spans="3:5" x14ac:dyDescent="0.25">
      <c r="C17128" s="11"/>
      <c r="D17128" s="11"/>
      <c r="E17128" s="11"/>
    </row>
    <row r="17129" spans="3:5" x14ac:dyDescent="0.25">
      <c r="C17129" s="11"/>
      <c r="D17129" s="11"/>
      <c r="E17129" s="11"/>
    </row>
    <row r="17130" spans="3:5" x14ac:dyDescent="0.25">
      <c r="C17130" s="11"/>
      <c r="D17130" s="11"/>
      <c r="E17130" s="11"/>
    </row>
    <row r="17131" spans="3:5" x14ac:dyDescent="0.25">
      <c r="C17131" s="11"/>
      <c r="D17131" s="11"/>
      <c r="E17131" s="11"/>
    </row>
    <row r="17132" spans="3:5" x14ac:dyDescent="0.25">
      <c r="C17132" s="11"/>
      <c r="D17132" s="11"/>
      <c r="E17132" s="11"/>
    </row>
    <row r="17133" spans="3:5" x14ac:dyDescent="0.25">
      <c r="C17133" s="11"/>
      <c r="D17133" s="11"/>
      <c r="E17133" s="11"/>
    </row>
    <row r="17134" spans="3:5" x14ac:dyDescent="0.25">
      <c r="C17134" s="11"/>
      <c r="D17134" s="11"/>
      <c r="E17134" s="11"/>
    </row>
    <row r="17135" spans="3:5" x14ac:dyDescent="0.25">
      <c r="C17135" s="11"/>
      <c r="D17135" s="11"/>
      <c r="E17135" s="11"/>
    </row>
    <row r="17136" spans="3:5" x14ac:dyDescent="0.25">
      <c r="C17136" s="11"/>
      <c r="D17136" s="11"/>
      <c r="E17136" s="11"/>
    </row>
    <row r="17137" spans="3:5" x14ac:dyDescent="0.25">
      <c r="C17137" s="11"/>
      <c r="D17137" s="11"/>
      <c r="E17137" s="11"/>
    </row>
    <row r="17138" spans="3:5" x14ac:dyDescent="0.25">
      <c r="C17138" s="11"/>
      <c r="D17138" s="11"/>
      <c r="E17138" s="11"/>
    </row>
    <row r="17139" spans="3:5" x14ac:dyDescent="0.25">
      <c r="C17139" s="11"/>
      <c r="D17139" s="11"/>
      <c r="E17139" s="11"/>
    </row>
    <row r="17140" spans="3:5" x14ac:dyDescent="0.25">
      <c r="C17140" s="11"/>
      <c r="D17140" s="11"/>
      <c r="E17140" s="11"/>
    </row>
    <row r="17141" spans="3:5" x14ac:dyDescent="0.25">
      <c r="C17141" s="11"/>
      <c r="D17141" s="11"/>
      <c r="E17141" s="11"/>
    </row>
    <row r="17142" spans="3:5" x14ac:dyDescent="0.25">
      <c r="C17142" s="11"/>
      <c r="D17142" s="11"/>
      <c r="E17142" s="11"/>
    </row>
    <row r="17143" spans="3:5" x14ac:dyDescent="0.25">
      <c r="C17143" s="11"/>
      <c r="D17143" s="11"/>
      <c r="E17143" s="11"/>
    </row>
    <row r="17144" spans="3:5" x14ac:dyDescent="0.25">
      <c r="C17144" s="11"/>
      <c r="D17144" s="11"/>
      <c r="E17144" s="11"/>
    </row>
    <row r="17145" spans="3:5" x14ac:dyDescent="0.25">
      <c r="C17145" s="11"/>
      <c r="D17145" s="11"/>
      <c r="E17145" s="11"/>
    </row>
    <row r="17146" spans="3:5" x14ac:dyDescent="0.25">
      <c r="C17146" s="11"/>
      <c r="D17146" s="11"/>
      <c r="E17146" s="11"/>
    </row>
    <row r="17147" spans="3:5" x14ac:dyDescent="0.25">
      <c r="C17147" s="11"/>
      <c r="D17147" s="11"/>
      <c r="E17147" s="11"/>
    </row>
    <row r="17148" spans="3:5" x14ac:dyDescent="0.25">
      <c r="C17148" s="11"/>
      <c r="D17148" s="11"/>
      <c r="E17148" s="11"/>
    </row>
    <row r="17149" spans="3:5" x14ac:dyDescent="0.25">
      <c r="C17149" s="11"/>
      <c r="D17149" s="11"/>
      <c r="E17149" s="11"/>
    </row>
    <row r="17150" spans="3:5" x14ac:dyDescent="0.25">
      <c r="C17150" s="11"/>
      <c r="D17150" s="11"/>
      <c r="E17150" s="11"/>
    </row>
    <row r="17151" spans="3:5" x14ac:dyDescent="0.25">
      <c r="C17151" s="11"/>
      <c r="D17151" s="11"/>
      <c r="E17151" s="11"/>
    </row>
    <row r="17152" spans="3:5" x14ac:dyDescent="0.25">
      <c r="C17152" s="11"/>
      <c r="D17152" s="11"/>
      <c r="E17152" s="11"/>
    </row>
    <row r="17153" spans="3:5" x14ac:dyDescent="0.25">
      <c r="C17153" s="11"/>
      <c r="D17153" s="11"/>
      <c r="E17153" s="11"/>
    </row>
    <row r="17154" spans="3:5" x14ac:dyDescent="0.25">
      <c r="C17154" s="11"/>
      <c r="D17154" s="11"/>
      <c r="E17154" s="11"/>
    </row>
    <row r="17155" spans="3:5" x14ac:dyDescent="0.25">
      <c r="C17155" s="11"/>
      <c r="D17155" s="11"/>
      <c r="E17155" s="11"/>
    </row>
    <row r="17156" spans="3:5" x14ac:dyDescent="0.25">
      <c r="C17156" s="11"/>
      <c r="D17156" s="11"/>
      <c r="E17156" s="11"/>
    </row>
    <row r="17157" spans="3:5" x14ac:dyDescent="0.25">
      <c r="C17157" s="11"/>
      <c r="D17157" s="11"/>
      <c r="E17157" s="11"/>
    </row>
    <row r="17158" spans="3:5" x14ac:dyDescent="0.25">
      <c r="C17158" s="11"/>
      <c r="D17158" s="11"/>
      <c r="E17158" s="11"/>
    </row>
    <row r="17159" spans="3:5" x14ac:dyDescent="0.25">
      <c r="C17159" s="11"/>
      <c r="D17159" s="11"/>
      <c r="E17159" s="11"/>
    </row>
    <row r="17160" spans="3:5" x14ac:dyDescent="0.25">
      <c r="C17160" s="11"/>
      <c r="D17160" s="11"/>
      <c r="E17160" s="11"/>
    </row>
    <row r="17161" spans="3:5" x14ac:dyDescent="0.25">
      <c r="C17161" s="11"/>
      <c r="D17161" s="11"/>
      <c r="E17161" s="11"/>
    </row>
    <row r="17162" spans="3:5" x14ac:dyDescent="0.25">
      <c r="C17162" s="11"/>
      <c r="D17162" s="11"/>
      <c r="E17162" s="11"/>
    </row>
    <row r="17163" spans="3:5" x14ac:dyDescent="0.25">
      <c r="C17163" s="11"/>
      <c r="D17163" s="11"/>
      <c r="E17163" s="11"/>
    </row>
    <row r="17164" spans="3:5" x14ac:dyDescent="0.25">
      <c r="C17164" s="11"/>
      <c r="D17164" s="11"/>
      <c r="E17164" s="11"/>
    </row>
    <row r="17165" spans="3:5" x14ac:dyDescent="0.25">
      <c r="C17165" s="11"/>
      <c r="D17165" s="11"/>
      <c r="E17165" s="11"/>
    </row>
    <row r="17166" spans="3:5" x14ac:dyDescent="0.25">
      <c r="C17166" s="11"/>
      <c r="D17166" s="11"/>
      <c r="E17166" s="11"/>
    </row>
    <row r="17167" spans="3:5" x14ac:dyDescent="0.25">
      <c r="C17167" s="11"/>
      <c r="D17167" s="11"/>
      <c r="E17167" s="11"/>
    </row>
    <row r="17168" spans="3:5" x14ac:dyDescent="0.25">
      <c r="C17168" s="11"/>
      <c r="D17168" s="11"/>
      <c r="E17168" s="11"/>
    </row>
    <row r="17169" spans="3:5" x14ac:dyDescent="0.25">
      <c r="C17169" s="11"/>
      <c r="D17169" s="11"/>
      <c r="E17169" s="11"/>
    </row>
    <row r="17170" spans="3:5" x14ac:dyDescent="0.25">
      <c r="C17170" s="11"/>
      <c r="D17170" s="11"/>
      <c r="E17170" s="11"/>
    </row>
    <row r="17171" spans="3:5" x14ac:dyDescent="0.25">
      <c r="C17171" s="11"/>
      <c r="D17171" s="11"/>
      <c r="E17171" s="11"/>
    </row>
    <row r="17172" spans="3:5" x14ac:dyDescent="0.25">
      <c r="C17172" s="11"/>
      <c r="D17172" s="11"/>
      <c r="E17172" s="11"/>
    </row>
    <row r="17173" spans="3:5" x14ac:dyDescent="0.25">
      <c r="C17173" s="11"/>
      <c r="D17173" s="11"/>
      <c r="E17173" s="11"/>
    </row>
    <row r="17174" spans="3:5" x14ac:dyDescent="0.25">
      <c r="C17174" s="11"/>
      <c r="D17174" s="11"/>
      <c r="E17174" s="11"/>
    </row>
    <row r="17175" spans="3:5" x14ac:dyDescent="0.25">
      <c r="C17175" s="11"/>
      <c r="D17175" s="11"/>
      <c r="E17175" s="11"/>
    </row>
    <row r="17176" spans="3:5" x14ac:dyDescent="0.25">
      <c r="C17176" s="11"/>
      <c r="D17176" s="11"/>
      <c r="E17176" s="11"/>
    </row>
    <row r="17177" spans="3:5" x14ac:dyDescent="0.25">
      <c r="C17177" s="11"/>
      <c r="D17177" s="11"/>
      <c r="E17177" s="11"/>
    </row>
    <row r="17178" spans="3:5" x14ac:dyDescent="0.25">
      <c r="C17178" s="11"/>
      <c r="D17178" s="11"/>
      <c r="E17178" s="11"/>
    </row>
    <row r="17179" spans="3:5" x14ac:dyDescent="0.25">
      <c r="C17179" s="11"/>
      <c r="D17179" s="11"/>
      <c r="E17179" s="11"/>
    </row>
    <row r="17180" spans="3:5" x14ac:dyDescent="0.25">
      <c r="C17180" s="11"/>
      <c r="D17180" s="11"/>
      <c r="E17180" s="11"/>
    </row>
    <row r="17181" spans="3:5" x14ac:dyDescent="0.25">
      <c r="C17181" s="11"/>
      <c r="D17181" s="11"/>
      <c r="E17181" s="11"/>
    </row>
    <row r="17182" spans="3:5" x14ac:dyDescent="0.25">
      <c r="C17182" s="11"/>
      <c r="D17182" s="11"/>
      <c r="E17182" s="11"/>
    </row>
    <row r="17183" spans="3:5" x14ac:dyDescent="0.25">
      <c r="C17183" s="11"/>
      <c r="D17183" s="11"/>
      <c r="E17183" s="11"/>
    </row>
    <row r="17184" spans="3:5" x14ac:dyDescent="0.25">
      <c r="C17184" s="11"/>
      <c r="D17184" s="11"/>
      <c r="E17184" s="11"/>
    </row>
    <row r="17185" spans="3:5" x14ac:dyDescent="0.25">
      <c r="C17185" s="11"/>
      <c r="D17185" s="11"/>
      <c r="E17185" s="11"/>
    </row>
    <row r="17186" spans="3:5" x14ac:dyDescent="0.25">
      <c r="C17186" s="11"/>
      <c r="D17186" s="11"/>
      <c r="E17186" s="11"/>
    </row>
    <row r="17187" spans="3:5" x14ac:dyDescent="0.25">
      <c r="C17187" s="11"/>
      <c r="D17187" s="11"/>
      <c r="E17187" s="11"/>
    </row>
    <row r="17188" spans="3:5" x14ac:dyDescent="0.25">
      <c r="C17188" s="11"/>
      <c r="D17188" s="11"/>
      <c r="E17188" s="11"/>
    </row>
    <row r="17189" spans="3:5" x14ac:dyDescent="0.25">
      <c r="C17189" s="11"/>
      <c r="D17189" s="11"/>
      <c r="E17189" s="11"/>
    </row>
    <row r="17190" spans="3:5" x14ac:dyDescent="0.25">
      <c r="C17190" s="11"/>
      <c r="D17190" s="11"/>
      <c r="E17190" s="11"/>
    </row>
    <row r="17191" spans="3:5" x14ac:dyDescent="0.25">
      <c r="C17191" s="11"/>
      <c r="D17191" s="11"/>
      <c r="E17191" s="11"/>
    </row>
    <row r="17192" spans="3:5" x14ac:dyDescent="0.25">
      <c r="C17192" s="11"/>
      <c r="D17192" s="11"/>
      <c r="E17192" s="11"/>
    </row>
    <row r="17193" spans="3:5" x14ac:dyDescent="0.25">
      <c r="C17193" s="11"/>
      <c r="D17193" s="11"/>
      <c r="E17193" s="11"/>
    </row>
    <row r="17194" spans="3:5" x14ac:dyDescent="0.25">
      <c r="C17194" s="11"/>
      <c r="D17194" s="11"/>
      <c r="E17194" s="11"/>
    </row>
    <row r="17195" spans="3:5" x14ac:dyDescent="0.25">
      <c r="C17195" s="11"/>
      <c r="D17195" s="11"/>
      <c r="E17195" s="11"/>
    </row>
    <row r="17196" spans="3:5" x14ac:dyDescent="0.25">
      <c r="C17196" s="11"/>
      <c r="D17196" s="11"/>
      <c r="E17196" s="11"/>
    </row>
    <row r="17197" spans="3:5" x14ac:dyDescent="0.25">
      <c r="C17197" s="11"/>
      <c r="D17197" s="11"/>
      <c r="E17197" s="11"/>
    </row>
    <row r="17198" spans="3:5" x14ac:dyDescent="0.25">
      <c r="C17198" s="11"/>
      <c r="D17198" s="11"/>
      <c r="E17198" s="11"/>
    </row>
    <row r="17199" spans="3:5" x14ac:dyDescent="0.25">
      <c r="C17199" s="11"/>
      <c r="D17199" s="11"/>
      <c r="E17199" s="11"/>
    </row>
    <row r="17200" spans="3:5" x14ac:dyDescent="0.25">
      <c r="C17200" s="11"/>
      <c r="D17200" s="11"/>
      <c r="E17200" s="11"/>
    </row>
    <row r="17201" spans="3:5" x14ac:dyDescent="0.25">
      <c r="C17201" s="11"/>
      <c r="D17201" s="11"/>
      <c r="E17201" s="11"/>
    </row>
    <row r="17202" spans="3:5" x14ac:dyDescent="0.25">
      <c r="C17202" s="11"/>
      <c r="D17202" s="11"/>
      <c r="E17202" s="11"/>
    </row>
    <row r="17203" spans="3:5" x14ac:dyDescent="0.25">
      <c r="C17203" s="11"/>
      <c r="D17203" s="11"/>
      <c r="E17203" s="11"/>
    </row>
    <row r="17204" spans="3:5" x14ac:dyDescent="0.25">
      <c r="C17204" s="11"/>
      <c r="D17204" s="11"/>
      <c r="E17204" s="11"/>
    </row>
    <row r="17205" spans="3:5" x14ac:dyDescent="0.25">
      <c r="C17205" s="11"/>
      <c r="D17205" s="11"/>
      <c r="E17205" s="11"/>
    </row>
    <row r="17206" spans="3:5" x14ac:dyDescent="0.25">
      <c r="C17206" s="11"/>
      <c r="D17206" s="11"/>
      <c r="E17206" s="11"/>
    </row>
    <row r="17207" spans="3:5" x14ac:dyDescent="0.25">
      <c r="C17207" s="11"/>
      <c r="D17207" s="11"/>
      <c r="E17207" s="11"/>
    </row>
    <row r="17208" spans="3:5" x14ac:dyDescent="0.25">
      <c r="C17208" s="11"/>
      <c r="D17208" s="11"/>
      <c r="E17208" s="11"/>
    </row>
    <row r="17209" spans="3:5" x14ac:dyDescent="0.25">
      <c r="C17209" s="11"/>
      <c r="D17209" s="11"/>
      <c r="E17209" s="11"/>
    </row>
    <row r="17210" spans="3:5" x14ac:dyDescent="0.25">
      <c r="C17210" s="11"/>
      <c r="D17210" s="11"/>
      <c r="E17210" s="11"/>
    </row>
    <row r="17211" spans="3:5" x14ac:dyDescent="0.25">
      <c r="C17211" s="11"/>
      <c r="D17211" s="11"/>
      <c r="E17211" s="11"/>
    </row>
    <row r="17212" spans="3:5" x14ac:dyDescent="0.25">
      <c r="C17212" s="11"/>
      <c r="D17212" s="11"/>
      <c r="E17212" s="11"/>
    </row>
    <row r="17213" spans="3:5" x14ac:dyDescent="0.25">
      <c r="C17213" s="11"/>
      <c r="D17213" s="11"/>
      <c r="E17213" s="11"/>
    </row>
    <row r="17214" spans="3:5" x14ac:dyDescent="0.25">
      <c r="C17214" s="11"/>
      <c r="D17214" s="11"/>
      <c r="E17214" s="11"/>
    </row>
    <row r="17215" spans="3:5" x14ac:dyDescent="0.25">
      <c r="C17215" s="11"/>
      <c r="D17215" s="11"/>
      <c r="E17215" s="11"/>
    </row>
    <row r="17216" spans="3:5" x14ac:dyDescent="0.25">
      <c r="C17216" s="11"/>
      <c r="D17216" s="11"/>
      <c r="E17216" s="11"/>
    </row>
    <row r="17217" spans="3:5" x14ac:dyDescent="0.25">
      <c r="C17217" s="11"/>
      <c r="D17217" s="11"/>
      <c r="E17217" s="11"/>
    </row>
    <row r="17218" spans="3:5" x14ac:dyDescent="0.25">
      <c r="C17218" s="11"/>
      <c r="D17218" s="11"/>
      <c r="E17218" s="11"/>
    </row>
    <row r="17219" spans="3:5" x14ac:dyDescent="0.25">
      <c r="C17219" s="11"/>
      <c r="D17219" s="11"/>
      <c r="E17219" s="11"/>
    </row>
    <row r="17220" spans="3:5" x14ac:dyDescent="0.25">
      <c r="C17220" s="11"/>
      <c r="D17220" s="11"/>
      <c r="E17220" s="11"/>
    </row>
    <row r="17221" spans="3:5" x14ac:dyDescent="0.25">
      <c r="C17221" s="11"/>
      <c r="D17221" s="11"/>
      <c r="E17221" s="11"/>
    </row>
    <row r="17222" spans="3:5" x14ac:dyDescent="0.25">
      <c r="C17222" s="11"/>
      <c r="D17222" s="11"/>
      <c r="E17222" s="11"/>
    </row>
    <row r="17223" spans="3:5" x14ac:dyDescent="0.25">
      <c r="C17223" s="11"/>
      <c r="D17223" s="11"/>
      <c r="E17223" s="11"/>
    </row>
    <row r="17224" spans="3:5" x14ac:dyDescent="0.25">
      <c r="C17224" s="11"/>
      <c r="D17224" s="11"/>
      <c r="E17224" s="11"/>
    </row>
    <row r="17225" spans="3:5" x14ac:dyDescent="0.25">
      <c r="C17225" s="11"/>
      <c r="D17225" s="11"/>
      <c r="E17225" s="11"/>
    </row>
    <row r="17226" spans="3:5" x14ac:dyDescent="0.25">
      <c r="C17226" s="11"/>
      <c r="D17226" s="11"/>
      <c r="E17226" s="11"/>
    </row>
    <row r="17227" spans="3:5" x14ac:dyDescent="0.25">
      <c r="C17227" s="11"/>
      <c r="D17227" s="11"/>
      <c r="E17227" s="11"/>
    </row>
    <row r="17228" spans="3:5" x14ac:dyDescent="0.25">
      <c r="C17228" s="11"/>
      <c r="D17228" s="11"/>
      <c r="E17228" s="11"/>
    </row>
    <row r="17229" spans="3:5" x14ac:dyDescent="0.25">
      <c r="C17229" s="11"/>
      <c r="D17229" s="11"/>
      <c r="E17229" s="11"/>
    </row>
    <row r="17230" spans="3:5" x14ac:dyDescent="0.25">
      <c r="C17230" s="11"/>
      <c r="D17230" s="11"/>
      <c r="E17230" s="11"/>
    </row>
    <row r="17231" spans="3:5" x14ac:dyDescent="0.25">
      <c r="C17231" s="11"/>
      <c r="D17231" s="11"/>
      <c r="E17231" s="11"/>
    </row>
    <row r="17232" spans="3:5" x14ac:dyDescent="0.25">
      <c r="C17232" s="11"/>
      <c r="D17232" s="11"/>
      <c r="E17232" s="11"/>
    </row>
    <row r="17233" spans="3:5" x14ac:dyDescent="0.25">
      <c r="C17233" s="11"/>
      <c r="D17233" s="11"/>
      <c r="E17233" s="11"/>
    </row>
    <row r="17234" spans="3:5" x14ac:dyDescent="0.25">
      <c r="C17234" s="11"/>
      <c r="D17234" s="11"/>
      <c r="E17234" s="11"/>
    </row>
    <row r="17235" spans="3:5" x14ac:dyDescent="0.25">
      <c r="C17235" s="11"/>
      <c r="D17235" s="11"/>
      <c r="E17235" s="11"/>
    </row>
    <row r="17236" spans="3:5" x14ac:dyDescent="0.25">
      <c r="C17236" s="11"/>
      <c r="D17236" s="11"/>
      <c r="E17236" s="11"/>
    </row>
    <row r="17237" spans="3:5" x14ac:dyDescent="0.25">
      <c r="C17237" s="11"/>
      <c r="D17237" s="11"/>
      <c r="E17237" s="11"/>
    </row>
    <row r="17238" spans="3:5" x14ac:dyDescent="0.25">
      <c r="C17238" s="11"/>
      <c r="D17238" s="11"/>
      <c r="E17238" s="11"/>
    </row>
    <row r="17239" spans="3:5" x14ac:dyDescent="0.25">
      <c r="C17239" s="11"/>
      <c r="D17239" s="11"/>
      <c r="E17239" s="11"/>
    </row>
    <row r="17240" spans="3:5" x14ac:dyDescent="0.25">
      <c r="C17240" s="11"/>
      <c r="D17240" s="11"/>
      <c r="E17240" s="11"/>
    </row>
    <row r="17241" spans="3:5" x14ac:dyDescent="0.25">
      <c r="C17241" s="11"/>
      <c r="D17241" s="11"/>
      <c r="E17241" s="11"/>
    </row>
    <row r="17242" spans="3:5" x14ac:dyDescent="0.25">
      <c r="C17242" s="11"/>
      <c r="D17242" s="11"/>
      <c r="E17242" s="11"/>
    </row>
    <row r="17243" spans="3:5" x14ac:dyDescent="0.25">
      <c r="C17243" s="11"/>
      <c r="D17243" s="11"/>
      <c r="E17243" s="11"/>
    </row>
    <row r="17244" spans="3:5" x14ac:dyDescent="0.25">
      <c r="C17244" s="11"/>
      <c r="D17244" s="11"/>
      <c r="E17244" s="11"/>
    </row>
    <row r="17245" spans="3:5" x14ac:dyDescent="0.25">
      <c r="C17245" s="11"/>
      <c r="D17245" s="11"/>
      <c r="E17245" s="11"/>
    </row>
    <row r="17246" spans="3:5" x14ac:dyDescent="0.25">
      <c r="C17246" s="11"/>
      <c r="D17246" s="11"/>
      <c r="E17246" s="11"/>
    </row>
    <row r="17247" spans="3:5" x14ac:dyDescent="0.25">
      <c r="C17247" s="11"/>
      <c r="D17247" s="11"/>
      <c r="E17247" s="11"/>
    </row>
    <row r="17248" spans="3:5" x14ac:dyDescent="0.25">
      <c r="C17248" s="11"/>
      <c r="D17248" s="11"/>
      <c r="E17248" s="11"/>
    </row>
    <row r="17249" spans="3:5" x14ac:dyDescent="0.25">
      <c r="C17249" s="11"/>
      <c r="D17249" s="11"/>
      <c r="E17249" s="11"/>
    </row>
    <row r="17250" spans="3:5" x14ac:dyDescent="0.25">
      <c r="C17250" s="11"/>
      <c r="D17250" s="11"/>
      <c r="E17250" s="11"/>
    </row>
    <row r="17251" spans="3:5" x14ac:dyDescent="0.25">
      <c r="C17251" s="11"/>
      <c r="D17251" s="11"/>
      <c r="E17251" s="11"/>
    </row>
    <row r="17252" spans="3:5" x14ac:dyDescent="0.25">
      <c r="C17252" s="11"/>
      <c r="D17252" s="11"/>
      <c r="E17252" s="11"/>
    </row>
    <row r="17253" spans="3:5" x14ac:dyDescent="0.25">
      <c r="C17253" s="11"/>
      <c r="D17253" s="11"/>
      <c r="E17253" s="11"/>
    </row>
    <row r="17254" spans="3:5" x14ac:dyDescent="0.25">
      <c r="C17254" s="11"/>
      <c r="D17254" s="11"/>
      <c r="E17254" s="11"/>
    </row>
    <row r="17255" spans="3:5" x14ac:dyDescent="0.25">
      <c r="C17255" s="11"/>
      <c r="D17255" s="11"/>
      <c r="E17255" s="11"/>
    </row>
    <row r="17256" spans="3:5" x14ac:dyDescent="0.25">
      <c r="C17256" s="11"/>
      <c r="D17256" s="11"/>
      <c r="E17256" s="11"/>
    </row>
    <row r="17257" spans="3:5" x14ac:dyDescent="0.25">
      <c r="C17257" s="11"/>
      <c r="D17257" s="11"/>
      <c r="E17257" s="11"/>
    </row>
    <row r="17258" spans="3:5" x14ac:dyDescent="0.25">
      <c r="C17258" s="11"/>
      <c r="D17258" s="11"/>
      <c r="E17258" s="11"/>
    </row>
    <row r="17259" spans="3:5" x14ac:dyDescent="0.25">
      <c r="C17259" s="11"/>
      <c r="D17259" s="11"/>
      <c r="E17259" s="11"/>
    </row>
    <row r="17260" spans="3:5" x14ac:dyDescent="0.25">
      <c r="C17260" s="11"/>
      <c r="D17260" s="11"/>
      <c r="E17260" s="11"/>
    </row>
    <row r="17261" spans="3:5" x14ac:dyDescent="0.25">
      <c r="C17261" s="11"/>
      <c r="D17261" s="11"/>
      <c r="E17261" s="11"/>
    </row>
    <row r="17262" spans="3:5" x14ac:dyDescent="0.25">
      <c r="C17262" s="11"/>
      <c r="D17262" s="11"/>
      <c r="E17262" s="11"/>
    </row>
    <row r="17263" spans="3:5" x14ac:dyDescent="0.25">
      <c r="C17263" s="11"/>
      <c r="D17263" s="11"/>
      <c r="E17263" s="11"/>
    </row>
    <row r="17264" spans="3:5" x14ac:dyDescent="0.25">
      <c r="C17264" s="11"/>
      <c r="D17264" s="11"/>
      <c r="E17264" s="11"/>
    </row>
    <row r="17265" spans="3:5" x14ac:dyDescent="0.25">
      <c r="C17265" s="11"/>
      <c r="D17265" s="11"/>
      <c r="E17265" s="11"/>
    </row>
    <row r="17266" spans="3:5" x14ac:dyDescent="0.25">
      <c r="C17266" s="11"/>
      <c r="D17266" s="11"/>
      <c r="E17266" s="11"/>
    </row>
    <row r="17267" spans="3:5" x14ac:dyDescent="0.25">
      <c r="C17267" s="11"/>
      <c r="D17267" s="11"/>
      <c r="E17267" s="11"/>
    </row>
    <row r="17268" spans="3:5" x14ac:dyDescent="0.25">
      <c r="C17268" s="11"/>
      <c r="D17268" s="11"/>
      <c r="E17268" s="11"/>
    </row>
    <row r="17269" spans="3:5" x14ac:dyDescent="0.25">
      <c r="C17269" s="11"/>
      <c r="D17269" s="11"/>
      <c r="E17269" s="11"/>
    </row>
    <row r="17270" spans="3:5" x14ac:dyDescent="0.25">
      <c r="C17270" s="11"/>
      <c r="D17270" s="11"/>
      <c r="E17270" s="11"/>
    </row>
    <row r="17271" spans="3:5" x14ac:dyDescent="0.25">
      <c r="C17271" s="11"/>
      <c r="D17271" s="11"/>
      <c r="E17271" s="11"/>
    </row>
    <row r="17272" spans="3:5" x14ac:dyDescent="0.25">
      <c r="C17272" s="11"/>
      <c r="D17272" s="11"/>
      <c r="E17272" s="11"/>
    </row>
    <row r="17273" spans="3:5" x14ac:dyDescent="0.25">
      <c r="C17273" s="11"/>
      <c r="D17273" s="11"/>
      <c r="E17273" s="11"/>
    </row>
    <row r="17274" spans="3:5" x14ac:dyDescent="0.25">
      <c r="C17274" s="11"/>
      <c r="D17274" s="11"/>
      <c r="E17274" s="11"/>
    </row>
    <row r="17275" spans="3:5" x14ac:dyDescent="0.25">
      <c r="C17275" s="11"/>
      <c r="D17275" s="11"/>
      <c r="E17275" s="11"/>
    </row>
    <row r="17276" spans="3:5" x14ac:dyDescent="0.25">
      <c r="C17276" s="11"/>
      <c r="D17276" s="11"/>
      <c r="E17276" s="11"/>
    </row>
    <row r="17277" spans="3:5" x14ac:dyDescent="0.25">
      <c r="C17277" s="11"/>
      <c r="D17277" s="11"/>
      <c r="E17277" s="11"/>
    </row>
    <row r="17278" spans="3:5" x14ac:dyDescent="0.25">
      <c r="C17278" s="11"/>
      <c r="D17278" s="11"/>
      <c r="E17278" s="11"/>
    </row>
    <row r="17279" spans="3:5" x14ac:dyDescent="0.25">
      <c r="C17279" s="11"/>
      <c r="D17279" s="11"/>
      <c r="E17279" s="11"/>
    </row>
    <row r="17280" spans="3:5" x14ac:dyDescent="0.25">
      <c r="C17280" s="11"/>
      <c r="D17280" s="11"/>
      <c r="E17280" s="11"/>
    </row>
    <row r="17281" spans="3:5" x14ac:dyDescent="0.25">
      <c r="C17281" s="11"/>
      <c r="D17281" s="11"/>
      <c r="E17281" s="11"/>
    </row>
    <row r="17282" spans="3:5" x14ac:dyDescent="0.25">
      <c r="C17282" s="11"/>
      <c r="D17282" s="11"/>
      <c r="E17282" s="11"/>
    </row>
    <row r="17283" spans="3:5" x14ac:dyDescent="0.25">
      <c r="C17283" s="11"/>
      <c r="D17283" s="11"/>
      <c r="E17283" s="11"/>
    </row>
    <row r="17284" spans="3:5" x14ac:dyDescent="0.25">
      <c r="C17284" s="11"/>
      <c r="D17284" s="11"/>
      <c r="E17284" s="11"/>
    </row>
    <row r="17285" spans="3:5" x14ac:dyDescent="0.25">
      <c r="C17285" s="11"/>
      <c r="D17285" s="11"/>
      <c r="E17285" s="11"/>
    </row>
    <row r="17286" spans="3:5" x14ac:dyDescent="0.25">
      <c r="C17286" s="11"/>
      <c r="D17286" s="11"/>
      <c r="E17286" s="11"/>
    </row>
    <row r="17287" spans="3:5" x14ac:dyDescent="0.25">
      <c r="C17287" s="11"/>
      <c r="D17287" s="11"/>
      <c r="E17287" s="11"/>
    </row>
    <row r="17288" spans="3:5" x14ac:dyDescent="0.25">
      <c r="C17288" s="11"/>
      <c r="D17288" s="11"/>
      <c r="E17288" s="11"/>
    </row>
    <row r="17289" spans="3:5" x14ac:dyDescent="0.25">
      <c r="C17289" s="11"/>
      <c r="D17289" s="11"/>
      <c r="E17289" s="11"/>
    </row>
    <row r="17290" spans="3:5" x14ac:dyDescent="0.25">
      <c r="C17290" s="11"/>
      <c r="D17290" s="11"/>
      <c r="E17290" s="11"/>
    </row>
    <row r="17291" spans="3:5" x14ac:dyDescent="0.25">
      <c r="C17291" s="11"/>
      <c r="D17291" s="11"/>
      <c r="E17291" s="11"/>
    </row>
    <row r="17292" spans="3:5" x14ac:dyDescent="0.25">
      <c r="C17292" s="11"/>
      <c r="D17292" s="11"/>
      <c r="E17292" s="11"/>
    </row>
    <row r="17293" spans="3:5" x14ac:dyDescent="0.25">
      <c r="C17293" s="11"/>
      <c r="D17293" s="11"/>
      <c r="E17293" s="11"/>
    </row>
    <row r="17294" spans="3:5" x14ac:dyDescent="0.25">
      <c r="C17294" s="11"/>
      <c r="D17294" s="11"/>
      <c r="E17294" s="11"/>
    </row>
    <row r="17295" spans="3:5" x14ac:dyDescent="0.25">
      <c r="C17295" s="11"/>
      <c r="D17295" s="11"/>
      <c r="E17295" s="11"/>
    </row>
    <row r="17296" spans="3:5" x14ac:dyDescent="0.25">
      <c r="C17296" s="11"/>
      <c r="D17296" s="11"/>
      <c r="E17296" s="11"/>
    </row>
    <row r="17297" spans="3:5" x14ac:dyDescent="0.25">
      <c r="C17297" s="11"/>
      <c r="D17297" s="11"/>
      <c r="E17297" s="11"/>
    </row>
    <row r="17298" spans="3:5" x14ac:dyDescent="0.25">
      <c r="C17298" s="11"/>
      <c r="D17298" s="11"/>
      <c r="E17298" s="11"/>
    </row>
    <row r="17299" spans="3:5" x14ac:dyDescent="0.25">
      <c r="C17299" s="11"/>
      <c r="D17299" s="11"/>
      <c r="E17299" s="11"/>
    </row>
    <row r="17300" spans="3:5" x14ac:dyDescent="0.25">
      <c r="C17300" s="11"/>
      <c r="D17300" s="11"/>
      <c r="E17300" s="11"/>
    </row>
    <row r="17301" spans="3:5" x14ac:dyDescent="0.25">
      <c r="C17301" s="11"/>
      <c r="D17301" s="11"/>
      <c r="E17301" s="11"/>
    </row>
    <row r="17302" spans="3:5" x14ac:dyDescent="0.25">
      <c r="C17302" s="11"/>
      <c r="D17302" s="11"/>
      <c r="E17302" s="11"/>
    </row>
    <row r="17303" spans="3:5" x14ac:dyDescent="0.25">
      <c r="C17303" s="11"/>
      <c r="D17303" s="11"/>
      <c r="E17303" s="11"/>
    </row>
    <row r="17304" spans="3:5" x14ac:dyDescent="0.25">
      <c r="C17304" s="11"/>
      <c r="D17304" s="11"/>
      <c r="E17304" s="11"/>
    </row>
    <row r="17305" spans="3:5" x14ac:dyDescent="0.25">
      <c r="C17305" s="11"/>
      <c r="D17305" s="11"/>
      <c r="E17305" s="11"/>
    </row>
    <row r="17306" spans="3:5" x14ac:dyDescent="0.25">
      <c r="C17306" s="11"/>
      <c r="D17306" s="11"/>
      <c r="E17306" s="11"/>
    </row>
    <row r="17307" spans="3:5" x14ac:dyDescent="0.25">
      <c r="C17307" s="11"/>
      <c r="D17307" s="11"/>
      <c r="E17307" s="11"/>
    </row>
    <row r="17308" spans="3:5" x14ac:dyDescent="0.25">
      <c r="C17308" s="11"/>
      <c r="D17308" s="11"/>
      <c r="E17308" s="11"/>
    </row>
    <row r="17309" spans="3:5" x14ac:dyDescent="0.25">
      <c r="C17309" s="11"/>
      <c r="D17309" s="11"/>
      <c r="E17309" s="11"/>
    </row>
    <row r="17310" spans="3:5" x14ac:dyDescent="0.25">
      <c r="C17310" s="11"/>
      <c r="D17310" s="11"/>
      <c r="E17310" s="11"/>
    </row>
    <row r="17311" spans="3:5" x14ac:dyDescent="0.25">
      <c r="C17311" s="11"/>
      <c r="D17311" s="11"/>
      <c r="E17311" s="11"/>
    </row>
    <row r="17312" spans="3:5" x14ac:dyDescent="0.25">
      <c r="C17312" s="11"/>
      <c r="D17312" s="11"/>
      <c r="E17312" s="11"/>
    </row>
    <row r="17313" spans="3:5" x14ac:dyDescent="0.25">
      <c r="C17313" s="11"/>
      <c r="D17313" s="11"/>
      <c r="E17313" s="11"/>
    </row>
    <row r="17314" spans="3:5" x14ac:dyDescent="0.25">
      <c r="C17314" s="11"/>
      <c r="D17314" s="11"/>
      <c r="E17314" s="11"/>
    </row>
    <row r="17315" spans="3:5" x14ac:dyDescent="0.25">
      <c r="C17315" s="11"/>
      <c r="D17315" s="11"/>
      <c r="E17315" s="11"/>
    </row>
    <row r="17316" spans="3:5" x14ac:dyDescent="0.25">
      <c r="C17316" s="11"/>
      <c r="D17316" s="11"/>
      <c r="E17316" s="11"/>
    </row>
    <row r="17317" spans="3:5" x14ac:dyDescent="0.25">
      <c r="C17317" s="11"/>
      <c r="D17317" s="11"/>
      <c r="E17317" s="11"/>
    </row>
    <row r="17318" spans="3:5" x14ac:dyDescent="0.25">
      <c r="C17318" s="11"/>
      <c r="D17318" s="11"/>
      <c r="E17318" s="11"/>
    </row>
    <row r="17319" spans="3:5" x14ac:dyDescent="0.25">
      <c r="C17319" s="11"/>
      <c r="D17319" s="11"/>
      <c r="E17319" s="11"/>
    </row>
    <row r="17320" spans="3:5" x14ac:dyDescent="0.25">
      <c r="C17320" s="11"/>
      <c r="D17320" s="11"/>
      <c r="E17320" s="11"/>
    </row>
    <row r="17321" spans="3:5" x14ac:dyDescent="0.25">
      <c r="C17321" s="11"/>
      <c r="D17321" s="11"/>
      <c r="E17321" s="11"/>
    </row>
    <row r="17322" spans="3:5" x14ac:dyDescent="0.25">
      <c r="C17322" s="11"/>
      <c r="D17322" s="11"/>
      <c r="E17322" s="11"/>
    </row>
    <row r="17323" spans="3:5" x14ac:dyDescent="0.25">
      <c r="C17323" s="11"/>
      <c r="D17323" s="11"/>
      <c r="E17323" s="11"/>
    </row>
    <row r="17324" spans="3:5" x14ac:dyDescent="0.25">
      <c r="C17324" s="11"/>
      <c r="D17324" s="11"/>
      <c r="E17324" s="11"/>
    </row>
    <row r="17325" spans="3:5" x14ac:dyDescent="0.25">
      <c r="C17325" s="11"/>
      <c r="D17325" s="11"/>
      <c r="E17325" s="11"/>
    </row>
    <row r="17326" spans="3:5" x14ac:dyDescent="0.25">
      <c r="C17326" s="11"/>
      <c r="D17326" s="11"/>
      <c r="E17326" s="11"/>
    </row>
    <row r="17327" spans="3:5" x14ac:dyDescent="0.25">
      <c r="C17327" s="11"/>
      <c r="D17327" s="11"/>
      <c r="E17327" s="11"/>
    </row>
    <row r="17328" spans="3:5" x14ac:dyDescent="0.25">
      <c r="C17328" s="11"/>
      <c r="D17328" s="11"/>
      <c r="E17328" s="11"/>
    </row>
    <row r="17329" spans="3:5" x14ac:dyDescent="0.25">
      <c r="C17329" s="11"/>
      <c r="D17329" s="11"/>
      <c r="E17329" s="11"/>
    </row>
    <row r="17330" spans="3:5" x14ac:dyDescent="0.25">
      <c r="C17330" s="11"/>
      <c r="D17330" s="11"/>
      <c r="E17330" s="11"/>
    </row>
    <row r="17331" spans="3:5" x14ac:dyDescent="0.25">
      <c r="C17331" s="11"/>
      <c r="D17331" s="11"/>
      <c r="E17331" s="11"/>
    </row>
    <row r="17332" spans="3:5" x14ac:dyDescent="0.25">
      <c r="C17332" s="11"/>
      <c r="D17332" s="11"/>
      <c r="E17332" s="11"/>
    </row>
    <row r="17333" spans="3:5" x14ac:dyDescent="0.25">
      <c r="C17333" s="11"/>
      <c r="D17333" s="11"/>
      <c r="E17333" s="11"/>
    </row>
    <row r="17334" spans="3:5" x14ac:dyDescent="0.25">
      <c r="C17334" s="11"/>
      <c r="D17334" s="11"/>
      <c r="E17334" s="11"/>
    </row>
    <row r="17335" spans="3:5" x14ac:dyDescent="0.25">
      <c r="C17335" s="11"/>
      <c r="D17335" s="11"/>
      <c r="E17335" s="11"/>
    </row>
    <row r="17336" spans="3:5" x14ac:dyDescent="0.25">
      <c r="C17336" s="11"/>
      <c r="D17336" s="11"/>
      <c r="E17336" s="11"/>
    </row>
    <row r="17337" spans="3:5" x14ac:dyDescent="0.25">
      <c r="C17337" s="11"/>
      <c r="D17337" s="11"/>
      <c r="E17337" s="11"/>
    </row>
    <row r="17338" spans="3:5" x14ac:dyDescent="0.25">
      <c r="C17338" s="11"/>
      <c r="D17338" s="11"/>
      <c r="E17338" s="11"/>
    </row>
    <row r="17339" spans="3:5" x14ac:dyDescent="0.25">
      <c r="C17339" s="11"/>
      <c r="D17339" s="11"/>
      <c r="E17339" s="11"/>
    </row>
    <row r="17340" spans="3:5" x14ac:dyDescent="0.25">
      <c r="C17340" s="11"/>
      <c r="D17340" s="11"/>
      <c r="E17340" s="11"/>
    </row>
    <row r="17341" spans="3:5" x14ac:dyDescent="0.25">
      <c r="C17341" s="11"/>
      <c r="D17341" s="11"/>
      <c r="E17341" s="11"/>
    </row>
    <row r="17342" spans="3:5" x14ac:dyDescent="0.25">
      <c r="C17342" s="11"/>
      <c r="D17342" s="11"/>
      <c r="E17342" s="11"/>
    </row>
    <row r="17343" spans="3:5" x14ac:dyDescent="0.25">
      <c r="C17343" s="11"/>
      <c r="D17343" s="11"/>
      <c r="E17343" s="11"/>
    </row>
    <row r="17344" spans="3:5" x14ac:dyDescent="0.25">
      <c r="C17344" s="11"/>
      <c r="D17344" s="11"/>
      <c r="E17344" s="11"/>
    </row>
    <row r="17345" spans="3:5" x14ac:dyDescent="0.25">
      <c r="C17345" s="11"/>
      <c r="D17345" s="11"/>
      <c r="E17345" s="11"/>
    </row>
    <row r="17346" spans="3:5" x14ac:dyDescent="0.25">
      <c r="C17346" s="11"/>
      <c r="D17346" s="11"/>
      <c r="E17346" s="11"/>
    </row>
    <row r="17347" spans="3:5" x14ac:dyDescent="0.25">
      <c r="C17347" s="11"/>
      <c r="D17347" s="11"/>
      <c r="E17347" s="11"/>
    </row>
    <row r="17348" spans="3:5" x14ac:dyDescent="0.25">
      <c r="C17348" s="11"/>
      <c r="D17348" s="11"/>
      <c r="E17348" s="11"/>
    </row>
    <row r="17349" spans="3:5" x14ac:dyDescent="0.25">
      <c r="C17349" s="11"/>
      <c r="D17349" s="11"/>
      <c r="E17349" s="11"/>
    </row>
    <row r="17350" spans="3:5" x14ac:dyDescent="0.25">
      <c r="C17350" s="11"/>
      <c r="D17350" s="11"/>
      <c r="E17350" s="11"/>
    </row>
    <row r="17351" spans="3:5" x14ac:dyDescent="0.25">
      <c r="C17351" s="11"/>
      <c r="D17351" s="11"/>
      <c r="E17351" s="11"/>
    </row>
    <row r="17352" spans="3:5" x14ac:dyDescent="0.25">
      <c r="C17352" s="11"/>
      <c r="D17352" s="11"/>
      <c r="E17352" s="11"/>
    </row>
    <row r="17353" spans="3:5" x14ac:dyDescent="0.25">
      <c r="C17353" s="11"/>
      <c r="D17353" s="11"/>
      <c r="E17353" s="11"/>
    </row>
    <row r="17354" spans="3:5" x14ac:dyDescent="0.25">
      <c r="C17354" s="11"/>
      <c r="D17354" s="11"/>
      <c r="E17354" s="11"/>
    </row>
    <row r="17355" spans="3:5" x14ac:dyDescent="0.25">
      <c r="C17355" s="11"/>
      <c r="D17355" s="11"/>
      <c r="E17355" s="11"/>
    </row>
    <row r="17356" spans="3:5" x14ac:dyDescent="0.25">
      <c r="C17356" s="11"/>
      <c r="D17356" s="11"/>
      <c r="E17356" s="11"/>
    </row>
    <row r="17357" spans="3:5" x14ac:dyDescent="0.25">
      <c r="C17357" s="11"/>
      <c r="D17357" s="11"/>
      <c r="E17357" s="11"/>
    </row>
    <row r="17358" spans="3:5" x14ac:dyDescent="0.25">
      <c r="C17358" s="11"/>
      <c r="D17358" s="11"/>
      <c r="E17358" s="11"/>
    </row>
    <row r="17359" spans="3:5" x14ac:dyDescent="0.25">
      <c r="C17359" s="11"/>
      <c r="D17359" s="11"/>
      <c r="E17359" s="11"/>
    </row>
    <row r="17360" spans="3:5" x14ac:dyDescent="0.25">
      <c r="C17360" s="11"/>
      <c r="D17360" s="11"/>
      <c r="E17360" s="11"/>
    </row>
    <row r="17361" spans="3:5" x14ac:dyDescent="0.25">
      <c r="C17361" s="11"/>
      <c r="D17361" s="11"/>
      <c r="E17361" s="11"/>
    </row>
    <row r="17362" spans="3:5" x14ac:dyDescent="0.25">
      <c r="C17362" s="11"/>
      <c r="D17362" s="11"/>
      <c r="E17362" s="11"/>
    </row>
    <row r="17363" spans="3:5" x14ac:dyDescent="0.25">
      <c r="C17363" s="11"/>
      <c r="D17363" s="11"/>
      <c r="E17363" s="11"/>
    </row>
    <row r="17364" spans="3:5" x14ac:dyDescent="0.25">
      <c r="C17364" s="11"/>
      <c r="D17364" s="11"/>
      <c r="E17364" s="11"/>
    </row>
    <row r="17365" spans="3:5" x14ac:dyDescent="0.25">
      <c r="C17365" s="11"/>
      <c r="D17365" s="11"/>
      <c r="E17365" s="11"/>
    </row>
    <row r="17366" spans="3:5" x14ac:dyDescent="0.25">
      <c r="C17366" s="11"/>
      <c r="D17366" s="11"/>
      <c r="E17366" s="11"/>
    </row>
    <row r="17367" spans="3:5" x14ac:dyDescent="0.25">
      <c r="C17367" s="11"/>
      <c r="D17367" s="11"/>
      <c r="E17367" s="11"/>
    </row>
    <row r="17368" spans="3:5" x14ac:dyDescent="0.25">
      <c r="C17368" s="11"/>
      <c r="D17368" s="11"/>
      <c r="E17368" s="11"/>
    </row>
    <row r="17369" spans="3:5" x14ac:dyDescent="0.25">
      <c r="C17369" s="11"/>
      <c r="D17369" s="11"/>
      <c r="E17369" s="11"/>
    </row>
    <row r="17370" spans="3:5" x14ac:dyDescent="0.25">
      <c r="C17370" s="11"/>
      <c r="D17370" s="11"/>
      <c r="E17370" s="11"/>
    </row>
    <row r="17371" spans="3:5" x14ac:dyDescent="0.25">
      <c r="C17371" s="11"/>
      <c r="D17371" s="11"/>
      <c r="E17371" s="11"/>
    </row>
    <row r="17372" spans="3:5" x14ac:dyDescent="0.25">
      <c r="C17372" s="11"/>
      <c r="D17372" s="11"/>
      <c r="E17372" s="11"/>
    </row>
    <row r="17373" spans="3:5" x14ac:dyDescent="0.25">
      <c r="C17373" s="11"/>
      <c r="D17373" s="11"/>
      <c r="E17373" s="11"/>
    </row>
    <row r="17374" spans="3:5" x14ac:dyDescent="0.25">
      <c r="C17374" s="11"/>
      <c r="D17374" s="11"/>
      <c r="E17374" s="11"/>
    </row>
    <row r="17375" spans="3:5" x14ac:dyDescent="0.25">
      <c r="C17375" s="11"/>
      <c r="D17375" s="11"/>
      <c r="E17375" s="11"/>
    </row>
    <row r="17376" spans="3:5" x14ac:dyDescent="0.25">
      <c r="C17376" s="11"/>
      <c r="D17376" s="11"/>
      <c r="E17376" s="11"/>
    </row>
    <row r="17377" spans="3:5" x14ac:dyDescent="0.25">
      <c r="C17377" s="11"/>
      <c r="D17377" s="11"/>
      <c r="E17377" s="11"/>
    </row>
    <row r="17378" spans="3:5" x14ac:dyDescent="0.25">
      <c r="C17378" s="11"/>
      <c r="D17378" s="11"/>
      <c r="E17378" s="11"/>
    </row>
    <row r="17379" spans="3:5" x14ac:dyDescent="0.25">
      <c r="C17379" s="11"/>
      <c r="D17379" s="11"/>
      <c r="E17379" s="11"/>
    </row>
    <row r="17380" spans="3:5" x14ac:dyDescent="0.25">
      <c r="C17380" s="11"/>
      <c r="D17380" s="11"/>
      <c r="E17380" s="11"/>
    </row>
    <row r="17381" spans="3:5" x14ac:dyDescent="0.25">
      <c r="C17381" s="11"/>
      <c r="D17381" s="11"/>
      <c r="E17381" s="11"/>
    </row>
    <row r="17382" spans="3:5" x14ac:dyDescent="0.25">
      <c r="C17382" s="11"/>
      <c r="D17382" s="11"/>
      <c r="E17382" s="11"/>
    </row>
    <row r="17383" spans="3:5" x14ac:dyDescent="0.25">
      <c r="C17383" s="11"/>
      <c r="D17383" s="11"/>
      <c r="E17383" s="11"/>
    </row>
    <row r="17384" spans="3:5" x14ac:dyDescent="0.25">
      <c r="C17384" s="11"/>
      <c r="D17384" s="11"/>
      <c r="E17384" s="11"/>
    </row>
    <row r="17385" spans="3:5" x14ac:dyDescent="0.25">
      <c r="C17385" s="11"/>
      <c r="D17385" s="11"/>
      <c r="E17385" s="11"/>
    </row>
    <row r="17386" spans="3:5" x14ac:dyDescent="0.25">
      <c r="C17386" s="11"/>
      <c r="D17386" s="11"/>
      <c r="E17386" s="11"/>
    </row>
    <row r="17387" spans="3:5" x14ac:dyDescent="0.25">
      <c r="C17387" s="11"/>
      <c r="D17387" s="11"/>
      <c r="E17387" s="11"/>
    </row>
    <row r="17388" spans="3:5" x14ac:dyDescent="0.25">
      <c r="C17388" s="11"/>
      <c r="D17388" s="11"/>
      <c r="E17388" s="11"/>
    </row>
    <row r="17389" spans="3:5" x14ac:dyDescent="0.25">
      <c r="C17389" s="11"/>
      <c r="D17389" s="11"/>
      <c r="E17389" s="11"/>
    </row>
    <row r="17390" spans="3:5" x14ac:dyDescent="0.25">
      <c r="C17390" s="11"/>
      <c r="D17390" s="11"/>
      <c r="E17390" s="11"/>
    </row>
    <row r="17391" spans="3:5" x14ac:dyDescent="0.25">
      <c r="C17391" s="11"/>
      <c r="D17391" s="11"/>
      <c r="E17391" s="11"/>
    </row>
    <row r="17392" spans="3:5" x14ac:dyDescent="0.25">
      <c r="C17392" s="11"/>
      <c r="D17392" s="11"/>
      <c r="E17392" s="11"/>
    </row>
    <row r="17393" spans="3:5" x14ac:dyDescent="0.25">
      <c r="C17393" s="11"/>
      <c r="D17393" s="11"/>
      <c r="E17393" s="11"/>
    </row>
    <row r="17394" spans="3:5" x14ac:dyDescent="0.25">
      <c r="C17394" s="11"/>
      <c r="D17394" s="11"/>
      <c r="E17394" s="11"/>
    </row>
    <row r="17395" spans="3:5" x14ac:dyDescent="0.25">
      <c r="C17395" s="11"/>
      <c r="D17395" s="11"/>
      <c r="E17395" s="11"/>
    </row>
    <row r="17396" spans="3:5" x14ac:dyDescent="0.25">
      <c r="C17396" s="11"/>
      <c r="D17396" s="11"/>
      <c r="E17396" s="11"/>
    </row>
    <row r="17397" spans="3:5" x14ac:dyDescent="0.25">
      <c r="C17397" s="11"/>
      <c r="D17397" s="11"/>
      <c r="E17397" s="11"/>
    </row>
    <row r="17398" spans="3:5" x14ac:dyDescent="0.25">
      <c r="C17398" s="11"/>
      <c r="D17398" s="11"/>
      <c r="E17398" s="11"/>
    </row>
    <row r="17399" spans="3:5" x14ac:dyDescent="0.25">
      <c r="C17399" s="11"/>
      <c r="D17399" s="11"/>
      <c r="E17399" s="11"/>
    </row>
    <row r="17400" spans="3:5" x14ac:dyDescent="0.25">
      <c r="C17400" s="11"/>
      <c r="D17400" s="11"/>
      <c r="E17400" s="11"/>
    </row>
    <row r="17401" spans="3:5" x14ac:dyDescent="0.25">
      <c r="C17401" s="11"/>
      <c r="D17401" s="11"/>
      <c r="E17401" s="11"/>
    </row>
    <row r="17402" spans="3:5" x14ac:dyDescent="0.25">
      <c r="C17402" s="11"/>
      <c r="D17402" s="11"/>
      <c r="E17402" s="11"/>
    </row>
    <row r="17403" spans="3:5" x14ac:dyDescent="0.25">
      <c r="C17403" s="11"/>
      <c r="D17403" s="11"/>
      <c r="E17403" s="11"/>
    </row>
    <row r="17404" spans="3:5" x14ac:dyDescent="0.25">
      <c r="C17404" s="11"/>
      <c r="D17404" s="11"/>
      <c r="E17404" s="11"/>
    </row>
    <row r="17405" spans="3:5" x14ac:dyDescent="0.25">
      <c r="C17405" s="11"/>
      <c r="D17405" s="11"/>
      <c r="E17405" s="11"/>
    </row>
    <row r="17406" spans="3:5" x14ac:dyDescent="0.25">
      <c r="C17406" s="11"/>
      <c r="D17406" s="11"/>
      <c r="E17406" s="11"/>
    </row>
    <row r="17407" spans="3:5" x14ac:dyDescent="0.25">
      <c r="C17407" s="11"/>
      <c r="D17407" s="11"/>
      <c r="E17407" s="11"/>
    </row>
    <row r="17408" spans="3:5" x14ac:dyDescent="0.25">
      <c r="C17408" s="11"/>
      <c r="D17408" s="11"/>
      <c r="E17408" s="11"/>
    </row>
    <row r="17409" spans="3:5" x14ac:dyDescent="0.25">
      <c r="C17409" s="11"/>
      <c r="D17409" s="11"/>
      <c r="E17409" s="11"/>
    </row>
    <row r="17410" spans="3:5" x14ac:dyDescent="0.25">
      <c r="C17410" s="11"/>
      <c r="D17410" s="11"/>
      <c r="E17410" s="11"/>
    </row>
    <row r="17411" spans="3:5" x14ac:dyDescent="0.25">
      <c r="C17411" s="11"/>
      <c r="D17411" s="11"/>
      <c r="E17411" s="11"/>
    </row>
    <row r="17412" spans="3:5" x14ac:dyDescent="0.25">
      <c r="C17412" s="11"/>
      <c r="D17412" s="11"/>
      <c r="E17412" s="11"/>
    </row>
    <row r="17413" spans="3:5" x14ac:dyDescent="0.25">
      <c r="C17413" s="11"/>
      <c r="D17413" s="11"/>
      <c r="E17413" s="11"/>
    </row>
    <row r="17414" spans="3:5" x14ac:dyDescent="0.25">
      <c r="C17414" s="11"/>
      <c r="D17414" s="11"/>
      <c r="E17414" s="11"/>
    </row>
    <row r="17415" spans="3:5" x14ac:dyDescent="0.25">
      <c r="C17415" s="11"/>
      <c r="D17415" s="11"/>
      <c r="E17415" s="11"/>
    </row>
    <row r="17416" spans="3:5" x14ac:dyDescent="0.25">
      <c r="C17416" s="11"/>
      <c r="D17416" s="11"/>
      <c r="E17416" s="11"/>
    </row>
    <row r="17417" spans="3:5" x14ac:dyDescent="0.25">
      <c r="C17417" s="11"/>
      <c r="D17417" s="11"/>
      <c r="E17417" s="11"/>
    </row>
    <row r="17418" spans="3:5" x14ac:dyDescent="0.25">
      <c r="C17418" s="11"/>
      <c r="D17418" s="11"/>
      <c r="E17418" s="11"/>
    </row>
    <row r="17419" spans="3:5" x14ac:dyDescent="0.25">
      <c r="C17419" s="11"/>
      <c r="D17419" s="11"/>
      <c r="E17419" s="11"/>
    </row>
    <row r="17420" spans="3:5" x14ac:dyDescent="0.25">
      <c r="C17420" s="11"/>
      <c r="D17420" s="11"/>
      <c r="E17420" s="11"/>
    </row>
    <row r="17421" spans="3:5" x14ac:dyDescent="0.25">
      <c r="C17421" s="11"/>
      <c r="D17421" s="11"/>
      <c r="E17421" s="11"/>
    </row>
    <row r="17422" spans="3:5" x14ac:dyDescent="0.25">
      <c r="C17422" s="11"/>
      <c r="D17422" s="11"/>
      <c r="E17422" s="11"/>
    </row>
    <row r="17423" spans="3:5" x14ac:dyDescent="0.25">
      <c r="C17423" s="11"/>
      <c r="D17423" s="11"/>
      <c r="E17423" s="11"/>
    </row>
    <row r="17424" spans="3:5" x14ac:dyDescent="0.25">
      <c r="C17424" s="11"/>
      <c r="D17424" s="11"/>
      <c r="E17424" s="11"/>
    </row>
    <row r="17425" spans="3:5" x14ac:dyDescent="0.25">
      <c r="C17425" s="11"/>
      <c r="D17425" s="11"/>
      <c r="E17425" s="11"/>
    </row>
    <row r="17426" spans="3:5" x14ac:dyDescent="0.25">
      <c r="C17426" s="11"/>
      <c r="D17426" s="11"/>
      <c r="E17426" s="11"/>
    </row>
    <row r="17427" spans="3:5" x14ac:dyDescent="0.25">
      <c r="C17427" s="11"/>
      <c r="D17427" s="11"/>
      <c r="E17427" s="11"/>
    </row>
    <row r="17428" spans="3:5" x14ac:dyDescent="0.25">
      <c r="C17428" s="11"/>
      <c r="D17428" s="11"/>
      <c r="E17428" s="11"/>
    </row>
    <row r="17429" spans="3:5" x14ac:dyDescent="0.25">
      <c r="C17429" s="11"/>
      <c r="D17429" s="11"/>
      <c r="E17429" s="11"/>
    </row>
    <row r="17430" spans="3:5" x14ac:dyDescent="0.25">
      <c r="C17430" s="11"/>
      <c r="D17430" s="11"/>
      <c r="E17430" s="11"/>
    </row>
    <row r="17431" spans="3:5" x14ac:dyDescent="0.25">
      <c r="C17431" s="11"/>
      <c r="D17431" s="11"/>
      <c r="E17431" s="11"/>
    </row>
    <row r="17432" spans="3:5" x14ac:dyDescent="0.25">
      <c r="C17432" s="11"/>
      <c r="D17432" s="11"/>
      <c r="E17432" s="11"/>
    </row>
    <row r="17433" spans="3:5" x14ac:dyDescent="0.25">
      <c r="C17433" s="11"/>
      <c r="D17433" s="11"/>
      <c r="E17433" s="11"/>
    </row>
    <row r="17434" spans="3:5" x14ac:dyDescent="0.25">
      <c r="C17434" s="11"/>
      <c r="D17434" s="11"/>
      <c r="E17434" s="11"/>
    </row>
    <row r="17435" spans="3:5" x14ac:dyDescent="0.25">
      <c r="C17435" s="11"/>
      <c r="D17435" s="11"/>
      <c r="E17435" s="11"/>
    </row>
    <row r="17436" spans="3:5" x14ac:dyDescent="0.25">
      <c r="C17436" s="11"/>
      <c r="D17436" s="11"/>
      <c r="E17436" s="11"/>
    </row>
    <row r="17437" spans="3:5" x14ac:dyDescent="0.25">
      <c r="C17437" s="11"/>
      <c r="D17437" s="11"/>
      <c r="E17437" s="11"/>
    </row>
    <row r="17438" spans="3:5" x14ac:dyDescent="0.25">
      <c r="C17438" s="11"/>
      <c r="D17438" s="11"/>
      <c r="E17438" s="11"/>
    </row>
    <row r="17439" spans="3:5" x14ac:dyDescent="0.25">
      <c r="C17439" s="11"/>
      <c r="D17439" s="11"/>
      <c r="E17439" s="11"/>
    </row>
    <row r="17440" spans="3:5" x14ac:dyDescent="0.25">
      <c r="C17440" s="11"/>
      <c r="D17440" s="11"/>
      <c r="E17440" s="11"/>
    </row>
    <row r="17441" spans="3:5" x14ac:dyDescent="0.25">
      <c r="C17441" s="11"/>
      <c r="D17441" s="11"/>
      <c r="E17441" s="11"/>
    </row>
    <row r="17442" spans="3:5" x14ac:dyDescent="0.25">
      <c r="C17442" s="11"/>
      <c r="D17442" s="11"/>
      <c r="E17442" s="11"/>
    </row>
    <row r="17443" spans="3:5" x14ac:dyDescent="0.25">
      <c r="C17443" s="11"/>
      <c r="D17443" s="11"/>
      <c r="E17443" s="11"/>
    </row>
    <row r="17444" spans="3:5" x14ac:dyDescent="0.25">
      <c r="C17444" s="11"/>
      <c r="D17444" s="11"/>
      <c r="E17444" s="11"/>
    </row>
    <row r="17445" spans="3:5" x14ac:dyDescent="0.25">
      <c r="C17445" s="11"/>
      <c r="D17445" s="11"/>
      <c r="E17445" s="11"/>
    </row>
    <row r="17446" spans="3:5" x14ac:dyDescent="0.25">
      <c r="C17446" s="11"/>
      <c r="D17446" s="11"/>
      <c r="E17446" s="11"/>
    </row>
    <row r="17447" spans="3:5" x14ac:dyDescent="0.25">
      <c r="C17447" s="11"/>
      <c r="D17447" s="11"/>
      <c r="E17447" s="11"/>
    </row>
    <row r="17448" spans="3:5" x14ac:dyDescent="0.25">
      <c r="C17448" s="11"/>
      <c r="D17448" s="11"/>
      <c r="E17448" s="11"/>
    </row>
    <row r="17449" spans="3:5" x14ac:dyDescent="0.25">
      <c r="C17449" s="11"/>
      <c r="D17449" s="11"/>
      <c r="E17449" s="11"/>
    </row>
    <row r="17450" spans="3:5" x14ac:dyDescent="0.25">
      <c r="C17450" s="11"/>
      <c r="D17450" s="11"/>
      <c r="E17450" s="11"/>
    </row>
    <row r="17451" spans="3:5" x14ac:dyDescent="0.25">
      <c r="C17451" s="11"/>
      <c r="D17451" s="11"/>
      <c r="E17451" s="11"/>
    </row>
    <row r="17452" spans="3:5" x14ac:dyDescent="0.25">
      <c r="C17452" s="11"/>
      <c r="D17452" s="11"/>
      <c r="E17452" s="11"/>
    </row>
    <row r="17453" spans="3:5" x14ac:dyDescent="0.25">
      <c r="C17453" s="11"/>
      <c r="D17453" s="11"/>
      <c r="E17453" s="11"/>
    </row>
    <row r="17454" spans="3:5" x14ac:dyDescent="0.25">
      <c r="C17454" s="11"/>
      <c r="D17454" s="11"/>
      <c r="E17454" s="11"/>
    </row>
    <row r="17455" spans="3:5" x14ac:dyDescent="0.25">
      <c r="C17455" s="11"/>
      <c r="D17455" s="11"/>
      <c r="E17455" s="11"/>
    </row>
    <row r="17456" spans="3:5" x14ac:dyDescent="0.25">
      <c r="C17456" s="11"/>
      <c r="D17456" s="11"/>
      <c r="E17456" s="11"/>
    </row>
    <row r="17457" spans="3:5" x14ac:dyDescent="0.25">
      <c r="C17457" s="11"/>
      <c r="D17457" s="11"/>
      <c r="E17457" s="11"/>
    </row>
    <row r="17458" spans="3:5" x14ac:dyDescent="0.25">
      <c r="C17458" s="11"/>
      <c r="D17458" s="11"/>
      <c r="E17458" s="11"/>
    </row>
    <row r="17459" spans="3:5" x14ac:dyDescent="0.25">
      <c r="C17459" s="11"/>
      <c r="D17459" s="11"/>
      <c r="E17459" s="11"/>
    </row>
    <row r="17460" spans="3:5" x14ac:dyDescent="0.25">
      <c r="C17460" s="11"/>
      <c r="D17460" s="11"/>
      <c r="E17460" s="11"/>
    </row>
    <row r="17461" spans="3:5" x14ac:dyDescent="0.25">
      <c r="C17461" s="11"/>
      <c r="D17461" s="11"/>
      <c r="E17461" s="11"/>
    </row>
    <row r="17462" spans="3:5" x14ac:dyDescent="0.25">
      <c r="C17462" s="11"/>
      <c r="D17462" s="11"/>
      <c r="E17462" s="11"/>
    </row>
    <row r="17463" spans="3:5" x14ac:dyDescent="0.25">
      <c r="C17463" s="11"/>
      <c r="D17463" s="11"/>
      <c r="E17463" s="11"/>
    </row>
    <row r="17464" spans="3:5" x14ac:dyDescent="0.25">
      <c r="C17464" s="11"/>
      <c r="D17464" s="11"/>
      <c r="E17464" s="11"/>
    </row>
    <row r="17465" spans="3:5" x14ac:dyDescent="0.25">
      <c r="C17465" s="11"/>
      <c r="D17465" s="11"/>
      <c r="E17465" s="11"/>
    </row>
    <row r="17466" spans="3:5" x14ac:dyDescent="0.25">
      <c r="C17466" s="11"/>
      <c r="D17466" s="11"/>
      <c r="E17466" s="11"/>
    </row>
    <row r="17467" spans="3:5" x14ac:dyDescent="0.25">
      <c r="C17467" s="11"/>
      <c r="D17467" s="11"/>
      <c r="E17467" s="11"/>
    </row>
    <row r="17468" spans="3:5" x14ac:dyDescent="0.25">
      <c r="C17468" s="11"/>
      <c r="D17468" s="11"/>
      <c r="E17468" s="11"/>
    </row>
    <row r="17469" spans="3:5" x14ac:dyDescent="0.25">
      <c r="C17469" s="11"/>
      <c r="D17469" s="11"/>
      <c r="E17469" s="11"/>
    </row>
    <row r="17470" spans="3:5" x14ac:dyDescent="0.25">
      <c r="C17470" s="11"/>
      <c r="D17470" s="11"/>
      <c r="E17470" s="11"/>
    </row>
    <row r="17471" spans="3:5" x14ac:dyDescent="0.25">
      <c r="C17471" s="11"/>
      <c r="D17471" s="11"/>
      <c r="E17471" s="11"/>
    </row>
    <row r="17472" spans="3:5" x14ac:dyDescent="0.25">
      <c r="C17472" s="11"/>
      <c r="D17472" s="11"/>
      <c r="E17472" s="11"/>
    </row>
    <row r="17473" spans="3:5" x14ac:dyDescent="0.25">
      <c r="C17473" s="11"/>
      <c r="D17473" s="11"/>
      <c r="E17473" s="11"/>
    </row>
    <row r="17474" spans="3:5" x14ac:dyDescent="0.25">
      <c r="C17474" s="11"/>
      <c r="D17474" s="11"/>
      <c r="E17474" s="11"/>
    </row>
    <row r="17475" spans="3:5" x14ac:dyDescent="0.25">
      <c r="C17475" s="11"/>
      <c r="D17475" s="11"/>
      <c r="E17475" s="11"/>
    </row>
    <row r="17476" spans="3:5" x14ac:dyDescent="0.25">
      <c r="C17476" s="11"/>
      <c r="D17476" s="11"/>
      <c r="E17476" s="11"/>
    </row>
    <row r="17477" spans="3:5" x14ac:dyDescent="0.25">
      <c r="C17477" s="11"/>
      <c r="D17477" s="11"/>
      <c r="E17477" s="11"/>
    </row>
    <row r="17478" spans="3:5" x14ac:dyDescent="0.25">
      <c r="C17478" s="11"/>
      <c r="D17478" s="11"/>
      <c r="E17478" s="11"/>
    </row>
    <row r="17479" spans="3:5" x14ac:dyDescent="0.25">
      <c r="C17479" s="11"/>
      <c r="D17479" s="11"/>
      <c r="E17479" s="11"/>
    </row>
    <row r="17480" spans="3:5" x14ac:dyDescent="0.25">
      <c r="C17480" s="11"/>
      <c r="D17480" s="11"/>
      <c r="E17480" s="11"/>
    </row>
    <row r="17481" spans="3:5" x14ac:dyDescent="0.25">
      <c r="C17481" s="11"/>
      <c r="D17481" s="11"/>
      <c r="E17481" s="11"/>
    </row>
    <row r="17482" spans="3:5" x14ac:dyDescent="0.25">
      <c r="C17482" s="11"/>
      <c r="D17482" s="11"/>
      <c r="E17482" s="11"/>
    </row>
    <row r="17483" spans="3:5" x14ac:dyDescent="0.25">
      <c r="C17483" s="11"/>
      <c r="D17483" s="11"/>
      <c r="E17483" s="11"/>
    </row>
    <row r="17484" spans="3:5" x14ac:dyDescent="0.25">
      <c r="C17484" s="11"/>
      <c r="D17484" s="11"/>
      <c r="E17484" s="11"/>
    </row>
    <row r="17485" spans="3:5" x14ac:dyDescent="0.25">
      <c r="C17485" s="11"/>
      <c r="D17485" s="11"/>
      <c r="E17485" s="11"/>
    </row>
    <row r="17486" spans="3:5" x14ac:dyDescent="0.25">
      <c r="C17486" s="11"/>
      <c r="D17486" s="11"/>
      <c r="E17486" s="11"/>
    </row>
    <row r="17487" spans="3:5" x14ac:dyDescent="0.25">
      <c r="C17487" s="11"/>
      <c r="D17487" s="11"/>
      <c r="E17487" s="11"/>
    </row>
    <row r="17488" spans="3:5" x14ac:dyDescent="0.25">
      <c r="C17488" s="11"/>
      <c r="D17488" s="11"/>
      <c r="E17488" s="11"/>
    </row>
    <row r="17489" spans="3:5" x14ac:dyDescent="0.25">
      <c r="C17489" s="11"/>
      <c r="D17489" s="11"/>
      <c r="E17489" s="11"/>
    </row>
    <row r="17490" spans="3:5" x14ac:dyDescent="0.25">
      <c r="C17490" s="11"/>
      <c r="D17490" s="11"/>
      <c r="E17490" s="11"/>
    </row>
    <row r="17491" spans="3:5" x14ac:dyDescent="0.25">
      <c r="C17491" s="11"/>
      <c r="D17491" s="11"/>
      <c r="E17491" s="11"/>
    </row>
    <row r="17492" spans="3:5" x14ac:dyDescent="0.25">
      <c r="C17492" s="11"/>
      <c r="D17492" s="11"/>
      <c r="E17492" s="11"/>
    </row>
    <row r="17493" spans="3:5" x14ac:dyDescent="0.25">
      <c r="C17493" s="11"/>
      <c r="D17493" s="11"/>
      <c r="E17493" s="11"/>
    </row>
    <row r="17494" spans="3:5" x14ac:dyDescent="0.25">
      <c r="C17494" s="11"/>
      <c r="D17494" s="11"/>
      <c r="E17494" s="11"/>
    </row>
    <row r="17495" spans="3:5" x14ac:dyDescent="0.25">
      <c r="C17495" s="11"/>
      <c r="D17495" s="11"/>
      <c r="E17495" s="11"/>
    </row>
    <row r="17496" spans="3:5" x14ac:dyDescent="0.25">
      <c r="C17496" s="11"/>
      <c r="D17496" s="11"/>
      <c r="E17496" s="11"/>
    </row>
    <row r="17497" spans="3:5" x14ac:dyDescent="0.25">
      <c r="C17497" s="11"/>
      <c r="D17497" s="11"/>
      <c r="E17497" s="11"/>
    </row>
    <row r="17498" spans="3:5" x14ac:dyDescent="0.25">
      <c r="C17498" s="11"/>
      <c r="D17498" s="11"/>
      <c r="E17498" s="11"/>
    </row>
    <row r="17499" spans="3:5" x14ac:dyDescent="0.25">
      <c r="C17499" s="11"/>
      <c r="D17499" s="11"/>
      <c r="E17499" s="11"/>
    </row>
    <row r="17500" spans="3:5" x14ac:dyDescent="0.25">
      <c r="C17500" s="11"/>
      <c r="D17500" s="11"/>
      <c r="E17500" s="11"/>
    </row>
    <row r="17501" spans="3:5" x14ac:dyDescent="0.25">
      <c r="C17501" s="11"/>
      <c r="D17501" s="11"/>
      <c r="E17501" s="11"/>
    </row>
    <row r="17502" spans="3:5" x14ac:dyDescent="0.25">
      <c r="C17502" s="11"/>
      <c r="D17502" s="11"/>
      <c r="E17502" s="11"/>
    </row>
    <row r="17503" spans="3:5" x14ac:dyDescent="0.25">
      <c r="C17503" s="11"/>
      <c r="D17503" s="11"/>
      <c r="E17503" s="11"/>
    </row>
    <row r="17504" spans="3:5" x14ac:dyDescent="0.25">
      <c r="C17504" s="11"/>
      <c r="D17504" s="11"/>
      <c r="E17504" s="11"/>
    </row>
    <row r="17505" spans="3:5" x14ac:dyDescent="0.25">
      <c r="C17505" s="11"/>
      <c r="D17505" s="11"/>
      <c r="E17505" s="11"/>
    </row>
    <row r="17506" spans="3:5" x14ac:dyDescent="0.25">
      <c r="C17506" s="11"/>
      <c r="D17506" s="11"/>
      <c r="E17506" s="11"/>
    </row>
    <row r="17507" spans="3:5" x14ac:dyDescent="0.25">
      <c r="C17507" s="11"/>
      <c r="D17507" s="11"/>
      <c r="E17507" s="11"/>
    </row>
    <row r="17508" spans="3:5" x14ac:dyDescent="0.25">
      <c r="C17508" s="11"/>
      <c r="D17508" s="11"/>
      <c r="E17508" s="11"/>
    </row>
    <row r="17509" spans="3:5" x14ac:dyDescent="0.25">
      <c r="C17509" s="11"/>
      <c r="D17509" s="11"/>
      <c r="E17509" s="11"/>
    </row>
    <row r="17510" spans="3:5" x14ac:dyDescent="0.25">
      <c r="C17510" s="11"/>
      <c r="D17510" s="11"/>
      <c r="E17510" s="11"/>
    </row>
    <row r="17511" spans="3:5" x14ac:dyDescent="0.25">
      <c r="C17511" s="11"/>
      <c r="D17511" s="11"/>
      <c r="E17511" s="11"/>
    </row>
    <row r="17512" spans="3:5" x14ac:dyDescent="0.25">
      <c r="C17512" s="11"/>
      <c r="D17512" s="11"/>
      <c r="E17512" s="11"/>
    </row>
    <row r="17513" spans="3:5" x14ac:dyDescent="0.25">
      <c r="C17513" s="11"/>
      <c r="D17513" s="11"/>
      <c r="E17513" s="11"/>
    </row>
    <row r="17514" spans="3:5" x14ac:dyDescent="0.25">
      <c r="C17514" s="11"/>
      <c r="D17514" s="11"/>
      <c r="E17514" s="11"/>
    </row>
    <row r="17515" spans="3:5" x14ac:dyDescent="0.25">
      <c r="C17515" s="11"/>
      <c r="D17515" s="11"/>
      <c r="E17515" s="11"/>
    </row>
    <row r="17516" spans="3:5" x14ac:dyDescent="0.25">
      <c r="C17516" s="11"/>
      <c r="D17516" s="11"/>
      <c r="E17516" s="11"/>
    </row>
    <row r="17517" spans="3:5" x14ac:dyDescent="0.25">
      <c r="C17517" s="11"/>
      <c r="D17517" s="11"/>
      <c r="E17517" s="11"/>
    </row>
    <row r="17518" spans="3:5" x14ac:dyDescent="0.25">
      <c r="C17518" s="11"/>
      <c r="D17518" s="11"/>
      <c r="E17518" s="11"/>
    </row>
    <row r="17519" spans="3:5" x14ac:dyDescent="0.25">
      <c r="C17519" s="11"/>
      <c r="D17519" s="11"/>
      <c r="E17519" s="11"/>
    </row>
    <row r="17520" spans="3:5" x14ac:dyDescent="0.25">
      <c r="C17520" s="11"/>
      <c r="D17520" s="11"/>
      <c r="E17520" s="11"/>
    </row>
    <row r="17521" spans="3:5" x14ac:dyDescent="0.25">
      <c r="C17521" s="11"/>
      <c r="D17521" s="11"/>
      <c r="E17521" s="11"/>
    </row>
    <row r="17522" spans="3:5" x14ac:dyDescent="0.25">
      <c r="C17522" s="11"/>
      <c r="D17522" s="11"/>
      <c r="E17522" s="11"/>
    </row>
    <row r="17523" spans="3:5" x14ac:dyDescent="0.25">
      <c r="C17523" s="11"/>
      <c r="D17523" s="11"/>
      <c r="E17523" s="11"/>
    </row>
    <row r="17524" spans="3:5" x14ac:dyDescent="0.25">
      <c r="C17524" s="11"/>
      <c r="D17524" s="11"/>
      <c r="E17524" s="11"/>
    </row>
    <row r="17525" spans="3:5" x14ac:dyDescent="0.25">
      <c r="C17525" s="11"/>
      <c r="D17525" s="11"/>
      <c r="E17525" s="11"/>
    </row>
    <row r="17526" spans="3:5" x14ac:dyDescent="0.25">
      <c r="C17526" s="11"/>
      <c r="D17526" s="11"/>
      <c r="E17526" s="11"/>
    </row>
    <row r="17527" spans="3:5" x14ac:dyDescent="0.25">
      <c r="C17527" s="11"/>
      <c r="D17527" s="11"/>
      <c r="E17527" s="11"/>
    </row>
    <row r="17528" spans="3:5" x14ac:dyDescent="0.25">
      <c r="C17528" s="11"/>
      <c r="D17528" s="11"/>
      <c r="E17528" s="11"/>
    </row>
    <row r="17529" spans="3:5" x14ac:dyDescent="0.25">
      <c r="C17529" s="11"/>
      <c r="D17529" s="11"/>
      <c r="E17529" s="11"/>
    </row>
    <row r="17530" spans="3:5" x14ac:dyDescent="0.25">
      <c r="C17530" s="11"/>
      <c r="D17530" s="11"/>
      <c r="E17530" s="11"/>
    </row>
    <row r="17531" spans="3:5" x14ac:dyDescent="0.25">
      <c r="C17531" s="11"/>
      <c r="D17531" s="11"/>
      <c r="E17531" s="11"/>
    </row>
    <row r="17532" spans="3:5" x14ac:dyDescent="0.25">
      <c r="C17532" s="11"/>
      <c r="D17532" s="11"/>
      <c r="E17532" s="11"/>
    </row>
    <row r="17533" spans="3:5" x14ac:dyDescent="0.25">
      <c r="C17533" s="11"/>
      <c r="D17533" s="11"/>
      <c r="E17533" s="11"/>
    </row>
    <row r="17534" spans="3:5" x14ac:dyDescent="0.25">
      <c r="C17534" s="11"/>
      <c r="D17534" s="11"/>
      <c r="E17534" s="11"/>
    </row>
    <row r="17535" spans="3:5" x14ac:dyDescent="0.25">
      <c r="C17535" s="11"/>
      <c r="D17535" s="11"/>
      <c r="E17535" s="11"/>
    </row>
    <row r="17536" spans="3:5" x14ac:dyDescent="0.25">
      <c r="C17536" s="11"/>
      <c r="D17536" s="11"/>
      <c r="E17536" s="11"/>
    </row>
    <row r="17537" spans="3:5" x14ac:dyDescent="0.25">
      <c r="C17537" s="11"/>
      <c r="D17537" s="11"/>
      <c r="E17537" s="11"/>
    </row>
    <row r="17538" spans="3:5" x14ac:dyDescent="0.25">
      <c r="C17538" s="11"/>
      <c r="D17538" s="11"/>
      <c r="E17538" s="11"/>
    </row>
    <row r="17539" spans="3:5" x14ac:dyDescent="0.25">
      <c r="C17539" s="11"/>
      <c r="D17539" s="11"/>
      <c r="E17539" s="11"/>
    </row>
    <row r="17540" spans="3:5" x14ac:dyDescent="0.25">
      <c r="C17540" s="11"/>
      <c r="D17540" s="11"/>
      <c r="E17540" s="11"/>
    </row>
    <row r="17541" spans="3:5" x14ac:dyDescent="0.25">
      <c r="C17541" s="11"/>
      <c r="D17541" s="11"/>
      <c r="E17541" s="11"/>
    </row>
    <row r="17542" spans="3:5" x14ac:dyDescent="0.25">
      <c r="C17542" s="11"/>
      <c r="D17542" s="11"/>
      <c r="E17542" s="11"/>
    </row>
    <row r="17543" spans="3:5" x14ac:dyDescent="0.25">
      <c r="C17543" s="11"/>
      <c r="D17543" s="11"/>
      <c r="E17543" s="11"/>
    </row>
    <row r="17544" spans="3:5" x14ac:dyDescent="0.25">
      <c r="C17544" s="11"/>
      <c r="D17544" s="11"/>
      <c r="E17544" s="11"/>
    </row>
    <row r="17545" spans="3:5" x14ac:dyDescent="0.25">
      <c r="C17545" s="11"/>
      <c r="D17545" s="11"/>
      <c r="E17545" s="11"/>
    </row>
    <row r="17546" spans="3:5" x14ac:dyDescent="0.25">
      <c r="C17546" s="11"/>
      <c r="D17546" s="11"/>
      <c r="E17546" s="11"/>
    </row>
    <row r="17547" spans="3:5" x14ac:dyDescent="0.25">
      <c r="C17547" s="11"/>
      <c r="D17547" s="11"/>
      <c r="E17547" s="11"/>
    </row>
    <row r="17548" spans="3:5" x14ac:dyDescent="0.25">
      <c r="C17548" s="11"/>
      <c r="D17548" s="11"/>
      <c r="E17548" s="11"/>
    </row>
    <row r="17549" spans="3:5" x14ac:dyDescent="0.25">
      <c r="C17549" s="11"/>
      <c r="D17549" s="11"/>
      <c r="E17549" s="11"/>
    </row>
    <row r="17550" spans="3:5" x14ac:dyDescent="0.25">
      <c r="C17550" s="11"/>
      <c r="D17550" s="11"/>
      <c r="E17550" s="11"/>
    </row>
    <row r="17551" spans="3:5" x14ac:dyDescent="0.25">
      <c r="C17551" s="11"/>
      <c r="D17551" s="11"/>
      <c r="E17551" s="11"/>
    </row>
    <row r="17552" spans="3:5" x14ac:dyDescent="0.25">
      <c r="C17552" s="11"/>
      <c r="D17552" s="11"/>
      <c r="E17552" s="11"/>
    </row>
    <row r="17553" spans="3:5" x14ac:dyDescent="0.25">
      <c r="C17553" s="11"/>
      <c r="D17553" s="11"/>
      <c r="E17553" s="11"/>
    </row>
    <row r="17554" spans="3:5" x14ac:dyDescent="0.25">
      <c r="C17554" s="11"/>
      <c r="D17554" s="11"/>
      <c r="E17554" s="11"/>
    </row>
    <row r="17555" spans="3:5" x14ac:dyDescent="0.25">
      <c r="C17555" s="11"/>
      <c r="D17555" s="11"/>
      <c r="E17555" s="11"/>
    </row>
    <row r="17556" spans="3:5" x14ac:dyDescent="0.25">
      <c r="C17556" s="11"/>
      <c r="D17556" s="11"/>
      <c r="E17556" s="11"/>
    </row>
    <row r="17557" spans="3:5" x14ac:dyDescent="0.25">
      <c r="C17557" s="11"/>
      <c r="D17557" s="11"/>
      <c r="E17557" s="11"/>
    </row>
    <row r="17558" spans="3:5" x14ac:dyDescent="0.25">
      <c r="C17558" s="11"/>
      <c r="D17558" s="11"/>
      <c r="E17558" s="11"/>
    </row>
    <row r="17559" spans="3:5" x14ac:dyDescent="0.25">
      <c r="C17559" s="11"/>
      <c r="D17559" s="11"/>
      <c r="E17559" s="11"/>
    </row>
    <row r="17560" spans="3:5" x14ac:dyDescent="0.25">
      <c r="C17560" s="11"/>
      <c r="D17560" s="11"/>
      <c r="E17560" s="11"/>
    </row>
    <row r="17561" spans="3:5" x14ac:dyDescent="0.25">
      <c r="C17561" s="11"/>
      <c r="D17561" s="11"/>
      <c r="E17561" s="11"/>
    </row>
    <row r="17562" spans="3:5" x14ac:dyDescent="0.25">
      <c r="C17562" s="11"/>
      <c r="D17562" s="11"/>
      <c r="E17562" s="11"/>
    </row>
    <row r="17563" spans="3:5" x14ac:dyDescent="0.25">
      <c r="C17563" s="11"/>
      <c r="D17563" s="11"/>
      <c r="E17563" s="11"/>
    </row>
    <row r="17564" spans="3:5" x14ac:dyDescent="0.25">
      <c r="C17564" s="11"/>
      <c r="D17564" s="11"/>
      <c r="E17564" s="11"/>
    </row>
    <row r="17565" spans="3:5" x14ac:dyDescent="0.25">
      <c r="C17565" s="11"/>
      <c r="D17565" s="11"/>
      <c r="E17565" s="11"/>
    </row>
    <row r="17566" spans="3:5" x14ac:dyDescent="0.25">
      <c r="C17566" s="11"/>
      <c r="D17566" s="11"/>
      <c r="E17566" s="11"/>
    </row>
    <row r="17567" spans="3:5" x14ac:dyDescent="0.25">
      <c r="C17567" s="11"/>
      <c r="D17567" s="11"/>
      <c r="E17567" s="11"/>
    </row>
    <row r="17568" spans="3:5" x14ac:dyDescent="0.25">
      <c r="C17568" s="11"/>
      <c r="D17568" s="11"/>
      <c r="E17568" s="11"/>
    </row>
    <row r="17569" spans="3:5" x14ac:dyDescent="0.25">
      <c r="C17569" s="11"/>
      <c r="D17569" s="11"/>
      <c r="E17569" s="11"/>
    </row>
    <row r="17570" spans="3:5" x14ac:dyDescent="0.25">
      <c r="C17570" s="11"/>
      <c r="D17570" s="11"/>
      <c r="E17570" s="11"/>
    </row>
    <row r="17571" spans="3:5" x14ac:dyDescent="0.25">
      <c r="C17571" s="11"/>
      <c r="D17571" s="11"/>
      <c r="E17571" s="11"/>
    </row>
    <row r="17572" spans="3:5" x14ac:dyDescent="0.25">
      <c r="C17572" s="11"/>
      <c r="D17572" s="11"/>
      <c r="E17572" s="11"/>
    </row>
    <row r="17573" spans="3:5" x14ac:dyDescent="0.25">
      <c r="C17573" s="11"/>
      <c r="D17573" s="11"/>
      <c r="E17573" s="11"/>
    </row>
    <row r="17574" spans="3:5" x14ac:dyDescent="0.25">
      <c r="C17574" s="11"/>
      <c r="D17574" s="11"/>
      <c r="E17574" s="11"/>
    </row>
    <row r="17575" spans="3:5" x14ac:dyDescent="0.25">
      <c r="C17575" s="11"/>
      <c r="D17575" s="11"/>
      <c r="E17575" s="11"/>
    </row>
    <row r="17576" spans="3:5" x14ac:dyDescent="0.25">
      <c r="C17576" s="11"/>
      <c r="D17576" s="11"/>
      <c r="E17576" s="11"/>
    </row>
    <row r="17577" spans="3:5" x14ac:dyDescent="0.25">
      <c r="C17577" s="11"/>
      <c r="D17577" s="11"/>
      <c r="E17577" s="11"/>
    </row>
    <row r="17578" spans="3:5" x14ac:dyDescent="0.25">
      <c r="C17578" s="11"/>
      <c r="D17578" s="11"/>
      <c r="E17578" s="11"/>
    </row>
    <row r="17579" spans="3:5" x14ac:dyDescent="0.25">
      <c r="C17579" s="11"/>
      <c r="D17579" s="11"/>
      <c r="E17579" s="11"/>
    </row>
    <row r="17580" spans="3:5" x14ac:dyDescent="0.25">
      <c r="C17580" s="11"/>
      <c r="D17580" s="11"/>
      <c r="E17580" s="11"/>
    </row>
    <row r="17581" spans="3:5" x14ac:dyDescent="0.25">
      <c r="C17581" s="11"/>
      <c r="D17581" s="11"/>
      <c r="E17581" s="11"/>
    </row>
    <row r="17582" spans="3:5" x14ac:dyDescent="0.25">
      <c r="C17582" s="11"/>
      <c r="D17582" s="11"/>
      <c r="E17582" s="11"/>
    </row>
    <row r="17583" spans="3:5" x14ac:dyDescent="0.25">
      <c r="C17583" s="11"/>
      <c r="D17583" s="11"/>
      <c r="E17583" s="11"/>
    </row>
    <row r="17584" spans="3:5" x14ac:dyDescent="0.25">
      <c r="C17584" s="11"/>
      <c r="D17584" s="11"/>
      <c r="E17584" s="11"/>
    </row>
    <row r="17585" spans="3:5" x14ac:dyDescent="0.25">
      <c r="C17585" s="11"/>
      <c r="D17585" s="11"/>
      <c r="E17585" s="11"/>
    </row>
    <row r="17586" spans="3:5" x14ac:dyDescent="0.25">
      <c r="C17586" s="11"/>
      <c r="D17586" s="11"/>
      <c r="E17586" s="11"/>
    </row>
    <row r="17587" spans="3:5" x14ac:dyDescent="0.25">
      <c r="C17587" s="11"/>
      <c r="D17587" s="11"/>
      <c r="E17587" s="11"/>
    </row>
    <row r="17588" spans="3:5" x14ac:dyDescent="0.25">
      <c r="C17588" s="11"/>
      <c r="D17588" s="11"/>
      <c r="E17588" s="11"/>
    </row>
    <row r="17589" spans="3:5" x14ac:dyDescent="0.25">
      <c r="C17589" s="11"/>
      <c r="D17589" s="11"/>
      <c r="E17589" s="11"/>
    </row>
    <row r="17590" spans="3:5" x14ac:dyDescent="0.25">
      <c r="C17590" s="11"/>
      <c r="D17590" s="11"/>
      <c r="E17590" s="11"/>
    </row>
    <row r="17591" spans="3:5" x14ac:dyDescent="0.25">
      <c r="C17591" s="11"/>
      <c r="D17591" s="11"/>
      <c r="E17591" s="11"/>
    </row>
    <row r="17592" spans="3:5" x14ac:dyDescent="0.25">
      <c r="C17592" s="11"/>
      <c r="D17592" s="11"/>
      <c r="E17592" s="11"/>
    </row>
    <row r="17593" spans="3:5" x14ac:dyDescent="0.25">
      <c r="C17593" s="11"/>
      <c r="D17593" s="11"/>
      <c r="E17593" s="11"/>
    </row>
    <row r="17594" spans="3:5" x14ac:dyDescent="0.25">
      <c r="C17594" s="11"/>
      <c r="D17594" s="11"/>
      <c r="E17594" s="11"/>
    </row>
    <row r="17595" spans="3:5" x14ac:dyDescent="0.25">
      <c r="C17595" s="11"/>
      <c r="D17595" s="11"/>
      <c r="E17595" s="11"/>
    </row>
    <row r="17596" spans="3:5" x14ac:dyDescent="0.25">
      <c r="C17596" s="11"/>
      <c r="D17596" s="11"/>
      <c r="E17596" s="11"/>
    </row>
    <row r="17597" spans="3:5" x14ac:dyDescent="0.25">
      <c r="C17597" s="11"/>
      <c r="D17597" s="11"/>
      <c r="E17597" s="11"/>
    </row>
    <row r="17598" spans="3:5" x14ac:dyDescent="0.25">
      <c r="C17598" s="11"/>
      <c r="D17598" s="11"/>
      <c r="E17598" s="11"/>
    </row>
    <row r="17599" spans="3:5" x14ac:dyDescent="0.25">
      <c r="C17599" s="11"/>
      <c r="D17599" s="11"/>
      <c r="E17599" s="11"/>
    </row>
    <row r="17600" spans="3:5" x14ac:dyDescent="0.25">
      <c r="C17600" s="11"/>
      <c r="D17600" s="11"/>
      <c r="E17600" s="11"/>
    </row>
    <row r="17601" spans="3:5" x14ac:dyDescent="0.25">
      <c r="C17601" s="11"/>
      <c r="D17601" s="11"/>
      <c r="E17601" s="11"/>
    </row>
    <row r="17602" spans="3:5" x14ac:dyDescent="0.25">
      <c r="C17602" s="11"/>
      <c r="D17602" s="11"/>
      <c r="E17602" s="11"/>
    </row>
    <row r="17603" spans="3:5" x14ac:dyDescent="0.25">
      <c r="C17603" s="11"/>
      <c r="D17603" s="11"/>
      <c r="E17603" s="11"/>
    </row>
    <row r="17604" spans="3:5" x14ac:dyDescent="0.25">
      <c r="C17604" s="11"/>
      <c r="D17604" s="11"/>
      <c r="E17604" s="11"/>
    </row>
    <row r="17605" spans="3:5" x14ac:dyDescent="0.25">
      <c r="C17605" s="11"/>
      <c r="D17605" s="11"/>
      <c r="E17605" s="11"/>
    </row>
    <row r="17606" spans="3:5" x14ac:dyDescent="0.25">
      <c r="C17606" s="11"/>
      <c r="D17606" s="11"/>
      <c r="E17606" s="11"/>
    </row>
    <row r="17607" spans="3:5" x14ac:dyDescent="0.25">
      <c r="C17607" s="11"/>
      <c r="D17607" s="11"/>
      <c r="E17607" s="11"/>
    </row>
    <row r="17608" spans="3:5" x14ac:dyDescent="0.25">
      <c r="C17608" s="11"/>
      <c r="D17608" s="11"/>
      <c r="E17608" s="11"/>
    </row>
    <row r="17609" spans="3:5" x14ac:dyDescent="0.25">
      <c r="C17609" s="11"/>
      <c r="D17609" s="11"/>
      <c r="E17609" s="11"/>
    </row>
    <row r="17610" spans="3:5" x14ac:dyDescent="0.25">
      <c r="C17610" s="11"/>
      <c r="D17610" s="11"/>
      <c r="E17610" s="11"/>
    </row>
    <row r="17611" spans="3:5" x14ac:dyDescent="0.25">
      <c r="C17611" s="11"/>
      <c r="D17611" s="11"/>
      <c r="E17611" s="11"/>
    </row>
    <row r="17612" spans="3:5" x14ac:dyDescent="0.25">
      <c r="C17612" s="11"/>
      <c r="D17612" s="11"/>
      <c r="E17612" s="11"/>
    </row>
    <row r="17613" spans="3:5" x14ac:dyDescent="0.25">
      <c r="C17613" s="11"/>
      <c r="D17613" s="11"/>
      <c r="E17613" s="11"/>
    </row>
    <row r="17614" spans="3:5" x14ac:dyDescent="0.25">
      <c r="C17614" s="11"/>
      <c r="D17614" s="11"/>
      <c r="E17614" s="11"/>
    </row>
    <row r="17615" spans="3:5" x14ac:dyDescent="0.25">
      <c r="C17615" s="11"/>
      <c r="D17615" s="11"/>
      <c r="E17615" s="11"/>
    </row>
    <row r="17616" spans="3:5" x14ac:dyDescent="0.25">
      <c r="C17616" s="11"/>
      <c r="D17616" s="11"/>
      <c r="E17616" s="11"/>
    </row>
    <row r="17617" spans="3:5" x14ac:dyDescent="0.25">
      <c r="C17617" s="11"/>
      <c r="D17617" s="11"/>
      <c r="E17617" s="11"/>
    </row>
    <row r="17618" spans="3:5" x14ac:dyDescent="0.25">
      <c r="C17618" s="11"/>
      <c r="D17618" s="11"/>
      <c r="E17618" s="11"/>
    </row>
    <row r="17619" spans="3:5" x14ac:dyDescent="0.25">
      <c r="C17619" s="11"/>
      <c r="D17619" s="11"/>
      <c r="E17619" s="11"/>
    </row>
    <row r="17620" spans="3:5" x14ac:dyDescent="0.25">
      <c r="C17620" s="11"/>
      <c r="D17620" s="11"/>
      <c r="E17620" s="11"/>
    </row>
    <row r="17621" spans="3:5" x14ac:dyDescent="0.25">
      <c r="C17621" s="11"/>
      <c r="D17621" s="11"/>
      <c r="E17621" s="11"/>
    </row>
    <row r="17622" spans="3:5" x14ac:dyDescent="0.25">
      <c r="C17622" s="11"/>
      <c r="D17622" s="11"/>
      <c r="E17622" s="11"/>
    </row>
    <row r="17623" spans="3:5" x14ac:dyDescent="0.25">
      <c r="C17623" s="11"/>
      <c r="D17623" s="11"/>
      <c r="E17623" s="11"/>
    </row>
    <row r="17624" spans="3:5" x14ac:dyDescent="0.25">
      <c r="C17624" s="11"/>
      <c r="D17624" s="11"/>
      <c r="E17624" s="11"/>
    </row>
    <row r="17625" spans="3:5" x14ac:dyDescent="0.25">
      <c r="C17625" s="11"/>
      <c r="D17625" s="11"/>
      <c r="E17625" s="11"/>
    </row>
    <row r="17626" spans="3:5" x14ac:dyDescent="0.25">
      <c r="C17626" s="11"/>
      <c r="D17626" s="11"/>
      <c r="E17626" s="11"/>
    </row>
    <row r="17627" spans="3:5" x14ac:dyDescent="0.25">
      <c r="C17627" s="11"/>
      <c r="D17627" s="11"/>
      <c r="E17627" s="11"/>
    </row>
    <row r="17628" spans="3:5" x14ac:dyDescent="0.25">
      <c r="C17628" s="11"/>
      <c r="D17628" s="11"/>
      <c r="E17628" s="11"/>
    </row>
    <row r="17629" spans="3:5" x14ac:dyDescent="0.25">
      <c r="C17629" s="11"/>
      <c r="D17629" s="11"/>
      <c r="E17629" s="11"/>
    </row>
    <row r="17630" spans="3:5" x14ac:dyDescent="0.25">
      <c r="C17630" s="11"/>
      <c r="D17630" s="11"/>
      <c r="E17630" s="11"/>
    </row>
    <row r="17631" spans="3:5" x14ac:dyDescent="0.25">
      <c r="C17631" s="11"/>
      <c r="D17631" s="11"/>
      <c r="E17631" s="11"/>
    </row>
    <row r="17632" spans="3:5" x14ac:dyDescent="0.25">
      <c r="C17632" s="11"/>
      <c r="D17632" s="11"/>
      <c r="E17632" s="11"/>
    </row>
    <row r="17633" spans="3:5" x14ac:dyDescent="0.25">
      <c r="C17633" s="11"/>
      <c r="D17633" s="11"/>
      <c r="E17633" s="11"/>
    </row>
    <row r="17634" spans="3:5" x14ac:dyDescent="0.25">
      <c r="C17634" s="11"/>
      <c r="D17634" s="11"/>
      <c r="E17634" s="11"/>
    </row>
    <row r="17635" spans="3:5" x14ac:dyDescent="0.25">
      <c r="C17635" s="11"/>
      <c r="D17635" s="11"/>
      <c r="E17635" s="11"/>
    </row>
    <row r="17636" spans="3:5" x14ac:dyDescent="0.25">
      <c r="C17636" s="11"/>
      <c r="D17636" s="11"/>
      <c r="E17636" s="11"/>
    </row>
    <row r="17637" spans="3:5" x14ac:dyDescent="0.25">
      <c r="C17637" s="11"/>
      <c r="D17637" s="11"/>
      <c r="E17637" s="11"/>
    </row>
    <row r="17638" spans="3:5" x14ac:dyDescent="0.25">
      <c r="C17638" s="11"/>
      <c r="D17638" s="11"/>
      <c r="E17638" s="11"/>
    </row>
    <row r="17639" spans="3:5" x14ac:dyDescent="0.25">
      <c r="C17639" s="11"/>
      <c r="D17639" s="11"/>
      <c r="E17639" s="11"/>
    </row>
    <row r="17640" spans="3:5" x14ac:dyDescent="0.25">
      <c r="C17640" s="11"/>
      <c r="D17640" s="11"/>
      <c r="E17640" s="11"/>
    </row>
    <row r="17641" spans="3:5" x14ac:dyDescent="0.25">
      <c r="C17641" s="11"/>
      <c r="D17641" s="11"/>
      <c r="E17641" s="11"/>
    </row>
    <row r="17642" spans="3:5" x14ac:dyDescent="0.25">
      <c r="C17642" s="11"/>
      <c r="D17642" s="11"/>
      <c r="E17642" s="11"/>
    </row>
    <row r="17643" spans="3:5" x14ac:dyDescent="0.25">
      <c r="C17643" s="11"/>
      <c r="D17643" s="11"/>
      <c r="E17643" s="11"/>
    </row>
    <row r="17644" spans="3:5" x14ac:dyDescent="0.25">
      <c r="C17644" s="11"/>
      <c r="D17644" s="11"/>
      <c r="E17644" s="11"/>
    </row>
    <row r="17645" spans="3:5" x14ac:dyDescent="0.25">
      <c r="C17645" s="11"/>
      <c r="D17645" s="11"/>
      <c r="E17645" s="11"/>
    </row>
    <row r="17646" spans="3:5" x14ac:dyDescent="0.25">
      <c r="C17646" s="11"/>
      <c r="D17646" s="11"/>
      <c r="E17646" s="11"/>
    </row>
    <row r="17647" spans="3:5" x14ac:dyDescent="0.25">
      <c r="C17647" s="11"/>
      <c r="D17647" s="11"/>
      <c r="E17647" s="11"/>
    </row>
    <row r="17648" spans="3:5" x14ac:dyDescent="0.25">
      <c r="C17648" s="11"/>
      <c r="D17648" s="11"/>
      <c r="E17648" s="11"/>
    </row>
    <row r="17649" spans="3:5" x14ac:dyDescent="0.25">
      <c r="C17649" s="11"/>
      <c r="D17649" s="11"/>
      <c r="E17649" s="11"/>
    </row>
    <row r="17650" spans="3:5" x14ac:dyDescent="0.25">
      <c r="C17650" s="11"/>
      <c r="D17650" s="11"/>
      <c r="E17650" s="11"/>
    </row>
    <row r="17651" spans="3:5" x14ac:dyDescent="0.25">
      <c r="C17651" s="11"/>
      <c r="D17651" s="11"/>
      <c r="E17651" s="11"/>
    </row>
    <row r="17652" spans="3:5" x14ac:dyDescent="0.25">
      <c r="C17652" s="11"/>
      <c r="D17652" s="11"/>
      <c r="E17652" s="11"/>
    </row>
    <row r="17653" spans="3:5" x14ac:dyDescent="0.25">
      <c r="C17653" s="11"/>
      <c r="D17653" s="11"/>
      <c r="E17653" s="11"/>
    </row>
    <row r="17654" spans="3:5" x14ac:dyDescent="0.25">
      <c r="C17654" s="11"/>
      <c r="D17654" s="11"/>
      <c r="E17654" s="11"/>
    </row>
    <row r="17655" spans="3:5" x14ac:dyDescent="0.25">
      <c r="C17655" s="11"/>
      <c r="D17655" s="11"/>
      <c r="E17655" s="11"/>
    </row>
    <row r="17656" spans="3:5" x14ac:dyDescent="0.25">
      <c r="C17656" s="11"/>
      <c r="D17656" s="11"/>
      <c r="E17656" s="11"/>
    </row>
    <row r="17657" spans="3:5" x14ac:dyDescent="0.25">
      <c r="C17657" s="11"/>
      <c r="D17657" s="11"/>
      <c r="E17657" s="11"/>
    </row>
    <row r="17658" spans="3:5" x14ac:dyDescent="0.25">
      <c r="C17658" s="11"/>
      <c r="D17658" s="11"/>
      <c r="E17658" s="11"/>
    </row>
    <row r="17659" spans="3:5" x14ac:dyDescent="0.25">
      <c r="C17659" s="11"/>
      <c r="D17659" s="11"/>
      <c r="E17659" s="11"/>
    </row>
    <row r="17660" spans="3:5" x14ac:dyDescent="0.25">
      <c r="C17660" s="11"/>
      <c r="D17660" s="11"/>
      <c r="E17660" s="11"/>
    </row>
    <row r="17661" spans="3:5" x14ac:dyDescent="0.25">
      <c r="C17661" s="11"/>
      <c r="D17661" s="11"/>
      <c r="E17661" s="11"/>
    </row>
    <row r="17662" spans="3:5" x14ac:dyDescent="0.25">
      <c r="C17662" s="11"/>
      <c r="D17662" s="11"/>
      <c r="E17662" s="11"/>
    </row>
    <row r="17663" spans="3:5" x14ac:dyDescent="0.25">
      <c r="C17663" s="11"/>
      <c r="D17663" s="11"/>
      <c r="E17663" s="11"/>
    </row>
    <row r="17664" spans="3:5" x14ac:dyDescent="0.25">
      <c r="C17664" s="11"/>
      <c r="D17664" s="11"/>
      <c r="E17664" s="11"/>
    </row>
    <row r="17665" spans="3:5" x14ac:dyDescent="0.25">
      <c r="C17665" s="11"/>
      <c r="D17665" s="11"/>
      <c r="E17665" s="11"/>
    </row>
    <row r="17666" spans="3:5" x14ac:dyDescent="0.25">
      <c r="C17666" s="11"/>
      <c r="D17666" s="11"/>
      <c r="E17666" s="11"/>
    </row>
    <row r="17667" spans="3:5" x14ac:dyDescent="0.25">
      <c r="C17667" s="11"/>
      <c r="D17667" s="11"/>
      <c r="E17667" s="11"/>
    </row>
    <row r="17668" spans="3:5" x14ac:dyDescent="0.25">
      <c r="C17668" s="11"/>
      <c r="D17668" s="11"/>
      <c r="E17668" s="11"/>
    </row>
    <row r="17669" spans="3:5" x14ac:dyDescent="0.25">
      <c r="C17669" s="11"/>
      <c r="D17669" s="11"/>
      <c r="E17669" s="11"/>
    </row>
    <row r="17670" spans="3:5" x14ac:dyDescent="0.25">
      <c r="C17670" s="11"/>
      <c r="D17670" s="11"/>
      <c r="E17670" s="11"/>
    </row>
    <row r="17671" spans="3:5" x14ac:dyDescent="0.25">
      <c r="C17671" s="11"/>
      <c r="D17671" s="11"/>
      <c r="E17671" s="11"/>
    </row>
    <row r="17672" spans="3:5" x14ac:dyDescent="0.25">
      <c r="C17672" s="11"/>
      <c r="D17672" s="11"/>
      <c r="E17672" s="11"/>
    </row>
    <row r="17673" spans="3:5" x14ac:dyDescent="0.25">
      <c r="C17673" s="11"/>
      <c r="D17673" s="11"/>
      <c r="E17673" s="11"/>
    </row>
    <row r="17674" spans="3:5" x14ac:dyDescent="0.25">
      <c r="C17674" s="11"/>
      <c r="D17674" s="11"/>
      <c r="E17674" s="11"/>
    </row>
    <row r="17675" spans="3:5" x14ac:dyDescent="0.25">
      <c r="C17675" s="11"/>
      <c r="D17675" s="11"/>
      <c r="E17675" s="11"/>
    </row>
    <row r="17676" spans="3:5" x14ac:dyDescent="0.25">
      <c r="C17676" s="11"/>
      <c r="D17676" s="11"/>
      <c r="E17676" s="11"/>
    </row>
    <row r="17677" spans="3:5" x14ac:dyDescent="0.25">
      <c r="C17677" s="11"/>
      <c r="D17677" s="11"/>
      <c r="E17677" s="11"/>
    </row>
    <row r="17678" spans="3:5" x14ac:dyDescent="0.25">
      <c r="C17678" s="11"/>
      <c r="D17678" s="11"/>
      <c r="E17678" s="11"/>
    </row>
    <row r="17679" spans="3:5" x14ac:dyDescent="0.25">
      <c r="C17679" s="11"/>
      <c r="D17679" s="11"/>
      <c r="E17679" s="11"/>
    </row>
    <row r="17680" spans="3:5" x14ac:dyDescent="0.25">
      <c r="C17680" s="11"/>
      <c r="D17680" s="11"/>
      <c r="E17680" s="11"/>
    </row>
    <row r="17681" spans="3:5" x14ac:dyDescent="0.25">
      <c r="C17681" s="11"/>
      <c r="D17681" s="11"/>
      <c r="E17681" s="11"/>
    </row>
    <row r="17682" spans="3:5" x14ac:dyDescent="0.25">
      <c r="C17682" s="11"/>
      <c r="D17682" s="11"/>
      <c r="E17682" s="11"/>
    </row>
    <row r="17683" spans="3:5" x14ac:dyDescent="0.25">
      <c r="C17683" s="11"/>
      <c r="D17683" s="11"/>
      <c r="E17683" s="11"/>
    </row>
    <row r="17684" spans="3:5" x14ac:dyDescent="0.25">
      <c r="C17684" s="11"/>
      <c r="D17684" s="11"/>
      <c r="E17684" s="11"/>
    </row>
    <row r="17685" spans="3:5" x14ac:dyDescent="0.25">
      <c r="C17685" s="11"/>
      <c r="D17685" s="11"/>
      <c r="E17685" s="11"/>
    </row>
    <row r="17686" spans="3:5" x14ac:dyDescent="0.25">
      <c r="C17686" s="11"/>
      <c r="D17686" s="11"/>
      <c r="E17686" s="11"/>
    </row>
    <row r="17687" spans="3:5" x14ac:dyDescent="0.25">
      <c r="C17687" s="11"/>
      <c r="D17687" s="11"/>
      <c r="E17687" s="11"/>
    </row>
    <row r="17688" spans="3:5" x14ac:dyDescent="0.25">
      <c r="C17688" s="11"/>
      <c r="D17688" s="11"/>
      <c r="E17688" s="11"/>
    </row>
    <row r="17689" spans="3:5" x14ac:dyDescent="0.25">
      <c r="C17689" s="11"/>
      <c r="D17689" s="11"/>
      <c r="E17689" s="11"/>
    </row>
    <row r="17690" spans="3:5" x14ac:dyDescent="0.25">
      <c r="C17690" s="11"/>
      <c r="D17690" s="11"/>
      <c r="E17690" s="11"/>
    </row>
    <row r="17691" spans="3:5" x14ac:dyDescent="0.25">
      <c r="C17691" s="11"/>
      <c r="D17691" s="11"/>
      <c r="E17691" s="11"/>
    </row>
    <row r="17692" spans="3:5" x14ac:dyDescent="0.25">
      <c r="C17692" s="11"/>
      <c r="D17692" s="11"/>
      <c r="E17692" s="11"/>
    </row>
    <row r="17693" spans="3:5" x14ac:dyDescent="0.25">
      <c r="C17693" s="11"/>
      <c r="D17693" s="11"/>
      <c r="E17693" s="11"/>
    </row>
    <row r="17694" spans="3:5" x14ac:dyDescent="0.25">
      <c r="C17694" s="11"/>
      <c r="D17694" s="11"/>
      <c r="E17694" s="11"/>
    </row>
    <row r="17695" spans="3:5" x14ac:dyDescent="0.25">
      <c r="C17695" s="11"/>
      <c r="D17695" s="11"/>
      <c r="E17695" s="11"/>
    </row>
    <row r="17696" spans="3:5" x14ac:dyDescent="0.25">
      <c r="C17696" s="11"/>
      <c r="D17696" s="11"/>
      <c r="E17696" s="11"/>
    </row>
    <row r="17697" spans="3:5" x14ac:dyDescent="0.25">
      <c r="C17697" s="11"/>
      <c r="D17697" s="11"/>
      <c r="E17697" s="11"/>
    </row>
    <row r="17698" spans="3:5" x14ac:dyDescent="0.25">
      <c r="C17698" s="11"/>
      <c r="D17698" s="11"/>
      <c r="E17698" s="11"/>
    </row>
    <row r="17699" spans="3:5" x14ac:dyDescent="0.25">
      <c r="C17699" s="11"/>
      <c r="D17699" s="11"/>
      <c r="E17699" s="11"/>
    </row>
    <row r="17700" spans="3:5" x14ac:dyDescent="0.25">
      <c r="C17700" s="11"/>
      <c r="D17700" s="11"/>
      <c r="E17700" s="11"/>
    </row>
    <row r="17701" spans="3:5" x14ac:dyDescent="0.25">
      <c r="C17701" s="11"/>
      <c r="D17701" s="11"/>
      <c r="E17701" s="11"/>
    </row>
    <row r="17702" spans="3:5" x14ac:dyDescent="0.25">
      <c r="C17702" s="11"/>
      <c r="D17702" s="11"/>
      <c r="E17702" s="11"/>
    </row>
    <row r="17703" spans="3:5" x14ac:dyDescent="0.25">
      <c r="C17703" s="11"/>
      <c r="D17703" s="11"/>
      <c r="E17703" s="11"/>
    </row>
    <row r="17704" spans="3:5" x14ac:dyDescent="0.25">
      <c r="C17704" s="11"/>
      <c r="D17704" s="11"/>
      <c r="E17704" s="11"/>
    </row>
    <row r="17705" spans="3:5" x14ac:dyDescent="0.25">
      <c r="C17705" s="11"/>
      <c r="D17705" s="11"/>
      <c r="E17705" s="11"/>
    </row>
    <row r="17706" spans="3:5" x14ac:dyDescent="0.25">
      <c r="C17706" s="11"/>
      <c r="D17706" s="11"/>
      <c r="E17706" s="11"/>
    </row>
    <row r="17707" spans="3:5" x14ac:dyDescent="0.25">
      <c r="C17707" s="11"/>
      <c r="D17707" s="11"/>
      <c r="E17707" s="11"/>
    </row>
    <row r="17708" spans="3:5" x14ac:dyDescent="0.25">
      <c r="C17708" s="11"/>
      <c r="D17708" s="11"/>
      <c r="E17708" s="11"/>
    </row>
    <row r="17709" spans="3:5" x14ac:dyDescent="0.25">
      <c r="C17709" s="11"/>
      <c r="D17709" s="11"/>
      <c r="E17709" s="11"/>
    </row>
    <row r="17710" spans="3:5" x14ac:dyDescent="0.25">
      <c r="C17710" s="11"/>
      <c r="D17710" s="11"/>
      <c r="E17710" s="11"/>
    </row>
    <row r="17711" spans="3:5" x14ac:dyDescent="0.25">
      <c r="C17711" s="11"/>
      <c r="D17711" s="11"/>
      <c r="E17711" s="11"/>
    </row>
    <row r="17712" spans="3:5" x14ac:dyDescent="0.25">
      <c r="C17712" s="11"/>
      <c r="D17712" s="11"/>
      <c r="E17712" s="11"/>
    </row>
    <row r="17713" spans="3:5" x14ac:dyDescent="0.25">
      <c r="C17713" s="11"/>
      <c r="D17713" s="11"/>
      <c r="E17713" s="11"/>
    </row>
    <row r="17714" spans="3:5" x14ac:dyDescent="0.25">
      <c r="C17714" s="11"/>
      <c r="D17714" s="11"/>
      <c r="E17714" s="11"/>
    </row>
    <row r="17715" spans="3:5" x14ac:dyDescent="0.25">
      <c r="C17715" s="11"/>
      <c r="D17715" s="11"/>
      <c r="E17715" s="11"/>
    </row>
    <row r="17716" spans="3:5" x14ac:dyDescent="0.25">
      <c r="C17716" s="11"/>
      <c r="D17716" s="11"/>
      <c r="E17716" s="11"/>
    </row>
    <row r="17717" spans="3:5" x14ac:dyDescent="0.25">
      <c r="C17717" s="11"/>
      <c r="D17717" s="11"/>
      <c r="E17717" s="11"/>
    </row>
    <row r="17718" spans="3:5" x14ac:dyDescent="0.25">
      <c r="C17718" s="11"/>
      <c r="D17718" s="11"/>
      <c r="E17718" s="11"/>
    </row>
    <row r="17719" spans="3:5" x14ac:dyDescent="0.25">
      <c r="C17719" s="11"/>
      <c r="D17719" s="11"/>
      <c r="E17719" s="11"/>
    </row>
    <row r="17720" spans="3:5" x14ac:dyDescent="0.25">
      <c r="C17720" s="11"/>
      <c r="D17720" s="11"/>
      <c r="E17720" s="11"/>
    </row>
    <row r="17721" spans="3:5" x14ac:dyDescent="0.25">
      <c r="C17721" s="11"/>
      <c r="D17721" s="11"/>
      <c r="E17721" s="11"/>
    </row>
    <row r="17722" spans="3:5" x14ac:dyDescent="0.25">
      <c r="C17722" s="11"/>
      <c r="D17722" s="11"/>
      <c r="E17722" s="11"/>
    </row>
    <row r="17723" spans="3:5" x14ac:dyDescent="0.25">
      <c r="C17723" s="11"/>
      <c r="D17723" s="11"/>
      <c r="E17723" s="11"/>
    </row>
    <row r="17724" spans="3:5" x14ac:dyDescent="0.25">
      <c r="C17724" s="11"/>
      <c r="D17724" s="11"/>
      <c r="E17724" s="11"/>
    </row>
    <row r="17725" spans="3:5" x14ac:dyDescent="0.25">
      <c r="C17725" s="11"/>
      <c r="D17725" s="11"/>
      <c r="E17725" s="11"/>
    </row>
    <row r="17726" spans="3:5" x14ac:dyDescent="0.25">
      <c r="C17726" s="11"/>
      <c r="D17726" s="11"/>
      <c r="E17726" s="11"/>
    </row>
    <row r="17727" spans="3:5" x14ac:dyDescent="0.25">
      <c r="C17727" s="11"/>
      <c r="D17727" s="11"/>
      <c r="E17727" s="11"/>
    </row>
    <row r="17728" spans="3:5" x14ac:dyDescent="0.25">
      <c r="C17728" s="11"/>
      <c r="D17728" s="11"/>
      <c r="E17728" s="11"/>
    </row>
    <row r="17729" spans="3:5" x14ac:dyDescent="0.25">
      <c r="C17729" s="11"/>
      <c r="D17729" s="11"/>
      <c r="E17729" s="11"/>
    </row>
    <row r="17730" spans="3:5" x14ac:dyDescent="0.25">
      <c r="C17730" s="11"/>
      <c r="D17730" s="11"/>
      <c r="E17730" s="11"/>
    </row>
    <row r="17731" spans="3:5" x14ac:dyDescent="0.25">
      <c r="C17731" s="11"/>
      <c r="D17731" s="11"/>
      <c r="E17731" s="11"/>
    </row>
    <row r="17732" spans="3:5" x14ac:dyDescent="0.25">
      <c r="C17732" s="11"/>
      <c r="D17732" s="11"/>
      <c r="E17732" s="11"/>
    </row>
    <row r="17733" spans="3:5" x14ac:dyDescent="0.25">
      <c r="C17733" s="11"/>
      <c r="D17733" s="11"/>
      <c r="E17733" s="11"/>
    </row>
    <row r="17734" spans="3:5" x14ac:dyDescent="0.25">
      <c r="C17734" s="11"/>
      <c r="D17734" s="11"/>
      <c r="E17734" s="11"/>
    </row>
    <row r="17735" spans="3:5" x14ac:dyDescent="0.25">
      <c r="C17735" s="11"/>
      <c r="D17735" s="11"/>
      <c r="E17735" s="11"/>
    </row>
    <row r="17736" spans="3:5" x14ac:dyDescent="0.25">
      <c r="C17736" s="11"/>
      <c r="D17736" s="11"/>
      <c r="E17736" s="11"/>
    </row>
    <row r="17737" spans="3:5" x14ac:dyDescent="0.25">
      <c r="C17737" s="11"/>
      <c r="D17737" s="11"/>
      <c r="E17737" s="11"/>
    </row>
    <row r="17738" spans="3:5" x14ac:dyDescent="0.25">
      <c r="C17738" s="11"/>
      <c r="D17738" s="11"/>
      <c r="E17738" s="11"/>
    </row>
    <row r="17739" spans="3:5" x14ac:dyDescent="0.25">
      <c r="C17739" s="11"/>
      <c r="D17739" s="11"/>
      <c r="E17739" s="11"/>
    </row>
    <row r="17740" spans="3:5" x14ac:dyDescent="0.25">
      <c r="C17740" s="11"/>
      <c r="D17740" s="11"/>
      <c r="E17740" s="11"/>
    </row>
    <row r="17741" spans="3:5" x14ac:dyDescent="0.25">
      <c r="C17741" s="11"/>
      <c r="D17741" s="11"/>
      <c r="E17741" s="11"/>
    </row>
    <row r="17742" spans="3:5" x14ac:dyDescent="0.25">
      <c r="C17742" s="11"/>
      <c r="D17742" s="11"/>
      <c r="E17742" s="11"/>
    </row>
    <row r="17743" spans="3:5" x14ac:dyDescent="0.25">
      <c r="C17743" s="11"/>
      <c r="D17743" s="11"/>
      <c r="E17743" s="11"/>
    </row>
    <row r="17744" spans="3:5" x14ac:dyDescent="0.25">
      <c r="C17744" s="11"/>
      <c r="D17744" s="11"/>
      <c r="E17744" s="11"/>
    </row>
    <row r="17745" spans="3:5" x14ac:dyDescent="0.25">
      <c r="C17745" s="11"/>
      <c r="D17745" s="11"/>
      <c r="E17745" s="11"/>
    </row>
    <row r="17746" spans="3:5" x14ac:dyDescent="0.25">
      <c r="C17746" s="11"/>
      <c r="D17746" s="11"/>
      <c r="E17746" s="11"/>
    </row>
    <row r="17747" spans="3:5" x14ac:dyDescent="0.25">
      <c r="C17747" s="11"/>
      <c r="D17747" s="11"/>
      <c r="E17747" s="11"/>
    </row>
    <row r="17748" spans="3:5" x14ac:dyDescent="0.25">
      <c r="C17748" s="11"/>
      <c r="D17748" s="11"/>
      <c r="E17748" s="11"/>
    </row>
    <row r="17749" spans="3:5" x14ac:dyDescent="0.25">
      <c r="C17749" s="11"/>
      <c r="D17749" s="11"/>
      <c r="E17749" s="11"/>
    </row>
    <row r="17750" spans="3:5" x14ac:dyDescent="0.25">
      <c r="C17750" s="11"/>
      <c r="D17750" s="11"/>
      <c r="E17750" s="11"/>
    </row>
    <row r="17751" spans="3:5" x14ac:dyDescent="0.25">
      <c r="C17751" s="11"/>
      <c r="D17751" s="11"/>
      <c r="E17751" s="11"/>
    </row>
    <row r="17752" spans="3:5" x14ac:dyDescent="0.25">
      <c r="C17752" s="11"/>
      <c r="D17752" s="11"/>
      <c r="E17752" s="11"/>
    </row>
    <row r="17753" spans="3:5" x14ac:dyDescent="0.25">
      <c r="C17753" s="11"/>
      <c r="D17753" s="11"/>
      <c r="E17753" s="11"/>
    </row>
    <row r="17754" spans="3:5" x14ac:dyDescent="0.25">
      <c r="C17754" s="11"/>
      <c r="D17754" s="11"/>
      <c r="E17754" s="11"/>
    </row>
    <row r="17755" spans="3:5" x14ac:dyDescent="0.25">
      <c r="C17755" s="11"/>
      <c r="D17755" s="11"/>
      <c r="E17755" s="11"/>
    </row>
    <row r="17756" spans="3:5" x14ac:dyDescent="0.25">
      <c r="C17756" s="11"/>
      <c r="D17756" s="11"/>
      <c r="E17756" s="11"/>
    </row>
    <row r="17757" spans="3:5" x14ac:dyDescent="0.25">
      <c r="C17757" s="11"/>
      <c r="D17757" s="11"/>
      <c r="E17757" s="11"/>
    </row>
    <row r="17758" spans="3:5" x14ac:dyDescent="0.25">
      <c r="C17758" s="11"/>
      <c r="D17758" s="11"/>
      <c r="E17758" s="11"/>
    </row>
    <row r="17759" spans="3:5" x14ac:dyDescent="0.25">
      <c r="C17759" s="11"/>
      <c r="D17759" s="11"/>
      <c r="E17759" s="11"/>
    </row>
    <row r="17760" spans="3:5" x14ac:dyDescent="0.25">
      <c r="C17760" s="11"/>
      <c r="D17760" s="11"/>
      <c r="E17760" s="11"/>
    </row>
    <row r="17761" spans="3:5" x14ac:dyDescent="0.25">
      <c r="C17761" s="11"/>
      <c r="D17761" s="11"/>
      <c r="E17761" s="11"/>
    </row>
    <row r="17762" spans="3:5" x14ac:dyDescent="0.25">
      <c r="C17762" s="11"/>
      <c r="D17762" s="11"/>
      <c r="E17762" s="11"/>
    </row>
    <row r="17763" spans="3:5" x14ac:dyDescent="0.25">
      <c r="C17763" s="11"/>
      <c r="D17763" s="11"/>
      <c r="E17763" s="11"/>
    </row>
    <row r="17764" spans="3:5" x14ac:dyDescent="0.25">
      <c r="C17764" s="11"/>
      <c r="D17764" s="11"/>
      <c r="E17764" s="11"/>
    </row>
    <row r="17765" spans="3:5" x14ac:dyDescent="0.25">
      <c r="C17765" s="11"/>
      <c r="D17765" s="11"/>
      <c r="E17765" s="11"/>
    </row>
    <row r="17766" spans="3:5" x14ac:dyDescent="0.25">
      <c r="C17766" s="11"/>
      <c r="D17766" s="11"/>
      <c r="E17766" s="11"/>
    </row>
    <row r="17767" spans="3:5" x14ac:dyDescent="0.25">
      <c r="C17767" s="11"/>
      <c r="D17767" s="11"/>
      <c r="E17767" s="11"/>
    </row>
    <row r="17768" spans="3:5" x14ac:dyDescent="0.25">
      <c r="C17768" s="11"/>
      <c r="D17768" s="11"/>
      <c r="E17768" s="11"/>
    </row>
    <row r="17769" spans="3:5" x14ac:dyDescent="0.25">
      <c r="C17769" s="11"/>
      <c r="D17769" s="11"/>
      <c r="E17769" s="11"/>
    </row>
    <row r="17770" spans="3:5" x14ac:dyDescent="0.25">
      <c r="C17770" s="11"/>
      <c r="D17770" s="11"/>
      <c r="E17770" s="11"/>
    </row>
    <row r="17771" spans="3:5" x14ac:dyDescent="0.25">
      <c r="C17771" s="11"/>
      <c r="D17771" s="11"/>
      <c r="E17771" s="11"/>
    </row>
    <row r="17772" spans="3:5" x14ac:dyDescent="0.25">
      <c r="C17772" s="11"/>
      <c r="D17772" s="11"/>
      <c r="E17772" s="11"/>
    </row>
    <row r="17773" spans="3:5" x14ac:dyDescent="0.25">
      <c r="C17773" s="11"/>
      <c r="D17773" s="11"/>
      <c r="E17773" s="11"/>
    </row>
    <row r="17774" spans="3:5" x14ac:dyDescent="0.25">
      <c r="C17774" s="11"/>
      <c r="D17774" s="11"/>
      <c r="E17774" s="11"/>
    </row>
    <row r="17775" spans="3:5" x14ac:dyDescent="0.25">
      <c r="C17775" s="11"/>
      <c r="D17775" s="11"/>
      <c r="E17775" s="11"/>
    </row>
    <row r="17776" spans="3:5" x14ac:dyDescent="0.25">
      <c r="C17776" s="11"/>
      <c r="D17776" s="11"/>
      <c r="E17776" s="11"/>
    </row>
    <row r="17777" spans="3:5" x14ac:dyDescent="0.25">
      <c r="C17777" s="11"/>
      <c r="D17777" s="11"/>
      <c r="E17777" s="11"/>
    </row>
    <row r="17778" spans="3:5" x14ac:dyDescent="0.25">
      <c r="C17778" s="11"/>
      <c r="D17778" s="11"/>
      <c r="E17778" s="11"/>
    </row>
    <row r="17779" spans="3:5" x14ac:dyDescent="0.25">
      <c r="C17779" s="11"/>
      <c r="D17779" s="11"/>
      <c r="E17779" s="11"/>
    </row>
    <row r="17780" spans="3:5" x14ac:dyDescent="0.25">
      <c r="C17780" s="11"/>
      <c r="D17780" s="11"/>
      <c r="E17780" s="11"/>
    </row>
    <row r="17781" spans="3:5" x14ac:dyDescent="0.25">
      <c r="C17781" s="11"/>
      <c r="D17781" s="11"/>
      <c r="E17781" s="11"/>
    </row>
    <row r="17782" spans="3:5" x14ac:dyDescent="0.25">
      <c r="C17782" s="11"/>
      <c r="D17782" s="11"/>
      <c r="E17782" s="11"/>
    </row>
    <row r="17783" spans="3:5" x14ac:dyDescent="0.25">
      <c r="C17783" s="11"/>
      <c r="D17783" s="11"/>
      <c r="E17783" s="11"/>
    </row>
    <row r="17784" spans="3:5" x14ac:dyDescent="0.25">
      <c r="C17784" s="11"/>
      <c r="D17784" s="11"/>
      <c r="E17784" s="11"/>
    </row>
    <row r="17785" spans="3:5" x14ac:dyDescent="0.25">
      <c r="C17785" s="11"/>
      <c r="D17785" s="11"/>
      <c r="E17785" s="11"/>
    </row>
    <row r="17786" spans="3:5" x14ac:dyDescent="0.25">
      <c r="C17786" s="11"/>
      <c r="D17786" s="11"/>
      <c r="E17786" s="11"/>
    </row>
    <row r="17787" spans="3:5" x14ac:dyDescent="0.25">
      <c r="C17787" s="11"/>
      <c r="D17787" s="11"/>
      <c r="E17787" s="11"/>
    </row>
    <row r="17788" spans="3:5" x14ac:dyDescent="0.25">
      <c r="C17788" s="11"/>
      <c r="D17788" s="11"/>
      <c r="E17788" s="11"/>
    </row>
    <row r="17789" spans="3:5" x14ac:dyDescent="0.25">
      <c r="C17789" s="11"/>
      <c r="D17789" s="11"/>
      <c r="E17789" s="11"/>
    </row>
    <row r="17790" spans="3:5" x14ac:dyDescent="0.25">
      <c r="C17790" s="11"/>
      <c r="D17790" s="11"/>
      <c r="E17790" s="11"/>
    </row>
    <row r="17791" spans="3:5" x14ac:dyDescent="0.25">
      <c r="C17791" s="11"/>
      <c r="D17791" s="11"/>
      <c r="E17791" s="11"/>
    </row>
    <row r="17792" spans="3:5" x14ac:dyDescent="0.25">
      <c r="C17792" s="11"/>
      <c r="D17792" s="11"/>
      <c r="E17792" s="11"/>
    </row>
    <row r="17793" spans="3:5" x14ac:dyDescent="0.25">
      <c r="C17793" s="11"/>
      <c r="D17793" s="11"/>
      <c r="E17793" s="11"/>
    </row>
    <row r="17794" spans="3:5" x14ac:dyDescent="0.25">
      <c r="C17794" s="11"/>
      <c r="D17794" s="11"/>
      <c r="E17794" s="11"/>
    </row>
    <row r="17795" spans="3:5" x14ac:dyDescent="0.25">
      <c r="C17795" s="11"/>
      <c r="D17795" s="11"/>
      <c r="E17795" s="11"/>
    </row>
    <row r="17796" spans="3:5" x14ac:dyDescent="0.25">
      <c r="C17796" s="11"/>
      <c r="D17796" s="11"/>
      <c r="E17796" s="11"/>
    </row>
    <row r="17797" spans="3:5" x14ac:dyDescent="0.25">
      <c r="C17797" s="11"/>
      <c r="D17797" s="11"/>
      <c r="E17797" s="11"/>
    </row>
    <row r="17798" spans="3:5" x14ac:dyDescent="0.25">
      <c r="C17798" s="11"/>
      <c r="D17798" s="11"/>
      <c r="E17798" s="11"/>
    </row>
    <row r="17799" spans="3:5" x14ac:dyDescent="0.25">
      <c r="C17799" s="11"/>
      <c r="D17799" s="11"/>
      <c r="E17799" s="11"/>
    </row>
    <row r="17800" spans="3:5" x14ac:dyDescent="0.25">
      <c r="C17800" s="11"/>
      <c r="D17800" s="11"/>
      <c r="E17800" s="11"/>
    </row>
    <row r="17801" spans="3:5" x14ac:dyDescent="0.25">
      <c r="C17801" s="11"/>
      <c r="D17801" s="11"/>
      <c r="E17801" s="11"/>
    </row>
    <row r="17802" spans="3:5" x14ac:dyDescent="0.25">
      <c r="C17802" s="11"/>
      <c r="D17802" s="11"/>
      <c r="E17802" s="11"/>
    </row>
    <row r="17803" spans="3:5" x14ac:dyDescent="0.25">
      <c r="C17803" s="11"/>
      <c r="D17803" s="11"/>
      <c r="E17803" s="11"/>
    </row>
    <row r="17804" spans="3:5" x14ac:dyDescent="0.25">
      <c r="C17804" s="11"/>
      <c r="D17804" s="11"/>
      <c r="E17804" s="11"/>
    </row>
    <row r="17805" spans="3:5" x14ac:dyDescent="0.25">
      <c r="C17805" s="11"/>
      <c r="D17805" s="11"/>
      <c r="E17805" s="11"/>
    </row>
    <row r="17806" spans="3:5" x14ac:dyDescent="0.25">
      <c r="C17806" s="11"/>
      <c r="D17806" s="11"/>
      <c r="E17806" s="11"/>
    </row>
    <row r="17807" spans="3:5" x14ac:dyDescent="0.25">
      <c r="C17807" s="11"/>
      <c r="D17807" s="11"/>
      <c r="E17807" s="11"/>
    </row>
    <row r="17808" spans="3:5" x14ac:dyDescent="0.25">
      <c r="C17808" s="11"/>
      <c r="D17808" s="11"/>
      <c r="E17808" s="11"/>
    </row>
    <row r="17809" spans="3:5" x14ac:dyDescent="0.25">
      <c r="C17809" s="11"/>
      <c r="D17809" s="11"/>
      <c r="E17809" s="11"/>
    </row>
    <row r="17810" spans="3:5" x14ac:dyDescent="0.25">
      <c r="C17810" s="11"/>
      <c r="D17810" s="11"/>
      <c r="E17810" s="11"/>
    </row>
    <row r="17811" spans="3:5" x14ac:dyDescent="0.25">
      <c r="C17811" s="11"/>
      <c r="D17811" s="11"/>
      <c r="E17811" s="11"/>
    </row>
    <row r="17812" spans="3:5" x14ac:dyDescent="0.25">
      <c r="C17812" s="11"/>
      <c r="D17812" s="11"/>
      <c r="E17812" s="11"/>
    </row>
    <row r="17813" spans="3:5" x14ac:dyDescent="0.25">
      <c r="C17813" s="11"/>
      <c r="D17813" s="11"/>
      <c r="E17813" s="11"/>
    </row>
    <row r="17814" spans="3:5" x14ac:dyDescent="0.25">
      <c r="C17814" s="11"/>
      <c r="D17814" s="11"/>
      <c r="E17814" s="11"/>
    </row>
    <row r="17815" spans="3:5" x14ac:dyDescent="0.25">
      <c r="C17815" s="11"/>
      <c r="D17815" s="11"/>
      <c r="E17815" s="11"/>
    </row>
    <row r="17816" spans="3:5" x14ac:dyDescent="0.25">
      <c r="C17816" s="11"/>
      <c r="D17816" s="11"/>
      <c r="E17816" s="11"/>
    </row>
    <row r="17817" spans="3:5" x14ac:dyDescent="0.25">
      <c r="C17817" s="11"/>
      <c r="D17817" s="11"/>
      <c r="E17817" s="11"/>
    </row>
    <row r="17818" spans="3:5" x14ac:dyDescent="0.25">
      <c r="C17818" s="11"/>
      <c r="D17818" s="11"/>
      <c r="E17818" s="11"/>
    </row>
    <row r="17819" spans="3:5" x14ac:dyDescent="0.25">
      <c r="C17819" s="11"/>
      <c r="D17819" s="11"/>
      <c r="E17819" s="11"/>
    </row>
    <row r="17820" spans="3:5" x14ac:dyDescent="0.25">
      <c r="C17820" s="11"/>
      <c r="D17820" s="11"/>
      <c r="E17820" s="11"/>
    </row>
    <row r="17821" spans="3:5" x14ac:dyDescent="0.25">
      <c r="C17821" s="11"/>
      <c r="D17821" s="11"/>
      <c r="E17821" s="11"/>
    </row>
    <row r="17822" spans="3:5" x14ac:dyDescent="0.25">
      <c r="C17822" s="11"/>
      <c r="D17822" s="11"/>
      <c r="E17822" s="11"/>
    </row>
    <row r="17823" spans="3:5" x14ac:dyDescent="0.25">
      <c r="C17823" s="11"/>
      <c r="D17823" s="11"/>
      <c r="E17823" s="11"/>
    </row>
    <row r="17824" spans="3:5" x14ac:dyDescent="0.25">
      <c r="C17824" s="11"/>
      <c r="D17824" s="11"/>
      <c r="E17824" s="11"/>
    </row>
    <row r="17825" spans="3:5" x14ac:dyDescent="0.25">
      <c r="C17825" s="11"/>
      <c r="D17825" s="11"/>
      <c r="E17825" s="11"/>
    </row>
    <row r="17826" spans="3:5" x14ac:dyDescent="0.25">
      <c r="C17826" s="11"/>
      <c r="D17826" s="11"/>
      <c r="E17826" s="11"/>
    </row>
    <row r="17827" spans="3:5" x14ac:dyDescent="0.25">
      <c r="C17827" s="11"/>
      <c r="D17827" s="11"/>
      <c r="E17827" s="11"/>
    </row>
    <row r="17828" spans="3:5" x14ac:dyDescent="0.25">
      <c r="C17828" s="11"/>
      <c r="D17828" s="11"/>
      <c r="E17828" s="11"/>
    </row>
    <row r="17829" spans="3:5" x14ac:dyDescent="0.25">
      <c r="C17829" s="11"/>
      <c r="D17829" s="11"/>
      <c r="E17829" s="11"/>
    </row>
    <row r="17830" spans="3:5" x14ac:dyDescent="0.25">
      <c r="C17830" s="11"/>
      <c r="D17830" s="11"/>
      <c r="E17830" s="11"/>
    </row>
    <row r="17831" spans="3:5" x14ac:dyDescent="0.25">
      <c r="C17831" s="11"/>
      <c r="D17831" s="11"/>
      <c r="E17831" s="11"/>
    </row>
    <row r="17832" spans="3:5" x14ac:dyDescent="0.25">
      <c r="C17832" s="11"/>
      <c r="D17832" s="11"/>
      <c r="E17832" s="11"/>
    </row>
    <row r="17833" spans="3:5" x14ac:dyDescent="0.25">
      <c r="C17833" s="11"/>
      <c r="D17833" s="11"/>
      <c r="E17833" s="11"/>
    </row>
    <row r="17834" spans="3:5" x14ac:dyDescent="0.25">
      <c r="C17834" s="11"/>
      <c r="D17834" s="11"/>
      <c r="E17834" s="11"/>
    </row>
    <row r="17835" spans="3:5" x14ac:dyDescent="0.25">
      <c r="C17835" s="11"/>
      <c r="D17835" s="11"/>
      <c r="E17835" s="11"/>
    </row>
    <row r="17836" spans="3:5" x14ac:dyDescent="0.25">
      <c r="C17836" s="11"/>
      <c r="D17836" s="11"/>
      <c r="E17836" s="11"/>
    </row>
    <row r="17837" spans="3:5" x14ac:dyDescent="0.25">
      <c r="C17837" s="11"/>
      <c r="D17837" s="11"/>
      <c r="E17837" s="11"/>
    </row>
    <row r="17838" spans="3:5" x14ac:dyDescent="0.25">
      <c r="C17838" s="11"/>
      <c r="D17838" s="11"/>
      <c r="E17838" s="11"/>
    </row>
    <row r="17839" spans="3:5" x14ac:dyDescent="0.25">
      <c r="C17839" s="11"/>
      <c r="D17839" s="11"/>
      <c r="E17839" s="11"/>
    </row>
    <row r="17840" spans="3:5" x14ac:dyDescent="0.25">
      <c r="C17840" s="11"/>
      <c r="D17840" s="11"/>
      <c r="E17840" s="11"/>
    </row>
    <row r="17841" spans="3:5" x14ac:dyDescent="0.25">
      <c r="C17841" s="11"/>
      <c r="D17841" s="11"/>
      <c r="E17841" s="11"/>
    </row>
    <row r="17842" spans="3:5" x14ac:dyDescent="0.25">
      <c r="C17842" s="11"/>
      <c r="D17842" s="11"/>
      <c r="E17842" s="11"/>
    </row>
    <row r="17843" spans="3:5" x14ac:dyDescent="0.25">
      <c r="C17843" s="11"/>
      <c r="D17843" s="11"/>
      <c r="E17843" s="11"/>
    </row>
    <row r="17844" spans="3:5" x14ac:dyDescent="0.25">
      <c r="C17844" s="11"/>
      <c r="D17844" s="11"/>
      <c r="E17844" s="11"/>
    </row>
    <row r="17845" spans="3:5" x14ac:dyDescent="0.25">
      <c r="C17845" s="11"/>
      <c r="D17845" s="11"/>
      <c r="E17845" s="11"/>
    </row>
    <row r="17846" spans="3:5" x14ac:dyDescent="0.25">
      <c r="C17846" s="11"/>
      <c r="D17846" s="11"/>
      <c r="E17846" s="11"/>
    </row>
    <row r="17847" spans="3:5" x14ac:dyDescent="0.25">
      <c r="C17847" s="11"/>
      <c r="D17847" s="11"/>
      <c r="E17847" s="11"/>
    </row>
    <row r="17848" spans="3:5" x14ac:dyDescent="0.25">
      <c r="C17848" s="11"/>
      <c r="D17848" s="11"/>
      <c r="E17848" s="11"/>
    </row>
    <row r="17849" spans="3:5" x14ac:dyDescent="0.25">
      <c r="C17849" s="11"/>
      <c r="D17849" s="11"/>
      <c r="E17849" s="11"/>
    </row>
    <row r="17850" spans="3:5" x14ac:dyDescent="0.25">
      <c r="C17850" s="11"/>
      <c r="D17850" s="11"/>
      <c r="E17850" s="11"/>
    </row>
    <row r="17851" spans="3:5" x14ac:dyDescent="0.25">
      <c r="C17851" s="11"/>
      <c r="D17851" s="11"/>
      <c r="E17851" s="11"/>
    </row>
    <row r="17852" spans="3:5" x14ac:dyDescent="0.25">
      <c r="C17852" s="11"/>
      <c r="D17852" s="11"/>
      <c r="E17852" s="11"/>
    </row>
    <row r="17853" spans="3:5" x14ac:dyDescent="0.25">
      <c r="C17853" s="11"/>
      <c r="D17853" s="11"/>
      <c r="E17853" s="11"/>
    </row>
    <row r="17854" spans="3:5" x14ac:dyDescent="0.25">
      <c r="C17854" s="11"/>
      <c r="D17854" s="11"/>
      <c r="E17854" s="11"/>
    </row>
    <row r="17855" spans="3:5" x14ac:dyDescent="0.25">
      <c r="C17855" s="11"/>
      <c r="D17855" s="11"/>
      <c r="E17855" s="11"/>
    </row>
    <row r="17856" spans="3:5" x14ac:dyDescent="0.25">
      <c r="C17856" s="11"/>
      <c r="D17856" s="11"/>
      <c r="E17856" s="11"/>
    </row>
    <row r="17857" spans="3:5" x14ac:dyDescent="0.25">
      <c r="C17857" s="11"/>
      <c r="D17857" s="11"/>
      <c r="E17857" s="11"/>
    </row>
    <row r="17858" spans="3:5" x14ac:dyDescent="0.25">
      <c r="C17858" s="11"/>
      <c r="D17858" s="11"/>
      <c r="E17858" s="11"/>
    </row>
    <row r="17859" spans="3:5" x14ac:dyDescent="0.25">
      <c r="C17859" s="11"/>
      <c r="D17859" s="11"/>
      <c r="E17859" s="11"/>
    </row>
    <row r="17860" spans="3:5" x14ac:dyDescent="0.25">
      <c r="C17860" s="11"/>
      <c r="D17860" s="11"/>
      <c r="E17860" s="11"/>
    </row>
    <row r="17861" spans="3:5" x14ac:dyDescent="0.25">
      <c r="C17861" s="11"/>
      <c r="D17861" s="11"/>
      <c r="E17861" s="11"/>
    </row>
    <row r="17862" spans="3:5" x14ac:dyDescent="0.25">
      <c r="C17862" s="11"/>
      <c r="D17862" s="11"/>
      <c r="E17862" s="11"/>
    </row>
    <row r="17863" spans="3:5" x14ac:dyDescent="0.25">
      <c r="C17863" s="11"/>
      <c r="D17863" s="11"/>
      <c r="E17863" s="11"/>
    </row>
    <row r="17864" spans="3:5" x14ac:dyDescent="0.25">
      <c r="C17864" s="11"/>
      <c r="D17864" s="11"/>
      <c r="E17864" s="11"/>
    </row>
    <row r="17865" spans="3:5" x14ac:dyDescent="0.25">
      <c r="C17865" s="11"/>
      <c r="D17865" s="11"/>
      <c r="E17865" s="11"/>
    </row>
    <row r="17866" spans="3:5" x14ac:dyDescent="0.25">
      <c r="C17866" s="11"/>
      <c r="D17866" s="11"/>
      <c r="E17866" s="11"/>
    </row>
    <row r="17867" spans="3:5" x14ac:dyDescent="0.25">
      <c r="C17867" s="11"/>
      <c r="D17867" s="11"/>
      <c r="E17867" s="11"/>
    </row>
    <row r="17868" spans="3:5" x14ac:dyDescent="0.25">
      <c r="C17868" s="11"/>
      <c r="D17868" s="11"/>
      <c r="E17868" s="11"/>
    </row>
    <row r="17869" spans="3:5" x14ac:dyDescent="0.25">
      <c r="C17869" s="11"/>
      <c r="D17869" s="11"/>
      <c r="E17869" s="11"/>
    </row>
    <row r="17870" spans="3:5" x14ac:dyDescent="0.25">
      <c r="C17870" s="11"/>
      <c r="D17870" s="11"/>
      <c r="E17870" s="11"/>
    </row>
    <row r="17871" spans="3:5" x14ac:dyDescent="0.25">
      <c r="C17871" s="11"/>
      <c r="D17871" s="11"/>
      <c r="E17871" s="11"/>
    </row>
    <row r="17872" spans="3:5" x14ac:dyDescent="0.25">
      <c r="C17872" s="11"/>
      <c r="D17872" s="11"/>
      <c r="E17872" s="11"/>
    </row>
    <row r="17873" spans="3:5" x14ac:dyDescent="0.25">
      <c r="C17873" s="11"/>
      <c r="D17873" s="11"/>
      <c r="E17873" s="11"/>
    </row>
    <row r="17874" spans="3:5" x14ac:dyDescent="0.25">
      <c r="C17874" s="11"/>
      <c r="D17874" s="11"/>
      <c r="E17874" s="11"/>
    </row>
    <row r="17875" spans="3:5" x14ac:dyDescent="0.25">
      <c r="C17875" s="11"/>
      <c r="D17875" s="11"/>
      <c r="E17875" s="11"/>
    </row>
    <row r="17876" spans="3:5" x14ac:dyDescent="0.25">
      <c r="C17876" s="11"/>
      <c r="D17876" s="11"/>
      <c r="E17876" s="11"/>
    </row>
    <row r="17877" spans="3:5" x14ac:dyDescent="0.25">
      <c r="C17877" s="11"/>
      <c r="D17877" s="11"/>
      <c r="E17877" s="11"/>
    </row>
    <row r="17878" spans="3:5" x14ac:dyDescent="0.25">
      <c r="C17878" s="11"/>
      <c r="D17878" s="11"/>
      <c r="E17878" s="11"/>
    </row>
    <row r="17879" spans="3:5" x14ac:dyDescent="0.25">
      <c r="C17879" s="11"/>
      <c r="D17879" s="11"/>
      <c r="E17879" s="11"/>
    </row>
    <row r="17880" spans="3:5" x14ac:dyDescent="0.25">
      <c r="C17880" s="11"/>
      <c r="D17880" s="11"/>
      <c r="E17880" s="11"/>
    </row>
    <row r="17881" spans="3:5" x14ac:dyDescent="0.25">
      <c r="C17881" s="11"/>
      <c r="D17881" s="11"/>
      <c r="E17881" s="11"/>
    </row>
    <row r="17882" spans="3:5" x14ac:dyDescent="0.25">
      <c r="C17882" s="11"/>
      <c r="D17882" s="11"/>
      <c r="E17882" s="11"/>
    </row>
    <row r="17883" spans="3:5" x14ac:dyDescent="0.25">
      <c r="C17883" s="11"/>
      <c r="D17883" s="11"/>
      <c r="E17883" s="11"/>
    </row>
    <row r="17884" spans="3:5" x14ac:dyDescent="0.25">
      <c r="C17884" s="11"/>
      <c r="D17884" s="11"/>
      <c r="E17884" s="11"/>
    </row>
    <row r="17885" spans="3:5" x14ac:dyDescent="0.25">
      <c r="C17885" s="11"/>
      <c r="D17885" s="11"/>
      <c r="E17885" s="11"/>
    </row>
    <row r="17886" spans="3:5" x14ac:dyDescent="0.25">
      <c r="C17886" s="11"/>
      <c r="D17886" s="11"/>
      <c r="E17886" s="11"/>
    </row>
    <row r="17887" spans="3:5" x14ac:dyDescent="0.25">
      <c r="C17887" s="11"/>
      <c r="D17887" s="11"/>
      <c r="E17887" s="11"/>
    </row>
    <row r="17888" spans="3:5" x14ac:dyDescent="0.25">
      <c r="C17888" s="11"/>
      <c r="D17888" s="11"/>
      <c r="E17888" s="11"/>
    </row>
    <row r="17889" spans="3:5" x14ac:dyDescent="0.25">
      <c r="C17889" s="11"/>
      <c r="D17889" s="11"/>
      <c r="E17889" s="11"/>
    </row>
    <row r="17890" spans="3:5" x14ac:dyDescent="0.25">
      <c r="C17890" s="11"/>
      <c r="D17890" s="11"/>
      <c r="E17890" s="11"/>
    </row>
    <row r="17891" spans="3:5" x14ac:dyDescent="0.25">
      <c r="C17891" s="11"/>
      <c r="D17891" s="11"/>
      <c r="E17891" s="11"/>
    </row>
    <row r="17892" spans="3:5" x14ac:dyDescent="0.25">
      <c r="C17892" s="11"/>
      <c r="D17892" s="11"/>
      <c r="E17892" s="11"/>
    </row>
    <row r="17893" spans="3:5" x14ac:dyDescent="0.25">
      <c r="C17893" s="11"/>
      <c r="D17893" s="11"/>
      <c r="E17893" s="11"/>
    </row>
    <row r="17894" spans="3:5" x14ac:dyDescent="0.25">
      <c r="C17894" s="11"/>
      <c r="D17894" s="11"/>
      <c r="E17894" s="11"/>
    </row>
    <row r="17895" spans="3:5" x14ac:dyDescent="0.25">
      <c r="C17895" s="11"/>
      <c r="D17895" s="11"/>
      <c r="E17895" s="11"/>
    </row>
    <row r="17896" spans="3:5" x14ac:dyDescent="0.25">
      <c r="C17896" s="11"/>
      <c r="D17896" s="11"/>
      <c r="E17896" s="11"/>
    </row>
    <row r="17897" spans="3:5" x14ac:dyDescent="0.25">
      <c r="C17897" s="11"/>
      <c r="D17897" s="11"/>
      <c r="E17897" s="11"/>
    </row>
    <row r="17898" spans="3:5" x14ac:dyDescent="0.25">
      <c r="C17898" s="11"/>
      <c r="D17898" s="11"/>
      <c r="E17898" s="11"/>
    </row>
    <row r="17899" spans="3:5" x14ac:dyDescent="0.25">
      <c r="C17899" s="11"/>
      <c r="D17899" s="11"/>
      <c r="E17899" s="11"/>
    </row>
    <row r="17900" spans="3:5" x14ac:dyDescent="0.25">
      <c r="C17900" s="11"/>
      <c r="D17900" s="11"/>
      <c r="E17900" s="11"/>
    </row>
    <row r="17901" spans="3:5" x14ac:dyDescent="0.25">
      <c r="C17901" s="11"/>
      <c r="D17901" s="11"/>
      <c r="E17901" s="11"/>
    </row>
    <row r="17902" spans="3:5" x14ac:dyDescent="0.25">
      <c r="C17902" s="11"/>
      <c r="D17902" s="11"/>
      <c r="E17902" s="11"/>
    </row>
    <row r="17903" spans="3:5" x14ac:dyDescent="0.25">
      <c r="C17903" s="11"/>
      <c r="D17903" s="11"/>
      <c r="E17903" s="11"/>
    </row>
    <row r="17904" spans="3:5" x14ac:dyDescent="0.25">
      <c r="C17904" s="11"/>
      <c r="D17904" s="11"/>
      <c r="E17904" s="11"/>
    </row>
    <row r="17905" spans="3:5" x14ac:dyDescent="0.25">
      <c r="C17905" s="11"/>
      <c r="D17905" s="11"/>
      <c r="E17905" s="11"/>
    </row>
    <row r="17906" spans="3:5" x14ac:dyDescent="0.25">
      <c r="C17906" s="11"/>
      <c r="D17906" s="11"/>
      <c r="E17906" s="11"/>
    </row>
    <row r="17907" spans="3:5" x14ac:dyDescent="0.25">
      <c r="C17907" s="11"/>
      <c r="D17907" s="11"/>
      <c r="E17907" s="11"/>
    </row>
    <row r="17908" spans="3:5" x14ac:dyDescent="0.25">
      <c r="C17908" s="11"/>
      <c r="D17908" s="11"/>
      <c r="E17908" s="11"/>
    </row>
    <row r="17909" spans="3:5" x14ac:dyDescent="0.25">
      <c r="C17909" s="11"/>
      <c r="D17909" s="11"/>
      <c r="E17909" s="11"/>
    </row>
    <row r="17910" spans="3:5" x14ac:dyDescent="0.25">
      <c r="C17910" s="11"/>
      <c r="D17910" s="11"/>
      <c r="E17910" s="11"/>
    </row>
    <row r="17911" spans="3:5" x14ac:dyDescent="0.25">
      <c r="C17911" s="11"/>
      <c r="D17911" s="11"/>
      <c r="E17911" s="11"/>
    </row>
    <row r="17912" spans="3:5" x14ac:dyDescent="0.25">
      <c r="C17912" s="11"/>
      <c r="D17912" s="11"/>
      <c r="E17912" s="11"/>
    </row>
    <row r="17913" spans="3:5" x14ac:dyDescent="0.25">
      <c r="C17913" s="11"/>
      <c r="D17913" s="11"/>
      <c r="E17913" s="11"/>
    </row>
    <row r="17914" spans="3:5" x14ac:dyDescent="0.25">
      <c r="C17914" s="11"/>
      <c r="D17914" s="11"/>
      <c r="E17914" s="11"/>
    </row>
    <row r="17915" spans="3:5" x14ac:dyDescent="0.25">
      <c r="C17915" s="11"/>
      <c r="D17915" s="11"/>
      <c r="E17915" s="11"/>
    </row>
    <row r="17916" spans="3:5" x14ac:dyDescent="0.25">
      <c r="C17916" s="11"/>
      <c r="D17916" s="11"/>
      <c r="E17916" s="11"/>
    </row>
    <row r="17917" spans="3:5" x14ac:dyDescent="0.25">
      <c r="C17917" s="11"/>
      <c r="D17917" s="11"/>
      <c r="E17917" s="11"/>
    </row>
    <row r="17918" spans="3:5" x14ac:dyDescent="0.25">
      <c r="C17918" s="11"/>
      <c r="D17918" s="11"/>
      <c r="E17918" s="11"/>
    </row>
    <row r="17919" spans="3:5" x14ac:dyDescent="0.25">
      <c r="C17919" s="11"/>
      <c r="D17919" s="11"/>
      <c r="E17919" s="11"/>
    </row>
    <row r="17920" spans="3:5" x14ac:dyDescent="0.25">
      <c r="C17920" s="11"/>
      <c r="D17920" s="11"/>
      <c r="E17920" s="11"/>
    </row>
    <row r="17921" spans="3:5" x14ac:dyDescent="0.25">
      <c r="C17921" s="11"/>
      <c r="D17921" s="11"/>
      <c r="E17921" s="11"/>
    </row>
    <row r="17922" spans="3:5" x14ac:dyDescent="0.25">
      <c r="C17922" s="11"/>
      <c r="D17922" s="11"/>
      <c r="E17922" s="11"/>
    </row>
    <row r="17923" spans="3:5" x14ac:dyDescent="0.25">
      <c r="C17923" s="11"/>
      <c r="D17923" s="11"/>
      <c r="E17923" s="11"/>
    </row>
    <row r="17924" spans="3:5" x14ac:dyDescent="0.25">
      <c r="C17924" s="11"/>
      <c r="D17924" s="11"/>
      <c r="E17924" s="11"/>
    </row>
    <row r="17925" spans="3:5" x14ac:dyDescent="0.25">
      <c r="C17925" s="11"/>
      <c r="D17925" s="11"/>
      <c r="E17925" s="11"/>
    </row>
    <row r="17926" spans="3:5" x14ac:dyDescent="0.25">
      <c r="C17926" s="11"/>
      <c r="D17926" s="11"/>
      <c r="E17926" s="11"/>
    </row>
    <row r="17927" spans="3:5" x14ac:dyDescent="0.25">
      <c r="C17927" s="11"/>
      <c r="D17927" s="11"/>
      <c r="E17927" s="11"/>
    </row>
    <row r="17928" spans="3:5" x14ac:dyDescent="0.25">
      <c r="C17928" s="11"/>
      <c r="D17928" s="11"/>
      <c r="E17928" s="11"/>
    </row>
    <row r="17929" spans="3:5" x14ac:dyDescent="0.25">
      <c r="C17929" s="11"/>
      <c r="D17929" s="11"/>
      <c r="E17929" s="11"/>
    </row>
    <row r="17930" spans="3:5" x14ac:dyDescent="0.25">
      <c r="C17930" s="11"/>
      <c r="D17930" s="11"/>
      <c r="E17930" s="11"/>
    </row>
    <row r="17931" spans="3:5" x14ac:dyDescent="0.25">
      <c r="C17931" s="11"/>
      <c r="D17931" s="11"/>
      <c r="E17931" s="11"/>
    </row>
    <row r="17932" spans="3:5" x14ac:dyDescent="0.25">
      <c r="C17932" s="11"/>
      <c r="D17932" s="11"/>
      <c r="E17932" s="11"/>
    </row>
    <row r="17933" spans="3:5" x14ac:dyDescent="0.25">
      <c r="C17933" s="11"/>
      <c r="D17933" s="11"/>
      <c r="E17933" s="11"/>
    </row>
    <row r="17934" spans="3:5" x14ac:dyDescent="0.25">
      <c r="C17934" s="11"/>
      <c r="D17934" s="11"/>
      <c r="E17934" s="11"/>
    </row>
    <row r="17935" spans="3:5" x14ac:dyDescent="0.25">
      <c r="C17935" s="11"/>
      <c r="D17935" s="11"/>
      <c r="E17935" s="11"/>
    </row>
    <row r="17936" spans="3:5" x14ac:dyDescent="0.25">
      <c r="C17936" s="11"/>
      <c r="D17936" s="11"/>
      <c r="E17936" s="11"/>
    </row>
    <row r="17937" spans="3:5" x14ac:dyDescent="0.25">
      <c r="C17937" s="11"/>
      <c r="D17937" s="11"/>
      <c r="E17937" s="11"/>
    </row>
    <row r="17938" spans="3:5" x14ac:dyDescent="0.25">
      <c r="C17938" s="11"/>
      <c r="D17938" s="11"/>
      <c r="E17938" s="11"/>
    </row>
    <row r="17939" spans="3:5" x14ac:dyDescent="0.25">
      <c r="C17939" s="11"/>
      <c r="D17939" s="11"/>
      <c r="E17939" s="11"/>
    </row>
    <row r="17940" spans="3:5" x14ac:dyDescent="0.25">
      <c r="C17940" s="11"/>
      <c r="D17940" s="11"/>
      <c r="E17940" s="11"/>
    </row>
    <row r="17941" spans="3:5" x14ac:dyDescent="0.25">
      <c r="C17941" s="11"/>
      <c r="D17941" s="11"/>
      <c r="E17941" s="11"/>
    </row>
    <row r="17942" spans="3:5" x14ac:dyDescent="0.25">
      <c r="C17942" s="11"/>
      <c r="D17942" s="11"/>
      <c r="E17942" s="11"/>
    </row>
    <row r="17943" spans="3:5" x14ac:dyDescent="0.25">
      <c r="C17943" s="11"/>
      <c r="D17943" s="11"/>
      <c r="E17943" s="11"/>
    </row>
    <row r="17944" spans="3:5" x14ac:dyDescent="0.25">
      <c r="C17944" s="11"/>
      <c r="D17944" s="11"/>
      <c r="E17944" s="11"/>
    </row>
    <row r="17945" spans="3:5" x14ac:dyDescent="0.25">
      <c r="C17945" s="11"/>
      <c r="D17945" s="11"/>
      <c r="E17945" s="11"/>
    </row>
    <row r="17946" spans="3:5" x14ac:dyDescent="0.25">
      <c r="C17946" s="11"/>
      <c r="D17946" s="11"/>
      <c r="E17946" s="11"/>
    </row>
    <row r="17947" spans="3:5" x14ac:dyDescent="0.25">
      <c r="C17947" s="11"/>
      <c r="D17947" s="11"/>
      <c r="E17947" s="11"/>
    </row>
    <row r="17948" spans="3:5" x14ac:dyDescent="0.25">
      <c r="C17948" s="11"/>
      <c r="D17948" s="11"/>
      <c r="E17948" s="11"/>
    </row>
    <row r="17949" spans="3:5" x14ac:dyDescent="0.25">
      <c r="C17949" s="11"/>
      <c r="D17949" s="11"/>
      <c r="E17949" s="11"/>
    </row>
    <row r="17950" spans="3:5" x14ac:dyDescent="0.25">
      <c r="C17950" s="11"/>
      <c r="D17950" s="11"/>
      <c r="E17950" s="11"/>
    </row>
    <row r="17951" spans="3:5" x14ac:dyDescent="0.25">
      <c r="C17951" s="11"/>
      <c r="D17951" s="11"/>
      <c r="E17951" s="11"/>
    </row>
    <row r="17952" spans="3:5" x14ac:dyDescent="0.25">
      <c r="C17952" s="11"/>
      <c r="D17952" s="11"/>
      <c r="E17952" s="11"/>
    </row>
    <row r="17953" spans="3:5" x14ac:dyDescent="0.25">
      <c r="C17953" s="11"/>
      <c r="D17953" s="11"/>
      <c r="E17953" s="11"/>
    </row>
    <row r="17954" spans="3:5" x14ac:dyDescent="0.25">
      <c r="C17954" s="11"/>
      <c r="D17954" s="11"/>
      <c r="E17954" s="11"/>
    </row>
    <row r="17955" spans="3:5" x14ac:dyDescent="0.25">
      <c r="C17955" s="11"/>
      <c r="D17955" s="11"/>
      <c r="E17955" s="11"/>
    </row>
    <row r="17956" spans="3:5" x14ac:dyDescent="0.25">
      <c r="C17956" s="11"/>
      <c r="D17956" s="11"/>
      <c r="E17956" s="11"/>
    </row>
    <row r="17957" spans="3:5" x14ac:dyDescent="0.25">
      <c r="C17957" s="11"/>
      <c r="D17957" s="11"/>
      <c r="E17957" s="11"/>
    </row>
    <row r="17958" spans="3:5" x14ac:dyDescent="0.25">
      <c r="C17958" s="11"/>
      <c r="D17958" s="11"/>
      <c r="E17958" s="11"/>
    </row>
    <row r="17959" spans="3:5" x14ac:dyDescent="0.25">
      <c r="C17959" s="11"/>
      <c r="D17959" s="11"/>
      <c r="E17959" s="11"/>
    </row>
    <row r="17960" spans="3:5" x14ac:dyDescent="0.25">
      <c r="C17960" s="11"/>
      <c r="D17960" s="11"/>
      <c r="E17960" s="11"/>
    </row>
    <row r="17961" spans="3:5" x14ac:dyDescent="0.25">
      <c r="C17961" s="11"/>
      <c r="D17961" s="11"/>
      <c r="E17961" s="11"/>
    </row>
    <row r="17962" spans="3:5" x14ac:dyDescent="0.25">
      <c r="C17962" s="11"/>
      <c r="D17962" s="11"/>
      <c r="E17962" s="11"/>
    </row>
    <row r="17963" spans="3:5" x14ac:dyDescent="0.25">
      <c r="C17963" s="11"/>
      <c r="D17963" s="11"/>
      <c r="E17963" s="11"/>
    </row>
    <row r="17964" spans="3:5" x14ac:dyDescent="0.25">
      <c r="C17964" s="11"/>
      <c r="D17964" s="11"/>
      <c r="E17964" s="11"/>
    </row>
    <row r="17965" spans="3:5" x14ac:dyDescent="0.25">
      <c r="C17965" s="11"/>
      <c r="D17965" s="11"/>
      <c r="E17965" s="11"/>
    </row>
    <row r="17966" spans="3:5" x14ac:dyDescent="0.25">
      <c r="C17966" s="11"/>
      <c r="D17966" s="11"/>
      <c r="E17966" s="11"/>
    </row>
    <row r="17967" spans="3:5" x14ac:dyDescent="0.25">
      <c r="C17967" s="11"/>
      <c r="D17967" s="11"/>
      <c r="E17967" s="11"/>
    </row>
    <row r="17968" spans="3:5" x14ac:dyDescent="0.25">
      <c r="C17968" s="11"/>
      <c r="D17968" s="11"/>
      <c r="E17968" s="11"/>
    </row>
    <row r="17969" spans="3:5" x14ac:dyDescent="0.25">
      <c r="C17969" s="11"/>
      <c r="D17969" s="11"/>
      <c r="E17969" s="11"/>
    </row>
    <row r="17970" spans="3:5" x14ac:dyDescent="0.25">
      <c r="C17970" s="11"/>
      <c r="D17970" s="11"/>
      <c r="E17970" s="11"/>
    </row>
    <row r="17971" spans="3:5" x14ac:dyDescent="0.25">
      <c r="C17971" s="11"/>
      <c r="D17971" s="11"/>
      <c r="E17971" s="11"/>
    </row>
    <row r="17972" spans="3:5" x14ac:dyDescent="0.25">
      <c r="C17972" s="11"/>
      <c r="D17972" s="11"/>
      <c r="E17972" s="11"/>
    </row>
    <row r="17973" spans="3:5" x14ac:dyDescent="0.25">
      <c r="C17973" s="11"/>
      <c r="D17973" s="11"/>
      <c r="E17973" s="11"/>
    </row>
    <row r="17974" spans="3:5" x14ac:dyDescent="0.25">
      <c r="C17974" s="11"/>
      <c r="D17974" s="11"/>
      <c r="E17974" s="11"/>
    </row>
    <row r="17975" spans="3:5" x14ac:dyDescent="0.25">
      <c r="C17975" s="11"/>
      <c r="D17975" s="11"/>
      <c r="E17975" s="11"/>
    </row>
    <row r="17976" spans="3:5" x14ac:dyDescent="0.25">
      <c r="C17976" s="11"/>
      <c r="D17976" s="11"/>
      <c r="E17976" s="11"/>
    </row>
    <row r="17977" spans="3:5" x14ac:dyDescent="0.25">
      <c r="C17977" s="11"/>
      <c r="D17977" s="11"/>
      <c r="E17977" s="11"/>
    </row>
    <row r="17978" spans="3:5" x14ac:dyDescent="0.25">
      <c r="C17978" s="11"/>
      <c r="D17978" s="11"/>
      <c r="E17978" s="11"/>
    </row>
    <row r="17979" spans="3:5" x14ac:dyDescent="0.25">
      <c r="C17979" s="11"/>
      <c r="D17979" s="11"/>
      <c r="E17979" s="11"/>
    </row>
    <row r="17980" spans="3:5" x14ac:dyDescent="0.25">
      <c r="C17980" s="11"/>
      <c r="D17980" s="11"/>
      <c r="E17980" s="11"/>
    </row>
    <row r="17981" spans="3:5" x14ac:dyDescent="0.25">
      <c r="C17981" s="11"/>
      <c r="D17981" s="11"/>
      <c r="E17981" s="11"/>
    </row>
    <row r="17982" spans="3:5" x14ac:dyDescent="0.25">
      <c r="C17982" s="11"/>
      <c r="D17982" s="11"/>
      <c r="E17982" s="11"/>
    </row>
    <row r="17983" spans="3:5" x14ac:dyDescent="0.25">
      <c r="C17983" s="11"/>
      <c r="D17983" s="11"/>
      <c r="E17983" s="11"/>
    </row>
    <row r="17984" spans="3:5" x14ac:dyDescent="0.25">
      <c r="C17984" s="11"/>
      <c r="D17984" s="11"/>
      <c r="E17984" s="11"/>
    </row>
    <row r="17985" spans="3:5" x14ac:dyDescent="0.25">
      <c r="C17985" s="11"/>
      <c r="D17985" s="11"/>
      <c r="E17985" s="11"/>
    </row>
    <row r="17986" spans="3:5" x14ac:dyDescent="0.25">
      <c r="C17986" s="11"/>
      <c r="D17986" s="11"/>
      <c r="E17986" s="11"/>
    </row>
    <row r="17987" spans="3:5" x14ac:dyDescent="0.25">
      <c r="C17987" s="11"/>
      <c r="D17987" s="11"/>
      <c r="E17987" s="11"/>
    </row>
    <row r="17988" spans="3:5" x14ac:dyDescent="0.25">
      <c r="C17988" s="11"/>
      <c r="D17988" s="11"/>
      <c r="E17988" s="11"/>
    </row>
    <row r="17989" spans="3:5" x14ac:dyDescent="0.25">
      <c r="C17989" s="11"/>
      <c r="D17989" s="11"/>
      <c r="E17989" s="11"/>
    </row>
    <row r="17990" spans="3:5" x14ac:dyDescent="0.25">
      <c r="C17990" s="11"/>
      <c r="D17990" s="11"/>
      <c r="E17990" s="11"/>
    </row>
    <row r="17991" spans="3:5" x14ac:dyDescent="0.25">
      <c r="C17991" s="11"/>
      <c r="D17991" s="11"/>
      <c r="E17991" s="11"/>
    </row>
    <row r="17992" spans="3:5" x14ac:dyDescent="0.25">
      <c r="C17992" s="11"/>
      <c r="D17992" s="11"/>
      <c r="E17992" s="11"/>
    </row>
    <row r="17993" spans="3:5" x14ac:dyDescent="0.25">
      <c r="C17993" s="11"/>
      <c r="D17993" s="11"/>
      <c r="E17993" s="11"/>
    </row>
    <row r="17994" spans="3:5" x14ac:dyDescent="0.25">
      <c r="C17994" s="11"/>
      <c r="D17994" s="11"/>
      <c r="E17994" s="11"/>
    </row>
    <row r="17995" spans="3:5" x14ac:dyDescent="0.25">
      <c r="C17995" s="11"/>
      <c r="D17995" s="11"/>
      <c r="E17995" s="11"/>
    </row>
    <row r="17996" spans="3:5" x14ac:dyDescent="0.25">
      <c r="C17996" s="11"/>
      <c r="D17996" s="11"/>
      <c r="E17996" s="11"/>
    </row>
    <row r="17997" spans="3:5" x14ac:dyDescent="0.25">
      <c r="C17997" s="11"/>
      <c r="D17997" s="11"/>
      <c r="E17997" s="11"/>
    </row>
    <row r="17998" spans="3:5" x14ac:dyDescent="0.25">
      <c r="C17998" s="11"/>
      <c r="D17998" s="11"/>
      <c r="E17998" s="11"/>
    </row>
    <row r="17999" spans="3:5" x14ac:dyDescent="0.25">
      <c r="C17999" s="11"/>
      <c r="D17999" s="11"/>
      <c r="E17999" s="11"/>
    </row>
    <row r="18000" spans="3:5" x14ac:dyDescent="0.25">
      <c r="C18000" s="11"/>
      <c r="D18000" s="11"/>
      <c r="E18000" s="11"/>
    </row>
    <row r="18001" spans="3:5" x14ac:dyDescent="0.25">
      <c r="C18001" s="11"/>
      <c r="D18001" s="11"/>
      <c r="E18001" s="11"/>
    </row>
    <row r="18002" spans="3:5" x14ac:dyDescent="0.25">
      <c r="C18002" s="11"/>
      <c r="D18002" s="11"/>
      <c r="E18002" s="11"/>
    </row>
    <row r="18003" spans="3:5" x14ac:dyDescent="0.25">
      <c r="C18003" s="11"/>
      <c r="D18003" s="11"/>
      <c r="E18003" s="11"/>
    </row>
    <row r="18004" spans="3:5" x14ac:dyDescent="0.25">
      <c r="C18004" s="11"/>
      <c r="D18004" s="11"/>
      <c r="E18004" s="11"/>
    </row>
    <row r="18005" spans="3:5" x14ac:dyDescent="0.25">
      <c r="C18005" s="11"/>
      <c r="D18005" s="11"/>
      <c r="E18005" s="11"/>
    </row>
    <row r="18006" spans="3:5" x14ac:dyDescent="0.25">
      <c r="C18006" s="11"/>
      <c r="D18006" s="11"/>
      <c r="E18006" s="11"/>
    </row>
    <row r="18007" spans="3:5" x14ac:dyDescent="0.25">
      <c r="C18007" s="11"/>
      <c r="D18007" s="11"/>
      <c r="E18007" s="11"/>
    </row>
    <row r="18008" spans="3:5" x14ac:dyDescent="0.25">
      <c r="C18008" s="11"/>
      <c r="D18008" s="11"/>
      <c r="E18008" s="11"/>
    </row>
    <row r="18009" spans="3:5" x14ac:dyDescent="0.25">
      <c r="C18009" s="11"/>
      <c r="D18009" s="11"/>
      <c r="E18009" s="11"/>
    </row>
    <row r="18010" spans="3:5" x14ac:dyDescent="0.25">
      <c r="C18010" s="11"/>
      <c r="D18010" s="11"/>
      <c r="E18010" s="11"/>
    </row>
    <row r="18011" spans="3:5" x14ac:dyDescent="0.25">
      <c r="C18011" s="11"/>
      <c r="D18011" s="11"/>
      <c r="E18011" s="11"/>
    </row>
    <row r="18012" spans="3:5" x14ac:dyDescent="0.25">
      <c r="C18012" s="11"/>
      <c r="D18012" s="11"/>
      <c r="E18012" s="11"/>
    </row>
    <row r="18013" spans="3:5" x14ac:dyDescent="0.25">
      <c r="C18013" s="11"/>
      <c r="D18013" s="11"/>
      <c r="E18013" s="11"/>
    </row>
    <row r="18014" spans="3:5" x14ac:dyDescent="0.25">
      <c r="C18014" s="11"/>
      <c r="D18014" s="11"/>
      <c r="E18014" s="11"/>
    </row>
    <row r="18015" spans="3:5" x14ac:dyDescent="0.25">
      <c r="C18015" s="11"/>
      <c r="D18015" s="11"/>
      <c r="E18015" s="11"/>
    </row>
    <row r="18016" spans="3:5" x14ac:dyDescent="0.25">
      <c r="C18016" s="11"/>
      <c r="D18016" s="11"/>
      <c r="E18016" s="11"/>
    </row>
    <row r="18017" spans="3:5" x14ac:dyDescent="0.25">
      <c r="C18017" s="11"/>
      <c r="D18017" s="11"/>
      <c r="E18017" s="11"/>
    </row>
    <row r="18018" spans="3:5" x14ac:dyDescent="0.25">
      <c r="C18018" s="11"/>
      <c r="D18018" s="11"/>
      <c r="E18018" s="11"/>
    </row>
    <row r="18019" spans="3:5" x14ac:dyDescent="0.25">
      <c r="C18019" s="11"/>
      <c r="D18019" s="11"/>
      <c r="E18019" s="11"/>
    </row>
    <row r="18020" spans="3:5" x14ac:dyDescent="0.25">
      <c r="C18020" s="11"/>
      <c r="D18020" s="11"/>
      <c r="E18020" s="11"/>
    </row>
    <row r="18021" spans="3:5" x14ac:dyDescent="0.25">
      <c r="C18021" s="11"/>
      <c r="D18021" s="11"/>
      <c r="E18021" s="11"/>
    </row>
    <row r="18022" spans="3:5" x14ac:dyDescent="0.25">
      <c r="C18022" s="11"/>
      <c r="D18022" s="11"/>
      <c r="E18022" s="11"/>
    </row>
    <row r="18023" spans="3:5" x14ac:dyDescent="0.25">
      <c r="C18023" s="11"/>
      <c r="D18023" s="11"/>
      <c r="E18023" s="11"/>
    </row>
    <row r="18024" spans="3:5" x14ac:dyDescent="0.25">
      <c r="C18024" s="11"/>
      <c r="D18024" s="11"/>
      <c r="E18024" s="11"/>
    </row>
    <row r="18025" spans="3:5" x14ac:dyDescent="0.25">
      <c r="C18025" s="11"/>
      <c r="D18025" s="11"/>
      <c r="E18025" s="11"/>
    </row>
    <row r="18026" spans="3:5" x14ac:dyDescent="0.25">
      <c r="C18026" s="11"/>
      <c r="D18026" s="11"/>
      <c r="E18026" s="11"/>
    </row>
    <row r="18027" spans="3:5" x14ac:dyDescent="0.25">
      <c r="C18027" s="11"/>
      <c r="D18027" s="11"/>
      <c r="E18027" s="11"/>
    </row>
    <row r="18028" spans="3:5" x14ac:dyDescent="0.25">
      <c r="C18028" s="11"/>
      <c r="D18028" s="11"/>
      <c r="E18028" s="11"/>
    </row>
    <row r="18029" spans="3:5" x14ac:dyDescent="0.25">
      <c r="C18029" s="11"/>
      <c r="D18029" s="11"/>
      <c r="E18029" s="11"/>
    </row>
    <row r="18030" spans="3:5" x14ac:dyDescent="0.25">
      <c r="C18030" s="11"/>
      <c r="D18030" s="11"/>
      <c r="E18030" s="11"/>
    </row>
    <row r="18031" spans="3:5" x14ac:dyDescent="0.25">
      <c r="C18031" s="11"/>
      <c r="D18031" s="11"/>
      <c r="E18031" s="11"/>
    </row>
    <row r="18032" spans="3:5" x14ac:dyDescent="0.25">
      <c r="C18032" s="11"/>
      <c r="D18032" s="11"/>
      <c r="E18032" s="11"/>
    </row>
    <row r="18033" spans="3:5" x14ac:dyDescent="0.25">
      <c r="C18033" s="11"/>
      <c r="D18033" s="11"/>
      <c r="E18033" s="11"/>
    </row>
    <row r="18034" spans="3:5" x14ac:dyDescent="0.25">
      <c r="C18034" s="11"/>
      <c r="D18034" s="11"/>
      <c r="E18034" s="11"/>
    </row>
    <row r="18035" spans="3:5" x14ac:dyDescent="0.25">
      <c r="C18035" s="11"/>
      <c r="D18035" s="11"/>
      <c r="E18035" s="11"/>
    </row>
    <row r="18036" spans="3:5" x14ac:dyDescent="0.25">
      <c r="C18036" s="11"/>
      <c r="D18036" s="11"/>
      <c r="E18036" s="11"/>
    </row>
    <row r="18037" spans="3:5" x14ac:dyDescent="0.25">
      <c r="C18037" s="11"/>
      <c r="D18037" s="11"/>
      <c r="E18037" s="11"/>
    </row>
    <row r="18038" spans="3:5" x14ac:dyDescent="0.25">
      <c r="C18038" s="11"/>
      <c r="D18038" s="11"/>
      <c r="E18038" s="11"/>
    </row>
    <row r="18039" spans="3:5" x14ac:dyDescent="0.25">
      <c r="C18039" s="11"/>
      <c r="D18039" s="11"/>
      <c r="E18039" s="11"/>
    </row>
    <row r="18040" spans="3:5" x14ac:dyDescent="0.25">
      <c r="C18040" s="11"/>
      <c r="D18040" s="11"/>
      <c r="E18040" s="11"/>
    </row>
    <row r="18041" spans="3:5" x14ac:dyDescent="0.25">
      <c r="C18041" s="11"/>
      <c r="D18041" s="11"/>
      <c r="E18041" s="11"/>
    </row>
    <row r="18042" spans="3:5" x14ac:dyDescent="0.25">
      <c r="C18042" s="11"/>
      <c r="D18042" s="11"/>
      <c r="E18042" s="11"/>
    </row>
    <row r="18043" spans="3:5" x14ac:dyDescent="0.25">
      <c r="C18043" s="11"/>
      <c r="D18043" s="11"/>
      <c r="E18043" s="11"/>
    </row>
    <row r="18044" spans="3:5" x14ac:dyDescent="0.25">
      <c r="C18044" s="11"/>
      <c r="D18044" s="11"/>
      <c r="E18044" s="11"/>
    </row>
    <row r="18045" spans="3:5" x14ac:dyDescent="0.25">
      <c r="C18045" s="11"/>
      <c r="D18045" s="11"/>
      <c r="E18045" s="11"/>
    </row>
    <row r="18046" spans="3:5" x14ac:dyDescent="0.25">
      <c r="C18046" s="11"/>
      <c r="D18046" s="11"/>
      <c r="E18046" s="11"/>
    </row>
    <row r="18047" spans="3:5" x14ac:dyDescent="0.25">
      <c r="C18047" s="11"/>
      <c r="D18047" s="11"/>
      <c r="E18047" s="11"/>
    </row>
    <row r="18048" spans="3:5" x14ac:dyDescent="0.25">
      <c r="C18048" s="11"/>
      <c r="D18048" s="11"/>
      <c r="E18048" s="11"/>
    </row>
    <row r="18049" spans="3:5" x14ac:dyDescent="0.25">
      <c r="C18049" s="11"/>
      <c r="D18049" s="11"/>
      <c r="E18049" s="11"/>
    </row>
    <row r="18050" spans="3:5" x14ac:dyDescent="0.25">
      <c r="C18050" s="11"/>
      <c r="D18050" s="11"/>
      <c r="E18050" s="11"/>
    </row>
    <row r="18051" spans="3:5" x14ac:dyDescent="0.25">
      <c r="C18051" s="11"/>
      <c r="D18051" s="11"/>
      <c r="E18051" s="11"/>
    </row>
    <row r="18052" spans="3:5" x14ac:dyDescent="0.25">
      <c r="C18052" s="11"/>
      <c r="D18052" s="11"/>
      <c r="E18052" s="11"/>
    </row>
    <row r="18053" spans="3:5" x14ac:dyDescent="0.25">
      <c r="C18053" s="11"/>
      <c r="D18053" s="11"/>
      <c r="E18053" s="11"/>
    </row>
    <row r="18054" spans="3:5" x14ac:dyDescent="0.25">
      <c r="C18054" s="11"/>
      <c r="D18054" s="11"/>
      <c r="E18054" s="11"/>
    </row>
    <row r="18055" spans="3:5" x14ac:dyDescent="0.25">
      <c r="C18055" s="11"/>
      <c r="D18055" s="11"/>
      <c r="E18055" s="11"/>
    </row>
    <row r="18056" spans="3:5" x14ac:dyDescent="0.25">
      <c r="C18056" s="11"/>
      <c r="D18056" s="11"/>
      <c r="E18056" s="11"/>
    </row>
    <row r="18057" spans="3:5" x14ac:dyDescent="0.25">
      <c r="C18057" s="11"/>
      <c r="D18057" s="11"/>
      <c r="E18057" s="11"/>
    </row>
    <row r="18058" spans="3:5" x14ac:dyDescent="0.25">
      <c r="C18058" s="11"/>
      <c r="D18058" s="11"/>
      <c r="E18058" s="11"/>
    </row>
    <row r="18059" spans="3:5" x14ac:dyDescent="0.25">
      <c r="C18059" s="11"/>
      <c r="D18059" s="11"/>
      <c r="E18059" s="11"/>
    </row>
    <row r="18060" spans="3:5" x14ac:dyDescent="0.25">
      <c r="C18060" s="11"/>
      <c r="D18060" s="11"/>
      <c r="E18060" s="11"/>
    </row>
    <row r="18061" spans="3:5" x14ac:dyDescent="0.25">
      <c r="C18061" s="11"/>
      <c r="D18061" s="11"/>
      <c r="E18061" s="11"/>
    </row>
    <row r="18062" spans="3:5" x14ac:dyDescent="0.25">
      <c r="C18062" s="11"/>
      <c r="D18062" s="11"/>
      <c r="E18062" s="11"/>
    </row>
    <row r="18063" spans="3:5" x14ac:dyDescent="0.25">
      <c r="C18063" s="11"/>
      <c r="D18063" s="11"/>
      <c r="E18063" s="11"/>
    </row>
    <row r="18064" spans="3:5" x14ac:dyDescent="0.25">
      <c r="C18064" s="11"/>
      <c r="D18064" s="11"/>
      <c r="E18064" s="11"/>
    </row>
    <row r="18065" spans="3:5" x14ac:dyDescent="0.25">
      <c r="C18065" s="11"/>
      <c r="D18065" s="11"/>
      <c r="E18065" s="11"/>
    </row>
    <row r="18066" spans="3:5" x14ac:dyDescent="0.25">
      <c r="C18066" s="11"/>
      <c r="D18066" s="11"/>
      <c r="E18066" s="11"/>
    </row>
    <row r="18067" spans="3:5" x14ac:dyDescent="0.25">
      <c r="C18067" s="11"/>
      <c r="D18067" s="11"/>
      <c r="E18067" s="11"/>
    </row>
    <row r="18068" spans="3:5" x14ac:dyDescent="0.25">
      <c r="C18068" s="11"/>
      <c r="D18068" s="11"/>
      <c r="E18068" s="11"/>
    </row>
    <row r="18069" spans="3:5" x14ac:dyDescent="0.25">
      <c r="C18069" s="11"/>
      <c r="D18069" s="11"/>
      <c r="E18069" s="11"/>
    </row>
    <row r="18070" spans="3:5" x14ac:dyDescent="0.25">
      <c r="C18070" s="11"/>
      <c r="D18070" s="11"/>
      <c r="E18070" s="11"/>
    </row>
    <row r="18071" spans="3:5" x14ac:dyDescent="0.25">
      <c r="C18071" s="11"/>
      <c r="D18071" s="11"/>
      <c r="E18071" s="11"/>
    </row>
    <row r="18072" spans="3:5" x14ac:dyDescent="0.25">
      <c r="C18072" s="11"/>
      <c r="D18072" s="11"/>
      <c r="E18072" s="11"/>
    </row>
    <row r="18073" spans="3:5" x14ac:dyDescent="0.25">
      <c r="C18073" s="11"/>
      <c r="D18073" s="11"/>
      <c r="E18073" s="11"/>
    </row>
    <row r="18074" spans="3:5" x14ac:dyDescent="0.25">
      <c r="C18074" s="11"/>
      <c r="D18074" s="11"/>
      <c r="E18074" s="11"/>
    </row>
    <row r="18075" spans="3:5" x14ac:dyDescent="0.25">
      <c r="C18075" s="11"/>
      <c r="D18075" s="11"/>
      <c r="E18075" s="11"/>
    </row>
    <row r="18076" spans="3:5" x14ac:dyDescent="0.25">
      <c r="C18076" s="11"/>
      <c r="D18076" s="11"/>
      <c r="E18076" s="11"/>
    </row>
    <row r="18077" spans="3:5" x14ac:dyDescent="0.25">
      <c r="C18077" s="11"/>
      <c r="D18077" s="11"/>
      <c r="E18077" s="11"/>
    </row>
    <row r="18078" spans="3:5" x14ac:dyDescent="0.25">
      <c r="C18078" s="11"/>
      <c r="D18078" s="11"/>
      <c r="E18078" s="11"/>
    </row>
    <row r="18079" spans="3:5" x14ac:dyDescent="0.25">
      <c r="C18079" s="11"/>
      <c r="D18079" s="11"/>
      <c r="E18079" s="11"/>
    </row>
    <row r="18080" spans="3:5" x14ac:dyDescent="0.25">
      <c r="C18080" s="11"/>
      <c r="D18080" s="11"/>
      <c r="E18080" s="11"/>
    </row>
    <row r="18081" spans="3:5" x14ac:dyDescent="0.25">
      <c r="C18081" s="11"/>
      <c r="D18081" s="11"/>
      <c r="E18081" s="11"/>
    </row>
    <row r="18082" spans="3:5" x14ac:dyDescent="0.25">
      <c r="C18082" s="11"/>
      <c r="D18082" s="11"/>
      <c r="E18082" s="11"/>
    </row>
    <row r="18083" spans="3:5" x14ac:dyDescent="0.25">
      <c r="C18083" s="11"/>
      <c r="D18083" s="11"/>
      <c r="E18083" s="11"/>
    </row>
    <row r="18084" spans="3:5" x14ac:dyDescent="0.25">
      <c r="C18084" s="11"/>
      <c r="D18084" s="11"/>
      <c r="E18084" s="11"/>
    </row>
    <row r="18085" spans="3:5" x14ac:dyDescent="0.25">
      <c r="C18085" s="11"/>
      <c r="D18085" s="11"/>
      <c r="E18085" s="11"/>
    </row>
    <row r="18086" spans="3:5" x14ac:dyDescent="0.25">
      <c r="C18086" s="11"/>
      <c r="D18086" s="11"/>
      <c r="E18086" s="11"/>
    </row>
    <row r="18087" spans="3:5" x14ac:dyDescent="0.25">
      <c r="C18087" s="11"/>
      <c r="D18087" s="11"/>
      <c r="E18087" s="11"/>
    </row>
    <row r="18088" spans="3:5" x14ac:dyDescent="0.25">
      <c r="C18088" s="11"/>
      <c r="D18088" s="11"/>
      <c r="E18088" s="11"/>
    </row>
    <row r="18089" spans="3:5" x14ac:dyDescent="0.25">
      <c r="C18089" s="11"/>
      <c r="D18089" s="11"/>
      <c r="E18089" s="11"/>
    </row>
    <row r="18090" spans="3:5" x14ac:dyDescent="0.25">
      <c r="C18090" s="11"/>
      <c r="D18090" s="11"/>
      <c r="E18090" s="11"/>
    </row>
    <row r="18091" spans="3:5" x14ac:dyDescent="0.25">
      <c r="C18091" s="11"/>
      <c r="D18091" s="11"/>
      <c r="E18091" s="11"/>
    </row>
    <row r="18092" spans="3:5" x14ac:dyDescent="0.25">
      <c r="C18092" s="11"/>
      <c r="D18092" s="11"/>
      <c r="E18092" s="11"/>
    </row>
    <row r="18093" spans="3:5" x14ac:dyDescent="0.25">
      <c r="C18093" s="11"/>
      <c r="D18093" s="11"/>
      <c r="E18093" s="11"/>
    </row>
    <row r="18094" spans="3:5" x14ac:dyDescent="0.25">
      <c r="C18094" s="11"/>
      <c r="D18094" s="11"/>
      <c r="E18094" s="11"/>
    </row>
    <row r="18095" spans="3:5" x14ac:dyDescent="0.25">
      <c r="C18095" s="11"/>
      <c r="D18095" s="11"/>
      <c r="E18095" s="11"/>
    </row>
    <row r="18096" spans="3:5" x14ac:dyDescent="0.25">
      <c r="C18096" s="11"/>
      <c r="D18096" s="11"/>
      <c r="E18096" s="11"/>
    </row>
    <row r="18097" spans="3:5" x14ac:dyDescent="0.25">
      <c r="C18097" s="11"/>
      <c r="D18097" s="11"/>
      <c r="E18097" s="11"/>
    </row>
    <row r="18098" spans="3:5" x14ac:dyDescent="0.25">
      <c r="C18098" s="11"/>
      <c r="D18098" s="11"/>
      <c r="E18098" s="11"/>
    </row>
    <row r="18099" spans="3:5" x14ac:dyDescent="0.25">
      <c r="C18099" s="11"/>
      <c r="D18099" s="11"/>
      <c r="E18099" s="11"/>
    </row>
    <row r="18100" spans="3:5" x14ac:dyDescent="0.25">
      <c r="C18100" s="11"/>
      <c r="D18100" s="11"/>
      <c r="E18100" s="11"/>
    </row>
    <row r="18101" spans="3:5" x14ac:dyDescent="0.25">
      <c r="C18101" s="11"/>
      <c r="D18101" s="11"/>
      <c r="E18101" s="11"/>
    </row>
    <row r="18102" spans="3:5" x14ac:dyDescent="0.25">
      <c r="C18102" s="11"/>
      <c r="D18102" s="11"/>
      <c r="E18102" s="11"/>
    </row>
    <row r="18103" spans="3:5" x14ac:dyDescent="0.25">
      <c r="C18103" s="11"/>
      <c r="D18103" s="11"/>
      <c r="E18103" s="11"/>
    </row>
    <row r="18104" spans="3:5" x14ac:dyDescent="0.25">
      <c r="C18104" s="11"/>
      <c r="D18104" s="11"/>
      <c r="E18104" s="11"/>
    </row>
    <row r="18105" spans="3:5" x14ac:dyDescent="0.25">
      <c r="C18105" s="11"/>
      <c r="D18105" s="11"/>
      <c r="E18105" s="11"/>
    </row>
    <row r="18106" spans="3:5" x14ac:dyDescent="0.25">
      <c r="C18106" s="11"/>
      <c r="D18106" s="11"/>
      <c r="E18106" s="11"/>
    </row>
    <row r="18107" spans="3:5" x14ac:dyDescent="0.25">
      <c r="C18107" s="11"/>
      <c r="D18107" s="11"/>
      <c r="E18107" s="11"/>
    </row>
    <row r="18108" spans="3:5" x14ac:dyDescent="0.25">
      <c r="C18108" s="11"/>
      <c r="D18108" s="11"/>
      <c r="E18108" s="11"/>
    </row>
    <row r="18109" spans="3:5" x14ac:dyDescent="0.25">
      <c r="C18109" s="11"/>
      <c r="D18109" s="11"/>
      <c r="E18109" s="11"/>
    </row>
    <row r="18110" spans="3:5" x14ac:dyDescent="0.25">
      <c r="C18110" s="11"/>
      <c r="D18110" s="11"/>
      <c r="E18110" s="11"/>
    </row>
    <row r="18111" spans="3:5" x14ac:dyDescent="0.25">
      <c r="C18111" s="11"/>
      <c r="D18111" s="11"/>
      <c r="E18111" s="11"/>
    </row>
    <row r="18112" spans="3:5" x14ac:dyDescent="0.25">
      <c r="C18112" s="11"/>
      <c r="D18112" s="11"/>
      <c r="E18112" s="11"/>
    </row>
    <row r="18113" spans="3:5" x14ac:dyDescent="0.25">
      <c r="C18113" s="11"/>
      <c r="D18113" s="11"/>
      <c r="E18113" s="11"/>
    </row>
    <row r="18114" spans="3:5" x14ac:dyDescent="0.25">
      <c r="C18114" s="11"/>
      <c r="D18114" s="11"/>
      <c r="E18114" s="11"/>
    </row>
    <row r="18115" spans="3:5" x14ac:dyDescent="0.25">
      <c r="C18115" s="11"/>
      <c r="D18115" s="11"/>
      <c r="E18115" s="11"/>
    </row>
    <row r="18116" spans="3:5" x14ac:dyDescent="0.25">
      <c r="C18116" s="11"/>
      <c r="D18116" s="11"/>
      <c r="E18116" s="11"/>
    </row>
    <row r="18117" spans="3:5" x14ac:dyDescent="0.25">
      <c r="C18117" s="11"/>
      <c r="D18117" s="11"/>
      <c r="E18117" s="11"/>
    </row>
    <row r="18118" spans="3:5" x14ac:dyDescent="0.25">
      <c r="C18118" s="11"/>
      <c r="D18118" s="11"/>
      <c r="E18118" s="11"/>
    </row>
    <row r="18119" spans="3:5" x14ac:dyDescent="0.25">
      <c r="C18119" s="11"/>
      <c r="D18119" s="11"/>
      <c r="E18119" s="11"/>
    </row>
    <row r="18120" spans="3:5" x14ac:dyDescent="0.25">
      <c r="C18120" s="11"/>
      <c r="D18120" s="11"/>
      <c r="E18120" s="11"/>
    </row>
    <row r="18121" spans="3:5" x14ac:dyDescent="0.25">
      <c r="C18121" s="11"/>
      <c r="D18121" s="11"/>
      <c r="E18121" s="11"/>
    </row>
    <row r="18122" spans="3:5" x14ac:dyDescent="0.25">
      <c r="C18122" s="11"/>
      <c r="D18122" s="11"/>
      <c r="E18122" s="11"/>
    </row>
    <row r="18123" spans="3:5" x14ac:dyDescent="0.25">
      <c r="C18123" s="11"/>
      <c r="D18123" s="11"/>
      <c r="E18123" s="11"/>
    </row>
    <row r="18124" spans="3:5" x14ac:dyDescent="0.25">
      <c r="C18124" s="11"/>
      <c r="D18124" s="11"/>
      <c r="E18124" s="11"/>
    </row>
    <row r="18125" spans="3:5" x14ac:dyDescent="0.25">
      <c r="C18125" s="11"/>
      <c r="D18125" s="11"/>
      <c r="E18125" s="11"/>
    </row>
    <row r="18126" spans="3:5" x14ac:dyDescent="0.25">
      <c r="C18126" s="11"/>
      <c r="D18126" s="11"/>
      <c r="E18126" s="11"/>
    </row>
    <row r="18127" spans="3:5" x14ac:dyDescent="0.25">
      <c r="C18127" s="11"/>
      <c r="D18127" s="11"/>
      <c r="E18127" s="11"/>
    </row>
    <row r="18128" spans="3:5" x14ac:dyDescent="0.25">
      <c r="C18128" s="11"/>
      <c r="D18128" s="11"/>
      <c r="E18128" s="11"/>
    </row>
    <row r="18129" spans="3:5" x14ac:dyDescent="0.25">
      <c r="C18129" s="11"/>
      <c r="D18129" s="11"/>
      <c r="E18129" s="11"/>
    </row>
    <row r="18130" spans="3:5" x14ac:dyDescent="0.25">
      <c r="C18130" s="11"/>
      <c r="D18130" s="11"/>
      <c r="E18130" s="11"/>
    </row>
    <row r="18131" spans="3:5" x14ac:dyDescent="0.25">
      <c r="C18131" s="11"/>
      <c r="D18131" s="11"/>
      <c r="E18131" s="11"/>
    </row>
    <row r="18132" spans="3:5" x14ac:dyDescent="0.25">
      <c r="C18132" s="11"/>
      <c r="D18132" s="11"/>
      <c r="E18132" s="11"/>
    </row>
    <row r="18133" spans="3:5" x14ac:dyDescent="0.25">
      <c r="C18133" s="11"/>
      <c r="D18133" s="11"/>
      <c r="E18133" s="11"/>
    </row>
    <row r="18134" spans="3:5" x14ac:dyDescent="0.25">
      <c r="C18134" s="11"/>
      <c r="D18134" s="11"/>
      <c r="E18134" s="11"/>
    </row>
    <row r="18135" spans="3:5" x14ac:dyDescent="0.25">
      <c r="C18135" s="11"/>
      <c r="D18135" s="11"/>
      <c r="E18135" s="11"/>
    </row>
    <row r="18136" spans="3:5" x14ac:dyDescent="0.25">
      <c r="C18136" s="11"/>
      <c r="D18136" s="11"/>
      <c r="E18136" s="11"/>
    </row>
    <row r="18137" spans="3:5" x14ac:dyDescent="0.25">
      <c r="C18137" s="11"/>
      <c r="D18137" s="11"/>
      <c r="E18137" s="11"/>
    </row>
    <row r="18138" spans="3:5" x14ac:dyDescent="0.25">
      <c r="C18138" s="11"/>
      <c r="D18138" s="11"/>
      <c r="E18138" s="11"/>
    </row>
    <row r="18139" spans="3:5" x14ac:dyDescent="0.25">
      <c r="C18139" s="11"/>
      <c r="D18139" s="11"/>
      <c r="E18139" s="11"/>
    </row>
    <row r="18140" spans="3:5" x14ac:dyDescent="0.25">
      <c r="C18140" s="11"/>
      <c r="D18140" s="11"/>
      <c r="E18140" s="11"/>
    </row>
    <row r="18141" spans="3:5" x14ac:dyDescent="0.25">
      <c r="C18141" s="11"/>
      <c r="D18141" s="11"/>
      <c r="E18141" s="11"/>
    </row>
    <row r="18142" spans="3:5" x14ac:dyDescent="0.25">
      <c r="C18142" s="11"/>
      <c r="D18142" s="11"/>
      <c r="E18142" s="11"/>
    </row>
    <row r="18143" spans="3:5" x14ac:dyDescent="0.25">
      <c r="C18143" s="11"/>
      <c r="D18143" s="11"/>
      <c r="E18143" s="11"/>
    </row>
    <row r="18144" spans="3:5" x14ac:dyDescent="0.25">
      <c r="C18144" s="11"/>
      <c r="D18144" s="11"/>
      <c r="E18144" s="11"/>
    </row>
    <row r="18145" spans="3:5" x14ac:dyDescent="0.25">
      <c r="C18145" s="11"/>
      <c r="D18145" s="11"/>
      <c r="E18145" s="11"/>
    </row>
    <row r="18146" spans="3:5" x14ac:dyDescent="0.25">
      <c r="C18146" s="11"/>
      <c r="D18146" s="11"/>
      <c r="E18146" s="11"/>
    </row>
    <row r="18147" spans="3:5" x14ac:dyDescent="0.25">
      <c r="C18147" s="11"/>
      <c r="D18147" s="11"/>
      <c r="E18147" s="11"/>
    </row>
    <row r="18148" spans="3:5" x14ac:dyDescent="0.25">
      <c r="C18148" s="11"/>
      <c r="D18148" s="11"/>
      <c r="E18148" s="11"/>
    </row>
    <row r="18149" spans="3:5" x14ac:dyDescent="0.25">
      <c r="C18149" s="11"/>
      <c r="D18149" s="11"/>
      <c r="E18149" s="11"/>
    </row>
    <row r="18150" spans="3:5" x14ac:dyDescent="0.25">
      <c r="C18150" s="11"/>
      <c r="D18150" s="11"/>
      <c r="E18150" s="11"/>
    </row>
    <row r="18151" spans="3:5" x14ac:dyDescent="0.25">
      <c r="C18151" s="11"/>
      <c r="D18151" s="11"/>
      <c r="E18151" s="11"/>
    </row>
    <row r="18152" spans="3:5" x14ac:dyDescent="0.25">
      <c r="C18152" s="11"/>
      <c r="D18152" s="11"/>
      <c r="E18152" s="11"/>
    </row>
    <row r="18153" spans="3:5" x14ac:dyDescent="0.25">
      <c r="C18153" s="11"/>
      <c r="D18153" s="11"/>
      <c r="E18153" s="11"/>
    </row>
    <row r="18154" spans="3:5" x14ac:dyDescent="0.25">
      <c r="C18154" s="11"/>
      <c r="D18154" s="11"/>
      <c r="E18154" s="11"/>
    </row>
    <row r="18155" spans="3:5" x14ac:dyDescent="0.25">
      <c r="C18155" s="11"/>
      <c r="D18155" s="11"/>
      <c r="E18155" s="11"/>
    </row>
    <row r="18156" spans="3:5" x14ac:dyDescent="0.25">
      <c r="C18156" s="11"/>
      <c r="D18156" s="11"/>
      <c r="E18156" s="11"/>
    </row>
    <row r="18157" spans="3:5" x14ac:dyDescent="0.25">
      <c r="C18157" s="11"/>
      <c r="D18157" s="11"/>
      <c r="E18157" s="11"/>
    </row>
    <row r="18158" spans="3:5" x14ac:dyDescent="0.25">
      <c r="C18158" s="11"/>
      <c r="D18158" s="11"/>
      <c r="E18158" s="11"/>
    </row>
    <row r="18159" spans="3:5" x14ac:dyDescent="0.25">
      <c r="C18159" s="11"/>
      <c r="D18159" s="11"/>
      <c r="E18159" s="11"/>
    </row>
    <row r="18160" spans="3:5" x14ac:dyDescent="0.25">
      <c r="C18160" s="11"/>
      <c r="D18160" s="11"/>
      <c r="E18160" s="11"/>
    </row>
    <row r="18161" spans="3:5" x14ac:dyDescent="0.25">
      <c r="C18161" s="11"/>
      <c r="D18161" s="11"/>
      <c r="E18161" s="11"/>
    </row>
    <row r="18162" spans="3:5" x14ac:dyDescent="0.25">
      <c r="C18162" s="11"/>
      <c r="D18162" s="11"/>
      <c r="E18162" s="11"/>
    </row>
    <row r="18163" spans="3:5" x14ac:dyDescent="0.25">
      <c r="C18163" s="11"/>
      <c r="D18163" s="11"/>
      <c r="E18163" s="11"/>
    </row>
    <row r="18164" spans="3:5" x14ac:dyDescent="0.25">
      <c r="C18164" s="11"/>
      <c r="D18164" s="11"/>
      <c r="E18164" s="11"/>
    </row>
    <row r="18165" spans="3:5" x14ac:dyDescent="0.25">
      <c r="C18165" s="11"/>
      <c r="D18165" s="11"/>
      <c r="E18165" s="11"/>
    </row>
    <row r="18166" spans="3:5" x14ac:dyDescent="0.25">
      <c r="C18166" s="11"/>
      <c r="D18166" s="11"/>
      <c r="E18166" s="11"/>
    </row>
    <row r="18167" spans="3:5" x14ac:dyDescent="0.25">
      <c r="C18167" s="11"/>
      <c r="D18167" s="11"/>
      <c r="E18167" s="11"/>
    </row>
    <row r="18168" spans="3:5" x14ac:dyDescent="0.25">
      <c r="C18168" s="11"/>
      <c r="D18168" s="11"/>
      <c r="E18168" s="11"/>
    </row>
    <row r="18169" spans="3:5" x14ac:dyDescent="0.25">
      <c r="C18169" s="11"/>
      <c r="D18169" s="11"/>
      <c r="E18169" s="11"/>
    </row>
    <row r="18170" spans="3:5" x14ac:dyDescent="0.25">
      <c r="C18170" s="11"/>
      <c r="D18170" s="11"/>
      <c r="E18170" s="11"/>
    </row>
    <row r="18171" spans="3:5" x14ac:dyDescent="0.25">
      <c r="C18171" s="11"/>
      <c r="D18171" s="11"/>
      <c r="E18171" s="11"/>
    </row>
    <row r="18172" spans="3:5" x14ac:dyDescent="0.25">
      <c r="C18172" s="11"/>
      <c r="D18172" s="11"/>
      <c r="E18172" s="11"/>
    </row>
    <row r="18173" spans="3:5" x14ac:dyDescent="0.25">
      <c r="C18173" s="11"/>
      <c r="D18173" s="11"/>
      <c r="E18173" s="11"/>
    </row>
    <row r="18174" spans="3:5" x14ac:dyDescent="0.25">
      <c r="C18174" s="11"/>
      <c r="D18174" s="11"/>
      <c r="E18174" s="11"/>
    </row>
    <row r="18175" spans="3:5" x14ac:dyDescent="0.25">
      <c r="C18175" s="11"/>
      <c r="D18175" s="11"/>
      <c r="E18175" s="11"/>
    </row>
    <row r="18176" spans="3:5" x14ac:dyDescent="0.25">
      <c r="C18176" s="11"/>
      <c r="D18176" s="11"/>
      <c r="E18176" s="11"/>
    </row>
    <row r="18177" spans="3:5" x14ac:dyDescent="0.25">
      <c r="C18177" s="11"/>
      <c r="D18177" s="11"/>
      <c r="E18177" s="11"/>
    </row>
    <row r="18178" spans="3:5" x14ac:dyDescent="0.25">
      <c r="C18178" s="11"/>
      <c r="D18178" s="11"/>
      <c r="E18178" s="11"/>
    </row>
    <row r="18179" spans="3:5" x14ac:dyDescent="0.25">
      <c r="C18179" s="11"/>
      <c r="D18179" s="11"/>
      <c r="E18179" s="11"/>
    </row>
    <row r="18180" spans="3:5" x14ac:dyDescent="0.25">
      <c r="C18180" s="11"/>
      <c r="D18180" s="11"/>
      <c r="E18180" s="11"/>
    </row>
    <row r="18181" spans="3:5" x14ac:dyDescent="0.25">
      <c r="C18181" s="11"/>
      <c r="D18181" s="11"/>
      <c r="E18181" s="11"/>
    </row>
    <row r="18182" spans="3:5" x14ac:dyDescent="0.25">
      <c r="C18182" s="11"/>
      <c r="D18182" s="11"/>
      <c r="E18182" s="11"/>
    </row>
    <row r="18183" spans="3:5" x14ac:dyDescent="0.25">
      <c r="C18183" s="11"/>
      <c r="D18183" s="11"/>
      <c r="E18183" s="11"/>
    </row>
    <row r="18184" spans="3:5" x14ac:dyDescent="0.25">
      <c r="C18184" s="11"/>
      <c r="D18184" s="11"/>
      <c r="E18184" s="11"/>
    </row>
    <row r="18185" spans="3:5" x14ac:dyDescent="0.25">
      <c r="C18185" s="11"/>
      <c r="D18185" s="11"/>
      <c r="E18185" s="11"/>
    </row>
    <row r="18186" spans="3:5" x14ac:dyDescent="0.25">
      <c r="C18186" s="11"/>
      <c r="D18186" s="11"/>
      <c r="E18186" s="11"/>
    </row>
    <row r="18187" spans="3:5" x14ac:dyDescent="0.25">
      <c r="C18187" s="11"/>
      <c r="D18187" s="11"/>
      <c r="E18187" s="11"/>
    </row>
    <row r="18188" spans="3:5" x14ac:dyDescent="0.25">
      <c r="C18188" s="11"/>
      <c r="D18188" s="11"/>
      <c r="E18188" s="11"/>
    </row>
    <row r="18189" spans="3:5" x14ac:dyDescent="0.25">
      <c r="C18189" s="11"/>
      <c r="D18189" s="11"/>
      <c r="E18189" s="11"/>
    </row>
    <row r="18190" spans="3:5" x14ac:dyDescent="0.25">
      <c r="C18190" s="11"/>
      <c r="D18190" s="11"/>
      <c r="E18190" s="11"/>
    </row>
    <row r="18191" spans="3:5" x14ac:dyDescent="0.25">
      <c r="C18191" s="11"/>
      <c r="D18191" s="11"/>
      <c r="E18191" s="11"/>
    </row>
    <row r="18192" spans="3:5" x14ac:dyDescent="0.25">
      <c r="C18192" s="11"/>
      <c r="D18192" s="11"/>
      <c r="E18192" s="11"/>
    </row>
    <row r="18193" spans="3:5" x14ac:dyDescent="0.25">
      <c r="C18193" s="11"/>
      <c r="D18193" s="11"/>
      <c r="E18193" s="11"/>
    </row>
    <row r="18194" spans="3:5" x14ac:dyDescent="0.25">
      <c r="C18194" s="11"/>
      <c r="D18194" s="11"/>
      <c r="E18194" s="11"/>
    </row>
    <row r="18195" spans="3:5" x14ac:dyDescent="0.25">
      <c r="C18195" s="11"/>
      <c r="D18195" s="11"/>
      <c r="E18195" s="11"/>
    </row>
    <row r="18196" spans="3:5" x14ac:dyDescent="0.25">
      <c r="C18196" s="11"/>
      <c r="D18196" s="11"/>
      <c r="E18196" s="11"/>
    </row>
    <row r="18197" spans="3:5" x14ac:dyDescent="0.25">
      <c r="C18197" s="11"/>
      <c r="D18197" s="11"/>
      <c r="E18197" s="11"/>
    </row>
    <row r="18198" spans="3:5" x14ac:dyDescent="0.25">
      <c r="C18198" s="11"/>
      <c r="D18198" s="11"/>
      <c r="E18198" s="11"/>
    </row>
    <row r="18199" spans="3:5" x14ac:dyDescent="0.25">
      <c r="C18199" s="11"/>
      <c r="D18199" s="11"/>
      <c r="E18199" s="11"/>
    </row>
    <row r="18200" spans="3:5" x14ac:dyDescent="0.25">
      <c r="C18200" s="11"/>
      <c r="D18200" s="11"/>
      <c r="E18200" s="11"/>
    </row>
    <row r="18201" spans="3:5" x14ac:dyDescent="0.25">
      <c r="C18201" s="11"/>
      <c r="D18201" s="11"/>
      <c r="E18201" s="11"/>
    </row>
    <row r="18202" spans="3:5" x14ac:dyDescent="0.25">
      <c r="C18202" s="11"/>
      <c r="D18202" s="11"/>
      <c r="E18202" s="11"/>
    </row>
    <row r="18203" spans="3:5" x14ac:dyDescent="0.25">
      <c r="C18203" s="11"/>
      <c r="D18203" s="11"/>
      <c r="E18203" s="11"/>
    </row>
    <row r="18204" spans="3:5" x14ac:dyDescent="0.25">
      <c r="C18204" s="11"/>
      <c r="D18204" s="11"/>
      <c r="E18204" s="11"/>
    </row>
    <row r="18205" spans="3:5" x14ac:dyDescent="0.25">
      <c r="C18205" s="11"/>
      <c r="D18205" s="11"/>
      <c r="E18205" s="11"/>
    </row>
    <row r="18206" spans="3:5" x14ac:dyDescent="0.25">
      <c r="C18206" s="11"/>
      <c r="D18206" s="11"/>
      <c r="E18206" s="11"/>
    </row>
    <row r="18207" spans="3:5" x14ac:dyDescent="0.25">
      <c r="C18207" s="11"/>
      <c r="D18207" s="11"/>
      <c r="E18207" s="11"/>
    </row>
    <row r="18208" spans="3:5" x14ac:dyDescent="0.25">
      <c r="C18208" s="11"/>
      <c r="D18208" s="11"/>
      <c r="E18208" s="11"/>
    </row>
    <row r="18209" spans="3:5" x14ac:dyDescent="0.25">
      <c r="C18209" s="11"/>
      <c r="D18209" s="11"/>
      <c r="E18209" s="11"/>
    </row>
    <row r="18210" spans="3:5" x14ac:dyDescent="0.25">
      <c r="C18210" s="11"/>
      <c r="D18210" s="11"/>
      <c r="E18210" s="11"/>
    </row>
    <row r="18211" spans="3:5" x14ac:dyDescent="0.25">
      <c r="C18211" s="11"/>
      <c r="D18211" s="11"/>
      <c r="E18211" s="11"/>
    </row>
    <row r="18212" spans="3:5" x14ac:dyDescent="0.25">
      <c r="C18212" s="11"/>
      <c r="D18212" s="11"/>
      <c r="E18212" s="11"/>
    </row>
    <row r="18213" spans="3:5" x14ac:dyDescent="0.25">
      <c r="C18213" s="11"/>
      <c r="D18213" s="11"/>
      <c r="E18213" s="11"/>
    </row>
    <row r="18214" spans="3:5" x14ac:dyDescent="0.25">
      <c r="C18214" s="11"/>
      <c r="D18214" s="11"/>
      <c r="E18214" s="11"/>
    </row>
    <row r="18215" spans="3:5" x14ac:dyDescent="0.25">
      <c r="C18215" s="11"/>
      <c r="D18215" s="11"/>
      <c r="E18215" s="11"/>
    </row>
    <row r="18216" spans="3:5" x14ac:dyDescent="0.25">
      <c r="C18216" s="11"/>
      <c r="D18216" s="11"/>
      <c r="E18216" s="11"/>
    </row>
    <row r="18217" spans="3:5" x14ac:dyDescent="0.25">
      <c r="C18217" s="11"/>
      <c r="D18217" s="11"/>
      <c r="E18217" s="11"/>
    </row>
    <row r="18218" spans="3:5" x14ac:dyDescent="0.25">
      <c r="C18218" s="11"/>
      <c r="D18218" s="11"/>
      <c r="E18218" s="11"/>
    </row>
    <row r="18219" spans="3:5" x14ac:dyDescent="0.25">
      <c r="C18219" s="11"/>
      <c r="D18219" s="11"/>
      <c r="E18219" s="11"/>
    </row>
    <row r="18220" spans="3:5" x14ac:dyDescent="0.25">
      <c r="C18220" s="11"/>
      <c r="D18220" s="11"/>
      <c r="E18220" s="11"/>
    </row>
    <row r="18221" spans="3:5" x14ac:dyDescent="0.25">
      <c r="C18221" s="11"/>
      <c r="D18221" s="11"/>
      <c r="E18221" s="11"/>
    </row>
    <row r="18222" spans="3:5" x14ac:dyDescent="0.25">
      <c r="C18222" s="11"/>
      <c r="D18222" s="11"/>
      <c r="E18222" s="11"/>
    </row>
    <row r="18223" spans="3:5" x14ac:dyDescent="0.25">
      <c r="C18223" s="11"/>
      <c r="D18223" s="11"/>
      <c r="E18223" s="11"/>
    </row>
    <row r="18224" spans="3:5" x14ac:dyDescent="0.25">
      <c r="C18224" s="11"/>
      <c r="D18224" s="11"/>
      <c r="E18224" s="11"/>
    </row>
    <row r="18225" spans="3:5" x14ac:dyDescent="0.25">
      <c r="C18225" s="11"/>
      <c r="D18225" s="11"/>
      <c r="E18225" s="11"/>
    </row>
    <row r="18226" spans="3:5" x14ac:dyDescent="0.25">
      <c r="C18226" s="11"/>
      <c r="D18226" s="11"/>
      <c r="E18226" s="11"/>
    </row>
    <row r="18227" spans="3:5" x14ac:dyDescent="0.25">
      <c r="C18227" s="11"/>
      <c r="D18227" s="11"/>
      <c r="E18227" s="11"/>
    </row>
    <row r="18228" spans="3:5" x14ac:dyDescent="0.25">
      <c r="C18228" s="11"/>
      <c r="D18228" s="11"/>
      <c r="E18228" s="11"/>
    </row>
    <row r="18229" spans="3:5" x14ac:dyDescent="0.25">
      <c r="C18229" s="11"/>
      <c r="D18229" s="11"/>
      <c r="E18229" s="11"/>
    </row>
    <row r="18230" spans="3:5" x14ac:dyDescent="0.25">
      <c r="C18230" s="11"/>
      <c r="D18230" s="11"/>
      <c r="E18230" s="11"/>
    </row>
    <row r="18231" spans="3:5" x14ac:dyDescent="0.25">
      <c r="C18231" s="11"/>
      <c r="D18231" s="11"/>
      <c r="E18231" s="11"/>
    </row>
    <row r="18232" spans="3:5" x14ac:dyDescent="0.25">
      <c r="C18232" s="11"/>
      <c r="D18232" s="11"/>
      <c r="E18232" s="11"/>
    </row>
    <row r="18233" spans="3:5" x14ac:dyDescent="0.25">
      <c r="C18233" s="11"/>
      <c r="D18233" s="11"/>
      <c r="E18233" s="11"/>
    </row>
    <row r="18234" spans="3:5" x14ac:dyDescent="0.25">
      <c r="C18234" s="11"/>
      <c r="D18234" s="11"/>
      <c r="E18234" s="11"/>
    </row>
    <row r="18235" spans="3:5" x14ac:dyDescent="0.25">
      <c r="C18235" s="11"/>
      <c r="D18235" s="11"/>
      <c r="E18235" s="11"/>
    </row>
    <row r="18236" spans="3:5" x14ac:dyDescent="0.25">
      <c r="C18236" s="11"/>
      <c r="D18236" s="11"/>
      <c r="E18236" s="11"/>
    </row>
    <row r="18237" spans="3:5" x14ac:dyDescent="0.25">
      <c r="C18237" s="11"/>
      <c r="D18237" s="11"/>
      <c r="E18237" s="11"/>
    </row>
    <row r="18238" spans="3:5" x14ac:dyDescent="0.25">
      <c r="C18238" s="11"/>
      <c r="D18238" s="11"/>
      <c r="E18238" s="11"/>
    </row>
    <row r="18239" spans="3:5" x14ac:dyDescent="0.25">
      <c r="C18239" s="11"/>
      <c r="D18239" s="11"/>
      <c r="E18239" s="11"/>
    </row>
    <row r="18240" spans="3:5" x14ac:dyDescent="0.25">
      <c r="C18240" s="11"/>
      <c r="D18240" s="11"/>
      <c r="E18240" s="11"/>
    </row>
    <row r="18241" spans="3:5" x14ac:dyDescent="0.25">
      <c r="C18241" s="11"/>
      <c r="D18241" s="11"/>
      <c r="E18241" s="11"/>
    </row>
    <row r="18242" spans="3:5" x14ac:dyDescent="0.25">
      <c r="C18242" s="11"/>
      <c r="D18242" s="11"/>
      <c r="E18242" s="11"/>
    </row>
    <row r="18243" spans="3:5" x14ac:dyDescent="0.25">
      <c r="C18243" s="11"/>
      <c r="D18243" s="11"/>
      <c r="E18243" s="11"/>
    </row>
    <row r="18244" spans="3:5" x14ac:dyDescent="0.25">
      <c r="C18244" s="11"/>
      <c r="D18244" s="11"/>
      <c r="E18244" s="11"/>
    </row>
    <row r="18245" spans="3:5" x14ac:dyDescent="0.25">
      <c r="C18245" s="11"/>
      <c r="D18245" s="11"/>
      <c r="E18245" s="11"/>
    </row>
    <row r="18246" spans="3:5" x14ac:dyDescent="0.25">
      <c r="C18246" s="11"/>
      <c r="D18246" s="11"/>
      <c r="E18246" s="11"/>
    </row>
    <row r="18247" spans="3:5" x14ac:dyDescent="0.25">
      <c r="C18247" s="11"/>
      <c r="D18247" s="11"/>
      <c r="E18247" s="11"/>
    </row>
    <row r="18248" spans="3:5" x14ac:dyDescent="0.25">
      <c r="C18248" s="11"/>
      <c r="D18248" s="11"/>
      <c r="E18248" s="11"/>
    </row>
    <row r="18249" spans="3:5" x14ac:dyDescent="0.25">
      <c r="C18249" s="11"/>
      <c r="D18249" s="11"/>
      <c r="E18249" s="11"/>
    </row>
    <row r="18250" spans="3:5" x14ac:dyDescent="0.25">
      <c r="C18250" s="11"/>
      <c r="D18250" s="11"/>
      <c r="E18250" s="11"/>
    </row>
    <row r="18251" spans="3:5" x14ac:dyDescent="0.25">
      <c r="C18251" s="11"/>
      <c r="D18251" s="11"/>
      <c r="E18251" s="11"/>
    </row>
    <row r="18252" spans="3:5" x14ac:dyDescent="0.25">
      <c r="C18252" s="11"/>
      <c r="D18252" s="11"/>
      <c r="E18252" s="11"/>
    </row>
    <row r="18253" spans="3:5" x14ac:dyDescent="0.25">
      <c r="C18253" s="11"/>
      <c r="D18253" s="11"/>
      <c r="E18253" s="11"/>
    </row>
    <row r="18254" spans="3:5" x14ac:dyDescent="0.25">
      <c r="C18254" s="11"/>
      <c r="D18254" s="11"/>
      <c r="E18254" s="11"/>
    </row>
    <row r="18255" spans="3:5" x14ac:dyDescent="0.25">
      <c r="C18255" s="11"/>
      <c r="D18255" s="11"/>
      <c r="E18255" s="11"/>
    </row>
    <row r="18256" spans="3:5" x14ac:dyDescent="0.25">
      <c r="C18256" s="11"/>
      <c r="D18256" s="11"/>
      <c r="E18256" s="11"/>
    </row>
    <row r="18257" spans="3:5" x14ac:dyDescent="0.25">
      <c r="C18257" s="11"/>
      <c r="D18257" s="11"/>
      <c r="E18257" s="11"/>
    </row>
    <row r="18258" spans="3:5" x14ac:dyDescent="0.25">
      <c r="C18258" s="11"/>
      <c r="D18258" s="11"/>
      <c r="E18258" s="11"/>
    </row>
    <row r="18259" spans="3:5" x14ac:dyDescent="0.25">
      <c r="C18259" s="11"/>
      <c r="D18259" s="11"/>
      <c r="E18259" s="11"/>
    </row>
    <row r="18260" spans="3:5" x14ac:dyDescent="0.25">
      <c r="C18260" s="11"/>
      <c r="D18260" s="11"/>
      <c r="E18260" s="11"/>
    </row>
    <row r="18261" spans="3:5" x14ac:dyDescent="0.25">
      <c r="C18261" s="11"/>
      <c r="D18261" s="11"/>
      <c r="E18261" s="11"/>
    </row>
    <row r="18262" spans="3:5" x14ac:dyDescent="0.25">
      <c r="C18262" s="11"/>
      <c r="D18262" s="11"/>
      <c r="E18262" s="11"/>
    </row>
    <row r="18263" spans="3:5" x14ac:dyDescent="0.25">
      <c r="C18263" s="11"/>
      <c r="D18263" s="11"/>
      <c r="E18263" s="11"/>
    </row>
    <row r="18264" spans="3:5" x14ac:dyDescent="0.25">
      <c r="C18264" s="11"/>
      <c r="D18264" s="11"/>
      <c r="E18264" s="11"/>
    </row>
    <row r="18265" spans="3:5" x14ac:dyDescent="0.25">
      <c r="C18265" s="11"/>
      <c r="D18265" s="11"/>
      <c r="E18265" s="11"/>
    </row>
    <row r="18266" spans="3:5" x14ac:dyDescent="0.25">
      <c r="C18266" s="11"/>
      <c r="D18266" s="11"/>
      <c r="E18266" s="11"/>
    </row>
    <row r="18267" spans="3:5" x14ac:dyDescent="0.25">
      <c r="C18267" s="11"/>
      <c r="D18267" s="11"/>
      <c r="E18267" s="11"/>
    </row>
    <row r="18268" spans="3:5" x14ac:dyDescent="0.25">
      <c r="C18268" s="11"/>
      <c r="D18268" s="11"/>
      <c r="E18268" s="11"/>
    </row>
    <row r="18269" spans="3:5" x14ac:dyDescent="0.25">
      <c r="C18269" s="11"/>
      <c r="D18269" s="11"/>
      <c r="E18269" s="11"/>
    </row>
    <row r="18270" spans="3:5" x14ac:dyDescent="0.25">
      <c r="C18270" s="11"/>
      <c r="D18270" s="11"/>
      <c r="E18270" s="11"/>
    </row>
    <row r="18271" spans="3:5" x14ac:dyDescent="0.25">
      <c r="C18271" s="11"/>
      <c r="D18271" s="11"/>
      <c r="E18271" s="11"/>
    </row>
    <row r="18272" spans="3:5" x14ac:dyDescent="0.25">
      <c r="C18272" s="11"/>
      <c r="D18272" s="11"/>
      <c r="E18272" s="11"/>
    </row>
    <row r="18273" spans="3:5" x14ac:dyDescent="0.25">
      <c r="C18273" s="11"/>
      <c r="D18273" s="11"/>
      <c r="E18273" s="11"/>
    </row>
    <row r="18274" spans="3:5" x14ac:dyDescent="0.25">
      <c r="C18274" s="11"/>
      <c r="D18274" s="11"/>
      <c r="E18274" s="11"/>
    </row>
    <row r="18275" spans="3:5" x14ac:dyDescent="0.25">
      <c r="C18275" s="11"/>
      <c r="D18275" s="11"/>
      <c r="E18275" s="11"/>
    </row>
    <row r="18276" spans="3:5" x14ac:dyDescent="0.25">
      <c r="C18276" s="11"/>
      <c r="D18276" s="11"/>
      <c r="E18276" s="11"/>
    </row>
    <row r="18277" spans="3:5" x14ac:dyDescent="0.25">
      <c r="C18277" s="11"/>
      <c r="D18277" s="11"/>
      <c r="E18277" s="11"/>
    </row>
    <row r="18278" spans="3:5" x14ac:dyDescent="0.25">
      <c r="C18278" s="11"/>
      <c r="D18278" s="11"/>
      <c r="E18278" s="11"/>
    </row>
    <row r="18279" spans="3:5" x14ac:dyDescent="0.25">
      <c r="C18279" s="11"/>
      <c r="D18279" s="11"/>
      <c r="E18279" s="11"/>
    </row>
    <row r="18280" spans="3:5" x14ac:dyDescent="0.25">
      <c r="C18280" s="11"/>
      <c r="D18280" s="11"/>
      <c r="E18280" s="11"/>
    </row>
    <row r="18281" spans="3:5" x14ac:dyDescent="0.25">
      <c r="C18281" s="11"/>
      <c r="D18281" s="11"/>
      <c r="E18281" s="11"/>
    </row>
    <row r="18282" spans="3:5" x14ac:dyDescent="0.25">
      <c r="C18282" s="11"/>
      <c r="D18282" s="11"/>
      <c r="E18282" s="11"/>
    </row>
    <row r="18283" spans="3:5" x14ac:dyDescent="0.25">
      <c r="C18283" s="11"/>
      <c r="D18283" s="11"/>
      <c r="E18283" s="11"/>
    </row>
    <row r="18284" spans="3:5" x14ac:dyDescent="0.25">
      <c r="C18284" s="11"/>
      <c r="D18284" s="11"/>
      <c r="E18284" s="11"/>
    </row>
    <row r="18285" spans="3:5" x14ac:dyDescent="0.25">
      <c r="C18285" s="11"/>
      <c r="D18285" s="11"/>
      <c r="E18285" s="11"/>
    </row>
    <row r="18286" spans="3:5" x14ac:dyDescent="0.25">
      <c r="C18286" s="11"/>
      <c r="D18286" s="11"/>
      <c r="E18286" s="11"/>
    </row>
    <row r="18287" spans="3:5" x14ac:dyDescent="0.25">
      <c r="C18287" s="11"/>
      <c r="D18287" s="11"/>
      <c r="E18287" s="11"/>
    </row>
    <row r="18288" spans="3:5" x14ac:dyDescent="0.25">
      <c r="C18288" s="11"/>
      <c r="D18288" s="11"/>
      <c r="E18288" s="11"/>
    </row>
    <row r="18289" spans="3:5" x14ac:dyDescent="0.25">
      <c r="C18289" s="11"/>
      <c r="D18289" s="11"/>
      <c r="E18289" s="11"/>
    </row>
    <row r="18290" spans="3:5" x14ac:dyDescent="0.25">
      <c r="C18290" s="11"/>
      <c r="D18290" s="11"/>
      <c r="E18290" s="11"/>
    </row>
    <row r="18291" spans="3:5" x14ac:dyDescent="0.25">
      <c r="C18291" s="11"/>
      <c r="D18291" s="11"/>
      <c r="E18291" s="11"/>
    </row>
    <row r="18292" spans="3:5" x14ac:dyDescent="0.25">
      <c r="C18292" s="11"/>
      <c r="D18292" s="11"/>
      <c r="E18292" s="11"/>
    </row>
    <row r="18293" spans="3:5" x14ac:dyDescent="0.25">
      <c r="C18293" s="11"/>
      <c r="D18293" s="11"/>
      <c r="E18293" s="11"/>
    </row>
    <row r="18294" spans="3:5" x14ac:dyDescent="0.25">
      <c r="C18294" s="11"/>
      <c r="D18294" s="11"/>
      <c r="E18294" s="11"/>
    </row>
    <row r="18295" spans="3:5" x14ac:dyDescent="0.25">
      <c r="C18295" s="11"/>
      <c r="D18295" s="11"/>
      <c r="E18295" s="11"/>
    </row>
    <row r="18296" spans="3:5" x14ac:dyDescent="0.25">
      <c r="C18296" s="11"/>
      <c r="D18296" s="11"/>
      <c r="E18296" s="11"/>
    </row>
    <row r="18297" spans="3:5" x14ac:dyDescent="0.25">
      <c r="C18297" s="11"/>
      <c r="D18297" s="11"/>
      <c r="E18297" s="11"/>
    </row>
    <row r="18298" spans="3:5" x14ac:dyDescent="0.25">
      <c r="C18298" s="11"/>
      <c r="D18298" s="11"/>
      <c r="E18298" s="11"/>
    </row>
    <row r="18299" spans="3:5" x14ac:dyDescent="0.25">
      <c r="C18299" s="11"/>
      <c r="D18299" s="11"/>
      <c r="E18299" s="11"/>
    </row>
    <row r="18300" spans="3:5" x14ac:dyDescent="0.25">
      <c r="C18300" s="11"/>
      <c r="D18300" s="11"/>
      <c r="E18300" s="11"/>
    </row>
    <row r="18301" spans="3:5" x14ac:dyDescent="0.25">
      <c r="C18301" s="11"/>
      <c r="D18301" s="11"/>
      <c r="E18301" s="11"/>
    </row>
    <row r="18302" spans="3:5" x14ac:dyDescent="0.25">
      <c r="C18302" s="11"/>
      <c r="D18302" s="11"/>
      <c r="E18302" s="11"/>
    </row>
    <row r="18303" spans="3:5" x14ac:dyDescent="0.25">
      <c r="C18303" s="11"/>
      <c r="D18303" s="11"/>
      <c r="E18303" s="11"/>
    </row>
    <row r="18304" spans="3:5" x14ac:dyDescent="0.25">
      <c r="C18304" s="11"/>
      <c r="D18304" s="11"/>
      <c r="E18304" s="11"/>
    </row>
    <row r="18305" spans="3:5" x14ac:dyDescent="0.25">
      <c r="C18305" s="11"/>
      <c r="D18305" s="11"/>
      <c r="E18305" s="11"/>
    </row>
    <row r="18306" spans="3:5" x14ac:dyDescent="0.25">
      <c r="C18306" s="11"/>
      <c r="D18306" s="11"/>
      <c r="E18306" s="11"/>
    </row>
    <row r="18307" spans="3:5" x14ac:dyDescent="0.25">
      <c r="C18307" s="11"/>
      <c r="D18307" s="11"/>
      <c r="E18307" s="11"/>
    </row>
    <row r="18308" spans="3:5" x14ac:dyDescent="0.25">
      <c r="C18308" s="11"/>
      <c r="D18308" s="11"/>
      <c r="E18308" s="11"/>
    </row>
    <row r="18309" spans="3:5" x14ac:dyDescent="0.25">
      <c r="C18309" s="11"/>
      <c r="D18309" s="11"/>
      <c r="E18309" s="11"/>
    </row>
    <row r="18310" spans="3:5" x14ac:dyDescent="0.25">
      <c r="C18310" s="11"/>
      <c r="D18310" s="11"/>
      <c r="E18310" s="11"/>
    </row>
    <row r="18311" spans="3:5" x14ac:dyDescent="0.25">
      <c r="C18311" s="11"/>
      <c r="D18311" s="11"/>
      <c r="E18311" s="11"/>
    </row>
    <row r="18312" spans="3:5" x14ac:dyDescent="0.25">
      <c r="C18312" s="11"/>
      <c r="D18312" s="11"/>
      <c r="E18312" s="11"/>
    </row>
    <row r="18313" spans="3:5" x14ac:dyDescent="0.25">
      <c r="C18313" s="11"/>
      <c r="D18313" s="11"/>
      <c r="E18313" s="11"/>
    </row>
    <row r="18314" spans="3:5" x14ac:dyDescent="0.25">
      <c r="C18314" s="11"/>
      <c r="D18314" s="11"/>
      <c r="E18314" s="11"/>
    </row>
    <row r="18315" spans="3:5" x14ac:dyDescent="0.25">
      <c r="C18315" s="11"/>
      <c r="D18315" s="11"/>
      <c r="E18315" s="11"/>
    </row>
    <row r="18316" spans="3:5" x14ac:dyDescent="0.25">
      <c r="C18316" s="11"/>
      <c r="D18316" s="11"/>
      <c r="E18316" s="11"/>
    </row>
    <row r="18317" spans="3:5" x14ac:dyDescent="0.25">
      <c r="C18317" s="11"/>
      <c r="D18317" s="11"/>
      <c r="E18317" s="11"/>
    </row>
    <row r="18318" spans="3:5" x14ac:dyDescent="0.25">
      <c r="C18318" s="11"/>
      <c r="D18318" s="11"/>
      <c r="E18318" s="11"/>
    </row>
    <row r="18319" spans="3:5" x14ac:dyDescent="0.25">
      <c r="C18319" s="11"/>
      <c r="D18319" s="11"/>
      <c r="E18319" s="11"/>
    </row>
    <row r="18320" spans="3:5" x14ac:dyDescent="0.25">
      <c r="C18320" s="11"/>
      <c r="D18320" s="11"/>
      <c r="E18320" s="11"/>
    </row>
    <row r="18321" spans="3:5" x14ac:dyDescent="0.25">
      <c r="C18321" s="11"/>
      <c r="D18321" s="11"/>
      <c r="E18321" s="11"/>
    </row>
    <row r="18322" spans="3:5" x14ac:dyDescent="0.25">
      <c r="C18322" s="11"/>
      <c r="D18322" s="11"/>
      <c r="E18322" s="11"/>
    </row>
    <row r="18323" spans="3:5" x14ac:dyDescent="0.25">
      <c r="C18323" s="11"/>
      <c r="D18323" s="11"/>
      <c r="E18323" s="11"/>
    </row>
    <row r="18324" spans="3:5" x14ac:dyDescent="0.25">
      <c r="C18324" s="11"/>
      <c r="D18324" s="11"/>
      <c r="E18324" s="11"/>
    </row>
    <row r="18325" spans="3:5" x14ac:dyDescent="0.25">
      <c r="C18325" s="11"/>
      <c r="D18325" s="11"/>
      <c r="E18325" s="11"/>
    </row>
    <row r="18326" spans="3:5" x14ac:dyDescent="0.25">
      <c r="C18326" s="11"/>
      <c r="D18326" s="11"/>
      <c r="E18326" s="11"/>
    </row>
    <row r="18327" spans="3:5" x14ac:dyDescent="0.25">
      <c r="C18327" s="11"/>
      <c r="D18327" s="11"/>
      <c r="E18327" s="11"/>
    </row>
    <row r="18328" spans="3:5" x14ac:dyDescent="0.25">
      <c r="C18328" s="11"/>
      <c r="D18328" s="11"/>
      <c r="E18328" s="11"/>
    </row>
    <row r="18329" spans="3:5" x14ac:dyDescent="0.25">
      <c r="C18329" s="11"/>
      <c r="D18329" s="11"/>
      <c r="E18329" s="11"/>
    </row>
    <row r="18330" spans="3:5" x14ac:dyDescent="0.25">
      <c r="C18330" s="11"/>
      <c r="D18330" s="11"/>
      <c r="E18330" s="11"/>
    </row>
    <row r="18331" spans="3:5" x14ac:dyDescent="0.25">
      <c r="C18331" s="11"/>
      <c r="D18331" s="11"/>
      <c r="E18331" s="11"/>
    </row>
    <row r="18332" spans="3:5" x14ac:dyDescent="0.25">
      <c r="C18332" s="11"/>
      <c r="D18332" s="11"/>
      <c r="E18332" s="11"/>
    </row>
    <row r="18333" spans="3:5" x14ac:dyDescent="0.25">
      <c r="C18333" s="11"/>
      <c r="D18333" s="11"/>
      <c r="E18333" s="11"/>
    </row>
    <row r="18334" spans="3:5" x14ac:dyDescent="0.25">
      <c r="C18334" s="11"/>
      <c r="D18334" s="11"/>
      <c r="E18334" s="11"/>
    </row>
    <row r="18335" spans="3:5" x14ac:dyDescent="0.25">
      <c r="C18335" s="11"/>
      <c r="D18335" s="11"/>
      <c r="E18335" s="11"/>
    </row>
    <row r="18336" spans="3:5" x14ac:dyDescent="0.25">
      <c r="C18336" s="11"/>
      <c r="D18336" s="11"/>
      <c r="E18336" s="11"/>
    </row>
    <row r="18337" spans="3:5" x14ac:dyDescent="0.25">
      <c r="C18337" s="11"/>
      <c r="D18337" s="11"/>
      <c r="E18337" s="11"/>
    </row>
    <row r="18338" spans="3:5" x14ac:dyDescent="0.25">
      <c r="C18338" s="11"/>
      <c r="D18338" s="11"/>
      <c r="E18338" s="11"/>
    </row>
    <row r="18339" spans="3:5" x14ac:dyDescent="0.25">
      <c r="C18339" s="11"/>
      <c r="D18339" s="11"/>
      <c r="E18339" s="11"/>
    </row>
    <row r="18340" spans="3:5" x14ac:dyDescent="0.25">
      <c r="C18340" s="11"/>
      <c r="D18340" s="11"/>
      <c r="E18340" s="11"/>
    </row>
    <row r="18341" spans="3:5" x14ac:dyDescent="0.25">
      <c r="C18341" s="11"/>
      <c r="D18341" s="11"/>
      <c r="E18341" s="11"/>
    </row>
    <row r="18342" spans="3:5" x14ac:dyDescent="0.25">
      <c r="C18342" s="11"/>
      <c r="D18342" s="11"/>
      <c r="E18342" s="11"/>
    </row>
    <row r="18343" spans="3:5" x14ac:dyDescent="0.25">
      <c r="C18343" s="11"/>
      <c r="D18343" s="11"/>
      <c r="E18343" s="11"/>
    </row>
    <row r="18344" spans="3:5" x14ac:dyDescent="0.25">
      <c r="C18344" s="11"/>
      <c r="D18344" s="11"/>
      <c r="E18344" s="11"/>
    </row>
    <row r="18345" spans="3:5" x14ac:dyDescent="0.25">
      <c r="C18345" s="11"/>
      <c r="D18345" s="11"/>
      <c r="E18345" s="11"/>
    </row>
    <row r="18346" spans="3:5" x14ac:dyDescent="0.25">
      <c r="C18346" s="11"/>
      <c r="D18346" s="11"/>
      <c r="E18346" s="11"/>
    </row>
    <row r="18347" spans="3:5" x14ac:dyDescent="0.25">
      <c r="C18347" s="11"/>
      <c r="D18347" s="11"/>
      <c r="E18347" s="11"/>
    </row>
    <row r="18348" spans="3:5" x14ac:dyDescent="0.25">
      <c r="C18348" s="11"/>
      <c r="D18348" s="11"/>
      <c r="E18348" s="11"/>
    </row>
    <row r="18349" spans="3:5" x14ac:dyDescent="0.25">
      <c r="C18349" s="11"/>
      <c r="D18349" s="11"/>
      <c r="E18349" s="11"/>
    </row>
    <row r="18350" spans="3:5" x14ac:dyDescent="0.25">
      <c r="C18350" s="11"/>
      <c r="D18350" s="11"/>
      <c r="E18350" s="11"/>
    </row>
    <row r="18351" spans="3:5" x14ac:dyDescent="0.25">
      <c r="C18351" s="11"/>
      <c r="D18351" s="11"/>
      <c r="E18351" s="11"/>
    </row>
    <row r="18352" spans="3:5" x14ac:dyDescent="0.25">
      <c r="C18352" s="11"/>
      <c r="D18352" s="11"/>
      <c r="E18352" s="11"/>
    </row>
    <row r="18353" spans="3:5" x14ac:dyDescent="0.25">
      <c r="C18353" s="11"/>
      <c r="D18353" s="11"/>
      <c r="E18353" s="11"/>
    </row>
    <row r="18354" spans="3:5" x14ac:dyDescent="0.25">
      <c r="C18354" s="11"/>
      <c r="D18354" s="11"/>
      <c r="E18354" s="11"/>
    </row>
    <row r="18355" spans="3:5" x14ac:dyDescent="0.25">
      <c r="C18355" s="11"/>
      <c r="D18355" s="11"/>
      <c r="E18355" s="11"/>
    </row>
    <row r="18356" spans="3:5" x14ac:dyDescent="0.25">
      <c r="C18356" s="11"/>
      <c r="D18356" s="11"/>
      <c r="E18356" s="11"/>
    </row>
    <row r="18357" spans="3:5" x14ac:dyDescent="0.25">
      <c r="C18357" s="11"/>
      <c r="D18357" s="11"/>
      <c r="E18357" s="11"/>
    </row>
    <row r="18358" spans="3:5" x14ac:dyDescent="0.25">
      <c r="C18358" s="11"/>
      <c r="D18358" s="11"/>
      <c r="E18358" s="11"/>
    </row>
    <row r="18359" spans="3:5" x14ac:dyDescent="0.25">
      <c r="C18359" s="11"/>
      <c r="D18359" s="11"/>
      <c r="E18359" s="11"/>
    </row>
    <row r="18360" spans="3:5" x14ac:dyDescent="0.25">
      <c r="C18360" s="11"/>
      <c r="D18360" s="11"/>
      <c r="E18360" s="11"/>
    </row>
    <row r="18361" spans="3:5" x14ac:dyDescent="0.25">
      <c r="C18361" s="11"/>
      <c r="D18361" s="11"/>
      <c r="E18361" s="11"/>
    </row>
    <row r="18362" spans="3:5" x14ac:dyDescent="0.25">
      <c r="C18362" s="11"/>
      <c r="D18362" s="11"/>
      <c r="E18362" s="11"/>
    </row>
    <row r="18363" spans="3:5" x14ac:dyDescent="0.25">
      <c r="C18363" s="11"/>
      <c r="D18363" s="11"/>
      <c r="E18363" s="11"/>
    </row>
    <row r="18364" spans="3:5" x14ac:dyDescent="0.25">
      <c r="C18364" s="11"/>
      <c r="D18364" s="11"/>
      <c r="E18364" s="11"/>
    </row>
    <row r="18365" spans="3:5" x14ac:dyDescent="0.25">
      <c r="C18365" s="11"/>
      <c r="D18365" s="11"/>
      <c r="E18365" s="11"/>
    </row>
    <row r="18366" spans="3:5" x14ac:dyDescent="0.25">
      <c r="C18366" s="11"/>
      <c r="D18366" s="11"/>
      <c r="E18366" s="11"/>
    </row>
    <row r="18367" spans="3:5" x14ac:dyDescent="0.25">
      <c r="C18367" s="11"/>
      <c r="D18367" s="11"/>
      <c r="E18367" s="11"/>
    </row>
    <row r="18368" spans="3:5" x14ac:dyDescent="0.25">
      <c r="C18368" s="11"/>
      <c r="D18368" s="11"/>
      <c r="E18368" s="11"/>
    </row>
    <row r="18369" spans="3:5" x14ac:dyDescent="0.25">
      <c r="C18369" s="11"/>
      <c r="D18369" s="11"/>
      <c r="E18369" s="11"/>
    </row>
    <row r="18370" spans="3:5" x14ac:dyDescent="0.25">
      <c r="C18370" s="11"/>
      <c r="D18370" s="11"/>
      <c r="E18370" s="11"/>
    </row>
    <row r="18371" spans="3:5" x14ac:dyDescent="0.25">
      <c r="C18371" s="11"/>
      <c r="D18371" s="11"/>
      <c r="E18371" s="11"/>
    </row>
    <row r="18372" spans="3:5" x14ac:dyDescent="0.25">
      <c r="C18372" s="11"/>
      <c r="D18372" s="11"/>
      <c r="E18372" s="11"/>
    </row>
    <row r="18373" spans="3:5" x14ac:dyDescent="0.25">
      <c r="C18373" s="11"/>
      <c r="D18373" s="11"/>
      <c r="E18373" s="11"/>
    </row>
    <row r="18374" spans="3:5" x14ac:dyDescent="0.25">
      <c r="C18374" s="11"/>
      <c r="D18374" s="11"/>
      <c r="E18374" s="11"/>
    </row>
    <row r="18375" spans="3:5" x14ac:dyDescent="0.25">
      <c r="C18375" s="11"/>
      <c r="D18375" s="11"/>
      <c r="E18375" s="11"/>
    </row>
    <row r="18376" spans="3:5" x14ac:dyDescent="0.25">
      <c r="C18376" s="11"/>
      <c r="D18376" s="11"/>
      <c r="E18376" s="11"/>
    </row>
    <row r="18377" spans="3:5" x14ac:dyDescent="0.25">
      <c r="C18377" s="11"/>
      <c r="D18377" s="11"/>
      <c r="E18377" s="11"/>
    </row>
    <row r="18378" spans="3:5" x14ac:dyDescent="0.25">
      <c r="C18378" s="11"/>
      <c r="D18378" s="11"/>
      <c r="E18378" s="11"/>
    </row>
    <row r="18379" spans="3:5" x14ac:dyDescent="0.25">
      <c r="C18379" s="11"/>
      <c r="D18379" s="11"/>
      <c r="E18379" s="11"/>
    </row>
    <row r="18380" spans="3:5" x14ac:dyDescent="0.25">
      <c r="C18380" s="11"/>
      <c r="D18380" s="11"/>
      <c r="E18380" s="11"/>
    </row>
    <row r="18381" spans="3:5" x14ac:dyDescent="0.25">
      <c r="C18381" s="11"/>
      <c r="D18381" s="11"/>
      <c r="E18381" s="11"/>
    </row>
    <row r="18382" spans="3:5" x14ac:dyDescent="0.25">
      <c r="C18382" s="11"/>
      <c r="D18382" s="11"/>
      <c r="E18382" s="11"/>
    </row>
    <row r="18383" spans="3:5" x14ac:dyDescent="0.25">
      <c r="C18383" s="11"/>
      <c r="D18383" s="11"/>
      <c r="E18383" s="11"/>
    </row>
    <row r="18384" spans="3:5" x14ac:dyDescent="0.25">
      <c r="C18384" s="11"/>
      <c r="D18384" s="11"/>
      <c r="E18384" s="11"/>
    </row>
    <row r="18385" spans="3:5" x14ac:dyDescent="0.25">
      <c r="C18385" s="11"/>
      <c r="D18385" s="11"/>
      <c r="E18385" s="11"/>
    </row>
    <row r="18386" spans="3:5" x14ac:dyDescent="0.25">
      <c r="C18386" s="11"/>
      <c r="D18386" s="11"/>
      <c r="E18386" s="11"/>
    </row>
    <row r="18387" spans="3:5" x14ac:dyDescent="0.25">
      <c r="C18387" s="11"/>
      <c r="D18387" s="11"/>
      <c r="E18387" s="11"/>
    </row>
    <row r="18388" spans="3:5" x14ac:dyDescent="0.25">
      <c r="C18388" s="11"/>
      <c r="D18388" s="11"/>
      <c r="E18388" s="11"/>
    </row>
    <row r="18389" spans="3:5" x14ac:dyDescent="0.25">
      <c r="C18389" s="11"/>
      <c r="D18389" s="11"/>
      <c r="E18389" s="11"/>
    </row>
    <row r="18390" spans="3:5" x14ac:dyDescent="0.25">
      <c r="C18390" s="11"/>
      <c r="D18390" s="11"/>
      <c r="E18390" s="11"/>
    </row>
    <row r="18391" spans="3:5" x14ac:dyDescent="0.25">
      <c r="C18391" s="11"/>
      <c r="D18391" s="11"/>
      <c r="E18391" s="11"/>
    </row>
    <row r="18392" spans="3:5" x14ac:dyDescent="0.25">
      <c r="C18392" s="11"/>
      <c r="D18392" s="11"/>
      <c r="E18392" s="11"/>
    </row>
    <row r="18393" spans="3:5" x14ac:dyDescent="0.25">
      <c r="C18393" s="11"/>
      <c r="D18393" s="11"/>
      <c r="E18393" s="11"/>
    </row>
    <row r="18394" spans="3:5" x14ac:dyDescent="0.25">
      <c r="C18394" s="11"/>
      <c r="D18394" s="11"/>
      <c r="E18394" s="11"/>
    </row>
    <row r="18395" spans="3:5" x14ac:dyDescent="0.25">
      <c r="C18395" s="11"/>
      <c r="D18395" s="11"/>
      <c r="E18395" s="11"/>
    </row>
    <row r="18396" spans="3:5" x14ac:dyDescent="0.25">
      <c r="C18396" s="11"/>
      <c r="D18396" s="11"/>
      <c r="E18396" s="11"/>
    </row>
    <row r="18397" spans="3:5" x14ac:dyDescent="0.25">
      <c r="C18397" s="11"/>
      <c r="D18397" s="11"/>
      <c r="E18397" s="11"/>
    </row>
    <row r="18398" spans="3:5" x14ac:dyDescent="0.25">
      <c r="C18398" s="11"/>
      <c r="D18398" s="11"/>
      <c r="E18398" s="11"/>
    </row>
    <row r="18399" spans="3:5" x14ac:dyDescent="0.25">
      <c r="C18399" s="11"/>
      <c r="D18399" s="11"/>
      <c r="E18399" s="11"/>
    </row>
    <row r="18400" spans="3:5" x14ac:dyDescent="0.25">
      <c r="C18400" s="11"/>
      <c r="D18400" s="11"/>
      <c r="E18400" s="11"/>
    </row>
    <row r="18401" spans="3:5" x14ac:dyDescent="0.25">
      <c r="C18401" s="11"/>
      <c r="D18401" s="11"/>
      <c r="E18401" s="11"/>
    </row>
    <row r="18402" spans="3:5" x14ac:dyDescent="0.25">
      <c r="C18402" s="11"/>
      <c r="D18402" s="11"/>
      <c r="E18402" s="11"/>
    </row>
    <row r="18403" spans="3:5" x14ac:dyDescent="0.25">
      <c r="C18403" s="11"/>
      <c r="D18403" s="11"/>
      <c r="E18403" s="11"/>
    </row>
    <row r="18404" spans="3:5" x14ac:dyDescent="0.25">
      <c r="C18404" s="11"/>
      <c r="D18404" s="11"/>
      <c r="E18404" s="11"/>
    </row>
    <row r="18405" spans="3:5" x14ac:dyDescent="0.25">
      <c r="C18405" s="11"/>
      <c r="D18405" s="11"/>
      <c r="E18405" s="11"/>
    </row>
    <row r="18406" spans="3:5" x14ac:dyDescent="0.25">
      <c r="C18406" s="11"/>
      <c r="D18406" s="11"/>
      <c r="E18406" s="11"/>
    </row>
    <row r="18407" spans="3:5" x14ac:dyDescent="0.25">
      <c r="C18407" s="11"/>
      <c r="D18407" s="11"/>
      <c r="E18407" s="11"/>
    </row>
    <row r="18408" spans="3:5" x14ac:dyDescent="0.25">
      <c r="C18408" s="11"/>
      <c r="D18408" s="11"/>
      <c r="E18408" s="11"/>
    </row>
    <row r="18409" spans="3:5" x14ac:dyDescent="0.25">
      <c r="C18409" s="11"/>
      <c r="D18409" s="11"/>
      <c r="E18409" s="11"/>
    </row>
    <row r="18410" spans="3:5" x14ac:dyDescent="0.25">
      <c r="C18410" s="11"/>
      <c r="D18410" s="11"/>
      <c r="E18410" s="11"/>
    </row>
    <row r="18411" spans="3:5" x14ac:dyDescent="0.25">
      <c r="C18411" s="11"/>
      <c r="D18411" s="11"/>
      <c r="E18411" s="11"/>
    </row>
    <row r="18412" spans="3:5" x14ac:dyDescent="0.25">
      <c r="C18412" s="11"/>
      <c r="D18412" s="11"/>
      <c r="E18412" s="11"/>
    </row>
    <row r="18413" spans="3:5" x14ac:dyDescent="0.25">
      <c r="C18413" s="11"/>
      <c r="D18413" s="11"/>
      <c r="E18413" s="11"/>
    </row>
    <row r="18414" spans="3:5" x14ac:dyDescent="0.25">
      <c r="C18414" s="11"/>
      <c r="D18414" s="11"/>
      <c r="E18414" s="11"/>
    </row>
    <row r="18415" spans="3:5" x14ac:dyDescent="0.25">
      <c r="C18415" s="11"/>
      <c r="D18415" s="11"/>
      <c r="E18415" s="11"/>
    </row>
    <row r="18416" spans="3:5" x14ac:dyDescent="0.25">
      <c r="C18416" s="11"/>
      <c r="D18416" s="11"/>
      <c r="E18416" s="11"/>
    </row>
    <row r="18417" spans="3:5" x14ac:dyDescent="0.25">
      <c r="C18417" s="11"/>
      <c r="D18417" s="11"/>
      <c r="E18417" s="11"/>
    </row>
    <row r="18418" spans="3:5" x14ac:dyDescent="0.25">
      <c r="C18418" s="11"/>
      <c r="D18418" s="11"/>
      <c r="E18418" s="11"/>
    </row>
    <row r="18419" spans="3:5" x14ac:dyDescent="0.25">
      <c r="C18419" s="11"/>
      <c r="D18419" s="11"/>
      <c r="E18419" s="11"/>
    </row>
    <row r="18420" spans="3:5" x14ac:dyDescent="0.25">
      <c r="C18420" s="11"/>
      <c r="D18420" s="11"/>
      <c r="E18420" s="11"/>
    </row>
    <row r="18421" spans="3:5" x14ac:dyDescent="0.25">
      <c r="C18421" s="11"/>
      <c r="D18421" s="11"/>
      <c r="E18421" s="11"/>
    </row>
    <row r="18422" spans="3:5" x14ac:dyDescent="0.25">
      <c r="C18422" s="11"/>
      <c r="D18422" s="11"/>
      <c r="E18422" s="11"/>
    </row>
    <row r="18423" spans="3:5" x14ac:dyDescent="0.25">
      <c r="C18423" s="11"/>
      <c r="D18423" s="11"/>
      <c r="E18423" s="11"/>
    </row>
    <row r="18424" spans="3:5" x14ac:dyDescent="0.25">
      <c r="C18424" s="11"/>
      <c r="D18424" s="11"/>
      <c r="E18424" s="11"/>
    </row>
    <row r="18425" spans="3:5" x14ac:dyDescent="0.25">
      <c r="C18425" s="11"/>
      <c r="D18425" s="11"/>
      <c r="E18425" s="11"/>
    </row>
    <row r="18426" spans="3:5" x14ac:dyDescent="0.25">
      <c r="C18426" s="11"/>
      <c r="D18426" s="11"/>
      <c r="E18426" s="11"/>
    </row>
    <row r="18427" spans="3:5" x14ac:dyDescent="0.25">
      <c r="C18427" s="11"/>
      <c r="D18427" s="11"/>
      <c r="E18427" s="11"/>
    </row>
    <row r="18428" spans="3:5" x14ac:dyDescent="0.25">
      <c r="C18428" s="11"/>
      <c r="D18428" s="11"/>
      <c r="E18428" s="11"/>
    </row>
    <row r="18429" spans="3:5" x14ac:dyDescent="0.25">
      <c r="C18429" s="11"/>
      <c r="D18429" s="11"/>
      <c r="E18429" s="11"/>
    </row>
    <row r="18430" spans="3:5" x14ac:dyDescent="0.25">
      <c r="C18430" s="11"/>
      <c r="D18430" s="11"/>
      <c r="E18430" s="11"/>
    </row>
    <row r="18431" spans="3:5" x14ac:dyDescent="0.25">
      <c r="C18431" s="11"/>
      <c r="D18431" s="11"/>
      <c r="E18431" s="11"/>
    </row>
    <row r="18432" spans="3:5" x14ac:dyDescent="0.25">
      <c r="C18432" s="11"/>
      <c r="D18432" s="11"/>
      <c r="E18432" s="11"/>
    </row>
    <row r="18433" spans="3:5" x14ac:dyDescent="0.25">
      <c r="C18433" s="11"/>
      <c r="D18433" s="11"/>
      <c r="E18433" s="11"/>
    </row>
    <row r="18434" spans="3:5" x14ac:dyDescent="0.25">
      <c r="C18434" s="11"/>
      <c r="D18434" s="11"/>
      <c r="E18434" s="11"/>
    </row>
    <row r="18435" spans="3:5" x14ac:dyDescent="0.25">
      <c r="C18435" s="11"/>
      <c r="D18435" s="11"/>
      <c r="E18435" s="11"/>
    </row>
    <row r="18436" spans="3:5" x14ac:dyDescent="0.25">
      <c r="C18436" s="11"/>
      <c r="D18436" s="11"/>
      <c r="E18436" s="11"/>
    </row>
    <row r="18437" spans="3:5" x14ac:dyDescent="0.25">
      <c r="C18437" s="11"/>
      <c r="D18437" s="11"/>
      <c r="E18437" s="11"/>
    </row>
    <row r="18438" spans="3:5" x14ac:dyDescent="0.25">
      <c r="C18438" s="11"/>
      <c r="D18438" s="11"/>
      <c r="E18438" s="11"/>
    </row>
    <row r="18439" spans="3:5" x14ac:dyDescent="0.25">
      <c r="C18439" s="11"/>
      <c r="D18439" s="11"/>
      <c r="E18439" s="11"/>
    </row>
    <row r="18440" spans="3:5" x14ac:dyDescent="0.25">
      <c r="C18440" s="11"/>
      <c r="D18440" s="11"/>
      <c r="E18440" s="11"/>
    </row>
    <row r="18441" spans="3:5" x14ac:dyDescent="0.25">
      <c r="C18441" s="11"/>
      <c r="D18441" s="11"/>
      <c r="E18441" s="11"/>
    </row>
    <row r="18442" spans="3:5" x14ac:dyDescent="0.25">
      <c r="C18442" s="11"/>
      <c r="D18442" s="11"/>
      <c r="E18442" s="11"/>
    </row>
    <row r="18443" spans="3:5" x14ac:dyDescent="0.25">
      <c r="C18443" s="11"/>
      <c r="D18443" s="11"/>
      <c r="E18443" s="11"/>
    </row>
    <row r="18444" spans="3:5" x14ac:dyDescent="0.25">
      <c r="C18444" s="11"/>
      <c r="D18444" s="11"/>
      <c r="E18444" s="11"/>
    </row>
    <row r="18445" spans="3:5" x14ac:dyDescent="0.25">
      <c r="C18445" s="11"/>
      <c r="D18445" s="11"/>
      <c r="E18445" s="11"/>
    </row>
    <row r="18446" spans="3:5" x14ac:dyDescent="0.25">
      <c r="C18446" s="11"/>
      <c r="D18446" s="11"/>
      <c r="E18446" s="11"/>
    </row>
    <row r="18447" spans="3:5" x14ac:dyDescent="0.25">
      <c r="C18447" s="11"/>
      <c r="D18447" s="11"/>
      <c r="E18447" s="11"/>
    </row>
    <row r="18448" spans="3:5" x14ac:dyDescent="0.25">
      <c r="C18448" s="11"/>
      <c r="D18448" s="11"/>
      <c r="E18448" s="11"/>
    </row>
    <row r="18449" spans="3:5" x14ac:dyDescent="0.25">
      <c r="C18449" s="11"/>
      <c r="D18449" s="11"/>
      <c r="E18449" s="11"/>
    </row>
    <row r="18450" spans="3:5" x14ac:dyDescent="0.25">
      <c r="C18450" s="11"/>
      <c r="D18450" s="11"/>
      <c r="E18450" s="11"/>
    </row>
    <row r="18451" spans="3:5" x14ac:dyDescent="0.25">
      <c r="C18451" s="11"/>
      <c r="D18451" s="11"/>
      <c r="E18451" s="11"/>
    </row>
    <row r="18452" spans="3:5" x14ac:dyDescent="0.25">
      <c r="C18452" s="11"/>
      <c r="D18452" s="11"/>
      <c r="E18452" s="11"/>
    </row>
    <row r="18453" spans="3:5" x14ac:dyDescent="0.25">
      <c r="C18453" s="11"/>
      <c r="D18453" s="11"/>
      <c r="E18453" s="11"/>
    </row>
    <row r="18454" spans="3:5" x14ac:dyDescent="0.25">
      <c r="C18454" s="11"/>
      <c r="D18454" s="11"/>
      <c r="E18454" s="11"/>
    </row>
    <row r="18455" spans="3:5" x14ac:dyDescent="0.25">
      <c r="C18455" s="11"/>
      <c r="D18455" s="11"/>
      <c r="E18455" s="11"/>
    </row>
    <row r="18456" spans="3:5" x14ac:dyDescent="0.25">
      <c r="C18456" s="11"/>
      <c r="D18456" s="11"/>
      <c r="E18456" s="11"/>
    </row>
    <row r="18457" spans="3:5" x14ac:dyDescent="0.25">
      <c r="C18457" s="11"/>
      <c r="D18457" s="11"/>
      <c r="E18457" s="11"/>
    </row>
    <row r="18458" spans="3:5" x14ac:dyDescent="0.25">
      <c r="C18458" s="11"/>
      <c r="D18458" s="11"/>
      <c r="E18458" s="11"/>
    </row>
    <row r="18459" spans="3:5" x14ac:dyDescent="0.25">
      <c r="C18459" s="11"/>
      <c r="D18459" s="11"/>
      <c r="E18459" s="11"/>
    </row>
    <row r="18460" spans="3:5" x14ac:dyDescent="0.25">
      <c r="C18460" s="11"/>
      <c r="D18460" s="11"/>
      <c r="E18460" s="11"/>
    </row>
    <row r="18461" spans="3:5" x14ac:dyDescent="0.25">
      <c r="C18461" s="11"/>
      <c r="D18461" s="11"/>
      <c r="E18461" s="11"/>
    </row>
    <row r="18462" spans="3:5" x14ac:dyDescent="0.25">
      <c r="C18462" s="11"/>
      <c r="D18462" s="11"/>
      <c r="E18462" s="11"/>
    </row>
    <row r="18463" spans="3:5" x14ac:dyDescent="0.25">
      <c r="C18463" s="11"/>
      <c r="D18463" s="11"/>
      <c r="E18463" s="11"/>
    </row>
    <row r="18464" spans="3:5" x14ac:dyDescent="0.25">
      <c r="C18464" s="11"/>
      <c r="D18464" s="11"/>
      <c r="E18464" s="11"/>
    </row>
    <row r="18465" spans="3:5" x14ac:dyDescent="0.25">
      <c r="C18465" s="11"/>
      <c r="D18465" s="11"/>
      <c r="E18465" s="11"/>
    </row>
    <row r="18466" spans="3:5" x14ac:dyDescent="0.25">
      <c r="C18466" s="11"/>
      <c r="D18466" s="11"/>
      <c r="E18466" s="11"/>
    </row>
    <row r="18467" spans="3:5" x14ac:dyDescent="0.25">
      <c r="C18467" s="11"/>
      <c r="D18467" s="11"/>
      <c r="E18467" s="11"/>
    </row>
    <row r="18468" spans="3:5" x14ac:dyDescent="0.25">
      <c r="C18468" s="11"/>
      <c r="D18468" s="11"/>
      <c r="E18468" s="11"/>
    </row>
    <row r="18469" spans="3:5" x14ac:dyDescent="0.25">
      <c r="C18469" s="11"/>
      <c r="D18469" s="11"/>
      <c r="E18469" s="11"/>
    </row>
    <row r="18470" spans="3:5" x14ac:dyDescent="0.25">
      <c r="C18470" s="11"/>
      <c r="D18470" s="11"/>
      <c r="E18470" s="11"/>
    </row>
    <row r="18471" spans="3:5" x14ac:dyDescent="0.25">
      <c r="C18471" s="11"/>
      <c r="D18471" s="11"/>
      <c r="E18471" s="11"/>
    </row>
    <row r="18472" spans="3:5" x14ac:dyDescent="0.25">
      <c r="C18472" s="11"/>
      <c r="D18472" s="11"/>
      <c r="E18472" s="11"/>
    </row>
    <row r="18473" spans="3:5" x14ac:dyDescent="0.25">
      <c r="C18473" s="11"/>
      <c r="D18473" s="11"/>
      <c r="E18473" s="11"/>
    </row>
    <row r="18474" spans="3:5" x14ac:dyDescent="0.25">
      <c r="C18474" s="11"/>
      <c r="D18474" s="11"/>
      <c r="E18474" s="11"/>
    </row>
    <row r="18475" spans="3:5" x14ac:dyDescent="0.25">
      <c r="C18475" s="11"/>
      <c r="D18475" s="11"/>
      <c r="E18475" s="11"/>
    </row>
    <row r="18476" spans="3:5" x14ac:dyDescent="0.25">
      <c r="C18476" s="11"/>
      <c r="D18476" s="11"/>
      <c r="E18476" s="11"/>
    </row>
    <row r="18477" spans="3:5" x14ac:dyDescent="0.25">
      <c r="C18477" s="11"/>
      <c r="D18477" s="11"/>
      <c r="E18477" s="11"/>
    </row>
    <row r="18478" spans="3:5" x14ac:dyDescent="0.25">
      <c r="C18478" s="11"/>
      <c r="D18478" s="11"/>
      <c r="E18478" s="11"/>
    </row>
    <row r="18479" spans="3:5" x14ac:dyDescent="0.25">
      <c r="C18479" s="11"/>
      <c r="D18479" s="11"/>
      <c r="E18479" s="11"/>
    </row>
    <row r="18480" spans="3:5" x14ac:dyDescent="0.25">
      <c r="C18480" s="11"/>
      <c r="D18480" s="11"/>
      <c r="E18480" s="11"/>
    </row>
    <row r="18481" spans="3:5" x14ac:dyDescent="0.25">
      <c r="C18481" s="11"/>
      <c r="D18481" s="11"/>
      <c r="E18481" s="11"/>
    </row>
    <row r="18482" spans="3:5" x14ac:dyDescent="0.25">
      <c r="C18482" s="11"/>
      <c r="D18482" s="11"/>
      <c r="E18482" s="11"/>
    </row>
    <row r="18483" spans="3:5" x14ac:dyDescent="0.25">
      <c r="C18483" s="11"/>
      <c r="D18483" s="11"/>
      <c r="E18483" s="11"/>
    </row>
    <row r="18484" spans="3:5" x14ac:dyDescent="0.25">
      <c r="C18484" s="11"/>
      <c r="D18484" s="11"/>
      <c r="E18484" s="11"/>
    </row>
    <row r="18485" spans="3:5" x14ac:dyDescent="0.25">
      <c r="C18485" s="11"/>
      <c r="D18485" s="11"/>
      <c r="E18485" s="11"/>
    </row>
    <row r="18486" spans="3:5" x14ac:dyDescent="0.25">
      <c r="C18486" s="11"/>
      <c r="D18486" s="11"/>
      <c r="E18486" s="11"/>
    </row>
    <row r="18487" spans="3:5" x14ac:dyDescent="0.25">
      <c r="C18487" s="11"/>
      <c r="D18487" s="11"/>
      <c r="E18487" s="11"/>
    </row>
    <row r="18488" spans="3:5" x14ac:dyDescent="0.25">
      <c r="C18488" s="11"/>
      <c r="D18488" s="11"/>
      <c r="E18488" s="11"/>
    </row>
    <row r="18489" spans="3:5" x14ac:dyDescent="0.25">
      <c r="C18489" s="11"/>
      <c r="D18489" s="11"/>
      <c r="E18489" s="11"/>
    </row>
    <row r="18490" spans="3:5" x14ac:dyDescent="0.25">
      <c r="C18490" s="11"/>
      <c r="D18490" s="11"/>
      <c r="E18490" s="11"/>
    </row>
    <row r="18491" spans="3:5" x14ac:dyDescent="0.25">
      <c r="C18491" s="11"/>
      <c r="D18491" s="11"/>
      <c r="E18491" s="11"/>
    </row>
    <row r="18492" spans="3:5" x14ac:dyDescent="0.25">
      <c r="C18492" s="11"/>
      <c r="D18492" s="11"/>
      <c r="E18492" s="11"/>
    </row>
    <row r="18493" spans="3:5" x14ac:dyDescent="0.25">
      <c r="C18493" s="11"/>
      <c r="D18493" s="11"/>
      <c r="E18493" s="11"/>
    </row>
    <row r="18494" spans="3:5" x14ac:dyDescent="0.25">
      <c r="C18494" s="11"/>
      <c r="D18494" s="11"/>
      <c r="E18494" s="11"/>
    </row>
    <row r="18495" spans="3:5" x14ac:dyDescent="0.25">
      <c r="C18495" s="11"/>
      <c r="D18495" s="11"/>
      <c r="E18495" s="11"/>
    </row>
    <row r="18496" spans="3:5" x14ac:dyDescent="0.25">
      <c r="C18496" s="11"/>
      <c r="D18496" s="11"/>
      <c r="E18496" s="11"/>
    </row>
    <row r="18497" spans="3:5" x14ac:dyDescent="0.25">
      <c r="C18497" s="11"/>
      <c r="D18497" s="11"/>
      <c r="E18497" s="11"/>
    </row>
    <row r="18498" spans="3:5" x14ac:dyDescent="0.25">
      <c r="C18498" s="11"/>
      <c r="D18498" s="11"/>
      <c r="E18498" s="11"/>
    </row>
    <row r="18499" spans="3:5" x14ac:dyDescent="0.25">
      <c r="C18499" s="11"/>
      <c r="D18499" s="11"/>
      <c r="E18499" s="11"/>
    </row>
    <row r="18500" spans="3:5" x14ac:dyDescent="0.25">
      <c r="C18500" s="11"/>
      <c r="D18500" s="11"/>
      <c r="E18500" s="11"/>
    </row>
    <row r="18501" spans="3:5" x14ac:dyDescent="0.25">
      <c r="C18501" s="11"/>
      <c r="D18501" s="11"/>
      <c r="E18501" s="11"/>
    </row>
    <row r="18502" spans="3:5" x14ac:dyDescent="0.25">
      <c r="C18502" s="11"/>
      <c r="D18502" s="11"/>
      <c r="E18502" s="11"/>
    </row>
    <row r="18503" spans="3:5" x14ac:dyDescent="0.25">
      <c r="C18503" s="11"/>
      <c r="D18503" s="11"/>
      <c r="E18503" s="11"/>
    </row>
    <row r="18504" spans="3:5" x14ac:dyDescent="0.25">
      <c r="C18504" s="11"/>
      <c r="D18504" s="11"/>
      <c r="E18504" s="11"/>
    </row>
    <row r="18505" spans="3:5" x14ac:dyDescent="0.25">
      <c r="C18505" s="11"/>
      <c r="D18505" s="11"/>
      <c r="E18505" s="11"/>
    </row>
    <row r="18506" spans="3:5" x14ac:dyDescent="0.25">
      <c r="C18506" s="11"/>
      <c r="D18506" s="11"/>
      <c r="E18506" s="11"/>
    </row>
    <row r="18507" spans="3:5" x14ac:dyDescent="0.25">
      <c r="C18507" s="11"/>
      <c r="D18507" s="11"/>
      <c r="E18507" s="11"/>
    </row>
    <row r="18508" spans="3:5" x14ac:dyDescent="0.25">
      <c r="C18508" s="11"/>
      <c r="D18508" s="11"/>
      <c r="E18508" s="11"/>
    </row>
    <row r="18509" spans="3:5" x14ac:dyDescent="0.25">
      <c r="C18509" s="11"/>
      <c r="D18509" s="11"/>
      <c r="E18509" s="11"/>
    </row>
    <row r="18510" spans="3:5" x14ac:dyDescent="0.25">
      <c r="C18510" s="11"/>
      <c r="D18510" s="11"/>
      <c r="E18510" s="11"/>
    </row>
    <row r="18511" spans="3:5" x14ac:dyDescent="0.25">
      <c r="C18511" s="11"/>
      <c r="D18511" s="11"/>
      <c r="E18511" s="11"/>
    </row>
    <row r="18512" spans="3:5" x14ac:dyDescent="0.25">
      <c r="C18512" s="11"/>
      <c r="D18512" s="11"/>
      <c r="E18512" s="11"/>
    </row>
    <row r="18513" spans="3:5" x14ac:dyDescent="0.25">
      <c r="C18513" s="11"/>
      <c r="D18513" s="11"/>
      <c r="E18513" s="11"/>
    </row>
    <row r="18514" spans="3:5" x14ac:dyDescent="0.25">
      <c r="C18514" s="11"/>
      <c r="D18514" s="11"/>
      <c r="E18514" s="11"/>
    </row>
    <row r="18515" spans="3:5" x14ac:dyDescent="0.25">
      <c r="C18515" s="11"/>
      <c r="D18515" s="11"/>
      <c r="E18515" s="11"/>
    </row>
    <row r="18516" spans="3:5" x14ac:dyDescent="0.25">
      <c r="C18516" s="11"/>
      <c r="D18516" s="11"/>
      <c r="E18516" s="11"/>
    </row>
    <row r="18517" spans="3:5" x14ac:dyDescent="0.25">
      <c r="C18517" s="11"/>
      <c r="D18517" s="11"/>
      <c r="E18517" s="11"/>
    </row>
    <row r="18518" spans="3:5" x14ac:dyDescent="0.25">
      <c r="C18518" s="11"/>
      <c r="D18518" s="11"/>
      <c r="E18518" s="11"/>
    </row>
    <row r="18519" spans="3:5" x14ac:dyDescent="0.25">
      <c r="C18519" s="11"/>
      <c r="D18519" s="11"/>
      <c r="E18519" s="11"/>
    </row>
    <row r="18520" spans="3:5" x14ac:dyDescent="0.25">
      <c r="C18520" s="11"/>
      <c r="D18520" s="11"/>
      <c r="E18520" s="11"/>
    </row>
    <row r="18521" spans="3:5" x14ac:dyDescent="0.25">
      <c r="C18521" s="11"/>
      <c r="D18521" s="11"/>
      <c r="E18521" s="11"/>
    </row>
    <row r="18522" spans="3:5" x14ac:dyDescent="0.25">
      <c r="C18522" s="11"/>
      <c r="D18522" s="11"/>
      <c r="E18522" s="11"/>
    </row>
    <row r="18523" spans="3:5" x14ac:dyDescent="0.25">
      <c r="C18523" s="11"/>
      <c r="D18523" s="11"/>
      <c r="E18523" s="11"/>
    </row>
    <row r="18524" spans="3:5" x14ac:dyDescent="0.25">
      <c r="C18524" s="11"/>
      <c r="D18524" s="11"/>
      <c r="E18524" s="11"/>
    </row>
    <row r="18525" spans="3:5" x14ac:dyDescent="0.25">
      <c r="C18525" s="11"/>
      <c r="D18525" s="11"/>
      <c r="E18525" s="11"/>
    </row>
    <row r="18526" spans="3:5" x14ac:dyDescent="0.25">
      <c r="C18526" s="11"/>
      <c r="D18526" s="11"/>
      <c r="E18526" s="11"/>
    </row>
    <row r="18527" spans="3:5" x14ac:dyDescent="0.25">
      <c r="C18527" s="11"/>
      <c r="D18527" s="11"/>
      <c r="E18527" s="11"/>
    </row>
    <row r="18528" spans="3:5" x14ac:dyDescent="0.25">
      <c r="C18528" s="11"/>
      <c r="D18528" s="11"/>
      <c r="E18528" s="11"/>
    </row>
    <row r="18529" spans="3:5" x14ac:dyDescent="0.25">
      <c r="C18529" s="11"/>
      <c r="D18529" s="11"/>
      <c r="E18529" s="11"/>
    </row>
    <row r="18530" spans="3:5" x14ac:dyDescent="0.25">
      <c r="C18530" s="11"/>
      <c r="D18530" s="11"/>
      <c r="E18530" s="11"/>
    </row>
    <row r="18531" spans="3:5" x14ac:dyDescent="0.25">
      <c r="C18531" s="11"/>
      <c r="D18531" s="11"/>
      <c r="E18531" s="11"/>
    </row>
    <row r="18532" spans="3:5" x14ac:dyDescent="0.25">
      <c r="C18532" s="11"/>
      <c r="D18532" s="11"/>
      <c r="E18532" s="11"/>
    </row>
    <row r="18533" spans="3:5" x14ac:dyDescent="0.25">
      <c r="C18533" s="11"/>
      <c r="D18533" s="11"/>
      <c r="E18533" s="11"/>
    </row>
    <row r="18534" spans="3:5" x14ac:dyDescent="0.25">
      <c r="C18534" s="11"/>
      <c r="D18534" s="11"/>
      <c r="E18534" s="11"/>
    </row>
    <row r="18535" spans="3:5" x14ac:dyDescent="0.25">
      <c r="C18535" s="11"/>
      <c r="D18535" s="11"/>
      <c r="E18535" s="11"/>
    </row>
    <row r="18536" spans="3:5" x14ac:dyDescent="0.25">
      <c r="C18536" s="11"/>
      <c r="D18536" s="11"/>
      <c r="E18536" s="11"/>
    </row>
    <row r="18537" spans="3:5" x14ac:dyDescent="0.25">
      <c r="C18537" s="11"/>
      <c r="D18537" s="11"/>
      <c r="E18537" s="11"/>
    </row>
    <row r="18538" spans="3:5" x14ac:dyDescent="0.25">
      <c r="C18538" s="11"/>
      <c r="D18538" s="11"/>
      <c r="E18538" s="11"/>
    </row>
    <row r="18539" spans="3:5" x14ac:dyDescent="0.25">
      <c r="C18539" s="11"/>
      <c r="D18539" s="11"/>
      <c r="E18539" s="11"/>
    </row>
    <row r="18540" spans="3:5" x14ac:dyDescent="0.25">
      <c r="C18540" s="11"/>
      <c r="D18540" s="11"/>
      <c r="E18540" s="11"/>
    </row>
    <row r="18541" spans="3:5" x14ac:dyDescent="0.25">
      <c r="C18541" s="11"/>
      <c r="D18541" s="11"/>
      <c r="E18541" s="11"/>
    </row>
    <row r="18542" spans="3:5" x14ac:dyDescent="0.25">
      <c r="C18542" s="11"/>
      <c r="D18542" s="11"/>
      <c r="E18542" s="11"/>
    </row>
    <row r="18543" spans="3:5" x14ac:dyDescent="0.25">
      <c r="C18543" s="11"/>
      <c r="D18543" s="11"/>
      <c r="E18543" s="11"/>
    </row>
    <row r="18544" spans="3:5" x14ac:dyDescent="0.25">
      <c r="C18544" s="11"/>
      <c r="D18544" s="11"/>
      <c r="E18544" s="11"/>
    </row>
    <row r="18545" spans="3:5" x14ac:dyDescent="0.25">
      <c r="C18545" s="11"/>
      <c r="D18545" s="11"/>
      <c r="E18545" s="11"/>
    </row>
    <row r="18546" spans="3:5" x14ac:dyDescent="0.25">
      <c r="C18546" s="11"/>
      <c r="D18546" s="11"/>
      <c r="E18546" s="11"/>
    </row>
    <row r="18547" spans="3:5" x14ac:dyDescent="0.25">
      <c r="C18547" s="11"/>
      <c r="D18547" s="11"/>
      <c r="E18547" s="11"/>
    </row>
    <row r="18548" spans="3:5" x14ac:dyDescent="0.25">
      <c r="C18548" s="11"/>
      <c r="D18548" s="11"/>
      <c r="E18548" s="11"/>
    </row>
    <row r="18549" spans="3:5" x14ac:dyDescent="0.25">
      <c r="C18549" s="11"/>
      <c r="D18549" s="11"/>
      <c r="E18549" s="11"/>
    </row>
    <row r="18550" spans="3:5" x14ac:dyDescent="0.25">
      <c r="C18550" s="11"/>
      <c r="D18550" s="11"/>
      <c r="E18550" s="11"/>
    </row>
    <row r="18551" spans="3:5" x14ac:dyDescent="0.25">
      <c r="C18551" s="11"/>
      <c r="D18551" s="11"/>
      <c r="E18551" s="11"/>
    </row>
    <row r="18552" spans="3:5" x14ac:dyDescent="0.25">
      <c r="C18552" s="11"/>
      <c r="D18552" s="11"/>
      <c r="E18552" s="11"/>
    </row>
    <row r="18553" spans="3:5" x14ac:dyDescent="0.25">
      <c r="C18553" s="11"/>
      <c r="D18553" s="11"/>
      <c r="E18553" s="11"/>
    </row>
    <row r="18554" spans="3:5" x14ac:dyDescent="0.25">
      <c r="C18554" s="11"/>
      <c r="D18554" s="11"/>
      <c r="E18554" s="11"/>
    </row>
    <row r="18555" spans="3:5" x14ac:dyDescent="0.25">
      <c r="C18555" s="11"/>
      <c r="D18555" s="11"/>
      <c r="E18555" s="11"/>
    </row>
    <row r="18556" spans="3:5" x14ac:dyDescent="0.25">
      <c r="C18556" s="11"/>
      <c r="D18556" s="11"/>
      <c r="E18556" s="11"/>
    </row>
    <row r="18557" spans="3:5" x14ac:dyDescent="0.25">
      <c r="C18557" s="11"/>
      <c r="D18557" s="11"/>
      <c r="E18557" s="11"/>
    </row>
    <row r="18558" spans="3:5" x14ac:dyDescent="0.25">
      <c r="C18558" s="11"/>
      <c r="D18558" s="11"/>
      <c r="E18558" s="11"/>
    </row>
    <row r="18559" spans="3:5" x14ac:dyDescent="0.25">
      <c r="C18559" s="11"/>
      <c r="D18559" s="11"/>
      <c r="E18559" s="11"/>
    </row>
    <row r="18560" spans="3:5" x14ac:dyDescent="0.25">
      <c r="C18560" s="11"/>
      <c r="D18560" s="11"/>
      <c r="E18560" s="11"/>
    </row>
    <row r="18561" spans="3:5" x14ac:dyDescent="0.25">
      <c r="C18561" s="11"/>
      <c r="D18561" s="11"/>
      <c r="E18561" s="11"/>
    </row>
    <row r="18562" spans="3:5" x14ac:dyDescent="0.25">
      <c r="C18562" s="11"/>
      <c r="D18562" s="11"/>
      <c r="E18562" s="11"/>
    </row>
    <row r="18563" spans="3:5" x14ac:dyDescent="0.25">
      <c r="C18563" s="11"/>
      <c r="D18563" s="11"/>
      <c r="E18563" s="11"/>
    </row>
    <row r="18564" spans="3:5" x14ac:dyDescent="0.25">
      <c r="C18564" s="11"/>
      <c r="D18564" s="11"/>
      <c r="E18564" s="11"/>
    </row>
    <row r="18565" spans="3:5" x14ac:dyDescent="0.25">
      <c r="C18565" s="11"/>
      <c r="D18565" s="11"/>
      <c r="E18565" s="11"/>
    </row>
    <row r="18566" spans="3:5" x14ac:dyDescent="0.25">
      <c r="C18566" s="11"/>
      <c r="D18566" s="11"/>
      <c r="E18566" s="11"/>
    </row>
    <row r="18567" spans="3:5" x14ac:dyDescent="0.25">
      <c r="C18567" s="11"/>
      <c r="D18567" s="11"/>
      <c r="E18567" s="11"/>
    </row>
    <row r="18568" spans="3:5" x14ac:dyDescent="0.25">
      <c r="C18568" s="11"/>
      <c r="D18568" s="11"/>
      <c r="E18568" s="11"/>
    </row>
    <row r="18569" spans="3:5" x14ac:dyDescent="0.25">
      <c r="C18569" s="11"/>
      <c r="D18569" s="11"/>
      <c r="E18569" s="11"/>
    </row>
    <row r="18570" spans="3:5" x14ac:dyDescent="0.25">
      <c r="C18570" s="11"/>
      <c r="D18570" s="11"/>
      <c r="E18570" s="11"/>
    </row>
    <row r="18571" spans="3:5" x14ac:dyDescent="0.25">
      <c r="C18571" s="11"/>
      <c r="D18571" s="11"/>
      <c r="E18571" s="11"/>
    </row>
    <row r="18572" spans="3:5" x14ac:dyDescent="0.25">
      <c r="C18572" s="11"/>
      <c r="D18572" s="11"/>
      <c r="E18572" s="11"/>
    </row>
    <row r="18573" spans="3:5" x14ac:dyDescent="0.25">
      <c r="C18573" s="11"/>
      <c r="D18573" s="11"/>
      <c r="E18573" s="11"/>
    </row>
    <row r="18574" spans="3:5" x14ac:dyDescent="0.25">
      <c r="C18574" s="11"/>
      <c r="D18574" s="11"/>
      <c r="E18574" s="11"/>
    </row>
    <row r="18575" spans="3:5" x14ac:dyDescent="0.25">
      <c r="C18575" s="11"/>
      <c r="D18575" s="11"/>
      <c r="E18575" s="11"/>
    </row>
    <row r="18576" spans="3:5" x14ac:dyDescent="0.25">
      <c r="C18576" s="11"/>
      <c r="D18576" s="11"/>
      <c r="E18576" s="11"/>
    </row>
    <row r="18577" spans="3:5" x14ac:dyDescent="0.25">
      <c r="C18577" s="11"/>
      <c r="D18577" s="11"/>
      <c r="E18577" s="11"/>
    </row>
    <row r="18578" spans="3:5" x14ac:dyDescent="0.25">
      <c r="C18578" s="11"/>
      <c r="D18578" s="11"/>
      <c r="E18578" s="11"/>
    </row>
    <row r="18579" spans="3:5" x14ac:dyDescent="0.25">
      <c r="C18579" s="11"/>
      <c r="D18579" s="11"/>
      <c r="E18579" s="11"/>
    </row>
    <row r="18580" spans="3:5" x14ac:dyDescent="0.25">
      <c r="C18580" s="11"/>
      <c r="D18580" s="11"/>
      <c r="E18580" s="11"/>
    </row>
    <row r="18581" spans="3:5" x14ac:dyDescent="0.25">
      <c r="C18581" s="11"/>
      <c r="D18581" s="11"/>
      <c r="E18581" s="11"/>
    </row>
    <row r="18582" spans="3:5" x14ac:dyDescent="0.25">
      <c r="C18582" s="11"/>
      <c r="D18582" s="11"/>
      <c r="E18582" s="11"/>
    </row>
    <row r="18583" spans="3:5" x14ac:dyDescent="0.25">
      <c r="C18583" s="11"/>
      <c r="D18583" s="11"/>
      <c r="E18583" s="11"/>
    </row>
    <row r="18584" spans="3:5" x14ac:dyDescent="0.25">
      <c r="C18584" s="11"/>
      <c r="D18584" s="11"/>
      <c r="E18584" s="11"/>
    </row>
    <row r="18585" spans="3:5" x14ac:dyDescent="0.25">
      <c r="C18585" s="11"/>
      <c r="D18585" s="11"/>
      <c r="E18585" s="11"/>
    </row>
    <row r="18586" spans="3:5" x14ac:dyDescent="0.25">
      <c r="C18586" s="11"/>
      <c r="D18586" s="11"/>
      <c r="E18586" s="11"/>
    </row>
    <row r="18587" spans="3:5" x14ac:dyDescent="0.25">
      <c r="C18587" s="11"/>
      <c r="D18587" s="11"/>
      <c r="E18587" s="11"/>
    </row>
    <row r="18588" spans="3:5" x14ac:dyDescent="0.25">
      <c r="C18588" s="11"/>
      <c r="D18588" s="11"/>
      <c r="E18588" s="11"/>
    </row>
    <row r="18589" spans="3:5" x14ac:dyDescent="0.25">
      <c r="C18589" s="11"/>
      <c r="D18589" s="11"/>
      <c r="E18589" s="11"/>
    </row>
    <row r="18590" spans="3:5" x14ac:dyDescent="0.25">
      <c r="C18590" s="11"/>
      <c r="D18590" s="11"/>
      <c r="E18590" s="11"/>
    </row>
    <row r="18591" spans="3:5" x14ac:dyDescent="0.25">
      <c r="C18591" s="11"/>
      <c r="D18591" s="11"/>
      <c r="E18591" s="11"/>
    </row>
    <row r="18592" spans="3:5" x14ac:dyDescent="0.25">
      <c r="C18592" s="11"/>
      <c r="D18592" s="11"/>
      <c r="E18592" s="11"/>
    </row>
    <row r="18593" spans="3:5" x14ac:dyDescent="0.25">
      <c r="C18593" s="11"/>
      <c r="D18593" s="11"/>
      <c r="E18593" s="11"/>
    </row>
    <row r="18594" spans="3:5" x14ac:dyDescent="0.25">
      <c r="C18594" s="11"/>
      <c r="D18594" s="11"/>
      <c r="E18594" s="11"/>
    </row>
    <row r="18595" spans="3:5" x14ac:dyDescent="0.25">
      <c r="C18595" s="11"/>
      <c r="D18595" s="11"/>
      <c r="E18595" s="11"/>
    </row>
    <row r="18596" spans="3:5" x14ac:dyDescent="0.25">
      <c r="C18596" s="11"/>
      <c r="D18596" s="11"/>
      <c r="E18596" s="11"/>
    </row>
    <row r="18597" spans="3:5" x14ac:dyDescent="0.25">
      <c r="C18597" s="11"/>
      <c r="D18597" s="11"/>
      <c r="E18597" s="11"/>
    </row>
    <row r="18598" spans="3:5" x14ac:dyDescent="0.25">
      <c r="C18598" s="11"/>
      <c r="D18598" s="11"/>
      <c r="E18598" s="11"/>
    </row>
    <row r="18599" spans="3:5" x14ac:dyDescent="0.25">
      <c r="C18599" s="11"/>
      <c r="D18599" s="11"/>
      <c r="E18599" s="11"/>
    </row>
    <row r="18600" spans="3:5" x14ac:dyDescent="0.25">
      <c r="C18600" s="11"/>
      <c r="D18600" s="11"/>
      <c r="E18600" s="11"/>
    </row>
    <row r="18601" spans="3:5" x14ac:dyDescent="0.25">
      <c r="C18601" s="11"/>
      <c r="D18601" s="11"/>
      <c r="E18601" s="11"/>
    </row>
    <row r="18602" spans="3:5" x14ac:dyDescent="0.25">
      <c r="C18602" s="11"/>
      <c r="D18602" s="11"/>
      <c r="E18602" s="11"/>
    </row>
    <row r="18603" spans="3:5" x14ac:dyDescent="0.25">
      <c r="C18603" s="11"/>
      <c r="D18603" s="11"/>
      <c r="E18603" s="11"/>
    </row>
    <row r="18604" spans="3:5" x14ac:dyDescent="0.25">
      <c r="C18604" s="11"/>
      <c r="D18604" s="11"/>
      <c r="E18604" s="11"/>
    </row>
    <row r="18605" spans="3:5" x14ac:dyDescent="0.25">
      <c r="C18605" s="11"/>
      <c r="D18605" s="11"/>
      <c r="E18605" s="11"/>
    </row>
    <row r="18606" spans="3:5" x14ac:dyDescent="0.25">
      <c r="C18606" s="11"/>
      <c r="D18606" s="11"/>
      <c r="E18606" s="11"/>
    </row>
    <row r="18607" spans="3:5" x14ac:dyDescent="0.25">
      <c r="C18607" s="11"/>
      <c r="D18607" s="11"/>
      <c r="E18607" s="11"/>
    </row>
    <row r="18608" spans="3:5" x14ac:dyDescent="0.25">
      <c r="C18608" s="11"/>
      <c r="D18608" s="11"/>
      <c r="E18608" s="11"/>
    </row>
    <row r="18609" spans="3:5" x14ac:dyDescent="0.25">
      <c r="C18609" s="11"/>
      <c r="D18609" s="11"/>
      <c r="E18609" s="11"/>
    </row>
    <row r="18610" spans="3:5" x14ac:dyDescent="0.25">
      <c r="C18610" s="11"/>
      <c r="D18610" s="11"/>
      <c r="E18610" s="11"/>
    </row>
    <row r="18611" spans="3:5" x14ac:dyDescent="0.25">
      <c r="C18611" s="11"/>
      <c r="D18611" s="11"/>
      <c r="E18611" s="11"/>
    </row>
    <row r="18612" spans="3:5" x14ac:dyDescent="0.25">
      <c r="C18612" s="11"/>
      <c r="D18612" s="11"/>
      <c r="E18612" s="11"/>
    </row>
    <row r="18613" spans="3:5" x14ac:dyDescent="0.25">
      <c r="C18613" s="11"/>
      <c r="D18613" s="11"/>
      <c r="E18613" s="11"/>
    </row>
    <row r="18614" spans="3:5" x14ac:dyDescent="0.25">
      <c r="C18614" s="11"/>
      <c r="D18614" s="11"/>
      <c r="E18614" s="11"/>
    </row>
    <row r="18615" spans="3:5" x14ac:dyDescent="0.25">
      <c r="C18615" s="11"/>
      <c r="D18615" s="11"/>
      <c r="E18615" s="11"/>
    </row>
    <row r="18616" spans="3:5" x14ac:dyDescent="0.25">
      <c r="C18616" s="11"/>
      <c r="D18616" s="11"/>
      <c r="E18616" s="11"/>
    </row>
    <row r="18617" spans="3:5" x14ac:dyDescent="0.25">
      <c r="C18617" s="11"/>
      <c r="D18617" s="11"/>
      <c r="E18617" s="11"/>
    </row>
    <row r="18618" spans="3:5" x14ac:dyDescent="0.25">
      <c r="C18618" s="11"/>
      <c r="D18618" s="11"/>
      <c r="E18618" s="11"/>
    </row>
    <row r="18619" spans="3:5" x14ac:dyDescent="0.25">
      <c r="C18619" s="11"/>
      <c r="D18619" s="11"/>
      <c r="E18619" s="11"/>
    </row>
    <row r="18620" spans="3:5" x14ac:dyDescent="0.25">
      <c r="C18620" s="11"/>
      <c r="D18620" s="11"/>
      <c r="E18620" s="11"/>
    </row>
    <row r="18621" spans="3:5" x14ac:dyDescent="0.25">
      <c r="C18621" s="11"/>
      <c r="D18621" s="11"/>
      <c r="E18621" s="11"/>
    </row>
    <row r="18622" spans="3:5" x14ac:dyDescent="0.25">
      <c r="C18622" s="11"/>
      <c r="D18622" s="11"/>
      <c r="E18622" s="11"/>
    </row>
    <row r="18623" spans="3:5" x14ac:dyDescent="0.25">
      <c r="C18623" s="11"/>
      <c r="D18623" s="11"/>
      <c r="E18623" s="11"/>
    </row>
    <row r="18624" spans="3:5" x14ac:dyDescent="0.25">
      <c r="C18624" s="11"/>
      <c r="D18624" s="11"/>
      <c r="E18624" s="11"/>
    </row>
    <row r="18625" spans="3:5" x14ac:dyDescent="0.25">
      <c r="C18625" s="11"/>
      <c r="D18625" s="11"/>
      <c r="E18625" s="11"/>
    </row>
    <row r="18626" spans="3:5" x14ac:dyDescent="0.25">
      <c r="C18626" s="11"/>
      <c r="D18626" s="11"/>
      <c r="E18626" s="11"/>
    </row>
    <row r="18627" spans="3:5" x14ac:dyDescent="0.25">
      <c r="C18627" s="11"/>
      <c r="D18627" s="11"/>
      <c r="E18627" s="11"/>
    </row>
    <row r="18628" spans="3:5" x14ac:dyDescent="0.25">
      <c r="C18628" s="11"/>
      <c r="D18628" s="11"/>
      <c r="E18628" s="11"/>
    </row>
    <row r="18629" spans="3:5" x14ac:dyDescent="0.25">
      <c r="C18629" s="11"/>
      <c r="D18629" s="11"/>
      <c r="E18629" s="11"/>
    </row>
    <row r="18630" spans="3:5" x14ac:dyDescent="0.25">
      <c r="C18630" s="11"/>
      <c r="D18630" s="11"/>
      <c r="E18630" s="11"/>
    </row>
    <row r="18631" spans="3:5" x14ac:dyDescent="0.25">
      <c r="C18631" s="11"/>
      <c r="D18631" s="11"/>
      <c r="E18631" s="11"/>
    </row>
    <row r="18632" spans="3:5" x14ac:dyDescent="0.25">
      <c r="C18632" s="11"/>
      <c r="D18632" s="11"/>
      <c r="E18632" s="11"/>
    </row>
    <row r="18633" spans="3:5" x14ac:dyDescent="0.25">
      <c r="C18633" s="11"/>
      <c r="D18633" s="11"/>
      <c r="E18633" s="11"/>
    </row>
    <row r="18634" spans="3:5" x14ac:dyDescent="0.25">
      <c r="C18634" s="11"/>
      <c r="D18634" s="11"/>
      <c r="E18634" s="11"/>
    </row>
    <row r="18635" spans="3:5" x14ac:dyDescent="0.25">
      <c r="C18635" s="11"/>
      <c r="D18635" s="11"/>
      <c r="E18635" s="11"/>
    </row>
    <row r="18636" spans="3:5" x14ac:dyDescent="0.25">
      <c r="C18636" s="11"/>
      <c r="D18636" s="11"/>
      <c r="E18636" s="11"/>
    </row>
    <row r="18637" spans="3:5" x14ac:dyDescent="0.25">
      <c r="C18637" s="11"/>
      <c r="D18637" s="11"/>
      <c r="E18637" s="11"/>
    </row>
    <row r="18638" spans="3:5" x14ac:dyDescent="0.25">
      <c r="C18638" s="11"/>
      <c r="D18638" s="11"/>
      <c r="E18638" s="11"/>
    </row>
    <row r="18639" spans="3:5" x14ac:dyDescent="0.25">
      <c r="C18639" s="11"/>
      <c r="D18639" s="11"/>
      <c r="E18639" s="11"/>
    </row>
    <row r="18640" spans="3:5" x14ac:dyDescent="0.25">
      <c r="C18640" s="11"/>
      <c r="D18640" s="11"/>
      <c r="E18640" s="11"/>
    </row>
    <row r="18641" spans="3:5" x14ac:dyDescent="0.25">
      <c r="C18641" s="11"/>
      <c r="D18641" s="11"/>
      <c r="E18641" s="11"/>
    </row>
    <row r="18642" spans="3:5" x14ac:dyDescent="0.25">
      <c r="C18642" s="11"/>
      <c r="D18642" s="11"/>
      <c r="E18642" s="11"/>
    </row>
    <row r="18643" spans="3:5" x14ac:dyDescent="0.25">
      <c r="C18643" s="11"/>
      <c r="D18643" s="11"/>
      <c r="E18643" s="11"/>
    </row>
    <row r="18644" spans="3:5" x14ac:dyDescent="0.25">
      <c r="C18644" s="11"/>
      <c r="D18644" s="11"/>
      <c r="E18644" s="11"/>
    </row>
    <row r="18645" spans="3:5" x14ac:dyDescent="0.25">
      <c r="C18645" s="11"/>
      <c r="D18645" s="11"/>
      <c r="E18645" s="11"/>
    </row>
    <row r="18646" spans="3:5" x14ac:dyDescent="0.25">
      <c r="C18646" s="11"/>
      <c r="D18646" s="11"/>
      <c r="E18646" s="11"/>
    </row>
    <row r="18647" spans="3:5" x14ac:dyDescent="0.25">
      <c r="C18647" s="11"/>
      <c r="D18647" s="11"/>
      <c r="E18647" s="11"/>
    </row>
    <row r="18648" spans="3:5" x14ac:dyDescent="0.25">
      <c r="C18648" s="11"/>
      <c r="D18648" s="11"/>
      <c r="E18648" s="11"/>
    </row>
    <row r="18649" spans="3:5" x14ac:dyDescent="0.25">
      <c r="C18649" s="11"/>
      <c r="D18649" s="11"/>
      <c r="E18649" s="11"/>
    </row>
    <row r="18650" spans="3:5" x14ac:dyDescent="0.25">
      <c r="C18650" s="11"/>
      <c r="D18650" s="11"/>
      <c r="E18650" s="11"/>
    </row>
    <row r="18651" spans="3:5" x14ac:dyDescent="0.25">
      <c r="C18651" s="11"/>
      <c r="D18651" s="11"/>
      <c r="E18651" s="11"/>
    </row>
    <row r="18652" spans="3:5" x14ac:dyDescent="0.25">
      <c r="C18652" s="11"/>
      <c r="D18652" s="11"/>
      <c r="E18652" s="11"/>
    </row>
    <row r="18653" spans="3:5" x14ac:dyDescent="0.25">
      <c r="C18653" s="11"/>
      <c r="D18653" s="11"/>
      <c r="E18653" s="11"/>
    </row>
    <row r="18654" spans="3:5" x14ac:dyDescent="0.25">
      <c r="C18654" s="11"/>
      <c r="D18654" s="11"/>
      <c r="E18654" s="11"/>
    </row>
    <row r="18655" spans="3:5" x14ac:dyDescent="0.25">
      <c r="C18655" s="11"/>
      <c r="D18655" s="11"/>
      <c r="E18655" s="11"/>
    </row>
    <row r="18656" spans="3:5" x14ac:dyDescent="0.25">
      <c r="C18656" s="11"/>
      <c r="D18656" s="11"/>
      <c r="E18656" s="11"/>
    </row>
    <row r="18657" spans="3:5" x14ac:dyDescent="0.25">
      <c r="C18657" s="11"/>
      <c r="D18657" s="11"/>
      <c r="E18657" s="11"/>
    </row>
    <row r="18658" spans="3:5" x14ac:dyDescent="0.25">
      <c r="C18658" s="11"/>
      <c r="D18658" s="11"/>
      <c r="E18658" s="11"/>
    </row>
    <row r="18659" spans="3:5" x14ac:dyDescent="0.25">
      <c r="C18659" s="11"/>
      <c r="D18659" s="11"/>
      <c r="E18659" s="11"/>
    </row>
    <row r="18660" spans="3:5" x14ac:dyDescent="0.25">
      <c r="C18660" s="11"/>
      <c r="D18660" s="11"/>
      <c r="E18660" s="11"/>
    </row>
    <row r="18661" spans="3:5" x14ac:dyDescent="0.25">
      <c r="C18661" s="11"/>
      <c r="D18661" s="11"/>
      <c r="E18661" s="11"/>
    </row>
    <row r="18662" spans="3:5" x14ac:dyDescent="0.25">
      <c r="C18662" s="11"/>
      <c r="D18662" s="11"/>
      <c r="E18662" s="11"/>
    </row>
    <row r="18663" spans="3:5" x14ac:dyDescent="0.25">
      <c r="C18663" s="11"/>
      <c r="D18663" s="11"/>
      <c r="E18663" s="11"/>
    </row>
    <row r="18664" spans="3:5" x14ac:dyDescent="0.25">
      <c r="C18664" s="11"/>
      <c r="D18664" s="11"/>
      <c r="E18664" s="11"/>
    </row>
    <row r="18665" spans="3:5" x14ac:dyDescent="0.25">
      <c r="C18665" s="11"/>
      <c r="D18665" s="11"/>
      <c r="E18665" s="11"/>
    </row>
    <row r="18666" spans="3:5" x14ac:dyDescent="0.25">
      <c r="C18666" s="11"/>
      <c r="D18666" s="11"/>
      <c r="E18666" s="11"/>
    </row>
    <row r="18667" spans="3:5" x14ac:dyDescent="0.25">
      <c r="C18667" s="11"/>
      <c r="D18667" s="11"/>
      <c r="E18667" s="11"/>
    </row>
    <row r="18668" spans="3:5" x14ac:dyDescent="0.25">
      <c r="C18668" s="11"/>
      <c r="D18668" s="11"/>
      <c r="E18668" s="11"/>
    </row>
    <row r="18669" spans="3:5" x14ac:dyDescent="0.25">
      <c r="C18669" s="11"/>
      <c r="D18669" s="11"/>
      <c r="E18669" s="11"/>
    </row>
    <row r="18670" spans="3:5" x14ac:dyDescent="0.25">
      <c r="C18670" s="11"/>
      <c r="D18670" s="11"/>
      <c r="E18670" s="11"/>
    </row>
    <row r="18671" spans="3:5" x14ac:dyDescent="0.25">
      <c r="C18671" s="11"/>
      <c r="D18671" s="11"/>
      <c r="E18671" s="11"/>
    </row>
    <row r="18672" spans="3:5" x14ac:dyDescent="0.25">
      <c r="C18672" s="11"/>
      <c r="D18672" s="11"/>
      <c r="E18672" s="11"/>
    </row>
    <row r="18673" spans="3:5" x14ac:dyDescent="0.25">
      <c r="C18673" s="11"/>
      <c r="D18673" s="11"/>
      <c r="E18673" s="11"/>
    </row>
    <row r="18674" spans="3:5" x14ac:dyDescent="0.25">
      <c r="C18674" s="11"/>
      <c r="D18674" s="11"/>
      <c r="E18674" s="11"/>
    </row>
    <row r="18675" spans="3:5" x14ac:dyDescent="0.25">
      <c r="C18675" s="11"/>
      <c r="D18675" s="11"/>
      <c r="E18675" s="11"/>
    </row>
    <row r="18676" spans="3:5" x14ac:dyDescent="0.25">
      <c r="C18676" s="11"/>
      <c r="D18676" s="11"/>
      <c r="E18676" s="11"/>
    </row>
    <row r="18677" spans="3:5" x14ac:dyDescent="0.25">
      <c r="C18677" s="11"/>
      <c r="D18677" s="11"/>
      <c r="E18677" s="11"/>
    </row>
    <row r="18678" spans="3:5" x14ac:dyDescent="0.25">
      <c r="C18678" s="11"/>
      <c r="D18678" s="11"/>
      <c r="E18678" s="11"/>
    </row>
    <row r="18679" spans="3:5" x14ac:dyDescent="0.25">
      <c r="C18679" s="11"/>
      <c r="D18679" s="11"/>
      <c r="E18679" s="11"/>
    </row>
    <row r="18680" spans="3:5" x14ac:dyDescent="0.25">
      <c r="C18680" s="11"/>
      <c r="D18680" s="11"/>
      <c r="E18680" s="11"/>
    </row>
    <row r="18681" spans="3:5" x14ac:dyDescent="0.25">
      <c r="C18681" s="11"/>
      <c r="D18681" s="11"/>
      <c r="E18681" s="11"/>
    </row>
    <row r="18682" spans="3:5" x14ac:dyDescent="0.25">
      <c r="C18682" s="11"/>
      <c r="D18682" s="11"/>
      <c r="E18682" s="11"/>
    </row>
    <row r="18683" spans="3:5" x14ac:dyDescent="0.25">
      <c r="C18683" s="11"/>
      <c r="D18683" s="11"/>
      <c r="E18683" s="11"/>
    </row>
    <row r="18684" spans="3:5" x14ac:dyDescent="0.25">
      <c r="C18684" s="11"/>
      <c r="D18684" s="11"/>
      <c r="E18684" s="11"/>
    </row>
    <row r="18685" spans="3:5" x14ac:dyDescent="0.25">
      <c r="C18685" s="11"/>
      <c r="D18685" s="11"/>
      <c r="E18685" s="11"/>
    </row>
    <row r="18686" spans="3:5" x14ac:dyDescent="0.25">
      <c r="C18686" s="11"/>
      <c r="D18686" s="11"/>
      <c r="E18686" s="11"/>
    </row>
    <row r="18687" spans="3:5" x14ac:dyDescent="0.25">
      <c r="C18687" s="11"/>
      <c r="D18687" s="11"/>
      <c r="E18687" s="11"/>
    </row>
    <row r="18688" spans="3:5" x14ac:dyDescent="0.25">
      <c r="C18688" s="11"/>
      <c r="D18688" s="11"/>
      <c r="E18688" s="11"/>
    </row>
    <row r="18689" spans="3:5" x14ac:dyDescent="0.25">
      <c r="C18689" s="11"/>
      <c r="D18689" s="11"/>
      <c r="E18689" s="11"/>
    </row>
    <row r="18690" spans="3:5" x14ac:dyDescent="0.25">
      <c r="C18690" s="11"/>
      <c r="D18690" s="11"/>
      <c r="E18690" s="11"/>
    </row>
    <row r="18691" spans="3:5" x14ac:dyDescent="0.25">
      <c r="C18691" s="11"/>
      <c r="D18691" s="11"/>
      <c r="E18691" s="11"/>
    </row>
    <row r="18692" spans="3:5" x14ac:dyDescent="0.25">
      <c r="C18692" s="11"/>
      <c r="D18692" s="11"/>
      <c r="E18692" s="11"/>
    </row>
    <row r="18693" spans="3:5" x14ac:dyDescent="0.25">
      <c r="C18693" s="11"/>
      <c r="D18693" s="11"/>
      <c r="E18693" s="11"/>
    </row>
    <row r="18694" spans="3:5" x14ac:dyDescent="0.25">
      <c r="C18694" s="11"/>
      <c r="D18694" s="11"/>
      <c r="E18694" s="11"/>
    </row>
    <row r="18695" spans="3:5" x14ac:dyDescent="0.25">
      <c r="C18695" s="11"/>
      <c r="D18695" s="11"/>
      <c r="E18695" s="11"/>
    </row>
    <row r="18696" spans="3:5" x14ac:dyDescent="0.25">
      <c r="C18696" s="11"/>
      <c r="D18696" s="11"/>
      <c r="E18696" s="11"/>
    </row>
    <row r="18697" spans="3:5" x14ac:dyDescent="0.25">
      <c r="C18697" s="11"/>
      <c r="D18697" s="11"/>
      <c r="E18697" s="11"/>
    </row>
    <row r="18698" spans="3:5" x14ac:dyDescent="0.25">
      <c r="C18698" s="11"/>
      <c r="D18698" s="11"/>
      <c r="E18698" s="11"/>
    </row>
    <row r="18699" spans="3:5" x14ac:dyDescent="0.25">
      <c r="C18699" s="11"/>
      <c r="D18699" s="11"/>
      <c r="E18699" s="11"/>
    </row>
    <row r="18700" spans="3:5" x14ac:dyDescent="0.25">
      <c r="C18700" s="11"/>
      <c r="D18700" s="11"/>
      <c r="E18700" s="11"/>
    </row>
    <row r="18701" spans="3:5" x14ac:dyDescent="0.25">
      <c r="C18701" s="11"/>
      <c r="D18701" s="11"/>
      <c r="E18701" s="11"/>
    </row>
    <row r="18702" spans="3:5" x14ac:dyDescent="0.25">
      <c r="C18702" s="11"/>
      <c r="D18702" s="11"/>
      <c r="E18702" s="11"/>
    </row>
    <row r="18703" spans="3:5" x14ac:dyDescent="0.25">
      <c r="C18703" s="11"/>
      <c r="D18703" s="11"/>
      <c r="E18703" s="11"/>
    </row>
    <row r="18704" spans="3:5" x14ac:dyDescent="0.25">
      <c r="C18704" s="11"/>
      <c r="D18704" s="11"/>
      <c r="E18704" s="11"/>
    </row>
    <row r="18705" spans="3:5" x14ac:dyDescent="0.25">
      <c r="C18705" s="11"/>
      <c r="D18705" s="11"/>
      <c r="E18705" s="11"/>
    </row>
    <row r="18706" spans="3:5" x14ac:dyDescent="0.25">
      <c r="C18706" s="11"/>
      <c r="D18706" s="11"/>
      <c r="E18706" s="11"/>
    </row>
    <row r="18707" spans="3:5" x14ac:dyDescent="0.25">
      <c r="C18707" s="11"/>
      <c r="D18707" s="11"/>
      <c r="E18707" s="11"/>
    </row>
    <row r="18708" spans="3:5" x14ac:dyDescent="0.25">
      <c r="C18708" s="11"/>
      <c r="D18708" s="11"/>
      <c r="E18708" s="11"/>
    </row>
    <row r="18709" spans="3:5" x14ac:dyDescent="0.25">
      <c r="C18709" s="11"/>
      <c r="D18709" s="11"/>
      <c r="E18709" s="11"/>
    </row>
    <row r="18710" spans="3:5" x14ac:dyDescent="0.25">
      <c r="C18710" s="11"/>
      <c r="D18710" s="11"/>
      <c r="E18710" s="11"/>
    </row>
    <row r="18711" spans="3:5" x14ac:dyDescent="0.25">
      <c r="C18711" s="11"/>
      <c r="D18711" s="11"/>
      <c r="E18711" s="11"/>
    </row>
    <row r="18712" spans="3:5" x14ac:dyDescent="0.25">
      <c r="C18712" s="11"/>
      <c r="D18712" s="11"/>
      <c r="E18712" s="11"/>
    </row>
    <row r="18713" spans="3:5" x14ac:dyDescent="0.25">
      <c r="C18713" s="11"/>
      <c r="D18713" s="11"/>
      <c r="E18713" s="11"/>
    </row>
    <row r="18714" spans="3:5" x14ac:dyDescent="0.25">
      <c r="C18714" s="11"/>
      <c r="D18714" s="11"/>
      <c r="E18714" s="11"/>
    </row>
    <row r="18715" spans="3:5" x14ac:dyDescent="0.25">
      <c r="C18715" s="11"/>
      <c r="D18715" s="11"/>
      <c r="E18715" s="11"/>
    </row>
    <row r="18716" spans="3:5" x14ac:dyDescent="0.25">
      <c r="C18716" s="11"/>
      <c r="D18716" s="11"/>
      <c r="E18716" s="11"/>
    </row>
    <row r="18717" spans="3:5" x14ac:dyDescent="0.25">
      <c r="C18717" s="11"/>
      <c r="D18717" s="11"/>
      <c r="E18717" s="11"/>
    </row>
    <row r="18718" spans="3:5" x14ac:dyDescent="0.25">
      <c r="C18718" s="11"/>
      <c r="D18718" s="11"/>
      <c r="E18718" s="11"/>
    </row>
    <row r="18719" spans="3:5" x14ac:dyDescent="0.25">
      <c r="C18719" s="11"/>
      <c r="D18719" s="11"/>
      <c r="E18719" s="11"/>
    </row>
    <row r="18720" spans="3:5" x14ac:dyDescent="0.25">
      <c r="C18720" s="11"/>
      <c r="D18720" s="11"/>
      <c r="E18720" s="11"/>
    </row>
    <row r="18721" spans="3:5" x14ac:dyDescent="0.25">
      <c r="C18721" s="11"/>
      <c r="D18721" s="11"/>
      <c r="E18721" s="11"/>
    </row>
    <row r="18722" spans="3:5" x14ac:dyDescent="0.25">
      <c r="C18722" s="11"/>
      <c r="D18722" s="11"/>
      <c r="E18722" s="11"/>
    </row>
    <row r="18723" spans="3:5" x14ac:dyDescent="0.25">
      <c r="C18723" s="11"/>
      <c r="D18723" s="11"/>
      <c r="E18723" s="11"/>
    </row>
    <row r="18724" spans="3:5" x14ac:dyDescent="0.25">
      <c r="C18724" s="11"/>
      <c r="D18724" s="11"/>
      <c r="E18724" s="11"/>
    </row>
    <row r="18725" spans="3:5" x14ac:dyDescent="0.25">
      <c r="C18725" s="11"/>
      <c r="D18725" s="11"/>
      <c r="E18725" s="11"/>
    </row>
    <row r="18726" spans="3:5" x14ac:dyDescent="0.25">
      <c r="C18726" s="11"/>
      <c r="D18726" s="11"/>
      <c r="E18726" s="11"/>
    </row>
    <row r="18727" spans="3:5" x14ac:dyDescent="0.25">
      <c r="C18727" s="11"/>
      <c r="D18727" s="11"/>
      <c r="E18727" s="11"/>
    </row>
    <row r="18728" spans="3:5" x14ac:dyDescent="0.25">
      <c r="C18728" s="11"/>
      <c r="D18728" s="11"/>
      <c r="E18728" s="11"/>
    </row>
    <row r="18729" spans="3:5" x14ac:dyDescent="0.25">
      <c r="C18729" s="11"/>
      <c r="D18729" s="11"/>
      <c r="E18729" s="11"/>
    </row>
    <row r="18730" spans="3:5" x14ac:dyDescent="0.25">
      <c r="C18730" s="11"/>
      <c r="D18730" s="11"/>
      <c r="E18730" s="11"/>
    </row>
    <row r="18731" spans="3:5" x14ac:dyDescent="0.25">
      <c r="C18731" s="11"/>
      <c r="D18731" s="11"/>
      <c r="E18731" s="11"/>
    </row>
    <row r="18732" spans="3:5" x14ac:dyDescent="0.25">
      <c r="C18732" s="11"/>
      <c r="D18732" s="11"/>
      <c r="E18732" s="11"/>
    </row>
    <row r="18733" spans="3:5" x14ac:dyDescent="0.25">
      <c r="C18733" s="11"/>
      <c r="D18733" s="11"/>
      <c r="E18733" s="11"/>
    </row>
    <row r="18734" spans="3:5" x14ac:dyDescent="0.25">
      <c r="C18734" s="11"/>
      <c r="D18734" s="11"/>
      <c r="E18734" s="11"/>
    </row>
    <row r="18735" spans="3:5" x14ac:dyDescent="0.25">
      <c r="C18735" s="11"/>
      <c r="D18735" s="11"/>
      <c r="E18735" s="11"/>
    </row>
    <row r="18736" spans="3:5" x14ac:dyDescent="0.25">
      <c r="C18736" s="11"/>
      <c r="D18736" s="11"/>
      <c r="E18736" s="11"/>
    </row>
    <row r="18737" spans="3:5" x14ac:dyDescent="0.25">
      <c r="C18737" s="11"/>
      <c r="D18737" s="11"/>
      <c r="E18737" s="11"/>
    </row>
    <row r="18738" spans="3:5" x14ac:dyDescent="0.25">
      <c r="C18738" s="11"/>
      <c r="D18738" s="11"/>
      <c r="E18738" s="11"/>
    </row>
    <row r="18739" spans="3:5" x14ac:dyDescent="0.25">
      <c r="C18739" s="11"/>
      <c r="D18739" s="11"/>
      <c r="E18739" s="11"/>
    </row>
    <row r="18740" spans="3:5" x14ac:dyDescent="0.25">
      <c r="C18740" s="11"/>
      <c r="D18740" s="11"/>
      <c r="E18740" s="11"/>
    </row>
    <row r="18741" spans="3:5" x14ac:dyDescent="0.25">
      <c r="C18741" s="11"/>
      <c r="D18741" s="11"/>
      <c r="E18741" s="11"/>
    </row>
    <row r="18742" spans="3:5" x14ac:dyDescent="0.25">
      <c r="C18742" s="11"/>
      <c r="D18742" s="11"/>
      <c r="E18742" s="11"/>
    </row>
    <row r="18743" spans="3:5" x14ac:dyDescent="0.25">
      <c r="C18743" s="11"/>
      <c r="D18743" s="11"/>
      <c r="E18743" s="11"/>
    </row>
    <row r="18744" spans="3:5" x14ac:dyDescent="0.25">
      <c r="C18744" s="11"/>
      <c r="D18744" s="11"/>
      <c r="E18744" s="11"/>
    </row>
    <row r="18745" spans="3:5" x14ac:dyDescent="0.25">
      <c r="C18745" s="11"/>
      <c r="D18745" s="11"/>
      <c r="E18745" s="11"/>
    </row>
    <row r="18746" spans="3:5" x14ac:dyDescent="0.25">
      <c r="C18746" s="11"/>
      <c r="D18746" s="11"/>
      <c r="E18746" s="11"/>
    </row>
    <row r="18747" spans="3:5" x14ac:dyDescent="0.25">
      <c r="C18747" s="11"/>
      <c r="D18747" s="11"/>
      <c r="E18747" s="11"/>
    </row>
    <row r="18748" spans="3:5" x14ac:dyDescent="0.25">
      <c r="C18748" s="11"/>
      <c r="D18748" s="11"/>
      <c r="E18748" s="11"/>
    </row>
    <row r="18749" spans="3:5" x14ac:dyDescent="0.25">
      <c r="C18749" s="11"/>
      <c r="D18749" s="11"/>
      <c r="E18749" s="11"/>
    </row>
    <row r="18750" spans="3:5" x14ac:dyDescent="0.25">
      <c r="C18750" s="11"/>
      <c r="D18750" s="11"/>
      <c r="E18750" s="11"/>
    </row>
    <row r="18751" spans="3:5" x14ac:dyDescent="0.25">
      <c r="C18751" s="11"/>
      <c r="D18751" s="11"/>
      <c r="E18751" s="11"/>
    </row>
    <row r="18752" spans="3:5" x14ac:dyDescent="0.25">
      <c r="C18752" s="11"/>
      <c r="D18752" s="11"/>
      <c r="E18752" s="11"/>
    </row>
    <row r="18753" spans="3:5" x14ac:dyDescent="0.25">
      <c r="C18753" s="11"/>
      <c r="D18753" s="11"/>
      <c r="E18753" s="11"/>
    </row>
    <row r="18754" spans="3:5" x14ac:dyDescent="0.25">
      <c r="C18754" s="11"/>
      <c r="D18754" s="11"/>
      <c r="E18754" s="11"/>
    </row>
    <row r="18755" spans="3:5" x14ac:dyDescent="0.25">
      <c r="C18755" s="11"/>
      <c r="D18755" s="11"/>
      <c r="E18755" s="11"/>
    </row>
    <row r="18756" spans="3:5" x14ac:dyDescent="0.25">
      <c r="C18756" s="11"/>
      <c r="D18756" s="11"/>
      <c r="E18756" s="11"/>
    </row>
    <row r="18757" spans="3:5" x14ac:dyDescent="0.25">
      <c r="C18757" s="11"/>
      <c r="D18757" s="11"/>
      <c r="E18757" s="11"/>
    </row>
    <row r="18758" spans="3:5" x14ac:dyDescent="0.25">
      <c r="C18758" s="11"/>
      <c r="D18758" s="11"/>
      <c r="E18758" s="11"/>
    </row>
    <row r="18759" spans="3:5" x14ac:dyDescent="0.25">
      <c r="C18759" s="11"/>
      <c r="D18759" s="11"/>
      <c r="E18759" s="11"/>
    </row>
    <row r="18760" spans="3:5" x14ac:dyDescent="0.25">
      <c r="C18760" s="11"/>
      <c r="D18760" s="11"/>
      <c r="E18760" s="11"/>
    </row>
    <row r="18761" spans="3:5" x14ac:dyDescent="0.25">
      <c r="C18761" s="11"/>
      <c r="D18761" s="11"/>
      <c r="E18761" s="11"/>
    </row>
    <row r="18762" spans="3:5" x14ac:dyDescent="0.25">
      <c r="C18762" s="11"/>
      <c r="D18762" s="11"/>
      <c r="E18762" s="11"/>
    </row>
    <row r="18763" spans="3:5" x14ac:dyDescent="0.25">
      <c r="C18763" s="11"/>
      <c r="D18763" s="11"/>
      <c r="E18763" s="11"/>
    </row>
    <row r="18764" spans="3:5" x14ac:dyDescent="0.25">
      <c r="C18764" s="11"/>
      <c r="D18764" s="11"/>
      <c r="E18764" s="11"/>
    </row>
    <row r="18765" spans="3:5" x14ac:dyDescent="0.25">
      <c r="C18765" s="11"/>
      <c r="D18765" s="11"/>
      <c r="E18765" s="11"/>
    </row>
    <row r="18766" spans="3:5" x14ac:dyDescent="0.25">
      <c r="C18766" s="11"/>
      <c r="D18766" s="11"/>
      <c r="E18766" s="11"/>
    </row>
    <row r="18767" spans="3:5" x14ac:dyDescent="0.25">
      <c r="C18767" s="11"/>
      <c r="D18767" s="11"/>
      <c r="E18767" s="11"/>
    </row>
    <row r="18768" spans="3:5" x14ac:dyDescent="0.25">
      <c r="C18768" s="11"/>
      <c r="D18768" s="11"/>
      <c r="E18768" s="11"/>
    </row>
    <row r="18769" spans="3:5" x14ac:dyDescent="0.25">
      <c r="C18769" s="11"/>
      <c r="D18769" s="11"/>
      <c r="E18769" s="11"/>
    </row>
    <row r="18770" spans="3:5" x14ac:dyDescent="0.25">
      <c r="C18770" s="11"/>
      <c r="D18770" s="11"/>
      <c r="E18770" s="11"/>
    </row>
    <row r="18771" spans="3:5" x14ac:dyDescent="0.25">
      <c r="C18771" s="11"/>
      <c r="D18771" s="11"/>
      <c r="E18771" s="11"/>
    </row>
    <row r="18772" spans="3:5" x14ac:dyDescent="0.25">
      <c r="C18772" s="11"/>
      <c r="D18772" s="11"/>
      <c r="E18772" s="11"/>
    </row>
    <row r="18773" spans="3:5" x14ac:dyDescent="0.25">
      <c r="C18773" s="11"/>
      <c r="D18773" s="11"/>
      <c r="E18773" s="11"/>
    </row>
    <row r="18774" spans="3:5" x14ac:dyDescent="0.25">
      <c r="C18774" s="11"/>
      <c r="D18774" s="11"/>
      <c r="E18774" s="11"/>
    </row>
    <row r="18775" spans="3:5" x14ac:dyDescent="0.25">
      <c r="C18775" s="11"/>
      <c r="D18775" s="11"/>
      <c r="E18775" s="11"/>
    </row>
    <row r="18776" spans="3:5" x14ac:dyDescent="0.25">
      <c r="C18776" s="11"/>
      <c r="D18776" s="11"/>
      <c r="E18776" s="11"/>
    </row>
    <row r="18777" spans="3:5" x14ac:dyDescent="0.25">
      <c r="C18777" s="11"/>
      <c r="D18777" s="11"/>
      <c r="E18777" s="11"/>
    </row>
    <row r="18778" spans="3:5" x14ac:dyDescent="0.25">
      <c r="C18778" s="11"/>
      <c r="D18778" s="11"/>
      <c r="E18778" s="11"/>
    </row>
    <row r="18779" spans="3:5" x14ac:dyDescent="0.25">
      <c r="C18779" s="11"/>
      <c r="D18779" s="11"/>
      <c r="E18779" s="11"/>
    </row>
    <row r="18780" spans="3:5" x14ac:dyDescent="0.25">
      <c r="C18780" s="11"/>
      <c r="D18780" s="11"/>
      <c r="E18780" s="11"/>
    </row>
    <row r="18781" spans="3:5" x14ac:dyDescent="0.25">
      <c r="C18781" s="11"/>
      <c r="D18781" s="11"/>
      <c r="E18781" s="11"/>
    </row>
    <row r="18782" spans="3:5" x14ac:dyDescent="0.25">
      <c r="C18782" s="11"/>
      <c r="D18782" s="11"/>
      <c r="E18782" s="11"/>
    </row>
    <row r="18783" spans="3:5" x14ac:dyDescent="0.25">
      <c r="C18783" s="11"/>
      <c r="D18783" s="11"/>
      <c r="E18783" s="11"/>
    </row>
    <row r="18784" spans="3:5" x14ac:dyDescent="0.25">
      <c r="C18784" s="11"/>
      <c r="D18784" s="11"/>
      <c r="E18784" s="11"/>
    </row>
    <row r="18785" spans="3:5" x14ac:dyDescent="0.25">
      <c r="C18785" s="11"/>
      <c r="D18785" s="11"/>
      <c r="E18785" s="11"/>
    </row>
    <row r="18786" spans="3:5" x14ac:dyDescent="0.25">
      <c r="C18786" s="11"/>
      <c r="D18786" s="11"/>
      <c r="E18786" s="11"/>
    </row>
    <row r="18787" spans="3:5" x14ac:dyDescent="0.25">
      <c r="C18787" s="11"/>
      <c r="D18787" s="11"/>
      <c r="E18787" s="11"/>
    </row>
    <row r="18788" spans="3:5" x14ac:dyDescent="0.25">
      <c r="C18788" s="11"/>
      <c r="D18788" s="11"/>
      <c r="E18788" s="11"/>
    </row>
    <row r="18789" spans="3:5" x14ac:dyDescent="0.25">
      <c r="C18789" s="11"/>
      <c r="D18789" s="11"/>
      <c r="E18789" s="11"/>
    </row>
    <row r="18790" spans="3:5" x14ac:dyDescent="0.25">
      <c r="C18790" s="11"/>
      <c r="D18790" s="11"/>
      <c r="E18790" s="11"/>
    </row>
    <row r="18791" spans="3:5" x14ac:dyDescent="0.25">
      <c r="C18791" s="11"/>
      <c r="D18791" s="11"/>
      <c r="E18791" s="11"/>
    </row>
    <row r="18792" spans="3:5" x14ac:dyDescent="0.25">
      <c r="C18792" s="11"/>
      <c r="D18792" s="11"/>
      <c r="E18792" s="11"/>
    </row>
    <row r="18793" spans="3:5" x14ac:dyDescent="0.25">
      <c r="C18793" s="11"/>
      <c r="D18793" s="11"/>
      <c r="E18793" s="11"/>
    </row>
    <row r="18794" spans="3:5" x14ac:dyDescent="0.25">
      <c r="C18794" s="11"/>
      <c r="D18794" s="11"/>
      <c r="E18794" s="11"/>
    </row>
    <row r="18795" spans="3:5" x14ac:dyDescent="0.25">
      <c r="C18795" s="11"/>
      <c r="D18795" s="11"/>
      <c r="E18795" s="11"/>
    </row>
    <row r="18796" spans="3:5" x14ac:dyDescent="0.25">
      <c r="C18796" s="11"/>
      <c r="D18796" s="11"/>
      <c r="E18796" s="11"/>
    </row>
    <row r="18797" spans="3:5" x14ac:dyDescent="0.25">
      <c r="C18797" s="11"/>
      <c r="D18797" s="11"/>
      <c r="E18797" s="11"/>
    </row>
    <row r="18798" spans="3:5" x14ac:dyDescent="0.25">
      <c r="C18798" s="11"/>
      <c r="D18798" s="11"/>
      <c r="E18798" s="11"/>
    </row>
    <row r="18799" spans="3:5" x14ac:dyDescent="0.25">
      <c r="C18799" s="11"/>
      <c r="D18799" s="11"/>
      <c r="E18799" s="11"/>
    </row>
    <row r="18800" spans="3:5" x14ac:dyDescent="0.25">
      <c r="C18800" s="11"/>
      <c r="D18800" s="11"/>
      <c r="E18800" s="11"/>
    </row>
    <row r="18801" spans="3:5" x14ac:dyDescent="0.25">
      <c r="C18801" s="11"/>
      <c r="D18801" s="11"/>
      <c r="E18801" s="11"/>
    </row>
    <row r="18802" spans="3:5" x14ac:dyDescent="0.25">
      <c r="C18802" s="11"/>
      <c r="D18802" s="11"/>
      <c r="E18802" s="11"/>
    </row>
    <row r="18803" spans="3:5" x14ac:dyDescent="0.25">
      <c r="C18803" s="11"/>
      <c r="D18803" s="11"/>
      <c r="E18803" s="11"/>
    </row>
    <row r="18804" spans="3:5" x14ac:dyDescent="0.25">
      <c r="C18804" s="11"/>
      <c r="D18804" s="11"/>
      <c r="E18804" s="11"/>
    </row>
    <row r="18805" spans="3:5" x14ac:dyDescent="0.25">
      <c r="C18805" s="11"/>
      <c r="D18805" s="11"/>
      <c r="E18805" s="11"/>
    </row>
    <row r="18806" spans="3:5" x14ac:dyDescent="0.25">
      <c r="C18806" s="11"/>
      <c r="D18806" s="11"/>
      <c r="E18806" s="11"/>
    </row>
    <row r="18807" spans="3:5" x14ac:dyDescent="0.25">
      <c r="C18807" s="11"/>
      <c r="D18807" s="11"/>
      <c r="E18807" s="11"/>
    </row>
    <row r="18808" spans="3:5" x14ac:dyDescent="0.25">
      <c r="C18808" s="11"/>
      <c r="D18808" s="11"/>
      <c r="E18808" s="11"/>
    </row>
    <row r="18809" spans="3:5" x14ac:dyDescent="0.25">
      <c r="C18809" s="11"/>
      <c r="D18809" s="11"/>
      <c r="E18809" s="11"/>
    </row>
    <row r="18810" spans="3:5" x14ac:dyDescent="0.25">
      <c r="C18810" s="11"/>
      <c r="D18810" s="11"/>
      <c r="E18810" s="11"/>
    </row>
    <row r="18811" spans="3:5" x14ac:dyDescent="0.25">
      <c r="C18811" s="11"/>
      <c r="D18811" s="11"/>
      <c r="E18811" s="11"/>
    </row>
    <row r="18812" spans="3:5" x14ac:dyDescent="0.25">
      <c r="C18812" s="11"/>
      <c r="D18812" s="11"/>
      <c r="E18812" s="11"/>
    </row>
    <row r="18813" spans="3:5" x14ac:dyDescent="0.25">
      <c r="C18813" s="11"/>
      <c r="D18813" s="11"/>
      <c r="E18813" s="11"/>
    </row>
    <row r="18814" spans="3:5" x14ac:dyDescent="0.25">
      <c r="C18814" s="11"/>
      <c r="D18814" s="11"/>
      <c r="E18814" s="11"/>
    </row>
    <row r="18815" spans="3:5" x14ac:dyDescent="0.25">
      <c r="C18815" s="11"/>
      <c r="D18815" s="11"/>
      <c r="E18815" s="11"/>
    </row>
    <row r="18816" spans="3:5" x14ac:dyDescent="0.25">
      <c r="C18816" s="11"/>
      <c r="D18816" s="11"/>
      <c r="E18816" s="11"/>
    </row>
    <row r="18817" spans="3:5" x14ac:dyDescent="0.25">
      <c r="C18817" s="11"/>
      <c r="D18817" s="11"/>
      <c r="E18817" s="11"/>
    </row>
    <row r="18818" spans="3:5" x14ac:dyDescent="0.25">
      <c r="C18818" s="11"/>
      <c r="D18818" s="11"/>
      <c r="E18818" s="11"/>
    </row>
    <row r="18819" spans="3:5" x14ac:dyDescent="0.25">
      <c r="C18819" s="11"/>
      <c r="D18819" s="11"/>
      <c r="E18819" s="11"/>
    </row>
    <row r="18820" spans="3:5" x14ac:dyDescent="0.25">
      <c r="C18820" s="11"/>
      <c r="D18820" s="11"/>
      <c r="E18820" s="11"/>
    </row>
    <row r="18821" spans="3:5" x14ac:dyDescent="0.25">
      <c r="C18821" s="11"/>
      <c r="D18821" s="11"/>
      <c r="E18821" s="11"/>
    </row>
    <row r="18822" spans="3:5" x14ac:dyDescent="0.25">
      <c r="C18822" s="11"/>
      <c r="D18822" s="11"/>
      <c r="E18822" s="11"/>
    </row>
    <row r="18823" spans="3:5" x14ac:dyDescent="0.25">
      <c r="C18823" s="11"/>
      <c r="D18823" s="11"/>
      <c r="E18823" s="11"/>
    </row>
    <row r="18824" spans="3:5" x14ac:dyDescent="0.25">
      <c r="C18824" s="11"/>
      <c r="D18824" s="11"/>
      <c r="E18824" s="11"/>
    </row>
    <row r="18825" spans="3:5" x14ac:dyDescent="0.25">
      <c r="C18825" s="11"/>
      <c r="D18825" s="11"/>
      <c r="E18825" s="11"/>
    </row>
    <row r="18826" spans="3:5" x14ac:dyDescent="0.25">
      <c r="C18826" s="11"/>
      <c r="D18826" s="11"/>
      <c r="E18826" s="11"/>
    </row>
    <row r="18827" spans="3:5" x14ac:dyDescent="0.25">
      <c r="C18827" s="11"/>
      <c r="D18827" s="11"/>
      <c r="E18827" s="11"/>
    </row>
    <row r="18828" spans="3:5" x14ac:dyDescent="0.25">
      <c r="C18828" s="11"/>
      <c r="D18828" s="11"/>
      <c r="E18828" s="11"/>
    </row>
    <row r="18829" spans="3:5" x14ac:dyDescent="0.25">
      <c r="C18829" s="11"/>
      <c r="D18829" s="11"/>
      <c r="E18829" s="11"/>
    </row>
    <row r="18830" spans="3:5" x14ac:dyDescent="0.25">
      <c r="C18830" s="11"/>
      <c r="D18830" s="11"/>
      <c r="E18830" s="11"/>
    </row>
    <row r="18831" spans="3:5" x14ac:dyDescent="0.25">
      <c r="C18831" s="11"/>
      <c r="D18831" s="11"/>
      <c r="E18831" s="11"/>
    </row>
    <row r="18832" spans="3:5" x14ac:dyDescent="0.25">
      <c r="C18832" s="11"/>
      <c r="D18832" s="11"/>
      <c r="E18832" s="11"/>
    </row>
    <row r="18833" spans="3:5" x14ac:dyDescent="0.25">
      <c r="C18833" s="11"/>
      <c r="D18833" s="11"/>
      <c r="E18833" s="11"/>
    </row>
    <row r="18834" spans="3:5" x14ac:dyDescent="0.25">
      <c r="C18834" s="11"/>
      <c r="D18834" s="11"/>
      <c r="E18834" s="11"/>
    </row>
    <row r="18835" spans="3:5" x14ac:dyDescent="0.25">
      <c r="C18835" s="11"/>
      <c r="D18835" s="11"/>
      <c r="E18835" s="11"/>
    </row>
    <row r="18836" spans="3:5" x14ac:dyDescent="0.25">
      <c r="C18836" s="11"/>
      <c r="D18836" s="11"/>
      <c r="E18836" s="11"/>
    </row>
    <row r="18837" spans="3:5" x14ac:dyDescent="0.25">
      <c r="C18837" s="11"/>
      <c r="D18837" s="11"/>
      <c r="E18837" s="11"/>
    </row>
    <row r="18838" spans="3:5" x14ac:dyDescent="0.25">
      <c r="C18838" s="11"/>
      <c r="D18838" s="11"/>
      <c r="E18838" s="11"/>
    </row>
    <row r="18839" spans="3:5" x14ac:dyDescent="0.25">
      <c r="C18839" s="11"/>
      <c r="D18839" s="11"/>
      <c r="E18839" s="11"/>
    </row>
    <row r="18840" spans="3:5" x14ac:dyDescent="0.25">
      <c r="C18840" s="11"/>
      <c r="D18840" s="11"/>
      <c r="E18840" s="11"/>
    </row>
    <row r="18841" spans="3:5" x14ac:dyDescent="0.25">
      <c r="C18841" s="11"/>
      <c r="D18841" s="11"/>
      <c r="E18841" s="11"/>
    </row>
    <row r="18842" spans="3:5" x14ac:dyDescent="0.25">
      <c r="C18842" s="11"/>
      <c r="D18842" s="11"/>
      <c r="E18842" s="11"/>
    </row>
    <row r="18843" spans="3:5" x14ac:dyDescent="0.25">
      <c r="C18843" s="11"/>
      <c r="D18843" s="11"/>
      <c r="E18843" s="11"/>
    </row>
    <row r="18844" spans="3:5" x14ac:dyDescent="0.25">
      <c r="C18844" s="11"/>
      <c r="D18844" s="11"/>
      <c r="E18844" s="11"/>
    </row>
    <row r="18845" spans="3:5" x14ac:dyDescent="0.25">
      <c r="C18845" s="11"/>
      <c r="D18845" s="11"/>
      <c r="E18845" s="11"/>
    </row>
    <row r="18846" spans="3:5" x14ac:dyDescent="0.25">
      <c r="C18846" s="11"/>
      <c r="D18846" s="11"/>
      <c r="E18846" s="11"/>
    </row>
    <row r="18847" spans="3:5" x14ac:dyDescent="0.25">
      <c r="C18847" s="11"/>
      <c r="D18847" s="11"/>
      <c r="E18847" s="11"/>
    </row>
    <row r="18848" spans="3:5" x14ac:dyDescent="0.25">
      <c r="C18848" s="11"/>
      <c r="D18848" s="11"/>
      <c r="E18848" s="11"/>
    </row>
    <row r="18849" spans="3:5" x14ac:dyDescent="0.25">
      <c r="C18849" s="11"/>
      <c r="D18849" s="11"/>
      <c r="E18849" s="11"/>
    </row>
    <row r="18850" spans="3:5" x14ac:dyDescent="0.25">
      <c r="C18850" s="11"/>
      <c r="D18850" s="11"/>
      <c r="E18850" s="11"/>
    </row>
    <row r="18851" spans="3:5" x14ac:dyDescent="0.25">
      <c r="C18851" s="11"/>
      <c r="D18851" s="11"/>
      <c r="E18851" s="11"/>
    </row>
    <row r="18852" spans="3:5" x14ac:dyDescent="0.25">
      <c r="C18852" s="11"/>
      <c r="D18852" s="11"/>
      <c r="E18852" s="11"/>
    </row>
    <row r="18853" spans="3:5" x14ac:dyDescent="0.25">
      <c r="C18853" s="11"/>
      <c r="D18853" s="11"/>
      <c r="E18853" s="11"/>
    </row>
    <row r="18854" spans="3:5" x14ac:dyDescent="0.25">
      <c r="C18854" s="11"/>
      <c r="D18854" s="11"/>
      <c r="E18854" s="11"/>
    </row>
    <row r="18855" spans="3:5" x14ac:dyDescent="0.25">
      <c r="C18855" s="11"/>
      <c r="D18855" s="11"/>
      <c r="E18855" s="11"/>
    </row>
    <row r="18856" spans="3:5" x14ac:dyDescent="0.25">
      <c r="C18856" s="11"/>
      <c r="D18856" s="11"/>
      <c r="E18856" s="11"/>
    </row>
    <row r="18857" spans="3:5" x14ac:dyDescent="0.25">
      <c r="C18857" s="11"/>
      <c r="D18857" s="11"/>
      <c r="E18857" s="11"/>
    </row>
    <row r="18858" spans="3:5" x14ac:dyDescent="0.25">
      <c r="C18858" s="11"/>
      <c r="D18858" s="11"/>
      <c r="E18858" s="11"/>
    </row>
    <row r="18859" spans="3:5" x14ac:dyDescent="0.25">
      <c r="C18859" s="11"/>
      <c r="D18859" s="11"/>
      <c r="E18859" s="11"/>
    </row>
    <row r="18860" spans="3:5" x14ac:dyDescent="0.25">
      <c r="C18860" s="11"/>
      <c r="D18860" s="11"/>
      <c r="E18860" s="11"/>
    </row>
    <row r="18861" spans="3:5" x14ac:dyDescent="0.25">
      <c r="C18861" s="11"/>
      <c r="D18861" s="11"/>
      <c r="E18861" s="11"/>
    </row>
    <row r="18862" spans="3:5" x14ac:dyDescent="0.25">
      <c r="C18862" s="11"/>
      <c r="D18862" s="11"/>
      <c r="E18862" s="11"/>
    </row>
    <row r="18863" spans="3:5" x14ac:dyDescent="0.25">
      <c r="C18863" s="11"/>
      <c r="D18863" s="11"/>
      <c r="E18863" s="11"/>
    </row>
    <row r="18864" spans="3:5" x14ac:dyDescent="0.25">
      <c r="C18864" s="11"/>
      <c r="D18864" s="11"/>
      <c r="E18864" s="11"/>
    </row>
    <row r="18865" spans="3:5" x14ac:dyDescent="0.25">
      <c r="C18865" s="11"/>
      <c r="D18865" s="11"/>
      <c r="E18865" s="11"/>
    </row>
    <row r="18866" spans="3:5" x14ac:dyDescent="0.25">
      <c r="C18866" s="11"/>
      <c r="D18866" s="11"/>
      <c r="E18866" s="11"/>
    </row>
    <row r="18867" spans="3:5" x14ac:dyDescent="0.25">
      <c r="C18867" s="11"/>
      <c r="D18867" s="11"/>
      <c r="E18867" s="11"/>
    </row>
    <row r="18868" spans="3:5" x14ac:dyDescent="0.25">
      <c r="C18868" s="11"/>
      <c r="D18868" s="11"/>
      <c r="E18868" s="11"/>
    </row>
    <row r="18869" spans="3:5" x14ac:dyDescent="0.25">
      <c r="C18869" s="11"/>
      <c r="D18869" s="11"/>
      <c r="E18869" s="11"/>
    </row>
    <row r="18870" spans="3:5" x14ac:dyDescent="0.25">
      <c r="C18870" s="11"/>
      <c r="D18870" s="11"/>
      <c r="E18870" s="11"/>
    </row>
    <row r="18871" spans="3:5" x14ac:dyDescent="0.25">
      <c r="C18871" s="11"/>
      <c r="D18871" s="11"/>
      <c r="E18871" s="11"/>
    </row>
    <row r="18872" spans="3:5" x14ac:dyDescent="0.25">
      <c r="C18872" s="11"/>
      <c r="D18872" s="11"/>
      <c r="E18872" s="11"/>
    </row>
    <row r="18873" spans="3:5" x14ac:dyDescent="0.25">
      <c r="C18873" s="11"/>
      <c r="D18873" s="11"/>
      <c r="E18873" s="11"/>
    </row>
    <row r="18874" spans="3:5" x14ac:dyDescent="0.25">
      <c r="C18874" s="11"/>
      <c r="D18874" s="11"/>
      <c r="E18874" s="11"/>
    </row>
    <row r="18875" spans="3:5" x14ac:dyDescent="0.25">
      <c r="C18875" s="11"/>
      <c r="D18875" s="11"/>
      <c r="E18875" s="11"/>
    </row>
    <row r="18876" spans="3:5" x14ac:dyDescent="0.25">
      <c r="C18876" s="11"/>
      <c r="D18876" s="11"/>
      <c r="E18876" s="11"/>
    </row>
    <row r="18877" spans="3:5" x14ac:dyDescent="0.25">
      <c r="C18877" s="11"/>
      <c r="D18877" s="11"/>
      <c r="E18877" s="11"/>
    </row>
    <row r="18878" spans="3:5" x14ac:dyDescent="0.25">
      <c r="C18878" s="11"/>
      <c r="D18878" s="11"/>
      <c r="E18878" s="11"/>
    </row>
    <row r="18879" spans="3:5" x14ac:dyDescent="0.25">
      <c r="C18879" s="11"/>
      <c r="D18879" s="11"/>
      <c r="E18879" s="11"/>
    </row>
    <row r="18880" spans="3:5" x14ac:dyDescent="0.25">
      <c r="C18880" s="11"/>
      <c r="D18880" s="11"/>
      <c r="E18880" s="11"/>
    </row>
    <row r="18881" spans="3:5" x14ac:dyDescent="0.25">
      <c r="C18881" s="11"/>
      <c r="D18881" s="11"/>
      <c r="E18881" s="11"/>
    </row>
    <row r="18882" spans="3:5" x14ac:dyDescent="0.25">
      <c r="C18882" s="11"/>
      <c r="D18882" s="11"/>
      <c r="E18882" s="11"/>
    </row>
    <row r="18883" spans="3:5" x14ac:dyDescent="0.25">
      <c r="C18883" s="11"/>
      <c r="D18883" s="11"/>
      <c r="E18883" s="11"/>
    </row>
    <row r="18884" spans="3:5" x14ac:dyDescent="0.25">
      <c r="C18884" s="11"/>
      <c r="D18884" s="11"/>
      <c r="E18884" s="11"/>
    </row>
    <row r="18885" spans="3:5" x14ac:dyDescent="0.25">
      <c r="C18885" s="11"/>
      <c r="D18885" s="11"/>
      <c r="E18885" s="11"/>
    </row>
    <row r="18886" spans="3:5" x14ac:dyDescent="0.25">
      <c r="C18886" s="11"/>
      <c r="D18886" s="11"/>
      <c r="E18886" s="11"/>
    </row>
    <row r="18887" spans="3:5" x14ac:dyDescent="0.25">
      <c r="C18887" s="11"/>
      <c r="D18887" s="11"/>
      <c r="E18887" s="11"/>
    </row>
    <row r="18888" spans="3:5" x14ac:dyDescent="0.25">
      <c r="C18888" s="11"/>
      <c r="D18888" s="11"/>
      <c r="E18888" s="11"/>
    </row>
    <row r="18889" spans="3:5" x14ac:dyDescent="0.25">
      <c r="C18889" s="11"/>
      <c r="D18889" s="11"/>
      <c r="E18889" s="11"/>
    </row>
    <row r="18890" spans="3:5" x14ac:dyDescent="0.25">
      <c r="C18890" s="11"/>
      <c r="D18890" s="11"/>
      <c r="E18890" s="11"/>
    </row>
    <row r="18891" spans="3:5" x14ac:dyDescent="0.25">
      <c r="C18891" s="11"/>
      <c r="D18891" s="11"/>
      <c r="E18891" s="11"/>
    </row>
    <row r="18892" spans="3:5" x14ac:dyDescent="0.25">
      <c r="C18892" s="11"/>
      <c r="D18892" s="11"/>
      <c r="E18892" s="11"/>
    </row>
    <row r="18893" spans="3:5" x14ac:dyDescent="0.25">
      <c r="C18893" s="11"/>
      <c r="D18893" s="11"/>
      <c r="E18893" s="11"/>
    </row>
    <row r="18894" spans="3:5" x14ac:dyDescent="0.25">
      <c r="C18894" s="11"/>
      <c r="D18894" s="11"/>
      <c r="E18894" s="11"/>
    </row>
    <row r="18895" spans="3:5" x14ac:dyDescent="0.25">
      <c r="C18895" s="11"/>
      <c r="D18895" s="11"/>
      <c r="E18895" s="11"/>
    </row>
    <row r="18896" spans="3:5" x14ac:dyDescent="0.25">
      <c r="C18896" s="11"/>
      <c r="D18896" s="11"/>
      <c r="E18896" s="11"/>
    </row>
    <row r="18897" spans="3:5" x14ac:dyDescent="0.25">
      <c r="C18897" s="11"/>
      <c r="D18897" s="11"/>
      <c r="E18897" s="11"/>
    </row>
    <row r="18898" spans="3:5" x14ac:dyDescent="0.25">
      <c r="C18898" s="11"/>
      <c r="D18898" s="11"/>
      <c r="E18898" s="11"/>
    </row>
    <row r="18899" spans="3:5" x14ac:dyDescent="0.25">
      <c r="C18899" s="11"/>
      <c r="D18899" s="11"/>
      <c r="E18899" s="11"/>
    </row>
    <row r="18900" spans="3:5" x14ac:dyDescent="0.25">
      <c r="C18900" s="11"/>
      <c r="D18900" s="11"/>
      <c r="E18900" s="11"/>
    </row>
    <row r="18901" spans="3:5" x14ac:dyDescent="0.25">
      <c r="C18901" s="11"/>
      <c r="D18901" s="11"/>
      <c r="E18901" s="11"/>
    </row>
    <row r="18902" spans="3:5" x14ac:dyDescent="0.25">
      <c r="C18902" s="11"/>
      <c r="D18902" s="11"/>
      <c r="E18902" s="11"/>
    </row>
    <row r="18903" spans="3:5" x14ac:dyDescent="0.25">
      <c r="C18903" s="11"/>
      <c r="D18903" s="11"/>
      <c r="E18903" s="11"/>
    </row>
    <row r="18904" spans="3:5" x14ac:dyDescent="0.25">
      <c r="C18904" s="11"/>
      <c r="D18904" s="11"/>
      <c r="E18904" s="11"/>
    </row>
    <row r="18905" spans="3:5" x14ac:dyDescent="0.25">
      <c r="C18905" s="11"/>
      <c r="D18905" s="11"/>
      <c r="E18905" s="11"/>
    </row>
    <row r="18906" spans="3:5" x14ac:dyDescent="0.25">
      <c r="C18906" s="11"/>
      <c r="D18906" s="11"/>
      <c r="E18906" s="11"/>
    </row>
    <row r="18907" spans="3:5" x14ac:dyDescent="0.25">
      <c r="C18907" s="11"/>
      <c r="D18907" s="11"/>
      <c r="E18907" s="11"/>
    </row>
    <row r="18908" spans="3:5" x14ac:dyDescent="0.25">
      <c r="C18908" s="11"/>
      <c r="D18908" s="11"/>
      <c r="E18908" s="11"/>
    </row>
    <row r="18909" spans="3:5" x14ac:dyDescent="0.25">
      <c r="C18909" s="11"/>
      <c r="D18909" s="11"/>
      <c r="E18909" s="11"/>
    </row>
    <row r="18910" spans="3:5" x14ac:dyDescent="0.25">
      <c r="C18910" s="11"/>
      <c r="D18910" s="11"/>
      <c r="E18910" s="11"/>
    </row>
    <row r="18911" spans="3:5" x14ac:dyDescent="0.25">
      <c r="C18911" s="11"/>
      <c r="D18911" s="11"/>
      <c r="E18911" s="11"/>
    </row>
    <row r="18912" spans="3:5" x14ac:dyDescent="0.25">
      <c r="C18912" s="11"/>
      <c r="D18912" s="11"/>
      <c r="E18912" s="11"/>
    </row>
    <row r="18913" spans="3:5" x14ac:dyDescent="0.25">
      <c r="C18913" s="11"/>
      <c r="D18913" s="11"/>
      <c r="E18913" s="11"/>
    </row>
    <row r="18914" spans="3:5" x14ac:dyDescent="0.25">
      <c r="C18914" s="11"/>
      <c r="D18914" s="11"/>
      <c r="E18914" s="11"/>
    </row>
    <row r="18915" spans="3:5" x14ac:dyDescent="0.25">
      <c r="C18915" s="11"/>
      <c r="D18915" s="11"/>
      <c r="E18915" s="11"/>
    </row>
    <row r="18916" spans="3:5" x14ac:dyDescent="0.25">
      <c r="C18916" s="11"/>
      <c r="D18916" s="11"/>
      <c r="E18916" s="11"/>
    </row>
    <row r="18917" spans="3:5" x14ac:dyDescent="0.25">
      <c r="C18917" s="11"/>
      <c r="D18917" s="11"/>
      <c r="E18917" s="11"/>
    </row>
    <row r="18918" spans="3:5" x14ac:dyDescent="0.25">
      <c r="C18918" s="11"/>
      <c r="D18918" s="11"/>
      <c r="E18918" s="11"/>
    </row>
    <row r="18919" spans="3:5" x14ac:dyDescent="0.25">
      <c r="C18919" s="11"/>
      <c r="D18919" s="11"/>
      <c r="E18919" s="11"/>
    </row>
    <row r="18920" spans="3:5" x14ac:dyDescent="0.25">
      <c r="C18920" s="11"/>
      <c r="D18920" s="11"/>
      <c r="E18920" s="11"/>
    </row>
    <row r="18921" spans="3:5" x14ac:dyDescent="0.25">
      <c r="C18921" s="11"/>
      <c r="D18921" s="11"/>
      <c r="E18921" s="11"/>
    </row>
    <row r="18922" spans="3:5" x14ac:dyDescent="0.25">
      <c r="C18922" s="11"/>
      <c r="D18922" s="11"/>
      <c r="E18922" s="11"/>
    </row>
    <row r="18923" spans="3:5" x14ac:dyDescent="0.25">
      <c r="C18923" s="11"/>
      <c r="D18923" s="11"/>
      <c r="E18923" s="11"/>
    </row>
    <row r="18924" spans="3:5" x14ac:dyDescent="0.25">
      <c r="C18924" s="11"/>
      <c r="D18924" s="11"/>
      <c r="E18924" s="11"/>
    </row>
    <row r="18925" spans="3:5" x14ac:dyDescent="0.25">
      <c r="C18925" s="11"/>
      <c r="D18925" s="11"/>
      <c r="E18925" s="11"/>
    </row>
    <row r="18926" spans="3:5" x14ac:dyDescent="0.25">
      <c r="C18926" s="11"/>
      <c r="D18926" s="11"/>
      <c r="E18926" s="11"/>
    </row>
    <row r="18927" spans="3:5" x14ac:dyDescent="0.25">
      <c r="C18927" s="11"/>
      <c r="D18927" s="11"/>
      <c r="E18927" s="11"/>
    </row>
    <row r="18928" spans="3:5" x14ac:dyDescent="0.25">
      <c r="C18928" s="11"/>
      <c r="D18928" s="11"/>
      <c r="E18928" s="11"/>
    </row>
    <row r="18929" spans="3:5" x14ac:dyDescent="0.25">
      <c r="C18929" s="11"/>
      <c r="D18929" s="11"/>
      <c r="E18929" s="11"/>
    </row>
    <row r="18930" spans="3:5" x14ac:dyDescent="0.25">
      <c r="C18930" s="11"/>
      <c r="D18930" s="11"/>
      <c r="E18930" s="11"/>
    </row>
    <row r="18931" spans="3:5" x14ac:dyDescent="0.25">
      <c r="C18931" s="11"/>
      <c r="D18931" s="11"/>
      <c r="E18931" s="11"/>
    </row>
    <row r="18932" spans="3:5" x14ac:dyDescent="0.25">
      <c r="C18932" s="11"/>
      <c r="D18932" s="11"/>
      <c r="E18932" s="11"/>
    </row>
    <row r="18933" spans="3:5" x14ac:dyDescent="0.25">
      <c r="C18933" s="11"/>
      <c r="D18933" s="11"/>
      <c r="E18933" s="11"/>
    </row>
    <row r="18934" spans="3:5" x14ac:dyDescent="0.25">
      <c r="C18934" s="11"/>
      <c r="D18934" s="11"/>
      <c r="E18934" s="11"/>
    </row>
    <row r="18935" spans="3:5" x14ac:dyDescent="0.25">
      <c r="C18935" s="11"/>
      <c r="D18935" s="11"/>
      <c r="E18935" s="11"/>
    </row>
    <row r="18936" spans="3:5" x14ac:dyDescent="0.25">
      <c r="C18936" s="11"/>
      <c r="D18936" s="11"/>
      <c r="E18936" s="11"/>
    </row>
    <row r="18937" spans="3:5" x14ac:dyDescent="0.25">
      <c r="C18937" s="11"/>
      <c r="D18937" s="11"/>
      <c r="E18937" s="11"/>
    </row>
    <row r="18938" spans="3:5" x14ac:dyDescent="0.25">
      <c r="C18938" s="11"/>
      <c r="D18938" s="11"/>
      <c r="E18938" s="11"/>
    </row>
    <row r="18939" spans="3:5" x14ac:dyDescent="0.25">
      <c r="C18939" s="11"/>
      <c r="D18939" s="11"/>
      <c r="E18939" s="11"/>
    </row>
    <row r="18940" spans="3:5" x14ac:dyDescent="0.25">
      <c r="C18940" s="11"/>
      <c r="D18940" s="11"/>
      <c r="E18940" s="11"/>
    </row>
    <row r="18941" spans="3:5" x14ac:dyDescent="0.25">
      <c r="C18941" s="11"/>
      <c r="D18941" s="11"/>
      <c r="E18941" s="11"/>
    </row>
    <row r="18942" spans="3:5" x14ac:dyDescent="0.25">
      <c r="C18942" s="11"/>
      <c r="D18942" s="11"/>
      <c r="E18942" s="11"/>
    </row>
    <row r="18943" spans="3:5" x14ac:dyDescent="0.25">
      <c r="C18943" s="11"/>
      <c r="D18943" s="11"/>
      <c r="E18943" s="11"/>
    </row>
    <row r="18944" spans="3:5" x14ac:dyDescent="0.25">
      <c r="C18944" s="11"/>
      <c r="D18944" s="11"/>
      <c r="E18944" s="11"/>
    </row>
    <row r="18945" spans="3:5" x14ac:dyDescent="0.25">
      <c r="C18945" s="11"/>
      <c r="D18945" s="11"/>
      <c r="E18945" s="11"/>
    </row>
    <row r="18946" spans="3:5" x14ac:dyDescent="0.25">
      <c r="C18946" s="11"/>
      <c r="D18946" s="11"/>
      <c r="E18946" s="11"/>
    </row>
    <row r="18947" spans="3:5" x14ac:dyDescent="0.25">
      <c r="C18947" s="11"/>
      <c r="D18947" s="11"/>
      <c r="E18947" s="11"/>
    </row>
    <row r="18948" spans="3:5" x14ac:dyDescent="0.25">
      <c r="C18948" s="11"/>
      <c r="D18948" s="11"/>
      <c r="E18948" s="11"/>
    </row>
    <row r="18949" spans="3:5" x14ac:dyDescent="0.25">
      <c r="C18949" s="11"/>
      <c r="D18949" s="11"/>
      <c r="E18949" s="11"/>
    </row>
    <row r="18950" spans="3:5" x14ac:dyDescent="0.25">
      <c r="C18950" s="11"/>
      <c r="D18950" s="11"/>
      <c r="E18950" s="11"/>
    </row>
    <row r="18951" spans="3:5" x14ac:dyDescent="0.25">
      <c r="C18951" s="11"/>
      <c r="D18951" s="11"/>
      <c r="E18951" s="11"/>
    </row>
    <row r="18952" spans="3:5" x14ac:dyDescent="0.25">
      <c r="C18952" s="11"/>
      <c r="D18952" s="11"/>
      <c r="E18952" s="11"/>
    </row>
    <row r="18953" spans="3:5" x14ac:dyDescent="0.25">
      <c r="C18953" s="11"/>
      <c r="D18953" s="11"/>
      <c r="E18953" s="11"/>
    </row>
    <row r="18954" spans="3:5" x14ac:dyDescent="0.25">
      <c r="C18954" s="11"/>
      <c r="D18954" s="11"/>
      <c r="E18954" s="11"/>
    </row>
    <row r="18955" spans="3:5" x14ac:dyDescent="0.25">
      <c r="C18955" s="11"/>
      <c r="D18955" s="11"/>
      <c r="E18955" s="11"/>
    </row>
    <row r="18956" spans="3:5" x14ac:dyDescent="0.25">
      <c r="C18956" s="11"/>
      <c r="D18956" s="11"/>
      <c r="E18956" s="11"/>
    </row>
    <row r="18957" spans="3:5" x14ac:dyDescent="0.25">
      <c r="C18957" s="11"/>
      <c r="D18957" s="11"/>
      <c r="E18957" s="11"/>
    </row>
    <row r="18958" spans="3:5" x14ac:dyDescent="0.25">
      <c r="C18958" s="11"/>
      <c r="D18958" s="11"/>
      <c r="E18958" s="11"/>
    </row>
    <row r="18959" spans="3:5" x14ac:dyDescent="0.25">
      <c r="C18959" s="11"/>
      <c r="D18959" s="11"/>
      <c r="E18959" s="11"/>
    </row>
    <row r="18960" spans="3:5" x14ac:dyDescent="0.25">
      <c r="C18960" s="11"/>
      <c r="D18960" s="11"/>
      <c r="E18960" s="11"/>
    </row>
    <row r="18961" spans="3:5" x14ac:dyDescent="0.25">
      <c r="C18961" s="11"/>
      <c r="D18961" s="11"/>
      <c r="E18961" s="11"/>
    </row>
    <row r="18962" spans="3:5" x14ac:dyDescent="0.25">
      <c r="C18962" s="11"/>
      <c r="D18962" s="11"/>
      <c r="E18962" s="11"/>
    </row>
    <row r="18963" spans="3:5" x14ac:dyDescent="0.25">
      <c r="C18963" s="11"/>
      <c r="D18963" s="11"/>
      <c r="E18963" s="11"/>
    </row>
    <row r="18964" spans="3:5" x14ac:dyDescent="0.25">
      <c r="C18964" s="11"/>
      <c r="D18964" s="11"/>
      <c r="E18964" s="11"/>
    </row>
    <row r="18965" spans="3:5" x14ac:dyDescent="0.25">
      <c r="C18965" s="11"/>
      <c r="D18965" s="11"/>
      <c r="E18965" s="11"/>
    </row>
    <row r="18966" spans="3:5" x14ac:dyDescent="0.25">
      <c r="C18966" s="11"/>
      <c r="D18966" s="11"/>
      <c r="E18966" s="11"/>
    </row>
    <row r="18967" spans="3:5" x14ac:dyDescent="0.25">
      <c r="C18967" s="11"/>
      <c r="D18967" s="11"/>
      <c r="E18967" s="11"/>
    </row>
    <row r="18968" spans="3:5" x14ac:dyDescent="0.25">
      <c r="C18968" s="11"/>
      <c r="D18968" s="11"/>
      <c r="E18968" s="11"/>
    </row>
    <row r="18969" spans="3:5" x14ac:dyDescent="0.25">
      <c r="C18969" s="11"/>
      <c r="D18969" s="11"/>
      <c r="E18969" s="11"/>
    </row>
    <row r="18970" spans="3:5" x14ac:dyDescent="0.25">
      <c r="C18970" s="11"/>
      <c r="D18970" s="11"/>
      <c r="E18970" s="11"/>
    </row>
    <row r="18971" spans="3:5" x14ac:dyDescent="0.25">
      <c r="C18971" s="11"/>
      <c r="D18971" s="11"/>
      <c r="E18971" s="11"/>
    </row>
    <row r="18972" spans="3:5" x14ac:dyDescent="0.25">
      <c r="C18972" s="11"/>
      <c r="D18972" s="11"/>
      <c r="E18972" s="11"/>
    </row>
    <row r="18973" spans="3:5" x14ac:dyDescent="0.25">
      <c r="C18973" s="11"/>
      <c r="D18973" s="11"/>
      <c r="E18973" s="11"/>
    </row>
    <row r="18974" spans="3:5" x14ac:dyDescent="0.25">
      <c r="C18974" s="11"/>
      <c r="D18974" s="11"/>
      <c r="E18974" s="11"/>
    </row>
    <row r="18975" spans="3:5" x14ac:dyDescent="0.25">
      <c r="C18975" s="11"/>
      <c r="D18975" s="11"/>
      <c r="E18975" s="11"/>
    </row>
    <row r="18976" spans="3:5" x14ac:dyDescent="0.25">
      <c r="C18976" s="11"/>
      <c r="D18976" s="11"/>
      <c r="E18976" s="11"/>
    </row>
    <row r="18977" spans="3:5" x14ac:dyDescent="0.25">
      <c r="C18977" s="11"/>
      <c r="D18977" s="11"/>
      <c r="E18977" s="11"/>
    </row>
    <row r="18978" spans="3:5" x14ac:dyDescent="0.25">
      <c r="C18978" s="11"/>
      <c r="D18978" s="11"/>
      <c r="E18978" s="11"/>
    </row>
    <row r="18979" spans="3:5" x14ac:dyDescent="0.25">
      <c r="C18979" s="11"/>
      <c r="D18979" s="11"/>
      <c r="E18979" s="11"/>
    </row>
    <row r="18980" spans="3:5" x14ac:dyDescent="0.25">
      <c r="C18980" s="11"/>
      <c r="D18980" s="11"/>
      <c r="E18980" s="11"/>
    </row>
    <row r="18981" spans="3:5" x14ac:dyDescent="0.25">
      <c r="C18981" s="11"/>
      <c r="D18981" s="11"/>
      <c r="E18981" s="11"/>
    </row>
    <row r="18982" spans="3:5" x14ac:dyDescent="0.25">
      <c r="C18982" s="11"/>
      <c r="D18982" s="11"/>
      <c r="E18982" s="11"/>
    </row>
    <row r="18983" spans="3:5" x14ac:dyDescent="0.25">
      <c r="C18983" s="11"/>
      <c r="D18983" s="11"/>
      <c r="E18983" s="11"/>
    </row>
    <row r="18984" spans="3:5" x14ac:dyDescent="0.25">
      <c r="C18984" s="11"/>
      <c r="D18984" s="11"/>
      <c r="E18984" s="11"/>
    </row>
    <row r="18985" spans="3:5" x14ac:dyDescent="0.25">
      <c r="C18985" s="11"/>
      <c r="D18985" s="11"/>
      <c r="E18985" s="11"/>
    </row>
    <row r="18986" spans="3:5" x14ac:dyDescent="0.25">
      <c r="C18986" s="11"/>
      <c r="D18986" s="11"/>
      <c r="E18986" s="11"/>
    </row>
    <row r="18987" spans="3:5" x14ac:dyDescent="0.25">
      <c r="C18987" s="11"/>
      <c r="D18987" s="11"/>
      <c r="E18987" s="11"/>
    </row>
    <row r="18988" spans="3:5" x14ac:dyDescent="0.25">
      <c r="C18988" s="11"/>
      <c r="D18988" s="11"/>
      <c r="E18988" s="11"/>
    </row>
    <row r="18989" spans="3:5" x14ac:dyDescent="0.25">
      <c r="C18989" s="11"/>
      <c r="D18989" s="11"/>
      <c r="E18989" s="11"/>
    </row>
    <row r="18990" spans="3:5" x14ac:dyDescent="0.25">
      <c r="C18990" s="11"/>
      <c r="D18990" s="11"/>
      <c r="E18990" s="11"/>
    </row>
    <row r="18991" spans="3:5" x14ac:dyDescent="0.25">
      <c r="C18991" s="11"/>
      <c r="D18991" s="11"/>
      <c r="E18991" s="11"/>
    </row>
    <row r="18992" spans="3:5" x14ac:dyDescent="0.25">
      <c r="C18992" s="11"/>
      <c r="D18992" s="11"/>
      <c r="E18992" s="11"/>
    </row>
    <row r="18993" spans="3:5" x14ac:dyDescent="0.25">
      <c r="C18993" s="11"/>
      <c r="D18993" s="11"/>
      <c r="E18993" s="11"/>
    </row>
    <row r="18994" spans="3:5" x14ac:dyDescent="0.25">
      <c r="C18994" s="11"/>
      <c r="D18994" s="11"/>
      <c r="E18994" s="11"/>
    </row>
    <row r="18995" spans="3:5" x14ac:dyDescent="0.25">
      <c r="C18995" s="11"/>
      <c r="D18995" s="11"/>
      <c r="E18995" s="11"/>
    </row>
    <row r="18996" spans="3:5" x14ac:dyDescent="0.25">
      <c r="C18996" s="11"/>
      <c r="D18996" s="11"/>
      <c r="E18996" s="11"/>
    </row>
    <row r="18997" spans="3:5" x14ac:dyDescent="0.25">
      <c r="C18997" s="11"/>
      <c r="D18997" s="11"/>
      <c r="E18997" s="11"/>
    </row>
    <row r="18998" spans="3:5" x14ac:dyDescent="0.25">
      <c r="C18998" s="11"/>
      <c r="D18998" s="11"/>
      <c r="E18998" s="11"/>
    </row>
    <row r="18999" spans="3:5" x14ac:dyDescent="0.25">
      <c r="C18999" s="11"/>
      <c r="D18999" s="11"/>
      <c r="E18999" s="11"/>
    </row>
    <row r="19000" spans="3:5" x14ac:dyDescent="0.25">
      <c r="C19000" s="11"/>
      <c r="D19000" s="11"/>
      <c r="E19000" s="11"/>
    </row>
    <row r="19001" spans="3:5" x14ac:dyDescent="0.25">
      <c r="C19001" s="11"/>
      <c r="D19001" s="11"/>
      <c r="E19001" s="11"/>
    </row>
    <row r="19002" spans="3:5" x14ac:dyDescent="0.25">
      <c r="C19002" s="11"/>
      <c r="D19002" s="11"/>
      <c r="E19002" s="11"/>
    </row>
    <row r="19003" spans="3:5" x14ac:dyDescent="0.25">
      <c r="C19003" s="11"/>
      <c r="D19003" s="11"/>
      <c r="E19003" s="11"/>
    </row>
    <row r="19004" spans="3:5" x14ac:dyDescent="0.25">
      <c r="C19004" s="11"/>
      <c r="D19004" s="11"/>
      <c r="E19004" s="11"/>
    </row>
    <row r="19005" spans="3:5" x14ac:dyDescent="0.25">
      <c r="C19005" s="11"/>
      <c r="D19005" s="11"/>
      <c r="E19005" s="11"/>
    </row>
    <row r="19006" spans="3:5" x14ac:dyDescent="0.25">
      <c r="C19006" s="11"/>
      <c r="D19006" s="11"/>
      <c r="E19006" s="11"/>
    </row>
    <row r="19007" spans="3:5" x14ac:dyDescent="0.25">
      <c r="C19007" s="11"/>
      <c r="D19007" s="11"/>
      <c r="E19007" s="11"/>
    </row>
    <row r="19008" spans="3:5" x14ac:dyDescent="0.25">
      <c r="C19008" s="11"/>
      <c r="D19008" s="11"/>
      <c r="E19008" s="11"/>
    </row>
    <row r="19009" spans="3:5" x14ac:dyDescent="0.25">
      <c r="C19009" s="11"/>
      <c r="D19009" s="11"/>
      <c r="E19009" s="11"/>
    </row>
    <row r="19010" spans="3:5" x14ac:dyDescent="0.25">
      <c r="C19010" s="11"/>
      <c r="D19010" s="11"/>
      <c r="E19010" s="11"/>
    </row>
    <row r="19011" spans="3:5" x14ac:dyDescent="0.25">
      <c r="C19011" s="11"/>
      <c r="D19011" s="11"/>
      <c r="E19011" s="11"/>
    </row>
    <row r="19012" spans="3:5" x14ac:dyDescent="0.25">
      <c r="C19012" s="11"/>
      <c r="D19012" s="11"/>
      <c r="E19012" s="11"/>
    </row>
    <row r="19013" spans="3:5" x14ac:dyDescent="0.25">
      <c r="C19013" s="11"/>
      <c r="D19013" s="11"/>
      <c r="E19013" s="11"/>
    </row>
    <row r="19014" spans="3:5" x14ac:dyDescent="0.25">
      <c r="C19014" s="11"/>
      <c r="D19014" s="11"/>
      <c r="E19014" s="11"/>
    </row>
    <row r="19015" spans="3:5" x14ac:dyDescent="0.25">
      <c r="C19015" s="11"/>
      <c r="D19015" s="11"/>
      <c r="E19015" s="11"/>
    </row>
    <row r="19016" spans="3:5" x14ac:dyDescent="0.25">
      <c r="C19016" s="11"/>
      <c r="D19016" s="11"/>
      <c r="E19016" s="11"/>
    </row>
    <row r="19017" spans="3:5" x14ac:dyDescent="0.25">
      <c r="C19017" s="11"/>
      <c r="D19017" s="11"/>
      <c r="E19017" s="11"/>
    </row>
    <row r="19018" spans="3:5" x14ac:dyDescent="0.25">
      <c r="C19018" s="11"/>
      <c r="D19018" s="11"/>
      <c r="E19018" s="11"/>
    </row>
    <row r="19019" spans="3:5" x14ac:dyDescent="0.25">
      <c r="C19019" s="11"/>
      <c r="D19019" s="11"/>
      <c r="E19019" s="11"/>
    </row>
    <row r="19020" spans="3:5" x14ac:dyDescent="0.25">
      <c r="C19020" s="11"/>
      <c r="D19020" s="11"/>
      <c r="E19020" s="11"/>
    </row>
    <row r="19021" spans="3:5" x14ac:dyDescent="0.25">
      <c r="C19021" s="11"/>
      <c r="D19021" s="11"/>
      <c r="E19021" s="11"/>
    </row>
    <row r="19022" spans="3:5" x14ac:dyDescent="0.25">
      <c r="C19022" s="11"/>
      <c r="D19022" s="11"/>
      <c r="E19022" s="11"/>
    </row>
    <row r="19023" spans="3:5" x14ac:dyDescent="0.25">
      <c r="C19023" s="11"/>
      <c r="D19023" s="11"/>
      <c r="E19023" s="11"/>
    </row>
    <row r="19024" spans="3:5" x14ac:dyDescent="0.25">
      <c r="C19024" s="11"/>
      <c r="D19024" s="11"/>
      <c r="E19024" s="11"/>
    </row>
    <row r="19025" spans="3:5" x14ac:dyDescent="0.25">
      <c r="C19025" s="11"/>
      <c r="D19025" s="11"/>
      <c r="E19025" s="11"/>
    </row>
    <row r="19026" spans="3:5" x14ac:dyDescent="0.25">
      <c r="C19026" s="11"/>
      <c r="D19026" s="11"/>
      <c r="E19026" s="11"/>
    </row>
    <row r="19027" spans="3:5" x14ac:dyDescent="0.25">
      <c r="C19027" s="11"/>
      <c r="D19027" s="11"/>
      <c r="E19027" s="11"/>
    </row>
    <row r="19028" spans="3:5" x14ac:dyDescent="0.25">
      <c r="C19028" s="11"/>
      <c r="D19028" s="11"/>
      <c r="E19028" s="11"/>
    </row>
    <row r="19029" spans="3:5" x14ac:dyDescent="0.25">
      <c r="C19029" s="11"/>
      <c r="D19029" s="11"/>
      <c r="E19029" s="11"/>
    </row>
    <row r="19030" spans="3:5" x14ac:dyDescent="0.25">
      <c r="C19030" s="11"/>
      <c r="D19030" s="11"/>
      <c r="E19030" s="11"/>
    </row>
    <row r="19031" spans="3:5" x14ac:dyDescent="0.25">
      <c r="C19031" s="11"/>
      <c r="D19031" s="11"/>
      <c r="E19031" s="11"/>
    </row>
    <row r="19032" spans="3:5" x14ac:dyDescent="0.25">
      <c r="C19032" s="11"/>
      <c r="D19032" s="11"/>
      <c r="E19032" s="11"/>
    </row>
    <row r="19033" spans="3:5" x14ac:dyDescent="0.25">
      <c r="C19033" s="11"/>
      <c r="D19033" s="11"/>
      <c r="E19033" s="11"/>
    </row>
    <row r="19034" spans="3:5" x14ac:dyDescent="0.25">
      <c r="C19034" s="11"/>
      <c r="D19034" s="11"/>
      <c r="E19034" s="11"/>
    </row>
    <row r="19035" spans="3:5" x14ac:dyDescent="0.25">
      <c r="C19035" s="11"/>
      <c r="D19035" s="11"/>
      <c r="E19035" s="11"/>
    </row>
    <row r="19036" spans="3:5" x14ac:dyDescent="0.25">
      <c r="C19036" s="11"/>
      <c r="D19036" s="11"/>
      <c r="E19036" s="11"/>
    </row>
    <row r="19037" spans="3:5" x14ac:dyDescent="0.25">
      <c r="C19037" s="11"/>
      <c r="D19037" s="11"/>
      <c r="E19037" s="11"/>
    </row>
    <row r="19038" spans="3:5" x14ac:dyDescent="0.25">
      <c r="C19038" s="11"/>
      <c r="D19038" s="11"/>
      <c r="E19038" s="11"/>
    </row>
    <row r="19039" spans="3:5" x14ac:dyDescent="0.25">
      <c r="C19039" s="11"/>
      <c r="D19039" s="11"/>
      <c r="E19039" s="11"/>
    </row>
    <row r="19040" spans="3:5" x14ac:dyDescent="0.25">
      <c r="C19040" s="11"/>
      <c r="D19040" s="11"/>
      <c r="E19040" s="11"/>
    </row>
    <row r="19041" spans="3:5" x14ac:dyDescent="0.25">
      <c r="C19041" s="11"/>
      <c r="D19041" s="11"/>
      <c r="E19041" s="11"/>
    </row>
    <row r="19042" spans="3:5" x14ac:dyDescent="0.25">
      <c r="C19042" s="11"/>
      <c r="D19042" s="11"/>
      <c r="E19042" s="11"/>
    </row>
    <row r="19043" spans="3:5" x14ac:dyDescent="0.25">
      <c r="C19043" s="11"/>
      <c r="D19043" s="11"/>
      <c r="E19043" s="11"/>
    </row>
    <row r="19044" spans="3:5" x14ac:dyDescent="0.25">
      <c r="C19044" s="11"/>
      <c r="D19044" s="11"/>
      <c r="E19044" s="11"/>
    </row>
    <row r="19045" spans="3:5" x14ac:dyDescent="0.25">
      <c r="C19045" s="11"/>
      <c r="D19045" s="11"/>
      <c r="E19045" s="11"/>
    </row>
    <row r="19046" spans="3:5" x14ac:dyDescent="0.25">
      <c r="C19046" s="11"/>
      <c r="D19046" s="11"/>
      <c r="E19046" s="11"/>
    </row>
    <row r="19047" spans="3:5" x14ac:dyDescent="0.25">
      <c r="C19047" s="11"/>
      <c r="D19047" s="11"/>
      <c r="E19047" s="11"/>
    </row>
    <row r="19048" spans="3:5" x14ac:dyDescent="0.25">
      <c r="C19048" s="11"/>
      <c r="D19048" s="11"/>
      <c r="E19048" s="11"/>
    </row>
    <row r="19049" spans="3:5" x14ac:dyDescent="0.25">
      <c r="C19049" s="11"/>
      <c r="D19049" s="11"/>
      <c r="E19049" s="11"/>
    </row>
    <row r="19050" spans="3:5" x14ac:dyDescent="0.25">
      <c r="C19050" s="11"/>
      <c r="D19050" s="11"/>
      <c r="E19050" s="11"/>
    </row>
    <row r="19051" spans="3:5" x14ac:dyDescent="0.25">
      <c r="C19051" s="11"/>
      <c r="D19051" s="11"/>
      <c r="E19051" s="11"/>
    </row>
    <row r="19052" spans="3:5" x14ac:dyDescent="0.25">
      <c r="C19052" s="11"/>
      <c r="D19052" s="11"/>
      <c r="E19052" s="11"/>
    </row>
    <row r="19053" spans="3:5" x14ac:dyDescent="0.25">
      <c r="C19053" s="11"/>
      <c r="D19053" s="11"/>
      <c r="E19053" s="11"/>
    </row>
    <row r="19054" spans="3:5" x14ac:dyDescent="0.25">
      <c r="C19054" s="11"/>
      <c r="D19054" s="11"/>
      <c r="E19054" s="11"/>
    </row>
    <row r="19055" spans="3:5" x14ac:dyDescent="0.25">
      <c r="C19055" s="11"/>
      <c r="D19055" s="11"/>
      <c r="E19055" s="11"/>
    </row>
    <row r="19056" spans="3:5" x14ac:dyDescent="0.25">
      <c r="C19056" s="11"/>
      <c r="D19056" s="11"/>
      <c r="E19056" s="11"/>
    </row>
    <row r="19057" spans="3:5" x14ac:dyDescent="0.25">
      <c r="C19057" s="11"/>
      <c r="D19057" s="11"/>
      <c r="E19057" s="11"/>
    </row>
    <row r="19058" spans="3:5" x14ac:dyDescent="0.25">
      <c r="C19058" s="11"/>
      <c r="D19058" s="11"/>
      <c r="E19058" s="11"/>
    </row>
    <row r="19059" spans="3:5" x14ac:dyDescent="0.25">
      <c r="C19059" s="11"/>
      <c r="D19059" s="11"/>
      <c r="E19059" s="11"/>
    </row>
    <row r="19060" spans="3:5" x14ac:dyDescent="0.25">
      <c r="C19060" s="11"/>
      <c r="D19060" s="11"/>
      <c r="E19060" s="11"/>
    </row>
    <row r="19061" spans="3:5" x14ac:dyDescent="0.25">
      <c r="C19061" s="11"/>
      <c r="D19061" s="11"/>
      <c r="E19061" s="11"/>
    </row>
    <row r="19062" spans="3:5" x14ac:dyDescent="0.25">
      <c r="C19062" s="11"/>
      <c r="D19062" s="11"/>
      <c r="E19062" s="11"/>
    </row>
    <row r="19063" spans="3:5" x14ac:dyDescent="0.25">
      <c r="C19063" s="11"/>
      <c r="D19063" s="11"/>
      <c r="E19063" s="11"/>
    </row>
    <row r="19064" spans="3:5" x14ac:dyDescent="0.25">
      <c r="C19064" s="11"/>
      <c r="D19064" s="11"/>
      <c r="E19064" s="11"/>
    </row>
    <row r="19065" spans="3:5" x14ac:dyDescent="0.25">
      <c r="C19065" s="11"/>
      <c r="D19065" s="11"/>
      <c r="E19065" s="11"/>
    </row>
    <row r="19066" spans="3:5" x14ac:dyDescent="0.25">
      <c r="C19066" s="11"/>
      <c r="D19066" s="11"/>
      <c r="E19066" s="11"/>
    </row>
    <row r="19067" spans="3:5" x14ac:dyDescent="0.25">
      <c r="C19067" s="11"/>
      <c r="D19067" s="11"/>
      <c r="E19067" s="11"/>
    </row>
    <row r="19068" spans="3:5" x14ac:dyDescent="0.25">
      <c r="C19068" s="11"/>
      <c r="D19068" s="11"/>
      <c r="E19068" s="11"/>
    </row>
    <row r="19069" spans="3:5" x14ac:dyDescent="0.25">
      <c r="C19069" s="11"/>
      <c r="D19069" s="11"/>
      <c r="E19069" s="11"/>
    </row>
    <row r="19070" spans="3:5" x14ac:dyDescent="0.25">
      <c r="C19070" s="11"/>
      <c r="D19070" s="11"/>
      <c r="E19070" s="11"/>
    </row>
    <row r="19071" spans="3:5" x14ac:dyDescent="0.25">
      <c r="C19071" s="11"/>
      <c r="D19071" s="11"/>
      <c r="E19071" s="11"/>
    </row>
    <row r="19072" spans="3:5" x14ac:dyDescent="0.25">
      <c r="C19072" s="11"/>
      <c r="D19072" s="11"/>
      <c r="E19072" s="11"/>
    </row>
    <row r="19073" spans="3:5" x14ac:dyDescent="0.25">
      <c r="C19073" s="11"/>
      <c r="D19073" s="11"/>
      <c r="E19073" s="11"/>
    </row>
    <row r="19074" spans="3:5" x14ac:dyDescent="0.25">
      <c r="C19074" s="11"/>
      <c r="D19074" s="11"/>
      <c r="E19074" s="11"/>
    </row>
    <row r="19075" spans="3:5" x14ac:dyDescent="0.25">
      <c r="C19075" s="11"/>
      <c r="D19075" s="11"/>
      <c r="E19075" s="11"/>
    </row>
    <row r="19076" spans="3:5" x14ac:dyDescent="0.25">
      <c r="C19076" s="11"/>
      <c r="D19076" s="11"/>
      <c r="E19076" s="11"/>
    </row>
    <row r="19077" spans="3:5" x14ac:dyDescent="0.25">
      <c r="C19077" s="11"/>
      <c r="D19077" s="11"/>
      <c r="E19077" s="11"/>
    </row>
    <row r="19078" spans="3:5" x14ac:dyDescent="0.25">
      <c r="C19078" s="11"/>
      <c r="D19078" s="11"/>
      <c r="E19078" s="11"/>
    </row>
    <row r="19079" spans="3:5" x14ac:dyDescent="0.25">
      <c r="C19079" s="11"/>
      <c r="D19079" s="11"/>
      <c r="E19079" s="11"/>
    </row>
    <row r="19080" spans="3:5" x14ac:dyDescent="0.25">
      <c r="C19080" s="11"/>
      <c r="D19080" s="11"/>
      <c r="E19080" s="11"/>
    </row>
    <row r="19081" spans="3:5" x14ac:dyDescent="0.25">
      <c r="C19081" s="11"/>
      <c r="D19081" s="11"/>
      <c r="E19081" s="11"/>
    </row>
    <row r="19082" spans="3:5" x14ac:dyDescent="0.25">
      <c r="C19082" s="11"/>
      <c r="D19082" s="11"/>
      <c r="E19082" s="11"/>
    </row>
    <row r="19083" spans="3:5" x14ac:dyDescent="0.25">
      <c r="C19083" s="11"/>
      <c r="D19083" s="11"/>
      <c r="E19083" s="11"/>
    </row>
    <row r="19084" spans="3:5" x14ac:dyDescent="0.25">
      <c r="C19084" s="11"/>
      <c r="D19084" s="11"/>
      <c r="E19084" s="11"/>
    </row>
    <row r="19085" spans="3:5" x14ac:dyDescent="0.25">
      <c r="C19085" s="11"/>
      <c r="D19085" s="11"/>
      <c r="E19085" s="11"/>
    </row>
    <row r="19086" spans="3:5" x14ac:dyDescent="0.25">
      <c r="C19086" s="11"/>
      <c r="D19086" s="11"/>
      <c r="E19086" s="11"/>
    </row>
    <row r="19087" spans="3:5" x14ac:dyDescent="0.25">
      <c r="C19087" s="11"/>
      <c r="D19087" s="11"/>
      <c r="E19087" s="11"/>
    </row>
    <row r="19088" spans="3:5" x14ac:dyDescent="0.25">
      <c r="C19088" s="11"/>
      <c r="D19088" s="11"/>
      <c r="E19088" s="11"/>
    </row>
    <row r="19089" spans="3:5" x14ac:dyDescent="0.25">
      <c r="C19089" s="11"/>
      <c r="D19089" s="11"/>
      <c r="E19089" s="11"/>
    </row>
    <row r="19090" spans="3:5" x14ac:dyDescent="0.25">
      <c r="C19090" s="11"/>
      <c r="D19090" s="11"/>
      <c r="E19090" s="11"/>
    </row>
    <row r="19091" spans="3:5" x14ac:dyDescent="0.25">
      <c r="C19091" s="11"/>
      <c r="D19091" s="11"/>
      <c r="E19091" s="11"/>
    </row>
    <row r="19092" spans="3:5" x14ac:dyDescent="0.25">
      <c r="C19092" s="11"/>
      <c r="D19092" s="11"/>
      <c r="E19092" s="11"/>
    </row>
    <row r="19093" spans="3:5" x14ac:dyDescent="0.25">
      <c r="C19093" s="11"/>
      <c r="D19093" s="11"/>
      <c r="E19093" s="11"/>
    </row>
    <row r="19094" spans="3:5" x14ac:dyDescent="0.25">
      <c r="C19094" s="11"/>
      <c r="D19094" s="11"/>
      <c r="E19094" s="11"/>
    </row>
    <row r="19095" spans="3:5" x14ac:dyDescent="0.25">
      <c r="C19095" s="11"/>
      <c r="D19095" s="11"/>
      <c r="E19095" s="11"/>
    </row>
    <row r="19096" spans="3:5" x14ac:dyDescent="0.25">
      <c r="C19096" s="11"/>
      <c r="D19096" s="11"/>
      <c r="E19096" s="11"/>
    </row>
    <row r="19097" spans="3:5" x14ac:dyDescent="0.25">
      <c r="C19097" s="11"/>
      <c r="D19097" s="11"/>
      <c r="E19097" s="11"/>
    </row>
    <row r="19098" spans="3:5" x14ac:dyDescent="0.25">
      <c r="C19098" s="11"/>
      <c r="D19098" s="11"/>
      <c r="E19098" s="11"/>
    </row>
    <row r="19099" spans="3:5" x14ac:dyDescent="0.25">
      <c r="C19099" s="11"/>
      <c r="D19099" s="11"/>
      <c r="E19099" s="11"/>
    </row>
    <row r="19100" spans="3:5" x14ac:dyDescent="0.25">
      <c r="C19100" s="11"/>
      <c r="D19100" s="11"/>
      <c r="E19100" s="11"/>
    </row>
    <row r="19101" spans="3:5" x14ac:dyDescent="0.25">
      <c r="C19101" s="11"/>
      <c r="D19101" s="11"/>
      <c r="E19101" s="11"/>
    </row>
    <row r="19102" spans="3:5" x14ac:dyDescent="0.25">
      <c r="C19102" s="11"/>
      <c r="D19102" s="11"/>
      <c r="E19102" s="11"/>
    </row>
    <row r="19103" spans="3:5" x14ac:dyDescent="0.25">
      <c r="C19103" s="11"/>
      <c r="D19103" s="11"/>
      <c r="E19103" s="11"/>
    </row>
    <row r="19104" spans="3:5" x14ac:dyDescent="0.25">
      <c r="C19104" s="11"/>
      <c r="D19104" s="11"/>
      <c r="E19104" s="11"/>
    </row>
    <row r="19105" spans="3:5" x14ac:dyDescent="0.25">
      <c r="C19105" s="11"/>
      <c r="D19105" s="11"/>
      <c r="E19105" s="11"/>
    </row>
    <row r="19106" spans="3:5" x14ac:dyDescent="0.25">
      <c r="C19106" s="11"/>
      <c r="D19106" s="11"/>
      <c r="E19106" s="11"/>
    </row>
    <row r="19107" spans="3:5" x14ac:dyDescent="0.25">
      <c r="C19107" s="11"/>
      <c r="D19107" s="11"/>
      <c r="E19107" s="11"/>
    </row>
    <row r="19108" spans="3:5" x14ac:dyDescent="0.25">
      <c r="C19108" s="11"/>
      <c r="D19108" s="11"/>
      <c r="E19108" s="11"/>
    </row>
    <row r="19109" spans="3:5" x14ac:dyDescent="0.25">
      <c r="C19109" s="11"/>
      <c r="D19109" s="11"/>
      <c r="E19109" s="11"/>
    </row>
    <row r="19110" spans="3:5" x14ac:dyDescent="0.25">
      <c r="C19110" s="11"/>
      <c r="D19110" s="11"/>
      <c r="E19110" s="11"/>
    </row>
    <row r="19111" spans="3:5" x14ac:dyDescent="0.25">
      <c r="C19111" s="11"/>
      <c r="D19111" s="11"/>
      <c r="E19111" s="11"/>
    </row>
    <row r="19112" spans="3:5" x14ac:dyDescent="0.25">
      <c r="C19112" s="11"/>
      <c r="D19112" s="11"/>
      <c r="E19112" s="11"/>
    </row>
    <row r="19113" spans="3:5" x14ac:dyDescent="0.25">
      <c r="C19113" s="11"/>
      <c r="D19113" s="11"/>
      <c r="E19113" s="11"/>
    </row>
    <row r="19114" spans="3:5" x14ac:dyDescent="0.25">
      <c r="C19114" s="11"/>
      <c r="D19114" s="11"/>
      <c r="E19114" s="11"/>
    </row>
    <row r="19115" spans="3:5" x14ac:dyDescent="0.25">
      <c r="C19115" s="11"/>
      <c r="D19115" s="11"/>
      <c r="E19115" s="11"/>
    </row>
    <row r="19116" spans="3:5" x14ac:dyDescent="0.25">
      <c r="C19116" s="11"/>
      <c r="D19116" s="11"/>
      <c r="E19116" s="11"/>
    </row>
    <row r="19117" spans="3:5" x14ac:dyDescent="0.25">
      <c r="C19117" s="11"/>
      <c r="D19117" s="11"/>
      <c r="E19117" s="11"/>
    </row>
    <row r="19118" spans="3:5" x14ac:dyDescent="0.25">
      <c r="C19118" s="11"/>
      <c r="D19118" s="11"/>
      <c r="E19118" s="11"/>
    </row>
    <row r="19119" spans="3:5" x14ac:dyDescent="0.25">
      <c r="C19119" s="11"/>
      <c r="D19119" s="11"/>
      <c r="E19119" s="11"/>
    </row>
    <row r="19120" spans="3:5" x14ac:dyDescent="0.25">
      <c r="C19120" s="11"/>
      <c r="D19120" s="11"/>
      <c r="E19120" s="11"/>
    </row>
    <row r="19121" spans="3:5" x14ac:dyDescent="0.25">
      <c r="C19121" s="11"/>
      <c r="D19121" s="11"/>
      <c r="E19121" s="11"/>
    </row>
    <row r="19122" spans="3:5" x14ac:dyDescent="0.25">
      <c r="C19122" s="11"/>
      <c r="D19122" s="11"/>
      <c r="E19122" s="11"/>
    </row>
    <row r="19123" spans="3:5" x14ac:dyDescent="0.25">
      <c r="C19123" s="11"/>
      <c r="D19123" s="11"/>
      <c r="E19123" s="11"/>
    </row>
    <row r="19124" spans="3:5" x14ac:dyDescent="0.25">
      <c r="C19124" s="11"/>
      <c r="D19124" s="11"/>
      <c r="E19124" s="11"/>
    </row>
    <row r="19125" spans="3:5" x14ac:dyDescent="0.25">
      <c r="C19125" s="11"/>
      <c r="D19125" s="11"/>
      <c r="E19125" s="11"/>
    </row>
    <row r="19126" spans="3:5" x14ac:dyDescent="0.25">
      <c r="C19126" s="11"/>
      <c r="D19126" s="11"/>
      <c r="E19126" s="11"/>
    </row>
    <row r="19127" spans="3:5" x14ac:dyDescent="0.25">
      <c r="C19127" s="11"/>
      <c r="D19127" s="11"/>
      <c r="E19127" s="11"/>
    </row>
    <row r="19128" spans="3:5" x14ac:dyDescent="0.25">
      <c r="C19128" s="11"/>
      <c r="D19128" s="11"/>
      <c r="E19128" s="11"/>
    </row>
    <row r="19129" spans="3:5" x14ac:dyDescent="0.25">
      <c r="C19129" s="11"/>
      <c r="D19129" s="11"/>
      <c r="E19129" s="11"/>
    </row>
    <row r="19130" spans="3:5" x14ac:dyDescent="0.25">
      <c r="C19130" s="11"/>
      <c r="D19130" s="11"/>
      <c r="E19130" s="11"/>
    </row>
    <row r="19131" spans="3:5" x14ac:dyDescent="0.25">
      <c r="C19131" s="11"/>
      <c r="D19131" s="11"/>
      <c r="E19131" s="11"/>
    </row>
    <row r="19132" spans="3:5" x14ac:dyDescent="0.25">
      <c r="C19132" s="11"/>
      <c r="D19132" s="11"/>
      <c r="E19132" s="11"/>
    </row>
    <row r="19133" spans="3:5" x14ac:dyDescent="0.25">
      <c r="C19133" s="11"/>
      <c r="D19133" s="11"/>
      <c r="E19133" s="11"/>
    </row>
    <row r="19134" spans="3:5" x14ac:dyDescent="0.25">
      <c r="C19134" s="11"/>
      <c r="D19134" s="11"/>
      <c r="E19134" s="11"/>
    </row>
    <row r="19135" spans="3:5" x14ac:dyDescent="0.25">
      <c r="C19135" s="11"/>
      <c r="D19135" s="11"/>
      <c r="E19135" s="11"/>
    </row>
    <row r="19136" spans="3:5" x14ac:dyDescent="0.25">
      <c r="C19136" s="11"/>
      <c r="D19136" s="11"/>
      <c r="E19136" s="11"/>
    </row>
    <row r="19137" spans="3:5" x14ac:dyDescent="0.25">
      <c r="C19137" s="11"/>
      <c r="D19137" s="11"/>
      <c r="E19137" s="11"/>
    </row>
    <row r="19138" spans="3:5" x14ac:dyDescent="0.25">
      <c r="C19138" s="11"/>
      <c r="D19138" s="11"/>
      <c r="E19138" s="11"/>
    </row>
    <row r="19139" spans="3:5" x14ac:dyDescent="0.25">
      <c r="C19139" s="11"/>
      <c r="D19139" s="11"/>
      <c r="E19139" s="11"/>
    </row>
    <row r="19140" spans="3:5" x14ac:dyDescent="0.25">
      <c r="C19140" s="11"/>
      <c r="D19140" s="11"/>
      <c r="E19140" s="11"/>
    </row>
    <row r="19141" spans="3:5" x14ac:dyDescent="0.25">
      <c r="C19141" s="11"/>
      <c r="D19141" s="11"/>
      <c r="E19141" s="11"/>
    </row>
    <row r="19142" spans="3:5" x14ac:dyDescent="0.25">
      <c r="C19142" s="11"/>
      <c r="D19142" s="11"/>
      <c r="E19142" s="11"/>
    </row>
    <row r="19143" spans="3:5" x14ac:dyDescent="0.25">
      <c r="C19143" s="11"/>
      <c r="D19143" s="11"/>
      <c r="E19143" s="11"/>
    </row>
    <row r="19144" spans="3:5" x14ac:dyDescent="0.25">
      <c r="C19144" s="11"/>
      <c r="D19144" s="11"/>
      <c r="E19144" s="11"/>
    </row>
    <row r="19145" spans="3:5" x14ac:dyDescent="0.25">
      <c r="C19145" s="11"/>
      <c r="D19145" s="11"/>
      <c r="E19145" s="11"/>
    </row>
    <row r="19146" spans="3:5" x14ac:dyDescent="0.25">
      <c r="C19146" s="11"/>
      <c r="D19146" s="11"/>
      <c r="E19146" s="11"/>
    </row>
    <row r="19147" spans="3:5" x14ac:dyDescent="0.25">
      <c r="C19147" s="11"/>
      <c r="D19147" s="11"/>
      <c r="E19147" s="11"/>
    </row>
    <row r="19148" spans="3:5" x14ac:dyDescent="0.25">
      <c r="C19148" s="11"/>
      <c r="D19148" s="11"/>
      <c r="E19148" s="11"/>
    </row>
    <row r="19149" spans="3:5" x14ac:dyDescent="0.25">
      <c r="C19149" s="11"/>
      <c r="D19149" s="11"/>
      <c r="E19149" s="11"/>
    </row>
    <row r="19150" spans="3:5" x14ac:dyDescent="0.25">
      <c r="C19150" s="11"/>
      <c r="D19150" s="11"/>
      <c r="E19150" s="11"/>
    </row>
    <row r="19151" spans="3:5" x14ac:dyDescent="0.25">
      <c r="C19151" s="11"/>
      <c r="D19151" s="11"/>
      <c r="E19151" s="11"/>
    </row>
    <row r="19152" spans="3:5" x14ac:dyDescent="0.25">
      <c r="C19152" s="11"/>
      <c r="D19152" s="11"/>
      <c r="E19152" s="11"/>
    </row>
    <row r="19153" spans="3:5" x14ac:dyDescent="0.25">
      <c r="C19153" s="11"/>
      <c r="D19153" s="11"/>
      <c r="E19153" s="11"/>
    </row>
    <row r="19154" spans="3:5" x14ac:dyDescent="0.25">
      <c r="C19154" s="11"/>
      <c r="D19154" s="11"/>
      <c r="E19154" s="11"/>
    </row>
    <row r="19155" spans="3:5" x14ac:dyDescent="0.25">
      <c r="C19155" s="11"/>
      <c r="D19155" s="11"/>
      <c r="E19155" s="11"/>
    </row>
    <row r="19156" spans="3:5" x14ac:dyDescent="0.25">
      <c r="C19156" s="11"/>
      <c r="D19156" s="11"/>
      <c r="E19156" s="11"/>
    </row>
    <row r="19157" spans="3:5" x14ac:dyDescent="0.25">
      <c r="C19157" s="11"/>
      <c r="D19157" s="11"/>
      <c r="E19157" s="11"/>
    </row>
    <row r="19158" spans="3:5" x14ac:dyDescent="0.25">
      <c r="C19158" s="11"/>
      <c r="D19158" s="11"/>
      <c r="E19158" s="11"/>
    </row>
    <row r="19159" spans="3:5" x14ac:dyDescent="0.25">
      <c r="C19159" s="11"/>
      <c r="D19159" s="11"/>
      <c r="E19159" s="11"/>
    </row>
    <row r="19160" spans="3:5" x14ac:dyDescent="0.25">
      <c r="C19160" s="11"/>
      <c r="D19160" s="11"/>
      <c r="E19160" s="11"/>
    </row>
    <row r="19161" spans="3:5" x14ac:dyDescent="0.25">
      <c r="C19161" s="11"/>
      <c r="D19161" s="11"/>
      <c r="E19161" s="11"/>
    </row>
    <row r="19162" spans="3:5" x14ac:dyDescent="0.25">
      <c r="C19162" s="11"/>
      <c r="D19162" s="11"/>
      <c r="E19162" s="11"/>
    </row>
    <row r="19163" spans="3:5" x14ac:dyDescent="0.25">
      <c r="C19163" s="11"/>
      <c r="D19163" s="11"/>
      <c r="E19163" s="11"/>
    </row>
    <row r="19164" spans="3:5" x14ac:dyDescent="0.25">
      <c r="C19164" s="11"/>
      <c r="D19164" s="11"/>
      <c r="E19164" s="11"/>
    </row>
    <row r="19165" spans="3:5" x14ac:dyDescent="0.25">
      <c r="C19165" s="11"/>
      <c r="D19165" s="11"/>
      <c r="E19165" s="11"/>
    </row>
    <row r="19166" spans="3:5" x14ac:dyDescent="0.25">
      <c r="C19166" s="11"/>
      <c r="D19166" s="11"/>
      <c r="E19166" s="11"/>
    </row>
    <row r="19167" spans="3:5" x14ac:dyDescent="0.25">
      <c r="C19167" s="11"/>
      <c r="D19167" s="11"/>
      <c r="E19167" s="11"/>
    </row>
    <row r="19168" spans="3:5" x14ac:dyDescent="0.25">
      <c r="C19168" s="11"/>
      <c r="D19168" s="11"/>
      <c r="E19168" s="11"/>
    </row>
    <row r="19169" spans="3:5" x14ac:dyDescent="0.25">
      <c r="C19169" s="11"/>
      <c r="D19169" s="11"/>
      <c r="E19169" s="11"/>
    </row>
    <row r="19170" spans="3:5" x14ac:dyDescent="0.25">
      <c r="C19170" s="11"/>
      <c r="D19170" s="11"/>
      <c r="E19170" s="11"/>
    </row>
    <row r="19171" spans="3:5" x14ac:dyDescent="0.25">
      <c r="C19171" s="11"/>
      <c r="D19171" s="11"/>
      <c r="E19171" s="11"/>
    </row>
    <row r="19172" spans="3:5" x14ac:dyDescent="0.25">
      <c r="C19172" s="11"/>
      <c r="D19172" s="11"/>
      <c r="E19172" s="11"/>
    </row>
    <row r="19173" spans="3:5" x14ac:dyDescent="0.25">
      <c r="C19173" s="11"/>
      <c r="D19173" s="11"/>
      <c r="E19173" s="11"/>
    </row>
    <row r="19174" spans="3:5" x14ac:dyDescent="0.25">
      <c r="C19174" s="11"/>
      <c r="D19174" s="11"/>
      <c r="E19174" s="11"/>
    </row>
    <row r="19175" spans="3:5" x14ac:dyDescent="0.25">
      <c r="C19175" s="11"/>
      <c r="D19175" s="11"/>
      <c r="E19175" s="11"/>
    </row>
    <row r="19176" spans="3:5" x14ac:dyDescent="0.25">
      <c r="C19176" s="11"/>
      <c r="D19176" s="11"/>
      <c r="E19176" s="11"/>
    </row>
    <row r="19177" spans="3:5" x14ac:dyDescent="0.25">
      <c r="C19177" s="11"/>
      <c r="D19177" s="11"/>
      <c r="E19177" s="11"/>
    </row>
    <row r="19178" spans="3:5" x14ac:dyDescent="0.25">
      <c r="C19178" s="11"/>
      <c r="D19178" s="11"/>
      <c r="E19178" s="11"/>
    </row>
    <row r="19179" spans="3:5" x14ac:dyDescent="0.25">
      <c r="C19179" s="11"/>
      <c r="D19179" s="11"/>
      <c r="E19179" s="11"/>
    </row>
    <row r="19180" spans="3:5" x14ac:dyDescent="0.25">
      <c r="C19180" s="11"/>
      <c r="D19180" s="11"/>
      <c r="E19180" s="11"/>
    </row>
    <row r="19181" spans="3:5" x14ac:dyDescent="0.25">
      <c r="C19181" s="11"/>
      <c r="D19181" s="11"/>
      <c r="E19181" s="11"/>
    </row>
    <row r="19182" spans="3:5" x14ac:dyDescent="0.25">
      <c r="C19182" s="11"/>
      <c r="D19182" s="11"/>
      <c r="E19182" s="11"/>
    </row>
    <row r="19183" spans="3:5" x14ac:dyDescent="0.25">
      <c r="C19183" s="11"/>
      <c r="D19183" s="11"/>
      <c r="E19183" s="11"/>
    </row>
    <row r="19184" spans="3:5" x14ac:dyDescent="0.25">
      <c r="C19184" s="11"/>
      <c r="D19184" s="11"/>
      <c r="E19184" s="11"/>
    </row>
    <row r="19185" spans="3:5" x14ac:dyDescent="0.25">
      <c r="C19185" s="11"/>
      <c r="D19185" s="11"/>
      <c r="E19185" s="11"/>
    </row>
    <row r="19186" spans="3:5" x14ac:dyDescent="0.25">
      <c r="C19186" s="11"/>
      <c r="D19186" s="11"/>
      <c r="E19186" s="11"/>
    </row>
    <row r="19187" spans="3:5" x14ac:dyDescent="0.25">
      <c r="C19187" s="11"/>
      <c r="D19187" s="11"/>
      <c r="E19187" s="11"/>
    </row>
    <row r="19188" spans="3:5" x14ac:dyDescent="0.25">
      <c r="C19188" s="11"/>
      <c r="D19188" s="11"/>
      <c r="E19188" s="11"/>
    </row>
    <row r="19189" spans="3:5" x14ac:dyDescent="0.25">
      <c r="C19189" s="11"/>
      <c r="D19189" s="11"/>
      <c r="E19189" s="11"/>
    </row>
    <row r="19190" spans="3:5" x14ac:dyDescent="0.25">
      <c r="C19190" s="11"/>
      <c r="D19190" s="11"/>
      <c r="E19190" s="11"/>
    </row>
    <row r="19191" spans="3:5" x14ac:dyDescent="0.25">
      <c r="C19191" s="11"/>
      <c r="D19191" s="11"/>
      <c r="E19191" s="11"/>
    </row>
    <row r="19192" spans="3:5" x14ac:dyDescent="0.25">
      <c r="C19192" s="11"/>
      <c r="D19192" s="11"/>
      <c r="E19192" s="11"/>
    </row>
    <row r="19193" spans="3:5" x14ac:dyDescent="0.25">
      <c r="C19193" s="11"/>
      <c r="D19193" s="11"/>
      <c r="E19193" s="11"/>
    </row>
    <row r="19194" spans="3:5" x14ac:dyDescent="0.25">
      <c r="C19194" s="11"/>
      <c r="D19194" s="11"/>
      <c r="E19194" s="11"/>
    </row>
    <row r="19195" spans="3:5" x14ac:dyDescent="0.25">
      <c r="C19195" s="11"/>
      <c r="D19195" s="11"/>
      <c r="E19195" s="11"/>
    </row>
    <row r="19196" spans="3:5" x14ac:dyDescent="0.25">
      <c r="C19196" s="11"/>
      <c r="D19196" s="11"/>
      <c r="E19196" s="11"/>
    </row>
    <row r="19197" spans="3:5" x14ac:dyDescent="0.25">
      <c r="C19197" s="11"/>
      <c r="D19197" s="11"/>
      <c r="E19197" s="11"/>
    </row>
    <row r="19198" spans="3:5" x14ac:dyDescent="0.25">
      <c r="C19198" s="11"/>
      <c r="D19198" s="11"/>
      <c r="E19198" s="11"/>
    </row>
    <row r="19199" spans="3:5" x14ac:dyDescent="0.25">
      <c r="C19199" s="11"/>
      <c r="D19199" s="11"/>
      <c r="E19199" s="11"/>
    </row>
    <row r="19200" spans="3:5" x14ac:dyDescent="0.25">
      <c r="C19200" s="11"/>
      <c r="D19200" s="11"/>
      <c r="E19200" s="11"/>
    </row>
    <row r="19201" spans="3:5" x14ac:dyDescent="0.25">
      <c r="C19201" s="11"/>
      <c r="D19201" s="11"/>
      <c r="E19201" s="11"/>
    </row>
    <row r="19202" spans="3:5" x14ac:dyDescent="0.25">
      <c r="C19202" s="11"/>
      <c r="D19202" s="11"/>
      <c r="E19202" s="11"/>
    </row>
    <row r="19203" spans="3:5" x14ac:dyDescent="0.25">
      <c r="C19203" s="11"/>
      <c r="D19203" s="11"/>
      <c r="E19203" s="11"/>
    </row>
    <row r="19204" spans="3:5" x14ac:dyDescent="0.25">
      <c r="C19204" s="11"/>
      <c r="D19204" s="11"/>
      <c r="E19204" s="11"/>
    </row>
    <row r="19205" spans="3:5" x14ac:dyDescent="0.25">
      <c r="C19205" s="11"/>
      <c r="D19205" s="11"/>
      <c r="E19205" s="11"/>
    </row>
    <row r="19206" spans="3:5" x14ac:dyDescent="0.25">
      <c r="C19206" s="11"/>
      <c r="D19206" s="11"/>
      <c r="E19206" s="11"/>
    </row>
    <row r="19207" spans="3:5" x14ac:dyDescent="0.25">
      <c r="C19207" s="11"/>
      <c r="D19207" s="11"/>
      <c r="E19207" s="11"/>
    </row>
    <row r="19208" spans="3:5" x14ac:dyDescent="0.25">
      <c r="C19208" s="11"/>
      <c r="D19208" s="11"/>
      <c r="E19208" s="11"/>
    </row>
    <row r="19209" spans="3:5" x14ac:dyDescent="0.25">
      <c r="C19209" s="11"/>
      <c r="D19209" s="11"/>
      <c r="E19209" s="11"/>
    </row>
    <row r="19210" spans="3:5" x14ac:dyDescent="0.25">
      <c r="C19210" s="11"/>
      <c r="D19210" s="11"/>
      <c r="E19210" s="11"/>
    </row>
    <row r="19211" spans="3:5" x14ac:dyDescent="0.25">
      <c r="C19211" s="11"/>
      <c r="D19211" s="11"/>
      <c r="E19211" s="11"/>
    </row>
    <row r="19212" spans="3:5" x14ac:dyDescent="0.25">
      <c r="C19212" s="11"/>
      <c r="D19212" s="11"/>
      <c r="E19212" s="11"/>
    </row>
    <row r="19213" spans="3:5" x14ac:dyDescent="0.25">
      <c r="C19213" s="11"/>
      <c r="D19213" s="11"/>
      <c r="E19213" s="11"/>
    </row>
    <row r="19214" spans="3:5" x14ac:dyDescent="0.25">
      <c r="C19214" s="11"/>
      <c r="D19214" s="11"/>
      <c r="E19214" s="11"/>
    </row>
    <row r="19215" spans="3:5" x14ac:dyDescent="0.25">
      <c r="C19215" s="11"/>
      <c r="D19215" s="11"/>
      <c r="E19215" s="11"/>
    </row>
    <row r="19216" spans="3:5" x14ac:dyDescent="0.25">
      <c r="C19216" s="11"/>
      <c r="D19216" s="11"/>
      <c r="E19216" s="11"/>
    </row>
    <row r="19217" spans="3:5" x14ac:dyDescent="0.25">
      <c r="C19217" s="11"/>
      <c r="D19217" s="11"/>
      <c r="E19217" s="11"/>
    </row>
    <row r="19218" spans="3:5" x14ac:dyDescent="0.25">
      <c r="C19218" s="11"/>
      <c r="D19218" s="11"/>
      <c r="E19218" s="11"/>
    </row>
    <row r="19219" spans="3:5" x14ac:dyDescent="0.25">
      <c r="C19219" s="11"/>
      <c r="D19219" s="11"/>
      <c r="E19219" s="11"/>
    </row>
    <row r="19220" spans="3:5" x14ac:dyDescent="0.25">
      <c r="C19220" s="11"/>
      <c r="D19220" s="11"/>
      <c r="E19220" s="11"/>
    </row>
    <row r="19221" spans="3:5" x14ac:dyDescent="0.25">
      <c r="C19221" s="11"/>
      <c r="D19221" s="11"/>
      <c r="E19221" s="11"/>
    </row>
    <row r="19222" spans="3:5" x14ac:dyDescent="0.25">
      <c r="C19222" s="11"/>
      <c r="D19222" s="11"/>
      <c r="E19222" s="11"/>
    </row>
    <row r="19223" spans="3:5" x14ac:dyDescent="0.25">
      <c r="C19223" s="11"/>
      <c r="D19223" s="11"/>
      <c r="E19223" s="11"/>
    </row>
    <row r="19224" spans="3:5" x14ac:dyDescent="0.25">
      <c r="C19224" s="11"/>
      <c r="D19224" s="11"/>
      <c r="E19224" s="11"/>
    </row>
    <row r="19225" spans="3:5" x14ac:dyDescent="0.25">
      <c r="C19225" s="11"/>
      <c r="D19225" s="11"/>
      <c r="E19225" s="11"/>
    </row>
    <row r="19226" spans="3:5" x14ac:dyDescent="0.25">
      <c r="C19226" s="11"/>
      <c r="D19226" s="11"/>
      <c r="E19226" s="11"/>
    </row>
    <row r="19227" spans="3:5" x14ac:dyDescent="0.25">
      <c r="C19227" s="11"/>
      <c r="D19227" s="11"/>
      <c r="E19227" s="11"/>
    </row>
    <row r="19228" spans="3:5" x14ac:dyDescent="0.25">
      <c r="C19228" s="11"/>
      <c r="D19228" s="11"/>
      <c r="E19228" s="11"/>
    </row>
    <row r="19229" spans="3:5" x14ac:dyDescent="0.25">
      <c r="C19229" s="11"/>
      <c r="D19229" s="11"/>
      <c r="E19229" s="11"/>
    </row>
    <row r="19230" spans="3:5" x14ac:dyDescent="0.25">
      <c r="C19230" s="11"/>
      <c r="D19230" s="11"/>
      <c r="E19230" s="11"/>
    </row>
    <row r="19231" spans="3:5" x14ac:dyDescent="0.25">
      <c r="C19231" s="11"/>
      <c r="D19231" s="11"/>
      <c r="E19231" s="11"/>
    </row>
    <row r="19232" spans="3:5" x14ac:dyDescent="0.25">
      <c r="C19232" s="11"/>
      <c r="D19232" s="11"/>
      <c r="E19232" s="11"/>
    </row>
    <row r="19233" spans="3:5" x14ac:dyDescent="0.25">
      <c r="C19233" s="11"/>
      <c r="D19233" s="11"/>
      <c r="E19233" s="11"/>
    </row>
    <row r="19234" spans="3:5" x14ac:dyDescent="0.25">
      <c r="C19234" s="11"/>
      <c r="D19234" s="11"/>
      <c r="E19234" s="11"/>
    </row>
    <row r="19235" spans="3:5" x14ac:dyDescent="0.25">
      <c r="C19235" s="11"/>
      <c r="D19235" s="11"/>
      <c r="E19235" s="11"/>
    </row>
    <row r="19236" spans="3:5" x14ac:dyDescent="0.25">
      <c r="C19236" s="11"/>
      <c r="D19236" s="11"/>
      <c r="E19236" s="11"/>
    </row>
    <row r="19237" spans="3:5" x14ac:dyDescent="0.25">
      <c r="C19237" s="11"/>
      <c r="D19237" s="11"/>
      <c r="E19237" s="11"/>
    </row>
    <row r="19238" spans="3:5" x14ac:dyDescent="0.25">
      <c r="C19238" s="11"/>
      <c r="D19238" s="11"/>
      <c r="E19238" s="11"/>
    </row>
    <row r="19239" spans="3:5" x14ac:dyDescent="0.25">
      <c r="C19239" s="11"/>
      <c r="D19239" s="11"/>
      <c r="E19239" s="11"/>
    </row>
    <row r="19240" spans="3:5" x14ac:dyDescent="0.25">
      <c r="C19240" s="11"/>
      <c r="D19240" s="11"/>
      <c r="E19240" s="11"/>
    </row>
    <row r="19241" spans="3:5" x14ac:dyDescent="0.25">
      <c r="C19241" s="11"/>
      <c r="D19241" s="11"/>
      <c r="E19241" s="11"/>
    </row>
    <row r="19242" spans="3:5" x14ac:dyDescent="0.25">
      <c r="C19242" s="11"/>
      <c r="D19242" s="11"/>
      <c r="E19242" s="11"/>
    </row>
    <row r="19243" spans="3:5" x14ac:dyDescent="0.25">
      <c r="C19243" s="11"/>
      <c r="D19243" s="11"/>
      <c r="E19243" s="11"/>
    </row>
    <row r="19244" spans="3:5" x14ac:dyDescent="0.25">
      <c r="C19244" s="11"/>
      <c r="D19244" s="11"/>
      <c r="E19244" s="11"/>
    </row>
    <row r="19245" spans="3:5" x14ac:dyDescent="0.25">
      <c r="C19245" s="11"/>
      <c r="D19245" s="11"/>
      <c r="E19245" s="11"/>
    </row>
    <row r="19246" spans="3:5" x14ac:dyDescent="0.25">
      <c r="C19246" s="11"/>
      <c r="D19246" s="11"/>
      <c r="E19246" s="11"/>
    </row>
    <row r="19247" spans="3:5" x14ac:dyDescent="0.25">
      <c r="C19247" s="11"/>
      <c r="D19247" s="11"/>
      <c r="E19247" s="11"/>
    </row>
    <row r="19248" spans="3:5" x14ac:dyDescent="0.25">
      <c r="C19248" s="11"/>
      <c r="D19248" s="11"/>
      <c r="E19248" s="11"/>
    </row>
    <row r="19249" spans="3:5" x14ac:dyDescent="0.25">
      <c r="C19249" s="11"/>
      <c r="D19249" s="11"/>
      <c r="E19249" s="11"/>
    </row>
    <row r="19250" spans="3:5" x14ac:dyDescent="0.25">
      <c r="C19250" s="11"/>
      <c r="D19250" s="11"/>
      <c r="E19250" s="11"/>
    </row>
    <row r="19251" spans="3:5" x14ac:dyDescent="0.25">
      <c r="C19251" s="11"/>
      <c r="D19251" s="11"/>
      <c r="E19251" s="11"/>
    </row>
    <row r="19252" spans="3:5" x14ac:dyDescent="0.25">
      <c r="C19252" s="11"/>
      <c r="D19252" s="11"/>
      <c r="E19252" s="11"/>
    </row>
    <row r="19253" spans="3:5" x14ac:dyDescent="0.25">
      <c r="C19253" s="11"/>
      <c r="D19253" s="11"/>
      <c r="E19253" s="11"/>
    </row>
    <row r="19254" spans="3:5" x14ac:dyDescent="0.25">
      <c r="C19254" s="11"/>
      <c r="D19254" s="11"/>
      <c r="E19254" s="11"/>
    </row>
    <row r="19255" spans="3:5" x14ac:dyDescent="0.25">
      <c r="C19255" s="11"/>
      <c r="D19255" s="11"/>
      <c r="E19255" s="11"/>
    </row>
    <row r="19256" spans="3:5" x14ac:dyDescent="0.25">
      <c r="C19256" s="11"/>
      <c r="D19256" s="11"/>
      <c r="E19256" s="11"/>
    </row>
    <row r="19257" spans="3:5" x14ac:dyDescent="0.25">
      <c r="C19257" s="11"/>
      <c r="D19257" s="11"/>
      <c r="E19257" s="11"/>
    </row>
    <row r="19258" spans="3:5" x14ac:dyDescent="0.25">
      <c r="C19258" s="11"/>
      <c r="D19258" s="11"/>
      <c r="E19258" s="11"/>
    </row>
    <row r="19259" spans="3:5" x14ac:dyDescent="0.25">
      <c r="C19259" s="11"/>
      <c r="D19259" s="11"/>
      <c r="E19259" s="11"/>
    </row>
    <row r="19260" spans="3:5" x14ac:dyDescent="0.25">
      <c r="C19260" s="11"/>
      <c r="D19260" s="11"/>
      <c r="E19260" s="11"/>
    </row>
    <row r="19261" spans="3:5" x14ac:dyDescent="0.25">
      <c r="C19261" s="11"/>
      <c r="D19261" s="11"/>
      <c r="E19261" s="11"/>
    </row>
    <row r="19262" spans="3:5" x14ac:dyDescent="0.25">
      <c r="C19262" s="11"/>
      <c r="D19262" s="11"/>
      <c r="E19262" s="11"/>
    </row>
    <row r="19263" spans="3:5" x14ac:dyDescent="0.25">
      <c r="C19263" s="11"/>
      <c r="D19263" s="11"/>
      <c r="E19263" s="11"/>
    </row>
    <row r="19264" spans="3:5" x14ac:dyDescent="0.25">
      <c r="C19264" s="11"/>
      <c r="D19264" s="11"/>
      <c r="E19264" s="11"/>
    </row>
    <row r="19265" spans="3:5" x14ac:dyDescent="0.25">
      <c r="C19265" s="11"/>
      <c r="D19265" s="11"/>
      <c r="E19265" s="11"/>
    </row>
    <row r="19266" spans="3:5" x14ac:dyDescent="0.25">
      <c r="C19266" s="11"/>
      <c r="D19266" s="11"/>
      <c r="E19266" s="11"/>
    </row>
    <row r="19267" spans="3:5" x14ac:dyDescent="0.25">
      <c r="C19267" s="11"/>
      <c r="D19267" s="11"/>
      <c r="E19267" s="11"/>
    </row>
    <row r="19268" spans="3:5" x14ac:dyDescent="0.25">
      <c r="C19268" s="11"/>
      <c r="D19268" s="11"/>
      <c r="E19268" s="11"/>
    </row>
    <row r="19269" spans="3:5" x14ac:dyDescent="0.25">
      <c r="C19269" s="11"/>
      <c r="D19269" s="11"/>
      <c r="E19269" s="11"/>
    </row>
    <row r="19270" spans="3:5" x14ac:dyDescent="0.25">
      <c r="C19270" s="11"/>
      <c r="D19270" s="11"/>
      <c r="E19270" s="11"/>
    </row>
    <row r="19271" spans="3:5" x14ac:dyDescent="0.25">
      <c r="C19271" s="11"/>
      <c r="D19271" s="11"/>
      <c r="E19271" s="11"/>
    </row>
    <row r="19272" spans="3:5" x14ac:dyDescent="0.25">
      <c r="C19272" s="11"/>
      <c r="D19272" s="11"/>
      <c r="E19272" s="11"/>
    </row>
    <row r="19273" spans="3:5" x14ac:dyDescent="0.25">
      <c r="C19273" s="11"/>
      <c r="D19273" s="11"/>
      <c r="E19273" s="11"/>
    </row>
    <row r="19274" spans="3:5" x14ac:dyDescent="0.25">
      <c r="C19274" s="11"/>
      <c r="D19274" s="11"/>
      <c r="E19274" s="11"/>
    </row>
    <row r="19275" spans="3:5" x14ac:dyDescent="0.25">
      <c r="C19275" s="11"/>
      <c r="D19275" s="11"/>
      <c r="E19275" s="11"/>
    </row>
    <row r="19276" spans="3:5" x14ac:dyDescent="0.25">
      <c r="C19276" s="11"/>
      <c r="D19276" s="11"/>
      <c r="E19276" s="11"/>
    </row>
    <row r="19277" spans="3:5" x14ac:dyDescent="0.25">
      <c r="C19277" s="11"/>
      <c r="D19277" s="11"/>
      <c r="E19277" s="11"/>
    </row>
    <row r="19278" spans="3:5" x14ac:dyDescent="0.25">
      <c r="C19278" s="11"/>
      <c r="D19278" s="11"/>
      <c r="E19278" s="11"/>
    </row>
    <row r="19279" spans="3:5" x14ac:dyDescent="0.25">
      <c r="C19279" s="11"/>
      <c r="D19279" s="11"/>
      <c r="E19279" s="11"/>
    </row>
    <row r="19280" spans="3:5" x14ac:dyDescent="0.25">
      <c r="C19280" s="11"/>
      <c r="D19280" s="11"/>
      <c r="E19280" s="11"/>
    </row>
    <row r="19281" spans="3:5" x14ac:dyDescent="0.25">
      <c r="C19281" s="11"/>
      <c r="D19281" s="11"/>
      <c r="E19281" s="11"/>
    </row>
    <row r="19282" spans="3:5" x14ac:dyDescent="0.25">
      <c r="C19282" s="11"/>
      <c r="D19282" s="11"/>
      <c r="E19282" s="11"/>
    </row>
    <row r="19283" spans="3:5" x14ac:dyDescent="0.25">
      <c r="C19283" s="11"/>
      <c r="D19283" s="11"/>
      <c r="E19283" s="11"/>
    </row>
    <row r="19284" spans="3:5" x14ac:dyDescent="0.25">
      <c r="C19284" s="11"/>
      <c r="D19284" s="11"/>
      <c r="E19284" s="11"/>
    </row>
    <row r="19285" spans="3:5" x14ac:dyDescent="0.25">
      <c r="C19285" s="11"/>
      <c r="D19285" s="11"/>
      <c r="E19285" s="11"/>
    </row>
    <row r="19286" spans="3:5" x14ac:dyDescent="0.25">
      <c r="C19286" s="11"/>
      <c r="D19286" s="11"/>
      <c r="E19286" s="11"/>
    </row>
    <row r="19287" spans="3:5" x14ac:dyDescent="0.25">
      <c r="C19287" s="11"/>
      <c r="D19287" s="11"/>
      <c r="E19287" s="11"/>
    </row>
    <row r="19288" spans="3:5" x14ac:dyDescent="0.25">
      <c r="C19288" s="11"/>
      <c r="D19288" s="11"/>
      <c r="E19288" s="11"/>
    </row>
    <row r="19289" spans="3:5" x14ac:dyDescent="0.25">
      <c r="C19289" s="11"/>
      <c r="D19289" s="11"/>
      <c r="E19289" s="11"/>
    </row>
    <row r="19290" spans="3:5" x14ac:dyDescent="0.25">
      <c r="C19290" s="11"/>
      <c r="D19290" s="11"/>
      <c r="E19290" s="11"/>
    </row>
    <row r="19291" spans="3:5" x14ac:dyDescent="0.25">
      <c r="C19291" s="11"/>
      <c r="D19291" s="11"/>
      <c r="E19291" s="11"/>
    </row>
    <row r="19292" spans="3:5" x14ac:dyDescent="0.25">
      <c r="C19292" s="11"/>
      <c r="D19292" s="11"/>
      <c r="E19292" s="11"/>
    </row>
    <row r="19293" spans="3:5" x14ac:dyDescent="0.25">
      <c r="C19293" s="11"/>
      <c r="D19293" s="11"/>
      <c r="E19293" s="11"/>
    </row>
    <row r="19294" spans="3:5" x14ac:dyDescent="0.25">
      <c r="C19294" s="11"/>
      <c r="D19294" s="11"/>
      <c r="E19294" s="11"/>
    </row>
    <row r="19295" spans="3:5" x14ac:dyDescent="0.25">
      <c r="C19295" s="11"/>
      <c r="D19295" s="11"/>
      <c r="E19295" s="11"/>
    </row>
    <row r="19296" spans="3:5" x14ac:dyDescent="0.25">
      <c r="C19296" s="11"/>
      <c r="D19296" s="11"/>
      <c r="E19296" s="11"/>
    </row>
    <row r="19297" spans="3:5" x14ac:dyDescent="0.25">
      <c r="C19297" s="11"/>
      <c r="D19297" s="11"/>
      <c r="E19297" s="11"/>
    </row>
    <row r="19298" spans="3:5" x14ac:dyDescent="0.25">
      <c r="C19298" s="11"/>
      <c r="D19298" s="11"/>
      <c r="E19298" s="11"/>
    </row>
    <row r="19299" spans="3:5" x14ac:dyDescent="0.25">
      <c r="C19299" s="11"/>
      <c r="D19299" s="11"/>
      <c r="E19299" s="11"/>
    </row>
    <row r="19300" spans="3:5" x14ac:dyDescent="0.25">
      <c r="C19300" s="11"/>
      <c r="D19300" s="11"/>
      <c r="E19300" s="11"/>
    </row>
    <row r="19301" spans="3:5" x14ac:dyDescent="0.25">
      <c r="C19301" s="11"/>
      <c r="D19301" s="11"/>
      <c r="E19301" s="11"/>
    </row>
    <row r="19302" spans="3:5" x14ac:dyDescent="0.25">
      <c r="C19302" s="11"/>
      <c r="D19302" s="11"/>
      <c r="E19302" s="11"/>
    </row>
    <row r="19303" spans="3:5" x14ac:dyDescent="0.25">
      <c r="C19303" s="11"/>
      <c r="D19303" s="11"/>
      <c r="E19303" s="11"/>
    </row>
    <row r="19304" spans="3:5" x14ac:dyDescent="0.25">
      <c r="C19304" s="11"/>
      <c r="D19304" s="11"/>
      <c r="E19304" s="11"/>
    </row>
    <row r="19305" spans="3:5" x14ac:dyDescent="0.25">
      <c r="C19305" s="11"/>
      <c r="D19305" s="11"/>
      <c r="E19305" s="11"/>
    </row>
    <row r="19306" spans="3:5" x14ac:dyDescent="0.25">
      <c r="C19306" s="11"/>
      <c r="D19306" s="11"/>
      <c r="E19306" s="11"/>
    </row>
    <row r="19307" spans="3:5" x14ac:dyDescent="0.25">
      <c r="C19307" s="11"/>
      <c r="D19307" s="11"/>
      <c r="E19307" s="11"/>
    </row>
    <row r="19308" spans="3:5" x14ac:dyDescent="0.25">
      <c r="C19308" s="11"/>
      <c r="D19308" s="11"/>
      <c r="E19308" s="11"/>
    </row>
    <row r="19309" spans="3:5" x14ac:dyDescent="0.25">
      <c r="C19309" s="11"/>
      <c r="D19309" s="11"/>
      <c r="E19309" s="11"/>
    </row>
    <row r="19310" spans="3:5" x14ac:dyDescent="0.25">
      <c r="C19310" s="11"/>
      <c r="D19310" s="11"/>
      <c r="E19310" s="11"/>
    </row>
    <row r="19311" spans="3:5" x14ac:dyDescent="0.25">
      <c r="C19311" s="11"/>
      <c r="D19311" s="11"/>
      <c r="E19311" s="11"/>
    </row>
    <row r="19312" spans="3:5" x14ac:dyDescent="0.25">
      <c r="C19312" s="11"/>
      <c r="D19312" s="11"/>
      <c r="E19312" s="11"/>
    </row>
    <row r="19313" spans="3:5" x14ac:dyDescent="0.25">
      <c r="C19313" s="11"/>
      <c r="D19313" s="11"/>
      <c r="E19313" s="11"/>
    </row>
    <row r="19314" spans="3:5" x14ac:dyDescent="0.25">
      <c r="C19314" s="11"/>
      <c r="D19314" s="11"/>
      <c r="E19314" s="11"/>
    </row>
    <row r="19315" spans="3:5" x14ac:dyDescent="0.25">
      <c r="C19315" s="11"/>
      <c r="D19315" s="11"/>
      <c r="E19315" s="11"/>
    </row>
    <row r="19316" spans="3:5" x14ac:dyDescent="0.25">
      <c r="C19316" s="11"/>
      <c r="D19316" s="11"/>
      <c r="E19316" s="11"/>
    </row>
    <row r="19317" spans="3:5" x14ac:dyDescent="0.25">
      <c r="C19317" s="11"/>
      <c r="D19317" s="11"/>
      <c r="E19317" s="11"/>
    </row>
    <row r="19318" spans="3:5" x14ac:dyDescent="0.25">
      <c r="C19318" s="11"/>
      <c r="D19318" s="11"/>
      <c r="E19318" s="11"/>
    </row>
    <row r="19319" spans="3:5" x14ac:dyDescent="0.25">
      <c r="C19319" s="11"/>
      <c r="D19319" s="11"/>
      <c r="E19319" s="11"/>
    </row>
    <row r="19320" spans="3:5" x14ac:dyDescent="0.25">
      <c r="C19320" s="11"/>
      <c r="D19320" s="11"/>
      <c r="E19320" s="11"/>
    </row>
    <row r="19321" spans="3:5" x14ac:dyDescent="0.25">
      <c r="C19321" s="11"/>
      <c r="D19321" s="11"/>
      <c r="E19321" s="11"/>
    </row>
    <row r="19322" spans="3:5" x14ac:dyDescent="0.25">
      <c r="C19322" s="11"/>
      <c r="D19322" s="11"/>
      <c r="E19322" s="11"/>
    </row>
    <row r="19323" spans="3:5" x14ac:dyDescent="0.25">
      <c r="C19323" s="11"/>
      <c r="D19323" s="11"/>
      <c r="E19323" s="11"/>
    </row>
    <row r="19324" spans="3:5" x14ac:dyDescent="0.25">
      <c r="C19324" s="11"/>
      <c r="D19324" s="11"/>
      <c r="E19324" s="11"/>
    </row>
    <row r="19325" spans="3:5" x14ac:dyDescent="0.25">
      <c r="C19325" s="11"/>
      <c r="D19325" s="11"/>
      <c r="E19325" s="11"/>
    </row>
    <row r="19326" spans="3:5" x14ac:dyDescent="0.25">
      <c r="C19326" s="11"/>
      <c r="D19326" s="11"/>
      <c r="E19326" s="11"/>
    </row>
    <row r="19327" spans="3:5" x14ac:dyDescent="0.25">
      <c r="C19327" s="11"/>
      <c r="D19327" s="11"/>
      <c r="E19327" s="11"/>
    </row>
    <row r="19328" spans="3:5" x14ac:dyDescent="0.25">
      <c r="C19328" s="11"/>
      <c r="D19328" s="11"/>
      <c r="E19328" s="11"/>
    </row>
    <row r="19329" spans="3:5" x14ac:dyDescent="0.25">
      <c r="C19329" s="11"/>
      <c r="D19329" s="11"/>
      <c r="E19329" s="11"/>
    </row>
    <row r="19330" spans="3:5" x14ac:dyDescent="0.25">
      <c r="C19330" s="11"/>
      <c r="D19330" s="11"/>
      <c r="E19330" s="11"/>
    </row>
    <row r="19331" spans="3:5" x14ac:dyDescent="0.25">
      <c r="C19331" s="11"/>
      <c r="D19331" s="11"/>
      <c r="E19331" s="11"/>
    </row>
    <row r="19332" spans="3:5" x14ac:dyDescent="0.25">
      <c r="C19332" s="11"/>
      <c r="D19332" s="11"/>
      <c r="E19332" s="11"/>
    </row>
    <row r="19333" spans="3:5" x14ac:dyDescent="0.25">
      <c r="C19333" s="11"/>
      <c r="D19333" s="11"/>
      <c r="E19333" s="11"/>
    </row>
    <row r="19334" spans="3:5" x14ac:dyDescent="0.25">
      <c r="C19334" s="11"/>
      <c r="D19334" s="11"/>
      <c r="E19334" s="11"/>
    </row>
    <row r="19335" spans="3:5" x14ac:dyDescent="0.25">
      <c r="C19335" s="11"/>
      <c r="D19335" s="11"/>
      <c r="E19335" s="11"/>
    </row>
    <row r="19336" spans="3:5" x14ac:dyDescent="0.25">
      <c r="C19336" s="11"/>
      <c r="D19336" s="11"/>
      <c r="E19336" s="11"/>
    </row>
    <row r="19337" spans="3:5" x14ac:dyDescent="0.25">
      <c r="C19337" s="11"/>
      <c r="D19337" s="11"/>
      <c r="E19337" s="11"/>
    </row>
    <row r="19338" spans="3:5" x14ac:dyDescent="0.25">
      <c r="C19338" s="11"/>
      <c r="D19338" s="11"/>
      <c r="E19338" s="11"/>
    </row>
    <row r="19339" spans="3:5" x14ac:dyDescent="0.25">
      <c r="C19339" s="11"/>
      <c r="D19339" s="11"/>
      <c r="E19339" s="11"/>
    </row>
    <row r="19340" spans="3:5" x14ac:dyDescent="0.25">
      <c r="C19340" s="11"/>
      <c r="D19340" s="11"/>
      <c r="E19340" s="11"/>
    </row>
    <row r="19341" spans="3:5" x14ac:dyDescent="0.25">
      <c r="C19341" s="11"/>
      <c r="D19341" s="11"/>
      <c r="E19341" s="11"/>
    </row>
    <row r="19342" spans="3:5" x14ac:dyDescent="0.25">
      <c r="C19342" s="11"/>
      <c r="D19342" s="11"/>
      <c r="E19342" s="11"/>
    </row>
    <row r="19343" spans="3:5" x14ac:dyDescent="0.25">
      <c r="C19343" s="11"/>
      <c r="D19343" s="11"/>
      <c r="E19343" s="11"/>
    </row>
    <row r="19344" spans="3:5" x14ac:dyDescent="0.25">
      <c r="C19344" s="11"/>
      <c r="D19344" s="11"/>
      <c r="E19344" s="11"/>
    </row>
    <row r="19345" spans="3:5" x14ac:dyDescent="0.25">
      <c r="C19345" s="11"/>
      <c r="D19345" s="11"/>
      <c r="E19345" s="11"/>
    </row>
    <row r="19346" spans="3:5" x14ac:dyDescent="0.25">
      <c r="C19346" s="11"/>
      <c r="D19346" s="11"/>
      <c r="E19346" s="11"/>
    </row>
    <row r="19347" spans="3:5" x14ac:dyDescent="0.25">
      <c r="C19347" s="11"/>
      <c r="D19347" s="11"/>
      <c r="E19347" s="11"/>
    </row>
    <row r="19348" spans="3:5" x14ac:dyDescent="0.25">
      <c r="C19348" s="11"/>
      <c r="D19348" s="11"/>
      <c r="E19348" s="11"/>
    </row>
    <row r="19349" spans="3:5" x14ac:dyDescent="0.25">
      <c r="C19349" s="11"/>
      <c r="D19349" s="11"/>
      <c r="E19349" s="11"/>
    </row>
    <row r="19350" spans="3:5" x14ac:dyDescent="0.25">
      <c r="C19350" s="11"/>
      <c r="D19350" s="11"/>
      <c r="E19350" s="11"/>
    </row>
    <row r="19351" spans="3:5" x14ac:dyDescent="0.25">
      <c r="C19351" s="11"/>
      <c r="D19351" s="11"/>
      <c r="E19351" s="11"/>
    </row>
    <row r="19352" spans="3:5" x14ac:dyDescent="0.25">
      <c r="C19352" s="11"/>
      <c r="D19352" s="11"/>
      <c r="E19352" s="11"/>
    </row>
    <row r="19353" spans="3:5" x14ac:dyDescent="0.25">
      <c r="C19353" s="11"/>
      <c r="D19353" s="11"/>
      <c r="E19353" s="11"/>
    </row>
    <row r="19354" spans="3:5" x14ac:dyDescent="0.25">
      <c r="C19354" s="11"/>
      <c r="D19354" s="11"/>
      <c r="E19354" s="11"/>
    </row>
    <row r="19355" spans="3:5" x14ac:dyDescent="0.25">
      <c r="C19355" s="11"/>
      <c r="D19355" s="11"/>
      <c r="E19355" s="11"/>
    </row>
    <row r="19356" spans="3:5" x14ac:dyDescent="0.25">
      <c r="C19356" s="11"/>
      <c r="D19356" s="11"/>
      <c r="E19356" s="11"/>
    </row>
    <row r="19357" spans="3:5" x14ac:dyDescent="0.25">
      <c r="C19357" s="11"/>
      <c r="D19357" s="11"/>
      <c r="E19357" s="11"/>
    </row>
    <row r="19358" spans="3:5" x14ac:dyDescent="0.25">
      <c r="C19358" s="11"/>
      <c r="D19358" s="11"/>
      <c r="E19358" s="11"/>
    </row>
    <row r="19359" spans="3:5" x14ac:dyDescent="0.25">
      <c r="C19359" s="11"/>
      <c r="D19359" s="11"/>
      <c r="E19359" s="11"/>
    </row>
    <row r="19360" spans="3:5" x14ac:dyDescent="0.25">
      <c r="C19360" s="11"/>
      <c r="D19360" s="11"/>
      <c r="E19360" s="11"/>
    </row>
    <row r="19361" spans="3:5" x14ac:dyDescent="0.25">
      <c r="C19361" s="11"/>
      <c r="D19361" s="11"/>
      <c r="E19361" s="11"/>
    </row>
    <row r="19362" spans="3:5" x14ac:dyDescent="0.25">
      <c r="C19362" s="11"/>
      <c r="D19362" s="11"/>
      <c r="E19362" s="11"/>
    </row>
    <row r="19363" spans="3:5" x14ac:dyDescent="0.25">
      <c r="C19363" s="11"/>
      <c r="D19363" s="11"/>
      <c r="E19363" s="11"/>
    </row>
    <row r="19364" spans="3:5" x14ac:dyDescent="0.25">
      <c r="C19364" s="11"/>
      <c r="D19364" s="11"/>
      <c r="E19364" s="11"/>
    </row>
    <row r="19365" spans="3:5" x14ac:dyDescent="0.25">
      <c r="C19365" s="11"/>
      <c r="D19365" s="11"/>
      <c r="E19365" s="11"/>
    </row>
    <row r="19366" spans="3:5" x14ac:dyDescent="0.25">
      <c r="C19366" s="11"/>
      <c r="D19366" s="11"/>
      <c r="E19366" s="11"/>
    </row>
    <row r="19367" spans="3:5" x14ac:dyDescent="0.25">
      <c r="C19367" s="11"/>
      <c r="D19367" s="11"/>
      <c r="E19367" s="11"/>
    </row>
    <row r="19368" spans="3:5" x14ac:dyDescent="0.25">
      <c r="C19368" s="11"/>
      <c r="D19368" s="11"/>
      <c r="E19368" s="11"/>
    </row>
    <row r="19369" spans="3:5" x14ac:dyDescent="0.25">
      <c r="C19369" s="11"/>
      <c r="D19369" s="11"/>
      <c r="E19369" s="11"/>
    </row>
    <row r="19370" spans="3:5" x14ac:dyDescent="0.25">
      <c r="C19370" s="11"/>
      <c r="D19370" s="11"/>
      <c r="E19370" s="11"/>
    </row>
    <row r="19371" spans="3:5" x14ac:dyDescent="0.25">
      <c r="C19371" s="11"/>
      <c r="D19371" s="11"/>
      <c r="E19371" s="11"/>
    </row>
    <row r="19372" spans="3:5" x14ac:dyDescent="0.25">
      <c r="C19372" s="11"/>
      <c r="D19372" s="11"/>
      <c r="E19372" s="11"/>
    </row>
    <row r="19373" spans="3:5" x14ac:dyDescent="0.25">
      <c r="C19373" s="11"/>
      <c r="D19373" s="11"/>
      <c r="E19373" s="11"/>
    </row>
    <row r="19374" spans="3:5" x14ac:dyDescent="0.25">
      <c r="C19374" s="11"/>
      <c r="D19374" s="11"/>
      <c r="E19374" s="11"/>
    </row>
    <row r="19375" spans="3:5" x14ac:dyDescent="0.25">
      <c r="C19375" s="11"/>
      <c r="D19375" s="11"/>
      <c r="E19375" s="11"/>
    </row>
    <row r="19376" spans="3:5" x14ac:dyDescent="0.25">
      <c r="C19376" s="11"/>
      <c r="D19376" s="11"/>
      <c r="E19376" s="11"/>
    </row>
    <row r="19377" spans="3:5" x14ac:dyDescent="0.25">
      <c r="C19377" s="11"/>
      <c r="D19377" s="11"/>
      <c r="E19377" s="11"/>
    </row>
    <row r="19378" spans="3:5" x14ac:dyDescent="0.25">
      <c r="C19378" s="11"/>
      <c r="D19378" s="11"/>
      <c r="E19378" s="11"/>
    </row>
    <row r="19379" spans="3:5" x14ac:dyDescent="0.25">
      <c r="C19379" s="11"/>
      <c r="D19379" s="11"/>
      <c r="E19379" s="11"/>
    </row>
    <row r="19380" spans="3:5" x14ac:dyDescent="0.25">
      <c r="C19380" s="11"/>
      <c r="D19380" s="11"/>
      <c r="E19380" s="11"/>
    </row>
    <row r="19381" spans="3:5" x14ac:dyDescent="0.25">
      <c r="C19381" s="11"/>
      <c r="D19381" s="11"/>
      <c r="E19381" s="11"/>
    </row>
    <row r="19382" spans="3:5" x14ac:dyDescent="0.25">
      <c r="C19382" s="11"/>
      <c r="D19382" s="11"/>
      <c r="E19382" s="11"/>
    </row>
    <row r="19383" spans="3:5" x14ac:dyDescent="0.25">
      <c r="C19383" s="11"/>
      <c r="D19383" s="11"/>
      <c r="E19383" s="11"/>
    </row>
    <row r="19384" spans="3:5" x14ac:dyDescent="0.25">
      <c r="C19384" s="11"/>
      <c r="D19384" s="11"/>
      <c r="E19384" s="11"/>
    </row>
    <row r="19385" spans="3:5" x14ac:dyDescent="0.25">
      <c r="C19385" s="11"/>
      <c r="D19385" s="11"/>
      <c r="E19385" s="11"/>
    </row>
    <row r="19386" spans="3:5" x14ac:dyDescent="0.25">
      <c r="C19386" s="11"/>
      <c r="D19386" s="11"/>
      <c r="E19386" s="11"/>
    </row>
    <row r="19387" spans="3:5" x14ac:dyDescent="0.25">
      <c r="C19387" s="11"/>
      <c r="D19387" s="11"/>
      <c r="E19387" s="11"/>
    </row>
    <row r="19388" spans="3:5" x14ac:dyDescent="0.25">
      <c r="C19388" s="11"/>
      <c r="D19388" s="11"/>
      <c r="E19388" s="11"/>
    </row>
    <row r="19389" spans="3:5" x14ac:dyDescent="0.25">
      <c r="C19389" s="11"/>
      <c r="D19389" s="11"/>
      <c r="E19389" s="11"/>
    </row>
    <row r="19390" spans="3:5" x14ac:dyDescent="0.25">
      <c r="C19390" s="11"/>
      <c r="D19390" s="11"/>
      <c r="E19390" s="11"/>
    </row>
    <row r="19391" spans="3:5" x14ac:dyDescent="0.25">
      <c r="C19391" s="11"/>
      <c r="D19391" s="11"/>
      <c r="E19391" s="11"/>
    </row>
    <row r="19392" spans="3:5" x14ac:dyDescent="0.25">
      <c r="C19392" s="11"/>
      <c r="D19392" s="11"/>
      <c r="E19392" s="11"/>
    </row>
    <row r="19393" spans="3:5" x14ac:dyDescent="0.25">
      <c r="C19393" s="11"/>
      <c r="D19393" s="11"/>
      <c r="E19393" s="11"/>
    </row>
    <row r="19394" spans="3:5" x14ac:dyDescent="0.25">
      <c r="C19394" s="11"/>
      <c r="D19394" s="11"/>
      <c r="E19394" s="11"/>
    </row>
    <row r="19395" spans="3:5" x14ac:dyDescent="0.25">
      <c r="C19395" s="11"/>
      <c r="D19395" s="11"/>
      <c r="E19395" s="11"/>
    </row>
    <row r="19396" spans="3:5" x14ac:dyDescent="0.25">
      <c r="C19396" s="11"/>
      <c r="D19396" s="11"/>
      <c r="E19396" s="11"/>
    </row>
    <row r="19397" spans="3:5" x14ac:dyDescent="0.25">
      <c r="C19397" s="11"/>
      <c r="D19397" s="11"/>
      <c r="E19397" s="11"/>
    </row>
    <row r="19398" spans="3:5" x14ac:dyDescent="0.25">
      <c r="C19398" s="11"/>
      <c r="D19398" s="11"/>
      <c r="E19398" s="11"/>
    </row>
    <row r="19399" spans="3:5" x14ac:dyDescent="0.25">
      <c r="C19399" s="11"/>
      <c r="D19399" s="11"/>
      <c r="E19399" s="11"/>
    </row>
    <row r="19400" spans="3:5" x14ac:dyDescent="0.25">
      <c r="C19400" s="11"/>
      <c r="D19400" s="11"/>
      <c r="E19400" s="11"/>
    </row>
    <row r="19401" spans="3:5" x14ac:dyDescent="0.25">
      <c r="C19401" s="11"/>
      <c r="D19401" s="11"/>
      <c r="E19401" s="11"/>
    </row>
    <row r="19402" spans="3:5" x14ac:dyDescent="0.25">
      <c r="C19402" s="11"/>
      <c r="D19402" s="11"/>
      <c r="E19402" s="11"/>
    </row>
    <row r="19403" spans="3:5" x14ac:dyDescent="0.25">
      <c r="C19403" s="11"/>
      <c r="D19403" s="11"/>
      <c r="E19403" s="11"/>
    </row>
    <row r="19404" spans="3:5" x14ac:dyDescent="0.25">
      <c r="C19404" s="11"/>
      <c r="D19404" s="11"/>
      <c r="E19404" s="11"/>
    </row>
    <row r="19405" spans="3:5" x14ac:dyDescent="0.25">
      <c r="C19405" s="11"/>
      <c r="D19405" s="11"/>
      <c r="E19405" s="11"/>
    </row>
    <row r="19406" spans="3:5" x14ac:dyDescent="0.25">
      <c r="C19406" s="11"/>
      <c r="D19406" s="11"/>
      <c r="E19406" s="11"/>
    </row>
    <row r="19407" spans="3:5" x14ac:dyDescent="0.25">
      <c r="C19407" s="11"/>
      <c r="D19407" s="11"/>
      <c r="E19407" s="11"/>
    </row>
    <row r="19408" spans="3:5" x14ac:dyDescent="0.25">
      <c r="C19408" s="11"/>
      <c r="D19408" s="11"/>
      <c r="E19408" s="11"/>
    </row>
    <row r="19409" spans="3:5" x14ac:dyDescent="0.25">
      <c r="C19409" s="11"/>
      <c r="D19409" s="11"/>
      <c r="E19409" s="11"/>
    </row>
    <row r="19410" spans="3:5" x14ac:dyDescent="0.25">
      <c r="C19410" s="11"/>
      <c r="D19410" s="11"/>
      <c r="E19410" s="11"/>
    </row>
    <row r="19411" spans="3:5" x14ac:dyDescent="0.25">
      <c r="C19411" s="11"/>
      <c r="D19411" s="11"/>
      <c r="E19411" s="11"/>
    </row>
    <row r="19412" spans="3:5" x14ac:dyDescent="0.25">
      <c r="C19412" s="11"/>
      <c r="D19412" s="11"/>
      <c r="E19412" s="11"/>
    </row>
    <row r="19413" spans="3:5" x14ac:dyDescent="0.25">
      <c r="C19413" s="11"/>
      <c r="D19413" s="11"/>
      <c r="E19413" s="11"/>
    </row>
    <row r="19414" spans="3:5" x14ac:dyDescent="0.25">
      <c r="C19414" s="11"/>
      <c r="D19414" s="11"/>
      <c r="E19414" s="11"/>
    </row>
    <row r="19415" spans="3:5" x14ac:dyDescent="0.25">
      <c r="C19415" s="11"/>
      <c r="D19415" s="11"/>
      <c r="E19415" s="11"/>
    </row>
    <row r="19416" spans="3:5" x14ac:dyDescent="0.25">
      <c r="C19416" s="11"/>
      <c r="D19416" s="11"/>
      <c r="E19416" s="11"/>
    </row>
    <row r="19417" spans="3:5" x14ac:dyDescent="0.25">
      <c r="C19417" s="11"/>
      <c r="D19417" s="11"/>
      <c r="E19417" s="11"/>
    </row>
    <row r="19418" spans="3:5" x14ac:dyDescent="0.25">
      <c r="C19418" s="11"/>
      <c r="D19418" s="11"/>
      <c r="E19418" s="11"/>
    </row>
    <row r="19419" spans="3:5" x14ac:dyDescent="0.25">
      <c r="C19419" s="11"/>
      <c r="D19419" s="11"/>
      <c r="E19419" s="11"/>
    </row>
    <row r="19420" spans="3:5" x14ac:dyDescent="0.25">
      <c r="C19420" s="11"/>
      <c r="D19420" s="11"/>
      <c r="E19420" s="11"/>
    </row>
    <row r="19421" spans="3:5" x14ac:dyDescent="0.25">
      <c r="C19421" s="11"/>
      <c r="D19421" s="11"/>
      <c r="E19421" s="11"/>
    </row>
    <row r="19422" spans="3:5" x14ac:dyDescent="0.25">
      <c r="C19422" s="11"/>
      <c r="D19422" s="11"/>
      <c r="E19422" s="11"/>
    </row>
    <row r="19423" spans="3:5" x14ac:dyDescent="0.25">
      <c r="C19423" s="11"/>
      <c r="D19423" s="11"/>
      <c r="E19423" s="11"/>
    </row>
    <row r="19424" spans="3:5" x14ac:dyDescent="0.25">
      <c r="C19424" s="11"/>
      <c r="D19424" s="11"/>
      <c r="E19424" s="11"/>
    </row>
    <row r="19425" spans="3:5" x14ac:dyDescent="0.25">
      <c r="C19425" s="11"/>
      <c r="D19425" s="11"/>
      <c r="E19425" s="11"/>
    </row>
    <row r="19426" spans="3:5" x14ac:dyDescent="0.25">
      <c r="C19426" s="11"/>
      <c r="D19426" s="11"/>
      <c r="E19426" s="11"/>
    </row>
    <row r="19427" spans="3:5" x14ac:dyDescent="0.25">
      <c r="C19427" s="11"/>
      <c r="D19427" s="11"/>
      <c r="E19427" s="11"/>
    </row>
    <row r="19428" spans="3:5" x14ac:dyDescent="0.25">
      <c r="C19428" s="11"/>
      <c r="D19428" s="11"/>
      <c r="E19428" s="11"/>
    </row>
    <row r="19429" spans="3:5" x14ac:dyDescent="0.25">
      <c r="C19429" s="11"/>
      <c r="D19429" s="11"/>
      <c r="E19429" s="11"/>
    </row>
    <row r="19430" spans="3:5" x14ac:dyDescent="0.25">
      <c r="C19430" s="11"/>
      <c r="D19430" s="11"/>
      <c r="E19430" s="11"/>
    </row>
    <row r="19431" spans="3:5" x14ac:dyDescent="0.25">
      <c r="C19431" s="11"/>
      <c r="D19431" s="11"/>
      <c r="E19431" s="11"/>
    </row>
    <row r="19432" spans="3:5" x14ac:dyDescent="0.25">
      <c r="C19432" s="11"/>
      <c r="D19432" s="11"/>
      <c r="E19432" s="11"/>
    </row>
    <row r="19433" spans="3:5" x14ac:dyDescent="0.25">
      <c r="C19433" s="11"/>
      <c r="D19433" s="11"/>
      <c r="E19433" s="11"/>
    </row>
    <row r="19434" spans="3:5" x14ac:dyDescent="0.25">
      <c r="C19434" s="11"/>
      <c r="D19434" s="11"/>
      <c r="E19434" s="11"/>
    </row>
    <row r="19435" spans="3:5" x14ac:dyDescent="0.25">
      <c r="C19435" s="11"/>
      <c r="D19435" s="11"/>
      <c r="E19435" s="11"/>
    </row>
    <row r="19436" spans="3:5" x14ac:dyDescent="0.25">
      <c r="C19436" s="11"/>
      <c r="D19436" s="11"/>
      <c r="E19436" s="11"/>
    </row>
    <row r="19437" spans="3:5" x14ac:dyDescent="0.25">
      <c r="C19437" s="11"/>
      <c r="D19437" s="11"/>
      <c r="E19437" s="11"/>
    </row>
    <row r="19438" spans="3:5" x14ac:dyDescent="0.25">
      <c r="C19438" s="11"/>
      <c r="D19438" s="11"/>
      <c r="E19438" s="11"/>
    </row>
    <row r="19439" spans="3:5" x14ac:dyDescent="0.25">
      <c r="C19439" s="11"/>
      <c r="D19439" s="11"/>
      <c r="E19439" s="11"/>
    </row>
    <row r="19440" spans="3:5" x14ac:dyDescent="0.25">
      <c r="C19440" s="11"/>
      <c r="D19440" s="11"/>
      <c r="E19440" s="11"/>
    </row>
    <row r="19441" spans="3:5" x14ac:dyDescent="0.25">
      <c r="C19441" s="11"/>
      <c r="D19441" s="11"/>
      <c r="E19441" s="11"/>
    </row>
    <row r="19442" spans="3:5" x14ac:dyDescent="0.25">
      <c r="C19442" s="11"/>
      <c r="D19442" s="11"/>
      <c r="E19442" s="11"/>
    </row>
    <row r="19443" spans="3:5" x14ac:dyDescent="0.25">
      <c r="C19443" s="11"/>
      <c r="D19443" s="11"/>
      <c r="E19443" s="11"/>
    </row>
    <row r="19444" spans="3:5" x14ac:dyDescent="0.25">
      <c r="C19444" s="11"/>
      <c r="D19444" s="11"/>
      <c r="E19444" s="11"/>
    </row>
    <row r="19445" spans="3:5" x14ac:dyDescent="0.25">
      <c r="C19445" s="11"/>
      <c r="D19445" s="11"/>
      <c r="E19445" s="11"/>
    </row>
    <row r="19446" spans="3:5" x14ac:dyDescent="0.25">
      <c r="C19446" s="11"/>
      <c r="D19446" s="11"/>
      <c r="E19446" s="11"/>
    </row>
    <row r="19447" spans="3:5" x14ac:dyDescent="0.25">
      <c r="C19447" s="11"/>
      <c r="D19447" s="11"/>
      <c r="E19447" s="11"/>
    </row>
    <row r="19448" spans="3:5" x14ac:dyDescent="0.25">
      <c r="C19448" s="11"/>
      <c r="D19448" s="11"/>
      <c r="E19448" s="11"/>
    </row>
    <row r="19449" spans="3:5" x14ac:dyDescent="0.25">
      <c r="C19449" s="11"/>
      <c r="D19449" s="11"/>
      <c r="E19449" s="11"/>
    </row>
    <row r="19450" spans="3:5" x14ac:dyDescent="0.25">
      <c r="C19450" s="11"/>
      <c r="D19450" s="11"/>
      <c r="E19450" s="11"/>
    </row>
    <row r="19451" spans="3:5" x14ac:dyDescent="0.25">
      <c r="C19451" s="11"/>
      <c r="D19451" s="11"/>
      <c r="E19451" s="11"/>
    </row>
    <row r="19452" spans="3:5" x14ac:dyDescent="0.25">
      <c r="C19452" s="11"/>
      <c r="D19452" s="11"/>
      <c r="E19452" s="11"/>
    </row>
    <row r="19453" spans="3:5" x14ac:dyDescent="0.25">
      <c r="C19453" s="11"/>
      <c r="D19453" s="11"/>
      <c r="E19453" s="11"/>
    </row>
    <row r="19454" spans="3:5" x14ac:dyDescent="0.25">
      <c r="C19454" s="11"/>
      <c r="D19454" s="11"/>
      <c r="E19454" s="11"/>
    </row>
    <row r="19455" spans="3:5" x14ac:dyDescent="0.25">
      <c r="C19455" s="11"/>
      <c r="D19455" s="11"/>
      <c r="E19455" s="11"/>
    </row>
    <row r="19456" spans="3:5" x14ac:dyDescent="0.25">
      <c r="C19456" s="11"/>
      <c r="D19456" s="11"/>
      <c r="E19456" s="11"/>
    </row>
    <row r="19457" spans="3:5" x14ac:dyDescent="0.25">
      <c r="C19457" s="11"/>
      <c r="D19457" s="11"/>
      <c r="E19457" s="11"/>
    </row>
    <row r="19458" spans="3:5" x14ac:dyDescent="0.25">
      <c r="C19458" s="11"/>
      <c r="D19458" s="11"/>
      <c r="E19458" s="11"/>
    </row>
    <row r="19459" spans="3:5" x14ac:dyDescent="0.25">
      <c r="C19459" s="11"/>
      <c r="D19459" s="11"/>
      <c r="E19459" s="11"/>
    </row>
    <row r="19460" spans="3:5" x14ac:dyDescent="0.25">
      <c r="C19460" s="11"/>
      <c r="D19460" s="11"/>
      <c r="E19460" s="11"/>
    </row>
    <row r="19461" spans="3:5" x14ac:dyDescent="0.25">
      <c r="C19461" s="11"/>
      <c r="D19461" s="11"/>
      <c r="E19461" s="11"/>
    </row>
    <row r="19462" spans="3:5" x14ac:dyDescent="0.25">
      <c r="C19462" s="11"/>
      <c r="D19462" s="11"/>
      <c r="E19462" s="11"/>
    </row>
    <row r="19463" spans="3:5" x14ac:dyDescent="0.25">
      <c r="C19463" s="11"/>
      <c r="D19463" s="11"/>
      <c r="E19463" s="11"/>
    </row>
    <row r="19464" spans="3:5" x14ac:dyDescent="0.25">
      <c r="C19464" s="11"/>
      <c r="D19464" s="11"/>
      <c r="E19464" s="11"/>
    </row>
    <row r="19465" spans="3:5" x14ac:dyDescent="0.25">
      <c r="C19465" s="11"/>
      <c r="D19465" s="11"/>
      <c r="E19465" s="11"/>
    </row>
    <row r="19466" spans="3:5" x14ac:dyDescent="0.25">
      <c r="C19466" s="11"/>
      <c r="D19466" s="11"/>
      <c r="E19466" s="11"/>
    </row>
    <row r="19467" spans="3:5" x14ac:dyDescent="0.25">
      <c r="C19467" s="11"/>
      <c r="D19467" s="11"/>
      <c r="E19467" s="11"/>
    </row>
    <row r="19468" spans="3:5" x14ac:dyDescent="0.25">
      <c r="C19468" s="11"/>
      <c r="D19468" s="11"/>
      <c r="E19468" s="11"/>
    </row>
    <row r="19469" spans="3:5" x14ac:dyDescent="0.25">
      <c r="C19469" s="11"/>
      <c r="D19469" s="11"/>
      <c r="E19469" s="11"/>
    </row>
    <row r="19470" spans="3:5" x14ac:dyDescent="0.25">
      <c r="C19470" s="11"/>
      <c r="D19470" s="11"/>
      <c r="E19470" s="11"/>
    </row>
    <row r="19471" spans="3:5" x14ac:dyDescent="0.25">
      <c r="C19471" s="11"/>
      <c r="D19471" s="11"/>
      <c r="E19471" s="11"/>
    </row>
    <row r="19472" spans="3:5" x14ac:dyDescent="0.25">
      <c r="C19472" s="11"/>
      <c r="D19472" s="11"/>
      <c r="E19472" s="11"/>
    </row>
    <row r="19473" spans="3:5" x14ac:dyDescent="0.25">
      <c r="C19473" s="11"/>
      <c r="D19473" s="11"/>
      <c r="E19473" s="11"/>
    </row>
    <row r="19474" spans="3:5" x14ac:dyDescent="0.25">
      <c r="C19474" s="11"/>
      <c r="D19474" s="11"/>
      <c r="E19474" s="11"/>
    </row>
    <row r="19475" spans="3:5" x14ac:dyDescent="0.25">
      <c r="C19475" s="11"/>
      <c r="D19475" s="11"/>
      <c r="E19475" s="11"/>
    </row>
    <row r="19476" spans="3:5" x14ac:dyDescent="0.25">
      <c r="C19476" s="11"/>
      <c r="D19476" s="11"/>
      <c r="E19476" s="11"/>
    </row>
    <row r="19477" spans="3:5" x14ac:dyDescent="0.25">
      <c r="C19477" s="11"/>
      <c r="D19477" s="11"/>
      <c r="E19477" s="11"/>
    </row>
    <row r="19478" spans="3:5" x14ac:dyDescent="0.25">
      <c r="C19478" s="11"/>
      <c r="D19478" s="11"/>
      <c r="E19478" s="11"/>
    </row>
    <row r="19479" spans="3:5" x14ac:dyDescent="0.25">
      <c r="C19479" s="11"/>
      <c r="D19479" s="11"/>
      <c r="E19479" s="11"/>
    </row>
    <row r="19480" spans="3:5" x14ac:dyDescent="0.25">
      <c r="C19480" s="11"/>
      <c r="D19480" s="11"/>
      <c r="E19480" s="11"/>
    </row>
    <row r="19481" spans="3:5" x14ac:dyDescent="0.25">
      <c r="C19481" s="11"/>
      <c r="D19481" s="11"/>
      <c r="E19481" s="11"/>
    </row>
    <row r="19482" spans="3:5" x14ac:dyDescent="0.25">
      <c r="C19482" s="11"/>
      <c r="D19482" s="11"/>
      <c r="E19482" s="11"/>
    </row>
    <row r="19483" spans="3:5" x14ac:dyDescent="0.25">
      <c r="C19483" s="11"/>
      <c r="D19483" s="11"/>
      <c r="E19483" s="11"/>
    </row>
    <row r="19484" spans="3:5" x14ac:dyDescent="0.25">
      <c r="C19484" s="11"/>
      <c r="D19484" s="11"/>
      <c r="E19484" s="11"/>
    </row>
    <row r="19485" spans="3:5" x14ac:dyDescent="0.25">
      <c r="C19485" s="11"/>
      <c r="D19485" s="11"/>
      <c r="E19485" s="11"/>
    </row>
    <row r="19486" spans="3:5" x14ac:dyDescent="0.25">
      <c r="C19486" s="11"/>
      <c r="D19486" s="11"/>
      <c r="E19486" s="11"/>
    </row>
    <row r="19487" spans="3:5" x14ac:dyDescent="0.25">
      <c r="C19487" s="11"/>
      <c r="D19487" s="11"/>
      <c r="E19487" s="11"/>
    </row>
    <row r="19488" spans="3:5" x14ac:dyDescent="0.25">
      <c r="C19488" s="11"/>
      <c r="D19488" s="11"/>
      <c r="E19488" s="11"/>
    </row>
    <row r="19489" spans="3:5" x14ac:dyDescent="0.25">
      <c r="C19489" s="11"/>
      <c r="D19489" s="11"/>
      <c r="E19489" s="11"/>
    </row>
    <row r="19490" spans="3:5" x14ac:dyDescent="0.25">
      <c r="C19490" s="11"/>
      <c r="D19490" s="11"/>
      <c r="E19490" s="11"/>
    </row>
    <row r="19491" spans="3:5" x14ac:dyDescent="0.25">
      <c r="C19491" s="11"/>
      <c r="D19491" s="11"/>
      <c r="E19491" s="11"/>
    </row>
    <row r="19492" spans="3:5" x14ac:dyDescent="0.25">
      <c r="C19492" s="11"/>
      <c r="D19492" s="11"/>
      <c r="E19492" s="11"/>
    </row>
    <row r="19493" spans="3:5" x14ac:dyDescent="0.25">
      <c r="C19493" s="11"/>
      <c r="D19493" s="11"/>
      <c r="E19493" s="11"/>
    </row>
    <row r="19494" spans="3:5" x14ac:dyDescent="0.25">
      <c r="C19494" s="11"/>
      <c r="D19494" s="11"/>
      <c r="E19494" s="11"/>
    </row>
    <row r="19495" spans="3:5" x14ac:dyDescent="0.25">
      <c r="C19495" s="11"/>
      <c r="D19495" s="11"/>
      <c r="E19495" s="11"/>
    </row>
    <row r="19496" spans="3:5" x14ac:dyDescent="0.25">
      <c r="C19496" s="11"/>
      <c r="D19496" s="11"/>
      <c r="E19496" s="11"/>
    </row>
    <row r="19497" spans="3:5" x14ac:dyDescent="0.25">
      <c r="C19497" s="11"/>
      <c r="D19497" s="11"/>
      <c r="E19497" s="11"/>
    </row>
    <row r="19498" spans="3:5" x14ac:dyDescent="0.25">
      <c r="C19498" s="11"/>
      <c r="D19498" s="11"/>
      <c r="E19498" s="11"/>
    </row>
    <row r="19499" spans="3:5" x14ac:dyDescent="0.25">
      <c r="C19499" s="11"/>
      <c r="D19499" s="11"/>
      <c r="E19499" s="11"/>
    </row>
    <row r="19500" spans="3:5" x14ac:dyDescent="0.25">
      <c r="C19500" s="11"/>
      <c r="D19500" s="11"/>
      <c r="E19500" s="11"/>
    </row>
    <row r="19501" spans="3:5" x14ac:dyDescent="0.25">
      <c r="C19501" s="11"/>
      <c r="D19501" s="11"/>
      <c r="E19501" s="11"/>
    </row>
    <row r="19502" spans="3:5" x14ac:dyDescent="0.25">
      <c r="C19502" s="11"/>
      <c r="D19502" s="11"/>
      <c r="E19502" s="11"/>
    </row>
    <row r="19503" spans="3:5" x14ac:dyDescent="0.25">
      <c r="C19503" s="11"/>
      <c r="D19503" s="11"/>
      <c r="E19503" s="11"/>
    </row>
    <row r="19504" spans="3:5" x14ac:dyDescent="0.25">
      <c r="C19504" s="11"/>
      <c r="D19504" s="11"/>
      <c r="E19504" s="11"/>
    </row>
    <row r="19505" spans="3:5" x14ac:dyDescent="0.25">
      <c r="C19505" s="11"/>
      <c r="D19505" s="11"/>
      <c r="E19505" s="11"/>
    </row>
    <row r="19506" spans="3:5" x14ac:dyDescent="0.25">
      <c r="C19506" s="11"/>
      <c r="D19506" s="11"/>
      <c r="E19506" s="11"/>
    </row>
    <row r="19507" spans="3:5" x14ac:dyDescent="0.25">
      <c r="C19507" s="11"/>
      <c r="D19507" s="11"/>
      <c r="E19507" s="11"/>
    </row>
    <row r="19508" spans="3:5" x14ac:dyDescent="0.25">
      <c r="C19508" s="11"/>
      <c r="D19508" s="11"/>
      <c r="E19508" s="11"/>
    </row>
    <row r="19509" spans="3:5" x14ac:dyDescent="0.25">
      <c r="C19509" s="11"/>
      <c r="D19509" s="11"/>
      <c r="E19509" s="11"/>
    </row>
    <row r="19510" spans="3:5" x14ac:dyDescent="0.25">
      <c r="C19510" s="11"/>
      <c r="D19510" s="11"/>
      <c r="E19510" s="11"/>
    </row>
    <row r="19511" spans="3:5" x14ac:dyDescent="0.25">
      <c r="C19511" s="11"/>
      <c r="D19511" s="11"/>
      <c r="E19511" s="11"/>
    </row>
    <row r="19512" spans="3:5" x14ac:dyDescent="0.25">
      <c r="C19512" s="11"/>
      <c r="D19512" s="11"/>
      <c r="E19512" s="11"/>
    </row>
    <row r="19513" spans="3:5" x14ac:dyDescent="0.25">
      <c r="C19513" s="11"/>
      <c r="D19513" s="11"/>
      <c r="E19513" s="11"/>
    </row>
    <row r="19514" spans="3:5" x14ac:dyDescent="0.25">
      <c r="C19514" s="11"/>
      <c r="D19514" s="11"/>
      <c r="E19514" s="11"/>
    </row>
    <row r="19515" spans="3:5" x14ac:dyDescent="0.25">
      <c r="C19515" s="11"/>
      <c r="D19515" s="11"/>
      <c r="E19515" s="11"/>
    </row>
    <row r="19516" spans="3:5" x14ac:dyDescent="0.25">
      <c r="C19516" s="11"/>
      <c r="D19516" s="11"/>
      <c r="E19516" s="11"/>
    </row>
    <row r="19517" spans="3:5" x14ac:dyDescent="0.25">
      <c r="C19517" s="11"/>
      <c r="D19517" s="11"/>
      <c r="E19517" s="11"/>
    </row>
    <row r="19518" spans="3:5" x14ac:dyDescent="0.25">
      <c r="C19518" s="11"/>
      <c r="D19518" s="11"/>
      <c r="E19518" s="11"/>
    </row>
    <row r="19519" spans="3:5" x14ac:dyDescent="0.25">
      <c r="C19519" s="11"/>
      <c r="D19519" s="11"/>
      <c r="E19519" s="11"/>
    </row>
    <row r="19520" spans="3:5" x14ac:dyDescent="0.25">
      <c r="C19520" s="11"/>
      <c r="D19520" s="11"/>
      <c r="E19520" s="11"/>
    </row>
    <row r="19521" spans="3:5" x14ac:dyDescent="0.25">
      <c r="C19521" s="11"/>
      <c r="D19521" s="11"/>
      <c r="E19521" s="11"/>
    </row>
    <row r="19522" spans="3:5" x14ac:dyDescent="0.25">
      <c r="C19522" s="11"/>
      <c r="D19522" s="11"/>
      <c r="E19522" s="11"/>
    </row>
    <row r="19523" spans="3:5" x14ac:dyDescent="0.25">
      <c r="C19523" s="11"/>
      <c r="D19523" s="11"/>
      <c r="E19523" s="11"/>
    </row>
    <row r="19524" spans="3:5" x14ac:dyDescent="0.25">
      <c r="C19524" s="11"/>
      <c r="D19524" s="11"/>
      <c r="E19524" s="11"/>
    </row>
    <row r="19525" spans="3:5" x14ac:dyDescent="0.25">
      <c r="C19525" s="11"/>
      <c r="D19525" s="11"/>
      <c r="E19525" s="11"/>
    </row>
    <row r="19526" spans="3:5" x14ac:dyDescent="0.25">
      <c r="C19526" s="11"/>
      <c r="D19526" s="11"/>
      <c r="E19526" s="11"/>
    </row>
    <row r="19527" spans="3:5" x14ac:dyDescent="0.25">
      <c r="C19527" s="11"/>
      <c r="D19527" s="11"/>
      <c r="E19527" s="11"/>
    </row>
    <row r="19528" spans="3:5" x14ac:dyDescent="0.25">
      <c r="C19528" s="11"/>
      <c r="D19528" s="11"/>
      <c r="E19528" s="11"/>
    </row>
    <row r="19529" spans="3:5" x14ac:dyDescent="0.25">
      <c r="C19529" s="11"/>
      <c r="D19529" s="11"/>
      <c r="E19529" s="11"/>
    </row>
    <row r="19530" spans="3:5" x14ac:dyDescent="0.25">
      <c r="C19530" s="11"/>
      <c r="D19530" s="11"/>
      <c r="E19530" s="11"/>
    </row>
    <row r="19531" spans="3:5" x14ac:dyDescent="0.25">
      <c r="C19531" s="11"/>
      <c r="D19531" s="11"/>
      <c r="E19531" s="11"/>
    </row>
    <row r="19532" spans="3:5" x14ac:dyDescent="0.25">
      <c r="C19532" s="11"/>
      <c r="D19532" s="11"/>
      <c r="E19532" s="11"/>
    </row>
    <row r="19533" spans="3:5" x14ac:dyDescent="0.25">
      <c r="C19533" s="11"/>
      <c r="D19533" s="11"/>
      <c r="E19533" s="11"/>
    </row>
    <row r="19534" spans="3:5" x14ac:dyDescent="0.25">
      <c r="C19534" s="11"/>
      <c r="D19534" s="11"/>
      <c r="E19534" s="11"/>
    </row>
    <row r="19535" spans="3:5" x14ac:dyDescent="0.25">
      <c r="C19535" s="11"/>
      <c r="D19535" s="11"/>
      <c r="E19535" s="11"/>
    </row>
    <row r="19536" spans="3:5" x14ac:dyDescent="0.25">
      <c r="C19536" s="11"/>
      <c r="D19536" s="11"/>
      <c r="E19536" s="11"/>
    </row>
    <row r="19537" spans="3:5" x14ac:dyDescent="0.25">
      <c r="C19537" s="11"/>
      <c r="D19537" s="11"/>
      <c r="E19537" s="11"/>
    </row>
    <row r="19538" spans="3:5" x14ac:dyDescent="0.25">
      <c r="C19538" s="11"/>
      <c r="D19538" s="11"/>
      <c r="E19538" s="11"/>
    </row>
    <row r="19539" spans="3:5" x14ac:dyDescent="0.25">
      <c r="C19539" s="11"/>
      <c r="D19539" s="11"/>
      <c r="E19539" s="11"/>
    </row>
    <row r="19540" spans="3:5" x14ac:dyDescent="0.25">
      <c r="C19540" s="11"/>
      <c r="D19540" s="11"/>
      <c r="E19540" s="11"/>
    </row>
    <row r="19541" spans="3:5" x14ac:dyDescent="0.25">
      <c r="C19541" s="11"/>
      <c r="D19541" s="11"/>
      <c r="E19541" s="11"/>
    </row>
    <row r="19542" spans="3:5" x14ac:dyDescent="0.25">
      <c r="C19542" s="11"/>
      <c r="D19542" s="11"/>
      <c r="E19542" s="11"/>
    </row>
    <row r="19543" spans="3:5" x14ac:dyDescent="0.25">
      <c r="C19543" s="11"/>
      <c r="D19543" s="11"/>
      <c r="E19543" s="11"/>
    </row>
    <row r="19544" spans="3:5" x14ac:dyDescent="0.25">
      <c r="C19544" s="11"/>
      <c r="D19544" s="11"/>
      <c r="E19544" s="11"/>
    </row>
    <row r="19545" spans="3:5" x14ac:dyDescent="0.25">
      <c r="C19545" s="11"/>
      <c r="D19545" s="11"/>
      <c r="E19545" s="11"/>
    </row>
    <row r="19546" spans="3:5" x14ac:dyDescent="0.25">
      <c r="C19546" s="11"/>
      <c r="D19546" s="11"/>
      <c r="E19546" s="11"/>
    </row>
    <row r="19547" spans="3:5" x14ac:dyDescent="0.25">
      <c r="C19547" s="11"/>
      <c r="D19547" s="11"/>
      <c r="E19547" s="11"/>
    </row>
    <row r="19548" spans="3:5" x14ac:dyDescent="0.25">
      <c r="C19548" s="11"/>
      <c r="D19548" s="11"/>
      <c r="E19548" s="11"/>
    </row>
    <row r="19549" spans="3:5" x14ac:dyDescent="0.25">
      <c r="C19549" s="11"/>
      <c r="D19549" s="11"/>
      <c r="E19549" s="11"/>
    </row>
    <row r="19550" spans="3:5" x14ac:dyDescent="0.25">
      <c r="C19550" s="11"/>
      <c r="D19550" s="11"/>
      <c r="E19550" s="11"/>
    </row>
    <row r="19551" spans="3:5" x14ac:dyDescent="0.25">
      <c r="C19551" s="11"/>
      <c r="D19551" s="11"/>
      <c r="E19551" s="11"/>
    </row>
    <row r="19552" spans="3:5" x14ac:dyDescent="0.25">
      <c r="C19552" s="11"/>
      <c r="D19552" s="11"/>
      <c r="E19552" s="11"/>
    </row>
    <row r="19553" spans="3:5" x14ac:dyDescent="0.25">
      <c r="C19553" s="11"/>
      <c r="D19553" s="11"/>
      <c r="E19553" s="11"/>
    </row>
    <row r="19554" spans="3:5" x14ac:dyDescent="0.25">
      <c r="C19554" s="11"/>
      <c r="D19554" s="11"/>
      <c r="E19554" s="11"/>
    </row>
    <row r="19555" spans="3:5" x14ac:dyDescent="0.25">
      <c r="C19555" s="11"/>
      <c r="D19555" s="11"/>
      <c r="E19555" s="11"/>
    </row>
    <row r="19556" spans="3:5" x14ac:dyDescent="0.25">
      <c r="C19556" s="11"/>
      <c r="D19556" s="11"/>
      <c r="E19556" s="11"/>
    </row>
    <row r="19557" spans="3:5" x14ac:dyDescent="0.25">
      <c r="C19557" s="11"/>
      <c r="D19557" s="11"/>
      <c r="E19557" s="11"/>
    </row>
    <row r="19558" spans="3:5" x14ac:dyDescent="0.25">
      <c r="C19558" s="11"/>
      <c r="D19558" s="11"/>
      <c r="E19558" s="11"/>
    </row>
    <row r="19559" spans="3:5" x14ac:dyDescent="0.25">
      <c r="C19559" s="11"/>
      <c r="D19559" s="11"/>
      <c r="E19559" s="11"/>
    </row>
    <row r="19560" spans="3:5" x14ac:dyDescent="0.25">
      <c r="C19560" s="11"/>
      <c r="D19560" s="11"/>
      <c r="E19560" s="11"/>
    </row>
    <row r="19561" spans="3:5" x14ac:dyDescent="0.25">
      <c r="C19561" s="11"/>
      <c r="D19561" s="11"/>
      <c r="E19561" s="11"/>
    </row>
    <row r="19562" spans="3:5" x14ac:dyDescent="0.25">
      <c r="C19562" s="11"/>
      <c r="D19562" s="11"/>
      <c r="E19562" s="11"/>
    </row>
    <row r="19563" spans="3:5" x14ac:dyDescent="0.25">
      <c r="C19563" s="11"/>
      <c r="D19563" s="11"/>
      <c r="E19563" s="11"/>
    </row>
    <row r="19564" spans="3:5" x14ac:dyDescent="0.25">
      <c r="C19564" s="11"/>
      <c r="D19564" s="11"/>
      <c r="E19564" s="11"/>
    </row>
    <row r="19565" spans="3:5" x14ac:dyDescent="0.25">
      <c r="C19565" s="11"/>
      <c r="D19565" s="11"/>
      <c r="E19565" s="11"/>
    </row>
    <row r="19566" spans="3:5" x14ac:dyDescent="0.25">
      <c r="C19566" s="11"/>
      <c r="D19566" s="11"/>
      <c r="E19566" s="11"/>
    </row>
    <row r="19567" spans="3:5" x14ac:dyDescent="0.25">
      <c r="C19567" s="11"/>
      <c r="D19567" s="11"/>
      <c r="E19567" s="11"/>
    </row>
    <row r="19568" spans="3:5" x14ac:dyDescent="0.25">
      <c r="C19568" s="11"/>
      <c r="D19568" s="11"/>
      <c r="E19568" s="11"/>
    </row>
    <row r="19569" spans="3:5" x14ac:dyDescent="0.25">
      <c r="C19569" s="11"/>
      <c r="D19569" s="11"/>
      <c r="E19569" s="11"/>
    </row>
    <row r="19570" spans="3:5" x14ac:dyDescent="0.25">
      <c r="C19570" s="11"/>
      <c r="D19570" s="11"/>
      <c r="E19570" s="11"/>
    </row>
    <row r="19571" spans="3:5" x14ac:dyDescent="0.25">
      <c r="C19571" s="11"/>
      <c r="D19571" s="11"/>
      <c r="E19571" s="11"/>
    </row>
    <row r="19572" spans="3:5" x14ac:dyDescent="0.25">
      <c r="C19572" s="11"/>
      <c r="D19572" s="11"/>
      <c r="E19572" s="11"/>
    </row>
    <row r="19573" spans="3:5" x14ac:dyDescent="0.25">
      <c r="C19573" s="11"/>
      <c r="D19573" s="11"/>
      <c r="E19573" s="11"/>
    </row>
    <row r="19574" spans="3:5" x14ac:dyDescent="0.25">
      <c r="C19574" s="11"/>
      <c r="D19574" s="11"/>
      <c r="E19574" s="11"/>
    </row>
    <row r="19575" spans="3:5" x14ac:dyDescent="0.25">
      <c r="C19575" s="11"/>
      <c r="D19575" s="11"/>
      <c r="E19575" s="11"/>
    </row>
    <row r="19576" spans="3:5" x14ac:dyDescent="0.25">
      <c r="C19576" s="11"/>
      <c r="D19576" s="11"/>
      <c r="E19576" s="11"/>
    </row>
    <row r="19577" spans="3:5" x14ac:dyDescent="0.25">
      <c r="C19577" s="11"/>
      <c r="D19577" s="11"/>
      <c r="E19577" s="11"/>
    </row>
    <row r="19578" spans="3:5" x14ac:dyDescent="0.25">
      <c r="C19578" s="11"/>
      <c r="D19578" s="11"/>
      <c r="E19578" s="11"/>
    </row>
    <row r="19579" spans="3:5" x14ac:dyDescent="0.25">
      <c r="C19579" s="11"/>
      <c r="D19579" s="11"/>
      <c r="E19579" s="11"/>
    </row>
    <row r="19580" spans="3:5" x14ac:dyDescent="0.25">
      <c r="C19580" s="11"/>
      <c r="D19580" s="11"/>
      <c r="E19580" s="11"/>
    </row>
    <row r="19581" spans="3:5" x14ac:dyDescent="0.25">
      <c r="C19581" s="11"/>
      <c r="D19581" s="11"/>
      <c r="E19581" s="11"/>
    </row>
    <row r="19582" spans="3:5" x14ac:dyDescent="0.25">
      <c r="C19582" s="11"/>
      <c r="D19582" s="11"/>
      <c r="E19582" s="11"/>
    </row>
    <row r="19583" spans="3:5" x14ac:dyDescent="0.25">
      <c r="C19583" s="11"/>
      <c r="D19583" s="11"/>
      <c r="E19583" s="11"/>
    </row>
    <row r="19584" spans="3:5" x14ac:dyDescent="0.25">
      <c r="C19584" s="11"/>
      <c r="D19584" s="11"/>
      <c r="E19584" s="11"/>
    </row>
    <row r="19585" spans="3:5" x14ac:dyDescent="0.25">
      <c r="C19585" s="11"/>
      <c r="D19585" s="11"/>
      <c r="E19585" s="11"/>
    </row>
    <row r="19586" spans="3:5" x14ac:dyDescent="0.25">
      <c r="C19586" s="11"/>
      <c r="D19586" s="11"/>
      <c r="E19586" s="11"/>
    </row>
    <row r="19587" spans="3:5" x14ac:dyDescent="0.25">
      <c r="C19587" s="11"/>
      <c r="D19587" s="11"/>
      <c r="E19587" s="11"/>
    </row>
    <row r="19588" spans="3:5" x14ac:dyDescent="0.25">
      <c r="C19588" s="11"/>
      <c r="D19588" s="11"/>
      <c r="E19588" s="11"/>
    </row>
    <row r="19589" spans="3:5" x14ac:dyDescent="0.25">
      <c r="C19589" s="11"/>
      <c r="D19589" s="11"/>
      <c r="E19589" s="11"/>
    </row>
    <row r="19590" spans="3:5" x14ac:dyDescent="0.25">
      <c r="C19590" s="11"/>
      <c r="D19590" s="11"/>
      <c r="E19590" s="11"/>
    </row>
    <row r="19591" spans="3:5" x14ac:dyDescent="0.25">
      <c r="C19591" s="11"/>
      <c r="D19591" s="11"/>
      <c r="E19591" s="11"/>
    </row>
    <row r="19592" spans="3:5" x14ac:dyDescent="0.25">
      <c r="C19592" s="11"/>
      <c r="D19592" s="11"/>
      <c r="E19592" s="11"/>
    </row>
    <row r="19593" spans="3:5" x14ac:dyDescent="0.25">
      <c r="C19593" s="11"/>
      <c r="D19593" s="11"/>
      <c r="E19593" s="11"/>
    </row>
    <row r="19594" spans="3:5" x14ac:dyDescent="0.25">
      <c r="C19594" s="11"/>
      <c r="D19594" s="11"/>
      <c r="E19594" s="11"/>
    </row>
    <row r="19595" spans="3:5" x14ac:dyDescent="0.25">
      <c r="C19595" s="11"/>
      <c r="D19595" s="11"/>
      <c r="E19595" s="11"/>
    </row>
    <row r="19596" spans="3:5" x14ac:dyDescent="0.25">
      <c r="C19596" s="11"/>
      <c r="D19596" s="11"/>
      <c r="E19596" s="11"/>
    </row>
    <row r="19597" spans="3:5" x14ac:dyDescent="0.25">
      <c r="C19597" s="11"/>
      <c r="D19597" s="11"/>
      <c r="E19597" s="11"/>
    </row>
    <row r="19598" spans="3:5" x14ac:dyDescent="0.25">
      <c r="C19598" s="11"/>
      <c r="D19598" s="11"/>
      <c r="E19598" s="11"/>
    </row>
    <row r="19599" spans="3:5" x14ac:dyDescent="0.25">
      <c r="C19599" s="11"/>
      <c r="D19599" s="11"/>
      <c r="E19599" s="11"/>
    </row>
    <row r="19600" spans="3:5" x14ac:dyDescent="0.25">
      <c r="C19600" s="11"/>
      <c r="D19600" s="11"/>
      <c r="E19600" s="11"/>
    </row>
    <row r="19601" spans="3:5" x14ac:dyDescent="0.25">
      <c r="C19601" s="11"/>
      <c r="D19601" s="11"/>
      <c r="E19601" s="11"/>
    </row>
    <row r="19602" spans="3:5" x14ac:dyDescent="0.25">
      <c r="C19602" s="11"/>
      <c r="D19602" s="11"/>
      <c r="E19602" s="11"/>
    </row>
    <row r="19603" spans="3:5" x14ac:dyDescent="0.25">
      <c r="C19603" s="11"/>
      <c r="D19603" s="11"/>
      <c r="E19603" s="11"/>
    </row>
    <row r="19604" spans="3:5" x14ac:dyDescent="0.25">
      <c r="C19604" s="11"/>
      <c r="D19604" s="11"/>
      <c r="E19604" s="11"/>
    </row>
    <row r="19605" spans="3:5" x14ac:dyDescent="0.25">
      <c r="C19605" s="11"/>
      <c r="D19605" s="11"/>
      <c r="E19605" s="11"/>
    </row>
    <row r="19606" spans="3:5" x14ac:dyDescent="0.25">
      <c r="C19606" s="11"/>
      <c r="D19606" s="11"/>
      <c r="E19606" s="11"/>
    </row>
    <row r="19607" spans="3:5" x14ac:dyDescent="0.25">
      <c r="C19607" s="11"/>
      <c r="D19607" s="11"/>
      <c r="E19607" s="11"/>
    </row>
    <row r="19608" spans="3:5" x14ac:dyDescent="0.25">
      <c r="C19608" s="11"/>
      <c r="D19608" s="11"/>
      <c r="E19608" s="11"/>
    </row>
    <row r="19609" spans="3:5" x14ac:dyDescent="0.25">
      <c r="C19609" s="11"/>
      <c r="D19609" s="11"/>
      <c r="E19609" s="11"/>
    </row>
    <row r="19610" spans="3:5" x14ac:dyDescent="0.25">
      <c r="C19610" s="11"/>
      <c r="D19610" s="11"/>
      <c r="E19610" s="11"/>
    </row>
    <row r="19611" spans="3:5" x14ac:dyDescent="0.25">
      <c r="C19611" s="11"/>
      <c r="D19611" s="11"/>
      <c r="E19611" s="11"/>
    </row>
    <row r="19612" spans="3:5" x14ac:dyDescent="0.25">
      <c r="C19612" s="11"/>
      <c r="D19612" s="11"/>
      <c r="E19612" s="11"/>
    </row>
    <row r="19613" spans="3:5" x14ac:dyDescent="0.25">
      <c r="C19613" s="11"/>
      <c r="D19613" s="11"/>
      <c r="E19613" s="11"/>
    </row>
    <row r="19614" spans="3:5" x14ac:dyDescent="0.25">
      <c r="C19614" s="11"/>
      <c r="D19614" s="11"/>
      <c r="E19614" s="11"/>
    </row>
    <row r="19615" spans="3:5" x14ac:dyDescent="0.25">
      <c r="C19615" s="11"/>
      <c r="D19615" s="11"/>
      <c r="E19615" s="11"/>
    </row>
    <row r="19616" spans="3:5" x14ac:dyDescent="0.25">
      <c r="C19616" s="11"/>
      <c r="D19616" s="11"/>
      <c r="E19616" s="11"/>
    </row>
    <row r="19617" spans="3:5" x14ac:dyDescent="0.25">
      <c r="C19617" s="11"/>
      <c r="D19617" s="11"/>
      <c r="E19617" s="11"/>
    </row>
    <row r="19618" spans="3:5" x14ac:dyDescent="0.25">
      <c r="C19618" s="11"/>
      <c r="D19618" s="11"/>
      <c r="E19618" s="11"/>
    </row>
    <row r="19619" spans="3:5" x14ac:dyDescent="0.25">
      <c r="C19619" s="11"/>
      <c r="D19619" s="11"/>
      <c r="E19619" s="11"/>
    </row>
    <row r="19620" spans="3:5" x14ac:dyDescent="0.25">
      <c r="C19620" s="11"/>
      <c r="D19620" s="11"/>
      <c r="E19620" s="11"/>
    </row>
    <row r="19621" spans="3:5" x14ac:dyDescent="0.25">
      <c r="C19621" s="11"/>
      <c r="D19621" s="11"/>
      <c r="E19621" s="11"/>
    </row>
    <row r="19622" spans="3:5" x14ac:dyDescent="0.25">
      <c r="C19622" s="11"/>
      <c r="D19622" s="11"/>
      <c r="E19622" s="11"/>
    </row>
    <row r="19623" spans="3:5" x14ac:dyDescent="0.25">
      <c r="C19623" s="11"/>
      <c r="D19623" s="11"/>
      <c r="E19623" s="11"/>
    </row>
    <row r="19624" spans="3:5" x14ac:dyDescent="0.25">
      <c r="C19624" s="11"/>
      <c r="D19624" s="11"/>
      <c r="E19624" s="11"/>
    </row>
    <row r="19625" spans="3:5" x14ac:dyDescent="0.25">
      <c r="C19625" s="11"/>
      <c r="D19625" s="11"/>
      <c r="E19625" s="11"/>
    </row>
    <row r="19626" spans="3:5" x14ac:dyDescent="0.25">
      <c r="C19626" s="11"/>
      <c r="D19626" s="11"/>
      <c r="E19626" s="11"/>
    </row>
    <row r="19627" spans="3:5" x14ac:dyDescent="0.25">
      <c r="C19627" s="11"/>
      <c r="D19627" s="11"/>
      <c r="E19627" s="11"/>
    </row>
    <row r="19628" spans="3:5" x14ac:dyDescent="0.25">
      <c r="C19628" s="11"/>
      <c r="D19628" s="11"/>
      <c r="E19628" s="11"/>
    </row>
    <row r="19629" spans="3:5" x14ac:dyDescent="0.25">
      <c r="C19629" s="11"/>
      <c r="D19629" s="11"/>
      <c r="E19629" s="11"/>
    </row>
    <row r="19630" spans="3:5" x14ac:dyDescent="0.25">
      <c r="C19630" s="11"/>
      <c r="D19630" s="11"/>
      <c r="E19630" s="11"/>
    </row>
    <row r="19631" spans="3:5" x14ac:dyDescent="0.25">
      <c r="C19631" s="11"/>
      <c r="D19631" s="11"/>
      <c r="E19631" s="11"/>
    </row>
    <row r="19632" spans="3:5" x14ac:dyDescent="0.25">
      <c r="C19632" s="11"/>
      <c r="D19632" s="11"/>
      <c r="E19632" s="11"/>
    </row>
    <row r="19633" spans="3:5" x14ac:dyDescent="0.25">
      <c r="C19633" s="11"/>
      <c r="D19633" s="11"/>
      <c r="E19633" s="11"/>
    </row>
    <row r="19634" spans="3:5" x14ac:dyDescent="0.25">
      <c r="C19634" s="11"/>
      <c r="D19634" s="11"/>
      <c r="E19634" s="11"/>
    </row>
    <row r="19635" spans="3:5" x14ac:dyDescent="0.25">
      <c r="C19635" s="11"/>
      <c r="D19635" s="11"/>
      <c r="E19635" s="11"/>
    </row>
    <row r="19636" spans="3:5" x14ac:dyDescent="0.25">
      <c r="C19636" s="11"/>
      <c r="D19636" s="11"/>
      <c r="E19636" s="11"/>
    </row>
    <row r="19637" spans="3:5" x14ac:dyDescent="0.25">
      <c r="C19637" s="11"/>
      <c r="D19637" s="11"/>
      <c r="E19637" s="11"/>
    </row>
    <row r="19638" spans="3:5" x14ac:dyDescent="0.25">
      <c r="C19638" s="11"/>
      <c r="D19638" s="11"/>
      <c r="E19638" s="11"/>
    </row>
    <row r="19639" spans="3:5" x14ac:dyDescent="0.25">
      <c r="C19639" s="11"/>
      <c r="D19639" s="11"/>
      <c r="E19639" s="11"/>
    </row>
    <row r="19640" spans="3:5" x14ac:dyDescent="0.25">
      <c r="C19640" s="11"/>
      <c r="D19640" s="11"/>
      <c r="E19640" s="11"/>
    </row>
    <row r="19641" spans="3:5" x14ac:dyDescent="0.25">
      <c r="C19641" s="11"/>
      <c r="D19641" s="11"/>
      <c r="E19641" s="11"/>
    </row>
    <row r="19642" spans="3:5" x14ac:dyDescent="0.25">
      <c r="C19642" s="11"/>
      <c r="D19642" s="11"/>
      <c r="E19642" s="11"/>
    </row>
    <row r="19643" spans="3:5" x14ac:dyDescent="0.25">
      <c r="C19643" s="11"/>
      <c r="D19643" s="11"/>
      <c r="E19643" s="11"/>
    </row>
    <row r="19644" spans="3:5" x14ac:dyDescent="0.25">
      <c r="C19644" s="11"/>
      <c r="D19644" s="11"/>
      <c r="E19644" s="11"/>
    </row>
    <row r="19645" spans="3:5" x14ac:dyDescent="0.25">
      <c r="C19645" s="11"/>
      <c r="D19645" s="11"/>
      <c r="E19645" s="11"/>
    </row>
    <row r="19646" spans="3:5" x14ac:dyDescent="0.25">
      <c r="C19646" s="11"/>
      <c r="D19646" s="11"/>
      <c r="E19646" s="11"/>
    </row>
    <row r="19647" spans="3:5" x14ac:dyDescent="0.25">
      <c r="C19647" s="11"/>
      <c r="D19647" s="11"/>
      <c r="E19647" s="11"/>
    </row>
    <row r="19648" spans="3:5" x14ac:dyDescent="0.25">
      <c r="C19648" s="11"/>
      <c r="D19648" s="11"/>
      <c r="E19648" s="11"/>
    </row>
    <row r="19649" spans="3:5" x14ac:dyDescent="0.25">
      <c r="C19649" s="11"/>
      <c r="D19649" s="11"/>
      <c r="E19649" s="11"/>
    </row>
    <row r="19650" spans="3:5" x14ac:dyDescent="0.25">
      <c r="C19650" s="11"/>
      <c r="D19650" s="11"/>
      <c r="E19650" s="11"/>
    </row>
    <row r="19651" spans="3:5" x14ac:dyDescent="0.25">
      <c r="C19651" s="11"/>
      <c r="D19651" s="11"/>
      <c r="E19651" s="11"/>
    </row>
    <row r="19652" spans="3:5" x14ac:dyDescent="0.25">
      <c r="C19652" s="11"/>
      <c r="D19652" s="11"/>
      <c r="E19652" s="11"/>
    </row>
    <row r="19653" spans="3:5" x14ac:dyDescent="0.25">
      <c r="C19653" s="11"/>
      <c r="D19653" s="11"/>
      <c r="E19653" s="11"/>
    </row>
    <row r="19654" spans="3:5" x14ac:dyDescent="0.25">
      <c r="C19654" s="11"/>
      <c r="D19654" s="11"/>
      <c r="E19654" s="11"/>
    </row>
    <row r="19655" spans="3:5" x14ac:dyDescent="0.25">
      <c r="C19655" s="11"/>
      <c r="D19655" s="11"/>
      <c r="E19655" s="11"/>
    </row>
    <row r="19656" spans="3:5" x14ac:dyDescent="0.25">
      <c r="C19656" s="11"/>
      <c r="D19656" s="11"/>
      <c r="E19656" s="11"/>
    </row>
    <row r="19657" spans="3:5" x14ac:dyDescent="0.25">
      <c r="C19657" s="11"/>
      <c r="D19657" s="11"/>
      <c r="E19657" s="11"/>
    </row>
    <row r="19658" spans="3:5" x14ac:dyDescent="0.25">
      <c r="C19658" s="11"/>
      <c r="D19658" s="11"/>
      <c r="E19658" s="11"/>
    </row>
    <row r="19659" spans="3:5" x14ac:dyDescent="0.25">
      <c r="C19659" s="11"/>
      <c r="D19659" s="11"/>
      <c r="E19659" s="11"/>
    </row>
    <row r="19660" spans="3:5" x14ac:dyDescent="0.25">
      <c r="C19660" s="11"/>
      <c r="D19660" s="11"/>
      <c r="E19660" s="11"/>
    </row>
    <row r="19661" spans="3:5" x14ac:dyDescent="0.25">
      <c r="C19661" s="11"/>
      <c r="D19661" s="11"/>
      <c r="E19661" s="11"/>
    </row>
    <row r="19662" spans="3:5" x14ac:dyDescent="0.25">
      <c r="C19662" s="11"/>
      <c r="D19662" s="11"/>
      <c r="E19662" s="11"/>
    </row>
    <row r="19663" spans="3:5" x14ac:dyDescent="0.25">
      <c r="C19663" s="11"/>
      <c r="D19663" s="11"/>
      <c r="E19663" s="11"/>
    </row>
    <row r="19664" spans="3:5" x14ac:dyDescent="0.25">
      <c r="C19664" s="11"/>
      <c r="D19664" s="11"/>
      <c r="E19664" s="11"/>
    </row>
    <row r="19665" spans="3:5" x14ac:dyDescent="0.25">
      <c r="C19665" s="11"/>
      <c r="D19665" s="11"/>
      <c r="E19665" s="11"/>
    </row>
    <row r="19666" spans="3:5" x14ac:dyDescent="0.25">
      <c r="C19666" s="11"/>
      <c r="D19666" s="11"/>
      <c r="E19666" s="11"/>
    </row>
    <row r="19667" spans="3:5" x14ac:dyDescent="0.25">
      <c r="C19667" s="11"/>
      <c r="D19667" s="11"/>
      <c r="E19667" s="11"/>
    </row>
    <row r="19668" spans="3:5" x14ac:dyDescent="0.25">
      <c r="C19668" s="11"/>
      <c r="D19668" s="11"/>
      <c r="E19668" s="11"/>
    </row>
    <row r="19669" spans="3:5" x14ac:dyDescent="0.25">
      <c r="C19669" s="11"/>
      <c r="D19669" s="11"/>
      <c r="E19669" s="11"/>
    </row>
    <row r="19670" spans="3:5" x14ac:dyDescent="0.25">
      <c r="C19670" s="11"/>
      <c r="D19670" s="11"/>
      <c r="E19670" s="11"/>
    </row>
    <row r="19671" spans="3:5" x14ac:dyDescent="0.25">
      <c r="C19671" s="11"/>
      <c r="D19671" s="11"/>
      <c r="E19671" s="11"/>
    </row>
    <row r="19672" spans="3:5" x14ac:dyDescent="0.25">
      <c r="C19672" s="11"/>
      <c r="D19672" s="11"/>
      <c r="E19672" s="11"/>
    </row>
    <row r="19673" spans="3:5" x14ac:dyDescent="0.25">
      <c r="C19673" s="11"/>
      <c r="D19673" s="11"/>
      <c r="E19673" s="11"/>
    </row>
    <row r="19674" spans="3:5" x14ac:dyDescent="0.25">
      <c r="C19674" s="11"/>
      <c r="D19674" s="11"/>
      <c r="E19674" s="11"/>
    </row>
    <row r="19675" spans="3:5" x14ac:dyDescent="0.25">
      <c r="C19675" s="11"/>
      <c r="D19675" s="11"/>
      <c r="E19675" s="11"/>
    </row>
    <row r="19676" spans="3:5" x14ac:dyDescent="0.25">
      <c r="C19676" s="11"/>
      <c r="D19676" s="11"/>
      <c r="E19676" s="11"/>
    </row>
    <row r="19677" spans="3:5" x14ac:dyDescent="0.25">
      <c r="C19677" s="11"/>
      <c r="D19677" s="11"/>
      <c r="E19677" s="11"/>
    </row>
    <row r="19678" spans="3:5" x14ac:dyDescent="0.25">
      <c r="C19678" s="11"/>
      <c r="D19678" s="11"/>
      <c r="E19678" s="11"/>
    </row>
    <row r="19679" spans="3:5" x14ac:dyDescent="0.25">
      <c r="C19679" s="11"/>
      <c r="D19679" s="11"/>
      <c r="E19679" s="11"/>
    </row>
    <row r="19680" spans="3:5" x14ac:dyDescent="0.25">
      <c r="C19680" s="11"/>
      <c r="D19680" s="11"/>
      <c r="E19680" s="11"/>
    </row>
    <row r="19681" spans="3:5" x14ac:dyDescent="0.25">
      <c r="C19681" s="11"/>
      <c r="D19681" s="11"/>
      <c r="E19681" s="11"/>
    </row>
    <row r="19682" spans="3:5" x14ac:dyDescent="0.25">
      <c r="C19682" s="11"/>
      <c r="D19682" s="11"/>
      <c r="E19682" s="11"/>
    </row>
    <row r="19683" spans="3:5" x14ac:dyDescent="0.25">
      <c r="C19683" s="11"/>
      <c r="D19683" s="11"/>
      <c r="E19683" s="11"/>
    </row>
    <row r="19684" spans="3:5" x14ac:dyDescent="0.25">
      <c r="C19684" s="11"/>
      <c r="D19684" s="11"/>
      <c r="E19684" s="11"/>
    </row>
    <row r="19685" spans="3:5" x14ac:dyDescent="0.25">
      <c r="C19685" s="11"/>
      <c r="D19685" s="11"/>
      <c r="E19685" s="11"/>
    </row>
    <row r="19686" spans="3:5" x14ac:dyDescent="0.25">
      <c r="C19686" s="11"/>
      <c r="D19686" s="11"/>
      <c r="E19686" s="11"/>
    </row>
    <row r="19687" spans="3:5" x14ac:dyDescent="0.25">
      <c r="C19687" s="11"/>
      <c r="D19687" s="11"/>
      <c r="E19687" s="11"/>
    </row>
    <row r="19688" spans="3:5" x14ac:dyDescent="0.25">
      <c r="C19688" s="11"/>
      <c r="D19688" s="11"/>
      <c r="E19688" s="11"/>
    </row>
    <row r="19689" spans="3:5" x14ac:dyDescent="0.25">
      <c r="C19689" s="11"/>
      <c r="D19689" s="11"/>
      <c r="E19689" s="11"/>
    </row>
    <row r="19690" spans="3:5" x14ac:dyDescent="0.25">
      <c r="C19690" s="11"/>
      <c r="D19690" s="11"/>
      <c r="E19690" s="11"/>
    </row>
    <row r="19691" spans="3:5" x14ac:dyDescent="0.25">
      <c r="C19691" s="11"/>
      <c r="D19691" s="11"/>
      <c r="E19691" s="11"/>
    </row>
    <row r="19692" spans="3:5" x14ac:dyDescent="0.25">
      <c r="C19692" s="11"/>
      <c r="D19692" s="11"/>
      <c r="E19692" s="11"/>
    </row>
    <row r="19693" spans="3:5" x14ac:dyDescent="0.25">
      <c r="C19693" s="11"/>
      <c r="D19693" s="11"/>
      <c r="E19693" s="11"/>
    </row>
    <row r="19694" spans="3:5" x14ac:dyDescent="0.25">
      <c r="C19694" s="11"/>
      <c r="D19694" s="11"/>
      <c r="E19694" s="11"/>
    </row>
    <row r="19695" spans="3:5" x14ac:dyDescent="0.25">
      <c r="C19695" s="11"/>
      <c r="D19695" s="11"/>
      <c r="E19695" s="11"/>
    </row>
    <row r="19696" spans="3:5" x14ac:dyDescent="0.25">
      <c r="C19696" s="11"/>
      <c r="D19696" s="11"/>
      <c r="E19696" s="11"/>
    </row>
    <row r="19697" spans="3:5" x14ac:dyDescent="0.25">
      <c r="C19697" s="11"/>
      <c r="D19697" s="11"/>
      <c r="E19697" s="11"/>
    </row>
    <row r="19698" spans="3:5" x14ac:dyDescent="0.25">
      <c r="C19698" s="11"/>
      <c r="D19698" s="11"/>
      <c r="E19698" s="11"/>
    </row>
    <row r="19699" spans="3:5" x14ac:dyDescent="0.25">
      <c r="C19699" s="11"/>
      <c r="D19699" s="11"/>
      <c r="E19699" s="11"/>
    </row>
    <row r="19700" spans="3:5" x14ac:dyDescent="0.25">
      <c r="C19700" s="11"/>
      <c r="D19700" s="11"/>
      <c r="E19700" s="11"/>
    </row>
    <row r="19701" spans="3:5" x14ac:dyDescent="0.25">
      <c r="C19701" s="11"/>
      <c r="D19701" s="11"/>
      <c r="E19701" s="11"/>
    </row>
    <row r="19702" spans="3:5" x14ac:dyDescent="0.25">
      <c r="C19702" s="11"/>
      <c r="D19702" s="11"/>
      <c r="E19702" s="11"/>
    </row>
    <row r="19703" spans="3:5" x14ac:dyDescent="0.25">
      <c r="C19703" s="11"/>
      <c r="D19703" s="11"/>
      <c r="E19703" s="11"/>
    </row>
    <row r="19704" spans="3:5" x14ac:dyDescent="0.25">
      <c r="C19704" s="11"/>
      <c r="D19704" s="11"/>
      <c r="E19704" s="11"/>
    </row>
    <row r="19705" spans="3:5" x14ac:dyDescent="0.25">
      <c r="C19705" s="11"/>
      <c r="D19705" s="11"/>
      <c r="E19705" s="11"/>
    </row>
    <row r="19706" spans="3:5" x14ac:dyDescent="0.25">
      <c r="C19706" s="11"/>
      <c r="D19706" s="11"/>
      <c r="E19706" s="11"/>
    </row>
    <row r="19707" spans="3:5" x14ac:dyDescent="0.25">
      <c r="C19707" s="11"/>
      <c r="D19707" s="11"/>
      <c r="E19707" s="11"/>
    </row>
    <row r="19708" spans="3:5" x14ac:dyDescent="0.25">
      <c r="C19708" s="11"/>
      <c r="D19708" s="11"/>
      <c r="E19708" s="11"/>
    </row>
    <row r="19709" spans="3:5" x14ac:dyDescent="0.25">
      <c r="C19709" s="11"/>
      <c r="D19709" s="11"/>
      <c r="E19709" s="11"/>
    </row>
    <row r="19710" spans="3:5" x14ac:dyDescent="0.25">
      <c r="C19710" s="11"/>
      <c r="D19710" s="11"/>
      <c r="E19710" s="11"/>
    </row>
    <row r="19711" spans="3:5" x14ac:dyDescent="0.25">
      <c r="C19711" s="11"/>
      <c r="D19711" s="11"/>
      <c r="E19711" s="11"/>
    </row>
    <row r="19712" spans="3:5" x14ac:dyDescent="0.25">
      <c r="C19712" s="11"/>
      <c r="D19712" s="11"/>
      <c r="E19712" s="11"/>
    </row>
    <row r="19713" spans="3:5" x14ac:dyDescent="0.25">
      <c r="C19713" s="11"/>
      <c r="D19713" s="11"/>
      <c r="E19713" s="11"/>
    </row>
    <row r="19714" spans="3:5" x14ac:dyDescent="0.25">
      <c r="C19714" s="11"/>
      <c r="D19714" s="11"/>
      <c r="E19714" s="11"/>
    </row>
    <row r="19715" spans="3:5" x14ac:dyDescent="0.25">
      <c r="C19715" s="11"/>
      <c r="D19715" s="11"/>
      <c r="E19715" s="11"/>
    </row>
    <row r="19716" spans="3:5" x14ac:dyDescent="0.25">
      <c r="C19716" s="11"/>
      <c r="D19716" s="11"/>
      <c r="E19716" s="11"/>
    </row>
    <row r="19717" spans="3:5" x14ac:dyDescent="0.25">
      <c r="C19717" s="11"/>
      <c r="D19717" s="11"/>
      <c r="E19717" s="11"/>
    </row>
    <row r="19718" spans="3:5" x14ac:dyDescent="0.25">
      <c r="C19718" s="11"/>
      <c r="D19718" s="11"/>
      <c r="E19718" s="11"/>
    </row>
    <row r="19719" spans="3:5" x14ac:dyDescent="0.25">
      <c r="C19719" s="11"/>
      <c r="D19719" s="11"/>
      <c r="E19719" s="11"/>
    </row>
    <row r="19720" spans="3:5" x14ac:dyDescent="0.25">
      <c r="C19720" s="11"/>
      <c r="D19720" s="11"/>
      <c r="E19720" s="11"/>
    </row>
    <row r="19721" spans="3:5" x14ac:dyDescent="0.25">
      <c r="C19721" s="11"/>
      <c r="D19721" s="11"/>
      <c r="E19721" s="11"/>
    </row>
    <row r="19722" spans="3:5" x14ac:dyDescent="0.25">
      <c r="C19722" s="11"/>
      <c r="D19722" s="11"/>
      <c r="E19722" s="11"/>
    </row>
    <row r="19723" spans="3:5" x14ac:dyDescent="0.25">
      <c r="C19723" s="11"/>
      <c r="D19723" s="11"/>
      <c r="E19723" s="11"/>
    </row>
    <row r="19724" spans="3:5" x14ac:dyDescent="0.25">
      <c r="C19724" s="11"/>
      <c r="D19724" s="11"/>
      <c r="E19724" s="11"/>
    </row>
    <row r="19725" spans="3:5" x14ac:dyDescent="0.25">
      <c r="C19725" s="11"/>
      <c r="D19725" s="11"/>
      <c r="E19725" s="11"/>
    </row>
    <row r="19726" spans="3:5" x14ac:dyDescent="0.25">
      <c r="C19726" s="11"/>
      <c r="D19726" s="11"/>
      <c r="E19726" s="11"/>
    </row>
    <row r="19727" spans="3:5" x14ac:dyDescent="0.25">
      <c r="C19727" s="11"/>
      <c r="D19727" s="11"/>
      <c r="E19727" s="11"/>
    </row>
    <row r="19728" spans="3:5" x14ac:dyDescent="0.25">
      <c r="C19728" s="11"/>
      <c r="D19728" s="11"/>
      <c r="E19728" s="11"/>
    </row>
    <row r="19729" spans="3:5" x14ac:dyDescent="0.25">
      <c r="C19729" s="11"/>
      <c r="D19729" s="11"/>
      <c r="E19729" s="11"/>
    </row>
    <row r="19730" spans="3:5" x14ac:dyDescent="0.25">
      <c r="C19730" s="11"/>
      <c r="D19730" s="11"/>
      <c r="E19730" s="11"/>
    </row>
    <row r="19731" spans="3:5" x14ac:dyDescent="0.25">
      <c r="C19731" s="11"/>
      <c r="D19731" s="11"/>
      <c r="E19731" s="11"/>
    </row>
    <row r="19732" spans="3:5" x14ac:dyDescent="0.25">
      <c r="C19732" s="11"/>
      <c r="D19732" s="11"/>
      <c r="E19732" s="11"/>
    </row>
    <row r="19733" spans="3:5" x14ac:dyDescent="0.25">
      <c r="C19733" s="11"/>
      <c r="D19733" s="11"/>
      <c r="E19733" s="11"/>
    </row>
    <row r="19734" spans="3:5" x14ac:dyDescent="0.25">
      <c r="C19734" s="11"/>
      <c r="D19734" s="11"/>
      <c r="E19734" s="11"/>
    </row>
    <row r="19735" spans="3:5" x14ac:dyDescent="0.25">
      <c r="C19735" s="11"/>
      <c r="D19735" s="11"/>
      <c r="E19735" s="11"/>
    </row>
    <row r="19736" spans="3:5" x14ac:dyDescent="0.25">
      <c r="C19736" s="11"/>
      <c r="D19736" s="11"/>
      <c r="E19736" s="11"/>
    </row>
    <row r="19737" spans="3:5" x14ac:dyDescent="0.25">
      <c r="C19737" s="11"/>
      <c r="D19737" s="11"/>
      <c r="E19737" s="11"/>
    </row>
    <row r="19738" spans="3:5" x14ac:dyDescent="0.25">
      <c r="C19738" s="11"/>
      <c r="D19738" s="11"/>
      <c r="E19738" s="11"/>
    </row>
    <row r="19739" spans="3:5" x14ac:dyDescent="0.25">
      <c r="C19739" s="11"/>
      <c r="D19739" s="11"/>
      <c r="E19739" s="11"/>
    </row>
    <row r="19740" spans="3:5" x14ac:dyDescent="0.25">
      <c r="C19740" s="11"/>
      <c r="D19740" s="11"/>
      <c r="E19740" s="11"/>
    </row>
    <row r="19741" spans="3:5" x14ac:dyDescent="0.25">
      <c r="C19741" s="11"/>
      <c r="D19741" s="11"/>
      <c r="E19741" s="11"/>
    </row>
    <row r="19742" spans="3:5" x14ac:dyDescent="0.25">
      <c r="C19742" s="11"/>
      <c r="D19742" s="11"/>
      <c r="E19742" s="11"/>
    </row>
    <row r="19743" spans="3:5" x14ac:dyDescent="0.25">
      <c r="C19743" s="11"/>
      <c r="D19743" s="11"/>
      <c r="E19743" s="11"/>
    </row>
    <row r="19744" spans="3:5" x14ac:dyDescent="0.25">
      <c r="C19744" s="11"/>
      <c r="D19744" s="11"/>
      <c r="E19744" s="11"/>
    </row>
    <row r="19745" spans="3:5" x14ac:dyDescent="0.25">
      <c r="C19745" s="11"/>
      <c r="D19745" s="11"/>
      <c r="E19745" s="11"/>
    </row>
    <row r="19746" spans="3:5" x14ac:dyDescent="0.25">
      <c r="C19746" s="11"/>
      <c r="D19746" s="11"/>
      <c r="E19746" s="11"/>
    </row>
    <row r="19747" spans="3:5" x14ac:dyDescent="0.25">
      <c r="C19747" s="11"/>
      <c r="D19747" s="11"/>
      <c r="E19747" s="11"/>
    </row>
    <row r="19748" spans="3:5" x14ac:dyDescent="0.25">
      <c r="C19748" s="11"/>
      <c r="D19748" s="11"/>
      <c r="E19748" s="11"/>
    </row>
    <row r="19749" spans="3:5" x14ac:dyDescent="0.25">
      <c r="C19749" s="11"/>
      <c r="D19749" s="11"/>
      <c r="E19749" s="11"/>
    </row>
    <row r="19750" spans="3:5" x14ac:dyDescent="0.25">
      <c r="C19750" s="11"/>
      <c r="D19750" s="11"/>
      <c r="E19750" s="11"/>
    </row>
    <row r="19751" spans="3:5" x14ac:dyDescent="0.25">
      <c r="C19751" s="11"/>
      <c r="D19751" s="11"/>
      <c r="E19751" s="11"/>
    </row>
    <row r="19752" spans="3:5" x14ac:dyDescent="0.25">
      <c r="C19752" s="11"/>
      <c r="D19752" s="11"/>
      <c r="E19752" s="11"/>
    </row>
    <row r="19753" spans="3:5" x14ac:dyDescent="0.25">
      <c r="C19753" s="11"/>
      <c r="D19753" s="11"/>
      <c r="E19753" s="11"/>
    </row>
    <row r="19754" spans="3:5" x14ac:dyDescent="0.25">
      <c r="C19754" s="11"/>
      <c r="D19754" s="11"/>
      <c r="E19754" s="11"/>
    </row>
    <row r="19755" spans="3:5" x14ac:dyDescent="0.25">
      <c r="C19755" s="11"/>
      <c r="D19755" s="11"/>
      <c r="E19755" s="11"/>
    </row>
    <row r="19756" spans="3:5" x14ac:dyDescent="0.25">
      <c r="C19756" s="11"/>
      <c r="D19756" s="11"/>
      <c r="E19756" s="11"/>
    </row>
    <row r="19757" spans="3:5" x14ac:dyDescent="0.25">
      <c r="C19757" s="11"/>
      <c r="D19757" s="11"/>
      <c r="E19757" s="11"/>
    </row>
    <row r="19758" spans="3:5" x14ac:dyDescent="0.25">
      <c r="C19758" s="11"/>
      <c r="D19758" s="11"/>
      <c r="E19758" s="11"/>
    </row>
    <row r="19759" spans="3:5" x14ac:dyDescent="0.25">
      <c r="C19759" s="11"/>
      <c r="D19759" s="11"/>
      <c r="E19759" s="11"/>
    </row>
    <row r="19760" spans="3:5" x14ac:dyDescent="0.25">
      <c r="C19760" s="11"/>
      <c r="D19760" s="11"/>
      <c r="E19760" s="11"/>
    </row>
    <row r="19761" spans="3:5" x14ac:dyDescent="0.25">
      <c r="C19761" s="11"/>
      <c r="D19761" s="11"/>
      <c r="E19761" s="11"/>
    </row>
    <row r="19762" spans="3:5" x14ac:dyDescent="0.25">
      <c r="C19762" s="11"/>
      <c r="D19762" s="11"/>
      <c r="E19762" s="11"/>
    </row>
    <row r="19763" spans="3:5" x14ac:dyDescent="0.25">
      <c r="C19763" s="11"/>
      <c r="D19763" s="11"/>
      <c r="E19763" s="11"/>
    </row>
    <row r="19764" spans="3:5" x14ac:dyDescent="0.25">
      <c r="C19764" s="11"/>
      <c r="D19764" s="11"/>
      <c r="E19764" s="11"/>
    </row>
    <row r="19765" spans="3:5" x14ac:dyDescent="0.25">
      <c r="C19765" s="11"/>
      <c r="D19765" s="11"/>
      <c r="E19765" s="11"/>
    </row>
    <row r="19766" spans="3:5" x14ac:dyDescent="0.25">
      <c r="C19766" s="11"/>
      <c r="D19766" s="11"/>
      <c r="E19766" s="11"/>
    </row>
    <row r="19767" spans="3:5" x14ac:dyDescent="0.25">
      <c r="C19767" s="11"/>
      <c r="D19767" s="11"/>
      <c r="E19767" s="11"/>
    </row>
    <row r="19768" spans="3:5" x14ac:dyDescent="0.25">
      <c r="C19768" s="11"/>
      <c r="D19768" s="11"/>
      <c r="E19768" s="11"/>
    </row>
    <row r="19769" spans="3:5" x14ac:dyDescent="0.25">
      <c r="C19769" s="11"/>
      <c r="D19769" s="11"/>
      <c r="E19769" s="11"/>
    </row>
    <row r="19770" spans="3:5" x14ac:dyDescent="0.25">
      <c r="C19770" s="11"/>
      <c r="D19770" s="11"/>
      <c r="E19770" s="11"/>
    </row>
    <row r="19771" spans="3:5" x14ac:dyDescent="0.25">
      <c r="C19771" s="11"/>
      <c r="D19771" s="11"/>
      <c r="E19771" s="11"/>
    </row>
    <row r="19772" spans="3:5" x14ac:dyDescent="0.25">
      <c r="C19772" s="11"/>
      <c r="D19772" s="11"/>
      <c r="E19772" s="11"/>
    </row>
    <row r="19773" spans="3:5" x14ac:dyDescent="0.25">
      <c r="C19773" s="11"/>
      <c r="D19773" s="11"/>
      <c r="E19773" s="11"/>
    </row>
    <row r="19774" spans="3:5" x14ac:dyDescent="0.25">
      <c r="C19774" s="11"/>
      <c r="D19774" s="11"/>
      <c r="E19774" s="11"/>
    </row>
    <row r="19775" spans="3:5" x14ac:dyDescent="0.25">
      <c r="C19775" s="11"/>
      <c r="D19775" s="11"/>
      <c r="E19775" s="11"/>
    </row>
    <row r="19776" spans="3:5" x14ac:dyDescent="0.25">
      <c r="C19776" s="11"/>
      <c r="D19776" s="11"/>
      <c r="E19776" s="11"/>
    </row>
    <row r="19777" spans="3:5" x14ac:dyDescent="0.25">
      <c r="C19777" s="11"/>
      <c r="D19777" s="11"/>
      <c r="E19777" s="11"/>
    </row>
    <row r="19778" spans="3:5" x14ac:dyDescent="0.25">
      <c r="C19778" s="11"/>
      <c r="D19778" s="11"/>
      <c r="E19778" s="11"/>
    </row>
    <row r="19779" spans="3:5" x14ac:dyDescent="0.25">
      <c r="C19779" s="11"/>
      <c r="D19779" s="11"/>
      <c r="E19779" s="11"/>
    </row>
    <row r="19780" spans="3:5" x14ac:dyDescent="0.25">
      <c r="C19780" s="11"/>
      <c r="D19780" s="11"/>
      <c r="E19780" s="11"/>
    </row>
    <row r="19781" spans="3:5" x14ac:dyDescent="0.25">
      <c r="C19781" s="11"/>
      <c r="D19781" s="11"/>
      <c r="E19781" s="11"/>
    </row>
    <row r="19782" spans="3:5" x14ac:dyDescent="0.25">
      <c r="C19782" s="11"/>
      <c r="D19782" s="11"/>
      <c r="E19782" s="11"/>
    </row>
    <row r="19783" spans="3:5" x14ac:dyDescent="0.25">
      <c r="C19783" s="11"/>
      <c r="D19783" s="11"/>
      <c r="E19783" s="11"/>
    </row>
    <row r="19784" spans="3:5" x14ac:dyDescent="0.25">
      <c r="C19784" s="11"/>
      <c r="D19784" s="11"/>
      <c r="E19784" s="11"/>
    </row>
    <row r="19785" spans="3:5" x14ac:dyDescent="0.25">
      <c r="C19785" s="11"/>
      <c r="D19785" s="11"/>
      <c r="E19785" s="11"/>
    </row>
    <row r="19786" spans="3:5" x14ac:dyDescent="0.25">
      <c r="C19786" s="11"/>
      <c r="D19786" s="11"/>
      <c r="E19786" s="11"/>
    </row>
    <row r="19787" spans="3:5" x14ac:dyDescent="0.25">
      <c r="C19787" s="11"/>
      <c r="D19787" s="11"/>
      <c r="E19787" s="11"/>
    </row>
    <row r="19788" spans="3:5" x14ac:dyDescent="0.25">
      <c r="C19788" s="11"/>
      <c r="D19788" s="11"/>
      <c r="E19788" s="11"/>
    </row>
    <row r="19789" spans="3:5" x14ac:dyDescent="0.25">
      <c r="C19789" s="11"/>
      <c r="D19789" s="11"/>
      <c r="E19789" s="11"/>
    </row>
    <row r="19790" spans="3:5" x14ac:dyDescent="0.25">
      <c r="C19790" s="11"/>
      <c r="D19790" s="11"/>
      <c r="E19790" s="11"/>
    </row>
    <row r="19791" spans="3:5" x14ac:dyDescent="0.25">
      <c r="C19791" s="11"/>
      <c r="D19791" s="11"/>
      <c r="E19791" s="11"/>
    </row>
    <row r="19792" spans="3:5" x14ac:dyDescent="0.25">
      <c r="C19792" s="11"/>
      <c r="D19792" s="11"/>
      <c r="E19792" s="11"/>
    </row>
    <row r="19793" spans="3:5" x14ac:dyDescent="0.25">
      <c r="C19793" s="11"/>
      <c r="D19793" s="11"/>
      <c r="E19793" s="11"/>
    </row>
    <row r="19794" spans="3:5" x14ac:dyDescent="0.25">
      <c r="C19794" s="11"/>
      <c r="D19794" s="11"/>
      <c r="E19794" s="11"/>
    </row>
    <row r="19795" spans="3:5" x14ac:dyDescent="0.25">
      <c r="C19795" s="11"/>
      <c r="D19795" s="11"/>
      <c r="E19795" s="11"/>
    </row>
    <row r="19796" spans="3:5" x14ac:dyDescent="0.25">
      <c r="C19796" s="11"/>
      <c r="D19796" s="11"/>
      <c r="E19796" s="11"/>
    </row>
    <row r="19797" spans="3:5" x14ac:dyDescent="0.25">
      <c r="C19797" s="11"/>
      <c r="D19797" s="11"/>
      <c r="E19797" s="11"/>
    </row>
    <row r="19798" spans="3:5" x14ac:dyDescent="0.25">
      <c r="C19798" s="11"/>
      <c r="D19798" s="11"/>
      <c r="E19798" s="11"/>
    </row>
    <row r="19799" spans="3:5" x14ac:dyDescent="0.25">
      <c r="C19799" s="11"/>
      <c r="D19799" s="11"/>
      <c r="E19799" s="11"/>
    </row>
    <row r="19800" spans="3:5" x14ac:dyDescent="0.25">
      <c r="C19800" s="11"/>
      <c r="D19800" s="11"/>
      <c r="E19800" s="11"/>
    </row>
    <row r="19801" spans="3:5" x14ac:dyDescent="0.25">
      <c r="C19801" s="11"/>
      <c r="D19801" s="11"/>
      <c r="E19801" s="11"/>
    </row>
    <row r="19802" spans="3:5" x14ac:dyDescent="0.25">
      <c r="C19802" s="11"/>
      <c r="D19802" s="11"/>
      <c r="E19802" s="11"/>
    </row>
    <row r="19803" spans="3:5" x14ac:dyDescent="0.25">
      <c r="C19803" s="11"/>
      <c r="D19803" s="11"/>
      <c r="E19803" s="11"/>
    </row>
    <row r="19804" spans="3:5" x14ac:dyDescent="0.25">
      <c r="C19804" s="11"/>
      <c r="D19804" s="11"/>
      <c r="E19804" s="11"/>
    </row>
    <row r="19805" spans="3:5" x14ac:dyDescent="0.25">
      <c r="C19805" s="11"/>
      <c r="D19805" s="11"/>
      <c r="E19805" s="11"/>
    </row>
    <row r="19806" spans="3:5" x14ac:dyDescent="0.25">
      <c r="C19806" s="11"/>
      <c r="D19806" s="11"/>
      <c r="E19806" s="11"/>
    </row>
    <row r="19807" spans="3:5" x14ac:dyDescent="0.25">
      <c r="C19807" s="11"/>
      <c r="D19807" s="11"/>
      <c r="E19807" s="11"/>
    </row>
    <row r="19808" spans="3:5" x14ac:dyDescent="0.25">
      <c r="C19808" s="11"/>
      <c r="D19808" s="11"/>
      <c r="E19808" s="11"/>
    </row>
    <row r="19809" spans="3:5" x14ac:dyDescent="0.25">
      <c r="C19809" s="11"/>
      <c r="D19809" s="11"/>
      <c r="E19809" s="11"/>
    </row>
    <row r="19810" spans="3:5" x14ac:dyDescent="0.25">
      <c r="C19810" s="11"/>
      <c r="D19810" s="11"/>
      <c r="E19810" s="11"/>
    </row>
    <row r="19811" spans="3:5" x14ac:dyDescent="0.25">
      <c r="C19811" s="11"/>
      <c r="D19811" s="11"/>
      <c r="E19811" s="11"/>
    </row>
    <row r="19812" spans="3:5" x14ac:dyDescent="0.25">
      <c r="C19812" s="11"/>
      <c r="D19812" s="11"/>
      <c r="E19812" s="11"/>
    </row>
    <row r="19813" spans="3:5" x14ac:dyDescent="0.25">
      <c r="C19813" s="11"/>
      <c r="D19813" s="11"/>
      <c r="E19813" s="11"/>
    </row>
    <row r="19814" spans="3:5" x14ac:dyDescent="0.25">
      <c r="C19814" s="11"/>
      <c r="D19814" s="11"/>
      <c r="E19814" s="11"/>
    </row>
    <row r="19815" spans="3:5" x14ac:dyDescent="0.25">
      <c r="C19815" s="11"/>
      <c r="D19815" s="11"/>
      <c r="E19815" s="11"/>
    </row>
    <row r="19816" spans="3:5" x14ac:dyDescent="0.25">
      <c r="C19816" s="11"/>
      <c r="D19816" s="11"/>
      <c r="E19816" s="11"/>
    </row>
    <row r="19817" spans="3:5" x14ac:dyDescent="0.25">
      <c r="C19817" s="11"/>
      <c r="D19817" s="11"/>
      <c r="E19817" s="11"/>
    </row>
    <row r="19818" spans="3:5" x14ac:dyDescent="0.25">
      <c r="C19818" s="11"/>
      <c r="D19818" s="11"/>
      <c r="E19818" s="11"/>
    </row>
    <row r="19819" spans="3:5" x14ac:dyDescent="0.25">
      <c r="C19819" s="11"/>
      <c r="D19819" s="11"/>
      <c r="E19819" s="11"/>
    </row>
    <row r="19820" spans="3:5" x14ac:dyDescent="0.25">
      <c r="C19820" s="11"/>
      <c r="D19820" s="11"/>
      <c r="E19820" s="11"/>
    </row>
    <row r="19821" spans="3:5" x14ac:dyDescent="0.25">
      <c r="C19821" s="11"/>
      <c r="D19821" s="11"/>
      <c r="E19821" s="11"/>
    </row>
    <row r="19822" spans="3:5" x14ac:dyDescent="0.25">
      <c r="C19822" s="11"/>
      <c r="D19822" s="11"/>
      <c r="E19822" s="11"/>
    </row>
    <row r="19823" spans="3:5" x14ac:dyDescent="0.25">
      <c r="C19823" s="11"/>
      <c r="D19823" s="11"/>
      <c r="E19823" s="11"/>
    </row>
    <row r="19824" spans="3:5" x14ac:dyDescent="0.25">
      <c r="C19824" s="11"/>
      <c r="D19824" s="11"/>
      <c r="E19824" s="11"/>
    </row>
    <row r="19825" spans="3:5" x14ac:dyDescent="0.25">
      <c r="C19825" s="11"/>
      <c r="D19825" s="11"/>
      <c r="E19825" s="11"/>
    </row>
    <row r="19826" spans="3:5" x14ac:dyDescent="0.25">
      <c r="C19826" s="11"/>
      <c r="D19826" s="11"/>
      <c r="E19826" s="11"/>
    </row>
    <row r="19827" spans="3:5" x14ac:dyDescent="0.25">
      <c r="C19827" s="11"/>
      <c r="D19827" s="11"/>
      <c r="E19827" s="11"/>
    </row>
    <row r="19828" spans="3:5" x14ac:dyDescent="0.25">
      <c r="C19828" s="11"/>
      <c r="D19828" s="11"/>
      <c r="E19828" s="11"/>
    </row>
    <row r="19829" spans="3:5" x14ac:dyDescent="0.25">
      <c r="C19829" s="11"/>
      <c r="D19829" s="11"/>
      <c r="E19829" s="11"/>
    </row>
    <row r="19830" spans="3:5" x14ac:dyDescent="0.25">
      <c r="C19830" s="11"/>
      <c r="D19830" s="11"/>
      <c r="E19830" s="11"/>
    </row>
    <row r="19831" spans="3:5" x14ac:dyDescent="0.25">
      <c r="C19831" s="11"/>
      <c r="D19831" s="11"/>
      <c r="E19831" s="11"/>
    </row>
    <row r="19832" spans="3:5" x14ac:dyDescent="0.25">
      <c r="C19832" s="11"/>
      <c r="D19832" s="11"/>
      <c r="E19832" s="11"/>
    </row>
    <row r="19833" spans="3:5" x14ac:dyDescent="0.25">
      <c r="C19833" s="11"/>
      <c r="D19833" s="11"/>
      <c r="E19833" s="11"/>
    </row>
    <row r="19834" spans="3:5" x14ac:dyDescent="0.25">
      <c r="C19834" s="11"/>
      <c r="D19834" s="11"/>
      <c r="E19834" s="11"/>
    </row>
    <row r="19835" spans="3:5" x14ac:dyDescent="0.25">
      <c r="C19835" s="11"/>
      <c r="D19835" s="11"/>
      <c r="E19835" s="11"/>
    </row>
    <row r="19836" spans="3:5" x14ac:dyDescent="0.25">
      <c r="C19836" s="11"/>
      <c r="D19836" s="11"/>
      <c r="E19836" s="11"/>
    </row>
    <row r="19837" spans="3:5" x14ac:dyDescent="0.25">
      <c r="C19837" s="11"/>
      <c r="D19837" s="11"/>
      <c r="E19837" s="11"/>
    </row>
    <row r="19838" spans="3:5" x14ac:dyDescent="0.25">
      <c r="C19838" s="11"/>
      <c r="D19838" s="11"/>
      <c r="E19838" s="11"/>
    </row>
    <row r="19839" spans="3:5" x14ac:dyDescent="0.25">
      <c r="C19839" s="11"/>
      <c r="D19839" s="11"/>
      <c r="E19839" s="11"/>
    </row>
    <row r="19840" spans="3:5" x14ac:dyDescent="0.25">
      <c r="C19840" s="11"/>
      <c r="D19840" s="11"/>
      <c r="E19840" s="11"/>
    </row>
    <row r="19841" spans="3:5" x14ac:dyDescent="0.25">
      <c r="C19841" s="11"/>
      <c r="D19841" s="11"/>
      <c r="E19841" s="11"/>
    </row>
    <row r="19842" spans="3:5" x14ac:dyDescent="0.25">
      <c r="C19842" s="11"/>
      <c r="D19842" s="11"/>
      <c r="E19842" s="11"/>
    </row>
    <row r="19843" spans="3:5" x14ac:dyDescent="0.25">
      <c r="C19843" s="11"/>
      <c r="D19843" s="11"/>
      <c r="E19843" s="11"/>
    </row>
    <row r="19844" spans="3:5" x14ac:dyDescent="0.25">
      <c r="C19844" s="11"/>
      <c r="D19844" s="11"/>
      <c r="E19844" s="11"/>
    </row>
    <row r="19845" spans="3:5" x14ac:dyDescent="0.25">
      <c r="C19845" s="11"/>
      <c r="D19845" s="11"/>
      <c r="E19845" s="11"/>
    </row>
    <row r="19846" spans="3:5" x14ac:dyDescent="0.25">
      <c r="C19846" s="11"/>
      <c r="D19846" s="11"/>
      <c r="E19846" s="11"/>
    </row>
    <row r="19847" spans="3:5" x14ac:dyDescent="0.25">
      <c r="C19847" s="11"/>
      <c r="D19847" s="11"/>
      <c r="E19847" s="11"/>
    </row>
    <row r="19848" spans="3:5" x14ac:dyDescent="0.25">
      <c r="C19848" s="11"/>
      <c r="D19848" s="11"/>
      <c r="E19848" s="11"/>
    </row>
    <row r="19849" spans="3:5" x14ac:dyDescent="0.25">
      <c r="C19849" s="11"/>
      <c r="D19849" s="11"/>
      <c r="E19849" s="11"/>
    </row>
    <row r="19850" spans="3:5" x14ac:dyDescent="0.25">
      <c r="C19850" s="11"/>
      <c r="D19850" s="11"/>
      <c r="E19850" s="11"/>
    </row>
    <row r="19851" spans="3:5" x14ac:dyDescent="0.25">
      <c r="C19851" s="11"/>
      <c r="D19851" s="11"/>
      <c r="E19851" s="11"/>
    </row>
    <row r="19852" spans="3:5" x14ac:dyDescent="0.25">
      <c r="C19852" s="11"/>
      <c r="D19852" s="11"/>
      <c r="E19852" s="11"/>
    </row>
    <row r="19853" spans="3:5" x14ac:dyDescent="0.25">
      <c r="C19853" s="11"/>
      <c r="D19853" s="11"/>
      <c r="E19853" s="11"/>
    </row>
    <row r="19854" spans="3:5" x14ac:dyDescent="0.25">
      <c r="C19854" s="11"/>
      <c r="D19854" s="11"/>
      <c r="E19854" s="11"/>
    </row>
    <row r="19855" spans="3:5" x14ac:dyDescent="0.25">
      <c r="C19855" s="11"/>
      <c r="D19855" s="11"/>
      <c r="E19855" s="11"/>
    </row>
    <row r="19856" spans="3:5" x14ac:dyDescent="0.25">
      <c r="C19856" s="11"/>
      <c r="D19856" s="11"/>
      <c r="E19856" s="11"/>
    </row>
    <row r="19857" spans="3:5" x14ac:dyDescent="0.25">
      <c r="C19857" s="11"/>
      <c r="D19857" s="11"/>
      <c r="E19857" s="11"/>
    </row>
    <row r="19858" spans="3:5" x14ac:dyDescent="0.25">
      <c r="C19858" s="11"/>
      <c r="D19858" s="11"/>
      <c r="E19858" s="11"/>
    </row>
    <row r="19859" spans="3:5" x14ac:dyDescent="0.25">
      <c r="C19859" s="11"/>
      <c r="D19859" s="11"/>
      <c r="E19859" s="11"/>
    </row>
    <row r="19860" spans="3:5" x14ac:dyDescent="0.25">
      <c r="C19860" s="11"/>
      <c r="D19860" s="11"/>
      <c r="E19860" s="11"/>
    </row>
    <row r="19861" spans="3:5" x14ac:dyDescent="0.25">
      <c r="C19861" s="11"/>
      <c r="D19861" s="11"/>
      <c r="E19861" s="11"/>
    </row>
    <row r="19862" spans="3:5" x14ac:dyDescent="0.25">
      <c r="C19862" s="11"/>
      <c r="D19862" s="11"/>
      <c r="E19862" s="11"/>
    </row>
    <row r="19863" spans="3:5" x14ac:dyDescent="0.25">
      <c r="C19863" s="11"/>
      <c r="D19863" s="11"/>
      <c r="E19863" s="11"/>
    </row>
    <row r="19864" spans="3:5" x14ac:dyDescent="0.25">
      <c r="C19864" s="11"/>
      <c r="D19864" s="11"/>
      <c r="E19864" s="11"/>
    </row>
    <row r="19865" spans="3:5" x14ac:dyDescent="0.25">
      <c r="C19865" s="11"/>
      <c r="D19865" s="11"/>
      <c r="E19865" s="11"/>
    </row>
    <row r="19866" spans="3:5" x14ac:dyDescent="0.25">
      <c r="C19866" s="11"/>
      <c r="D19866" s="11"/>
      <c r="E19866" s="11"/>
    </row>
    <row r="19867" spans="3:5" x14ac:dyDescent="0.25">
      <c r="C19867" s="11"/>
      <c r="D19867" s="11"/>
      <c r="E19867" s="11"/>
    </row>
    <row r="19868" spans="3:5" x14ac:dyDescent="0.25">
      <c r="C19868" s="11"/>
      <c r="D19868" s="11"/>
      <c r="E19868" s="11"/>
    </row>
    <row r="19869" spans="3:5" x14ac:dyDescent="0.25">
      <c r="C19869" s="11"/>
      <c r="D19869" s="11"/>
      <c r="E19869" s="11"/>
    </row>
    <row r="19870" spans="3:5" x14ac:dyDescent="0.25">
      <c r="C19870" s="11"/>
      <c r="D19870" s="11"/>
      <c r="E19870" s="11"/>
    </row>
    <row r="19871" spans="3:5" x14ac:dyDescent="0.25">
      <c r="C19871" s="11"/>
      <c r="D19871" s="11"/>
      <c r="E19871" s="11"/>
    </row>
    <row r="19872" spans="3:5" x14ac:dyDescent="0.25">
      <c r="C19872" s="11"/>
      <c r="D19872" s="11"/>
      <c r="E19872" s="11"/>
    </row>
    <row r="19873" spans="3:5" x14ac:dyDescent="0.25">
      <c r="C19873" s="11"/>
      <c r="D19873" s="11"/>
      <c r="E19873" s="11"/>
    </row>
    <row r="19874" spans="3:5" x14ac:dyDescent="0.25">
      <c r="C19874" s="11"/>
      <c r="D19874" s="11"/>
      <c r="E19874" s="11"/>
    </row>
    <row r="19875" spans="3:5" x14ac:dyDescent="0.25">
      <c r="C19875" s="11"/>
      <c r="D19875" s="11"/>
      <c r="E19875" s="11"/>
    </row>
    <row r="19876" spans="3:5" x14ac:dyDescent="0.25">
      <c r="C19876" s="11"/>
      <c r="D19876" s="11"/>
      <c r="E19876" s="11"/>
    </row>
    <row r="19877" spans="3:5" x14ac:dyDescent="0.25">
      <c r="C19877" s="11"/>
      <c r="D19877" s="11"/>
      <c r="E19877" s="11"/>
    </row>
    <row r="19878" spans="3:5" x14ac:dyDescent="0.25">
      <c r="C19878" s="11"/>
      <c r="D19878" s="11"/>
      <c r="E19878" s="11"/>
    </row>
    <row r="19879" spans="3:5" x14ac:dyDescent="0.25">
      <c r="C19879" s="11"/>
      <c r="D19879" s="11"/>
      <c r="E19879" s="11"/>
    </row>
    <row r="19880" spans="3:5" x14ac:dyDescent="0.25">
      <c r="C19880" s="11"/>
      <c r="D19880" s="11"/>
      <c r="E19880" s="11"/>
    </row>
    <row r="19881" spans="3:5" x14ac:dyDescent="0.25">
      <c r="C19881" s="11"/>
      <c r="D19881" s="11"/>
      <c r="E19881" s="11"/>
    </row>
    <row r="19882" spans="3:5" x14ac:dyDescent="0.25">
      <c r="C19882" s="11"/>
      <c r="D19882" s="11"/>
      <c r="E19882" s="11"/>
    </row>
    <row r="19883" spans="3:5" x14ac:dyDescent="0.25">
      <c r="C19883" s="11"/>
      <c r="D19883" s="11"/>
      <c r="E19883" s="11"/>
    </row>
    <row r="19884" spans="3:5" x14ac:dyDescent="0.25">
      <c r="C19884" s="11"/>
      <c r="D19884" s="11"/>
      <c r="E19884" s="11"/>
    </row>
    <row r="19885" spans="3:5" x14ac:dyDescent="0.25">
      <c r="C19885" s="11"/>
      <c r="D19885" s="11"/>
      <c r="E19885" s="11"/>
    </row>
    <row r="19886" spans="3:5" x14ac:dyDescent="0.25">
      <c r="C19886" s="11"/>
      <c r="D19886" s="11"/>
      <c r="E19886" s="11"/>
    </row>
    <row r="19887" spans="3:5" x14ac:dyDescent="0.25">
      <c r="C19887" s="11"/>
      <c r="D19887" s="11"/>
      <c r="E19887" s="11"/>
    </row>
    <row r="19888" spans="3:5" x14ac:dyDescent="0.25">
      <c r="C19888" s="11"/>
      <c r="D19888" s="11"/>
      <c r="E19888" s="11"/>
    </row>
    <row r="19889" spans="3:5" x14ac:dyDescent="0.25">
      <c r="C19889" s="11"/>
      <c r="D19889" s="11"/>
      <c r="E19889" s="11"/>
    </row>
    <row r="19890" spans="3:5" x14ac:dyDescent="0.25">
      <c r="C19890" s="11"/>
      <c r="D19890" s="11"/>
      <c r="E19890" s="11"/>
    </row>
    <row r="19891" spans="3:5" x14ac:dyDescent="0.25">
      <c r="C19891" s="11"/>
      <c r="D19891" s="11"/>
      <c r="E19891" s="11"/>
    </row>
    <row r="19892" spans="3:5" x14ac:dyDescent="0.25">
      <c r="C19892" s="11"/>
      <c r="D19892" s="11"/>
      <c r="E19892" s="11"/>
    </row>
    <row r="19893" spans="3:5" x14ac:dyDescent="0.25">
      <c r="C19893" s="11"/>
      <c r="D19893" s="11"/>
      <c r="E19893" s="11"/>
    </row>
    <row r="19894" spans="3:5" x14ac:dyDescent="0.25">
      <c r="C19894" s="11"/>
      <c r="D19894" s="11"/>
      <c r="E19894" s="11"/>
    </row>
    <row r="19895" spans="3:5" x14ac:dyDescent="0.25">
      <c r="C19895" s="11"/>
      <c r="D19895" s="11"/>
      <c r="E19895" s="11"/>
    </row>
    <row r="19896" spans="3:5" x14ac:dyDescent="0.25">
      <c r="C19896" s="11"/>
      <c r="D19896" s="11"/>
      <c r="E19896" s="11"/>
    </row>
    <row r="19897" spans="3:5" x14ac:dyDescent="0.25">
      <c r="C19897" s="11"/>
      <c r="D19897" s="11"/>
      <c r="E19897" s="11"/>
    </row>
    <row r="19898" spans="3:5" x14ac:dyDescent="0.25">
      <c r="C19898" s="11"/>
      <c r="D19898" s="11"/>
      <c r="E19898" s="11"/>
    </row>
    <row r="19899" spans="3:5" x14ac:dyDescent="0.25">
      <c r="C19899" s="11"/>
      <c r="D19899" s="11"/>
      <c r="E19899" s="11"/>
    </row>
    <row r="19900" spans="3:5" x14ac:dyDescent="0.25">
      <c r="C19900" s="11"/>
      <c r="D19900" s="11"/>
      <c r="E19900" s="11"/>
    </row>
    <row r="19901" spans="3:5" x14ac:dyDescent="0.25">
      <c r="C19901" s="11"/>
      <c r="D19901" s="11"/>
      <c r="E19901" s="11"/>
    </row>
    <row r="19902" spans="3:5" x14ac:dyDescent="0.25">
      <c r="C19902" s="11"/>
      <c r="D19902" s="11"/>
      <c r="E19902" s="11"/>
    </row>
    <row r="19903" spans="3:5" x14ac:dyDescent="0.25">
      <c r="C19903" s="11"/>
      <c r="D19903" s="11"/>
      <c r="E19903" s="11"/>
    </row>
    <row r="19904" spans="3:5" x14ac:dyDescent="0.25">
      <c r="C19904" s="11"/>
      <c r="D19904" s="11"/>
      <c r="E19904" s="11"/>
    </row>
    <row r="19905" spans="3:5" x14ac:dyDescent="0.25">
      <c r="C19905" s="11"/>
      <c r="D19905" s="11"/>
      <c r="E19905" s="11"/>
    </row>
    <row r="19906" spans="3:5" x14ac:dyDescent="0.25">
      <c r="C19906" s="11"/>
      <c r="D19906" s="11"/>
      <c r="E19906" s="11"/>
    </row>
    <row r="19907" spans="3:5" x14ac:dyDescent="0.25">
      <c r="C19907" s="11"/>
      <c r="D19907" s="11"/>
      <c r="E19907" s="11"/>
    </row>
    <row r="19908" spans="3:5" x14ac:dyDescent="0.25">
      <c r="C19908" s="11"/>
      <c r="D19908" s="11"/>
      <c r="E19908" s="11"/>
    </row>
    <row r="19909" spans="3:5" x14ac:dyDescent="0.25">
      <c r="C19909" s="11"/>
      <c r="D19909" s="11"/>
      <c r="E19909" s="11"/>
    </row>
    <row r="19910" spans="3:5" x14ac:dyDescent="0.25">
      <c r="C19910" s="11"/>
      <c r="D19910" s="11"/>
      <c r="E19910" s="11"/>
    </row>
    <row r="19911" spans="3:5" x14ac:dyDescent="0.25">
      <c r="C19911" s="11"/>
      <c r="D19911" s="11"/>
      <c r="E19911" s="11"/>
    </row>
    <row r="19912" spans="3:5" x14ac:dyDescent="0.25">
      <c r="C19912" s="11"/>
      <c r="D19912" s="11"/>
      <c r="E19912" s="11"/>
    </row>
    <row r="19913" spans="3:5" x14ac:dyDescent="0.25">
      <c r="C19913" s="11"/>
      <c r="D19913" s="11"/>
      <c r="E19913" s="11"/>
    </row>
    <row r="19914" spans="3:5" x14ac:dyDescent="0.25">
      <c r="C19914" s="11"/>
      <c r="D19914" s="11"/>
      <c r="E19914" s="11"/>
    </row>
    <row r="19915" spans="3:5" x14ac:dyDescent="0.25">
      <c r="C19915" s="11"/>
      <c r="D19915" s="11"/>
      <c r="E19915" s="11"/>
    </row>
    <row r="19916" spans="3:5" x14ac:dyDescent="0.25">
      <c r="C19916" s="11"/>
      <c r="D19916" s="11"/>
      <c r="E19916" s="11"/>
    </row>
    <row r="19917" spans="3:5" x14ac:dyDescent="0.25">
      <c r="C19917" s="11"/>
      <c r="D19917" s="11"/>
      <c r="E19917" s="11"/>
    </row>
    <row r="19918" spans="3:5" x14ac:dyDescent="0.25">
      <c r="C19918" s="11"/>
      <c r="D19918" s="11"/>
      <c r="E19918" s="11"/>
    </row>
    <row r="19919" spans="3:5" x14ac:dyDescent="0.25">
      <c r="C19919" s="11"/>
      <c r="D19919" s="11"/>
      <c r="E19919" s="11"/>
    </row>
    <row r="19920" spans="3:5" x14ac:dyDescent="0.25">
      <c r="C19920" s="11"/>
      <c r="D19920" s="11"/>
      <c r="E19920" s="11"/>
    </row>
    <row r="19921" spans="3:5" x14ac:dyDescent="0.25">
      <c r="C19921" s="11"/>
      <c r="D19921" s="11"/>
      <c r="E19921" s="11"/>
    </row>
    <row r="19922" spans="3:5" x14ac:dyDescent="0.25">
      <c r="C19922" s="11"/>
      <c r="D19922" s="11"/>
      <c r="E19922" s="11"/>
    </row>
    <row r="19923" spans="3:5" x14ac:dyDescent="0.25">
      <c r="C19923" s="11"/>
      <c r="D19923" s="11"/>
      <c r="E19923" s="11"/>
    </row>
    <row r="19924" spans="3:5" x14ac:dyDescent="0.25">
      <c r="C19924" s="11"/>
      <c r="D19924" s="11"/>
      <c r="E19924" s="11"/>
    </row>
    <row r="19925" spans="3:5" x14ac:dyDescent="0.25">
      <c r="C19925" s="11"/>
      <c r="D19925" s="11"/>
      <c r="E19925" s="11"/>
    </row>
    <row r="19926" spans="3:5" x14ac:dyDescent="0.25">
      <c r="C19926" s="11"/>
      <c r="D19926" s="11"/>
      <c r="E19926" s="11"/>
    </row>
    <row r="19927" spans="3:5" x14ac:dyDescent="0.25">
      <c r="C19927" s="11"/>
      <c r="D19927" s="11"/>
      <c r="E19927" s="11"/>
    </row>
    <row r="19928" spans="3:5" x14ac:dyDescent="0.25">
      <c r="C19928" s="11"/>
      <c r="D19928" s="11"/>
      <c r="E19928" s="11"/>
    </row>
    <row r="19929" spans="3:5" x14ac:dyDescent="0.25">
      <c r="C19929" s="11"/>
      <c r="D19929" s="11"/>
      <c r="E19929" s="11"/>
    </row>
    <row r="19930" spans="3:5" x14ac:dyDescent="0.25">
      <c r="C19930" s="11"/>
      <c r="D19930" s="11"/>
      <c r="E19930" s="11"/>
    </row>
    <row r="19931" spans="3:5" x14ac:dyDescent="0.25">
      <c r="C19931" s="11"/>
      <c r="D19931" s="11"/>
      <c r="E19931" s="11"/>
    </row>
    <row r="19932" spans="3:5" x14ac:dyDescent="0.25">
      <c r="C19932" s="11"/>
      <c r="D19932" s="11"/>
      <c r="E19932" s="11"/>
    </row>
    <row r="19933" spans="3:5" x14ac:dyDescent="0.25">
      <c r="C19933" s="11"/>
      <c r="D19933" s="11"/>
      <c r="E19933" s="11"/>
    </row>
    <row r="19934" spans="3:5" x14ac:dyDescent="0.25">
      <c r="C19934" s="11"/>
      <c r="D19934" s="11"/>
      <c r="E19934" s="11"/>
    </row>
    <row r="19935" spans="3:5" x14ac:dyDescent="0.25">
      <c r="C19935" s="11"/>
      <c r="D19935" s="11"/>
      <c r="E19935" s="11"/>
    </row>
    <row r="19936" spans="3:5" x14ac:dyDescent="0.25">
      <c r="C19936" s="11"/>
      <c r="D19936" s="11"/>
      <c r="E19936" s="11"/>
    </row>
    <row r="19937" spans="3:5" x14ac:dyDescent="0.25">
      <c r="C19937" s="11"/>
      <c r="D19937" s="11"/>
      <c r="E19937" s="11"/>
    </row>
    <row r="19938" spans="3:5" x14ac:dyDescent="0.25">
      <c r="C19938" s="11"/>
      <c r="D19938" s="11"/>
      <c r="E19938" s="11"/>
    </row>
    <row r="19939" spans="3:5" x14ac:dyDescent="0.25">
      <c r="C19939" s="11"/>
      <c r="D19939" s="11"/>
      <c r="E19939" s="11"/>
    </row>
    <row r="19940" spans="3:5" x14ac:dyDescent="0.25">
      <c r="C19940" s="11"/>
      <c r="D19940" s="11"/>
      <c r="E19940" s="11"/>
    </row>
    <row r="19941" spans="3:5" x14ac:dyDescent="0.25">
      <c r="C19941" s="11"/>
      <c r="D19941" s="11"/>
      <c r="E19941" s="11"/>
    </row>
    <row r="19942" spans="3:5" x14ac:dyDescent="0.25">
      <c r="C19942" s="11"/>
      <c r="D19942" s="11"/>
      <c r="E19942" s="11"/>
    </row>
    <row r="19943" spans="3:5" x14ac:dyDescent="0.25">
      <c r="C19943" s="11"/>
      <c r="D19943" s="11"/>
      <c r="E19943" s="11"/>
    </row>
    <row r="19944" spans="3:5" x14ac:dyDescent="0.25">
      <c r="C19944" s="11"/>
      <c r="D19944" s="11"/>
      <c r="E19944" s="11"/>
    </row>
    <row r="19945" spans="3:5" x14ac:dyDescent="0.25">
      <c r="C19945" s="11"/>
      <c r="D19945" s="11"/>
      <c r="E19945" s="11"/>
    </row>
    <row r="19946" spans="3:5" x14ac:dyDescent="0.25">
      <c r="C19946" s="11"/>
      <c r="D19946" s="11"/>
      <c r="E19946" s="11"/>
    </row>
    <row r="19947" spans="3:5" x14ac:dyDescent="0.25">
      <c r="C19947" s="11"/>
      <c r="D19947" s="11"/>
      <c r="E19947" s="11"/>
    </row>
    <row r="19948" spans="3:5" x14ac:dyDescent="0.25">
      <c r="C19948" s="11"/>
      <c r="D19948" s="11"/>
      <c r="E19948" s="11"/>
    </row>
    <row r="19949" spans="3:5" x14ac:dyDescent="0.25">
      <c r="C19949" s="11"/>
      <c r="D19949" s="11"/>
      <c r="E19949" s="11"/>
    </row>
    <row r="19950" spans="3:5" x14ac:dyDescent="0.25">
      <c r="C19950" s="11"/>
      <c r="D19950" s="11"/>
      <c r="E19950" s="11"/>
    </row>
    <row r="19951" spans="3:5" x14ac:dyDescent="0.25">
      <c r="C19951" s="11"/>
      <c r="D19951" s="11"/>
      <c r="E19951" s="11"/>
    </row>
    <row r="19952" spans="3:5" x14ac:dyDescent="0.25">
      <c r="C19952" s="11"/>
      <c r="D19952" s="11"/>
      <c r="E19952" s="11"/>
    </row>
    <row r="19953" spans="3:5" x14ac:dyDescent="0.25">
      <c r="C19953" s="11"/>
      <c r="D19953" s="11"/>
      <c r="E19953" s="11"/>
    </row>
    <row r="19954" spans="3:5" x14ac:dyDescent="0.25">
      <c r="C19954" s="11"/>
      <c r="D19954" s="11"/>
      <c r="E19954" s="11"/>
    </row>
    <row r="19955" spans="3:5" x14ac:dyDescent="0.25">
      <c r="C19955" s="11"/>
      <c r="D19955" s="11"/>
      <c r="E19955" s="11"/>
    </row>
    <row r="19956" spans="3:5" x14ac:dyDescent="0.25">
      <c r="C19956" s="11"/>
      <c r="D19956" s="11"/>
      <c r="E19956" s="11"/>
    </row>
    <row r="19957" spans="3:5" x14ac:dyDescent="0.25">
      <c r="C19957" s="11"/>
      <c r="D19957" s="11"/>
      <c r="E19957" s="11"/>
    </row>
    <row r="19958" spans="3:5" x14ac:dyDescent="0.25">
      <c r="C19958" s="11"/>
      <c r="D19958" s="11"/>
      <c r="E19958" s="11"/>
    </row>
    <row r="19959" spans="3:5" x14ac:dyDescent="0.25">
      <c r="C19959" s="11"/>
      <c r="D19959" s="11"/>
      <c r="E19959" s="11"/>
    </row>
    <row r="19960" spans="3:5" x14ac:dyDescent="0.25">
      <c r="C19960" s="11"/>
      <c r="D19960" s="11"/>
      <c r="E19960" s="11"/>
    </row>
    <row r="19961" spans="3:5" x14ac:dyDescent="0.25">
      <c r="C19961" s="11"/>
      <c r="D19961" s="11"/>
      <c r="E19961" s="11"/>
    </row>
    <row r="19962" spans="3:5" x14ac:dyDescent="0.25">
      <c r="C19962" s="11"/>
      <c r="D19962" s="11"/>
      <c r="E19962" s="11"/>
    </row>
    <row r="19963" spans="3:5" x14ac:dyDescent="0.25">
      <c r="C19963" s="11"/>
      <c r="D19963" s="11"/>
      <c r="E19963" s="11"/>
    </row>
    <row r="19964" spans="3:5" x14ac:dyDescent="0.25">
      <c r="C19964" s="11"/>
      <c r="D19964" s="11"/>
      <c r="E19964" s="11"/>
    </row>
    <row r="19965" spans="3:5" x14ac:dyDescent="0.25">
      <c r="C19965" s="11"/>
      <c r="D19965" s="11"/>
      <c r="E19965" s="11"/>
    </row>
    <row r="19966" spans="3:5" x14ac:dyDescent="0.25">
      <c r="C19966" s="11"/>
      <c r="D19966" s="11"/>
      <c r="E19966" s="11"/>
    </row>
    <row r="19967" spans="3:5" x14ac:dyDescent="0.25">
      <c r="C19967" s="11"/>
      <c r="D19967" s="11"/>
      <c r="E19967" s="11"/>
    </row>
    <row r="19968" spans="3:5" x14ac:dyDescent="0.25">
      <c r="C19968" s="11"/>
      <c r="D19968" s="11"/>
      <c r="E19968" s="11"/>
    </row>
    <row r="19969" spans="3:5" x14ac:dyDescent="0.25">
      <c r="C19969" s="11"/>
      <c r="D19969" s="11"/>
      <c r="E19969" s="11"/>
    </row>
    <row r="19970" spans="3:5" x14ac:dyDescent="0.25">
      <c r="C19970" s="11"/>
      <c r="D19970" s="11"/>
      <c r="E19970" s="11"/>
    </row>
    <row r="19971" spans="3:5" x14ac:dyDescent="0.25">
      <c r="C19971" s="11"/>
      <c r="D19971" s="11"/>
      <c r="E19971" s="11"/>
    </row>
    <row r="19972" spans="3:5" x14ac:dyDescent="0.25">
      <c r="C19972" s="11"/>
      <c r="D19972" s="11"/>
      <c r="E19972" s="11"/>
    </row>
    <row r="19973" spans="3:5" x14ac:dyDescent="0.25">
      <c r="C19973" s="11"/>
      <c r="D19973" s="11"/>
      <c r="E19973" s="11"/>
    </row>
    <row r="19974" spans="3:5" x14ac:dyDescent="0.25">
      <c r="C19974" s="11"/>
      <c r="D19974" s="11"/>
      <c r="E19974" s="11"/>
    </row>
    <row r="19975" spans="3:5" x14ac:dyDescent="0.25">
      <c r="C19975" s="11"/>
      <c r="D19975" s="11"/>
      <c r="E19975" s="11"/>
    </row>
    <row r="19976" spans="3:5" x14ac:dyDescent="0.25">
      <c r="C19976" s="11"/>
      <c r="D19976" s="11"/>
      <c r="E19976" s="11"/>
    </row>
    <row r="19977" spans="3:5" x14ac:dyDescent="0.25">
      <c r="C19977" s="11"/>
      <c r="D19977" s="11"/>
      <c r="E19977" s="11"/>
    </row>
    <row r="19978" spans="3:5" x14ac:dyDescent="0.25">
      <c r="C19978" s="11"/>
      <c r="D19978" s="11"/>
      <c r="E19978" s="11"/>
    </row>
    <row r="19979" spans="3:5" x14ac:dyDescent="0.25">
      <c r="C19979" s="11"/>
      <c r="D19979" s="11"/>
      <c r="E19979" s="11"/>
    </row>
    <row r="19980" spans="3:5" x14ac:dyDescent="0.25">
      <c r="C19980" s="11"/>
      <c r="D19980" s="11"/>
      <c r="E19980" s="11"/>
    </row>
    <row r="19981" spans="3:5" x14ac:dyDescent="0.25">
      <c r="C19981" s="11"/>
      <c r="D19981" s="11"/>
      <c r="E19981" s="11"/>
    </row>
    <row r="19982" spans="3:5" x14ac:dyDescent="0.25">
      <c r="C19982" s="11"/>
      <c r="D19982" s="11"/>
      <c r="E19982" s="11"/>
    </row>
    <row r="19983" spans="3:5" x14ac:dyDescent="0.25">
      <c r="C19983" s="11"/>
      <c r="D19983" s="11"/>
      <c r="E19983" s="11"/>
    </row>
    <row r="19984" spans="3:5" x14ac:dyDescent="0.25">
      <c r="C19984" s="11"/>
      <c r="D19984" s="11"/>
      <c r="E19984" s="11"/>
    </row>
    <row r="19985" spans="3:5" x14ac:dyDescent="0.25">
      <c r="C19985" s="11"/>
      <c r="D19985" s="11"/>
      <c r="E19985" s="11"/>
    </row>
    <row r="19986" spans="3:5" x14ac:dyDescent="0.25">
      <c r="C19986" s="11"/>
      <c r="D19986" s="11"/>
      <c r="E19986" s="11"/>
    </row>
    <row r="19987" spans="3:5" x14ac:dyDescent="0.25">
      <c r="C19987" s="11"/>
      <c r="D19987" s="11"/>
      <c r="E19987" s="11"/>
    </row>
    <row r="19988" spans="3:5" x14ac:dyDescent="0.25">
      <c r="C19988" s="11"/>
      <c r="D19988" s="11"/>
      <c r="E19988" s="11"/>
    </row>
    <row r="19989" spans="3:5" x14ac:dyDescent="0.25">
      <c r="C19989" s="11"/>
      <c r="D19989" s="11"/>
      <c r="E19989" s="11"/>
    </row>
    <row r="19990" spans="3:5" x14ac:dyDescent="0.25">
      <c r="C19990" s="11"/>
      <c r="D19990" s="11"/>
      <c r="E19990" s="11"/>
    </row>
    <row r="19991" spans="3:5" x14ac:dyDescent="0.25">
      <c r="C19991" s="11"/>
      <c r="D19991" s="11"/>
      <c r="E19991" s="11"/>
    </row>
    <row r="19992" spans="3:5" x14ac:dyDescent="0.25">
      <c r="C19992" s="11"/>
      <c r="D19992" s="11"/>
      <c r="E19992" s="11"/>
    </row>
    <row r="19993" spans="3:5" x14ac:dyDescent="0.25">
      <c r="C19993" s="11"/>
      <c r="D19993" s="11"/>
      <c r="E19993" s="11"/>
    </row>
    <row r="19994" spans="3:5" x14ac:dyDescent="0.25">
      <c r="C19994" s="11"/>
      <c r="D19994" s="11"/>
      <c r="E19994" s="11"/>
    </row>
    <row r="19995" spans="3:5" x14ac:dyDescent="0.25">
      <c r="C19995" s="11"/>
      <c r="D19995" s="11"/>
      <c r="E19995" s="11"/>
    </row>
    <row r="19996" spans="3:5" x14ac:dyDescent="0.25">
      <c r="C19996" s="11"/>
      <c r="D19996" s="11"/>
      <c r="E19996" s="11"/>
    </row>
    <row r="19997" spans="3:5" x14ac:dyDescent="0.25">
      <c r="C19997" s="11"/>
      <c r="D19997" s="11"/>
      <c r="E19997" s="11"/>
    </row>
    <row r="19998" spans="3:5" x14ac:dyDescent="0.25">
      <c r="C19998" s="11"/>
      <c r="D19998" s="11"/>
      <c r="E19998" s="11"/>
    </row>
    <row r="19999" spans="3:5" x14ac:dyDescent="0.25">
      <c r="C19999" s="11"/>
      <c r="D19999" s="11"/>
      <c r="E19999" s="11"/>
    </row>
    <row r="20000" spans="3:5" x14ac:dyDescent="0.25">
      <c r="C20000" s="11"/>
      <c r="D20000" s="11"/>
      <c r="E20000" s="11"/>
    </row>
    <row r="20001" spans="3:5" x14ac:dyDescent="0.25">
      <c r="C20001" s="11"/>
      <c r="D20001" s="11"/>
      <c r="E20001" s="11"/>
    </row>
    <row r="20002" spans="3:5" x14ac:dyDescent="0.25">
      <c r="C20002" s="11"/>
      <c r="D20002" s="11"/>
      <c r="E20002" s="11"/>
    </row>
    <row r="20003" spans="3:5" x14ac:dyDescent="0.25">
      <c r="C20003" s="11"/>
      <c r="D20003" s="11"/>
      <c r="E20003" s="11"/>
    </row>
    <row r="20004" spans="3:5" x14ac:dyDescent="0.25">
      <c r="C20004" s="11"/>
      <c r="D20004" s="11"/>
      <c r="E20004" s="11"/>
    </row>
    <row r="20005" spans="3:5" x14ac:dyDescent="0.25">
      <c r="C20005" s="11"/>
      <c r="D20005" s="11"/>
      <c r="E20005" s="11"/>
    </row>
    <row r="20006" spans="3:5" x14ac:dyDescent="0.25">
      <c r="C20006" s="11"/>
      <c r="D20006" s="11"/>
      <c r="E20006" s="11"/>
    </row>
    <row r="20007" spans="3:5" x14ac:dyDescent="0.25">
      <c r="C20007" s="11"/>
      <c r="D20007" s="11"/>
      <c r="E20007" s="11"/>
    </row>
    <row r="20008" spans="3:5" x14ac:dyDescent="0.25">
      <c r="C20008" s="11"/>
      <c r="D20008" s="11"/>
      <c r="E20008" s="11"/>
    </row>
    <row r="20009" spans="3:5" x14ac:dyDescent="0.25">
      <c r="C20009" s="11"/>
      <c r="D20009" s="11"/>
      <c r="E20009" s="11"/>
    </row>
    <row r="20010" spans="3:5" x14ac:dyDescent="0.25">
      <c r="C20010" s="11"/>
      <c r="D20010" s="11"/>
      <c r="E20010" s="11"/>
    </row>
    <row r="20011" spans="3:5" x14ac:dyDescent="0.25">
      <c r="C20011" s="11"/>
      <c r="D20011" s="11"/>
      <c r="E20011" s="11"/>
    </row>
    <row r="20012" spans="3:5" x14ac:dyDescent="0.25">
      <c r="C20012" s="11"/>
      <c r="D20012" s="11"/>
      <c r="E20012" s="11"/>
    </row>
    <row r="20013" spans="3:5" x14ac:dyDescent="0.25">
      <c r="C20013" s="11"/>
      <c r="D20013" s="11"/>
      <c r="E20013" s="11"/>
    </row>
    <row r="20014" spans="3:5" x14ac:dyDescent="0.25">
      <c r="C20014" s="11"/>
      <c r="D20014" s="11"/>
      <c r="E20014" s="11"/>
    </row>
    <row r="20015" spans="3:5" x14ac:dyDescent="0.25">
      <c r="C20015" s="11"/>
      <c r="D20015" s="11"/>
      <c r="E20015" s="11"/>
    </row>
    <row r="20016" spans="3:5" x14ac:dyDescent="0.25">
      <c r="C20016" s="11"/>
      <c r="D20016" s="11"/>
      <c r="E20016" s="11"/>
    </row>
    <row r="20017" spans="3:5" x14ac:dyDescent="0.25">
      <c r="C20017" s="11"/>
      <c r="D20017" s="11"/>
      <c r="E20017" s="11"/>
    </row>
    <row r="20018" spans="3:5" x14ac:dyDescent="0.25">
      <c r="C20018" s="11"/>
      <c r="D20018" s="11"/>
      <c r="E20018" s="11"/>
    </row>
    <row r="20019" spans="3:5" x14ac:dyDescent="0.25">
      <c r="C20019" s="11"/>
      <c r="D20019" s="11"/>
      <c r="E20019" s="11"/>
    </row>
    <row r="20020" spans="3:5" x14ac:dyDescent="0.25">
      <c r="C20020" s="11"/>
      <c r="D20020" s="11"/>
      <c r="E20020" s="11"/>
    </row>
    <row r="20021" spans="3:5" x14ac:dyDescent="0.25">
      <c r="C20021" s="11"/>
      <c r="D20021" s="11"/>
      <c r="E20021" s="11"/>
    </row>
    <row r="20022" spans="3:5" x14ac:dyDescent="0.25">
      <c r="C20022" s="11"/>
      <c r="D20022" s="11"/>
      <c r="E20022" s="11"/>
    </row>
    <row r="20023" spans="3:5" x14ac:dyDescent="0.25">
      <c r="C20023" s="11"/>
      <c r="D20023" s="11"/>
      <c r="E20023" s="11"/>
    </row>
    <row r="20024" spans="3:5" x14ac:dyDescent="0.25">
      <c r="C20024" s="11"/>
      <c r="D20024" s="11"/>
      <c r="E20024" s="11"/>
    </row>
    <row r="20025" spans="3:5" x14ac:dyDescent="0.25">
      <c r="C20025" s="11"/>
      <c r="D20025" s="11"/>
      <c r="E20025" s="11"/>
    </row>
    <row r="20026" spans="3:5" x14ac:dyDescent="0.25">
      <c r="C20026" s="11"/>
      <c r="D20026" s="11"/>
      <c r="E20026" s="11"/>
    </row>
    <row r="20027" spans="3:5" x14ac:dyDescent="0.25">
      <c r="C20027" s="11"/>
      <c r="D20027" s="11"/>
      <c r="E20027" s="11"/>
    </row>
    <row r="20028" spans="3:5" x14ac:dyDescent="0.25">
      <c r="C20028" s="11"/>
      <c r="D20028" s="11"/>
      <c r="E20028" s="11"/>
    </row>
    <row r="20029" spans="3:5" x14ac:dyDescent="0.25">
      <c r="C20029" s="11"/>
      <c r="D20029" s="11"/>
      <c r="E20029" s="11"/>
    </row>
    <row r="20030" spans="3:5" x14ac:dyDescent="0.25">
      <c r="C20030" s="11"/>
      <c r="D20030" s="11"/>
      <c r="E20030" s="11"/>
    </row>
    <row r="20031" spans="3:5" x14ac:dyDescent="0.25">
      <c r="C20031" s="11"/>
      <c r="D20031" s="11"/>
      <c r="E20031" s="11"/>
    </row>
    <row r="20032" spans="3:5" x14ac:dyDescent="0.25">
      <c r="C20032" s="11"/>
      <c r="D20032" s="11"/>
      <c r="E20032" s="11"/>
    </row>
    <row r="20033" spans="3:5" x14ac:dyDescent="0.25">
      <c r="C20033" s="11"/>
      <c r="D20033" s="11"/>
      <c r="E20033" s="11"/>
    </row>
    <row r="20034" spans="3:5" x14ac:dyDescent="0.25">
      <c r="C20034" s="11"/>
      <c r="D20034" s="11"/>
      <c r="E20034" s="11"/>
    </row>
    <row r="20035" spans="3:5" x14ac:dyDescent="0.25">
      <c r="C20035" s="11"/>
      <c r="D20035" s="11"/>
      <c r="E20035" s="11"/>
    </row>
    <row r="20036" spans="3:5" x14ac:dyDescent="0.25">
      <c r="C20036" s="11"/>
      <c r="D20036" s="11"/>
      <c r="E20036" s="11"/>
    </row>
    <row r="20037" spans="3:5" x14ac:dyDescent="0.25">
      <c r="C20037" s="11"/>
      <c r="D20037" s="11"/>
      <c r="E20037" s="11"/>
    </row>
    <row r="20038" spans="3:5" x14ac:dyDescent="0.25">
      <c r="C20038" s="11"/>
      <c r="D20038" s="11"/>
      <c r="E20038" s="11"/>
    </row>
    <row r="20039" spans="3:5" x14ac:dyDescent="0.25">
      <c r="C20039" s="11"/>
      <c r="D20039" s="11"/>
      <c r="E20039" s="11"/>
    </row>
    <row r="20040" spans="3:5" x14ac:dyDescent="0.25">
      <c r="C20040" s="11"/>
      <c r="D20040" s="11"/>
      <c r="E20040" s="11"/>
    </row>
    <row r="20041" spans="3:5" x14ac:dyDescent="0.25">
      <c r="C20041" s="11"/>
      <c r="D20041" s="11"/>
      <c r="E20041" s="11"/>
    </row>
    <row r="20042" spans="3:5" x14ac:dyDescent="0.25">
      <c r="C20042" s="11"/>
      <c r="D20042" s="11"/>
      <c r="E20042" s="11"/>
    </row>
    <row r="20043" spans="3:5" x14ac:dyDescent="0.25">
      <c r="C20043" s="11"/>
      <c r="D20043" s="11"/>
      <c r="E20043" s="11"/>
    </row>
    <row r="20044" spans="3:5" x14ac:dyDescent="0.25">
      <c r="C20044" s="11"/>
      <c r="D20044" s="11"/>
      <c r="E20044" s="11"/>
    </row>
    <row r="20045" spans="3:5" x14ac:dyDescent="0.25">
      <c r="C20045" s="11"/>
      <c r="D20045" s="11"/>
      <c r="E20045" s="11"/>
    </row>
    <row r="20046" spans="3:5" x14ac:dyDescent="0.25">
      <c r="C20046" s="11"/>
      <c r="D20046" s="11"/>
      <c r="E20046" s="11"/>
    </row>
    <row r="20047" spans="3:5" x14ac:dyDescent="0.25">
      <c r="C20047" s="11"/>
      <c r="D20047" s="11"/>
      <c r="E20047" s="11"/>
    </row>
    <row r="20048" spans="3:5" x14ac:dyDescent="0.25">
      <c r="C20048" s="11"/>
      <c r="D20048" s="11"/>
      <c r="E20048" s="11"/>
    </row>
    <row r="20049" spans="3:5" x14ac:dyDescent="0.25">
      <c r="C20049" s="11"/>
      <c r="D20049" s="11"/>
      <c r="E20049" s="11"/>
    </row>
    <row r="20050" spans="3:5" x14ac:dyDescent="0.25">
      <c r="C20050" s="11"/>
      <c r="D20050" s="11"/>
      <c r="E20050" s="11"/>
    </row>
    <row r="20051" spans="3:5" x14ac:dyDescent="0.25">
      <c r="C20051" s="11"/>
      <c r="D20051" s="11"/>
      <c r="E20051" s="11"/>
    </row>
    <row r="20052" spans="3:5" x14ac:dyDescent="0.25">
      <c r="C20052" s="11"/>
      <c r="D20052" s="11"/>
      <c r="E20052" s="11"/>
    </row>
    <row r="20053" spans="3:5" x14ac:dyDescent="0.25">
      <c r="C20053" s="11"/>
      <c r="D20053" s="11"/>
      <c r="E20053" s="11"/>
    </row>
    <row r="20054" spans="3:5" x14ac:dyDescent="0.25">
      <c r="C20054" s="11"/>
      <c r="D20054" s="11"/>
      <c r="E20054" s="11"/>
    </row>
    <row r="20055" spans="3:5" x14ac:dyDescent="0.25">
      <c r="C20055" s="11"/>
      <c r="D20055" s="11"/>
      <c r="E20055" s="11"/>
    </row>
    <row r="20056" spans="3:5" x14ac:dyDescent="0.25">
      <c r="C20056" s="11"/>
      <c r="D20056" s="11"/>
      <c r="E20056" s="11"/>
    </row>
    <row r="20057" spans="3:5" x14ac:dyDescent="0.25">
      <c r="C20057" s="11"/>
      <c r="D20057" s="11"/>
      <c r="E20057" s="11"/>
    </row>
    <row r="20058" spans="3:5" x14ac:dyDescent="0.25">
      <c r="C20058" s="11"/>
      <c r="D20058" s="11"/>
      <c r="E20058" s="11"/>
    </row>
    <row r="20059" spans="3:5" x14ac:dyDescent="0.25">
      <c r="C20059" s="11"/>
      <c r="D20059" s="11"/>
      <c r="E20059" s="11"/>
    </row>
    <row r="20060" spans="3:5" x14ac:dyDescent="0.25">
      <c r="C20060" s="11"/>
      <c r="D20060" s="11"/>
      <c r="E20060" s="11"/>
    </row>
    <row r="20061" spans="3:5" x14ac:dyDescent="0.25">
      <c r="C20061" s="11"/>
      <c r="D20061" s="11"/>
      <c r="E20061" s="11"/>
    </row>
    <row r="20062" spans="3:5" x14ac:dyDescent="0.25">
      <c r="C20062" s="11"/>
      <c r="D20062" s="11"/>
      <c r="E20062" s="11"/>
    </row>
    <row r="20063" spans="3:5" x14ac:dyDescent="0.25">
      <c r="C20063" s="11"/>
      <c r="D20063" s="11"/>
      <c r="E20063" s="11"/>
    </row>
    <row r="20064" spans="3:5" x14ac:dyDescent="0.25">
      <c r="C20064" s="11"/>
      <c r="D20064" s="11"/>
      <c r="E20064" s="11"/>
    </row>
    <row r="20065" spans="3:5" x14ac:dyDescent="0.25">
      <c r="C20065" s="11"/>
      <c r="D20065" s="11"/>
      <c r="E20065" s="11"/>
    </row>
    <row r="20066" spans="3:5" x14ac:dyDescent="0.25">
      <c r="C20066" s="11"/>
      <c r="D20066" s="11"/>
      <c r="E20066" s="11"/>
    </row>
    <row r="20067" spans="3:5" x14ac:dyDescent="0.25">
      <c r="C20067" s="11"/>
      <c r="D20067" s="11"/>
      <c r="E20067" s="11"/>
    </row>
    <row r="20068" spans="3:5" x14ac:dyDescent="0.25">
      <c r="C20068" s="11"/>
      <c r="D20068" s="11"/>
      <c r="E20068" s="11"/>
    </row>
    <row r="20069" spans="3:5" x14ac:dyDescent="0.25">
      <c r="C20069" s="11"/>
      <c r="D20069" s="11"/>
      <c r="E20069" s="11"/>
    </row>
    <row r="20070" spans="3:5" x14ac:dyDescent="0.25">
      <c r="C20070" s="11"/>
      <c r="D20070" s="11"/>
      <c r="E20070" s="11"/>
    </row>
    <row r="20071" spans="3:5" x14ac:dyDescent="0.25">
      <c r="C20071" s="11"/>
      <c r="D20071" s="11"/>
      <c r="E20071" s="11"/>
    </row>
    <row r="20072" spans="3:5" x14ac:dyDescent="0.25">
      <c r="C20072" s="11"/>
      <c r="D20072" s="11"/>
      <c r="E20072" s="11"/>
    </row>
    <row r="20073" spans="3:5" x14ac:dyDescent="0.25">
      <c r="C20073" s="11"/>
      <c r="D20073" s="11"/>
      <c r="E20073" s="11"/>
    </row>
    <row r="20074" spans="3:5" x14ac:dyDescent="0.25">
      <c r="C20074" s="11"/>
      <c r="D20074" s="11"/>
      <c r="E20074" s="11"/>
    </row>
    <row r="20075" spans="3:5" x14ac:dyDescent="0.25">
      <c r="C20075" s="11"/>
      <c r="D20075" s="11"/>
      <c r="E20075" s="11"/>
    </row>
    <row r="20076" spans="3:5" x14ac:dyDescent="0.25">
      <c r="C20076" s="11"/>
      <c r="D20076" s="11"/>
      <c r="E20076" s="11"/>
    </row>
    <row r="20077" spans="3:5" x14ac:dyDescent="0.25">
      <c r="C20077" s="11"/>
      <c r="D20077" s="11"/>
      <c r="E20077" s="11"/>
    </row>
    <row r="20078" spans="3:5" x14ac:dyDescent="0.25">
      <c r="C20078" s="11"/>
      <c r="D20078" s="11"/>
      <c r="E20078" s="11"/>
    </row>
    <row r="20079" spans="3:5" x14ac:dyDescent="0.25">
      <c r="C20079" s="11"/>
      <c r="D20079" s="11"/>
      <c r="E20079" s="11"/>
    </row>
    <row r="20080" spans="3:5" x14ac:dyDescent="0.25">
      <c r="C20080" s="11"/>
      <c r="D20080" s="11"/>
      <c r="E20080" s="11"/>
    </row>
    <row r="20081" spans="3:5" x14ac:dyDescent="0.25">
      <c r="C20081" s="11"/>
      <c r="D20081" s="11"/>
      <c r="E20081" s="11"/>
    </row>
    <row r="20082" spans="3:5" x14ac:dyDescent="0.25">
      <c r="C20082" s="11"/>
      <c r="D20082" s="11"/>
      <c r="E20082" s="11"/>
    </row>
    <row r="20083" spans="3:5" x14ac:dyDescent="0.25">
      <c r="C20083" s="11"/>
      <c r="D20083" s="11"/>
      <c r="E20083" s="11"/>
    </row>
    <row r="20084" spans="3:5" x14ac:dyDescent="0.25">
      <c r="C20084" s="11"/>
      <c r="D20084" s="11"/>
      <c r="E20084" s="11"/>
    </row>
    <row r="20085" spans="3:5" x14ac:dyDescent="0.25">
      <c r="C20085" s="11"/>
      <c r="D20085" s="11"/>
      <c r="E20085" s="11"/>
    </row>
    <row r="20086" spans="3:5" x14ac:dyDescent="0.25">
      <c r="C20086" s="11"/>
      <c r="D20086" s="11"/>
      <c r="E20086" s="11"/>
    </row>
    <row r="20087" spans="3:5" x14ac:dyDescent="0.25">
      <c r="C20087" s="11"/>
      <c r="D20087" s="11"/>
      <c r="E20087" s="11"/>
    </row>
    <row r="20088" spans="3:5" x14ac:dyDescent="0.25">
      <c r="C20088" s="11"/>
      <c r="D20088" s="11"/>
      <c r="E20088" s="11"/>
    </row>
    <row r="20089" spans="3:5" x14ac:dyDescent="0.25">
      <c r="C20089" s="11"/>
      <c r="D20089" s="11"/>
      <c r="E20089" s="11"/>
    </row>
    <row r="20090" spans="3:5" x14ac:dyDescent="0.25">
      <c r="C20090" s="11"/>
      <c r="D20090" s="11"/>
      <c r="E20090" s="11"/>
    </row>
    <row r="20091" spans="3:5" x14ac:dyDescent="0.25">
      <c r="C20091" s="11"/>
      <c r="D20091" s="11"/>
      <c r="E20091" s="11"/>
    </row>
    <row r="20092" spans="3:5" x14ac:dyDescent="0.25">
      <c r="C20092" s="11"/>
      <c r="D20092" s="11"/>
      <c r="E20092" s="11"/>
    </row>
    <row r="20093" spans="3:5" x14ac:dyDescent="0.25">
      <c r="C20093" s="11"/>
      <c r="D20093" s="11"/>
      <c r="E20093" s="11"/>
    </row>
    <row r="20094" spans="3:5" x14ac:dyDescent="0.25">
      <c r="C20094" s="11"/>
      <c r="D20094" s="11"/>
      <c r="E20094" s="11"/>
    </row>
    <row r="20095" spans="3:5" x14ac:dyDescent="0.25">
      <c r="C20095" s="11"/>
      <c r="D20095" s="11"/>
      <c r="E20095" s="11"/>
    </row>
    <row r="20096" spans="3:5" x14ac:dyDescent="0.25">
      <c r="C20096" s="11"/>
      <c r="D20096" s="11"/>
      <c r="E20096" s="11"/>
    </row>
    <row r="20097" spans="3:5" x14ac:dyDescent="0.25">
      <c r="C20097" s="11"/>
      <c r="D20097" s="11"/>
      <c r="E20097" s="11"/>
    </row>
    <row r="20098" spans="3:5" x14ac:dyDescent="0.25">
      <c r="C20098" s="11"/>
      <c r="D20098" s="11"/>
      <c r="E20098" s="11"/>
    </row>
    <row r="20099" spans="3:5" x14ac:dyDescent="0.25">
      <c r="C20099" s="11"/>
      <c r="D20099" s="11"/>
      <c r="E20099" s="11"/>
    </row>
    <row r="20100" spans="3:5" x14ac:dyDescent="0.25">
      <c r="C20100" s="11"/>
      <c r="D20100" s="11"/>
      <c r="E20100" s="11"/>
    </row>
    <row r="20101" spans="3:5" x14ac:dyDescent="0.25">
      <c r="C20101" s="11"/>
      <c r="D20101" s="11"/>
      <c r="E20101" s="11"/>
    </row>
    <row r="20102" spans="3:5" x14ac:dyDescent="0.25">
      <c r="C20102" s="11"/>
      <c r="D20102" s="11"/>
      <c r="E20102" s="11"/>
    </row>
    <row r="20103" spans="3:5" x14ac:dyDescent="0.25">
      <c r="C20103" s="11"/>
      <c r="D20103" s="11"/>
      <c r="E20103" s="11"/>
    </row>
    <row r="20104" spans="3:5" x14ac:dyDescent="0.25">
      <c r="C20104" s="11"/>
      <c r="D20104" s="11"/>
      <c r="E20104" s="11"/>
    </row>
    <row r="20105" spans="3:5" x14ac:dyDescent="0.25">
      <c r="C20105" s="11"/>
      <c r="D20105" s="11"/>
      <c r="E20105" s="11"/>
    </row>
    <row r="20106" spans="3:5" x14ac:dyDescent="0.25">
      <c r="C20106" s="11"/>
      <c r="D20106" s="11"/>
      <c r="E20106" s="11"/>
    </row>
    <row r="20107" spans="3:5" x14ac:dyDescent="0.25">
      <c r="C20107" s="11"/>
      <c r="D20107" s="11"/>
      <c r="E20107" s="11"/>
    </row>
    <row r="20108" spans="3:5" x14ac:dyDescent="0.25">
      <c r="C20108" s="11"/>
      <c r="D20108" s="11"/>
      <c r="E20108" s="11"/>
    </row>
    <row r="20109" spans="3:5" x14ac:dyDescent="0.25">
      <c r="C20109" s="11"/>
      <c r="D20109" s="11"/>
      <c r="E20109" s="11"/>
    </row>
    <row r="20110" spans="3:5" x14ac:dyDescent="0.25">
      <c r="C20110" s="11"/>
      <c r="D20110" s="11"/>
      <c r="E20110" s="11"/>
    </row>
    <row r="20111" spans="3:5" x14ac:dyDescent="0.25">
      <c r="C20111" s="11"/>
      <c r="D20111" s="11"/>
      <c r="E20111" s="11"/>
    </row>
    <row r="20112" spans="3:5" x14ac:dyDescent="0.25">
      <c r="C20112" s="11"/>
      <c r="D20112" s="11"/>
      <c r="E20112" s="11"/>
    </row>
    <row r="20113" spans="3:5" x14ac:dyDescent="0.25">
      <c r="C20113" s="11"/>
      <c r="D20113" s="11"/>
      <c r="E20113" s="11"/>
    </row>
    <row r="20114" spans="3:5" x14ac:dyDescent="0.25">
      <c r="C20114" s="11"/>
      <c r="D20114" s="11"/>
      <c r="E20114" s="11"/>
    </row>
    <row r="20115" spans="3:5" x14ac:dyDescent="0.25">
      <c r="C20115" s="11"/>
      <c r="D20115" s="11"/>
      <c r="E20115" s="11"/>
    </row>
    <row r="20116" spans="3:5" x14ac:dyDescent="0.25">
      <c r="C20116" s="11"/>
      <c r="D20116" s="11"/>
      <c r="E20116" s="11"/>
    </row>
    <row r="20117" spans="3:5" x14ac:dyDescent="0.25">
      <c r="C20117" s="11"/>
      <c r="D20117" s="11"/>
      <c r="E20117" s="11"/>
    </row>
    <row r="20118" spans="3:5" x14ac:dyDescent="0.25">
      <c r="C20118" s="11"/>
      <c r="D20118" s="11"/>
      <c r="E20118" s="11"/>
    </row>
    <row r="20119" spans="3:5" x14ac:dyDescent="0.25">
      <c r="C20119" s="11"/>
      <c r="D20119" s="11"/>
      <c r="E20119" s="11"/>
    </row>
    <row r="20120" spans="3:5" x14ac:dyDescent="0.25">
      <c r="C20120" s="11"/>
      <c r="D20120" s="11"/>
      <c r="E20120" s="11"/>
    </row>
    <row r="20121" spans="3:5" x14ac:dyDescent="0.25">
      <c r="C20121" s="11"/>
      <c r="D20121" s="11"/>
      <c r="E20121" s="11"/>
    </row>
    <row r="20122" spans="3:5" x14ac:dyDescent="0.25">
      <c r="C20122" s="11"/>
      <c r="D20122" s="11"/>
      <c r="E20122" s="11"/>
    </row>
    <row r="20123" spans="3:5" x14ac:dyDescent="0.25">
      <c r="C20123" s="11"/>
      <c r="D20123" s="11"/>
      <c r="E20123" s="11"/>
    </row>
    <row r="20124" spans="3:5" x14ac:dyDescent="0.25">
      <c r="C20124" s="11"/>
      <c r="D20124" s="11"/>
      <c r="E20124" s="11"/>
    </row>
    <row r="20125" spans="3:5" x14ac:dyDescent="0.25">
      <c r="C20125" s="11"/>
      <c r="D20125" s="11"/>
      <c r="E20125" s="11"/>
    </row>
    <row r="20126" spans="3:5" x14ac:dyDescent="0.25">
      <c r="C20126" s="11"/>
      <c r="D20126" s="11"/>
      <c r="E20126" s="11"/>
    </row>
    <row r="20127" spans="3:5" x14ac:dyDescent="0.25">
      <c r="C20127" s="11"/>
      <c r="D20127" s="11"/>
      <c r="E20127" s="11"/>
    </row>
    <row r="20128" spans="3:5" x14ac:dyDescent="0.25">
      <c r="C20128" s="11"/>
      <c r="D20128" s="11"/>
      <c r="E20128" s="11"/>
    </row>
    <row r="20129" spans="3:5" x14ac:dyDescent="0.25">
      <c r="C20129" s="11"/>
      <c r="D20129" s="11"/>
      <c r="E20129" s="11"/>
    </row>
    <row r="20130" spans="3:5" x14ac:dyDescent="0.25">
      <c r="C20130" s="11"/>
      <c r="D20130" s="11"/>
      <c r="E20130" s="11"/>
    </row>
    <row r="20131" spans="3:5" x14ac:dyDescent="0.25">
      <c r="C20131" s="11"/>
      <c r="D20131" s="11"/>
      <c r="E20131" s="11"/>
    </row>
    <row r="20132" spans="3:5" x14ac:dyDescent="0.25">
      <c r="C20132" s="11"/>
      <c r="D20132" s="11"/>
      <c r="E20132" s="11"/>
    </row>
    <row r="20133" spans="3:5" x14ac:dyDescent="0.25">
      <c r="C20133" s="11"/>
      <c r="D20133" s="11"/>
      <c r="E20133" s="11"/>
    </row>
    <row r="20134" spans="3:5" x14ac:dyDescent="0.25">
      <c r="C20134" s="11"/>
      <c r="D20134" s="11"/>
      <c r="E20134" s="11"/>
    </row>
    <row r="20135" spans="3:5" x14ac:dyDescent="0.25">
      <c r="C20135" s="11"/>
      <c r="D20135" s="11"/>
      <c r="E20135" s="11"/>
    </row>
    <row r="20136" spans="3:5" x14ac:dyDescent="0.25">
      <c r="C20136" s="11"/>
      <c r="D20136" s="11"/>
      <c r="E20136" s="11"/>
    </row>
    <row r="20137" spans="3:5" x14ac:dyDescent="0.25">
      <c r="C20137" s="11"/>
      <c r="D20137" s="11"/>
      <c r="E20137" s="11"/>
    </row>
    <row r="20138" spans="3:5" x14ac:dyDescent="0.25">
      <c r="C20138" s="11"/>
      <c r="D20138" s="11"/>
      <c r="E20138" s="11"/>
    </row>
    <row r="20139" spans="3:5" x14ac:dyDescent="0.25">
      <c r="C20139" s="11"/>
      <c r="D20139" s="11"/>
      <c r="E20139" s="11"/>
    </row>
    <row r="20140" spans="3:5" x14ac:dyDescent="0.25">
      <c r="C20140" s="11"/>
      <c r="D20140" s="11"/>
      <c r="E20140" s="11"/>
    </row>
    <row r="20141" spans="3:5" x14ac:dyDescent="0.25">
      <c r="C20141" s="11"/>
      <c r="D20141" s="11"/>
      <c r="E20141" s="11"/>
    </row>
    <row r="20142" spans="3:5" x14ac:dyDescent="0.25">
      <c r="C20142" s="11"/>
      <c r="D20142" s="11"/>
      <c r="E20142" s="11"/>
    </row>
    <row r="20143" spans="3:5" x14ac:dyDescent="0.25">
      <c r="C20143" s="11"/>
      <c r="D20143" s="11"/>
      <c r="E20143" s="11"/>
    </row>
    <row r="20144" spans="3:5" x14ac:dyDescent="0.25">
      <c r="C20144" s="11"/>
      <c r="D20144" s="11"/>
      <c r="E20144" s="11"/>
    </row>
    <row r="20145" spans="3:5" x14ac:dyDescent="0.25">
      <c r="C20145" s="11"/>
      <c r="D20145" s="11"/>
      <c r="E20145" s="11"/>
    </row>
    <row r="20146" spans="3:5" x14ac:dyDescent="0.25">
      <c r="C20146" s="11"/>
      <c r="D20146" s="11"/>
      <c r="E20146" s="11"/>
    </row>
    <row r="20147" spans="3:5" x14ac:dyDescent="0.25">
      <c r="C20147" s="11"/>
      <c r="D20147" s="11"/>
      <c r="E20147" s="11"/>
    </row>
    <row r="20148" spans="3:5" x14ac:dyDescent="0.25">
      <c r="C20148" s="11"/>
      <c r="D20148" s="11"/>
      <c r="E20148" s="11"/>
    </row>
    <row r="20149" spans="3:5" x14ac:dyDescent="0.25">
      <c r="C20149" s="11"/>
      <c r="D20149" s="11"/>
      <c r="E20149" s="11"/>
    </row>
    <row r="20150" spans="3:5" x14ac:dyDescent="0.25">
      <c r="C20150" s="11"/>
      <c r="D20150" s="11"/>
      <c r="E20150" s="11"/>
    </row>
    <row r="20151" spans="3:5" x14ac:dyDescent="0.25">
      <c r="C20151" s="11"/>
      <c r="D20151" s="11"/>
      <c r="E20151" s="11"/>
    </row>
    <row r="20152" spans="3:5" x14ac:dyDescent="0.25">
      <c r="C20152" s="11"/>
      <c r="D20152" s="11"/>
      <c r="E20152" s="11"/>
    </row>
    <row r="20153" spans="3:5" x14ac:dyDescent="0.25">
      <c r="C20153" s="11"/>
      <c r="D20153" s="11"/>
      <c r="E20153" s="11"/>
    </row>
    <row r="20154" spans="3:5" x14ac:dyDescent="0.25">
      <c r="C20154" s="11"/>
      <c r="D20154" s="11"/>
      <c r="E20154" s="11"/>
    </row>
    <row r="20155" spans="3:5" x14ac:dyDescent="0.25">
      <c r="C20155" s="11"/>
      <c r="D20155" s="11"/>
      <c r="E20155" s="11"/>
    </row>
    <row r="20156" spans="3:5" x14ac:dyDescent="0.25">
      <c r="C20156" s="11"/>
      <c r="D20156" s="11"/>
      <c r="E20156" s="11"/>
    </row>
    <row r="20157" spans="3:5" x14ac:dyDescent="0.25">
      <c r="C20157" s="11"/>
      <c r="D20157" s="11"/>
      <c r="E20157" s="11"/>
    </row>
    <row r="20158" spans="3:5" x14ac:dyDescent="0.25">
      <c r="C20158" s="11"/>
      <c r="D20158" s="11"/>
      <c r="E20158" s="11"/>
    </row>
    <row r="20159" spans="3:5" x14ac:dyDescent="0.25">
      <c r="C20159" s="11"/>
      <c r="D20159" s="11"/>
      <c r="E20159" s="11"/>
    </row>
    <row r="20160" spans="3:5" x14ac:dyDescent="0.25">
      <c r="C20160" s="11"/>
      <c r="D20160" s="11"/>
      <c r="E20160" s="11"/>
    </row>
    <row r="20161" spans="3:5" x14ac:dyDescent="0.25">
      <c r="C20161" s="11"/>
      <c r="D20161" s="11"/>
      <c r="E20161" s="11"/>
    </row>
    <row r="20162" spans="3:5" x14ac:dyDescent="0.25">
      <c r="C20162" s="11"/>
      <c r="D20162" s="11"/>
      <c r="E20162" s="11"/>
    </row>
    <row r="20163" spans="3:5" x14ac:dyDescent="0.25">
      <c r="C20163" s="11"/>
      <c r="D20163" s="11"/>
      <c r="E20163" s="11"/>
    </row>
    <row r="20164" spans="3:5" x14ac:dyDescent="0.25">
      <c r="C20164" s="11"/>
      <c r="D20164" s="11"/>
      <c r="E20164" s="11"/>
    </row>
    <row r="20165" spans="3:5" x14ac:dyDescent="0.25">
      <c r="C20165" s="11"/>
      <c r="D20165" s="11"/>
      <c r="E20165" s="11"/>
    </row>
    <row r="20166" spans="3:5" x14ac:dyDescent="0.25">
      <c r="C20166" s="11"/>
      <c r="D20166" s="11"/>
      <c r="E20166" s="11"/>
    </row>
    <row r="20167" spans="3:5" x14ac:dyDescent="0.25">
      <c r="C20167" s="11"/>
      <c r="D20167" s="11"/>
      <c r="E20167" s="11"/>
    </row>
    <row r="20168" spans="3:5" x14ac:dyDescent="0.25">
      <c r="C20168" s="11"/>
      <c r="D20168" s="11"/>
      <c r="E20168" s="11"/>
    </row>
    <row r="20169" spans="3:5" x14ac:dyDescent="0.25">
      <c r="C20169" s="11"/>
      <c r="D20169" s="11"/>
      <c r="E20169" s="11"/>
    </row>
    <row r="20170" spans="3:5" x14ac:dyDescent="0.25">
      <c r="C20170" s="11"/>
      <c r="D20170" s="11"/>
      <c r="E20170" s="11"/>
    </row>
    <row r="20171" spans="3:5" x14ac:dyDescent="0.25">
      <c r="C20171" s="11"/>
      <c r="D20171" s="11"/>
      <c r="E20171" s="11"/>
    </row>
    <row r="20172" spans="3:5" x14ac:dyDescent="0.25">
      <c r="C20172" s="11"/>
      <c r="D20172" s="11"/>
      <c r="E20172" s="11"/>
    </row>
    <row r="20173" spans="3:5" x14ac:dyDescent="0.25">
      <c r="C20173" s="11"/>
      <c r="D20173" s="11"/>
      <c r="E20173" s="11"/>
    </row>
    <row r="20174" spans="3:5" x14ac:dyDescent="0.25">
      <c r="C20174" s="11"/>
      <c r="D20174" s="11"/>
      <c r="E20174" s="11"/>
    </row>
    <row r="20175" spans="3:5" x14ac:dyDescent="0.25">
      <c r="C20175" s="11"/>
      <c r="D20175" s="11"/>
      <c r="E20175" s="11"/>
    </row>
    <row r="20176" spans="3:5" x14ac:dyDescent="0.25">
      <c r="C20176" s="11"/>
      <c r="D20176" s="11"/>
      <c r="E20176" s="11"/>
    </row>
    <row r="20177" spans="3:5" x14ac:dyDescent="0.25">
      <c r="C20177" s="11"/>
      <c r="D20177" s="11"/>
      <c r="E20177" s="11"/>
    </row>
    <row r="20178" spans="3:5" x14ac:dyDescent="0.25">
      <c r="C20178" s="11"/>
      <c r="D20178" s="11"/>
      <c r="E20178" s="11"/>
    </row>
    <row r="20179" spans="3:5" x14ac:dyDescent="0.25">
      <c r="C20179" s="11"/>
      <c r="D20179" s="11"/>
      <c r="E20179" s="11"/>
    </row>
    <row r="20180" spans="3:5" x14ac:dyDescent="0.25">
      <c r="C20180" s="11"/>
      <c r="D20180" s="11"/>
      <c r="E20180" s="11"/>
    </row>
    <row r="20181" spans="3:5" x14ac:dyDescent="0.25">
      <c r="C20181" s="11"/>
      <c r="D20181" s="11"/>
      <c r="E20181" s="11"/>
    </row>
    <row r="20182" spans="3:5" x14ac:dyDescent="0.25">
      <c r="C20182" s="11"/>
      <c r="D20182" s="11"/>
      <c r="E20182" s="11"/>
    </row>
    <row r="20183" spans="3:5" x14ac:dyDescent="0.25">
      <c r="C20183" s="11"/>
      <c r="D20183" s="11"/>
      <c r="E20183" s="11"/>
    </row>
    <row r="20184" spans="3:5" x14ac:dyDescent="0.25">
      <c r="C20184" s="11"/>
      <c r="D20184" s="11"/>
      <c r="E20184" s="11"/>
    </row>
    <row r="20185" spans="3:5" x14ac:dyDescent="0.25">
      <c r="C20185" s="11"/>
      <c r="D20185" s="11"/>
      <c r="E20185" s="11"/>
    </row>
    <row r="20186" spans="3:5" x14ac:dyDescent="0.25">
      <c r="C20186" s="11"/>
      <c r="D20186" s="11"/>
      <c r="E20186" s="11"/>
    </row>
    <row r="20187" spans="3:5" x14ac:dyDescent="0.25">
      <c r="C20187" s="11"/>
      <c r="D20187" s="11"/>
      <c r="E20187" s="11"/>
    </row>
    <row r="20188" spans="3:5" x14ac:dyDescent="0.25">
      <c r="C20188" s="11"/>
      <c r="D20188" s="11"/>
      <c r="E20188" s="11"/>
    </row>
    <row r="20189" spans="3:5" x14ac:dyDescent="0.25">
      <c r="C20189" s="11"/>
      <c r="D20189" s="11"/>
      <c r="E20189" s="11"/>
    </row>
    <row r="20190" spans="3:5" x14ac:dyDescent="0.25">
      <c r="C20190" s="11"/>
      <c r="D20190" s="11"/>
      <c r="E20190" s="11"/>
    </row>
    <row r="20191" spans="3:5" x14ac:dyDescent="0.25">
      <c r="C20191" s="11"/>
      <c r="D20191" s="11"/>
      <c r="E20191" s="11"/>
    </row>
    <row r="20192" spans="3:5" x14ac:dyDescent="0.25">
      <c r="C20192" s="11"/>
      <c r="D20192" s="11"/>
      <c r="E20192" s="11"/>
    </row>
    <row r="20193" spans="3:5" x14ac:dyDescent="0.25">
      <c r="C20193" s="11"/>
      <c r="D20193" s="11"/>
      <c r="E20193" s="11"/>
    </row>
    <row r="20194" spans="3:5" x14ac:dyDescent="0.25">
      <c r="C20194" s="11"/>
      <c r="D20194" s="11"/>
      <c r="E20194" s="11"/>
    </row>
    <row r="20195" spans="3:5" x14ac:dyDescent="0.25">
      <c r="C20195" s="11"/>
      <c r="D20195" s="11"/>
      <c r="E20195" s="11"/>
    </row>
    <row r="20196" spans="3:5" x14ac:dyDescent="0.25">
      <c r="C20196" s="11"/>
      <c r="D20196" s="11"/>
      <c r="E20196" s="11"/>
    </row>
    <row r="20197" spans="3:5" x14ac:dyDescent="0.25">
      <c r="C20197" s="11"/>
      <c r="D20197" s="11"/>
      <c r="E20197" s="11"/>
    </row>
    <row r="20198" spans="3:5" x14ac:dyDescent="0.25">
      <c r="C20198" s="11"/>
      <c r="D20198" s="11"/>
      <c r="E20198" s="11"/>
    </row>
    <row r="20199" spans="3:5" x14ac:dyDescent="0.25">
      <c r="C20199" s="11"/>
      <c r="D20199" s="11"/>
      <c r="E20199" s="11"/>
    </row>
    <row r="20200" spans="3:5" x14ac:dyDescent="0.25">
      <c r="C20200" s="11"/>
      <c r="D20200" s="11"/>
      <c r="E20200" s="11"/>
    </row>
    <row r="20201" spans="3:5" x14ac:dyDescent="0.25">
      <c r="C20201" s="11"/>
      <c r="D20201" s="11"/>
      <c r="E20201" s="11"/>
    </row>
    <row r="20202" spans="3:5" x14ac:dyDescent="0.25">
      <c r="C20202" s="11"/>
      <c r="D20202" s="11"/>
      <c r="E20202" s="11"/>
    </row>
    <row r="20203" spans="3:5" x14ac:dyDescent="0.25">
      <c r="C20203" s="11"/>
      <c r="D20203" s="11"/>
      <c r="E20203" s="11"/>
    </row>
    <row r="20204" spans="3:5" x14ac:dyDescent="0.25">
      <c r="C20204" s="11"/>
      <c r="D20204" s="11"/>
      <c r="E20204" s="11"/>
    </row>
    <row r="20205" spans="3:5" x14ac:dyDescent="0.25">
      <c r="C20205" s="11"/>
      <c r="D20205" s="11"/>
      <c r="E20205" s="11"/>
    </row>
    <row r="20206" spans="3:5" x14ac:dyDescent="0.25">
      <c r="C20206" s="11"/>
      <c r="D20206" s="11"/>
      <c r="E20206" s="11"/>
    </row>
    <row r="20207" spans="3:5" x14ac:dyDescent="0.25">
      <c r="C20207" s="11"/>
      <c r="D20207" s="11"/>
      <c r="E20207" s="11"/>
    </row>
    <row r="20208" spans="3:5" x14ac:dyDescent="0.25">
      <c r="C20208" s="11"/>
      <c r="D20208" s="11"/>
      <c r="E20208" s="11"/>
    </row>
    <row r="20209" spans="3:5" x14ac:dyDescent="0.25">
      <c r="C20209" s="11"/>
      <c r="D20209" s="11"/>
      <c r="E20209" s="11"/>
    </row>
    <row r="20210" spans="3:5" x14ac:dyDescent="0.25">
      <c r="C20210" s="11"/>
      <c r="D20210" s="11"/>
      <c r="E20210" s="11"/>
    </row>
    <row r="20211" spans="3:5" x14ac:dyDescent="0.25">
      <c r="C20211" s="11"/>
      <c r="D20211" s="11"/>
      <c r="E20211" s="11"/>
    </row>
    <row r="20212" spans="3:5" x14ac:dyDescent="0.25">
      <c r="C20212" s="11"/>
      <c r="D20212" s="11"/>
      <c r="E20212" s="11"/>
    </row>
    <row r="20213" spans="3:5" x14ac:dyDescent="0.25">
      <c r="C20213" s="11"/>
      <c r="D20213" s="11"/>
      <c r="E20213" s="11"/>
    </row>
    <row r="20214" spans="3:5" x14ac:dyDescent="0.25">
      <c r="C20214" s="11"/>
      <c r="D20214" s="11"/>
      <c r="E20214" s="11"/>
    </row>
    <row r="20215" spans="3:5" x14ac:dyDescent="0.25">
      <c r="C20215" s="11"/>
      <c r="D20215" s="11"/>
      <c r="E20215" s="11"/>
    </row>
    <row r="20216" spans="3:5" x14ac:dyDescent="0.25">
      <c r="C20216" s="11"/>
      <c r="D20216" s="11"/>
      <c r="E20216" s="11"/>
    </row>
    <row r="20217" spans="3:5" x14ac:dyDescent="0.25">
      <c r="C20217" s="11"/>
      <c r="D20217" s="11"/>
      <c r="E20217" s="11"/>
    </row>
    <row r="20218" spans="3:5" x14ac:dyDescent="0.25">
      <c r="C20218" s="11"/>
      <c r="D20218" s="11"/>
      <c r="E20218" s="11"/>
    </row>
    <row r="20219" spans="3:5" x14ac:dyDescent="0.25">
      <c r="C20219" s="11"/>
      <c r="D20219" s="11"/>
      <c r="E20219" s="11"/>
    </row>
    <row r="20220" spans="3:5" x14ac:dyDescent="0.25">
      <c r="C20220" s="11"/>
      <c r="D20220" s="11"/>
      <c r="E20220" s="11"/>
    </row>
    <row r="20221" spans="3:5" x14ac:dyDescent="0.25">
      <c r="C20221" s="11"/>
      <c r="D20221" s="11"/>
      <c r="E20221" s="11"/>
    </row>
    <row r="20222" spans="3:5" x14ac:dyDescent="0.25">
      <c r="C20222" s="11"/>
      <c r="D20222" s="11"/>
      <c r="E20222" s="11"/>
    </row>
    <row r="20223" spans="3:5" x14ac:dyDescent="0.25">
      <c r="C20223" s="11"/>
      <c r="D20223" s="11"/>
      <c r="E20223" s="11"/>
    </row>
    <row r="20224" spans="3:5" x14ac:dyDescent="0.25">
      <c r="C20224" s="11"/>
      <c r="D20224" s="11"/>
      <c r="E20224" s="11"/>
    </row>
    <row r="20225" spans="3:5" x14ac:dyDescent="0.25">
      <c r="C20225" s="11"/>
      <c r="D20225" s="11"/>
      <c r="E20225" s="11"/>
    </row>
    <row r="20226" spans="3:5" x14ac:dyDescent="0.25">
      <c r="C20226" s="11"/>
      <c r="D20226" s="11"/>
      <c r="E20226" s="11"/>
    </row>
    <row r="20227" spans="3:5" x14ac:dyDescent="0.25">
      <c r="C20227" s="11"/>
      <c r="D20227" s="11"/>
      <c r="E20227" s="11"/>
    </row>
    <row r="20228" spans="3:5" x14ac:dyDescent="0.25">
      <c r="C20228" s="11"/>
      <c r="D20228" s="11"/>
      <c r="E20228" s="11"/>
    </row>
    <row r="20229" spans="3:5" x14ac:dyDescent="0.25">
      <c r="C20229" s="11"/>
      <c r="D20229" s="11"/>
      <c r="E20229" s="11"/>
    </row>
    <row r="20230" spans="3:5" x14ac:dyDescent="0.25">
      <c r="C20230" s="11"/>
      <c r="D20230" s="11"/>
      <c r="E20230" s="11"/>
    </row>
    <row r="20231" spans="3:5" x14ac:dyDescent="0.25">
      <c r="C20231" s="11"/>
      <c r="D20231" s="11"/>
      <c r="E20231" s="11"/>
    </row>
    <row r="20232" spans="3:5" x14ac:dyDescent="0.25">
      <c r="C20232" s="11"/>
      <c r="D20232" s="11"/>
      <c r="E20232" s="11"/>
    </row>
    <row r="20233" spans="3:5" x14ac:dyDescent="0.25">
      <c r="C20233" s="11"/>
      <c r="D20233" s="11"/>
      <c r="E20233" s="11"/>
    </row>
    <row r="20234" spans="3:5" x14ac:dyDescent="0.25">
      <c r="C20234" s="11"/>
      <c r="D20234" s="11"/>
      <c r="E20234" s="11"/>
    </row>
    <row r="20235" spans="3:5" x14ac:dyDescent="0.25">
      <c r="C20235" s="11"/>
      <c r="D20235" s="11"/>
      <c r="E20235" s="11"/>
    </row>
    <row r="20236" spans="3:5" x14ac:dyDescent="0.25">
      <c r="C20236" s="11"/>
      <c r="D20236" s="11"/>
      <c r="E20236" s="11"/>
    </row>
    <row r="20237" spans="3:5" x14ac:dyDescent="0.25">
      <c r="C20237" s="11"/>
      <c r="D20237" s="11"/>
      <c r="E20237" s="11"/>
    </row>
    <row r="20238" spans="3:5" x14ac:dyDescent="0.25">
      <c r="C20238" s="11"/>
      <c r="D20238" s="11"/>
      <c r="E20238" s="11"/>
    </row>
    <row r="20239" spans="3:5" x14ac:dyDescent="0.25">
      <c r="C20239" s="11"/>
      <c r="D20239" s="11"/>
      <c r="E20239" s="11"/>
    </row>
    <row r="20240" spans="3:5" x14ac:dyDescent="0.25">
      <c r="C20240" s="11"/>
      <c r="D20240" s="11"/>
      <c r="E20240" s="11"/>
    </row>
    <row r="20241" spans="3:5" x14ac:dyDescent="0.25">
      <c r="C20241" s="11"/>
      <c r="D20241" s="11"/>
      <c r="E20241" s="11"/>
    </row>
    <row r="20242" spans="3:5" x14ac:dyDescent="0.25">
      <c r="C20242" s="11"/>
      <c r="D20242" s="11"/>
      <c r="E20242" s="11"/>
    </row>
    <row r="20243" spans="3:5" x14ac:dyDescent="0.25">
      <c r="C20243" s="11"/>
      <c r="D20243" s="11"/>
      <c r="E20243" s="11"/>
    </row>
    <row r="20244" spans="3:5" x14ac:dyDescent="0.25">
      <c r="C20244" s="11"/>
      <c r="D20244" s="11"/>
      <c r="E20244" s="11"/>
    </row>
    <row r="20245" spans="3:5" x14ac:dyDescent="0.25">
      <c r="C20245" s="11"/>
      <c r="D20245" s="11"/>
      <c r="E20245" s="11"/>
    </row>
    <row r="20246" spans="3:5" x14ac:dyDescent="0.25">
      <c r="C20246" s="11"/>
      <c r="D20246" s="11"/>
      <c r="E20246" s="11"/>
    </row>
    <row r="20247" spans="3:5" x14ac:dyDescent="0.25">
      <c r="C20247" s="11"/>
      <c r="D20247" s="11"/>
      <c r="E20247" s="11"/>
    </row>
    <row r="20248" spans="3:5" x14ac:dyDescent="0.25">
      <c r="C20248" s="11"/>
      <c r="D20248" s="11"/>
      <c r="E20248" s="11"/>
    </row>
    <row r="20249" spans="3:5" x14ac:dyDescent="0.25">
      <c r="C20249" s="11"/>
      <c r="D20249" s="11"/>
      <c r="E20249" s="11"/>
    </row>
    <row r="20250" spans="3:5" x14ac:dyDescent="0.25">
      <c r="C20250" s="11"/>
      <c r="D20250" s="11"/>
      <c r="E20250" s="11"/>
    </row>
    <row r="20251" spans="3:5" x14ac:dyDescent="0.25">
      <c r="C20251" s="11"/>
      <c r="D20251" s="11"/>
      <c r="E20251" s="11"/>
    </row>
    <row r="20252" spans="3:5" x14ac:dyDescent="0.25">
      <c r="C20252" s="11"/>
      <c r="D20252" s="11"/>
      <c r="E20252" s="11"/>
    </row>
    <row r="20253" spans="3:5" x14ac:dyDescent="0.25">
      <c r="C20253" s="11"/>
      <c r="D20253" s="11"/>
      <c r="E20253" s="11"/>
    </row>
    <row r="20254" spans="3:5" x14ac:dyDescent="0.25">
      <c r="C20254" s="11"/>
      <c r="D20254" s="11"/>
      <c r="E20254" s="11"/>
    </row>
    <row r="20255" spans="3:5" x14ac:dyDescent="0.25">
      <c r="C20255" s="11"/>
      <c r="D20255" s="11"/>
      <c r="E20255" s="11"/>
    </row>
    <row r="20256" spans="3:5" x14ac:dyDescent="0.25">
      <c r="C20256" s="11"/>
      <c r="D20256" s="11"/>
      <c r="E20256" s="11"/>
    </row>
    <row r="20257" spans="3:5" x14ac:dyDescent="0.25">
      <c r="C20257" s="11"/>
      <c r="D20257" s="11"/>
      <c r="E20257" s="11"/>
    </row>
    <row r="20258" spans="3:5" x14ac:dyDescent="0.25">
      <c r="C20258" s="11"/>
      <c r="D20258" s="11"/>
      <c r="E20258" s="11"/>
    </row>
    <row r="20259" spans="3:5" x14ac:dyDescent="0.25">
      <c r="C20259" s="11"/>
      <c r="D20259" s="11"/>
      <c r="E20259" s="11"/>
    </row>
    <row r="20260" spans="3:5" x14ac:dyDescent="0.25">
      <c r="C20260" s="11"/>
      <c r="D20260" s="11"/>
      <c r="E20260" s="11"/>
    </row>
    <row r="20261" spans="3:5" x14ac:dyDescent="0.25">
      <c r="C20261" s="11"/>
      <c r="D20261" s="11"/>
      <c r="E20261" s="11"/>
    </row>
    <row r="20262" spans="3:5" x14ac:dyDescent="0.25">
      <c r="C20262" s="11"/>
      <c r="D20262" s="11"/>
      <c r="E20262" s="11"/>
    </row>
    <row r="20263" spans="3:5" x14ac:dyDescent="0.25">
      <c r="C20263" s="11"/>
      <c r="D20263" s="11"/>
      <c r="E20263" s="11"/>
    </row>
    <row r="20264" spans="3:5" x14ac:dyDescent="0.25">
      <c r="C20264" s="11"/>
      <c r="D20264" s="11"/>
      <c r="E20264" s="11"/>
    </row>
    <row r="20265" spans="3:5" x14ac:dyDescent="0.25">
      <c r="C20265" s="11"/>
      <c r="D20265" s="11"/>
      <c r="E20265" s="11"/>
    </row>
    <row r="20266" spans="3:5" x14ac:dyDescent="0.25">
      <c r="C20266" s="11"/>
      <c r="D20266" s="11"/>
      <c r="E20266" s="11"/>
    </row>
    <row r="20267" spans="3:5" x14ac:dyDescent="0.25">
      <c r="C20267" s="11"/>
      <c r="D20267" s="11"/>
      <c r="E20267" s="11"/>
    </row>
    <row r="20268" spans="3:5" x14ac:dyDescent="0.25">
      <c r="C20268" s="11"/>
      <c r="D20268" s="11"/>
      <c r="E20268" s="11"/>
    </row>
    <row r="20269" spans="3:5" x14ac:dyDescent="0.25">
      <c r="C20269" s="11"/>
      <c r="D20269" s="11"/>
      <c r="E20269" s="11"/>
    </row>
    <row r="20270" spans="3:5" x14ac:dyDescent="0.25">
      <c r="C20270" s="11"/>
      <c r="D20270" s="11"/>
      <c r="E20270" s="11"/>
    </row>
    <row r="20271" spans="3:5" x14ac:dyDescent="0.25">
      <c r="C20271" s="11"/>
      <c r="D20271" s="11"/>
      <c r="E20271" s="11"/>
    </row>
    <row r="20272" spans="3:5" x14ac:dyDescent="0.25">
      <c r="C20272" s="11"/>
      <c r="D20272" s="11"/>
      <c r="E20272" s="11"/>
    </row>
    <row r="20273" spans="3:5" x14ac:dyDescent="0.25">
      <c r="C20273" s="11"/>
      <c r="D20273" s="11"/>
      <c r="E20273" s="11"/>
    </row>
    <row r="20274" spans="3:5" x14ac:dyDescent="0.25">
      <c r="C20274" s="11"/>
      <c r="D20274" s="11"/>
      <c r="E20274" s="11"/>
    </row>
    <row r="20275" spans="3:5" x14ac:dyDescent="0.25">
      <c r="C20275" s="11"/>
      <c r="D20275" s="11"/>
      <c r="E20275" s="11"/>
    </row>
    <row r="20276" spans="3:5" x14ac:dyDescent="0.25">
      <c r="C20276" s="11"/>
      <c r="D20276" s="11"/>
      <c r="E20276" s="11"/>
    </row>
    <row r="20277" spans="3:5" x14ac:dyDescent="0.25">
      <c r="C20277" s="11"/>
      <c r="D20277" s="11"/>
      <c r="E20277" s="11"/>
    </row>
    <row r="20278" spans="3:5" x14ac:dyDescent="0.25">
      <c r="C20278" s="11"/>
      <c r="D20278" s="11"/>
      <c r="E20278" s="11"/>
    </row>
    <row r="20279" spans="3:5" x14ac:dyDescent="0.25">
      <c r="C20279" s="11"/>
      <c r="D20279" s="11"/>
      <c r="E20279" s="11"/>
    </row>
    <row r="20280" spans="3:5" x14ac:dyDescent="0.25">
      <c r="C20280" s="11"/>
      <c r="D20280" s="11"/>
      <c r="E20280" s="11"/>
    </row>
    <row r="20281" spans="3:5" x14ac:dyDescent="0.25">
      <c r="C20281" s="11"/>
      <c r="D20281" s="11"/>
      <c r="E20281" s="11"/>
    </row>
    <row r="20282" spans="3:5" x14ac:dyDescent="0.25">
      <c r="C20282" s="11"/>
      <c r="D20282" s="11"/>
      <c r="E20282" s="11"/>
    </row>
    <row r="20283" spans="3:5" x14ac:dyDescent="0.25">
      <c r="C20283" s="11"/>
      <c r="D20283" s="11"/>
      <c r="E20283" s="11"/>
    </row>
    <row r="20284" spans="3:5" x14ac:dyDescent="0.25">
      <c r="C20284" s="11"/>
      <c r="D20284" s="11"/>
      <c r="E20284" s="11"/>
    </row>
    <row r="20285" spans="3:5" x14ac:dyDescent="0.25">
      <c r="C20285" s="11"/>
      <c r="D20285" s="11"/>
      <c r="E20285" s="11"/>
    </row>
    <row r="20286" spans="3:5" x14ac:dyDescent="0.25">
      <c r="C20286" s="11"/>
      <c r="D20286" s="11"/>
      <c r="E20286" s="11"/>
    </row>
    <row r="20287" spans="3:5" x14ac:dyDescent="0.25">
      <c r="C20287" s="11"/>
      <c r="D20287" s="11"/>
      <c r="E20287" s="11"/>
    </row>
    <row r="20288" spans="3:5" x14ac:dyDescent="0.25">
      <c r="C20288" s="11"/>
      <c r="D20288" s="11"/>
      <c r="E20288" s="11"/>
    </row>
    <row r="20289" spans="3:5" x14ac:dyDescent="0.25">
      <c r="C20289" s="11"/>
      <c r="D20289" s="11"/>
      <c r="E20289" s="11"/>
    </row>
    <row r="20290" spans="3:5" x14ac:dyDescent="0.25">
      <c r="C20290" s="11"/>
      <c r="D20290" s="11"/>
      <c r="E20290" s="11"/>
    </row>
    <row r="20291" spans="3:5" x14ac:dyDescent="0.25">
      <c r="C20291" s="11"/>
      <c r="D20291" s="11"/>
      <c r="E20291" s="11"/>
    </row>
    <row r="20292" spans="3:5" x14ac:dyDescent="0.25">
      <c r="C20292" s="11"/>
      <c r="D20292" s="11"/>
      <c r="E20292" s="11"/>
    </row>
    <row r="20293" spans="3:5" x14ac:dyDescent="0.25">
      <c r="C20293" s="11"/>
      <c r="D20293" s="11"/>
      <c r="E20293" s="11"/>
    </row>
    <row r="20294" spans="3:5" x14ac:dyDescent="0.25">
      <c r="C20294" s="11"/>
      <c r="D20294" s="11"/>
      <c r="E20294" s="11"/>
    </row>
    <row r="20295" spans="3:5" x14ac:dyDescent="0.25">
      <c r="C20295" s="11"/>
      <c r="D20295" s="11"/>
      <c r="E20295" s="11"/>
    </row>
    <row r="20296" spans="3:5" x14ac:dyDescent="0.25">
      <c r="C20296" s="11"/>
      <c r="D20296" s="11"/>
      <c r="E20296" s="11"/>
    </row>
    <row r="20297" spans="3:5" x14ac:dyDescent="0.25">
      <c r="C20297" s="11"/>
      <c r="D20297" s="11"/>
      <c r="E20297" s="11"/>
    </row>
    <row r="20298" spans="3:5" x14ac:dyDescent="0.25">
      <c r="C20298" s="11"/>
      <c r="D20298" s="11"/>
      <c r="E20298" s="11"/>
    </row>
    <row r="20299" spans="3:5" x14ac:dyDescent="0.25">
      <c r="C20299" s="11"/>
      <c r="D20299" s="11"/>
      <c r="E20299" s="11"/>
    </row>
    <row r="20300" spans="3:5" x14ac:dyDescent="0.25">
      <c r="C20300" s="11"/>
      <c r="D20300" s="11"/>
      <c r="E20300" s="11"/>
    </row>
    <row r="20301" spans="3:5" x14ac:dyDescent="0.25">
      <c r="C20301" s="11"/>
      <c r="D20301" s="11"/>
      <c r="E20301" s="11"/>
    </row>
    <row r="20302" spans="3:5" x14ac:dyDescent="0.25">
      <c r="C20302" s="11"/>
      <c r="D20302" s="11"/>
      <c r="E20302" s="11"/>
    </row>
    <row r="20303" spans="3:5" x14ac:dyDescent="0.25">
      <c r="C20303" s="11"/>
      <c r="D20303" s="11"/>
      <c r="E20303" s="11"/>
    </row>
    <row r="20304" spans="3:5" x14ac:dyDescent="0.25">
      <c r="C20304" s="11"/>
      <c r="D20304" s="11"/>
      <c r="E20304" s="11"/>
    </row>
    <row r="20305" spans="3:5" x14ac:dyDescent="0.25">
      <c r="C20305" s="11"/>
      <c r="D20305" s="11"/>
      <c r="E20305" s="11"/>
    </row>
    <row r="20306" spans="3:5" x14ac:dyDescent="0.25">
      <c r="C20306" s="11"/>
      <c r="D20306" s="11"/>
      <c r="E20306" s="11"/>
    </row>
    <row r="20307" spans="3:5" x14ac:dyDescent="0.25">
      <c r="C20307" s="11"/>
      <c r="D20307" s="11"/>
      <c r="E20307" s="11"/>
    </row>
    <row r="20308" spans="3:5" x14ac:dyDescent="0.25">
      <c r="C20308" s="11"/>
      <c r="D20308" s="11"/>
      <c r="E20308" s="11"/>
    </row>
    <row r="20309" spans="3:5" x14ac:dyDescent="0.25">
      <c r="C20309" s="11"/>
      <c r="D20309" s="11"/>
      <c r="E20309" s="11"/>
    </row>
    <row r="20310" spans="3:5" x14ac:dyDescent="0.25">
      <c r="C20310" s="11"/>
      <c r="D20310" s="11"/>
      <c r="E20310" s="11"/>
    </row>
    <row r="20311" spans="3:5" x14ac:dyDescent="0.25">
      <c r="C20311" s="11"/>
      <c r="D20311" s="11"/>
      <c r="E20311" s="11"/>
    </row>
    <row r="20312" spans="3:5" x14ac:dyDescent="0.25">
      <c r="C20312" s="11"/>
      <c r="D20312" s="11"/>
      <c r="E20312" s="11"/>
    </row>
    <row r="20313" spans="3:5" x14ac:dyDescent="0.25">
      <c r="C20313" s="11"/>
      <c r="D20313" s="11"/>
      <c r="E20313" s="11"/>
    </row>
    <row r="20314" spans="3:5" x14ac:dyDescent="0.25">
      <c r="C20314" s="11"/>
      <c r="D20314" s="11"/>
      <c r="E20314" s="11"/>
    </row>
    <row r="20315" spans="3:5" x14ac:dyDescent="0.25">
      <c r="C20315" s="11"/>
      <c r="D20315" s="11"/>
      <c r="E20315" s="11"/>
    </row>
    <row r="20316" spans="3:5" x14ac:dyDescent="0.25">
      <c r="C20316" s="11"/>
      <c r="D20316" s="11"/>
      <c r="E20316" s="11"/>
    </row>
    <row r="20317" spans="3:5" x14ac:dyDescent="0.25">
      <c r="C20317" s="11"/>
      <c r="D20317" s="11"/>
      <c r="E20317" s="11"/>
    </row>
    <row r="20318" spans="3:5" x14ac:dyDescent="0.25">
      <c r="C20318" s="11"/>
      <c r="D20318" s="11"/>
      <c r="E20318" s="11"/>
    </row>
    <row r="20319" spans="3:5" x14ac:dyDescent="0.25">
      <c r="C20319" s="11"/>
      <c r="D20319" s="11"/>
      <c r="E20319" s="11"/>
    </row>
    <row r="20320" spans="3:5" x14ac:dyDescent="0.25">
      <c r="C20320" s="11"/>
      <c r="D20320" s="11"/>
      <c r="E20320" s="11"/>
    </row>
    <row r="20321" spans="3:5" x14ac:dyDescent="0.25">
      <c r="C20321" s="11"/>
      <c r="D20321" s="11"/>
      <c r="E20321" s="11"/>
    </row>
    <row r="20322" spans="3:5" x14ac:dyDescent="0.25">
      <c r="C20322" s="11"/>
      <c r="D20322" s="11"/>
      <c r="E20322" s="11"/>
    </row>
    <row r="20323" spans="3:5" x14ac:dyDescent="0.25">
      <c r="C20323" s="11"/>
      <c r="D20323" s="11"/>
      <c r="E20323" s="11"/>
    </row>
    <row r="20324" spans="3:5" x14ac:dyDescent="0.25">
      <c r="C20324" s="11"/>
      <c r="D20324" s="11"/>
      <c r="E20324" s="11"/>
    </row>
    <row r="20325" spans="3:5" x14ac:dyDescent="0.25">
      <c r="C20325" s="11"/>
      <c r="D20325" s="11"/>
      <c r="E20325" s="11"/>
    </row>
    <row r="20326" spans="3:5" x14ac:dyDescent="0.25">
      <c r="C20326" s="11"/>
      <c r="D20326" s="11"/>
      <c r="E20326" s="11"/>
    </row>
    <row r="20327" spans="3:5" x14ac:dyDescent="0.25">
      <c r="C20327" s="11"/>
      <c r="D20327" s="11"/>
      <c r="E20327" s="11"/>
    </row>
    <row r="20328" spans="3:5" x14ac:dyDescent="0.25">
      <c r="C20328" s="11"/>
      <c r="D20328" s="11"/>
      <c r="E20328" s="11"/>
    </row>
    <row r="20329" spans="3:5" x14ac:dyDescent="0.25">
      <c r="C20329" s="11"/>
      <c r="D20329" s="11"/>
      <c r="E20329" s="11"/>
    </row>
    <row r="20330" spans="3:5" x14ac:dyDescent="0.25">
      <c r="C20330" s="11"/>
      <c r="D20330" s="11"/>
      <c r="E20330" s="11"/>
    </row>
    <row r="20331" spans="3:5" x14ac:dyDescent="0.25">
      <c r="C20331" s="11"/>
      <c r="D20331" s="11"/>
      <c r="E20331" s="11"/>
    </row>
    <row r="20332" spans="3:5" x14ac:dyDescent="0.25">
      <c r="C20332" s="11"/>
      <c r="D20332" s="11"/>
      <c r="E20332" s="11"/>
    </row>
    <row r="20333" spans="3:5" x14ac:dyDescent="0.25">
      <c r="C20333" s="11"/>
      <c r="D20333" s="11"/>
      <c r="E20333" s="11"/>
    </row>
    <row r="20334" spans="3:5" x14ac:dyDescent="0.25">
      <c r="C20334" s="11"/>
      <c r="D20334" s="11"/>
      <c r="E20334" s="11"/>
    </row>
    <row r="20335" spans="3:5" x14ac:dyDescent="0.25">
      <c r="C20335" s="11"/>
      <c r="D20335" s="11"/>
      <c r="E20335" s="11"/>
    </row>
    <row r="20336" spans="3:5" x14ac:dyDescent="0.25">
      <c r="C20336" s="11"/>
      <c r="D20336" s="11"/>
      <c r="E20336" s="11"/>
    </row>
    <row r="20337" spans="3:5" x14ac:dyDescent="0.25">
      <c r="C20337" s="11"/>
      <c r="D20337" s="11"/>
      <c r="E20337" s="11"/>
    </row>
    <row r="20338" spans="3:5" x14ac:dyDescent="0.25">
      <c r="C20338" s="11"/>
      <c r="D20338" s="11"/>
      <c r="E20338" s="11"/>
    </row>
    <row r="20339" spans="3:5" x14ac:dyDescent="0.25">
      <c r="C20339" s="11"/>
      <c r="D20339" s="11"/>
      <c r="E20339" s="11"/>
    </row>
    <row r="20340" spans="3:5" x14ac:dyDescent="0.25">
      <c r="C20340" s="11"/>
      <c r="D20340" s="11"/>
      <c r="E20340" s="11"/>
    </row>
    <row r="20341" spans="3:5" x14ac:dyDescent="0.25">
      <c r="C20341" s="11"/>
      <c r="D20341" s="11"/>
      <c r="E20341" s="11"/>
    </row>
    <row r="20342" spans="3:5" x14ac:dyDescent="0.25">
      <c r="C20342" s="11"/>
      <c r="D20342" s="11"/>
      <c r="E20342" s="11"/>
    </row>
    <row r="20343" spans="3:5" x14ac:dyDescent="0.25">
      <c r="C20343" s="11"/>
      <c r="D20343" s="11"/>
      <c r="E20343" s="11"/>
    </row>
    <row r="20344" spans="3:5" x14ac:dyDescent="0.25">
      <c r="C20344" s="11"/>
      <c r="D20344" s="11"/>
      <c r="E20344" s="11"/>
    </row>
    <row r="20345" spans="3:5" x14ac:dyDescent="0.25">
      <c r="C20345" s="11"/>
      <c r="D20345" s="11"/>
      <c r="E20345" s="11"/>
    </row>
    <row r="20346" spans="3:5" x14ac:dyDescent="0.25">
      <c r="C20346" s="11"/>
      <c r="D20346" s="11"/>
      <c r="E20346" s="11"/>
    </row>
    <row r="20347" spans="3:5" x14ac:dyDescent="0.25">
      <c r="C20347" s="11"/>
      <c r="D20347" s="11"/>
      <c r="E20347" s="11"/>
    </row>
    <row r="20348" spans="3:5" x14ac:dyDescent="0.25">
      <c r="C20348" s="11"/>
      <c r="D20348" s="11"/>
      <c r="E20348" s="11"/>
    </row>
    <row r="20349" spans="3:5" x14ac:dyDescent="0.25">
      <c r="C20349" s="11"/>
      <c r="D20349" s="11"/>
      <c r="E20349" s="11"/>
    </row>
    <row r="20350" spans="3:5" x14ac:dyDescent="0.25">
      <c r="C20350" s="11"/>
      <c r="D20350" s="11"/>
      <c r="E20350" s="11"/>
    </row>
    <row r="20351" spans="3:5" x14ac:dyDescent="0.25">
      <c r="C20351" s="11"/>
      <c r="D20351" s="11"/>
      <c r="E20351" s="11"/>
    </row>
    <row r="20352" spans="3:5" x14ac:dyDescent="0.25">
      <c r="C20352" s="11"/>
      <c r="D20352" s="11"/>
      <c r="E20352" s="11"/>
    </row>
    <row r="20353" spans="3:5" x14ac:dyDescent="0.25">
      <c r="C20353" s="11"/>
      <c r="D20353" s="11"/>
      <c r="E20353" s="11"/>
    </row>
    <row r="20354" spans="3:5" x14ac:dyDescent="0.25">
      <c r="C20354" s="11"/>
      <c r="D20354" s="11"/>
      <c r="E20354" s="11"/>
    </row>
    <row r="20355" spans="3:5" x14ac:dyDescent="0.25">
      <c r="C20355" s="11"/>
      <c r="D20355" s="11"/>
      <c r="E20355" s="11"/>
    </row>
    <row r="20356" spans="3:5" x14ac:dyDescent="0.25">
      <c r="C20356" s="11"/>
      <c r="D20356" s="11"/>
      <c r="E20356" s="11"/>
    </row>
    <row r="20357" spans="3:5" x14ac:dyDescent="0.25">
      <c r="C20357" s="11"/>
      <c r="D20357" s="11"/>
      <c r="E20357" s="11"/>
    </row>
    <row r="20358" spans="3:5" x14ac:dyDescent="0.25">
      <c r="C20358" s="11"/>
      <c r="D20358" s="11"/>
      <c r="E20358" s="11"/>
    </row>
    <row r="20359" spans="3:5" x14ac:dyDescent="0.25">
      <c r="C20359" s="11"/>
      <c r="D20359" s="11"/>
      <c r="E20359" s="11"/>
    </row>
    <row r="20360" spans="3:5" x14ac:dyDescent="0.25">
      <c r="C20360" s="11"/>
      <c r="D20360" s="11"/>
      <c r="E20360" s="11"/>
    </row>
    <row r="20361" spans="3:5" x14ac:dyDescent="0.25">
      <c r="C20361" s="11"/>
      <c r="D20361" s="11"/>
      <c r="E20361" s="11"/>
    </row>
    <row r="20362" spans="3:5" x14ac:dyDescent="0.25">
      <c r="C20362" s="11"/>
      <c r="D20362" s="11"/>
      <c r="E20362" s="11"/>
    </row>
    <row r="20363" spans="3:5" x14ac:dyDescent="0.25">
      <c r="C20363" s="11"/>
      <c r="D20363" s="11"/>
      <c r="E20363" s="11"/>
    </row>
    <row r="20364" spans="3:5" x14ac:dyDescent="0.25">
      <c r="C20364" s="11"/>
      <c r="D20364" s="11"/>
      <c r="E20364" s="11"/>
    </row>
    <row r="20365" spans="3:5" x14ac:dyDescent="0.25">
      <c r="C20365" s="11"/>
      <c r="D20365" s="11"/>
      <c r="E20365" s="11"/>
    </row>
    <row r="20366" spans="3:5" x14ac:dyDescent="0.25">
      <c r="C20366" s="11"/>
      <c r="D20366" s="11"/>
      <c r="E20366" s="11"/>
    </row>
    <row r="20367" spans="3:5" x14ac:dyDescent="0.25">
      <c r="C20367" s="11"/>
      <c r="D20367" s="11"/>
      <c r="E20367" s="11"/>
    </row>
    <row r="20368" spans="3:5" x14ac:dyDescent="0.25">
      <c r="C20368" s="11"/>
      <c r="D20368" s="11"/>
      <c r="E20368" s="11"/>
    </row>
    <row r="20369" spans="3:5" x14ac:dyDescent="0.25">
      <c r="C20369" s="11"/>
      <c r="D20369" s="11"/>
      <c r="E20369" s="11"/>
    </row>
    <row r="20370" spans="3:5" x14ac:dyDescent="0.25">
      <c r="C20370" s="11"/>
      <c r="D20370" s="11"/>
      <c r="E20370" s="11"/>
    </row>
    <row r="20371" spans="3:5" x14ac:dyDescent="0.25">
      <c r="C20371" s="11"/>
      <c r="D20371" s="11"/>
      <c r="E20371" s="11"/>
    </row>
    <row r="20372" spans="3:5" x14ac:dyDescent="0.25">
      <c r="C20372" s="11"/>
      <c r="D20372" s="11"/>
      <c r="E20372" s="11"/>
    </row>
    <row r="20373" spans="3:5" x14ac:dyDescent="0.25">
      <c r="C20373" s="11"/>
      <c r="D20373" s="11"/>
      <c r="E20373" s="11"/>
    </row>
    <row r="20374" spans="3:5" x14ac:dyDescent="0.25">
      <c r="C20374" s="11"/>
      <c r="D20374" s="11"/>
      <c r="E20374" s="11"/>
    </row>
    <row r="20375" spans="3:5" x14ac:dyDescent="0.25">
      <c r="C20375" s="11"/>
      <c r="D20375" s="11"/>
      <c r="E20375" s="11"/>
    </row>
    <row r="20376" spans="3:5" x14ac:dyDescent="0.25">
      <c r="C20376" s="11"/>
      <c r="D20376" s="11"/>
      <c r="E20376" s="11"/>
    </row>
    <row r="20377" spans="3:5" x14ac:dyDescent="0.25">
      <c r="C20377" s="11"/>
      <c r="D20377" s="11"/>
      <c r="E20377" s="11"/>
    </row>
    <row r="20378" spans="3:5" x14ac:dyDescent="0.25">
      <c r="C20378" s="11"/>
      <c r="D20378" s="11"/>
      <c r="E20378" s="11"/>
    </row>
    <row r="20379" spans="3:5" x14ac:dyDescent="0.25">
      <c r="C20379" s="11"/>
      <c r="D20379" s="11"/>
      <c r="E20379" s="11"/>
    </row>
    <row r="20380" spans="3:5" x14ac:dyDescent="0.25">
      <c r="C20380" s="11"/>
      <c r="D20380" s="11"/>
      <c r="E20380" s="11"/>
    </row>
    <row r="20381" spans="3:5" x14ac:dyDescent="0.25">
      <c r="C20381" s="11"/>
      <c r="D20381" s="11"/>
      <c r="E20381" s="11"/>
    </row>
    <row r="20382" spans="3:5" x14ac:dyDescent="0.25">
      <c r="C20382" s="11"/>
      <c r="D20382" s="11"/>
      <c r="E20382" s="11"/>
    </row>
    <row r="20383" spans="3:5" x14ac:dyDescent="0.25">
      <c r="C20383" s="11"/>
      <c r="D20383" s="11"/>
      <c r="E20383" s="11"/>
    </row>
    <row r="20384" spans="3:5" x14ac:dyDescent="0.25">
      <c r="C20384" s="11"/>
      <c r="D20384" s="11"/>
      <c r="E20384" s="11"/>
    </row>
    <row r="20385" spans="3:5" x14ac:dyDescent="0.25">
      <c r="C20385" s="11"/>
      <c r="D20385" s="11"/>
      <c r="E20385" s="11"/>
    </row>
    <row r="20386" spans="3:5" x14ac:dyDescent="0.25">
      <c r="C20386" s="11"/>
      <c r="D20386" s="11"/>
      <c r="E20386" s="11"/>
    </row>
    <row r="20387" spans="3:5" x14ac:dyDescent="0.25">
      <c r="C20387" s="11"/>
      <c r="D20387" s="11"/>
      <c r="E20387" s="11"/>
    </row>
    <row r="20388" spans="3:5" x14ac:dyDescent="0.25">
      <c r="C20388" s="11"/>
      <c r="D20388" s="11"/>
      <c r="E20388" s="11"/>
    </row>
    <row r="20389" spans="3:5" x14ac:dyDescent="0.25">
      <c r="C20389" s="11"/>
      <c r="D20389" s="11"/>
      <c r="E20389" s="11"/>
    </row>
    <row r="20390" spans="3:5" x14ac:dyDescent="0.25">
      <c r="C20390" s="11"/>
      <c r="D20390" s="11"/>
      <c r="E20390" s="11"/>
    </row>
    <row r="20391" spans="3:5" x14ac:dyDescent="0.25">
      <c r="C20391" s="11"/>
      <c r="D20391" s="11"/>
      <c r="E20391" s="11"/>
    </row>
    <row r="20392" spans="3:5" x14ac:dyDescent="0.25">
      <c r="C20392" s="11"/>
      <c r="D20392" s="11"/>
      <c r="E20392" s="11"/>
    </row>
    <row r="20393" spans="3:5" x14ac:dyDescent="0.25">
      <c r="C20393" s="11"/>
      <c r="D20393" s="11"/>
      <c r="E20393" s="11"/>
    </row>
    <row r="20394" spans="3:5" x14ac:dyDescent="0.25">
      <c r="C20394" s="11"/>
      <c r="D20394" s="11"/>
      <c r="E20394" s="11"/>
    </row>
    <row r="20395" spans="3:5" x14ac:dyDescent="0.25">
      <c r="C20395" s="11"/>
      <c r="D20395" s="11"/>
      <c r="E20395" s="11"/>
    </row>
    <row r="20396" spans="3:5" x14ac:dyDescent="0.25">
      <c r="C20396" s="11"/>
      <c r="D20396" s="11"/>
      <c r="E20396" s="11"/>
    </row>
    <row r="20397" spans="3:5" x14ac:dyDescent="0.25">
      <c r="C20397" s="11"/>
      <c r="D20397" s="11"/>
      <c r="E20397" s="11"/>
    </row>
    <row r="20398" spans="3:5" x14ac:dyDescent="0.25">
      <c r="C20398" s="11"/>
      <c r="D20398" s="11"/>
      <c r="E20398" s="11"/>
    </row>
    <row r="20399" spans="3:5" x14ac:dyDescent="0.25">
      <c r="C20399" s="11"/>
      <c r="D20399" s="11"/>
      <c r="E20399" s="11"/>
    </row>
    <row r="20400" spans="3:5" x14ac:dyDescent="0.25">
      <c r="C20400" s="11"/>
      <c r="D20400" s="11"/>
      <c r="E20400" s="11"/>
    </row>
    <row r="20401" spans="3:5" x14ac:dyDescent="0.25">
      <c r="C20401" s="11"/>
      <c r="D20401" s="11"/>
      <c r="E20401" s="11"/>
    </row>
    <row r="20402" spans="3:5" x14ac:dyDescent="0.25">
      <c r="C20402" s="11"/>
      <c r="D20402" s="11"/>
      <c r="E20402" s="11"/>
    </row>
    <row r="20403" spans="3:5" x14ac:dyDescent="0.25">
      <c r="C20403" s="11"/>
      <c r="D20403" s="11"/>
      <c r="E20403" s="11"/>
    </row>
    <row r="20404" spans="3:5" x14ac:dyDescent="0.25">
      <c r="C20404" s="11"/>
      <c r="D20404" s="11"/>
      <c r="E20404" s="11"/>
    </row>
    <row r="20405" spans="3:5" x14ac:dyDescent="0.25">
      <c r="C20405" s="11"/>
      <c r="D20405" s="11"/>
      <c r="E20405" s="11"/>
    </row>
    <row r="20406" spans="3:5" x14ac:dyDescent="0.25">
      <c r="C20406" s="11"/>
      <c r="D20406" s="11"/>
      <c r="E20406" s="11"/>
    </row>
    <row r="20407" spans="3:5" x14ac:dyDescent="0.25">
      <c r="C20407" s="11"/>
      <c r="D20407" s="11"/>
      <c r="E20407" s="11"/>
    </row>
    <row r="20408" spans="3:5" x14ac:dyDescent="0.25">
      <c r="C20408" s="11"/>
      <c r="D20408" s="11"/>
      <c r="E20408" s="11"/>
    </row>
    <row r="20409" spans="3:5" x14ac:dyDescent="0.25">
      <c r="C20409" s="11"/>
      <c r="D20409" s="11"/>
      <c r="E20409" s="11"/>
    </row>
    <row r="20410" spans="3:5" x14ac:dyDescent="0.25">
      <c r="C20410" s="11"/>
      <c r="D20410" s="11"/>
      <c r="E20410" s="11"/>
    </row>
    <row r="20411" spans="3:5" x14ac:dyDescent="0.25">
      <c r="C20411" s="11"/>
      <c r="D20411" s="11"/>
      <c r="E20411" s="11"/>
    </row>
    <row r="20412" spans="3:5" x14ac:dyDescent="0.25">
      <c r="C20412" s="11"/>
      <c r="D20412" s="11"/>
      <c r="E20412" s="11"/>
    </row>
    <row r="20413" spans="3:5" x14ac:dyDescent="0.25">
      <c r="C20413" s="11"/>
      <c r="D20413" s="11"/>
      <c r="E20413" s="11"/>
    </row>
    <row r="20414" spans="3:5" x14ac:dyDescent="0.25">
      <c r="C20414" s="11"/>
      <c r="D20414" s="11"/>
      <c r="E20414" s="11"/>
    </row>
    <row r="20415" spans="3:5" x14ac:dyDescent="0.25">
      <c r="C20415" s="11"/>
      <c r="D20415" s="11"/>
      <c r="E20415" s="11"/>
    </row>
    <row r="20416" spans="3:5" x14ac:dyDescent="0.25">
      <c r="C20416" s="11"/>
      <c r="D20416" s="11"/>
      <c r="E20416" s="11"/>
    </row>
    <row r="20417" spans="3:5" x14ac:dyDescent="0.25">
      <c r="C20417" s="11"/>
      <c r="D20417" s="11"/>
      <c r="E20417" s="11"/>
    </row>
    <row r="20418" spans="3:5" x14ac:dyDescent="0.25">
      <c r="C20418" s="11"/>
      <c r="D20418" s="11"/>
      <c r="E20418" s="11"/>
    </row>
    <row r="20419" spans="3:5" x14ac:dyDescent="0.25">
      <c r="C20419" s="11"/>
      <c r="D20419" s="11"/>
      <c r="E20419" s="11"/>
    </row>
    <row r="20420" spans="3:5" x14ac:dyDescent="0.25">
      <c r="C20420" s="11"/>
      <c r="D20420" s="11"/>
      <c r="E20420" s="11"/>
    </row>
    <row r="20421" spans="3:5" x14ac:dyDescent="0.25">
      <c r="C20421" s="11"/>
      <c r="D20421" s="11"/>
      <c r="E20421" s="11"/>
    </row>
    <row r="20422" spans="3:5" x14ac:dyDescent="0.25">
      <c r="C20422" s="11"/>
      <c r="D20422" s="11"/>
      <c r="E20422" s="11"/>
    </row>
    <row r="20423" spans="3:5" x14ac:dyDescent="0.25">
      <c r="C20423" s="11"/>
      <c r="D20423" s="11"/>
      <c r="E20423" s="11"/>
    </row>
    <row r="20424" spans="3:5" x14ac:dyDescent="0.25">
      <c r="C20424" s="11"/>
      <c r="D20424" s="11"/>
      <c r="E20424" s="11"/>
    </row>
    <row r="20425" spans="3:5" x14ac:dyDescent="0.25">
      <c r="C20425" s="11"/>
      <c r="D20425" s="11"/>
      <c r="E20425" s="11"/>
    </row>
    <row r="20426" spans="3:5" x14ac:dyDescent="0.25">
      <c r="C20426" s="11"/>
      <c r="D20426" s="11"/>
      <c r="E20426" s="11"/>
    </row>
    <row r="20427" spans="3:5" x14ac:dyDescent="0.25">
      <c r="C20427" s="11"/>
      <c r="D20427" s="11"/>
      <c r="E20427" s="11"/>
    </row>
    <row r="20428" spans="3:5" x14ac:dyDescent="0.25">
      <c r="C20428" s="11"/>
      <c r="D20428" s="11"/>
      <c r="E20428" s="11"/>
    </row>
    <row r="20429" spans="3:5" x14ac:dyDescent="0.25">
      <c r="C20429" s="11"/>
      <c r="D20429" s="11"/>
      <c r="E20429" s="11"/>
    </row>
    <row r="20430" spans="3:5" x14ac:dyDescent="0.25">
      <c r="C20430" s="11"/>
      <c r="D20430" s="11"/>
      <c r="E20430" s="11"/>
    </row>
    <row r="20431" spans="3:5" x14ac:dyDescent="0.25">
      <c r="C20431" s="11"/>
      <c r="D20431" s="11"/>
      <c r="E20431" s="11"/>
    </row>
    <row r="20432" spans="3:5" x14ac:dyDescent="0.25">
      <c r="C20432" s="11"/>
      <c r="D20432" s="11"/>
      <c r="E20432" s="11"/>
    </row>
    <row r="20433" spans="3:5" x14ac:dyDescent="0.25">
      <c r="C20433" s="11"/>
      <c r="D20433" s="11"/>
      <c r="E20433" s="11"/>
    </row>
    <row r="20434" spans="3:5" x14ac:dyDescent="0.25">
      <c r="C20434" s="11"/>
      <c r="D20434" s="11"/>
      <c r="E20434" s="11"/>
    </row>
    <row r="20435" spans="3:5" x14ac:dyDescent="0.25">
      <c r="C20435" s="11"/>
      <c r="D20435" s="11"/>
      <c r="E20435" s="11"/>
    </row>
    <row r="20436" spans="3:5" x14ac:dyDescent="0.25">
      <c r="C20436" s="11"/>
      <c r="D20436" s="11"/>
      <c r="E20436" s="11"/>
    </row>
    <row r="20437" spans="3:5" x14ac:dyDescent="0.25">
      <c r="C20437" s="11"/>
      <c r="D20437" s="11"/>
      <c r="E20437" s="11"/>
    </row>
    <row r="20438" spans="3:5" x14ac:dyDescent="0.25">
      <c r="C20438" s="11"/>
      <c r="D20438" s="11"/>
      <c r="E20438" s="11"/>
    </row>
    <row r="20439" spans="3:5" x14ac:dyDescent="0.25">
      <c r="C20439" s="11"/>
      <c r="D20439" s="11"/>
      <c r="E20439" s="11"/>
    </row>
    <row r="20440" spans="3:5" x14ac:dyDescent="0.25">
      <c r="C20440" s="11"/>
      <c r="D20440" s="11"/>
      <c r="E20440" s="11"/>
    </row>
    <row r="20441" spans="3:5" x14ac:dyDescent="0.25">
      <c r="C20441" s="11"/>
      <c r="D20441" s="11"/>
      <c r="E20441" s="11"/>
    </row>
    <row r="20442" spans="3:5" x14ac:dyDescent="0.25">
      <c r="C20442" s="11"/>
      <c r="D20442" s="11"/>
      <c r="E20442" s="11"/>
    </row>
    <row r="20443" spans="3:5" x14ac:dyDescent="0.25">
      <c r="C20443" s="11"/>
      <c r="D20443" s="11"/>
      <c r="E20443" s="11"/>
    </row>
    <row r="20444" spans="3:5" x14ac:dyDescent="0.25">
      <c r="C20444" s="11"/>
      <c r="D20444" s="11"/>
      <c r="E20444" s="11"/>
    </row>
    <row r="20445" spans="3:5" x14ac:dyDescent="0.25">
      <c r="C20445" s="11"/>
      <c r="D20445" s="11"/>
      <c r="E20445" s="11"/>
    </row>
    <row r="20446" spans="3:5" x14ac:dyDescent="0.25">
      <c r="C20446" s="11"/>
      <c r="D20446" s="11"/>
      <c r="E20446" s="11"/>
    </row>
    <row r="20447" spans="3:5" x14ac:dyDescent="0.25">
      <c r="C20447" s="11"/>
      <c r="D20447" s="11"/>
      <c r="E20447" s="11"/>
    </row>
    <row r="20448" spans="3:5" x14ac:dyDescent="0.25">
      <c r="C20448" s="11"/>
      <c r="D20448" s="11"/>
      <c r="E20448" s="11"/>
    </row>
    <row r="20449" spans="3:5" x14ac:dyDescent="0.25">
      <c r="C20449" s="11"/>
      <c r="D20449" s="11"/>
      <c r="E20449" s="11"/>
    </row>
    <row r="20450" spans="3:5" x14ac:dyDescent="0.25">
      <c r="C20450" s="11"/>
      <c r="D20450" s="11"/>
      <c r="E20450" s="11"/>
    </row>
    <row r="20451" spans="3:5" x14ac:dyDescent="0.25">
      <c r="C20451" s="11"/>
      <c r="D20451" s="11"/>
      <c r="E20451" s="11"/>
    </row>
    <row r="20452" spans="3:5" x14ac:dyDescent="0.25">
      <c r="C20452" s="11"/>
      <c r="D20452" s="11"/>
      <c r="E20452" s="11"/>
    </row>
    <row r="20453" spans="3:5" x14ac:dyDescent="0.25">
      <c r="C20453" s="11"/>
      <c r="D20453" s="11"/>
      <c r="E20453" s="11"/>
    </row>
    <row r="20454" spans="3:5" x14ac:dyDescent="0.25">
      <c r="C20454" s="11"/>
      <c r="D20454" s="11"/>
      <c r="E20454" s="11"/>
    </row>
    <row r="20455" spans="3:5" x14ac:dyDescent="0.25">
      <c r="C20455" s="11"/>
      <c r="D20455" s="11"/>
      <c r="E20455" s="11"/>
    </row>
    <row r="20456" spans="3:5" x14ac:dyDescent="0.25">
      <c r="C20456" s="11"/>
      <c r="D20456" s="11"/>
      <c r="E20456" s="11"/>
    </row>
    <row r="20457" spans="3:5" x14ac:dyDescent="0.25">
      <c r="C20457" s="11"/>
      <c r="D20457" s="11"/>
      <c r="E20457" s="11"/>
    </row>
    <row r="20458" spans="3:5" x14ac:dyDescent="0.25">
      <c r="C20458" s="11"/>
      <c r="D20458" s="11"/>
      <c r="E20458" s="11"/>
    </row>
    <row r="20459" spans="3:5" x14ac:dyDescent="0.25">
      <c r="C20459" s="11"/>
      <c r="D20459" s="11"/>
      <c r="E20459" s="11"/>
    </row>
    <row r="20460" spans="3:5" x14ac:dyDescent="0.25">
      <c r="C20460" s="11"/>
      <c r="D20460" s="11"/>
      <c r="E20460" s="11"/>
    </row>
    <row r="20461" spans="3:5" x14ac:dyDescent="0.25">
      <c r="C20461" s="11"/>
      <c r="D20461" s="11"/>
      <c r="E20461" s="11"/>
    </row>
    <row r="20462" spans="3:5" x14ac:dyDescent="0.25">
      <c r="C20462" s="11"/>
      <c r="D20462" s="11"/>
      <c r="E20462" s="11"/>
    </row>
    <row r="20463" spans="3:5" x14ac:dyDescent="0.25">
      <c r="C20463" s="11"/>
      <c r="D20463" s="11"/>
      <c r="E20463" s="11"/>
    </row>
    <row r="20464" spans="3:5" x14ac:dyDescent="0.25">
      <c r="C20464" s="11"/>
      <c r="D20464" s="11"/>
      <c r="E20464" s="11"/>
    </row>
    <row r="20465" spans="3:5" x14ac:dyDescent="0.25">
      <c r="C20465" s="11"/>
      <c r="D20465" s="11"/>
      <c r="E20465" s="11"/>
    </row>
    <row r="20466" spans="3:5" x14ac:dyDescent="0.25">
      <c r="C20466" s="11"/>
      <c r="D20466" s="11"/>
      <c r="E20466" s="11"/>
    </row>
    <row r="20467" spans="3:5" x14ac:dyDescent="0.25">
      <c r="C20467" s="11"/>
      <c r="D20467" s="11"/>
      <c r="E20467" s="11"/>
    </row>
    <row r="20468" spans="3:5" x14ac:dyDescent="0.25">
      <c r="C20468" s="11"/>
      <c r="D20468" s="11"/>
      <c r="E20468" s="11"/>
    </row>
    <row r="20469" spans="3:5" x14ac:dyDescent="0.25">
      <c r="C20469" s="11"/>
      <c r="D20469" s="11"/>
      <c r="E20469" s="11"/>
    </row>
    <row r="20470" spans="3:5" x14ac:dyDescent="0.25">
      <c r="C20470" s="11"/>
      <c r="D20470" s="11"/>
      <c r="E20470" s="11"/>
    </row>
    <row r="20471" spans="3:5" x14ac:dyDescent="0.25">
      <c r="C20471" s="11"/>
      <c r="D20471" s="11"/>
      <c r="E20471" s="11"/>
    </row>
    <row r="20472" spans="3:5" x14ac:dyDescent="0.25">
      <c r="C20472" s="11"/>
      <c r="D20472" s="11"/>
      <c r="E20472" s="11"/>
    </row>
    <row r="20473" spans="3:5" x14ac:dyDescent="0.25">
      <c r="C20473" s="11"/>
      <c r="D20473" s="11"/>
      <c r="E20473" s="11"/>
    </row>
    <row r="20474" spans="3:5" x14ac:dyDescent="0.25">
      <c r="C20474" s="11"/>
      <c r="D20474" s="11"/>
      <c r="E20474" s="11"/>
    </row>
    <row r="20475" spans="3:5" x14ac:dyDescent="0.25">
      <c r="C20475" s="11"/>
      <c r="D20475" s="11"/>
      <c r="E20475" s="11"/>
    </row>
    <row r="20476" spans="3:5" x14ac:dyDescent="0.25">
      <c r="C20476" s="11"/>
      <c r="D20476" s="11"/>
      <c r="E20476" s="11"/>
    </row>
    <row r="20477" spans="3:5" x14ac:dyDescent="0.25">
      <c r="C20477" s="11"/>
      <c r="D20477" s="11"/>
      <c r="E20477" s="11"/>
    </row>
    <row r="20478" spans="3:5" x14ac:dyDescent="0.25">
      <c r="C20478" s="11"/>
      <c r="D20478" s="11"/>
      <c r="E20478" s="11"/>
    </row>
    <row r="20479" spans="3:5" x14ac:dyDescent="0.25">
      <c r="C20479" s="11"/>
      <c r="D20479" s="11"/>
      <c r="E20479" s="11"/>
    </row>
    <row r="20480" spans="3:5" x14ac:dyDescent="0.25">
      <c r="C20480" s="11"/>
      <c r="D20480" s="11"/>
      <c r="E20480" s="11"/>
    </row>
    <row r="20481" spans="3:5" x14ac:dyDescent="0.25">
      <c r="C20481" s="11"/>
      <c r="D20481" s="11"/>
      <c r="E20481" s="11"/>
    </row>
    <row r="20482" spans="3:5" x14ac:dyDescent="0.25">
      <c r="C20482" s="11"/>
      <c r="D20482" s="11"/>
      <c r="E20482" s="11"/>
    </row>
    <row r="20483" spans="3:5" x14ac:dyDescent="0.25">
      <c r="C20483" s="11"/>
      <c r="D20483" s="11"/>
      <c r="E20483" s="11"/>
    </row>
    <row r="20484" spans="3:5" x14ac:dyDescent="0.25">
      <c r="C20484" s="11"/>
      <c r="D20484" s="11"/>
      <c r="E20484" s="11"/>
    </row>
    <row r="20485" spans="3:5" x14ac:dyDescent="0.25">
      <c r="C20485" s="11"/>
      <c r="D20485" s="11"/>
      <c r="E20485" s="11"/>
    </row>
    <row r="20486" spans="3:5" x14ac:dyDescent="0.25">
      <c r="C20486" s="11"/>
      <c r="D20486" s="11"/>
      <c r="E20486" s="11"/>
    </row>
    <row r="20487" spans="3:5" x14ac:dyDescent="0.25">
      <c r="C20487" s="11"/>
      <c r="D20487" s="11"/>
      <c r="E20487" s="11"/>
    </row>
    <row r="20488" spans="3:5" x14ac:dyDescent="0.25">
      <c r="C20488" s="11"/>
      <c r="D20488" s="11"/>
      <c r="E20488" s="11"/>
    </row>
    <row r="20489" spans="3:5" x14ac:dyDescent="0.25">
      <c r="C20489" s="11"/>
      <c r="D20489" s="11"/>
      <c r="E20489" s="11"/>
    </row>
    <row r="20490" spans="3:5" x14ac:dyDescent="0.25">
      <c r="C20490" s="11"/>
      <c r="D20490" s="11"/>
      <c r="E20490" s="11"/>
    </row>
    <row r="20491" spans="3:5" x14ac:dyDescent="0.25">
      <c r="C20491" s="11"/>
      <c r="D20491" s="11"/>
      <c r="E20491" s="11"/>
    </row>
    <row r="20492" spans="3:5" x14ac:dyDescent="0.25">
      <c r="C20492" s="11"/>
      <c r="D20492" s="11"/>
      <c r="E20492" s="11"/>
    </row>
    <row r="20493" spans="3:5" x14ac:dyDescent="0.25">
      <c r="C20493" s="11"/>
      <c r="D20493" s="11"/>
      <c r="E20493" s="11"/>
    </row>
    <row r="20494" spans="3:5" x14ac:dyDescent="0.25">
      <c r="C20494" s="11"/>
      <c r="D20494" s="11"/>
      <c r="E20494" s="11"/>
    </row>
    <row r="20495" spans="3:5" x14ac:dyDescent="0.25">
      <c r="C20495" s="11"/>
      <c r="D20495" s="11"/>
      <c r="E20495" s="11"/>
    </row>
    <row r="20496" spans="3:5" x14ac:dyDescent="0.25">
      <c r="C20496" s="11"/>
      <c r="D20496" s="11"/>
      <c r="E20496" s="11"/>
    </row>
    <row r="20497" spans="3:5" x14ac:dyDescent="0.25">
      <c r="C20497" s="11"/>
      <c r="D20497" s="11"/>
      <c r="E20497" s="11"/>
    </row>
    <row r="20498" spans="3:5" x14ac:dyDescent="0.25">
      <c r="C20498" s="11"/>
      <c r="D20498" s="11"/>
      <c r="E20498" s="11"/>
    </row>
    <row r="20499" spans="3:5" x14ac:dyDescent="0.25">
      <c r="C20499" s="11"/>
      <c r="D20499" s="11"/>
      <c r="E20499" s="11"/>
    </row>
    <row r="20500" spans="3:5" x14ac:dyDescent="0.25">
      <c r="C20500" s="11"/>
      <c r="D20500" s="11"/>
      <c r="E20500" s="11"/>
    </row>
    <row r="20501" spans="3:5" x14ac:dyDescent="0.25">
      <c r="C20501" s="11"/>
      <c r="D20501" s="11"/>
      <c r="E20501" s="11"/>
    </row>
    <row r="20502" spans="3:5" x14ac:dyDescent="0.25">
      <c r="C20502" s="11"/>
      <c r="D20502" s="11"/>
      <c r="E20502" s="11"/>
    </row>
    <row r="20503" spans="3:5" x14ac:dyDescent="0.25">
      <c r="C20503" s="11"/>
      <c r="D20503" s="11"/>
      <c r="E20503" s="11"/>
    </row>
    <row r="20504" spans="3:5" x14ac:dyDescent="0.25">
      <c r="C20504" s="11"/>
      <c r="D20504" s="11"/>
      <c r="E20504" s="11"/>
    </row>
    <row r="20505" spans="3:5" x14ac:dyDescent="0.25">
      <c r="C20505" s="11"/>
      <c r="D20505" s="11"/>
      <c r="E20505" s="11"/>
    </row>
    <row r="20506" spans="3:5" x14ac:dyDescent="0.25">
      <c r="C20506" s="11"/>
      <c r="D20506" s="11"/>
      <c r="E20506" s="11"/>
    </row>
    <row r="20507" spans="3:5" x14ac:dyDescent="0.25">
      <c r="C20507" s="11"/>
      <c r="D20507" s="11"/>
      <c r="E20507" s="11"/>
    </row>
    <row r="20508" spans="3:5" x14ac:dyDescent="0.25">
      <c r="C20508" s="11"/>
      <c r="D20508" s="11"/>
      <c r="E20508" s="11"/>
    </row>
    <row r="20509" spans="3:5" x14ac:dyDescent="0.25">
      <c r="C20509" s="11"/>
      <c r="D20509" s="11"/>
      <c r="E20509" s="11"/>
    </row>
    <row r="20510" spans="3:5" x14ac:dyDescent="0.25">
      <c r="C20510" s="11"/>
      <c r="D20510" s="11"/>
      <c r="E20510" s="11"/>
    </row>
    <row r="20511" spans="3:5" x14ac:dyDescent="0.25">
      <c r="C20511" s="11"/>
      <c r="D20511" s="11"/>
      <c r="E20511" s="11"/>
    </row>
    <row r="20512" spans="3:5" x14ac:dyDescent="0.25">
      <c r="C20512" s="11"/>
      <c r="D20512" s="11"/>
      <c r="E20512" s="11"/>
    </row>
    <row r="20513" spans="3:5" x14ac:dyDescent="0.25">
      <c r="C20513" s="11"/>
      <c r="D20513" s="11"/>
      <c r="E20513" s="11"/>
    </row>
    <row r="20514" spans="3:5" x14ac:dyDescent="0.25">
      <c r="C20514" s="11"/>
      <c r="D20514" s="11"/>
      <c r="E20514" s="11"/>
    </row>
    <row r="20515" spans="3:5" x14ac:dyDescent="0.25">
      <c r="C20515" s="11"/>
      <c r="D20515" s="11"/>
      <c r="E20515" s="11"/>
    </row>
    <row r="20516" spans="3:5" x14ac:dyDescent="0.25">
      <c r="C20516" s="11"/>
      <c r="D20516" s="11"/>
      <c r="E20516" s="11"/>
    </row>
    <row r="20517" spans="3:5" x14ac:dyDescent="0.25">
      <c r="C20517" s="11"/>
      <c r="D20517" s="11"/>
      <c r="E20517" s="11"/>
    </row>
    <row r="20518" spans="3:5" x14ac:dyDescent="0.25">
      <c r="C20518" s="11"/>
      <c r="D20518" s="11"/>
      <c r="E20518" s="11"/>
    </row>
    <row r="20519" spans="3:5" x14ac:dyDescent="0.25">
      <c r="C20519" s="11"/>
      <c r="D20519" s="11"/>
      <c r="E20519" s="11"/>
    </row>
    <row r="20520" spans="3:5" x14ac:dyDescent="0.25">
      <c r="C20520" s="11"/>
      <c r="D20520" s="11"/>
      <c r="E20520" s="11"/>
    </row>
    <row r="20521" spans="3:5" x14ac:dyDescent="0.25">
      <c r="C20521" s="11"/>
      <c r="D20521" s="11"/>
      <c r="E20521" s="11"/>
    </row>
    <row r="20522" spans="3:5" x14ac:dyDescent="0.25">
      <c r="C20522" s="11"/>
      <c r="D20522" s="11"/>
      <c r="E20522" s="11"/>
    </row>
    <row r="20523" spans="3:5" x14ac:dyDescent="0.25">
      <c r="C20523" s="11"/>
      <c r="D20523" s="11"/>
      <c r="E20523" s="11"/>
    </row>
    <row r="20524" spans="3:5" x14ac:dyDescent="0.25">
      <c r="C20524" s="11"/>
      <c r="D20524" s="11"/>
      <c r="E20524" s="11"/>
    </row>
    <row r="20525" spans="3:5" x14ac:dyDescent="0.25">
      <c r="C20525" s="11"/>
      <c r="D20525" s="11"/>
      <c r="E20525" s="11"/>
    </row>
    <row r="20526" spans="3:5" x14ac:dyDescent="0.25">
      <c r="C20526" s="11"/>
      <c r="D20526" s="11"/>
      <c r="E20526" s="11"/>
    </row>
    <row r="20527" spans="3:5" x14ac:dyDescent="0.25">
      <c r="C20527" s="11"/>
      <c r="D20527" s="11"/>
      <c r="E20527" s="11"/>
    </row>
    <row r="20528" spans="3:5" x14ac:dyDescent="0.25">
      <c r="C20528" s="11"/>
      <c r="D20528" s="11"/>
      <c r="E20528" s="11"/>
    </row>
    <row r="20529" spans="3:5" x14ac:dyDescent="0.25">
      <c r="C20529" s="11"/>
      <c r="D20529" s="11"/>
      <c r="E20529" s="11"/>
    </row>
    <row r="20530" spans="3:5" x14ac:dyDescent="0.25">
      <c r="C20530" s="11"/>
      <c r="D20530" s="11"/>
      <c r="E20530" s="11"/>
    </row>
    <row r="20531" spans="3:5" x14ac:dyDescent="0.25">
      <c r="C20531" s="11"/>
      <c r="D20531" s="11"/>
      <c r="E20531" s="11"/>
    </row>
    <row r="20532" spans="3:5" x14ac:dyDescent="0.25">
      <c r="C20532" s="11"/>
      <c r="D20532" s="11"/>
      <c r="E20532" s="11"/>
    </row>
    <row r="20533" spans="3:5" x14ac:dyDescent="0.25">
      <c r="C20533" s="11"/>
      <c r="D20533" s="11"/>
      <c r="E20533" s="11"/>
    </row>
    <row r="20534" spans="3:5" x14ac:dyDescent="0.25">
      <c r="C20534" s="11"/>
      <c r="D20534" s="11"/>
      <c r="E20534" s="11"/>
    </row>
    <row r="20535" spans="3:5" x14ac:dyDescent="0.25">
      <c r="C20535" s="11"/>
      <c r="D20535" s="11"/>
      <c r="E20535" s="11"/>
    </row>
    <row r="20536" spans="3:5" x14ac:dyDescent="0.25">
      <c r="C20536" s="11"/>
      <c r="D20536" s="11"/>
      <c r="E20536" s="11"/>
    </row>
    <row r="20537" spans="3:5" x14ac:dyDescent="0.25">
      <c r="C20537" s="11"/>
      <c r="D20537" s="11"/>
      <c r="E20537" s="11"/>
    </row>
    <row r="20538" spans="3:5" x14ac:dyDescent="0.25">
      <c r="C20538" s="11"/>
      <c r="D20538" s="11"/>
      <c r="E20538" s="11"/>
    </row>
    <row r="20539" spans="3:5" x14ac:dyDescent="0.25">
      <c r="C20539" s="11"/>
      <c r="D20539" s="11"/>
      <c r="E20539" s="11"/>
    </row>
    <row r="20540" spans="3:5" x14ac:dyDescent="0.25">
      <c r="C20540" s="11"/>
      <c r="D20540" s="11"/>
      <c r="E20540" s="11"/>
    </row>
    <row r="20541" spans="3:5" x14ac:dyDescent="0.25">
      <c r="C20541" s="11"/>
      <c r="D20541" s="11"/>
      <c r="E20541" s="11"/>
    </row>
    <row r="20542" spans="3:5" x14ac:dyDescent="0.25">
      <c r="C20542" s="11"/>
      <c r="D20542" s="11"/>
      <c r="E20542" s="11"/>
    </row>
    <row r="20543" spans="3:5" x14ac:dyDescent="0.25">
      <c r="C20543" s="11"/>
      <c r="D20543" s="11"/>
      <c r="E20543" s="11"/>
    </row>
    <row r="20544" spans="3:5" x14ac:dyDescent="0.25">
      <c r="C20544" s="11"/>
      <c r="D20544" s="11"/>
      <c r="E20544" s="11"/>
    </row>
    <row r="20545" spans="3:5" x14ac:dyDescent="0.25">
      <c r="C20545" s="11"/>
      <c r="D20545" s="11"/>
      <c r="E20545" s="11"/>
    </row>
    <row r="20546" spans="3:5" x14ac:dyDescent="0.25">
      <c r="C20546" s="11"/>
      <c r="D20546" s="11"/>
      <c r="E20546" s="11"/>
    </row>
    <row r="20547" spans="3:5" x14ac:dyDescent="0.25">
      <c r="C20547" s="11"/>
      <c r="D20547" s="11"/>
      <c r="E20547" s="11"/>
    </row>
    <row r="20548" spans="3:5" x14ac:dyDescent="0.25">
      <c r="C20548" s="11"/>
      <c r="D20548" s="11"/>
      <c r="E20548" s="11"/>
    </row>
    <row r="20549" spans="3:5" x14ac:dyDescent="0.25">
      <c r="C20549" s="11"/>
      <c r="D20549" s="11"/>
      <c r="E20549" s="11"/>
    </row>
    <row r="20550" spans="3:5" x14ac:dyDescent="0.25">
      <c r="C20550" s="11"/>
      <c r="D20550" s="11"/>
      <c r="E20550" s="11"/>
    </row>
    <row r="20551" spans="3:5" x14ac:dyDescent="0.25">
      <c r="C20551" s="11"/>
      <c r="D20551" s="11"/>
      <c r="E20551" s="11"/>
    </row>
    <row r="20552" spans="3:5" x14ac:dyDescent="0.25">
      <c r="C20552" s="11"/>
      <c r="D20552" s="11"/>
      <c r="E20552" s="11"/>
    </row>
    <row r="20553" spans="3:5" x14ac:dyDescent="0.25">
      <c r="C20553" s="11"/>
      <c r="D20553" s="11"/>
      <c r="E20553" s="11"/>
    </row>
    <row r="20554" spans="3:5" x14ac:dyDescent="0.25">
      <c r="C20554" s="11"/>
      <c r="D20554" s="11"/>
      <c r="E20554" s="11"/>
    </row>
    <row r="20555" spans="3:5" x14ac:dyDescent="0.25">
      <c r="C20555" s="11"/>
      <c r="D20555" s="11"/>
      <c r="E20555" s="11"/>
    </row>
    <row r="20556" spans="3:5" x14ac:dyDescent="0.25">
      <c r="C20556" s="11"/>
      <c r="D20556" s="11"/>
      <c r="E20556" s="11"/>
    </row>
    <row r="20557" spans="3:5" x14ac:dyDescent="0.25">
      <c r="C20557" s="11"/>
      <c r="D20557" s="11"/>
      <c r="E20557" s="11"/>
    </row>
    <row r="20558" spans="3:5" x14ac:dyDescent="0.25">
      <c r="C20558" s="11"/>
      <c r="D20558" s="11"/>
      <c r="E20558" s="11"/>
    </row>
    <row r="20559" spans="3:5" x14ac:dyDescent="0.25">
      <c r="C20559" s="11"/>
      <c r="D20559" s="11"/>
      <c r="E20559" s="11"/>
    </row>
    <row r="20560" spans="3:5" x14ac:dyDescent="0.25">
      <c r="C20560" s="11"/>
      <c r="D20560" s="11"/>
      <c r="E20560" s="11"/>
    </row>
    <row r="20561" spans="3:5" x14ac:dyDescent="0.25">
      <c r="C20561" s="11"/>
      <c r="D20561" s="11"/>
      <c r="E20561" s="11"/>
    </row>
    <row r="20562" spans="3:5" x14ac:dyDescent="0.25">
      <c r="C20562" s="11"/>
      <c r="D20562" s="11"/>
      <c r="E20562" s="11"/>
    </row>
    <row r="20563" spans="3:5" x14ac:dyDescent="0.25">
      <c r="C20563" s="11"/>
      <c r="D20563" s="11"/>
      <c r="E20563" s="11"/>
    </row>
    <row r="20564" spans="3:5" x14ac:dyDescent="0.25">
      <c r="C20564" s="11"/>
      <c r="D20564" s="11"/>
      <c r="E20564" s="11"/>
    </row>
    <row r="20565" spans="3:5" x14ac:dyDescent="0.25">
      <c r="C20565" s="11"/>
      <c r="D20565" s="11"/>
      <c r="E20565" s="11"/>
    </row>
    <row r="20566" spans="3:5" x14ac:dyDescent="0.25">
      <c r="C20566" s="11"/>
      <c r="D20566" s="11"/>
      <c r="E20566" s="11"/>
    </row>
    <row r="20567" spans="3:5" x14ac:dyDescent="0.25">
      <c r="C20567" s="11"/>
      <c r="D20567" s="11"/>
      <c r="E20567" s="11"/>
    </row>
    <row r="20568" spans="3:5" x14ac:dyDescent="0.25">
      <c r="C20568" s="11"/>
      <c r="D20568" s="11"/>
      <c r="E20568" s="11"/>
    </row>
    <row r="20569" spans="3:5" x14ac:dyDescent="0.25">
      <c r="C20569" s="11"/>
      <c r="D20569" s="11"/>
      <c r="E20569" s="11"/>
    </row>
    <row r="20570" spans="3:5" x14ac:dyDescent="0.25">
      <c r="C20570" s="11"/>
      <c r="D20570" s="11"/>
      <c r="E20570" s="11"/>
    </row>
    <row r="20571" spans="3:5" x14ac:dyDescent="0.25">
      <c r="C20571" s="11"/>
      <c r="D20571" s="11"/>
      <c r="E20571" s="11"/>
    </row>
    <row r="20572" spans="3:5" x14ac:dyDescent="0.25">
      <c r="C20572" s="11"/>
      <c r="D20572" s="11"/>
      <c r="E20572" s="11"/>
    </row>
    <row r="20573" spans="3:5" x14ac:dyDescent="0.25">
      <c r="C20573" s="11"/>
      <c r="D20573" s="11"/>
      <c r="E20573" s="11"/>
    </row>
    <row r="20574" spans="3:5" x14ac:dyDescent="0.25">
      <c r="C20574" s="11"/>
      <c r="D20574" s="11"/>
      <c r="E20574" s="11"/>
    </row>
    <row r="20575" spans="3:5" x14ac:dyDescent="0.25">
      <c r="C20575" s="11"/>
      <c r="D20575" s="11"/>
      <c r="E20575" s="11"/>
    </row>
    <row r="20576" spans="3:5" x14ac:dyDescent="0.25">
      <c r="C20576" s="11"/>
      <c r="D20576" s="11"/>
      <c r="E20576" s="11"/>
    </row>
    <row r="20577" spans="3:5" x14ac:dyDescent="0.25">
      <c r="C20577" s="11"/>
      <c r="D20577" s="11"/>
      <c r="E20577" s="11"/>
    </row>
    <row r="20578" spans="3:5" x14ac:dyDescent="0.25">
      <c r="C20578" s="11"/>
      <c r="D20578" s="11"/>
      <c r="E20578" s="11"/>
    </row>
    <row r="20579" spans="3:5" x14ac:dyDescent="0.25">
      <c r="C20579" s="11"/>
      <c r="D20579" s="11"/>
      <c r="E20579" s="11"/>
    </row>
    <row r="20580" spans="3:5" x14ac:dyDescent="0.25">
      <c r="C20580" s="11"/>
      <c r="D20580" s="11"/>
      <c r="E20580" s="11"/>
    </row>
    <row r="20581" spans="3:5" x14ac:dyDescent="0.25">
      <c r="C20581" s="11"/>
      <c r="D20581" s="11"/>
      <c r="E20581" s="11"/>
    </row>
    <row r="20582" spans="3:5" x14ac:dyDescent="0.25">
      <c r="C20582" s="11"/>
      <c r="D20582" s="11"/>
      <c r="E20582" s="11"/>
    </row>
    <row r="20583" spans="3:5" x14ac:dyDescent="0.25">
      <c r="C20583" s="11"/>
      <c r="D20583" s="11"/>
      <c r="E20583" s="11"/>
    </row>
    <row r="20584" spans="3:5" x14ac:dyDescent="0.25">
      <c r="C20584" s="11"/>
      <c r="D20584" s="11"/>
      <c r="E20584" s="11"/>
    </row>
    <row r="20585" spans="3:5" x14ac:dyDescent="0.25">
      <c r="C20585" s="11"/>
      <c r="D20585" s="11"/>
      <c r="E20585" s="11"/>
    </row>
    <row r="20586" spans="3:5" x14ac:dyDescent="0.25">
      <c r="C20586" s="11"/>
      <c r="D20586" s="11"/>
      <c r="E20586" s="11"/>
    </row>
    <row r="20587" spans="3:5" x14ac:dyDescent="0.25">
      <c r="C20587" s="11"/>
      <c r="D20587" s="11"/>
      <c r="E20587" s="11"/>
    </row>
    <row r="20588" spans="3:5" x14ac:dyDescent="0.25">
      <c r="C20588" s="11"/>
      <c r="D20588" s="11"/>
      <c r="E20588" s="11"/>
    </row>
    <row r="20589" spans="3:5" x14ac:dyDescent="0.25">
      <c r="C20589" s="11"/>
      <c r="D20589" s="11"/>
      <c r="E20589" s="11"/>
    </row>
    <row r="20590" spans="3:5" x14ac:dyDescent="0.25">
      <c r="C20590" s="11"/>
      <c r="D20590" s="11"/>
      <c r="E20590" s="11"/>
    </row>
    <row r="20591" spans="3:5" x14ac:dyDescent="0.25">
      <c r="C20591" s="11"/>
      <c r="D20591" s="11"/>
      <c r="E20591" s="11"/>
    </row>
    <row r="20592" spans="3:5" x14ac:dyDescent="0.25">
      <c r="C20592" s="11"/>
      <c r="D20592" s="11"/>
      <c r="E20592" s="11"/>
    </row>
    <row r="20593" spans="3:5" x14ac:dyDescent="0.25">
      <c r="C20593" s="11"/>
      <c r="D20593" s="11"/>
      <c r="E20593" s="11"/>
    </row>
    <row r="20594" spans="3:5" x14ac:dyDescent="0.25">
      <c r="C20594" s="11"/>
      <c r="D20594" s="11"/>
      <c r="E20594" s="11"/>
    </row>
    <row r="20595" spans="3:5" x14ac:dyDescent="0.25">
      <c r="C20595" s="11"/>
      <c r="D20595" s="11"/>
      <c r="E20595" s="11"/>
    </row>
    <row r="20596" spans="3:5" x14ac:dyDescent="0.25">
      <c r="C20596" s="11"/>
      <c r="D20596" s="11"/>
      <c r="E20596" s="11"/>
    </row>
    <row r="20597" spans="3:5" x14ac:dyDescent="0.25">
      <c r="C20597" s="11"/>
      <c r="D20597" s="11"/>
      <c r="E20597" s="11"/>
    </row>
    <row r="20598" spans="3:5" x14ac:dyDescent="0.25">
      <c r="C20598" s="11"/>
      <c r="D20598" s="11"/>
      <c r="E20598" s="11"/>
    </row>
    <row r="20599" spans="3:5" x14ac:dyDescent="0.25">
      <c r="C20599" s="11"/>
      <c r="D20599" s="11"/>
      <c r="E20599" s="11"/>
    </row>
    <row r="20600" spans="3:5" x14ac:dyDescent="0.25">
      <c r="C20600" s="11"/>
      <c r="D20600" s="11"/>
      <c r="E20600" s="11"/>
    </row>
    <row r="20601" spans="3:5" x14ac:dyDescent="0.25">
      <c r="C20601" s="11"/>
      <c r="D20601" s="11"/>
      <c r="E20601" s="11"/>
    </row>
    <row r="20602" spans="3:5" x14ac:dyDescent="0.25">
      <c r="C20602" s="11"/>
      <c r="D20602" s="11"/>
      <c r="E20602" s="11"/>
    </row>
    <row r="20603" spans="3:5" x14ac:dyDescent="0.25">
      <c r="C20603" s="11"/>
      <c r="D20603" s="11"/>
      <c r="E20603" s="11"/>
    </row>
    <row r="20604" spans="3:5" x14ac:dyDescent="0.25">
      <c r="C20604" s="11"/>
      <c r="D20604" s="11"/>
      <c r="E20604" s="11"/>
    </row>
    <row r="20605" spans="3:5" x14ac:dyDescent="0.25">
      <c r="C20605" s="11"/>
      <c r="D20605" s="11"/>
      <c r="E20605" s="11"/>
    </row>
    <row r="20606" spans="3:5" x14ac:dyDescent="0.25">
      <c r="C20606" s="11"/>
      <c r="D20606" s="11"/>
      <c r="E20606" s="11"/>
    </row>
    <row r="20607" spans="3:5" x14ac:dyDescent="0.25">
      <c r="C20607" s="11"/>
      <c r="D20607" s="11"/>
      <c r="E20607" s="11"/>
    </row>
    <row r="20608" spans="3:5" x14ac:dyDescent="0.25">
      <c r="C20608" s="11"/>
      <c r="D20608" s="11"/>
      <c r="E20608" s="11"/>
    </row>
    <row r="20609" spans="3:5" x14ac:dyDescent="0.25">
      <c r="C20609" s="11"/>
      <c r="D20609" s="11"/>
      <c r="E20609" s="11"/>
    </row>
    <row r="20610" spans="3:5" x14ac:dyDescent="0.25">
      <c r="C20610" s="11"/>
      <c r="D20610" s="11"/>
      <c r="E20610" s="11"/>
    </row>
    <row r="20611" spans="3:5" x14ac:dyDescent="0.25">
      <c r="C20611" s="11"/>
      <c r="D20611" s="11"/>
      <c r="E20611" s="11"/>
    </row>
    <row r="20612" spans="3:5" x14ac:dyDescent="0.25">
      <c r="C20612" s="11"/>
      <c r="D20612" s="11"/>
      <c r="E20612" s="11"/>
    </row>
    <row r="20613" spans="3:5" x14ac:dyDescent="0.25">
      <c r="C20613" s="11"/>
      <c r="D20613" s="11"/>
      <c r="E20613" s="11"/>
    </row>
    <row r="20614" spans="3:5" x14ac:dyDescent="0.25">
      <c r="C20614" s="11"/>
      <c r="D20614" s="11"/>
      <c r="E20614" s="11"/>
    </row>
    <row r="20615" spans="3:5" x14ac:dyDescent="0.25">
      <c r="C20615" s="11"/>
      <c r="D20615" s="11"/>
      <c r="E20615" s="11"/>
    </row>
    <row r="20616" spans="3:5" x14ac:dyDescent="0.25">
      <c r="C20616" s="11"/>
      <c r="D20616" s="11"/>
      <c r="E20616" s="11"/>
    </row>
    <row r="20617" spans="3:5" x14ac:dyDescent="0.25">
      <c r="C20617" s="11"/>
      <c r="D20617" s="11"/>
      <c r="E20617" s="11"/>
    </row>
    <row r="20618" spans="3:5" x14ac:dyDescent="0.25">
      <c r="C20618" s="11"/>
      <c r="D20618" s="11"/>
      <c r="E20618" s="11"/>
    </row>
    <row r="20619" spans="3:5" x14ac:dyDescent="0.25">
      <c r="C20619" s="11"/>
      <c r="D20619" s="11"/>
      <c r="E20619" s="11"/>
    </row>
    <row r="20620" spans="3:5" x14ac:dyDescent="0.25">
      <c r="C20620" s="11"/>
      <c r="D20620" s="11"/>
      <c r="E20620" s="11"/>
    </row>
    <row r="20621" spans="3:5" x14ac:dyDescent="0.25">
      <c r="C20621" s="11"/>
      <c r="D20621" s="11"/>
      <c r="E20621" s="11"/>
    </row>
    <row r="20622" spans="3:5" x14ac:dyDescent="0.25">
      <c r="C20622" s="11"/>
      <c r="D20622" s="11"/>
      <c r="E20622" s="11"/>
    </row>
    <row r="20623" spans="3:5" x14ac:dyDescent="0.25">
      <c r="C20623" s="11"/>
      <c r="D20623" s="11"/>
      <c r="E20623" s="11"/>
    </row>
    <row r="20624" spans="3:5" x14ac:dyDescent="0.25">
      <c r="C20624" s="11"/>
      <c r="D20624" s="11"/>
      <c r="E20624" s="11"/>
    </row>
    <row r="20625" spans="3:5" x14ac:dyDescent="0.25">
      <c r="C20625" s="11"/>
      <c r="D20625" s="11"/>
      <c r="E20625" s="11"/>
    </row>
    <row r="20626" spans="3:5" x14ac:dyDescent="0.25">
      <c r="C20626" s="11"/>
      <c r="D20626" s="11"/>
      <c r="E20626" s="11"/>
    </row>
    <row r="20627" spans="3:5" x14ac:dyDescent="0.25">
      <c r="C20627" s="11"/>
      <c r="D20627" s="11"/>
      <c r="E20627" s="11"/>
    </row>
    <row r="20628" spans="3:5" x14ac:dyDescent="0.25">
      <c r="C20628" s="11"/>
      <c r="D20628" s="11"/>
      <c r="E20628" s="11"/>
    </row>
    <row r="20629" spans="3:5" x14ac:dyDescent="0.25">
      <c r="C20629" s="11"/>
      <c r="D20629" s="11"/>
      <c r="E20629" s="11"/>
    </row>
    <row r="20630" spans="3:5" x14ac:dyDescent="0.25">
      <c r="C20630" s="11"/>
      <c r="D20630" s="11"/>
      <c r="E20630" s="11"/>
    </row>
    <row r="20631" spans="3:5" x14ac:dyDescent="0.25">
      <c r="C20631" s="11"/>
      <c r="D20631" s="11"/>
      <c r="E20631" s="11"/>
    </row>
    <row r="20632" spans="3:5" x14ac:dyDescent="0.25">
      <c r="C20632" s="11"/>
      <c r="D20632" s="11"/>
      <c r="E20632" s="11"/>
    </row>
    <row r="20633" spans="3:5" x14ac:dyDescent="0.25">
      <c r="C20633" s="11"/>
      <c r="D20633" s="11"/>
      <c r="E20633" s="11"/>
    </row>
    <row r="20634" spans="3:5" x14ac:dyDescent="0.25">
      <c r="C20634" s="11"/>
      <c r="D20634" s="11"/>
      <c r="E20634" s="11"/>
    </row>
    <row r="20635" spans="3:5" x14ac:dyDescent="0.25">
      <c r="C20635" s="11"/>
      <c r="D20635" s="11"/>
      <c r="E20635" s="11"/>
    </row>
    <row r="20636" spans="3:5" x14ac:dyDescent="0.25">
      <c r="C20636" s="11"/>
      <c r="D20636" s="11"/>
      <c r="E20636" s="11"/>
    </row>
    <row r="20637" spans="3:5" x14ac:dyDescent="0.25">
      <c r="C20637" s="11"/>
      <c r="D20637" s="11"/>
      <c r="E20637" s="11"/>
    </row>
    <row r="20638" spans="3:5" x14ac:dyDescent="0.25">
      <c r="C20638" s="11"/>
      <c r="D20638" s="11"/>
      <c r="E20638" s="11"/>
    </row>
    <row r="20639" spans="3:5" x14ac:dyDescent="0.25">
      <c r="C20639" s="11"/>
      <c r="D20639" s="11"/>
      <c r="E20639" s="11"/>
    </row>
    <row r="20640" spans="3:5" x14ac:dyDescent="0.25">
      <c r="C20640" s="11"/>
      <c r="D20640" s="11"/>
      <c r="E20640" s="11"/>
    </row>
    <row r="20641" spans="3:5" x14ac:dyDescent="0.25">
      <c r="C20641" s="11"/>
      <c r="D20641" s="11"/>
      <c r="E20641" s="11"/>
    </row>
    <row r="20642" spans="3:5" x14ac:dyDescent="0.25">
      <c r="C20642" s="11"/>
      <c r="D20642" s="11"/>
      <c r="E20642" s="11"/>
    </row>
    <row r="20643" spans="3:5" x14ac:dyDescent="0.25">
      <c r="C20643" s="11"/>
      <c r="D20643" s="11"/>
      <c r="E20643" s="11"/>
    </row>
    <row r="20644" spans="3:5" x14ac:dyDescent="0.25">
      <c r="C20644" s="11"/>
      <c r="D20644" s="11"/>
      <c r="E20644" s="11"/>
    </row>
    <row r="20645" spans="3:5" x14ac:dyDescent="0.25">
      <c r="C20645" s="11"/>
      <c r="D20645" s="11"/>
      <c r="E20645" s="11"/>
    </row>
    <row r="20646" spans="3:5" x14ac:dyDescent="0.25">
      <c r="C20646" s="11"/>
      <c r="D20646" s="11"/>
      <c r="E20646" s="11"/>
    </row>
    <row r="20647" spans="3:5" x14ac:dyDescent="0.25">
      <c r="C20647" s="11"/>
      <c r="D20647" s="11"/>
      <c r="E20647" s="11"/>
    </row>
    <row r="20648" spans="3:5" x14ac:dyDescent="0.25">
      <c r="C20648" s="11"/>
      <c r="D20648" s="11"/>
      <c r="E20648" s="11"/>
    </row>
    <row r="20649" spans="3:5" x14ac:dyDescent="0.25">
      <c r="C20649" s="11"/>
      <c r="D20649" s="11"/>
      <c r="E20649" s="11"/>
    </row>
    <row r="20650" spans="3:5" x14ac:dyDescent="0.25">
      <c r="C20650" s="11"/>
      <c r="D20650" s="11"/>
      <c r="E20650" s="11"/>
    </row>
    <row r="20651" spans="3:5" x14ac:dyDescent="0.25">
      <c r="C20651" s="11"/>
      <c r="D20651" s="11"/>
      <c r="E20651" s="11"/>
    </row>
    <row r="20652" spans="3:5" x14ac:dyDescent="0.25">
      <c r="C20652" s="11"/>
      <c r="D20652" s="11"/>
      <c r="E20652" s="11"/>
    </row>
    <row r="20653" spans="3:5" x14ac:dyDescent="0.25">
      <c r="C20653" s="11"/>
      <c r="D20653" s="11"/>
      <c r="E20653" s="11"/>
    </row>
    <row r="20654" spans="3:5" x14ac:dyDescent="0.25">
      <c r="C20654" s="11"/>
      <c r="D20654" s="11"/>
      <c r="E20654" s="11"/>
    </row>
    <row r="20655" spans="3:5" x14ac:dyDescent="0.25">
      <c r="C20655" s="11"/>
      <c r="D20655" s="11"/>
      <c r="E20655" s="11"/>
    </row>
    <row r="20656" spans="3:5" x14ac:dyDescent="0.25">
      <c r="C20656" s="11"/>
      <c r="D20656" s="11"/>
      <c r="E20656" s="11"/>
    </row>
    <row r="20657" spans="3:5" x14ac:dyDescent="0.25">
      <c r="C20657" s="11"/>
      <c r="D20657" s="11"/>
      <c r="E20657" s="11"/>
    </row>
    <row r="20658" spans="3:5" x14ac:dyDescent="0.25">
      <c r="C20658" s="11"/>
      <c r="D20658" s="11"/>
      <c r="E20658" s="11"/>
    </row>
    <row r="20659" spans="3:5" x14ac:dyDescent="0.25">
      <c r="C20659" s="11"/>
      <c r="D20659" s="11"/>
      <c r="E20659" s="11"/>
    </row>
    <row r="20660" spans="3:5" x14ac:dyDescent="0.25">
      <c r="C20660" s="11"/>
      <c r="D20660" s="11"/>
      <c r="E20660" s="11"/>
    </row>
    <row r="20661" spans="3:5" x14ac:dyDescent="0.25">
      <c r="C20661" s="11"/>
      <c r="D20661" s="11"/>
      <c r="E20661" s="11"/>
    </row>
    <row r="20662" spans="3:5" x14ac:dyDescent="0.25">
      <c r="C20662" s="11"/>
      <c r="D20662" s="11"/>
      <c r="E20662" s="11"/>
    </row>
    <row r="20663" spans="3:5" x14ac:dyDescent="0.25">
      <c r="C20663" s="11"/>
      <c r="D20663" s="11"/>
      <c r="E20663" s="11"/>
    </row>
    <row r="20664" spans="3:5" x14ac:dyDescent="0.25">
      <c r="C20664" s="11"/>
      <c r="D20664" s="11"/>
      <c r="E20664" s="11"/>
    </row>
    <row r="20665" spans="3:5" x14ac:dyDescent="0.25">
      <c r="C20665" s="11"/>
      <c r="D20665" s="11"/>
      <c r="E20665" s="11"/>
    </row>
    <row r="20666" spans="3:5" x14ac:dyDescent="0.25">
      <c r="C20666" s="11"/>
      <c r="D20666" s="11"/>
      <c r="E20666" s="11"/>
    </row>
    <row r="20667" spans="3:5" x14ac:dyDescent="0.25">
      <c r="C20667" s="11"/>
      <c r="D20667" s="11"/>
      <c r="E20667" s="11"/>
    </row>
    <row r="20668" spans="3:5" x14ac:dyDescent="0.25">
      <c r="C20668" s="11"/>
      <c r="D20668" s="11"/>
      <c r="E20668" s="11"/>
    </row>
    <row r="20669" spans="3:5" x14ac:dyDescent="0.25">
      <c r="C20669" s="11"/>
      <c r="D20669" s="11"/>
      <c r="E20669" s="11"/>
    </row>
    <row r="20670" spans="3:5" x14ac:dyDescent="0.25">
      <c r="C20670" s="11"/>
      <c r="D20670" s="11"/>
      <c r="E20670" s="11"/>
    </row>
    <row r="20671" spans="3:5" x14ac:dyDescent="0.25">
      <c r="C20671" s="11"/>
      <c r="D20671" s="11"/>
      <c r="E20671" s="11"/>
    </row>
    <row r="20672" spans="3:5" x14ac:dyDescent="0.25">
      <c r="C20672" s="11"/>
      <c r="D20672" s="11"/>
      <c r="E20672" s="11"/>
    </row>
    <row r="20673" spans="3:5" x14ac:dyDescent="0.25">
      <c r="C20673" s="11"/>
      <c r="D20673" s="11"/>
      <c r="E20673" s="11"/>
    </row>
    <row r="20674" spans="3:5" x14ac:dyDescent="0.25">
      <c r="C20674" s="11"/>
      <c r="D20674" s="11"/>
      <c r="E20674" s="11"/>
    </row>
    <row r="20675" spans="3:5" x14ac:dyDescent="0.25">
      <c r="C20675" s="11"/>
      <c r="D20675" s="11"/>
      <c r="E20675" s="11"/>
    </row>
    <row r="20676" spans="3:5" x14ac:dyDescent="0.25">
      <c r="C20676" s="11"/>
      <c r="D20676" s="11"/>
      <c r="E20676" s="11"/>
    </row>
    <row r="20677" spans="3:5" x14ac:dyDescent="0.25">
      <c r="C20677" s="11"/>
      <c r="D20677" s="11"/>
      <c r="E20677" s="11"/>
    </row>
    <row r="20678" spans="3:5" x14ac:dyDescent="0.25">
      <c r="C20678" s="11"/>
      <c r="D20678" s="11"/>
      <c r="E20678" s="11"/>
    </row>
    <row r="20679" spans="3:5" x14ac:dyDescent="0.25">
      <c r="C20679" s="11"/>
      <c r="D20679" s="11"/>
      <c r="E20679" s="11"/>
    </row>
    <row r="20680" spans="3:5" x14ac:dyDescent="0.25">
      <c r="C20680" s="11"/>
      <c r="D20680" s="11"/>
      <c r="E20680" s="11"/>
    </row>
    <row r="20681" spans="3:5" x14ac:dyDescent="0.25">
      <c r="C20681" s="11"/>
      <c r="D20681" s="11"/>
      <c r="E20681" s="11"/>
    </row>
    <row r="20682" spans="3:5" x14ac:dyDescent="0.25">
      <c r="C20682" s="11"/>
      <c r="D20682" s="11"/>
      <c r="E20682" s="11"/>
    </row>
    <row r="20683" spans="3:5" x14ac:dyDescent="0.25">
      <c r="C20683" s="11"/>
      <c r="D20683" s="11"/>
      <c r="E20683" s="11"/>
    </row>
    <row r="20684" spans="3:5" x14ac:dyDescent="0.25">
      <c r="C20684" s="11"/>
      <c r="D20684" s="11"/>
      <c r="E20684" s="11"/>
    </row>
    <row r="20685" spans="3:5" x14ac:dyDescent="0.25">
      <c r="C20685" s="11"/>
      <c r="D20685" s="11"/>
      <c r="E20685" s="11"/>
    </row>
    <row r="20686" spans="3:5" x14ac:dyDescent="0.25">
      <c r="C20686" s="11"/>
      <c r="D20686" s="11"/>
      <c r="E20686" s="11"/>
    </row>
    <row r="20687" spans="3:5" x14ac:dyDescent="0.25">
      <c r="C20687" s="11"/>
      <c r="D20687" s="11"/>
      <c r="E20687" s="11"/>
    </row>
    <row r="20688" spans="3:5" x14ac:dyDescent="0.25">
      <c r="C20688" s="11"/>
      <c r="D20688" s="11"/>
      <c r="E20688" s="11"/>
    </row>
    <row r="20689" spans="3:5" x14ac:dyDescent="0.25">
      <c r="C20689" s="11"/>
      <c r="D20689" s="11"/>
      <c r="E20689" s="11"/>
    </row>
    <row r="20690" spans="3:5" x14ac:dyDescent="0.25">
      <c r="C20690" s="11"/>
      <c r="D20690" s="11"/>
      <c r="E20690" s="11"/>
    </row>
    <row r="20691" spans="3:5" x14ac:dyDescent="0.25">
      <c r="C20691" s="11"/>
      <c r="D20691" s="11"/>
      <c r="E20691" s="11"/>
    </row>
    <row r="20692" spans="3:5" x14ac:dyDescent="0.25">
      <c r="C20692" s="11"/>
      <c r="D20692" s="11"/>
      <c r="E20692" s="11"/>
    </row>
    <row r="20693" spans="3:5" x14ac:dyDescent="0.25">
      <c r="C20693" s="11"/>
      <c r="D20693" s="11"/>
      <c r="E20693" s="11"/>
    </row>
    <row r="20694" spans="3:5" x14ac:dyDescent="0.25">
      <c r="C20694" s="11"/>
      <c r="D20694" s="11"/>
      <c r="E20694" s="11"/>
    </row>
    <row r="20695" spans="3:5" x14ac:dyDescent="0.25">
      <c r="C20695" s="11"/>
      <c r="D20695" s="11"/>
      <c r="E20695" s="11"/>
    </row>
    <row r="20696" spans="3:5" x14ac:dyDescent="0.25">
      <c r="C20696" s="11"/>
      <c r="D20696" s="11"/>
      <c r="E20696" s="11"/>
    </row>
    <row r="20697" spans="3:5" x14ac:dyDescent="0.25">
      <c r="C20697" s="11"/>
      <c r="D20697" s="11"/>
      <c r="E20697" s="11"/>
    </row>
    <row r="20698" spans="3:5" x14ac:dyDescent="0.25">
      <c r="C20698" s="11"/>
      <c r="D20698" s="11"/>
      <c r="E20698" s="11"/>
    </row>
    <row r="20699" spans="3:5" x14ac:dyDescent="0.25">
      <c r="C20699" s="11"/>
      <c r="D20699" s="11"/>
      <c r="E20699" s="11"/>
    </row>
    <row r="20700" spans="3:5" x14ac:dyDescent="0.25">
      <c r="C20700" s="11"/>
      <c r="D20700" s="11"/>
      <c r="E20700" s="11"/>
    </row>
    <row r="20701" spans="3:5" x14ac:dyDescent="0.25">
      <c r="C20701" s="11"/>
      <c r="D20701" s="11"/>
      <c r="E20701" s="11"/>
    </row>
    <row r="20702" spans="3:5" x14ac:dyDescent="0.25">
      <c r="C20702" s="11"/>
      <c r="D20702" s="11"/>
      <c r="E20702" s="11"/>
    </row>
    <row r="20703" spans="3:5" x14ac:dyDescent="0.25">
      <c r="C20703" s="11"/>
      <c r="D20703" s="11"/>
      <c r="E20703" s="11"/>
    </row>
    <row r="20704" spans="3:5" x14ac:dyDescent="0.25">
      <c r="C20704" s="11"/>
      <c r="D20704" s="11"/>
      <c r="E20704" s="11"/>
    </row>
    <row r="20705" spans="3:5" x14ac:dyDescent="0.25">
      <c r="C20705" s="11"/>
      <c r="D20705" s="11"/>
      <c r="E20705" s="11"/>
    </row>
    <row r="20706" spans="3:5" x14ac:dyDescent="0.25">
      <c r="C20706" s="11"/>
      <c r="D20706" s="11"/>
      <c r="E20706" s="11"/>
    </row>
    <row r="20707" spans="3:5" x14ac:dyDescent="0.25">
      <c r="C20707" s="11"/>
      <c r="D20707" s="11"/>
      <c r="E20707" s="11"/>
    </row>
    <row r="20708" spans="3:5" x14ac:dyDescent="0.25">
      <c r="C20708" s="11"/>
      <c r="D20708" s="11"/>
      <c r="E20708" s="11"/>
    </row>
    <row r="20709" spans="3:5" x14ac:dyDescent="0.25">
      <c r="C20709" s="11"/>
      <c r="D20709" s="11"/>
      <c r="E20709" s="11"/>
    </row>
    <row r="20710" spans="3:5" x14ac:dyDescent="0.25">
      <c r="C20710" s="11"/>
      <c r="D20710" s="11"/>
      <c r="E20710" s="11"/>
    </row>
    <row r="20711" spans="3:5" x14ac:dyDescent="0.25">
      <c r="C20711" s="11"/>
      <c r="D20711" s="11"/>
      <c r="E20711" s="11"/>
    </row>
    <row r="20712" spans="3:5" x14ac:dyDescent="0.25">
      <c r="C20712" s="11"/>
      <c r="D20712" s="11"/>
      <c r="E20712" s="11"/>
    </row>
    <row r="20713" spans="3:5" x14ac:dyDescent="0.25">
      <c r="C20713" s="11"/>
      <c r="D20713" s="11"/>
      <c r="E20713" s="11"/>
    </row>
    <row r="20714" spans="3:5" x14ac:dyDescent="0.25">
      <c r="C20714" s="11"/>
      <c r="D20714" s="11"/>
      <c r="E20714" s="11"/>
    </row>
    <row r="20715" spans="3:5" x14ac:dyDescent="0.25">
      <c r="C20715" s="11"/>
      <c r="D20715" s="11"/>
      <c r="E20715" s="11"/>
    </row>
    <row r="20716" spans="3:5" x14ac:dyDescent="0.25">
      <c r="C20716" s="11"/>
      <c r="D20716" s="11"/>
      <c r="E20716" s="11"/>
    </row>
    <row r="20717" spans="3:5" x14ac:dyDescent="0.25">
      <c r="C20717" s="11"/>
      <c r="D20717" s="11"/>
      <c r="E20717" s="11"/>
    </row>
    <row r="20718" spans="3:5" x14ac:dyDescent="0.25">
      <c r="C20718" s="11"/>
      <c r="D20718" s="11"/>
      <c r="E20718" s="11"/>
    </row>
    <row r="20719" spans="3:5" x14ac:dyDescent="0.25">
      <c r="C20719" s="11"/>
      <c r="D20719" s="11"/>
      <c r="E20719" s="11"/>
    </row>
    <row r="20720" spans="3:5" x14ac:dyDescent="0.25">
      <c r="C20720" s="11"/>
      <c r="D20720" s="11"/>
      <c r="E20720" s="11"/>
    </row>
    <row r="20721" spans="3:5" x14ac:dyDescent="0.25">
      <c r="C20721" s="11"/>
      <c r="D20721" s="11"/>
      <c r="E20721" s="11"/>
    </row>
    <row r="20722" spans="3:5" x14ac:dyDescent="0.25">
      <c r="C20722" s="11"/>
      <c r="D20722" s="11"/>
      <c r="E20722" s="11"/>
    </row>
    <row r="20723" spans="3:5" x14ac:dyDescent="0.25">
      <c r="C20723" s="11"/>
      <c r="D20723" s="11"/>
      <c r="E20723" s="11"/>
    </row>
    <row r="20724" spans="3:5" x14ac:dyDescent="0.25">
      <c r="C20724" s="11"/>
      <c r="D20724" s="11"/>
      <c r="E20724" s="11"/>
    </row>
    <row r="20725" spans="3:5" x14ac:dyDescent="0.25">
      <c r="C20725" s="11"/>
      <c r="D20725" s="11"/>
      <c r="E20725" s="11"/>
    </row>
    <row r="20726" spans="3:5" x14ac:dyDescent="0.25">
      <c r="C20726" s="11"/>
      <c r="D20726" s="11"/>
      <c r="E20726" s="11"/>
    </row>
    <row r="20727" spans="3:5" x14ac:dyDescent="0.25">
      <c r="C20727" s="11"/>
      <c r="D20727" s="11"/>
      <c r="E20727" s="11"/>
    </row>
    <row r="20728" spans="3:5" x14ac:dyDescent="0.25">
      <c r="C20728" s="11"/>
      <c r="D20728" s="11"/>
      <c r="E20728" s="11"/>
    </row>
    <row r="20729" spans="3:5" x14ac:dyDescent="0.25">
      <c r="C20729" s="11"/>
      <c r="D20729" s="11"/>
      <c r="E20729" s="11"/>
    </row>
    <row r="20730" spans="3:5" x14ac:dyDescent="0.25">
      <c r="C20730" s="11"/>
      <c r="D20730" s="11"/>
      <c r="E20730" s="11"/>
    </row>
    <row r="20731" spans="3:5" x14ac:dyDescent="0.25">
      <c r="C20731" s="11"/>
      <c r="D20731" s="11"/>
      <c r="E20731" s="11"/>
    </row>
    <row r="20732" spans="3:5" x14ac:dyDescent="0.25">
      <c r="C20732" s="11"/>
      <c r="D20732" s="11"/>
      <c r="E20732" s="11"/>
    </row>
    <row r="20733" spans="3:5" x14ac:dyDescent="0.25">
      <c r="C20733" s="11"/>
      <c r="D20733" s="11"/>
      <c r="E20733" s="11"/>
    </row>
    <row r="20734" spans="3:5" x14ac:dyDescent="0.25">
      <c r="C20734" s="11"/>
      <c r="D20734" s="11"/>
      <c r="E20734" s="11"/>
    </row>
    <row r="20735" spans="3:5" x14ac:dyDescent="0.25">
      <c r="C20735" s="11"/>
      <c r="D20735" s="11"/>
      <c r="E20735" s="11"/>
    </row>
    <row r="20736" spans="3:5" x14ac:dyDescent="0.25">
      <c r="C20736" s="11"/>
      <c r="D20736" s="11"/>
      <c r="E20736" s="11"/>
    </row>
    <row r="20737" spans="3:5" x14ac:dyDescent="0.25">
      <c r="C20737" s="11"/>
      <c r="D20737" s="11"/>
      <c r="E20737" s="11"/>
    </row>
    <row r="20738" spans="3:5" x14ac:dyDescent="0.25">
      <c r="C20738" s="11"/>
      <c r="D20738" s="11"/>
      <c r="E20738" s="11"/>
    </row>
    <row r="20739" spans="3:5" x14ac:dyDescent="0.25">
      <c r="C20739" s="11"/>
      <c r="D20739" s="11"/>
      <c r="E20739" s="11"/>
    </row>
    <row r="20740" spans="3:5" x14ac:dyDescent="0.25">
      <c r="C20740" s="11"/>
      <c r="D20740" s="11"/>
      <c r="E20740" s="11"/>
    </row>
    <row r="20741" spans="3:5" x14ac:dyDescent="0.25">
      <c r="C20741" s="11"/>
      <c r="D20741" s="11"/>
      <c r="E20741" s="11"/>
    </row>
    <row r="20742" spans="3:5" x14ac:dyDescent="0.25">
      <c r="C20742" s="11"/>
      <c r="D20742" s="11"/>
      <c r="E20742" s="11"/>
    </row>
    <row r="20743" spans="3:5" x14ac:dyDescent="0.25">
      <c r="C20743" s="11"/>
      <c r="D20743" s="11"/>
      <c r="E20743" s="11"/>
    </row>
    <row r="20744" spans="3:5" x14ac:dyDescent="0.25">
      <c r="C20744" s="11"/>
      <c r="D20744" s="11"/>
      <c r="E20744" s="11"/>
    </row>
    <row r="20745" spans="3:5" x14ac:dyDescent="0.25">
      <c r="C20745" s="11"/>
      <c r="D20745" s="11"/>
      <c r="E20745" s="11"/>
    </row>
    <row r="20746" spans="3:5" x14ac:dyDescent="0.25">
      <c r="C20746" s="11"/>
      <c r="D20746" s="11"/>
      <c r="E20746" s="11"/>
    </row>
    <row r="20747" spans="3:5" x14ac:dyDescent="0.25">
      <c r="C20747" s="11"/>
      <c r="D20747" s="11"/>
      <c r="E20747" s="11"/>
    </row>
    <row r="20748" spans="3:5" x14ac:dyDescent="0.25">
      <c r="C20748" s="11"/>
      <c r="D20748" s="11"/>
      <c r="E20748" s="11"/>
    </row>
    <row r="20749" spans="3:5" x14ac:dyDescent="0.25">
      <c r="C20749" s="11"/>
      <c r="D20749" s="11"/>
      <c r="E20749" s="11"/>
    </row>
    <row r="20750" spans="3:5" x14ac:dyDescent="0.25">
      <c r="C20750" s="11"/>
      <c r="D20750" s="11"/>
      <c r="E20750" s="11"/>
    </row>
    <row r="20751" spans="3:5" x14ac:dyDescent="0.25">
      <c r="C20751" s="11"/>
      <c r="D20751" s="11"/>
      <c r="E20751" s="11"/>
    </row>
    <row r="20752" spans="3:5" x14ac:dyDescent="0.25">
      <c r="C20752" s="11"/>
      <c r="D20752" s="11"/>
      <c r="E20752" s="11"/>
    </row>
    <row r="20753" spans="3:5" x14ac:dyDescent="0.25">
      <c r="C20753" s="11"/>
      <c r="D20753" s="11"/>
      <c r="E20753" s="11"/>
    </row>
    <row r="20754" spans="3:5" x14ac:dyDescent="0.25">
      <c r="C20754" s="11"/>
      <c r="D20754" s="11"/>
      <c r="E20754" s="11"/>
    </row>
    <row r="20755" spans="3:5" x14ac:dyDescent="0.25">
      <c r="C20755" s="11"/>
      <c r="D20755" s="11"/>
      <c r="E20755" s="11"/>
    </row>
    <row r="20756" spans="3:5" x14ac:dyDescent="0.25">
      <c r="C20756" s="11"/>
      <c r="D20756" s="11"/>
      <c r="E20756" s="11"/>
    </row>
    <row r="20757" spans="3:5" x14ac:dyDescent="0.25">
      <c r="C20757" s="11"/>
      <c r="D20757" s="11"/>
      <c r="E20757" s="11"/>
    </row>
    <row r="20758" spans="3:5" x14ac:dyDescent="0.25">
      <c r="C20758" s="11"/>
      <c r="D20758" s="11"/>
      <c r="E20758" s="11"/>
    </row>
    <row r="20759" spans="3:5" x14ac:dyDescent="0.25">
      <c r="C20759" s="11"/>
      <c r="D20759" s="11"/>
      <c r="E20759" s="11"/>
    </row>
    <row r="20760" spans="3:5" x14ac:dyDescent="0.25">
      <c r="C20760" s="11"/>
      <c r="D20760" s="11"/>
      <c r="E20760" s="11"/>
    </row>
    <row r="20761" spans="3:5" x14ac:dyDescent="0.25">
      <c r="C20761" s="11"/>
      <c r="D20761" s="11"/>
      <c r="E20761" s="11"/>
    </row>
    <row r="20762" spans="3:5" x14ac:dyDescent="0.25">
      <c r="C20762" s="11"/>
      <c r="D20762" s="11"/>
      <c r="E20762" s="11"/>
    </row>
    <row r="20763" spans="3:5" x14ac:dyDescent="0.25">
      <c r="C20763" s="11"/>
      <c r="D20763" s="11"/>
      <c r="E20763" s="11"/>
    </row>
    <row r="20764" spans="3:5" x14ac:dyDescent="0.25">
      <c r="C20764" s="11"/>
      <c r="D20764" s="11"/>
      <c r="E20764" s="11"/>
    </row>
    <row r="20765" spans="3:5" x14ac:dyDescent="0.25">
      <c r="C20765" s="11"/>
      <c r="D20765" s="11"/>
      <c r="E20765" s="11"/>
    </row>
    <row r="20766" spans="3:5" x14ac:dyDescent="0.25">
      <c r="C20766" s="11"/>
      <c r="D20766" s="11"/>
      <c r="E20766" s="11"/>
    </row>
    <row r="20767" spans="3:5" x14ac:dyDescent="0.25">
      <c r="C20767" s="11"/>
      <c r="D20767" s="11"/>
      <c r="E20767" s="11"/>
    </row>
    <row r="20768" spans="3:5" x14ac:dyDescent="0.25">
      <c r="C20768" s="11"/>
      <c r="D20768" s="11"/>
      <c r="E20768" s="11"/>
    </row>
    <row r="20769" spans="3:5" x14ac:dyDescent="0.25">
      <c r="C20769" s="11"/>
      <c r="D20769" s="11"/>
      <c r="E20769" s="11"/>
    </row>
    <row r="20770" spans="3:5" x14ac:dyDescent="0.25">
      <c r="C20770" s="11"/>
      <c r="D20770" s="11"/>
      <c r="E20770" s="11"/>
    </row>
    <row r="20771" spans="3:5" x14ac:dyDescent="0.25">
      <c r="C20771" s="11"/>
      <c r="D20771" s="11"/>
      <c r="E20771" s="11"/>
    </row>
    <row r="20772" spans="3:5" x14ac:dyDescent="0.25">
      <c r="C20772" s="11"/>
      <c r="D20772" s="11"/>
      <c r="E20772" s="11"/>
    </row>
    <row r="20773" spans="3:5" x14ac:dyDescent="0.25">
      <c r="C20773" s="11"/>
      <c r="D20773" s="11"/>
      <c r="E20773" s="11"/>
    </row>
    <row r="20774" spans="3:5" x14ac:dyDescent="0.25">
      <c r="C20774" s="11"/>
      <c r="D20774" s="11"/>
      <c r="E20774" s="11"/>
    </row>
    <row r="20775" spans="3:5" x14ac:dyDescent="0.25">
      <c r="C20775" s="11"/>
      <c r="D20775" s="11"/>
      <c r="E20775" s="11"/>
    </row>
    <row r="20776" spans="3:5" x14ac:dyDescent="0.25">
      <c r="C20776" s="11"/>
      <c r="D20776" s="11"/>
      <c r="E20776" s="11"/>
    </row>
    <row r="20777" spans="3:5" x14ac:dyDescent="0.25">
      <c r="C20777" s="11"/>
      <c r="D20777" s="11"/>
      <c r="E20777" s="11"/>
    </row>
    <row r="20778" spans="3:5" x14ac:dyDescent="0.25">
      <c r="C20778" s="11"/>
      <c r="D20778" s="11"/>
      <c r="E20778" s="11"/>
    </row>
    <row r="20779" spans="3:5" x14ac:dyDescent="0.25">
      <c r="C20779" s="11"/>
      <c r="D20779" s="11"/>
      <c r="E20779" s="11"/>
    </row>
    <row r="20780" spans="3:5" x14ac:dyDescent="0.25">
      <c r="C20780" s="11"/>
      <c r="D20780" s="11"/>
      <c r="E20780" s="11"/>
    </row>
    <row r="20781" spans="3:5" x14ac:dyDescent="0.25">
      <c r="C20781" s="11"/>
      <c r="D20781" s="11"/>
      <c r="E20781" s="11"/>
    </row>
    <row r="20782" spans="3:5" x14ac:dyDescent="0.25">
      <c r="C20782" s="11"/>
      <c r="D20782" s="11"/>
      <c r="E20782" s="11"/>
    </row>
    <row r="20783" spans="3:5" x14ac:dyDescent="0.25">
      <c r="C20783" s="11"/>
      <c r="D20783" s="11"/>
      <c r="E20783" s="11"/>
    </row>
    <row r="20784" spans="3:5" x14ac:dyDescent="0.25">
      <c r="C20784" s="11"/>
      <c r="D20784" s="11"/>
      <c r="E20784" s="11"/>
    </row>
    <row r="20785" spans="3:5" x14ac:dyDescent="0.25">
      <c r="C20785" s="11"/>
      <c r="D20785" s="11"/>
      <c r="E20785" s="11"/>
    </row>
    <row r="20786" spans="3:5" x14ac:dyDescent="0.25">
      <c r="C20786" s="11"/>
      <c r="D20786" s="11"/>
      <c r="E20786" s="11"/>
    </row>
    <row r="20787" spans="3:5" x14ac:dyDescent="0.25">
      <c r="C20787" s="11"/>
      <c r="D20787" s="11"/>
      <c r="E20787" s="11"/>
    </row>
    <row r="20788" spans="3:5" x14ac:dyDescent="0.25">
      <c r="C20788" s="11"/>
      <c r="D20788" s="11"/>
      <c r="E20788" s="11"/>
    </row>
    <row r="20789" spans="3:5" x14ac:dyDescent="0.25">
      <c r="C20789" s="11"/>
      <c r="D20789" s="11"/>
      <c r="E20789" s="11"/>
    </row>
    <row r="20790" spans="3:5" x14ac:dyDescent="0.25">
      <c r="C20790" s="11"/>
      <c r="D20790" s="11"/>
      <c r="E20790" s="11"/>
    </row>
    <row r="20791" spans="3:5" x14ac:dyDescent="0.25">
      <c r="C20791" s="11"/>
      <c r="D20791" s="11"/>
      <c r="E20791" s="11"/>
    </row>
    <row r="20792" spans="3:5" x14ac:dyDescent="0.25">
      <c r="C20792" s="11"/>
      <c r="D20792" s="11"/>
      <c r="E20792" s="11"/>
    </row>
    <row r="20793" spans="3:5" x14ac:dyDescent="0.25">
      <c r="C20793" s="11"/>
      <c r="D20793" s="11"/>
      <c r="E20793" s="11"/>
    </row>
    <row r="20794" spans="3:5" x14ac:dyDescent="0.25">
      <c r="C20794" s="11"/>
      <c r="D20794" s="11"/>
      <c r="E20794" s="11"/>
    </row>
    <row r="20795" spans="3:5" x14ac:dyDescent="0.25">
      <c r="C20795" s="11"/>
      <c r="D20795" s="11"/>
      <c r="E20795" s="11"/>
    </row>
    <row r="20796" spans="3:5" x14ac:dyDescent="0.25">
      <c r="C20796" s="11"/>
      <c r="D20796" s="11"/>
      <c r="E20796" s="11"/>
    </row>
    <row r="20797" spans="3:5" x14ac:dyDescent="0.25">
      <c r="C20797" s="11"/>
      <c r="D20797" s="11"/>
      <c r="E20797" s="11"/>
    </row>
    <row r="20798" spans="3:5" x14ac:dyDescent="0.25">
      <c r="C20798" s="11"/>
      <c r="D20798" s="11"/>
      <c r="E20798" s="11"/>
    </row>
    <row r="20799" spans="3:5" x14ac:dyDescent="0.25">
      <c r="C20799" s="11"/>
      <c r="D20799" s="11"/>
      <c r="E20799" s="11"/>
    </row>
    <row r="20800" spans="3:5" x14ac:dyDescent="0.25">
      <c r="C20800" s="11"/>
      <c r="D20800" s="11"/>
      <c r="E20800" s="11"/>
    </row>
    <row r="20801" spans="3:5" x14ac:dyDescent="0.25">
      <c r="C20801" s="11"/>
      <c r="D20801" s="11"/>
      <c r="E20801" s="11"/>
    </row>
    <row r="20802" spans="3:5" x14ac:dyDescent="0.25">
      <c r="C20802" s="11"/>
      <c r="D20802" s="11"/>
      <c r="E20802" s="11"/>
    </row>
    <row r="20803" spans="3:5" x14ac:dyDescent="0.25">
      <c r="C20803" s="11"/>
      <c r="D20803" s="11"/>
      <c r="E20803" s="11"/>
    </row>
    <row r="20804" spans="3:5" x14ac:dyDescent="0.25">
      <c r="C20804" s="11"/>
      <c r="D20804" s="11"/>
      <c r="E20804" s="11"/>
    </row>
    <row r="20805" spans="3:5" x14ac:dyDescent="0.25">
      <c r="C20805" s="11"/>
      <c r="D20805" s="11"/>
      <c r="E20805" s="11"/>
    </row>
    <row r="20806" spans="3:5" x14ac:dyDescent="0.25">
      <c r="C20806" s="11"/>
      <c r="D20806" s="11"/>
      <c r="E20806" s="11"/>
    </row>
    <row r="20807" spans="3:5" x14ac:dyDescent="0.25">
      <c r="C20807" s="11"/>
      <c r="D20807" s="11"/>
      <c r="E20807" s="11"/>
    </row>
    <row r="20808" spans="3:5" x14ac:dyDescent="0.25">
      <c r="C20808" s="11"/>
      <c r="D20808" s="11"/>
      <c r="E20808" s="11"/>
    </row>
    <row r="20809" spans="3:5" x14ac:dyDescent="0.25">
      <c r="C20809" s="11"/>
      <c r="D20809" s="11"/>
      <c r="E20809" s="11"/>
    </row>
    <row r="20810" spans="3:5" x14ac:dyDescent="0.25">
      <c r="C20810" s="11"/>
      <c r="D20810" s="11"/>
      <c r="E20810" s="11"/>
    </row>
    <row r="20811" spans="3:5" x14ac:dyDescent="0.25">
      <c r="C20811" s="11"/>
      <c r="D20811" s="11"/>
      <c r="E20811" s="11"/>
    </row>
    <row r="20812" spans="3:5" x14ac:dyDescent="0.25">
      <c r="C20812" s="11"/>
      <c r="D20812" s="11"/>
      <c r="E20812" s="11"/>
    </row>
    <row r="20813" spans="3:5" x14ac:dyDescent="0.25">
      <c r="C20813" s="11"/>
      <c r="D20813" s="11"/>
      <c r="E20813" s="11"/>
    </row>
    <row r="20814" spans="3:5" x14ac:dyDescent="0.25">
      <c r="C20814" s="11"/>
      <c r="D20814" s="11"/>
      <c r="E20814" s="11"/>
    </row>
    <row r="20815" spans="3:5" x14ac:dyDescent="0.25">
      <c r="C20815" s="11"/>
      <c r="D20815" s="11"/>
      <c r="E20815" s="11"/>
    </row>
    <row r="20816" spans="3:5" x14ac:dyDescent="0.25">
      <c r="C20816" s="11"/>
      <c r="D20816" s="11"/>
      <c r="E20816" s="11"/>
    </row>
    <row r="20817" spans="3:5" x14ac:dyDescent="0.25">
      <c r="C20817" s="11"/>
      <c r="D20817" s="11"/>
      <c r="E20817" s="11"/>
    </row>
    <row r="20818" spans="3:5" x14ac:dyDescent="0.25">
      <c r="C20818" s="11"/>
      <c r="D20818" s="11"/>
      <c r="E20818" s="11"/>
    </row>
    <row r="20819" spans="3:5" x14ac:dyDescent="0.25">
      <c r="C20819" s="11"/>
      <c r="D20819" s="11"/>
      <c r="E20819" s="11"/>
    </row>
    <row r="20820" spans="3:5" x14ac:dyDescent="0.25">
      <c r="C20820" s="11"/>
      <c r="D20820" s="11"/>
      <c r="E20820" s="11"/>
    </row>
    <row r="20821" spans="3:5" x14ac:dyDescent="0.25">
      <c r="C20821" s="11"/>
      <c r="D20821" s="11"/>
      <c r="E20821" s="11"/>
    </row>
    <row r="20822" spans="3:5" x14ac:dyDescent="0.25">
      <c r="C20822" s="11"/>
      <c r="D20822" s="11"/>
      <c r="E20822" s="11"/>
    </row>
    <row r="20823" spans="3:5" x14ac:dyDescent="0.25">
      <c r="C20823" s="11"/>
      <c r="D20823" s="11"/>
      <c r="E20823" s="11"/>
    </row>
    <row r="20824" spans="3:5" x14ac:dyDescent="0.25">
      <c r="C20824" s="11"/>
      <c r="D20824" s="11"/>
      <c r="E20824" s="11"/>
    </row>
    <row r="20825" spans="3:5" x14ac:dyDescent="0.25">
      <c r="C20825" s="11"/>
      <c r="D20825" s="11"/>
      <c r="E20825" s="11"/>
    </row>
    <row r="20826" spans="3:5" x14ac:dyDescent="0.25">
      <c r="C20826" s="11"/>
      <c r="D20826" s="11"/>
      <c r="E20826" s="11"/>
    </row>
    <row r="20827" spans="3:5" x14ac:dyDescent="0.25">
      <c r="C20827" s="11"/>
      <c r="D20827" s="11"/>
      <c r="E20827" s="11"/>
    </row>
    <row r="20828" spans="3:5" x14ac:dyDescent="0.25">
      <c r="C20828" s="11"/>
      <c r="D20828" s="11"/>
      <c r="E20828" s="11"/>
    </row>
    <row r="20829" spans="3:5" x14ac:dyDescent="0.25">
      <c r="C20829" s="11"/>
      <c r="D20829" s="11"/>
      <c r="E20829" s="11"/>
    </row>
    <row r="20830" spans="3:5" x14ac:dyDescent="0.25">
      <c r="C20830" s="11"/>
      <c r="D20830" s="11"/>
      <c r="E20830" s="11"/>
    </row>
    <row r="20831" spans="3:5" x14ac:dyDescent="0.25">
      <c r="C20831" s="11"/>
      <c r="D20831" s="11"/>
      <c r="E20831" s="11"/>
    </row>
    <row r="20832" spans="3:5" x14ac:dyDescent="0.25">
      <c r="C20832" s="11"/>
      <c r="D20832" s="11"/>
      <c r="E20832" s="11"/>
    </row>
    <row r="20833" spans="3:5" x14ac:dyDescent="0.25">
      <c r="C20833" s="11"/>
      <c r="D20833" s="11"/>
      <c r="E20833" s="11"/>
    </row>
    <row r="20834" spans="3:5" x14ac:dyDescent="0.25">
      <c r="C20834" s="11"/>
      <c r="D20834" s="11"/>
      <c r="E20834" s="11"/>
    </row>
    <row r="20835" spans="3:5" x14ac:dyDescent="0.25">
      <c r="C20835" s="11"/>
      <c r="D20835" s="11"/>
      <c r="E20835" s="11"/>
    </row>
    <row r="20836" spans="3:5" x14ac:dyDescent="0.25">
      <c r="C20836" s="11"/>
      <c r="D20836" s="11"/>
      <c r="E20836" s="11"/>
    </row>
    <row r="20837" spans="3:5" x14ac:dyDescent="0.25">
      <c r="C20837" s="11"/>
      <c r="D20837" s="11"/>
      <c r="E20837" s="11"/>
    </row>
    <row r="20838" spans="3:5" x14ac:dyDescent="0.25">
      <c r="C20838" s="11"/>
      <c r="D20838" s="11"/>
      <c r="E20838" s="11"/>
    </row>
    <row r="20839" spans="3:5" x14ac:dyDescent="0.25">
      <c r="C20839" s="11"/>
      <c r="D20839" s="11"/>
      <c r="E20839" s="11"/>
    </row>
    <row r="20840" spans="3:5" x14ac:dyDescent="0.25">
      <c r="C20840" s="11"/>
      <c r="D20840" s="11"/>
      <c r="E20840" s="11"/>
    </row>
    <row r="20841" spans="3:5" x14ac:dyDescent="0.25">
      <c r="C20841" s="11"/>
      <c r="D20841" s="11"/>
      <c r="E20841" s="11"/>
    </row>
    <row r="20842" spans="3:5" x14ac:dyDescent="0.25">
      <c r="C20842" s="11"/>
      <c r="D20842" s="11"/>
      <c r="E20842" s="11"/>
    </row>
    <row r="20843" spans="3:5" x14ac:dyDescent="0.25">
      <c r="C20843" s="11"/>
      <c r="D20843" s="11"/>
      <c r="E20843" s="11"/>
    </row>
    <row r="20844" spans="3:5" x14ac:dyDescent="0.25">
      <c r="C20844" s="11"/>
      <c r="D20844" s="11"/>
      <c r="E20844" s="11"/>
    </row>
    <row r="20845" spans="3:5" x14ac:dyDescent="0.25">
      <c r="C20845" s="11"/>
      <c r="D20845" s="11"/>
      <c r="E20845" s="11"/>
    </row>
    <row r="20846" spans="3:5" x14ac:dyDescent="0.25">
      <c r="C20846" s="11"/>
      <c r="D20846" s="11"/>
      <c r="E20846" s="11"/>
    </row>
    <row r="20847" spans="3:5" x14ac:dyDescent="0.25">
      <c r="C20847" s="11"/>
      <c r="D20847" s="11"/>
      <c r="E20847" s="11"/>
    </row>
    <row r="20848" spans="3:5" x14ac:dyDescent="0.25">
      <c r="C20848" s="11"/>
      <c r="D20848" s="11"/>
      <c r="E20848" s="11"/>
    </row>
    <row r="20849" spans="3:5" x14ac:dyDescent="0.25">
      <c r="C20849" s="11"/>
      <c r="D20849" s="11"/>
      <c r="E20849" s="11"/>
    </row>
    <row r="20850" spans="3:5" x14ac:dyDescent="0.25">
      <c r="C20850" s="11"/>
      <c r="D20850" s="11"/>
      <c r="E20850" s="11"/>
    </row>
    <row r="20851" spans="3:5" x14ac:dyDescent="0.25">
      <c r="C20851" s="11"/>
      <c r="D20851" s="11"/>
      <c r="E20851" s="11"/>
    </row>
    <row r="20852" spans="3:5" x14ac:dyDescent="0.25">
      <c r="C20852" s="11"/>
      <c r="D20852" s="11"/>
      <c r="E20852" s="11"/>
    </row>
    <row r="20853" spans="3:5" x14ac:dyDescent="0.25">
      <c r="C20853" s="11"/>
      <c r="D20853" s="11"/>
      <c r="E20853" s="11"/>
    </row>
    <row r="20854" spans="3:5" x14ac:dyDescent="0.25">
      <c r="C20854" s="11"/>
      <c r="D20854" s="11"/>
      <c r="E20854" s="11"/>
    </row>
    <row r="20855" spans="3:5" x14ac:dyDescent="0.25">
      <c r="C20855" s="11"/>
      <c r="D20855" s="11"/>
      <c r="E20855" s="11"/>
    </row>
    <row r="20856" spans="3:5" x14ac:dyDescent="0.25">
      <c r="C20856" s="11"/>
      <c r="D20856" s="11"/>
      <c r="E20856" s="11"/>
    </row>
    <row r="20857" spans="3:5" x14ac:dyDescent="0.25">
      <c r="C20857" s="11"/>
      <c r="D20857" s="11"/>
      <c r="E20857" s="11"/>
    </row>
    <row r="20858" spans="3:5" x14ac:dyDescent="0.25">
      <c r="C20858" s="11"/>
      <c r="D20858" s="11"/>
      <c r="E20858" s="11"/>
    </row>
    <row r="20859" spans="3:5" x14ac:dyDescent="0.25">
      <c r="C20859" s="11"/>
      <c r="D20859" s="11"/>
      <c r="E20859" s="11"/>
    </row>
    <row r="20860" spans="3:5" x14ac:dyDescent="0.25">
      <c r="C20860" s="11"/>
      <c r="D20860" s="11"/>
      <c r="E20860" s="11"/>
    </row>
    <row r="20861" spans="3:5" x14ac:dyDescent="0.25">
      <c r="C20861" s="11"/>
      <c r="D20861" s="11"/>
      <c r="E20861" s="11"/>
    </row>
    <row r="20862" spans="3:5" x14ac:dyDescent="0.25">
      <c r="C20862" s="11"/>
      <c r="D20862" s="11"/>
      <c r="E20862" s="11"/>
    </row>
    <row r="20863" spans="3:5" x14ac:dyDescent="0.25">
      <c r="C20863" s="11"/>
      <c r="D20863" s="11"/>
      <c r="E20863" s="11"/>
    </row>
    <row r="20864" spans="3:5" x14ac:dyDescent="0.25">
      <c r="C20864" s="11"/>
      <c r="D20864" s="11"/>
      <c r="E20864" s="11"/>
    </row>
    <row r="20865" spans="3:5" x14ac:dyDescent="0.25">
      <c r="C20865" s="11"/>
      <c r="D20865" s="11"/>
      <c r="E20865" s="11"/>
    </row>
    <row r="20866" spans="3:5" x14ac:dyDescent="0.25">
      <c r="C20866" s="11"/>
      <c r="D20866" s="11"/>
      <c r="E20866" s="11"/>
    </row>
    <row r="20867" spans="3:5" x14ac:dyDescent="0.25">
      <c r="C20867" s="11"/>
      <c r="D20867" s="11"/>
      <c r="E20867" s="11"/>
    </row>
    <row r="20868" spans="3:5" x14ac:dyDescent="0.25">
      <c r="C20868" s="11"/>
      <c r="D20868" s="11"/>
      <c r="E20868" s="11"/>
    </row>
    <row r="20869" spans="3:5" x14ac:dyDescent="0.25">
      <c r="C20869" s="11"/>
      <c r="D20869" s="11"/>
      <c r="E20869" s="11"/>
    </row>
    <row r="20870" spans="3:5" x14ac:dyDescent="0.25">
      <c r="C20870" s="11"/>
      <c r="D20870" s="11"/>
      <c r="E20870" s="11"/>
    </row>
    <row r="20871" spans="3:5" x14ac:dyDescent="0.25">
      <c r="C20871" s="11"/>
      <c r="D20871" s="11"/>
      <c r="E20871" s="11"/>
    </row>
    <row r="20872" spans="3:5" x14ac:dyDescent="0.25">
      <c r="C20872" s="11"/>
      <c r="D20872" s="11"/>
      <c r="E20872" s="11"/>
    </row>
    <row r="20873" spans="3:5" x14ac:dyDescent="0.25">
      <c r="C20873" s="11"/>
      <c r="D20873" s="11"/>
      <c r="E20873" s="11"/>
    </row>
    <row r="20874" spans="3:5" x14ac:dyDescent="0.25">
      <c r="C20874" s="11"/>
      <c r="D20874" s="11"/>
      <c r="E20874" s="11"/>
    </row>
    <row r="20875" spans="3:5" x14ac:dyDescent="0.25">
      <c r="C20875" s="11"/>
      <c r="D20875" s="11"/>
      <c r="E20875" s="11"/>
    </row>
    <row r="20876" spans="3:5" x14ac:dyDescent="0.25">
      <c r="C20876" s="11"/>
      <c r="D20876" s="11"/>
      <c r="E20876" s="11"/>
    </row>
    <row r="20877" spans="3:5" x14ac:dyDescent="0.25">
      <c r="C20877" s="11"/>
      <c r="D20877" s="11"/>
      <c r="E20877" s="11"/>
    </row>
    <row r="20878" spans="3:5" x14ac:dyDescent="0.25">
      <c r="C20878" s="11"/>
      <c r="D20878" s="11"/>
      <c r="E20878" s="11"/>
    </row>
    <row r="20879" spans="3:5" x14ac:dyDescent="0.25">
      <c r="C20879" s="11"/>
      <c r="D20879" s="11"/>
      <c r="E20879" s="11"/>
    </row>
    <row r="20880" spans="3:5" x14ac:dyDescent="0.25">
      <c r="C20880" s="11"/>
      <c r="D20880" s="11"/>
      <c r="E20880" s="11"/>
    </row>
    <row r="20881" spans="3:5" x14ac:dyDescent="0.25">
      <c r="C20881" s="11"/>
      <c r="D20881" s="11"/>
      <c r="E20881" s="11"/>
    </row>
    <row r="20882" spans="3:5" x14ac:dyDescent="0.25">
      <c r="C20882" s="11"/>
      <c r="D20882" s="11"/>
      <c r="E20882" s="11"/>
    </row>
    <row r="20883" spans="3:5" x14ac:dyDescent="0.25">
      <c r="C20883" s="11"/>
      <c r="D20883" s="11"/>
      <c r="E20883" s="11"/>
    </row>
    <row r="20884" spans="3:5" x14ac:dyDescent="0.25">
      <c r="C20884" s="11"/>
      <c r="D20884" s="11"/>
      <c r="E20884" s="11"/>
    </row>
    <row r="20885" spans="3:5" x14ac:dyDescent="0.25">
      <c r="C20885" s="11"/>
      <c r="D20885" s="11"/>
      <c r="E20885" s="11"/>
    </row>
    <row r="20886" spans="3:5" x14ac:dyDescent="0.25">
      <c r="C20886" s="11"/>
      <c r="D20886" s="11"/>
      <c r="E20886" s="11"/>
    </row>
    <row r="20887" spans="3:5" x14ac:dyDescent="0.25">
      <c r="C20887" s="11"/>
      <c r="D20887" s="11"/>
      <c r="E20887" s="11"/>
    </row>
    <row r="20888" spans="3:5" x14ac:dyDescent="0.25">
      <c r="C20888" s="11"/>
      <c r="D20888" s="11"/>
      <c r="E20888" s="11"/>
    </row>
    <row r="20889" spans="3:5" x14ac:dyDescent="0.25">
      <c r="C20889" s="11"/>
      <c r="D20889" s="11"/>
      <c r="E20889" s="11"/>
    </row>
    <row r="20890" spans="3:5" x14ac:dyDescent="0.25">
      <c r="C20890" s="11"/>
      <c r="D20890" s="11"/>
      <c r="E20890" s="11"/>
    </row>
    <row r="20891" spans="3:5" x14ac:dyDescent="0.25">
      <c r="C20891" s="11"/>
      <c r="D20891" s="11"/>
      <c r="E20891" s="11"/>
    </row>
    <row r="20892" spans="3:5" x14ac:dyDescent="0.25">
      <c r="C20892" s="11"/>
      <c r="D20892" s="11"/>
      <c r="E20892" s="11"/>
    </row>
    <row r="20893" spans="3:5" x14ac:dyDescent="0.25">
      <c r="C20893" s="11"/>
      <c r="D20893" s="11"/>
      <c r="E20893" s="11"/>
    </row>
    <row r="20894" spans="3:5" x14ac:dyDescent="0.25">
      <c r="C20894" s="11"/>
      <c r="D20894" s="11"/>
      <c r="E20894" s="11"/>
    </row>
    <row r="20895" spans="3:5" x14ac:dyDescent="0.25">
      <c r="C20895" s="11"/>
      <c r="D20895" s="11"/>
      <c r="E20895" s="11"/>
    </row>
    <row r="20896" spans="3:5" x14ac:dyDescent="0.25">
      <c r="C20896" s="11"/>
      <c r="D20896" s="11"/>
      <c r="E20896" s="11"/>
    </row>
    <row r="20897" spans="3:5" x14ac:dyDescent="0.25">
      <c r="C20897" s="11"/>
      <c r="D20897" s="11"/>
      <c r="E20897" s="11"/>
    </row>
    <row r="20898" spans="3:5" x14ac:dyDescent="0.25">
      <c r="C20898" s="11"/>
      <c r="D20898" s="11"/>
      <c r="E20898" s="11"/>
    </row>
    <row r="20899" spans="3:5" x14ac:dyDescent="0.25">
      <c r="C20899" s="11"/>
      <c r="D20899" s="11"/>
      <c r="E20899" s="11"/>
    </row>
    <row r="20900" spans="3:5" x14ac:dyDescent="0.25">
      <c r="C20900" s="11"/>
      <c r="D20900" s="11"/>
      <c r="E20900" s="11"/>
    </row>
    <row r="20901" spans="3:5" x14ac:dyDescent="0.25">
      <c r="C20901" s="11"/>
      <c r="D20901" s="11"/>
      <c r="E20901" s="11"/>
    </row>
    <row r="20902" spans="3:5" x14ac:dyDescent="0.25">
      <c r="C20902" s="11"/>
      <c r="D20902" s="11"/>
      <c r="E20902" s="11"/>
    </row>
    <row r="20903" spans="3:5" x14ac:dyDescent="0.25">
      <c r="C20903" s="11"/>
      <c r="D20903" s="11"/>
      <c r="E20903" s="11"/>
    </row>
    <row r="20904" spans="3:5" x14ac:dyDescent="0.25">
      <c r="C20904" s="11"/>
      <c r="D20904" s="11"/>
      <c r="E20904" s="11"/>
    </row>
    <row r="20905" spans="3:5" x14ac:dyDescent="0.25">
      <c r="C20905" s="11"/>
      <c r="D20905" s="11"/>
      <c r="E20905" s="11"/>
    </row>
    <row r="20906" spans="3:5" x14ac:dyDescent="0.25">
      <c r="C20906" s="11"/>
      <c r="D20906" s="11"/>
      <c r="E20906" s="11"/>
    </row>
    <row r="20907" spans="3:5" x14ac:dyDescent="0.25">
      <c r="C20907" s="11"/>
      <c r="D20907" s="11"/>
      <c r="E20907" s="11"/>
    </row>
    <row r="20908" spans="3:5" x14ac:dyDescent="0.25">
      <c r="C20908" s="11"/>
      <c r="D20908" s="11"/>
      <c r="E20908" s="11"/>
    </row>
    <row r="20909" spans="3:5" x14ac:dyDescent="0.25">
      <c r="C20909" s="11"/>
      <c r="D20909" s="11"/>
      <c r="E20909" s="11"/>
    </row>
    <row r="20910" spans="3:5" x14ac:dyDescent="0.25">
      <c r="C20910" s="11"/>
      <c r="D20910" s="11"/>
      <c r="E20910" s="11"/>
    </row>
    <row r="20911" spans="3:5" x14ac:dyDescent="0.25">
      <c r="C20911" s="11"/>
      <c r="D20911" s="11"/>
      <c r="E20911" s="11"/>
    </row>
    <row r="20912" spans="3:5" x14ac:dyDescent="0.25">
      <c r="C20912" s="11"/>
      <c r="D20912" s="11"/>
      <c r="E20912" s="11"/>
    </row>
    <row r="20913" spans="3:5" x14ac:dyDescent="0.25">
      <c r="C20913" s="11"/>
      <c r="D20913" s="11"/>
      <c r="E20913" s="11"/>
    </row>
    <row r="20914" spans="3:5" x14ac:dyDescent="0.25">
      <c r="C20914" s="11"/>
      <c r="D20914" s="11"/>
      <c r="E20914" s="11"/>
    </row>
    <row r="20915" spans="3:5" x14ac:dyDescent="0.25">
      <c r="C20915" s="11"/>
      <c r="D20915" s="11"/>
      <c r="E20915" s="11"/>
    </row>
    <row r="20916" spans="3:5" x14ac:dyDescent="0.25">
      <c r="C20916" s="11"/>
      <c r="D20916" s="11"/>
      <c r="E20916" s="11"/>
    </row>
    <row r="20917" spans="3:5" x14ac:dyDescent="0.25">
      <c r="C20917" s="11"/>
      <c r="D20917" s="11"/>
      <c r="E20917" s="11"/>
    </row>
    <row r="20918" spans="3:5" x14ac:dyDescent="0.25">
      <c r="C20918" s="11"/>
      <c r="D20918" s="11"/>
      <c r="E20918" s="11"/>
    </row>
    <row r="20919" spans="3:5" x14ac:dyDescent="0.25">
      <c r="C20919" s="11"/>
      <c r="D20919" s="11"/>
      <c r="E20919" s="11"/>
    </row>
    <row r="20920" spans="3:5" x14ac:dyDescent="0.25">
      <c r="C20920" s="11"/>
      <c r="D20920" s="11"/>
      <c r="E20920" s="11"/>
    </row>
    <row r="20921" spans="3:5" x14ac:dyDescent="0.25">
      <c r="C20921" s="11"/>
      <c r="D20921" s="11"/>
      <c r="E20921" s="11"/>
    </row>
    <row r="20922" spans="3:5" x14ac:dyDescent="0.25">
      <c r="C20922" s="11"/>
      <c r="D20922" s="11"/>
      <c r="E20922" s="11"/>
    </row>
    <row r="20923" spans="3:5" x14ac:dyDescent="0.25">
      <c r="C20923" s="11"/>
      <c r="D20923" s="11"/>
      <c r="E20923" s="11"/>
    </row>
    <row r="20924" spans="3:5" x14ac:dyDescent="0.25">
      <c r="C20924" s="11"/>
      <c r="D20924" s="11"/>
      <c r="E20924" s="11"/>
    </row>
    <row r="20925" spans="3:5" x14ac:dyDescent="0.25">
      <c r="C20925" s="11"/>
      <c r="D20925" s="11"/>
      <c r="E20925" s="11"/>
    </row>
    <row r="20926" spans="3:5" x14ac:dyDescent="0.25">
      <c r="C20926" s="11"/>
      <c r="D20926" s="11"/>
      <c r="E20926" s="11"/>
    </row>
    <row r="20927" spans="3:5" x14ac:dyDescent="0.25">
      <c r="C20927" s="11"/>
      <c r="D20927" s="11"/>
      <c r="E20927" s="11"/>
    </row>
    <row r="20928" spans="3:5" x14ac:dyDescent="0.25">
      <c r="C20928" s="11"/>
      <c r="D20928" s="11"/>
      <c r="E20928" s="11"/>
    </row>
    <row r="20929" spans="3:5" x14ac:dyDescent="0.25">
      <c r="C20929" s="11"/>
      <c r="D20929" s="11"/>
      <c r="E20929" s="11"/>
    </row>
    <row r="20930" spans="3:5" x14ac:dyDescent="0.25">
      <c r="C20930" s="11"/>
      <c r="D20930" s="11"/>
      <c r="E20930" s="11"/>
    </row>
    <row r="20931" spans="3:5" x14ac:dyDescent="0.25">
      <c r="C20931" s="11"/>
      <c r="D20931" s="11"/>
      <c r="E20931" s="11"/>
    </row>
    <row r="20932" spans="3:5" x14ac:dyDescent="0.25">
      <c r="C20932" s="11"/>
      <c r="D20932" s="11"/>
      <c r="E20932" s="11"/>
    </row>
    <row r="20933" spans="3:5" x14ac:dyDescent="0.25">
      <c r="C20933" s="11"/>
      <c r="D20933" s="11"/>
      <c r="E20933" s="11"/>
    </row>
    <row r="20934" spans="3:5" x14ac:dyDescent="0.25">
      <c r="C20934" s="11"/>
      <c r="D20934" s="11"/>
      <c r="E20934" s="11"/>
    </row>
    <row r="20935" spans="3:5" x14ac:dyDescent="0.25">
      <c r="C20935" s="11"/>
      <c r="D20935" s="11"/>
      <c r="E20935" s="11"/>
    </row>
    <row r="20936" spans="3:5" x14ac:dyDescent="0.25">
      <c r="C20936" s="11"/>
      <c r="D20936" s="11"/>
      <c r="E20936" s="11"/>
    </row>
    <row r="20937" spans="3:5" x14ac:dyDescent="0.25">
      <c r="C20937" s="11"/>
      <c r="D20937" s="11"/>
      <c r="E20937" s="11"/>
    </row>
    <row r="20938" spans="3:5" x14ac:dyDescent="0.25">
      <c r="C20938" s="11"/>
      <c r="D20938" s="11"/>
      <c r="E20938" s="11"/>
    </row>
    <row r="20939" spans="3:5" x14ac:dyDescent="0.25">
      <c r="C20939" s="11"/>
      <c r="D20939" s="11"/>
      <c r="E20939" s="11"/>
    </row>
    <row r="20940" spans="3:5" x14ac:dyDescent="0.25">
      <c r="C20940" s="11"/>
      <c r="D20940" s="11"/>
      <c r="E20940" s="11"/>
    </row>
    <row r="20941" spans="3:5" x14ac:dyDescent="0.25">
      <c r="C20941" s="11"/>
      <c r="D20941" s="11"/>
      <c r="E20941" s="11"/>
    </row>
    <row r="20942" spans="3:5" x14ac:dyDescent="0.25">
      <c r="C20942" s="11"/>
      <c r="D20942" s="11"/>
      <c r="E20942" s="11"/>
    </row>
    <row r="20943" spans="3:5" x14ac:dyDescent="0.25">
      <c r="C20943" s="11"/>
      <c r="D20943" s="11"/>
      <c r="E20943" s="11"/>
    </row>
    <row r="20944" spans="3:5" x14ac:dyDescent="0.25">
      <c r="C20944" s="11"/>
      <c r="D20944" s="11"/>
      <c r="E20944" s="11"/>
    </row>
    <row r="20945" spans="3:5" x14ac:dyDescent="0.25">
      <c r="C20945" s="11"/>
      <c r="D20945" s="11"/>
      <c r="E20945" s="11"/>
    </row>
    <row r="20946" spans="3:5" x14ac:dyDescent="0.25">
      <c r="C20946" s="11"/>
      <c r="D20946" s="11"/>
      <c r="E20946" s="11"/>
    </row>
    <row r="20947" spans="3:5" x14ac:dyDescent="0.25">
      <c r="C20947" s="11"/>
      <c r="D20947" s="11"/>
      <c r="E20947" s="11"/>
    </row>
    <row r="20948" spans="3:5" x14ac:dyDescent="0.25">
      <c r="C20948" s="11"/>
      <c r="D20948" s="11"/>
      <c r="E20948" s="11"/>
    </row>
    <row r="20949" spans="3:5" x14ac:dyDescent="0.25">
      <c r="C20949" s="11"/>
      <c r="D20949" s="11"/>
      <c r="E20949" s="11"/>
    </row>
    <row r="20950" spans="3:5" x14ac:dyDescent="0.25">
      <c r="C20950" s="11"/>
      <c r="D20950" s="11"/>
      <c r="E20950" s="11"/>
    </row>
    <row r="20951" spans="3:5" x14ac:dyDescent="0.25">
      <c r="C20951" s="11"/>
      <c r="D20951" s="11"/>
      <c r="E20951" s="11"/>
    </row>
    <row r="20952" spans="3:5" x14ac:dyDescent="0.25">
      <c r="C20952" s="11"/>
      <c r="D20952" s="11"/>
      <c r="E20952" s="11"/>
    </row>
    <row r="20953" spans="3:5" x14ac:dyDescent="0.25">
      <c r="C20953" s="11"/>
      <c r="D20953" s="11"/>
      <c r="E20953" s="11"/>
    </row>
    <row r="20954" spans="3:5" x14ac:dyDescent="0.25">
      <c r="C20954" s="11"/>
      <c r="D20954" s="11"/>
      <c r="E20954" s="11"/>
    </row>
    <row r="20955" spans="3:5" x14ac:dyDescent="0.25">
      <c r="C20955" s="11"/>
      <c r="D20955" s="11"/>
      <c r="E20955" s="11"/>
    </row>
    <row r="20956" spans="3:5" x14ac:dyDescent="0.25">
      <c r="C20956" s="11"/>
      <c r="D20956" s="11"/>
      <c r="E20956" s="11"/>
    </row>
    <row r="20957" spans="3:5" x14ac:dyDescent="0.25">
      <c r="C20957" s="11"/>
      <c r="D20957" s="11"/>
      <c r="E20957" s="11"/>
    </row>
    <row r="20958" spans="3:5" x14ac:dyDescent="0.25">
      <c r="C20958" s="11"/>
      <c r="D20958" s="11"/>
      <c r="E20958" s="11"/>
    </row>
    <row r="20959" spans="3:5" x14ac:dyDescent="0.25">
      <c r="C20959" s="11"/>
      <c r="D20959" s="11"/>
      <c r="E20959" s="11"/>
    </row>
    <row r="20960" spans="3:5" x14ac:dyDescent="0.25">
      <c r="C20960" s="11"/>
      <c r="D20960" s="11"/>
      <c r="E20960" s="11"/>
    </row>
    <row r="20961" spans="3:5" x14ac:dyDescent="0.25">
      <c r="C20961" s="11"/>
      <c r="D20961" s="11"/>
      <c r="E20961" s="11"/>
    </row>
    <row r="20962" spans="3:5" x14ac:dyDescent="0.25">
      <c r="C20962" s="11"/>
      <c r="D20962" s="11"/>
      <c r="E20962" s="11"/>
    </row>
    <row r="20963" spans="3:5" x14ac:dyDescent="0.25">
      <c r="C20963" s="11"/>
      <c r="D20963" s="11"/>
      <c r="E20963" s="11"/>
    </row>
    <row r="20964" spans="3:5" x14ac:dyDescent="0.25">
      <c r="C20964" s="11"/>
      <c r="D20964" s="11"/>
      <c r="E20964" s="11"/>
    </row>
    <row r="20965" spans="3:5" x14ac:dyDescent="0.25">
      <c r="C20965" s="11"/>
      <c r="D20965" s="11"/>
      <c r="E20965" s="11"/>
    </row>
    <row r="20966" spans="3:5" x14ac:dyDescent="0.25">
      <c r="C20966" s="11"/>
      <c r="D20966" s="11"/>
      <c r="E20966" s="11"/>
    </row>
    <row r="20967" spans="3:5" x14ac:dyDescent="0.25">
      <c r="C20967" s="11"/>
      <c r="D20967" s="11"/>
      <c r="E20967" s="11"/>
    </row>
    <row r="20968" spans="3:5" x14ac:dyDescent="0.25">
      <c r="C20968" s="11"/>
      <c r="D20968" s="11"/>
      <c r="E20968" s="11"/>
    </row>
    <row r="20969" spans="3:5" x14ac:dyDescent="0.25">
      <c r="C20969" s="11"/>
      <c r="D20969" s="11"/>
      <c r="E20969" s="11"/>
    </row>
    <row r="20970" spans="3:5" x14ac:dyDescent="0.25">
      <c r="C20970" s="11"/>
      <c r="D20970" s="11"/>
      <c r="E20970" s="11"/>
    </row>
    <row r="20971" spans="3:5" x14ac:dyDescent="0.25">
      <c r="C20971" s="11"/>
      <c r="D20971" s="11"/>
      <c r="E20971" s="11"/>
    </row>
    <row r="20972" spans="3:5" x14ac:dyDescent="0.25">
      <c r="C20972" s="11"/>
      <c r="D20972" s="11"/>
      <c r="E20972" s="11"/>
    </row>
    <row r="20973" spans="3:5" x14ac:dyDescent="0.25">
      <c r="C20973" s="11"/>
      <c r="D20973" s="11"/>
      <c r="E20973" s="11"/>
    </row>
    <row r="20974" spans="3:5" x14ac:dyDescent="0.25">
      <c r="C20974" s="11"/>
      <c r="D20974" s="11"/>
      <c r="E20974" s="11"/>
    </row>
    <row r="20975" spans="3:5" x14ac:dyDescent="0.25">
      <c r="C20975" s="11"/>
      <c r="D20975" s="11"/>
      <c r="E20975" s="11"/>
    </row>
    <row r="20976" spans="3:5" x14ac:dyDescent="0.25">
      <c r="C20976" s="11"/>
      <c r="D20976" s="11"/>
      <c r="E20976" s="11"/>
    </row>
    <row r="20977" spans="3:5" x14ac:dyDescent="0.25">
      <c r="C20977" s="11"/>
      <c r="D20977" s="11"/>
      <c r="E20977" s="11"/>
    </row>
    <row r="20978" spans="3:5" x14ac:dyDescent="0.25">
      <c r="C20978" s="11"/>
      <c r="D20978" s="11"/>
      <c r="E20978" s="11"/>
    </row>
    <row r="20979" spans="3:5" x14ac:dyDescent="0.25">
      <c r="C20979" s="11"/>
      <c r="D20979" s="11"/>
      <c r="E20979" s="11"/>
    </row>
    <row r="20980" spans="3:5" x14ac:dyDescent="0.25">
      <c r="C20980" s="11"/>
      <c r="D20980" s="11"/>
      <c r="E20980" s="11"/>
    </row>
    <row r="20981" spans="3:5" x14ac:dyDescent="0.25">
      <c r="C20981" s="11"/>
      <c r="D20981" s="11"/>
      <c r="E20981" s="11"/>
    </row>
    <row r="20982" spans="3:5" x14ac:dyDescent="0.25">
      <c r="C20982" s="11"/>
      <c r="D20982" s="11"/>
      <c r="E20982" s="11"/>
    </row>
    <row r="20983" spans="3:5" x14ac:dyDescent="0.25">
      <c r="C20983" s="11"/>
      <c r="D20983" s="11"/>
      <c r="E20983" s="11"/>
    </row>
    <row r="20984" spans="3:5" x14ac:dyDescent="0.25">
      <c r="C20984" s="11"/>
      <c r="D20984" s="11"/>
      <c r="E20984" s="11"/>
    </row>
    <row r="20985" spans="3:5" x14ac:dyDescent="0.25">
      <c r="C20985" s="11"/>
      <c r="D20985" s="11"/>
      <c r="E20985" s="11"/>
    </row>
    <row r="20986" spans="3:5" x14ac:dyDescent="0.25">
      <c r="C20986" s="11"/>
      <c r="D20986" s="11"/>
      <c r="E20986" s="11"/>
    </row>
    <row r="20987" spans="3:5" x14ac:dyDescent="0.25">
      <c r="C20987" s="11"/>
      <c r="D20987" s="11"/>
      <c r="E20987" s="11"/>
    </row>
    <row r="20988" spans="3:5" x14ac:dyDescent="0.25">
      <c r="C20988" s="11"/>
      <c r="D20988" s="11"/>
      <c r="E20988" s="11"/>
    </row>
    <row r="20989" spans="3:5" x14ac:dyDescent="0.25">
      <c r="C20989" s="11"/>
      <c r="D20989" s="11"/>
      <c r="E20989" s="11"/>
    </row>
    <row r="20990" spans="3:5" x14ac:dyDescent="0.25">
      <c r="C20990" s="11"/>
      <c r="D20990" s="11"/>
      <c r="E20990" s="11"/>
    </row>
    <row r="20991" spans="3:5" x14ac:dyDescent="0.25">
      <c r="C20991" s="11"/>
      <c r="D20991" s="11"/>
      <c r="E20991" s="11"/>
    </row>
    <row r="20992" spans="3:5" x14ac:dyDescent="0.25">
      <c r="C20992" s="11"/>
      <c r="D20992" s="11"/>
      <c r="E20992" s="11"/>
    </row>
    <row r="20993" spans="3:5" x14ac:dyDescent="0.25">
      <c r="C20993" s="11"/>
      <c r="D20993" s="11"/>
      <c r="E20993" s="11"/>
    </row>
    <row r="20994" spans="3:5" x14ac:dyDescent="0.25">
      <c r="C20994" s="11"/>
      <c r="D20994" s="11"/>
      <c r="E20994" s="11"/>
    </row>
    <row r="20995" spans="3:5" x14ac:dyDescent="0.25">
      <c r="C20995" s="11"/>
      <c r="D20995" s="11"/>
      <c r="E20995" s="11"/>
    </row>
    <row r="20996" spans="3:5" x14ac:dyDescent="0.25">
      <c r="C20996" s="11"/>
      <c r="D20996" s="11"/>
      <c r="E20996" s="11"/>
    </row>
    <row r="20997" spans="3:5" x14ac:dyDescent="0.25">
      <c r="C20997" s="11"/>
      <c r="D20997" s="11"/>
      <c r="E20997" s="11"/>
    </row>
    <row r="20998" spans="3:5" x14ac:dyDescent="0.25">
      <c r="C20998" s="11"/>
      <c r="D20998" s="11"/>
      <c r="E20998" s="11"/>
    </row>
    <row r="20999" spans="3:5" x14ac:dyDescent="0.25">
      <c r="C20999" s="11"/>
      <c r="D20999" s="11"/>
      <c r="E20999" s="11"/>
    </row>
    <row r="21000" spans="3:5" x14ac:dyDescent="0.25">
      <c r="C21000" s="11"/>
      <c r="D21000" s="11"/>
      <c r="E21000" s="11"/>
    </row>
    <row r="21001" spans="3:5" x14ac:dyDescent="0.25">
      <c r="C21001" s="11"/>
      <c r="D21001" s="11"/>
      <c r="E21001" s="11"/>
    </row>
    <row r="21002" spans="3:5" x14ac:dyDescent="0.25">
      <c r="C21002" s="11"/>
      <c r="D21002" s="11"/>
      <c r="E21002" s="11"/>
    </row>
    <row r="21003" spans="3:5" x14ac:dyDescent="0.25">
      <c r="C21003" s="11"/>
      <c r="D21003" s="11"/>
      <c r="E21003" s="11"/>
    </row>
    <row r="21004" spans="3:5" x14ac:dyDescent="0.25">
      <c r="C21004" s="11"/>
      <c r="D21004" s="11"/>
      <c r="E21004" s="11"/>
    </row>
    <row r="21005" spans="3:5" x14ac:dyDescent="0.25">
      <c r="C21005" s="11"/>
      <c r="D21005" s="11"/>
      <c r="E21005" s="11"/>
    </row>
    <row r="21006" spans="3:5" x14ac:dyDescent="0.25">
      <c r="C21006" s="11"/>
      <c r="D21006" s="11"/>
      <c r="E21006" s="11"/>
    </row>
    <row r="21007" spans="3:5" x14ac:dyDescent="0.25">
      <c r="C21007" s="11"/>
      <c r="D21007" s="11"/>
      <c r="E21007" s="11"/>
    </row>
    <row r="21008" spans="3:5" x14ac:dyDescent="0.25">
      <c r="C21008" s="11"/>
      <c r="D21008" s="11"/>
      <c r="E21008" s="11"/>
    </row>
    <row r="21009" spans="3:5" x14ac:dyDescent="0.25">
      <c r="C21009" s="11"/>
      <c r="D21009" s="11"/>
      <c r="E21009" s="11"/>
    </row>
    <row r="21010" spans="3:5" x14ac:dyDescent="0.25">
      <c r="C21010" s="11"/>
      <c r="D21010" s="11"/>
      <c r="E21010" s="11"/>
    </row>
    <row r="21011" spans="3:5" x14ac:dyDescent="0.25">
      <c r="C21011" s="11"/>
      <c r="D21011" s="11"/>
      <c r="E21011" s="11"/>
    </row>
    <row r="21012" spans="3:5" x14ac:dyDescent="0.25">
      <c r="C21012" s="11"/>
      <c r="D21012" s="11"/>
      <c r="E21012" s="11"/>
    </row>
    <row r="21013" spans="3:5" x14ac:dyDescent="0.25">
      <c r="C21013" s="11"/>
      <c r="D21013" s="11"/>
      <c r="E21013" s="11"/>
    </row>
    <row r="21014" spans="3:5" x14ac:dyDescent="0.25">
      <c r="C21014" s="11"/>
      <c r="D21014" s="11"/>
      <c r="E21014" s="11"/>
    </row>
    <row r="21015" spans="3:5" x14ac:dyDescent="0.25">
      <c r="C21015" s="11"/>
      <c r="D21015" s="11"/>
      <c r="E21015" s="11"/>
    </row>
    <row r="21016" spans="3:5" x14ac:dyDescent="0.25">
      <c r="C21016" s="11"/>
      <c r="D21016" s="11"/>
      <c r="E21016" s="11"/>
    </row>
    <row r="21017" spans="3:5" x14ac:dyDescent="0.25">
      <c r="C21017" s="11"/>
      <c r="D21017" s="11"/>
      <c r="E21017" s="11"/>
    </row>
    <row r="21018" spans="3:5" x14ac:dyDescent="0.25">
      <c r="C21018" s="11"/>
      <c r="D21018" s="11"/>
      <c r="E21018" s="11"/>
    </row>
    <row r="21019" spans="3:5" x14ac:dyDescent="0.25">
      <c r="C21019" s="11"/>
      <c r="D21019" s="11"/>
      <c r="E21019" s="11"/>
    </row>
    <row r="21020" spans="3:5" x14ac:dyDescent="0.25">
      <c r="C21020" s="11"/>
      <c r="D21020" s="11"/>
      <c r="E21020" s="11"/>
    </row>
    <row r="21021" spans="3:5" x14ac:dyDescent="0.25">
      <c r="C21021" s="11"/>
      <c r="D21021" s="11"/>
      <c r="E21021" s="11"/>
    </row>
    <row r="21022" spans="3:5" x14ac:dyDescent="0.25">
      <c r="C21022" s="11"/>
      <c r="D21022" s="11"/>
      <c r="E21022" s="11"/>
    </row>
    <row r="21023" spans="3:5" x14ac:dyDescent="0.25">
      <c r="C21023" s="11"/>
      <c r="D21023" s="11"/>
      <c r="E21023" s="11"/>
    </row>
    <row r="21024" spans="3:5" x14ac:dyDescent="0.25">
      <c r="C21024" s="11"/>
      <c r="D21024" s="11"/>
      <c r="E21024" s="11"/>
    </row>
    <row r="21025" spans="3:5" x14ac:dyDescent="0.25">
      <c r="C21025" s="11"/>
      <c r="D21025" s="11"/>
      <c r="E21025" s="11"/>
    </row>
    <row r="21026" spans="3:5" x14ac:dyDescent="0.25">
      <c r="C21026" s="11"/>
      <c r="D21026" s="11"/>
      <c r="E21026" s="11"/>
    </row>
    <row r="21027" spans="3:5" x14ac:dyDescent="0.25">
      <c r="C21027" s="11"/>
      <c r="D21027" s="11"/>
      <c r="E21027" s="11"/>
    </row>
    <row r="21028" spans="3:5" x14ac:dyDescent="0.25">
      <c r="C21028" s="11"/>
      <c r="D21028" s="11"/>
      <c r="E21028" s="11"/>
    </row>
    <row r="21029" spans="3:5" x14ac:dyDescent="0.25">
      <c r="C21029" s="11"/>
      <c r="D21029" s="11"/>
      <c r="E21029" s="11"/>
    </row>
    <row r="21030" spans="3:5" x14ac:dyDescent="0.25">
      <c r="C21030" s="11"/>
      <c r="D21030" s="11"/>
      <c r="E21030" s="11"/>
    </row>
    <row r="21031" spans="3:5" x14ac:dyDescent="0.25">
      <c r="C21031" s="11"/>
      <c r="D21031" s="11"/>
      <c r="E21031" s="11"/>
    </row>
    <row r="21032" spans="3:5" x14ac:dyDescent="0.25">
      <c r="C21032" s="11"/>
      <c r="D21032" s="11"/>
      <c r="E21032" s="11"/>
    </row>
    <row r="21033" spans="3:5" x14ac:dyDescent="0.25">
      <c r="C21033" s="11"/>
      <c r="D21033" s="11"/>
      <c r="E21033" s="11"/>
    </row>
    <row r="21034" spans="3:5" x14ac:dyDescent="0.25">
      <c r="C21034" s="11"/>
      <c r="D21034" s="11"/>
      <c r="E21034" s="11"/>
    </row>
    <row r="21035" spans="3:5" x14ac:dyDescent="0.25">
      <c r="C21035" s="11"/>
      <c r="D21035" s="11"/>
      <c r="E21035" s="11"/>
    </row>
    <row r="21036" spans="3:5" x14ac:dyDescent="0.25">
      <c r="C21036" s="11"/>
      <c r="D21036" s="11"/>
      <c r="E21036" s="11"/>
    </row>
    <row r="21037" spans="3:5" x14ac:dyDescent="0.25">
      <c r="C21037" s="11"/>
      <c r="D21037" s="11"/>
      <c r="E21037" s="11"/>
    </row>
    <row r="21038" spans="3:5" x14ac:dyDescent="0.25">
      <c r="C21038" s="11"/>
      <c r="D21038" s="11"/>
      <c r="E21038" s="11"/>
    </row>
    <row r="21039" spans="3:5" x14ac:dyDescent="0.25">
      <c r="C21039" s="11"/>
      <c r="D21039" s="11"/>
      <c r="E21039" s="11"/>
    </row>
    <row r="21040" spans="3:5" x14ac:dyDescent="0.25">
      <c r="C21040" s="11"/>
      <c r="D21040" s="11"/>
      <c r="E21040" s="11"/>
    </row>
    <row r="21041" spans="3:5" x14ac:dyDescent="0.25">
      <c r="C21041" s="11"/>
      <c r="D21041" s="11"/>
      <c r="E21041" s="11"/>
    </row>
    <row r="21042" spans="3:5" x14ac:dyDescent="0.25">
      <c r="C21042" s="11"/>
      <c r="D21042" s="11"/>
      <c r="E21042" s="11"/>
    </row>
    <row r="21043" spans="3:5" x14ac:dyDescent="0.25">
      <c r="C21043" s="11"/>
      <c r="D21043" s="11"/>
      <c r="E21043" s="11"/>
    </row>
    <row r="21044" spans="3:5" x14ac:dyDescent="0.25">
      <c r="C21044" s="11"/>
      <c r="D21044" s="11"/>
      <c r="E21044" s="11"/>
    </row>
    <row r="21045" spans="3:5" x14ac:dyDescent="0.25">
      <c r="C21045" s="11"/>
      <c r="D21045" s="11"/>
      <c r="E21045" s="11"/>
    </row>
    <row r="21046" spans="3:5" x14ac:dyDescent="0.25">
      <c r="C21046" s="11"/>
      <c r="D21046" s="11"/>
      <c r="E21046" s="11"/>
    </row>
    <row r="21047" spans="3:5" x14ac:dyDescent="0.25">
      <c r="C21047" s="11"/>
      <c r="D21047" s="11"/>
      <c r="E21047" s="11"/>
    </row>
    <row r="21048" spans="3:5" x14ac:dyDescent="0.25">
      <c r="C21048" s="11"/>
      <c r="D21048" s="11"/>
      <c r="E21048" s="11"/>
    </row>
    <row r="21049" spans="3:5" x14ac:dyDescent="0.25">
      <c r="C21049" s="11"/>
      <c r="D21049" s="11"/>
      <c r="E21049" s="11"/>
    </row>
    <row r="21050" spans="3:5" x14ac:dyDescent="0.25">
      <c r="C21050" s="11"/>
      <c r="D21050" s="11"/>
      <c r="E21050" s="11"/>
    </row>
    <row r="21051" spans="3:5" x14ac:dyDescent="0.25">
      <c r="C21051" s="11"/>
      <c r="D21051" s="11"/>
      <c r="E21051" s="11"/>
    </row>
    <row r="21052" spans="3:5" x14ac:dyDescent="0.25">
      <c r="C21052" s="11"/>
      <c r="D21052" s="11"/>
      <c r="E21052" s="11"/>
    </row>
    <row r="21053" spans="3:5" x14ac:dyDescent="0.25">
      <c r="C21053" s="11"/>
      <c r="D21053" s="11"/>
      <c r="E21053" s="11"/>
    </row>
    <row r="21054" spans="3:5" x14ac:dyDescent="0.25">
      <c r="C21054" s="11"/>
      <c r="D21054" s="11"/>
      <c r="E21054" s="11"/>
    </row>
    <row r="21055" spans="3:5" x14ac:dyDescent="0.25">
      <c r="C21055" s="11"/>
      <c r="D21055" s="11"/>
      <c r="E21055" s="11"/>
    </row>
    <row r="21056" spans="3:5" x14ac:dyDescent="0.25">
      <c r="C21056" s="11"/>
      <c r="D21056" s="11"/>
      <c r="E21056" s="11"/>
    </row>
    <row r="21057" spans="3:5" x14ac:dyDescent="0.25">
      <c r="C21057" s="11"/>
      <c r="D21057" s="11"/>
      <c r="E21057" s="11"/>
    </row>
    <row r="21058" spans="3:5" x14ac:dyDescent="0.25">
      <c r="C21058" s="11"/>
      <c r="D21058" s="11"/>
      <c r="E21058" s="11"/>
    </row>
    <row r="21059" spans="3:5" x14ac:dyDescent="0.25">
      <c r="C21059" s="11"/>
      <c r="D21059" s="11"/>
      <c r="E21059" s="11"/>
    </row>
    <row r="21060" spans="3:5" x14ac:dyDescent="0.25">
      <c r="C21060" s="11"/>
      <c r="D21060" s="11"/>
      <c r="E21060" s="11"/>
    </row>
    <row r="21061" spans="3:5" x14ac:dyDescent="0.25">
      <c r="C21061" s="11"/>
      <c r="D21061" s="11"/>
      <c r="E21061" s="11"/>
    </row>
    <row r="21062" spans="3:5" x14ac:dyDescent="0.25">
      <c r="C21062" s="11"/>
      <c r="D21062" s="11"/>
      <c r="E21062" s="11"/>
    </row>
    <row r="21063" spans="3:5" x14ac:dyDescent="0.25">
      <c r="C21063" s="11"/>
      <c r="D21063" s="11"/>
      <c r="E21063" s="11"/>
    </row>
    <row r="21064" spans="3:5" x14ac:dyDescent="0.25">
      <c r="C21064" s="11"/>
      <c r="D21064" s="11"/>
      <c r="E21064" s="11"/>
    </row>
    <row r="21065" spans="3:5" x14ac:dyDescent="0.25">
      <c r="C21065" s="11"/>
      <c r="D21065" s="11"/>
      <c r="E21065" s="11"/>
    </row>
    <row r="21066" spans="3:5" x14ac:dyDescent="0.25">
      <c r="C21066" s="11"/>
      <c r="D21066" s="11"/>
      <c r="E21066" s="11"/>
    </row>
    <row r="21067" spans="3:5" x14ac:dyDescent="0.25">
      <c r="C21067" s="11"/>
      <c r="D21067" s="11"/>
      <c r="E21067" s="11"/>
    </row>
    <row r="21068" spans="3:5" x14ac:dyDescent="0.25">
      <c r="C21068" s="11"/>
      <c r="D21068" s="11"/>
      <c r="E21068" s="11"/>
    </row>
    <row r="21069" spans="3:5" x14ac:dyDescent="0.25">
      <c r="C21069" s="11"/>
      <c r="D21069" s="11"/>
      <c r="E21069" s="11"/>
    </row>
    <row r="21070" spans="3:5" x14ac:dyDescent="0.25">
      <c r="C21070" s="11"/>
      <c r="D21070" s="11"/>
      <c r="E21070" s="11"/>
    </row>
    <row r="21071" spans="3:5" x14ac:dyDescent="0.25">
      <c r="C21071" s="11"/>
      <c r="D21071" s="11"/>
      <c r="E21071" s="11"/>
    </row>
    <row r="21072" spans="3:5" x14ac:dyDescent="0.25">
      <c r="C21072" s="11"/>
      <c r="D21072" s="11"/>
      <c r="E21072" s="11"/>
    </row>
    <row r="21073" spans="3:5" x14ac:dyDescent="0.25">
      <c r="C21073" s="11"/>
      <c r="D21073" s="11"/>
      <c r="E21073" s="11"/>
    </row>
    <row r="21074" spans="3:5" x14ac:dyDescent="0.25">
      <c r="C21074" s="11"/>
      <c r="D21074" s="11"/>
      <c r="E21074" s="11"/>
    </row>
    <row r="21075" spans="3:5" x14ac:dyDescent="0.25">
      <c r="C21075" s="11"/>
      <c r="D21075" s="11"/>
      <c r="E21075" s="11"/>
    </row>
    <row r="21076" spans="3:5" x14ac:dyDescent="0.25">
      <c r="C21076" s="11"/>
      <c r="D21076" s="11"/>
      <c r="E21076" s="11"/>
    </row>
    <row r="21077" spans="3:5" x14ac:dyDescent="0.25">
      <c r="C21077" s="11"/>
      <c r="D21077" s="11"/>
      <c r="E21077" s="11"/>
    </row>
    <row r="21078" spans="3:5" x14ac:dyDescent="0.25">
      <c r="C21078" s="11"/>
      <c r="D21078" s="11"/>
      <c r="E21078" s="11"/>
    </row>
    <row r="21079" spans="3:5" x14ac:dyDescent="0.25">
      <c r="C21079" s="11"/>
      <c r="D21079" s="11"/>
      <c r="E21079" s="11"/>
    </row>
    <row r="21080" spans="3:5" x14ac:dyDescent="0.25">
      <c r="C21080" s="11"/>
      <c r="D21080" s="11"/>
      <c r="E21080" s="11"/>
    </row>
    <row r="21081" spans="3:5" x14ac:dyDescent="0.25">
      <c r="C21081" s="11"/>
      <c r="D21081" s="11"/>
      <c r="E21081" s="11"/>
    </row>
    <row r="21082" spans="3:5" x14ac:dyDescent="0.25">
      <c r="C21082" s="11"/>
      <c r="D21082" s="11"/>
      <c r="E21082" s="11"/>
    </row>
    <row r="21083" spans="3:5" x14ac:dyDescent="0.25">
      <c r="C21083" s="11"/>
      <c r="D21083" s="11"/>
      <c r="E21083" s="11"/>
    </row>
    <row r="21084" spans="3:5" x14ac:dyDescent="0.25">
      <c r="C21084" s="11"/>
      <c r="D21084" s="11"/>
      <c r="E21084" s="11"/>
    </row>
    <row r="21085" spans="3:5" x14ac:dyDescent="0.25">
      <c r="C21085" s="11"/>
      <c r="D21085" s="11"/>
      <c r="E21085" s="11"/>
    </row>
    <row r="21086" spans="3:5" x14ac:dyDescent="0.25">
      <c r="C21086" s="11"/>
      <c r="D21086" s="11"/>
      <c r="E21086" s="11"/>
    </row>
    <row r="21087" spans="3:5" x14ac:dyDescent="0.25">
      <c r="C21087" s="11"/>
      <c r="D21087" s="11"/>
      <c r="E21087" s="11"/>
    </row>
    <row r="21088" spans="3:5" x14ac:dyDescent="0.25">
      <c r="C21088" s="11"/>
      <c r="D21088" s="11"/>
      <c r="E21088" s="11"/>
    </row>
    <row r="21089" spans="3:5" x14ac:dyDescent="0.25">
      <c r="C21089" s="11"/>
      <c r="D21089" s="11"/>
      <c r="E21089" s="11"/>
    </row>
    <row r="21090" spans="3:5" x14ac:dyDescent="0.25">
      <c r="C21090" s="11"/>
      <c r="D21090" s="11"/>
      <c r="E21090" s="11"/>
    </row>
    <row r="21091" spans="3:5" x14ac:dyDescent="0.25">
      <c r="C21091" s="11"/>
      <c r="D21091" s="11"/>
      <c r="E21091" s="11"/>
    </row>
    <row r="21092" spans="3:5" x14ac:dyDescent="0.25">
      <c r="C21092" s="11"/>
      <c r="D21092" s="11"/>
      <c r="E21092" s="11"/>
    </row>
    <row r="21093" spans="3:5" x14ac:dyDescent="0.25">
      <c r="C21093" s="11"/>
      <c r="D21093" s="11"/>
      <c r="E21093" s="11"/>
    </row>
    <row r="21094" spans="3:5" x14ac:dyDescent="0.25">
      <c r="C21094" s="11"/>
      <c r="D21094" s="11"/>
      <c r="E21094" s="11"/>
    </row>
    <row r="21095" spans="3:5" x14ac:dyDescent="0.25">
      <c r="C21095" s="11"/>
      <c r="D21095" s="11"/>
      <c r="E21095" s="11"/>
    </row>
    <row r="21096" spans="3:5" x14ac:dyDescent="0.25">
      <c r="C21096" s="11"/>
      <c r="D21096" s="11"/>
      <c r="E21096" s="11"/>
    </row>
    <row r="21097" spans="3:5" x14ac:dyDescent="0.25">
      <c r="C21097" s="11"/>
      <c r="D21097" s="11"/>
      <c r="E21097" s="11"/>
    </row>
    <row r="21098" spans="3:5" x14ac:dyDescent="0.25">
      <c r="C21098" s="11"/>
      <c r="D21098" s="11"/>
      <c r="E21098" s="11"/>
    </row>
    <row r="21099" spans="3:5" x14ac:dyDescent="0.25">
      <c r="C21099" s="11"/>
      <c r="D21099" s="11"/>
      <c r="E21099" s="11"/>
    </row>
    <row r="21100" spans="3:5" x14ac:dyDescent="0.25">
      <c r="C21100" s="11"/>
      <c r="D21100" s="11"/>
      <c r="E21100" s="11"/>
    </row>
    <row r="21101" spans="3:5" x14ac:dyDescent="0.25">
      <c r="C21101" s="11"/>
      <c r="D21101" s="11"/>
      <c r="E21101" s="11"/>
    </row>
    <row r="21102" spans="3:5" x14ac:dyDescent="0.25">
      <c r="C21102" s="11"/>
      <c r="D21102" s="11"/>
      <c r="E21102" s="11"/>
    </row>
    <row r="21103" spans="3:5" x14ac:dyDescent="0.25">
      <c r="C21103" s="11"/>
      <c r="D21103" s="11"/>
      <c r="E21103" s="11"/>
    </row>
    <row r="21104" spans="3:5" x14ac:dyDescent="0.25">
      <c r="C21104" s="11"/>
      <c r="D21104" s="11"/>
      <c r="E21104" s="11"/>
    </row>
    <row r="21105" spans="3:5" x14ac:dyDescent="0.25">
      <c r="C21105" s="11"/>
      <c r="D21105" s="11"/>
      <c r="E21105" s="11"/>
    </row>
    <row r="21106" spans="3:5" x14ac:dyDescent="0.25">
      <c r="C21106" s="11"/>
      <c r="D21106" s="11"/>
      <c r="E21106" s="11"/>
    </row>
    <row r="21107" spans="3:5" x14ac:dyDescent="0.25">
      <c r="C21107" s="11"/>
      <c r="D21107" s="11"/>
      <c r="E21107" s="11"/>
    </row>
    <row r="21108" spans="3:5" x14ac:dyDescent="0.25">
      <c r="C21108" s="11"/>
      <c r="D21108" s="11"/>
      <c r="E21108" s="11"/>
    </row>
    <row r="21109" spans="3:5" x14ac:dyDescent="0.25">
      <c r="C21109" s="11"/>
      <c r="D21109" s="11"/>
      <c r="E21109" s="11"/>
    </row>
    <row r="21110" spans="3:5" x14ac:dyDescent="0.25">
      <c r="C21110" s="11"/>
      <c r="D21110" s="11"/>
      <c r="E21110" s="11"/>
    </row>
    <row r="21111" spans="3:5" x14ac:dyDescent="0.25">
      <c r="C21111" s="11"/>
      <c r="D21111" s="11"/>
      <c r="E21111" s="11"/>
    </row>
    <row r="21112" spans="3:5" x14ac:dyDescent="0.25">
      <c r="C21112" s="11"/>
      <c r="D21112" s="11"/>
      <c r="E21112" s="11"/>
    </row>
    <row r="21113" spans="3:5" x14ac:dyDescent="0.25">
      <c r="C21113" s="11"/>
      <c r="D21113" s="11"/>
      <c r="E21113" s="11"/>
    </row>
    <row r="21114" spans="3:5" x14ac:dyDescent="0.25">
      <c r="C21114" s="11"/>
      <c r="D21114" s="11"/>
      <c r="E21114" s="11"/>
    </row>
    <row r="21115" spans="3:5" x14ac:dyDescent="0.25">
      <c r="C21115" s="11"/>
      <c r="D21115" s="11"/>
      <c r="E21115" s="11"/>
    </row>
    <row r="21116" spans="3:5" x14ac:dyDescent="0.25">
      <c r="C21116" s="11"/>
      <c r="D21116" s="11"/>
      <c r="E21116" s="11"/>
    </row>
    <row r="21117" spans="3:5" x14ac:dyDescent="0.25">
      <c r="C21117" s="11"/>
      <c r="D21117" s="11"/>
      <c r="E21117" s="11"/>
    </row>
    <row r="21118" spans="3:5" x14ac:dyDescent="0.25">
      <c r="C21118" s="11"/>
      <c r="D21118" s="11"/>
      <c r="E21118" s="11"/>
    </row>
    <row r="21119" spans="3:5" x14ac:dyDescent="0.25">
      <c r="C21119" s="11"/>
      <c r="D21119" s="11"/>
      <c r="E21119" s="11"/>
    </row>
    <row r="21120" spans="3:5" x14ac:dyDescent="0.25">
      <c r="C21120" s="11"/>
      <c r="D21120" s="11"/>
      <c r="E21120" s="11"/>
    </row>
    <row r="21121" spans="3:5" x14ac:dyDescent="0.25">
      <c r="C21121" s="11"/>
      <c r="D21121" s="11"/>
      <c r="E21121" s="11"/>
    </row>
    <row r="21122" spans="3:5" x14ac:dyDescent="0.25">
      <c r="C21122" s="11"/>
      <c r="D21122" s="11"/>
      <c r="E21122" s="11"/>
    </row>
    <row r="21123" spans="3:5" x14ac:dyDescent="0.25">
      <c r="C21123" s="11"/>
      <c r="D21123" s="11"/>
      <c r="E21123" s="11"/>
    </row>
    <row r="21124" spans="3:5" x14ac:dyDescent="0.25">
      <c r="C21124" s="11"/>
      <c r="D21124" s="11"/>
      <c r="E21124" s="11"/>
    </row>
    <row r="21125" spans="3:5" x14ac:dyDescent="0.25">
      <c r="C21125" s="11"/>
      <c r="D21125" s="11"/>
      <c r="E21125" s="11"/>
    </row>
    <row r="21126" spans="3:5" x14ac:dyDescent="0.25">
      <c r="C21126" s="11"/>
      <c r="D21126" s="11"/>
      <c r="E21126" s="11"/>
    </row>
    <row r="21127" spans="3:5" x14ac:dyDescent="0.25">
      <c r="C21127" s="11"/>
      <c r="D21127" s="11"/>
      <c r="E21127" s="11"/>
    </row>
    <row r="21128" spans="3:5" x14ac:dyDescent="0.25">
      <c r="C21128" s="11"/>
      <c r="D21128" s="11"/>
      <c r="E21128" s="11"/>
    </row>
    <row r="21129" spans="3:5" x14ac:dyDescent="0.25">
      <c r="C21129" s="11"/>
      <c r="D21129" s="11"/>
      <c r="E21129" s="11"/>
    </row>
    <row r="21130" spans="3:5" x14ac:dyDescent="0.25">
      <c r="C21130" s="11"/>
      <c r="D21130" s="11"/>
      <c r="E21130" s="11"/>
    </row>
    <row r="21131" spans="3:5" x14ac:dyDescent="0.25">
      <c r="C21131" s="11"/>
      <c r="D21131" s="11"/>
      <c r="E21131" s="11"/>
    </row>
    <row r="21132" spans="3:5" x14ac:dyDescent="0.25">
      <c r="C21132" s="11"/>
      <c r="D21132" s="11"/>
      <c r="E21132" s="11"/>
    </row>
    <row r="21133" spans="3:5" x14ac:dyDescent="0.25">
      <c r="C21133" s="11"/>
      <c r="D21133" s="11"/>
      <c r="E21133" s="11"/>
    </row>
    <row r="21134" spans="3:5" x14ac:dyDescent="0.25">
      <c r="C21134" s="11"/>
      <c r="D21134" s="11"/>
      <c r="E21134" s="11"/>
    </row>
    <row r="21135" spans="3:5" x14ac:dyDescent="0.25">
      <c r="C21135" s="11"/>
      <c r="D21135" s="11"/>
      <c r="E21135" s="11"/>
    </row>
    <row r="21136" spans="3:5" x14ac:dyDescent="0.25">
      <c r="C21136" s="11"/>
      <c r="D21136" s="11"/>
      <c r="E21136" s="11"/>
    </row>
    <row r="21137" spans="3:5" x14ac:dyDescent="0.25">
      <c r="C21137" s="11"/>
      <c r="D21137" s="11"/>
      <c r="E21137" s="11"/>
    </row>
    <row r="21138" spans="3:5" x14ac:dyDescent="0.25">
      <c r="C21138" s="11"/>
      <c r="D21138" s="11"/>
      <c r="E21138" s="11"/>
    </row>
    <row r="21139" spans="3:5" x14ac:dyDescent="0.25">
      <c r="C21139" s="11"/>
      <c r="D21139" s="11"/>
      <c r="E21139" s="11"/>
    </row>
    <row r="21140" spans="3:5" x14ac:dyDescent="0.25">
      <c r="C21140" s="11"/>
      <c r="D21140" s="11"/>
      <c r="E21140" s="11"/>
    </row>
    <row r="21141" spans="3:5" x14ac:dyDescent="0.25">
      <c r="C21141" s="11"/>
      <c r="D21141" s="11"/>
      <c r="E21141" s="11"/>
    </row>
    <row r="21142" spans="3:5" x14ac:dyDescent="0.25">
      <c r="C21142" s="11"/>
      <c r="D21142" s="11"/>
      <c r="E21142" s="11"/>
    </row>
    <row r="21143" spans="3:5" x14ac:dyDescent="0.25">
      <c r="C21143" s="11"/>
      <c r="D21143" s="11"/>
      <c r="E21143" s="11"/>
    </row>
    <row r="21144" spans="3:5" x14ac:dyDescent="0.25">
      <c r="C21144" s="11"/>
      <c r="D21144" s="11"/>
      <c r="E21144" s="11"/>
    </row>
    <row r="21145" spans="3:5" x14ac:dyDescent="0.25">
      <c r="C21145" s="11"/>
      <c r="D21145" s="11"/>
      <c r="E21145" s="11"/>
    </row>
    <row r="21146" spans="3:5" x14ac:dyDescent="0.25">
      <c r="C21146" s="11"/>
      <c r="D21146" s="11"/>
      <c r="E21146" s="11"/>
    </row>
    <row r="21147" spans="3:5" x14ac:dyDescent="0.25">
      <c r="C21147" s="11"/>
      <c r="D21147" s="11"/>
      <c r="E21147" s="11"/>
    </row>
    <row r="21148" spans="3:5" x14ac:dyDescent="0.25">
      <c r="C21148" s="11"/>
      <c r="D21148" s="11"/>
      <c r="E21148" s="11"/>
    </row>
    <row r="21149" spans="3:5" x14ac:dyDescent="0.25">
      <c r="C21149" s="11"/>
      <c r="D21149" s="11"/>
      <c r="E21149" s="11"/>
    </row>
    <row r="21150" spans="3:5" x14ac:dyDescent="0.25">
      <c r="C21150" s="11"/>
      <c r="D21150" s="11"/>
      <c r="E21150" s="11"/>
    </row>
    <row r="21151" spans="3:5" x14ac:dyDescent="0.25">
      <c r="C21151" s="11"/>
      <c r="D21151" s="11"/>
      <c r="E21151" s="11"/>
    </row>
    <row r="21152" spans="3:5" x14ac:dyDescent="0.25">
      <c r="C21152" s="11"/>
      <c r="D21152" s="11"/>
      <c r="E21152" s="11"/>
    </row>
    <row r="21153" spans="3:5" x14ac:dyDescent="0.25">
      <c r="C21153" s="11"/>
      <c r="D21153" s="11"/>
      <c r="E21153" s="11"/>
    </row>
    <row r="21154" spans="3:5" x14ac:dyDescent="0.25">
      <c r="C21154" s="11"/>
      <c r="D21154" s="11"/>
      <c r="E21154" s="11"/>
    </row>
    <row r="21155" spans="3:5" x14ac:dyDescent="0.25">
      <c r="C21155" s="11"/>
      <c r="D21155" s="11"/>
      <c r="E21155" s="11"/>
    </row>
    <row r="21156" spans="3:5" x14ac:dyDescent="0.25">
      <c r="C21156" s="11"/>
      <c r="D21156" s="11"/>
      <c r="E21156" s="11"/>
    </row>
    <row r="21157" spans="3:5" x14ac:dyDescent="0.25">
      <c r="C21157" s="11"/>
      <c r="D21157" s="11"/>
      <c r="E21157" s="11"/>
    </row>
    <row r="21158" spans="3:5" x14ac:dyDescent="0.25">
      <c r="C21158" s="11"/>
      <c r="D21158" s="11"/>
      <c r="E21158" s="11"/>
    </row>
    <row r="21159" spans="3:5" x14ac:dyDescent="0.25">
      <c r="C21159" s="11"/>
      <c r="D21159" s="11"/>
      <c r="E21159" s="11"/>
    </row>
    <row r="21160" spans="3:5" x14ac:dyDescent="0.25">
      <c r="C21160" s="11"/>
      <c r="D21160" s="11"/>
      <c r="E21160" s="11"/>
    </row>
    <row r="21161" spans="3:5" x14ac:dyDescent="0.25">
      <c r="C21161" s="11"/>
      <c r="D21161" s="11"/>
      <c r="E21161" s="11"/>
    </row>
    <row r="21162" spans="3:5" x14ac:dyDescent="0.25">
      <c r="C21162" s="11"/>
      <c r="D21162" s="11"/>
      <c r="E21162" s="11"/>
    </row>
    <row r="21163" spans="3:5" x14ac:dyDescent="0.25">
      <c r="C21163" s="11"/>
      <c r="D21163" s="11"/>
      <c r="E21163" s="11"/>
    </row>
    <row r="21164" spans="3:5" x14ac:dyDescent="0.25">
      <c r="C21164" s="11"/>
      <c r="D21164" s="11"/>
      <c r="E21164" s="11"/>
    </row>
    <row r="21165" spans="3:5" x14ac:dyDescent="0.25">
      <c r="C21165" s="11"/>
      <c r="D21165" s="11"/>
      <c r="E21165" s="11"/>
    </row>
    <row r="21166" spans="3:5" x14ac:dyDescent="0.25">
      <c r="C21166" s="11"/>
      <c r="D21166" s="11"/>
      <c r="E21166" s="11"/>
    </row>
    <row r="21167" spans="3:5" x14ac:dyDescent="0.25">
      <c r="C21167" s="11"/>
      <c r="D21167" s="11"/>
      <c r="E21167" s="11"/>
    </row>
    <row r="21168" spans="3:5" x14ac:dyDescent="0.25">
      <c r="C21168" s="11"/>
      <c r="D21168" s="11"/>
      <c r="E21168" s="11"/>
    </row>
    <row r="21169" spans="3:5" x14ac:dyDescent="0.25">
      <c r="C21169" s="11"/>
      <c r="D21169" s="11"/>
      <c r="E21169" s="11"/>
    </row>
    <row r="21170" spans="3:5" x14ac:dyDescent="0.25">
      <c r="C21170" s="11"/>
      <c r="D21170" s="11"/>
      <c r="E21170" s="11"/>
    </row>
    <row r="21171" spans="3:5" x14ac:dyDescent="0.25">
      <c r="C21171" s="11"/>
      <c r="D21171" s="11"/>
      <c r="E21171" s="11"/>
    </row>
    <row r="21172" spans="3:5" x14ac:dyDescent="0.25">
      <c r="C21172" s="11"/>
      <c r="D21172" s="11"/>
      <c r="E21172" s="11"/>
    </row>
    <row r="21173" spans="3:5" x14ac:dyDescent="0.25">
      <c r="C21173" s="11"/>
      <c r="D21173" s="11"/>
      <c r="E21173" s="11"/>
    </row>
    <row r="21174" spans="3:5" x14ac:dyDescent="0.25">
      <c r="C21174" s="11"/>
      <c r="D21174" s="11"/>
      <c r="E21174" s="11"/>
    </row>
    <row r="21175" spans="3:5" x14ac:dyDescent="0.25">
      <c r="C21175" s="11"/>
      <c r="D21175" s="11"/>
      <c r="E21175" s="11"/>
    </row>
    <row r="21176" spans="3:5" x14ac:dyDescent="0.25">
      <c r="C21176" s="11"/>
      <c r="D21176" s="11"/>
      <c r="E21176" s="11"/>
    </row>
    <row r="21177" spans="3:5" x14ac:dyDescent="0.25">
      <c r="C21177" s="11"/>
      <c r="D21177" s="11"/>
      <c r="E21177" s="11"/>
    </row>
    <row r="21178" spans="3:5" x14ac:dyDescent="0.25">
      <c r="C21178" s="11"/>
      <c r="D21178" s="11"/>
      <c r="E21178" s="11"/>
    </row>
    <row r="21179" spans="3:5" x14ac:dyDescent="0.25">
      <c r="C21179" s="11"/>
      <c r="D21179" s="11"/>
      <c r="E21179" s="11"/>
    </row>
    <row r="21180" spans="3:5" x14ac:dyDescent="0.25">
      <c r="C21180" s="11"/>
      <c r="D21180" s="11"/>
      <c r="E21180" s="11"/>
    </row>
    <row r="21181" spans="3:5" x14ac:dyDescent="0.25">
      <c r="C21181" s="11"/>
      <c r="D21181" s="11"/>
      <c r="E21181" s="11"/>
    </row>
    <row r="21182" spans="3:5" x14ac:dyDescent="0.25">
      <c r="C21182" s="11"/>
      <c r="D21182" s="11"/>
      <c r="E21182" s="11"/>
    </row>
    <row r="21183" spans="3:5" x14ac:dyDescent="0.25">
      <c r="C21183" s="11"/>
      <c r="D21183" s="11"/>
      <c r="E21183" s="11"/>
    </row>
    <row r="21184" spans="3:5" x14ac:dyDescent="0.25">
      <c r="C21184" s="11"/>
      <c r="D21184" s="11"/>
      <c r="E21184" s="11"/>
    </row>
    <row r="21185" spans="3:5" x14ac:dyDescent="0.25">
      <c r="C21185" s="11"/>
      <c r="D21185" s="11"/>
      <c r="E21185" s="11"/>
    </row>
    <row r="21186" spans="3:5" x14ac:dyDescent="0.25">
      <c r="C21186" s="11"/>
      <c r="D21186" s="11"/>
      <c r="E21186" s="11"/>
    </row>
    <row r="21187" spans="3:5" x14ac:dyDescent="0.25">
      <c r="C21187" s="11"/>
      <c r="D21187" s="11"/>
      <c r="E21187" s="11"/>
    </row>
    <row r="21188" spans="3:5" x14ac:dyDescent="0.25">
      <c r="C21188" s="11"/>
      <c r="D21188" s="11"/>
      <c r="E21188" s="11"/>
    </row>
    <row r="21189" spans="3:5" x14ac:dyDescent="0.25">
      <c r="C21189" s="11"/>
      <c r="D21189" s="11"/>
      <c r="E21189" s="11"/>
    </row>
    <row r="21190" spans="3:5" x14ac:dyDescent="0.25">
      <c r="C21190" s="11"/>
      <c r="D21190" s="11"/>
      <c r="E21190" s="11"/>
    </row>
    <row r="21191" spans="3:5" x14ac:dyDescent="0.25">
      <c r="C21191" s="11"/>
      <c r="D21191" s="11"/>
      <c r="E21191" s="11"/>
    </row>
    <row r="21192" spans="3:5" x14ac:dyDescent="0.25">
      <c r="C21192" s="11"/>
      <c r="D21192" s="11"/>
      <c r="E21192" s="11"/>
    </row>
    <row r="21193" spans="3:5" x14ac:dyDescent="0.25">
      <c r="C21193" s="11"/>
      <c r="D21193" s="11"/>
      <c r="E21193" s="11"/>
    </row>
    <row r="21194" spans="3:5" x14ac:dyDescent="0.25">
      <c r="C21194" s="11"/>
      <c r="D21194" s="11"/>
      <c r="E21194" s="11"/>
    </row>
    <row r="21195" spans="3:5" x14ac:dyDescent="0.25">
      <c r="C21195" s="11"/>
      <c r="D21195" s="11"/>
      <c r="E21195" s="11"/>
    </row>
    <row r="21196" spans="3:5" x14ac:dyDescent="0.25">
      <c r="C21196" s="11"/>
      <c r="D21196" s="11"/>
      <c r="E21196" s="11"/>
    </row>
    <row r="21197" spans="3:5" x14ac:dyDescent="0.25">
      <c r="C21197" s="11"/>
      <c r="D21197" s="11"/>
      <c r="E21197" s="11"/>
    </row>
    <row r="21198" spans="3:5" x14ac:dyDescent="0.25">
      <c r="C21198" s="11"/>
      <c r="D21198" s="11"/>
      <c r="E21198" s="11"/>
    </row>
    <row r="21199" spans="3:5" x14ac:dyDescent="0.25">
      <c r="C21199" s="11"/>
      <c r="D21199" s="11"/>
      <c r="E21199" s="11"/>
    </row>
    <row r="21200" spans="3:5" x14ac:dyDescent="0.25">
      <c r="C21200" s="11"/>
      <c r="D21200" s="11"/>
      <c r="E21200" s="11"/>
    </row>
    <row r="21201" spans="3:5" x14ac:dyDescent="0.25">
      <c r="C21201" s="11"/>
      <c r="D21201" s="11"/>
      <c r="E21201" s="11"/>
    </row>
    <row r="21202" spans="3:5" x14ac:dyDescent="0.25">
      <c r="C21202" s="11"/>
      <c r="D21202" s="11"/>
      <c r="E21202" s="11"/>
    </row>
    <row r="21203" spans="3:5" x14ac:dyDescent="0.25">
      <c r="C21203" s="11"/>
      <c r="D21203" s="11"/>
      <c r="E21203" s="11"/>
    </row>
    <row r="21204" spans="3:5" x14ac:dyDescent="0.25">
      <c r="C21204" s="11"/>
      <c r="D21204" s="11"/>
      <c r="E21204" s="11"/>
    </row>
    <row r="21205" spans="3:5" x14ac:dyDescent="0.25">
      <c r="C21205" s="11"/>
      <c r="D21205" s="11"/>
      <c r="E21205" s="11"/>
    </row>
    <row r="21206" spans="3:5" x14ac:dyDescent="0.25">
      <c r="C21206" s="11"/>
      <c r="D21206" s="11"/>
      <c r="E21206" s="11"/>
    </row>
    <row r="21207" spans="3:5" x14ac:dyDescent="0.25">
      <c r="C21207" s="11"/>
      <c r="D21207" s="11"/>
      <c r="E21207" s="11"/>
    </row>
    <row r="21208" spans="3:5" x14ac:dyDescent="0.25">
      <c r="C21208" s="11"/>
      <c r="D21208" s="11"/>
      <c r="E21208" s="11"/>
    </row>
    <row r="21209" spans="3:5" x14ac:dyDescent="0.25">
      <c r="C21209" s="11"/>
      <c r="D21209" s="11"/>
      <c r="E21209" s="11"/>
    </row>
    <row r="21210" spans="3:5" x14ac:dyDescent="0.25">
      <c r="C21210" s="11"/>
      <c r="D21210" s="11"/>
      <c r="E21210" s="11"/>
    </row>
    <row r="21211" spans="3:5" x14ac:dyDescent="0.25">
      <c r="C21211" s="11"/>
      <c r="D21211" s="11"/>
      <c r="E21211" s="11"/>
    </row>
    <row r="21212" spans="3:5" x14ac:dyDescent="0.25">
      <c r="C21212" s="11"/>
      <c r="D21212" s="11"/>
      <c r="E21212" s="11"/>
    </row>
    <row r="21213" spans="3:5" x14ac:dyDescent="0.25">
      <c r="C21213" s="11"/>
      <c r="D21213" s="11"/>
      <c r="E21213" s="11"/>
    </row>
    <row r="21214" spans="3:5" x14ac:dyDescent="0.25">
      <c r="C21214" s="11"/>
      <c r="D21214" s="11"/>
      <c r="E21214" s="11"/>
    </row>
    <row r="21215" spans="3:5" x14ac:dyDescent="0.25">
      <c r="C21215" s="11"/>
      <c r="D21215" s="11"/>
      <c r="E21215" s="11"/>
    </row>
    <row r="21216" spans="3:5" x14ac:dyDescent="0.25">
      <c r="C21216" s="11"/>
      <c r="D21216" s="11"/>
      <c r="E21216" s="11"/>
    </row>
    <row r="21217" spans="3:5" x14ac:dyDescent="0.25">
      <c r="C21217" s="11"/>
      <c r="D21217" s="11"/>
      <c r="E21217" s="11"/>
    </row>
    <row r="21218" spans="3:5" x14ac:dyDescent="0.25">
      <c r="C21218" s="11"/>
      <c r="D21218" s="11"/>
      <c r="E21218" s="11"/>
    </row>
    <row r="21219" spans="3:5" x14ac:dyDescent="0.25">
      <c r="C21219" s="11"/>
      <c r="D21219" s="11"/>
      <c r="E21219" s="11"/>
    </row>
    <row r="21220" spans="3:5" x14ac:dyDescent="0.25">
      <c r="C21220" s="11"/>
      <c r="D21220" s="11"/>
      <c r="E21220" s="11"/>
    </row>
    <row r="21221" spans="3:5" x14ac:dyDescent="0.25">
      <c r="C21221" s="11"/>
      <c r="D21221" s="11"/>
      <c r="E21221" s="11"/>
    </row>
    <row r="21222" spans="3:5" x14ac:dyDescent="0.25">
      <c r="C21222" s="11"/>
      <c r="D21222" s="11"/>
      <c r="E21222" s="11"/>
    </row>
    <row r="21223" spans="3:5" x14ac:dyDescent="0.25">
      <c r="C21223" s="11"/>
      <c r="D21223" s="11"/>
      <c r="E21223" s="11"/>
    </row>
    <row r="21224" spans="3:5" x14ac:dyDescent="0.25">
      <c r="C21224" s="11"/>
      <c r="D21224" s="11"/>
      <c r="E21224" s="11"/>
    </row>
    <row r="21225" spans="3:5" x14ac:dyDescent="0.25">
      <c r="C21225" s="11"/>
      <c r="D21225" s="11"/>
      <c r="E21225" s="11"/>
    </row>
    <row r="21226" spans="3:5" x14ac:dyDescent="0.25">
      <c r="C21226" s="11"/>
      <c r="D21226" s="11"/>
      <c r="E21226" s="11"/>
    </row>
    <row r="21227" spans="3:5" x14ac:dyDescent="0.25">
      <c r="C21227" s="11"/>
      <c r="D21227" s="11"/>
      <c r="E21227" s="11"/>
    </row>
    <row r="21228" spans="3:5" x14ac:dyDescent="0.25">
      <c r="C21228" s="11"/>
      <c r="D21228" s="11"/>
      <c r="E21228" s="11"/>
    </row>
    <row r="21229" spans="3:5" x14ac:dyDescent="0.25">
      <c r="C21229" s="11"/>
      <c r="D21229" s="11"/>
      <c r="E21229" s="11"/>
    </row>
    <row r="21230" spans="3:5" x14ac:dyDescent="0.25">
      <c r="C21230" s="11"/>
      <c r="D21230" s="11"/>
      <c r="E21230" s="11"/>
    </row>
    <row r="21231" spans="3:5" x14ac:dyDescent="0.25">
      <c r="C21231" s="11"/>
      <c r="D21231" s="11"/>
      <c r="E21231" s="11"/>
    </row>
    <row r="21232" spans="3:5" x14ac:dyDescent="0.25">
      <c r="C21232" s="11"/>
      <c r="D21232" s="11"/>
      <c r="E21232" s="11"/>
    </row>
    <row r="21233" spans="3:5" x14ac:dyDescent="0.25">
      <c r="C21233" s="11"/>
      <c r="D21233" s="11"/>
      <c r="E21233" s="11"/>
    </row>
    <row r="21234" spans="3:5" x14ac:dyDescent="0.25">
      <c r="C21234" s="11"/>
      <c r="D21234" s="11"/>
      <c r="E21234" s="11"/>
    </row>
    <row r="21235" spans="3:5" x14ac:dyDescent="0.25">
      <c r="C21235" s="11"/>
      <c r="D21235" s="11"/>
      <c r="E21235" s="11"/>
    </row>
    <row r="21236" spans="3:5" x14ac:dyDescent="0.25">
      <c r="C21236" s="11"/>
      <c r="D21236" s="11"/>
      <c r="E21236" s="11"/>
    </row>
    <row r="21237" spans="3:5" x14ac:dyDescent="0.25">
      <c r="C21237" s="11"/>
      <c r="D21237" s="11"/>
      <c r="E21237" s="11"/>
    </row>
    <row r="21238" spans="3:5" x14ac:dyDescent="0.25">
      <c r="C21238" s="11"/>
      <c r="D21238" s="11"/>
      <c r="E21238" s="11"/>
    </row>
    <row r="21239" spans="3:5" x14ac:dyDescent="0.25">
      <c r="C21239" s="11"/>
      <c r="D21239" s="11"/>
      <c r="E21239" s="11"/>
    </row>
    <row r="21240" spans="3:5" x14ac:dyDescent="0.25">
      <c r="C21240" s="11"/>
      <c r="D21240" s="11"/>
      <c r="E21240" s="11"/>
    </row>
    <row r="21241" spans="3:5" x14ac:dyDescent="0.25">
      <c r="C21241" s="11"/>
      <c r="D21241" s="11"/>
      <c r="E21241" s="11"/>
    </row>
    <row r="21242" spans="3:5" x14ac:dyDescent="0.25">
      <c r="C21242" s="11"/>
      <c r="D21242" s="11"/>
      <c r="E21242" s="11"/>
    </row>
    <row r="21243" spans="3:5" x14ac:dyDescent="0.25">
      <c r="C21243" s="11"/>
      <c r="D21243" s="11"/>
      <c r="E21243" s="11"/>
    </row>
    <row r="21244" spans="3:5" x14ac:dyDescent="0.25">
      <c r="C21244" s="11"/>
      <c r="D21244" s="11"/>
      <c r="E21244" s="11"/>
    </row>
    <row r="21245" spans="3:5" x14ac:dyDescent="0.25">
      <c r="C21245" s="11"/>
      <c r="D21245" s="11"/>
      <c r="E21245" s="11"/>
    </row>
    <row r="21246" spans="3:5" x14ac:dyDescent="0.25">
      <c r="C21246" s="11"/>
      <c r="D21246" s="11"/>
      <c r="E21246" s="11"/>
    </row>
    <row r="21247" spans="3:5" x14ac:dyDescent="0.25">
      <c r="C21247" s="11"/>
      <c r="D21247" s="11"/>
      <c r="E21247" s="11"/>
    </row>
    <row r="21248" spans="3:5" x14ac:dyDescent="0.25">
      <c r="C21248" s="11"/>
      <c r="D21248" s="11"/>
      <c r="E21248" s="11"/>
    </row>
    <row r="21249" spans="3:5" x14ac:dyDescent="0.25">
      <c r="C21249" s="11"/>
      <c r="D21249" s="11"/>
      <c r="E21249" s="11"/>
    </row>
    <row r="21250" spans="3:5" x14ac:dyDescent="0.25">
      <c r="C21250" s="11"/>
      <c r="D21250" s="11"/>
      <c r="E21250" s="11"/>
    </row>
    <row r="21251" spans="3:5" x14ac:dyDescent="0.25">
      <c r="C21251" s="11"/>
      <c r="D21251" s="11"/>
      <c r="E21251" s="11"/>
    </row>
    <row r="21252" spans="3:5" x14ac:dyDescent="0.25">
      <c r="C21252" s="11"/>
      <c r="D21252" s="11"/>
      <c r="E21252" s="11"/>
    </row>
    <row r="21253" spans="3:5" x14ac:dyDescent="0.25">
      <c r="C21253" s="11"/>
      <c r="D21253" s="11"/>
      <c r="E21253" s="11"/>
    </row>
    <row r="21254" spans="3:5" x14ac:dyDescent="0.25">
      <c r="C21254" s="11"/>
      <c r="D21254" s="11"/>
      <c r="E21254" s="11"/>
    </row>
    <row r="21255" spans="3:5" x14ac:dyDescent="0.25">
      <c r="C21255" s="11"/>
      <c r="D21255" s="11"/>
      <c r="E21255" s="11"/>
    </row>
    <row r="21256" spans="3:5" x14ac:dyDescent="0.25">
      <c r="C21256" s="11"/>
      <c r="D21256" s="11"/>
      <c r="E21256" s="11"/>
    </row>
    <row r="21257" spans="3:5" x14ac:dyDescent="0.25">
      <c r="C21257" s="11"/>
      <c r="D21257" s="11"/>
      <c r="E21257" s="11"/>
    </row>
    <row r="21258" spans="3:5" x14ac:dyDescent="0.25">
      <c r="C21258" s="11"/>
      <c r="D21258" s="11"/>
      <c r="E21258" s="11"/>
    </row>
    <row r="21259" spans="3:5" x14ac:dyDescent="0.25">
      <c r="C21259" s="11"/>
      <c r="D21259" s="11"/>
      <c r="E21259" s="11"/>
    </row>
    <row r="21260" spans="3:5" x14ac:dyDescent="0.25">
      <c r="C21260" s="11"/>
      <c r="D21260" s="11"/>
      <c r="E21260" s="11"/>
    </row>
    <row r="21261" spans="3:5" x14ac:dyDescent="0.25">
      <c r="C21261" s="11"/>
      <c r="D21261" s="11"/>
      <c r="E21261" s="11"/>
    </row>
    <row r="21262" spans="3:5" x14ac:dyDescent="0.25">
      <c r="C21262" s="11"/>
      <c r="D21262" s="11"/>
      <c r="E21262" s="11"/>
    </row>
    <row r="21263" spans="3:5" x14ac:dyDescent="0.25">
      <c r="C21263" s="11"/>
      <c r="D21263" s="11"/>
      <c r="E21263" s="11"/>
    </row>
    <row r="21264" spans="3:5" x14ac:dyDescent="0.25">
      <c r="C21264" s="11"/>
      <c r="D21264" s="11"/>
      <c r="E21264" s="11"/>
    </row>
    <row r="21265" spans="3:5" x14ac:dyDescent="0.25">
      <c r="C21265" s="11"/>
      <c r="D21265" s="11"/>
      <c r="E21265" s="11"/>
    </row>
    <row r="21266" spans="3:5" x14ac:dyDescent="0.25">
      <c r="C21266" s="11"/>
      <c r="D21266" s="11"/>
      <c r="E21266" s="11"/>
    </row>
    <row r="21267" spans="3:5" x14ac:dyDescent="0.25">
      <c r="C21267" s="11"/>
      <c r="D21267" s="11"/>
      <c r="E21267" s="11"/>
    </row>
    <row r="21268" spans="3:5" x14ac:dyDescent="0.25">
      <c r="C21268" s="11"/>
      <c r="D21268" s="11"/>
      <c r="E21268" s="11"/>
    </row>
    <row r="21269" spans="3:5" x14ac:dyDescent="0.25">
      <c r="C21269" s="11"/>
      <c r="D21269" s="11"/>
      <c r="E21269" s="11"/>
    </row>
    <row r="21270" spans="3:5" x14ac:dyDescent="0.25">
      <c r="C21270" s="11"/>
      <c r="D21270" s="11"/>
      <c r="E21270" s="11"/>
    </row>
    <row r="21271" spans="3:5" x14ac:dyDescent="0.25">
      <c r="C21271" s="11"/>
      <c r="D21271" s="11"/>
      <c r="E21271" s="11"/>
    </row>
    <row r="21272" spans="3:5" x14ac:dyDescent="0.25">
      <c r="C21272" s="11"/>
      <c r="D21272" s="11"/>
      <c r="E21272" s="11"/>
    </row>
    <row r="21273" spans="3:5" x14ac:dyDescent="0.25">
      <c r="C21273" s="11"/>
      <c r="D21273" s="11"/>
      <c r="E21273" s="11"/>
    </row>
    <row r="21274" spans="3:5" x14ac:dyDescent="0.25">
      <c r="C21274" s="11"/>
      <c r="D21274" s="11"/>
      <c r="E21274" s="11"/>
    </row>
    <row r="21275" spans="3:5" x14ac:dyDescent="0.25">
      <c r="C21275" s="11"/>
      <c r="D21275" s="11"/>
      <c r="E21275" s="11"/>
    </row>
    <row r="21276" spans="3:5" x14ac:dyDescent="0.25">
      <c r="C21276" s="11"/>
      <c r="D21276" s="11"/>
      <c r="E21276" s="11"/>
    </row>
    <row r="21277" spans="3:5" x14ac:dyDescent="0.25">
      <c r="C21277" s="11"/>
      <c r="D21277" s="11"/>
      <c r="E21277" s="11"/>
    </row>
    <row r="21278" spans="3:5" x14ac:dyDescent="0.25">
      <c r="C21278" s="11"/>
      <c r="D21278" s="11"/>
      <c r="E21278" s="11"/>
    </row>
    <row r="21279" spans="3:5" x14ac:dyDescent="0.25">
      <c r="C21279" s="11"/>
      <c r="D21279" s="11"/>
      <c r="E21279" s="11"/>
    </row>
    <row r="21280" spans="3:5" x14ac:dyDescent="0.25">
      <c r="C21280" s="11"/>
      <c r="D21280" s="11"/>
      <c r="E21280" s="11"/>
    </row>
    <row r="21281" spans="3:5" x14ac:dyDescent="0.25">
      <c r="C21281" s="11"/>
      <c r="D21281" s="11"/>
      <c r="E21281" s="11"/>
    </row>
    <row r="21282" spans="3:5" x14ac:dyDescent="0.25">
      <c r="C21282" s="11"/>
      <c r="D21282" s="11"/>
      <c r="E21282" s="11"/>
    </row>
    <row r="21283" spans="3:5" x14ac:dyDescent="0.25">
      <c r="C21283" s="11"/>
      <c r="D21283" s="11"/>
      <c r="E21283" s="11"/>
    </row>
    <row r="21284" spans="3:5" x14ac:dyDescent="0.25">
      <c r="C21284" s="11"/>
      <c r="D21284" s="11"/>
      <c r="E21284" s="11"/>
    </row>
    <row r="21285" spans="3:5" x14ac:dyDescent="0.25">
      <c r="C21285" s="11"/>
      <c r="D21285" s="11"/>
      <c r="E21285" s="11"/>
    </row>
    <row r="21286" spans="3:5" x14ac:dyDescent="0.25">
      <c r="C21286" s="11"/>
      <c r="D21286" s="11"/>
      <c r="E21286" s="11"/>
    </row>
    <row r="21287" spans="3:5" x14ac:dyDescent="0.25">
      <c r="C21287" s="11"/>
      <c r="D21287" s="11"/>
      <c r="E21287" s="11"/>
    </row>
    <row r="21288" spans="3:5" x14ac:dyDescent="0.25">
      <c r="C21288" s="11"/>
      <c r="D21288" s="11"/>
      <c r="E21288" s="11"/>
    </row>
    <row r="21289" spans="3:5" x14ac:dyDescent="0.25">
      <c r="C21289" s="11"/>
      <c r="D21289" s="11"/>
      <c r="E21289" s="11"/>
    </row>
    <row r="21290" spans="3:5" x14ac:dyDescent="0.25">
      <c r="C21290" s="11"/>
      <c r="D21290" s="11"/>
      <c r="E21290" s="11"/>
    </row>
    <row r="21291" spans="3:5" x14ac:dyDescent="0.25">
      <c r="C21291" s="11"/>
      <c r="D21291" s="11"/>
      <c r="E21291" s="11"/>
    </row>
    <row r="21292" spans="3:5" x14ac:dyDescent="0.25">
      <c r="C21292" s="11"/>
      <c r="D21292" s="11"/>
      <c r="E21292" s="11"/>
    </row>
    <row r="21293" spans="3:5" x14ac:dyDescent="0.25">
      <c r="C21293" s="11"/>
      <c r="D21293" s="11"/>
      <c r="E21293" s="11"/>
    </row>
    <row r="21294" spans="3:5" x14ac:dyDescent="0.25">
      <c r="C21294" s="11"/>
      <c r="D21294" s="11"/>
      <c r="E21294" s="11"/>
    </row>
    <row r="21295" spans="3:5" x14ac:dyDescent="0.25">
      <c r="C21295" s="11"/>
      <c r="D21295" s="11"/>
      <c r="E21295" s="11"/>
    </row>
    <row r="21296" spans="3:5" x14ac:dyDescent="0.25">
      <c r="C21296" s="11"/>
      <c r="D21296" s="11"/>
      <c r="E21296" s="11"/>
    </row>
    <row r="21297" spans="3:5" x14ac:dyDescent="0.25">
      <c r="C21297" s="11"/>
      <c r="D21297" s="11"/>
      <c r="E21297" s="11"/>
    </row>
    <row r="21298" spans="3:5" x14ac:dyDescent="0.25">
      <c r="C21298" s="11"/>
      <c r="D21298" s="11"/>
      <c r="E21298" s="11"/>
    </row>
    <row r="21299" spans="3:5" x14ac:dyDescent="0.25">
      <c r="C21299" s="11"/>
      <c r="D21299" s="11"/>
      <c r="E21299" s="11"/>
    </row>
    <row r="21300" spans="3:5" x14ac:dyDescent="0.25">
      <c r="C21300" s="11"/>
      <c r="D21300" s="11"/>
      <c r="E21300" s="11"/>
    </row>
    <row r="21301" spans="3:5" x14ac:dyDescent="0.25">
      <c r="C21301" s="11"/>
      <c r="D21301" s="11"/>
      <c r="E21301" s="11"/>
    </row>
    <row r="21302" spans="3:5" x14ac:dyDescent="0.25">
      <c r="C21302" s="11"/>
      <c r="D21302" s="11"/>
      <c r="E21302" s="11"/>
    </row>
    <row r="21303" spans="3:5" x14ac:dyDescent="0.25">
      <c r="C21303" s="11"/>
      <c r="D21303" s="11"/>
      <c r="E21303" s="11"/>
    </row>
    <row r="21304" spans="3:5" x14ac:dyDescent="0.25">
      <c r="C21304" s="11"/>
      <c r="D21304" s="11"/>
      <c r="E21304" s="11"/>
    </row>
    <row r="21305" spans="3:5" x14ac:dyDescent="0.25">
      <c r="C21305" s="11"/>
      <c r="D21305" s="11"/>
      <c r="E21305" s="11"/>
    </row>
    <row r="21306" spans="3:5" x14ac:dyDescent="0.25">
      <c r="C21306" s="11"/>
      <c r="D21306" s="11"/>
      <c r="E21306" s="11"/>
    </row>
    <row r="21307" spans="3:5" x14ac:dyDescent="0.25">
      <c r="C21307" s="11"/>
      <c r="D21307" s="11"/>
      <c r="E21307" s="11"/>
    </row>
    <row r="21308" spans="3:5" x14ac:dyDescent="0.25">
      <c r="C21308" s="11"/>
      <c r="D21308" s="11"/>
      <c r="E21308" s="11"/>
    </row>
    <row r="21309" spans="3:5" x14ac:dyDescent="0.25">
      <c r="C21309" s="11"/>
      <c r="D21309" s="11"/>
      <c r="E21309" s="11"/>
    </row>
    <row r="21310" spans="3:5" x14ac:dyDescent="0.25">
      <c r="C21310" s="11"/>
      <c r="D21310" s="11"/>
      <c r="E21310" s="11"/>
    </row>
    <row r="21311" spans="3:5" x14ac:dyDescent="0.25">
      <c r="C21311" s="11"/>
      <c r="D21311" s="11"/>
      <c r="E21311" s="11"/>
    </row>
    <row r="21312" spans="3:5" x14ac:dyDescent="0.25">
      <c r="C21312" s="11"/>
      <c r="D21312" s="11"/>
      <c r="E21312" s="11"/>
    </row>
    <row r="21313" spans="3:5" x14ac:dyDescent="0.25">
      <c r="C21313" s="11"/>
      <c r="D21313" s="11"/>
      <c r="E21313" s="11"/>
    </row>
    <row r="21314" spans="3:5" x14ac:dyDescent="0.25">
      <c r="C21314" s="11"/>
      <c r="D21314" s="11"/>
      <c r="E21314" s="11"/>
    </row>
    <row r="21315" spans="3:5" x14ac:dyDescent="0.25">
      <c r="C21315" s="11"/>
      <c r="D21315" s="11"/>
      <c r="E21315" s="11"/>
    </row>
    <row r="21316" spans="3:5" x14ac:dyDescent="0.25">
      <c r="C21316" s="11"/>
      <c r="D21316" s="11"/>
      <c r="E21316" s="11"/>
    </row>
    <row r="21317" spans="3:5" x14ac:dyDescent="0.25">
      <c r="C21317" s="11"/>
      <c r="D21317" s="11"/>
      <c r="E21317" s="11"/>
    </row>
    <row r="21318" spans="3:5" x14ac:dyDescent="0.25">
      <c r="C21318" s="11"/>
      <c r="D21318" s="11"/>
      <c r="E21318" s="11"/>
    </row>
    <row r="21319" spans="3:5" x14ac:dyDescent="0.25">
      <c r="C21319" s="11"/>
      <c r="D21319" s="11"/>
      <c r="E21319" s="11"/>
    </row>
    <row r="21320" spans="3:5" x14ac:dyDescent="0.25">
      <c r="C21320" s="11"/>
      <c r="D21320" s="11"/>
      <c r="E21320" s="11"/>
    </row>
    <row r="21321" spans="3:5" x14ac:dyDescent="0.25">
      <c r="C21321" s="11"/>
      <c r="D21321" s="11"/>
      <c r="E21321" s="11"/>
    </row>
    <row r="21322" spans="3:5" x14ac:dyDescent="0.25">
      <c r="C21322" s="11"/>
      <c r="D21322" s="11"/>
      <c r="E21322" s="11"/>
    </row>
    <row r="21323" spans="3:5" x14ac:dyDescent="0.25">
      <c r="C21323" s="11"/>
      <c r="D21323" s="11"/>
      <c r="E21323" s="11"/>
    </row>
    <row r="21324" spans="3:5" x14ac:dyDescent="0.25">
      <c r="C21324" s="11"/>
      <c r="D21324" s="11"/>
      <c r="E21324" s="11"/>
    </row>
    <row r="21325" spans="3:5" x14ac:dyDescent="0.25">
      <c r="C21325" s="11"/>
      <c r="D21325" s="11"/>
      <c r="E21325" s="11"/>
    </row>
    <row r="21326" spans="3:5" x14ac:dyDescent="0.25">
      <c r="C21326" s="11"/>
      <c r="D21326" s="11"/>
      <c r="E21326" s="11"/>
    </row>
    <row r="21327" spans="3:5" x14ac:dyDescent="0.25">
      <c r="C21327" s="11"/>
      <c r="D21327" s="11"/>
      <c r="E21327" s="11"/>
    </row>
    <row r="21328" spans="3:5" x14ac:dyDescent="0.25">
      <c r="C21328" s="11"/>
      <c r="D21328" s="11"/>
      <c r="E21328" s="11"/>
    </row>
    <row r="21329" spans="3:5" x14ac:dyDescent="0.25">
      <c r="C21329" s="11"/>
      <c r="D21329" s="11"/>
      <c r="E21329" s="11"/>
    </row>
    <row r="21330" spans="3:5" x14ac:dyDescent="0.25">
      <c r="C21330" s="11"/>
      <c r="D21330" s="11"/>
      <c r="E21330" s="11"/>
    </row>
    <row r="21331" spans="3:5" x14ac:dyDescent="0.25">
      <c r="C21331" s="11"/>
      <c r="D21331" s="11"/>
      <c r="E21331" s="11"/>
    </row>
    <row r="21332" spans="3:5" x14ac:dyDescent="0.25">
      <c r="C21332" s="11"/>
      <c r="D21332" s="11"/>
      <c r="E21332" s="11"/>
    </row>
    <row r="21333" spans="3:5" x14ac:dyDescent="0.25">
      <c r="C21333" s="11"/>
      <c r="D21333" s="11"/>
      <c r="E21333" s="11"/>
    </row>
    <row r="21334" spans="3:5" x14ac:dyDescent="0.25">
      <c r="C21334" s="11"/>
      <c r="D21334" s="11"/>
      <c r="E21334" s="11"/>
    </row>
    <row r="21335" spans="3:5" x14ac:dyDescent="0.25">
      <c r="C21335" s="11"/>
      <c r="D21335" s="11"/>
      <c r="E21335" s="11"/>
    </row>
    <row r="21336" spans="3:5" x14ac:dyDescent="0.25">
      <c r="C21336" s="11"/>
      <c r="D21336" s="11"/>
      <c r="E21336" s="11"/>
    </row>
    <row r="21337" spans="3:5" x14ac:dyDescent="0.25">
      <c r="C21337" s="11"/>
      <c r="D21337" s="11"/>
      <c r="E21337" s="11"/>
    </row>
    <row r="21338" spans="3:5" x14ac:dyDescent="0.25">
      <c r="C21338" s="11"/>
      <c r="D21338" s="11"/>
      <c r="E21338" s="11"/>
    </row>
    <row r="21339" spans="3:5" x14ac:dyDescent="0.25">
      <c r="C21339" s="11"/>
      <c r="D21339" s="11"/>
      <c r="E21339" s="11"/>
    </row>
    <row r="21340" spans="3:5" x14ac:dyDescent="0.25">
      <c r="C21340" s="11"/>
      <c r="D21340" s="11"/>
      <c r="E21340" s="11"/>
    </row>
    <row r="21341" spans="3:5" x14ac:dyDescent="0.25">
      <c r="C21341" s="11"/>
      <c r="D21341" s="11"/>
      <c r="E21341" s="11"/>
    </row>
    <row r="21342" spans="3:5" x14ac:dyDescent="0.25">
      <c r="C21342" s="11"/>
      <c r="D21342" s="11"/>
      <c r="E21342" s="11"/>
    </row>
    <row r="21343" spans="3:5" x14ac:dyDescent="0.25">
      <c r="C21343" s="11"/>
      <c r="D21343" s="11"/>
      <c r="E21343" s="11"/>
    </row>
    <row r="21344" spans="3:5" x14ac:dyDescent="0.25">
      <c r="C21344" s="11"/>
      <c r="D21344" s="11"/>
      <c r="E21344" s="11"/>
    </row>
    <row r="21345" spans="3:5" x14ac:dyDescent="0.25">
      <c r="C21345" s="11"/>
      <c r="D21345" s="11"/>
      <c r="E21345" s="11"/>
    </row>
    <row r="21346" spans="3:5" x14ac:dyDescent="0.25">
      <c r="C21346" s="11"/>
      <c r="D21346" s="11"/>
      <c r="E21346" s="11"/>
    </row>
    <row r="21347" spans="3:5" x14ac:dyDescent="0.25">
      <c r="C21347" s="11"/>
      <c r="D21347" s="11"/>
      <c r="E21347" s="11"/>
    </row>
    <row r="21348" spans="3:5" x14ac:dyDescent="0.25">
      <c r="C21348" s="11"/>
      <c r="D21348" s="11"/>
      <c r="E21348" s="11"/>
    </row>
    <row r="21349" spans="3:5" x14ac:dyDescent="0.25">
      <c r="C21349" s="11"/>
      <c r="D21349" s="11"/>
      <c r="E21349" s="11"/>
    </row>
    <row r="21350" spans="3:5" x14ac:dyDescent="0.25">
      <c r="C21350" s="11"/>
      <c r="D21350" s="11"/>
      <c r="E21350" s="11"/>
    </row>
    <row r="21351" spans="3:5" x14ac:dyDescent="0.25">
      <c r="C21351" s="11"/>
      <c r="D21351" s="11"/>
      <c r="E21351" s="11"/>
    </row>
    <row r="21352" spans="3:5" x14ac:dyDescent="0.25">
      <c r="C21352" s="11"/>
      <c r="D21352" s="11"/>
      <c r="E21352" s="11"/>
    </row>
    <row r="21353" spans="3:5" x14ac:dyDescent="0.25">
      <c r="C21353" s="11"/>
      <c r="D21353" s="11"/>
      <c r="E21353" s="11"/>
    </row>
    <row r="21354" spans="3:5" x14ac:dyDescent="0.25">
      <c r="C21354" s="11"/>
      <c r="D21354" s="11"/>
      <c r="E21354" s="11"/>
    </row>
    <row r="21355" spans="3:5" x14ac:dyDescent="0.25">
      <c r="C21355" s="11"/>
      <c r="D21355" s="11"/>
      <c r="E21355" s="11"/>
    </row>
    <row r="21356" spans="3:5" x14ac:dyDescent="0.25">
      <c r="C21356" s="11"/>
      <c r="D21356" s="11"/>
      <c r="E21356" s="11"/>
    </row>
    <row r="21357" spans="3:5" x14ac:dyDescent="0.25">
      <c r="C21357" s="11"/>
      <c r="D21357" s="11"/>
      <c r="E21357" s="11"/>
    </row>
    <row r="21358" spans="3:5" x14ac:dyDescent="0.25">
      <c r="C21358" s="11"/>
      <c r="D21358" s="11"/>
      <c r="E21358" s="11"/>
    </row>
    <row r="21359" spans="3:5" x14ac:dyDescent="0.25">
      <c r="C21359" s="11"/>
      <c r="D21359" s="11"/>
      <c r="E21359" s="11"/>
    </row>
    <row r="21360" spans="3:5" x14ac:dyDescent="0.25">
      <c r="C21360" s="11"/>
      <c r="D21360" s="11"/>
      <c r="E21360" s="11"/>
    </row>
    <row r="21361" spans="3:5" x14ac:dyDescent="0.25">
      <c r="C21361" s="11"/>
      <c r="D21361" s="11"/>
      <c r="E21361" s="11"/>
    </row>
    <row r="21362" spans="3:5" x14ac:dyDescent="0.25">
      <c r="C21362" s="11"/>
      <c r="D21362" s="11"/>
      <c r="E21362" s="11"/>
    </row>
    <row r="21363" spans="3:5" x14ac:dyDescent="0.25">
      <c r="C21363" s="11"/>
      <c r="D21363" s="11"/>
      <c r="E21363" s="11"/>
    </row>
    <row r="21364" spans="3:5" x14ac:dyDescent="0.25">
      <c r="C21364" s="11"/>
      <c r="D21364" s="11"/>
      <c r="E21364" s="11"/>
    </row>
    <row r="21365" spans="3:5" x14ac:dyDescent="0.25">
      <c r="C21365" s="11"/>
      <c r="D21365" s="11"/>
      <c r="E21365" s="11"/>
    </row>
    <row r="21366" spans="3:5" x14ac:dyDescent="0.25">
      <c r="C21366" s="11"/>
      <c r="D21366" s="11"/>
      <c r="E21366" s="11"/>
    </row>
    <row r="21367" spans="3:5" x14ac:dyDescent="0.25">
      <c r="C21367" s="11"/>
      <c r="D21367" s="11"/>
      <c r="E21367" s="11"/>
    </row>
    <row r="21368" spans="3:5" x14ac:dyDescent="0.25">
      <c r="C21368" s="11"/>
      <c r="D21368" s="11"/>
      <c r="E21368" s="11"/>
    </row>
    <row r="21369" spans="3:5" x14ac:dyDescent="0.25">
      <c r="C21369" s="11"/>
      <c r="D21369" s="11"/>
      <c r="E21369" s="11"/>
    </row>
    <row r="21370" spans="3:5" x14ac:dyDescent="0.25">
      <c r="C21370" s="11"/>
      <c r="D21370" s="11"/>
      <c r="E21370" s="11"/>
    </row>
    <row r="21371" spans="3:5" x14ac:dyDescent="0.25">
      <c r="C21371" s="11"/>
      <c r="D21371" s="11"/>
      <c r="E21371" s="11"/>
    </row>
    <row r="21372" spans="3:5" x14ac:dyDescent="0.25">
      <c r="C21372" s="11"/>
      <c r="D21372" s="11"/>
      <c r="E21372" s="11"/>
    </row>
    <row r="21373" spans="3:5" x14ac:dyDescent="0.25">
      <c r="C21373" s="11"/>
      <c r="D21373" s="11"/>
      <c r="E21373" s="11"/>
    </row>
    <row r="21374" spans="3:5" x14ac:dyDescent="0.25">
      <c r="C21374" s="11"/>
      <c r="D21374" s="11"/>
      <c r="E21374" s="11"/>
    </row>
    <row r="21375" spans="3:5" x14ac:dyDescent="0.25">
      <c r="C21375" s="11"/>
      <c r="D21375" s="11"/>
      <c r="E21375" s="11"/>
    </row>
    <row r="21376" spans="3:5" x14ac:dyDescent="0.25">
      <c r="C21376" s="11"/>
      <c r="D21376" s="11"/>
      <c r="E21376" s="11"/>
    </row>
    <row r="21377" spans="3:5" x14ac:dyDescent="0.25">
      <c r="C21377" s="11"/>
      <c r="D21377" s="11"/>
      <c r="E21377" s="11"/>
    </row>
    <row r="21378" spans="3:5" x14ac:dyDescent="0.25">
      <c r="C21378" s="11"/>
      <c r="D21378" s="11"/>
      <c r="E21378" s="11"/>
    </row>
    <row r="21379" spans="3:5" x14ac:dyDescent="0.25">
      <c r="C21379" s="11"/>
      <c r="D21379" s="11"/>
      <c r="E21379" s="11"/>
    </row>
    <row r="21380" spans="3:5" x14ac:dyDescent="0.25">
      <c r="C21380" s="11"/>
      <c r="D21380" s="11"/>
      <c r="E21380" s="11"/>
    </row>
    <row r="21381" spans="3:5" x14ac:dyDescent="0.25">
      <c r="C21381" s="11"/>
      <c r="D21381" s="11"/>
      <c r="E21381" s="11"/>
    </row>
    <row r="21382" spans="3:5" x14ac:dyDescent="0.25">
      <c r="C21382" s="11"/>
      <c r="D21382" s="11"/>
      <c r="E21382" s="11"/>
    </row>
    <row r="21383" spans="3:5" x14ac:dyDescent="0.25">
      <c r="C21383" s="11"/>
      <c r="D21383" s="11"/>
      <c r="E21383" s="11"/>
    </row>
    <row r="21384" spans="3:5" x14ac:dyDescent="0.25">
      <c r="C21384" s="11"/>
      <c r="D21384" s="11"/>
      <c r="E21384" s="11"/>
    </row>
    <row r="21385" spans="3:5" x14ac:dyDescent="0.25">
      <c r="C21385" s="11"/>
      <c r="D21385" s="11"/>
      <c r="E21385" s="11"/>
    </row>
    <row r="21386" spans="3:5" x14ac:dyDescent="0.25">
      <c r="C21386" s="11"/>
      <c r="D21386" s="11"/>
      <c r="E21386" s="11"/>
    </row>
    <row r="21387" spans="3:5" x14ac:dyDescent="0.25">
      <c r="C21387" s="11"/>
      <c r="D21387" s="11"/>
      <c r="E21387" s="11"/>
    </row>
    <row r="21388" spans="3:5" x14ac:dyDescent="0.25">
      <c r="C21388" s="11"/>
      <c r="D21388" s="11"/>
      <c r="E21388" s="11"/>
    </row>
    <row r="21389" spans="3:5" x14ac:dyDescent="0.25">
      <c r="C21389" s="11"/>
      <c r="D21389" s="11"/>
      <c r="E21389" s="11"/>
    </row>
    <row r="21390" spans="3:5" x14ac:dyDescent="0.25">
      <c r="C21390" s="11"/>
      <c r="D21390" s="11"/>
      <c r="E21390" s="11"/>
    </row>
    <row r="21391" spans="3:5" x14ac:dyDescent="0.25">
      <c r="C21391" s="11"/>
      <c r="D21391" s="11"/>
      <c r="E21391" s="11"/>
    </row>
    <row r="21392" spans="3:5" x14ac:dyDescent="0.25">
      <c r="C21392" s="11"/>
      <c r="D21392" s="11"/>
      <c r="E21392" s="11"/>
    </row>
    <row r="21393" spans="3:5" x14ac:dyDescent="0.25">
      <c r="C21393" s="11"/>
      <c r="D21393" s="11"/>
      <c r="E21393" s="11"/>
    </row>
    <row r="21394" spans="3:5" x14ac:dyDescent="0.25">
      <c r="C21394" s="11"/>
      <c r="D21394" s="11"/>
      <c r="E21394" s="11"/>
    </row>
    <row r="21395" spans="3:5" x14ac:dyDescent="0.25">
      <c r="C21395" s="11"/>
      <c r="D21395" s="11"/>
      <c r="E21395" s="11"/>
    </row>
    <row r="21396" spans="3:5" x14ac:dyDescent="0.25">
      <c r="C21396" s="11"/>
      <c r="D21396" s="11"/>
      <c r="E21396" s="11"/>
    </row>
    <row r="21397" spans="3:5" x14ac:dyDescent="0.25">
      <c r="C21397" s="11"/>
      <c r="D21397" s="11"/>
      <c r="E21397" s="11"/>
    </row>
    <row r="21398" spans="3:5" x14ac:dyDescent="0.25">
      <c r="C21398" s="11"/>
      <c r="D21398" s="11"/>
      <c r="E21398" s="11"/>
    </row>
    <row r="21399" spans="3:5" x14ac:dyDescent="0.25">
      <c r="C21399" s="11"/>
      <c r="D21399" s="11"/>
      <c r="E21399" s="11"/>
    </row>
    <row r="21400" spans="3:5" x14ac:dyDescent="0.25">
      <c r="C21400" s="11"/>
      <c r="D21400" s="11"/>
      <c r="E21400" s="11"/>
    </row>
    <row r="21401" spans="3:5" x14ac:dyDescent="0.25">
      <c r="C21401" s="11"/>
      <c r="D21401" s="11"/>
      <c r="E21401" s="11"/>
    </row>
    <row r="21402" spans="3:5" x14ac:dyDescent="0.25">
      <c r="C21402" s="11"/>
      <c r="D21402" s="11"/>
      <c r="E21402" s="11"/>
    </row>
    <row r="21403" spans="3:5" x14ac:dyDescent="0.25">
      <c r="C21403" s="11"/>
      <c r="D21403" s="11"/>
      <c r="E21403" s="11"/>
    </row>
    <row r="21404" spans="3:5" x14ac:dyDescent="0.25">
      <c r="C21404" s="11"/>
      <c r="D21404" s="11"/>
      <c r="E21404" s="11"/>
    </row>
    <row r="21405" spans="3:5" x14ac:dyDescent="0.25">
      <c r="C21405" s="11"/>
      <c r="D21405" s="11"/>
      <c r="E21405" s="11"/>
    </row>
    <row r="21406" spans="3:5" x14ac:dyDescent="0.25">
      <c r="C21406" s="11"/>
      <c r="D21406" s="11"/>
      <c r="E21406" s="11"/>
    </row>
    <row r="21407" spans="3:5" x14ac:dyDescent="0.25">
      <c r="C21407" s="11"/>
      <c r="D21407" s="11"/>
      <c r="E21407" s="11"/>
    </row>
    <row r="21408" spans="3:5" x14ac:dyDescent="0.25">
      <c r="C21408" s="11"/>
      <c r="D21408" s="11"/>
      <c r="E21408" s="11"/>
    </row>
    <row r="21409" spans="3:5" x14ac:dyDescent="0.25">
      <c r="C21409" s="11"/>
      <c r="D21409" s="11"/>
      <c r="E21409" s="11"/>
    </row>
    <row r="21410" spans="3:5" x14ac:dyDescent="0.25">
      <c r="C21410" s="11"/>
      <c r="D21410" s="11"/>
      <c r="E21410" s="11"/>
    </row>
    <row r="21411" spans="3:5" x14ac:dyDescent="0.25">
      <c r="C21411" s="11"/>
      <c r="D21411" s="11"/>
      <c r="E21411" s="11"/>
    </row>
    <row r="21412" spans="3:5" x14ac:dyDescent="0.25">
      <c r="C21412" s="11"/>
      <c r="D21412" s="11"/>
      <c r="E21412" s="11"/>
    </row>
    <row r="21413" spans="3:5" x14ac:dyDescent="0.25">
      <c r="C21413" s="11"/>
      <c r="D21413" s="11"/>
      <c r="E21413" s="11"/>
    </row>
    <row r="21414" spans="3:5" x14ac:dyDescent="0.25">
      <c r="C21414" s="11"/>
      <c r="D21414" s="11"/>
      <c r="E21414" s="11"/>
    </row>
    <row r="21415" spans="3:5" x14ac:dyDescent="0.25">
      <c r="C21415" s="11"/>
      <c r="D21415" s="11"/>
      <c r="E21415" s="11"/>
    </row>
    <row r="21416" spans="3:5" x14ac:dyDescent="0.25">
      <c r="C21416" s="11"/>
      <c r="D21416" s="11"/>
      <c r="E21416" s="11"/>
    </row>
    <row r="21417" spans="3:5" x14ac:dyDescent="0.25">
      <c r="C21417" s="11"/>
      <c r="D21417" s="11"/>
      <c r="E21417" s="11"/>
    </row>
    <row r="21418" spans="3:5" x14ac:dyDescent="0.25">
      <c r="C21418" s="11"/>
      <c r="D21418" s="11"/>
      <c r="E21418" s="11"/>
    </row>
    <row r="21419" spans="3:5" x14ac:dyDescent="0.25">
      <c r="C21419" s="11"/>
      <c r="D21419" s="11"/>
      <c r="E21419" s="11"/>
    </row>
    <row r="21420" spans="3:5" x14ac:dyDescent="0.25">
      <c r="C21420" s="11"/>
      <c r="D21420" s="11"/>
      <c r="E21420" s="11"/>
    </row>
    <row r="21421" spans="3:5" x14ac:dyDescent="0.25">
      <c r="C21421" s="11"/>
      <c r="D21421" s="11"/>
      <c r="E21421" s="11"/>
    </row>
    <row r="21422" spans="3:5" x14ac:dyDescent="0.25">
      <c r="C21422" s="11"/>
      <c r="D21422" s="11"/>
      <c r="E21422" s="11"/>
    </row>
    <row r="21423" spans="3:5" x14ac:dyDescent="0.25">
      <c r="C21423" s="11"/>
      <c r="D21423" s="11"/>
      <c r="E21423" s="11"/>
    </row>
    <row r="21424" spans="3:5" x14ac:dyDescent="0.25">
      <c r="C21424" s="11"/>
      <c r="D21424" s="11"/>
      <c r="E21424" s="11"/>
    </row>
    <row r="21425" spans="3:5" x14ac:dyDescent="0.25">
      <c r="C21425" s="11"/>
      <c r="D21425" s="11"/>
      <c r="E21425" s="11"/>
    </row>
    <row r="21426" spans="3:5" x14ac:dyDescent="0.25">
      <c r="C21426" s="11"/>
      <c r="D21426" s="11"/>
      <c r="E21426" s="11"/>
    </row>
    <row r="21427" spans="3:5" x14ac:dyDescent="0.25">
      <c r="C21427" s="11"/>
      <c r="D21427" s="11"/>
      <c r="E21427" s="11"/>
    </row>
    <row r="21428" spans="3:5" x14ac:dyDescent="0.25">
      <c r="C21428" s="11"/>
      <c r="D21428" s="11"/>
      <c r="E21428" s="11"/>
    </row>
    <row r="21429" spans="3:5" x14ac:dyDescent="0.25">
      <c r="C21429" s="11"/>
      <c r="D21429" s="11"/>
      <c r="E21429" s="11"/>
    </row>
    <row r="21430" spans="3:5" x14ac:dyDescent="0.25">
      <c r="C21430" s="11"/>
      <c r="D21430" s="11"/>
      <c r="E21430" s="11"/>
    </row>
    <row r="21431" spans="3:5" x14ac:dyDescent="0.25">
      <c r="C21431" s="11"/>
      <c r="D21431" s="11"/>
      <c r="E21431" s="11"/>
    </row>
    <row r="21432" spans="3:5" x14ac:dyDescent="0.25">
      <c r="C21432" s="11"/>
      <c r="D21432" s="11"/>
      <c r="E21432" s="11"/>
    </row>
    <row r="21433" spans="3:5" x14ac:dyDescent="0.25">
      <c r="C21433" s="11"/>
      <c r="D21433" s="11"/>
      <c r="E21433" s="11"/>
    </row>
    <row r="21434" spans="3:5" x14ac:dyDescent="0.25">
      <c r="C21434" s="11"/>
      <c r="D21434" s="11"/>
      <c r="E21434" s="11"/>
    </row>
    <row r="21435" spans="3:5" x14ac:dyDescent="0.25">
      <c r="C21435" s="11"/>
      <c r="D21435" s="11"/>
      <c r="E21435" s="11"/>
    </row>
    <row r="21436" spans="3:5" x14ac:dyDescent="0.25">
      <c r="C21436" s="11"/>
      <c r="D21436" s="11"/>
      <c r="E21436" s="11"/>
    </row>
    <row r="21437" spans="3:5" x14ac:dyDescent="0.25">
      <c r="C21437" s="11"/>
      <c r="D21437" s="11"/>
      <c r="E21437" s="11"/>
    </row>
    <row r="21438" spans="3:5" x14ac:dyDescent="0.25">
      <c r="C21438" s="11"/>
      <c r="D21438" s="11"/>
      <c r="E21438" s="11"/>
    </row>
    <row r="21439" spans="3:5" x14ac:dyDescent="0.25">
      <c r="C21439" s="11"/>
      <c r="D21439" s="11"/>
      <c r="E21439" s="11"/>
    </row>
    <row r="21440" spans="3:5" x14ac:dyDescent="0.25">
      <c r="C21440" s="11"/>
      <c r="D21440" s="11"/>
      <c r="E21440" s="11"/>
    </row>
    <row r="21441" spans="3:5" x14ac:dyDescent="0.25">
      <c r="C21441" s="11"/>
      <c r="D21441" s="11"/>
      <c r="E21441" s="11"/>
    </row>
    <row r="21442" spans="3:5" x14ac:dyDescent="0.25">
      <c r="C21442" s="11"/>
      <c r="D21442" s="11"/>
      <c r="E21442" s="11"/>
    </row>
    <row r="21443" spans="3:5" x14ac:dyDescent="0.25">
      <c r="C21443" s="11"/>
      <c r="D21443" s="11"/>
      <c r="E21443" s="11"/>
    </row>
    <row r="21444" spans="3:5" x14ac:dyDescent="0.25">
      <c r="C21444" s="11"/>
      <c r="D21444" s="11"/>
      <c r="E21444" s="11"/>
    </row>
    <row r="21445" spans="3:5" x14ac:dyDescent="0.25">
      <c r="C21445" s="11"/>
      <c r="D21445" s="11"/>
      <c r="E21445" s="11"/>
    </row>
    <row r="21446" spans="3:5" x14ac:dyDescent="0.25">
      <c r="C21446" s="11"/>
      <c r="D21446" s="11"/>
      <c r="E21446" s="11"/>
    </row>
    <row r="21447" spans="3:5" x14ac:dyDescent="0.25">
      <c r="C21447" s="11"/>
      <c r="D21447" s="11"/>
      <c r="E21447" s="11"/>
    </row>
    <row r="21448" spans="3:5" x14ac:dyDescent="0.25">
      <c r="C21448" s="11"/>
      <c r="D21448" s="11"/>
      <c r="E21448" s="11"/>
    </row>
    <row r="21449" spans="3:5" x14ac:dyDescent="0.25">
      <c r="C21449" s="11"/>
      <c r="D21449" s="11"/>
      <c r="E21449" s="11"/>
    </row>
    <row r="21450" spans="3:5" x14ac:dyDescent="0.25">
      <c r="C21450" s="11"/>
      <c r="D21450" s="11"/>
      <c r="E21450" s="11"/>
    </row>
    <row r="21451" spans="3:5" x14ac:dyDescent="0.25">
      <c r="C21451" s="11"/>
      <c r="D21451" s="11"/>
      <c r="E21451" s="11"/>
    </row>
    <row r="21452" spans="3:5" x14ac:dyDescent="0.25">
      <c r="C21452" s="11"/>
      <c r="D21452" s="11"/>
      <c r="E21452" s="11"/>
    </row>
    <row r="21453" spans="3:5" x14ac:dyDescent="0.25">
      <c r="C21453" s="11"/>
      <c r="D21453" s="11"/>
      <c r="E21453" s="11"/>
    </row>
    <row r="21454" spans="3:5" x14ac:dyDescent="0.25">
      <c r="C21454" s="11"/>
      <c r="D21454" s="11"/>
      <c r="E21454" s="11"/>
    </row>
    <row r="21455" spans="3:5" x14ac:dyDescent="0.25">
      <c r="C21455" s="11"/>
      <c r="D21455" s="11"/>
      <c r="E21455" s="11"/>
    </row>
    <row r="21456" spans="3:5" x14ac:dyDescent="0.25">
      <c r="C21456" s="11"/>
      <c r="D21456" s="11"/>
      <c r="E21456" s="11"/>
    </row>
    <row r="21457" spans="3:5" x14ac:dyDescent="0.25">
      <c r="C21457" s="11"/>
      <c r="D21457" s="11"/>
      <c r="E21457" s="11"/>
    </row>
    <row r="21458" spans="3:5" x14ac:dyDescent="0.25">
      <c r="C21458" s="11"/>
      <c r="D21458" s="11"/>
      <c r="E21458" s="11"/>
    </row>
    <row r="21459" spans="3:5" x14ac:dyDescent="0.25">
      <c r="C21459" s="11"/>
      <c r="D21459" s="11"/>
      <c r="E21459" s="11"/>
    </row>
    <row r="21460" spans="3:5" x14ac:dyDescent="0.25">
      <c r="C21460" s="11"/>
      <c r="D21460" s="11"/>
      <c r="E21460" s="11"/>
    </row>
    <row r="21461" spans="3:5" x14ac:dyDescent="0.25">
      <c r="C21461" s="11"/>
      <c r="D21461" s="11"/>
      <c r="E21461" s="11"/>
    </row>
    <row r="21462" spans="3:5" x14ac:dyDescent="0.25">
      <c r="C21462" s="11"/>
      <c r="D21462" s="11"/>
      <c r="E21462" s="11"/>
    </row>
    <row r="21463" spans="3:5" x14ac:dyDescent="0.25">
      <c r="C21463" s="11"/>
      <c r="D21463" s="11"/>
      <c r="E21463" s="11"/>
    </row>
    <row r="21464" spans="3:5" x14ac:dyDescent="0.25">
      <c r="C21464" s="11"/>
      <c r="D21464" s="11"/>
      <c r="E21464" s="11"/>
    </row>
    <row r="21465" spans="3:5" x14ac:dyDescent="0.25">
      <c r="C21465" s="11"/>
      <c r="D21465" s="11"/>
      <c r="E21465" s="11"/>
    </row>
    <row r="21466" spans="3:5" x14ac:dyDescent="0.25">
      <c r="C21466" s="11"/>
      <c r="D21466" s="11"/>
      <c r="E21466" s="11"/>
    </row>
    <row r="21467" spans="3:5" x14ac:dyDescent="0.25">
      <c r="C21467" s="11"/>
      <c r="D21467" s="11"/>
      <c r="E21467" s="11"/>
    </row>
    <row r="21468" spans="3:5" x14ac:dyDescent="0.25">
      <c r="C21468" s="11"/>
      <c r="D21468" s="11"/>
      <c r="E21468" s="11"/>
    </row>
    <row r="21469" spans="3:5" x14ac:dyDescent="0.25">
      <c r="C21469" s="11"/>
      <c r="D21469" s="11"/>
      <c r="E21469" s="11"/>
    </row>
    <row r="21470" spans="3:5" x14ac:dyDescent="0.25">
      <c r="C21470" s="11"/>
      <c r="D21470" s="11"/>
      <c r="E21470" s="11"/>
    </row>
    <row r="21471" spans="3:5" x14ac:dyDescent="0.25">
      <c r="C21471" s="11"/>
      <c r="D21471" s="11"/>
      <c r="E21471" s="11"/>
    </row>
    <row r="21472" spans="3:5" x14ac:dyDescent="0.25">
      <c r="C21472" s="11"/>
      <c r="D21472" s="11"/>
      <c r="E21472" s="11"/>
    </row>
    <row r="21473" spans="3:5" x14ac:dyDescent="0.25">
      <c r="C21473" s="11"/>
      <c r="D21473" s="11"/>
      <c r="E21473" s="11"/>
    </row>
    <row r="21474" spans="3:5" x14ac:dyDescent="0.25">
      <c r="C21474" s="11"/>
      <c r="D21474" s="11"/>
      <c r="E21474" s="11"/>
    </row>
    <row r="21475" spans="3:5" x14ac:dyDescent="0.25">
      <c r="C21475" s="11"/>
      <c r="D21475" s="11"/>
      <c r="E21475" s="11"/>
    </row>
    <row r="21476" spans="3:5" x14ac:dyDescent="0.25">
      <c r="C21476" s="11"/>
      <c r="D21476" s="11"/>
      <c r="E21476" s="11"/>
    </row>
    <row r="21477" spans="3:5" x14ac:dyDescent="0.25">
      <c r="C21477" s="11"/>
      <c r="D21477" s="11"/>
      <c r="E21477" s="11"/>
    </row>
    <row r="21478" spans="3:5" x14ac:dyDescent="0.25">
      <c r="C21478" s="11"/>
      <c r="D21478" s="11"/>
      <c r="E21478" s="11"/>
    </row>
    <row r="21479" spans="3:5" x14ac:dyDescent="0.25">
      <c r="C21479" s="11"/>
      <c r="D21479" s="11"/>
      <c r="E21479" s="11"/>
    </row>
    <row r="21480" spans="3:5" x14ac:dyDescent="0.25">
      <c r="C21480" s="11"/>
      <c r="D21480" s="11"/>
      <c r="E21480" s="11"/>
    </row>
    <row r="21481" spans="3:5" x14ac:dyDescent="0.25">
      <c r="C21481" s="11"/>
      <c r="D21481" s="11"/>
      <c r="E21481" s="11"/>
    </row>
    <row r="21482" spans="3:5" x14ac:dyDescent="0.25">
      <c r="C21482" s="11"/>
      <c r="D21482" s="11"/>
      <c r="E21482" s="11"/>
    </row>
    <row r="21483" spans="3:5" x14ac:dyDescent="0.25">
      <c r="C21483" s="11"/>
      <c r="D21483" s="11"/>
      <c r="E21483" s="11"/>
    </row>
    <row r="21484" spans="3:5" x14ac:dyDescent="0.25">
      <c r="C21484" s="11"/>
      <c r="D21484" s="11"/>
      <c r="E21484" s="11"/>
    </row>
    <row r="21485" spans="3:5" x14ac:dyDescent="0.25">
      <c r="C21485" s="11"/>
      <c r="D21485" s="11"/>
      <c r="E21485" s="11"/>
    </row>
    <row r="21486" spans="3:5" x14ac:dyDescent="0.25">
      <c r="C21486" s="11"/>
      <c r="D21486" s="11"/>
      <c r="E21486" s="11"/>
    </row>
    <row r="21487" spans="3:5" x14ac:dyDescent="0.25">
      <c r="C21487" s="11"/>
      <c r="D21487" s="11"/>
      <c r="E21487" s="11"/>
    </row>
    <row r="21488" spans="3:5" x14ac:dyDescent="0.25">
      <c r="C21488" s="11"/>
      <c r="D21488" s="11"/>
      <c r="E21488" s="11"/>
    </row>
    <row r="21489" spans="3:5" x14ac:dyDescent="0.25">
      <c r="C21489" s="11"/>
      <c r="D21489" s="11"/>
      <c r="E21489" s="11"/>
    </row>
    <row r="21490" spans="3:5" x14ac:dyDescent="0.25">
      <c r="C21490" s="11"/>
      <c r="D21490" s="11"/>
      <c r="E21490" s="11"/>
    </row>
    <row r="21491" spans="3:5" x14ac:dyDescent="0.25">
      <c r="C21491" s="11"/>
      <c r="D21491" s="11"/>
      <c r="E21491" s="11"/>
    </row>
    <row r="21492" spans="3:5" x14ac:dyDescent="0.25">
      <c r="C21492" s="11"/>
      <c r="D21492" s="11"/>
      <c r="E21492" s="11"/>
    </row>
    <row r="21493" spans="3:5" x14ac:dyDescent="0.25">
      <c r="C21493" s="11"/>
      <c r="D21493" s="11"/>
      <c r="E21493" s="11"/>
    </row>
    <row r="21494" spans="3:5" x14ac:dyDescent="0.25">
      <c r="C21494" s="11"/>
      <c r="D21494" s="11"/>
      <c r="E21494" s="11"/>
    </row>
    <row r="21495" spans="3:5" x14ac:dyDescent="0.25">
      <c r="C21495" s="11"/>
      <c r="D21495" s="11"/>
      <c r="E21495" s="11"/>
    </row>
    <row r="21496" spans="3:5" x14ac:dyDescent="0.25">
      <c r="C21496" s="11"/>
      <c r="D21496" s="11"/>
      <c r="E21496" s="11"/>
    </row>
    <row r="21497" spans="3:5" x14ac:dyDescent="0.25">
      <c r="C21497" s="11"/>
      <c r="D21497" s="11"/>
      <c r="E21497" s="11"/>
    </row>
    <row r="21498" spans="3:5" x14ac:dyDescent="0.25">
      <c r="C21498" s="11"/>
      <c r="D21498" s="11"/>
      <c r="E21498" s="11"/>
    </row>
    <row r="21499" spans="3:5" x14ac:dyDescent="0.25">
      <c r="C21499" s="11"/>
      <c r="D21499" s="11"/>
      <c r="E21499" s="11"/>
    </row>
    <row r="21500" spans="3:5" x14ac:dyDescent="0.25">
      <c r="C21500" s="11"/>
      <c r="D21500" s="11"/>
      <c r="E21500" s="11"/>
    </row>
    <row r="21501" spans="3:5" x14ac:dyDescent="0.25">
      <c r="C21501" s="11"/>
      <c r="D21501" s="11"/>
      <c r="E21501" s="11"/>
    </row>
    <row r="21502" spans="3:5" x14ac:dyDescent="0.25">
      <c r="C21502" s="11"/>
      <c r="D21502" s="11"/>
      <c r="E21502" s="11"/>
    </row>
    <row r="21503" spans="3:5" x14ac:dyDescent="0.25">
      <c r="C21503" s="11"/>
      <c r="D21503" s="11"/>
      <c r="E21503" s="11"/>
    </row>
    <row r="21504" spans="3:5" x14ac:dyDescent="0.25">
      <c r="C21504" s="11"/>
      <c r="D21504" s="11"/>
      <c r="E21504" s="11"/>
    </row>
    <row r="21505" spans="3:5" x14ac:dyDescent="0.25">
      <c r="C21505" s="11"/>
      <c r="D21505" s="11"/>
      <c r="E21505" s="11"/>
    </row>
    <row r="21506" spans="3:5" x14ac:dyDescent="0.25">
      <c r="C21506" s="11"/>
      <c r="D21506" s="11"/>
      <c r="E21506" s="11"/>
    </row>
    <row r="21507" spans="3:5" x14ac:dyDescent="0.25">
      <c r="C21507" s="11"/>
      <c r="D21507" s="11"/>
      <c r="E21507" s="11"/>
    </row>
    <row r="21508" spans="3:5" x14ac:dyDescent="0.25">
      <c r="C21508" s="11"/>
      <c r="D21508" s="11"/>
      <c r="E21508" s="11"/>
    </row>
    <row r="21509" spans="3:5" x14ac:dyDescent="0.25">
      <c r="C21509" s="11"/>
      <c r="D21509" s="11"/>
      <c r="E21509" s="11"/>
    </row>
    <row r="21510" spans="3:5" x14ac:dyDescent="0.25">
      <c r="C21510" s="11"/>
      <c r="D21510" s="11"/>
      <c r="E21510" s="11"/>
    </row>
    <row r="21511" spans="3:5" x14ac:dyDescent="0.25">
      <c r="C21511" s="11"/>
      <c r="D21511" s="11"/>
      <c r="E21511" s="11"/>
    </row>
    <row r="21512" spans="3:5" x14ac:dyDescent="0.25">
      <c r="C21512" s="11"/>
      <c r="D21512" s="11"/>
      <c r="E21512" s="11"/>
    </row>
    <row r="21513" spans="3:5" x14ac:dyDescent="0.25">
      <c r="C21513" s="11"/>
      <c r="D21513" s="11"/>
      <c r="E21513" s="11"/>
    </row>
    <row r="21514" spans="3:5" x14ac:dyDescent="0.25">
      <c r="C21514" s="11"/>
      <c r="D21514" s="11"/>
      <c r="E21514" s="11"/>
    </row>
    <row r="21515" spans="3:5" x14ac:dyDescent="0.25">
      <c r="C21515" s="11"/>
      <c r="D21515" s="11"/>
      <c r="E21515" s="11"/>
    </row>
    <row r="21516" spans="3:5" x14ac:dyDescent="0.25">
      <c r="C21516" s="11"/>
      <c r="D21516" s="11"/>
      <c r="E21516" s="11"/>
    </row>
    <row r="21517" spans="3:5" x14ac:dyDescent="0.25">
      <c r="C21517" s="11"/>
      <c r="D21517" s="11"/>
      <c r="E21517" s="11"/>
    </row>
    <row r="21518" spans="3:5" x14ac:dyDescent="0.25">
      <c r="C21518" s="11"/>
      <c r="D21518" s="11"/>
      <c r="E21518" s="11"/>
    </row>
    <row r="21519" spans="3:5" x14ac:dyDescent="0.25">
      <c r="C21519" s="11"/>
      <c r="D21519" s="11"/>
      <c r="E21519" s="11"/>
    </row>
    <row r="21520" spans="3:5" x14ac:dyDescent="0.25">
      <c r="C21520" s="11"/>
      <c r="D21520" s="11"/>
      <c r="E21520" s="11"/>
    </row>
    <row r="21521" spans="3:5" x14ac:dyDescent="0.25">
      <c r="C21521" s="11"/>
      <c r="D21521" s="11"/>
      <c r="E21521" s="11"/>
    </row>
    <row r="21522" spans="3:5" x14ac:dyDescent="0.25">
      <c r="C21522" s="11"/>
      <c r="D21522" s="11"/>
      <c r="E21522" s="11"/>
    </row>
    <row r="21523" spans="3:5" x14ac:dyDescent="0.25">
      <c r="C21523" s="11"/>
      <c r="D21523" s="11"/>
      <c r="E21523" s="11"/>
    </row>
    <row r="21524" spans="3:5" x14ac:dyDescent="0.25">
      <c r="C21524" s="11"/>
      <c r="D21524" s="11"/>
      <c r="E21524" s="11"/>
    </row>
    <row r="21525" spans="3:5" x14ac:dyDescent="0.25">
      <c r="C21525" s="11"/>
      <c r="D21525" s="11"/>
      <c r="E21525" s="11"/>
    </row>
    <row r="21526" spans="3:5" x14ac:dyDescent="0.25">
      <c r="C21526" s="11"/>
      <c r="D21526" s="11"/>
      <c r="E21526" s="11"/>
    </row>
    <row r="21527" spans="3:5" x14ac:dyDescent="0.25">
      <c r="C21527" s="11"/>
      <c r="D21527" s="11"/>
      <c r="E21527" s="11"/>
    </row>
    <row r="21528" spans="3:5" x14ac:dyDescent="0.25">
      <c r="C21528" s="11"/>
      <c r="D21528" s="11"/>
      <c r="E21528" s="11"/>
    </row>
    <row r="21529" spans="3:5" x14ac:dyDescent="0.25">
      <c r="C21529" s="11"/>
      <c r="D21529" s="11"/>
      <c r="E21529" s="11"/>
    </row>
    <row r="21530" spans="3:5" x14ac:dyDescent="0.25">
      <c r="C21530" s="11"/>
      <c r="D21530" s="11"/>
      <c r="E21530" s="11"/>
    </row>
    <row r="21531" spans="3:5" x14ac:dyDescent="0.25">
      <c r="C21531" s="11"/>
      <c r="D21531" s="11"/>
      <c r="E21531" s="11"/>
    </row>
    <row r="21532" spans="3:5" x14ac:dyDescent="0.25">
      <c r="C21532" s="11"/>
      <c r="D21532" s="11"/>
      <c r="E21532" s="11"/>
    </row>
    <row r="21533" spans="3:5" x14ac:dyDescent="0.25">
      <c r="C21533" s="11"/>
      <c r="D21533" s="11"/>
      <c r="E21533" s="11"/>
    </row>
    <row r="21534" spans="3:5" x14ac:dyDescent="0.25">
      <c r="C21534" s="11"/>
      <c r="D21534" s="11"/>
      <c r="E21534" s="11"/>
    </row>
    <row r="21535" spans="3:5" x14ac:dyDescent="0.25">
      <c r="C21535" s="11"/>
      <c r="D21535" s="11"/>
      <c r="E21535" s="11"/>
    </row>
    <row r="21536" spans="3:5" x14ac:dyDescent="0.25">
      <c r="C21536" s="11"/>
      <c r="D21536" s="11"/>
      <c r="E21536" s="11"/>
    </row>
    <row r="21537" spans="3:5" x14ac:dyDescent="0.25">
      <c r="C21537" s="11"/>
      <c r="D21537" s="11"/>
      <c r="E21537" s="11"/>
    </row>
    <row r="21538" spans="3:5" x14ac:dyDescent="0.25">
      <c r="C21538" s="11"/>
      <c r="D21538" s="11"/>
      <c r="E21538" s="11"/>
    </row>
    <row r="21539" spans="3:5" x14ac:dyDescent="0.25">
      <c r="C21539" s="11"/>
      <c r="D21539" s="11"/>
      <c r="E21539" s="11"/>
    </row>
    <row r="21540" spans="3:5" x14ac:dyDescent="0.25">
      <c r="C21540" s="11"/>
      <c r="D21540" s="11"/>
      <c r="E21540" s="11"/>
    </row>
    <row r="21541" spans="3:5" x14ac:dyDescent="0.25">
      <c r="C21541" s="11"/>
      <c r="D21541" s="11"/>
      <c r="E21541" s="11"/>
    </row>
    <row r="21542" spans="3:5" x14ac:dyDescent="0.25">
      <c r="C21542" s="11"/>
      <c r="D21542" s="11"/>
      <c r="E21542" s="11"/>
    </row>
    <row r="21543" spans="3:5" x14ac:dyDescent="0.25">
      <c r="C21543" s="11"/>
      <c r="D21543" s="11"/>
      <c r="E21543" s="11"/>
    </row>
    <row r="21544" spans="3:5" x14ac:dyDescent="0.25">
      <c r="C21544" s="11"/>
      <c r="D21544" s="11"/>
      <c r="E21544" s="11"/>
    </row>
    <row r="21545" spans="3:5" x14ac:dyDescent="0.25">
      <c r="C21545" s="11"/>
      <c r="D21545" s="11"/>
      <c r="E21545" s="11"/>
    </row>
    <row r="21546" spans="3:5" x14ac:dyDescent="0.25">
      <c r="C21546" s="11"/>
      <c r="D21546" s="11"/>
      <c r="E21546" s="11"/>
    </row>
    <row r="21547" spans="3:5" x14ac:dyDescent="0.25">
      <c r="C21547" s="11"/>
      <c r="D21547" s="11"/>
      <c r="E21547" s="11"/>
    </row>
    <row r="21548" spans="3:5" x14ac:dyDescent="0.25">
      <c r="C21548" s="11"/>
      <c r="D21548" s="11"/>
      <c r="E21548" s="11"/>
    </row>
    <row r="21549" spans="3:5" x14ac:dyDescent="0.25">
      <c r="C21549" s="11"/>
      <c r="D21549" s="11"/>
      <c r="E21549" s="11"/>
    </row>
    <row r="21550" spans="3:5" x14ac:dyDescent="0.25">
      <c r="C21550" s="11"/>
      <c r="D21550" s="11"/>
      <c r="E21550" s="11"/>
    </row>
    <row r="21551" spans="3:5" x14ac:dyDescent="0.25">
      <c r="C21551" s="11"/>
      <c r="D21551" s="11"/>
      <c r="E21551" s="11"/>
    </row>
    <row r="21552" spans="3:5" x14ac:dyDescent="0.25">
      <c r="C21552" s="11"/>
      <c r="D21552" s="11"/>
      <c r="E21552" s="11"/>
    </row>
    <row r="21553" spans="3:5" x14ac:dyDescent="0.25">
      <c r="C21553" s="11"/>
      <c r="D21553" s="11"/>
      <c r="E21553" s="11"/>
    </row>
    <row r="21554" spans="3:5" x14ac:dyDescent="0.25">
      <c r="C21554" s="11"/>
      <c r="D21554" s="11"/>
      <c r="E21554" s="11"/>
    </row>
    <row r="21555" spans="3:5" x14ac:dyDescent="0.25">
      <c r="C21555" s="11"/>
      <c r="D21555" s="11"/>
      <c r="E21555" s="11"/>
    </row>
    <row r="21556" spans="3:5" x14ac:dyDescent="0.25">
      <c r="C21556" s="11"/>
      <c r="D21556" s="11"/>
      <c r="E21556" s="11"/>
    </row>
    <row r="21557" spans="3:5" x14ac:dyDescent="0.25">
      <c r="C21557" s="11"/>
      <c r="D21557" s="11"/>
      <c r="E21557" s="11"/>
    </row>
    <row r="21558" spans="3:5" x14ac:dyDescent="0.25">
      <c r="C21558" s="11"/>
      <c r="D21558" s="11"/>
      <c r="E21558" s="11"/>
    </row>
    <row r="21559" spans="3:5" x14ac:dyDescent="0.25">
      <c r="C21559" s="11"/>
      <c r="D21559" s="11"/>
      <c r="E21559" s="11"/>
    </row>
    <row r="21560" spans="3:5" x14ac:dyDescent="0.25">
      <c r="C21560" s="11"/>
      <c r="D21560" s="11"/>
      <c r="E21560" s="11"/>
    </row>
    <row r="21561" spans="3:5" x14ac:dyDescent="0.25">
      <c r="C21561" s="11"/>
      <c r="D21561" s="11"/>
      <c r="E21561" s="11"/>
    </row>
    <row r="21562" spans="3:5" x14ac:dyDescent="0.25">
      <c r="C21562" s="11"/>
      <c r="D21562" s="11"/>
      <c r="E21562" s="11"/>
    </row>
    <row r="21563" spans="3:5" x14ac:dyDescent="0.25">
      <c r="C21563" s="11"/>
      <c r="D21563" s="11"/>
      <c r="E21563" s="11"/>
    </row>
    <row r="21564" spans="3:5" x14ac:dyDescent="0.25">
      <c r="C21564" s="11"/>
      <c r="D21564" s="11"/>
      <c r="E21564" s="11"/>
    </row>
    <row r="21565" spans="3:5" x14ac:dyDescent="0.25">
      <c r="C21565" s="11"/>
      <c r="D21565" s="11"/>
      <c r="E21565" s="11"/>
    </row>
    <row r="21566" spans="3:5" x14ac:dyDescent="0.25">
      <c r="C21566" s="11"/>
      <c r="D21566" s="11"/>
      <c r="E21566" s="11"/>
    </row>
    <row r="21567" spans="3:5" x14ac:dyDescent="0.25">
      <c r="C21567" s="11"/>
      <c r="D21567" s="11"/>
      <c r="E21567" s="11"/>
    </row>
    <row r="21568" spans="3:5" x14ac:dyDescent="0.25">
      <c r="C21568" s="11"/>
      <c r="D21568" s="11"/>
      <c r="E21568" s="11"/>
    </row>
    <row r="21569" spans="3:5" x14ac:dyDescent="0.25">
      <c r="C21569" s="11"/>
      <c r="D21569" s="11"/>
      <c r="E21569" s="11"/>
    </row>
    <row r="21570" spans="3:5" x14ac:dyDescent="0.25">
      <c r="C21570" s="11"/>
      <c r="D21570" s="11"/>
      <c r="E21570" s="11"/>
    </row>
    <row r="21571" spans="3:5" x14ac:dyDescent="0.25">
      <c r="C21571" s="11"/>
      <c r="D21571" s="11"/>
      <c r="E21571" s="11"/>
    </row>
    <row r="21572" spans="3:5" x14ac:dyDescent="0.25">
      <c r="C21572" s="11"/>
      <c r="D21572" s="11"/>
      <c r="E21572" s="11"/>
    </row>
    <row r="21573" spans="3:5" x14ac:dyDescent="0.25">
      <c r="C21573" s="11"/>
      <c r="D21573" s="11"/>
      <c r="E21573" s="11"/>
    </row>
    <row r="21574" spans="3:5" x14ac:dyDescent="0.25">
      <c r="C21574" s="11"/>
      <c r="D21574" s="11"/>
      <c r="E21574" s="11"/>
    </row>
    <row r="21575" spans="3:5" x14ac:dyDescent="0.25">
      <c r="C21575" s="11"/>
      <c r="D21575" s="11"/>
      <c r="E21575" s="11"/>
    </row>
    <row r="21576" spans="3:5" x14ac:dyDescent="0.25">
      <c r="C21576" s="11"/>
      <c r="D21576" s="11"/>
      <c r="E21576" s="11"/>
    </row>
    <row r="21577" spans="3:5" x14ac:dyDescent="0.25">
      <c r="C21577" s="11"/>
      <c r="D21577" s="11"/>
      <c r="E21577" s="11"/>
    </row>
    <row r="21578" spans="3:5" x14ac:dyDescent="0.25">
      <c r="C21578" s="11"/>
      <c r="D21578" s="11"/>
      <c r="E21578" s="11"/>
    </row>
    <row r="21579" spans="3:5" x14ac:dyDescent="0.25">
      <c r="C21579" s="11"/>
      <c r="D21579" s="11"/>
      <c r="E21579" s="11"/>
    </row>
    <row r="21580" spans="3:5" x14ac:dyDescent="0.25">
      <c r="C21580" s="11"/>
      <c r="D21580" s="11"/>
      <c r="E21580" s="11"/>
    </row>
    <row r="21581" spans="3:5" x14ac:dyDescent="0.25">
      <c r="C21581" s="11"/>
      <c r="D21581" s="11"/>
      <c r="E21581" s="11"/>
    </row>
    <row r="21582" spans="3:5" x14ac:dyDescent="0.25">
      <c r="C21582" s="11"/>
      <c r="D21582" s="11"/>
      <c r="E21582" s="11"/>
    </row>
    <row r="21583" spans="3:5" x14ac:dyDescent="0.25">
      <c r="C21583" s="11"/>
      <c r="D21583" s="11"/>
      <c r="E21583" s="11"/>
    </row>
    <row r="21584" spans="3:5" x14ac:dyDescent="0.25">
      <c r="C21584" s="11"/>
      <c r="D21584" s="11"/>
      <c r="E21584" s="11"/>
    </row>
    <row r="21585" spans="3:5" x14ac:dyDescent="0.25">
      <c r="C21585" s="11"/>
      <c r="D21585" s="11"/>
      <c r="E21585" s="11"/>
    </row>
    <row r="21586" spans="3:5" x14ac:dyDescent="0.25">
      <c r="C21586" s="11"/>
      <c r="D21586" s="11"/>
      <c r="E21586" s="11"/>
    </row>
    <row r="21587" spans="3:5" x14ac:dyDescent="0.25">
      <c r="C21587" s="11"/>
      <c r="D21587" s="11"/>
      <c r="E21587" s="11"/>
    </row>
    <row r="21588" spans="3:5" x14ac:dyDescent="0.25">
      <c r="C21588" s="11"/>
      <c r="D21588" s="11"/>
      <c r="E21588" s="11"/>
    </row>
    <row r="21589" spans="3:5" x14ac:dyDescent="0.25">
      <c r="C21589" s="11"/>
      <c r="D21589" s="11"/>
      <c r="E21589" s="11"/>
    </row>
    <row r="21590" spans="3:5" x14ac:dyDescent="0.25">
      <c r="C21590" s="11"/>
      <c r="D21590" s="11"/>
      <c r="E21590" s="11"/>
    </row>
    <row r="21591" spans="3:5" x14ac:dyDescent="0.25">
      <c r="C21591" s="11"/>
      <c r="D21591" s="11"/>
      <c r="E21591" s="11"/>
    </row>
    <row r="21592" spans="3:5" x14ac:dyDescent="0.25">
      <c r="C21592" s="11"/>
      <c r="D21592" s="11"/>
      <c r="E21592" s="11"/>
    </row>
    <row r="21593" spans="3:5" x14ac:dyDescent="0.25">
      <c r="C21593" s="11"/>
      <c r="D21593" s="11"/>
      <c r="E21593" s="11"/>
    </row>
    <row r="21594" spans="3:5" x14ac:dyDescent="0.25">
      <c r="C21594" s="11"/>
      <c r="D21594" s="11"/>
      <c r="E21594" s="11"/>
    </row>
    <row r="21595" spans="3:5" x14ac:dyDescent="0.25">
      <c r="C21595" s="11"/>
      <c r="D21595" s="11"/>
      <c r="E21595" s="11"/>
    </row>
    <row r="21596" spans="3:5" x14ac:dyDescent="0.25">
      <c r="C21596" s="11"/>
      <c r="D21596" s="11"/>
      <c r="E21596" s="11"/>
    </row>
    <row r="21597" spans="3:5" x14ac:dyDescent="0.25">
      <c r="C21597" s="11"/>
      <c r="D21597" s="11"/>
      <c r="E21597" s="11"/>
    </row>
    <row r="21598" spans="3:5" x14ac:dyDescent="0.25">
      <c r="C21598" s="11"/>
      <c r="D21598" s="11"/>
      <c r="E21598" s="11"/>
    </row>
    <row r="21599" spans="3:5" x14ac:dyDescent="0.25">
      <c r="C21599" s="11"/>
      <c r="D21599" s="11"/>
      <c r="E21599" s="11"/>
    </row>
    <row r="21600" spans="3:5" x14ac:dyDescent="0.25">
      <c r="C21600" s="11"/>
      <c r="D21600" s="11"/>
      <c r="E21600" s="11"/>
    </row>
    <row r="21601" spans="3:5" x14ac:dyDescent="0.25">
      <c r="C21601" s="11"/>
      <c r="D21601" s="11"/>
      <c r="E21601" s="11"/>
    </row>
    <row r="21602" spans="3:5" x14ac:dyDescent="0.25">
      <c r="C21602" s="11"/>
      <c r="D21602" s="11"/>
      <c r="E21602" s="11"/>
    </row>
    <row r="21603" spans="3:5" x14ac:dyDescent="0.25">
      <c r="C21603" s="11"/>
      <c r="D21603" s="11"/>
      <c r="E21603" s="11"/>
    </row>
    <row r="21604" spans="3:5" x14ac:dyDescent="0.25">
      <c r="C21604" s="11"/>
      <c r="D21604" s="11"/>
      <c r="E21604" s="11"/>
    </row>
    <row r="21605" spans="3:5" x14ac:dyDescent="0.25">
      <c r="C21605" s="11"/>
      <c r="D21605" s="11"/>
      <c r="E21605" s="11"/>
    </row>
    <row r="21606" spans="3:5" x14ac:dyDescent="0.25">
      <c r="C21606" s="11"/>
      <c r="D21606" s="11"/>
      <c r="E21606" s="11"/>
    </row>
    <row r="21607" spans="3:5" x14ac:dyDescent="0.25">
      <c r="C21607" s="11"/>
      <c r="D21607" s="11"/>
      <c r="E21607" s="11"/>
    </row>
    <row r="21608" spans="3:5" x14ac:dyDescent="0.25">
      <c r="C21608" s="11"/>
      <c r="D21608" s="11"/>
      <c r="E21608" s="11"/>
    </row>
    <row r="21609" spans="3:5" x14ac:dyDescent="0.25">
      <c r="C21609" s="11"/>
      <c r="D21609" s="11"/>
      <c r="E21609" s="11"/>
    </row>
    <row r="21610" spans="3:5" x14ac:dyDescent="0.25">
      <c r="C21610" s="11"/>
      <c r="D21610" s="11"/>
      <c r="E21610" s="11"/>
    </row>
    <row r="21611" spans="3:5" x14ac:dyDescent="0.25">
      <c r="C21611" s="11"/>
      <c r="D21611" s="11"/>
      <c r="E21611" s="11"/>
    </row>
    <row r="21612" spans="3:5" x14ac:dyDescent="0.25">
      <c r="C21612" s="11"/>
      <c r="D21612" s="11"/>
      <c r="E21612" s="11"/>
    </row>
    <row r="21613" spans="3:5" x14ac:dyDescent="0.25">
      <c r="C21613" s="11"/>
      <c r="D21613" s="11"/>
      <c r="E21613" s="11"/>
    </row>
    <row r="21614" spans="3:5" x14ac:dyDescent="0.25">
      <c r="C21614" s="11"/>
      <c r="D21614" s="11"/>
      <c r="E21614" s="11"/>
    </row>
    <row r="21615" spans="3:5" x14ac:dyDescent="0.25">
      <c r="C21615" s="11"/>
      <c r="D21615" s="11"/>
      <c r="E21615" s="11"/>
    </row>
    <row r="21616" spans="3:5" x14ac:dyDescent="0.25">
      <c r="C21616" s="11"/>
      <c r="D21616" s="11"/>
      <c r="E21616" s="11"/>
    </row>
    <row r="21617" spans="3:5" x14ac:dyDescent="0.25">
      <c r="C21617" s="11"/>
      <c r="D21617" s="11"/>
      <c r="E21617" s="11"/>
    </row>
    <row r="21618" spans="3:5" x14ac:dyDescent="0.25">
      <c r="C21618" s="11"/>
      <c r="D21618" s="11"/>
      <c r="E21618" s="11"/>
    </row>
    <row r="21619" spans="3:5" x14ac:dyDescent="0.25">
      <c r="C21619" s="11"/>
      <c r="D21619" s="11"/>
      <c r="E21619" s="11"/>
    </row>
    <row r="21620" spans="3:5" x14ac:dyDescent="0.25">
      <c r="C21620" s="11"/>
      <c r="D21620" s="11"/>
      <c r="E21620" s="11"/>
    </row>
    <row r="21621" spans="3:5" x14ac:dyDescent="0.25">
      <c r="C21621" s="11"/>
      <c r="D21621" s="11"/>
      <c r="E21621" s="11"/>
    </row>
    <row r="21622" spans="3:5" x14ac:dyDescent="0.25">
      <c r="C21622" s="11"/>
      <c r="D21622" s="11"/>
      <c r="E21622" s="11"/>
    </row>
    <row r="21623" spans="3:5" x14ac:dyDescent="0.25">
      <c r="C21623" s="11"/>
      <c r="D21623" s="11"/>
      <c r="E21623" s="11"/>
    </row>
    <row r="21624" spans="3:5" x14ac:dyDescent="0.25">
      <c r="C21624" s="11"/>
      <c r="D21624" s="11"/>
      <c r="E21624" s="11"/>
    </row>
    <row r="21625" spans="3:5" x14ac:dyDescent="0.25">
      <c r="C21625" s="11"/>
      <c r="D21625" s="11"/>
      <c r="E21625" s="11"/>
    </row>
    <row r="21626" spans="3:5" x14ac:dyDescent="0.25">
      <c r="C21626" s="11"/>
      <c r="D21626" s="11"/>
      <c r="E21626" s="11"/>
    </row>
    <row r="21627" spans="3:5" x14ac:dyDescent="0.25">
      <c r="C21627" s="11"/>
      <c r="D21627" s="11"/>
      <c r="E21627" s="11"/>
    </row>
    <row r="21628" spans="3:5" x14ac:dyDescent="0.25">
      <c r="C21628" s="11"/>
      <c r="D21628" s="11"/>
      <c r="E21628" s="11"/>
    </row>
    <row r="21629" spans="3:5" x14ac:dyDescent="0.25">
      <c r="C21629" s="11"/>
      <c r="D21629" s="11"/>
      <c r="E21629" s="11"/>
    </row>
    <row r="21630" spans="3:5" x14ac:dyDescent="0.25">
      <c r="C21630" s="11"/>
      <c r="D21630" s="11"/>
      <c r="E21630" s="11"/>
    </row>
    <row r="21631" spans="3:5" x14ac:dyDescent="0.25">
      <c r="C21631" s="11"/>
      <c r="D21631" s="11"/>
      <c r="E21631" s="11"/>
    </row>
    <row r="21632" spans="3:5" x14ac:dyDescent="0.25">
      <c r="C21632" s="11"/>
      <c r="D21632" s="11"/>
      <c r="E21632" s="11"/>
    </row>
    <row r="21633" spans="3:5" x14ac:dyDescent="0.25">
      <c r="C21633" s="11"/>
      <c r="D21633" s="11"/>
      <c r="E21633" s="11"/>
    </row>
    <row r="21634" spans="3:5" x14ac:dyDescent="0.25">
      <c r="C21634" s="11"/>
      <c r="D21634" s="11"/>
      <c r="E21634" s="11"/>
    </row>
    <row r="21635" spans="3:5" x14ac:dyDescent="0.25">
      <c r="C21635" s="11"/>
      <c r="D21635" s="11"/>
      <c r="E21635" s="11"/>
    </row>
    <row r="21636" spans="3:5" x14ac:dyDescent="0.25">
      <c r="C21636" s="11"/>
      <c r="D21636" s="11"/>
      <c r="E21636" s="11"/>
    </row>
    <row r="21637" spans="3:5" x14ac:dyDescent="0.25">
      <c r="C21637" s="11"/>
      <c r="D21637" s="11"/>
      <c r="E21637" s="11"/>
    </row>
    <row r="21638" spans="3:5" x14ac:dyDescent="0.25">
      <c r="C21638" s="11"/>
      <c r="D21638" s="11"/>
      <c r="E21638" s="11"/>
    </row>
    <row r="21639" spans="3:5" x14ac:dyDescent="0.25">
      <c r="C21639" s="11"/>
      <c r="D21639" s="11"/>
      <c r="E21639" s="11"/>
    </row>
    <row r="21640" spans="3:5" x14ac:dyDescent="0.25">
      <c r="C21640" s="11"/>
      <c r="D21640" s="11"/>
      <c r="E21640" s="11"/>
    </row>
    <row r="21641" spans="3:5" x14ac:dyDescent="0.25">
      <c r="C21641" s="11"/>
      <c r="D21641" s="11"/>
      <c r="E21641" s="11"/>
    </row>
    <row r="21642" spans="3:5" x14ac:dyDescent="0.25">
      <c r="C21642" s="11"/>
      <c r="D21642" s="11"/>
      <c r="E21642" s="11"/>
    </row>
    <row r="21643" spans="3:5" x14ac:dyDescent="0.25">
      <c r="C21643" s="11"/>
      <c r="D21643" s="11"/>
      <c r="E21643" s="11"/>
    </row>
    <row r="21644" spans="3:5" x14ac:dyDescent="0.25">
      <c r="C21644" s="11"/>
      <c r="D21644" s="11"/>
      <c r="E21644" s="11"/>
    </row>
    <row r="21645" spans="3:5" x14ac:dyDescent="0.25">
      <c r="C21645" s="11"/>
      <c r="D21645" s="11"/>
      <c r="E21645" s="11"/>
    </row>
    <row r="21646" spans="3:5" x14ac:dyDescent="0.25">
      <c r="C21646" s="11"/>
      <c r="D21646" s="11"/>
      <c r="E21646" s="11"/>
    </row>
    <row r="21647" spans="3:5" x14ac:dyDescent="0.25">
      <c r="C21647" s="11"/>
      <c r="D21647" s="11"/>
      <c r="E21647" s="11"/>
    </row>
    <row r="21648" spans="3:5" x14ac:dyDescent="0.25">
      <c r="C21648" s="11"/>
      <c r="D21648" s="11"/>
      <c r="E21648" s="11"/>
    </row>
    <row r="21649" spans="3:5" x14ac:dyDescent="0.25">
      <c r="C21649" s="11"/>
      <c r="D21649" s="11"/>
      <c r="E21649" s="11"/>
    </row>
    <row r="21650" spans="3:5" x14ac:dyDescent="0.25">
      <c r="C21650" s="11"/>
      <c r="D21650" s="11"/>
      <c r="E21650" s="11"/>
    </row>
    <row r="21651" spans="3:5" x14ac:dyDescent="0.25">
      <c r="C21651" s="11"/>
      <c r="D21651" s="11"/>
      <c r="E21651" s="11"/>
    </row>
    <row r="21652" spans="3:5" x14ac:dyDescent="0.25">
      <c r="C21652" s="11"/>
      <c r="D21652" s="11"/>
      <c r="E21652" s="11"/>
    </row>
    <row r="21653" spans="3:5" x14ac:dyDescent="0.25">
      <c r="C21653" s="11"/>
      <c r="D21653" s="11"/>
      <c r="E21653" s="11"/>
    </row>
    <row r="21654" spans="3:5" x14ac:dyDescent="0.25">
      <c r="C21654" s="11"/>
      <c r="D21654" s="11"/>
      <c r="E21654" s="11"/>
    </row>
    <row r="21655" spans="3:5" x14ac:dyDescent="0.25">
      <c r="C21655" s="11"/>
      <c r="D21655" s="11"/>
      <c r="E21655" s="11"/>
    </row>
    <row r="21656" spans="3:5" x14ac:dyDescent="0.25">
      <c r="C21656" s="11"/>
      <c r="D21656" s="11"/>
      <c r="E21656" s="11"/>
    </row>
    <row r="21657" spans="3:5" x14ac:dyDescent="0.25">
      <c r="C21657" s="11"/>
      <c r="D21657" s="11"/>
      <c r="E21657" s="11"/>
    </row>
    <row r="21658" spans="3:5" x14ac:dyDescent="0.25">
      <c r="C21658" s="11"/>
      <c r="D21658" s="11"/>
      <c r="E21658" s="11"/>
    </row>
    <row r="21659" spans="3:5" x14ac:dyDescent="0.25">
      <c r="C21659" s="11"/>
      <c r="D21659" s="11"/>
      <c r="E21659" s="11"/>
    </row>
    <row r="21660" spans="3:5" x14ac:dyDescent="0.25">
      <c r="C21660" s="11"/>
      <c r="D21660" s="11"/>
      <c r="E21660" s="11"/>
    </row>
    <row r="21661" spans="3:5" x14ac:dyDescent="0.25">
      <c r="C21661" s="11"/>
      <c r="D21661" s="11"/>
      <c r="E21661" s="11"/>
    </row>
    <row r="21662" spans="3:5" x14ac:dyDescent="0.25">
      <c r="C21662" s="11"/>
      <c r="D21662" s="11"/>
      <c r="E21662" s="11"/>
    </row>
    <row r="21663" spans="3:5" x14ac:dyDescent="0.25">
      <c r="C21663" s="11"/>
      <c r="D21663" s="11"/>
      <c r="E21663" s="11"/>
    </row>
    <row r="21664" spans="3:5" x14ac:dyDescent="0.25">
      <c r="C21664" s="11"/>
      <c r="D21664" s="11"/>
      <c r="E21664" s="11"/>
    </row>
    <row r="21665" spans="3:5" x14ac:dyDescent="0.25">
      <c r="C21665" s="11"/>
      <c r="D21665" s="11"/>
      <c r="E21665" s="11"/>
    </row>
    <row r="21666" spans="3:5" x14ac:dyDescent="0.25">
      <c r="C21666" s="11"/>
      <c r="D21666" s="11"/>
      <c r="E21666" s="11"/>
    </row>
    <row r="21667" spans="3:5" x14ac:dyDescent="0.25">
      <c r="C21667" s="11"/>
      <c r="D21667" s="11"/>
      <c r="E21667" s="11"/>
    </row>
    <row r="21668" spans="3:5" x14ac:dyDescent="0.25">
      <c r="C21668" s="11"/>
      <c r="D21668" s="11"/>
      <c r="E21668" s="11"/>
    </row>
    <row r="21669" spans="3:5" x14ac:dyDescent="0.25">
      <c r="C21669" s="11"/>
      <c r="D21669" s="11"/>
      <c r="E21669" s="11"/>
    </row>
    <row r="21670" spans="3:5" x14ac:dyDescent="0.25">
      <c r="C21670" s="11"/>
      <c r="D21670" s="11"/>
      <c r="E21670" s="11"/>
    </row>
    <row r="21671" spans="3:5" x14ac:dyDescent="0.25">
      <c r="C21671" s="11"/>
      <c r="D21671" s="11"/>
      <c r="E21671" s="11"/>
    </row>
    <row r="21672" spans="3:5" x14ac:dyDescent="0.25">
      <c r="C21672" s="11"/>
      <c r="D21672" s="11"/>
      <c r="E21672" s="11"/>
    </row>
    <row r="21673" spans="3:5" x14ac:dyDescent="0.25">
      <c r="C21673" s="11"/>
      <c r="D21673" s="11"/>
      <c r="E21673" s="11"/>
    </row>
    <row r="21674" spans="3:5" x14ac:dyDescent="0.25">
      <c r="C21674" s="11"/>
      <c r="D21674" s="11"/>
      <c r="E21674" s="11"/>
    </row>
    <row r="21675" spans="3:5" x14ac:dyDescent="0.25">
      <c r="C21675" s="11"/>
      <c r="D21675" s="11"/>
      <c r="E21675" s="11"/>
    </row>
    <row r="21676" spans="3:5" x14ac:dyDescent="0.25">
      <c r="C21676" s="11"/>
      <c r="D21676" s="11"/>
      <c r="E21676" s="11"/>
    </row>
    <row r="21677" spans="3:5" x14ac:dyDescent="0.25">
      <c r="C21677" s="11"/>
      <c r="D21677" s="11"/>
      <c r="E21677" s="11"/>
    </row>
    <row r="21678" spans="3:5" x14ac:dyDescent="0.25">
      <c r="C21678" s="11"/>
      <c r="D21678" s="11"/>
      <c r="E21678" s="11"/>
    </row>
    <row r="21679" spans="3:5" x14ac:dyDescent="0.25">
      <c r="C21679" s="11"/>
      <c r="D21679" s="11"/>
      <c r="E21679" s="11"/>
    </row>
    <row r="21680" spans="3:5" x14ac:dyDescent="0.25">
      <c r="C21680" s="11"/>
      <c r="D21680" s="11"/>
      <c r="E21680" s="11"/>
    </row>
    <row r="21681" spans="3:5" x14ac:dyDescent="0.25">
      <c r="C21681" s="11"/>
      <c r="D21681" s="11"/>
      <c r="E21681" s="11"/>
    </row>
    <row r="21682" spans="3:5" x14ac:dyDescent="0.25">
      <c r="C21682" s="11"/>
      <c r="D21682" s="11"/>
      <c r="E21682" s="11"/>
    </row>
    <row r="21683" spans="3:5" x14ac:dyDescent="0.25">
      <c r="C21683" s="11"/>
      <c r="D21683" s="11"/>
      <c r="E21683" s="11"/>
    </row>
    <row r="21684" spans="3:5" x14ac:dyDescent="0.25">
      <c r="C21684" s="11"/>
      <c r="D21684" s="11"/>
      <c r="E21684" s="11"/>
    </row>
    <row r="21685" spans="3:5" x14ac:dyDescent="0.25">
      <c r="C21685" s="11"/>
      <c r="D21685" s="11"/>
      <c r="E21685" s="11"/>
    </row>
    <row r="21686" spans="3:5" x14ac:dyDescent="0.25">
      <c r="C21686" s="11"/>
      <c r="D21686" s="11"/>
      <c r="E21686" s="11"/>
    </row>
    <row r="21687" spans="3:5" x14ac:dyDescent="0.25">
      <c r="C21687" s="11"/>
      <c r="D21687" s="11"/>
      <c r="E21687" s="11"/>
    </row>
    <row r="21688" spans="3:5" x14ac:dyDescent="0.25">
      <c r="C21688" s="11"/>
      <c r="D21688" s="11"/>
      <c r="E21688" s="11"/>
    </row>
    <row r="21689" spans="3:5" x14ac:dyDescent="0.25">
      <c r="C21689" s="11"/>
      <c r="D21689" s="11"/>
      <c r="E21689" s="11"/>
    </row>
    <row r="21690" spans="3:5" x14ac:dyDescent="0.25">
      <c r="C21690" s="11"/>
      <c r="D21690" s="11"/>
      <c r="E21690" s="11"/>
    </row>
    <row r="21691" spans="3:5" x14ac:dyDescent="0.25">
      <c r="C21691" s="11"/>
      <c r="D21691" s="11"/>
      <c r="E21691" s="11"/>
    </row>
    <row r="21692" spans="3:5" x14ac:dyDescent="0.25">
      <c r="C21692" s="11"/>
      <c r="D21692" s="11"/>
      <c r="E21692" s="11"/>
    </row>
    <row r="21693" spans="3:5" x14ac:dyDescent="0.25">
      <c r="C21693" s="11"/>
      <c r="D21693" s="11"/>
      <c r="E21693" s="11"/>
    </row>
    <row r="21694" spans="3:5" x14ac:dyDescent="0.25">
      <c r="C21694" s="11"/>
      <c r="D21694" s="11"/>
      <c r="E21694" s="11"/>
    </row>
    <row r="21695" spans="3:5" x14ac:dyDescent="0.25">
      <c r="C21695" s="11"/>
      <c r="D21695" s="11"/>
      <c r="E21695" s="11"/>
    </row>
    <row r="21696" spans="3:5" x14ac:dyDescent="0.25">
      <c r="C21696" s="11"/>
      <c r="D21696" s="11"/>
      <c r="E21696" s="11"/>
    </row>
    <row r="21697" spans="3:5" x14ac:dyDescent="0.25">
      <c r="C21697" s="11"/>
      <c r="D21697" s="11"/>
      <c r="E21697" s="11"/>
    </row>
    <row r="21698" spans="3:5" x14ac:dyDescent="0.25">
      <c r="C21698" s="11"/>
      <c r="D21698" s="11"/>
      <c r="E21698" s="11"/>
    </row>
    <row r="21699" spans="3:5" x14ac:dyDescent="0.25">
      <c r="C21699" s="11"/>
      <c r="D21699" s="11"/>
      <c r="E21699" s="11"/>
    </row>
    <row r="21700" spans="3:5" x14ac:dyDescent="0.25">
      <c r="C21700" s="11"/>
      <c r="D21700" s="11"/>
      <c r="E21700" s="11"/>
    </row>
    <row r="21701" spans="3:5" x14ac:dyDescent="0.25">
      <c r="C21701" s="11"/>
      <c r="D21701" s="11"/>
      <c r="E21701" s="11"/>
    </row>
    <row r="21702" spans="3:5" x14ac:dyDescent="0.25">
      <c r="C21702" s="11"/>
      <c r="D21702" s="11"/>
      <c r="E21702" s="11"/>
    </row>
    <row r="21703" spans="3:5" x14ac:dyDescent="0.25">
      <c r="C21703" s="11"/>
      <c r="D21703" s="11"/>
      <c r="E21703" s="11"/>
    </row>
    <row r="21704" spans="3:5" x14ac:dyDescent="0.25">
      <c r="C21704" s="11"/>
      <c r="D21704" s="11"/>
      <c r="E21704" s="11"/>
    </row>
    <row r="21705" spans="3:5" x14ac:dyDescent="0.25">
      <c r="C21705" s="11"/>
      <c r="D21705" s="11"/>
      <c r="E21705" s="11"/>
    </row>
    <row r="21706" spans="3:5" x14ac:dyDescent="0.25">
      <c r="C21706" s="11"/>
      <c r="D21706" s="11"/>
      <c r="E21706" s="11"/>
    </row>
    <row r="21707" spans="3:5" x14ac:dyDescent="0.25">
      <c r="C21707" s="11"/>
      <c r="D21707" s="11"/>
      <c r="E21707" s="11"/>
    </row>
    <row r="21708" spans="3:5" x14ac:dyDescent="0.25">
      <c r="C21708" s="11"/>
      <c r="D21708" s="11"/>
      <c r="E21708" s="11"/>
    </row>
    <row r="21709" spans="3:5" x14ac:dyDescent="0.25">
      <c r="C21709" s="11"/>
      <c r="D21709" s="11"/>
      <c r="E21709" s="11"/>
    </row>
    <row r="21710" spans="3:5" x14ac:dyDescent="0.25">
      <c r="C21710" s="11"/>
      <c r="D21710" s="11"/>
      <c r="E21710" s="11"/>
    </row>
    <row r="21711" spans="3:5" x14ac:dyDescent="0.25">
      <c r="C21711" s="11"/>
      <c r="D21711" s="11"/>
      <c r="E21711" s="11"/>
    </row>
    <row r="21712" spans="3:5" x14ac:dyDescent="0.25">
      <c r="C21712" s="11"/>
      <c r="D21712" s="11"/>
      <c r="E21712" s="11"/>
    </row>
    <row r="21713" spans="3:5" x14ac:dyDescent="0.25">
      <c r="C21713" s="11"/>
      <c r="D21713" s="11"/>
      <c r="E21713" s="11"/>
    </row>
    <row r="21714" spans="3:5" x14ac:dyDescent="0.25">
      <c r="C21714" s="11"/>
      <c r="D21714" s="11"/>
      <c r="E21714" s="11"/>
    </row>
    <row r="21715" spans="3:5" x14ac:dyDescent="0.25">
      <c r="C21715" s="11"/>
      <c r="D21715" s="11"/>
      <c r="E21715" s="11"/>
    </row>
    <row r="21716" spans="3:5" x14ac:dyDescent="0.25">
      <c r="C21716" s="11"/>
      <c r="D21716" s="11"/>
      <c r="E21716" s="11"/>
    </row>
    <row r="21717" spans="3:5" x14ac:dyDescent="0.25">
      <c r="C21717" s="11"/>
      <c r="D21717" s="11"/>
      <c r="E21717" s="11"/>
    </row>
    <row r="21718" spans="3:5" x14ac:dyDescent="0.25">
      <c r="C21718" s="11"/>
      <c r="D21718" s="11"/>
      <c r="E21718" s="11"/>
    </row>
    <row r="21719" spans="3:5" x14ac:dyDescent="0.25">
      <c r="C21719" s="11"/>
      <c r="D21719" s="11"/>
      <c r="E21719" s="11"/>
    </row>
    <row r="21720" spans="3:5" x14ac:dyDescent="0.25">
      <c r="C21720" s="11"/>
      <c r="D21720" s="11"/>
      <c r="E21720" s="11"/>
    </row>
    <row r="21721" spans="3:5" x14ac:dyDescent="0.25">
      <c r="C21721" s="11"/>
      <c r="D21721" s="11"/>
      <c r="E21721" s="11"/>
    </row>
    <row r="21722" spans="3:5" x14ac:dyDescent="0.25">
      <c r="C21722" s="11"/>
      <c r="D21722" s="11"/>
      <c r="E21722" s="11"/>
    </row>
    <row r="21723" spans="3:5" x14ac:dyDescent="0.25">
      <c r="C21723" s="11"/>
      <c r="D21723" s="11"/>
      <c r="E21723" s="11"/>
    </row>
    <row r="21724" spans="3:5" x14ac:dyDescent="0.25">
      <c r="C21724" s="11"/>
      <c r="D21724" s="11"/>
      <c r="E21724" s="11"/>
    </row>
    <row r="21725" spans="3:5" x14ac:dyDescent="0.25">
      <c r="C21725" s="11"/>
      <c r="D21725" s="11"/>
      <c r="E21725" s="11"/>
    </row>
    <row r="21726" spans="3:5" x14ac:dyDescent="0.25">
      <c r="C21726" s="11"/>
      <c r="D21726" s="11"/>
      <c r="E21726" s="11"/>
    </row>
    <row r="21727" spans="3:5" x14ac:dyDescent="0.25">
      <c r="C21727" s="11"/>
      <c r="D21727" s="11"/>
      <c r="E21727" s="11"/>
    </row>
    <row r="21728" spans="3:5" x14ac:dyDescent="0.25">
      <c r="C21728" s="11"/>
      <c r="D21728" s="11"/>
      <c r="E21728" s="11"/>
    </row>
    <row r="21729" spans="3:5" x14ac:dyDescent="0.25">
      <c r="C21729" s="11"/>
      <c r="D21729" s="11"/>
      <c r="E21729" s="11"/>
    </row>
    <row r="21730" spans="3:5" x14ac:dyDescent="0.25">
      <c r="C21730" s="11"/>
      <c r="D21730" s="11"/>
      <c r="E21730" s="11"/>
    </row>
    <row r="21731" spans="3:5" x14ac:dyDescent="0.25">
      <c r="C21731" s="11"/>
      <c r="D21731" s="11"/>
      <c r="E21731" s="11"/>
    </row>
    <row r="21732" spans="3:5" x14ac:dyDescent="0.25">
      <c r="C21732" s="11"/>
      <c r="D21732" s="11"/>
      <c r="E21732" s="11"/>
    </row>
    <row r="21733" spans="3:5" x14ac:dyDescent="0.25">
      <c r="C21733" s="11"/>
      <c r="D21733" s="11"/>
      <c r="E21733" s="11"/>
    </row>
    <row r="21734" spans="3:5" x14ac:dyDescent="0.25">
      <c r="C21734" s="11"/>
      <c r="D21734" s="11"/>
      <c r="E21734" s="11"/>
    </row>
    <row r="21735" spans="3:5" x14ac:dyDescent="0.25">
      <c r="C21735" s="11"/>
      <c r="D21735" s="11"/>
      <c r="E21735" s="11"/>
    </row>
    <row r="21736" spans="3:5" x14ac:dyDescent="0.25">
      <c r="C21736" s="11"/>
      <c r="D21736" s="11"/>
      <c r="E21736" s="11"/>
    </row>
    <row r="21737" spans="3:5" x14ac:dyDescent="0.25">
      <c r="C21737" s="11"/>
      <c r="D21737" s="11"/>
      <c r="E21737" s="11"/>
    </row>
    <row r="21738" spans="3:5" x14ac:dyDescent="0.25">
      <c r="C21738" s="11"/>
      <c r="D21738" s="11"/>
      <c r="E21738" s="11"/>
    </row>
    <row r="21739" spans="3:5" x14ac:dyDescent="0.25">
      <c r="C21739" s="11"/>
      <c r="D21739" s="11"/>
      <c r="E21739" s="11"/>
    </row>
    <row r="21740" spans="3:5" x14ac:dyDescent="0.25">
      <c r="C21740" s="11"/>
      <c r="D21740" s="11"/>
      <c r="E21740" s="11"/>
    </row>
    <row r="21741" spans="3:5" x14ac:dyDescent="0.25">
      <c r="C21741" s="11"/>
      <c r="D21741" s="11"/>
      <c r="E21741" s="11"/>
    </row>
    <row r="21742" spans="3:5" x14ac:dyDescent="0.25">
      <c r="C21742" s="11"/>
      <c r="D21742" s="11"/>
      <c r="E21742" s="11"/>
    </row>
    <row r="21743" spans="3:5" x14ac:dyDescent="0.25">
      <c r="C21743" s="11"/>
      <c r="D21743" s="11"/>
      <c r="E21743" s="11"/>
    </row>
    <row r="21744" spans="3:5" x14ac:dyDescent="0.25">
      <c r="C21744" s="11"/>
      <c r="D21744" s="11"/>
      <c r="E21744" s="11"/>
    </row>
    <row r="21745" spans="3:5" x14ac:dyDescent="0.25">
      <c r="C21745" s="11"/>
      <c r="D21745" s="11"/>
      <c r="E21745" s="11"/>
    </row>
    <row r="21746" spans="3:5" x14ac:dyDescent="0.25">
      <c r="C21746" s="11"/>
      <c r="D21746" s="11"/>
      <c r="E21746" s="11"/>
    </row>
    <row r="21747" spans="3:5" x14ac:dyDescent="0.25">
      <c r="C21747" s="11"/>
      <c r="D21747" s="11"/>
      <c r="E21747" s="11"/>
    </row>
    <row r="21748" spans="3:5" x14ac:dyDescent="0.25">
      <c r="C21748" s="11"/>
      <c r="D21748" s="11"/>
      <c r="E21748" s="11"/>
    </row>
    <row r="21749" spans="3:5" x14ac:dyDescent="0.25">
      <c r="C21749" s="11"/>
      <c r="D21749" s="11"/>
      <c r="E21749" s="11"/>
    </row>
    <row r="21750" spans="3:5" x14ac:dyDescent="0.25">
      <c r="C21750" s="11"/>
      <c r="D21750" s="11"/>
      <c r="E21750" s="11"/>
    </row>
    <row r="21751" spans="3:5" x14ac:dyDescent="0.25">
      <c r="C21751" s="11"/>
      <c r="D21751" s="11"/>
      <c r="E21751" s="11"/>
    </row>
    <row r="21752" spans="3:5" x14ac:dyDescent="0.25">
      <c r="C21752" s="11"/>
      <c r="D21752" s="11"/>
      <c r="E21752" s="11"/>
    </row>
    <row r="21753" spans="3:5" x14ac:dyDescent="0.25">
      <c r="C21753" s="11"/>
      <c r="D21753" s="11"/>
      <c r="E21753" s="11"/>
    </row>
    <row r="21754" spans="3:5" x14ac:dyDescent="0.25">
      <c r="C21754" s="11"/>
      <c r="D21754" s="11"/>
      <c r="E21754" s="11"/>
    </row>
    <row r="21755" spans="3:5" x14ac:dyDescent="0.25">
      <c r="C21755" s="11"/>
      <c r="D21755" s="11"/>
      <c r="E21755" s="11"/>
    </row>
    <row r="21756" spans="3:5" x14ac:dyDescent="0.25">
      <c r="C21756" s="11"/>
      <c r="D21756" s="11"/>
      <c r="E21756" s="11"/>
    </row>
    <row r="21757" spans="3:5" x14ac:dyDescent="0.25">
      <c r="C21757" s="11"/>
      <c r="D21757" s="11"/>
      <c r="E21757" s="11"/>
    </row>
    <row r="21758" spans="3:5" x14ac:dyDescent="0.25">
      <c r="C21758" s="11"/>
      <c r="D21758" s="11"/>
      <c r="E21758" s="11"/>
    </row>
    <row r="21759" spans="3:5" x14ac:dyDescent="0.25">
      <c r="C21759" s="11"/>
      <c r="D21759" s="11"/>
      <c r="E21759" s="11"/>
    </row>
    <row r="21760" spans="3:5" x14ac:dyDescent="0.25">
      <c r="C21760" s="11"/>
      <c r="D21760" s="11"/>
      <c r="E21760" s="11"/>
    </row>
    <row r="21761" spans="3:5" x14ac:dyDescent="0.25">
      <c r="C21761" s="11"/>
      <c r="D21761" s="11"/>
      <c r="E21761" s="11"/>
    </row>
    <row r="21762" spans="3:5" x14ac:dyDescent="0.25">
      <c r="C21762" s="11"/>
      <c r="D21762" s="11"/>
      <c r="E21762" s="11"/>
    </row>
    <row r="21763" spans="3:5" x14ac:dyDescent="0.25">
      <c r="C21763" s="11"/>
      <c r="D21763" s="11"/>
      <c r="E21763" s="11"/>
    </row>
    <row r="21764" spans="3:5" x14ac:dyDescent="0.25">
      <c r="C21764" s="11"/>
      <c r="D21764" s="11"/>
      <c r="E21764" s="11"/>
    </row>
    <row r="21765" spans="3:5" x14ac:dyDescent="0.25">
      <c r="C21765" s="11"/>
      <c r="D21765" s="11"/>
      <c r="E21765" s="11"/>
    </row>
    <row r="21766" spans="3:5" x14ac:dyDescent="0.25">
      <c r="C21766" s="11"/>
      <c r="D21766" s="11"/>
      <c r="E21766" s="11"/>
    </row>
    <row r="21767" spans="3:5" x14ac:dyDescent="0.25">
      <c r="C21767" s="11"/>
      <c r="D21767" s="11"/>
      <c r="E21767" s="11"/>
    </row>
    <row r="21768" spans="3:5" x14ac:dyDescent="0.25">
      <c r="C21768" s="11"/>
      <c r="D21768" s="11"/>
      <c r="E21768" s="11"/>
    </row>
    <row r="21769" spans="3:5" x14ac:dyDescent="0.25">
      <c r="C21769" s="11"/>
      <c r="D21769" s="11"/>
      <c r="E21769" s="11"/>
    </row>
    <row r="21770" spans="3:5" x14ac:dyDescent="0.25">
      <c r="C21770" s="11"/>
      <c r="D21770" s="11"/>
      <c r="E21770" s="11"/>
    </row>
    <row r="21771" spans="3:5" x14ac:dyDescent="0.25">
      <c r="C21771" s="11"/>
      <c r="D21771" s="11"/>
      <c r="E21771" s="11"/>
    </row>
    <row r="21772" spans="3:5" x14ac:dyDescent="0.25">
      <c r="C21772" s="11"/>
      <c r="D21772" s="11"/>
      <c r="E21772" s="11"/>
    </row>
    <row r="21773" spans="3:5" x14ac:dyDescent="0.25">
      <c r="C21773" s="11"/>
      <c r="D21773" s="11"/>
      <c r="E21773" s="11"/>
    </row>
    <row r="21774" spans="3:5" x14ac:dyDescent="0.25">
      <c r="C21774" s="11"/>
      <c r="D21774" s="11"/>
      <c r="E21774" s="11"/>
    </row>
    <row r="21775" spans="3:5" x14ac:dyDescent="0.25">
      <c r="C21775" s="11"/>
      <c r="D21775" s="11"/>
      <c r="E21775" s="11"/>
    </row>
    <row r="21776" spans="3:5" x14ac:dyDescent="0.25">
      <c r="C21776" s="11"/>
      <c r="D21776" s="11"/>
      <c r="E21776" s="11"/>
    </row>
    <row r="21777" spans="3:5" x14ac:dyDescent="0.25">
      <c r="C21777" s="11"/>
      <c r="D21777" s="11"/>
      <c r="E21777" s="11"/>
    </row>
    <row r="21778" spans="3:5" x14ac:dyDescent="0.25">
      <c r="C21778" s="11"/>
      <c r="D21778" s="11"/>
      <c r="E21778" s="11"/>
    </row>
    <row r="21779" spans="3:5" x14ac:dyDescent="0.25">
      <c r="C21779" s="11"/>
      <c r="D21779" s="11"/>
      <c r="E21779" s="11"/>
    </row>
    <row r="21780" spans="3:5" x14ac:dyDescent="0.25">
      <c r="C21780" s="11"/>
      <c r="D21780" s="11"/>
      <c r="E21780" s="11"/>
    </row>
    <row r="21781" spans="3:5" x14ac:dyDescent="0.25">
      <c r="C21781" s="11"/>
      <c r="D21781" s="11"/>
      <c r="E21781" s="11"/>
    </row>
    <row r="21782" spans="3:5" x14ac:dyDescent="0.25">
      <c r="C21782" s="11"/>
      <c r="D21782" s="11"/>
      <c r="E21782" s="11"/>
    </row>
    <row r="21783" spans="3:5" x14ac:dyDescent="0.25">
      <c r="C21783" s="11"/>
      <c r="D21783" s="11"/>
      <c r="E21783" s="11"/>
    </row>
    <row r="21784" spans="3:5" x14ac:dyDescent="0.25">
      <c r="C21784" s="11"/>
      <c r="D21784" s="11"/>
      <c r="E21784" s="11"/>
    </row>
    <row r="21785" spans="3:5" x14ac:dyDescent="0.25">
      <c r="C21785" s="11"/>
      <c r="D21785" s="11"/>
      <c r="E21785" s="11"/>
    </row>
    <row r="21786" spans="3:5" x14ac:dyDescent="0.25">
      <c r="C21786" s="11"/>
      <c r="D21786" s="11"/>
      <c r="E21786" s="11"/>
    </row>
    <row r="21787" spans="3:5" x14ac:dyDescent="0.25">
      <c r="C21787" s="11"/>
      <c r="D21787" s="11"/>
      <c r="E21787" s="11"/>
    </row>
    <row r="21788" spans="3:5" x14ac:dyDescent="0.25">
      <c r="C21788" s="11"/>
      <c r="D21788" s="11"/>
      <c r="E21788" s="11"/>
    </row>
    <row r="21789" spans="3:5" x14ac:dyDescent="0.25">
      <c r="C21789" s="11"/>
      <c r="D21789" s="11"/>
      <c r="E21789" s="11"/>
    </row>
    <row r="21790" spans="3:5" x14ac:dyDescent="0.25">
      <c r="C21790" s="11"/>
      <c r="D21790" s="11"/>
      <c r="E21790" s="11"/>
    </row>
    <row r="21791" spans="3:5" x14ac:dyDescent="0.25">
      <c r="C21791" s="11"/>
      <c r="D21791" s="11"/>
      <c r="E21791" s="11"/>
    </row>
    <row r="21792" spans="3:5" x14ac:dyDescent="0.25">
      <c r="C21792" s="11"/>
      <c r="D21792" s="11"/>
      <c r="E21792" s="11"/>
    </row>
    <row r="21793" spans="3:5" x14ac:dyDescent="0.25">
      <c r="C21793" s="11"/>
      <c r="D21793" s="11"/>
      <c r="E21793" s="11"/>
    </row>
    <row r="21794" spans="3:5" x14ac:dyDescent="0.25">
      <c r="C21794" s="11"/>
      <c r="D21794" s="11"/>
      <c r="E21794" s="11"/>
    </row>
    <row r="21795" spans="3:5" x14ac:dyDescent="0.25">
      <c r="C21795" s="11"/>
      <c r="D21795" s="11"/>
      <c r="E21795" s="11"/>
    </row>
    <row r="21796" spans="3:5" x14ac:dyDescent="0.25">
      <c r="C21796" s="11"/>
      <c r="D21796" s="11"/>
      <c r="E21796" s="11"/>
    </row>
    <row r="21797" spans="3:5" x14ac:dyDescent="0.25">
      <c r="C21797" s="11"/>
      <c r="D21797" s="11"/>
      <c r="E21797" s="11"/>
    </row>
    <row r="21798" spans="3:5" x14ac:dyDescent="0.25">
      <c r="C21798" s="11"/>
      <c r="D21798" s="11"/>
      <c r="E21798" s="11"/>
    </row>
    <row r="21799" spans="3:5" x14ac:dyDescent="0.25">
      <c r="C21799" s="11"/>
      <c r="D21799" s="11"/>
      <c r="E21799" s="11"/>
    </row>
    <row r="21800" spans="3:5" x14ac:dyDescent="0.25">
      <c r="C21800" s="11"/>
      <c r="D21800" s="11"/>
      <c r="E21800" s="11"/>
    </row>
    <row r="21801" spans="3:5" x14ac:dyDescent="0.25">
      <c r="C21801" s="11"/>
      <c r="D21801" s="11"/>
      <c r="E21801" s="11"/>
    </row>
    <row r="21802" spans="3:5" x14ac:dyDescent="0.25">
      <c r="C21802" s="11"/>
      <c r="D21802" s="11"/>
      <c r="E21802" s="11"/>
    </row>
    <row r="21803" spans="3:5" x14ac:dyDescent="0.25">
      <c r="C21803" s="11"/>
      <c r="D21803" s="11"/>
      <c r="E21803" s="11"/>
    </row>
    <row r="21804" spans="3:5" x14ac:dyDescent="0.25">
      <c r="C21804" s="11"/>
      <c r="D21804" s="11"/>
      <c r="E21804" s="11"/>
    </row>
    <row r="21805" spans="3:5" x14ac:dyDescent="0.25">
      <c r="C21805" s="11"/>
      <c r="D21805" s="11"/>
      <c r="E21805" s="11"/>
    </row>
    <row r="21806" spans="3:5" x14ac:dyDescent="0.25">
      <c r="C21806" s="11"/>
      <c r="D21806" s="11"/>
      <c r="E21806" s="11"/>
    </row>
    <row r="21807" spans="3:5" x14ac:dyDescent="0.25">
      <c r="C21807" s="11"/>
      <c r="D21807" s="11"/>
      <c r="E21807" s="11"/>
    </row>
    <row r="21808" spans="3:5" x14ac:dyDescent="0.25">
      <c r="C21808" s="11"/>
      <c r="D21808" s="11"/>
      <c r="E21808" s="11"/>
    </row>
    <row r="21809" spans="3:5" x14ac:dyDescent="0.25">
      <c r="C21809" s="11"/>
      <c r="D21809" s="11"/>
      <c r="E21809" s="11"/>
    </row>
    <row r="21810" spans="3:5" x14ac:dyDescent="0.25">
      <c r="C21810" s="11"/>
      <c r="D21810" s="11"/>
      <c r="E21810" s="11"/>
    </row>
    <row r="21811" spans="3:5" x14ac:dyDescent="0.25">
      <c r="C21811" s="11"/>
      <c r="D21811" s="11"/>
      <c r="E21811" s="11"/>
    </row>
    <row r="21812" spans="3:5" x14ac:dyDescent="0.25">
      <c r="C21812" s="11"/>
      <c r="D21812" s="11"/>
      <c r="E21812" s="11"/>
    </row>
    <row r="21813" spans="3:5" x14ac:dyDescent="0.25">
      <c r="C21813" s="11"/>
      <c r="D21813" s="11"/>
      <c r="E21813" s="11"/>
    </row>
    <row r="21814" spans="3:5" x14ac:dyDescent="0.25">
      <c r="C21814" s="11"/>
      <c r="D21814" s="11"/>
      <c r="E21814" s="11"/>
    </row>
    <row r="21815" spans="3:5" x14ac:dyDescent="0.25">
      <c r="C21815" s="11"/>
      <c r="D21815" s="11"/>
      <c r="E21815" s="11"/>
    </row>
    <row r="21816" spans="3:5" x14ac:dyDescent="0.25">
      <c r="C21816" s="11"/>
      <c r="D21816" s="11"/>
      <c r="E21816" s="11"/>
    </row>
    <row r="21817" spans="3:5" x14ac:dyDescent="0.25">
      <c r="C21817" s="11"/>
      <c r="D21817" s="11"/>
      <c r="E21817" s="11"/>
    </row>
    <row r="21818" spans="3:5" x14ac:dyDescent="0.25">
      <c r="C21818" s="11"/>
      <c r="D21818" s="11"/>
      <c r="E21818" s="11"/>
    </row>
    <row r="21819" spans="3:5" x14ac:dyDescent="0.25">
      <c r="C21819" s="11"/>
      <c r="D21819" s="11"/>
      <c r="E21819" s="11"/>
    </row>
    <row r="21820" spans="3:5" x14ac:dyDescent="0.25">
      <c r="C21820" s="11"/>
      <c r="D21820" s="11"/>
      <c r="E21820" s="11"/>
    </row>
    <row r="21821" spans="3:5" x14ac:dyDescent="0.25">
      <c r="C21821" s="11"/>
      <c r="D21821" s="11"/>
      <c r="E21821" s="11"/>
    </row>
    <row r="21822" spans="3:5" x14ac:dyDescent="0.25">
      <c r="C21822" s="11"/>
      <c r="D21822" s="11"/>
      <c r="E21822" s="11"/>
    </row>
    <row r="21823" spans="3:5" x14ac:dyDescent="0.25">
      <c r="C21823" s="11"/>
      <c r="D21823" s="11"/>
      <c r="E21823" s="11"/>
    </row>
    <row r="21824" spans="3:5" x14ac:dyDescent="0.25">
      <c r="C21824" s="11"/>
      <c r="D21824" s="11"/>
      <c r="E21824" s="11"/>
    </row>
    <row r="21825" spans="3:5" x14ac:dyDescent="0.25">
      <c r="C21825" s="11"/>
      <c r="D21825" s="11"/>
      <c r="E21825" s="11"/>
    </row>
    <row r="21826" spans="3:5" x14ac:dyDescent="0.25">
      <c r="C21826" s="11"/>
      <c r="D21826" s="11"/>
      <c r="E21826" s="11"/>
    </row>
    <row r="21827" spans="3:5" x14ac:dyDescent="0.25">
      <c r="C21827" s="11"/>
      <c r="D21827" s="11"/>
      <c r="E21827" s="11"/>
    </row>
    <row r="21828" spans="3:5" x14ac:dyDescent="0.25">
      <c r="C21828" s="11"/>
      <c r="D21828" s="11"/>
      <c r="E21828" s="11"/>
    </row>
    <row r="21829" spans="3:5" x14ac:dyDescent="0.25">
      <c r="C21829" s="11"/>
      <c r="D21829" s="11"/>
      <c r="E21829" s="11"/>
    </row>
    <row r="21830" spans="3:5" x14ac:dyDescent="0.25">
      <c r="C21830" s="11"/>
      <c r="D21830" s="11"/>
      <c r="E21830" s="11"/>
    </row>
    <row r="21831" spans="3:5" x14ac:dyDescent="0.25">
      <c r="C21831" s="11"/>
      <c r="D21831" s="11"/>
      <c r="E21831" s="11"/>
    </row>
    <row r="21832" spans="3:5" x14ac:dyDescent="0.25">
      <c r="C21832" s="11"/>
      <c r="D21832" s="11"/>
      <c r="E21832" s="11"/>
    </row>
    <row r="21833" spans="3:5" x14ac:dyDescent="0.25">
      <c r="C21833" s="11"/>
      <c r="D21833" s="11"/>
      <c r="E21833" s="11"/>
    </row>
    <row r="21834" spans="3:5" x14ac:dyDescent="0.25">
      <c r="C21834" s="11"/>
      <c r="D21834" s="11"/>
      <c r="E21834" s="11"/>
    </row>
    <row r="21835" spans="3:5" x14ac:dyDescent="0.25">
      <c r="C21835" s="11"/>
      <c r="D21835" s="11"/>
      <c r="E21835" s="11"/>
    </row>
    <row r="21836" spans="3:5" x14ac:dyDescent="0.25">
      <c r="C21836" s="11"/>
      <c r="D21836" s="11"/>
      <c r="E21836" s="11"/>
    </row>
    <row r="21837" spans="3:5" x14ac:dyDescent="0.25">
      <c r="C21837" s="11"/>
      <c r="D21837" s="11"/>
      <c r="E21837" s="11"/>
    </row>
    <row r="21838" spans="3:5" x14ac:dyDescent="0.25">
      <c r="C21838" s="11"/>
      <c r="D21838" s="11"/>
      <c r="E21838" s="11"/>
    </row>
    <row r="21839" spans="3:5" x14ac:dyDescent="0.25">
      <c r="C21839" s="11"/>
      <c r="D21839" s="11"/>
      <c r="E21839" s="11"/>
    </row>
    <row r="21840" spans="3:5" x14ac:dyDescent="0.25">
      <c r="C21840" s="11"/>
      <c r="D21840" s="11"/>
      <c r="E21840" s="11"/>
    </row>
    <row r="21841" spans="3:5" x14ac:dyDescent="0.25">
      <c r="C21841" s="11"/>
      <c r="D21841" s="11"/>
      <c r="E21841" s="11"/>
    </row>
    <row r="21842" spans="3:5" x14ac:dyDescent="0.25">
      <c r="C21842" s="11"/>
      <c r="D21842" s="11"/>
      <c r="E21842" s="11"/>
    </row>
    <row r="21843" spans="3:5" x14ac:dyDescent="0.25">
      <c r="C21843" s="11"/>
      <c r="D21843" s="11"/>
      <c r="E21843" s="11"/>
    </row>
    <row r="21844" spans="3:5" x14ac:dyDescent="0.25">
      <c r="C21844" s="11"/>
      <c r="D21844" s="11"/>
      <c r="E21844" s="11"/>
    </row>
    <row r="21845" spans="3:5" x14ac:dyDescent="0.25">
      <c r="C21845" s="11"/>
      <c r="D21845" s="11"/>
      <c r="E21845" s="11"/>
    </row>
    <row r="21846" spans="3:5" x14ac:dyDescent="0.25">
      <c r="C21846" s="11"/>
      <c r="D21846" s="11"/>
      <c r="E21846" s="11"/>
    </row>
    <row r="21847" spans="3:5" x14ac:dyDescent="0.25">
      <c r="C21847" s="11"/>
      <c r="D21847" s="11"/>
      <c r="E21847" s="11"/>
    </row>
    <row r="21848" spans="3:5" x14ac:dyDescent="0.25">
      <c r="C21848" s="11"/>
      <c r="D21848" s="11"/>
      <c r="E21848" s="11"/>
    </row>
    <row r="21849" spans="3:5" x14ac:dyDescent="0.25">
      <c r="C21849" s="11"/>
      <c r="D21849" s="11"/>
      <c r="E21849" s="11"/>
    </row>
    <row r="21850" spans="3:5" x14ac:dyDescent="0.25">
      <c r="C21850" s="11"/>
      <c r="D21850" s="11"/>
      <c r="E21850" s="11"/>
    </row>
    <row r="21851" spans="3:5" x14ac:dyDescent="0.25">
      <c r="C21851" s="11"/>
      <c r="D21851" s="11"/>
      <c r="E21851" s="11"/>
    </row>
    <row r="21852" spans="3:5" x14ac:dyDescent="0.25">
      <c r="C21852" s="11"/>
      <c r="D21852" s="11"/>
      <c r="E21852" s="11"/>
    </row>
    <row r="21853" spans="3:5" x14ac:dyDescent="0.25">
      <c r="C21853" s="11"/>
      <c r="D21853" s="11"/>
      <c r="E21853" s="11"/>
    </row>
    <row r="21854" spans="3:5" x14ac:dyDescent="0.25">
      <c r="C21854" s="11"/>
      <c r="D21854" s="11"/>
      <c r="E21854" s="11"/>
    </row>
    <row r="21855" spans="3:5" x14ac:dyDescent="0.25">
      <c r="C21855" s="11"/>
      <c r="D21855" s="11"/>
      <c r="E21855" s="11"/>
    </row>
    <row r="21856" spans="3:5" x14ac:dyDescent="0.25">
      <c r="C21856" s="11"/>
      <c r="D21856" s="11"/>
      <c r="E21856" s="11"/>
    </row>
    <row r="21857" spans="3:5" x14ac:dyDescent="0.25">
      <c r="C21857" s="11"/>
      <c r="D21857" s="11"/>
      <c r="E21857" s="11"/>
    </row>
    <row r="21858" spans="3:5" x14ac:dyDescent="0.25">
      <c r="C21858" s="11"/>
      <c r="D21858" s="11"/>
      <c r="E21858" s="11"/>
    </row>
    <row r="21859" spans="3:5" x14ac:dyDescent="0.25">
      <c r="C21859" s="11"/>
      <c r="D21859" s="11"/>
      <c r="E21859" s="11"/>
    </row>
    <row r="21860" spans="3:5" x14ac:dyDescent="0.25">
      <c r="C21860" s="11"/>
      <c r="D21860" s="11"/>
      <c r="E21860" s="11"/>
    </row>
    <row r="21861" spans="3:5" x14ac:dyDescent="0.25">
      <c r="C21861" s="11"/>
      <c r="D21861" s="11"/>
      <c r="E21861" s="11"/>
    </row>
    <row r="21862" spans="3:5" x14ac:dyDescent="0.25">
      <c r="C21862" s="11"/>
      <c r="D21862" s="11"/>
      <c r="E21862" s="11"/>
    </row>
    <row r="21863" spans="3:5" x14ac:dyDescent="0.25">
      <c r="C21863" s="11"/>
      <c r="D21863" s="11"/>
      <c r="E21863" s="11"/>
    </row>
    <row r="21864" spans="3:5" x14ac:dyDescent="0.25">
      <c r="C21864" s="11"/>
      <c r="D21864" s="11"/>
      <c r="E21864" s="11"/>
    </row>
    <row r="21865" spans="3:5" x14ac:dyDescent="0.25">
      <c r="C21865" s="11"/>
      <c r="D21865" s="11"/>
      <c r="E21865" s="11"/>
    </row>
    <row r="21866" spans="3:5" x14ac:dyDescent="0.25">
      <c r="C21866" s="11"/>
      <c r="D21866" s="11"/>
      <c r="E21866" s="11"/>
    </row>
    <row r="21867" spans="3:5" x14ac:dyDescent="0.25">
      <c r="C21867" s="11"/>
      <c r="D21867" s="11"/>
      <c r="E21867" s="11"/>
    </row>
    <row r="21868" spans="3:5" x14ac:dyDescent="0.25">
      <c r="C21868" s="11"/>
      <c r="D21868" s="11"/>
      <c r="E21868" s="11"/>
    </row>
    <row r="21869" spans="3:5" x14ac:dyDescent="0.25">
      <c r="C21869" s="11"/>
      <c r="D21869" s="11"/>
      <c r="E21869" s="11"/>
    </row>
    <row r="21870" spans="3:5" x14ac:dyDescent="0.25">
      <c r="C21870" s="11"/>
      <c r="D21870" s="11"/>
      <c r="E21870" s="11"/>
    </row>
    <row r="21871" spans="3:5" x14ac:dyDescent="0.25">
      <c r="C21871" s="11"/>
      <c r="D21871" s="11"/>
      <c r="E21871" s="11"/>
    </row>
    <row r="21872" spans="3:5" x14ac:dyDescent="0.25">
      <c r="C21872" s="11"/>
      <c r="D21872" s="11"/>
      <c r="E21872" s="11"/>
    </row>
    <row r="21873" spans="3:5" x14ac:dyDescent="0.25">
      <c r="C21873" s="11"/>
      <c r="D21873" s="11"/>
      <c r="E21873" s="11"/>
    </row>
    <row r="21874" spans="3:5" x14ac:dyDescent="0.25">
      <c r="C21874" s="11"/>
      <c r="D21874" s="11"/>
      <c r="E21874" s="11"/>
    </row>
    <row r="21875" spans="3:5" x14ac:dyDescent="0.25">
      <c r="C21875" s="11"/>
      <c r="D21875" s="11"/>
      <c r="E21875" s="11"/>
    </row>
    <row r="21876" spans="3:5" x14ac:dyDescent="0.25">
      <c r="C21876" s="11"/>
      <c r="D21876" s="11"/>
      <c r="E21876" s="11"/>
    </row>
    <row r="21877" spans="3:5" x14ac:dyDescent="0.25">
      <c r="C21877" s="11"/>
      <c r="D21877" s="11"/>
      <c r="E21877" s="11"/>
    </row>
    <row r="21878" spans="3:5" x14ac:dyDescent="0.25">
      <c r="C21878" s="11"/>
      <c r="D21878" s="11"/>
      <c r="E21878" s="11"/>
    </row>
    <row r="21879" spans="3:5" x14ac:dyDescent="0.25">
      <c r="C21879" s="11"/>
      <c r="D21879" s="11"/>
      <c r="E21879" s="11"/>
    </row>
    <row r="21880" spans="3:5" x14ac:dyDescent="0.25">
      <c r="C21880" s="11"/>
      <c r="D21880" s="11"/>
      <c r="E21880" s="11"/>
    </row>
    <row r="21881" spans="3:5" x14ac:dyDescent="0.25">
      <c r="C21881" s="11"/>
      <c r="D21881" s="11"/>
      <c r="E21881" s="11"/>
    </row>
    <row r="21882" spans="3:5" x14ac:dyDescent="0.25">
      <c r="C21882" s="11"/>
      <c r="D21882" s="11"/>
      <c r="E21882" s="11"/>
    </row>
    <row r="21883" spans="3:5" x14ac:dyDescent="0.25">
      <c r="C21883" s="11"/>
      <c r="D21883" s="11"/>
      <c r="E21883" s="11"/>
    </row>
    <row r="21884" spans="3:5" x14ac:dyDescent="0.25">
      <c r="C21884" s="11"/>
      <c r="D21884" s="11"/>
      <c r="E21884" s="11"/>
    </row>
    <row r="21885" spans="3:5" x14ac:dyDescent="0.25">
      <c r="C21885" s="11"/>
      <c r="D21885" s="11"/>
      <c r="E21885" s="11"/>
    </row>
    <row r="21886" spans="3:5" x14ac:dyDescent="0.25">
      <c r="C21886" s="11"/>
      <c r="D21886" s="11"/>
      <c r="E21886" s="11"/>
    </row>
    <row r="21887" spans="3:5" x14ac:dyDescent="0.25">
      <c r="C21887" s="11"/>
      <c r="D21887" s="11"/>
      <c r="E21887" s="11"/>
    </row>
    <row r="21888" spans="3:5" x14ac:dyDescent="0.25">
      <c r="C21888" s="11"/>
      <c r="D21888" s="11"/>
      <c r="E21888" s="11"/>
    </row>
    <row r="21889" spans="3:5" x14ac:dyDescent="0.25">
      <c r="C21889" s="11"/>
      <c r="D21889" s="11"/>
      <c r="E21889" s="11"/>
    </row>
    <row r="21890" spans="3:5" x14ac:dyDescent="0.25">
      <c r="C21890" s="11"/>
      <c r="D21890" s="11"/>
      <c r="E21890" s="11"/>
    </row>
    <row r="21891" spans="3:5" x14ac:dyDescent="0.25">
      <c r="C21891" s="11"/>
      <c r="D21891" s="11"/>
      <c r="E21891" s="11"/>
    </row>
    <row r="21892" spans="3:5" x14ac:dyDescent="0.25">
      <c r="C21892" s="11"/>
      <c r="D21892" s="11"/>
      <c r="E21892" s="11"/>
    </row>
    <row r="21893" spans="3:5" x14ac:dyDescent="0.25">
      <c r="C21893" s="11"/>
      <c r="D21893" s="11"/>
      <c r="E21893" s="11"/>
    </row>
    <row r="21894" spans="3:5" x14ac:dyDescent="0.25">
      <c r="C21894" s="11"/>
      <c r="D21894" s="11"/>
      <c r="E21894" s="11"/>
    </row>
    <row r="21895" spans="3:5" x14ac:dyDescent="0.25">
      <c r="C21895" s="11"/>
      <c r="D21895" s="11"/>
      <c r="E21895" s="11"/>
    </row>
    <row r="21896" spans="3:5" x14ac:dyDescent="0.25">
      <c r="C21896" s="11"/>
      <c r="D21896" s="11"/>
      <c r="E21896" s="11"/>
    </row>
    <row r="21897" spans="3:5" x14ac:dyDescent="0.25">
      <c r="C21897" s="11"/>
      <c r="D21897" s="11"/>
      <c r="E21897" s="11"/>
    </row>
    <row r="21898" spans="3:5" x14ac:dyDescent="0.25">
      <c r="C21898" s="11"/>
      <c r="D21898" s="11"/>
      <c r="E21898" s="11"/>
    </row>
    <row r="21899" spans="3:5" x14ac:dyDescent="0.25">
      <c r="C21899" s="11"/>
      <c r="D21899" s="11"/>
      <c r="E21899" s="11"/>
    </row>
    <row r="21900" spans="3:5" x14ac:dyDescent="0.25">
      <c r="C21900" s="11"/>
      <c r="D21900" s="11"/>
      <c r="E21900" s="11"/>
    </row>
    <row r="21901" spans="3:5" x14ac:dyDescent="0.25">
      <c r="C21901" s="11"/>
      <c r="D21901" s="11"/>
      <c r="E21901" s="11"/>
    </row>
    <row r="21902" spans="3:5" x14ac:dyDescent="0.25">
      <c r="C21902" s="11"/>
      <c r="D21902" s="11"/>
      <c r="E21902" s="11"/>
    </row>
    <row r="21903" spans="3:5" x14ac:dyDescent="0.25">
      <c r="C21903" s="11"/>
      <c r="D21903" s="11"/>
      <c r="E21903" s="11"/>
    </row>
    <row r="21904" spans="3:5" x14ac:dyDescent="0.25">
      <c r="C21904" s="11"/>
      <c r="D21904" s="11"/>
      <c r="E21904" s="11"/>
    </row>
    <row r="21905" spans="3:5" x14ac:dyDescent="0.25">
      <c r="C21905" s="11"/>
      <c r="D21905" s="11"/>
      <c r="E21905" s="11"/>
    </row>
    <row r="21906" spans="3:5" x14ac:dyDescent="0.25">
      <c r="C21906" s="11"/>
      <c r="D21906" s="11"/>
      <c r="E21906" s="11"/>
    </row>
    <row r="21907" spans="3:5" x14ac:dyDescent="0.25">
      <c r="C21907" s="11"/>
      <c r="D21907" s="11"/>
      <c r="E21907" s="11"/>
    </row>
    <row r="21908" spans="3:5" x14ac:dyDescent="0.25">
      <c r="C21908" s="11"/>
      <c r="D21908" s="11"/>
      <c r="E21908" s="11"/>
    </row>
    <row r="21909" spans="3:5" x14ac:dyDescent="0.25">
      <c r="C21909" s="11"/>
      <c r="D21909" s="11"/>
      <c r="E21909" s="11"/>
    </row>
    <row r="21910" spans="3:5" x14ac:dyDescent="0.25">
      <c r="C21910" s="11"/>
      <c r="D21910" s="11"/>
      <c r="E21910" s="11"/>
    </row>
    <row r="21911" spans="3:5" x14ac:dyDescent="0.25">
      <c r="C21911" s="11"/>
      <c r="D21911" s="11"/>
      <c r="E21911" s="11"/>
    </row>
    <row r="21912" spans="3:5" x14ac:dyDescent="0.25">
      <c r="C21912" s="11"/>
      <c r="D21912" s="11"/>
      <c r="E21912" s="11"/>
    </row>
    <row r="21913" spans="3:5" x14ac:dyDescent="0.25">
      <c r="C21913" s="11"/>
      <c r="D21913" s="11"/>
      <c r="E21913" s="11"/>
    </row>
    <row r="21914" spans="3:5" x14ac:dyDescent="0.25">
      <c r="C21914" s="11"/>
      <c r="D21914" s="11"/>
      <c r="E21914" s="11"/>
    </row>
    <row r="21915" spans="3:5" x14ac:dyDescent="0.25">
      <c r="C21915" s="11"/>
      <c r="D21915" s="11"/>
      <c r="E21915" s="11"/>
    </row>
    <row r="21916" spans="3:5" x14ac:dyDescent="0.25">
      <c r="C21916" s="11"/>
      <c r="D21916" s="11"/>
      <c r="E21916" s="11"/>
    </row>
    <row r="21917" spans="3:5" x14ac:dyDescent="0.25">
      <c r="C21917" s="11"/>
      <c r="D21917" s="11"/>
      <c r="E21917" s="11"/>
    </row>
    <row r="21918" spans="3:5" x14ac:dyDescent="0.25">
      <c r="C21918" s="11"/>
      <c r="D21918" s="11"/>
      <c r="E21918" s="11"/>
    </row>
    <row r="21919" spans="3:5" x14ac:dyDescent="0.25">
      <c r="C21919" s="11"/>
      <c r="D21919" s="11"/>
      <c r="E21919" s="11"/>
    </row>
    <row r="21920" spans="3:5" x14ac:dyDescent="0.25">
      <c r="C21920" s="11"/>
      <c r="D21920" s="11"/>
      <c r="E21920" s="11"/>
    </row>
    <row r="21921" spans="3:5" x14ac:dyDescent="0.25">
      <c r="C21921" s="11"/>
      <c r="D21921" s="11"/>
      <c r="E21921" s="11"/>
    </row>
    <row r="21922" spans="3:5" x14ac:dyDescent="0.25">
      <c r="C21922" s="11"/>
      <c r="D21922" s="11"/>
      <c r="E21922" s="11"/>
    </row>
    <row r="21923" spans="3:5" x14ac:dyDescent="0.25">
      <c r="C21923" s="11"/>
      <c r="D21923" s="11"/>
      <c r="E21923" s="11"/>
    </row>
    <row r="21924" spans="3:5" x14ac:dyDescent="0.25">
      <c r="C21924" s="11"/>
      <c r="D21924" s="11"/>
      <c r="E21924" s="11"/>
    </row>
    <row r="21925" spans="3:5" x14ac:dyDescent="0.25">
      <c r="C21925" s="11"/>
      <c r="D21925" s="11"/>
      <c r="E21925" s="11"/>
    </row>
    <row r="21926" spans="3:5" x14ac:dyDescent="0.25">
      <c r="C21926" s="11"/>
      <c r="D21926" s="11"/>
      <c r="E21926" s="11"/>
    </row>
    <row r="21927" spans="3:5" x14ac:dyDescent="0.25">
      <c r="C21927" s="11"/>
      <c r="D21927" s="11"/>
      <c r="E21927" s="11"/>
    </row>
    <row r="21928" spans="3:5" x14ac:dyDescent="0.25">
      <c r="C21928" s="11"/>
      <c r="D21928" s="11"/>
      <c r="E21928" s="11"/>
    </row>
    <row r="21929" spans="3:5" x14ac:dyDescent="0.25">
      <c r="C21929" s="11"/>
      <c r="D21929" s="11"/>
      <c r="E21929" s="11"/>
    </row>
    <row r="21930" spans="3:5" x14ac:dyDescent="0.25">
      <c r="C21930" s="11"/>
      <c r="D21930" s="11"/>
      <c r="E21930" s="11"/>
    </row>
    <row r="21931" spans="3:5" x14ac:dyDescent="0.25">
      <c r="C21931" s="11"/>
      <c r="D21931" s="11"/>
      <c r="E21931" s="11"/>
    </row>
    <row r="21932" spans="3:5" x14ac:dyDescent="0.25">
      <c r="C21932" s="11"/>
      <c r="D21932" s="11"/>
      <c r="E21932" s="11"/>
    </row>
    <row r="21933" spans="3:5" x14ac:dyDescent="0.25">
      <c r="C21933" s="11"/>
      <c r="D21933" s="11"/>
      <c r="E21933" s="11"/>
    </row>
    <row r="21934" spans="3:5" x14ac:dyDescent="0.25">
      <c r="C21934" s="11"/>
      <c r="D21934" s="11"/>
      <c r="E21934" s="11"/>
    </row>
    <row r="21935" spans="3:5" x14ac:dyDescent="0.25">
      <c r="C21935" s="11"/>
      <c r="D21935" s="11"/>
      <c r="E21935" s="11"/>
    </row>
    <row r="21936" spans="3:5" x14ac:dyDescent="0.25">
      <c r="C21936" s="11"/>
      <c r="D21936" s="11"/>
      <c r="E21936" s="11"/>
    </row>
    <row r="21937" spans="3:5" x14ac:dyDescent="0.25">
      <c r="C21937" s="11"/>
      <c r="D21937" s="11"/>
      <c r="E21937" s="11"/>
    </row>
    <row r="21938" spans="3:5" x14ac:dyDescent="0.25">
      <c r="C21938" s="11"/>
      <c r="D21938" s="11"/>
      <c r="E21938" s="11"/>
    </row>
    <row r="21939" spans="3:5" x14ac:dyDescent="0.25">
      <c r="C21939" s="11"/>
      <c r="D21939" s="11"/>
      <c r="E21939" s="11"/>
    </row>
    <row r="21940" spans="3:5" x14ac:dyDescent="0.25">
      <c r="C21940" s="11"/>
      <c r="D21940" s="11"/>
      <c r="E21940" s="11"/>
    </row>
    <row r="21941" spans="3:5" x14ac:dyDescent="0.25">
      <c r="C21941" s="11"/>
      <c r="D21941" s="11"/>
      <c r="E21941" s="11"/>
    </row>
    <row r="21942" spans="3:5" x14ac:dyDescent="0.25">
      <c r="C21942" s="11"/>
      <c r="D21942" s="11"/>
      <c r="E21942" s="11"/>
    </row>
    <row r="21943" spans="3:5" x14ac:dyDescent="0.25">
      <c r="C21943" s="11"/>
      <c r="D21943" s="11"/>
      <c r="E21943" s="11"/>
    </row>
    <row r="21944" spans="3:5" x14ac:dyDescent="0.25">
      <c r="C21944" s="11"/>
      <c r="D21944" s="11"/>
      <c r="E21944" s="11"/>
    </row>
    <row r="21945" spans="3:5" x14ac:dyDescent="0.25">
      <c r="C21945" s="11"/>
      <c r="D21945" s="11"/>
      <c r="E21945" s="11"/>
    </row>
    <row r="21946" spans="3:5" x14ac:dyDescent="0.25">
      <c r="C21946" s="11"/>
      <c r="D21946" s="11"/>
      <c r="E21946" s="11"/>
    </row>
    <row r="21947" spans="3:5" x14ac:dyDescent="0.25">
      <c r="C21947" s="11"/>
      <c r="D21947" s="11"/>
      <c r="E21947" s="11"/>
    </row>
    <row r="21948" spans="3:5" x14ac:dyDescent="0.25">
      <c r="C21948" s="11"/>
      <c r="D21948" s="11"/>
      <c r="E21948" s="11"/>
    </row>
    <row r="21949" spans="3:5" x14ac:dyDescent="0.25">
      <c r="C21949" s="11"/>
      <c r="D21949" s="11"/>
      <c r="E21949" s="11"/>
    </row>
    <row r="21950" spans="3:5" x14ac:dyDescent="0.25">
      <c r="C21950" s="11"/>
      <c r="D21950" s="11"/>
      <c r="E21950" s="11"/>
    </row>
    <row r="21951" spans="3:5" x14ac:dyDescent="0.25">
      <c r="C21951" s="11"/>
      <c r="D21951" s="11"/>
      <c r="E21951" s="11"/>
    </row>
    <row r="21952" spans="3:5" x14ac:dyDescent="0.25">
      <c r="C21952" s="11"/>
      <c r="D21952" s="11"/>
      <c r="E21952" s="11"/>
    </row>
    <row r="21953" spans="3:5" x14ac:dyDescent="0.25">
      <c r="C21953" s="11"/>
      <c r="D21953" s="11"/>
      <c r="E21953" s="11"/>
    </row>
    <row r="21954" spans="3:5" x14ac:dyDescent="0.25">
      <c r="C21954" s="11"/>
      <c r="D21954" s="11"/>
      <c r="E21954" s="11"/>
    </row>
    <row r="21955" spans="3:5" x14ac:dyDescent="0.25">
      <c r="C21955" s="11"/>
      <c r="D21955" s="11"/>
      <c r="E21955" s="11"/>
    </row>
    <row r="21956" spans="3:5" x14ac:dyDescent="0.25">
      <c r="C21956" s="11"/>
      <c r="D21956" s="11"/>
      <c r="E21956" s="11"/>
    </row>
    <row r="21957" spans="3:5" x14ac:dyDescent="0.25">
      <c r="C21957" s="11"/>
      <c r="D21957" s="11"/>
      <c r="E21957" s="11"/>
    </row>
    <row r="21958" spans="3:5" x14ac:dyDescent="0.25">
      <c r="C21958" s="11"/>
      <c r="D21958" s="11"/>
      <c r="E21958" s="11"/>
    </row>
    <row r="21959" spans="3:5" x14ac:dyDescent="0.25">
      <c r="C21959" s="11"/>
      <c r="D21959" s="11"/>
      <c r="E21959" s="11"/>
    </row>
    <row r="21960" spans="3:5" x14ac:dyDescent="0.25">
      <c r="C21960" s="11"/>
      <c r="D21960" s="11"/>
      <c r="E21960" s="11"/>
    </row>
    <row r="21961" spans="3:5" x14ac:dyDescent="0.25">
      <c r="C21961" s="11"/>
      <c r="D21961" s="11"/>
      <c r="E21961" s="11"/>
    </row>
    <row r="21962" spans="3:5" x14ac:dyDescent="0.25">
      <c r="C21962" s="11"/>
      <c r="D21962" s="11"/>
      <c r="E21962" s="11"/>
    </row>
    <row r="21963" spans="3:5" x14ac:dyDescent="0.25">
      <c r="C21963" s="11"/>
      <c r="D21963" s="11"/>
      <c r="E21963" s="11"/>
    </row>
    <row r="21964" spans="3:5" x14ac:dyDescent="0.25">
      <c r="C21964" s="11"/>
      <c r="D21964" s="11"/>
      <c r="E21964" s="11"/>
    </row>
    <row r="21965" spans="3:5" x14ac:dyDescent="0.25">
      <c r="C21965" s="11"/>
      <c r="D21965" s="11"/>
      <c r="E21965" s="11"/>
    </row>
    <row r="21966" spans="3:5" x14ac:dyDescent="0.25">
      <c r="C21966" s="11"/>
      <c r="D21966" s="11"/>
      <c r="E21966" s="11"/>
    </row>
    <row r="21967" spans="3:5" x14ac:dyDescent="0.25">
      <c r="C21967" s="11"/>
      <c r="D21967" s="11"/>
      <c r="E21967" s="11"/>
    </row>
    <row r="21968" spans="3:5" x14ac:dyDescent="0.25">
      <c r="C21968" s="11"/>
      <c r="D21968" s="11"/>
      <c r="E21968" s="11"/>
    </row>
    <row r="21969" spans="3:5" x14ac:dyDescent="0.25">
      <c r="C21969" s="11"/>
      <c r="D21969" s="11"/>
      <c r="E21969" s="11"/>
    </row>
    <row r="21970" spans="3:5" x14ac:dyDescent="0.25">
      <c r="C21970" s="11"/>
      <c r="D21970" s="11"/>
      <c r="E21970" s="11"/>
    </row>
    <row r="21971" spans="3:5" x14ac:dyDescent="0.25">
      <c r="C21971" s="11"/>
      <c r="D21971" s="11"/>
      <c r="E21971" s="11"/>
    </row>
    <row r="21972" spans="3:5" x14ac:dyDescent="0.25">
      <c r="C21972" s="11"/>
      <c r="D21972" s="11"/>
      <c r="E21972" s="11"/>
    </row>
    <row r="21973" spans="3:5" x14ac:dyDescent="0.25">
      <c r="C21973" s="11"/>
      <c r="D21973" s="11"/>
      <c r="E21973" s="11"/>
    </row>
    <row r="21974" spans="3:5" x14ac:dyDescent="0.25">
      <c r="C21974" s="11"/>
      <c r="D21974" s="11"/>
      <c r="E21974" s="11"/>
    </row>
    <row r="21975" spans="3:5" x14ac:dyDescent="0.25">
      <c r="C21975" s="11"/>
      <c r="D21975" s="11"/>
      <c r="E21975" s="11"/>
    </row>
    <row r="21976" spans="3:5" x14ac:dyDescent="0.25">
      <c r="C21976" s="11"/>
      <c r="D21976" s="11"/>
      <c r="E21976" s="11"/>
    </row>
    <row r="21977" spans="3:5" x14ac:dyDescent="0.25">
      <c r="C21977" s="11"/>
      <c r="D21977" s="11"/>
      <c r="E21977" s="11"/>
    </row>
    <row r="21978" spans="3:5" x14ac:dyDescent="0.25">
      <c r="C21978" s="11"/>
      <c r="D21978" s="11"/>
      <c r="E21978" s="11"/>
    </row>
    <row r="21979" spans="3:5" x14ac:dyDescent="0.25">
      <c r="C21979" s="11"/>
      <c r="D21979" s="11"/>
      <c r="E21979" s="11"/>
    </row>
    <row r="21980" spans="3:5" x14ac:dyDescent="0.25">
      <c r="C21980" s="11"/>
      <c r="D21980" s="11"/>
      <c r="E21980" s="11"/>
    </row>
    <row r="21981" spans="3:5" x14ac:dyDescent="0.25">
      <c r="C21981" s="11"/>
      <c r="D21981" s="11"/>
      <c r="E21981" s="11"/>
    </row>
    <row r="21982" spans="3:5" x14ac:dyDescent="0.25">
      <c r="C21982" s="11"/>
      <c r="D21982" s="11"/>
      <c r="E21982" s="11"/>
    </row>
    <row r="21983" spans="3:5" x14ac:dyDescent="0.25">
      <c r="C21983" s="11"/>
      <c r="D21983" s="11"/>
      <c r="E21983" s="11"/>
    </row>
    <row r="21984" spans="3:5" x14ac:dyDescent="0.25">
      <c r="C21984" s="11"/>
      <c r="D21984" s="11"/>
      <c r="E21984" s="11"/>
    </row>
    <row r="21985" spans="3:5" x14ac:dyDescent="0.25">
      <c r="C21985" s="11"/>
      <c r="D21985" s="11"/>
      <c r="E21985" s="11"/>
    </row>
    <row r="21986" spans="3:5" x14ac:dyDescent="0.25">
      <c r="C21986" s="11"/>
      <c r="D21986" s="11"/>
      <c r="E21986" s="11"/>
    </row>
    <row r="21987" spans="3:5" x14ac:dyDescent="0.25">
      <c r="C21987" s="11"/>
      <c r="D21987" s="11"/>
      <c r="E21987" s="11"/>
    </row>
    <row r="21988" spans="3:5" x14ac:dyDescent="0.25">
      <c r="C21988" s="11"/>
      <c r="D21988" s="11"/>
      <c r="E21988" s="11"/>
    </row>
    <row r="21989" spans="3:5" x14ac:dyDescent="0.25">
      <c r="C21989" s="11"/>
      <c r="D21989" s="11"/>
      <c r="E21989" s="11"/>
    </row>
    <row r="21990" spans="3:5" x14ac:dyDescent="0.25">
      <c r="C21990" s="11"/>
      <c r="D21990" s="11"/>
      <c r="E21990" s="11"/>
    </row>
    <row r="21991" spans="3:5" x14ac:dyDescent="0.25">
      <c r="C21991" s="11"/>
      <c r="D21991" s="11"/>
      <c r="E21991" s="11"/>
    </row>
    <row r="21992" spans="3:5" x14ac:dyDescent="0.25">
      <c r="C21992" s="11"/>
      <c r="D21992" s="11"/>
      <c r="E21992" s="11"/>
    </row>
    <row r="21993" spans="3:5" x14ac:dyDescent="0.25">
      <c r="C21993" s="11"/>
      <c r="D21993" s="11"/>
      <c r="E21993" s="11"/>
    </row>
    <row r="21994" spans="3:5" x14ac:dyDescent="0.25">
      <c r="C21994" s="11"/>
      <c r="D21994" s="11"/>
      <c r="E21994" s="11"/>
    </row>
    <row r="21995" spans="3:5" x14ac:dyDescent="0.25">
      <c r="C21995" s="11"/>
      <c r="D21995" s="11"/>
      <c r="E21995" s="11"/>
    </row>
    <row r="21996" spans="3:5" x14ac:dyDescent="0.25">
      <c r="C21996" s="11"/>
      <c r="D21996" s="11"/>
      <c r="E21996" s="11"/>
    </row>
    <row r="21997" spans="3:5" x14ac:dyDescent="0.25">
      <c r="C21997" s="11"/>
      <c r="D21997" s="11"/>
      <c r="E21997" s="11"/>
    </row>
    <row r="21998" spans="3:5" x14ac:dyDescent="0.25">
      <c r="C21998" s="11"/>
      <c r="D21998" s="11"/>
      <c r="E21998" s="11"/>
    </row>
    <row r="21999" spans="3:5" x14ac:dyDescent="0.25">
      <c r="C21999" s="11"/>
      <c r="D21999" s="11"/>
      <c r="E21999" s="11"/>
    </row>
    <row r="22000" spans="3:5" x14ac:dyDescent="0.25">
      <c r="C22000" s="11"/>
      <c r="D22000" s="11"/>
      <c r="E22000" s="11"/>
    </row>
    <row r="22001" spans="3:5" x14ac:dyDescent="0.25">
      <c r="C22001" s="11"/>
      <c r="D22001" s="11"/>
      <c r="E22001" s="11"/>
    </row>
    <row r="22002" spans="3:5" x14ac:dyDescent="0.25">
      <c r="C22002" s="11"/>
      <c r="D22002" s="11"/>
      <c r="E22002" s="11"/>
    </row>
    <row r="22003" spans="3:5" x14ac:dyDescent="0.25">
      <c r="C22003" s="11"/>
      <c r="D22003" s="11"/>
      <c r="E22003" s="11"/>
    </row>
    <row r="22004" spans="3:5" x14ac:dyDescent="0.25">
      <c r="C22004" s="11"/>
      <c r="D22004" s="11"/>
      <c r="E22004" s="11"/>
    </row>
    <row r="22005" spans="3:5" x14ac:dyDescent="0.25">
      <c r="C22005" s="11"/>
      <c r="D22005" s="11"/>
      <c r="E22005" s="11"/>
    </row>
    <row r="22006" spans="3:5" x14ac:dyDescent="0.25">
      <c r="C22006" s="11"/>
      <c r="D22006" s="11"/>
      <c r="E22006" s="11"/>
    </row>
    <row r="22007" spans="3:5" x14ac:dyDescent="0.25">
      <c r="C22007" s="11"/>
      <c r="D22007" s="11"/>
      <c r="E22007" s="11"/>
    </row>
    <row r="22008" spans="3:5" x14ac:dyDescent="0.25">
      <c r="C22008" s="11"/>
      <c r="D22008" s="11"/>
      <c r="E22008" s="11"/>
    </row>
    <row r="22009" spans="3:5" x14ac:dyDescent="0.25">
      <c r="C22009" s="11"/>
      <c r="D22009" s="11"/>
      <c r="E22009" s="11"/>
    </row>
    <row r="22010" spans="3:5" x14ac:dyDescent="0.25">
      <c r="C22010" s="11"/>
      <c r="D22010" s="11"/>
      <c r="E22010" s="11"/>
    </row>
    <row r="22011" spans="3:5" x14ac:dyDescent="0.25">
      <c r="C22011" s="11"/>
      <c r="D22011" s="11"/>
      <c r="E22011" s="11"/>
    </row>
    <row r="22012" spans="3:5" x14ac:dyDescent="0.25">
      <c r="C22012" s="11"/>
      <c r="D22012" s="11"/>
      <c r="E22012" s="11"/>
    </row>
    <row r="22013" spans="3:5" x14ac:dyDescent="0.25">
      <c r="C22013" s="11"/>
      <c r="D22013" s="11"/>
      <c r="E22013" s="11"/>
    </row>
    <row r="22014" spans="3:5" x14ac:dyDescent="0.25">
      <c r="C22014" s="11"/>
      <c r="D22014" s="11"/>
      <c r="E22014" s="11"/>
    </row>
    <row r="22015" spans="3:5" x14ac:dyDescent="0.25">
      <c r="C22015" s="11"/>
      <c r="D22015" s="11"/>
      <c r="E22015" s="11"/>
    </row>
    <row r="22016" spans="3:5" x14ac:dyDescent="0.25">
      <c r="C22016" s="11"/>
      <c r="D22016" s="11"/>
      <c r="E22016" s="11"/>
    </row>
    <row r="22017" spans="3:5" x14ac:dyDescent="0.25">
      <c r="C22017" s="11"/>
      <c r="D22017" s="11"/>
      <c r="E22017" s="11"/>
    </row>
    <row r="22018" spans="3:5" x14ac:dyDescent="0.25">
      <c r="C22018" s="11"/>
      <c r="D22018" s="11"/>
      <c r="E22018" s="11"/>
    </row>
    <row r="22019" spans="3:5" x14ac:dyDescent="0.25">
      <c r="C22019" s="11"/>
      <c r="D22019" s="11"/>
      <c r="E22019" s="11"/>
    </row>
    <row r="22020" spans="3:5" x14ac:dyDescent="0.25">
      <c r="C22020" s="11"/>
      <c r="D22020" s="11"/>
      <c r="E22020" s="11"/>
    </row>
    <row r="22021" spans="3:5" x14ac:dyDescent="0.25">
      <c r="C22021" s="11"/>
      <c r="D22021" s="11"/>
      <c r="E22021" s="11"/>
    </row>
    <row r="22022" spans="3:5" x14ac:dyDescent="0.25">
      <c r="C22022" s="11"/>
      <c r="D22022" s="11"/>
      <c r="E22022" s="11"/>
    </row>
    <row r="22023" spans="3:5" x14ac:dyDescent="0.25">
      <c r="C22023" s="11"/>
      <c r="D22023" s="11"/>
      <c r="E22023" s="11"/>
    </row>
    <row r="22024" spans="3:5" x14ac:dyDescent="0.25">
      <c r="C22024" s="11"/>
      <c r="D22024" s="11"/>
      <c r="E22024" s="11"/>
    </row>
    <row r="22025" spans="3:5" x14ac:dyDescent="0.25">
      <c r="C22025" s="11"/>
      <c r="D22025" s="11"/>
      <c r="E22025" s="11"/>
    </row>
    <row r="22026" spans="3:5" x14ac:dyDescent="0.25">
      <c r="C22026" s="11"/>
      <c r="D22026" s="11"/>
      <c r="E22026" s="11"/>
    </row>
    <row r="22027" spans="3:5" x14ac:dyDescent="0.25">
      <c r="C22027" s="11"/>
      <c r="D22027" s="11"/>
      <c r="E22027" s="11"/>
    </row>
    <row r="22028" spans="3:5" x14ac:dyDescent="0.25">
      <c r="C22028" s="11"/>
      <c r="D22028" s="11"/>
      <c r="E22028" s="11"/>
    </row>
    <row r="22029" spans="3:5" x14ac:dyDescent="0.25">
      <c r="C22029" s="11"/>
      <c r="D22029" s="11"/>
      <c r="E22029" s="11"/>
    </row>
    <row r="22030" spans="3:5" x14ac:dyDescent="0.25">
      <c r="C22030" s="11"/>
      <c r="D22030" s="11"/>
      <c r="E22030" s="11"/>
    </row>
    <row r="22031" spans="3:5" x14ac:dyDescent="0.25">
      <c r="C22031" s="11"/>
      <c r="D22031" s="11"/>
      <c r="E22031" s="11"/>
    </row>
    <row r="22032" spans="3:5" x14ac:dyDescent="0.25">
      <c r="C22032" s="11"/>
      <c r="D22032" s="11"/>
      <c r="E22032" s="11"/>
    </row>
    <row r="22033" spans="3:5" x14ac:dyDescent="0.25">
      <c r="C22033" s="11"/>
      <c r="D22033" s="11"/>
      <c r="E22033" s="11"/>
    </row>
    <row r="22034" spans="3:5" x14ac:dyDescent="0.25">
      <c r="C22034" s="11"/>
      <c r="D22034" s="11"/>
      <c r="E22034" s="11"/>
    </row>
    <row r="22035" spans="3:5" x14ac:dyDescent="0.25">
      <c r="C22035" s="11"/>
      <c r="D22035" s="11"/>
      <c r="E22035" s="11"/>
    </row>
    <row r="22036" spans="3:5" x14ac:dyDescent="0.25">
      <c r="C22036" s="11"/>
      <c r="D22036" s="11"/>
      <c r="E22036" s="11"/>
    </row>
    <row r="22037" spans="3:5" x14ac:dyDescent="0.25">
      <c r="C22037" s="11"/>
      <c r="D22037" s="11"/>
      <c r="E22037" s="11"/>
    </row>
    <row r="22038" spans="3:5" x14ac:dyDescent="0.25">
      <c r="C22038" s="11"/>
      <c r="D22038" s="11"/>
      <c r="E22038" s="11"/>
    </row>
    <row r="22039" spans="3:5" x14ac:dyDescent="0.25">
      <c r="C22039" s="11"/>
      <c r="D22039" s="11"/>
      <c r="E22039" s="11"/>
    </row>
    <row r="22040" spans="3:5" x14ac:dyDescent="0.25">
      <c r="C22040" s="11"/>
      <c r="D22040" s="11"/>
      <c r="E22040" s="11"/>
    </row>
    <row r="22041" spans="3:5" x14ac:dyDescent="0.25">
      <c r="C22041" s="11"/>
      <c r="D22041" s="11"/>
      <c r="E22041" s="11"/>
    </row>
    <row r="22042" spans="3:5" x14ac:dyDescent="0.25">
      <c r="C22042" s="11"/>
      <c r="D22042" s="11"/>
      <c r="E22042" s="11"/>
    </row>
    <row r="22043" spans="3:5" x14ac:dyDescent="0.25">
      <c r="C22043" s="11"/>
      <c r="D22043" s="11"/>
      <c r="E22043" s="11"/>
    </row>
    <row r="22044" spans="3:5" x14ac:dyDescent="0.25">
      <c r="C22044" s="11"/>
      <c r="D22044" s="11"/>
      <c r="E22044" s="11"/>
    </row>
    <row r="22045" spans="3:5" x14ac:dyDescent="0.25">
      <c r="C22045" s="11"/>
      <c r="D22045" s="11"/>
      <c r="E22045" s="11"/>
    </row>
    <row r="22046" spans="3:5" x14ac:dyDescent="0.25">
      <c r="C22046" s="11"/>
      <c r="D22046" s="11"/>
      <c r="E22046" s="11"/>
    </row>
    <row r="22047" spans="3:5" x14ac:dyDescent="0.25">
      <c r="C22047" s="11"/>
      <c r="D22047" s="11"/>
      <c r="E22047" s="11"/>
    </row>
    <row r="22048" spans="3:5" x14ac:dyDescent="0.25">
      <c r="C22048" s="11"/>
      <c r="D22048" s="11"/>
      <c r="E22048" s="11"/>
    </row>
    <row r="22049" spans="3:5" x14ac:dyDescent="0.25">
      <c r="C22049" s="11"/>
      <c r="D22049" s="11"/>
      <c r="E22049" s="11"/>
    </row>
    <row r="22050" spans="3:5" x14ac:dyDescent="0.25">
      <c r="C22050" s="11"/>
      <c r="D22050" s="11"/>
      <c r="E22050" s="11"/>
    </row>
    <row r="22051" spans="3:5" x14ac:dyDescent="0.25">
      <c r="C22051" s="11"/>
      <c r="D22051" s="11"/>
      <c r="E22051" s="11"/>
    </row>
    <row r="22052" spans="3:5" x14ac:dyDescent="0.25">
      <c r="C22052" s="11"/>
      <c r="D22052" s="11"/>
      <c r="E22052" s="11"/>
    </row>
    <row r="22053" spans="3:5" x14ac:dyDescent="0.25">
      <c r="C22053" s="11"/>
      <c r="D22053" s="11"/>
      <c r="E22053" s="11"/>
    </row>
    <row r="22054" spans="3:5" x14ac:dyDescent="0.25">
      <c r="C22054" s="11"/>
      <c r="D22054" s="11"/>
      <c r="E22054" s="11"/>
    </row>
    <row r="22055" spans="3:5" x14ac:dyDescent="0.25">
      <c r="C22055" s="11"/>
      <c r="D22055" s="11"/>
      <c r="E22055" s="11"/>
    </row>
    <row r="22056" spans="3:5" x14ac:dyDescent="0.25">
      <c r="C22056" s="11"/>
      <c r="D22056" s="11"/>
      <c r="E22056" s="11"/>
    </row>
    <row r="22057" spans="3:5" x14ac:dyDescent="0.25">
      <c r="C22057" s="11"/>
      <c r="D22057" s="11"/>
      <c r="E22057" s="11"/>
    </row>
    <row r="22058" spans="3:5" x14ac:dyDescent="0.25">
      <c r="C22058" s="11"/>
      <c r="D22058" s="11"/>
      <c r="E22058" s="11"/>
    </row>
    <row r="22059" spans="3:5" x14ac:dyDescent="0.25">
      <c r="C22059" s="11"/>
      <c r="D22059" s="11"/>
      <c r="E22059" s="11"/>
    </row>
    <row r="22060" spans="3:5" x14ac:dyDescent="0.25">
      <c r="C22060" s="11"/>
      <c r="D22060" s="11"/>
      <c r="E22060" s="11"/>
    </row>
    <row r="22061" spans="3:5" x14ac:dyDescent="0.25">
      <c r="C22061" s="11"/>
      <c r="D22061" s="11"/>
      <c r="E22061" s="11"/>
    </row>
    <row r="22062" spans="3:5" x14ac:dyDescent="0.25">
      <c r="C22062" s="11"/>
      <c r="D22062" s="11"/>
      <c r="E22062" s="11"/>
    </row>
    <row r="22063" spans="3:5" x14ac:dyDescent="0.25">
      <c r="C22063" s="11"/>
      <c r="D22063" s="11"/>
      <c r="E22063" s="11"/>
    </row>
    <row r="22064" spans="3:5" x14ac:dyDescent="0.25">
      <c r="C22064" s="11"/>
      <c r="D22064" s="11"/>
      <c r="E22064" s="11"/>
    </row>
    <row r="22065" spans="3:5" x14ac:dyDescent="0.25">
      <c r="C22065" s="11"/>
      <c r="D22065" s="11"/>
      <c r="E22065" s="11"/>
    </row>
    <row r="22066" spans="3:5" x14ac:dyDescent="0.25">
      <c r="C22066" s="11"/>
      <c r="D22066" s="11"/>
      <c r="E22066" s="11"/>
    </row>
    <row r="22067" spans="3:5" x14ac:dyDescent="0.25">
      <c r="C22067" s="11"/>
      <c r="D22067" s="11"/>
      <c r="E22067" s="11"/>
    </row>
    <row r="22068" spans="3:5" x14ac:dyDescent="0.25">
      <c r="C22068" s="11"/>
      <c r="D22068" s="11"/>
      <c r="E22068" s="11"/>
    </row>
    <row r="22069" spans="3:5" x14ac:dyDescent="0.25">
      <c r="C22069" s="11"/>
      <c r="D22069" s="11"/>
      <c r="E22069" s="11"/>
    </row>
    <row r="22070" spans="3:5" x14ac:dyDescent="0.25">
      <c r="C22070" s="11"/>
      <c r="D22070" s="11"/>
      <c r="E22070" s="11"/>
    </row>
    <row r="22071" spans="3:5" x14ac:dyDescent="0.25">
      <c r="C22071" s="11"/>
      <c r="D22071" s="11"/>
      <c r="E22071" s="11"/>
    </row>
    <row r="22072" spans="3:5" x14ac:dyDescent="0.25">
      <c r="C22072" s="11"/>
      <c r="D22072" s="11"/>
      <c r="E22072" s="11"/>
    </row>
    <row r="22073" spans="3:5" x14ac:dyDescent="0.25">
      <c r="C22073" s="11"/>
      <c r="D22073" s="11"/>
      <c r="E22073" s="11"/>
    </row>
    <row r="22074" spans="3:5" x14ac:dyDescent="0.25">
      <c r="C22074" s="11"/>
      <c r="D22074" s="11"/>
      <c r="E22074" s="11"/>
    </row>
    <row r="22075" spans="3:5" x14ac:dyDescent="0.25">
      <c r="C22075" s="11"/>
      <c r="D22075" s="11"/>
      <c r="E22075" s="11"/>
    </row>
    <row r="22076" spans="3:5" x14ac:dyDescent="0.25">
      <c r="C22076" s="11"/>
      <c r="D22076" s="11"/>
      <c r="E22076" s="11"/>
    </row>
    <row r="22077" spans="3:5" x14ac:dyDescent="0.25">
      <c r="C22077" s="11"/>
      <c r="D22077" s="11"/>
      <c r="E22077" s="11"/>
    </row>
    <row r="22078" spans="3:5" x14ac:dyDescent="0.25">
      <c r="C22078" s="11"/>
      <c r="D22078" s="11"/>
      <c r="E22078" s="11"/>
    </row>
    <row r="22079" spans="3:5" x14ac:dyDescent="0.25">
      <c r="C22079" s="11"/>
      <c r="D22079" s="11"/>
      <c r="E22079" s="11"/>
    </row>
    <row r="22080" spans="3:5" x14ac:dyDescent="0.25">
      <c r="C22080" s="11"/>
      <c r="D22080" s="11"/>
      <c r="E22080" s="11"/>
    </row>
    <row r="22081" spans="3:5" x14ac:dyDescent="0.25">
      <c r="C22081" s="11"/>
      <c r="D22081" s="11"/>
      <c r="E22081" s="11"/>
    </row>
    <row r="22082" spans="3:5" x14ac:dyDescent="0.25">
      <c r="C22082" s="11"/>
      <c r="D22082" s="11"/>
      <c r="E22082" s="11"/>
    </row>
    <row r="22083" spans="3:5" x14ac:dyDescent="0.25">
      <c r="C22083" s="11"/>
      <c r="D22083" s="11"/>
      <c r="E22083" s="11"/>
    </row>
    <row r="22084" spans="3:5" x14ac:dyDescent="0.25">
      <c r="C22084" s="11"/>
      <c r="D22084" s="11"/>
      <c r="E22084" s="11"/>
    </row>
    <row r="22085" spans="3:5" x14ac:dyDescent="0.25">
      <c r="C22085" s="11"/>
      <c r="D22085" s="11"/>
      <c r="E22085" s="11"/>
    </row>
    <row r="22086" spans="3:5" x14ac:dyDescent="0.25">
      <c r="C22086" s="11"/>
      <c r="D22086" s="11"/>
      <c r="E22086" s="11"/>
    </row>
    <row r="22087" spans="3:5" x14ac:dyDescent="0.25">
      <c r="C22087" s="11"/>
      <c r="D22087" s="11"/>
      <c r="E22087" s="11"/>
    </row>
    <row r="22088" spans="3:5" x14ac:dyDescent="0.25">
      <c r="C22088" s="11"/>
      <c r="D22088" s="11"/>
      <c r="E22088" s="11"/>
    </row>
    <row r="22089" spans="3:5" x14ac:dyDescent="0.25">
      <c r="C22089" s="11"/>
      <c r="D22089" s="11"/>
      <c r="E22089" s="11"/>
    </row>
    <row r="22090" spans="3:5" x14ac:dyDescent="0.25">
      <c r="C22090" s="11"/>
      <c r="D22090" s="11"/>
      <c r="E22090" s="11"/>
    </row>
    <row r="22091" spans="3:5" x14ac:dyDescent="0.25">
      <c r="C22091" s="11"/>
      <c r="D22091" s="11"/>
      <c r="E22091" s="11"/>
    </row>
    <row r="22092" spans="3:5" x14ac:dyDescent="0.25">
      <c r="C22092" s="11"/>
      <c r="D22092" s="11"/>
      <c r="E22092" s="11"/>
    </row>
    <row r="22093" spans="3:5" x14ac:dyDescent="0.25">
      <c r="C22093" s="11"/>
      <c r="D22093" s="11"/>
      <c r="E22093" s="11"/>
    </row>
    <row r="22094" spans="3:5" x14ac:dyDescent="0.25">
      <c r="C22094" s="11"/>
      <c r="D22094" s="11"/>
      <c r="E22094" s="11"/>
    </row>
    <row r="22095" spans="3:5" x14ac:dyDescent="0.25">
      <c r="C22095" s="11"/>
      <c r="D22095" s="11"/>
      <c r="E22095" s="11"/>
    </row>
    <row r="22096" spans="3:5" x14ac:dyDescent="0.25">
      <c r="C22096" s="11"/>
      <c r="D22096" s="11"/>
      <c r="E22096" s="11"/>
    </row>
    <row r="22097" spans="3:5" x14ac:dyDescent="0.25">
      <c r="C22097" s="11"/>
      <c r="D22097" s="11"/>
      <c r="E22097" s="11"/>
    </row>
    <row r="22098" spans="3:5" x14ac:dyDescent="0.25">
      <c r="C22098" s="11"/>
      <c r="D22098" s="11"/>
      <c r="E22098" s="11"/>
    </row>
    <row r="22099" spans="3:5" x14ac:dyDescent="0.25">
      <c r="C22099" s="11"/>
      <c r="D22099" s="11"/>
      <c r="E22099" s="11"/>
    </row>
    <row r="22100" spans="3:5" x14ac:dyDescent="0.25">
      <c r="C22100" s="11"/>
      <c r="D22100" s="11"/>
      <c r="E22100" s="11"/>
    </row>
    <row r="22101" spans="3:5" x14ac:dyDescent="0.25">
      <c r="C22101" s="11"/>
      <c r="D22101" s="11"/>
      <c r="E22101" s="11"/>
    </row>
    <row r="22102" spans="3:5" x14ac:dyDescent="0.25">
      <c r="C22102" s="11"/>
      <c r="D22102" s="11"/>
      <c r="E22102" s="11"/>
    </row>
    <row r="22103" spans="3:5" x14ac:dyDescent="0.25">
      <c r="C22103" s="11"/>
      <c r="D22103" s="11"/>
      <c r="E22103" s="11"/>
    </row>
    <row r="22104" spans="3:5" x14ac:dyDescent="0.25">
      <c r="C22104" s="11"/>
      <c r="D22104" s="11"/>
      <c r="E22104" s="11"/>
    </row>
    <row r="22105" spans="3:5" x14ac:dyDescent="0.25">
      <c r="C22105" s="11"/>
      <c r="D22105" s="11"/>
      <c r="E22105" s="11"/>
    </row>
    <row r="22106" spans="3:5" x14ac:dyDescent="0.25">
      <c r="C22106" s="11"/>
      <c r="D22106" s="11"/>
      <c r="E22106" s="11"/>
    </row>
    <row r="22107" spans="3:5" x14ac:dyDescent="0.25">
      <c r="C22107" s="11"/>
      <c r="D22107" s="11"/>
      <c r="E22107" s="11"/>
    </row>
    <row r="22108" spans="3:5" x14ac:dyDescent="0.25">
      <c r="C22108" s="11"/>
      <c r="D22108" s="11"/>
      <c r="E22108" s="11"/>
    </row>
    <row r="22109" spans="3:5" x14ac:dyDescent="0.25">
      <c r="C22109" s="11"/>
      <c r="D22109" s="11"/>
      <c r="E22109" s="11"/>
    </row>
    <row r="22110" spans="3:5" x14ac:dyDescent="0.25">
      <c r="C22110" s="11"/>
      <c r="D22110" s="11"/>
      <c r="E22110" s="11"/>
    </row>
    <row r="22111" spans="3:5" x14ac:dyDescent="0.25">
      <c r="C22111" s="11"/>
      <c r="D22111" s="11"/>
      <c r="E22111" s="11"/>
    </row>
    <row r="22112" spans="3:5" x14ac:dyDescent="0.25">
      <c r="C22112" s="11"/>
      <c r="D22112" s="11"/>
      <c r="E22112" s="11"/>
    </row>
    <row r="22113" spans="3:5" x14ac:dyDescent="0.25">
      <c r="C22113" s="11"/>
      <c r="D22113" s="11"/>
      <c r="E22113" s="11"/>
    </row>
    <row r="22114" spans="3:5" x14ac:dyDescent="0.25">
      <c r="C22114" s="11"/>
      <c r="D22114" s="11"/>
      <c r="E22114" s="11"/>
    </row>
    <row r="22115" spans="3:5" x14ac:dyDescent="0.25">
      <c r="C22115" s="11"/>
      <c r="D22115" s="11"/>
      <c r="E22115" s="11"/>
    </row>
    <row r="22116" spans="3:5" x14ac:dyDescent="0.25">
      <c r="C22116" s="11"/>
      <c r="D22116" s="11"/>
      <c r="E22116" s="11"/>
    </row>
    <row r="22117" spans="3:5" x14ac:dyDescent="0.25">
      <c r="C22117" s="11"/>
      <c r="D22117" s="11"/>
      <c r="E22117" s="11"/>
    </row>
    <row r="22118" spans="3:5" x14ac:dyDescent="0.25">
      <c r="C22118" s="11"/>
      <c r="D22118" s="11"/>
      <c r="E22118" s="11"/>
    </row>
    <row r="22119" spans="3:5" x14ac:dyDescent="0.25">
      <c r="C22119" s="11"/>
      <c r="D22119" s="11"/>
      <c r="E22119" s="11"/>
    </row>
    <row r="22120" spans="3:5" x14ac:dyDescent="0.25">
      <c r="C22120" s="11"/>
      <c r="D22120" s="11"/>
      <c r="E22120" s="11"/>
    </row>
    <row r="22121" spans="3:5" x14ac:dyDescent="0.25">
      <c r="C22121" s="11"/>
      <c r="D22121" s="11"/>
      <c r="E22121" s="11"/>
    </row>
    <row r="22122" spans="3:5" x14ac:dyDescent="0.25">
      <c r="C22122" s="11"/>
      <c r="D22122" s="11"/>
      <c r="E22122" s="11"/>
    </row>
    <row r="22123" spans="3:5" x14ac:dyDescent="0.25">
      <c r="C22123" s="11"/>
      <c r="D22123" s="11"/>
      <c r="E22123" s="11"/>
    </row>
    <row r="22124" spans="3:5" x14ac:dyDescent="0.25">
      <c r="C22124" s="11"/>
      <c r="D22124" s="11"/>
      <c r="E22124" s="11"/>
    </row>
    <row r="22125" spans="3:5" x14ac:dyDescent="0.25">
      <c r="C22125" s="11"/>
      <c r="D22125" s="11"/>
      <c r="E22125" s="11"/>
    </row>
    <row r="22126" spans="3:5" x14ac:dyDescent="0.25">
      <c r="C22126" s="11"/>
      <c r="D22126" s="11"/>
      <c r="E22126" s="11"/>
    </row>
    <row r="22127" spans="3:5" x14ac:dyDescent="0.25">
      <c r="C22127" s="11"/>
      <c r="D22127" s="11"/>
      <c r="E22127" s="11"/>
    </row>
    <row r="22128" spans="3:5" x14ac:dyDescent="0.25">
      <c r="C22128" s="11"/>
      <c r="D22128" s="11"/>
      <c r="E22128" s="11"/>
    </row>
    <row r="22129" spans="3:5" x14ac:dyDescent="0.25">
      <c r="C22129" s="11"/>
      <c r="D22129" s="11"/>
      <c r="E22129" s="11"/>
    </row>
    <row r="22130" spans="3:5" x14ac:dyDescent="0.25">
      <c r="C22130" s="11"/>
      <c r="D22130" s="11"/>
      <c r="E22130" s="11"/>
    </row>
    <row r="22131" spans="3:5" x14ac:dyDescent="0.25">
      <c r="C22131" s="11"/>
      <c r="D22131" s="11"/>
      <c r="E22131" s="11"/>
    </row>
    <row r="22132" spans="3:5" x14ac:dyDescent="0.25">
      <c r="C22132" s="11"/>
      <c r="D22132" s="11"/>
      <c r="E22132" s="11"/>
    </row>
    <row r="22133" spans="3:5" x14ac:dyDescent="0.25">
      <c r="C22133" s="11"/>
      <c r="D22133" s="11"/>
      <c r="E22133" s="11"/>
    </row>
    <row r="22134" spans="3:5" x14ac:dyDescent="0.25">
      <c r="C22134" s="11"/>
      <c r="D22134" s="11"/>
      <c r="E22134" s="11"/>
    </row>
    <row r="22135" spans="3:5" x14ac:dyDescent="0.25">
      <c r="C22135" s="11"/>
      <c r="D22135" s="11"/>
      <c r="E22135" s="11"/>
    </row>
    <row r="22136" spans="3:5" x14ac:dyDescent="0.25">
      <c r="C22136" s="11"/>
      <c r="D22136" s="11"/>
      <c r="E22136" s="11"/>
    </row>
    <row r="22137" spans="3:5" x14ac:dyDescent="0.25">
      <c r="C22137" s="11"/>
      <c r="D22137" s="11"/>
      <c r="E22137" s="11"/>
    </row>
    <row r="22138" spans="3:5" x14ac:dyDescent="0.25">
      <c r="C22138" s="11"/>
      <c r="D22138" s="11"/>
      <c r="E22138" s="11"/>
    </row>
    <row r="22139" spans="3:5" x14ac:dyDescent="0.25">
      <c r="C22139" s="11"/>
      <c r="D22139" s="11"/>
      <c r="E22139" s="11"/>
    </row>
    <row r="22140" spans="3:5" x14ac:dyDescent="0.25">
      <c r="C22140" s="11"/>
      <c r="D22140" s="11"/>
      <c r="E22140" s="11"/>
    </row>
    <row r="22141" spans="3:5" x14ac:dyDescent="0.25">
      <c r="C22141" s="11"/>
      <c r="D22141" s="11"/>
      <c r="E22141" s="11"/>
    </row>
    <row r="22142" spans="3:5" x14ac:dyDescent="0.25">
      <c r="C22142" s="11"/>
      <c r="D22142" s="11"/>
      <c r="E22142" s="11"/>
    </row>
    <row r="22143" spans="3:5" x14ac:dyDescent="0.25">
      <c r="C22143" s="11"/>
      <c r="D22143" s="11"/>
      <c r="E22143" s="11"/>
    </row>
    <row r="22144" spans="3:5" x14ac:dyDescent="0.25">
      <c r="C22144" s="11"/>
      <c r="D22144" s="11"/>
      <c r="E22144" s="11"/>
    </row>
    <row r="22145" spans="3:5" x14ac:dyDescent="0.25">
      <c r="C22145" s="11"/>
      <c r="D22145" s="11"/>
      <c r="E22145" s="11"/>
    </row>
    <row r="22146" spans="3:5" x14ac:dyDescent="0.25">
      <c r="C22146" s="11"/>
      <c r="D22146" s="11"/>
      <c r="E22146" s="11"/>
    </row>
    <row r="22147" spans="3:5" x14ac:dyDescent="0.25">
      <c r="C22147" s="11"/>
      <c r="D22147" s="11"/>
      <c r="E22147" s="11"/>
    </row>
    <row r="22148" spans="3:5" x14ac:dyDescent="0.25">
      <c r="C22148" s="11"/>
      <c r="D22148" s="11"/>
      <c r="E22148" s="11"/>
    </row>
    <row r="22149" spans="3:5" x14ac:dyDescent="0.25">
      <c r="C22149" s="11"/>
      <c r="D22149" s="11"/>
      <c r="E22149" s="11"/>
    </row>
    <row r="22150" spans="3:5" x14ac:dyDescent="0.25">
      <c r="C22150" s="11"/>
      <c r="D22150" s="11"/>
      <c r="E22150" s="11"/>
    </row>
    <row r="22151" spans="3:5" x14ac:dyDescent="0.25">
      <c r="C22151" s="11"/>
      <c r="D22151" s="11"/>
      <c r="E22151" s="11"/>
    </row>
    <row r="22152" spans="3:5" x14ac:dyDescent="0.25">
      <c r="C22152" s="11"/>
      <c r="D22152" s="11"/>
      <c r="E22152" s="11"/>
    </row>
    <row r="22153" spans="3:5" x14ac:dyDescent="0.25">
      <c r="C22153" s="11"/>
      <c r="D22153" s="11"/>
      <c r="E22153" s="11"/>
    </row>
    <row r="22154" spans="3:5" x14ac:dyDescent="0.25">
      <c r="C22154" s="11"/>
      <c r="D22154" s="11"/>
      <c r="E22154" s="11"/>
    </row>
    <row r="22155" spans="3:5" x14ac:dyDescent="0.25">
      <c r="C22155" s="11"/>
      <c r="D22155" s="11"/>
      <c r="E22155" s="11"/>
    </row>
    <row r="22156" spans="3:5" x14ac:dyDescent="0.25">
      <c r="C22156" s="11"/>
      <c r="D22156" s="11"/>
      <c r="E22156" s="11"/>
    </row>
    <row r="22157" spans="3:5" x14ac:dyDescent="0.25">
      <c r="C22157" s="11"/>
      <c r="D22157" s="11"/>
      <c r="E22157" s="11"/>
    </row>
    <row r="22158" spans="3:5" x14ac:dyDescent="0.25">
      <c r="C22158" s="11"/>
      <c r="D22158" s="11"/>
      <c r="E22158" s="11"/>
    </row>
    <row r="22159" spans="3:5" x14ac:dyDescent="0.25">
      <c r="C22159" s="11"/>
      <c r="D22159" s="11"/>
      <c r="E22159" s="11"/>
    </row>
    <row r="22160" spans="3:5" x14ac:dyDescent="0.25">
      <c r="C22160" s="11"/>
      <c r="D22160" s="11"/>
      <c r="E22160" s="11"/>
    </row>
    <row r="22161" spans="3:5" x14ac:dyDescent="0.25">
      <c r="C22161" s="11"/>
      <c r="D22161" s="11"/>
      <c r="E22161" s="11"/>
    </row>
    <row r="22162" spans="3:5" x14ac:dyDescent="0.25">
      <c r="C22162" s="11"/>
      <c r="D22162" s="11"/>
      <c r="E22162" s="11"/>
    </row>
    <row r="22163" spans="3:5" x14ac:dyDescent="0.25">
      <c r="C22163" s="11"/>
      <c r="D22163" s="11"/>
      <c r="E22163" s="11"/>
    </row>
    <row r="22164" spans="3:5" x14ac:dyDescent="0.25">
      <c r="C22164" s="11"/>
      <c r="D22164" s="11"/>
      <c r="E22164" s="11"/>
    </row>
    <row r="22165" spans="3:5" x14ac:dyDescent="0.25">
      <c r="C22165" s="11"/>
      <c r="D22165" s="11"/>
      <c r="E22165" s="11"/>
    </row>
    <row r="22166" spans="3:5" x14ac:dyDescent="0.25">
      <c r="C22166" s="11"/>
      <c r="D22166" s="11"/>
      <c r="E22166" s="11"/>
    </row>
    <row r="22167" spans="3:5" x14ac:dyDescent="0.25">
      <c r="C22167" s="11"/>
      <c r="D22167" s="11"/>
      <c r="E22167" s="11"/>
    </row>
    <row r="22168" spans="3:5" x14ac:dyDescent="0.25">
      <c r="C22168" s="11"/>
      <c r="D22168" s="11"/>
      <c r="E22168" s="11"/>
    </row>
    <row r="22169" spans="3:5" x14ac:dyDescent="0.25">
      <c r="C22169" s="11"/>
      <c r="D22169" s="11"/>
      <c r="E22169" s="11"/>
    </row>
    <row r="22170" spans="3:5" x14ac:dyDescent="0.25">
      <c r="C22170" s="11"/>
      <c r="D22170" s="11"/>
      <c r="E22170" s="11"/>
    </row>
    <row r="22171" spans="3:5" x14ac:dyDescent="0.25">
      <c r="C22171" s="11"/>
      <c r="D22171" s="11"/>
      <c r="E22171" s="11"/>
    </row>
    <row r="22172" spans="3:5" x14ac:dyDescent="0.25">
      <c r="C22172" s="11"/>
      <c r="D22172" s="11"/>
      <c r="E22172" s="11"/>
    </row>
    <row r="22173" spans="3:5" x14ac:dyDescent="0.25">
      <c r="C22173" s="11"/>
      <c r="D22173" s="11"/>
      <c r="E22173" s="11"/>
    </row>
    <row r="22174" spans="3:5" x14ac:dyDescent="0.25">
      <c r="C22174" s="11"/>
      <c r="D22174" s="11"/>
      <c r="E22174" s="11"/>
    </row>
    <row r="22175" spans="3:5" x14ac:dyDescent="0.25">
      <c r="C22175" s="11"/>
      <c r="D22175" s="11"/>
      <c r="E22175" s="11"/>
    </row>
    <row r="22176" spans="3:5" x14ac:dyDescent="0.25">
      <c r="C22176" s="11"/>
      <c r="D22176" s="11"/>
      <c r="E22176" s="11"/>
    </row>
    <row r="22177" spans="3:5" x14ac:dyDescent="0.25">
      <c r="C22177" s="11"/>
      <c r="D22177" s="11"/>
      <c r="E22177" s="11"/>
    </row>
    <row r="22178" spans="3:5" x14ac:dyDescent="0.25">
      <c r="C22178" s="11"/>
      <c r="D22178" s="11"/>
      <c r="E22178" s="11"/>
    </row>
    <row r="22179" spans="3:5" x14ac:dyDescent="0.25">
      <c r="C22179" s="11"/>
      <c r="D22179" s="11"/>
      <c r="E22179" s="11"/>
    </row>
    <row r="22180" spans="3:5" x14ac:dyDescent="0.25">
      <c r="C22180" s="11"/>
      <c r="D22180" s="11"/>
      <c r="E22180" s="11"/>
    </row>
    <row r="22181" spans="3:5" x14ac:dyDescent="0.25">
      <c r="C22181" s="11"/>
      <c r="D22181" s="11"/>
      <c r="E22181" s="11"/>
    </row>
    <row r="22182" spans="3:5" x14ac:dyDescent="0.25">
      <c r="C22182" s="11"/>
      <c r="D22182" s="11"/>
      <c r="E22182" s="11"/>
    </row>
    <row r="22183" spans="3:5" x14ac:dyDescent="0.25">
      <c r="C22183" s="11"/>
      <c r="D22183" s="11"/>
      <c r="E22183" s="11"/>
    </row>
    <row r="22184" spans="3:5" x14ac:dyDescent="0.25">
      <c r="C22184" s="11"/>
      <c r="D22184" s="11"/>
      <c r="E22184" s="11"/>
    </row>
    <row r="22185" spans="3:5" x14ac:dyDescent="0.25">
      <c r="C22185" s="11"/>
      <c r="D22185" s="11"/>
      <c r="E22185" s="11"/>
    </row>
    <row r="22186" spans="3:5" x14ac:dyDescent="0.25">
      <c r="C22186" s="11"/>
      <c r="D22186" s="11"/>
      <c r="E22186" s="11"/>
    </row>
    <row r="22187" spans="3:5" x14ac:dyDescent="0.25">
      <c r="C22187" s="11"/>
      <c r="D22187" s="11"/>
      <c r="E22187" s="11"/>
    </row>
    <row r="22188" spans="3:5" x14ac:dyDescent="0.25">
      <c r="C22188" s="11"/>
      <c r="D22188" s="11"/>
      <c r="E22188" s="11"/>
    </row>
    <row r="22189" spans="3:5" x14ac:dyDescent="0.25">
      <c r="C22189" s="11"/>
      <c r="D22189" s="11"/>
      <c r="E22189" s="11"/>
    </row>
    <row r="22190" spans="3:5" x14ac:dyDescent="0.25">
      <c r="C22190" s="11"/>
      <c r="D22190" s="11"/>
      <c r="E22190" s="11"/>
    </row>
    <row r="22191" spans="3:5" x14ac:dyDescent="0.25">
      <c r="C22191" s="11"/>
      <c r="D22191" s="11"/>
      <c r="E22191" s="11"/>
    </row>
    <row r="22192" spans="3:5" x14ac:dyDescent="0.25">
      <c r="C22192" s="11"/>
      <c r="D22192" s="11"/>
      <c r="E22192" s="11"/>
    </row>
    <row r="22193" spans="3:5" x14ac:dyDescent="0.25">
      <c r="C22193" s="11"/>
      <c r="D22193" s="11"/>
      <c r="E22193" s="11"/>
    </row>
    <row r="22194" spans="3:5" x14ac:dyDescent="0.25">
      <c r="C22194" s="11"/>
      <c r="D22194" s="11"/>
      <c r="E22194" s="11"/>
    </row>
    <row r="22195" spans="3:5" x14ac:dyDescent="0.25">
      <c r="C22195" s="11"/>
      <c r="D22195" s="11"/>
      <c r="E22195" s="11"/>
    </row>
    <row r="22196" spans="3:5" x14ac:dyDescent="0.25">
      <c r="C22196" s="11"/>
      <c r="D22196" s="11"/>
      <c r="E22196" s="11"/>
    </row>
    <row r="22197" spans="3:5" x14ac:dyDescent="0.25">
      <c r="C22197" s="11"/>
      <c r="D22197" s="11"/>
      <c r="E22197" s="11"/>
    </row>
    <row r="22198" spans="3:5" x14ac:dyDescent="0.25">
      <c r="C22198" s="11"/>
      <c r="D22198" s="11"/>
      <c r="E22198" s="11"/>
    </row>
    <row r="22199" spans="3:5" x14ac:dyDescent="0.25">
      <c r="C22199" s="11"/>
      <c r="D22199" s="11"/>
      <c r="E22199" s="11"/>
    </row>
    <row r="22200" spans="3:5" x14ac:dyDescent="0.25">
      <c r="C22200" s="11"/>
      <c r="D22200" s="11"/>
      <c r="E22200" s="11"/>
    </row>
    <row r="22201" spans="3:5" x14ac:dyDescent="0.25">
      <c r="C22201" s="11"/>
      <c r="D22201" s="11"/>
      <c r="E22201" s="11"/>
    </row>
    <row r="22202" spans="3:5" x14ac:dyDescent="0.25">
      <c r="C22202" s="11"/>
      <c r="D22202" s="11"/>
      <c r="E22202" s="11"/>
    </row>
    <row r="22203" spans="3:5" x14ac:dyDescent="0.25">
      <c r="C22203" s="11"/>
      <c r="D22203" s="11"/>
      <c r="E22203" s="11"/>
    </row>
    <row r="22204" spans="3:5" x14ac:dyDescent="0.25">
      <c r="C22204" s="11"/>
      <c r="D22204" s="11"/>
      <c r="E22204" s="11"/>
    </row>
    <row r="22205" spans="3:5" x14ac:dyDescent="0.25">
      <c r="C22205" s="11"/>
      <c r="D22205" s="11"/>
      <c r="E22205" s="11"/>
    </row>
    <row r="22206" spans="3:5" x14ac:dyDescent="0.25">
      <c r="C22206" s="11"/>
      <c r="D22206" s="11"/>
      <c r="E22206" s="11"/>
    </row>
    <row r="22207" spans="3:5" x14ac:dyDescent="0.25">
      <c r="C22207" s="11"/>
      <c r="D22207" s="11"/>
      <c r="E22207" s="11"/>
    </row>
    <row r="22208" spans="3:5" x14ac:dyDescent="0.25">
      <c r="C22208" s="11"/>
      <c r="D22208" s="11"/>
      <c r="E22208" s="11"/>
    </row>
    <row r="22209" spans="3:5" x14ac:dyDescent="0.25">
      <c r="C22209" s="11"/>
      <c r="D22209" s="11"/>
      <c r="E22209" s="11"/>
    </row>
    <row r="22210" spans="3:5" x14ac:dyDescent="0.25">
      <c r="C22210" s="11"/>
      <c r="D22210" s="11"/>
      <c r="E22210" s="11"/>
    </row>
    <row r="22211" spans="3:5" x14ac:dyDescent="0.25">
      <c r="C22211" s="11"/>
      <c r="D22211" s="11"/>
      <c r="E22211" s="11"/>
    </row>
    <row r="22212" spans="3:5" x14ac:dyDescent="0.25">
      <c r="C22212" s="11"/>
      <c r="D22212" s="11"/>
      <c r="E22212" s="11"/>
    </row>
    <row r="22213" spans="3:5" x14ac:dyDescent="0.25">
      <c r="C22213" s="11"/>
      <c r="D22213" s="11"/>
      <c r="E22213" s="11"/>
    </row>
    <row r="22214" spans="3:5" x14ac:dyDescent="0.25">
      <c r="C22214" s="11"/>
      <c r="D22214" s="11"/>
      <c r="E22214" s="11"/>
    </row>
    <row r="22215" spans="3:5" x14ac:dyDescent="0.25">
      <c r="C22215" s="11"/>
      <c r="D22215" s="11"/>
      <c r="E22215" s="11"/>
    </row>
    <row r="22216" spans="3:5" x14ac:dyDescent="0.25">
      <c r="C22216" s="11"/>
      <c r="D22216" s="11"/>
      <c r="E22216" s="11"/>
    </row>
    <row r="22217" spans="3:5" x14ac:dyDescent="0.25">
      <c r="C22217" s="11"/>
      <c r="D22217" s="11"/>
      <c r="E22217" s="11"/>
    </row>
    <row r="22218" spans="3:5" x14ac:dyDescent="0.25">
      <c r="C22218" s="11"/>
      <c r="D22218" s="11"/>
      <c r="E22218" s="11"/>
    </row>
    <row r="22219" spans="3:5" x14ac:dyDescent="0.25">
      <c r="C22219" s="11"/>
      <c r="D22219" s="11"/>
      <c r="E22219" s="11"/>
    </row>
    <row r="22220" spans="3:5" x14ac:dyDescent="0.25">
      <c r="C22220" s="11"/>
      <c r="D22220" s="11"/>
      <c r="E22220" s="11"/>
    </row>
    <row r="22221" spans="3:5" x14ac:dyDescent="0.25">
      <c r="C22221" s="11"/>
      <c r="D22221" s="11"/>
      <c r="E22221" s="11"/>
    </row>
    <row r="22222" spans="3:5" x14ac:dyDescent="0.25">
      <c r="C22222" s="11"/>
      <c r="D22222" s="11"/>
      <c r="E22222" s="11"/>
    </row>
    <row r="22223" spans="3:5" x14ac:dyDescent="0.25">
      <c r="C22223" s="11"/>
      <c r="D22223" s="11"/>
      <c r="E22223" s="11"/>
    </row>
    <row r="22224" spans="3:5" x14ac:dyDescent="0.25">
      <c r="C22224" s="11"/>
      <c r="D22224" s="11"/>
      <c r="E22224" s="11"/>
    </row>
    <row r="22225" spans="3:5" x14ac:dyDescent="0.25">
      <c r="C22225" s="11"/>
      <c r="D22225" s="11"/>
      <c r="E22225" s="11"/>
    </row>
    <row r="22226" spans="3:5" x14ac:dyDescent="0.25">
      <c r="C22226" s="11"/>
      <c r="D22226" s="11"/>
      <c r="E22226" s="11"/>
    </row>
    <row r="22227" spans="3:5" x14ac:dyDescent="0.25">
      <c r="C22227" s="11"/>
      <c r="D22227" s="11"/>
      <c r="E22227" s="11"/>
    </row>
    <row r="22228" spans="3:5" x14ac:dyDescent="0.25">
      <c r="C22228" s="11"/>
      <c r="D22228" s="11"/>
      <c r="E22228" s="11"/>
    </row>
    <row r="22229" spans="3:5" x14ac:dyDescent="0.25">
      <c r="C22229" s="11"/>
      <c r="D22229" s="11"/>
      <c r="E22229" s="11"/>
    </row>
    <row r="22230" spans="3:5" x14ac:dyDescent="0.25">
      <c r="C22230" s="11"/>
      <c r="D22230" s="11"/>
      <c r="E22230" s="11"/>
    </row>
    <row r="22231" spans="3:5" x14ac:dyDescent="0.25">
      <c r="C22231" s="11"/>
      <c r="D22231" s="11"/>
      <c r="E22231" s="11"/>
    </row>
    <row r="22232" spans="3:5" x14ac:dyDescent="0.25">
      <c r="C22232" s="11"/>
      <c r="D22232" s="11"/>
      <c r="E22232" s="11"/>
    </row>
    <row r="22233" spans="3:5" x14ac:dyDescent="0.25">
      <c r="C22233" s="11"/>
      <c r="D22233" s="11"/>
      <c r="E22233" s="11"/>
    </row>
    <row r="22234" spans="3:5" x14ac:dyDescent="0.25">
      <c r="C22234" s="11"/>
      <c r="D22234" s="11"/>
      <c r="E22234" s="11"/>
    </row>
    <row r="22235" spans="3:5" x14ac:dyDescent="0.25">
      <c r="C22235" s="11"/>
      <c r="D22235" s="11"/>
      <c r="E22235" s="11"/>
    </row>
    <row r="22236" spans="3:5" x14ac:dyDescent="0.25">
      <c r="C22236" s="11"/>
      <c r="D22236" s="11"/>
      <c r="E22236" s="11"/>
    </row>
    <row r="22237" spans="3:5" x14ac:dyDescent="0.25">
      <c r="C22237" s="11"/>
      <c r="D22237" s="11"/>
      <c r="E22237" s="11"/>
    </row>
    <row r="22238" spans="3:5" x14ac:dyDescent="0.25">
      <c r="C22238" s="11"/>
      <c r="D22238" s="11"/>
      <c r="E22238" s="11"/>
    </row>
    <row r="22239" spans="3:5" x14ac:dyDescent="0.25">
      <c r="C22239" s="11"/>
      <c r="D22239" s="11"/>
      <c r="E22239" s="11"/>
    </row>
    <row r="22240" spans="3:5" x14ac:dyDescent="0.25">
      <c r="C22240" s="11"/>
      <c r="D22240" s="11"/>
      <c r="E22240" s="11"/>
    </row>
    <row r="22241" spans="3:5" x14ac:dyDescent="0.25">
      <c r="C22241" s="11"/>
      <c r="D22241" s="11"/>
      <c r="E22241" s="11"/>
    </row>
    <row r="22242" spans="3:5" x14ac:dyDescent="0.25">
      <c r="C22242" s="11"/>
      <c r="D22242" s="11"/>
      <c r="E22242" s="11"/>
    </row>
    <row r="22243" spans="3:5" x14ac:dyDescent="0.25">
      <c r="C22243" s="11"/>
      <c r="D22243" s="11"/>
      <c r="E22243" s="11"/>
    </row>
    <row r="22244" spans="3:5" x14ac:dyDescent="0.25">
      <c r="C22244" s="11"/>
      <c r="D22244" s="11"/>
      <c r="E22244" s="11"/>
    </row>
    <row r="22245" spans="3:5" x14ac:dyDescent="0.25">
      <c r="C22245" s="11"/>
      <c r="D22245" s="11"/>
      <c r="E22245" s="11"/>
    </row>
    <row r="22246" spans="3:5" x14ac:dyDescent="0.25">
      <c r="C22246" s="11"/>
      <c r="D22246" s="11"/>
      <c r="E22246" s="11"/>
    </row>
    <row r="22247" spans="3:5" x14ac:dyDescent="0.25">
      <c r="C22247" s="11"/>
      <c r="D22247" s="11"/>
      <c r="E22247" s="11"/>
    </row>
    <row r="22248" spans="3:5" x14ac:dyDescent="0.25">
      <c r="C22248" s="11"/>
      <c r="D22248" s="11"/>
      <c r="E22248" s="11"/>
    </row>
    <row r="22249" spans="3:5" x14ac:dyDescent="0.25">
      <c r="C22249" s="11"/>
      <c r="D22249" s="11"/>
      <c r="E22249" s="11"/>
    </row>
    <row r="22250" spans="3:5" x14ac:dyDescent="0.25">
      <c r="C22250" s="11"/>
      <c r="D22250" s="11"/>
      <c r="E22250" s="11"/>
    </row>
    <row r="22251" spans="3:5" x14ac:dyDescent="0.25">
      <c r="C22251" s="11"/>
      <c r="D22251" s="11"/>
      <c r="E22251" s="11"/>
    </row>
    <row r="22252" spans="3:5" x14ac:dyDescent="0.25">
      <c r="C22252" s="11"/>
      <c r="D22252" s="11"/>
      <c r="E22252" s="11"/>
    </row>
    <row r="22253" spans="3:5" x14ac:dyDescent="0.25">
      <c r="C22253" s="11"/>
      <c r="D22253" s="11"/>
      <c r="E22253" s="11"/>
    </row>
    <row r="22254" spans="3:5" x14ac:dyDescent="0.25">
      <c r="C22254" s="11"/>
      <c r="D22254" s="11"/>
      <c r="E22254" s="11"/>
    </row>
    <row r="22255" spans="3:5" x14ac:dyDescent="0.25">
      <c r="C22255" s="11"/>
      <c r="D22255" s="11"/>
      <c r="E22255" s="11"/>
    </row>
    <row r="22256" spans="3:5" x14ac:dyDescent="0.25">
      <c r="C22256" s="11"/>
      <c r="D22256" s="11"/>
      <c r="E22256" s="11"/>
    </row>
    <row r="22257" spans="3:5" x14ac:dyDescent="0.25">
      <c r="C22257" s="11"/>
      <c r="D22257" s="11"/>
      <c r="E22257" s="11"/>
    </row>
    <row r="22258" spans="3:5" x14ac:dyDescent="0.25">
      <c r="C22258" s="11"/>
      <c r="D22258" s="11"/>
      <c r="E22258" s="11"/>
    </row>
    <row r="22259" spans="3:5" x14ac:dyDescent="0.25">
      <c r="C22259" s="11"/>
      <c r="D22259" s="11"/>
      <c r="E22259" s="11"/>
    </row>
    <row r="22260" spans="3:5" x14ac:dyDescent="0.25">
      <c r="C22260" s="11"/>
      <c r="D22260" s="11"/>
      <c r="E22260" s="11"/>
    </row>
    <row r="22261" spans="3:5" x14ac:dyDescent="0.25">
      <c r="C22261" s="11"/>
      <c r="D22261" s="11"/>
      <c r="E22261" s="11"/>
    </row>
    <row r="22262" spans="3:5" x14ac:dyDescent="0.25">
      <c r="C22262" s="11"/>
      <c r="D22262" s="11"/>
      <c r="E22262" s="11"/>
    </row>
    <row r="22263" spans="3:5" x14ac:dyDescent="0.25">
      <c r="C22263" s="11"/>
      <c r="D22263" s="11"/>
      <c r="E22263" s="11"/>
    </row>
    <row r="22264" spans="3:5" x14ac:dyDescent="0.25">
      <c r="C22264" s="11"/>
      <c r="D22264" s="11"/>
      <c r="E22264" s="11"/>
    </row>
    <row r="22265" spans="3:5" x14ac:dyDescent="0.25">
      <c r="C22265" s="11"/>
      <c r="D22265" s="11"/>
      <c r="E22265" s="11"/>
    </row>
    <row r="22266" spans="3:5" x14ac:dyDescent="0.25">
      <c r="C22266" s="11"/>
      <c r="D22266" s="11"/>
      <c r="E22266" s="11"/>
    </row>
    <row r="22267" spans="3:5" x14ac:dyDescent="0.25">
      <c r="C22267" s="11"/>
      <c r="D22267" s="11"/>
      <c r="E22267" s="11"/>
    </row>
    <row r="22268" spans="3:5" x14ac:dyDescent="0.25">
      <c r="C22268" s="11"/>
      <c r="D22268" s="11"/>
      <c r="E22268" s="11"/>
    </row>
    <row r="22269" spans="3:5" x14ac:dyDescent="0.25">
      <c r="C22269" s="11"/>
      <c r="D22269" s="11"/>
      <c r="E22269" s="11"/>
    </row>
    <row r="22270" spans="3:5" x14ac:dyDescent="0.25">
      <c r="C22270" s="11"/>
      <c r="D22270" s="11"/>
      <c r="E22270" s="11"/>
    </row>
    <row r="22271" spans="3:5" x14ac:dyDescent="0.25">
      <c r="C22271" s="11"/>
      <c r="D22271" s="11"/>
      <c r="E22271" s="11"/>
    </row>
    <row r="22272" spans="3:5" x14ac:dyDescent="0.25">
      <c r="C22272" s="11"/>
      <c r="D22272" s="11"/>
      <c r="E22272" s="11"/>
    </row>
    <row r="22273" spans="3:5" x14ac:dyDescent="0.25">
      <c r="C22273" s="11"/>
      <c r="D22273" s="11"/>
      <c r="E22273" s="11"/>
    </row>
    <row r="22274" spans="3:5" x14ac:dyDescent="0.25">
      <c r="C22274" s="11"/>
      <c r="D22274" s="11"/>
      <c r="E22274" s="11"/>
    </row>
    <row r="22275" spans="3:5" x14ac:dyDescent="0.25">
      <c r="C22275" s="11"/>
      <c r="D22275" s="11"/>
      <c r="E22275" s="11"/>
    </row>
    <row r="22276" spans="3:5" x14ac:dyDescent="0.25">
      <c r="C22276" s="11"/>
      <c r="D22276" s="11"/>
      <c r="E22276" s="11"/>
    </row>
    <row r="22277" spans="3:5" x14ac:dyDescent="0.25">
      <c r="C22277" s="11"/>
      <c r="D22277" s="11"/>
      <c r="E22277" s="11"/>
    </row>
    <row r="22278" spans="3:5" x14ac:dyDescent="0.25">
      <c r="C22278" s="11"/>
      <c r="D22278" s="11"/>
      <c r="E22278" s="11"/>
    </row>
    <row r="22279" spans="3:5" x14ac:dyDescent="0.25">
      <c r="C22279" s="11"/>
      <c r="D22279" s="11"/>
      <c r="E22279" s="11"/>
    </row>
    <row r="22280" spans="3:5" x14ac:dyDescent="0.25">
      <c r="C22280" s="11"/>
      <c r="D22280" s="11"/>
      <c r="E22280" s="11"/>
    </row>
    <row r="22281" spans="3:5" x14ac:dyDescent="0.25">
      <c r="C22281" s="11"/>
      <c r="D22281" s="11"/>
      <c r="E22281" s="11"/>
    </row>
    <row r="22282" spans="3:5" x14ac:dyDescent="0.25">
      <c r="C22282" s="11"/>
      <c r="D22282" s="11"/>
      <c r="E22282" s="11"/>
    </row>
    <row r="22283" spans="3:5" x14ac:dyDescent="0.25">
      <c r="C22283" s="11"/>
      <c r="D22283" s="11"/>
      <c r="E22283" s="11"/>
    </row>
    <row r="22284" spans="3:5" x14ac:dyDescent="0.25">
      <c r="C22284" s="11"/>
      <c r="D22284" s="11"/>
      <c r="E22284" s="11"/>
    </row>
    <row r="22285" spans="3:5" x14ac:dyDescent="0.25">
      <c r="C22285" s="11"/>
      <c r="D22285" s="11"/>
      <c r="E22285" s="11"/>
    </row>
    <row r="22286" spans="3:5" x14ac:dyDescent="0.25">
      <c r="C22286" s="11"/>
      <c r="D22286" s="11"/>
      <c r="E22286" s="11"/>
    </row>
    <row r="22287" spans="3:5" x14ac:dyDescent="0.25">
      <c r="C22287" s="11"/>
      <c r="D22287" s="11"/>
      <c r="E22287" s="11"/>
    </row>
    <row r="22288" spans="3:5" x14ac:dyDescent="0.25">
      <c r="C22288" s="11"/>
      <c r="D22288" s="11"/>
      <c r="E22288" s="11"/>
    </row>
    <row r="22289" spans="3:5" x14ac:dyDescent="0.25">
      <c r="C22289" s="11"/>
      <c r="D22289" s="11"/>
      <c r="E22289" s="11"/>
    </row>
    <row r="22290" spans="3:5" x14ac:dyDescent="0.25">
      <c r="C22290" s="11"/>
      <c r="D22290" s="11"/>
      <c r="E22290" s="11"/>
    </row>
    <row r="22291" spans="3:5" x14ac:dyDescent="0.25">
      <c r="C22291" s="11"/>
      <c r="D22291" s="11"/>
      <c r="E22291" s="11"/>
    </row>
    <row r="22292" spans="3:5" x14ac:dyDescent="0.25">
      <c r="C22292" s="11"/>
      <c r="D22292" s="11"/>
      <c r="E22292" s="11"/>
    </row>
    <row r="22293" spans="3:5" x14ac:dyDescent="0.25">
      <c r="C22293" s="11"/>
      <c r="D22293" s="11"/>
      <c r="E22293" s="11"/>
    </row>
    <row r="22294" spans="3:5" x14ac:dyDescent="0.25">
      <c r="C22294" s="11"/>
      <c r="D22294" s="11"/>
      <c r="E22294" s="11"/>
    </row>
    <row r="22295" spans="3:5" x14ac:dyDescent="0.25">
      <c r="C22295" s="11"/>
      <c r="D22295" s="11"/>
      <c r="E22295" s="11"/>
    </row>
    <row r="22296" spans="3:5" x14ac:dyDescent="0.25">
      <c r="C22296" s="11"/>
      <c r="D22296" s="11"/>
      <c r="E22296" s="11"/>
    </row>
    <row r="22297" spans="3:5" x14ac:dyDescent="0.25">
      <c r="C22297" s="11"/>
      <c r="D22297" s="11"/>
      <c r="E22297" s="11"/>
    </row>
    <row r="22298" spans="3:5" x14ac:dyDescent="0.25">
      <c r="C22298" s="11"/>
      <c r="D22298" s="11"/>
      <c r="E22298" s="11"/>
    </row>
    <row r="22299" spans="3:5" x14ac:dyDescent="0.25">
      <c r="C22299" s="11"/>
      <c r="D22299" s="11"/>
      <c r="E22299" s="11"/>
    </row>
    <row r="22300" spans="3:5" x14ac:dyDescent="0.25">
      <c r="C22300" s="11"/>
      <c r="D22300" s="11"/>
      <c r="E22300" s="11"/>
    </row>
    <row r="22301" spans="3:5" x14ac:dyDescent="0.25">
      <c r="C22301" s="11"/>
      <c r="D22301" s="11"/>
      <c r="E22301" s="11"/>
    </row>
    <row r="22302" spans="3:5" x14ac:dyDescent="0.25">
      <c r="C22302" s="11"/>
      <c r="D22302" s="11"/>
      <c r="E22302" s="11"/>
    </row>
    <row r="22303" spans="3:5" x14ac:dyDescent="0.25">
      <c r="C22303" s="11"/>
      <c r="D22303" s="11"/>
      <c r="E22303" s="11"/>
    </row>
    <row r="22304" spans="3:5" x14ac:dyDescent="0.25">
      <c r="C22304" s="11"/>
      <c r="D22304" s="11"/>
      <c r="E22304" s="11"/>
    </row>
    <row r="22305" spans="3:5" x14ac:dyDescent="0.25">
      <c r="C22305" s="11"/>
      <c r="D22305" s="11"/>
      <c r="E22305" s="11"/>
    </row>
    <row r="22306" spans="3:5" x14ac:dyDescent="0.25">
      <c r="C22306" s="11"/>
      <c r="D22306" s="11"/>
      <c r="E22306" s="11"/>
    </row>
    <row r="22307" spans="3:5" x14ac:dyDescent="0.25">
      <c r="C22307" s="11"/>
      <c r="D22307" s="11"/>
      <c r="E22307" s="11"/>
    </row>
    <row r="22308" spans="3:5" x14ac:dyDescent="0.25">
      <c r="C22308" s="11"/>
      <c r="D22308" s="11"/>
      <c r="E22308" s="11"/>
    </row>
    <row r="22309" spans="3:5" x14ac:dyDescent="0.25">
      <c r="C22309" s="11"/>
      <c r="D22309" s="11"/>
      <c r="E22309" s="11"/>
    </row>
    <row r="22310" spans="3:5" x14ac:dyDescent="0.25">
      <c r="C22310" s="11"/>
      <c r="D22310" s="11"/>
      <c r="E22310" s="11"/>
    </row>
    <row r="22311" spans="3:5" x14ac:dyDescent="0.25">
      <c r="C22311" s="11"/>
      <c r="D22311" s="11"/>
      <c r="E22311" s="11"/>
    </row>
    <row r="22312" spans="3:5" x14ac:dyDescent="0.25">
      <c r="C22312" s="11"/>
      <c r="D22312" s="11"/>
      <c r="E22312" s="11"/>
    </row>
    <row r="22313" spans="3:5" x14ac:dyDescent="0.25">
      <c r="C22313" s="11"/>
      <c r="D22313" s="11"/>
      <c r="E22313" s="11"/>
    </row>
    <row r="22314" spans="3:5" x14ac:dyDescent="0.25">
      <c r="C22314" s="11"/>
      <c r="D22314" s="11"/>
      <c r="E22314" s="11"/>
    </row>
    <row r="22315" spans="3:5" x14ac:dyDescent="0.25">
      <c r="C22315" s="11"/>
      <c r="D22315" s="11"/>
      <c r="E22315" s="11"/>
    </row>
    <row r="22316" spans="3:5" x14ac:dyDescent="0.25">
      <c r="C22316" s="11"/>
      <c r="D22316" s="11"/>
      <c r="E22316" s="11"/>
    </row>
    <row r="22317" spans="3:5" x14ac:dyDescent="0.25">
      <c r="C22317" s="11"/>
      <c r="D22317" s="11"/>
      <c r="E22317" s="11"/>
    </row>
    <row r="22318" spans="3:5" x14ac:dyDescent="0.25">
      <c r="C22318" s="11"/>
      <c r="D22318" s="11"/>
      <c r="E22318" s="11"/>
    </row>
    <row r="22319" spans="3:5" x14ac:dyDescent="0.25">
      <c r="C22319" s="11"/>
      <c r="D22319" s="11"/>
      <c r="E22319" s="11"/>
    </row>
    <row r="22320" spans="3:5" x14ac:dyDescent="0.25">
      <c r="C22320" s="11"/>
      <c r="D22320" s="11"/>
      <c r="E22320" s="11"/>
    </row>
    <row r="22321" spans="3:5" x14ac:dyDescent="0.25">
      <c r="C22321" s="11"/>
      <c r="D22321" s="11"/>
      <c r="E22321" s="11"/>
    </row>
    <row r="22322" spans="3:5" x14ac:dyDescent="0.25">
      <c r="C22322" s="11"/>
      <c r="D22322" s="11"/>
      <c r="E22322" s="11"/>
    </row>
    <row r="22323" spans="3:5" x14ac:dyDescent="0.25">
      <c r="C22323" s="11"/>
      <c r="D22323" s="11"/>
      <c r="E22323" s="11"/>
    </row>
    <row r="22324" spans="3:5" x14ac:dyDescent="0.25">
      <c r="C22324" s="11"/>
      <c r="D22324" s="11"/>
      <c r="E22324" s="11"/>
    </row>
    <row r="22325" spans="3:5" x14ac:dyDescent="0.25">
      <c r="C22325" s="11"/>
      <c r="D22325" s="11"/>
      <c r="E22325" s="11"/>
    </row>
    <row r="22326" spans="3:5" x14ac:dyDescent="0.25">
      <c r="C22326" s="11"/>
      <c r="D22326" s="11"/>
      <c r="E22326" s="11"/>
    </row>
    <row r="22327" spans="3:5" x14ac:dyDescent="0.25">
      <c r="C22327" s="11"/>
      <c r="D22327" s="11"/>
      <c r="E22327" s="11"/>
    </row>
    <row r="22328" spans="3:5" x14ac:dyDescent="0.25">
      <c r="C22328" s="11"/>
      <c r="D22328" s="11"/>
      <c r="E22328" s="11"/>
    </row>
    <row r="22329" spans="3:5" x14ac:dyDescent="0.25">
      <c r="C22329" s="11"/>
      <c r="D22329" s="11"/>
      <c r="E22329" s="11"/>
    </row>
    <row r="22330" spans="3:5" x14ac:dyDescent="0.25">
      <c r="C22330" s="11"/>
      <c r="D22330" s="11"/>
      <c r="E22330" s="11"/>
    </row>
    <row r="22331" spans="3:5" x14ac:dyDescent="0.25">
      <c r="C22331" s="11"/>
      <c r="D22331" s="11"/>
      <c r="E22331" s="11"/>
    </row>
    <row r="22332" spans="3:5" x14ac:dyDescent="0.25">
      <c r="C22332" s="11"/>
      <c r="D22332" s="11"/>
      <c r="E22332" s="11"/>
    </row>
    <row r="22333" spans="3:5" x14ac:dyDescent="0.25">
      <c r="C22333" s="11"/>
      <c r="D22333" s="11"/>
      <c r="E22333" s="11"/>
    </row>
    <row r="22334" spans="3:5" x14ac:dyDescent="0.25">
      <c r="C22334" s="11"/>
      <c r="D22334" s="11"/>
      <c r="E22334" s="11"/>
    </row>
    <row r="22335" spans="3:5" x14ac:dyDescent="0.25">
      <c r="C22335" s="11"/>
      <c r="D22335" s="11"/>
      <c r="E22335" s="11"/>
    </row>
    <row r="22336" spans="3:5" x14ac:dyDescent="0.25">
      <c r="C22336" s="11"/>
      <c r="D22336" s="11"/>
      <c r="E22336" s="11"/>
    </row>
    <row r="22337" spans="3:5" x14ac:dyDescent="0.25">
      <c r="C22337" s="11"/>
      <c r="D22337" s="11"/>
      <c r="E22337" s="11"/>
    </row>
    <row r="22338" spans="3:5" x14ac:dyDescent="0.25">
      <c r="C22338" s="11"/>
      <c r="D22338" s="11"/>
      <c r="E22338" s="11"/>
    </row>
    <row r="22339" spans="3:5" x14ac:dyDescent="0.25">
      <c r="C22339" s="11"/>
      <c r="D22339" s="11"/>
      <c r="E22339" s="11"/>
    </row>
    <row r="22340" spans="3:5" x14ac:dyDescent="0.25">
      <c r="C22340" s="11"/>
      <c r="D22340" s="11"/>
      <c r="E22340" s="11"/>
    </row>
    <row r="22341" spans="3:5" x14ac:dyDescent="0.25">
      <c r="C22341" s="11"/>
      <c r="D22341" s="11"/>
      <c r="E22341" s="11"/>
    </row>
    <row r="22342" spans="3:5" x14ac:dyDescent="0.25">
      <c r="C22342" s="11"/>
      <c r="D22342" s="11"/>
      <c r="E22342" s="11"/>
    </row>
    <row r="22343" spans="3:5" x14ac:dyDescent="0.25">
      <c r="C22343" s="11"/>
      <c r="D22343" s="11"/>
      <c r="E22343" s="11"/>
    </row>
    <row r="22344" spans="3:5" x14ac:dyDescent="0.25">
      <c r="C22344" s="11"/>
      <c r="D22344" s="11"/>
      <c r="E22344" s="11"/>
    </row>
    <row r="22345" spans="3:5" x14ac:dyDescent="0.25">
      <c r="C22345" s="11"/>
      <c r="D22345" s="11"/>
      <c r="E22345" s="11"/>
    </row>
    <row r="22346" spans="3:5" x14ac:dyDescent="0.25">
      <c r="C22346" s="11"/>
      <c r="D22346" s="11"/>
      <c r="E22346" s="11"/>
    </row>
    <row r="22347" spans="3:5" x14ac:dyDescent="0.25">
      <c r="C22347" s="11"/>
      <c r="D22347" s="11"/>
      <c r="E22347" s="11"/>
    </row>
    <row r="22348" spans="3:5" x14ac:dyDescent="0.25">
      <c r="C22348" s="11"/>
      <c r="D22348" s="11"/>
      <c r="E22348" s="11"/>
    </row>
    <row r="22349" spans="3:5" x14ac:dyDescent="0.25">
      <c r="C22349" s="11"/>
      <c r="D22349" s="11"/>
      <c r="E22349" s="11"/>
    </row>
    <row r="22350" spans="3:5" x14ac:dyDescent="0.25">
      <c r="C22350" s="11"/>
      <c r="D22350" s="11"/>
      <c r="E22350" s="11"/>
    </row>
    <row r="22351" spans="3:5" x14ac:dyDescent="0.25">
      <c r="C22351" s="11"/>
      <c r="D22351" s="11"/>
      <c r="E22351" s="11"/>
    </row>
    <row r="22352" spans="3:5" x14ac:dyDescent="0.25">
      <c r="C22352" s="11"/>
      <c r="D22352" s="11"/>
      <c r="E22352" s="11"/>
    </row>
    <row r="22353" spans="3:5" x14ac:dyDescent="0.25">
      <c r="C22353" s="11"/>
      <c r="D22353" s="11"/>
      <c r="E22353" s="11"/>
    </row>
    <row r="22354" spans="3:5" x14ac:dyDescent="0.25">
      <c r="C22354" s="11"/>
      <c r="D22354" s="11"/>
      <c r="E22354" s="11"/>
    </row>
    <row r="22355" spans="3:5" x14ac:dyDescent="0.25">
      <c r="C22355" s="11"/>
      <c r="D22355" s="11"/>
      <c r="E22355" s="11"/>
    </row>
    <row r="22356" spans="3:5" x14ac:dyDescent="0.25">
      <c r="C22356" s="11"/>
      <c r="D22356" s="11"/>
      <c r="E22356" s="11"/>
    </row>
    <row r="22357" spans="3:5" x14ac:dyDescent="0.25">
      <c r="C22357" s="11"/>
      <c r="D22357" s="11"/>
      <c r="E22357" s="11"/>
    </row>
    <row r="22358" spans="3:5" x14ac:dyDescent="0.25">
      <c r="C22358" s="11"/>
      <c r="D22358" s="11"/>
      <c r="E22358" s="11"/>
    </row>
    <row r="22359" spans="3:5" x14ac:dyDescent="0.25">
      <c r="C22359" s="11"/>
      <c r="D22359" s="11"/>
      <c r="E22359" s="11"/>
    </row>
    <row r="22360" spans="3:5" x14ac:dyDescent="0.25">
      <c r="C22360" s="11"/>
      <c r="D22360" s="11"/>
      <c r="E22360" s="11"/>
    </row>
    <row r="22361" spans="3:5" x14ac:dyDescent="0.25">
      <c r="C22361" s="11"/>
      <c r="D22361" s="11"/>
      <c r="E22361" s="11"/>
    </row>
    <row r="22362" spans="3:5" x14ac:dyDescent="0.25">
      <c r="C22362" s="11"/>
      <c r="D22362" s="11"/>
      <c r="E22362" s="11"/>
    </row>
    <row r="22363" spans="3:5" x14ac:dyDescent="0.25">
      <c r="C22363" s="11"/>
      <c r="D22363" s="11"/>
      <c r="E22363" s="11"/>
    </row>
    <row r="22364" spans="3:5" x14ac:dyDescent="0.25">
      <c r="C22364" s="11"/>
      <c r="D22364" s="11"/>
      <c r="E22364" s="11"/>
    </row>
    <row r="22365" spans="3:5" x14ac:dyDescent="0.25">
      <c r="C22365" s="11"/>
      <c r="D22365" s="11"/>
      <c r="E22365" s="11"/>
    </row>
    <row r="22366" spans="3:5" x14ac:dyDescent="0.25">
      <c r="C22366" s="11"/>
      <c r="D22366" s="11"/>
      <c r="E22366" s="11"/>
    </row>
    <row r="22367" spans="3:5" x14ac:dyDescent="0.25">
      <c r="C22367" s="11"/>
      <c r="D22367" s="11"/>
      <c r="E22367" s="11"/>
    </row>
    <row r="22368" spans="3:5" x14ac:dyDescent="0.25">
      <c r="C22368" s="11"/>
      <c r="D22368" s="11"/>
      <c r="E22368" s="11"/>
    </row>
    <row r="22369" spans="3:5" x14ac:dyDescent="0.25">
      <c r="C22369" s="11"/>
      <c r="D22369" s="11"/>
      <c r="E22369" s="11"/>
    </row>
    <row r="22370" spans="3:5" x14ac:dyDescent="0.25">
      <c r="C22370" s="11"/>
      <c r="D22370" s="11"/>
      <c r="E22370" s="11"/>
    </row>
    <row r="22371" spans="3:5" x14ac:dyDescent="0.25">
      <c r="C22371" s="11"/>
      <c r="D22371" s="11"/>
      <c r="E22371" s="11"/>
    </row>
    <row r="22372" spans="3:5" x14ac:dyDescent="0.25">
      <c r="C22372" s="11"/>
      <c r="D22372" s="11"/>
      <c r="E22372" s="11"/>
    </row>
    <row r="22373" spans="3:5" x14ac:dyDescent="0.25">
      <c r="C22373" s="11"/>
      <c r="D22373" s="11"/>
      <c r="E22373" s="11"/>
    </row>
    <row r="22374" spans="3:5" x14ac:dyDescent="0.25">
      <c r="C22374" s="11"/>
      <c r="D22374" s="11"/>
      <c r="E22374" s="11"/>
    </row>
    <row r="22375" spans="3:5" x14ac:dyDescent="0.25">
      <c r="C22375" s="11"/>
      <c r="D22375" s="11"/>
      <c r="E22375" s="11"/>
    </row>
    <row r="22376" spans="3:5" x14ac:dyDescent="0.25">
      <c r="C22376" s="11"/>
      <c r="D22376" s="11"/>
      <c r="E22376" s="11"/>
    </row>
    <row r="22377" spans="3:5" x14ac:dyDescent="0.25">
      <c r="C22377" s="11"/>
      <c r="D22377" s="11"/>
      <c r="E22377" s="11"/>
    </row>
    <row r="22378" spans="3:5" x14ac:dyDescent="0.25">
      <c r="C22378" s="11"/>
      <c r="D22378" s="11"/>
      <c r="E22378" s="11"/>
    </row>
    <row r="22379" spans="3:5" x14ac:dyDescent="0.25">
      <c r="C22379" s="11"/>
      <c r="D22379" s="11"/>
      <c r="E22379" s="11"/>
    </row>
    <row r="22380" spans="3:5" x14ac:dyDescent="0.25">
      <c r="C22380" s="11"/>
      <c r="D22380" s="11"/>
      <c r="E22380" s="11"/>
    </row>
    <row r="22381" spans="3:5" x14ac:dyDescent="0.25">
      <c r="C22381" s="11"/>
      <c r="D22381" s="11"/>
      <c r="E22381" s="11"/>
    </row>
    <row r="22382" spans="3:5" x14ac:dyDescent="0.25">
      <c r="C22382" s="11"/>
      <c r="D22382" s="11"/>
      <c r="E22382" s="11"/>
    </row>
    <row r="22383" spans="3:5" x14ac:dyDescent="0.25">
      <c r="C22383" s="11"/>
      <c r="D22383" s="11"/>
      <c r="E22383" s="11"/>
    </row>
    <row r="22384" spans="3:5" x14ac:dyDescent="0.25">
      <c r="C22384" s="11"/>
      <c r="D22384" s="11"/>
      <c r="E22384" s="11"/>
    </row>
    <row r="22385" spans="3:5" x14ac:dyDescent="0.25">
      <c r="C22385" s="11"/>
      <c r="D22385" s="11"/>
      <c r="E22385" s="11"/>
    </row>
    <row r="22386" spans="3:5" x14ac:dyDescent="0.25">
      <c r="C22386" s="11"/>
      <c r="D22386" s="11"/>
      <c r="E22386" s="11"/>
    </row>
    <row r="22387" spans="3:5" x14ac:dyDescent="0.25">
      <c r="C22387" s="11"/>
      <c r="D22387" s="11"/>
      <c r="E22387" s="11"/>
    </row>
    <row r="22388" spans="3:5" x14ac:dyDescent="0.25">
      <c r="C22388" s="11"/>
      <c r="D22388" s="11"/>
      <c r="E22388" s="11"/>
    </row>
    <row r="22389" spans="3:5" x14ac:dyDescent="0.25">
      <c r="C22389" s="11"/>
      <c r="D22389" s="11"/>
      <c r="E22389" s="11"/>
    </row>
    <row r="22390" spans="3:5" x14ac:dyDescent="0.25">
      <c r="C22390" s="11"/>
      <c r="D22390" s="11"/>
      <c r="E22390" s="11"/>
    </row>
    <row r="22391" spans="3:5" x14ac:dyDescent="0.25">
      <c r="C22391" s="11"/>
      <c r="D22391" s="11"/>
      <c r="E22391" s="11"/>
    </row>
    <row r="22392" spans="3:5" x14ac:dyDescent="0.25">
      <c r="C22392" s="11"/>
      <c r="D22392" s="11"/>
      <c r="E22392" s="11"/>
    </row>
    <row r="22393" spans="3:5" x14ac:dyDescent="0.25">
      <c r="C22393" s="11"/>
      <c r="D22393" s="11"/>
      <c r="E22393" s="11"/>
    </row>
    <row r="22394" spans="3:5" x14ac:dyDescent="0.25">
      <c r="C22394" s="11"/>
      <c r="D22394" s="11"/>
      <c r="E22394" s="11"/>
    </row>
    <row r="22395" spans="3:5" x14ac:dyDescent="0.25">
      <c r="C22395" s="11"/>
      <c r="D22395" s="11"/>
      <c r="E22395" s="11"/>
    </row>
    <row r="22396" spans="3:5" x14ac:dyDescent="0.25">
      <c r="C22396" s="11"/>
      <c r="D22396" s="11"/>
      <c r="E22396" s="11"/>
    </row>
    <row r="22397" spans="3:5" x14ac:dyDescent="0.25">
      <c r="C22397" s="11"/>
      <c r="D22397" s="11"/>
      <c r="E22397" s="11"/>
    </row>
    <row r="22398" spans="3:5" x14ac:dyDescent="0.25">
      <c r="C22398" s="11"/>
      <c r="D22398" s="11"/>
      <c r="E22398" s="11"/>
    </row>
    <row r="22399" spans="3:5" x14ac:dyDescent="0.25">
      <c r="C22399" s="11"/>
      <c r="D22399" s="11"/>
      <c r="E22399" s="11"/>
    </row>
    <row r="22400" spans="3:5" x14ac:dyDescent="0.25">
      <c r="C22400" s="11"/>
      <c r="D22400" s="11"/>
      <c r="E22400" s="11"/>
    </row>
    <row r="22401" spans="3:5" x14ac:dyDescent="0.25">
      <c r="C22401" s="11"/>
      <c r="D22401" s="11"/>
      <c r="E22401" s="11"/>
    </row>
    <row r="22402" spans="3:5" x14ac:dyDescent="0.25">
      <c r="C22402" s="11"/>
      <c r="D22402" s="11"/>
      <c r="E22402" s="11"/>
    </row>
    <row r="22403" spans="3:5" x14ac:dyDescent="0.25">
      <c r="C22403" s="11"/>
      <c r="D22403" s="11"/>
      <c r="E22403" s="11"/>
    </row>
    <row r="22404" spans="3:5" x14ac:dyDescent="0.25">
      <c r="C22404" s="11"/>
      <c r="D22404" s="11"/>
      <c r="E22404" s="11"/>
    </row>
    <row r="22405" spans="3:5" x14ac:dyDescent="0.25">
      <c r="C22405" s="11"/>
      <c r="D22405" s="11"/>
      <c r="E22405" s="11"/>
    </row>
    <row r="22406" spans="3:5" x14ac:dyDescent="0.25">
      <c r="C22406" s="11"/>
      <c r="D22406" s="11"/>
      <c r="E22406" s="11"/>
    </row>
    <row r="22407" spans="3:5" x14ac:dyDescent="0.25">
      <c r="C22407" s="11"/>
      <c r="D22407" s="11"/>
      <c r="E22407" s="11"/>
    </row>
    <row r="22408" spans="3:5" x14ac:dyDescent="0.25">
      <c r="C22408" s="11"/>
      <c r="D22408" s="11"/>
      <c r="E22408" s="11"/>
    </row>
    <row r="22409" spans="3:5" x14ac:dyDescent="0.25">
      <c r="C22409" s="11"/>
      <c r="D22409" s="11"/>
      <c r="E22409" s="11"/>
    </row>
    <row r="22410" spans="3:5" x14ac:dyDescent="0.25">
      <c r="C22410" s="11"/>
      <c r="D22410" s="11"/>
      <c r="E22410" s="11"/>
    </row>
    <row r="22411" spans="3:5" x14ac:dyDescent="0.25">
      <c r="C22411" s="11"/>
      <c r="D22411" s="11"/>
      <c r="E22411" s="11"/>
    </row>
    <row r="22412" spans="3:5" x14ac:dyDescent="0.25">
      <c r="C22412" s="11"/>
      <c r="D22412" s="11"/>
      <c r="E22412" s="11"/>
    </row>
    <row r="22413" spans="3:5" x14ac:dyDescent="0.25">
      <c r="C22413" s="11"/>
      <c r="D22413" s="11"/>
      <c r="E22413" s="11"/>
    </row>
    <row r="22414" spans="3:5" x14ac:dyDescent="0.25">
      <c r="C22414" s="11"/>
      <c r="D22414" s="11"/>
      <c r="E22414" s="11"/>
    </row>
    <row r="22415" spans="3:5" x14ac:dyDescent="0.25">
      <c r="C22415" s="11"/>
      <c r="D22415" s="11"/>
      <c r="E22415" s="11"/>
    </row>
    <row r="22416" spans="3:5" x14ac:dyDescent="0.25">
      <c r="C22416" s="11"/>
      <c r="D22416" s="11"/>
      <c r="E22416" s="11"/>
    </row>
    <row r="22417" spans="3:5" x14ac:dyDescent="0.25">
      <c r="C22417" s="11"/>
      <c r="D22417" s="11"/>
      <c r="E22417" s="11"/>
    </row>
    <row r="22418" spans="3:5" x14ac:dyDescent="0.25">
      <c r="C22418" s="11"/>
      <c r="D22418" s="11"/>
      <c r="E22418" s="11"/>
    </row>
    <row r="22419" spans="3:5" x14ac:dyDescent="0.25">
      <c r="C22419" s="11"/>
      <c r="D22419" s="11"/>
      <c r="E22419" s="11"/>
    </row>
    <row r="22420" spans="3:5" x14ac:dyDescent="0.25">
      <c r="C22420" s="11"/>
      <c r="D22420" s="11"/>
      <c r="E22420" s="11"/>
    </row>
    <row r="22421" spans="3:5" x14ac:dyDescent="0.25">
      <c r="C22421" s="11"/>
      <c r="D22421" s="11"/>
      <c r="E22421" s="11"/>
    </row>
    <row r="22422" spans="3:5" x14ac:dyDescent="0.25">
      <c r="C22422" s="11"/>
      <c r="D22422" s="11"/>
      <c r="E22422" s="11"/>
    </row>
    <row r="22423" spans="3:5" x14ac:dyDescent="0.25">
      <c r="C22423" s="11"/>
      <c r="D22423" s="11"/>
      <c r="E22423" s="11"/>
    </row>
    <row r="22424" spans="3:5" x14ac:dyDescent="0.25">
      <c r="C22424" s="11"/>
      <c r="D22424" s="11"/>
      <c r="E22424" s="11"/>
    </row>
    <row r="22425" spans="3:5" x14ac:dyDescent="0.25">
      <c r="C22425" s="11"/>
      <c r="D22425" s="11"/>
      <c r="E22425" s="11"/>
    </row>
    <row r="22426" spans="3:5" x14ac:dyDescent="0.25">
      <c r="C22426" s="11"/>
      <c r="D22426" s="11"/>
      <c r="E22426" s="11"/>
    </row>
    <row r="22427" spans="3:5" x14ac:dyDescent="0.25">
      <c r="C22427" s="11"/>
      <c r="D22427" s="11"/>
      <c r="E22427" s="11"/>
    </row>
    <row r="22428" spans="3:5" x14ac:dyDescent="0.25">
      <c r="C22428" s="11"/>
      <c r="D22428" s="11"/>
      <c r="E22428" s="11"/>
    </row>
    <row r="22429" spans="3:5" x14ac:dyDescent="0.25">
      <c r="C22429" s="11"/>
      <c r="D22429" s="11"/>
      <c r="E22429" s="11"/>
    </row>
    <row r="22430" spans="3:5" x14ac:dyDescent="0.25">
      <c r="C22430" s="11"/>
      <c r="D22430" s="11"/>
      <c r="E22430" s="11"/>
    </row>
    <row r="22431" spans="3:5" x14ac:dyDescent="0.25">
      <c r="C22431" s="11"/>
      <c r="D22431" s="11"/>
      <c r="E22431" s="11"/>
    </row>
    <row r="22432" spans="3:5" x14ac:dyDescent="0.25">
      <c r="C22432" s="11"/>
      <c r="D22432" s="11"/>
      <c r="E22432" s="11"/>
    </row>
    <row r="22433" spans="3:5" x14ac:dyDescent="0.25">
      <c r="C22433" s="11"/>
      <c r="D22433" s="11"/>
      <c r="E22433" s="11"/>
    </row>
    <row r="22434" spans="3:5" x14ac:dyDescent="0.25">
      <c r="C22434" s="11"/>
      <c r="D22434" s="11"/>
      <c r="E22434" s="11"/>
    </row>
    <row r="22435" spans="3:5" x14ac:dyDescent="0.25">
      <c r="C22435" s="11"/>
      <c r="D22435" s="11"/>
      <c r="E22435" s="11"/>
    </row>
    <row r="22436" spans="3:5" x14ac:dyDescent="0.25">
      <c r="C22436" s="11"/>
      <c r="D22436" s="11"/>
      <c r="E22436" s="11"/>
    </row>
    <row r="22437" spans="3:5" x14ac:dyDescent="0.25">
      <c r="C22437" s="11"/>
      <c r="D22437" s="11"/>
      <c r="E22437" s="11"/>
    </row>
    <row r="22438" spans="3:5" x14ac:dyDescent="0.25">
      <c r="C22438" s="11"/>
      <c r="D22438" s="11"/>
      <c r="E22438" s="11"/>
    </row>
    <row r="22439" spans="3:5" x14ac:dyDescent="0.25">
      <c r="C22439" s="11"/>
      <c r="D22439" s="11"/>
      <c r="E22439" s="11"/>
    </row>
    <row r="22440" spans="3:5" x14ac:dyDescent="0.25">
      <c r="C22440" s="11"/>
      <c r="D22440" s="11"/>
      <c r="E22440" s="11"/>
    </row>
    <row r="22441" spans="3:5" x14ac:dyDescent="0.25">
      <c r="C22441" s="11"/>
      <c r="D22441" s="11"/>
      <c r="E22441" s="11"/>
    </row>
    <row r="22442" spans="3:5" x14ac:dyDescent="0.25">
      <c r="C22442" s="11"/>
      <c r="D22442" s="11"/>
      <c r="E22442" s="11"/>
    </row>
    <row r="22443" spans="3:5" x14ac:dyDescent="0.25">
      <c r="C22443" s="11"/>
      <c r="D22443" s="11"/>
      <c r="E22443" s="11"/>
    </row>
    <row r="22444" spans="3:5" x14ac:dyDescent="0.25">
      <c r="C22444" s="11"/>
      <c r="D22444" s="11"/>
      <c r="E22444" s="11"/>
    </row>
    <row r="22445" spans="3:5" x14ac:dyDescent="0.25">
      <c r="C22445" s="11"/>
      <c r="D22445" s="11"/>
      <c r="E22445" s="11"/>
    </row>
    <row r="22446" spans="3:5" x14ac:dyDescent="0.25">
      <c r="C22446" s="11"/>
      <c r="D22446" s="11"/>
      <c r="E22446" s="11"/>
    </row>
    <row r="22447" spans="3:5" x14ac:dyDescent="0.25">
      <c r="C22447" s="11"/>
      <c r="D22447" s="11"/>
      <c r="E22447" s="11"/>
    </row>
    <row r="22448" spans="3:5" x14ac:dyDescent="0.25">
      <c r="C22448" s="11"/>
      <c r="D22448" s="11"/>
      <c r="E22448" s="11"/>
    </row>
    <row r="22449" spans="3:5" x14ac:dyDescent="0.25">
      <c r="C22449" s="11"/>
      <c r="D22449" s="11"/>
      <c r="E22449" s="11"/>
    </row>
    <row r="22450" spans="3:5" x14ac:dyDescent="0.25">
      <c r="C22450" s="11"/>
      <c r="D22450" s="11"/>
      <c r="E22450" s="11"/>
    </row>
    <row r="22451" spans="3:5" x14ac:dyDescent="0.25">
      <c r="C22451" s="11"/>
      <c r="D22451" s="11"/>
      <c r="E22451" s="11"/>
    </row>
    <row r="22452" spans="3:5" x14ac:dyDescent="0.25">
      <c r="C22452" s="11"/>
      <c r="D22452" s="11"/>
      <c r="E22452" s="11"/>
    </row>
    <row r="22453" spans="3:5" x14ac:dyDescent="0.25">
      <c r="C22453" s="11"/>
      <c r="D22453" s="11"/>
      <c r="E22453" s="11"/>
    </row>
    <row r="22454" spans="3:5" x14ac:dyDescent="0.25">
      <c r="C22454" s="11"/>
      <c r="D22454" s="11"/>
      <c r="E22454" s="11"/>
    </row>
    <row r="22455" spans="3:5" x14ac:dyDescent="0.25">
      <c r="C22455" s="11"/>
      <c r="D22455" s="11"/>
      <c r="E22455" s="11"/>
    </row>
    <row r="22456" spans="3:5" x14ac:dyDescent="0.25">
      <c r="C22456" s="11"/>
      <c r="D22456" s="11"/>
      <c r="E22456" s="11"/>
    </row>
    <row r="22457" spans="3:5" x14ac:dyDescent="0.25">
      <c r="C22457" s="11"/>
      <c r="D22457" s="11"/>
      <c r="E22457" s="11"/>
    </row>
    <row r="22458" spans="3:5" x14ac:dyDescent="0.25">
      <c r="C22458" s="11"/>
      <c r="D22458" s="11"/>
      <c r="E22458" s="11"/>
    </row>
    <row r="22459" spans="3:5" x14ac:dyDescent="0.25">
      <c r="C22459" s="11"/>
      <c r="D22459" s="11"/>
      <c r="E22459" s="11"/>
    </row>
    <row r="22460" spans="3:5" x14ac:dyDescent="0.25">
      <c r="C22460" s="11"/>
      <c r="D22460" s="11"/>
      <c r="E22460" s="11"/>
    </row>
    <row r="22461" spans="3:5" x14ac:dyDescent="0.25">
      <c r="C22461" s="11"/>
      <c r="D22461" s="11"/>
      <c r="E22461" s="11"/>
    </row>
    <row r="22462" spans="3:5" x14ac:dyDescent="0.25">
      <c r="C22462" s="11"/>
      <c r="D22462" s="11"/>
      <c r="E22462" s="11"/>
    </row>
    <row r="22463" spans="3:5" x14ac:dyDescent="0.25">
      <c r="C22463" s="11"/>
      <c r="D22463" s="11"/>
      <c r="E22463" s="11"/>
    </row>
    <row r="22464" spans="3:5" x14ac:dyDescent="0.25">
      <c r="C22464" s="11"/>
      <c r="D22464" s="11"/>
      <c r="E22464" s="11"/>
    </row>
    <row r="22465" spans="3:5" x14ac:dyDescent="0.25">
      <c r="C22465" s="11"/>
      <c r="D22465" s="11"/>
      <c r="E22465" s="11"/>
    </row>
    <row r="22466" spans="3:5" x14ac:dyDescent="0.25">
      <c r="C22466" s="11"/>
      <c r="D22466" s="11"/>
      <c r="E22466" s="11"/>
    </row>
    <row r="22467" spans="3:5" x14ac:dyDescent="0.25">
      <c r="C22467" s="11"/>
      <c r="D22467" s="11"/>
      <c r="E22467" s="11"/>
    </row>
    <row r="22468" spans="3:5" x14ac:dyDescent="0.25">
      <c r="C22468" s="11"/>
      <c r="D22468" s="11"/>
      <c r="E22468" s="11"/>
    </row>
    <row r="22469" spans="3:5" x14ac:dyDescent="0.25">
      <c r="C22469" s="11"/>
      <c r="D22469" s="11"/>
      <c r="E22469" s="11"/>
    </row>
    <row r="22470" spans="3:5" x14ac:dyDescent="0.25">
      <c r="C22470" s="11"/>
      <c r="D22470" s="11"/>
      <c r="E22470" s="11"/>
    </row>
    <row r="22471" spans="3:5" x14ac:dyDescent="0.25">
      <c r="C22471" s="11"/>
      <c r="D22471" s="11"/>
      <c r="E22471" s="11"/>
    </row>
    <row r="22472" spans="3:5" x14ac:dyDescent="0.25">
      <c r="C22472" s="11"/>
      <c r="D22472" s="11"/>
      <c r="E22472" s="11"/>
    </row>
    <row r="22473" spans="3:5" x14ac:dyDescent="0.25">
      <c r="C22473" s="11"/>
      <c r="D22473" s="11"/>
      <c r="E22473" s="11"/>
    </row>
    <row r="22474" spans="3:5" x14ac:dyDescent="0.25">
      <c r="C22474" s="11"/>
      <c r="D22474" s="11"/>
      <c r="E22474" s="11"/>
    </row>
    <row r="22475" spans="3:5" x14ac:dyDescent="0.25">
      <c r="C22475" s="11"/>
      <c r="D22475" s="11"/>
      <c r="E22475" s="11"/>
    </row>
    <row r="22476" spans="3:5" x14ac:dyDescent="0.25">
      <c r="C22476" s="11"/>
      <c r="D22476" s="11"/>
      <c r="E22476" s="11"/>
    </row>
    <row r="22477" spans="3:5" x14ac:dyDescent="0.25">
      <c r="C22477" s="11"/>
      <c r="D22477" s="11"/>
      <c r="E22477" s="11"/>
    </row>
    <row r="22478" spans="3:5" x14ac:dyDescent="0.25">
      <c r="C22478" s="11"/>
      <c r="D22478" s="11"/>
      <c r="E22478" s="11"/>
    </row>
    <row r="22479" spans="3:5" x14ac:dyDescent="0.25">
      <c r="C22479" s="11"/>
      <c r="D22479" s="11"/>
      <c r="E22479" s="11"/>
    </row>
    <row r="22480" spans="3:5" x14ac:dyDescent="0.25">
      <c r="C22480" s="11"/>
      <c r="D22480" s="11"/>
      <c r="E22480" s="11"/>
    </row>
    <row r="22481" spans="3:5" x14ac:dyDescent="0.25">
      <c r="C22481" s="11"/>
      <c r="D22481" s="11"/>
      <c r="E22481" s="11"/>
    </row>
    <row r="22482" spans="3:5" x14ac:dyDescent="0.25">
      <c r="C22482" s="11"/>
      <c r="D22482" s="11"/>
      <c r="E22482" s="11"/>
    </row>
    <row r="22483" spans="3:5" x14ac:dyDescent="0.25">
      <c r="C22483" s="11"/>
      <c r="D22483" s="11"/>
      <c r="E22483" s="11"/>
    </row>
    <row r="22484" spans="3:5" x14ac:dyDescent="0.25">
      <c r="C22484" s="11"/>
      <c r="D22484" s="11"/>
      <c r="E22484" s="11"/>
    </row>
    <row r="22485" spans="3:5" x14ac:dyDescent="0.25">
      <c r="C22485" s="11"/>
      <c r="D22485" s="11"/>
      <c r="E22485" s="11"/>
    </row>
    <row r="22486" spans="3:5" x14ac:dyDescent="0.25">
      <c r="C22486" s="11"/>
      <c r="D22486" s="11"/>
      <c r="E22486" s="11"/>
    </row>
    <row r="22487" spans="3:5" x14ac:dyDescent="0.25">
      <c r="C22487" s="11"/>
      <c r="D22487" s="11"/>
      <c r="E22487" s="11"/>
    </row>
    <row r="22488" spans="3:5" x14ac:dyDescent="0.25">
      <c r="C22488" s="11"/>
      <c r="D22488" s="11"/>
      <c r="E22488" s="11"/>
    </row>
    <row r="22489" spans="3:5" x14ac:dyDescent="0.25">
      <c r="C22489" s="11"/>
      <c r="D22489" s="11"/>
      <c r="E22489" s="11"/>
    </row>
    <row r="22490" spans="3:5" x14ac:dyDescent="0.25">
      <c r="C22490" s="11"/>
      <c r="D22490" s="11"/>
      <c r="E22490" s="11"/>
    </row>
    <row r="22491" spans="3:5" x14ac:dyDescent="0.25">
      <c r="C22491" s="11"/>
      <c r="D22491" s="11"/>
      <c r="E22491" s="11"/>
    </row>
    <row r="22492" spans="3:5" x14ac:dyDescent="0.25">
      <c r="C22492" s="11"/>
      <c r="D22492" s="11"/>
      <c r="E22492" s="11"/>
    </row>
    <row r="22493" spans="3:5" x14ac:dyDescent="0.25">
      <c r="C22493" s="11"/>
      <c r="D22493" s="11"/>
      <c r="E22493" s="11"/>
    </row>
    <row r="22494" spans="3:5" x14ac:dyDescent="0.25">
      <c r="C22494" s="11"/>
      <c r="D22494" s="11"/>
      <c r="E22494" s="11"/>
    </row>
    <row r="22495" spans="3:5" x14ac:dyDescent="0.25">
      <c r="C22495" s="11"/>
      <c r="D22495" s="11"/>
      <c r="E22495" s="11"/>
    </row>
    <row r="22496" spans="3:5" x14ac:dyDescent="0.25">
      <c r="C22496" s="11"/>
      <c r="D22496" s="11"/>
      <c r="E22496" s="11"/>
    </row>
    <row r="22497" spans="3:5" x14ac:dyDescent="0.25">
      <c r="C22497" s="11"/>
      <c r="D22497" s="11"/>
      <c r="E22497" s="11"/>
    </row>
    <row r="22498" spans="3:5" x14ac:dyDescent="0.25">
      <c r="C22498" s="11"/>
      <c r="D22498" s="11"/>
      <c r="E22498" s="11"/>
    </row>
    <row r="22499" spans="3:5" x14ac:dyDescent="0.25">
      <c r="C22499" s="11"/>
      <c r="D22499" s="11"/>
      <c r="E22499" s="11"/>
    </row>
    <row r="22500" spans="3:5" x14ac:dyDescent="0.25">
      <c r="C22500" s="11"/>
      <c r="D22500" s="11"/>
      <c r="E22500" s="11"/>
    </row>
    <row r="22501" spans="3:5" x14ac:dyDescent="0.25">
      <c r="C22501" s="11"/>
      <c r="D22501" s="11"/>
      <c r="E22501" s="11"/>
    </row>
    <row r="22502" spans="3:5" x14ac:dyDescent="0.25">
      <c r="C22502" s="11"/>
      <c r="D22502" s="11"/>
      <c r="E22502" s="11"/>
    </row>
    <row r="22503" spans="3:5" x14ac:dyDescent="0.25">
      <c r="C22503" s="11"/>
      <c r="D22503" s="11"/>
      <c r="E22503" s="11"/>
    </row>
    <row r="22504" spans="3:5" x14ac:dyDescent="0.25">
      <c r="C22504" s="11"/>
      <c r="D22504" s="11"/>
      <c r="E22504" s="11"/>
    </row>
    <row r="22505" spans="3:5" x14ac:dyDescent="0.25">
      <c r="C22505" s="11"/>
      <c r="D22505" s="11"/>
      <c r="E22505" s="11"/>
    </row>
    <row r="22506" spans="3:5" x14ac:dyDescent="0.25">
      <c r="C22506" s="11"/>
      <c r="D22506" s="11"/>
      <c r="E22506" s="11"/>
    </row>
    <row r="22507" spans="3:5" x14ac:dyDescent="0.25">
      <c r="C22507" s="11"/>
      <c r="D22507" s="11"/>
      <c r="E22507" s="11"/>
    </row>
    <row r="22508" spans="3:5" x14ac:dyDescent="0.25">
      <c r="C22508" s="11"/>
      <c r="D22508" s="11"/>
      <c r="E22508" s="11"/>
    </row>
    <row r="22509" spans="3:5" x14ac:dyDescent="0.25">
      <c r="C22509" s="11"/>
      <c r="D22509" s="11"/>
      <c r="E22509" s="11"/>
    </row>
    <row r="22510" spans="3:5" x14ac:dyDescent="0.25">
      <c r="C22510" s="11"/>
      <c r="D22510" s="11"/>
      <c r="E22510" s="11"/>
    </row>
    <row r="22511" spans="3:5" x14ac:dyDescent="0.25">
      <c r="C22511" s="11"/>
      <c r="D22511" s="11"/>
      <c r="E22511" s="11"/>
    </row>
    <row r="22512" spans="3:5" x14ac:dyDescent="0.25">
      <c r="C22512" s="11"/>
      <c r="D22512" s="11"/>
      <c r="E22512" s="11"/>
    </row>
    <row r="22513" spans="3:5" x14ac:dyDescent="0.25">
      <c r="C22513" s="11"/>
      <c r="D22513" s="11"/>
      <c r="E22513" s="11"/>
    </row>
    <row r="22514" spans="3:5" x14ac:dyDescent="0.25">
      <c r="C22514" s="11"/>
      <c r="D22514" s="11"/>
      <c r="E22514" s="11"/>
    </row>
    <row r="22515" spans="3:5" x14ac:dyDescent="0.25">
      <c r="C22515" s="11"/>
      <c r="D22515" s="11"/>
      <c r="E22515" s="11"/>
    </row>
    <row r="22516" spans="3:5" x14ac:dyDescent="0.25">
      <c r="C22516" s="11"/>
      <c r="D22516" s="11"/>
      <c r="E22516" s="11"/>
    </row>
    <row r="22517" spans="3:5" x14ac:dyDescent="0.25">
      <c r="C22517" s="11"/>
      <c r="D22517" s="11"/>
      <c r="E22517" s="11"/>
    </row>
    <row r="22518" spans="3:5" x14ac:dyDescent="0.25">
      <c r="C22518" s="11"/>
      <c r="D22518" s="11"/>
      <c r="E22518" s="11"/>
    </row>
    <row r="22519" spans="3:5" x14ac:dyDescent="0.25">
      <c r="C22519" s="11"/>
      <c r="D22519" s="11"/>
      <c r="E22519" s="11"/>
    </row>
    <row r="22520" spans="3:5" x14ac:dyDescent="0.25">
      <c r="C22520" s="11"/>
      <c r="D22520" s="11"/>
      <c r="E22520" s="11"/>
    </row>
    <row r="22521" spans="3:5" x14ac:dyDescent="0.25">
      <c r="C22521" s="11"/>
      <c r="D22521" s="11"/>
      <c r="E22521" s="11"/>
    </row>
    <row r="22522" spans="3:5" x14ac:dyDescent="0.25">
      <c r="C22522" s="11"/>
      <c r="D22522" s="11"/>
      <c r="E22522" s="11"/>
    </row>
    <row r="22523" spans="3:5" x14ac:dyDescent="0.25">
      <c r="C22523" s="11"/>
      <c r="D22523" s="11"/>
      <c r="E22523" s="11"/>
    </row>
    <row r="22524" spans="3:5" x14ac:dyDescent="0.25">
      <c r="C22524" s="11"/>
      <c r="D22524" s="11"/>
      <c r="E22524" s="11"/>
    </row>
    <row r="22525" spans="3:5" x14ac:dyDescent="0.25">
      <c r="C22525" s="11"/>
      <c r="D22525" s="11"/>
      <c r="E22525" s="11"/>
    </row>
    <row r="22526" spans="3:5" x14ac:dyDescent="0.25">
      <c r="C22526" s="11"/>
      <c r="D22526" s="11"/>
      <c r="E22526" s="11"/>
    </row>
    <row r="22527" spans="3:5" x14ac:dyDescent="0.25">
      <c r="C22527" s="11"/>
      <c r="D22527" s="11"/>
      <c r="E22527" s="11"/>
    </row>
    <row r="22528" spans="3:5" x14ac:dyDescent="0.25">
      <c r="C22528" s="11"/>
      <c r="D22528" s="11"/>
      <c r="E22528" s="11"/>
    </row>
    <row r="22529" spans="3:5" x14ac:dyDescent="0.25">
      <c r="C22529" s="11"/>
      <c r="D22529" s="11"/>
      <c r="E22529" s="11"/>
    </row>
    <row r="22530" spans="3:5" x14ac:dyDescent="0.25">
      <c r="C22530" s="11"/>
      <c r="D22530" s="11"/>
      <c r="E22530" s="11"/>
    </row>
    <row r="22531" spans="3:5" x14ac:dyDescent="0.25">
      <c r="C22531" s="11"/>
      <c r="D22531" s="11"/>
      <c r="E22531" s="11"/>
    </row>
    <row r="22532" spans="3:5" x14ac:dyDescent="0.25">
      <c r="C22532" s="11"/>
      <c r="D22532" s="11"/>
      <c r="E22532" s="11"/>
    </row>
    <row r="22533" spans="3:5" x14ac:dyDescent="0.25">
      <c r="C22533" s="11"/>
      <c r="D22533" s="11"/>
      <c r="E22533" s="11"/>
    </row>
    <row r="22534" spans="3:5" x14ac:dyDescent="0.25">
      <c r="C22534" s="11"/>
      <c r="D22534" s="11"/>
      <c r="E22534" s="11"/>
    </row>
    <row r="22535" spans="3:5" x14ac:dyDescent="0.25">
      <c r="C22535" s="11"/>
      <c r="D22535" s="11"/>
      <c r="E22535" s="11"/>
    </row>
    <row r="22536" spans="3:5" x14ac:dyDescent="0.25">
      <c r="C22536" s="11"/>
      <c r="D22536" s="11"/>
      <c r="E22536" s="11"/>
    </row>
    <row r="22537" spans="3:5" x14ac:dyDescent="0.25">
      <c r="C22537" s="11"/>
      <c r="D22537" s="11"/>
      <c r="E22537" s="11"/>
    </row>
    <row r="22538" spans="3:5" x14ac:dyDescent="0.25">
      <c r="C22538" s="11"/>
      <c r="D22538" s="11"/>
      <c r="E22538" s="11"/>
    </row>
    <row r="22539" spans="3:5" x14ac:dyDescent="0.25">
      <c r="C22539" s="11"/>
      <c r="D22539" s="11"/>
      <c r="E22539" s="11"/>
    </row>
    <row r="22540" spans="3:5" x14ac:dyDescent="0.25">
      <c r="C22540" s="11"/>
      <c r="D22540" s="11"/>
      <c r="E22540" s="11"/>
    </row>
    <row r="22541" spans="3:5" x14ac:dyDescent="0.25">
      <c r="C22541" s="11"/>
      <c r="D22541" s="11"/>
      <c r="E22541" s="11"/>
    </row>
    <row r="22542" spans="3:5" x14ac:dyDescent="0.25">
      <c r="C22542" s="11"/>
      <c r="D22542" s="11"/>
      <c r="E22542" s="11"/>
    </row>
    <row r="22543" spans="3:5" x14ac:dyDescent="0.25">
      <c r="C22543" s="11"/>
      <c r="D22543" s="11"/>
      <c r="E22543" s="11"/>
    </row>
    <row r="22544" spans="3:5" x14ac:dyDescent="0.25">
      <c r="C22544" s="11"/>
      <c r="D22544" s="11"/>
      <c r="E22544" s="11"/>
    </row>
    <row r="22545" spans="3:5" x14ac:dyDescent="0.25">
      <c r="C22545" s="11"/>
      <c r="D22545" s="11"/>
      <c r="E22545" s="11"/>
    </row>
    <row r="22546" spans="3:5" x14ac:dyDescent="0.25">
      <c r="C22546" s="11"/>
      <c r="D22546" s="11"/>
      <c r="E22546" s="11"/>
    </row>
    <row r="22547" spans="3:5" x14ac:dyDescent="0.25">
      <c r="C22547" s="11"/>
      <c r="D22547" s="11"/>
      <c r="E22547" s="11"/>
    </row>
    <row r="22548" spans="3:5" x14ac:dyDescent="0.25">
      <c r="C22548" s="11"/>
      <c r="D22548" s="11"/>
      <c r="E22548" s="11"/>
    </row>
    <row r="22549" spans="3:5" x14ac:dyDescent="0.25">
      <c r="C22549" s="11"/>
      <c r="D22549" s="11"/>
      <c r="E22549" s="11"/>
    </row>
    <row r="22550" spans="3:5" x14ac:dyDescent="0.25">
      <c r="C22550" s="11"/>
      <c r="D22550" s="11"/>
      <c r="E22550" s="11"/>
    </row>
    <row r="22551" spans="3:5" x14ac:dyDescent="0.25">
      <c r="C22551" s="11"/>
      <c r="D22551" s="11"/>
      <c r="E22551" s="11"/>
    </row>
    <row r="22552" spans="3:5" x14ac:dyDescent="0.25">
      <c r="C22552" s="11"/>
      <c r="D22552" s="11"/>
      <c r="E22552" s="11"/>
    </row>
    <row r="22553" spans="3:5" x14ac:dyDescent="0.25">
      <c r="C22553" s="11"/>
      <c r="D22553" s="11"/>
      <c r="E22553" s="11"/>
    </row>
    <row r="22554" spans="3:5" x14ac:dyDescent="0.25">
      <c r="C22554" s="11"/>
      <c r="D22554" s="11"/>
      <c r="E22554" s="11"/>
    </row>
    <row r="22555" spans="3:5" x14ac:dyDescent="0.25">
      <c r="C22555" s="11"/>
      <c r="D22555" s="11"/>
      <c r="E22555" s="11"/>
    </row>
    <row r="22556" spans="3:5" x14ac:dyDescent="0.25">
      <c r="C22556" s="11"/>
      <c r="D22556" s="11"/>
      <c r="E22556" s="11"/>
    </row>
    <row r="22557" spans="3:5" x14ac:dyDescent="0.25">
      <c r="C22557" s="11"/>
      <c r="D22557" s="11"/>
      <c r="E22557" s="11"/>
    </row>
    <row r="22558" spans="3:5" x14ac:dyDescent="0.25">
      <c r="C22558" s="11"/>
      <c r="D22558" s="11"/>
      <c r="E22558" s="11"/>
    </row>
    <row r="22559" spans="3:5" x14ac:dyDescent="0.25">
      <c r="C22559" s="11"/>
      <c r="D22559" s="11"/>
      <c r="E22559" s="11"/>
    </row>
    <row r="22560" spans="3:5" x14ac:dyDescent="0.25">
      <c r="C22560" s="11"/>
      <c r="D22560" s="11"/>
      <c r="E22560" s="11"/>
    </row>
    <row r="22561" spans="3:5" x14ac:dyDescent="0.25">
      <c r="C22561" s="11"/>
      <c r="D22561" s="11"/>
      <c r="E22561" s="11"/>
    </row>
    <row r="22562" spans="3:5" x14ac:dyDescent="0.25">
      <c r="C22562" s="11"/>
      <c r="D22562" s="11"/>
      <c r="E22562" s="11"/>
    </row>
    <row r="22563" spans="3:5" x14ac:dyDescent="0.25">
      <c r="C22563" s="11"/>
      <c r="D22563" s="11"/>
      <c r="E22563" s="11"/>
    </row>
    <row r="22564" spans="3:5" x14ac:dyDescent="0.25">
      <c r="C22564" s="11"/>
      <c r="D22564" s="11"/>
      <c r="E22564" s="11"/>
    </row>
    <row r="22565" spans="3:5" x14ac:dyDescent="0.25">
      <c r="C22565" s="11"/>
      <c r="D22565" s="11"/>
      <c r="E22565" s="11"/>
    </row>
    <row r="22566" spans="3:5" x14ac:dyDescent="0.25">
      <c r="C22566" s="11"/>
      <c r="D22566" s="11"/>
      <c r="E22566" s="11"/>
    </row>
    <row r="22567" spans="3:5" x14ac:dyDescent="0.25">
      <c r="C22567" s="11"/>
      <c r="D22567" s="11"/>
      <c r="E22567" s="11"/>
    </row>
    <row r="22568" spans="3:5" x14ac:dyDescent="0.25">
      <c r="C22568" s="11"/>
      <c r="D22568" s="11"/>
      <c r="E22568" s="11"/>
    </row>
    <row r="22569" spans="3:5" x14ac:dyDescent="0.25">
      <c r="C22569" s="11"/>
      <c r="D22569" s="11"/>
      <c r="E22569" s="11"/>
    </row>
    <row r="22570" spans="3:5" x14ac:dyDescent="0.25">
      <c r="C22570" s="11"/>
      <c r="D22570" s="11"/>
      <c r="E22570" s="11"/>
    </row>
    <row r="22571" spans="3:5" x14ac:dyDescent="0.25">
      <c r="C22571" s="11"/>
      <c r="D22571" s="11"/>
      <c r="E22571" s="11"/>
    </row>
    <row r="22572" spans="3:5" x14ac:dyDescent="0.25">
      <c r="C22572" s="11"/>
      <c r="D22572" s="11"/>
      <c r="E22572" s="11"/>
    </row>
    <row r="22573" spans="3:5" x14ac:dyDescent="0.25">
      <c r="C22573" s="11"/>
      <c r="D22573" s="11"/>
      <c r="E22573" s="11"/>
    </row>
    <row r="22574" spans="3:5" x14ac:dyDescent="0.25">
      <c r="C22574" s="11"/>
      <c r="D22574" s="11"/>
      <c r="E22574" s="11"/>
    </row>
    <row r="22575" spans="3:5" x14ac:dyDescent="0.25">
      <c r="C22575" s="11"/>
      <c r="D22575" s="11"/>
      <c r="E22575" s="11"/>
    </row>
    <row r="22576" spans="3:5" x14ac:dyDescent="0.25">
      <c r="C22576" s="11"/>
      <c r="D22576" s="11"/>
      <c r="E22576" s="11"/>
    </row>
    <row r="22577" spans="3:5" x14ac:dyDescent="0.25">
      <c r="C22577" s="11"/>
      <c r="D22577" s="11"/>
      <c r="E22577" s="11"/>
    </row>
    <row r="22578" spans="3:5" x14ac:dyDescent="0.25">
      <c r="C22578" s="11"/>
      <c r="D22578" s="11"/>
      <c r="E22578" s="11"/>
    </row>
    <row r="22579" spans="3:5" x14ac:dyDescent="0.25">
      <c r="C22579" s="11"/>
      <c r="D22579" s="11"/>
      <c r="E22579" s="11"/>
    </row>
    <row r="22580" spans="3:5" x14ac:dyDescent="0.25">
      <c r="C22580" s="11"/>
      <c r="D22580" s="11"/>
      <c r="E22580" s="11"/>
    </row>
    <row r="22581" spans="3:5" x14ac:dyDescent="0.25">
      <c r="C22581" s="11"/>
      <c r="D22581" s="11"/>
      <c r="E22581" s="11"/>
    </row>
    <row r="22582" spans="3:5" x14ac:dyDescent="0.25">
      <c r="C22582" s="11"/>
      <c r="D22582" s="11"/>
      <c r="E22582" s="11"/>
    </row>
    <row r="22583" spans="3:5" x14ac:dyDescent="0.25">
      <c r="C22583" s="11"/>
      <c r="D22583" s="11"/>
      <c r="E22583" s="11"/>
    </row>
    <row r="22584" spans="3:5" x14ac:dyDescent="0.25">
      <c r="C22584" s="11"/>
      <c r="D22584" s="11"/>
      <c r="E22584" s="11"/>
    </row>
    <row r="22585" spans="3:5" x14ac:dyDescent="0.25">
      <c r="C22585" s="11"/>
      <c r="D22585" s="11"/>
      <c r="E22585" s="11"/>
    </row>
    <row r="22586" spans="3:5" x14ac:dyDescent="0.25">
      <c r="C22586" s="11"/>
      <c r="D22586" s="11"/>
      <c r="E22586" s="11"/>
    </row>
    <row r="22587" spans="3:5" x14ac:dyDescent="0.25">
      <c r="C22587" s="11"/>
      <c r="D22587" s="11"/>
      <c r="E22587" s="11"/>
    </row>
    <row r="22588" spans="3:5" x14ac:dyDescent="0.25">
      <c r="C22588" s="11"/>
      <c r="D22588" s="11"/>
      <c r="E22588" s="11"/>
    </row>
    <row r="22589" spans="3:5" x14ac:dyDescent="0.25">
      <c r="C22589" s="11"/>
      <c r="D22589" s="11"/>
      <c r="E22589" s="11"/>
    </row>
    <row r="22590" spans="3:5" x14ac:dyDescent="0.25">
      <c r="C22590" s="11"/>
      <c r="D22590" s="11"/>
      <c r="E22590" s="11"/>
    </row>
    <row r="22591" spans="3:5" x14ac:dyDescent="0.25">
      <c r="C22591" s="11"/>
      <c r="D22591" s="11"/>
      <c r="E22591" s="11"/>
    </row>
    <row r="22592" spans="3:5" x14ac:dyDescent="0.25">
      <c r="C22592" s="11"/>
      <c r="D22592" s="11"/>
      <c r="E22592" s="11"/>
    </row>
    <row r="22593" spans="3:5" x14ac:dyDescent="0.25">
      <c r="C22593" s="11"/>
      <c r="D22593" s="11"/>
      <c r="E22593" s="11"/>
    </row>
    <row r="22594" spans="3:5" x14ac:dyDescent="0.25">
      <c r="C22594" s="11"/>
      <c r="D22594" s="11"/>
      <c r="E22594" s="11"/>
    </row>
    <row r="22595" spans="3:5" x14ac:dyDescent="0.25">
      <c r="C22595" s="11"/>
      <c r="D22595" s="11"/>
      <c r="E22595" s="11"/>
    </row>
    <row r="22596" spans="3:5" x14ac:dyDescent="0.25">
      <c r="C22596" s="11"/>
      <c r="D22596" s="11"/>
      <c r="E22596" s="11"/>
    </row>
    <row r="22597" spans="3:5" x14ac:dyDescent="0.25">
      <c r="C22597" s="11"/>
      <c r="D22597" s="11"/>
      <c r="E22597" s="11"/>
    </row>
    <row r="22598" spans="3:5" x14ac:dyDescent="0.25">
      <c r="C22598" s="11"/>
      <c r="D22598" s="11"/>
      <c r="E22598" s="11"/>
    </row>
    <row r="22599" spans="3:5" x14ac:dyDescent="0.25">
      <c r="C22599" s="11"/>
      <c r="D22599" s="11"/>
      <c r="E22599" s="11"/>
    </row>
    <row r="22600" spans="3:5" x14ac:dyDescent="0.25">
      <c r="C22600" s="11"/>
      <c r="D22600" s="11"/>
      <c r="E22600" s="11"/>
    </row>
    <row r="22601" spans="3:5" x14ac:dyDescent="0.25">
      <c r="C22601" s="11"/>
      <c r="D22601" s="11"/>
      <c r="E22601" s="11"/>
    </row>
    <row r="22602" spans="3:5" x14ac:dyDescent="0.25">
      <c r="C22602" s="11"/>
      <c r="D22602" s="11"/>
      <c r="E22602" s="11"/>
    </row>
    <row r="22603" spans="3:5" x14ac:dyDescent="0.25">
      <c r="C22603" s="11"/>
      <c r="D22603" s="11"/>
      <c r="E22603" s="11"/>
    </row>
    <row r="22604" spans="3:5" x14ac:dyDescent="0.25">
      <c r="C22604" s="11"/>
      <c r="D22604" s="11"/>
      <c r="E22604" s="11"/>
    </row>
    <row r="22605" spans="3:5" x14ac:dyDescent="0.25">
      <c r="C22605" s="11"/>
      <c r="D22605" s="11"/>
      <c r="E22605" s="11"/>
    </row>
    <row r="22606" spans="3:5" x14ac:dyDescent="0.25">
      <c r="C22606" s="11"/>
      <c r="D22606" s="11"/>
      <c r="E22606" s="11"/>
    </row>
    <row r="22607" spans="3:5" x14ac:dyDescent="0.25">
      <c r="C22607" s="11"/>
      <c r="D22607" s="11"/>
      <c r="E22607" s="11"/>
    </row>
    <row r="22608" spans="3:5" x14ac:dyDescent="0.25">
      <c r="C22608" s="11"/>
      <c r="D22608" s="11"/>
      <c r="E22608" s="11"/>
    </row>
    <row r="22609" spans="3:5" x14ac:dyDescent="0.25">
      <c r="C22609" s="11"/>
      <c r="D22609" s="11"/>
      <c r="E22609" s="11"/>
    </row>
    <row r="22610" spans="3:5" x14ac:dyDescent="0.25">
      <c r="C22610" s="11"/>
      <c r="D22610" s="11"/>
      <c r="E22610" s="11"/>
    </row>
    <row r="22611" spans="3:5" x14ac:dyDescent="0.25">
      <c r="C22611" s="11"/>
      <c r="D22611" s="11"/>
      <c r="E22611" s="11"/>
    </row>
    <row r="22612" spans="3:5" x14ac:dyDescent="0.25">
      <c r="C22612" s="11"/>
      <c r="D22612" s="11"/>
      <c r="E22612" s="11"/>
    </row>
    <row r="22613" spans="3:5" x14ac:dyDescent="0.25">
      <c r="C22613" s="11"/>
      <c r="D22613" s="11"/>
      <c r="E22613" s="11"/>
    </row>
    <row r="22614" spans="3:5" x14ac:dyDescent="0.25">
      <c r="C22614" s="11"/>
      <c r="D22614" s="11"/>
      <c r="E22614" s="11"/>
    </row>
    <row r="22615" spans="3:5" x14ac:dyDescent="0.25">
      <c r="C22615" s="11"/>
      <c r="D22615" s="11"/>
      <c r="E22615" s="11"/>
    </row>
    <row r="22616" spans="3:5" x14ac:dyDescent="0.25">
      <c r="C22616" s="11"/>
      <c r="D22616" s="11"/>
      <c r="E22616" s="11"/>
    </row>
    <row r="22617" spans="3:5" x14ac:dyDescent="0.25">
      <c r="C22617" s="11"/>
      <c r="D22617" s="11"/>
      <c r="E22617" s="11"/>
    </row>
    <row r="22618" spans="3:5" x14ac:dyDescent="0.25">
      <c r="C22618" s="11"/>
      <c r="D22618" s="11"/>
      <c r="E22618" s="11"/>
    </row>
    <row r="22619" spans="3:5" x14ac:dyDescent="0.25">
      <c r="C22619" s="11"/>
      <c r="D22619" s="11"/>
      <c r="E22619" s="11"/>
    </row>
    <row r="22620" spans="3:5" x14ac:dyDescent="0.25">
      <c r="C22620" s="11"/>
      <c r="D22620" s="11"/>
      <c r="E22620" s="11"/>
    </row>
    <row r="22621" spans="3:5" x14ac:dyDescent="0.25">
      <c r="C22621" s="11"/>
      <c r="D22621" s="11"/>
      <c r="E22621" s="11"/>
    </row>
    <row r="22622" spans="3:5" x14ac:dyDescent="0.25">
      <c r="C22622" s="11"/>
      <c r="D22622" s="11"/>
      <c r="E22622" s="11"/>
    </row>
    <row r="22623" spans="3:5" x14ac:dyDescent="0.25">
      <c r="C22623" s="11"/>
      <c r="D22623" s="11"/>
      <c r="E22623" s="11"/>
    </row>
    <row r="22624" spans="3:5" x14ac:dyDescent="0.25">
      <c r="C22624" s="11"/>
      <c r="D22624" s="11"/>
      <c r="E22624" s="11"/>
    </row>
    <row r="22625" spans="3:5" x14ac:dyDescent="0.25">
      <c r="C22625" s="11"/>
      <c r="D22625" s="11"/>
      <c r="E22625" s="11"/>
    </row>
    <row r="22626" spans="3:5" x14ac:dyDescent="0.25">
      <c r="C22626" s="11"/>
      <c r="D22626" s="11"/>
      <c r="E22626" s="11"/>
    </row>
    <row r="22627" spans="3:5" x14ac:dyDescent="0.25">
      <c r="C22627" s="18"/>
      <c r="D22627" s="18"/>
      <c r="E22627" s="11"/>
    </row>
    <row r="22628" spans="3:5" x14ac:dyDescent="0.25">
      <c r="C22628" s="11"/>
      <c r="E22628" s="11"/>
    </row>
    <row r="22629" spans="3:5" x14ac:dyDescent="0.25">
      <c r="C22629" s="11"/>
      <c r="D22629" s="11"/>
      <c r="E22629" s="11"/>
    </row>
    <row r="22630" spans="3:5" x14ac:dyDescent="0.25">
      <c r="C22630" s="11"/>
      <c r="D22630" s="11"/>
      <c r="E22630" s="11"/>
    </row>
    <row r="22631" spans="3:5" x14ac:dyDescent="0.25">
      <c r="C22631" s="11"/>
      <c r="D22631" s="11"/>
      <c r="E22631" s="11"/>
    </row>
    <row r="22632" spans="3:5" x14ac:dyDescent="0.25">
      <c r="C22632" s="11"/>
      <c r="D22632" s="11"/>
      <c r="E22632" s="11"/>
    </row>
    <row r="22633" spans="3:5" x14ac:dyDescent="0.25">
      <c r="C22633" s="11"/>
      <c r="D22633" s="11"/>
      <c r="E22633" s="11"/>
    </row>
    <row r="22634" spans="3:5" x14ac:dyDescent="0.25">
      <c r="C22634" s="11"/>
      <c r="D22634" s="11"/>
      <c r="E22634" s="11"/>
    </row>
    <row r="22635" spans="3:5" x14ac:dyDescent="0.25">
      <c r="C22635" s="11"/>
      <c r="D22635" s="11"/>
      <c r="E22635" s="11"/>
    </row>
    <row r="22636" spans="3:5" x14ac:dyDescent="0.25">
      <c r="C22636" s="11"/>
      <c r="D22636" s="11"/>
      <c r="E22636" s="11"/>
    </row>
    <row r="22637" spans="3:5" x14ac:dyDescent="0.25">
      <c r="C22637" s="11"/>
      <c r="D22637" s="11"/>
      <c r="E22637" s="11"/>
    </row>
    <row r="22638" spans="3:5" x14ac:dyDescent="0.25">
      <c r="C22638" s="11"/>
      <c r="D22638" s="11"/>
      <c r="E22638" s="11"/>
    </row>
    <row r="22639" spans="3:5" x14ac:dyDescent="0.25">
      <c r="C22639" s="11"/>
      <c r="D22639" s="11"/>
      <c r="E22639" s="11"/>
    </row>
    <row r="22640" spans="3:5" x14ac:dyDescent="0.25">
      <c r="C22640" s="11"/>
      <c r="D22640" s="11"/>
      <c r="E22640" s="11"/>
    </row>
    <row r="22641" spans="3:5" x14ac:dyDescent="0.25">
      <c r="C22641" s="11"/>
      <c r="D22641" s="11"/>
      <c r="E22641" s="11"/>
    </row>
    <row r="22642" spans="3:5" x14ac:dyDescent="0.25">
      <c r="C22642" s="11"/>
      <c r="D22642" s="11"/>
      <c r="E22642" s="11"/>
    </row>
    <row r="22643" spans="3:5" x14ac:dyDescent="0.25">
      <c r="C22643" s="11"/>
      <c r="D22643" s="11"/>
      <c r="E22643" s="11"/>
    </row>
    <row r="22644" spans="3:5" x14ac:dyDescent="0.25">
      <c r="C22644" s="11"/>
      <c r="D22644" s="11"/>
      <c r="E22644" s="11"/>
    </row>
    <row r="22645" spans="3:5" x14ac:dyDescent="0.25">
      <c r="C22645" s="11"/>
      <c r="D22645" s="11"/>
      <c r="E22645" s="11"/>
    </row>
    <row r="22646" spans="3:5" x14ac:dyDescent="0.25">
      <c r="C22646" s="11"/>
      <c r="D22646" s="11"/>
      <c r="E22646" s="11"/>
    </row>
    <row r="22647" spans="3:5" x14ac:dyDescent="0.25">
      <c r="C22647" s="11"/>
      <c r="D22647" s="11"/>
      <c r="E22647" s="11"/>
    </row>
    <row r="22648" spans="3:5" x14ac:dyDescent="0.25">
      <c r="C22648" s="11"/>
      <c r="D22648" s="11"/>
      <c r="E22648" s="11"/>
    </row>
    <row r="22649" spans="3:5" x14ac:dyDescent="0.25">
      <c r="C22649" s="11"/>
      <c r="D22649" s="11"/>
      <c r="E22649" s="11"/>
    </row>
    <row r="22650" spans="3:5" x14ac:dyDescent="0.25">
      <c r="C22650" s="11"/>
      <c r="D22650" s="11"/>
      <c r="E22650" s="11"/>
    </row>
    <row r="22651" spans="3:5" x14ac:dyDescent="0.25">
      <c r="C22651" s="11"/>
      <c r="D22651" s="11"/>
      <c r="E22651" s="11"/>
    </row>
    <row r="22652" spans="3:5" x14ac:dyDescent="0.25">
      <c r="C22652" s="11"/>
      <c r="D22652" s="11"/>
      <c r="E22652" s="11"/>
    </row>
    <row r="22653" spans="3:5" x14ac:dyDescent="0.25">
      <c r="C22653" s="11"/>
      <c r="D22653" s="11"/>
      <c r="E22653" s="11"/>
    </row>
    <row r="22654" spans="3:5" x14ac:dyDescent="0.25">
      <c r="C22654" s="11"/>
      <c r="D22654" s="11"/>
      <c r="E22654" s="11"/>
    </row>
    <row r="22655" spans="3:5" x14ac:dyDescent="0.25">
      <c r="C22655" s="11"/>
      <c r="D22655" s="11"/>
      <c r="E22655" s="11"/>
    </row>
    <row r="22656" spans="3:5" x14ac:dyDescent="0.25">
      <c r="C22656" s="11"/>
      <c r="D22656" s="11"/>
      <c r="E22656" s="11"/>
    </row>
    <row r="22657" spans="3:5" x14ac:dyDescent="0.25">
      <c r="C22657" s="11"/>
      <c r="D22657" s="11"/>
      <c r="E22657" s="11"/>
    </row>
    <row r="22658" spans="3:5" x14ac:dyDescent="0.25">
      <c r="C22658" s="11"/>
      <c r="D22658" s="11"/>
      <c r="E22658" s="11"/>
    </row>
    <row r="22659" spans="3:5" x14ac:dyDescent="0.25">
      <c r="C22659" s="11"/>
      <c r="D22659" s="11"/>
      <c r="E22659" s="11"/>
    </row>
    <row r="22660" spans="3:5" x14ac:dyDescent="0.25">
      <c r="C22660" s="11"/>
      <c r="D22660" s="11"/>
      <c r="E22660" s="11"/>
    </row>
    <row r="22661" spans="3:5" x14ac:dyDescent="0.25">
      <c r="C22661" s="11"/>
      <c r="D22661" s="11"/>
      <c r="E22661" s="11"/>
    </row>
    <row r="22662" spans="3:5" x14ac:dyDescent="0.25">
      <c r="C22662" s="11"/>
      <c r="D22662" s="11"/>
      <c r="E22662" s="11"/>
    </row>
    <row r="22663" spans="3:5" x14ac:dyDescent="0.25">
      <c r="C22663" s="11"/>
      <c r="D22663" s="11"/>
      <c r="E22663" s="11"/>
    </row>
    <row r="22664" spans="3:5" x14ac:dyDescent="0.25">
      <c r="C22664" s="11"/>
      <c r="D22664" s="11"/>
      <c r="E22664" s="11"/>
    </row>
    <row r="22665" spans="3:5" x14ac:dyDescent="0.25">
      <c r="C22665" s="11"/>
      <c r="D22665" s="11"/>
      <c r="E22665" s="11"/>
    </row>
    <row r="22666" spans="3:5" x14ac:dyDescent="0.25">
      <c r="C22666" s="11"/>
      <c r="D22666" s="11"/>
      <c r="E22666" s="11"/>
    </row>
    <row r="22667" spans="3:5" x14ac:dyDescent="0.25">
      <c r="C22667" s="11"/>
      <c r="D22667" s="11"/>
      <c r="E22667" s="11"/>
    </row>
    <row r="22668" spans="3:5" x14ac:dyDescent="0.25">
      <c r="C22668" s="11"/>
      <c r="D22668" s="11"/>
      <c r="E22668" s="11"/>
    </row>
    <row r="22669" spans="3:5" x14ac:dyDescent="0.25">
      <c r="C22669" s="11"/>
      <c r="D22669" s="11"/>
      <c r="E22669" s="11"/>
    </row>
    <row r="22670" spans="3:5" x14ac:dyDescent="0.25">
      <c r="C22670" s="11"/>
      <c r="D22670" s="11"/>
      <c r="E22670" s="11"/>
    </row>
    <row r="22671" spans="3:5" x14ac:dyDescent="0.25">
      <c r="C22671" s="11"/>
      <c r="D22671" s="11"/>
      <c r="E22671" s="11"/>
    </row>
    <row r="22672" spans="3:5" x14ac:dyDescent="0.25">
      <c r="C22672" s="11"/>
      <c r="D22672" s="11"/>
      <c r="E22672" s="11"/>
    </row>
    <row r="22673" spans="3:5" x14ac:dyDescent="0.25">
      <c r="C22673" s="11"/>
      <c r="D22673" s="11"/>
      <c r="E22673" s="11"/>
    </row>
    <row r="22674" spans="3:5" x14ac:dyDescent="0.25">
      <c r="C22674" s="11"/>
      <c r="D22674" s="11"/>
      <c r="E22674" s="11"/>
    </row>
    <row r="22675" spans="3:5" x14ac:dyDescent="0.25">
      <c r="C22675" s="11"/>
      <c r="D22675" s="11"/>
      <c r="E22675" s="11"/>
    </row>
    <row r="22676" spans="3:5" x14ac:dyDescent="0.25">
      <c r="C22676" s="11"/>
      <c r="D22676" s="11"/>
      <c r="E22676" s="11"/>
    </row>
    <row r="22677" spans="3:5" x14ac:dyDescent="0.25">
      <c r="C22677" s="11"/>
      <c r="D22677" s="11"/>
      <c r="E22677" s="11"/>
    </row>
    <row r="22678" spans="3:5" x14ac:dyDescent="0.25">
      <c r="C22678" s="11"/>
      <c r="D22678" s="11"/>
      <c r="E22678" s="11"/>
    </row>
    <row r="22679" spans="3:5" x14ac:dyDescent="0.25">
      <c r="C22679" s="11"/>
      <c r="D22679" s="11"/>
      <c r="E22679" s="11"/>
    </row>
    <row r="22680" spans="3:5" x14ac:dyDescent="0.25">
      <c r="C22680" s="11"/>
      <c r="D22680" s="11"/>
      <c r="E22680" s="11"/>
    </row>
    <row r="22681" spans="3:5" x14ac:dyDescent="0.25">
      <c r="C22681" s="11"/>
      <c r="D22681" s="11"/>
      <c r="E22681" s="11"/>
    </row>
    <row r="22682" spans="3:5" x14ac:dyDescent="0.25">
      <c r="C22682" s="11"/>
      <c r="D22682" s="11"/>
      <c r="E22682" s="11"/>
    </row>
    <row r="22683" spans="3:5" x14ac:dyDescent="0.25">
      <c r="C22683" s="11"/>
      <c r="D22683" s="11"/>
      <c r="E22683" s="11"/>
    </row>
    <row r="22684" spans="3:5" x14ac:dyDescent="0.25">
      <c r="C22684" s="11"/>
      <c r="D22684" s="11"/>
      <c r="E22684" s="11"/>
    </row>
    <row r="22685" spans="3:5" x14ac:dyDescent="0.25">
      <c r="C22685" s="11"/>
      <c r="D22685" s="11"/>
      <c r="E22685" s="11"/>
    </row>
    <row r="22686" spans="3:5" x14ac:dyDescent="0.25">
      <c r="C22686" s="11"/>
      <c r="D22686" s="11"/>
      <c r="E22686" s="11"/>
    </row>
    <row r="22687" spans="3:5" x14ac:dyDescent="0.25">
      <c r="C22687" s="11"/>
      <c r="D22687" s="11"/>
      <c r="E22687" s="11"/>
    </row>
    <row r="22688" spans="3:5" x14ac:dyDescent="0.25">
      <c r="C22688" s="11"/>
      <c r="D22688" s="11"/>
      <c r="E22688" s="11"/>
    </row>
    <row r="22689" spans="3:5" x14ac:dyDescent="0.25">
      <c r="C22689" s="11"/>
      <c r="D22689" s="11"/>
      <c r="E22689" s="11"/>
    </row>
    <row r="22690" spans="3:5" x14ac:dyDescent="0.25">
      <c r="C22690" s="11"/>
      <c r="D22690" s="11"/>
      <c r="E22690" s="11"/>
    </row>
    <row r="22691" spans="3:5" x14ac:dyDescent="0.25">
      <c r="C22691" s="11"/>
      <c r="D22691" s="11"/>
      <c r="E22691" s="11"/>
    </row>
    <row r="22692" spans="3:5" x14ac:dyDescent="0.25">
      <c r="C22692" s="11"/>
      <c r="D22692" s="11"/>
      <c r="E22692" s="11"/>
    </row>
    <row r="22693" spans="3:5" x14ac:dyDescent="0.25">
      <c r="C22693" s="11"/>
      <c r="D22693" s="11"/>
      <c r="E22693" s="11"/>
    </row>
    <row r="22694" spans="3:5" x14ac:dyDescent="0.25">
      <c r="C22694" s="11"/>
      <c r="D22694" s="11"/>
      <c r="E22694" s="11"/>
    </row>
    <row r="22695" spans="3:5" x14ac:dyDescent="0.25">
      <c r="C22695" s="11"/>
      <c r="D22695" s="11"/>
      <c r="E22695" s="11"/>
    </row>
    <row r="22696" spans="3:5" x14ac:dyDescent="0.25">
      <c r="C22696" s="11"/>
      <c r="D22696" s="11"/>
      <c r="E22696" s="11"/>
    </row>
    <row r="22697" spans="3:5" x14ac:dyDescent="0.25">
      <c r="C22697" s="11"/>
      <c r="D22697" s="11"/>
      <c r="E22697" s="11"/>
    </row>
    <row r="22698" spans="3:5" x14ac:dyDescent="0.25">
      <c r="C22698" s="11"/>
      <c r="D22698" s="11"/>
      <c r="E22698" s="11"/>
    </row>
    <row r="22699" spans="3:5" x14ac:dyDescent="0.25">
      <c r="C22699" s="11"/>
      <c r="D22699" s="11"/>
      <c r="E22699" s="11"/>
    </row>
    <row r="22700" spans="3:5" x14ac:dyDescent="0.25">
      <c r="C22700" s="11"/>
      <c r="D22700" s="11"/>
      <c r="E22700" s="11"/>
    </row>
    <row r="22701" spans="3:5" x14ac:dyDescent="0.25">
      <c r="C22701" s="11"/>
      <c r="D22701" s="11"/>
      <c r="E22701" s="11"/>
    </row>
    <row r="22702" spans="3:5" x14ac:dyDescent="0.25">
      <c r="C22702" s="11"/>
      <c r="D22702" s="11"/>
      <c r="E22702" s="11"/>
    </row>
    <row r="22703" spans="3:5" x14ac:dyDescent="0.25">
      <c r="C22703" s="11"/>
      <c r="D22703" s="11"/>
      <c r="E22703" s="11"/>
    </row>
    <row r="22704" spans="3:5" x14ac:dyDescent="0.25">
      <c r="C22704" s="11"/>
      <c r="D22704" s="11"/>
      <c r="E22704" s="11"/>
    </row>
    <row r="22705" spans="3:5" x14ac:dyDescent="0.25">
      <c r="C22705" s="11"/>
      <c r="D22705" s="11"/>
      <c r="E22705" s="11"/>
    </row>
    <row r="22706" spans="3:5" x14ac:dyDescent="0.25">
      <c r="C22706" s="11"/>
      <c r="D22706" s="11"/>
      <c r="E22706" s="11"/>
    </row>
    <row r="22707" spans="3:5" x14ac:dyDescent="0.25">
      <c r="C22707" s="11"/>
      <c r="D22707" s="11"/>
      <c r="E22707" s="11"/>
    </row>
    <row r="22708" spans="3:5" x14ac:dyDescent="0.25">
      <c r="C22708" s="11"/>
      <c r="D22708" s="11"/>
      <c r="E22708" s="11"/>
    </row>
    <row r="22709" spans="3:5" x14ac:dyDescent="0.25">
      <c r="C22709" s="11"/>
      <c r="D22709" s="11"/>
      <c r="E22709" s="11"/>
    </row>
    <row r="22710" spans="3:5" x14ac:dyDescent="0.25">
      <c r="C22710" s="11"/>
      <c r="D22710" s="11"/>
      <c r="E22710" s="11"/>
    </row>
    <row r="22711" spans="3:5" x14ac:dyDescent="0.25">
      <c r="C22711" s="11"/>
      <c r="D22711" s="11"/>
      <c r="E22711" s="11"/>
    </row>
    <row r="22712" spans="3:5" x14ac:dyDescent="0.25">
      <c r="C22712" s="11"/>
      <c r="D22712" s="11"/>
      <c r="E22712" s="11"/>
    </row>
    <row r="22713" spans="3:5" x14ac:dyDescent="0.25">
      <c r="C22713" s="11"/>
      <c r="D22713" s="11"/>
      <c r="E22713" s="11"/>
    </row>
    <row r="22714" spans="3:5" x14ac:dyDescent="0.25">
      <c r="C22714" s="11"/>
      <c r="D22714" s="11"/>
      <c r="E22714" s="11"/>
    </row>
    <row r="22715" spans="3:5" x14ac:dyDescent="0.25">
      <c r="C22715" s="11"/>
      <c r="D22715" s="11"/>
      <c r="E22715" s="11"/>
    </row>
    <row r="22716" spans="3:5" x14ac:dyDescent="0.25">
      <c r="C22716" s="11"/>
      <c r="D22716" s="11"/>
      <c r="E22716" s="11"/>
    </row>
    <row r="22717" spans="3:5" x14ac:dyDescent="0.25">
      <c r="C22717" s="11"/>
      <c r="D22717" s="11"/>
      <c r="E22717" s="11"/>
    </row>
    <row r="22718" spans="3:5" x14ac:dyDescent="0.25">
      <c r="C22718" s="11"/>
      <c r="D22718" s="11"/>
      <c r="E22718" s="11"/>
    </row>
    <row r="22719" spans="3:5" x14ac:dyDescent="0.25">
      <c r="C22719" s="11"/>
      <c r="D22719" s="11"/>
      <c r="E22719" s="11"/>
    </row>
    <row r="22720" spans="3:5" x14ac:dyDescent="0.25">
      <c r="C22720" s="11"/>
      <c r="D22720" s="11"/>
      <c r="E22720" s="11"/>
    </row>
    <row r="22721" spans="3:5" x14ac:dyDescent="0.25">
      <c r="C22721" s="11"/>
      <c r="D22721" s="11"/>
      <c r="E22721" s="11"/>
    </row>
    <row r="22722" spans="3:5" x14ac:dyDescent="0.25">
      <c r="C22722" s="11"/>
      <c r="D22722" s="11"/>
      <c r="E22722" s="11"/>
    </row>
    <row r="22723" spans="3:5" x14ac:dyDescent="0.25">
      <c r="C22723" s="11"/>
      <c r="D22723" s="11"/>
      <c r="E22723" s="11"/>
    </row>
    <row r="22724" spans="3:5" x14ac:dyDescent="0.25">
      <c r="C22724" s="11"/>
      <c r="D22724" s="11"/>
      <c r="E22724" s="11"/>
    </row>
    <row r="22725" spans="3:5" x14ac:dyDescent="0.25">
      <c r="C22725" s="11"/>
      <c r="D22725" s="11"/>
      <c r="E22725" s="11"/>
    </row>
    <row r="22726" spans="3:5" x14ac:dyDescent="0.25">
      <c r="C22726" s="11"/>
      <c r="D22726" s="11"/>
      <c r="E22726" s="11"/>
    </row>
    <row r="22727" spans="3:5" x14ac:dyDescent="0.25">
      <c r="C22727" s="11"/>
      <c r="D22727" s="11"/>
      <c r="E22727" s="11"/>
    </row>
    <row r="22728" spans="3:5" x14ac:dyDescent="0.25">
      <c r="C22728" s="11"/>
      <c r="D22728" s="11"/>
      <c r="E22728" s="11"/>
    </row>
    <row r="22729" spans="3:5" x14ac:dyDescent="0.25">
      <c r="C22729" s="11"/>
      <c r="D22729" s="11"/>
      <c r="E22729" s="11"/>
    </row>
    <row r="22730" spans="3:5" x14ac:dyDescent="0.25">
      <c r="C22730" s="11"/>
      <c r="D22730" s="11"/>
      <c r="E22730" s="11"/>
    </row>
    <row r="22731" spans="3:5" x14ac:dyDescent="0.25">
      <c r="C22731" s="11"/>
      <c r="D22731" s="11"/>
      <c r="E22731" s="11"/>
    </row>
    <row r="22732" spans="3:5" x14ac:dyDescent="0.25">
      <c r="C22732" s="11"/>
      <c r="D22732" s="11"/>
      <c r="E22732" s="11"/>
    </row>
    <row r="22733" spans="3:5" x14ac:dyDescent="0.25">
      <c r="C22733" s="11"/>
      <c r="D22733" s="11"/>
      <c r="E22733" s="11"/>
    </row>
    <row r="22734" spans="3:5" x14ac:dyDescent="0.25">
      <c r="C22734" s="11"/>
      <c r="D22734" s="11"/>
      <c r="E22734" s="11"/>
    </row>
    <row r="22735" spans="3:5" x14ac:dyDescent="0.25">
      <c r="C22735" s="11"/>
      <c r="D22735" s="11"/>
      <c r="E22735" s="11"/>
    </row>
    <row r="22736" spans="3:5" x14ac:dyDescent="0.25">
      <c r="C22736" s="11"/>
      <c r="D22736" s="11"/>
      <c r="E22736" s="11"/>
    </row>
    <row r="22737" spans="3:5" x14ac:dyDescent="0.25">
      <c r="C22737" s="11"/>
      <c r="D22737" s="11"/>
      <c r="E22737" s="11"/>
    </row>
    <row r="22738" spans="3:5" x14ac:dyDescent="0.25">
      <c r="C22738" s="11"/>
      <c r="D22738" s="11"/>
      <c r="E22738" s="11"/>
    </row>
    <row r="22739" spans="3:5" x14ac:dyDescent="0.25">
      <c r="C22739" s="11"/>
      <c r="D22739" s="11"/>
      <c r="E22739" s="11"/>
    </row>
    <row r="22740" spans="3:5" x14ac:dyDescent="0.25">
      <c r="C22740" s="11"/>
      <c r="D22740" s="11"/>
      <c r="E22740" s="11"/>
    </row>
    <row r="22741" spans="3:5" x14ac:dyDescent="0.25">
      <c r="C22741" s="11"/>
      <c r="D22741" s="11"/>
      <c r="E22741" s="11"/>
    </row>
    <row r="22742" spans="3:5" x14ac:dyDescent="0.25">
      <c r="C22742" s="11"/>
      <c r="D22742" s="11"/>
      <c r="E22742" s="11"/>
    </row>
    <row r="22743" spans="3:5" x14ac:dyDescent="0.25">
      <c r="C22743" s="11"/>
      <c r="D22743" s="11"/>
      <c r="E22743" s="11"/>
    </row>
    <row r="22744" spans="3:5" x14ac:dyDescent="0.25">
      <c r="C22744" s="11"/>
      <c r="D22744" s="11"/>
      <c r="E22744" s="11"/>
    </row>
    <row r="22745" spans="3:5" x14ac:dyDescent="0.25">
      <c r="C22745" s="11"/>
      <c r="D22745" s="11"/>
      <c r="E22745" s="11"/>
    </row>
    <row r="22746" spans="3:5" x14ac:dyDescent="0.25">
      <c r="C22746" s="11"/>
      <c r="D22746" s="11"/>
      <c r="E22746" s="11"/>
    </row>
    <row r="22747" spans="3:5" x14ac:dyDescent="0.25">
      <c r="C22747" s="11"/>
      <c r="D22747" s="11"/>
      <c r="E22747" s="11"/>
    </row>
    <row r="22748" spans="3:5" x14ac:dyDescent="0.25">
      <c r="C22748" s="11"/>
      <c r="D22748" s="11"/>
      <c r="E22748" s="11"/>
    </row>
    <row r="22749" spans="3:5" x14ac:dyDescent="0.25">
      <c r="C22749" s="11"/>
      <c r="D22749" s="11"/>
      <c r="E22749" s="11"/>
    </row>
    <row r="22750" spans="3:5" x14ac:dyDescent="0.25">
      <c r="C22750" s="11"/>
      <c r="D22750" s="11"/>
      <c r="E22750" s="11"/>
    </row>
    <row r="22751" spans="3:5" x14ac:dyDescent="0.25">
      <c r="C22751" s="11"/>
      <c r="D22751" s="11"/>
      <c r="E22751" s="11"/>
    </row>
    <row r="22752" spans="3:5" x14ac:dyDescent="0.25">
      <c r="C22752" s="11"/>
      <c r="D22752" s="11"/>
      <c r="E22752" s="11"/>
    </row>
    <row r="22753" spans="3:5" x14ac:dyDescent="0.25">
      <c r="C22753" s="11"/>
      <c r="D22753" s="11"/>
      <c r="E22753" s="11"/>
    </row>
    <row r="22754" spans="3:5" x14ac:dyDescent="0.25">
      <c r="C22754" s="11"/>
      <c r="D22754" s="11"/>
      <c r="E22754" s="11"/>
    </row>
    <row r="22755" spans="3:5" x14ac:dyDescent="0.25">
      <c r="C22755" s="11"/>
      <c r="D22755" s="11"/>
      <c r="E22755" s="11"/>
    </row>
    <row r="22756" spans="3:5" x14ac:dyDescent="0.25">
      <c r="C22756" s="11"/>
      <c r="D22756" s="11"/>
      <c r="E22756" s="11"/>
    </row>
    <row r="22757" spans="3:5" x14ac:dyDescent="0.25">
      <c r="C22757" s="11"/>
      <c r="D22757" s="11"/>
      <c r="E22757" s="11"/>
    </row>
    <row r="22758" spans="3:5" x14ac:dyDescent="0.25">
      <c r="C22758" s="11"/>
      <c r="D22758" s="11"/>
      <c r="E22758" s="11"/>
    </row>
    <row r="22759" spans="3:5" x14ac:dyDescent="0.25">
      <c r="C22759" s="11"/>
      <c r="D22759" s="11"/>
      <c r="E22759" s="11"/>
    </row>
    <row r="22760" spans="3:5" x14ac:dyDescent="0.25">
      <c r="C22760" s="11"/>
      <c r="D22760" s="11"/>
      <c r="E22760" s="11"/>
    </row>
    <row r="22761" spans="3:5" x14ac:dyDescent="0.25">
      <c r="C22761" s="11"/>
      <c r="D22761" s="11"/>
      <c r="E22761" s="11"/>
    </row>
    <row r="22762" spans="3:5" x14ac:dyDescent="0.25">
      <c r="C22762" s="11"/>
      <c r="D22762" s="11"/>
      <c r="E22762" s="11"/>
    </row>
    <row r="22763" spans="3:5" x14ac:dyDescent="0.25">
      <c r="C22763" s="11"/>
      <c r="D22763" s="11"/>
      <c r="E22763" s="11"/>
    </row>
    <row r="22764" spans="3:5" x14ac:dyDescent="0.25">
      <c r="C22764" s="11"/>
      <c r="D22764" s="11"/>
      <c r="E22764" s="11"/>
    </row>
    <row r="22765" spans="3:5" x14ac:dyDescent="0.25">
      <c r="C22765" s="11"/>
      <c r="D22765" s="11"/>
      <c r="E22765" s="11"/>
    </row>
    <row r="22766" spans="3:5" x14ac:dyDescent="0.25">
      <c r="C22766" s="11"/>
      <c r="D22766" s="11"/>
      <c r="E22766" s="11"/>
    </row>
    <row r="22767" spans="3:5" x14ac:dyDescent="0.25">
      <c r="C22767" s="11"/>
      <c r="D22767" s="11"/>
      <c r="E22767" s="11"/>
    </row>
    <row r="22768" spans="3:5" x14ac:dyDescent="0.25">
      <c r="C22768" s="11"/>
      <c r="D22768" s="11"/>
      <c r="E22768" s="11"/>
    </row>
    <row r="22769" spans="3:5" x14ac:dyDescent="0.25">
      <c r="C22769" s="11"/>
      <c r="D22769" s="11"/>
      <c r="E22769" s="11"/>
    </row>
    <row r="22770" spans="3:5" x14ac:dyDescent="0.25">
      <c r="C22770" s="11"/>
      <c r="D22770" s="11"/>
      <c r="E22770" s="11"/>
    </row>
    <row r="22771" spans="3:5" x14ac:dyDescent="0.25">
      <c r="C22771" s="11"/>
      <c r="D22771" s="11"/>
      <c r="E22771" s="11"/>
    </row>
    <row r="22772" spans="3:5" x14ac:dyDescent="0.25">
      <c r="C22772" s="11"/>
      <c r="D22772" s="11"/>
      <c r="E22772" s="11"/>
    </row>
    <row r="22773" spans="3:5" x14ac:dyDescent="0.25">
      <c r="C22773" s="11"/>
      <c r="D22773" s="11"/>
      <c r="E22773" s="11"/>
    </row>
    <row r="22774" spans="3:5" x14ac:dyDescent="0.25">
      <c r="C22774" s="11"/>
      <c r="D22774" s="11"/>
      <c r="E22774" s="11"/>
    </row>
    <row r="22775" spans="3:5" x14ac:dyDescent="0.25">
      <c r="C22775" s="11"/>
      <c r="D22775" s="11"/>
      <c r="E22775" s="11"/>
    </row>
    <row r="22776" spans="3:5" x14ac:dyDescent="0.25">
      <c r="C22776" s="11"/>
      <c r="D22776" s="11"/>
      <c r="E22776" s="11"/>
    </row>
    <row r="22777" spans="3:5" x14ac:dyDescent="0.25">
      <c r="C22777" s="11"/>
      <c r="D22777" s="11"/>
      <c r="E22777" s="11"/>
    </row>
    <row r="22778" spans="3:5" x14ac:dyDescent="0.25">
      <c r="C22778" s="11"/>
      <c r="D22778" s="11"/>
      <c r="E22778" s="11"/>
    </row>
    <row r="22779" spans="3:5" x14ac:dyDescent="0.25">
      <c r="C22779" s="11"/>
      <c r="D22779" s="11"/>
      <c r="E22779" s="11"/>
    </row>
    <row r="22780" spans="3:5" x14ac:dyDescent="0.25">
      <c r="C22780" s="11"/>
      <c r="D22780" s="11"/>
      <c r="E22780" s="11"/>
    </row>
    <row r="22781" spans="3:5" x14ac:dyDescent="0.25">
      <c r="C22781" s="11"/>
      <c r="D22781" s="11"/>
      <c r="E22781" s="11"/>
    </row>
    <row r="22782" spans="3:5" x14ac:dyDescent="0.25">
      <c r="C22782" s="11"/>
      <c r="D22782" s="11"/>
      <c r="E22782" s="11"/>
    </row>
    <row r="22783" spans="3:5" x14ac:dyDescent="0.25">
      <c r="C22783" s="11"/>
      <c r="D22783" s="11"/>
      <c r="E22783" s="11"/>
    </row>
    <row r="22784" spans="3:5" x14ac:dyDescent="0.25">
      <c r="C22784" s="11"/>
      <c r="D22784" s="11"/>
      <c r="E22784" s="11"/>
    </row>
    <row r="22785" spans="3:5" x14ac:dyDescent="0.25">
      <c r="C22785" s="11"/>
      <c r="D22785" s="11"/>
      <c r="E22785" s="11"/>
    </row>
    <row r="22786" spans="3:5" x14ac:dyDescent="0.25">
      <c r="C22786" s="11"/>
      <c r="D22786" s="11"/>
      <c r="E22786" s="11"/>
    </row>
    <row r="22787" spans="3:5" x14ac:dyDescent="0.25">
      <c r="C22787" s="11"/>
      <c r="D22787" s="11"/>
      <c r="E22787" s="11"/>
    </row>
    <row r="22788" spans="3:5" x14ac:dyDescent="0.25">
      <c r="C22788" s="11"/>
      <c r="D22788" s="11"/>
      <c r="E22788" s="11"/>
    </row>
    <row r="22789" spans="3:5" x14ac:dyDescent="0.25">
      <c r="C22789" s="11"/>
      <c r="D22789" s="11"/>
      <c r="E22789" s="11"/>
    </row>
    <row r="22790" spans="3:5" x14ac:dyDescent="0.25">
      <c r="C22790" s="11"/>
      <c r="D22790" s="11"/>
      <c r="E22790" s="11"/>
    </row>
    <row r="22791" spans="3:5" x14ac:dyDescent="0.25">
      <c r="C22791" s="11"/>
      <c r="D22791" s="11"/>
      <c r="E22791" s="11"/>
    </row>
    <row r="22792" spans="3:5" x14ac:dyDescent="0.25">
      <c r="C22792" s="11"/>
      <c r="D22792" s="11"/>
      <c r="E22792" s="11"/>
    </row>
    <row r="22793" spans="3:5" x14ac:dyDescent="0.25">
      <c r="C22793" s="11"/>
      <c r="D22793" s="11"/>
      <c r="E22793" s="11"/>
    </row>
    <row r="22794" spans="3:5" x14ac:dyDescent="0.25">
      <c r="C22794" s="11"/>
      <c r="D22794" s="11"/>
      <c r="E22794" s="11"/>
    </row>
    <row r="22795" spans="3:5" x14ac:dyDescent="0.25">
      <c r="C22795" s="11"/>
      <c r="D22795" s="11"/>
      <c r="E22795" s="11"/>
    </row>
    <row r="22796" spans="3:5" x14ac:dyDescent="0.25">
      <c r="C22796" s="11"/>
      <c r="D22796" s="11"/>
      <c r="E22796" s="11"/>
    </row>
    <row r="22797" spans="3:5" x14ac:dyDescent="0.25">
      <c r="C22797" s="11"/>
      <c r="D22797" s="11"/>
      <c r="E22797" s="11"/>
    </row>
    <row r="22798" spans="3:5" x14ac:dyDescent="0.25">
      <c r="C22798" s="11"/>
      <c r="D22798" s="11"/>
      <c r="E22798" s="11"/>
    </row>
    <row r="22799" spans="3:5" x14ac:dyDescent="0.25">
      <c r="C22799" s="11"/>
      <c r="D22799" s="11"/>
      <c r="E22799" s="11"/>
    </row>
    <row r="22800" spans="3:5" x14ac:dyDescent="0.25">
      <c r="C22800" s="11"/>
      <c r="D22800" s="11"/>
      <c r="E22800" s="11"/>
    </row>
    <row r="22801" spans="3:5" x14ac:dyDescent="0.25">
      <c r="C22801" s="11"/>
      <c r="D22801" s="11"/>
      <c r="E22801" s="11"/>
    </row>
    <row r="22802" spans="3:5" x14ac:dyDescent="0.25">
      <c r="C22802" s="11"/>
      <c r="D22802" s="11"/>
      <c r="E22802" s="11"/>
    </row>
    <row r="22803" spans="3:5" x14ac:dyDescent="0.25">
      <c r="C22803" s="11"/>
      <c r="D22803" s="11"/>
      <c r="E22803" s="11"/>
    </row>
    <row r="22804" spans="3:5" x14ac:dyDescent="0.25">
      <c r="C22804" s="11"/>
      <c r="D22804" s="11"/>
      <c r="E22804" s="11"/>
    </row>
    <row r="22805" spans="3:5" x14ac:dyDescent="0.25">
      <c r="C22805" s="11"/>
      <c r="D22805" s="11"/>
      <c r="E22805" s="11"/>
    </row>
    <row r="22806" spans="3:5" x14ac:dyDescent="0.25">
      <c r="C22806" s="11"/>
      <c r="D22806" s="11"/>
      <c r="E22806" s="11"/>
    </row>
    <row r="22807" spans="3:5" x14ac:dyDescent="0.25">
      <c r="C22807" s="11"/>
      <c r="D22807" s="11"/>
      <c r="E22807" s="11"/>
    </row>
    <row r="22808" spans="3:5" x14ac:dyDescent="0.25">
      <c r="C22808" s="11"/>
      <c r="D22808" s="11"/>
      <c r="E22808" s="11"/>
    </row>
    <row r="22809" spans="3:5" x14ac:dyDescent="0.25">
      <c r="C22809" s="11"/>
      <c r="D22809" s="11"/>
      <c r="E22809" s="11"/>
    </row>
    <row r="22810" spans="3:5" x14ac:dyDescent="0.25">
      <c r="C22810" s="11"/>
      <c r="D22810" s="11"/>
      <c r="E22810" s="11"/>
    </row>
    <row r="22811" spans="3:5" x14ac:dyDescent="0.25">
      <c r="C22811" s="11"/>
      <c r="D22811" s="11"/>
      <c r="E22811" s="11"/>
    </row>
    <row r="22812" spans="3:5" x14ac:dyDescent="0.25">
      <c r="C22812" s="11"/>
      <c r="D22812" s="11"/>
      <c r="E22812" s="11"/>
    </row>
    <row r="22813" spans="3:5" x14ac:dyDescent="0.25">
      <c r="C22813" s="11"/>
      <c r="D22813" s="11"/>
      <c r="E22813" s="11"/>
    </row>
    <row r="22814" spans="3:5" x14ac:dyDescent="0.25">
      <c r="C22814" s="11"/>
      <c r="D22814" s="11"/>
      <c r="E22814" s="11"/>
    </row>
    <row r="22815" spans="3:5" x14ac:dyDescent="0.25">
      <c r="C22815" s="11"/>
      <c r="D22815" s="11"/>
      <c r="E22815" s="11"/>
    </row>
    <row r="22816" spans="3:5" x14ac:dyDescent="0.25">
      <c r="C22816" s="11"/>
      <c r="D22816" s="11"/>
      <c r="E22816" s="11"/>
    </row>
    <row r="22817" spans="3:5" x14ac:dyDescent="0.25">
      <c r="C22817" s="11"/>
      <c r="D22817" s="11"/>
      <c r="E22817" s="11"/>
    </row>
    <row r="22818" spans="3:5" x14ac:dyDescent="0.25">
      <c r="C22818" s="11"/>
      <c r="D22818" s="11"/>
      <c r="E22818" s="11"/>
    </row>
    <row r="22819" spans="3:5" x14ac:dyDescent="0.25">
      <c r="C22819" s="11"/>
      <c r="D22819" s="11"/>
      <c r="E22819" s="11"/>
    </row>
    <row r="22820" spans="3:5" x14ac:dyDescent="0.25">
      <c r="C22820" s="11"/>
      <c r="D22820" s="11"/>
      <c r="E22820" s="11"/>
    </row>
    <row r="22821" spans="3:5" x14ac:dyDescent="0.25">
      <c r="C22821" s="11"/>
      <c r="D22821" s="11"/>
      <c r="E22821" s="11"/>
    </row>
    <row r="22822" spans="3:5" x14ac:dyDescent="0.25">
      <c r="C22822" s="11"/>
      <c r="D22822" s="11"/>
      <c r="E22822" s="11"/>
    </row>
    <row r="22823" spans="3:5" x14ac:dyDescent="0.25">
      <c r="C22823" s="11"/>
      <c r="D22823" s="11"/>
      <c r="E22823" s="11"/>
    </row>
    <row r="22824" spans="3:5" x14ac:dyDescent="0.25">
      <c r="C22824" s="11"/>
      <c r="D22824" s="11"/>
      <c r="E22824" s="11"/>
    </row>
    <row r="22825" spans="3:5" x14ac:dyDescent="0.25">
      <c r="C22825" s="11"/>
      <c r="D22825" s="11"/>
      <c r="E22825" s="11"/>
    </row>
    <row r="22826" spans="3:5" x14ac:dyDescent="0.25">
      <c r="C22826" s="11"/>
      <c r="D22826" s="11"/>
      <c r="E22826" s="11"/>
    </row>
    <row r="22827" spans="3:5" x14ac:dyDescent="0.25">
      <c r="C22827" s="11"/>
      <c r="D22827" s="11"/>
      <c r="E22827" s="11"/>
    </row>
    <row r="22828" spans="3:5" x14ac:dyDescent="0.25">
      <c r="C22828" s="11"/>
      <c r="D22828" s="11"/>
      <c r="E22828" s="11"/>
    </row>
    <row r="22829" spans="3:5" x14ac:dyDescent="0.25">
      <c r="C22829" s="11"/>
      <c r="D22829" s="11"/>
      <c r="E22829" s="11"/>
    </row>
    <row r="22830" spans="3:5" x14ac:dyDescent="0.25">
      <c r="C22830" s="11"/>
      <c r="D22830" s="11"/>
      <c r="E22830" s="11"/>
    </row>
    <row r="22831" spans="3:5" x14ac:dyDescent="0.25">
      <c r="C22831" s="11"/>
      <c r="D22831" s="11"/>
      <c r="E22831" s="11"/>
    </row>
    <row r="22832" spans="3:5" x14ac:dyDescent="0.25">
      <c r="C22832" s="11"/>
      <c r="D22832" s="11"/>
      <c r="E22832" s="11"/>
    </row>
    <row r="22833" spans="3:5" x14ac:dyDescent="0.25">
      <c r="C22833" s="11"/>
      <c r="D22833" s="11"/>
      <c r="E22833" s="11"/>
    </row>
    <row r="22834" spans="3:5" x14ac:dyDescent="0.25">
      <c r="C22834" s="11"/>
      <c r="D22834" s="11"/>
      <c r="E22834" s="11"/>
    </row>
    <row r="22835" spans="3:5" x14ac:dyDescent="0.25">
      <c r="C22835" s="11"/>
      <c r="D22835" s="11"/>
      <c r="E22835" s="11"/>
    </row>
    <row r="22836" spans="3:5" x14ac:dyDescent="0.25">
      <c r="C22836" s="11"/>
      <c r="D22836" s="11"/>
      <c r="E22836" s="11"/>
    </row>
    <row r="22837" spans="3:5" x14ac:dyDescent="0.25">
      <c r="C22837" s="11"/>
      <c r="D22837" s="11"/>
      <c r="E22837" s="11"/>
    </row>
    <row r="22838" spans="3:5" x14ac:dyDescent="0.25">
      <c r="C22838" s="11"/>
      <c r="D22838" s="11"/>
      <c r="E22838" s="11"/>
    </row>
    <row r="22839" spans="3:5" x14ac:dyDescent="0.25">
      <c r="C22839" s="11"/>
      <c r="D22839" s="11"/>
      <c r="E22839" s="11"/>
    </row>
    <row r="22840" spans="3:5" x14ac:dyDescent="0.25">
      <c r="C22840" s="11"/>
      <c r="D22840" s="11"/>
      <c r="E22840" s="11"/>
    </row>
    <row r="22841" spans="3:5" x14ac:dyDescent="0.25">
      <c r="C22841" s="11"/>
      <c r="D22841" s="11"/>
      <c r="E22841" s="11"/>
    </row>
    <row r="22842" spans="3:5" x14ac:dyDescent="0.25">
      <c r="C22842" s="11"/>
      <c r="D22842" s="11"/>
      <c r="E22842" s="11"/>
    </row>
    <row r="22843" spans="3:5" x14ac:dyDescent="0.25">
      <c r="C22843" s="11"/>
      <c r="D22843" s="11"/>
      <c r="E22843" s="11"/>
    </row>
    <row r="22844" spans="3:5" x14ac:dyDescent="0.25">
      <c r="C22844" s="11"/>
      <c r="D22844" s="11"/>
      <c r="E22844" s="11"/>
    </row>
    <row r="22845" spans="3:5" x14ac:dyDescent="0.25">
      <c r="C22845" s="11"/>
      <c r="D22845" s="11"/>
      <c r="E22845" s="11"/>
    </row>
    <row r="22846" spans="3:5" x14ac:dyDescent="0.25">
      <c r="C22846" s="11"/>
      <c r="D22846" s="11"/>
      <c r="E22846" s="11"/>
    </row>
    <row r="22847" spans="3:5" x14ac:dyDescent="0.25">
      <c r="C22847" s="11"/>
      <c r="D22847" s="11"/>
      <c r="E22847" s="11"/>
    </row>
    <row r="22848" spans="3:5" x14ac:dyDescent="0.25">
      <c r="C22848" s="11"/>
      <c r="D22848" s="11"/>
      <c r="E22848" s="11"/>
    </row>
    <row r="22849" spans="3:5" x14ac:dyDescent="0.25">
      <c r="C22849" s="11"/>
      <c r="D22849" s="11"/>
      <c r="E22849" s="11"/>
    </row>
    <row r="22850" spans="3:5" x14ac:dyDescent="0.25">
      <c r="C22850" s="11"/>
      <c r="D22850" s="11"/>
      <c r="E22850" s="11"/>
    </row>
    <row r="22851" spans="3:5" x14ac:dyDescent="0.25">
      <c r="C22851" s="11"/>
      <c r="D22851" s="11"/>
      <c r="E22851" s="11"/>
    </row>
    <row r="22852" spans="3:5" x14ac:dyDescent="0.25">
      <c r="C22852" s="11"/>
      <c r="D22852" s="11"/>
      <c r="E22852" s="11"/>
    </row>
    <row r="22853" spans="3:5" x14ac:dyDescent="0.25">
      <c r="C22853" s="11"/>
      <c r="D22853" s="11"/>
      <c r="E22853" s="11"/>
    </row>
    <row r="22854" spans="3:5" x14ac:dyDescent="0.25">
      <c r="C22854" s="11"/>
      <c r="D22854" s="11"/>
      <c r="E22854" s="11"/>
    </row>
    <row r="22855" spans="3:5" x14ac:dyDescent="0.25">
      <c r="C22855" s="11"/>
      <c r="D22855" s="11"/>
      <c r="E22855" s="11"/>
    </row>
    <row r="22856" spans="3:5" x14ac:dyDescent="0.25">
      <c r="C22856" s="11"/>
      <c r="D22856" s="11"/>
      <c r="E22856" s="11"/>
    </row>
    <row r="22857" spans="3:5" x14ac:dyDescent="0.25">
      <c r="C22857" s="11"/>
      <c r="D22857" s="11"/>
      <c r="E22857" s="11"/>
    </row>
    <row r="22858" spans="3:5" x14ac:dyDescent="0.25">
      <c r="C22858" s="11"/>
      <c r="D22858" s="11"/>
      <c r="E22858" s="11"/>
    </row>
    <row r="22859" spans="3:5" x14ac:dyDescent="0.25">
      <c r="C22859" s="11"/>
      <c r="D22859" s="11"/>
      <c r="E22859" s="11"/>
    </row>
    <row r="22860" spans="3:5" x14ac:dyDescent="0.25">
      <c r="C22860" s="11"/>
      <c r="D22860" s="11"/>
      <c r="E22860" s="11"/>
    </row>
    <row r="22861" spans="3:5" x14ac:dyDescent="0.25">
      <c r="C22861" s="11"/>
      <c r="D22861" s="11"/>
      <c r="E22861" s="11"/>
    </row>
    <row r="22862" spans="3:5" x14ac:dyDescent="0.25">
      <c r="C22862" s="11"/>
      <c r="D22862" s="11"/>
      <c r="E22862" s="11"/>
    </row>
    <row r="22863" spans="3:5" x14ac:dyDescent="0.25">
      <c r="C22863" s="11"/>
      <c r="D22863" s="11"/>
      <c r="E22863" s="11"/>
    </row>
    <row r="22864" spans="3:5" x14ac:dyDescent="0.25">
      <c r="C22864" s="11"/>
      <c r="D22864" s="11"/>
      <c r="E22864" s="11"/>
    </row>
    <row r="22865" spans="3:5" x14ac:dyDescent="0.25">
      <c r="C22865" s="11"/>
      <c r="D22865" s="11"/>
      <c r="E22865" s="11"/>
    </row>
    <row r="22866" spans="3:5" x14ac:dyDescent="0.25">
      <c r="C22866" s="11"/>
      <c r="D22866" s="11"/>
      <c r="E22866" s="11"/>
    </row>
    <row r="22867" spans="3:5" x14ac:dyDescent="0.25">
      <c r="C22867" s="11"/>
      <c r="D22867" s="11"/>
      <c r="E22867" s="11"/>
    </row>
    <row r="22868" spans="3:5" x14ac:dyDescent="0.25">
      <c r="C22868" s="11"/>
      <c r="D22868" s="11"/>
      <c r="E22868" s="11"/>
    </row>
    <row r="22869" spans="3:5" x14ac:dyDescent="0.25">
      <c r="C22869" s="11"/>
      <c r="D22869" s="11"/>
      <c r="E22869" s="11"/>
    </row>
    <row r="22870" spans="3:5" x14ac:dyDescent="0.25">
      <c r="C22870" s="11"/>
      <c r="D22870" s="11"/>
      <c r="E22870" s="11"/>
    </row>
    <row r="22871" spans="3:5" x14ac:dyDescent="0.25">
      <c r="C22871" s="11"/>
      <c r="D22871" s="11"/>
      <c r="E22871" s="11"/>
    </row>
    <row r="22872" spans="3:5" x14ac:dyDescent="0.25">
      <c r="C22872" s="11"/>
      <c r="D22872" s="11"/>
      <c r="E22872" s="11"/>
    </row>
    <row r="22873" spans="3:5" x14ac:dyDescent="0.25">
      <c r="C22873" s="11"/>
      <c r="D22873" s="11"/>
      <c r="E22873" s="11"/>
    </row>
    <row r="22874" spans="3:5" x14ac:dyDescent="0.25">
      <c r="C22874" s="11"/>
      <c r="D22874" s="11"/>
      <c r="E22874" s="11"/>
    </row>
    <row r="22875" spans="3:5" x14ac:dyDescent="0.25">
      <c r="C22875" s="11"/>
      <c r="D22875" s="11"/>
      <c r="E22875" s="11"/>
    </row>
    <row r="22876" spans="3:5" x14ac:dyDescent="0.25">
      <c r="C22876" s="11"/>
      <c r="D22876" s="11"/>
      <c r="E22876" s="11"/>
    </row>
    <row r="22877" spans="3:5" x14ac:dyDescent="0.25">
      <c r="C22877" s="11"/>
      <c r="D22877" s="11"/>
      <c r="E22877" s="11"/>
    </row>
    <row r="22878" spans="3:5" x14ac:dyDescent="0.25">
      <c r="C22878" s="11"/>
      <c r="D22878" s="11"/>
      <c r="E22878" s="11"/>
    </row>
    <row r="22879" spans="3:5" x14ac:dyDescent="0.25">
      <c r="C22879" s="11"/>
      <c r="D22879" s="11"/>
      <c r="E22879" s="11"/>
    </row>
    <row r="22880" spans="3:5" x14ac:dyDescent="0.25">
      <c r="C22880" s="11"/>
      <c r="D22880" s="11"/>
      <c r="E22880" s="11"/>
    </row>
    <row r="22881" spans="3:5" x14ac:dyDescent="0.25">
      <c r="C22881" s="11"/>
      <c r="D22881" s="11"/>
      <c r="E22881" s="11"/>
    </row>
    <row r="22882" spans="3:5" x14ac:dyDescent="0.25">
      <c r="C22882" s="11"/>
      <c r="D22882" s="11"/>
      <c r="E22882" s="11"/>
    </row>
    <row r="22883" spans="3:5" x14ac:dyDescent="0.25">
      <c r="C22883" s="11"/>
      <c r="D22883" s="11"/>
      <c r="E22883" s="11"/>
    </row>
    <row r="22884" spans="3:5" x14ac:dyDescent="0.25">
      <c r="C22884" s="11"/>
      <c r="D22884" s="11"/>
      <c r="E22884" s="11"/>
    </row>
    <row r="22885" spans="3:5" x14ac:dyDescent="0.25">
      <c r="C22885" s="11"/>
      <c r="D22885" s="11"/>
      <c r="E22885" s="11"/>
    </row>
    <row r="22886" spans="3:5" x14ac:dyDescent="0.25">
      <c r="C22886" s="11"/>
      <c r="D22886" s="11"/>
      <c r="E22886" s="11"/>
    </row>
    <row r="22887" spans="3:5" x14ac:dyDescent="0.25">
      <c r="C22887" s="11"/>
      <c r="D22887" s="11"/>
      <c r="E22887" s="11"/>
    </row>
    <row r="22888" spans="3:5" x14ac:dyDescent="0.25">
      <c r="C22888" s="11"/>
      <c r="D22888" s="11"/>
      <c r="E22888" s="11"/>
    </row>
    <row r="22889" spans="3:5" x14ac:dyDescent="0.25">
      <c r="C22889" s="11"/>
      <c r="D22889" s="11"/>
      <c r="E22889" s="11"/>
    </row>
    <row r="22890" spans="3:5" x14ac:dyDescent="0.25">
      <c r="C22890" s="11"/>
      <c r="D22890" s="11"/>
      <c r="E22890" s="11"/>
    </row>
    <row r="22891" spans="3:5" x14ac:dyDescent="0.25">
      <c r="C22891" s="11"/>
      <c r="D22891" s="11"/>
      <c r="E22891" s="11"/>
    </row>
    <row r="22892" spans="3:5" x14ac:dyDescent="0.25">
      <c r="C22892" s="11"/>
      <c r="D22892" s="11"/>
      <c r="E22892" s="11"/>
    </row>
    <row r="22893" spans="3:5" x14ac:dyDescent="0.25">
      <c r="C22893" s="11"/>
      <c r="D22893" s="11"/>
      <c r="E22893" s="11"/>
    </row>
    <row r="22894" spans="3:5" x14ac:dyDescent="0.25">
      <c r="C22894" s="11"/>
      <c r="D22894" s="11"/>
      <c r="E22894" s="11"/>
    </row>
    <row r="22895" spans="3:5" x14ac:dyDescent="0.25">
      <c r="C22895" s="11"/>
      <c r="D22895" s="11"/>
      <c r="E22895" s="11"/>
    </row>
    <row r="22896" spans="3:5" x14ac:dyDescent="0.25">
      <c r="C22896" s="11"/>
      <c r="D22896" s="11"/>
      <c r="E22896" s="11"/>
    </row>
    <row r="22897" spans="3:5" x14ac:dyDescent="0.25">
      <c r="C22897" s="11"/>
      <c r="D22897" s="11"/>
      <c r="E22897" s="11"/>
    </row>
    <row r="22898" spans="3:5" x14ac:dyDescent="0.25">
      <c r="C22898" s="11"/>
      <c r="D22898" s="11"/>
      <c r="E22898" s="11"/>
    </row>
    <row r="22899" spans="3:5" x14ac:dyDescent="0.25">
      <c r="C22899" s="11"/>
      <c r="D22899" s="11"/>
      <c r="E22899" s="11"/>
    </row>
    <row r="22900" spans="3:5" x14ac:dyDescent="0.25">
      <c r="C22900" s="11"/>
      <c r="D22900" s="11"/>
      <c r="E22900" s="11"/>
    </row>
    <row r="22901" spans="3:5" x14ac:dyDescent="0.25">
      <c r="C22901" s="11"/>
      <c r="D22901" s="11"/>
      <c r="E22901" s="11"/>
    </row>
    <row r="22902" spans="3:5" x14ac:dyDescent="0.25">
      <c r="C22902" s="11"/>
      <c r="D22902" s="11"/>
      <c r="E22902" s="11"/>
    </row>
    <row r="22903" spans="3:5" x14ac:dyDescent="0.25">
      <c r="C22903" s="11"/>
      <c r="D22903" s="11"/>
      <c r="E22903" s="11"/>
    </row>
    <row r="22904" spans="3:5" x14ac:dyDescent="0.25">
      <c r="C22904" s="11"/>
      <c r="D22904" s="11"/>
      <c r="E22904" s="11"/>
    </row>
    <row r="22905" spans="3:5" x14ac:dyDescent="0.25">
      <c r="C22905" s="11"/>
      <c r="D22905" s="11"/>
      <c r="E22905" s="11"/>
    </row>
    <row r="22906" spans="3:5" x14ac:dyDescent="0.25">
      <c r="C22906" s="11"/>
      <c r="D22906" s="11"/>
      <c r="E22906" s="11"/>
    </row>
    <row r="22907" spans="3:5" x14ac:dyDescent="0.25">
      <c r="C22907" s="11"/>
      <c r="D22907" s="11"/>
      <c r="E22907" s="11"/>
    </row>
    <row r="22908" spans="3:5" x14ac:dyDescent="0.25">
      <c r="C22908" s="11"/>
      <c r="D22908" s="11"/>
      <c r="E22908" s="11"/>
    </row>
    <row r="22909" spans="3:5" x14ac:dyDescent="0.25">
      <c r="C22909" s="11"/>
      <c r="D22909" s="11"/>
      <c r="E22909" s="11"/>
    </row>
    <row r="22910" spans="3:5" x14ac:dyDescent="0.25">
      <c r="C22910" s="11"/>
      <c r="D22910" s="11"/>
      <c r="E22910" s="11"/>
    </row>
    <row r="22911" spans="3:5" x14ac:dyDescent="0.25">
      <c r="C22911" s="11"/>
      <c r="D22911" s="11"/>
      <c r="E22911" s="11"/>
    </row>
    <row r="22912" spans="3:5" x14ac:dyDescent="0.25">
      <c r="C22912" s="11"/>
      <c r="D22912" s="11"/>
      <c r="E22912" s="11"/>
    </row>
    <row r="22913" spans="3:5" x14ac:dyDescent="0.25">
      <c r="C22913" s="11"/>
      <c r="D22913" s="11"/>
      <c r="E22913" s="11"/>
    </row>
    <row r="22914" spans="3:5" x14ac:dyDescent="0.25">
      <c r="C22914" s="11"/>
      <c r="D22914" s="11"/>
      <c r="E22914" s="11"/>
    </row>
    <row r="22915" spans="3:5" x14ac:dyDescent="0.25">
      <c r="C22915" s="11"/>
      <c r="D22915" s="11"/>
      <c r="E22915" s="11"/>
    </row>
    <row r="22916" spans="3:5" x14ac:dyDescent="0.25">
      <c r="C22916" s="11"/>
      <c r="D22916" s="11"/>
      <c r="E22916" s="11"/>
    </row>
    <row r="22917" spans="3:5" x14ac:dyDescent="0.25">
      <c r="C22917" s="11"/>
      <c r="D22917" s="11"/>
      <c r="E22917" s="11"/>
    </row>
    <row r="22918" spans="3:5" x14ac:dyDescent="0.25">
      <c r="C22918" s="11"/>
      <c r="D22918" s="11"/>
      <c r="E22918" s="11"/>
    </row>
    <row r="22919" spans="3:5" x14ac:dyDescent="0.25">
      <c r="C22919" s="11"/>
      <c r="D22919" s="11"/>
      <c r="E22919" s="11"/>
    </row>
    <row r="22920" spans="3:5" x14ac:dyDescent="0.25">
      <c r="C22920" s="11"/>
      <c r="D22920" s="11"/>
      <c r="E22920" s="11"/>
    </row>
    <row r="22921" spans="3:5" x14ac:dyDescent="0.25">
      <c r="C22921" s="11"/>
      <c r="D22921" s="11"/>
      <c r="E22921" s="11"/>
    </row>
    <row r="22922" spans="3:5" x14ac:dyDescent="0.25">
      <c r="C22922" s="11"/>
      <c r="D22922" s="11"/>
      <c r="E22922" s="11"/>
    </row>
    <row r="22923" spans="3:5" x14ac:dyDescent="0.25">
      <c r="C22923" s="11"/>
      <c r="D22923" s="11"/>
      <c r="E22923" s="11"/>
    </row>
    <row r="22924" spans="3:5" x14ac:dyDescent="0.25">
      <c r="C22924" s="11"/>
      <c r="D22924" s="11"/>
      <c r="E22924" s="11"/>
    </row>
    <row r="22925" spans="3:5" x14ac:dyDescent="0.25">
      <c r="C22925" s="11"/>
      <c r="D22925" s="11"/>
      <c r="E22925" s="11"/>
    </row>
    <row r="22926" spans="3:5" x14ac:dyDescent="0.25">
      <c r="C22926" s="11"/>
      <c r="D22926" s="11"/>
      <c r="E22926" s="11"/>
    </row>
    <row r="22927" spans="3:5" x14ac:dyDescent="0.25">
      <c r="C22927" s="11"/>
      <c r="D22927" s="11"/>
      <c r="E22927" s="11"/>
    </row>
    <row r="22928" spans="3:5" x14ac:dyDescent="0.25">
      <c r="C22928" s="11"/>
      <c r="D22928" s="11"/>
      <c r="E22928" s="11"/>
    </row>
    <row r="22929" spans="3:5" x14ac:dyDescent="0.25">
      <c r="C22929" s="11"/>
      <c r="D22929" s="11"/>
      <c r="E22929" s="11"/>
    </row>
    <row r="22930" spans="3:5" x14ac:dyDescent="0.25">
      <c r="C22930" s="11"/>
      <c r="D22930" s="11"/>
      <c r="E22930" s="11"/>
    </row>
    <row r="22931" spans="3:5" x14ac:dyDescent="0.25">
      <c r="C22931" s="11"/>
      <c r="D22931" s="11"/>
      <c r="E22931" s="11"/>
    </row>
    <row r="22932" spans="3:5" x14ac:dyDescent="0.25">
      <c r="C22932" s="11"/>
      <c r="D22932" s="11"/>
      <c r="E22932" s="11"/>
    </row>
    <row r="22933" spans="3:5" x14ac:dyDescent="0.25">
      <c r="C22933" s="11"/>
      <c r="D22933" s="11"/>
      <c r="E22933" s="11"/>
    </row>
    <row r="22934" spans="3:5" x14ac:dyDescent="0.25">
      <c r="C22934" s="11"/>
      <c r="D22934" s="11"/>
      <c r="E22934" s="11"/>
    </row>
    <row r="22935" spans="3:5" x14ac:dyDescent="0.25">
      <c r="C22935" s="11"/>
      <c r="D22935" s="11"/>
      <c r="E22935" s="11"/>
    </row>
    <row r="22936" spans="3:5" x14ac:dyDescent="0.25">
      <c r="C22936" s="11"/>
      <c r="D22936" s="11"/>
      <c r="E22936" s="11"/>
    </row>
    <row r="22937" spans="3:5" x14ac:dyDescent="0.25">
      <c r="C22937" s="11"/>
      <c r="D22937" s="11"/>
      <c r="E22937" s="11"/>
    </row>
    <row r="22938" spans="3:5" x14ac:dyDescent="0.25">
      <c r="C22938" s="11"/>
      <c r="D22938" s="11"/>
      <c r="E22938" s="11"/>
    </row>
    <row r="22939" spans="3:5" x14ac:dyDescent="0.25">
      <c r="C22939" s="11"/>
      <c r="D22939" s="11"/>
      <c r="E22939" s="11"/>
    </row>
    <row r="22940" spans="3:5" x14ac:dyDescent="0.25">
      <c r="C22940" s="11"/>
      <c r="D22940" s="11"/>
      <c r="E22940" s="11"/>
    </row>
    <row r="22941" spans="3:5" x14ac:dyDescent="0.25">
      <c r="C22941" s="11"/>
      <c r="D22941" s="11"/>
      <c r="E22941" s="11"/>
    </row>
    <row r="22942" spans="3:5" x14ac:dyDescent="0.25">
      <c r="C22942" s="11"/>
      <c r="D22942" s="11"/>
      <c r="E22942" s="11"/>
    </row>
    <row r="22943" spans="3:5" x14ac:dyDescent="0.25">
      <c r="C22943" s="11"/>
      <c r="D22943" s="11"/>
      <c r="E22943" s="11"/>
    </row>
    <row r="22944" spans="3:5" x14ac:dyDescent="0.25">
      <c r="C22944" s="11"/>
      <c r="D22944" s="11"/>
      <c r="E22944" s="11"/>
    </row>
    <row r="22945" spans="3:5" x14ac:dyDescent="0.25">
      <c r="C22945" s="11"/>
      <c r="D22945" s="11"/>
      <c r="E22945" s="11"/>
    </row>
    <row r="22946" spans="3:5" x14ac:dyDescent="0.25">
      <c r="C22946" s="11"/>
      <c r="D22946" s="11"/>
      <c r="E22946" s="11"/>
    </row>
    <row r="22947" spans="3:5" x14ac:dyDescent="0.25">
      <c r="C22947" s="11"/>
      <c r="D22947" s="11"/>
      <c r="E22947" s="11"/>
    </row>
    <row r="22948" spans="3:5" x14ac:dyDescent="0.25">
      <c r="C22948" s="11"/>
      <c r="D22948" s="11"/>
      <c r="E22948" s="11"/>
    </row>
    <row r="22949" spans="3:5" x14ac:dyDescent="0.25">
      <c r="C22949" s="11"/>
      <c r="D22949" s="11"/>
      <c r="E22949" s="11"/>
    </row>
    <row r="22950" spans="3:5" x14ac:dyDescent="0.25">
      <c r="C22950" s="11"/>
      <c r="D22950" s="11"/>
      <c r="E22950" s="11"/>
    </row>
    <row r="22951" spans="3:5" x14ac:dyDescent="0.25">
      <c r="C22951" s="11"/>
      <c r="D22951" s="11"/>
      <c r="E22951" s="11"/>
    </row>
    <row r="22952" spans="3:5" x14ac:dyDescent="0.25">
      <c r="C22952" s="11"/>
      <c r="D22952" s="11"/>
      <c r="E22952" s="11"/>
    </row>
    <row r="22953" spans="3:5" x14ac:dyDescent="0.25">
      <c r="C22953" s="11"/>
      <c r="D22953" s="11"/>
      <c r="E22953" s="11"/>
    </row>
    <row r="22954" spans="3:5" x14ac:dyDescent="0.25">
      <c r="C22954" s="11"/>
      <c r="D22954" s="11"/>
      <c r="E22954" s="11"/>
    </row>
    <row r="22955" spans="3:5" x14ac:dyDescent="0.25">
      <c r="C22955" s="11"/>
      <c r="D22955" s="11"/>
      <c r="E22955" s="11"/>
    </row>
    <row r="22956" spans="3:5" x14ac:dyDescent="0.25">
      <c r="C22956" s="11"/>
      <c r="D22956" s="11"/>
      <c r="E22956" s="11"/>
    </row>
    <row r="22957" spans="3:5" x14ac:dyDescent="0.25">
      <c r="C22957" s="11"/>
      <c r="D22957" s="11"/>
      <c r="E22957" s="11"/>
    </row>
    <row r="22958" spans="3:5" x14ac:dyDescent="0.25">
      <c r="C22958" s="11"/>
      <c r="D22958" s="11"/>
      <c r="E22958" s="11"/>
    </row>
    <row r="22959" spans="3:5" x14ac:dyDescent="0.25">
      <c r="C22959" s="11"/>
      <c r="D22959" s="11"/>
      <c r="E22959" s="11"/>
    </row>
    <row r="22960" spans="3:5" x14ac:dyDescent="0.25">
      <c r="C22960" s="11"/>
      <c r="D22960" s="11"/>
      <c r="E22960" s="11"/>
    </row>
    <row r="22961" spans="3:5" x14ac:dyDescent="0.25">
      <c r="C22961" s="11"/>
      <c r="D22961" s="11"/>
      <c r="E22961" s="11"/>
    </row>
    <row r="22962" spans="3:5" x14ac:dyDescent="0.25">
      <c r="C22962" s="11"/>
      <c r="D22962" s="11"/>
      <c r="E22962" s="11"/>
    </row>
    <row r="22963" spans="3:5" x14ac:dyDescent="0.25">
      <c r="C22963" s="11"/>
      <c r="D22963" s="11"/>
      <c r="E22963" s="11"/>
    </row>
    <row r="22964" spans="3:5" x14ac:dyDescent="0.25">
      <c r="C22964" s="11"/>
      <c r="D22964" s="11"/>
      <c r="E22964" s="11"/>
    </row>
    <row r="22965" spans="3:5" x14ac:dyDescent="0.25">
      <c r="C22965" s="11"/>
      <c r="D22965" s="11"/>
      <c r="E22965" s="11"/>
    </row>
    <row r="22966" spans="3:5" x14ac:dyDescent="0.25">
      <c r="C22966" s="11"/>
      <c r="D22966" s="11"/>
      <c r="E22966" s="11"/>
    </row>
    <row r="22967" spans="3:5" x14ac:dyDescent="0.25">
      <c r="C22967" s="11"/>
      <c r="D22967" s="11"/>
      <c r="E22967" s="11"/>
    </row>
    <row r="22968" spans="3:5" x14ac:dyDescent="0.25">
      <c r="C22968" s="11"/>
      <c r="D22968" s="11"/>
      <c r="E22968" s="11"/>
    </row>
    <row r="22969" spans="3:5" x14ac:dyDescent="0.25">
      <c r="C22969" s="11"/>
      <c r="D22969" s="11"/>
      <c r="E22969" s="11"/>
    </row>
    <row r="22970" spans="3:5" x14ac:dyDescent="0.25">
      <c r="C22970" s="11"/>
      <c r="D22970" s="11"/>
      <c r="E22970" s="11"/>
    </row>
    <row r="22971" spans="3:5" x14ac:dyDescent="0.25">
      <c r="C22971" s="11"/>
      <c r="D22971" s="11"/>
      <c r="E22971" s="11"/>
    </row>
    <row r="22972" spans="3:5" x14ac:dyDescent="0.25">
      <c r="C22972" s="11"/>
      <c r="D22972" s="11"/>
      <c r="E22972" s="11"/>
    </row>
    <row r="22973" spans="3:5" x14ac:dyDescent="0.25">
      <c r="C22973" s="11"/>
      <c r="D22973" s="11"/>
      <c r="E22973" s="11"/>
    </row>
    <row r="22974" spans="3:5" x14ac:dyDescent="0.25">
      <c r="C22974" s="11"/>
      <c r="D22974" s="11"/>
      <c r="E22974" s="11"/>
    </row>
    <row r="22975" spans="3:5" x14ac:dyDescent="0.25">
      <c r="C22975" s="11"/>
      <c r="D22975" s="11"/>
      <c r="E22975" s="11"/>
    </row>
    <row r="22976" spans="3:5" x14ac:dyDescent="0.25">
      <c r="C22976" s="11"/>
      <c r="D22976" s="11"/>
      <c r="E22976" s="11"/>
    </row>
    <row r="22977" spans="3:5" x14ac:dyDescent="0.25">
      <c r="C22977" s="11"/>
      <c r="D22977" s="11"/>
      <c r="E22977" s="11"/>
    </row>
    <row r="22978" spans="3:5" x14ac:dyDescent="0.25">
      <c r="C22978" s="11"/>
      <c r="D22978" s="11"/>
      <c r="E22978" s="11"/>
    </row>
    <row r="22979" spans="3:5" x14ac:dyDescent="0.25">
      <c r="C22979" s="11"/>
      <c r="D22979" s="11"/>
      <c r="E22979" s="11"/>
    </row>
    <row r="22980" spans="3:5" x14ac:dyDescent="0.25">
      <c r="C22980" s="11"/>
      <c r="D22980" s="11"/>
      <c r="E22980" s="11"/>
    </row>
    <row r="22981" spans="3:5" x14ac:dyDescent="0.25">
      <c r="C22981" s="11"/>
      <c r="D22981" s="11"/>
      <c r="E22981" s="11"/>
    </row>
    <row r="22982" spans="3:5" x14ac:dyDescent="0.25">
      <c r="C22982" s="11"/>
      <c r="D22982" s="11"/>
      <c r="E22982" s="11"/>
    </row>
    <row r="22983" spans="3:5" x14ac:dyDescent="0.25">
      <c r="C22983" s="11"/>
      <c r="D22983" s="11"/>
      <c r="E22983" s="11"/>
    </row>
    <row r="22984" spans="3:5" x14ac:dyDescent="0.25">
      <c r="C22984" s="11"/>
      <c r="D22984" s="11"/>
      <c r="E22984" s="11"/>
    </row>
    <row r="22985" spans="3:5" x14ac:dyDescent="0.25">
      <c r="C22985" s="11"/>
      <c r="D22985" s="11"/>
      <c r="E22985" s="11"/>
    </row>
    <row r="22986" spans="3:5" x14ac:dyDescent="0.25">
      <c r="C22986" s="11"/>
      <c r="D22986" s="11"/>
      <c r="E22986" s="11"/>
    </row>
    <row r="22987" spans="3:5" x14ac:dyDescent="0.25">
      <c r="C22987" s="11"/>
      <c r="D22987" s="11"/>
      <c r="E22987" s="11"/>
    </row>
    <row r="22988" spans="3:5" x14ac:dyDescent="0.25">
      <c r="C22988" s="11"/>
      <c r="D22988" s="11"/>
      <c r="E22988" s="11"/>
    </row>
    <row r="22989" spans="3:5" x14ac:dyDescent="0.25">
      <c r="C22989" s="11"/>
      <c r="D22989" s="11"/>
      <c r="E22989" s="11"/>
    </row>
    <row r="22990" spans="3:5" x14ac:dyDescent="0.25">
      <c r="C22990" s="11"/>
      <c r="D22990" s="11"/>
      <c r="E22990" s="11"/>
    </row>
    <row r="22991" spans="3:5" x14ac:dyDescent="0.25">
      <c r="C22991" s="11"/>
      <c r="D22991" s="11"/>
      <c r="E22991" s="11"/>
    </row>
    <row r="22992" spans="3:5" x14ac:dyDescent="0.25">
      <c r="C22992" s="11"/>
      <c r="D22992" s="11"/>
      <c r="E22992" s="11"/>
    </row>
    <row r="22993" spans="3:5" x14ac:dyDescent="0.25">
      <c r="C22993" s="11"/>
      <c r="D22993" s="11"/>
      <c r="E22993" s="11"/>
    </row>
    <row r="22994" spans="3:5" x14ac:dyDescent="0.25">
      <c r="C22994" s="11"/>
      <c r="D22994" s="11"/>
      <c r="E22994" s="11"/>
    </row>
    <row r="22995" spans="3:5" x14ac:dyDescent="0.25">
      <c r="C22995" s="11"/>
      <c r="D22995" s="11"/>
      <c r="E22995" s="11"/>
    </row>
    <row r="22996" spans="3:5" x14ac:dyDescent="0.25">
      <c r="C22996" s="11"/>
      <c r="D22996" s="11"/>
      <c r="E22996" s="11"/>
    </row>
    <row r="22997" spans="3:5" x14ac:dyDescent="0.25">
      <c r="C22997" s="11"/>
      <c r="D22997" s="11"/>
      <c r="E22997" s="11"/>
    </row>
    <row r="22998" spans="3:5" x14ac:dyDescent="0.25">
      <c r="C22998" s="11"/>
      <c r="D22998" s="11"/>
      <c r="E22998" s="11"/>
    </row>
    <row r="22999" spans="3:5" x14ac:dyDescent="0.25">
      <c r="C22999" s="11"/>
      <c r="D22999" s="11"/>
      <c r="E22999" s="11"/>
    </row>
    <row r="23000" spans="3:5" x14ac:dyDescent="0.25">
      <c r="C23000" s="11"/>
      <c r="D23000" s="11"/>
      <c r="E23000" s="11"/>
    </row>
    <row r="23001" spans="3:5" x14ac:dyDescent="0.25">
      <c r="C23001" s="11"/>
      <c r="D23001" s="11"/>
      <c r="E23001" s="11"/>
    </row>
    <row r="23002" spans="3:5" x14ac:dyDescent="0.25">
      <c r="C23002" s="11"/>
      <c r="D23002" s="11"/>
      <c r="E23002" s="11"/>
    </row>
    <row r="23003" spans="3:5" x14ac:dyDescent="0.25">
      <c r="C23003" s="11"/>
      <c r="D23003" s="11"/>
      <c r="E23003" s="11"/>
    </row>
    <row r="23004" spans="3:5" x14ac:dyDescent="0.25">
      <c r="C23004" s="11"/>
      <c r="D23004" s="11"/>
      <c r="E23004" s="11"/>
    </row>
    <row r="23005" spans="3:5" x14ac:dyDescent="0.25">
      <c r="C23005" s="11"/>
      <c r="D23005" s="11"/>
      <c r="E23005" s="11"/>
    </row>
    <row r="23006" spans="3:5" x14ac:dyDescent="0.25">
      <c r="C23006" s="11"/>
      <c r="D23006" s="11"/>
      <c r="E23006" s="11"/>
    </row>
    <row r="23007" spans="3:5" x14ac:dyDescent="0.25">
      <c r="C23007" s="11"/>
      <c r="D23007" s="11"/>
      <c r="E23007" s="11"/>
    </row>
    <row r="23008" spans="3:5" x14ac:dyDescent="0.25">
      <c r="C23008" s="11"/>
      <c r="D23008" s="11"/>
      <c r="E23008" s="11"/>
    </row>
    <row r="23009" spans="3:5" x14ac:dyDescent="0.25">
      <c r="C23009" s="11"/>
      <c r="D23009" s="11"/>
      <c r="E23009" s="11"/>
    </row>
    <row r="23010" spans="3:5" x14ac:dyDescent="0.25">
      <c r="C23010" s="11"/>
      <c r="D23010" s="11"/>
      <c r="E23010" s="11"/>
    </row>
    <row r="23011" spans="3:5" x14ac:dyDescent="0.25">
      <c r="C23011" s="11"/>
      <c r="D23011" s="11"/>
      <c r="E23011" s="11"/>
    </row>
    <row r="23012" spans="3:5" x14ac:dyDescent="0.25">
      <c r="C23012" s="11"/>
      <c r="D23012" s="11"/>
      <c r="E23012" s="11"/>
    </row>
    <row r="23013" spans="3:5" x14ac:dyDescent="0.25">
      <c r="C23013" s="11"/>
      <c r="D23013" s="11"/>
      <c r="E23013" s="11"/>
    </row>
    <row r="23014" spans="3:5" x14ac:dyDescent="0.25">
      <c r="C23014" s="11"/>
      <c r="D23014" s="11"/>
      <c r="E23014" s="11"/>
    </row>
    <row r="23015" spans="3:5" x14ac:dyDescent="0.25">
      <c r="C23015" s="11"/>
      <c r="D23015" s="11"/>
      <c r="E23015" s="11"/>
    </row>
    <row r="23016" spans="3:5" x14ac:dyDescent="0.25">
      <c r="C23016" s="11"/>
      <c r="D23016" s="11"/>
      <c r="E23016" s="11"/>
    </row>
    <row r="23017" spans="3:5" x14ac:dyDescent="0.25">
      <c r="C23017" s="11"/>
      <c r="D23017" s="11"/>
      <c r="E23017" s="11"/>
    </row>
    <row r="23018" spans="3:5" x14ac:dyDescent="0.25">
      <c r="C23018" s="11"/>
      <c r="D23018" s="11"/>
      <c r="E23018" s="11"/>
    </row>
    <row r="23019" spans="3:5" x14ac:dyDescent="0.25">
      <c r="C23019" s="11"/>
      <c r="D23019" s="11"/>
      <c r="E23019" s="11"/>
    </row>
    <row r="23020" spans="3:5" x14ac:dyDescent="0.25">
      <c r="C23020" s="11"/>
      <c r="D23020" s="11"/>
      <c r="E23020" s="11"/>
    </row>
    <row r="23021" spans="3:5" x14ac:dyDescent="0.25">
      <c r="C23021" s="11"/>
      <c r="D23021" s="11"/>
      <c r="E23021" s="11"/>
    </row>
    <row r="23022" spans="3:5" x14ac:dyDescent="0.25">
      <c r="C23022" s="11"/>
      <c r="D23022" s="11"/>
      <c r="E23022" s="11"/>
    </row>
    <row r="23023" spans="3:5" x14ac:dyDescent="0.25">
      <c r="C23023" s="11"/>
      <c r="D23023" s="11"/>
      <c r="E23023" s="11"/>
    </row>
    <row r="23024" spans="3:5" x14ac:dyDescent="0.25">
      <c r="C23024" s="11"/>
      <c r="D23024" s="11"/>
      <c r="E23024" s="11"/>
    </row>
    <row r="23025" spans="3:5" x14ac:dyDescent="0.25">
      <c r="C23025" s="11"/>
      <c r="D23025" s="11"/>
      <c r="E23025" s="11"/>
    </row>
    <row r="23026" spans="3:5" x14ac:dyDescent="0.25">
      <c r="C23026" s="11"/>
      <c r="D23026" s="11"/>
      <c r="E23026" s="11"/>
    </row>
    <row r="23027" spans="3:5" x14ac:dyDescent="0.25">
      <c r="C23027" s="11"/>
      <c r="D23027" s="11"/>
      <c r="E23027" s="11"/>
    </row>
    <row r="23028" spans="3:5" x14ac:dyDescent="0.25">
      <c r="C23028" s="11"/>
      <c r="D23028" s="11"/>
      <c r="E23028" s="11"/>
    </row>
    <row r="23029" spans="3:5" x14ac:dyDescent="0.25">
      <c r="C23029" s="11"/>
      <c r="D23029" s="11"/>
      <c r="E23029" s="11"/>
    </row>
    <row r="23030" spans="3:5" x14ac:dyDescent="0.25">
      <c r="C23030" s="11"/>
      <c r="D23030" s="11"/>
      <c r="E23030" s="11"/>
    </row>
    <row r="23031" spans="3:5" x14ac:dyDescent="0.25">
      <c r="C23031" s="11"/>
      <c r="D23031" s="11"/>
      <c r="E23031" s="11"/>
    </row>
    <row r="23032" spans="3:5" x14ac:dyDescent="0.25">
      <c r="C23032" s="11"/>
      <c r="D23032" s="11"/>
      <c r="E23032" s="11"/>
    </row>
    <row r="23033" spans="3:5" x14ac:dyDescent="0.25">
      <c r="C23033" s="11"/>
      <c r="D23033" s="11"/>
      <c r="E23033" s="11"/>
    </row>
    <row r="23034" spans="3:5" x14ac:dyDescent="0.25">
      <c r="C23034" s="11"/>
      <c r="D23034" s="11"/>
      <c r="E23034" s="11"/>
    </row>
    <row r="23035" spans="3:5" x14ac:dyDescent="0.25">
      <c r="C23035" s="11"/>
      <c r="D23035" s="11"/>
      <c r="E23035" s="11"/>
    </row>
    <row r="23036" spans="3:5" x14ac:dyDescent="0.25">
      <c r="C23036" s="11"/>
      <c r="D23036" s="11"/>
      <c r="E23036" s="11"/>
    </row>
    <row r="23037" spans="3:5" x14ac:dyDescent="0.25">
      <c r="C23037" s="11"/>
      <c r="D23037" s="11"/>
      <c r="E23037" s="11"/>
    </row>
    <row r="23038" spans="3:5" x14ac:dyDescent="0.25">
      <c r="C23038" s="11"/>
      <c r="D23038" s="11"/>
      <c r="E23038" s="11"/>
    </row>
    <row r="23039" spans="3:5" x14ac:dyDescent="0.25">
      <c r="C23039" s="11"/>
      <c r="D23039" s="11"/>
      <c r="E23039" s="11"/>
    </row>
    <row r="23040" spans="3:5" x14ac:dyDescent="0.25">
      <c r="C23040" s="11"/>
      <c r="D23040" s="11"/>
      <c r="E23040" s="11"/>
    </row>
    <row r="23041" spans="3:5" x14ac:dyDescent="0.25">
      <c r="C23041" s="11"/>
      <c r="D23041" s="11"/>
      <c r="E23041" s="11"/>
    </row>
    <row r="23042" spans="3:5" x14ac:dyDescent="0.25">
      <c r="C23042" s="11"/>
      <c r="D23042" s="11"/>
      <c r="E23042" s="11"/>
    </row>
    <row r="23043" spans="3:5" x14ac:dyDescent="0.25">
      <c r="C23043" s="11"/>
      <c r="D23043" s="11"/>
      <c r="E23043" s="11"/>
    </row>
    <row r="23044" spans="3:5" x14ac:dyDescent="0.25">
      <c r="C23044" s="11"/>
      <c r="D23044" s="11"/>
      <c r="E23044" s="11"/>
    </row>
    <row r="23045" spans="3:5" x14ac:dyDescent="0.25">
      <c r="C23045" s="11"/>
      <c r="D23045" s="11"/>
      <c r="E23045" s="11"/>
    </row>
    <row r="23046" spans="3:5" x14ac:dyDescent="0.25">
      <c r="C23046" s="11"/>
      <c r="D23046" s="11"/>
      <c r="E23046" s="11"/>
    </row>
    <row r="23047" spans="3:5" x14ac:dyDescent="0.25">
      <c r="C23047" s="11"/>
      <c r="D23047" s="11"/>
      <c r="E23047" s="11"/>
    </row>
    <row r="23048" spans="3:5" x14ac:dyDescent="0.25">
      <c r="C23048" s="11"/>
      <c r="D23048" s="11"/>
      <c r="E23048" s="11"/>
    </row>
    <row r="23049" spans="3:5" x14ac:dyDescent="0.25">
      <c r="C23049" s="11"/>
      <c r="D23049" s="11"/>
      <c r="E23049" s="11"/>
    </row>
    <row r="23050" spans="3:5" x14ac:dyDescent="0.25">
      <c r="C23050" s="11"/>
      <c r="D23050" s="11"/>
      <c r="E23050" s="11"/>
    </row>
    <row r="23051" spans="3:5" x14ac:dyDescent="0.25">
      <c r="C23051" s="11"/>
      <c r="D23051" s="11"/>
      <c r="E23051" s="11"/>
    </row>
    <row r="23052" spans="3:5" x14ac:dyDescent="0.25">
      <c r="C23052" s="11"/>
      <c r="D23052" s="11"/>
      <c r="E23052" s="11"/>
    </row>
    <row r="23053" spans="3:5" x14ac:dyDescent="0.25">
      <c r="C23053" s="11"/>
      <c r="D23053" s="11"/>
      <c r="E23053" s="11"/>
    </row>
    <row r="23054" spans="3:5" x14ac:dyDescent="0.25">
      <c r="C23054" s="11"/>
      <c r="D23054" s="11"/>
      <c r="E23054" s="11"/>
    </row>
    <row r="23055" spans="3:5" x14ac:dyDescent="0.25">
      <c r="C23055" s="11"/>
      <c r="D23055" s="11"/>
      <c r="E23055" s="11"/>
    </row>
    <row r="23056" spans="3:5" x14ac:dyDescent="0.25">
      <c r="C23056" s="11"/>
      <c r="D23056" s="11"/>
      <c r="E23056" s="11"/>
    </row>
    <row r="23057" spans="3:5" x14ac:dyDescent="0.25">
      <c r="C23057" s="11"/>
      <c r="D23057" s="11"/>
      <c r="E23057" s="11"/>
    </row>
    <row r="23058" spans="3:5" x14ac:dyDescent="0.25">
      <c r="C23058" s="11"/>
      <c r="D23058" s="11"/>
      <c r="E23058" s="11"/>
    </row>
    <row r="23059" spans="3:5" x14ac:dyDescent="0.25">
      <c r="C23059" s="11"/>
      <c r="D23059" s="11"/>
      <c r="E23059" s="11"/>
    </row>
    <row r="23060" spans="3:5" x14ac:dyDescent="0.25">
      <c r="C23060" s="11"/>
      <c r="D23060" s="11"/>
      <c r="E23060" s="11"/>
    </row>
    <row r="23061" spans="3:5" x14ac:dyDescent="0.25">
      <c r="C23061" s="11"/>
      <c r="D23061" s="11"/>
      <c r="E23061" s="11"/>
    </row>
    <row r="23062" spans="3:5" x14ac:dyDescent="0.25">
      <c r="C23062" s="11"/>
      <c r="D23062" s="11"/>
      <c r="E23062" s="11"/>
    </row>
    <row r="23063" spans="3:5" x14ac:dyDescent="0.25">
      <c r="C23063" s="11"/>
      <c r="D23063" s="11"/>
      <c r="E23063" s="11"/>
    </row>
    <row r="23064" spans="3:5" x14ac:dyDescent="0.25">
      <c r="C23064" s="11"/>
      <c r="D23064" s="11"/>
      <c r="E23064" s="11"/>
    </row>
    <row r="23065" spans="3:5" x14ac:dyDescent="0.25">
      <c r="C23065" s="11"/>
      <c r="D23065" s="11"/>
      <c r="E23065" s="11"/>
    </row>
    <row r="23066" spans="3:5" x14ac:dyDescent="0.25">
      <c r="C23066" s="11"/>
      <c r="D23066" s="11"/>
      <c r="E23066" s="11"/>
    </row>
    <row r="23067" spans="3:5" x14ac:dyDescent="0.25">
      <c r="C23067" s="11"/>
      <c r="D23067" s="11"/>
      <c r="E23067" s="11"/>
    </row>
    <row r="23068" spans="3:5" x14ac:dyDescent="0.25">
      <c r="C23068" s="11"/>
      <c r="D23068" s="11"/>
      <c r="E23068" s="11"/>
    </row>
    <row r="23069" spans="3:5" x14ac:dyDescent="0.25">
      <c r="C23069" s="11"/>
      <c r="D23069" s="11"/>
      <c r="E23069" s="11"/>
    </row>
    <row r="23070" spans="3:5" x14ac:dyDescent="0.25">
      <c r="C23070" s="11"/>
      <c r="D23070" s="11"/>
      <c r="E23070" s="11"/>
    </row>
    <row r="23071" spans="3:5" x14ac:dyDescent="0.25">
      <c r="C23071" s="11"/>
      <c r="D23071" s="11"/>
      <c r="E23071" s="11"/>
    </row>
    <row r="23072" spans="3:5" x14ac:dyDescent="0.25">
      <c r="C23072" s="11"/>
      <c r="D23072" s="11"/>
      <c r="E23072" s="11"/>
    </row>
    <row r="23073" spans="3:5" x14ac:dyDescent="0.25">
      <c r="C23073" s="11"/>
      <c r="D23073" s="11"/>
      <c r="E23073" s="11"/>
    </row>
    <row r="23074" spans="3:5" x14ac:dyDescent="0.25">
      <c r="C23074" s="11"/>
      <c r="D23074" s="11"/>
      <c r="E23074" s="11"/>
    </row>
    <row r="23075" spans="3:5" x14ac:dyDescent="0.25">
      <c r="C23075" s="11"/>
      <c r="D23075" s="11"/>
      <c r="E23075" s="11"/>
    </row>
    <row r="23076" spans="3:5" x14ac:dyDescent="0.25">
      <c r="C23076" s="11"/>
      <c r="D23076" s="11"/>
      <c r="E23076" s="11"/>
    </row>
    <row r="23077" spans="3:5" x14ac:dyDescent="0.25">
      <c r="C23077" s="11"/>
      <c r="D23077" s="11"/>
      <c r="E23077" s="11"/>
    </row>
    <row r="23078" spans="3:5" x14ac:dyDescent="0.25">
      <c r="C23078" s="11"/>
      <c r="D23078" s="11"/>
      <c r="E23078" s="11"/>
    </row>
    <row r="23079" spans="3:5" x14ac:dyDescent="0.25">
      <c r="C23079" s="11"/>
      <c r="D23079" s="11"/>
      <c r="E23079" s="11"/>
    </row>
    <row r="23080" spans="3:5" x14ac:dyDescent="0.25">
      <c r="C23080" s="11"/>
      <c r="D23080" s="11"/>
      <c r="E23080" s="11"/>
    </row>
    <row r="23081" spans="3:5" x14ac:dyDescent="0.25">
      <c r="C23081" s="11"/>
      <c r="D23081" s="11"/>
      <c r="E23081" s="11"/>
    </row>
    <row r="23082" spans="3:5" x14ac:dyDescent="0.25">
      <c r="C23082" s="11"/>
      <c r="D23082" s="11"/>
      <c r="E23082" s="11"/>
    </row>
    <row r="23083" spans="3:5" x14ac:dyDescent="0.25">
      <c r="C23083" s="11"/>
      <c r="D23083" s="11"/>
      <c r="E23083" s="11"/>
    </row>
    <row r="23084" spans="3:5" x14ac:dyDescent="0.25">
      <c r="C23084" s="11"/>
      <c r="D23084" s="11"/>
      <c r="E23084" s="11"/>
    </row>
    <row r="23085" spans="3:5" x14ac:dyDescent="0.25">
      <c r="C23085" s="11"/>
      <c r="D23085" s="11"/>
      <c r="E23085" s="11"/>
    </row>
    <row r="23086" spans="3:5" x14ac:dyDescent="0.25">
      <c r="C23086" s="11"/>
      <c r="D23086" s="11"/>
      <c r="E23086" s="11"/>
    </row>
    <row r="23087" spans="3:5" x14ac:dyDescent="0.25">
      <c r="C23087" s="11"/>
      <c r="D23087" s="11"/>
      <c r="E23087" s="11"/>
    </row>
    <row r="23088" spans="3:5" x14ac:dyDescent="0.25">
      <c r="C23088" s="11"/>
      <c r="D23088" s="11"/>
      <c r="E23088" s="11"/>
    </row>
    <row r="23089" spans="3:5" x14ac:dyDescent="0.25">
      <c r="C23089" s="11"/>
      <c r="D23089" s="11"/>
      <c r="E23089" s="11"/>
    </row>
    <row r="23090" spans="3:5" x14ac:dyDescent="0.25">
      <c r="C23090" s="11"/>
      <c r="D23090" s="11"/>
      <c r="E23090" s="11"/>
    </row>
    <row r="23091" spans="3:5" x14ac:dyDescent="0.25">
      <c r="C23091" s="11"/>
      <c r="D23091" s="11"/>
      <c r="E23091" s="11"/>
    </row>
    <row r="23092" spans="3:5" x14ac:dyDescent="0.25">
      <c r="C23092" s="11"/>
      <c r="D23092" s="11"/>
      <c r="E23092" s="11"/>
    </row>
    <row r="23093" spans="3:5" x14ac:dyDescent="0.25">
      <c r="C23093" s="11"/>
      <c r="D23093" s="11"/>
      <c r="E23093" s="11"/>
    </row>
    <row r="23094" spans="3:5" x14ac:dyDescent="0.25">
      <c r="C23094" s="11"/>
      <c r="D23094" s="11"/>
      <c r="E23094" s="11"/>
    </row>
    <row r="23095" spans="3:5" x14ac:dyDescent="0.25">
      <c r="C23095" s="11"/>
      <c r="D23095" s="11"/>
      <c r="E23095" s="11"/>
    </row>
    <row r="23096" spans="3:5" x14ac:dyDescent="0.25">
      <c r="C23096" s="11"/>
      <c r="D23096" s="11"/>
      <c r="E23096" s="11"/>
    </row>
    <row r="23097" spans="3:5" x14ac:dyDescent="0.25">
      <c r="C23097" s="11"/>
      <c r="D23097" s="11"/>
      <c r="E23097" s="11"/>
    </row>
    <row r="23098" spans="3:5" x14ac:dyDescent="0.25">
      <c r="C23098" s="11"/>
      <c r="D23098" s="11"/>
      <c r="E23098" s="11"/>
    </row>
    <row r="23099" spans="3:5" x14ac:dyDescent="0.25">
      <c r="C23099" s="11"/>
      <c r="D23099" s="11"/>
      <c r="E23099" s="11"/>
    </row>
    <row r="23100" spans="3:5" x14ac:dyDescent="0.25">
      <c r="C23100" s="11"/>
      <c r="D23100" s="11"/>
      <c r="E23100" s="11"/>
    </row>
    <row r="23101" spans="3:5" x14ac:dyDescent="0.25">
      <c r="C23101" s="11"/>
      <c r="D23101" s="11"/>
      <c r="E23101" s="11"/>
    </row>
    <row r="23102" spans="3:5" x14ac:dyDescent="0.25">
      <c r="C23102" s="11"/>
      <c r="D23102" s="11"/>
      <c r="E23102" s="11"/>
    </row>
    <row r="23103" spans="3:5" x14ac:dyDescent="0.25">
      <c r="C23103" s="11"/>
      <c r="D23103" s="11"/>
      <c r="E23103" s="11"/>
    </row>
    <row r="23104" spans="3:5" x14ac:dyDescent="0.25">
      <c r="C23104" s="11"/>
      <c r="D23104" s="11"/>
      <c r="E23104" s="11"/>
    </row>
    <row r="23105" spans="3:5" x14ac:dyDescent="0.25">
      <c r="C23105" s="11"/>
      <c r="D23105" s="11"/>
      <c r="E23105" s="11"/>
    </row>
    <row r="23106" spans="3:5" x14ac:dyDescent="0.25">
      <c r="C23106" s="11"/>
      <c r="D23106" s="11"/>
      <c r="E23106" s="11"/>
    </row>
    <row r="23107" spans="3:5" x14ac:dyDescent="0.25">
      <c r="C23107" s="11"/>
      <c r="D23107" s="11"/>
      <c r="E23107" s="11"/>
    </row>
    <row r="23108" spans="3:5" x14ac:dyDescent="0.25">
      <c r="C23108" s="11"/>
      <c r="D23108" s="11"/>
      <c r="E23108" s="11"/>
    </row>
    <row r="23109" spans="3:5" x14ac:dyDescent="0.25">
      <c r="C23109" s="11"/>
      <c r="D23109" s="11"/>
      <c r="E23109" s="11"/>
    </row>
    <row r="23110" spans="3:5" x14ac:dyDescent="0.25">
      <c r="C23110" s="11"/>
      <c r="D23110" s="11"/>
      <c r="E23110" s="11"/>
    </row>
    <row r="23111" spans="3:5" x14ac:dyDescent="0.25">
      <c r="C23111" s="11"/>
      <c r="D23111" s="11"/>
      <c r="E23111" s="11"/>
    </row>
    <row r="23112" spans="3:5" x14ac:dyDescent="0.25">
      <c r="C23112" s="11"/>
      <c r="D23112" s="11"/>
      <c r="E23112" s="11"/>
    </row>
    <row r="23113" spans="3:5" x14ac:dyDescent="0.25">
      <c r="C23113" s="11"/>
      <c r="D23113" s="11"/>
      <c r="E23113" s="11"/>
    </row>
    <row r="23114" spans="3:5" x14ac:dyDescent="0.25">
      <c r="C23114" s="11"/>
      <c r="D23114" s="11"/>
      <c r="E23114" s="11"/>
    </row>
    <row r="23115" spans="3:5" x14ac:dyDescent="0.25">
      <c r="C23115" s="11"/>
      <c r="D23115" s="11"/>
      <c r="E23115" s="11"/>
    </row>
    <row r="23116" spans="3:5" x14ac:dyDescent="0.25">
      <c r="C23116" s="11"/>
      <c r="D23116" s="11"/>
      <c r="E23116" s="11"/>
    </row>
    <row r="23117" spans="3:5" x14ac:dyDescent="0.25">
      <c r="C23117" s="11"/>
      <c r="D23117" s="11"/>
      <c r="E23117" s="11"/>
    </row>
    <row r="23118" spans="3:5" x14ac:dyDescent="0.25">
      <c r="C23118" s="11"/>
      <c r="D23118" s="11"/>
      <c r="E23118" s="11"/>
    </row>
    <row r="23119" spans="3:5" x14ac:dyDescent="0.25">
      <c r="C23119" s="11"/>
      <c r="D23119" s="11"/>
      <c r="E23119" s="11"/>
    </row>
    <row r="23120" spans="3:5" x14ac:dyDescent="0.25">
      <c r="C23120" s="11"/>
      <c r="D23120" s="11"/>
      <c r="E23120" s="11"/>
    </row>
    <row r="23121" spans="3:5" x14ac:dyDescent="0.25">
      <c r="C23121" s="11"/>
      <c r="D23121" s="11"/>
      <c r="E23121" s="11"/>
    </row>
    <row r="23122" spans="3:5" x14ac:dyDescent="0.25">
      <c r="C23122" s="11"/>
      <c r="D23122" s="11"/>
      <c r="E23122" s="11"/>
    </row>
    <row r="23123" spans="3:5" x14ac:dyDescent="0.25">
      <c r="C23123" s="11"/>
      <c r="D23123" s="11"/>
      <c r="E23123" s="11"/>
    </row>
    <row r="23124" spans="3:5" x14ac:dyDescent="0.25">
      <c r="C23124" s="11"/>
      <c r="D23124" s="11"/>
      <c r="E23124" s="11"/>
    </row>
    <row r="23125" spans="3:5" x14ac:dyDescent="0.25">
      <c r="C23125" s="11"/>
      <c r="D23125" s="11"/>
      <c r="E23125" s="11"/>
    </row>
    <row r="23126" spans="3:5" x14ac:dyDescent="0.25">
      <c r="C23126" s="11"/>
      <c r="D23126" s="11"/>
      <c r="E23126" s="11"/>
    </row>
    <row r="23127" spans="3:5" x14ac:dyDescent="0.25">
      <c r="C23127" s="11"/>
      <c r="D23127" s="11"/>
      <c r="E23127" s="11"/>
    </row>
    <row r="23128" spans="3:5" x14ac:dyDescent="0.25">
      <c r="C23128" s="11"/>
      <c r="D23128" s="11"/>
      <c r="E23128" s="11"/>
    </row>
    <row r="23129" spans="3:5" x14ac:dyDescent="0.25">
      <c r="C23129" s="11"/>
      <c r="D23129" s="11"/>
      <c r="E23129" s="11"/>
    </row>
    <row r="23130" spans="3:5" x14ac:dyDescent="0.25">
      <c r="C23130" s="11"/>
      <c r="D23130" s="11"/>
      <c r="E23130" s="11"/>
    </row>
    <row r="23131" spans="3:5" x14ac:dyDescent="0.25">
      <c r="C23131" s="11"/>
      <c r="D23131" s="11"/>
      <c r="E23131" s="11"/>
    </row>
    <row r="23132" spans="3:5" x14ac:dyDescent="0.25">
      <c r="C23132" s="11"/>
      <c r="D23132" s="11"/>
      <c r="E23132" s="11"/>
    </row>
    <row r="23133" spans="3:5" x14ac:dyDescent="0.25">
      <c r="C23133" s="11"/>
      <c r="D23133" s="11"/>
      <c r="E23133" s="11"/>
    </row>
    <row r="23134" spans="3:5" x14ac:dyDescent="0.25">
      <c r="C23134" s="11"/>
      <c r="D23134" s="11"/>
      <c r="E23134" s="11"/>
    </row>
    <row r="23135" spans="3:5" x14ac:dyDescent="0.25">
      <c r="C23135" s="11"/>
      <c r="D23135" s="11"/>
      <c r="E23135" s="11"/>
    </row>
    <row r="23136" spans="3:5" x14ac:dyDescent="0.25">
      <c r="C23136" s="11"/>
      <c r="D23136" s="11"/>
      <c r="E23136" s="11"/>
    </row>
    <row r="23137" spans="3:5" x14ac:dyDescent="0.25">
      <c r="C23137" s="11"/>
      <c r="D23137" s="11"/>
      <c r="E23137" s="11"/>
    </row>
    <row r="23138" spans="3:5" x14ac:dyDescent="0.25">
      <c r="C23138" s="11"/>
      <c r="D23138" s="11"/>
      <c r="E23138" s="11"/>
    </row>
    <row r="23139" spans="3:5" x14ac:dyDescent="0.25">
      <c r="C23139" s="11"/>
      <c r="D23139" s="11"/>
      <c r="E23139" s="11"/>
    </row>
    <row r="23140" spans="3:5" x14ac:dyDescent="0.25">
      <c r="C23140" s="11"/>
      <c r="D23140" s="11"/>
      <c r="E23140" s="11"/>
    </row>
    <row r="23141" spans="3:5" x14ac:dyDescent="0.25">
      <c r="C23141" s="11"/>
      <c r="D23141" s="11"/>
      <c r="E23141" s="11"/>
    </row>
    <row r="23142" spans="3:5" x14ac:dyDescent="0.25">
      <c r="C23142" s="11"/>
      <c r="D23142" s="11"/>
      <c r="E23142" s="11"/>
    </row>
    <row r="23143" spans="3:5" x14ac:dyDescent="0.25">
      <c r="C23143" s="11"/>
      <c r="D23143" s="11"/>
      <c r="E23143" s="11"/>
    </row>
    <row r="23144" spans="3:5" x14ac:dyDescent="0.25">
      <c r="C23144" s="11"/>
      <c r="D23144" s="11"/>
      <c r="E23144" s="11"/>
    </row>
    <row r="23145" spans="3:5" x14ac:dyDescent="0.25">
      <c r="C23145" s="11"/>
      <c r="D23145" s="11"/>
      <c r="E23145" s="11"/>
    </row>
    <row r="23146" spans="3:5" x14ac:dyDescent="0.25">
      <c r="C23146" s="11"/>
      <c r="D23146" s="11"/>
      <c r="E23146" s="11"/>
    </row>
    <row r="23147" spans="3:5" x14ac:dyDescent="0.25">
      <c r="C23147" s="11"/>
      <c r="D23147" s="11"/>
      <c r="E23147" s="11"/>
    </row>
    <row r="23148" spans="3:5" x14ac:dyDescent="0.25">
      <c r="C23148" s="11"/>
      <c r="D23148" s="11"/>
      <c r="E23148" s="11"/>
    </row>
    <row r="23149" spans="3:5" x14ac:dyDescent="0.25">
      <c r="C23149" s="11"/>
      <c r="D23149" s="11"/>
      <c r="E23149" s="11"/>
    </row>
    <row r="23150" spans="3:5" x14ac:dyDescent="0.25">
      <c r="C23150" s="11"/>
      <c r="D23150" s="11"/>
      <c r="E23150" s="11"/>
    </row>
    <row r="23151" spans="3:5" x14ac:dyDescent="0.25">
      <c r="C23151" s="11"/>
      <c r="D23151" s="11"/>
      <c r="E23151" s="11"/>
    </row>
    <row r="23152" spans="3:5" x14ac:dyDescent="0.25">
      <c r="C23152" s="11"/>
      <c r="D23152" s="11"/>
      <c r="E23152" s="11"/>
    </row>
    <row r="23153" spans="3:5" x14ac:dyDescent="0.25">
      <c r="C23153" s="11"/>
      <c r="D23153" s="11"/>
      <c r="E23153" s="11"/>
    </row>
    <row r="23154" spans="3:5" x14ac:dyDescent="0.25">
      <c r="C23154" s="11"/>
      <c r="D23154" s="11"/>
      <c r="E23154" s="11"/>
    </row>
    <row r="23155" spans="3:5" x14ac:dyDescent="0.25">
      <c r="C23155" s="11"/>
      <c r="D23155" s="11"/>
      <c r="E23155" s="11"/>
    </row>
    <row r="23156" spans="3:5" x14ac:dyDescent="0.25">
      <c r="C23156" s="11"/>
      <c r="D23156" s="11"/>
      <c r="E23156" s="11"/>
    </row>
    <row r="23157" spans="3:5" x14ac:dyDescent="0.25">
      <c r="C23157" s="11"/>
      <c r="D23157" s="11"/>
      <c r="E23157" s="11"/>
    </row>
    <row r="23158" spans="3:5" x14ac:dyDescent="0.25">
      <c r="C23158" s="11"/>
      <c r="D23158" s="11"/>
      <c r="E23158" s="11"/>
    </row>
    <row r="23159" spans="3:5" x14ac:dyDescent="0.25">
      <c r="C23159" s="11"/>
      <c r="D23159" s="11"/>
      <c r="E23159" s="11"/>
    </row>
    <row r="23160" spans="3:5" x14ac:dyDescent="0.25">
      <c r="C23160" s="11"/>
      <c r="D23160" s="11"/>
      <c r="E23160" s="11"/>
    </row>
    <row r="23161" spans="3:5" x14ac:dyDescent="0.25">
      <c r="C23161" s="11"/>
      <c r="D23161" s="11"/>
      <c r="E23161" s="11"/>
    </row>
    <row r="23162" spans="3:5" x14ac:dyDescent="0.25">
      <c r="C23162" s="11"/>
      <c r="D23162" s="11"/>
      <c r="E23162" s="11"/>
    </row>
    <row r="23163" spans="3:5" x14ac:dyDescent="0.25">
      <c r="C23163" s="11"/>
      <c r="D23163" s="11"/>
      <c r="E23163" s="11"/>
    </row>
    <row r="23164" spans="3:5" x14ac:dyDescent="0.25">
      <c r="C23164" s="11"/>
      <c r="D23164" s="11"/>
      <c r="E23164" s="11"/>
    </row>
    <row r="23165" spans="3:5" x14ac:dyDescent="0.25">
      <c r="C23165" s="11"/>
      <c r="D23165" s="11"/>
      <c r="E23165" s="11"/>
    </row>
    <row r="23166" spans="3:5" x14ac:dyDescent="0.25">
      <c r="C23166" s="11"/>
      <c r="D23166" s="11"/>
      <c r="E23166" s="11"/>
    </row>
    <row r="23167" spans="3:5" x14ac:dyDescent="0.25">
      <c r="C23167" s="11"/>
      <c r="D23167" s="11"/>
      <c r="E23167" s="11"/>
    </row>
    <row r="23168" spans="3:5" x14ac:dyDescent="0.25">
      <c r="C23168" s="11"/>
      <c r="D23168" s="11"/>
      <c r="E23168" s="11"/>
    </row>
    <row r="23169" spans="3:5" x14ac:dyDescent="0.25">
      <c r="C23169" s="11"/>
      <c r="D23169" s="11"/>
      <c r="E23169" s="11"/>
    </row>
    <row r="23170" spans="3:5" x14ac:dyDescent="0.25">
      <c r="C23170" s="11"/>
      <c r="D23170" s="11"/>
      <c r="E23170" s="11"/>
    </row>
    <row r="23171" spans="3:5" x14ac:dyDescent="0.25">
      <c r="C23171" s="11"/>
      <c r="D23171" s="11"/>
      <c r="E23171" s="11"/>
    </row>
    <row r="23172" spans="3:5" x14ac:dyDescent="0.25">
      <c r="C23172" s="11"/>
      <c r="D23172" s="11"/>
      <c r="E23172" s="11"/>
    </row>
    <row r="23173" spans="3:5" x14ac:dyDescent="0.25">
      <c r="C23173" s="11"/>
      <c r="D23173" s="11"/>
      <c r="E23173" s="11"/>
    </row>
    <row r="23174" spans="3:5" x14ac:dyDescent="0.25">
      <c r="C23174" s="11"/>
      <c r="D23174" s="11"/>
      <c r="E23174" s="11"/>
    </row>
    <row r="23175" spans="3:5" x14ac:dyDescent="0.25">
      <c r="C23175" s="11"/>
      <c r="D23175" s="11"/>
      <c r="E23175" s="11"/>
    </row>
    <row r="23176" spans="3:5" x14ac:dyDescent="0.25">
      <c r="C23176" s="11"/>
      <c r="D23176" s="11"/>
      <c r="E23176" s="11"/>
    </row>
    <row r="23177" spans="3:5" x14ac:dyDescent="0.25">
      <c r="C23177" s="11"/>
      <c r="D23177" s="11"/>
      <c r="E23177" s="11"/>
    </row>
    <row r="23178" spans="3:5" x14ac:dyDescent="0.25">
      <c r="C23178" s="11"/>
      <c r="D23178" s="11"/>
      <c r="E23178" s="11"/>
    </row>
    <row r="23179" spans="3:5" x14ac:dyDescent="0.25">
      <c r="C23179" s="11"/>
      <c r="D23179" s="11"/>
      <c r="E23179" s="11"/>
    </row>
    <row r="23180" spans="3:5" x14ac:dyDescent="0.25">
      <c r="C23180" s="11"/>
      <c r="D23180" s="11"/>
      <c r="E23180" s="11"/>
    </row>
    <row r="23181" spans="3:5" x14ac:dyDescent="0.25">
      <c r="C23181" s="11"/>
      <c r="D23181" s="11"/>
      <c r="E23181" s="11"/>
    </row>
    <row r="23182" spans="3:5" x14ac:dyDescent="0.25">
      <c r="C23182" s="11"/>
      <c r="D23182" s="11"/>
      <c r="E23182" s="11"/>
    </row>
    <row r="23183" spans="3:5" x14ac:dyDescent="0.25">
      <c r="C23183" s="11"/>
      <c r="D23183" s="11"/>
      <c r="E23183" s="11"/>
    </row>
    <row r="23184" spans="3:5" x14ac:dyDescent="0.25">
      <c r="C23184" s="11"/>
      <c r="D23184" s="11"/>
      <c r="E23184" s="11"/>
    </row>
    <row r="23185" spans="3:5" x14ac:dyDescent="0.25">
      <c r="C23185" s="11"/>
      <c r="D23185" s="11"/>
      <c r="E23185" s="11"/>
    </row>
    <row r="23186" spans="3:5" x14ac:dyDescent="0.25">
      <c r="C23186" s="11"/>
      <c r="D23186" s="11"/>
      <c r="E23186" s="11"/>
    </row>
    <row r="23187" spans="3:5" x14ac:dyDescent="0.25">
      <c r="C23187" s="11"/>
      <c r="D23187" s="11"/>
      <c r="E23187" s="11"/>
    </row>
    <row r="23188" spans="3:5" x14ac:dyDescent="0.25">
      <c r="C23188" s="11"/>
      <c r="D23188" s="11"/>
      <c r="E23188" s="11"/>
    </row>
    <row r="23189" spans="3:5" x14ac:dyDescent="0.25">
      <c r="C23189" s="11"/>
      <c r="D23189" s="11"/>
      <c r="E23189" s="11"/>
    </row>
    <row r="23190" spans="3:5" x14ac:dyDescent="0.25">
      <c r="C23190" s="11"/>
      <c r="D23190" s="11"/>
      <c r="E23190" s="11"/>
    </row>
    <row r="23191" spans="3:5" x14ac:dyDescent="0.25">
      <c r="C23191" s="11"/>
      <c r="D23191" s="11"/>
      <c r="E23191" s="11"/>
    </row>
    <row r="23192" spans="3:5" x14ac:dyDescent="0.25">
      <c r="C23192" s="11"/>
      <c r="D23192" s="11"/>
      <c r="E23192" s="11"/>
    </row>
    <row r="23193" spans="3:5" x14ac:dyDescent="0.25">
      <c r="C23193" s="11"/>
      <c r="D23193" s="11"/>
      <c r="E23193" s="11"/>
    </row>
    <row r="23194" spans="3:5" x14ac:dyDescent="0.25">
      <c r="C23194" s="11"/>
      <c r="D23194" s="11"/>
      <c r="E23194" s="11"/>
    </row>
    <row r="23195" spans="3:5" x14ac:dyDescent="0.25">
      <c r="C23195" s="11"/>
      <c r="D23195" s="11"/>
      <c r="E23195" s="11"/>
    </row>
    <row r="23196" spans="3:5" x14ac:dyDescent="0.25">
      <c r="C23196" s="11"/>
      <c r="D23196" s="11"/>
      <c r="E23196" s="11"/>
    </row>
    <row r="23197" spans="3:5" x14ac:dyDescent="0.25">
      <c r="C23197" s="11"/>
      <c r="D23197" s="11"/>
      <c r="E23197" s="11"/>
    </row>
    <row r="23198" spans="3:5" x14ac:dyDescent="0.25">
      <c r="C23198" s="11"/>
      <c r="D23198" s="11"/>
      <c r="E23198" s="11"/>
    </row>
    <row r="23199" spans="3:5" x14ac:dyDescent="0.25">
      <c r="C23199" s="11"/>
      <c r="D23199" s="11"/>
      <c r="E23199" s="11"/>
    </row>
    <row r="23200" spans="3:5" x14ac:dyDescent="0.25">
      <c r="C23200" s="11"/>
      <c r="D23200" s="11"/>
      <c r="E23200" s="11"/>
    </row>
    <row r="23201" spans="3:5" x14ac:dyDescent="0.25">
      <c r="C23201" s="11"/>
      <c r="D23201" s="11"/>
      <c r="E23201" s="11"/>
    </row>
    <row r="23202" spans="3:5" x14ac:dyDescent="0.25">
      <c r="C23202" s="11"/>
      <c r="D23202" s="11"/>
      <c r="E23202" s="11"/>
    </row>
    <row r="23203" spans="3:5" x14ac:dyDescent="0.25">
      <c r="C23203" s="11"/>
      <c r="D23203" s="11"/>
      <c r="E23203" s="11"/>
    </row>
    <row r="23204" spans="3:5" x14ac:dyDescent="0.25">
      <c r="C23204" s="11"/>
      <c r="D23204" s="11"/>
      <c r="E23204" s="11"/>
    </row>
    <row r="23205" spans="3:5" x14ac:dyDescent="0.25">
      <c r="C23205" s="11"/>
      <c r="D23205" s="11"/>
      <c r="E23205" s="11"/>
    </row>
    <row r="23206" spans="3:5" x14ac:dyDescent="0.25">
      <c r="C23206" s="11"/>
      <c r="D23206" s="11"/>
      <c r="E23206" s="11"/>
    </row>
    <row r="23207" spans="3:5" x14ac:dyDescent="0.25">
      <c r="C23207" s="11"/>
      <c r="D23207" s="11"/>
      <c r="E23207" s="11"/>
    </row>
    <row r="23208" spans="3:5" x14ac:dyDescent="0.25">
      <c r="C23208" s="11"/>
      <c r="D23208" s="11"/>
      <c r="E23208" s="11"/>
    </row>
    <row r="23209" spans="3:5" x14ac:dyDescent="0.25">
      <c r="C23209" s="11"/>
      <c r="D23209" s="11"/>
      <c r="E23209" s="11"/>
    </row>
    <row r="23210" spans="3:5" x14ac:dyDescent="0.25">
      <c r="C23210" s="11"/>
      <c r="D23210" s="11"/>
      <c r="E23210" s="11"/>
    </row>
    <row r="23211" spans="3:5" x14ac:dyDescent="0.25">
      <c r="C23211" s="11"/>
      <c r="D23211" s="11"/>
      <c r="E23211" s="11"/>
    </row>
    <row r="23212" spans="3:5" x14ac:dyDescent="0.25">
      <c r="C23212" s="11"/>
      <c r="D23212" s="11"/>
      <c r="E23212" s="11"/>
    </row>
    <row r="23213" spans="3:5" x14ac:dyDescent="0.25">
      <c r="C23213" s="11"/>
      <c r="D23213" s="11"/>
      <c r="E23213" s="11"/>
    </row>
    <row r="23214" spans="3:5" x14ac:dyDescent="0.25">
      <c r="C23214" s="11"/>
      <c r="D23214" s="11"/>
      <c r="E23214" s="11"/>
    </row>
    <row r="23215" spans="3:5" x14ac:dyDescent="0.25">
      <c r="C23215" s="11"/>
      <c r="D23215" s="11"/>
      <c r="E23215" s="11"/>
    </row>
    <row r="23216" spans="3:5" x14ac:dyDescent="0.25">
      <c r="C23216" s="11"/>
      <c r="D23216" s="11"/>
      <c r="E23216" s="11"/>
    </row>
    <row r="23217" spans="3:5" x14ac:dyDescent="0.25">
      <c r="C23217" s="11"/>
      <c r="D23217" s="11"/>
      <c r="E23217" s="11"/>
    </row>
    <row r="23218" spans="3:5" x14ac:dyDescent="0.25">
      <c r="C23218" s="11"/>
      <c r="D23218" s="11"/>
      <c r="E23218" s="11"/>
    </row>
    <row r="23219" spans="3:5" x14ac:dyDescent="0.25">
      <c r="C23219" s="11"/>
      <c r="D23219" s="11"/>
      <c r="E23219" s="11"/>
    </row>
    <row r="23220" spans="3:5" x14ac:dyDescent="0.25">
      <c r="C23220" s="11"/>
      <c r="D23220" s="11"/>
      <c r="E23220" s="11"/>
    </row>
    <row r="23221" spans="3:5" x14ac:dyDescent="0.25">
      <c r="C23221" s="11"/>
      <c r="D23221" s="11"/>
      <c r="E23221" s="11"/>
    </row>
    <row r="23222" spans="3:5" x14ac:dyDescent="0.25">
      <c r="C23222" s="11"/>
      <c r="D23222" s="11"/>
      <c r="E23222" s="11"/>
    </row>
    <row r="23223" spans="3:5" x14ac:dyDescent="0.25">
      <c r="C23223" s="11"/>
      <c r="D23223" s="11"/>
      <c r="E23223" s="11"/>
    </row>
    <row r="23224" spans="3:5" x14ac:dyDescent="0.25">
      <c r="C23224" s="11"/>
      <c r="D23224" s="11"/>
      <c r="E23224" s="11"/>
    </row>
    <row r="23225" spans="3:5" x14ac:dyDescent="0.25">
      <c r="C23225" s="11"/>
      <c r="D23225" s="11"/>
      <c r="E23225" s="11"/>
    </row>
    <row r="23226" spans="3:5" x14ac:dyDescent="0.25">
      <c r="C23226" s="11"/>
      <c r="D23226" s="11"/>
      <c r="E23226" s="11"/>
    </row>
    <row r="23227" spans="3:5" x14ac:dyDescent="0.25">
      <c r="C23227" s="11"/>
      <c r="D23227" s="11"/>
      <c r="E23227" s="11"/>
    </row>
    <row r="23228" spans="3:5" x14ac:dyDescent="0.25">
      <c r="C23228" s="11"/>
      <c r="D23228" s="11"/>
      <c r="E23228" s="11"/>
    </row>
    <row r="23229" spans="3:5" x14ac:dyDescent="0.25">
      <c r="C23229" s="11"/>
      <c r="D23229" s="11"/>
      <c r="E23229" s="11"/>
    </row>
    <row r="23230" spans="3:5" x14ac:dyDescent="0.25">
      <c r="C23230" s="11"/>
      <c r="D23230" s="11"/>
      <c r="E23230" s="11"/>
    </row>
    <row r="23231" spans="3:5" x14ac:dyDescent="0.25">
      <c r="C23231" s="11"/>
      <c r="D23231" s="11"/>
      <c r="E23231" s="11"/>
    </row>
    <row r="23232" spans="3:5" x14ac:dyDescent="0.25">
      <c r="C23232" s="11"/>
      <c r="D23232" s="11"/>
      <c r="E23232" s="11"/>
    </row>
    <row r="23233" spans="3:5" x14ac:dyDescent="0.25">
      <c r="C23233" s="11"/>
      <c r="D23233" s="11"/>
      <c r="E23233" s="11"/>
    </row>
    <row r="23234" spans="3:5" x14ac:dyDescent="0.25">
      <c r="C23234" s="11"/>
      <c r="D23234" s="11"/>
      <c r="E23234" s="11"/>
    </row>
    <row r="23235" spans="3:5" x14ac:dyDescent="0.25">
      <c r="C23235" s="11"/>
      <c r="D23235" s="11"/>
      <c r="E23235" s="11"/>
    </row>
    <row r="23236" spans="3:5" x14ac:dyDescent="0.25">
      <c r="C23236" s="11"/>
      <c r="D23236" s="11"/>
      <c r="E23236" s="11"/>
    </row>
    <row r="23237" spans="3:5" x14ac:dyDescent="0.25">
      <c r="C23237" s="11"/>
      <c r="D23237" s="11"/>
      <c r="E23237" s="11"/>
    </row>
    <row r="23238" spans="3:5" x14ac:dyDescent="0.25">
      <c r="C23238" s="11"/>
      <c r="D23238" s="11"/>
      <c r="E23238" s="11"/>
    </row>
    <row r="23239" spans="3:5" x14ac:dyDescent="0.25">
      <c r="C23239" s="11"/>
      <c r="D23239" s="11"/>
      <c r="E23239" s="11"/>
    </row>
    <row r="23240" spans="3:5" x14ac:dyDescent="0.25">
      <c r="C23240" s="11"/>
      <c r="D23240" s="11"/>
      <c r="E23240" s="11"/>
    </row>
    <row r="23241" spans="3:5" x14ac:dyDescent="0.25">
      <c r="C23241" s="11"/>
      <c r="D23241" s="11"/>
      <c r="E23241" s="11"/>
    </row>
    <row r="23242" spans="3:5" x14ac:dyDescent="0.25">
      <c r="C23242" s="11"/>
      <c r="D23242" s="11"/>
      <c r="E23242" s="11"/>
    </row>
    <row r="23243" spans="3:5" x14ac:dyDescent="0.25">
      <c r="C23243" s="11"/>
      <c r="D23243" s="11"/>
      <c r="E23243" s="11"/>
    </row>
    <row r="23244" spans="3:5" x14ac:dyDescent="0.25">
      <c r="C23244" s="11"/>
      <c r="D23244" s="11"/>
      <c r="E23244" s="11"/>
    </row>
    <row r="23245" spans="3:5" x14ac:dyDescent="0.25">
      <c r="C23245" s="11"/>
      <c r="D23245" s="11"/>
      <c r="E23245" s="11"/>
    </row>
    <row r="23246" spans="3:5" x14ac:dyDescent="0.25">
      <c r="C23246" s="11"/>
      <c r="D23246" s="11"/>
      <c r="E23246" s="11"/>
    </row>
    <row r="23247" spans="3:5" x14ac:dyDescent="0.25">
      <c r="C23247" s="11"/>
      <c r="D23247" s="11"/>
      <c r="E23247" s="11"/>
    </row>
    <row r="23248" spans="3:5" x14ac:dyDescent="0.25">
      <c r="C23248" s="11"/>
      <c r="D23248" s="11"/>
      <c r="E23248" s="11"/>
    </row>
    <row r="23249" spans="3:5" x14ac:dyDescent="0.25">
      <c r="C23249" s="11"/>
      <c r="D23249" s="11"/>
      <c r="E23249" s="11"/>
    </row>
    <row r="23250" spans="3:5" x14ac:dyDescent="0.25">
      <c r="C23250" s="11"/>
      <c r="D23250" s="11"/>
      <c r="E23250" s="11"/>
    </row>
    <row r="23251" spans="3:5" x14ac:dyDescent="0.25">
      <c r="C23251" s="11"/>
      <c r="D23251" s="11"/>
      <c r="E23251" s="11"/>
    </row>
    <row r="23252" spans="3:5" x14ac:dyDescent="0.25">
      <c r="C23252" s="11"/>
      <c r="D23252" s="11"/>
      <c r="E23252" s="11"/>
    </row>
    <row r="23253" spans="3:5" x14ac:dyDescent="0.25">
      <c r="C23253" s="11"/>
      <c r="D23253" s="11"/>
      <c r="E23253" s="11"/>
    </row>
    <row r="23254" spans="3:5" x14ac:dyDescent="0.25">
      <c r="C23254" s="11"/>
      <c r="D23254" s="11"/>
      <c r="E23254" s="11"/>
    </row>
    <row r="23255" spans="3:5" x14ac:dyDescent="0.25">
      <c r="C23255" s="11"/>
      <c r="D23255" s="11"/>
      <c r="E23255" s="11"/>
    </row>
    <row r="23256" spans="3:5" x14ac:dyDescent="0.25">
      <c r="C23256" s="11"/>
      <c r="D23256" s="11"/>
      <c r="E23256" s="11"/>
    </row>
    <row r="23257" spans="3:5" x14ac:dyDescent="0.25">
      <c r="C23257" s="11"/>
      <c r="D23257" s="11"/>
      <c r="E23257" s="11"/>
    </row>
    <row r="23258" spans="3:5" x14ac:dyDescent="0.25">
      <c r="C23258" s="11"/>
      <c r="D23258" s="11"/>
      <c r="E23258" s="11"/>
    </row>
    <row r="23259" spans="3:5" x14ac:dyDescent="0.25">
      <c r="C23259" s="11"/>
      <c r="D23259" s="11"/>
      <c r="E23259" s="11"/>
    </row>
    <row r="23260" spans="3:5" x14ac:dyDescent="0.25">
      <c r="C23260" s="11"/>
      <c r="D23260" s="11"/>
      <c r="E23260" s="11"/>
    </row>
    <row r="23261" spans="3:5" x14ac:dyDescent="0.25">
      <c r="C23261" s="11"/>
      <c r="D23261" s="11"/>
      <c r="E23261" s="11"/>
    </row>
    <row r="23262" spans="3:5" x14ac:dyDescent="0.25">
      <c r="C23262" s="11"/>
      <c r="D23262" s="11"/>
      <c r="E23262" s="11"/>
    </row>
    <row r="23263" spans="3:5" x14ac:dyDescent="0.25">
      <c r="C23263" s="11"/>
      <c r="D23263" s="11"/>
      <c r="E23263" s="11"/>
    </row>
    <row r="23264" spans="3:5" x14ac:dyDescent="0.25">
      <c r="C23264" s="11"/>
      <c r="D23264" s="11"/>
      <c r="E23264" s="11"/>
    </row>
    <row r="23265" spans="3:5" x14ac:dyDescent="0.25">
      <c r="C23265" s="11"/>
      <c r="D23265" s="11"/>
      <c r="E23265" s="11"/>
    </row>
    <row r="23266" spans="3:5" x14ac:dyDescent="0.25">
      <c r="C23266" s="11"/>
      <c r="D23266" s="11"/>
      <c r="E23266" s="11"/>
    </row>
    <row r="23267" spans="3:5" x14ac:dyDescent="0.25">
      <c r="C23267" s="11"/>
      <c r="D23267" s="11"/>
      <c r="E23267" s="11"/>
    </row>
    <row r="23268" spans="3:5" x14ac:dyDescent="0.25">
      <c r="C23268" s="11"/>
      <c r="D23268" s="11"/>
      <c r="E23268" s="11"/>
    </row>
    <row r="23269" spans="3:5" x14ac:dyDescent="0.25">
      <c r="C23269" s="11"/>
      <c r="D23269" s="11"/>
      <c r="E23269" s="11"/>
    </row>
    <row r="23270" spans="3:5" x14ac:dyDescent="0.25">
      <c r="C23270" s="11"/>
      <c r="D23270" s="11"/>
      <c r="E23270" s="11"/>
    </row>
    <row r="23271" spans="3:5" x14ac:dyDescent="0.25">
      <c r="C23271" s="11"/>
      <c r="D23271" s="11"/>
      <c r="E23271" s="11"/>
    </row>
    <row r="23272" spans="3:5" x14ac:dyDescent="0.25">
      <c r="C23272" s="11"/>
      <c r="D23272" s="11"/>
      <c r="E23272" s="11"/>
    </row>
    <row r="23273" spans="3:5" x14ac:dyDescent="0.25">
      <c r="C23273" s="11"/>
      <c r="D23273" s="11"/>
      <c r="E23273" s="11"/>
    </row>
    <row r="23274" spans="3:5" x14ac:dyDescent="0.25">
      <c r="C23274" s="11"/>
      <c r="D23274" s="11"/>
      <c r="E23274" s="11"/>
    </row>
    <row r="23275" spans="3:5" x14ac:dyDescent="0.25">
      <c r="C23275" s="11"/>
      <c r="D23275" s="11"/>
      <c r="E23275" s="11"/>
    </row>
    <row r="23276" spans="3:5" x14ac:dyDescent="0.25">
      <c r="C23276" s="11"/>
      <c r="D23276" s="11"/>
      <c r="E23276" s="11"/>
    </row>
    <row r="23277" spans="3:5" x14ac:dyDescent="0.25">
      <c r="C23277" s="11"/>
      <c r="D23277" s="11"/>
      <c r="E23277" s="11"/>
    </row>
    <row r="23278" spans="3:5" x14ac:dyDescent="0.25">
      <c r="C23278" s="11"/>
      <c r="D23278" s="11"/>
      <c r="E23278" s="11"/>
    </row>
    <row r="23279" spans="3:5" x14ac:dyDescent="0.25">
      <c r="C23279" s="11"/>
      <c r="D23279" s="11"/>
      <c r="E23279" s="11"/>
    </row>
    <row r="23280" spans="3:5" x14ac:dyDescent="0.25">
      <c r="C23280" s="11"/>
      <c r="D23280" s="11"/>
      <c r="E23280" s="11"/>
    </row>
    <row r="23281" spans="3:5" x14ac:dyDescent="0.25">
      <c r="C23281" s="11"/>
      <c r="D23281" s="11"/>
      <c r="E23281" s="11"/>
    </row>
    <row r="23282" spans="3:5" x14ac:dyDescent="0.25">
      <c r="C23282" s="11"/>
      <c r="D23282" s="11"/>
      <c r="E23282" s="11"/>
    </row>
    <row r="23283" spans="3:5" x14ac:dyDescent="0.25">
      <c r="C23283" s="11"/>
      <c r="D23283" s="11"/>
      <c r="E23283" s="11"/>
    </row>
    <row r="23284" spans="3:5" x14ac:dyDescent="0.25">
      <c r="C23284" s="11"/>
      <c r="D23284" s="11"/>
      <c r="E23284" s="11"/>
    </row>
    <row r="23285" spans="3:5" x14ac:dyDescent="0.25">
      <c r="C23285" s="11"/>
      <c r="D23285" s="11"/>
      <c r="E23285" s="11"/>
    </row>
    <row r="23286" spans="3:5" x14ac:dyDescent="0.25">
      <c r="C23286" s="11"/>
      <c r="D23286" s="11"/>
      <c r="E23286" s="11"/>
    </row>
    <row r="23287" spans="3:5" x14ac:dyDescent="0.25">
      <c r="C23287" s="11"/>
      <c r="D23287" s="11"/>
      <c r="E23287" s="11"/>
    </row>
    <row r="23288" spans="3:5" x14ac:dyDescent="0.25">
      <c r="C23288" s="11"/>
      <c r="D23288" s="11"/>
      <c r="E23288" s="11"/>
    </row>
    <row r="23289" spans="3:5" x14ac:dyDescent="0.25">
      <c r="C23289" s="11"/>
      <c r="D23289" s="11"/>
      <c r="E23289" s="11"/>
    </row>
    <row r="23290" spans="3:5" x14ac:dyDescent="0.25">
      <c r="C23290" s="11"/>
      <c r="D23290" s="11"/>
      <c r="E23290" s="11"/>
    </row>
    <row r="23291" spans="3:5" x14ac:dyDescent="0.25">
      <c r="C23291" s="11"/>
      <c r="D23291" s="11"/>
      <c r="E23291" s="11"/>
    </row>
    <row r="23292" spans="3:5" x14ac:dyDescent="0.25">
      <c r="C23292" s="11"/>
      <c r="D23292" s="11"/>
      <c r="E23292" s="11"/>
    </row>
    <row r="23293" spans="3:5" x14ac:dyDescent="0.25">
      <c r="C23293" s="11"/>
      <c r="D23293" s="11"/>
      <c r="E23293" s="11"/>
    </row>
    <row r="23294" spans="3:5" x14ac:dyDescent="0.25">
      <c r="C23294" s="11"/>
      <c r="D23294" s="11"/>
      <c r="E23294" s="11"/>
    </row>
    <row r="23295" spans="3:5" x14ac:dyDescent="0.25">
      <c r="C23295" s="11"/>
      <c r="D23295" s="11"/>
      <c r="E23295" s="11"/>
    </row>
    <row r="23296" spans="3:5" x14ac:dyDescent="0.25">
      <c r="C23296" s="11"/>
      <c r="D23296" s="11"/>
      <c r="E23296" s="11"/>
    </row>
    <row r="23297" spans="3:5" x14ac:dyDescent="0.25">
      <c r="C23297" s="11"/>
      <c r="D23297" s="11"/>
      <c r="E23297" s="11"/>
    </row>
    <row r="23298" spans="3:5" x14ac:dyDescent="0.25">
      <c r="C23298" s="11"/>
      <c r="D23298" s="11"/>
      <c r="E23298" s="11"/>
    </row>
    <row r="23299" spans="3:5" x14ac:dyDescent="0.25">
      <c r="C23299" s="11"/>
      <c r="D23299" s="11"/>
      <c r="E23299" s="11"/>
    </row>
    <row r="23300" spans="3:5" x14ac:dyDescent="0.25">
      <c r="C23300" s="11"/>
      <c r="D23300" s="11"/>
      <c r="E23300" s="11"/>
    </row>
    <row r="23301" spans="3:5" x14ac:dyDescent="0.25">
      <c r="C23301" s="11"/>
      <c r="D23301" s="11"/>
      <c r="E23301" s="11"/>
    </row>
    <row r="23302" spans="3:5" x14ac:dyDescent="0.25">
      <c r="C23302" s="11"/>
      <c r="D23302" s="11"/>
      <c r="E23302" s="11"/>
    </row>
    <row r="23303" spans="3:5" x14ac:dyDescent="0.25">
      <c r="C23303" s="11"/>
      <c r="D23303" s="11"/>
      <c r="E23303" s="11"/>
    </row>
    <row r="23304" spans="3:5" x14ac:dyDescent="0.25">
      <c r="C23304" s="11"/>
      <c r="D23304" s="11"/>
      <c r="E23304" s="11"/>
    </row>
    <row r="23305" spans="3:5" x14ac:dyDescent="0.25">
      <c r="C23305" s="11"/>
      <c r="D23305" s="11"/>
      <c r="E23305" s="11"/>
    </row>
    <row r="23306" spans="3:5" x14ac:dyDescent="0.25">
      <c r="C23306" s="11"/>
      <c r="D23306" s="11"/>
      <c r="E23306" s="11"/>
    </row>
    <row r="23307" spans="3:5" x14ac:dyDescent="0.25">
      <c r="C23307" s="11"/>
      <c r="D23307" s="11"/>
      <c r="E23307" s="11"/>
    </row>
    <row r="23308" spans="3:5" x14ac:dyDescent="0.25">
      <c r="C23308" s="11"/>
      <c r="D23308" s="11"/>
      <c r="E23308" s="11"/>
    </row>
    <row r="23309" spans="3:5" x14ac:dyDescent="0.25">
      <c r="C23309" s="11"/>
      <c r="D23309" s="11"/>
      <c r="E23309" s="11"/>
    </row>
    <row r="23310" spans="3:5" x14ac:dyDescent="0.25">
      <c r="C23310" s="11"/>
      <c r="D23310" s="11"/>
      <c r="E23310" s="11"/>
    </row>
    <row r="23311" spans="3:5" x14ac:dyDescent="0.25">
      <c r="C23311" s="11"/>
      <c r="D23311" s="11"/>
      <c r="E23311" s="11"/>
    </row>
    <row r="23312" spans="3:5" x14ac:dyDescent="0.25">
      <c r="C23312" s="11"/>
      <c r="D23312" s="11"/>
      <c r="E23312" s="11"/>
    </row>
    <row r="23313" spans="3:5" x14ac:dyDescent="0.25">
      <c r="C23313" s="11"/>
      <c r="D23313" s="11"/>
      <c r="E23313" s="11"/>
    </row>
    <row r="23314" spans="3:5" x14ac:dyDescent="0.25">
      <c r="C23314" s="11"/>
      <c r="D23314" s="11"/>
      <c r="E23314" s="11"/>
    </row>
    <row r="23315" spans="3:5" x14ac:dyDescent="0.25">
      <c r="C23315" s="11"/>
      <c r="D23315" s="11"/>
      <c r="E23315" s="11"/>
    </row>
    <row r="23316" spans="3:5" x14ac:dyDescent="0.25">
      <c r="C23316" s="11"/>
      <c r="D23316" s="11"/>
      <c r="E23316" s="11"/>
    </row>
    <row r="23317" spans="3:5" x14ac:dyDescent="0.25">
      <c r="C23317" s="11"/>
      <c r="D23317" s="11"/>
      <c r="E23317" s="11"/>
    </row>
    <row r="23318" spans="3:5" x14ac:dyDescent="0.25">
      <c r="C23318" s="11"/>
      <c r="D23318" s="11"/>
      <c r="E23318" s="11"/>
    </row>
    <row r="23319" spans="3:5" x14ac:dyDescent="0.25">
      <c r="C23319" s="11"/>
      <c r="D23319" s="11"/>
      <c r="E23319" s="11"/>
    </row>
    <row r="23320" spans="3:5" x14ac:dyDescent="0.25">
      <c r="C23320" s="11"/>
      <c r="D23320" s="11"/>
      <c r="E23320" s="11"/>
    </row>
    <row r="23321" spans="3:5" x14ac:dyDescent="0.25">
      <c r="C23321" s="11"/>
      <c r="D23321" s="11"/>
      <c r="E23321" s="11"/>
    </row>
    <row r="23322" spans="3:5" x14ac:dyDescent="0.25">
      <c r="C23322" s="11"/>
      <c r="D23322" s="11"/>
      <c r="E23322" s="11"/>
    </row>
    <row r="23323" spans="3:5" x14ac:dyDescent="0.25">
      <c r="C23323" s="11"/>
      <c r="D23323" s="11"/>
      <c r="E23323" s="11"/>
    </row>
    <row r="23324" spans="3:5" x14ac:dyDescent="0.25">
      <c r="C23324" s="11"/>
      <c r="D23324" s="11"/>
      <c r="E23324" s="11"/>
    </row>
    <row r="23325" spans="3:5" x14ac:dyDescent="0.25">
      <c r="C23325" s="11"/>
      <c r="D23325" s="11"/>
      <c r="E23325" s="11"/>
    </row>
    <row r="23326" spans="3:5" x14ac:dyDescent="0.25">
      <c r="C23326" s="11"/>
      <c r="D23326" s="11"/>
      <c r="E23326" s="11"/>
    </row>
    <row r="23327" spans="3:5" x14ac:dyDescent="0.25">
      <c r="C23327" s="11"/>
      <c r="D23327" s="11"/>
      <c r="E23327" s="11"/>
    </row>
    <row r="23328" spans="3:5" x14ac:dyDescent="0.25">
      <c r="C23328" s="11"/>
      <c r="D23328" s="11"/>
      <c r="E23328" s="11"/>
    </row>
    <row r="23329" spans="3:5" x14ac:dyDescent="0.25">
      <c r="C23329" s="11"/>
      <c r="D23329" s="11"/>
      <c r="E23329" s="11"/>
    </row>
    <row r="23330" spans="3:5" x14ac:dyDescent="0.25">
      <c r="C23330" s="11"/>
      <c r="D23330" s="11"/>
      <c r="E23330" s="11"/>
    </row>
    <row r="23331" spans="3:5" x14ac:dyDescent="0.25">
      <c r="C23331" s="11"/>
      <c r="D23331" s="11"/>
      <c r="E23331" s="11"/>
    </row>
    <row r="23332" spans="3:5" x14ac:dyDescent="0.25">
      <c r="C23332" s="11"/>
      <c r="D23332" s="11"/>
      <c r="E23332" s="11"/>
    </row>
    <row r="23333" spans="3:5" x14ac:dyDescent="0.25">
      <c r="C23333" s="11"/>
      <c r="D23333" s="11"/>
      <c r="E23333" s="11"/>
    </row>
    <row r="23334" spans="3:5" x14ac:dyDescent="0.25">
      <c r="C23334" s="11"/>
      <c r="D23334" s="11"/>
      <c r="E23334" s="11"/>
    </row>
    <row r="23335" spans="3:5" x14ac:dyDescent="0.25">
      <c r="C23335" s="11"/>
      <c r="D23335" s="11"/>
      <c r="E23335" s="11"/>
    </row>
    <row r="23336" spans="3:5" x14ac:dyDescent="0.25">
      <c r="C23336" s="11"/>
      <c r="D23336" s="11"/>
      <c r="E23336" s="11"/>
    </row>
    <row r="23337" spans="3:5" x14ac:dyDescent="0.25">
      <c r="C23337" s="11"/>
      <c r="D23337" s="11"/>
      <c r="E23337" s="11"/>
    </row>
    <row r="23338" spans="3:5" x14ac:dyDescent="0.25">
      <c r="C23338" s="11"/>
      <c r="D23338" s="11"/>
      <c r="E23338" s="11"/>
    </row>
    <row r="23339" spans="3:5" x14ac:dyDescent="0.25">
      <c r="C23339" s="11"/>
      <c r="D23339" s="11"/>
      <c r="E23339" s="11"/>
    </row>
    <row r="23340" spans="3:5" x14ac:dyDescent="0.25">
      <c r="C23340" s="11"/>
      <c r="D23340" s="11"/>
      <c r="E23340" s="11"/>
    </row>
    <row r="23341" spans="3:5" x14ac:dyDescent="0.25">
      <c r="C23341" s="11"/>
      <c r="D23341" s="11"/>
      <c r="E23341" s="11"/>
    </row>
    <row r="23342" spans="3:5" x14ac:dyDescent="0.25">
      <c r="C23342" s="11"/>
      <c r="D23342" s="11"/>
      <c r="E23342" s="11"/>
    </row>
    <row r="23343" spans="3:5" x14ac:dyDescent="0.25">
      <c r="C23343" s="11"/>
      <c r="D23343" s="11"/>
      <c r="E23343" s="11"/>
    </row>
    <row r="23344" spans="3:5" x14ac:dyDescent="0.25">
      <c r="C23344" s="11"/>
      <c r="D23344" s="11"/>
      <c r="E23344" s="11"/>
    </row>
    <row r="23345" spans="3:5" x14ac:dyDescent="0.25">
      <c r="C23345" s="11"/>
      <c r="D23345" s="11"/>
      <c r="E23345" s="11"/>
    </row>
    <row r="23346" spans="3:5" x14ac:dyDescent="0.25">
      <c r="C23346" s="11"/>
      <c r="D23346" s="11"/>
      <c r="E23346" s="11"/>
    </row>
    <row r="23347" spans="3:5" x14ac:dyDescent="0.25">
      <c r="C23347" s="11"/>
      <c r="D23347" s="11"/>
      <c r="E23347" s="11"/>
    </row>
    <row r="23348" spans="3:5" x14ac:dyDescent="0.25">
      <c r="C23348" s="11"/>
      <c r="D23348" s="11"/>
      <c r="E23348" s="11"/>
    </row>
    <row r="23349" spans="3:5" x14ac:dyDescent="0.25">
      <c r="C23349" s="11"/>
      <c r="D23349" s="11"/>
      <c r="E23349" s="11"/>
    </row>
    <row r="23350" spans="3:5" x14ac:dyDescent="0.25">
      <c r="C23350" s="11"/>
      <c r="D23350" s="11"/>
      <c r="E23350" s="11"/>
    </row>
    <row r="23351" spans="3:5" x14ac:dyDescent="0.25">
      <c r="C23351" s="11"/>
      <c r="D23351" s="11"/>
      <c r="E23351" s="11"/>
    </row>
    <row r="23352" spans="3:5" x14ac:dyDescent="0.25">
      <c r="C23352" s="11"/>
      <c r="D23352" s="11"/>
      <c r="E23352" s="11"/>
    </row>
    <row r="23353" spans="3:5" x14ac:dyDescent="0.25">
      <c r="C23353" s="11"/>
      <c r="D23353" s="11"/>
      <c r="E23353" s="11"/>
    </row>
    <row r="23354" spans="3:5" x14ac:dyDescent="0.25">
      <c r="C23354" s="11"/>
      <c r="D23354" s="11"/>
      <c r="E23354" s="11"/>
    </row>
    <row r="23355" spans="3:5" x14ac:dyDescent="0.25">
      <c r="C23355" s="11"/>
      <c r="D23355" s="11"/>
      <c r="E23355" s="11"/>
    </row>
    <row r="23356" spans="3:5" x14ac:dyDescent="0.25">
      <c r="C23356" s="11"/>
      <c r="D23356" s="11"/>
      <c r="E23356" s="11"/>
    </row>
    <row r="23357" spans="3:5" x14ac:dyDescent="0.25">
      <c r="C23357" s="11"/>
      <c r="D23357" s="11"/>
      <c r="E23357" s="11"/>
    </row>
    <row r="23358" spans="3:5" x14ac:dyDescent="0.25">
      <c r="C23358" s="11"/>
      <c r="D23358" s="11"/>
      <c r="E23358" s="11"/>
    </row>
    <row r="23359" spans="3:5" x14ac:dyDescent="0.25">
      <c r="C23359" s="11"/>
      <c r="D23359" s="11"/>
      <c r="E23359" s="11"/>
    </row>
    <row r="23360" spans="3:5" x14ac:dyDescent="0.25">
      <c r="C23360" s="11"/>
      <c r="D23360" s="11"/>
      <c r="E23360" s="11"/>
    </row>
    <row r="23361" spans="3:5" x14ac:dyDescent="0.25">
      <c r="C23361" s="11"/>
      <c r="D23361" s="11"/>
      <c r="E23361" s="11"/>
    </row>
    <row r="23362" spans="3:5" x14ac:dyDescent="0.25">
      <c r="C23362" s="11"/>
      <c r="D23362" s="11"/>
      <c r="E23362" s="11"/>
    </row>
    <row r="23363" spans="3:5" x14ac:dyDescent="0.25">
      <c r="C23363" s="11"/>
      <c r="D23363" s="11"/>
      <c r="E23363" s="11"/>
    </row>
    <row r="23364" spans="3:5" x14ac:dyDescent="0.25">
      <c r="C23364" s="11"/>
      <c r="D23364" s="11"/>
      <c r="E23364" s="11"/>
    </row>
    <row r="23365" spans="3:5" x14ac:dyDescent="0.25">
      <c r="C23365" s="11"/>
      <c r="D23365" s="11"/>
      <c r="E23365" s="11"/>
    </row>
    <row r="23366" spans="3:5" x14ac:dyDescent="0.25">
      <c r="C23366" s="11"/>
      <c r="D23366" s="11"/>
      <c r="E23366" s="11"/>
    </row>
    <row r="23367" spans="3:5" x14ac:dyDescent="0.25">
      <c r="C23367" s="11"/>
      <c r="D23367" s="11"/>
      <c r="E23367" s="11"/>
    </row>
    <row r="23368" spans="3:5" x14ac:dyDescent="0.25">
      <c r="C23368" s="11"/>
      <c r="D23368" s="11"/>
      <c r="E23368" s="11"/>
    </row>
    <row r="23369" spans="3:5" x14ac:dyDescent="0.25">
      <c r="C23369" s="11"/>
      <c r="D23369" s="11"/>
      <c r="E23369" s="11"/>
    </row>
    <row r="23370" spans="3:5" x14ac:dyDescent="0.25">
      <c r="C23370" s="11"/>
      <c r="D23370" s="11"/>
      <c r="E23370" s="11"/>
    </row>
    <row r="23371" spans="3:5" x14ac:dyDescent="0.25">
      <c r="C23371" s="11"/>
      <c r="D23371" s="11"/>
      <c r="E23371" s="11"/>
    </row>
    <row r="23372" spans="3:5" x14ac:dyDescent="0.25">
      <c r="C23372" s="11"/>
      <c r="D23372" s="11"/>
      <c r="E23372" s="11"/>
    </row>
    <row r="23373" spans="3:5" x14ac:dyDescent="0.25">
      <c r="C23373" s="11"/>
      <c r="D23373" s="11"/>
      <c r="E23373" s="11"/>
    </row>
    <row r="23374" spans="3:5" x14ac:dyDescent="0.25">
      <c r="C23374" s="11"/>
      <c r="D23374" s="11"/>
      <c r="E23374" s="11"/>
    </row>
    <row r="23375" spans="3:5" x14ac:dyDescent="0.25">
      <c r="C23375" s="11"/>
      <c r="D23375" s="11"/>
      <c r="E23375" s="11"/>
    </row>
    <row r="23376" spans="3:5" x14ac:dyDescent="0.25">
      <c r="C23376" s="11"/>
      <c r="D23376" s="11"/>
      <c r="E23376" s="11"/>
    </row>
    <row r="23377" spans="3:5" x14ac:dyDescent="0.25">
      <c r="C23377" s="11"/>
      <c r="D23377" s="11"/>
      <c r="E23377" s="11"/>
    </row>
    <row r="23378" spans="3:5" x14ac:dyDescent="0.25">
      <c r="C23378" s="11"/>
      <c r="D23378" s="11"/>
      <c r="E23378" s="11"/>
    </row>
    <row r="23379" spans="3:5" x14ac:dyDescent="0.25">
      <c r="C23379" s="11"/>
      <c r="D23379" s="11"/>
      <c r="E23379" s="11"/>
    </row>
    <row r="23380" spans="3:5" x14ac:dyDescent="0.25">
      <c r="C23380" s="11"/>
      <c r="D23380" s="11"/>
      <c r="E23380" s="11"/>
    </row>
    <row r="23381" spans="3:5" x14ac:dyDescent="0.25">
      <c r="C23381" s="11"/>
      <c r="D23381" s="11"/>
      <c r="E23381" s="11"/>
    </row>
    <row r="23382" spans="3:5" x14ac:dyDescent="0.25">
      <c r="C23382" s="11"/>
      <c r="D23382" s="11"/>
      <c r="E23382" s="11"/>
    </row>
    <row r="23383" spans="3:5" x14ac:dyDescent="0.25">
      <c r="C23383" s="11"/>
      <c r="D23383" s="11"/>
      <c r="E23383" s="11"/>
    </row>
    <row r="23384" spans="3:5" x14ac:dyDescent="0.25">
      <c r="C23384" s="11"/>
      <c r="D23384" s="11"/>
      <c r="E23384" s="11"/>
    </row>
    <row r="23385" spans="3:5" x14ac:dyDescent="0.25">
      <c r="C23385" s="11"/>
      <c r="D23385" s="11"/>
      <c r="E23385" s="11"/>
    </row>
    <row r="23386" spans="3:5" x14ac:dyDescent="0.25">
      <c r="C23386" s="11"/>
      <c r="D23386" s="11"/>
      <c r="E23386" s="11"/>
    </row>
    <row r="23387" spans="3:5" x14ac:dyDescent="0.25">
      <c r="C23387" s="11"/>
      <c r="D23387" s="11"/>
      <c r="E23387" s="11"/>
    </row>
    <row r="23388" spans="3:5" x14ac:dyDescent="0.25">
      <c r="C23388" s="11"/>
      <c r="D23388" s="11"/>
      <c r="E23388" s="11"/>
    </row>
    <row r="23389" spans="3:5" x14ac:dyDescent="0.25">
      <c r="C23389" s="11"/>
      <c r="D23389" s="11"/>
      <c r="E23389" s="11"/>
    </row>
    <row r="23390" spans="3:5" x14ac:dyDescent="0.25">
      <c r="C23390" s="11"/>
      <c r="D23390" s="11"/>
      <c r="E23390" s="11"/>
    </row>
    <row r="23391" spans="3:5" x14ac:dyDescent="0.25">
      <c r="C23391" s="11"/>
      <c r="D23391" s="11"/>
      <c r="E23391" s="11"/>
    </row>
    <row r="23392" spans="3:5" x14ac:dyDescent="0.25">
      <c r="C23392" s="11"/>
      <c r="D23392" s="11"/>
      <c r="E23392" s="11"/>
    </row>
    <row r="23393" spans="3:5" x14ac:dyDescent="0.25">
      <c r="C23393" s="11"/>
      <c r="D23393" s="11"/>
      <c r="E23393" s="11"/>
    </row>
    <row r="23394" spans="3:5" x14ac:dyDescent="0.25">
      <c r="C23394" s="11"/>
      <c r="D23394" s="11"/>
      <c r="E23394" s="11"/>
    </row>
    <row r="23395" spans="3:5" x14ac:dyDescent="0.25">
      <c r="C23395" s="11"/>
      <c r="D23395" s="11"/>
      <c r="E23395" s="11"/>
    </row>
    <row r="23396" spans="3:5" x14ac:dyDescent="0.25">
      <c r="C23396" s="11"/>
      <c r="D23396" s="11"/>
      <c r="E23396" s="11"/>
    </row>
    <row r="23397" spans="3:5" x14ac:dyDescent="0.25">
      <c r="C23397" s="11"/>
      <c r="D23397" s="11"/>
      <c r="E23397" s="11"/>
    </row>
    <row r="23398" spans="3:5" x14ac:dyDescent="0.25">
      <c r="C23398" s="11"/>
      <c r="D23398" s="11"/>
      <c r="E23398" s="11"/>
    </row>
    <row r="23399" spans="3:5" x14ac:dyDescent="0.25">
      <c r="C23399" s="11"/>
      <c r="D23399" s="11"/>
      <c r="E23399" s="11"/>
    </row>
    <row r="23400" spans="3:5" x14ac:dyDescent="0.25">
      <c r="C23400" s="11"/>
      <c r="D23400" s="11"/>
      <c r="E23400" s="11"/>
    </row>
    <row r="23401" spans="3:5" x14ac:dyDescent="0.25">
      <c r="C23401" s="11"/>
      <c r="D23401" s="11"/>
      <c r="E23401" s="11"/>
    </row>
    <row r="23402" spans="3:5" x14ac:dyDescent="0.25">
      <c r="C23402" s="11"/>
      <c r="D23402" s="11"/>
      <c r="E23402" s="11"/>
    </row>
    <row r="23403" spans="3:5" x14ac:dyDescent="0.25">
      <c r="C23403" s="11"/>
      <c r="D23403" s="11"/>
      <c r="E23403" s="11"/>
    </row>
    <row r="23404" spans="3:5" x14ac:dyDescent="0.25">
      <c r="C23404" s="11"/>
      <c r="D23404" s="11"/>
      <c r="E23404" s="11"/>
    </row>
    <row r="23405" spans="3:5" x14ac:dyDescent="0.25">
      <c r="C23405" s="11"/>
      <c r="D23405" s="11"/>
      <c r="E23405" s="11"/>
    </row>
    <row r="23406" spans="3:5" x14ac:dyDescent="0.25">
      <c r="C23406" s="11"/>
      <c r="D23406" s="11"/>
      <c r="E23406" s="11"/>
    </row>
    <row r="23407" spans="3:5" x14ac:dyDescent="0.25">
      <c r="C23407" s="11"/>
      <c r="D23407" s="11"/>
      <c r="E23407" s="11"/>
    </row>
    <row r="23408" spans="3:5" x14ac:dyDescent="0.25">
      <c r="C23408" s="11"/>
      <c r="D23408" s="11"/>
      <c r="E23408" s="11"/>
    </row>
    <row r="23409" spans="3:5" x14ac:dyDescent="0.25">
      <c r="C23409" s="11"/>
      <c r="D23409" s="11"/>
      <c r="E23409" s="11"/>
    </row>
    <row r="23410" spans="3:5" x14ac:dyDescent="0.25">
      <c r="C23410" s="11"/>
      <c r="D23410" s="11"/>
      <c r="E23410" s="11"/>
    </row>
    <row r="23411" spans="3:5" x14ac:dyDescent="0.25">
      <c r="C23411" s="11"/>
      <c r="D23411" s="11"/>
      <c r="E23411" s="11"/>
    </row>
    <row r="23412" spans="3:5" x14ac:dyDescent="0.25">
      <c r="C23412" s="11"/>
      <c r="D23412" s="11"/>
      <c r="E23412" s="11"/>
    </row>
    <row r="23413" spans="3:5" x14ac:dyDescent="0.25">
      <c r="C23413" s="11"/>
      <c r="D23413" s="11"/>
      <c r="E23413" s="11"/>
    </row>
    <row r="23414" spans="3:5" x14ac:dyDescent="0.25">
      <c r="C23414" s="11"/>
      <c r="D23414" s="11"/>
      <c r="E23414" s="11"/>
    </row>
    <row r="23415" spans="3:5" x14ac:dyDescent="0.25">
      <c r="C23415" s="11"/>
      <c r="D23415" s="11"/>
      <c r="E23415" s="11"/>
    </row>
    <row r="23416" spans="3:5" x14ac:dyDescent="0.25">
      <c r="C23416" s="11"/>
      <c r="D23416" s="11"/>
      <c r="E23416" s="11"/>
    </row>
    <row r="23417" spans="3:5" x14ac:dyDescent="0.25">
      <c r="C23417" s="11"/>
      <c r="D23417" s="11"/>
      <c r="E23417" s="11"/>
    </row>
    <row r="23418" spans="3:5" x14ac:dyDescent="0.25">
      <c r="C23418" s="11"/>
      <c r="D23418" s="11"/>
      <c r="E23418" s="11"/>
    </row>
    <row r="23419" spans="3:5" x14ac:dyDescent="0.25">
      <c r="C23419" s="11"/>
      <c r="D23419" s="11"/>
      <c r="E23419" s="11"/>
    </row>
    <row r="23420" spans="3:5" x14ac:dyDescent="0.25">
      <c r="C23420" s="11"/>
      <c r="D23420" s="11"/>
      <c r="E23420" s="11"/>
    </row>
    <row r="23421" spans="3:5" x14ac:dyDescent="0.25">
      <c r="C23421" s="11"/>
      <c r="D23421" s="11"/>
      <c r="E23421" s="11"/>
    </row>
    <row r="23422" spans="3:5" x14ac:dyDescent="0.25">
      <c r="C23422" s="11"/>
      <c r="D23422" s="11"/>
      <c r="E23422" s="11"/>
    </row>
    <row r="23423" spans="3:5" x14ac:dyDescent="0.25">
      <c r="C23423" s="11"/>
      <c r="D23423" s="11"/>
      <c r="E23423" s="11"/>
    </row>
    <row r="23424" spans="3:5" x14ac:dyDescent="0.25">
      <c r="C23424" s="11"/>
      <c r="D23424" s="11"/>
      <c r="E23424" s="11"/>
    </row>
    <row r="23425" spans="3:5" x14ac:dyDescent="0.25">
      <c r="C23425" s="11"/>
      <c r="D23425" s="11"/>
      <c r="E23425" s="11"/>
    </row>
    <row r="23426" spans="3:5" x14ac:dyDescent="0.25">
      <c r="C23426" s="11"/>
      <c r="D23426" s="11"/>
      <c r="E23426" s="11"/>
    </row>
    <row r="23427" spans="3:5" x14ac:dyDescent="0.25">
      <c r="C23427" s="11"/>
      <c r="D23427" s="11"/>
      <c r="E23427" s="11"/>
    </row>
    <row r="23428" spans="3:5" x14ac:dyDescent="0.25">
      <c r="C23428" s="11"/>
      <c r="D23428" s="11"/>
      <c r="E23428" s="11"/>
    </row>
    <row r="23429" spans="3:5" x14ac:dyDescent="0.25">
      <c r="C23429" s="11"/>
      <c r="D23429" s="11"/>
      <c r="E23429" s="11"/>
    </row>
    <row r="23430" spans="3:5" x14ac:dyDescent="0.25">
      <c r="C23430" s="11"/>
      <c r="D23430" s="11"/>
      <c r="E23430" s="11"/>
    </row>
    <row r="23431" spans="3:5" x14ac:dyDescent="0.25">
      <c r="C23431" s="11"/>
      <c r="D23431" s="11"/>
      <c r="E23431" s="11"/>
    </row>
    <row r="23432" spans="3:5" x14ac:dyDescent="0.25">
      <c r="C23432" s="11"/>
      <c r="D23432" s="11"/>
      <c r="E23432" s="11"/>
    </row>
    <row r="23433" spans="3:5" x14ac:dyDescent="0.25">
      <c r="C23433" s="11"/>
      <c r="D23433" s="11"/>
      <c r="E23433" s="11"/>
    </row>
    <row r="23434" spans="3:5" x14ac:dyDescent="0.25">
      <c r="C23434" s="11"/>
      <c r="D23434" s="11"/>
      <c r="E23434" s="11"/>
    </row>
    <row r="23435" spans="3:5" x14ac:dyDescent="0.25">
      <c r="C23435" s="11"/>
      <c r="D23435" s="11"/>
      <c r="E23435" s="11"/>
    </row>
    <row r="23436" spans="3:5" x14ac:dyDescent="0.25">
      <c r="C23436" s="11"/>
      <c r="D23436" s="11"/>
      <c r="E23436" s="11"/>
    </row>
    <row r="23437" spans="3:5" x14ac:dyDescent="0.25">
      <c r="C23437" s="11"/>
      <c r="D23437" s="11"/>
      <c r="E23437" s="11"/>
    </row>
    <row r="23438" spans="3:5" x14ac:dyDescent="0.25">
      <c r="C23438" s="11"/>
      <c r="D23438" s="11"/>
      <c r="E23438" s="11"/>
    </row>
    <row r="23439" spans="3:5" x14ac:dyDescent="0.25">
      <c r="C23439" s="11"/>
      <c r="D23439" s="11"/>
      <c r="E23439" s="11"/>
    </row>
    <row r="23440" spans="3:5" x14ac:dyDescent="0.25">
      <c r="C23440" s="11"/>
      <c r="D23440" s="11"/>
      <c r="E23440" s="11"/>
    </row>
    <row r="23441" spans="3:5" x14ac:dyDescent="0.25">
      <c r="C23441" s="11"/>
      <c r="D23441" s="11"/>
      <c r="E23441" s="11"/>
    </row>
    <row r="23442" spans="3:5" x14ac:dyDescent="0.25">
      <c r="C23442" s="11"/>
      <c r="D23442" s="11"/>
      <c r="E23442" s="11"/>
    </row>
    <row r="23443" spans="3:5" x14ac:dyDescent="0.25">
      <c r="C23443" s="11"/>
      <c r="D23443" s="11"/>
      <c r="E23443" s="11"/>
    </row>
    <row r="23444" spans="3:5" x14ac:dyDescent="0.25">
      <c r="C23444" s="11"/>
      <c r="D23444" s="11"/>
      <c r="E23444" s="11"/>
    </row>
    <row r="23445" spans="3:5" x14ac:dyDescent="0.25">
      <c r="C23445" s="11"/>
      <c r="D23445" s="11"/>
      <c r="E23445" s="11"/>
    </row>
    <row r="23446" spans="3:5" x14ac:dyDescent="0.25">
      <c r="C23446" s="11"/>
      <c r="D23446" s="11"/>
      <c r="E23446" s="11"/>
    </row>
    <row r="23447" spans="3:5" x14ac:dyDescent="0.25">
      <c r="C23447" s="11"/>
      <c r="D23447" s="11"/>
      <c r="E23447" s="11"/>
    </row>
    <row r="23448" spans="3:5" x14ac:dyDescent="0.25">
      <c r="C23448" s="11"/>
      <c r="D23448" s="11"/>
      <c r="E23448" s="11"/>
    </row>
    <row r="23449" spans="3:5" x14ac:dyDescent="0.25">
      <c r="C23449" s="11"/>
      <c r="D23449" s="11"/>
      <c r="E23449" s="11"/>
    </row>
    <row r="23450" spans="3:5" x14ac:dyDescent="0.25">
      <c r="C23450" s="11"/>
      <c r="D23450" s="11"/>
      <c r="E23450" s="11"/>
    </row>
    <row r="23451" spans="3:5" x14ac:dyDescent="0.25">
      <c r="C23451" s="11"/>
      <c r="D23451" s="11"/>
      <c r="E23451" s="11"/>
    </row>
    <row r="23452" spans="3:5" x14ac:dyDescent="0.25">
      <c r="C23452" s="11"/>
      <c r="D23452" s="11"/>
      <c r="E23452" s="11"/>
    </row>
    <row r="23453" spans="3:5" x14ac:dyDescent="0.25">
      <c r="C23453" s="11"/>
      <c r="D23453" s="11"/>
      <c r="E23453" s="11"/>
    </row>
    <row r="23454" spans="3:5" x14ac:dyDescent="0.25">
      <c r="C23454" s="11"/>
      <c r="D23454" s="11"/>
      <c r="E23454" s="11"/>
    </row>
    <row r="23455" spans="3:5" x14ac:dyDescent="0.25">
      <c r="C23455" s="11"/>
      <c r="D23455" s="11"/>
      <c r="E23455" s="11"/>
    </row>
    <row r="23456" spans="3:5" x14ac:dyDescent="0.25">
      <c r="C23456" s="11"/>
      <c r="D23456" s="11"/>
      <c r="E23456" s="11"/>
    </row>
    <row r="23457" spans="3:5" x14ac:dyDescent="0.25">
      <c r="C23457" s="11"/>
      <c r="D23457" s="11"/>
      <c r="E23457" s="11"/>
    </row>
    <row r="23458" spans="3:5" x14ac:dyDescent="0.25">
      <c r="C23458" s="11"/>
      <c r="D23458" s="11"/>
      <c r="E23458" s="11"/>
    </row>
    <row r="23459" spans="3:5" x14ac:dyDescent="0.25">
      <c r="C23459" s="11"/>
      <c r="D23459" s="11"/>
      <c r="E23459" s="11"/>
    </row>
    <row r="23460" spans="3:5" x14ac:dyDescent="0.25">
      <c r="C23460" s="11"/>
      <c r="D23460" s="11"/>
      <c r="E23460" s="11"/>
    </row>
    <row r="23461" spans="3:5" x14ac:dyDescent="0.25">
      <c r="C23461" s="11"/>
      <c r="D23461" s="11"/>
      <c r="E23461" s="11"/>
    </row>
    <row r="23462" spans="3:5" x14ac:dyDescent="0.25">
      <c r="C23462" s="11"/>
      <c r="D23462" s="11"/>
      <c r="E23462" s="11"/>
    </row>
    <row r="23463" spans="3:5" x14ac:dyDescent="0.25">
      <c r="C23463" s="11"/>
      <c r="D23463" s="11"/>
      <c r="E23463" s="11"/>
    </row>
    <row r="23464" spans="3:5" x14ac:dyDescent="0.25">
      <c r="C23464" s="11"/>
      <c r="D23464" s="11"/>
      <c r="E23464" s="11"/>
    </row>
    <row r="23465" spans="3:5" x14ac:dyDescent="0.25">
      <c r="C23465" s="11"/>
      <c r="D23465" s="11"/>
      <c r="E23465" s="11"/>
    </row>
    <row r="23466" spans="3:5" x14ac:dyDescent="0.25">
      <c r="C23466" s="11"/>
      <c r="D23466" s="11"/>
      <c r="E23466" s="11"/>
    </row>
    <row r="23467" spans="3:5" x14ac:dyDescent="0.25">
      <c r="C23467" s="11"/>
      <c r="D23467" s="11"/>
      <c r="E23467" s="11"/>
    </row>
    <row r="23468" spans="3:5" x14ac:dyDescent="0.25">
      <c r="C23468" s="11"/>
      <c r="D23468" s="11"/>
      <c r="E23468" s="11"/>
    </row>
    <row r="23469" spans="3:5" x14ac:dyDescent="0.25">
      <c r="C23469" s="11"/>
      <c r="D23469" s="11"/>
      <c r="E23469" s="11"/>
    </row>
    <row r="23470" spans="3:5" x14ac:dyDescent="0.25">
      <c r="C23470" s="11"/>
      <c r="D23470" s="11"/>
      <c r="E23470" s="11"/>
    </row>
    <row r="23471" spans="3:5" x14ac:dyDescent="0.25">
      <c r="C23471" s="11"/>
      <c r="D23471" s="11"/>
      <c r="E23471" s="11"/>
    </row>
    <row r="23472" spans="3:5" x14ac:dyDescent="0.25">
      <c r="C23472" s="11"/>
      <c r="D23472" s="11"/>
      <c r="E23472" s="11"/>
    </row>
    <row r="23473" spans="3:5" x14ac:dyDescent="0.25">
      <c r="C23473" s="11"/>
      <c r="D23473" s="11"/>
      <c r="E23473" s="11"/>
    </row>
    <row r="23474" spans="3:5" x14ac:dyDescent="0.25">
      <c r="C23474" s="11"/>
      <c r="D23474" s="11"/>
      <c r="E23474" s="11"/>
    </row>
    <row r="23475" spans="3:5" x14ac:dyDescent="0.25">
      <c r="C23475" s="11"/>
      <c r="D23475" s="11"/>
      <c r="E23475" s="11"/>
    </row>
    <row r="23476" spans="3:5" x14ac:dyDescent="0.25">
      <c r="C23476" s="11"/>
      <c r="D23476" s="11"/>
      <c r="E23476" s="11"/>
    </row>
    <row r="23477" spans="3:5" x14ac:dyDescent="0.25">
      <c r="C23477" s="11"/>
      <c r="D23477" s="11"/>
      <c r="E23477" s="11"/>
    </row>
    <row r="23478" spans="3:5" x14ac:dyDescent="0.25">
      <c r="C23478" s="11"/>
      <c r="D23478" s="11"/>
      <c r="E23478" s="11"/>
    </row>
    <row r="23479" spans="3:5" x14ac:dyDescent="0.25">
      <c r="C23479" s="11"/>
      <c r="D23479" s="11"/>
      <c r="E23479" s="11"/>
    </row>
    <row r="23480" spans="3:5" x14ac:dyDescent="0.25">
      <c r="C23480" s="11"/>
      <c r="D23480" s="11"/>
      <c r="E23480" s="11"/>
    </row>
    <row r="23481" spans="3:5" x14ac:dyDescent="0.25">
      <c r="C23481" s="11"/>
      <c r="D23481" s="11"/>
      <c r="E23481" s="11"/>
    </row>
    <row r="23482" spans="3:5" x14ac:dyDescent="0.25">
      <c r="C23482" s="11"/>
      <c r="D23482" s="11"/>
      <c r="E23482" s="11"/>
    </row>
    <row r="23483" spans="3:5" x14ac:dyDescent="0.25">
      <c r="C23483" s="11"/>
      <c r="D23483" s="11"/>
      <c r="E23483" s="11"/>
    </row>
    <row r="23484" spans="3:5" x14ac:dyDescent="0.25">
      <c r="C23484" s="11"/>
      <c r="D23484" s="11"/>
      <c r="E23484" s="11"/>
    </row>
    <row r="23485" spans="3:5" x14ac:dyDescent="0.25">
      <c r="C23485" s="11"/>
      <c r="D23485" s="11"/>
      <c r="E23485" s="11"/>
    </row>
    <row r="23486" spans="3:5" x14ac:dyDescent="0.25">
      <c r="C23486" s="11"/>
      <c r="D23486" s="11"/>
      <c r="E23486" s="11"/>
    </row>
    <row r="23487" spans="3:5" x14ac:dyDescent="0.25">
      <c r="C23487" s="11"/>
      <c r="D23487" s="11"/>
      <c r="E23487" s="11"/>
    </row>
    <row r="23488" spans="3:5" x14ac:dyDescent="0.25">
      <c r="C23488" s="11"/>
      <c r="D23488" s="11"/>
      <c r="E23488" s="11"/>
    </row>
    <row r="23489" spans="3:5" x14ac:dyDescent="0.25">
      <c r="C23489" s="11"/>
      <c r="D23489" s="11"/>
      <c r="E23489" s="11"/>
    </row>
    <row r="23490" spans="3:5" x14ac:dyDescent="0.25">
      <c r="C23490" s="11"/>
      <c r="D23490" s="11"/>
      <c r="E23490" s="11"/>
    </row>
    <row r="23491" spans="3:5" x14ac:dyDescent="0.25">
      <c r="C23491" s="11"/>
      <c r="D23491" s="11"/>
      <c r="E23491" s="11"/>
    </row>
    <row r="23492" spans="3:5" x14ac:dyDescent="0.25">
      <c r="C23492" s="11"/>
      <c r="D23492" s="11"/>
      <c r="E23492" s="11"/>
    </row>
    <row r="23493" spans="3:5" x14ac:dyDescent="0.25">
      <c r="C23493" s="11"/>
      <c r="D23493" s="11"/>
      <c r="E23493" s="11"/>
    </row>
    <row r="23494" spans="3:5" x14ac:dyDescent="0.25">
      <c r="C23494" s="11"/>
      <c r="D23494" s="11"/>
      <c r="E23494" s="11"/>
    </row>
    <row r="23495" spans="3:5" x14ac:dyDescent="0.25">
      <c r="C23495" s="11"/>
      <c r="D23495" s="11"/>
      <c r="E23495" s="11"/>
    </row>
    <row r="23496" spans="3:5" x14ac:dyDescent="0.25">
      <c r="C23496" s="11"/>
      <c r="D23496" s="11"/>
      <c r="E23496" s="11"/>
    </row>
    <row r="23497" spans="3:5" x14ac:dyDescent="0.25">
      <c r="C23497" s="11"/>
      <c r="D23497" s="11"/>
      <c r="E23497" s="11"/>
    </row>
    <row r="23498" spans="3:5" x14ac:dyDescent="0.25">
      <c r="C23498" s="11"/>
      <c r="D23498" s="11"/>
      <c r="E23498" s="11"/>
    </row>
    <row r="23499" spans="3:5" x14ac:dyDescent="0.25">
      <c r="C23499" s="11"/>
      <c r="D23499" s="11"/>
      <c r="E23499" s="11"/>
    </row>
    <row r="23500" spans="3:5" x14ac:dyDescent="0.25">
      <c r="C23500" s="11"/>
      <c r="D23500" s="11"/>
      <c r="E23500" s="11"/>
    </row>
    <row r="23501" spans="3:5" x14ac:dyDescent="0.25">
      <c r="C23501" s="11"/>
      <c r="D23501" s="11"/>
      <c r="E23501" s="11"/>
    </row>
    <row r="23502" spans="3:5" x14ac:dyDescent="0.25">
      <c r="C23502" s="11"/>
      <c r="D23502" s="11"/>
      <c r="E23502" s="11"/>
    </row>
    <row r="23503" spans="3:5" x14ac:dyDescent="0.25">
      <c r="C23503" s="11"/>
      <c r="D23503" s="11"/>
      <c r="E23503" s="11"/>
    </row>
    <row r="23504" spans="3:5" x14ac:dyDescent="0.25">
      <c r="C23504" s="11"/>
      <c r="D23504" s="11"/>
      <c r="E23504" s="11"/>
    </row>
    <row r="23505" spans="3:5" x14ac:dyDescent="0.25">
      <c r="C23505" s="11"/>
      <c r="D23505" s="11"/>
      <c r="E23505" s="11"/>
    </row>
    <row r="23506" spans="3:5" x14ac:dyDescent="0.25">
      <c r="C23506" s="11"/>
      <c r="D23506" s="11"/>
      <c r="E23506" s="11"/>
    </row>
    <row r="23507" spans="3:5" x14ac:dyDescent="0.25">
      <c r="C23507" s="11"/>
      <c r="D23507" s="11"/>
      <c r="E23507" s="11"/>
    </row>
    <row r="23508" spans="3:5" x14ac:dyDescent="0.25">
      <c r="C23508" s="11"/>
      <c r="D23508" s="11"/>
      <c r="E23508" s="11"/>
    </row>
    <row r="23509" spans="3:5" x14ac:dyDescent="0.25">
      <c r="C23509" s="11"/>
      <c r="D23509" s="11"/>
      <c r="E23509" s="11"/>
    </row>
    <row r="23510" spans="3:5" x14ac:dyDescent="0.25">
      <c r="C23510" s="11"/>
      <c r="D23510" s="11"/>
      <c r="E23510" s="11"/>
    </row>
    <row r="23511" spans="3:5" x14ac:dyDescent="0.25">
      <c r="C23511" s="11"/>
      <c r="D23511" s="11"/>
      <c r="E23511" s="11"/>
    </row>
    <row r="23512" spans="3:5" x14ac:dyDescent="0.25">
      <c r="C23512" s="11"/>
      <c r="D23512" s="11"/>
      <c r="E23512" s="11"/>
    </row>
    <row r="23513" spans="3:5" x14ac:dyDescent="0.25">
      <c r="C23513" s="11"/>
      <c r="D23513" s="11"/>
      <c r="E23513" s="11"/>
    </row>
    <row r="23514" spans="3:5" x14ac:dyDescent="0.25">
      <c r="C23514" s="11"/>
      <c r="D23514" s="11"/>
      <c r="E23514" s="11"/>
    </row>
    <row r="23515" spans="3:5" x14ac:dyDescent="0.25">
      <c r="C23515" s="11"/>
      <c r="D23515" s="11"/>
      <c r="E23515" s="11"/>
    </row>
    <row r="23516" spans="3:5" x14ac:dyDescent="0.25">
      <c r="C23516" s="11"/>
      <c r="D23516" s="11"/>
      <c r="E23516" s="11"/>
    </row>
    <row r="23517" spans="3:5" x14ac:dyDescent="0.25">
      <c r="C23517" s="11"/>
      <c r="D23517" s="11"/>
      <c r="E23517" s="11"/>
    </row>
    <row r="23518" spans="3:5" x14ac:dyDescent="0.25">
      <c r="C23518" s="11"/>
      <c r="D23518" s="11"/>
      <c r="E23518" s="11"/>
    </row>
    <row r="23519" spans="3:5" x14ac:dyDescent="0.25">
      <c r="C23519" s="11"/>
      <c r="D23519" s="11"/>
      <c r="E23519" s="11"/>
    </row>
    <row r="23520" spans="3:5" x14ac:dyDescent="0.25">
      <c r="C23520" s="11"/>
      <c r="D23520" s="11"/>
      <c r="E23520" s="11"/>
    </row>
    <row r="23521" spans="3:5" x14ac:dyDescent="0.25">
      <c r="C23521" s="11"/>
      <c r="D23521" s="11"/>
      <c r="E23521" s="11"/>
    </row>
    <row r="23522" spans="3:5" x14ac:dyDescent="0.25">
      <c r="C23522" s="11"/>
      <c r="D23522" s="11"/>
      <c r="E23522" s="11"/>
    </row>
    <row r="23523" spans="3:5" x14ac:dyDescent="0.25">
      <c r="C23523" s="11"/>
      <c r="D23523" s="11"/>
      <c r="E23523" s="11"/>
    </row>
    <row r="23524" spans="3:5" x14ac:dyDescent="0.25">
      <c r="C23524" s="11"/>
      <c r="D23524" s="11"/>
      <c r="E23524" s="11"/>
    </row>
    <row r="23525" spans="3:5" x14ac:dyDescent="0.25">
      <c r="C23525" s="11"/>
      <c r="D23525" s="11"/>
      <c r="E23525" s="11"/>
    </row>
    <row r="23526" spans="3:5" x14ac:dyDescent="0.25">
      <c r="C23526" s="11"/>
      <c r="D23526" s="11"/>
      <c r="E23526" s="11"/>
    </row>
    <row r="23527" spans="3:5" x14ac:dyDescent="0.25">
      <c r="C23527" s="11"/>
      <c r="D23527" s="11"/>
      <c r="E23527" s="11"/>
    </row>
    <row r="23528" spans="3:5" x14ac:dyDescent="0.25">
      <c r="C23528" s="11"/>
      <c r="D23528" s="11"/>
      <c r="E23528" s="11"/>
    </row>
    <row r="23529" spans="3:5" x14ac:dyDescent="0.25">
      <c r="C23529" s="11"/>
      <c r="D23529" s="11"/>
      <c r="E23529" s="11"/>
    </row>
    <row r="23530" spans="3:5" x14ac:dyDescent="0.25">
      <c r="C23530" s="11"/>
      <c r="D23530" s="11"/>
      <c r="E23530" s="11"/>
    </row>
    <row r="23531" spans="3:5" x14ac:dyDescent="0.25">
      <c r="C23531" s="11"/>
      <c r="D23531" s="11"/>
      <c r="E23531" s="11"/>
    </row>
    <row r="23532" spans="3:5" x14ac:dyDescent="0.25">
      <c r="C23532" s="11"/>
      <c r="D23532" s="11"/>
      <c r="E23532" s="11"/>
    </row>
    <row r="23533" spans="3:5" x14ac:dyDescent="0.25">
      <c r="C23533" s="11"/>
      <c r="D23533" s="11"/>
      <c r="E23533" s="11"/>
    </row>
    <row r="23534" spans="3:5" x14ac:dyDescent="0.25">
      <c r="C23534" s="11"/>
      <c r="D23534" s="11"/>
      <c r="E23534" s="11"/>
    </row>
    <row r="23535" spans="3:5" x14ac:dyDescent="0.25">
      <c r="C23535" s="11"/>
      <c r="D23535" s="11"/>
      <c r="E23535" s="11"/>
    </row>
    <row r="23536" spans="3:5" x14ac:dyDescent="0.25">
      <c r="C23536" s="11"/>
      <c r="D23536" s="11"/>
      <c r="E23536" s="11"/>
    </row>
    <row r="23537" spans="3:5" x14ac:dyDescent="0.25">
      <c r="C23537" s="11"/>
      <c r="D23537" s="11"/>
      <c r="E23537" s="11"/>
    </row>
    <row r="23538" spans="3:5" x14ac:dyDescent="0.25">
      <c r="C23538" s="11"/>
      <c r="D23538" s="11"/>
      <c r="E23538" s="11"/>
    </row>
    <row r="23539" spans="3:5" x14ac:dyDescent="0.25">
      <c r="C23539" s="11"/>
      <c r="D23539" s="11"/>
      <c r="E23539" s="11"/>
    </row>
    <row r="23540" spans="3:5" x14ac:dyDescent="0.25">
      <c r="C23540" s="11"/>
      <c r="D23540" s="11"/>
      <c r="E23540" s="11"/>
    </row>
    <row r="23541" spans="3:5" x14ac:dyDescent="0.25">
      <c r="C23541" s="11"/>
      <c r="D23541" s="11"/>
      <c r="E23541" s="11"/>
    </row>
    <row r="23542" spans="3:5" x14ac:dyDescent="0.25">
      <c r="C23542" s="11"/>
      <c r="D23542" s="11"/>
      <c r="E23542" s="11"/>
    </row>
    <row r="23543" spans="3:5" x14ac:dyDescent="0.25">
      <c r="C23543" s="11"/>
      <c r="D23543" s="11"/>
      <c r="E23543" s="11"/>
    </row>
    <row r="23544" spans="3:5" x14ac:dyDescent="0.25">
      <c r="C23544" s="11"/>
      <c r="D23544" s="11"/>
      <c r="E23544" s="11"/>
    </row>
    <row r="23545" spans="3:5" x14ac:dyDescent="0.25">
      <c r="C23545" s="11"/>
      <c r="D23545" s="11"/>
      <c r="E23545" s="11"/>
    </row>
    <row r="23546" spans="3:5" x14ac:dyDescent="0.25">
      <c r="C23546" s="11"/>
      <c r="D23546" s="11"/>
      <c r="E23546" s="11"/>
    </row>
    <row r="23547" spans="3:5" x14ac:dyDescent="0.25">
      <c r="C23547" s="11"/>
      <c r="D23547" s="11"/>
      <c r="E23547" s="11"/>
    </row>
    <row r="23548" spans="3:5" x14ac:dyDescent="0.25">
      <c r="C23548" s="11"/>
      <c r="D23548" s="11"/>
      <c r="E23548" s="11"/>
    </row>
    <row r="23549" spans="3:5" x14ac:dyDescent="0.25">
      <c r="C23549" s="11"/>
      <c r="D23549" s="11"/>
      <c r="E23549" s="11"/>
    </row>
    <row r="23550" spans="3:5" x14ac:dyDescent="0.25">
      <c r="C23550" s="11"/>
      <c r="D23550" s="11"/>
      <c r="E23550" s="11"/>
    </row>
    <row r="23551" spans="3:5" x14ac:dyDescent="0.25">
      <c r="C23551" s="11"/>
      <c r="D23551" s="11"/>
      <c r="E23551" s="11"/>
    </row>
    <row r="23552" spans="3:5" x14ac:dyDescent="0.25">
      <c r="C23552" s="11"/>
      <c r="D23552" s="11"/>
      <c r="E23552" s="11"/>
    </row>
    <row r="23553" spans="3:5" x14ac:dyDescent="0.25">
      <c r="C23553" s="11"/>
      <c r="D23553" s="11"/>
      <c r="E23553" s="11"/>
    </row>
    <row r="23554" spans="3:5" x14ac:dyDescent="0.25">
      <c r="C23554" s="11"/>
      <c r="D23554" s="11"/>
      <c r="E23554" s="11"/>
    </row>
    <row r="23555" spans="3:5" x14ac:dyDescent="0.25">
      <c r="C23555" s="11"/>
      <c r="D23555" s="11"/>
      <c r="E23555" s="11"/>
    </row>
    <row r="23556" spans="3:5" x14ac:dyDescent="0.25">
      <c r="C23556" s="11"/>
      <c r="D23556" s="11"/>
      <c r="E23556" s="11"/>
    </row>
    <row r="23557" spans="3:5" x14ac:dyDescent="0.25">
      <c r="C23557" s="11"/>
      <c r="D23557" s="11"/>
      <c r="E23557" s="11"/>
    </row>
    <row r="23558" spans="3:5" x14ac:dyDescent="0.25">
      <c r="C23558" s="11"/>
      <c r="D23558" s="11"/>
      <c r="E23558" s="11"/>
    </row>
    <row r="23559" spans="3:5" x14ac:dyDescent="0.25">
      <c r="C23559" s="11"/>
      <c r="D23559" s="11"/>
      <c r="E23559" s="11"/>
    </row>
    <row r="23560" spans="3:5" x14ac:dyDescent="0.25">
      <c r="C23560" s="11"/>
      <c r="D23560" s="11"/>
      <c r="E23560" s="11"/>
    </row>
    <row r="23561" spans="3:5" x14ac:dyDescent="0.25">
      <c r="C23561" s="11"/>
      <c r="D23561" s="11"/>
      <c r="E23561" s="11"/>
    </row>
    <row r="23562" spans="3:5" x14ac:dyDescent="0.25">
      <c r="C23562" s="11"/>
      <c r="D23562" s="11"/>
      <c r="E23562" s="11"/>
    </row>
    <row r="23563" spans="3:5" x14ac:dyDescent="0.25">
      <c r="C23563" s="11"/>
      <c r="D23563" s="11"/>
      <c r="E23563" s="11"/>
    </row>
    <row r="23564" spans="3:5" x14ac:dyDescent="0.25">
      <c r="C23564" s="11"/>
      <c r="D23564" s="11"/>
      <c r="E23564" s="11"/>
    </row>
    <row r="23565" spans="3:5" x14ac:dyDescent="0.25">
      <c r="C23565" s="11"/>
      <c r="D23565" s="11"/>
      <c r="E23565" s="11"/>
    </row>
    <row r="23566" spans="3:5" x14ac:dyDescent="0.25">
      <c r="C23566" s="11"/>
      <c r="D23566" s="11"/>
      <c r="E23566" s="11"/>
    </row>
    <row r="23567" spans="3:5" x14ac:dyDescent="0.25">
      <c r="C23567" s="11"/>
      <c r="D23567" s="11"/>
      <c r="E23567" s="11"/>
    </row>
    <row r="23568" spans="3:5" x14ac:dyDescent="0.25">
      <c r="C23568" s="11"/>
      <c r="D23568" s="11"/>
      <c r="E23568" s="11"/>
    </row>
    <row r="23569" spans="3:5" x14ac:dyDescent="0.25">
      <c r="C23569" s="11"/>
      <c r="D23569" s="11"/>
      <c r="E23569" s="11"/>
    </row>
    <row r="23570" spans="3:5" x14ac:dyDescent="0.25">
      <c r="C23570" s="11"/>
      <c r="D23570" s="11"/>
      <c r="E23570" s="11"/>
    </row>
    <row r="23571" spans="3:5" x14ac:dyDescent="0.25">
      <c r="C23571" s="11"/>
      <c r="D23571" s="11"/>
      <c r="E23571" s="11"/>
    </row>
    <row r="23572" spans="3:5" x14ac:dyDescent="0.25">
      <c r="C23572" s="11"/>
      <c r="D23572" s="11"/>
      <c r="E23572" s="11"/>
    </row>
    <row r="23573" spans="3:5" x14ac:dyDescent="0.25">
      <c r="C23573" s="11"/>
      <c r="D23573" s="11"/>
      <c r="E23573" s="11"/>
    </row>
    <row r="23574" spans="3:5" x14ac:dyDescent="0.25">
      <c r="C23574" s="11"/>
      <c r="D23574" s="11"/>
      <c r="E23574" s="11"/>
    </row>
    <row r="23575" spans="3:5" x14ac:dyDescent="0.25">
      <c r="C23575" s="11"/>
      <c r="D23575" s="11"/>
      <c r="E23575" s="11"/>
    </row>
    <row r="23576" spans="3:5" x14ac:dyDescent="0.25">
      <c r="C23576" s="11"/>
      <c r="D23576" s="11"/>
      <c r="E23576" s="11"/>
    </row>
    <row r="23577" spans="3:5" x14ac:dyDescent="0.25">
      <c r="C23577" s="11"/>
      <c r="D23577" s="11"/>
      <c r="E23577" s="11"/>
    </row>
    <row r="23578" spans="3:5" x14ac:dyDescent="0.25">
      <c r="C23578" s="11"/>
      <c r="D23578" s="11"/>
      <c r="E23578" s="11"/>
    </row>
    <row r="23579" spans="3:5" x14ac:dyDescent="0.25">
      <c r="C23579" s="11"/>
      <c r="D23579" s="11"/>
      <c r="E23579" s="11"/>
    </row>
    <row r="23580" spans="3:5" x14ac:dyDescent="0.25">
      <c r="C23580" s="11"/>
      <c r="D23580" s="11"/>
      <c r="E23580" s="11"/>
    </row>
    <row r="23581" spans="3:5" x14ac:dyDescent="0.25">
      <c r="C23581" s="11"/>
      <c r="D23581" s="11"/>
      <c r="E23581" s="11"/>
    </row>
    <row r="23582" spans="3:5" x14ac:dyDescent="0.25">
      <c r="C23582" s="11"/>
      <c r="D23582" s="11"/>
      <c r="E23582" s="11"/>
    </row>
    <row r="23583" spans="3:5" x14ac:dyDescent="0.25">
      <c r="C23583" s="11"/>
      <c r="D23583" s="11"/>
      <c r="E23583" s="11"/>
    </row>
    <row r="23584" spans="3:5" x14ac:dyDescent="0.25">
      <c r="C23584" s="11"/>
      <c r="D23584" s="11"/>
      <c r="E23584" s="11"/>
    </row>
    <row r="23585" spans="3:5" x14ac:dyDescent="0.25">
      <c r="C23585" s="11"/>
      <c r="D23585" s="11"/>
      <c r="E23585" s="11"/>
    </row>
    <row r="23586" spans="3:5" x14ac:dyDescent="0.25">
      <c r="C23586" s="11"/>
      <c r="D23586" s="11"/>
      <c r="E23586" s="11"/>
    </row>
    <row r="23587" spans="3:5" x14ac:dyDescent="0.25">
      <c r="C23587" s="11"/>
      <c r="D23587" s="11"/>
      <c r="E23587" s="11"/>
    </row>
    <row r="23588" spans="3:5" x14ac:dyDescent="0.25">
      <c r="C23588" s="11"/>
      <c r="D23588" s="11"/>
      <c r="E23588" s="11"/>
    </row>
    <row r="23589" spans="3:5" x14ac:dyDescent="0.25">
      <c r="C23589" s="11"/>
      <c r="D23589" s="11"/>
      <c r="E23589" s="11"/>
    </row>
    <row r="23590" spans="3:5" x14ac:dyDescent="0.25">
      <c r="C23590" s="11"/>
      <c r="D23590" s="11"/>
      <c r="E23590" s="11"/>
    </row>
    <row r="23591" spans="3:5" x14ac:dyDescent="0.25">
      <c r="C23591" s="11"/>
      <c r="D23591" s="11"/>
      <c r="E23591" s="11"/>
    </row>
    <row r="23592" spans="3:5" x14ac:dyDescent="0.25">
      <c r="C23592" s="11"/>
      <c r="D23592" s="11"/>
      <c r="E23592" s="11"/>
    </row>
    <row r="23593" spans="3:5" x14ac:dyDescent="0.25">
      <c r="C23593" s="11"/>
      <c r="D23593" s="11"/>
      <c r="E23593" s="11"/>
    </row>
    <row r="23594" spans="3:5" x14ac:dyDescent="0.25">
      <c r="C23594" s="11"/>
      <c r="D23594" s="11"/>
      <c r="E23594" s="11"/>
    </row>
    <row r="23595" spans="3:5" x14ac:dyDescent="0.25">
      <c r="C23595" s="11"/>
      <c r="D23595" s="11"/>
      <c r="E23595" s="11"/>
    </row>
    <row r="23596" spans="3:5" x14ac:dyDescent="0.25">
      <c r="C23596" s="11"/>
      <c r="D23596" s="11"/>
      <c r="E23596" s="11"/>
    </row>
    <row r="23597" spans="3:5" x14ac:dyDescent="0.25">
      <c r="C23597" s="11"/>
      <c r="D23597" s="11"/>
      <c r="E23597" s="11"/>
    </row>
    <row r="23598" spans="3:5" x14ac:dyDescent="0.25">
      <c r="C23598" s="11"/>
      <c r="D23598" s="11"/>
      <c r="E23598" s="11"/>
    </row>
    <row r="23599" spans="3:5" x14ac:dyDescent="0.25">
      <c r="C23599" s="11"/>
      <c r="D23599" s="11"/>
      <c r="E23599" s="11"/>
    </row>
    <row r="23600" spans="3:5" x14ac:dyDescent="0.25">
      <c r="C23600" s="11"/>
      <c r="D23600" s="11"/>
      <c r="E23600" s="11"/>
    </row>
    <row r="23601" spans="3:5" x14ac:dyDescent="0.25">
      <c r="C23601" s="11"/>
      <c r="D23601" s="11"/>
      <c r="E23601" s="11"/>
    </row>
    <row r="23602" spans="3:5" x14ac:dyDescent="0.25">
      <c r="C23602" s="11"/>
      <c r="D23602" s="11"/>
      <c r="E23602" s="11"/>
    </row>
    <row r="23603" spans="3:5" x14ac:dyDescent="0.25">
      <c r="C23603" s="11"/>
      <c r="D23603" s="11"/>
      <c r="E23603" s="11"/>
    </row>
    <row r="23604" spans="3:5" x14ac:dyDescent="0.25">
      <c r="C23604" s="11"/>
      <c r="D23604" s="11"/>
      <c r="E23604" s="11"/>
    </row>
    <row r="23605" spans="3:5" x14ac:dyDescent="0.25">
      <c r="C23605" s="11"/>
      <c r="D23605" s="11"/>
      <c r="E23605" s="11"/>
    </row>
    <row r="23606" spans="3:5" x14ac:dyDescent="0.25">
      <c r="C23606" s="11"/>
      <c r="D23606" s="11"/>
      <c r="E23606" s="11"/>
    </row>
    <row r="23607" spans="3:5" x14ac:dyDescent="0.25">
      <c r="C23607" s="11"/>
      <c r="D23607" s="11"/>
      <c r="E23607" s="11"/>
    </row>
    <row r="23608" spans="3:5" x14ac:dyDescent="0.25">
      <c r="C23608" s="11"/>
      <c r="D23608" s="11"/>
      <c r="E23608" s="11"/>
    </row>
    <row r="23609" spans="3:5" x14ac:dyDescent="0.25">
      <c r="C23609" s="11"/>
      <c r="D23609" s="11"/>
      <c r="E23609" s="11"/>
    </row>
    <row r="23610" spans="3:5" x14ac:dyDescent="0.25">
      <c r="C23610" s="11"/>
      <c r="D23610" s="11"/>
      <c r="E23610" s="11"/>
    </row>
    <row r="23611" spans="3:5" x14ac:dyDescent="0.25">
      <c r="C23611" s="11"/>
      <c r="D23611" s="11"/>
      <c r="E23611" s="11"/>
    </row>
    <row r="23612" spans="3:5" x14ac:dyDescent="0.25">
      <c r="C23612" s="11"/>
      <c r="D23612" s="11"/>
      <c r="E23612" s="11"/>
    </row>
    <row r="23613" spans="3:5" x14ac:dyDescent="0.25">
      <c r="C23613" s="11"/>
      <c r="D23613" s="11"/>
      <c r="E23613" s="11"/>
    </row>
    <row r="23614" spans="3:5" x14ac:dyDescent="0.25">
      <c r="C23614" s="11"/>
      <c r="D23614" s="11"/>
      <c r="E23614" s="11"/>
    </row>
    <row r="23615" spans="3:5" x14ac:dyDescent="0.25">
      <c r="C23615" s="11"/>
      <c r="D23615" s="11"/>
      <c r="E23615" s="11"/>
    </row>
    <row r="23616" spans="3:5" x14ac:dyDescent="0.25">
      <c r="C23616" s="11"/>
      <c r="D23616" s="11"/>
      <c r="E23616" s="11"/>
    </row>
    <row r="23617" spans="3:5" x14ac:dyDescent="0.25">
      <c r="C23617" s="11"/>
      <c r="D23617" s="11"/>
      <c r="E23617" s="11"/>
    </row>
    <row r="23618" spans="3:5" x14ac:dyDescent="0.25">
      <c r="C23618" s="11"/>
      <c r="D23618" s="11"/>
      <c r="E23618" s="11"/>
    </row>
    <row r="23619" spans="3:5" x14ac:dyDescent="0.25">
      <c r="C23619" s="11"/>
      <c r="D23619" s="11"/>
      <c r="E23619" s="11"/>
    </row>
    <row r="23620" spans="3:5" x14ac:dyDescent="0.25">
      <c r="C23620" s="11"/>
      <c r="D23620" s="11"/>
      <c r="E23620" s="11"/>
    </row>
    <row r="23621" spans="3:5" x14ac:dyDescent="0.25">
      <c r="C23621" s="11"/>
      <c r="D23621" s="11"/>
      <c r="E23621" s="11"/>
    </row>
    <row r="23622" spans="3:5" x14ac:dyDescent="0.25">
      <c r="C23622" s="11"/>
      <c r="D23622" s="11"/>
      <c r="E23622" s="11"/>
    </row>
    <row r="23623" spans="3:5" x14ac:dyDescent="0.25">
      <c r="C23623" s="11"/>
      <c r="D23623" s="11"/>
      <c r="E23623" s="11"/>
    </row>
    <row r="23624" spans="3:5" x14ac:dyDescent="0.25">
      <c r="C23624" s="11"/>
      <c r="D23624" s="11"/>
      <c r="E23624" s="11"/>
    </row>
    <row r="23625" spans="3:5" x14ac:dyDescent="0.25">
      <c r="C23625" s="11"/>
      <c r="D23625" s="11"/>
      <c r="E23625" s="11"/>
    </row>
    <row r="23626" spans="3:5" x14ac:dyDescent="0.25">
      <c r="C23626" s="11"/>
      <c r="D23626" s="11"/>
      <c r="E23626" s="11"/>
    </row>
    <row r="23627" spans="3:5" x14ac:dyDescent="0.25">
      <c r="C23627" s="11"/>
      <c r="D23627" s="11"/>
      <c r="E23627" s="11"/>
    </row>
    <row r="23628" spans="3:5" x14ac:dyDescent="0.25">
      <c r="C23628" s="11"/>
      <c r="D23628" s="11"/>
      <c r="E23628" s="11"/>
    </row>
    <row r="23629" spans="3:5" x14ac:dyDescent="0.25">
      <c r="C23629" s="11"/>
      <c r="D23629" s="11"/>
      <c r="E23629" s="11"/>
    </row>
    <row r="23630" spans="3:5" x14ac:dyDescent="0.25">
      <c r="C23630" s="11"/>
      <c r="D23630" s="11"/>
      <c r="E23630" s="11"/>
    </row>
    <row r="23631" spans="3:5" x14ac:dyDescent="0.25">
      <c r="C23631" s="11"/>
      <c r="D23631" s="11"/>
      <c r="E23631" s="11"/>
    </row>
    <row r="23632" spans="3:5" x14ac:dyDescent="0.25">
      <c r="C23632" s="11"/>
      <c r="D23632" s="11"/>
      <c r="E23632" s="11"/>
    </row>
    <row r="23633" spans="3:5" x14ac:dyDescent="0.25">
      <c r="C23633" s="11"/>
      <c r="D23633" s="11"/>
      <c r="E23633" s="11"/>
    </row>
    <row r="23634" spans="3:5" x14ac:dyDescent="0.25">
      <c r="C23634" s="11"/>
      <c r="D23634" s="11"/>
      <c r="E23634" s="11"/>
    </row>
    <row r="23635" spans="3:5" x14ac:dyDescent="0.25">
      <c r="C23635" s="11"/>
      <c r="D23635" s="11"/>
      <c r="E23635" s="11"/>
    </row>
    <row r="23636" spans="3:5" x14ac:dyDescent="0.25">
      <c r="C23636" s="11"/>
      <c r="D23636" s="11"/>
      <c r="E23636" s="11"/>
    </row>
    <row r="23637" spans="3:5" x14ac:dyDescent="0.25">
      <c r="C23637" s="11"/>
      <c r="D23637" s="11"/>
      <c r="E23637" s="11"/>
    </row>
    <row r="23638" spans="3:5" x14ac:dyDescent="0.25">
      <c r="C23638" s="11"/>
      <c r="D23638" s="11"/>
      <c r="E23638" s="11"/>
    </row>
    <row r="23639" spans="3:5" x14ac:dyDescent="0.25">
      <c r="C23639" s="11"/>
      <c r="D23639" s="11"/>
      <c r="E23639" s="11"/>
    </row>
    <row r="23640" spans="3:5" x14ac:dyDescent="0.25">
      <c r="C23640" s="11"/>
      <c r="D23640" s="11"/>
      <c r="E23640" s="11"/>
    </row>
    <row r="23641" spans="3:5" x14ac:dyDescent="0.25">
      <c r="C23641" s="11"/>
      <c r="D23641" s="11"/>
      <c r="E23641" s="11"/>
    </row>
    <row r="23642" spans="3:5" x14ac:dyDescent="0.25">
      <c r="C23642" s="11"/>
      <c r="D23642" s="11"/>
      <c r="E23642" s="11"/>
    </row>
    <row r="23643" spans="3:5" x14ac:dyDescent="0.25">
      <c r="C23643" s="11"/>
      <c r="D23643" s="11"/>
      <c r="E23643" s="11"/>
    </row>
    <row r="23644" spans="3:5" x14ac:dyDescent="0.25">
      <c r="C23644" s="11"/>
      <c r="D23644" s="11"/>
      <c r="E23644" s="11"/>
    </row>
    <row r="23645" spans="3:5" x14ac:dyDescent="0.25">
      <c r="C23645" s="11"/>
      <c r="D23645" s="11"/>
      <c r="E23645" s="11"/>
    </row>
    <row r="23646" spans="3:5" x14ac:dyDescent="0.25">
      <c r="C23646" s="11"/>
      <c r="D23646" s="11"/>
      <c r="E23646" s="11"/>
    </row>
    <row r="23647" spans="3:5" x14ac:dyDescent="0.25">
      <c r="C23647" s="11"/>
      <c r="D23647" s="11"/>
      <c r="E23647" s="11"/>
    </row>
    <row r="23648" spans="3:5" x14ac:dyDescent="0.25">
      <c r="C23648" s="11"/>
      <c r="D23648" s="11"/>
      <c r="E23648" s="11"/>
    </row>
    <row r="23649" spans="3:5" x14ac:dyDescent="0.25">
      <c r="C23649" s="11"/>
      <c r="D23649" s="11"/>
      <c r="E23649" s="11"/>
    </row>
    <row r="23650" spans="3:5" x14ac:dyDescent="0.25">
      <c r="C23650" s="11"/>
      <c r="D23650" s="11"/>
      <c r="E23650" s="11"/>
    </row>
    <row r="23651" spans="3:5" x14ac:dyDescent="0.25">
      <c r="C23651" s="11"/>
      <c r="D23651" s="11"/>
      <c r="E23651" s="11"/>
    </row>
    <row r="23652" spans="3:5" x14ac:dyDescent="0.25">
      <c r="C23652" s="11"/>
      <c r="D23652" s="11"/>
      <c r="E23652" s="11"/>
    </row>
    <row r="23653" spans="3:5" x14ac:dyDescent="0.25">
      <c r="C23653" s="11"/>
      <c r="D23653" s="11"/>
      <c r="E23653" s="11"/>
    </row>
    <row r="23654" spans="3:5" x14ac:dyDescent="0.25">
      <c r="C23654" s="11"/>
      <c r="D23654" s="11"/>
      <c r="E23654" s="11"/>
    </row>
    <row r="23655" spans="3:5" x14ac:dyDescent="0.25">
      <c r="C23655" s="11"/>
      <c r="D23655" s="11"/>
      <c r="E23655" s="11"/>
    </row>
    <row r="23656" spans="3:5" x14ac:dyDescent="0.25">
      <c r="C23656" s="11"/>
      <c r="D23656" s="11"/>
      <c r="E23656" s="11"/>
    </row>
    <row r="23657" spans="3:5" x14ac:dyDescent="0.25">
      <c r="C23657" s="11"/>
      <c r="D23657" s="11"/>
      <c r="E23657" s="11"/>
    </row>
    <row r="23658" spans="3:5" x14ac:dyDescent="0.25">
      <c r="C23658" s="11"/>
      <c r="D23658" s="11"/>
      <c r="E23658" s="11"/>
    </row>
    <row r="23659" spans="3:5" x14ac:dyDescent="0.25">
      <c r="C23659" s="11"/>
      <c r="D23659" s="11"/>
      <c r="E23659" s="11"/>
    </row>
    <row r="23660" spans="3:5" x14ac:dyDescent="0.25">
      <c r="C23660" s="11"/>
      <c r="D23660" s="11"/>
      <c r="E23660" s="11"/>
    </row>
    <row r="23661" spans="3:5" x14ac:dyDescent="0.25">
      <c r="C23661" s="11"/>
      <c r="D23661" s="11"/>
      <c r="E23661" s="11"/>
    </row>
    <row r="23662" spans="3:5" x14ac:dyDescent="0.25">
      <c r="C23662" s="11"/>
      <c r="D23662" s="11"/>
      <c r="E23662" s="11"/>
    </row>
    <row r="23663" spans="3:5" x14ac:dyDescent="0.25">
      <c r="C23663" s="11"/>
      <c r="D23663" s="11"/>
      <c r="E23663" s="11"/>
    </row>
    <row r="23664" spans="3:5" x14ac:dyDescent="0.25">
      <c r="C23664" s="11"/>
      <c r="D23664" s="11"/>
      <c r="E23664" s="11"/>
    </row>
    <row r="23665" spans="3:5" x14ac:dyDescent="0.25">
      <c r="C23665" s="11"/>
      <c r="D23665" s="11"/>
      <c r="E23665" s="11"/>
    </row>
    <row r="23666" spans="3:5" x14ac:dyDescent="0.25">
      <c r="C23666" s="11"/>
      <c r="D23666" s="11"/>
      <c r="E23666" s="11"/>
    </row>
    <row r="23667" spans="3:5" x14ac:dyDescent="0.25">
      <c r="C23667" s="11"/>
      <c r="D23667" s="11"/>
      <c r="E23667" s="11"/>
    </row>
    <row r="23668" spans="3:5" x14ac:dyDescent="0.25">
      <c r="C23668" s="11"/>
      <c r="D23668" s="11"/>
      <c r="E23668" s="11"/>
    </row>
    <row r="23669" spans="3:5" x14ac:dyDescent="0.25">
      <c r="C23669" s="11"/>
      <c r="D23669" s="11"/>
      <c r="E23669" s="11"/>
    </row>
    <row r="23670" spans="3:5" x14ac:dyDescent="0.25">
      <c r="C23670" s="11"/>
      <c r="D23670" s="11"/>
      <c r="E23670" s="11"/>
    </row>
    <row r="23671" spans="3:5" x14ac:dyDescent="0.25">
      <c r="C23671" s="11"/>
      <c r="D23671" s="11"/>
      <c r="E23671" s="11"/>
    </row>
    <row r="23672" spans="3:5" x14ac:dyDescent="0.25">
      <c r="C23672" s="11"/>
      <c r="D23672" s="11"/>
      <c r="E23672" s="11"/>
    </row>
    <row r="23673" spans="3:5" x14ac:dyDescent="0.25">
      <c r="C23673" s="11"/>
      <c r="D23673" s="11"/>
      <c r="E23673" s="11"/>
    </row>
    <row r="23674" spans="3:5" x14ac:dyDescent="0.25">
      <c r="C23674" s="11"/>
      <c r="D23674" s="11"/>
      <c r="E23674" s="11"/>
    </row>
    <row r="23675" spans="3:5" x14ac:dyDescent="0.25">
      <c r="C23675" s="11"/>
      <c r="D23675" s="11"/>
      <c r="E23675" s="11"/>
    </row>
    <row r="23676" spans="3:5" x14ac:dyDescent="0.25">
      <c r="C23676" s="11"/>
      <c r="D23676" s="11"/>
      <c r="E23676" s="11"/>
    </row>
    <row r="23677" spans="3:5" x14ac:dyDescent="0.25">
      <c r="C23677" s="11"/>
      <c r="D23677" s="11"/>
      <c r="E23677" s="11"/>
    </row>
    <row r="23678" spans="3:5" x14ac:dyDescent="0.25">
      <c r="C23678" s="11"/>
      <c r="D23678" s="11"/>
      <c r="E23678" s="11"/>
    </row>
    <row r="23679" spans="3:5" x14ac:dyDescent="0.25">
      <c r="C23679" s="11"/>
      <c r="D23679" s="11"/>
      <c r="E23679" s="11"/>
    </row>
    <row r="23680" spans="3:5" x14ac:dyDescent="0.25">
      <c r="C23680" s="11"/>
      <c r="D23680" s="11"/>
      <c r="E23680" s="11"/>
    </row>
    <row r="23681" spans="3:5" x14ac:dyDescent="0.25">
      <c r="C23681" s="11"/>
      <c r="D23681" s="11"/>
      <c r="E23681" s="11"/>
    </row>
    <row r="23682" spans="3:5" x14ac:dyDescent="0.25">
      <c r="C23682" s="11"/>
      <c r="D23682" s="11"/>
      <c r="E23682" s="11"/>
    </row>
    <row r="23683" spans="3:5" x14ac:dyDescent="0.25">
      <c r="C23683" s="11"/>
      <c r="D23683" s="11"/>
      <c r="E23683" s="11"/>
    </row>
    <row r="23684" spans="3:5" x14ac:dyDescent="0.25">
      <c r="C23684" s="11"/>
      <c r="D23684" s="11"/>
      <c r="E23684" s="11"/>
    </row>
    <row r="23685" spans="3:5" x14ac:dyDescent="0.25">
      <c r="C23685" s="11"/>
      <c r="D23685" s="11"/>
      <c r="E23685" s="11"/>
    </row>
    <row r="23686" spans="3:5" x14ac:dyDescent="0.25">
      <c r="C23686" s="11"/>
      <c r="D23686" s="11"/>
      <c r="E23686" s="11"/>
    </row>
    <row r="23687" spans="3:5" x14ac:dyDescent="0.25">
      <c r="C23687" s="11"/>
      <c r="D23687" s="11"/>
      <c r="E23687" s="11"/>
    </row>
    <row r="23688" spans="3:5" x14ac:dyDescent="0.25">
      <c r="C23688" s="11"/>
      <c r="D23688" s="11"/>
      <c r="E23688" s="11"/>
    </row>
    <row r="23689" spans="3:5" x14ac:dyDescent="0.25">
      <c r="C23689" s="11"/>
      <c r="D23689" s="11"/>
      <c r="E23689" s="11"/>
    </row>
    <row r="23690" spans="3:5" x14ac:dyDescent="0.25">
      <c r="C23690" s="11"/>
      <c r="D23690" s="11"/>
      <c r="E23690" s="11"/>
    </row>
    <row r="23691" spans="3:5" x14ac:dyDescent="0.25">
      <c r="C23691" s="11"/>
      <c r="D23691" s="11"/>
      <c r="E23691" s="11"/>
    </row>
    <row r="23692" spans="3:5" x14ac:dyDescent="0.25">
      <c r="C23692" s="11"/>
      <c r="D23692" s="11"/>
      <c r="E23692" s="11"/>
    </row>
    <row r="23693" spans="3:5" x14ac:dyDescent="0.25">
      <c r="C23693" s="11"/>
      <c r="D23693" s="11"/>
      <c r="E23693" s="11"/>
    </row>
    <row r="23694" spans="3:5" x14ac:dyDescent="0.25">
      <c r="C23694" s="11"/>
      <c r="D23694" s="11"/>
      <c r="E23694" s="11"/>
    </row>
    <row r="23695" spans="3:5" x14ac:dyDescent="0.25">
      <c r="C23695" s="11"/>
      <c r="D23695" s="11"/>
      <c r="E23695" s="11"/>
    </row>
    <row r="23696" spans="3:5" x14ac:dyDescent="0.25">
      <c r="C23696" s="11"/>
      <c r="D23696" s="11"/>
      <c r="E23696" s="11"/>
    </row>
    <row r="23697" spans="3:5" x14ac:dyDescent="0.25">
      <c r="C23697" s="11"/>
      <c r="D23697" s="11"/>
      <c r="E23697" s="11"/>
    </row>
    <row r="23698" spans="3:5" x14ac:dyDescent="0.25">
      <c r="C23698" s="11"/>
      <c r="D23698" s="11"/>
      <c r="E23698" s="11"/>
    </row>
    <row r="23699" spans="3:5" x14ac:dyDescent="0.25">
      <c r="C23699" s="11"/>
      <c r="D23699" s="11"/>
      <c r="E23699" s="11"/>
    </row>
    <row r="23700" spans="3:5" x14ac:dyDescent="0.25">
      <c r="C23700" s="11"/>
      <c r="D23700" s="11"/>
      <c r="E23700" s="11"/>
    </row>
    <row r="23701" spans="3:5" x14ac:dyDescent="0.25">
      <c r="C23701" s="11"/>
      <c r="D23701" s="11"/>
      <c r="E23701" s="11"/>
    </row>
    <row r="23702" spans="3:5" x14ac:dyDescent="0.25">
      <c r="C23702" s="11"/>
      <c r="D23702" s="11"/>
      <c r="E23702" s="11"/>
    </row>
    <row r="23703" spans="3:5" x14ac:dyDescent="0.25">
      <c r="C23703" s="11"/>
      <c r="D23703" s="11"/>
      <c r="E23703" s="11"/>
    </row>
    <row r="23704" spans="3:5" x14ac:dyDescent="0.25">
      <c r="C23704" s="11"/>
      <c r="D23704" s="11"/>
      <c r="E23704" s="11"/>
    </row>
    <row r="23705" spans="3:5" x14ac:dyDescent="0.25">
      <c r="C23705" s="11"/>
      <c r="D23705" s="11"/>
      <c r="E23705" s="11"/>
    </row>
    <row r="23706" spans="3:5" x14ac:dyDescent="0.25">
      <c r="C23706" s="11"/>
      <c r="D23706" s="11"/>
      <c r="E23706" s="11"/>
    </row>
    <row r="23707" spans="3:5" x14ac:dyDescent="0.25">
      <c r="C23707" s="11"/>
      <c r="D23707" s="11"/>
      <c r="E23707" s="11"/>
    </row>
    <row r="23708" spans="3:5" x14ac:dyDescent="0.25">
      <c r="C23708" s="11"/>
      <c r="D23708" s="11"/>
      <c r="E23708" s="11"/>
    </row>
    <row r="23709" spans="3:5" x14ac:dyDescent="0.25">
      <c r="C23709" s="11"/>
      <c r="D23709" s="11"/>
      <c r="E23709" s="11"/>
    </row>
    <row r="23710" spans="3:5" x14ac:dyDescent="0.25">
      <c r="C23710" s="11"/>
      <c r="D23710" s="11"/>
      <c r="E23710" s="11"/>
    </row>
    <row r="23711" spans="3:5" x14ac:dyDescent="0.25">
      <c r="C23711" s="11"/>
      <c r="D23711" s="11"/>
      <c r="E23711" s="11"/>
    </row>
    <row r="23712" spans="3:5" x14ac:dyDescent="0.25">
      <c r="C23712" s="11"/>
      <c r="D23712" s="11"/>
      <c r="E23712" s="11"/>
    </row>
    <row r="23713" spans="3:5" x14ac:dyDescent="0.25">
      <c r="C23713" s="11"/>
      <c r="D23713" s="11"/>
      <c r="E23713" s="11"/>
    </row>
    <row r="23714" spans="3:5" x14ac:dyDescent="0.25">
      <c r="C23714" s="11"/>
      <c r="D23714" s="11"/>
      <c r="E23714" s="11"/>
    </row>
    <row r="23715" spans="3:5" x14ac:dyDescent="0.25">
      <c r="C23715" s="11"/>
      <c r="D23715" s="11"/>
      <c r="E23715" s="11"/>
    </row>
    <row r="23716" spans="3:5" x14ac:dyDescent="0.25">
      <c r="C23716" s="11"/>
      <c r="D23716" s="11"/>
      <c r="E23716" s="11"/>
    </row>
    <row r="23717" spans="3:5" x14ac:dyDescent="0.25">
      <c r="C23717" s="11"/>
      <c r="D23717" s="11"/>
      <c r="E23717" s="11"/>
    </row>
    <row r="23718" spans="3:5" x14ac:dyDescent="0.25">
      <c r="C23718" s="11"/>
      <c r="D23718" s="11"/>
      <c r="E23718" s="11"/>
    </row>
    <row r="23719" spans="3:5" x14ac:dyDescent="0.25">
      <c r="C23719" s="11"/>
      <c r="D23719" s="11"/>
      <c r="E23719" s="11"/>
    </row>
    <row r="23720" spans="3:5" x14ac:dyDescent="0.25">
      <c r="C23720" s="11"/>
      <c r="D23720" s="11"/>
      <c r="E23720" s="11"/>
    </row>
    <row r="23721" spans="3:5" x14ac:dyDescent="0.25">
      <c r="C23721" s="11"/>
      <c r="D23721" s="11"/>
      <c r="E23721" s="11"/>
    </row>
    <row r="23722" spans="3:5" x14ac:dyDescent="0.25">
      <c r="C23722" s="11"/>
      <c r="D23722" s="11"/>
      <c r="E23722" s="11"/>
    </row>
    <row r="23723" spans="3:5" x14ac:dyDescent="0.25">
      <c r="C23723" s="11"/>
      <c r="D23723" s="11"/>
      <c r="E23723" s="11"/>
    </row>
    <row r="23724" spans="3:5" x14ac:dyDescent="0.25">
      <c r="C23724" s="11"/>
      <c r="D23724" s="11"/>
      <c r="E23724" s="11"/>
    </row>
    <row r="23725" spans="3:5" x14ac:dyDescent="0.25">
      <c r="C23725" s="11"/>
      <c r="D23725" s="11"/>
      <c r="E23725" s="11"/>
    </row>
    <row r="23726" spans="3:5" x14ac:dyDescent="0.25">
      <c r="C23726" s="11"/>
      <c r="D23726" s="11"/>
      <c r="E23726" s="11"/>
    </row>
    <row r="23727" spans="3:5" x14ac:dyDescent="0.25">
      <c r="C23727" s="11"/>
      <c r="D23727" s="11"/>
      <c r="E23727" s="11"/>
    </row>
    <row r="23728" spans="3:5" x14ac:dyDescent="0.25">
      <c r="C23728" s="11"/>
      <c r="D23728" s="11"/>
      <c r="E23728" s="11"/>
    </row>
    <row r="23729" spans="3:5" x14ac:dyDescent="0.25">
      <c r="C23729" s="11"/>
      <c r="D23729" s="11"/>
      <c r="E23729" s="11"/>
    </row>
    <row r="23730" spans="3:5" x14ac:dyDescent="0.25">
      <c r="C23730" s="11"/>
      <c r="D23730" s="11"/>
      <c r="E23730" s="11"/>
    </row>
    <row r="23731" spans="3:5" x14ac:dyDescent="0.25">
      <c r="C23731" s="11"/>
      <c r="D23731" s="11"/>
      <c r="E23731" s="11"/>
    </row>
    <row r="23732" spans="3:5" x14ac:dyDescent="0.25">
      <c r="C23732" s="11"/>
      <c r="D23732" s="11"/>
      <c r="E23732" s="11"/>
    </row>
    <row r="23733" spans="3:5" x14ac:dyDescent="0.25">
      <c r="C23733" s="11"/>
      <c r="D23733" s="11"/>
      <c r="E23733" s="11"/>
    </row>
    <row r="23734" spans="3:5" x14ac:dyDescent="0.25">
      <c r="C23734" s="11"/>
      <c r="D23734" s="11"/>
      <c r="E23734" s="11"/>
    </row>
    <row r="23735" spans="3:5" x14ac:dyDescent="0.25">
      <c r="C23735" s="11"/>
      <c r="D23735" s="11"/>
      <c r="E23735" s="11"/>
    </row>
    <row r="23736" spans="3:5" x14ac:dyDescent="0.25">
      <c r="C23736" s="11"/>
      <c r="D23736" s="11"/>
      <c r="E23736" s="11"/>
    </row>
    <row r="23737" spans="3:5" x14ac:dyDescent="0.25">
      <c r="C23737" s="11"/>
      <c r="D23737" s="11"/>
      <c r="E23737" s="11"/>
    </row>
    <row r="23738" spans="3:5" x14ac:dyDescent="0.25">
      <c r="C23738" s="11"/>
      <c r="D23738" s="11"/>
      <c r="E23738" s="11"/>
    </row>
    <row r="23739" spans="3:5" x14ac:dyDescent="0.25">
      <c r="C23739" s="11"/>
      <c r="D23739" s="11"/>
      <c r="E23739" s="11"/>
    </row>
    <row r="23740" spans="3:5" x14ac:dyDescent="0.25">
      <c r="C23740" s="11"/>
      <c r="D23740" s="11"/>
      <c r="E23740" s="11"/>
    </row>
    <row r="23741" spans="3:5" x14ac:dyDescent="0.25">
      <c r="C23741" s="11"/>
      <c r="D23741" s="11"/>
      <c r="E23741" s="11"/>
    </row>
    <row r="23742" spans="3:5" x14ac:dyDescent="0.25">
      <c r="C23742" s="11"/>
      <c r="D23742" s="11"/>
      <c r="E23742" s="11"/>
    </row>
    <row r="23743" spans="3:5" x14ac:dyDescent="0.25">
      <c r="C23743" s="11"/>
      <c r="D23743" s="11"/>
      <c r="E23743" s="11"/>
    </row>
    <row r="23744" spans="3:5" x14ac:dyDescent="0.25">
      <c r="C23744" s="11"/>
      <c r="D23744" s="11"/>
      <c r="E23744" s="11"/>
    </row>
    <row r="23745" spans="3:5" x14ac:dyDescent="0.25">
      <c r="C23745" s="11"/>
      <c r="D23745" s="11"/>
      <c r="E23745" s="11"/>
    </row>
    <row r="23746" spans="3:5" x14ac:dyDescent="0.25">
      <c r="C23746" s="11"/>
      <c r="D23746" s="11"/>
      <c r="E23746" s="11"/>
    </row>
    <row r="23747" spans="3:5" x14ac:dyDescent="0.25">
      <c r="C23747" s="11"/>
      <c r="D23747" s="11"/>
      <c r="E23747" s="11"/>
    </row>
    <row r="23748" spans="3:5" x14ac:dyDescent="0.25">
      <c r="C23748" s="11"/>
      <c r="D23748" s="11"/>
      <c r="E23748" s="11"/>
    </row>
    <row r="23749" spans="3:5" x14ac:dyDescent="0.25">
      <c r="C23749" s="11"/>
      <c r="D23749" s="11"/>
      <c r="E23749" s="11"/>
    </row>
    <row r="23750" spans="3:5" x14ac:dyDescent="0.25">
      <c r="C23750" s="11"/>
      <c r="D23750" s="11"/>
      <c r="E23750" s="11"/>
    </row>
    <row r="23751" spans="3:5" x14ac:dyDescent="0.25">
      <c r="C23751" s="11"/>
      <c r="D23751" s="11"/>
      <c r="E23751" s="11"/>
    </row>
    <row r="23752" spans="3:5" x14ac:dyDescent="0.25">
      <c r="C23752" s="11"/>
      <c r="D23752" s="11"/>
      <c r="E23752" s="11"/>
    </row>
    <row r="23753" spans="3:5" x14ac:dyDescent="0.25">
      <c r="C23753" s="11"/>
      <c r="D23753" s="11"/>
      <c r="E23753" s="11"/>
    </row>
    <row r="23754" spans="3:5" x14ac:dyDescent="0.25">
      <c r="C23754" s="11"/>
      <c r="D23754" s="11"/>
      <c r="E23754" s="11"/>
    </row>
    <row r="23755" spans="3:5" x14ac:dyDescent="0.25">
      <c r="C23755" s="11"/>
      <c r="D23755" s="11"/>
      <c r="E23755" s="11"/>
    </row>
    <row r="23756" spans="3:5" x14ac:dyDescent="0.25">
      <c r="C23756" s="11"/>
      <c r="D23756" s="11"/>
      <c r="E23756" s="11"/>
    </row>
    <row r="23757" spans="3:5" x14ac:dyDescent="0.25">
      <c r="C23757" s="11"/>
      <c r="D23757" s="11"/>
      <c r="E23757" s="11"/>
    </row>
    <row r="23758" spans="3:5" x14ac:dyDescent="0.25">
      <c r="C23758" s="11"/>
      <c r="D23758" s="11"/>
      <c r="E23758" s="11"/>
    </row>
    <row r="23759" spans="3:5" x14ac:dyDescent="0.25">
      <c r="C23759" s="11"/>
      <c r="D23759" s="11"/>
      <c r="E23759" s="11"/>
    </row>
    <row r="23760" spans="3:5" x14ac:dyDescent="0.25">
      <c r="C23760" s="11"/>
      <c r="D23760" s="11"/>
      <c r="E23760" s="11"/>
    </row>
    <row r="23761" spans="3:5" x14ac:dyDescent="0.25">
      <c r="C23761" s="11"/>
      <c r="D23761" s="11"/>
      <c r="E23761" s="11"/>
    </row>
    <row r="23762" spans="3:5" x14ac:dyDescent="0.25">
      <c r="C23762" s="11"/>
      <c r="D23762" s="11"/>
      <c r="E23762" s="11"/>
    </row>
    <row r="23763" spans="3:5" x14ac:dyDescent="0.25">
      <c r="C23763" s="11"/>
      <c r="D23763" s="11"/>
      <c r="E23763" s="11"/>
    </row>
    <row r="23764" spans="3:5" x14ac:dyDescent="0.25">
      <c r="C23764" s="11"/>
      <c r="D23764" s="11"/>
      <c r="E23764" s="11"/>
    </row>
    <row r="23765" spans="3:5" x14ac:dyDescent="0.25">
      <c r="C23765" s="11"/>
      <c r="D23765" s="11"/>
      <c r="E23765" s="11"/>
    </row>
    <row r="23766" spans="3:5" x14ac:dyDescent="0.25">
      <c r="C23766" s="11"/>
      <c r="D23766" s="11"/>
      <c r="E23766" s="11"/>
    </row>
    <row r="23767" spans="3:5" x14ac:dyDescent="0.25">
      <c r="C23767" s="11"/>
      <c r="D23767" s="11"/>
      <c r="E23767" s="11"/>
    </row>
    <row r="23768" spans="3:5" x14ac:dyDescent="0.25">
      <c r="C23768" s="11"/>
      <c r="D23768" s="11"/>
      <c r="E23768" s="11"/>
    </row>
    <row r="23769" spans="3:5" x14ac:dyDescent="0.25">
      <c r="C23769" s="11"/>
      <c r="D23769" s="11"/>
      <c r="E23769" s="11"/>
    </row>
    <row r="23770" spans="3:5" x14ac:dyDescent="0.25">
      <c r="C23770" s="11"/>
      <c r="D23770" s="11"/>
      <c r="E23770" s="11"/>
    </row>
    <row r="23771" spans="3:5" x14ac:dyDescent="0.25">
      <c r="C23771" s="11"/>
      <c r="D23771" s="11"/>
      <c r="E23771" s="11"/>
    </row>
    <row r="23772" spans="3:5" x14ac:dyDescent="0.25">
      <c r="C23772" s="11"/>
      <c r="D23772" s="11"/>
      <c r="E23772" s="11"/>
    </row>
    <row r="23773" spans="3:5" x14ac:dyDescent="0.25">
      <c r="C23773" s="11"/>
      <c r="D23773" s="11"/>
      <c r="E23773" s="11"/>
    </row>
    <row r="23774" spans="3:5" x14ac:dyDescent="0.25">
      <c r="C23774" s="11"/>
      <c r="D23774" s="11"/>
      <c r="E23774" s="11"/>
    </row>
    <row r="23775" spans="3:5" x14ac:dyDescent="0.25">
      <c r="C23775" s="11"/>
      <c r="D23775" s="11"/>
      <c r="E23775" s="11"/>
    </row>
    <row r="23776" spans="3:5" x14ac:dyDescent="0.25">
      <c r="C23776" s="11"/>
      <c r="D23776" s="11"/>
      <c r="E23776" s="11"/>
    </row>
    <row r="23777" spans="3:5" x14ac:dyDescent="0.25">
      <c r="C23777" s="11"/>
      <c r="D23777" s="11"/>
      <c r="E23777" s="11"/>
    </row>
    <row r="23778" spans="3:5" x14ac:dyDescent="0.25">
      <c r="C23778" s="11"/>
      <c r="D23778" s="11"/>
      <c r="E23778" s="11"/>
    </row>
    <row r="23779" spans="3:5" x14ac:dyDescent="0.25">
      <c r="C23779" s="11"/>
      <c r="D23779" s="11"/>
      <c r="E23779" s="11"/>
    </row>
    <row r="23780" spans="3:5" x14ac:dyDescent="0.25">
      <c r="C23780" s="11"/>
      <c r="D23780" s="11"/>
      <c r="E23780" s="11"/>
    </row>
    <row r="23781" spans="3:5" x14ac:dyDescent="0.25">
      <c r="C23781" s="11"/>
      <c r="D23781" s="11"/>
      <c r="E23781" s="11"/>
    </row>
    <row r="23782" spans="3:5" x14ac:dyDescent="0.25">
      <c r="C23782" s="11"/>
      <c r="D23782" s="11"/>
      <c r="E23782" s="11"/>
    </row>
    <row r="23783" spans="3:5" x14ac:dyDescent="0.25">
      <c r="C23783" s="11"/>
      <c r="D23783" s="11"/>
      <c r="E23783" s="11"/>
    </row>
    <row r="23784" spans="3:5" x14ac:dyDescent="0.25">
      <c r="C23784" s="11"/>
      <c r="D23784" s="11"/>
      <c r="E23784" s="11"/>
    </row>
    <row r="23785" spans="3:5" x14ac:dyDescent="0.25">
      <c r="C23785" s="11"/>
      <c r="D23785" s="11"/>
      <c r="E23785" s="11"/>
    </row>
    <row r="23786" spans="3:5" x14ac:dyDescent="0.25">
      <c r="C23786" s="11"/>
      <c r="D23786" s="11"/>
      <c r="E23786" s="11"/>
    </row>
    <row r="23787" spans="3:5" x14ac:dyDescent="0.25">
      <c r="C23787" s="11"/>
      <c r="D23787" s="11"/>
      <c r="E23787" s="11"/>
    </row>
    <row r="23788" spans="3:5" x14ac:dyDescent="0.25">
      <c r="C23788" s="11"/>
      <c r="D23788" s="11"/>
      <c r="E23788" s="11"/>
    </row>
    <row r="23789" spans="3:5" x14ac:dyDescent="0.25">
      <c r="C23789" s="11"/>
      <c r="D23789" s="11"/>
      <c r="E23789" s="11"/>
    </row>
    <row r="23790" spans="3:5" x14ac:dyDescent="0.25">
      <c r="C23790" s="11"/>
      <c r="D23790" s="11"/>
      <c r="E23790" s="11"/>
    </row>
    <row r="23791" spans="3:5" x14ac:dyDescent="0.25">
      <c r="C23791" s="11"/>
      <c r="D23791" s="11"/>
      <c r="E23791" s="11"/>
    </row>
    <row r="23792" spans="3:5" x14ac:dyDescent="0.25">
      <c r="C23792" s="11"/>
      <c r="D23792" s="11"/>
      <c r="E23792" s="11"/>
    </row>
    <row r="23793" spans="3:5" x14ac:dyDescent="0.25">
      <c r="C23793" s="11"/>
      <c r="D23793" s="11"/>
      <c r="E23793" s="11"/>
    </row>
    <row r="23794" spans="3:5" x14ac:dyDescent="0.25">
      <c r="C23794" s="11"/>
      <c r="D23794" s="11"/>
      <c r="E23794" s="11"/>
    </row>
    <row r="23795" spans="3:5" x14ac:dyDescent="0.25">
      <c r="C23795" s="11"/>
      <c r="D23795" s="11"/>
      <c r="E23795" s="11"/>
    </row>
    <row r="23796" spans="3:5" x14ac:dyDescent="0.25">
      <c r="C23796" s="11"/>
      <c r="D23796" s="11"/>
      <c r="E23796" s="11"/>
    </row>
    <row r="23797" spans="3:5" x14ac:dyDescent="0.25">
      <c r="C23797" s="11"/>
      <c r="D23797" s="11"/>
      <c r="E23797" s="11"/>
    </row>
    <row r="23798" spans="3:5" x14ac:dyDescent="0.25">
      <c r="C23798" s="11"/>
      <c r="D23798" s="11"/>
      <c r="E23798" s="11"/>
    </row>
    <row r="23799" spans="3:5" x14ac:dyDescent="0.25">
      <c r="C23799" s="11"/>
      <c r="D23799" s="11"/>
      <c r="E23799" s="11"/>
    </row>
    <row r="23800" spans="3:5" x14ac:dyDescent="0.25">
      <c r="C23800" s="11"/>
      <c r="D23800" s="11"/>
      <c r="E23800" s="11"/>
    </row>
    <row r="23801" spans="3:5" x14ac:dyDescent="0.25">
      <c r="C23801" s="11"/>
      <c r="D23801" s="11"/>
      <c r="E23801" s="11"/>
    </row>
    <row r="23802" spans="3:5" x14ac:dyDescent="0.25">
      <c r="C23802" s="11"/>
      <c r="D23802" s="11"/>
      <c r="E23802" s="11"/>
    </row>
    <row r="23803" spans="3:5" x14ac:dyDescent="0.25">
      <c r="C23803" s="11"/>
      <c r="D23803" s="11"/>
      <c r="E23803" s="11"/>
    </row>
    <row r="23804" spans="3:5" x14ac:dyDescent="0.25">
      <c r="C23804" s="11"/>
      <c r="D23804" s="11"/>
      <c r="E23804" s="11"/>
    </row>
    <row r="23805" spans="3:5" x14ac:dyDescent="0.25">
      <c r="C23805" s="11"/>
      <c r="D23805" s="11"/>
      <c r="E23805" s="11"/>
    </row>
    <row r="23806" spans="3:5" x14ac:dyDescent="0.25">
      <c r="C23806" s="11"/>
      <c r="D23806" s="11"/>
      <c r="E23806" s="11"/>
    </row>
    <row r="23807" spans="3:5" x14ac:dyDescent="0.25">
      <c r="C23807" s="11"/>
      <c r="D23807" s="11"/>
      <c r="E23807" s="11"/>
    </row>
    <row r="23808" spans="3:5" x14ac:dyDescent="0.25">
      <c r="C23808" s="11"/>
      <c r="D23808" s="11"/>
      <c r="E23808" s="11"/>
    </row>
    <row r="23809" spans="3:5" x14ac:dyDescent="0.25">
      <c r="C23809" s="11"/>
      <c r="D23809" s="11"/>
      <c r="E23809" s="11"/>
    </row>
    <row r="23810" spans="3:5" x14ac:dyDescent="0.25">
      <c r="C23810" s="11"/>
      <c r="D23810" s="11"/>
      <c r="E23810" s="11"/>
    </row>
    <row r="23811" spans="3:5" x14ac:dyDescent="0.25">
      <c r="C23811" s="11"/>
      <c r="D23811" s="11"/>
      <c r="E23811" s="11"/>
    </row>
    <row r="23812" spans="3:5" x14ac:dyDescent="0.25">
      <c r="C23812" s="11"/>
      <c r="D23812" s="11"/>
      <c r="E23812" s="11"/>
    </row>
    <row r="23813" spans="3:5" x14ac:dyDescent="0.25">
      <c r="C23813" s="11"/>
      <c r="D23813" s="11"/>
      <c r="E23813" s="11"/>
    </row>
    <row r="23814" spans="3:5" x14ac:dyDescent="0.25">
      <c r="C23814" s="11"/>
      <c r="D23814" s="11"/>
      <c r="E23814" s="11"/>
    </row>
    <row r="23815" spans="3:5" x14ac:dyDescent="0.25">
      <c r="C23815" s="11"/>
      <c r="D23815" s="11"/>
      <c r="E23815" s="11"/>
    </row>
    <row r="23816" spans="3:5" x14ac:dyDescent="0.25">
      <c r="C23816" s="11"/>
      <c r="D23816" s="11"/>
      <c r="E23816" s="11"/>
    </row>
    <row r="23817" spans="3:5" x14ac:dyDescent="0.25">
      <c r="C23817" s="11"/>
      <c r="D23817" s="11"/>
      <c r="E23817" s="11"/>
    </row>
    <row r="23818" spans="3:5" x14ac:dyDescent="0.25">
      <c r="C23818" s="11"/>
      <c r="D23818" s="11"/>
      <c r="E23818" s="11"/>
    </row>
    <row r="23819" spans="3:5" x14ac:dyDescent="0.25">
      <c r="C23819" s="11"/>
      <c r="D23819" s="11"/>
      <c r="E23819" s="11"/>
    </row>
    <row r="23820" spans="3:5" x14ac:dyDescent="0.25">
      <c r="C23820" s="11"/>
      <c r="D23820" s="11"/>
      <c r="E23820" s="11"/>
    </row>
    <row r="23821" spans="3:5" x14ac:dyDescent="0.25">
      <c r="C23821" s="11"/>
      <c r="D23821" s="11"/>
      <c r="E23821" s="11"/>
    </row>
    <row r="23822" spans="3:5" x14ac:dyDescent="0.25">
      <c r="C23822" s="11"/>
      <c r="D23822" s="11"/>
      <c r="E23822" s="11"/>
    </row>
    <row r="23823" spans="3:5" x14ac:dyDescent="0.25">
      <c r="C23823" s="11"/>
      <c r="D23823" s="11"/>
      <c r="E23823" s="11"/>
    </row>
    <row r="23824" spans="3:5" x14ac:dyDescent="0.25">
      <c r="C23824" s="11"/>
      <c r="D23824" s="11"/>
      <c r="E23824" s="11"/>
    </row>
    <row r="23825" spans="3:5" x14ac:dyDescent="0.25">
      <c r="C23825" s="11"/>
      <c r="D23825" s="11"/>
      <c r="E23825" s="11"/>
    </row>
    <row r="23826" spans="3:5" x14ac:dyDescent="0.25">
      <c r="C23826" s="11"/>
      <c r="D23826" s="11"/>
      <c r="E23826" s="11"/>
    </row>
    <row r="23827" spans="3:5" x14ac:dyDescent="0.25">
      <c r="C23827" s="11"/>
      <c r="D23827" s="11"/>
      <c r="E23827" s="11"/>
    </row>
    <row r="23828" spans="3:5" x14ac:dyDescent="0.25">
      <c r="C23828" s="11"/>
      <c r="D23828" s="11"/>
      <c r="E23828" s="11"/>
    </row>
    <row r="23829" spans="3:5" x14ac:dyDescent="0.25">
      <c r="C23829" s="11"/>
      <c r="D23829" s="11"/>
      <c r="E23829" s="11"/>
    </row>
    <row r="23830" spans="3:5" x14ac:dyDescent="0.25">
      <c r="C23830" s="11"/>
      <c r="D23830" s="11"/>
      <c r="E23830" s="11"/>
    </row>
    <row r="23831" spans="3:5" x14ac:dyDescent="0.25">
      <c r="C23831" s="11"/>
      <c r="D23831" s="11"/>
      <c r="E23831" s="11"/>
    </row>
    <row r="23832" spans="3:5" x14ac:dyDescent="0.25">
      <c r="C23832" s="11"/>
      <c r="D23832" s="11"/>
      <c r="E23832" s="11"/>
    </row>
    <row r="23833" spans="3:5" x14ac:dyDescent="0.25">
      <c r="C23833" s="11"/>
      <c r="D23833" s="11"/>
      <c r="E23833" s="11"/>
    </row>
    <row r="23834" spans="3:5" x14ac:dyDescent="0.25">
      <c r="C23834" s="11"/>
      <c r="D23834" s="11"/>
      <c r="E23834" s="11"/>
    </row>
    <row r="23835" spans="3:5" x14ac:dyDescent="0.25">
      <c r="C23835" s="11"/>
      <c r="D23835" s="11"/>
      <c r="E23835" s="11"/>
    </row>
    <row r="23836" spans="3:5" x14ac:dyDescent="0.25">
      <c r="C23836" s="11"/>
      <c r="D23836" s="11"/>
      <c r="E23836" s="11"/>
    </row>
    <row r="23837" spans="3:5" x14ac:dyDescent="0.25">
      <c r="C23837" s="11"/>
      <c r="D23837" s="11"/>
      <c r="E23837" s="11"/>
    </row>
    <row r="23838" spans="3:5" x14ac:dyDescent="0.25">
      <c r="C23838" s="11"/>
      <c r="D23838" s="11"/>
      <c r="E23838" s="11"/>
    </row>
    <row r="23839" spans="3:5" x14ac:dyDescent="0.25">
      <c r="C23839" s="11"/>
      <c r="D23839" s="11"/>
      <c r="E23839" s="11"/>
    </row>
    <row r="23840" spans="3:5" x14ac:dyDescent="0.25">
      <c r="C23840" s="11"/>
      <c r="D23840" s="11"/>
      <c r="E23840" s="11"/>
    </row>
    <row r="23841" spans="3:5" x14ac:dyDescent="0.25">
      <c r="C23841" s="11"/>
      <c r="D23841" s="11"/>
      <c r="E23841" s="11"/>
    </row>
    <row r="23842" spans="3:5" x14ac:dyDescent="0.25">
      <c r="C23842" s="11"/>
      <c r="D23842" s="11"/>
      <c r="E23842" s="11"/>
    </row>
    <row r="23843" spans="3:5" x14ac:dyDescent="0.25">
      <c r="C23843" s="11"/>
      <c r="D23843" s="11"/>
      <c r="E23843" s="11"/>
    </row>
    <row r="23844" spans="3:5" x14ac:dyDescent="0.25">
      <c r="C23844" s="11"/>
      <c r="D23844" s="11"/>
      <c r="E23844" s="11"/>
    </row>
    <row r="23845" spans="3:5" x14ac:dyDescent="0.25">
      <c r="C23845" s="11"/>
      <c r="D23845" s="11"/>
      <c r="E23845" s="11"/>
    </row>
    <row r="23846" spans="3:5" x14ac:dyDescent="0.25">
      <c r="C23846" s="11"/>
      <c r="D23846" s="11"/>
      <c r="E23846" s="11"/>
    </row>
    <row r="23847" spans="3:5" x14ac:dyDescent="0.25">
      <c r="C23847" s="11"/>
      <c r="D23847" s="11"/>
      <c r="E23847" s="11"/>
    </row>
    <row r="23848" spans="3:5" x14ac:dyDescent="0.25">
      <c r="C23848" s="11"/>
      <c r="D23848" s="11"/>
      <c r="E23848" s="11"/>
    </row>
    <row r="23849" spans="3:5" x14ac:dyDescent="0.25">
      <c r="C23849" s="11"/>
      <c r="D23849" s="11"/>
      <c r="E23849" s="11"/>
    </row>
    <row r="23850" spans="3:5" x14ac:dyDescent="0.25">
      <c r="C23850" s="11"/>
      <c r="D23850" s="11"/>
      <c r="E23850" s="11"/>
    </row>
    <row r="23851" spans="3:5" x14ac:dyDescent="0.25">
      <c r="C23851" s="11"/>
      <c r="D23851" s="11"/>
      <c r="E23851" s="11"/>
    </row>
    <row r="23852" spans="3:5" x14ac:dyDescent="0.25">
      <c r="C23852" s="11"/>
      <c r="D23852" s="11"/>
      <c r="E23852" s="11"/>
    </row>
    <row r="23853" spans="3:5" x14ac:dyDescent="0.25">
      <c r="C23853" s="11"/>
      <c r="D23853" s="11"/>
      <c r="E23853" s="11"/>
    </row>
    <row r="23854" spans="3:5" x14ac:dyDescent="0.25">
      <c r="C23854" s="11"/>
      <c r="D23854" s="11"/>
      <c r="E23854" s="11"/>
    </row>
    <row r="23855" spans="3:5" x14ac:dyDescent="0.25">
      <c r="C23855" s="11"/>
      <c r="D23855" s="11"/>
      <c r="E23855" s="11"/>
    </row>
    <row r="23856" spans="3:5" x14ac:dyDescent="0.25">
      <c r="C23856" s="11"/>
      <c r="D23856" s="11"/>
      <c r="E23856" s="11"/>
    </row>
    <row r="23857" spans="3:5" x14ac:dyDescent="0.25">
      <c r="C23857" s="11"/>
      <c r="D23857" s="11"/>
      <c r="E23857" s="11"/>
    </row>
    <row r="23858" spans="3:5" x14ac:dyDescent="0.25">
      <c r="C23858" s="11"/>
      <c r="D23858" s="11"/>
      <c r="E23858" s="11"/>
    </row>
    <row r="23859" spans="3:5" x14ac:dyDescent="0.25">
      <c r="C23859" s="11"/>
      <c r="D23859" s="11"/>
      <c r="E23859" s="11"/>
    </row>
    <row r="23860" spans="3:5" x14ac:dyDescent="0.25">
      <c r="C23860" s="11"/>
      <c r="D23860" s="11"/>
      <c r="E23860" s="11"/>
    </row>
    <row r="23861" spans="3:5" x14ac:dyDescent="0.25">
      <c r="C23861" s="11"/>
      <c r="D23861" s="11"/>
      <c r="E23861" s="11"/>
    </row>
    <row r="23862" spans="3:5" x14ac:dyDescent="0.25">
      <c r="C23862" s="11"/>
      <c r="D23862" s="11"/>
      <c r="E23862" s="11"/>
    </row>
    <row r="23863" spans="3:5" x14ac:dyDescent="0.25">
      <c r="C23863" s="11"/>
      <c r="D23863" s="11"/>
      <c r="E23863" s="11"/>
    </row>
    <row r="23864" spans="3:5" x14ac:dyDescent="0.25">
      <c r="C23864" s="11"/>
      <c r="D23864" s="11"/>
      <c r="E23864" s="11"/>
    </row>
    <row r="23865" spans="3:5" x14ac:dyDescent="0.25">
      <c r="C23865" s="11"/>
      <c r="D23865" s="11"/>
      <c r="E23865" s="11"/>
    </row>
    <row r="23866" spans="3:5" x14ac:dyDescent="0.25">
      <c r="C23866" s="11"/>
      <c r="D23866" s="11"/>
      <c r="E23866" s="11"/>
    </row>
    <row r="23867" spans="3:5" x14ac:dyDescent="0.25">
      <c r="C23867" s="11"/>
      <c r="D23867" s="11"/>
      <c r="E23867" s="11"/>
    </row>
    <row r="23868" spans="3:5" x14ac:dyDescent="0.25">
      <c r="C23868" s="11"/>
      <c r="D23868" s="11"/>
      <c r="E23868" s="11"/>
    </row>
    <row r="23869" spans="3:5" x14ac:dyDescent="0.25">
      <c r="C23869" s="11"/>
      <c r="D23869" s="11"/>
      <c r="E23869" s="11"/>
    </row>
    <row r="23870" spans="3:5" x14ac:dyDescent="0.25">
      <c r="C23870" s="11"/>
      <c r="D23870" s="11"/>
      <c r="E23870" s="11"/>
    </row>
    <row r="23871" spans="3:5" x14ac:dyDescent="0.25">
      <c r="C23871" s="11"/>
      <c r="D23871" s="11"/>
      <c r="E23871" s="11"/>
    </row>
    <row r="23872" spans="3:5" x14ac:dyDescent="0.25">
      <c r="C23872" s="11"/>
      <c r="D23872" s="11"/>
      <c r="E23872" s="11"/>
    </row>
    <row r="23873" spans="3:5" x14ac:dyDescent="0.25">
      <c r="C23873" s="11"/>
      <c r="D23873" s="11"/>
      <c r="E23873" s="11"/>
    </row>
    <row r="23874" spans="3:5" x14ac:dyDescent="0.25">
      <c r="C23874" s="11"/>
      <c r="D23874" s="11"/>
      <c r="E23874" s="11"/>
    </row>
    <row r="23875" spans="3:5" x14ac:dyDescent="0.25">
      <c r="C23875" s="11"/>
      <c r="D23875" s="11"/>
      <c r="E23875" s="11"/>
    </row>
    <row r="23876" spans="3:5" x14ac:dyDescent="0.25">
      <c r="C23876" s="11"/>
      <c r="D23876" s="11"/>
      <c r="E23876" s="11"/>
    </row>
    <row r="23877" spans="3:5" x14ac:dyDescent="0.25">
      <c r="C23877" s="11"/>
      <c r="D23877" s="11"/>
      <c r="E23877" s="11"/>
    </row>
    <row r="23878" spans="3:5" x14ac:dyDescent="0.25">
      <c r="C23878" s="11"/>
      <c r="D23878" s="11"/>
      <c r="E23878" s="11"/>
    </row>
    <row r="23879" spans="3:5" x14ac:dyDescent="0.25">
      <c r="C23879" s="11"/>
      <c r="D23879" s="11"/>
      <c r="E23879" s="11"/>
    </row>
    <row r="23880" spans="3:5" x14ac:dyDescent="0.25">
      <c r="C23880" s="11"/>
      <c r="D23880" s="11"/>
      <c r="E23880" s="11"/>
    </row>
    <row r="23881" spans="3:5" x14ac:dyDescent="0.25">
      <c r="C23881" s="11"/>
      <c r="D23881" s="11"/>
      <c r="E23881" s="11"/>
    </row>
    <row r="23882" spans="3:5" x14ac:dyDescent="0.25">
      <c r="C23882" s="11"/>
      <c r="D23882" s="11"/>
      <c r="E23882" s="11"/>
    </row>
    <row r="23883" spans="3:5" x14ac:dyDescent="0.25">
      <c r="C23883" s="11"/>
      <c r="D23883" s="11"/>
      <c r="E23883" s="11"/>
    </row>
    <row r="23884" spans="3:5" x14ac:dyDescent="0.25">
      <c r="C23884" s="11"/>
      <c r="D23884" s="11"/>
      <c r="E23884" s="11"/>
    </row>
    <row r="23885" spans="3:5" x14ac:dyDescent="0.25">
      <c r="C23885" s="11"/>
      <c r="D23885" s="11"/>
      <c r="E23885" s="11"/>
    </row>
    <row r="23886" spans="3:5" x14ac:dyDescent="0.25">
      <c r="C23886" s="11"/>
      <c r="D23886" s="11"/>
      <c r="E23886" s="11"/>
    </row>
    <row r="23887" spans="3:5" x14ac:dyDescent="0.25">
      <c r="C23887" s="11"/>
      <c r="D23887" s="11"/>
      <c r="E23887" s="11"/>
    </row>
    <row r="23888" spans="3:5" x14ac:dyDescent="0.25">
      <c r="C23888" s="11"/>
      <c r="D23888" s="11"/>
      <c r="E23888" s="11"/>
    </row>
    <row r="23889" spans="3:5" x14ac:dyDescent="0.25">
      <c r="C23889" s="11"/>
      <c r="D23889" s="11"/>
      <c r="E23889" s="11"/>
    </row>
    <row r="23890" spans="3:5" x14ac:dyDescent="0.25">
      <c r="C23890" s="11"/>
      <c r="D23890" s="11"/>
      <c r="E23890" s="11"/>
    </row>
    <row r="23891" spans="3:5" x14ac:dyDescent="0.25">
      <c r="C23891" s="11"/>
      <c r="D23891" s="11"/>
      <c r="E23891" s="11"/>
    </row>
    <row r="23892" spans="3:5" x14ac:dyDescent="0.25">
      <c r="C23892" s="11"/>
      <c r="D23892" s="11"/>
      <c r="E23892" s="11"/>
    </row>
    <row r="23893" spans="3:5" x14ac:dyDescent="0.25">
      <c r="C23893" s="11"/>
      <c r="D23893" s="11"/>
      <c r="E23893" s="11"/>
    </row>
    <row r="23894" spans="3:5" x14ac:dyDescent="0.25">
      <c r="C23894" s="11"/>
      <c r="D23894" s="11"/>
      <c r="E23894" s="11"/>
    </row>
    <row r="23895" spans="3:5" x14ac:dyDescent="0.25">
      <c r="C23895" s="11"/>
      <c r="D23895" s="11"/>
      <c r="E23895" s="11"/>
    </row>
    <row r="23896" spans="3:5" x14ac:dyDescent="0.25">
      <c r="C23896" s="11"/>
      <c r="D23896" s="11"/>
      <c r="E23896" s="11"/>
    </row>
    <row r="23897" spans="3:5" x14ac:dyDescent="0.25">
      <c r="C23897" s="11"/>
      <c r="D23897" s="11"/>
      <c r="E23897" s="11"/>
    </row>
    <row r="23898" spans="3:5" x14ac:dyDescent="0.25">
      <c r="C23898" s="11"/>
      <c r="D23898" s="11"/>
      <c r="E23898" s="11"/>
    </row>
    <row r="23899" spans="3:5" x14ac:dyDescent="0.25">
      <c r="C23899" s="11"/>
      <c r="D23899" s="11"/>
      <c r="E23899" s="11"/>
    </row>
    <row r="23900" spans="3:5" x14ac:dyDescent="0.25">
      <c r="C23900" s="11"/>
      <c r="D23900" s="11"/>
      <c r="E23900" s="11"/>
    </row>
    <row r="23901" spans="3:5" x14ac:dyDescent="0.25">
      <c r="C23901" s="11"/>
      <c r="D23901" s="11"/>
      <c r="E23901" s="11"/>
    </row>
    <row r="23902" spans="3:5" x14ac:dyDescent="0.25">
      <c r="C23902" s="11"/>
      <c r="D23902" s="11"/>
      <c r="E23902" s="11"/>
    </row>
    <row r="23903" spans="3:5" x14ac:dyDescent="0.25">
      <c r="C23903" s="11"/>
      <c r="D23903" s="11"/>
      <c r="E23903" s="11"/>
    </row>
    <row r="23904" spans="3:5" x14ac:dyDescent="0.25">
      <c r="C23904" s="11"/>
      <c r="D23904" s="11"/>
      <c r="E23904" s="11"/>
    </row>
    <row r="23905" spans="3:5" x14ac:dyDescent="0.25">
      <c r="C23905" s="11"/>
      <c r="D23905" s="11"/>
      <c r="E23905" s="11"/>
    </row>
    <row r="23906" spans="3:5" x14ac:dyDescent="0.25">
      <c r="C23906" s="11"/>
      <c r="D23906" s="11"/>
      <c r="E23906" s="11"/>
    </row>
    <row r="23907" spans="3:5" x14ac:dyDescent="0.25">
      <c r="C23907" s="11"/>
      <c r="D23907" s="11"/>
      <c r="E23907" s="11"/>
    </row>
    <row r="23908" spans="3:5" x14ac:dyDescent="0.25">
      <c r="C23908" s="11"/>
      <c r="D23908" s="11"/>
      <c r="E23908" s="11"/>
    </row>
    <row r="23909" spans="3:5" x14ac:dyDescent="0.25">
      <c r="C23909" s="11"/>
      <c r="D23909" s="11"/>
      <c r="E23909" s="11"/>
    </row>
    <row r="23910" spans="3:5" x14ac:dyDescent="0.25">
      <c r="C23910" s="11"/>
      <c r="D23910" s="11"/>
      <c r="E23910" s="11"/>
    </row>
    <row r="23911" spans="3:5" x14ac:dyDescent="0.25">
      <c r="C23911" s="11"/>
      <c r="D23911" s="11"/>
      <c r="E23911" s="11"/>
    </row>
    <row r="23912" spans="3:5" x14ac:dyDescent="0.25">
      <c r="C23912" s="11"/>
      <c r="D23912" s="11"/>
      <c r="E23912" s="11"/>
    </row>
    <row r="23913" spans="3:5" x14ac:dyDescent="0.25">
      <c r="C23913" s="11"/>
      <c r="D23913" s="11"/>
      <c r="E23913" s="11"/>
    </row>
    <row r="23914" spans="3:5" x14ac:dyDescent="0.25">
      <c r="C23914" s="11"/>
      <c r="D23914" s="11"/>
      <c r="E23914" s="11"/>
    </row>
    <row r="23915" spans="3:5" x14ac:dyDescent="0.25">
      <c r="C23915" s="11"/>
      <c r="D23915" s="11"/>
      <c r="E23915" s="11"/>
    </row>
    <row r="23916" spans="3:5" x14ac:dyDescent="0.25">
      <c r="C23916" s="11"/>
      <c r="D23916" s="11"/>
      <c r="E23916" s="11"/>
    </row>
    <row r="23917" spans="3:5" x14ac:dyDescent="0.25">
      <c r="C23917" s="11"/>
      <c r="D23917" s="11"/>
      <c r="E23917" s="11"/>
    </row>
    <row r="23918" spans="3:5" x14ac:dyDescent="0.25">
      <c r="C23918" s="11"/>
      <c r="D23918" s="11"/>
      <c r="E23918" s="11"/>
    </row>
    <row r="23919" spans="3:5" x14ac:dyDescent="0.25">
      <c r="C23919" s="11"/>
      <c r="D23919" s="11"/>
      <c r="E23919" s="11"/>
    </row>
    <row r="23920" spans="3:5" x14ac:dyDescent="0.25">
      <c r="C23920" s="11"/>
      <c r="D23920" s="11"/>
      <c r="E23920" s="11"/>
    </row>
    <row r="23921" spans="3:5" x14ac:dyDescent="0.25">
      <c r="C23921" s="11"/>
      <c r="D23921" s="11"/>
      <c r="E23921" s="11"/>
    </row>
    <row r="23922" spans="3:5" x14ac:dyDescent="0.25">
      <c r="C23922" s="11"/>
      <c r="D23922" s="11"/>
      <c r="E23922" s="11"/>
    </row>
    <row r="23923" spans="3:5" x14ac:dyDescent="0.25">
      <c r="C23923" s="11"/>
      <c r="D23923" s="11"/>
      <c r="E23923" s="11"/>
    </row>
    <row r="23924" spans="3:5" x14ac:dyDescent="0.25">
      <c r="C23924" s="11"/>
      <c r="D23924" s="11"/>
      <c r="E23924" s="11"/>
    </row>
    <row r="23925" spans="3:5" x14ac:dyDescent="0.25">
      <c r="C23925" s="11"/>
      <c r="D23925" s="11"/>
      <c r="E23925" s="11"/>
    </row>
    <row r="23926" spans="3:5" x14ac:dyDescent="0.25">
      <c r="C23926" s="11"/>
      <c r="D23926" s="11"/>
      <c r="E23926" s="11"/>
    </row>
    <row r="23927" spans="3:5" x14ac:dyDescent="0.25">
      <c r="C23927" s="11"/>
      <c r="D23927" s="11"/>
      <c r="E23927" s="11"/>
    </row>
    <row r="23928" spans="3:5" x14ac:dyDescent="0.25">
      <c r="C23928" s="11"/>
      <c r="D23928" s="11"/>
      <c r="E23928" s="11"/>
    </row>
    <row r="23929" spans="3:5" x14ac:dyDescent="0.25">
      <c r="C23929" s="11"/>
      <c r="D23929" s="11"/>
      <c r="E23929" s="11"/>
    </row>
    <row r="23930" spans="3:5" x14ac:dyDescent="0.25">
      <c r="C23930" s="11"/>
      <c r="D23930" s="11"/>
      <c r="E23930" s="11"/>
    </row>
    <row r="23931" spans="3:5" x14ac:dyDescent="0.25">
      <c r="C23931" s="11"/>
      <c r="D23931" s="11"/>
      <c r="E23931" s="11"/>
    </row>
    <row r="23932" spans="3:5" x14ac:dyDescent="0.25">
      <c r="C23932" s="11"/>
      <c r="D23932" s="11"/>
      <c r="E23932" s="11"/>
    </row>
    <row r="23933" spans="3:5" x14ac:dyDescent="0.25">
      <c r="C23933" s="11"/>
      <c r="D23933" s="11"/>
      <c r="E23933" s="11"/>
    </row>
    <row r="23934" spans="3:5" x14ac:dyDescent="0.25">
      <c r="C23934" s="11"/>
      <c r="D23934" s="11"/>
      <c r="E23934" s="11"/>
    </row>
    <row r="23935" spans="3:5" x14ac:dyDescent="0.25">
      <c r="C23935" s="11"/>
      <c r="D23935" s="11"/>
      <c r="E23935" s="11"/>
    </row>
    <row r="23936" spans="3:5" x14ac:dyDescent="0.25">
      <c r="C23936" s="11"/>
      <c r="D23936" s="11"/>
      <c r="E23936" s="11"/>
    </row>
    <row r="23937" spans="3:5" x14ac:dyDescent="0.25">
      <c r="C23937" s="11"/>
      <c r="D23937" s="11"/>
      <c r="E23937" s="11"/>
    </row>
    <row r="23938" spans="3:5" x14ac:dyDescent="0.25">
      <c r="C23938" s="11"/>
      <c r="D23938" s="11"/>
      <c r="E23938" s="11"/>
    </row>
    <row r="23939" spans="3:5" x14ac:dyDescent="0.25">
      <c r="C23939" s="11"/>
      <c r="D23939" s="11"/>
      <c r="E23939" s="11"/>
    </row>
    <row r="23940" spans="3:5" x14ac:dyDescent="0.25">
      <c r="C23940" s="11"/>
      <c r="D23940" s="11"/>
      <c r="E23940" s="11"/>
    </row>
    <row r="23941" spans="3:5" x14ac:dyDescent="0.25">
      <c r="C23941" s="11"/>
      <c r="D23941" s="11"/>
      <c r="E23941" s="11"/>
    </row>
    <row r="23942" spans="3:5" x14ac:dyDescent="0.25">
      <c r="C23942" s="11"/>
      <c r="D23942" s="11"/>
      <c r="E23942" s="11"/>
    </row>
    <row r="23943" spans="3:5" x14ac:dyDescent="0.25">
      <c r="C23943" s="11"/>
      <c r="D23943" s="11"/>
      <c r="E23943" s="11"/>
    </row>
    <row r="23944" spans="3:5" x14ac:dyDescent="0.25">
      <c r="C23944" s="11"/>
      <c r="D23944" s="11"/>
      <c r="E23944" s="11"/>
    </row>
    <row r="23945" spans="3:5" x14ac:dyDescent="0.25">
      <c r="C23945" s="11"/>
      <c r="D23945" s="11"/>
      <c r="E23945" s="11"/>
    </row>
    <row r="23946" spans="3:5" x14ac:dyDescent="0.25">
      <c r="C23946" s="11"/>
      <c r="D23946" s="11"/>
      <c r="E23946" s="11"/>
    </row>
    <row r="23947" spans="3:5" x14ac:dyDescent="0.25">
      <c r="C23947" s="11"/>
      <c r="D23947" s="11"/>
      <c r="E23947" s="11"/>
    </row>
    <row r="23948" spans="3:5" x14ac:dyDescent="0.25">
      <c r="C23948" s="11"/>
      <c r="D23948" s="11"/>
      <c r="E23948" s="11"/>
    </row>
    <row r="23949" spans="3:5" x14ac:dyDescent="0.25">
      <c r="C23949" s="11"/>
      <c r="D23949" s="11"/>
      <c r="E23949" s="11"/>
    </row>
    <row r="23950" spans="3:5" x14ac:dyDescent="0.25">
      <c r="C23950" s="11"/>
      <c r="D23950" s="11"/>
      <c r="E23950" s="11"/>
    </row>
    <row r="23951" spans="3:5" x14ac:dyDescent="0.25">
      <c r="C23951" s="11"/>
      <c r="D23951" s="11"/>
      <c r="E23951" s="11"/>
    </row>
    <row r="23952" spans="3:5" x14ac:dyDescent="0.25">
      <c r="C23952" s="11"/>
      <c r="D23952" s="11"/>
      <c r="E23952" s="11"/>
    </row>
    <row r="23953" spans="3:5" x14ac:dyDescent="0.25">
      <c r="C23953" s="11"/>
      <c r="D23953" s="11"/>
      <c r="E23953" s="11"/>
    </row>
    <row r="23954" spans="3:5" x14ac:dyDescent="0.25">
      <c r="C23954" s="11"/>
      <c r="D23954" s="11"/>
      <c r="E23954" s="11"/>
    </row>
    <row r="23955" spans="3:5" x14ac:dyDescent="0.25">
      <c r="C23955" s="11"/>
      <c r="D23955" s="11"/>
      <c r="E23955" s="11"/>
    </row>
    <row r="23956" spans="3:5" x14ac:dyDescent="0.25">
      <c r="C23956" s="11"/>
      <c r="D23956" s="11"/>
      <c r="E23956" s="11"/>
    </row>
    <row r="23957" spans="3:5" x14ac:dyDescent="0.25">
      <c r="C23957" s="11"/>
      <c r="D23957" s="11"/>
      <c r="E23957" s="11"/>
    </row>
    <row r="23958" spans="3:5" x14ac:dyDescent="0.25">
      <c r="C23958" s="11"/>
      <c r="D23958" s="11"/>
      <c r="E23958" s="11"/>
    </row>
    <row r="23959" spans="3:5" x14ac:dyDescent="0.25">
      <c r="C23959" s="11"/>
      <c r="D23959" s="11"/>
      <c r="E23959" s="11"/>
    </row>
    <row r="23960" spans="3:5" x14ac:dyDescent="0.25">
      <c r="C23960" s="11"/>
      <c r="D23960" s="11"/>
      <c r="E23960" s="11"/>
    </row>
    <row r="23961" spans="3:5" x14ac:dyDescent="0.25">
      <c r="C23961" s="11"/>
      <c r="D23961" s="11"/>
      <c r="E23961" s="11"/>
    </row>
    <row r="23962" spans="3:5" x14ac:dyDescent="0.25">
      <c r="C23962" s="11"/>
      <c r="D23962" s="11"/>
      <c r="E23962" s="11"/>
    </row>
    <row r="23963" spans="3:5" x14ac:dyDescent="0.25">
      <c r="C23963" s="11"/>
      <c r="D23963" s="11"/>
      <c r="E23963" s="11"/>
    </row>
    <row r="23964" spans="3:5" x14ac:dyDescent="0.25">
      <c r="C23964" s="11"/>
      <c r="D23964" s="11"/>
      <c r="E23964" s="11"/>
    </row>
    <row r="23965" spans="3:5" x14ac:dyDescent="0.25">
      <c r="C23965" s="11"/>
      <c r="D23965" s="11"/>
      <c r="E23965" s="11"/>
    </row>
    <row r="23966" spans="3:5" x14ac:dyDescent="0.25">
      <c r="C23966" s="11"/>
      <c r="D23966" s="11"/>
      <c r="E23966" s="11"/>
    </row>
    <row r="23967" spans="3:5" x14ac:dyDescent="0.25">
      <c r="C23967" s="11"/>
      <c r="D23967" s="11"/>
      <c r="E23967" s="11"/>
    </row>
    <row r="23968" spans="3:5" x14ac:dyDescent="0.25">
      <c r="C23968" s="11"/>
      <c r="D23968" s="11"/>
      <c r="E23968" s="11"/>
    </row>
    <row r="23969" spans="3:5" x14ac:dyDescent="0.25">
      <c r="C23969" s="11"/>
      <c r="D23969" s="11"/>
      <c r="E23969" s="11"/>
    </row>
    <row r="23970" spans="3:5" x14ac:dyDescent="0.25">
      <c r="C23970" s="11"/>
      <c r="D23970" s="11"/>
      <c r="E23970" s="11"/>
    </row>
    <row r="23971" spans="3:5" x14ac:dyDescent="0.25">
      <c r="C23971" s="11"/>
      <c r="D23971" s="11"/>
      <c r="E23971" s="11"/>
    </row>
    <row r="23972" spans="3:5" x14ac:dyDescent="0.25">
      <c r="C23972" s="11"/>
      <c r="D23972" s="11"/>
      <c r="E23972" s="11"/>
    </row>
    <row r="23973" spans="3:5" x14ac:dyDescent="0.25">
      <c r="C23973" s="11"/>
      <c r="D23973" s="11"/>
      <c r="E23973" s="11"/>
    </row>
    <row r="23974" spans="3:5" x14ac:dyDescent="0.25">
      <c r="C23974" s="11"/>
      <c r="D23974" s="11"/>
      <c r="E23974" s="11"/>
    </row>
    <row r="23975" spans="3:5" x14ac:dyDescent="0.25">
      <c r="C23975" s="11"/>
      <c r="D23975" s="11"/>
      <c r="E23975" s="11"/>
    </row>
    <row r="23976" spans="3:5" x14ac:dyDescent="0.25">
      <c r="C23976" s="11"/>
      <c r="D23976" s="11"/>
      <c r="E23976" s="11"/>
    </row>
    <row r="23977" spans="3:5" x14ac:dyDescent="0.25">
      <c r="C23977" s="11"/>
      <c r="D23977" s="11"/>
      <c r="E23977" s="11"/>
    </row>
    <row r="23978" spans="3:5" x14ac:dyDescent="0.25">
      <c r="C23978" s="11"/>
      <c r="D23978" s="11"/>
      <c r="E23978" s="11"/>
    </row>
    <row r="23979" spans="3:5" x14ac:dyDescent="0.25">
      <c r="C23979" s="11"/>
      <c r="D23979" s="11"/>
      <c r="E23979" s="11"/>
    </row>
    <row r="23980" spans="3:5" x14ac:dyDescent="0.25">
      <c r="C23980" s="11"/>
      <c r="D23980" s="11"/>
      <c r="E23980" s="11"/>
    </row>
    <row r="23981" spans="3:5" x14ac:dyDescent="0.25">
      <c r="C23981" s="11"/>
      <c r="D23981" s="11"/>
      <c r="E23981" s="11"/>
    </row>
    <row r="23982" spans="3:5" x14ac:dyDescent="0.25">
      <c r="C23982" s="11"/>
      <c r="D23982" s="11"/>
      <c r="E23982" s="11"/>
    </row>
    <row r="23983" spans="3:5" x14ac:dyDescent="0.25">
      <c r="C23983" s="11"/>
      <c r="D23983" s="11"/>
      <c r="E23983" s="11"/>
    </row>
    <row r="23984" spans="3:5" x14ac:dyDescent="0.25">
      <c r="C23984" s="11"/>
      <c r="D23984" s="11"/>
      <c r="E23984" s="11"/>
    </row>
    <row r="23985" spans="3:5" x14ac:dyDescent="0.25">
      <c r="C23985" s="11"/>
      <c r="D23985" s="11"/>
      <c r="E23985" s="11"/>
    </row>
    <row r="23986" spans="3:5" x14ac:dyDescent="0.25">
      <c r="C23986" s="11"/>
      <c r="D23986" s="11"/>
      <c r="E23986" s="11"/>
    </row>
    <row r="23987" spans="3:5" x14ac:dyDescent="0.25">
      <c r="C23987" s="11"/>
      <c r="D23987" s="11"/>
      <c r="E23987" s="11"/>
    </row>
    <row r="23988" spans="3:5" x14ac:dyDescent="0.25">
      <c r="C23988" s="11"/>
      <c r="D23988" s="11"/>
      <c r="E23988" s="11"/>
    </row>
    <row r="23989" spans="3:5" x14ac:dyDescent="0.25">
      <c r="C23989" s="11"/>
      <c r="D23989" s="11"/>
      <c r="E23989" s="11"/>
    </row>
    <row r="23990" spans="3:5" x14ac:dyDescent="0.25">
      <c r="C23990" s="11"/>
      <c r="D23990" s="11"/>
      <c r="E23990" s="11"/>
    </row>
    <row r="23991" spans="3:5" x14ac:dyDescent="0.25">
      <c r="C23991" s="11"/>
      <c r="D23991" s="11"/>
      <c r="E23991" s="11"/>
    </row>
    <row r="23992" spans="3:5" x14ac:dyDescent="0.25">
      <c r="C23992" s="11"/>
      <c r="D23992" s="11"/>
      <c r="E23992" s="11"/>
    </row>
    <row r="23993" spans="3:5" x14ac:dyDescent="0.25">
      <c r="C23993" s="11"/>
      <c r="D23993" s="11"/>
      <c r="E23993" s="11"/>
    </row>
    <row r="23994" spans="3:5" x14ac:dyDescent="0.25">
      <c r="C23994" s="11"/>
      <c r="D23994" s="11"/>
      <c r="E23994" s="11"/>
    </row>
    <row r="23995" spans="3:5" x14ac:dyDescent="0.25">
      <c r="C23995" s="11"/>
      <c r="D23995" s="11"/>
      <c r="E23995" s="11"/>
    </row>
    <row r="23996" spans="3:5" x14ac:dyDescent="0.25">
      <c r="C23996" s="11"/>
      <c r="D23996" s="11"/>
      <c r="E23996" s="11"/>
    </row>
    <row r="23997" spans="3:5" x14ac:dyDescent="0.25">
      <c r="C23997" s="11"/>
      <c r="D23997" s="11"/>
      <c r="E23997" s="11"/>
    </row>
    <row r="23998" spans="3:5" x14ac:dyDescent="0.25">
      <c r="C23998" s="11"/>
      <c r="D23998" s="11"/>
      <c r="E23998" s="11"/>
    </row>
    <row r="23999" spans="3:5" x14ac:dyDescent="0.25">
      <c r="C23999" s="11"/>
      <c r="D23999" s="11"/>
      <c r="E23999" s="11"/>
    </row>
    <row r="24000" spans="3:5" x14ac:dyDescent="0.25">
      <c r="C24000" s="11"/>
      <c r="D24000" s="11"/>
      <c r="E24000" s="11"/>
    </row>
    <row r="24001" spans="3:5" x14ac:dyDescent="0.25">
      <c r="C24001" s="11"/>
      <c r="D24001" s="11"/>
      <c r="E24001" s="11"/>
    </row>
    <row r="24002" spans="3:5" x14ac:dyDescent="0.25">
      <c r="C24002" s="11"/>
      <c r="D24002" s="11"/>
      <c r="E24002" s="11"/>
    </row>
    <row r="24003" spans="3:5" x14ac:dyDescent="0.25">
      <c r="C24003" s="11"/>
      <c r="D24003" s="11"/>
      <c r="E24003" s="11"/>
    </row>
    <row r="24004" spans="3:5" x14ac:dyDescent="0.25">
      <c r="C24004" s="11"/>
      <c r="D24004" s="11"/>
      <c r="E24004" s="11"/>
    </row>
    <row r="24005" spans="3:5" x14ac:dyDescent="0.25">
      <c r="C24005" s="11"/>
      <c r="D24005" s="11"/>
      <c r="E24005" s="11"/>
    </row>
    <row r="24006" spans="3:5" x14ac:dyDescent="0.25">
      <c r="C24006" s="11"/>
      <c r="D24006" s="11"/>
      <c r="E24006" s="11"/>
    </row>
    <row r="24007" spans="3:5" x14ac:dyDescent="0.25">
      <c r="C24007" s="11"/>
      <c r="D24007" s="11"/>
      <c r="E24007" s="11"/>
    </row>
    <row r="24008" spans="3:5" x14ac:dyDescent="0.25">
      <c r="C24008" s="11"/>
      <c r="D24008" s="11"/>
      <c r="E24008" s="11"/>
    </row>
    <row r="24009" spans="3:5" x14ac:dyDescent="0.25">
      <c r="C24009" s="11"/>
      <c r="D24009" s="11"/>
      <c r="E24009" s="11"/>
    </row>
    <row r="24010" spans="3:5" x14ac:dyDescent="0.25">
      <c r="C24010" s="11"/>
      <c r="D24010" s="11"/>
      <c r="E24010" s="11"/>
    </row>
    <row r="24011" spans="3:5" x14ac:dyDescent="0.25">
      <c r="C24011" s="11"/>
      <c r="D24011" s="11"/>
      <c r="E24011" s="11"/>
    </row>
    <row r="24012" spans="3:5" x14ac:dyDescent="0.25">
      <c r="C24012" s="11"/>
      <c r="D24012" s="11"/>
      <c r="E24012" s="11"/>
    </row>
    <row r="24013" spans="3:5" x14ac:dyDescent="0.25">
      <c r="C24013" s="11"/>
      <c r="D24013" s="11"/>
      <c r="E24013" s="11"/>
    </row>
    <row r="24014" spans="3:5" x14ac:dyDescent="0.25">
      <c r="C24014" s="11"/>
      <c r="D24014" s="11"/>
      <c r="E24014" s="11"/>
    </row>
    <row r="24015" spans="3:5" x14ac:dyDescent="0.25">
      <c r="C24015" s="11"/>
      <c r="D24015" s="11"/>
      <c r="E24015" s="11"/>
    </row>
    <row r="24016" spans="3:5" x14ac:dyDescent="0.25">
      <c r="C24016" s="11"/>
      <c r="D24016" s="11"/>
      <c r="E24016" s="11"/>
    </row>
    <row r="24017" spans="3:5" x14ac:dyDescent="0.25">
      <c r="C24017" s="11"/>
      <c r="D24017" s="11"/>
      <c r="E24017" s="11"/>
    </row>
    <row r="24018" spans="3:5" x14ac:dyDescent="0.25">
      <c r="C24018" s="11"/>
      <c r="D24018" s="11"/>
      <c r="E24018" s="11"/>
    </row>
    <row r="24019" spans="3:5" x14ac:dyDescent="0.25">
      <c r="C24019" s="11"/>
      <c r="D24019" s="11"/>
      <c r="E24019" s="11"/>
    </row>
    <row r="24020" spans="3:5" x14ac:dyDescent="0.25">
      <c r="C24020" s="11"/>
      <c r="D24020" s="11"/>
      <c r="E24020" s="11"/>
    </row>
    <row r="24021" spans="3:5" x14ac:dyDescent="0.25">
      <c r="C24021" s="11"/>
      <c r="D24021" s="11"/>
      <c r="E24021" s="11"/>
    </row>
    <row r="24022" spans="3:5" x14ac:dyDescent="0.25">
      <c r="C24022" s="11"/>
      <c r="D24022" s="11"/>
      <c r="E24022" s="11"/>
    </row>
    <row r="24023" spans="3:5" x14ac:dyDescent="0.25">
      <c r="C24023" s="11"/>
      <c r="D24023" s="11"/>
      <c r="E24023" s="11"/>
    </row>
    <row r="24024" spans="3:5" x14ac:dyDescent="0.25">
      <c r="C24024" s="11"/>
      <c r="D24024" s="11"/>
      <c r="E24024" s="11"/>
    </row>
    <row r="24025" spans="3:5" x14ac:dyDescent="0.25">
      <c r="C24025" s="11"/>
      <c r="D24025" s="11"/>
      <c r="E24025" s="11"/>
    </row>
    <row r="24026" spans="3:5" x14ac:dyDescent="0.25">
      <c r="C24026" s="11"/>
      <c r="D24026" s="11"/>
      <c r="E24026" s="11"/>
    </row>
    <row r="24027" spans="3:5" x14ac:dyDescent="0.25">
      <c r="C24027" s="11"/>
      <c r="D24027" s="11"/>
      <c r="E24027" s="11"/>
    </row>
    <row r="24028" spans="3:5" x14ac:dyDescent="0.25">
      <c r="C24028" s="11"/>
      <c r="D24028" s="11"/>
      <c r="E24028" s="11"/>
    </row>
    <row r="24029" spans="3:5" x14ac:dyDescent="0.25">
      <c r="C24029" s="11"/>
      <c r="D24029" s="11"/>
      <c r="E24029" s="11"/>
    </row>
    <row r="24030" spans="3:5" x14ac:dyDescent="0.25">
      <c r="C24030" s="11"/>
      <c r="D24030" s="11"/>
      <c r="E24030" s="11"/>
    </row>
    <row r="24031" spans="3:5" x14ac:dyDescent="0.25">
      <c r="C24031" s="11"/>
      <c r="D24031" s="11"/>
      <c r="E24031" s="11"/>
    </row>
    <row r="24032" spans="3:5" x14ac:dyDescent="0.25">
      <c r="C24032" s="11"/>
      <c r="D24032" s="11"/>
      <c r="E24032" s="11"/>
    </row>
    <row r="24033" spans="3:5" x14ac:dyDescent="0.25">
      <c r="C24033" s="11"/>
      <c r="D24033" s="11"/>
      <c r="E24033" s="11"/>
    </row>
    <row r="24034" spans="3:5" x14ac:dyDescent="0.25">
      <c r="C24034" s="11"/>
      <c r="D24034" s="11"/>
      <c r="E24034" s="11"/>
    </row>
    <row r="24035" spans="3:5" x14ac:dyDescent="0.25">
      <c r="C24035" s="11"/>
      <c r="D24035" s="11"/>
      <c r="E24035" s="11"/>
    </row>
    <row r="24036" spans="3:5" x14ac:dyDescent="0.25">
      <c r="C24036" s="11"/>
      <c r="D24036" s="11"/>
      <c r="E24036" s="11"/>
    </row>
    <row r="24037" spans="3:5" x14ac:dyDescent="0.25">
      <c r="C24037" s="11"/>
      <c r="D24037" s="11"/>
      <c r="E24037" s="11"/>
    </row>
    <row r="24038" spans="3:5" x14ac:dyDescent="0.25">
      <c r="C24038" s="11"/>
      <c r="D24038" s="11"/>
      <c r="E24038" s="11"/>
    </row>
    <row r="24039" spans="3:5" x14ac:dyDescent="0.25">
      <c r="C24039" s="11"/>
      <c r="D24039" s="11"/>
      <c r="E24039" s="11"/>
    </row>
    <row r="24040" spans="3:5" x14ac:dyDescent="0.25">
      <c r="C24040" s="11"/>
      <c r="D24040" s="11"/>
      <c r="E24040" s="11"/>
    </row>
    <row r="24041" spans="3:5" x14ac:dyDescent="0.25">
      <c r="C24041" s="11"/>
      <c r="D24041" s="11"/>
      <c r="E24041" s="11"/>
    </row>
    <row r="24042" spans="3:5" x14ac:dyDescent="0.25">
      <c r="C24042" s="11"/>
      <c r="D24042" s="11"/>
      <c r="E24042" s="11"/>
    </row>
    <row r="24043" spans="3:5" x14ac:dyDescent="0.25">
      <c r="C24043" s="11"/>
      <c r="D24043" s="11"/>
      <c r="E24043" s="11"/>
    </row>
    <row r="24044" spans="3:5" x14ac:dyDescent="0.25">
      <c r="C24044" s="11"/>
      <c r="D24044" s="11"/>
      <c r="E24044" s="11"/>
    </row>
    <row r="24045" spans="3:5" x14ac:dyDescent="0.25">
      <c r="C24045" s="11"/>
      <c r="D24045" s="11"/>
      <c r="E24045" s="11"/>
    </row>
    <row r="24046" spans="3:5" x14ac:dyDescent="0.25">
      <c r="C24046" s="11"/>
      <c r="D24046" s="11"/>
      <c r="E24046" s="11"/>
    </row>
    <row r="24047" spans="3:5" x14ac:dyDescent="0.25">
      <c r="C24047" s="11"/>
      <c r="D24047" s="11"/>
      <c r="E24047" s="11"/>
    </row>
    <row r="24048" spans="3:5" x14ac:dyDescent="0.25">
      <c r="C24048" s="11"/>
      <c r="D24048" s="11"/>
      <c r="E24048" s="11"/>
    </row>
    <row r="24049" spans="3:5" x14ac:dyDescent="0.25">
      <c r="C24049" s="11"/>
      <c r="D24049" s="11"/>
      <c r="E24049" s="11"/>
    </row>
    <row r="24050" spans="3:5" x14ac:dyDescent="0.25">
      <c r="C24050" s="11"/>
      <c r="D24050" s="11"/>
      <c r="E24050" s="11"/>
    </row>
    <row r="24051" spans="3:5" x14ac:dyDescent="0.25">
      <c r="C24051" s="11"/>
      <c r="D24051" s="11"/>
      <c r="E24051" s="11"/>
    </row>
    <row r="24052" spans="3:5" x14ac:dyDescent="0.25">
      <c r="C24052" s="11"/>
      <c r="D24052" s="11"/>
      <c r="E24052" s="11"/>
    </row>
    <row r="24053" spans="3:5" x14ac:dyDescent="0.25">
      <c r="C24053" s="11"/>
      <c r="D24053" s="11"/>
      <c r="E24053" s="11"/>
    </row>
    <row r="24054" spans="3:5" x14ac:dyDescent="0.25">
      <c r="C24054" s="11"/>
      <c r="D24054" s="11"/>
      <c r="E24054" s="11"/>
    </row>
    <row r="24055" spans="3:5" x14ac:dyDescent="0.25">
      <c r="C24055" s="11"/>
      <c r="D24055" s="11"/>
      <c r="E24055" s="11"/>
    </row>
    <row r="24056" spans="3:5" x14ac:dyDescent="0.25">
      <c r="C24056" s="11"/>
      <c r="D24056" s="11"/>
      <c r="E24056" s="11"/>
    </row>
    <row r="24057" spans="3:5" x14ac:dyDescent="0.25">
      <c r="C24057" s="11"/>
      <c r="D24057" s="11"/>
      <c r="E24057" s="11"/>
    </row>
    <row r="24058" spans="3:5" x14ac:dyDescent="0.25">
      <c r="C24058" s="11"/>
      <c r="D24058" s="11"/>
      <c r="E24058" s="11"/>
    </row>
    <row r="24059" spans="3:5" x14ac:dyDescent="0.25">
      <c r="C24059" s="11"/>
      <c r="D24059" s="11"/>
      <c r="E24059" s="11"/>
    </row>
    <row r="24060" spans="3:5" x14ac:dyDescent="0.25">
      <c r="C24060" s="11"/>
      <c r="D24060" s="11"/>
      <c r="E24060" s="11"/>
    </row>
    <row r="24061" spans="3:5" x14ac:dyDescent="0.25">
      <c r="C24061" s="11"/>
      <c r="D24061" s="11"/>
      <c r="E24061" s="11"/>
    </row>
    <row r="24062" spans="3:5" x14ac:dyDescent="0.25">
      <c r="C24062" s="11"/>
      <c r="D24062" s="11"/>
      <c r="E24062" s="11"/>
    </row>
    <row r="24063" spans="3:5" x14ac:dyDescent="0.25">
      <c r="C24063" s="11"/>
      <c r="D24063" s="11"/>
      <c r="E24063" s="11"/>
    </row>
    <row r="24064" spans="3:5" x14ac:dyDescent="0.25">
      <c r="C24064" s="11"/>
      <c r="D24064" s="11"/>
      <c r="E24064" s="11"/>
    </row>
    <row r="24065" spans="3:5" x14ac:dyDescent="0.25">
      <c r="C24065" s="11"/>
      <c r="D24065" s="11"/>
      <c r="E24065" s="11"/>
    </row>
    <row r="24066" spans="3:5" x14ac:dyDescent="0.25">
      <c r="C24066" s="11"/>
      <c r="D24066" s="11"/>
      <c r="E24066" s="11"/>
    </row>
    <row r="24067" spans="3:5" x14ac:dyDescent="0.25">
      <c r="C24067" s="11"/>
      <c r="D24067" s="11"/>
      <c r="E24067" s="11"/>
    </row>
    <row r="24068" spans="3:5" x14ac:dyDescent="0.25">
      <c r="C24068" s="11"/>
      <c r="D24068" s="11"/>
      <c r="E24068" s="11"/>
    </row>
    <row r="24069" spans="3:5" x14ac:dyDescent="0.25">
      <c r="C24069" s="11"/>
      <c r="D24069" s="11"/>
      <c r="E24069" s="11"/>
    </row>
    <row r="24070" spans="3:5" x14ac:dyDescent="0.25">
      <c r="C24070" s="11"/>
      <c r="D24070" s="11"/>
      <c r="E24070" s="11"/>
    </row>
    <row r="24071" spans="3:5" x14ac:dyDescent="0.25">
      <c r="C24071" s="11"/>
      <c r="D24071" s="11"/>
      <c r="E24071" s="11"/>
    </row>
    <row r="24072" spans="3:5" x14ac:dyDescent="0.25">
      <c r="C24072" s="11"/>
      <c r="D24072" s="11"/>
      <c r="E24072" s="11"/>
    </row>
    <row r="24073" spans="3:5" x14ac:dyDescent="0.25">
      <c r="C24073" s="11"/>
      <c r="D24073" s="11"/>
      <c r="E24073" s="11"/>
    </row>
    <row r="24074" spans="3:5" x14ac:dyDescent="0.25">
      <c r="C24074" s="11"/>
      <c r="D24074" s="11"/>
      <c r="E24074" s="11"/>
    </row>
    <row r="24075" spans="3:5" x14ac:dyDescent="0.25">
      <c r="C24075" s="11"/>
      <c r="D24075" s="11"/>
      <c r="E24075" s="11"/>
    </row>
    <row r="24076" spans="3:5" x14ac:dyDescent="0.25">
      <c r="C24076" s="11"/>
      <c r="D24076" s="11"/>
      <c r="E24076" s="11"/>
    </row>
    <row r="24077" spans="3:5" x14ac:dyDescent="0.25">
      <c r="C24077" s="11"/>
      <c r="D24077" s="11"/>
      <c r="E24077" s="11"/>
    </row>
    <row r="24078" spans="3:5" x14ac:dyDescent="0.25">
      <c r="C24078" s="11"/>
      <c r="D24078" s="11"/>
      <c r="E24078" s="11"/>
    </row>
    <row r="24079" spans="3:5" x14ac:dyDescent="0.25">
      <c r="C24079" s="11"/>
      <c r="D24079" s="11"/>
      <c r="E24079" s="11"/>
    </row>
    <row r="24080" spans="3:5" x14ac:dyDescent="0.25">
      <c r="C24080" s="11"/>
      <c r="D24080" s="11"/>
      <c r="E24080" s="11"/>
    </row>
    <row r="24081" spans="3:5" x14ac:dyDescent="0.25">
      <c r="C24081" s="11"/>
      <c r="D24081" s="11"/>
      <c r="E24081" s="11"/>
    </row>
    <row r="24082" spans="3:5" x14ac:dyDescent="0.25">
      <c r="C24082" s="11"/>
      <c r="D24082" s="11"/>
      <c r="E24082" s="11"/>
    </row>
    <row r="24083" spans="3:5" x14ac:dyDescent="0.25">
      <c r="C24083" s="11"/>
      <c r="D24083" s="11"/>
      <c r="E24083" s="11"/>
    </row>
    <row r="24084" spans="3:5" x14ac:dyDescent="0.25">
      <c r="C24084" s="11"/>
      <c r="D24084" s="11"/>
      <c r="E24084" s="11"/>
    </row>
    <row r="24085" spans="3:5" x14ac:dyDescent="0.25">
      <c r="C24085" s="11"/>
      <c r="D24085" s="11"/>
      <c r="E24085" s="11"/>
    </row>
    <row r="24086" spans="3:5" x14ac:dyDescent="0.25">
      <c r="C24086" s="11"/>
      <c r="D24086" s="11"/>
      <c r="E24086" s="11"/>
    </row>
    <row r="24087" spans="3:5" x14ac:dyDescent="0.25">
      <c r="C24087" s="11"/>
      <c r="D24087" s="11"/>
      <c r="E24087" s="11"/>
    </row>
    <row r="24088" spans="3:5" x14ac:dyDescent="0.25">
      <c r="C24088" s="11"/>
      <c r="D24088" s="11"/>
      <c r="E24088" s="11"/>
    </row>
    <row r="24089" spans="3:5" x14ac:dyDescent="0.25">
      <c r="C24089" s="11"/>
      <c r="D24089" s="11"/>
      <c r="E24089" s="11"/>
    </row>
    <row r="24090" spans="3:5" x14ac:dyDescent="0.25">
      <c r="C24090" s="11"/>
      <c r="D24090" s="11"/>
      <c r="E24090" s="11"/>
    </row>
    <row r="24091" spans="3:5" x14ac:dyDescent="0.25">
      <c r="C24091" s="11"/>
      <c r="D24091" s="11"/>
      <c r="E24091" s="11"/>
    </row>
    <row r="24092" spans="3:5" x14ac:dyDescent="0.25">
      <c r="C24092" s="11"/>
      <c r="D24092" s="11"/>
      <c r="E24092" s="11"/>
    </row>
    <row r="24093" spans="3:5" x14ac:dyDescent="0.25">
      <c r="C24093" s="11"/>
      <c r="D24093" s="11"/>
      <c r="E24093" s="11"/>
    </row>
    <row r="24094" spans="3:5" x14ac:dyDescent="0.25">
      <c r="C24094" s="11"/>
      <c r="D24094" s="11"/>
      <c r="E24094" s="11"/>
    </row>
    <row r="24095" spans="3:5" x14ac:dyDescent="0.25">
      <c r="C24095" s="11"/>
      <c r="D24095" s="11"/>
      <c r="E24095" s="11"/>
    </row>
    <row r="24096" spans="3:5" x14ac:dyDescent="0.25">
      <c r="C24096" s="11"/>
      <c r="D24096" s="11"/>
      <c r="E24096" s="11"/>
    </row>
    <row r="24097" spans="3:5" x14ac:dyDescent="0.25">
      <c r="C24097" s="11"/>
      <c r="D24097" s="11"/>
      <c r="E24097" s="11"/>
    </row>
    <row r="24098" spans="3:5" x14ac:dyDescent="0.25">
      <c r="C24098" s="11"/>
      <c r="D24098" s="11"/>
      <c r="E24098" s="11"/>
    </row>
    <row r="24099" spans="3:5" x14ac:dyDescent="0.25">
      <c r="C24099" s="11"/>
      <c r="D24099" s="11"/>
      <c r="E24099" s="11"/>
    </row>
    <row r="24100" spans="3:5" x14ac:dyDescent="0.25">
      <c r="C24100" s="11"/>
      <c r="D24100" s="11"/>
      <c r="E24100" s="11"/>
    </row>
    <row r="24101" spans="3:5" x14ac:dyDescent="0.25">
      <c r="C24101" s="11"/>
      <c r="D24101" s="11"/>
      <c r="E24101" s="11"/>
    </row>
    <row r="24102" spans="3:5" x14ac:dyDescent="0.25">
      <c r="C24102" s="11"/>
      <c r="D24102" s="11"/>
      <c r="E24102" s="11"/>
    </row>
    <row r="24103" spans="3:5" x14ac:dyDescent="0.25">
      <c r="C24103" s="11"/>
      <c r="D24103" s="11"/>
      <c r="E24103" s="11"/>
    </row>
    <row r="24104" spans="3:5" x14ac:dyDescent="0.25">
      <c r="C24104" s="11"/>
      <c r="D24104" s="11"/>
      <c r="E24104" s="11"/>
    </row>
    <row r="24105" spans="3:5" x14ac:dyDescent="0.25">
      <c r="C24105" s="11"/>
      <c r="D24105" s="11"/>
      <c r="E24105" s="11"/>
    </row>
    <row r="24106" spans="3:5" x14ac:dyDescent="0.25">
      <c r="C24106" s="11"/>
      <c r="D24106" s="11"/>
      <c r="E24106" s="11"/>
    </row>
    <row r="24107" spans="3:5" x14ac:dyDescent="0.25">
      <c r="C24107" s="11"/>
      <c r="D24107" s="11"/>
      <c r="E24107" s="11"/>
    </row>
    <row r="24108" spans="3:5" x14ac:dyDescent="0.25">
      <c r="C24108" s="11"/>
      <c r="D24108" s="11"/>
      <c r="E24108" s="11"/>
    </row>
    <row r="24109" spans="3:5" x14ac:dyDescent="0.25">
      <c r="C24109" s="11"/>
      <c r="D24109" s="11"/>
      <c r="E24109" s="11"/>
    </row>
    <row r="24110" spans="3:5" x14ac:dyDescent="0.25">
      <c r="C24110" s="11"/>
      <c r="D24110" s="11"/>
      <c r="E24110" s="11"/>
    </row>
    <row r="24111" spans="3:5" x14ac:dyDescent="0.25">
      <c r="C24111" s="11"/>
      <c r="D24111" s="11"/>
      <c r="E24111" s="11"/>
    </row>
    <row r="24112" spans="3:5" x14ac:dyDescent="0.25">
      <c r="C24112" s="11"/>
      <c r="D24112" s="11"/>
      <c r="E24112" s="11"/>
    </row>
    <row r="24113" spans="3:5" x14ac:dyDescent="0.25">
      <c r="C24113" s="11"/>
      <c r="D24113" s="11"/>
      <c r="E24113" s="11"/>
    </row>
    <row r="24114" spans="3:5" x14ac:dyDescent="0.25">
      <c r="C24114" s="11"/>
      <c r="D24114" s="11"/>
      <c r="E24114" s="11"/>
    </row>
    <row r="24115" spans="3:5" x14ac:dyDescent="0.25">
      <c r="C24115" s="11"/>
      <c r="D24115" s="11"/>
      <c r="E24115" s="11"/>
    </row>
    <row r="24116" spans="3:5" x14ac:dyDescent="0.25">
      <c r="C24116" s="11"/>
      <c r="D24116" s="11"/>
      <c r="E24116" s="11"/>
    </row>
    <row r="24117" spans="3:5" x14ac:dyDescent="0.25">
      <c r="C24117" s="11"/>
      <c r="D24117" s="11"/>
      <c r="E24117" s="11"/>
    </row>
    <row r="24118" spans="3:5" x14ac:dyDescent="0.25">
      <c r="C24118" s="11"/>
      <c r="D24118" s="11"/>
      <c r="E24118" s="11"/>
    </row>
    <row r="24119" spans="3:5" x14ac:dyDescent="0.25">
      <c r="C24119" s="11"/>
      <c r="D24119" s="11"/>
      <c r="E24119" s="11"/>
    </row>
    <row r="24120" spans="3:5" x14ac:dyDescent="0.25">
      <c r="C24120" s="11"/>
      <c r="D24120" s="11"/>
      <c r="E24120" s="11"/>
    </row>
    <row r="24121" spans="3:5" x14ac:dyDescent="0.25">
      <c r="C24121" s="11"/>
      <c r="D24121" s="11"/>
      <c r="E24121" s="11"/>
    </row>
    <row r="24122" spans="3:5" x14ac:dyDescent="0.25">
      <c r="C24122" s="11"/>
      <c r="D24122" s="11"/>
      <c r="E24122" s="11"/>
    </row>
    <row r="24123" spans="3:5" x14ac:dyDescent="0.25">
      <c r="C24123" s="11"/>
      <c r="D24123" s="11"/>
      <c r="E24123" s="11"/>
    </row>
    <row r="24124" spans="3:5" x14ac:dyDescent="0.25">
      <c r="C24124" s="11"/>
      <c r="D24124" s="11"/>
      <c r="E24124" s="11"/>
    </row>
    <row r="24125" spans="3:5" x14ac:dyDescent="0.25">
      <c r="C24125" s="11"/>
      <c r="D24125" s="11"/>
      <c r="E24125" s="11"/>
    </row>
    <row r="24126" spans="3:5" x14ac:dyDescent="0.25">
      <c r="C24126" s="11"/>
      <c r="D24126" s="11"/>
      <c r="E24126" s="11"/>
    </row>
    <row r="24127" spans="3:5" x14ac:dyDescent="0.25">
      <c r="C24127" s="11"/>
      <c r="D24127" s="11"/>
      <c r="E24127" s="11"/>
    </row>
    <row r="24128" spans="3:5" x14ac:dyDescent="0.25">
      <c r="C24128" s="11"/>
      <c r="D24128" s="11"/>
      <c r="E24128" s="11"/>
    </row>
    <row r="24129" spans="3:5" x14ac:dyDescent="0.25">
      <c r="C24129" s="11"/>
      <c r="D24129" s="11"/>
      <c r="E24129" s="11"/>
    </row>
    <row r="24130" spans="3:5" x14ac:dyDescent="0.25">
      <c r="C24130" s="11"/>
      <c r="D24130" s="11"/>
      <c r="E24130" s="11"/>
    </row>
    <row r="24131" spans="3:5" x14ac:dyDescent="0.25">
      <c r="C24131" s="11"/>
      <c r="D24131" s="11"/>
      <c r="E24131" s="11"/>
    </row>
    <row r="24132" spans="3:5" x14ac:dyDescent="0.25">
      <c r="C24132" s="11"/>
      <c r="D24132" s="11"/>
      <c r="E24132" s="11"/>
    </row>
    <row r="24133" spans="3:5" x14ac:dyDescent="0.25">
      <c r="C24133" s="11"/>
      <c r="D24133" s="11"/>
      <c r="E24133" s="11"/>
    </row>
    <row r="24134" spans="3:5" x14ac:dyDescent="0.25">
      <c r="C24134" s="11"/>
      <c r="D24134" s="11"/>
      <c r="E24134" s="11"/>
    </row>
    <row r="24135" spans="3:5" x14ac:dyDescent="0.25">
      <c r="C24135" s="11"/>
      <c r="D24135" s="11"/>
      <c r="E24135" s="11"/>
    </row>
    <row r="24136" spans="3:5" x14ac:dyDescent="0.25">
      <c r="C24136" s="11"/>
      <c r="D24136" s="11"/>
      <c r="E24136" s="11"/>
    </row>
    <row r="24137" spans="3:5" x14ac:dyDescent="0.25">
      <c r="C24137" s="11"/>
      <c r="D24137" s="11"/>
      <c r="E24137" s="11"/>
    </row>
    <row r="24138" spans="3:5" x14ac:dyDescent="0.25">
      <c r="C24138" s="11"/>
      <c r="D24138" s="11"/>
      <c r="E24138" s="11"/>
    </row>
    <row r="24139" spans="3:5" x14ac:dyDescent="0.25">
      <c r="C24139" s="11"/>
      <c r="D24139" s="11"/>
      <c r="E24139" s="11"/>
    </row>
    <row r="24140" spans="3:5" x14ac:dyDescent="0.25">
      <c r="C24140" s="11"/>
      <c r="D24140" s="11"/>
      <c r="E24140" s="11"/>
    </row>
    <row r="24141" spans="3:5" x14ac:dyDescent="0.25">
      <c r="C24141" s="11"/>
      <c r="D24141" s="11"/>
      <c r="E24141" s="11"/>
    </row>
    <row r="24142" spans="3:5" x14ac:dyDescent="0.25">
      <c r="C24142" s="11"/>
      <c r="D24142" s="11"/>
      <c r="E24142" s="11"/>
    </row>
    <row r="24143" spans="3:5" x14ac:dyDescent="0.25">
      <c r="C24143" s="11"/>
      <c r="D24143" s="11"/>
      <c r="E24143" s="11"/>
    </row>
    <row r="24144" spans="3:5" x14ac:dyDescent="0.25">
      <c r="C24144" s="11"/>
      <c r="D24144" s="11"/>
      <c r="E24144" s="11"/>
    </row>
    <row r="24145" spans="3:5" x14ac:dyDescent="0.25">
      <c r="C24145" s="11"/>
      <c r="D24145" s="11"/>
      <c r="E24145" s="11"/>
    </row>
    <row r="24146" spans="3:5" x14ac:dyDescent="0.25">
      <c r="C24146" s="11"/>
      <c r="D24146" s="11"/>
      <c r="E24146" s="11"/>
    </row>
    <row r="24147" spans="3:5" x14ac:dyDescent="0.25">
      <c r="C24147" s="11"/>
      <c r="D24147" s="11"/>
      <c r="E24147" s="11"/>
    </row>
    <row r="24148" spans="3:5" x14ac:dyDescent="0.25">
      <c r="C24148" s="11"/>
      <c r="D24148" s="11"/>
      <c r="E24148" s="11"/>
    </row>
    <row r="24149" spans="3:5" x14ac:dyDescent="0.25">
      <c r="C24149" s="11"/>
      <c r="D24149" s="11"/>
      <c r="E24149" s="11"/>
    </row>
    <row r="24150" spans="3:5" x14ac:dyDescent="0.25">
      <c r="C24150" s="11"/>
      <c r="D24150" s="11"/>
      <c r="E24150" s="11"/>
    </row>
    <row r="24151" spans="3:5" x14ac:dyDescent="0.25">
      <c r="C24151" s="11"/>
      <c r="D24151" s="11"/>
      <c r="E24151" s="11"/>
    </row>
    <row r="24152" spans="3:5" x14ac:dyDescent="0.25">
      <c r="C24152" s="11"/>
      <c r="D24152" s="11"/>
      <c r="E24152" s="11"/>
    </row>
    <row r="24153" spans="3:5" x14ac:dyDescent="0.25">
      <c r="C24153" s="11"/>
      <c r="D24153" s="11"/>
      <c r="E24153" s="11"/>
    </row>
    <row r="24154" spans="3:5" x14ac:dyDescent="0.25">
      <c r="C24154" s="11"/>
      <c r="D24154" s="11"/>
      <c r="E24154" s="11"/>
    </row>
    <row r="24155" spans="3:5" x14ac:dyDescent="0.25">
      <c r="C24155" s="11"/>
      <c r="D24155" s="11"/>
      <c r="E24155" s="11"/>
    </row>
    <row r="24156" spans="3:5" x14ac:dyDescent="0.25">
      <c r="C24156" s="11"/>
      <c r="D24156" s="11"/>
      <c r="E24156" s="11"/>
    </row>
    <row r="24157" spans="3:5" x14ac:dyDescent="0.25">
      <c r="C24157" s="11"/>
      <c r="D24157" s="11"/>
      <c r="E24157" s="11"/>
    </row>
    <row r="24158" spans="3:5" x14ac:dyDescent="0.25">
      <c r="C24158" s="11"/>
      <c r="D24158" s="11"/>
      <c r="E24158" s="11"/>
    </row>
    <row r="24159" spans="3:5" x14ac:dyDescent="0.25">
      <c r="C24159" s="11"/>
      <c r="D24159" s="11"/>
      <c r="E24159" s="11"/>
    </row>
    <row r="24160" spans="3:5" x14ac:dyDescent="0.25">
      <c r="C24160" s="11"/>
      <c r="D24160" s="11"/>
      <c r="E24160" s="11"/>
    </row>
    <row r="24161" spans="3:5" x14ac:dyDescent="0.25">
      <c r="C24161" s="11"/>
      <c r="D24161" s="11"/>
      <c r="E24161" s="11"/>
    </row>
    <row r="24162" spans="3:5" x14ac:dyDescent="0.25">
      <c r="C24162" s="11"/>
      <c r="D24162" s="11"/>
      <c r="E24162" s="11"/>
    </row>
    <row r="24163" spans="3:5" x14ac:dyDescent="0.25">
      <c r="C24163" s="11"/>
      <c r="D24163" s="11"/>
      <c r="E24163" s="11"/>
    </row>
    <row r="24164" spans="3:5" x14ac:dyDescent="0.25">
      <c r="C24164" s="11"/>
      <c r="D24164" s="11"/>
      <c r="E24164" s="11"/>
    </row>
    <row r="24165" spans="3:5" x14ac:dyDescent="0.25">
      <c r="C24165" s="11"/>
      <c r="D24165" s="11"/>
      <c r="E24165" s="11"/>
    </row>
    <row r="24166" spans="3:5" x14ac:dyDescent="0.25">
      <c r="C24166" s="11"/>
      <c r="D24166" s="11"/>
      <c r="E24166" s="11"/>
    </row>
    <row r="24167" spans="3:5" x14ac:dyDescent="0.25">
      <c r="C24167" s="11"/>
      <c r="D24167" s="11"/>
      <c r="E24167" s="11"/>
    </row>
    <row r="24168" spans="3:5" x14ac:dyDescent="0.25">
      <c r="C24168" s="11"/>
      <c r="D24168" s="11"/>
      <c r="E24168" s="11"/>
    </row>
    <row r="24169" spans="3:5" x14ac:dyDescent="0.25">
      <c r="C24169" s="11"/>
      <c r="D24169" s="11"/>
      <c r="E24169" s="11"/>
    </row>
    <row r="24170" spans="3:5" x14ac:dyDescent="0.25">
      <c r="C24170" s="11"/>
      <c r="D24170" s="11"/>
      <c r="E24170" s="11"/>
    </row>
    <row r="24171" spans="3:5" x14ac:dyDescent="0.25">
      <c r="C24171" s="11"/>
      <c r="D24171" s="11"/>
      <c r="E24171" s="11"/>
    </row>
    <row r="24172" spans="3:5" x14ac:dyDescent="0.25">
      <c r="C24172" s="11"/>
      <c r="D24172" s="11"/>
      <c r="E24172" s="11"/>
    </row>
    <row r="24173" spans="3:5" x14ac:dyDescent="0.25">
      <c r="C24173" s="11"/>
      <c r="D24173" s="11"/>
      <c r="E24173" s="11"/>
    </row>
    <row r="24174" spans="3:5" x14ac:dyDescent="0.25">
      <c r="C24174" s="11"/>
      <c r="D24174" s="11"/>
      <c r="E24174" s="11"/>
    </row>
    <row r="24175" spans="3:5" x14ac:dyDescent="0.25">
      <c r="C24175" s="11"/>
      <c r="D24175" s="11"/>
      <c r="E24175" s="11"/>
    </row>
    <row r="24176" spans="3:5" x14ac:dyDescent="0.25">
      <c r="C24176" s="11"/>
      <c r="D24176" s="11"/>
      <c r="E24176" s="11"/>
    </row>
    <row r="24177" spans="3:5" x14ac:dyDescent="0.25">
      <c r="C24177" s="11"/>
      <c r="D24177" s="11"/>
      <c r="E24177" s="11"/>
    </row>
    <row r="24178" spans="3:5" x14ac:dyDescent="0.25">
      <c r="C24178" s="11"/>
      <c r="D24178" s="11"/>
      <c r="E24178" s="11"/>
    </row>
    <row r="24179" spans="3:5" x14ac:dyDescent="0.25">
      <c r="C24179" s="11"/>
      <c r="D24179" s="11"/>
      <c r="E24179" s="11"/>
    </row>
    <row r="24180" spans="3:5" x14ac:dyDescent="0.25">
      <c r="C24180" s="11"/>
      <c r="D24180" s="11"/>
      <c r="E24180" s="11"/>
    </row>
    <row r="24181" spans="3:5" x14ac:dyDescent="0.25">
      <c r="C24181" s="11"/>
      <c r="D24181" s="11"/>
      <c r="E24181" s="11"/>
    </row>
    <row r="24182" spans="3:5" x14ac:dyDescent="0.25">
      <c r="C24182" s="11"/>
      <c r="D24182" s="11"/>
      <c r="E24182" s="11"/>
    </row>
    <row r="24183" spans="3:5" x14ac:dyDescent="0.25">
      <c r="C24183" s="11"/>
      <c r="D24183" s="11"/>
      <c r="E24183" s="11"/>
    </row>
    <row r="24184" spans="3:5" x14ac:dyDescent="0.25">
      <c r="C24184" s="11"/>
      <c r="D24184" s="11"/>
      <c r="E24184" s="11"/>
    </row>
    <row r="24185" spans="3:5" x14ac:dyDescent="0.25">
      <c r="C24185" s="11"/>
      <c r="D24185" s="11"/>
      <c r="E24185" s="11"/>
    </row>
    <row r="24186" spans="3:5" x14ac:dyDescent="0.25">
      <c r="C24186" s="11"/>
      <c r="D24186" s="11"/>
      <c r="E24186" s="11"/>
    </row>
    <row r="24187" spans="3:5" x14ac:dyDescent="0.25">
      <c r="C24187" s="11"/>
      <c r="D24187" s="11"/>
      <c r="E24187" s="11"/>
    </row>
    <row r="24188" spans="3:5" x14ac:dyDescent="0.25">
      <c r="C24188" s="11"/>
      <c r="D24188" s="11"/>
      <c r="E24188" s="11"/>
    </row>
    <row r="24189" spans="3:5" x14ac:dyDescent="0.25">
      <c r="C24189" s="11"/>
      <c r="D24189" s="11"/>
      <c r="E24189" s="11"/>
    </row>
    <row r="24190" spans="3:5" x14ac:dyDescent="0.25">
      <c r="C24190" s="11"/>
      <c r="D24190" s="11"/>
      <c r="E24190" s="11"/>
    </row>
    <row r="24191" spans="3:5" x14ac:dyDescent="0.25">
      <c r="C24191" s="11"/>
      <c r="D24191" s="11"/>
      <c r="E24191" s="11"/>
    </row>
    <row r="24192" spans="3:5" x14ac:dyDescent="0.25">
      <c r="C24192" s="11"/>
      <c r="D24192" s="11"/>
      <c r="E24192" s="11"/>
    </row>
    <row r="24193" spans="3:5" x14ac:dyDescent="0.25">
      <c r="C24193" s="11"/>
      <c r="D24193" s="11"/>
      <c r="E24193" s="11"/>
    </row>
    <row r="24194" spans="3:5" x14ac:dyDescent="0.25">
      <c r="C24194" s="11"/>
      <c r="D24194" s="11"/>
      <c r="E24194" s="11"/>
    </row>
    <row r="24195" spans="3:5" x14ac:dyDescent="0.25">
      <c r="C24195" s="11"/>
      <c r="D24195" s="11"/>
      <c r="E24195" s="11"/>
    </row>
    <row r="24196" spans="3:5" x14ac:dyDescent="0.25">
      <c r="C24196" s="11"/>
      <c r="D24196" s="11"/>
      <c r="E24196" s="11"/>
    </row>
    <row r="24197" spans="3:5" x14ac:dyDescent="0.25">
      <c r="C24197" s="11"/>
      <c r="D24197" s="11"/>
      <c r="E24197" s="11"/>
    </row>
    <row r="24198" spans="3:5" x14ac:dyDescent="0.25">
      <c r="C24198" s="11"/>
      <c r="D24198" s="11"/>
      <c r="E24198" s="11"/>
    </row>
    <row r="24199" spans="3:5" x14ac:dyDescent="0.25">
      <c r="C24199" s="11"/>
      <c r="D24199" s="11"/>
      <c r="E24199" s="11"/>
    </row>
    <row r="24200" spans="3:5" x14ac:dyDescent="0.25">
      <c r="C24200" s="11"/>
      <c r="D24200" s="11"/>
      <c r="E24200" s="11"/>
    </row>
    <row r="24201" spans="3:5" x14ac:dyDescent="0.25">
      <c r="C24201" s="11"/>
      <c r="D24201" s="11"/>
      <c r="E24201" s="11"/>
    </row>
    <row r="24202" spans="3:5" x14ac:dyDescent="0.25">
      <c r="C24202" s="11"/>
      <c r="D24202" s="11"/>
      <c r="E24202" s="11"/>
    </row>
    <row r="24203" spans="3:5" x14ac:dyDescent="0.25">
      <c r="C24203" s="11"/>
      <c r="D24203" s="11"/>
      <c r="E24203" s="11"/>
    </row>
    <row r="24204" spans="3:5" x14ac:dyDescent="0.25">
      <c r="C24204" s="11"/>
      <c r="D24204" s="11"/>
      <c r="E24204" s="11"/>
    </row>
    <row r="24205" spans="3:5" x14ac:dyDescent="0.25">
      <c r="C24205" s="11"/>
      <c r="D24205" s="11"/>
      <c r="E24205" s="11"/>
    </row>
    <row r="24206" spans="3:5" x14ac:dyDescent="0.25">
      <c r="C24206" s="11"/>
      <c r="D24206" s="11"/>
      <c r="E24206" s="11"/>
    </row>
    <row r="24207" spans="3:5" x14ac:dyDescent="0.25">
      <c r="C24207" s="11"/>
      <c r="D24207" s="11"/>
      <c r="E24207" s="11"/>
    </row>
    <row r="24208" spans="3:5" x14ac:dyDescent="0.25">
      <c r="C24208" s="11"/>
      <c r="D24208" s="11"/>
      <c r="E24208" s="11"/>
    </row>
    <row r="24209" spans="3:5" x14ac:dyDescent="0.25">
      <c r="C24209" s="11"/>
      <c r="D24209" s="11"/>
      <c r="E24209" s="11"/>
    </row>
    <row r="24210" spans="3:5" x14ac:dyDescent="0.25">
      <c r="C24210" s="11"/>
      <c r="D24210" s="11"/>
      <c r="E24210" s="11"/>
    </row>
    <row r="24211" spans="3:5" x14ac:dyDescent="0.25">
      <c r="C24211" s="11"/>
      <c r="D24211" s="11"/>
      <c r="E24211" s="11"/>
    </row>
    <row r="24212" spans="3:5" x14ac:dyDescent="0.25">
      <c r="C24212" s="11"/>
      <c r="D24212" s="11"/>
      <c r="E24212" s="11"/>
    </row>
    <row r="24213" spans="3:5" x14ac:dyDescent="0.25">
      <c r="C24213" s="11"/>
      <c r="D24213" s="11"/>
      <c r="E24213" s="11"/>
    </row>
    <row r="24214" spans="3:5" x14ac:dyDescent="0.25">
      <c r="C24214" s="11"/>
      <c r="D24214" s="11"/>
      <c r="E24214" s="11"/>
    </row>
    <row r="24215" spans="3:5" x14ac:dyDescent="0.25">
      <c r="C24215" s="11"/>
      <c r="D24215" s="11"/>
      <c r="E24215" s="11"/>
    </row>
    <row r="24216" spans="3:5" x14ac:dyDescent="0.25">
      <c r="C24216" s="11"/>
      <c r="D24216" s="11"/>
      <c r="E24216" s="11"/>
    </row>
    <row r="24217" spans="3:5" x14ac:dyDescent="0.25">
      <c r="C24217" s="11"/>
      <c r="D24217" s="11"/>
      <c r="E24217" s="11"/>
    </row>
    <row r="24218" spans="3:5" x14ac:dyDescent="0.25">
      <c r="C24218" s="11"/>
      <c r="D24218" s="11"/>
      <c r="E24218" s="11"/>
    </row>
    <row r="24219" spans="3:5" x14ac:dyDescent="0.25">
      <c r="C24219" s="11"/>
      <c r="D24219" s="11"/>
      <c r="E24219" s="11"/>
    </row>
    <row r="24220" spans="3:5" x14ac:dyDescent="0.25">
      <c r="C24220" s="11"/>
      <c r="D24220" s="11"/>
      <c r="E24220" s="11"/>
    </row>
    <row r="24221" spans="3:5" x14ac:dyDescent="0.25">
      <c r="C24221" s="11"/>
      <c r="D24221" s="11"/>
      <c r="E24221" s="11"/>
    </row>
    <row r="24222" spans="3:5" x14ac:dyDescent="0.25">
      <c r="C24222" s="11"/>
      <c r="D24222" s="11"/>
      <c r="E24222" s="11"/>
    </row>
    <row r="24223" spans="3:5" x14ac:dyDescent="0.25">
      <c r="C24223" s="11"/>
      <c r="D24223" s="11"/>
      <c r="E24223" s="11"/>
    </row>
    <row r="24224" spans="3:5" x14ac:dyDescent="0.25">
      <c r="C24224" s="11"/>
      <c r="D24224" s="11"/>
      <c r="E24224" s="11"/>
    </row>
    <row r="24225" spans="3:5" x14ac:dyDescent="0.25">
      <c r="C24225" s="11"/>
      <c r="D24225" s="11"/>
      <c r="E24225" s="11"/>
    </row>
    <row r="24226" spans="3:5" x14ac:dyDescent="0.25">
      <c r="C24226" s="11"/>
      <c r="D24226" s="11"/>
      <c r="E24226" s="11"/>
    </row>
    <row r="24227" spans="3:5" x14ac:dyDescent="0.25">
      <c r="C24227" s="11"/>
      <c r="D24227" s="11"/>
      <c r="E24227" s="11"/>
    </row>
    <row r="24228" spans="3:5" x14ac:dyDescent="0.25">
      <c r="C24228" s="11"/>
      <c r="D24228" s="11"/>
      <c r="E24228" s="11"/>
    </row>
    <row r="24229" spans="3:5" x14ac:dyDescent="0.25">
      <c r="C24229" s="11"/>
      <c r="D24229" s="11"/>
      <c r="E24229" s="11"/>
    </row>
    <row r="24230" spans="3:5" x14ac:dyDescent="0.25">
      <c r="C24230" s="11"/>
      <c r="D24230" s="11"/>
      <c r="E24230" s="11"/>
    </row>
    <row r="24231" spans="3:5" x14ac:dyDescent="0.25">
      <c r="C24231" s="11"/>
      <c r="D24231" s="11"/>
      <c r="E24231" s="11"/>
    </row>
    <row r="24232" spans="3:5" x14ac:dyDescent="0.25">
      <c r="C24232" s="11"/>
      <c r="D24232" s="11"/>
      <c r="E24232" s="11"/>
    </row>
    <row r="24233" spans="3:5" x14ac:dyDescent="0.25">
      <c r="C24233" s="11"/>
      <c r="D24233" s="11"/>
      <c r="E24233" s="11"/>
    </row>
    <row r="24234" spans="3:5" x14ac:dyDescent="0.25">
      <c r="C24234" s="11"/>
      <c r="D24234" s="11"/>
      <c r="E24234" s="11"/>
    </row>
    <row r="24235" spans="3:5" x14ac:dyDescent="0.25">
      <c r="C24235" s="11"/>
      <c r="D24235" s="11"/>
      <c r="E24235" s="11"/>
    </row>
    <row r="24236" spans="3:5" x14ac:dyDescent="0.25">
      <c r="C24236" s="11"/>
      <c r="D24236" s="11"/>
      <c r="E24236" s="11"/>
    </row>
    <row r="24237" spans="3:5" x14ac:dyDescent="0.25">
      <c r="C24237" s="11"/>
      <c r="D24237" s="11"/>
      <c r="E24237" s="11"/>
    </row>
    <row r="24238" spans="3:5" x14ac:dyDescent="0.25">
      <c r="C24238" s="11"/>
      <c r="D24238" s="11"/>
      <c r="E24238" s="11"/>
    </row>
    <row r="24239" spans="3:5" x14ac:dyDescent="0.25">
      <c r="C24239" s="11"/>
      <c r="D24239" s="11"/>
      <c r="E24239" s="11"/>
    </row>
    <row r="24240" spans="3:5" x14ac:dyDescent="0.25">
      <c r="C24240" s="11"/>
      <c r="D24240" s="11"/>
      <c r="E24240" s="11"/>
    </row>
    <row r="24241" spans="3:5" x14ac:dyDescent="0.25">
      <c r="C24241" s="11"/>
      <c r="D24241" s="11"/>
      <c r="E24241" s="11"/>
    </row>
    <row r="24242" spans="3:5" x14ac:dyDescent="0.25">
      <c r="C24242" s="11"/>
      <c r="D24242" s="11"/>
      <c r="E24242" s="11"/>
    </row>
    <row r="24243" spans="3:5" x14ac:dyDescent="0.25">
      <c r="C24243" s="11"/>
      <c r="D24243" s="11"/>
      <c r="E24243" s="11"/>
    </row>
    <row r="24244" spans="3:5" x14ac:dyDescent="0.25">
      <c r="C24244" s="11"/>
      <c r="D24244" s="11"/>
      <c r="E24244" s="11"/>
    </row>
    <row r="24245" spans="3:5" x14ac:dyDescent="0.25">
      <c r="C24245" s="11"/>
      <c r="D24245" s="11"/>
      <c r="E24245" s="11"/>
    </row>
    <row r="24246" spans="3:5" x14ac:dyDescent="0.25">
      <c r="C24246" s="11"/>
      <c r="D24246" s="11"/>
      <c r="E24246" s="11"/>
    </row>
    <row r="24247" spans="3:5" x14ac:dyDescent="0.25">
      <c r="C24247" s="11"/>
      <c r="D24247" s="11"/>
      <c r="E24247" s="11"/>
    </row>
    <row r="24248" spans="3:5" x14ac:dyDescent="0.25">
      <c r="C24248" s="11"/>
      <c r="D24248" s="11"/>
      <c r="E24248" s="11"/>
    </row>
    <row r="24249" spans="3:5" x14ac:dyDescent="0.25">
      <c r="C24249" s="11"/>
      <c r="D24249" s="11"/>
      <c r="E24249" s="11"/>
    </row>
    <row r="24250" spans="3:5" x14ac:dyDescent="0.25">
      <c r="C24250" s="11"/>
      <c r="D24250" s="11"/>
      <c r="E24250" s="11"/>
    </row>
    <row r="24251" spans="3:5" x14ac:dyDescent="0.25">
      <c r="C24251" s="11"/>
      <c r="D24251" s="11"/>
      <c r="E24251" s="11"/>
    </row>
    <row r="24252" spans="3:5" x14ac:dyDescent="0.25">
      <c r="C24252" s="11"/>
      <c r="D24252" s="11"/>
      <c r="E24252" s="11"/>
    </row>
    <row r="24253" spans="3:5" x14ac:dyDescent="0.25">
      <c r="C24253" s="11"/>
      <c r="D24253" s="11"/>
      <c r="E24253" s="11"/>
    </row>
    <row r="24254" spans="3:5" x14ac:dyDescent="0.25">
      <c r="C24254" s="11"/>
      <c r="D24254" s="11"/>
      <c r="E24254" s="11"/>
    </row>
    <row r="24255" spans="3:5" x14ac:dyDescent="0.25">
      <c r="C24255" s="11"/>
      <c r="D24255" s="11"/>
      <c r="E24255" s="11"/>
    </row>
    <row r="24256" spans="3:5" x14ac:dyDescent="0.25">
      <c r="C24256" s="11"/>
      <c r="D24256" s="11"/>
      <c r="E24256" s="11"/>
    </row>
    <row r="24257" spans="3:5" x14ac:dyDescent="0.25">
      <c r="C24257" s="11"/>
      <c r="D24257" s="11"/>
      <c r="E24257" s="11"/>
    </row>
    <row r="24258" spans="3:5" x14ac:dyDescent="0.25">
      <c r="C24258" s="11"/>
      <c r="D24258" s="11"/>
      <c r="E24258" s="11"/>
    </row>
    <row r="24259" spans="3:5" x14ac:dyDescent="0.25">
      <c r="C24259" s="11"/>
      <c r="D24259" s="11"/>
      <c r="E24259" s="11"/>
    </row>
    <row r="24260" spans="3:5" x14ac:dyDescent="0.25">
      <c r="C24260" s="11"/>
      <c r="D24260" s="11"/>
      <c r="E24260" s="11"/>
    </row>
    <row r="24261" spans="3:5" x14ac:dyDescent="0.25">
      <c r="C24261" s="11"/>
      <c r="D24261" s="11"/>
      <c r="E24261" s="11"/>
    </row>
    <row r="24262" spans="3:5" x14ac:dyDescent="0.25">
      <c r="C24262" s="11"/>
      <c r="D24262" s="11"/>
      <c r="E24262" s="11"/>
    </row>
    <row r="24263" spans="3:5" x14ac:dyDescent="0.25">
      <c r="C24263" s="11"/>
      <c r="D24263" s="11"/>
      <c r="E24263" s="11"/>
    </row>
    <row r="24264" spans="3:5" x14ac:dyDescent="0.25">
      <c r="C24264" s="11"/>
      <c r="D24264" s="11"/>
      <c r="E24264" s="11"/>
    </row>
    <row r="24265" spans="3:5" x14ac:dyDescent="0.25">
      <c r="C24265" s="11"/>
      <c r="D24265" s="11"/>
      <c r="E24265" s="11"/>
    </row>
    <row r="24266" spans="3:5" x14ac:dyDescent="0.25">
      <c r="C24266" s="11"/>
      <c r="D24266" s="11"/>
      <c r="E24266" s="11"/>
    </row>
    <row r="24267" spans="3:5" x14ac:dyDescent="0.25">
      <c r="C24267" s="11"/>
      <c r="D24267" s="11"/>
      <c r="E24267" s="11"/>
    </row>
    <row r="24268" spans="3:5" x14ac:dyDescent="0.25">
      <c r="C24268" s="11"/>
      <c r="D24268" s="11"/>
      <c r="E24268" s="11"/>
    </row>
    <row r="24269" spans="3:5" x14ac:dyDescent="0.25">
      <c r="C24269" s="11"/>
      <c r="D24269" s="11"/>
      <c r="E24269" s="11"/>
    </row>
    <row r="24270" spans="3:5" x14ac:dyDescent="0.25">
      <c r="C24270" s="11"/>
      <c r="D24270" s="11"/>
      <c r="E24270" s="11"/>
    </row>
    <row r="24271" spans="3:5" x14ac:dyDescent="0.25">
      <c r="C24271" s="11"/>
      <c r="D24271" s="11"/>
      <c r="E24271" s="11"/>
    </row>
    <row r="24272" spans="3:5" x14ac:dyDescent="0.25">
      <c r="C24272" s="11"/>
      <c r="D24272" s="11"/>
      <c r="E24272" s="11"/>
    </row>
    <row r="24273" spans="3:5" x14ac:dyDescent="0.25">
      <c r="C24273" s="11"/>
      <c r="D24273" s="11"/>
      <c r="E24273" s="11"/>
    </row>
    <row r="24274" spans="3:5" x14ac:dyDescent="0.25">
      <c r="C24274" s="11"/>
      <c r="D24274" s="11"/>
      <c r="E24274" s="11"/>
    </row>
    <row r="24275" spans="3:5" x14ac:dyDescent="0.25">
      <c r="C24275" s="11"/>
      <c r="D24275" s="11"/>
      <c r="E24275" s="11"/>
    </row>
    <row r="24276" spans="3:5" x14ac:dyDescent="0.25">
      <c r="C24276" s="11"/>
      <c r="D24276" s="11"/>
      <c r="E24276" s="11"/>
    </row>
    <row r="24277" spans="3:5" x14ac:dyDescent="0.25">
      <c r="C24277" s="11"/>
      <c r="D24277" s="11"/>
      <c r="E24277" s="11"/>
    </row>
    <row r="24278" spans="3:5" x14ac:dyDescent="0.25">
      <c r="C24278" s="11"/>
      <c r="D24278" s="11"/>
      <c r="E24278" s="11"/>
    </row>
    <row r="24279" spans="3:5" x14ac:dyDescent="0.25">
      <c r="C24279" s="11"/>
      <c r="D24279" s="11"/>
      <c r="E24279" s="11"/>
    </row>
    <row r="24280" spans="3:5" x14ac:dyDescent="0.25">
      <c r="C24280" s="11"/>
      <c r="D24280" s="11"/>
      <c r="E24280" s="11"/>
    </row>
    <row r="24281" spans="3:5" x14ac:dyDescent="0.25">
      <c r="C24281" s="11"/>
      <c r="D24281" s="11"/>
      <c r="E24281" s="11"/>
    </row>
    <row r="24282" spans="3:5" x14ac:dyDescent="0.25">
      <c r="C24282" s="11"/>
      <c r="D24282" s="11"/>
      <c r="E24282" s="11"/>
    </row>
    <row r="24283" spans="3:5" x14ac:dyDescent="0.25">
      <c r="C24283" s="11"/>
      <c r="D24283" s="11"/>
      <c r="E24283" s="11"/>
    </row>
    <row r="24284" spans="3:5" x14ac:dyDescent="0.25">
      <c r="C24284" s="11"/>
      <c r="D24284" s="11"/>
      <c r="E24284" s="11"/>
    </row>
    <row r="24285" spans="3:5" x14ac:dyDescent="0.25">
      <c r="C24285" s="11"/>
      <c r="D24285" s="11"/>
      <c r="E24285" s="11"/>
    </row>
    <row r="24286" spans="3:5" x14ac:dyDescent="0.25">
      <c r="C24286" s="11"/>
      <c r="D24286" s="11"/>
      <c r="E24286" s="11"/>
    </row>
    <row r="24287" spans="3:5" x14ac:dyDescent="0.25">
      <c r="C24287" s="11"/>
      <c r="D24287" s="11"/>
      <c r="E24287" s="11"/>
    </row>
    <row r="24288" spans="3:5" x14ac:dyDescent="0.25">
      <c r="C24288" s="11"/>
      <c r="D24288" s="11"/>
      <c r="E24288" s="11"/>
    </row>
    <row r="24289" spans="3:5" x14ac:dyDescent="0.25">
      <c r="C24289" s="11"/>
      <c r="D24289" s="11"/>
      <c r="E24289" s="11"/>
    </row>
    <row r="24290" spans="3:5" x14ac:dyDescent="0.25">
      <c r="C24290" s="11"/>
      <c r="D24290" s="11"/>
      <c r="E24290" s="11"/>
    </row>
    <row r="24291" spans="3:5" x14ac:dyDescent="0.25">
      <c r="C24291" s="11"/>
      <c r="D24291" s="11"/>
      <c r="E24291" s="11"/>
    </row>
    <row r="24292" spans="3:5" x14ac:dyDescent="0.25">
      <c r="C24292" s="11"/>
      <c r="D24292" s="11"/>
      <c r="E24292" s="11"/>
    </row>
    <row r="24293" spans="3:5" x14ac:dyDescent="0.25">
      <c r="C24293" s="11"/>
      <c r="D24293" s="11"/>
      <c r="E24293" s="11"/>
    </row>
    <row r="24294" spans="3:5" x14ac:dyDescent="0.25">
      <c r="C24294" s="11"/>
      <c r="D24294" s="11"/>
      <c r="E24294" s="11"/>
    </row>
    <row r="24295" spans="3:5" x14ac:dyDescent="0.25">
      <c r="C24295" s="11"/>
      <c r="D24295" s="11"/>
      <c r="E24295" s="11"/>
    </row>
    <row r="24296" spans="3:5" x14ac:dyDescent="0.25">
      <c r="C24296" s="11"/>
      <c r="D24296" s="11"/>
      <c r="E24296" s="11"/>
    </row>
    <row r="24297" spans="3:5" x14ac:dyDescent="0.25">
      <c r="C24297" s="11"/>
      <c r="D24297" s="11"/>
      <c r="E24297" s="11"/>
    </row>
    <row r="24298" spans="3:5" x14ac:dyDescent="0.25">
      <c r="C24298" s="11"/>
      <c r="D24298" s="11"/>
      <c r="E24298" s="11"/>
    </row>
    <row r="24299" spans="3:5" x14ac:dyDescent="0.25">
      <c r="C24299" s="11"/>
      <c r="D24299" s="11"/>
      <c r="E24299" s="11"/>
    </row>
    <row r="24300" spans="3:5" x14ac:dyDescent="0.25">
      <c r="C24300" s="11"/>
      <c r="D24300" s="11"/>
      <c r="E24300" s="11"/>
    </row>
    <row r="24301" spans="3:5" x14ac:dyDescent="0.25">
      <c r="C24301" s="11"/>
      <c r="D24301" s="11"/>
      <c r="E24301" s="11"/>
    </row>
    <row r="24302" spans="3:5" x14ac:dyDescent="0.25">
      <c r="C24302" s="11"/>
      <c r="D24302" s="11"/>
      <c r="E24302" s="11"/>
    </row>
    <row r="24303" spans="3:5" x14ac:dyDescent="0.25">
      <c r="C24303" s="11"/>
      <c r="D24303" s="11"/>
      <c r="E24303" s="11"/>
    </row>
    <row r="24304" spans="3:5" x14ac:dyDescent="0.25">
      <c r="C24304" s="11"/>
      <c r="D24304" s="11"/>
      <c r="E24304" s="11"/>
    </row>
    <row r="24305" spans="3:5" x14ac:dyDescent="0.25">
      <c r="C24305" s="11"/>
      <c r="D24305" s="11"/>
      <c r="E24305" s="11"/>
    </row>
    <row r="24306" spans="3:5" x14ac:dyDescent="0.25">
      <c r="C24306" s="11"/>
      <c r="D24306" s="11"/>
      <c r="E24306" s="11"/>
    </row>
    <row r="24307" spans="3:5" x14ac:dyDescent="0.25">
      <c r="C24307" s="11"/>
      <c r="D24307" s="11"/>
      <c r="E24307" s="11"/>
    </row>
    <row r="24308" spans="3:5" x14ac:dyDescent="0.25">
      <c r="C24308" s="11"/>
      <c r="D24308" s="11"/>
      <c r="E24308" s="11"/>
    </row>
    <row r="24309" spans="3:5" x14ac:dyDescent="0.25">
      <c r="C24309" s="11"/>
      <c r="D24309" s="11"/>
      <c r="E24309" s="11"/>
    </row>
    <row r="24310" spans="3:5" x14ac:dyDescent="0.25">
      <c r="C24310" s="11"/>
      <c r="D24310" s="11"/>
      <c r="E24310" s="11"/>
    </row>
    <row r="24311" spans="3:5" x14ac:dyDescent="0.25">
      <c r="C24311" s="11"/>
      <c r="D24311" s="11"/>
      <c r="E24311" s="11"/>
    </row>
    <row r="24312" spans="3:5" x14ac:dyDescent="0.25">
      <c r="C24312" s="11"/>
      <c r="D24312" s="11"/>
      <c r="E24312" s="11"/>
    </row>
    <row r="24313" spans="3:5" x14ac:dyDescent="0.25">
      <c r="C24313" s="11"/>
      <c r="D24313" s="11"/>
      <c r="E24313" s="11"/>
    </row>
    <row r="24314" spans="3:5" x14ac:dyDescent="0.25">
      <c r="C24314" s="11"/>
      <c r="D24314" s="11"/>
      <c r="E24314" s="11"/>
    </row>
    <row r="24315" spans="3:5" x14ac:dyDescent="0.25">
      <c r="C24315" s="11"/>
      <c r="D24315" s="11"/>
      <c r="E24315" s="11"/>
    </row>
    <row r="24316" spans="3:5" x14ac:dyDescent="0.25">
      <c r="C24316" s="11"/>
      <c r="D24316" s="11"/>
      <c r="E24316" s="11"/>
    </row>
    <row r="24317" spans="3:5" x14ac:dyDescent="0.25">
      <c r="C24317" s="11"/>
      <c r="D24317" s="11"/>
      <c r="E24317" s="11"/>
    </row>
    <row r="24318" spans="3:5" x14ac:dyDescent="0.25">
      <c r="C24318" s="11"/>
      <c r="D24318" s="11"/>
      <c r="E24318" s="11"/>
    </row>
    <row r="24319" spans="3:5" x14ac:dyDescent="0.25">
      <c r="C24319" s="11"/>
      <c r="D24319" s="11"/>
      <c r="E24319" s="11"/>
    </row>
    <row r="24320" spans="3:5" x14ac:dyDescent="0.25">
      <c r="C24320" s="11"/>
      <c r="D24320" s="11"/>
      <c r="E24320" s="11"/>
    </row>
    <row r="24321" spans="3:5" x14ac:dyDescent="0.25">
      <c r="C24321" s="11"/>
      <c r="D24321" s="11"/>
      <c r="E24321" s="11"/>
    </row>
    <row r="24322" spans="3:5" x14ac:dyDescent="0.25">
      <c r="C24322" s="11"/>
      <c r="D24322" s="11"/>
      <c r="E24322" s="11"/>
    </row>
    <row r="24323" spans="3:5" x14ac:dyDescent="0.25">
      <c r="C24323" s="11"/>
      <c r="D24323" s="11"/>
      <c r="E24323" s="11"/>
    </row>
    <row r="24324" spans="3:5" x14ac:dyDescent="0.25">
      <c r="C24324" s="11"/>
      <c r="D24324" s="11"/>
      <c r="E24324" s="11"/>
    </row>
    <row r="24325" spans="3:5" x14ac:dyDescent="0.25">
      <c r="C24325" s="11"/>
      <c r="D24325" s="11"/>
      <c r="E24325" s="11"/>
    </row>
    <row r="24326" spans="3:5" x14ac:dyDescent="0.25">
      <c r="C24326" s="11"/>
      <c r="D24326" s="11"/>
      <c r="E24326" s="11"/>
    </row>
    <row r="24327" spans="3:5" x14ac:dyDescent="0.25">
      <c r="C24327" s="11"/>
      <c r="D24327" s="11"/>
      <c r="E24327" s="11"/>
    </row>
    <row r="24328" spans="3:5" x14ac:dyDescent="0.25">
      <c r="C24328" s="11"/>
      <c r="D24328" s="11"/>
      <c r="E24328" s="11"/>
    </row>
    <row r="24329" spans="3:5" x14ac:dyDescent="0.25">
      <c r="C24329" s="11"/>
      <c r="D24329" s="11"/>
      <c r="E24329" s="11"/>
    </row>
    <row r="24330" spans="3:5" x14ac:dyDescent="0.25">
      <c r="C24330" s="11"/>
      <c r="D24330" s="11"/>
      <c r="E24330" s="11"/>
    </row>
    <row r="24331" spans="3:5" x14ac:dyDescent="0.25">
      <c r="C24331" s="11"/>
      <c r="D24331" s="11"/>
      <c r="E24331" s="11"/>
    </row>
    <row r="24332" spans="3:5" x14ac:dyDescent="0.25">
      <c r="C24332" s="11"/>
      <c r="D24332" s="11"/>
      <c r="E24332" s="11"/>
    </row>
    <row r="24333" spans="3:5" x14ac:dyDescent="0.25">
      <c r="C24333" s="11"/>
      <c r="D24333" s="11"/>
      <c r="E24333" s="11"/>
    </row>
    <row r="24334" spans="3:5" x14ac:dyDescent="0.25">
      <c r="C24334" s="11"/>
      <c r="D24334" s="11"/>
      <c r="E24334" s="11"/>
    </row>
    <row r="24335" spans="3:5" x14ac:dyDescent="0.25">
      <c r="C24335" s="11"/>
      <c r="D24335" s="11"/>
      <c r="E24335" s="11"/>
    </row>
    <row r="24336" spans="3:5" x14ac:dyDescent="0.25">
      <c r="C24336" s="11"/>
      <c r="D24336" s="11"/>
      <c r="E24336" s="11"/>
    </row>
    <row r="24337" spans="3:5" x14ac:dyDescent="0.25">
      <c r="C24337" s="11"/>
      <c r="D24337" s="11"/>
      <c r="E24337" s="11"/>
    </row>
    <row r="24338" spans="3:5" x14ac:dyDescent="0.25">
      <c r="C24338" s="11"/>
      <c r="D24338" s="11"/>
      <c r="E24338" s="11"/>
    </row>
    <row r="24339" spans="3:5" x14ac:dyDescent="0.25">
      <c r="C24339" s="11"/>
      <c r="D24339" s="11"/>
      <c r="E24339" s="11"/>
    </row>
    <row r="24340" spans="3:5" x14ac:dyDescent="0.25">
      <c r="C24340" s="11"/>
      <c r="D24340" s="11"/>
      <c r="E24340" s="11"/>
    </row>
    <row r="24341" spans="3:5" x14ac:dyDescent="0.25">
      <c r="C24341" s="11"/>
      <c r="D24341" s="11"/>
      <c r="E24341" s="11"/>
    </row>
    <row r="24342" spans="3:5" x14ac:dyDescent="0.25">
      <c r="C24342" s="11"/>
      <c r="D24342" s="11"/>
      <c r="E24342" s="11"/>
    </row>
    <row r="24343" spans="3:5" x14ac:dyDescent="0.25">
      <c r="C24343" s="11"/>
      <c r="D24343" s="11"/>
      <c r="E24343" s="11"/>
    </row>
    <row r="24344" spans="3:5" x14ac:dyDescent="0.25">
      <c r="C24344" s="11"/>
      <c r="D24344" s="11"/>
      <c r="E24344" s="11"/>
    </row>
    <row r="24345" spans="3:5" x14ac:dyDescent="0.25">
      <c r="C24345" s="11"/>
      <c r="D24345" s="11"/>
      <c r="E24345" s="11"/>
    </row>
    <row r="24346" spans="3:5" x14ac:dyDescent="0.25">
      <c r="C24346" s="11"/>
      <c r="D24346" s="11"/>
      <c r="E24346" s="11"/>
    </row>
    <row r="24347" spans="3:5" x14ac:dyDescent="0.25">
      <c r="C24347" s="11"/>
      <c r="D24347" s="11"/>
      <c r="E24347" s="11"/>
    </row>
    <row r="24348" spans="3:5" x14ac:dyDescent="0.25">
      <c r="C24348" s="11"/>
      <c r="D24348" s="11"/>
      <c r="E24348" s="11"/>
    </row>
    <row r="24349" spans="3:5" x14ac:dyDescent="0.25">
      <c r="C24349" s="11"/>
      <c r="D24349" s="11"/>
      <c r="E24349" s="11"/>
    </row>
    <row r="24350" spans="3:5" x14ac:dyDescent="0.25">
      <c r="C24350" s="11"/>
      <c r="D24350" s="11"/>
      <c r="E24350" s="11"/>
    </row>
    <row r="24351" spans="3:5" x14ac:dyDescent="0.25">
      <c r="C24351" s="11"/>
      <c r="D24351" s="11"/>
      <c r="E24351" s="11"/>
    </row>
    <row r="24352" spans="3:5" x14ac:dyDescent="0.25">
      <c r="C24352" s="11"/>
      <c r="D24352" s="11"/>
      <c r="E24352" s="11"/>
    </row>
    <row r="24353" spans="3:5" x14ac:dyDescent="0.25">
      <c r="C24353" s="11"/>
      <c r="D24353" s="11"/>
      <c r="E24353" s="11"/>
    </row>
    <row r="24354" spans="3:5" x14ac:dyDescent="0.25">
      <c r="C24354" s="11"/>
      <c r="D24354" s="11"/>
      <c r="E24354" s="11"/>
    </row>
    <row r="24355" spans="3:5" x14ac:dyDescent="0.25">
      <c r="C24355" s="11"/>
      <c r="D24355" s="11"/>
      <c r="E24355" s="11"/>
    </row>
    <row r="24356" spans="3:5" x14ac:dyDescent="0.25">
      <c r="C24356" s="11"/>
      <c r="D24356" s="11"/>
      <c r="E24356" s="11"/>
    </row>
    <row r="24357" spans="3:5" x14ac:dyDescent="0.25">
      <c r="C24357" s="11"/>
      <c r="D24357" s="11"/>
      <c r="E24357" s="11"/>
    </row>
    <row r="24358" spans="3:5" x14ac:dyDescent="0.25">
      <c r="C24358" s="11"/>
      <c r="D24358" s="11"/>
      <c r="E24358" s="11"/>
    </row>
    <row r="24359" spans="3:5" x14ac:dyDescent="0.25">
      <c r="C24359" s="11"/>
      <c r="D24359" s="11"/>
      <c r="E24359" s="11"/>
    </row>
    <row r="24360" spans="3:5" x14ac:dyDescent="0.25">
      <c r="C24360" s="11"/>
      <c r="D24360" s="11"/>
      <c r="E24360" s="11"/>
    </row>
    <row r="24361" spans="3:5" x14ac:dyDescent="0.25">
      <c r="C24361" s="11"/>
      <c r="D24361" s="11"/>
      <c r="E24361" s="11"/>
    </row>
    <row r="24362" spans="3:5" x14ac:dyDescent="0.25">
      <c r="C24362" s="11"/>
      <c r="D24362" s="11"/>
      <c r="E24362" s="11"/>
    </row>
    <row r="24363" spans="3:5" x14ac:dyDescent="0.25">
      <c r="C24363" s="11"/>
      <c r="D24363" s="11"/>
      <c r="E24363" s="11"/>
    </row>
    <row r="24364" spans="3:5" x14ac:dyDescent="0.25">
      <c r="C24364" s="11"/>
      <c r="D24364" s="11"/>
      <c r="E24364" s="11"/>
    </row>
    <row r="24365" spans="3:5" x14ac:dyDescent="0.25">
      <c r="C24365" s="11"/>
      <c r="D24365" s="11"/>
      <c r="E24365" s="11"/>
    </row>
    <row r="24366" spans="3:5" x14ac:dyDescent="0.25">
      <c r="C24366" s="11"/>
      <c r="D24366" s="11"/>
      <c r="E24366" s="11"/>
    </row>
    <row r="24367" spans="3:5" x14ac:dyDescent="0.25">
      <c r="C24367" s="11"/>
      <c r="D24367" s="11"/>
      <c r="E24367" s="11"/>
    </row>
    <row r="24368" spans="3:5" x14ac:dyDescent="0.25">
      <c r="C24368" s="11"/>
      <c r="D24368" s="11"/>
      <c r="E24368" s="11"/>
    </row>
    <row r="24369" spans="3:5" x14ac:dyDescent="0.25">
      <c r="C24369" s="11"/>
      <c r="D24369" s="11"/>
      <c r="E24369" s="11"/>
    </row>
    <row r="24370" spans="3:5" x14ac:dyDescent="0.25">
      <c r="C24370" s="11"/>
      <c r="D24370" s="11"/>
      <c r="E24370" s="11"/>
    </row>
    <row r="24371" spans="3:5" x14ac:dyDescent="0.25">
      <c r="C24371" s="11"/>
      <c r="D24371" s="11"/>
      <c r="E24371" s="11"/>
    </row>
    <row r="24372" spans="3:5" x14ac:dyDescent="0.25">
      <c r="C24372" s="11"/>
      <c r="D24372" s="11"/>
      <c r="E24372" s="11"/>
    </row>
    <row r="24373" spans="3:5" x14ac:dyDescent="0.25">
      <c r="C24373" s="11"/>
      <c r="D24373" s="11"/>
      <c r="E24373" s="11"/>
    </row>
    <row r="24374" spans="3:5" x14ac:dyDescent="0.25">
      <c r="C24374" s="11"/>
      <c r="D24374" s="11"/>
      <c r="E24374" s="11"/>
    </row>
    <row r="24375" spans="3:5" x14ac:dyDescent="0.25">
      <c r="C24375" s="11"/>
      <c r="D24375" s="11"/>
      <c r="E24375" s="11"/>
    </row>
    <row r="24376" spans="3:5" x14ac:dyDescent="0.25">
      <c r="C24376" s="11"/>
      <c r="D24376" s="11"/>
      <c r="E24376" s="11"/>
    </row>
    <row r="24377" spans="3:5" x14ac:dyDescent="0.25">
      <c r="C24377" s="11"/>
      <c r="D24377" s="11"/>
      <c r="E24377" s="11"/>
    </row>
    <row r="24378" spans="3:5" x14ac:dyDescent="0.25">
      <c r="C24378" s="11"/>
      <c r="D24378" s="11"/>
      <c r="E24378" s="11"/>
    </row>
    <row r="24379" spans="3:5" x14ac:dyDescent="0.25">
      <c r="C24379" s="11"/>
      <c r="D24379" s="11"/>
      <c r="E24379" s="11"/>
    </row>
    <row r="24380" spans="3:5" x14ac:dyDescent="0.25">
      <c r="C24380" s="11"/>
      <c r="D24380" s="11"/>
      <c r="E24380" s="11"/>
    </row>
    <row r="24381" spans="3:5" x14ac:dyDescent="0.25">
      <c r="C24381" s="11"/>
      <c r="D24381" s="11"/>
      <c r="E24381" s="11"/>
    </row>
    <row r="24382" spans="3:5" x14ac:dyDescent="0.25">
      <c r="C24382" s="11"/>
      <c r="D24382" s="11"/>
      <c r="E24382" s="11"/>
    </row>
    <row r="24383" spans="3:5" x14ac:dyDescent="0.25">
      <c r="C24383" s="11"/>
      <c r="D24383" s="11"/>
      <c r="E24383" s="11"/>
    </row>
    <row r="24384" spans="3:5" x14ac:dyDescent="0.25">
      <c r="C24384" s="11"/>
      <c r="D24384" s="11"/>
      <c r="E24384" s="11"/>
    </row>
    <row r="24385" spans="3:5" x14ac:dyDescent="0.25">
      <c r="C24385" s="11"/>
      <c r="D24385" s="11"/>
      <c r="E24385" s="11"/>
    </row>
    <row r="24386" spans="3:5" x14ac:dyDescent="0.25">
      <c r="C24386" s="11"/>
      <c r="D24386" s="11"/>
      <c r="E24386" s="11"/>
    </row>
    <row r="24387" spans="3:5" x14ac:dyDescent="0.25">
      <c r="C24387" s="11"/>
      <c r="D24387" s="11"/>
      <c r="E24387" s="11"/>
    </row>
    <row r="24388" spans="3:5" x14ac:dyDescent="0.25">
      <c r="C24388" s="11"/>
      <c r="D24388" s="11"/>
      <c r="E24388" s="11"/>
    </row>
    <row r="24389" spans="3:5" x14ac:dyDescent="0.25">
      <c r="C24389" s="11"/>
      <c r="D24389" s="11"/>
      <c r="E24389" s="11"/>
    </row>
    <row r="24390" spans="3:5" x14ac:dyDescent="0.25">
      <c r="C24390" s="11"/>
      <c r="D24390" s="11"/>
      <c r="E24390" s="11"/>
    </row>
    <row r="24391" spans="3:5" x14ac:dyDescent="0.25">
      <c r="C24391" s="11"/>
      <c r="D24391" s="11"/>
      <c r="E24391" s="11"/>
    </row>
    <row r="24392" spans="3:5" x14ac:dyDescent="0.25">
      <c r="C24392" s="11"/>
      <c r="D24392" s="11"/>
      <c r="E24392" s="11"/>
    </row>
    <row r="24393" spans="3:5" x14ac:dyDescent="0.25">
      <c r="C24393" s="11"/>
      <c r="D24393" s="11"/>
      <c r="E24393" s="11"/>
    </row>
    <row r="24394" spans="3:5" x14ac:dyDescent="0.25">
      <c r="C24394" s="11"/>
      <c r="D24394" s="11"/>
      <c r="E24394" s="11"/>
    </row>
    <row r="24395" spans="3:5" x14ac:dyDescent="0.25">
      <c r="C24395" s="11"/>
      <c r="D24395" s="11"/>
      <c r="E24395" s="11"/>
    </row>
    <row r="24396" spans="3:5" x14ac:dyDescent="0.25">
      <c r="C24396" s="11"/>
      <c r="D24396" s="11"/>
      <c r="E24396" s="11"/>
    </row>
    <row r="24397" spans="3:5" x14ac:dyDescent="0.25">
      <c r="C24397" s="11"/>
      <c r="D24397" s="11"/>
      <c r="E24397" s="11"/>
    </row>
    <row r="24398" spans="3:5" x14ac:dyDescent="0.25">
      <c r="C24398" s="11"/>
      <c r="D24398" s="11"/>
      <c r="E24398" s="11"/>
    </row>
    <row r="24399" spans="3:5" x14ac:dyDescent="0.25">
      <c r="C24399" s="11"/>
      <c r="D24399" s="11"/>
      <c r="E24399" s="11"/>
    </row>
    <row r="24400" spans="3:5" x14ac:dyDescent="0.25">
      <c r="C24400" s="11"/>
      <c r="D24400" s="11"/>
      <c r="E24400" s="11"/>
    </row>
    <row r="24401" spans="3:5" x14ac:dyDescent="0.25">
      <c r="C24401" s="11"/>
      <c r="D24401" s="11"/>
      <c r="E24401" s="11"/>
    </row>
    <row r="24402" spans="3:5" x14ac:dyDescent="0.25">
      <c r="C24402" s="11"/>
      <c r="D24402" s="11"/>
      <c r="E24402" s="11"/>
    </row>
    <row r="24403" spans="3:5" x14ac:dyDescent="0.25">
      <c r="C24403" s="11"/>
      <c r="D24403" s="11"/>
      <c r="E24403" s="11"/>
    </row>
    <row r="24404" spans="3:5" x14ac:dyDescent="0.25">
      <c r="C24404" s="11"/>
      <c r="D24404" s="11"/>
      <c r="E24404" s="11"/>
    </row>
    <row r="24405" spans="3:5" x14ac:dyDescent="0.25">
      <c r="C24405" s="11"/>
      <c r="D24405" s="11"/>
      <c r="E24405" s="11"/>
    </row>
    <row r="24406" spans="3:5" x14ac:dyDescent="0.25">
      <c r="C24406" s="11"/>
      <c r="D24406" s="11"/>
      <c r="E24406" s="11"/>
    </row>
    <row r="24407" spans="3:5" x14ac:dyDescent="0.25">
      <c r="C24407" s="11"/>
      <c r="D24407" s="11"/>
      <c r="E24407" s="11"/>
    </row>
    <row r="24408" spans="3:5" x14ac:dyDescent="0.25">
      <c r="C24408" s="11"/>
      <c r="D24408" s="11"/>
      <c r="E24408" s="11"/>
    </row>
    <row r="24409" spans="3:5" x14ac:dyDescent="0.25">
      <c r="C24409" s="11"/>
      <c r="D24409" s="11"/>
      <c r="E24409" s="11"/>
    </row>
    <row r="24410" spans="3:5" x14ac:dyDescent="0.25">
      <c r="C24410" s="11"/>
      <c r="D24410" s="11"/>
      <c r="E24410" s="11"/>
    </row>
    <row r="24411" spans="3:5" x14ac:dyDescent="0.25">
      <c r="C24411" s="11"/>
      <c r="D24411" s="11"/>
      <c r="E24411" s="11"/>
    </row>
    <row r="24412" spans="3:5" x14ac:dyDescent="0.25">
      <c r="C24412" s="11"/>
      <c r="D24412" s="11"/>
      <c r="E24412" s="11"/>
    </row>
    <row r="24413" spans="3:5" x14ac:dyDescent="0.25">
      <c r="C24413" s="11"/>
      <c r="D24413" s="11"/>
      <c r="E24413" s="11"/>
    </row>
    <row r="24414" spans="3:5" x14ac:dyDescent="0.25">
      <c r="C24414" s="11"/>
      <c r="D24414" s="11"/>
      <c r="E24414" s="11"/>
    </row>
    <row r="24415" spans="3:5" x14ac:dyDescent="0.25">
      <c r="C24415" s="11"/>
      <c r="D24415" s="11"/>
      <c r="E24415" s="11"/>
    </row>
    <row r="24416" spans="3:5" x14ac:dyDescent="0.25">
      <c r="C24416" s="11"/>
      <c r="D24416" s="11"/>
      <c r="E24416" s="11"/>
    </row>
    <row r="24417" spans="3:5" x14ac:dyDescent="0.25">
      <c r="C24417" s="11"/>
      <c r="D24417" s="11"/>
      <c r="E24417" s="11"/>
    </row>
    <row r="24418" spans="3:5" x14ac:dyDescent="0.25">
      <c r="C24418" s="11"/>
      <c r="D24418" s="11"/>
      <c r="E24418" s="11"/>
    </row>
    <row r="24419" spans="3:5" x14ac:dyDescent="0.25">
      <c r="C24419" s="11"/>
      <c r="D24419" s="11"/>
      <c r="E24419" s="11"/>
    </row>
    <row r="24420" spans="3:5" x14ac:dyDescent="0.25">
      <c r="C24420" s="11"/>
      <c r="D24420" s="11"/>
      <c r="E24420" s="11"/>
    </row>
    <row r="24421" spans="3:5" x14ac:dyDescent="0.25">
      <c r="C24421" s="11"/>
      <c r="D24421" s="11"/>
      <c r="E24421" s="11"/>
    </row>
    <row r="24422" spans="3:5" x14ac:dyDescent="0.25">
      <c r="C24422" s="11"/>
      <c r="D24422" s="11"/>
      <c r="E24422" s="11"/>
    </row>
    <row r="24423" spans="3:5" x14ac:dyDescent="0.25">
      <c r="C24423" s="11"/>
      <c r="D24423" s="11"/>
      <c r="E24423" s="11"/>
    </row>
    <row r="24424" spans="3:5" x14ac:dyDescent="0.25">
      <c r="C24424" s="11"/>
      <c r="D24424" s="11"/>
      <c r="E24424" s="11"/>
    </row>
    <row r="24425" spans="3:5" x14ac:dyDescent="0.25">
      <c r="C24425" s="11"/>
      <c r="D24425" s="11"/>
      <c r="E24425" s="11"/>
    </row>
    <row r="24426" spans="3:5" x14ac:dyDescent="0.25">
      <c r="C24426" s="11"/>
      <c r="D24426" s="11"/>
      <c r="E24426" s="11"/>
    </row>
    <row r="24427" spans="3:5" x14ac:dyDescent="0.25">
      <c r="C24427" s="11"/>
      <c r="D24427" s="11"/>
      <c r="E24427" s="11"/>
    </row>
    <row r="24428" spans="3:5" x14ac:dyDescent="0.25">
      <c r="C24428" s="11"/>
      <c r="D24428" s="11"/>
      <c r="E24428" s="11"/>
    </row>
    <row r="24429" spans="3:5" x14ac:dyDescent="0.25">
      <c r="C24429" s="11"/>
      <c r="D24429" s="11"/>
      <c r="E24429" s="11"/>
    </row>
    <row r="24430" spans="3:5" x14ac:dyDescent="0.25">
      <c r="C24430" s="11"/>
      <c r="D24430" s="11"/>
      <c r="E24430" s="11"/>
    </row>
    <row r="24431" spans="3:5" x14ac:dyDescent="0.25">
      <c r="C24431" s="11"/>
      <c r="D24431" s="11"/>
      <c r="E24431" s="11"/>
    </row>
    <row r="24432" spans="3:5" x14ac:dyDescent="0.25">
      <c r="C24432" s="11"/>
      <c r="D24432" s="11"/>
      <c r="E24432" s="11"/>
    </row>
    <row r="24433" spans="3:5" x14ac:dyDescent="0.25">
      <c r="C24433" s="11"/>
      <c r="D24433" s="11"/>
      <c r="E24433" s="11"/>
    </row>
    <row r="24434" spans="3:5" x14ac:dyDescent="0.25">
      <c r="C24434" s="11"/>
      <c r="D24434" s="11"/>
      <c r="E24434" s="11"/>
    </row>
    <row r="24435" spans="3:5" x14ac:dyDescent="0.25">
      <c r="C24435" s="11"/>
      <c r="D24435" s="11"/>
      <c r="E24435" s="11"/>
    </row>
    <row r="24436" spans="3:5" x14ac:dyDescent="0.25">
      <c r="C24436" s="11"/>
      <c r="D24436" s="11"/>
      <c r="E24436" s="11"/>
    </row>
    <row r="24437" spans="3:5" x14ac:dyDescent="0.25">
      <c r="C24437" s="11"/>
      <c r="D24437" s="11"/>
      <c r="E24437" s="11"/>
    </row>
    <row r="24438" spans="3:5" x14ac:dyDescent="0.25">
      <c r="C24438" s="11"/>
      <c r="D24438" s="11"/>
      <c r="E24438" s="11"/>
    </row>
    <row r="24439" spans="3:5" x14ac:dyDescent="0.25">
      <c r="C24439" s="11"/>
      <c r="D24439" s="11"/>
      <c r="E24439" s="11"/>
    </row>
    <row r="24440" spans="3:5" x14ac:dyDescent="0.25">
      <c r="C24440" s="11"/>
      <c r="D24440" s="11"/>
      <c r="E24440" s="11"/>
    </row>
    <row r="24441" spans="3:5" x14ac:dyDescent="0.25">
      <c r="C24441" s="11"/>
      <c r="D24441" s="11"/>
      <c r="E24441" s="11"/>
    </row>
    <row r="24442" spans="3:5" x14ac:dyDescent="0.25">
      <c r="C24442" s="11"/>
      <c r="D24442" s="11"/>
      <c r="E24442" s="11"/>
    </row>
    <row r="24443" spans="3:5" x14ac:dyDescent="0.25">
      <c r="C24443" s="11"/>
      <c r="D24443" s="11"/>
      <c r="E24443" s="11"/>
    </row>
    <row r="24444" spans="3:5" x14ac:dyDescent="0.25">
      <c r="C24444" s="11"/>
      <c r="D24444" s="11"/>
      <c r="E24444" s="11"/>
    </row>
    <row r="24445" spans="3:5" x14ac:dyDescent="0.25">
      <c r="C24445" s="11"/>
      <c r="D24445" s="11"/>
      <c r="E24445" s="11"/>
    </row>
    <row r="24446" spans="3:5" x14ac:dyDescent="0.25">
      <c r="C24446" s="11"/>
      <c r="D24446" s="11"/>
      <c r="E24446" s="11"/>
    </row>
    <row r="24447" spans="3:5" x14ac:dyDescent="0.25">
      <c r="C24447" s="11"/>
      <c r="D24447" s="11"/>
      <c r="E24447" s="11"/>
    </row>
    <row r="24448" spans="3:5" x14ac:dyDescent="0.25">
      <c r="C24448" s="11"/>
      <c r="D24448" s="11"/>
      <c r="E24448" s="11"/>
    </row>
    <row r="24449" spans="3:5" x14ac:dyDescent="0.25">
      <c r="C24449" s="11"/>
      <c r="D24449" s="11"/>
      <c r="E24449" s="11"/>
    </row>
    <row r="24450" spans="3:5" x14ac:dyDescent="0.25">
      <c r="C24450" s="11"/>
      <c r="D24450" s="11"/>
      <c r="E24450" s="11"/>
    </row>
    <row r="24451" spans="3:5" x14ac:dyDescent="0.25">
      <c r="C24451" s="11"/>
      <c r="D24451" s="11"/>
      <c r="E24451" s="11"/>
    </row>
    <row r="24452" spans="3:5" x14ac:dyDescent="0.25">
      <c r="C24452" s="11"/>
      <c r="D24452" s="11"/>
      <c r="E24452" s="11"/>
    </row>
    <row r="24453" spans="3:5" x14ac:dyDescent="0.25">
      <c r="C24453" s="11"/>
      <c r="D24453" s="11"/>
      <c r="E24453" s="11"/>
    </row>
    <row r="24454" spans="3:5" x14ac:dyDescent="0.25">
      <c r="C24454" s="11"/>
      <c r="D24454" s="11"/>
      <c r="E24454" s="11"/>
    </row>
    <row r="24455" spans="3:5" x14ac:dyDescent="0.25">
      <c r="C24455" s="11"/>
      <c r="D24455" s="11"/>
      <c r="E24455" s="11"/>
    </row>
    <row r="24456" spans="3:5" x14ac:dyDescent="0.25">
      <c r="C24456" s="11"/>
      <c r="D24456" s="11"/>
      <c r="E24456" s="11"/>
    </row>
    <row r="24457" spans="3:5" x14ac:dyDescent="0.25">
      <c r="C24457" s="11"/>
      <c r="D24457" s="11"/>
      <c r="E24457" s="11"/>
    </row>
    <row r="24458" spans="3:5" x14ac:dyDescent="0.25">
      <c r="C24458" s="11"/>
      <c r="D24458" s="11"/>
      <c r="E24458" s="11"/>
    </row>
    <row r="24459" spans="3:5" x14ac:dyDescent="0.25">
      <c r="C24459" s="11"/>
      <c r="D24459" s="11"/>
      <c r="E24459" s="11"/>
    </row>
    <row r="24460" spans="3:5" x14ac:dyDescent="0.25">
      <c r="C24460" s="11"/>
      <c r="D24460" s="11"/>
      <c r="E24460" s="11"/>
    </row>
    <row r="24461" spans="3:5" x14ac:dyDescent="0.25">
      <c r="C24461" s="11"/>
      <c r="D24461" s="11"/>
      <c r="E24461" s="11"/>
    </row>
    <row r="24462" spans="3:5" x14ac:dyDescent="0.25">
      <c r="C24462" s="11"/>
      <c r="D24462" s="11"/>
      <c r="E24462" s="11"/>
    </row>
    <row r="24463" spans="3:5" x14ac:dyDescent="0.25">
      <c r="C24463" s="11"/>
      <c r="D24463" s="11"/>
      <c r="E24463" s="11"/>
    </row>
    <row r="24464" spans="3:5" x14ac:dyDescent="0.25">
      <c r="C24464" s="11"/>
      <c r="D24464" s="11"/>
      <c r="E24464" s="11"/>
    </row>
    <row r="24465" spans="3:5" x14ac:dyDescent="0.25">
      <c r="C24465" s="11"/>
      <c r="D24465" s="11"/>
      <c r="E24465" s="11"/>
    </row>
    <row r="24466" spans="3:5" x14ac:dyDescent="0.25">
      <c r="C24466" s="11"/>
      <c r="D24466" s="11"/>
      <c r="E24466" s="11"/>
    </row>
    <row r="24467" spans="3:5" x14ac:dyDescent="0.25">
      <c r="C24467" s="11"/>
      <c r="D24467" s="11"/>
      <c r="E24467" s="11"/>
    </row>
    <row r="24468" spans="3:5" x14ac:dyDescent="0.25">
      <c r="C24468" s="11"/>
      <c r="D24468" s="11"/>
      <c r="E24468" s="11"/>
    </row>
    <row r="24469" spans="3:5" x14ac:dyDescent="0.25">
      <c r="C24469" s="11"/>
      <c r="D24469" s="11"/>
      <c r="E24469" s="11"/>
    </row>
    <row r="24470" spans="3:5" x14ac:dyDescent="0.25">
      <c r="C24470" s="11"/>
      <c r="D24470" s="11"/>
      <c r="E24470" s="11"/>
    </row>
    <row r="24471" spans="3:5" x14ac:dyDescent="0.25">
      <c r="C24471" s="11"/>
      <c r="D24471" s="11"/>
      <c r="E24471" s="11"/>
    </row>
    <row r="24472" spans="3:5" x14ac:dyDescent="0.25">
      <c r="C24472" s="11"/>
      <c r="D24472" s="11"/>
      <c r="E24472" s="11"/>
    </row>
    <row r="24473" spans="3:5" x14ac:dyDescent="0.25">
      <c r="C24473" s="11"/>
      <c r="D24473" s="11"/>
      <c r="E24473" s="11"/>
    </row>
    <row r="24474" spans="3:5" x14ac:dyDescent="0.25">
      <c r="C24474" s="11"/>
      <c r="D24474" s="11"/>
      <c r="E24474" s="11"/>
    </row>
    <row r="24475" spans="3:5" x14ac:dyDescent="0.25">
      <c r="C24475" s="11"/>
      <c r="D24475" s="11"/>
      <c r="E24475" s="11"/>
    </row>
    <row r="24476" spans="3:5" x14ac:dyDescent="0.25">
      <c r="C24476" s="11"/>
      <c r="D24476" s="11"/>
      <c r="E24476" s="11"/>
    </row>
    <row r="24477" spans="3:5" x14ac:dyDescent="0.25">
      <c r="C24477" s="11"/>
      <c r="D24477" s="11"/>
      <c r="E24477" s="11"/>
    </row>
    <row r="24478" spans="3:5" x14ac:dyDescent="0.25">
      <c r="C24478" s="11"/>
      <c r="D24478" s="11"/>
      <c r="E24478" s="11"/>
    </row>
    <row r="24479" spans="3:5" x14ac:dyDescent="0.25">
      <c r="C24479" s="11"/>
      <c r="D24479" s="11"/>
      <c r="E24479" s="11"/>
    </row>
    <row r="24480" spans="3:5" x14ac:dyDescent="0.25">
      <c r="C24480" s="11"/>
      <c r="D24480" s="11"/>
      <c r="E24480" s="11"/>
    </row>
    <row r="24481" spans="3:5" x14ac:dyDescent="0.25">
      <c r="C24481" s="11"/>
      <c r="D24481" s="11"/>
      <c r="E24481" s="11"/>
    </row>
    <row r="24482" spans="3:5" x14ac:dyDescent="0.25">
      <c r="C24482" s="11"/>
      <c r="D24482" s="11"/>
      <c r="E24482" s="11"/>
    </row>
    <row r="24483" spans="3:5" x14ac:dyDescent="0.25">
      <c r="C24483" s="11"/>
      <c r="D24483" s="11"/>
      <c r="E24483" s="11"/>
    </row>
    <row r="24484" spans="3:5" x14ac:dyDescent="0.25">
      <c r="C24484" s="11"/>
      <c r="D24484" s="11"/>
      <c r="E24484" s="11"/>
    </row>
    <row r="24485" spans="3:5" x14ac:dyDescent="0.25">
      <c r="C24485" s="11"/>
      <c r="D24485" s="11"/>
      <c r="E24485" s="11"/>
    </row>
    <row r="24486" spans="3:5" x14ac:dyDescent="0.25">
      <c r="C24486" s="11"/>
      <c r="D24486" s="11"/>
      <c r="E24486" s="11"/>
    </row>
    <row r="24487" spans="3:5" x14ac:dyDescent="0.25">
      <c r="C24487" s="11"/>
      <c r="D24487" s="11"/>
      <c r="E24487" s="11"/>
    </row>
    <row r="24488" spans="3:5" x14ac:dyDescent="0.25">
      <c r="C24488" s="11"/>
      <c r="D24488" s="11"/>
      <c r="E24488" s="11"/>
    </row>
    <row r="24489" spans="3:5" x14ac:dyDescent="0.25">
      <c r="C24489" s="11"/>
      <c r="D24489" s="11"/>
      <c r="E24489" s="11"/>
    </row>
    <row r="24490" spans="3:5" x14ac:dyDescent="0.25">
      <c r="C24490" s="11"/>
      <c r="D24490" s="11"/>
      <c r="E24490" s="11"/>
    </row>
    <row r="24491" spans="3:5" x14ac:dyDescent="0.25">
      <c r="C24491" s="11"/>
      <c r="D24491" s="11"/>
      <c r="E24491" s="11"/>
    </row>
    <row r="24492" spans="3:5" x14ac:dyDescent="0.25">
      <c r="C24492" s="11"/>
      <c r="D24492" s="11"/>
      <c r="E24492" s="11"/>
    </row>
    <row r="24493" spans="3:5" x14ac:dyDescent="0.25">
      <c r="C24493" s="11"/>
      <c r="D24493" s="11"/>
      <c r="E24493" s="11"/>
    </row>
    <row r="24494" spans="3:5" x14ac:dyDescent="0.25">
      <c r="C24494" s="11"/>
      <c r="D24494" s="11"/>
      <c r="E24494" s="11"/>
    </row>
    <row r="24495" spans="3:5" x14ac:dyDescent="0.25">
      <c r="C24495" s="11"/>
      <c r="D24495" s="11"/>
      <c r="E24495" s="11"/>
    </row>
    <row r="24496" spans="3:5" x14ac:dyDescent="0.25">
      <c r="C24496" s="11"/>
      <c r="D24496" s="11"/>
      <c r="E24496" s="11"/>
    </row>
    <row r="24497" spans="3:5" x14ac:dyDescent="0.25">
      <c r="C24497" s="11"/>
      <c r="D24497" s="11"/>
      <c r="E24497" s="11"/>
    </row>
    <row r="24498" spans="3:5" x14ac:dyDescent="0.25">
      <c r="C24498" s="11"/>
      <c r="D24498" s="11"/>
      <c r="E24498" s="11"/>
    </row>
    <row r="24499" spans="3:5" x14ac:dyDescent="0.25">
      <c r="C24499" s="11"/>
      <c r="D24499" s="11"/>
      <c r="E24499" s="11"/>
    </row>
    <row r="24500" spans="3:5" x14ac:dyDescent="0.25">
      <c r="C24500" s="11"/>
      <c r="D24500" s="11"/>
      <c r="E24500" s="11"/>
    </row>
    <row r="24501" spans="3:5" x14ac:dyDescent="0.25">
      <c r="C24501" s="11"/>
      <c r="D24501" s="11"/>
      <c r="E24501" s="11"/>
    </row>
    <row r="24502" spans="3:5" x14ac:dyDescent="0.25">
      <c r="C24502" s="11"/>
      <c r="D24502" s="11"/>
      <c r="E24502" s="11"/>
    </row>
    <row r="24503" spans="3:5" x14ac:dyDescent="0.25">
      <c r="C24503" s="11"/>
      <c r="D24503" s="11"/>
      <c r="E24503" s="11"/>
    </row>
    <row r="24504" spans="3:5" x14ac:dyDescent="0.25">
      <c r="C24504" s="11"/>
      <c r="D24504" s="11"/>
      <c r="E24504" s="11"/>
    </row>
    <row r="24505" spans="3:5" x14ac:dyDescent="0.25">
      <c r="C24505" s="11"/>
      <c r="D24505" s="11"/>
      <c r="E24505" s="11"/>
    </row>
    <row r="24506" spans="3:5" x14ac:dyDescent="0.25">
      <c r="C24506" s="11"/>
      <c r="D24506" s="11"/>
      <c r="E24506" s="11"/>
    </row>
    <row r="24507" spans="3:5" x14ac:dyDescent="0.25">
      <c r="C24507" s="11"/>
      <c r="D24507" s="11"/>
      <c r="E24507" s="11"/>
    </row>
    <row r="24508" spans="3:5" x14ac:dyDescent="0.25">
      <c r="C24508" s="11"/>
      <c r="D24508" s="11"/>
      <c r="E24508" s="11"/>
    </row>
    <row r="24509" spans="3:5" x14ac:dyDescent="0.25">
      <c r="C24509" s="11"/>
      <c r="D24509" s="11"/>
      <c r="E24509" s="11"/>
    </row>
    <row r="24510" spans="3:5" x14ac:dyDescent="0.25">
      <c r="C24510" s="11"/>
      <c r="D24510" s="11"/>
      <c r="E24510" s="11"/>
    </row>
    <row r="24511" spans="3:5" x14ac:dyDescent="0.25">
      <c r="C24511" s="11"/>
      <c r="D24511" s="11"/>
      <c r="E24511" s="11"/>
    </row>
    <row r="24512" spans="3:5" x14ac:dyDescent="0.25">
      <c r="C24512" s="11"/>
      <c r="D24512" s="11"/>
      <c r="E24512" s="11"/>
    </row>
    <row r="24513" spans="3:5" x14ac:dyDescent="0.25">
      <c r="C24513" s="11"/>
      <c r="D24513" s="11"/>
      <c r="E24513" s="11"/>
    </row>
    <row r="24514" spans="3:5" x14ac:dyDescent="0.25">
      <c r="C24514" s="11"/>
      <c r="D24514" s="11"/>
      <c r="E24514" s="11"/>
    </row>
    <row r="24515" spans="3:5" x14ac:dyDescent="0.25">
      <c r="C24515" s="11"/>
      <c r="D24515" s="11"/>
      <c r="E24515" s="11"/>
    </row>
    <row r="24516" spans="3:5" x14ac:dyDescent="0.25">
      <c r="C24516" s="11"/>
      <c r="D24516" s="11"/>
      <c r="E24516" s="11"/>
    </row>
    <row r="24517" spans="3:5" x14ac:dyDescent="0.25">
      <c r="C24517" s="11"/>
      <c r="D24517" s="11"/>
      <c r="E24517" s="11"/>
    </row>
    <row r="24518" spans="3:5" x14ac:dyDescent="0.25">
      <c r="C24518" s="11"/>
      <c r="D24518" s="11"/>
      <c r="E24518" s="11"/>
    </row>
    <row r="24519" spans="3:5" x14ac:dyDescent="0.25">
      <c r="C24519" s="11"/>
      <c r="D24519" s="11"/>
      <c r="E24519" s="11"/>
    </row>
    <row r="24520" spans="3:5" x14ac:dyDescent="0.25">
      <c r="C24520" s="11"/>
      <c r="D24520" s="11"/>
      <c r="E24520" s="11"/>
    </row>
    <row r="24521" spans="3:5" x14ac:dyDescent="0.25">
      <c r="C24521" s="11"/>
      <c r="D24521" s="11"/>
      <c r="E24521" s="11"/>
    </row>
    <row r="24522" spans="3:5" x14ac:dyDescent="0.25">
      <c r="C24522" s="11"/>
      <c r="D24522" s="11"/>
      <c r="E24522" s="11"/>
    </row>
    <row r="24523" spans="3:5" x14ac:dyDescent="0.25">
      <c r="C24523" s="11"/>
      <c r="D24523" s="11"/>
      <c r="E24523" s="11"/>
    </row>
    <row r="24524" spans="3:5" x14ac:dyDescent="0.25">
      <c r="C24524" s="11"/>
      <c r="D24524" s="11"/>
      <c r="E24524" s="11"/>
    </row>
    <row r="24525" spans="3:5" x14ac:dyDescent="0.25">
      <c r="C24525" s="11"/>
      <c r="D24525" s="11"/>
      <c r="E24525" s="11"/>
    </row>
    <row r="24526" spans="3:5" x14ac:dyDescent="0.25">
      <c r="C24526" s="11"/>
      <c r="D24526" s="11"/>
      <c r="E24526" s="11"/>
    </row>
    <row r="24527" spans="3:5" x14ac:dyDescent="0.25">
      <c r="C24527" s="11"/>
      <c r="D24527" s="11"/>
      <c r="E24527" s="11"/>
    </row>
    <row r="24528" spans="3:5" x14ac:dyDescent="0.25">
      <c r="C24528" s="11"/>
      <c r="D24528" s="11"/>
      <c r="E24528" s="11"/>
    </row>
    <row r="24529" spans="3:5" x14ac:dyDescent="0.25">
      <c r="C24529" s="11"/>
      <c r="D24529" s="11"/>
      <c r="E24529" s="11"/>
    </row>
    <row r="24530" spans="3:5" x14ac:dyDescent="0.25">
      <c r="C24530" s="11"/>
      <c r="D24530" s="11"/>
      <c r="E24530" s="11"/>
    </row>
    <row r="24531" spans="3:5" x14ac:dyDescent="0.25">
      <c r="C24531" s="11"/>
      <c r="D24531" s="11"/>
      <c r="E24531" s="11"/>
    </row>
    <row r="24532" spans="3:5" x14ac:dyDescent="0.25">
      <c r="C24532" s="11"/>
      <c r="D24532" s="11"/>
      <c r="E24532" s="11"/>
    </row>
    <row r="24533" spans="3:5" x14ac:dyDescent="0.25">
      <c r="C24533" s="11"/>
      <c r="D24533" s="11"/>
      <c r="E24533" s="11"/>
    </row>
    <row r="24534" spans="3:5" x14ac:dyDescent="0.25">
      <c r="C24534" s="11"/>
      <c r="D24534" s="11"/>
      <c r="E24534" s="11"/>
    </row>
    <row r="24535" spans="3:5" x14ac:dyDescent="0.25">
      <c r="C24535" s="11"/>
      <c r="D24535" s="11"/>
      <c r="E24535" s="11"/>
    </row>
    <row r="24536" spans="3:5" x14ac:dyDescent="0.25">
      <c r="C24536" s="11"/>
      <c r="D24536" s="11"/>
      <c r="E24536" s="11"/>
    </row>
    <row r="24537" spans="3:5" x14ac:dyDescent="0.25">
      <c r="C24537" s="11"/>
      <c r="D24537" s="11"/>
      <c r="E24537" s="11"/>
    </row>
    <row r="24538" spans="3:5" x14ac:dyDescent="0.25">
      <c r="C24538" s="11"/>
      <c r="D24538" s="11"/>
      <c r="E24538" s="11"/>
    </row>
    <row r="24539" spans="3:5" x14ac:dyDescent="0.25">
      <c r="C24539" s="11"/>
      <c r="D24539" s="11"/>
      <c r="E24539" s="11"/>
    </row>
    <row r="24540" spans="3:5" x14ac:dyDescent="0.25">
      <c r="C24540" s="11"/>
      <c r="D24540" s="11"/>
      <c r="E24540" s="11"/>
    </row>
    <row r="24541" spans="3:5" x14ac:dyDescent="0.25">
      <c r="C24541" s="11"/>
      <c r="D24541" s="11"/>
      <c r="E24541" s="11"/>
    </row>
    <row r="24542" spans="3:5" x14ac:dyDescent="0.25">
      <c r="C24542" s="11"/>
      <c r="D24542" s="11"/>
      <c r="E24542" s="11"/>
    </row>
    <row r="24543" spans="3:5" x14ac:dyDescent="0.25">
      <c r="C24543" s="11"/>
      <c r="D24543" s="11"/>
      <c r="E24543" s="11"/>
    </row>
    <row r="24544" spans="3:5" x14ac:dyDescent="0.25">
      <c r="C24544" s="11"/>
      <c r="D24544" s="11"/>
      <c r="E24544" s="11"/>
    </row>
    <row r="24545" spans="3:5" x14ac:dyDescent="0.25">
      <c r="C24545" s="11"/>
      <c r="D24545" s="11"/>
      <c r="E24545" s="11"/>
    </row>
    <row r="24546" spans="3:5" x14ac:dyDescent="0.25">
      <c r="C24546" s="11"/>
      <c r="D24546" s="11"/>
      <c r="E24546" s="11"/>
    </row>
    <row r="24547" spans="3:5" x14ac:dyDescent="0.25">
      <c r="C24547" s="11"/>
      <c r="D24547" s="11"/>
      <c r="E24547" s="11"/>
    </row>
    <row r="24548" spans="3:5" x14ac:dyDescent="0.25">
      <c r="C24548" s="11"/>
      <c r="D24548" s="11"/>
      <c r="E24548" s="11"/>
    </row>
    <row r="24549" spans="3:5" x14ac:dyDescent="0.25">
      <c r="C24549" s="11"/>
      <c r="D24549" s="11"/>
      <c r="E24549" s="11"/>
    </row>
    <row r="24550" spans="3:5" x14ac:dyDescent="0.25">
      <c r="C24550" s="11"/>
      <c r="D24550" s="11"/>
      <c r="E24550" s="11"/>
    </row>
    <row r="24551" spans="3:5" x14ac:dyDescent="0.25">
      <c r="C24551" s="11"/>
      <c r="D24551" s="11"/>
      <c r="E24551" s="11"/>
    </row>
    <row r="24552" spans="3:5" x14ac:dyDescent="0.25">
      <c r="C24552" s="11"/>
      <c r="D24552" s="11"/>
      <c r="E24552" s="11"/>
    </row>
    <row r="24553" spans="3:5" x14ac:dyDescent="0.25">
      <c r="C24553" s="11"/>
      <c r="D24553" s="11"/>
      <c r="E24553" s="11"/>
    </row>
    <row r="24554" spans="3:5" x14ac:dyDescent="0.25">
      <c r="C24554" s="11"/>
      <c r="D24554" s="11"/>
      <c r="E24554" s="11"/>
    </row>
    <row r="24555" spans="3:5" x14ac:dyDescent="0.25">
      <c r="C24555" s="11"/>
      <c r="D24555" s="11"/>
      <c r="E24555" s="11"/>
    </row>
    <row r="24556" spans="3:5" x14ac:dyDescent="0.25">
      <c r="C24556" s="11"/>
      <c r="D24556" s="11"/>
      <c r="E24556" s="11"/>
    </row>
    <row r="24557" spans="3:5" x14ac:dyDescent="0.25">
      <c r="C24557" s="11"/>
      <c r="D24557" s="11"/>
      <c r="E24557" s="11"/>
    </row>
    <row r="24558" spans="3:5" x14ac:dyDescent="0.25">
      <c r="C24558" s="11"/>
      <c r="D24558" s="11"/>
      <c r="E24558" s="11"/>
    </row>
    <row r="24559" spans="3:5" x14ac:dyDescent="0.25">
      <c r="C24559" s="11"/>
      <c r="D24559" s="11"/>
      <c r="E24559" s="11"/>
    </row>
    <row r="24560" spans="3:5" x14ac:dyDescent="0.25">
      <c r="C24560" s="11"/>
      <c r="D24560" s="11"/>
      <c r="E24560" s="11"/>
    </row>
    <row r="24561" spans="3:5" x14ac:dyDescent="0.25">
      <c r="C24561" s="11"/>
      <c r="D24561" s="11"/>
      <c r="E24561" s="11"/>
    </row>
    <row r="24562" spans="3:5" x14ac:dyDescent="0.25">
      <c r="C24562" s="11"/>
      <c r="D24562" s="11"/>
      <c r="E24562" s="11"/>
    </row>
    <row r="24563" spans="3:5" x14ac:dyDescent="0.25">
      <c r="C24563" s="11"/>
      <c r="D24563" s="11"/>
      <c r="E24563" s="11"/>
    </row>
    <row r="24564" spans="3:5" x14ac:dyDescent="0.25">
      <c r="C24564" s="11"/>
      <c r="D24564" s="11"/>
      <c r="E24564" s="11"/>
    </row>
    <row r="24565" spans="3:5" x14ac:dyDescent="0.25">
      <c r="C24565" s="11"/>
      <c r="D24565" s="11"/>
      <c r="E24565" s="11"/>
    </row>
    <row r="24566" spans="3:5" x14ac:dyDescent="0.25">
      <c r="C24566" s="11"/>
      <c r="D24566" s="11"/>
      <c r="E24566" s="11"/>
    </row>
    <row r="24567" spans="3:5" x14ac:dyDescent="0.25">
      <c r="C24567" s="11"/>
      <c r="D24567" s="11"/>
      <c r="E24567" s="11"/>
    </row>
    <row r="24568" spans="3:5" x14ac:dyDescent="0.25">
      <c r="C24568" s="11"/>
      <c r="D24568" s="11"/>
      <c r="E24568" s="11"/>
    </row>
    <row r="24569" spans="3:5" x14ac:dyDescent="0.25">
      <c r="C24569" s="11"/>
      <c r="D24569" s="11"/>
      <c r="E24569" s="11"/>
    </row>
    <row r="24570" spans="3:5" x14ac:dyDescent="0.25">
      <c r="C24570" s="11"/>
      <c r="D24570" s="11"/>
      <c r="E24570" s="11"/>
    </row>
    <row r="24571" spans="3:5" x14ac:dyDescent="0.25">
      <c r="C24571" s="11"/>
      <c r="D24571" s="11"/>
      <c r="E24571" s="11"/>
    </row>
    <row r="24572" spans="3:5" x14ac:dyDescent="0.25">
      <c r="C24572" s="11"/>
      <c r="D24572" s="11"/>
      <c r="E24572" s="11"/>
    </row>
    <row r="24573" spans="3:5" x14ac:dyDescent="0.25">
      <c r="C24573" s="11"/>
      <c r="D24573" s="11"/>
      <c r="E24573" s="11"/>
    </row>
    <row r="24574" spans="3:5" x14ac:dyDescent="0.25">
      <c r="C24574" s="11"/>
      <c r="D24574" s="11"/>
      <c r="E24574" s="11"/>
    </row>
    <row r="24575" spans="3:5" x14ac:dyDescent="0.25">
      <c r="C24575" s="11"/>
      <c r="D24575" s="11"/>
      <c r="E24575" s="11"/>
    </row>
    <row r="24576" spans="3:5" x14ac:dyDescent="0.25">
      <c r="C24576" s="11"/>
      <c r="D24576" s="11"/>
      <c r="E24576" s="11"/>
    </row>
    <row r="24577" spans="3:5" x14ac:dyDescent="0.25">
      <c r="C24577" s="11"/>
      <c r="D24577" s="11"/>
      <c r="E24577" s="11"/>
    </row>
    <row r="24578" spans="3:5" x14ac:dyDescent="0.25">
      <c r="C24578" s="11"/>
      <c r="D24578" s="11"/>
      <c r="E24578" s="11"/>
    </row>
    <row r="24579" spans="3:5" x14ac:dyDescent="0.25">
      <c r="C24579" s="11"/>
      <c r="D24579" s="11"/>
      <c r="E24579" s="11"/>
    </row>
    <row r="24580" spans="3:5" x14ac:dyDescent="0.25">
      <c r="C24580" s="11"/>
      <c r="D24580" s="11"/>
      <c r="E24580" s="11"/>
    </row>
    <row r="24581" spans="3:5" x14ac:dyDescent="0.25">
      <c r="C24581" s="11"/>
      <c r="D24581" s="11"/>
      <c r="E24581" s="11"/>
    </row>
    <row r="24582" spans="3:5" x14ac:dyDescent="0.25">
      <c r="C24582" s="11"/>
      <c r="D24582" s="11"/>
      <c r="E24582" s="11"/>
    </row>
    <row r="24583" spans="3:5" x14ac:dyDescent="0.25">
      <c r="C24583" s="11"/>
      <c r="D24583" s="11"/>
      <c r="E24583" s="11"/>
    </row>
    <row r="24584" spans="3:5" x14ac:dyDescent="0.25">
      <c r="C24584" s="11"/>
      <c r="D24584" s="11"/>
      <c r="E24584" s="11"/>
    </row>
    <row r="24585" spans="3:5" x14ac:dyDescent="0.25">
      <c r="C24585" s="11"/>
      <c r="D24585" s="11"/>
      <c r="E24585" s="11"/>
    </row>
    <row r="24586" spans="3:5" x14ac:dyDescent="0.25">
      <c r="C24586" s="11"/>
      <c r="D24586" s="11"/>
      <c r="E24586" s="11"/>
    </row>
    <row r="24587" spans="3:5" x14ac:dyDescent="0.25">
      <c r="C24587" s="11"/>
      <c r="D24587" s="11"/>
      <c r="E24587" s="11"/>
    </row>
    <row r="24588" spans="3:5" x14ac:dyDescent="0.25">
      <c r="C24588" s="11"/>
      <c r="D24588" s="11"/>
      <c r="E24588" s="11"/>
    </row>
    <row r="24589" spans="3:5" x14ac:dyDescent="0.25">
      <c r="C24589" s="11"/>
      <c r="D24589" s="11"/>
      <c r="E24589" s="11"/>
    </row>
    <row r="24590" spans="3:5" x14ac:dyDescent="0.25">
      <c r="C24590" s="11"/>
      <c r="D24590" s="11"/>
      <c r="E24590" s="11"/>
    </row>
    <row r="24591" spans="3:5" x14ac:dyDescent="0.25">
      <c r="C24591" s="11"/>
      <c r="D24591" s="11"/>
      <c r="E24591" s="11"/>
    </row>
    <row r="24592" spans="3:5" x14ac:dyDescent="0.25">
      <c r="C24592" s="11"/>
      <c r="D24592" s="11"/>
      <c r="E24592" s="11"/>
    </row>
    <row r="24593" spans="3:5" x14ac:dyDescent="0.25">
      <c r="C24593" s="11"/>
      <c r="D24593" s="11"/>
      <c r="E24593" s="11"/>
    </row>
    <row r="24594" spans="3:5" x14ac:dyDescent="0.25">
      <c r="C24594" s="11"/>
      <c r="D24594" s="11"/>
      <c r="E24594" s="11"/>
    </row>
    <row r="24595" spans="3:5" x14ac:dyDescent="0.25">
      <c r="C24595" s="11"/>
      <c r="D24595" s="11"/>
      <c r="E24595" s="11"/>
    </row>
    <row r="24596" spans="3:5" x14ac:dyDescent="0.25">
      <c r="C24596" s="11"/>
      <c r="D24596" s="11"/>
      <c r="E24596" s="11"/>
    </row>
    <row r="24597" spans="3:5" x14ac:dyDescent="0.25">
      <c r="C24597" s="11"/>
      <c r="D24597" s="11"/>
      <c r="E24597" s="11"/>
    </row>
    <row r="24598" spans="3:5" x14ac:dyDescent="0.25">
      <c r="C24598" s="11"/>
      <c r="D24598" s="11"/>
      <c r="E24598" s="11"/>
    </row>
    <row r="24599" spans="3:5" x14ac:dyDescent="0.25">
      <c r="C24599" s="11"/>
      <c r="D24599" s="11"/>
      <c r="E24599" s="11"/>
    </row>
    <row r="24600" spans="3:5" x14ac:dyDescent="0.25">
      <c r="C24600" s="11"/>
      <c r="D24600" s="11"/>
      <c r="E24600" s="11"/>
    </row>
    <row r="24601" spans="3:5" x14ac:dyDescent="0.25">
      <c r="C24601" s="11"/>
      <c r="D24601" s="11"/>
      <c r="E24601" s="11"/>
    </row>
    <row r="24602" spans="3:5" x14ac:dyDescent="0.25">
      <c r="C24602" s="11"/>
      <c r="D24602" s="11"/>
      <c r="E24602" s="11"/>
    </row>
    <row r="24603" spans="3:5" x14ac:dyDescent="0.25">
      <c r="C24603" s="11"/>
      <c r="D24603" s="11"/>
      <c r="E24603" s="11"/>
    </row>
    <row r="24604" spans="3:5" x14ac:dyDescent="0.25">
      <c r="C24604" s="11"/>
      <c r="D24604" s="11"/>
      <c r="E24604" s="11"/>
    </row>
    <row r="24605" spans="3:5" x14ac:dyDescent="0.25">
      <c r="C24605" s="11"/>
      <c r="D24605" s="11"/>
      <c r="E24605" s="11"/>
    </row>
    <row r="24606" spans="3:5" x14ac:dyDescent="0.25">
      <c r="C24606" s="11"/>
      <c r="D24606" s="11"/>
      <c r="E24606" s="11"/>
    </row>
    <row r="24607" spans="3:5" x14ac:dyDescent="0.25">
      <c r="C24607" s="11"/>
      <c r="D24607" s="11"/>
      <c r="E24607" s="11"/>
    </row>
    <row r="24608" spans="3:5" x14ac:dyDescent="0.25">
      <c r="C24608" s="11"/>
      <c r="D24608" s="11"/>
      <c r="E24608" s="11"/>
    </row>
    <row r="24609" spans="3:5" x14ac:dyDescent="0.25">
      <c r="C24609" s="11"/>
      <c r="D24609" s="11"/>
      <c r="E24609" s="11"/>
    </row>
    <row r="24610" spans="3:5" x14ac:dyDescent="0.25">
      <c r="C24610" s="11"/>
      <c r="D24610" s="11"/>
      <c r="E24610" s="11"/>
    </row>
    <row r="24611" spans="3:5" x14ac:dyDescent="0.25">
      <c r="C24611" s="11"/>
      <c r="D24611" s="11"/>
      <c r="E24611" s="11"/>
    </row>
    <row r="24612" spans="3:5" x14ac:dyDescent="0.25">
      <c r="C24612" s="11"/>
      <c r="D24612" s="11"/>
      <c r="E24612" s="11"/>
    </row>
    <row r="24613" spans="3:5" x14ac:dyDescent="0.25">
      <c r="C24613" s="11"/>
      <c r="D24613" s="11"/>
      <c r="E24613" s="11"/>
    </row>
    <row r="24614" spans="3:5" x14ac:dyDescent="0.25">
      <c r="C24614" s="11"/>
      <c r="D24614" s="11"/>
      <c r="E24614" s="11"/>
    </row>
    <row r="24615" spans="3:5" x14ac:dyDescent="0.25">
      <c r="C24615" s="11"/>
      <c r="D24615" s="11"/>
      <c r="E24615" s="11"/>
    </row>
    <row r="24616" spans="3:5" x14ac:dyDescent="0.25">
      <c r="C24616" s="11"/>
      <c r="D24616" s="11"/>
      <c r="E24616" s="11"/>
    </row>
    <row r="24617" spans="3:5" x14ac:dyDescent="0.25">
      <c r="C24617" s="11"/>
      <c r="D24617" s="11"/>
      <c r="E24617" s="11"/>
    </row>
    <row r="24618" spans="3:5" x14ac:dyDescent="0.25">
      <c r="C24618" s="11"/>
      <c r="D24618" s="11"/>
      <c r="E24618" s="11"/>
    </row>
    <row r="24619" spans="3:5" x14ac:dyDescent="0.25">
      <c r="C24619" s="11"/>
      <c r="D24619" s="11"/>
      <c r="E24619" s="11"/>
    </row>
    <row r="24620" spans="3:5" x14ac:dyDescent="0.25">
      <c r="C24620" s="11"/>
      <c r="D24620" s="11"/>
      <c r="E24620" s="11"/>
    </row>
    <row r="24621" spans="3:5" x14ac:dyDescent="0.25">
      <c r="C24621" s="11"/>
      <c r="D24621" s="11"/>
      <c r="E24621" s="11"/>
    </row>
    <row r="24622" spans="3:5" x14ac:dyDescent="0.25">
      <c r="C24622" s="11"/>
      <c r="D24622" s="11"/>
      <c r="E24622" s="11"/>
    </row>
    <row r="24623" spans="3:5" x14ac:dyDescent="0.25">
      <c r="C24623" s="11"/>
      <c r="D24623" s="11"/>
      <c r="E24623" s="11"/>
    </row>
    <row r="24624" spans="3:5" x14ac:dyDescent="0.25">
      <c r="C24624" s="11"/>
      <c r="D24624" s="11"/>
      <c r="E24624" s="11"/>
    </row>
    <row r="24625" spans="3:5" x14ac:dyDescent="0.25">
      <c r="C24625" s="11"/>
      <c r="D24625" s="11"/>
      <c r="E24625" s="11"/>
    </row>
    <row r="24626" spans="3:5" x14ac:dyDescent="0.25">
      <c r="C24626" s="11"/>
      <c r="D24626" s="11"/>
      <c r="E24626" s="11"/>
    </row>
    <row r="24627" spans="3:5" x14ac:dyDescent="0.25">
      <c r="C24627" s="11"/>
      <c r="D24627" s="11"/>
      <c r="E24627" s="11"/>
    </row>
    <row r="24628" spans="3:5" x14ac:dyDescent="0.25">
      <c r="C24628" s="11"/>
      <c r="D24628" s="11"/>
      <c r="E24628" s="11"/>
    </row>
    <row r="24629" spans="3:5" x14ac:dyDescent="0.25">
      <c r="C24629" s="11"/>
      <c r="D24629" s="11"/>
      <c r="E24629" s="11"/>
    </row>
    <row r="24630" spans="3:5" x14ac:dyDescent="0.25">
      <c r="C24630" s="11"/>
      <c r="D24630" s="11"/>
      <c r="E24630" s="11"/>
    </row>
    <row r="24631" spans="3:5" x14ac:dyDescent="0.25">
      <c r="C24631" s="11"/>
      <c r="D24631" s="11"/>
      <c r="E24631" s="11"/>
    </row>
    <row r="24632" spans="3:5" x14ac:dyDescent="0.25">
      <c r="C24632" s="11"/>
      <c r="D24632" s="11"/>
      <c r="E24632" s="11"/>
    </row>
    <row r="24633" spans="3:5" x14ac:dyDescent="0.25">
      <c r="C24633" s="11"/>
      <c r="D24633" s="11"/>
      <c r="E24633" s="11"/>
    </row>
    <row r="24634" spans="3:5" x14ac:dyDescent="0.25">
      <c r="C24634" s="11"/>
      <c r="D24634" s="11"/>
      <c r="E24634" s="11"/>
    </row>
    <row r="24635" spans="3:5" x14ac:dyDescent="0.25">
      <c r="C24635" s="11"/>
      <c r="D24635" s="11"/>
      <c r="E24635" s="11"/>
    </row>
    <row r="24636" spans="3:5" x14ac:dyDescent="0.25">
      <c r="C24636" s="11"/>
      <c r="D24636" s="11"/>
      <c r="E24636" s="11"/>
    </row>
    <row r="24637" spans="3:5" x14ac:dyDescent="0.25">
      <c r="C24637" s="11"/>
      <c r="D24637" s="11"/>
      <c r="E24637" s="11"/>
    </row>
    <row r="24638" spans="3:5" x14ac:dyDescent="0.25">
      <c r="C24638" s="11"/>
      <c r="D24638" s="11"/>
      <c r="E24638" s="11"/>
    </row>
    <row r="24639" spans="3:5" x14ac:dyDescent="0.25">
      <c r="C24639" s="11"/>
      <c r="D24639" s="11"/>
      <c r="E24639" s="11"/>
    </row>
    <row r="24640" spans="3:5" x14ac:dyDescent="0.25">
      <c r="C24640" s="11"/>
      <c r="D24640" s="11"/>
      <c r="E24640" s="11"/>
    </row>
    <row r="24641" spans="3:5" x14ac:dyDescent="0.25">
      <c r="C24641" s="11"/>
      <c r="D24641" s="11"/>
      <c r="E24641" s="11"/>
    </row>
    <row r="24642" spans="3:5" x14ac:dyDescent="0.25">
      <c r="C24642" s="11"/>
      <c r="D24642" s="11"/>
      <c r="E24642" s="11"/>
    </row>
    <row r="24643" spans="3:5" x14ac:dyDescent="0.25">
      <c r="C24643" s="11"/>
      <c r="D24643" s="11"/>
      <c r="E24643" s="11"/>
    </row>
    <row r="24644" spans="3:5" x14ac:dyDescent="0.25">
      <c r="C24644" s="11"/>
      <c r="D24644" s="11"/>
      <c r="E24644" s="11"/>
    </row>
    <row r="24645" spans="3:5" x14ac:dyDescent="0.25">
      <c r="C24645" s="11"/>
      <c r="D24645" s="11"/>
      <c r="E24645" s="11"/>
    </row>
    <row r="24646" spans="3:5" x14ac:dyDescent="0.25">
      <c r="C24646" s="11"/>
      <c r="D24646" s="11"/>
      <c r="E24646" s="11"/>
    </row>
    <row r="24647" spans="3:5" x14ac:dyDescent="0.25">
      <c r="C24647" s="11"/>
      <c r="D24647" s="11"/>
      <c r="E24647" s="11"/>
    </row>
    <row r="24648" spans="3:5" x14ac:dyDescent="0.25">
      <c r="C24648" s="11"/>
      <c r="D24648" s="11"/>
      <c r="E24648" s="11"/>
    </row>
    <row r="24649" spans="3:5" x14ac:dyDescent="0.25">
      <c r="C24649" s="11"/>
      <c r="D24649" s="11"/>
      <c r="E24649" s="11"/>
    </row>
    <row r="24650" spans="3:5" x14ac:dyDescent="0.25">
      <c r="C24650" s="11"/>
      <c r="D24650" s="11"/>
      <c r="E24650" s="11"/>
    </row>
    <row r="24651" spans="3:5" x14ac:dyDescent="0.25">
      <c r="C24651" s="11"/>
      <c r="D24651" s="11"/>
      <c r="E24651" s="11"/>
    </row>
    <row r="24652" spans="3:5" x14ac:dyDescent="0.25">
      <c r="C24652" s="11"/>
      <c r="D24652" s="11"/>
      <c r="E24652" s="11"/>
    </row>
    <row r="24653" spans="3:5" x14ac:dyDescent="0.25">
      <c r="C24653" s="11"/>
      <c r="D24653" s="11"/>
      <c r="E24653" s="11"/>
    </row>
    <row r="24654" spans="3:5" x14ac:dyDescent="0.25">
      <c r="C24654" s="11"/>
      <c r="D24654" s="11"/>
      <c r="E24654" s="11"/>
    </row>
    <row r="24655" spans="3:5" x14ac:dyDescent="0.25">
      <c r="C24655" s="11"/>
      <c r="D24655" s="11"/>
      <c r="E24655" s="11"/>
    </row>
    <row r="24656" spans="3:5" x14ac:dyDescent="0.25">
      <c r="C24656" s="11"/>
      <c r="D24656" s="11"/>
      <c r="E24656" s="11"/>
    </row>
    <row r="24657" spans="3:5" x14ac:dyDescent="0.25">
      <c r="C24657" s="11"/>
      <c r="D24657" s="11"/>
      <c r="E24657" s="11"/>
    </row>
    <row r="24658" spans="3:5" x14ac:dyDescent="0.25">
      <c r="C24658" s="11"/>
      <c r="D24658" s="11"/>
      <c r="E24658" s="11"/>
    </row>
    <row r="24659" spans="3:5" x14ac:dyDescent="0.25">
      <c r="C24659" s="11"/>
      <c r="D24659" s="11"/>
      <c r="E24659" s="11"/>
    </row>
    <row r="24660" spans="3:5" x14ac:dyDescent="0.25">
      <c r="C24660" s="11"/>
      <c r="D24660" s="11"/>
      <c r="E24660" s="11"/>
    </row>
    <row r="24661" spans="3:5" x14ac:dyDescent="0.25">
      <c r="C24661" s="11"/>
      <c r="D24661" s="11"/>
      <c r="E24661" s="11"/>
    </row>
    <row r="24662" spans="3:5" x14ac:dyDescent="0.25">
      <c r="C24662" s="11"/>
      <c r="D24662" s="11"/>
      <c r="E24662" s="11"/>
    </row>
    <row r="24663" spans="3:5" x14ac:dyDescent="0.25">
      <c r="C24663" s="11"/>
      <c r="D24663" s="11"/>
      <c r="E24663" s="11"/>
    </row>
    <row r="24664" spans="3:5" x14ac:dyDescent="0.25">
      <c r="C24664" s="11"/>
      <c r="D24664" s="11"/>
      <c r="E24664" s="11"/>
    </row>
    <row r="24665" spans="3:5" x14ac:dyDescent="0.25">
      <c r="C24665" s="11"/>
      <c r="D24665" s="11"/>
      <c r="E24665" s="11"/>
    </row>
    <row r="24666" spans="3:5" x14ac:dyDescent="0.25">
      <c r="C24666" s="11"/>
      <c r="D24666" s="11"/>
      <c r="E24666" s="11"/>
    </row>
    <row r="24667" spans="3:5" x14ac:dyDescent="0.25">
      <c r="C24667" s="11"/>
      <c r="D24667" s="11"/>
      <c r="E24667" s="11"/>
    </row>
    <row r="24668" spans="3:5" x14ac:dyDescent="0.25">
      <c r="C24668" s="11"/>
      <c r="D24668" s="11"/>
      <c r="E24668" s="11"/>
    </row>
    <row r="24669" spans="3:5" x14ac:dyDescent="0.25">
      <c r="C24669" s="11"/>
      <c r="D24669" s="11"/>
      <c r="E24669" s="11"/>
    </row>
    <row r="24670" spans="3:5" x14ac:dyDescent="0.25">
      <c r="C24670" s="11"/>
      <c r="D24670" s="11"/>
      <c r="E24670" s="11"/>
    </row>
    <row r="24671" spans="3:5" x14ac:dyDescent="0.25">
      <c r="C24671" s="11"/>
      <c r="D24671" s="11"/>
      <c r="E24671" s="11"/>
    </row>
    <row r="24672" spans="3:5" x14ac:dyDescent="0.25">
      <c r="C24672" s="11"/>
      <c r="D24672" s="11"/>
      <c r="E24672" s="11"/>
    </row>
    <row r="24673" spans="3:5" x14ac:dyDescent="0.25">
      <c r="C24673" s="11"/>
      <c r="D24673" s="11"/>
      <c r="E24673" s="11"/>
    </row>
    <row r="24674" spans="3:5" x14ac:dyDescent="0.25">
      <c r="C24674" s="11"/>
      <c r="D24674" s="11"/>
      <c r="E24674" s="11"/>
    </row>
    <row r="24675" spans="3:5" x14ac:dyDescent="0.25">
      <c r="C24675" s="11"/>
      <c r="D24675" s="11"/>
      <c r="E24675" s="11"/>
    </row>
    <row r="24676" spans="3:5" x14ac:dyDescent="0.25">
      <c r="C24676" s="11"/>
      <c r="D24676" s="11"/>
      <c r="E24676" s="11"/>
    </row>
    <row r="24677" spans="3:5" x14ac:dyDescent="0.25">
      <c r="C24677" s="11"/>
      <c r="D24677" s="11"/>
      <c r="E24677" s="11"/>
    </row>
    <row r="24678" spans="3:5" x14ac:dyDescent="0.25">
      <c r="C24678" s="11"/>
      <c r="D24678" s="11"/>
      <c r="E24678" s="11"/>
    </row>
    <row r="24679" spans="3:5" x14ac:dyDescent="0.25">
      <c r="C24679" s="11"/>
      <c r="D24679" s="11"/>
      <c r="E24679" s="11"/>
    </row>
    <row r="24680" spans="3:5" x14ac:dyDescent="0.25">
      <c r="C24680" s="11"/>
      <c r="D24680" s="11"/>
      <c r="E24680" s="11"/>
    </row>
    <row r="24681" spans="3:5" x14ac:dyDescent="0.25">
      <c r="C24681" s="11"/>
      <c r="D24681" s="11"/>
      <c r="E24681" s="11"/>
    </row>
    <row r="24682" spans="3:5" x14ac:dyDescent="0.25">
      <c r="C24682" s="11"/>
      <c r="D24682" s="11"/>
      <c r="E24682" s="11"/>
    </row>
    <row r="24683" spans="3:5" x14ac:dyDescent="0.25">
      <c r="C24683" s="11"/>
      <c r="D24683" s="11"/>
      <c r="E24683" s="11"/>
    </row>
    <row r="24684" spans="3:5" x14ac:dyDescent="0.25">
      <c r="C24684" s="11"/>
      <c r="D24684" s="11"/>
      <c r="E24684" s="11"/>
    </row>
    <row r="24685" spans="3:5" x14ac:dyDescent="0.25">
      <c r="C24685" s="11"/>
      <c r="D24685" s="11"/>
      <c r="E24685" s="11"/>
    </row>
    <row r="24686" spans="3:5" x14ac:dyDescent="0.25">
      <c r="C24686" s="11"/>
      <c r="D24686" s="11"/>
      <c r="E24686" s="11"/>
    </row>
    <row r="24687" spans="3:5" x14ac:dyDescent="0.25">
      <c r="C24687" s="11"/>
      <c r="D24687" s="11"/>
      <c r="E24687" s="11"/>
    </row>
    <row r="24688" spans="3:5" x14ac:dyDescent="0.25">
      <c r="C24688" s="11"/>
      <c r="D24688" s="11"/>
      <c r="E24688" s="11"/>
    </row>
    <row r="24689" spans="3:5" x14ac:dyDescent="0.25">
      <c r="C24689" s="11"/>
      <c r="D24689" s="11"/>
      <c r="E24689" s="11"/>
    </row>
    <row r="24690" spans="3:5" x14ac:dyDescent="0.25">
      <c r="C24690" s="11"/>
      <c r="D24690" s="11"/>
      <c r="E24690" s="11"/>
    </row>
    <row r="24691" spans="3:5" x14ac:dyDescent="0.25">
      <c r="C24691" s="11"/>
      <c r="D24691" s="11"/>
      <c r="E24691" s="11"/>
    </row>
    <row r="24692" spans="3:5" x14ac:dyDescent="0.25">
      <c r="C24692" s="11"/>
      <c r="D24692" s="11"/>
      <c r="E24692" s="11"/>
    </row>
    <row r="24693" spans="3:5" x14ac:dyDescent="0.25">
      <c r="C24693" s="11"/>
      <c r="D24693" s="11"/>
      <c r="E24693" s="11"/>
    </row>
    <row r="24694" spans="3:5" x14ac:dyDescent="0.25">
      <c r="C24694" s="11"/>
      <c r="D24694" s="11"/>
      <c r="E24694" s="11"/>
    </row>
    <row r="24695" spans="3:5" x14ac:dyDescent="0.25">
      <c r="C24695" s="11"/>
      <c r="D24695" s="11"/>
      <c r="E24695" s="11"/>
    </row>
    <row r="24696" spans="3:5" x14ac:dyDescent="0.25">
      <c r="C24696" s="11"/>
      <c r="D24696" s="11"/>
      <c r="E24696" s="11"/>
    </row>
    <row r="24697" spans="3:5" x14ac:dyDescent="0.25">
      <c r="C24697" s="11"/>
      <c r="D24697" s="11"/>
      <c r="E24697" s="11"/>
    </row>
    <row r="24698" spans="3:5" x14ac:dyDescent="0.25">
      <c r="C24698" s="11"/>
      <c r="D24698" s="11"/>
      <c r="E24698" s="11"/>
    </row>
    <row r="24699" spans="3:5" x14ac:dyDescent="0.25">
      <c r="C24699" s="11"/>
      <c r="D24699" s="11"/>
      <c r="E24699" s="11"/>
    </row>
    <row r="24700" spans="3:5" x14ac:dyDescent="0.25">
      <c r="C24700" s="11"/>
      <c r="D24700" s="11"/>
      <c r="E24700" s="11"/>
    </row>
    <row r="24701" spans="3:5" x14ac:dyDescent="0.25">
      <c r="C24701" s="11"/>
      <c r="D24701" s="11"/>
      <c r="E24701" s="11"/>
    </row>
    <row r="24702" spans="3:5" x14ac:dyDescent="0.25">
      <c r="C24702" s="11"/>
      <c r="D24702" s="11"/>
      <c r="E24702" s="11"/>
    </row>
    <row r="24703" spans="3:5" x14ac:dyDescent="0.25">
      <c r="C24703" s="11"/>
      <c r="D24703" s="11"/>
      <c r="E24703" s="11"/>
    </row>
    <row r="24704" spans="3:5" x14ac:dyDescent="0.25">
      <c r="C24704" s="11"/>
      <c r="D24704" s="11"/>
      <c r="E24704" s="11"/>
    </row>
    <row r="24705" spans="3:5" x14ac:dyDescent="0.25">
      <c r="C24705" s="11"/>
      <c r="D24705" s="11"/>
      <c r="E24705" s="11"/>
    </row>
    <row r="24706" spans="3:5" x14ac:dyDescent="0.25">
      <c r="C24706" s="11"/>
      <c r="D24706" s="11"/>
      <c r="E24706" s="11"/>
    </row>
    <row r="24707" spans="3:5" x14ac:dyDescent="0.25">
      <c r="C24707" s="11"/>
      <c r="D24707" s="11"/>
      <c r="E24707" s="11"/>
    </row>
    <row r="24708" spans="3:5" x14ac:dyDescent="0.25">
      <c r="C24708" s="11"/>
      <c r="D24708" s="11"/>
      <c r="E24708" s="11"/>
    </row>
    <row r="24709" spans="3:5" x14ac:dyDescent="0.25">
      <c r="C24709" s="11"/>
      <c r="D24709" s="11"/>
      <c r="E24709" s="11"/>
    </row>
    <row r="24710" spans="3:5" x14ac:dyDescent="0.25">
      <c r="C24710" s="11"/>
      <c r="D24710" s="11"/>
      <c r="E24710" s="11"/>
    </row>
    <row r="24711" spans="3:5" x14ac:dyDescent="0.25">
      <c r="C24711" s="11"/>
      <c r="D24711" s="11"/>
      <c r="E24711" s="11"/>
    </row>
    <row r="24712" spans="3:5" x14ac:dyDescent="0.25">
      <c r="C24712" s="11"/>
      <c r="D24712" s="11"/>
      <c r="E24712" s="11"/>
    </row>
    <row r="24713" spans="3:5" x14ac:dyDescent="0.25">
      <c r="C24713" s="11"/>
      <c r="D24713" s="11"/>
      <c r="E24713" s="11"/>
    </row>
    <row r="24714" spans="3:5" x14ac:dyDescent="0.25">
      <c r="C24714" s="11"/>
      <c r="D24714" s="11"/>
      <c r="E24714" s="11"/>
    </row>
    <row r="24715" spans="3:5" x14ac:dyDescent="0.25">
      <c r="C24715" s="11"/>
      <c r="D24715" s="11"/>
      <c r="E24715" s="11"/>
    </row>
    <row r="24716" spans="3:5" x14ac:dyDescent="0.25">
      <c r="C24716" s="11"/>
      <c r="D24716" s="11"/>
      <c r="E24716" s="11"/>
    </row>
    <row r="24717" spans="3:5" x14ac:dyDescent="0.25">
      <c r="C24717" s="11"/>
      <c r="D24717" s="11"/>
      <c r="E24717" s="11"/>
    </row>
    <row r="24718" spans="3:5" x14ac:dyDescent="0.25">
      <c r="C24718" s="11"/>
      <c r="D24718" s="11"/>
      <c r="E24718" s="11"/>
    </row>
    <row r="24719" spans="3:5" x14ac:dyDescent="0.25">
      <c r="C24719" s="11"/>
      <c r="D24719" s="11"/>
      <c r="E24719" s="11"/>
    </row>
    <row r="24720" spans="3:5" x14ac:dyDescent="0.25">
      <c r="C24720" s="11"/>
      <c r="D24720" s="11"/>
      <c r="E24720" s="11"/>
    </row>
    <row r="24721" spans="3:5" x14ac:dyDescent="0.25">
      <c r="C24721" s="11"/>
      <c r="D24721" s="11"/>
      <c r="E24721" s="11"/>
    </row>
    <row r="24722" spans="3:5" x14ac:dyDescent="0.25">
      <c r="C24722" s="11"/>
      <c r="D24722" s="11"/>
      <c r="E24722" s="11"/>
    </row>
    <row r="24723" spans="3:5" x14ac:dyDescent="0.25">
      <c r="C24723" s="11"/>
      <c r="D24723" s="11"/>
      <c r="E24723" s="11"/>
    </row>
    <row r="24724" spans="3:5" x14ac:dyDescent="0.25">
      <c r="C24724" s="11"/>
      <c r="D24724" s="11"/>
      <c r="E24724" s="11"/>
    </row>
    <row r="24725" spans="3:5" x14ac:dyDescent="0.25">
      <c r="C24725" s="11"/>
      <c r="D24725" s="11"/>
      <c r="E24725" s="11"/>
    </row>
    <row r="24726" spans="3:5" x14ac:dyDescent="0.25">
      <c r="C24726" s="11"/>
      <c r="D24726" s="11"/>
      <c r="E24726" s="11"/>
    </row>
    <row r="24727" spans="3:5" x14ac:dyDescent="0.25">
      <c r="C24727" s="11"/>
      <c r="D24727" s="11"/>
      <c r="E24727" s="11"/>
    </row>
    <row r="24728" spans="3:5" x14ac:dyDescent="0.25">
      <c r="C24728" s="11"/>
      <c r="D24728" s="11"/>
      <c r="E24728" s="11"/>
    </row>
    <row r="24729" spans="3:5" x14ac:dyDescent="0.25">
      <c r="C24729" s="11"/>
      <c r="D24729" s="11"/>
      <c r="E24729" s="11"/>
    </row>
    <row r="24730" spans="3:5" x14ac:dyDescent="0.25">
      <c r="C24730" s="11"/>
      <c r="D24730" s="11"/>
      <c r="E24730" s="11"/>
    </row>
    <row r="24731" spans="3:5" x14ac:dyDescent="0.25">
      <c r="C24731" s="11"/>
      <c r="D24731" s="11"/>
      <c r="E24731" s="11"/>
    </row>
    <row r="24732" spans="3:5" x14ac:dyDescent="0.25">
      <c r="C24732" s="11"/>
      <c r="D24732" s="11"/>
      <c r="E24732" s="11"/>
    </row>
    <row r="24733" spans="3:5" x14ac:dyDescent="0.25">
      <c r="C24733" s="11"/>
      <c r="D24733" s="11"/>
      <c r="E24733" s="11"/>
    </row>
    <row r="24734" spans="3:5" x14ac:dyDescent="0.25">
      <c r="C24734" s="11"/>
      <c r="D24734" s="11"/>
      <c r="E24734" s="11"/>
    </row>
    <row r="24735" spans="3:5" x14ac:dyDescent="0.25">
      <c r="C24735" s="11"/>
      <c r="D24735" s="11"/>
      <c r="E24735" s="11"/>
    </row>
    <row r="24736" spans="3:5" x14ac:dyDescent="0.25">
      <c r="C24736" s="11"/>
      <c r="D24736" s="11"/>
      <c r="E24736" s="11"/>
    </row>
    <row r="24737" spans="3:5" x14ac:dyDescent="0.25">
      <c r="C24737" s="11"/>
      <c r="D24737" s="11"/>
      <c r="E24737" s="11"/>
    </row>
    <row r="24738" spans="3:5" x14ac:dyDescent="0.25">
      <c r="C24738" s="11"/>
      <c r="D24738" s="11"/>
      <c r="E24738" s="11"/>
    </row>
    <row r="24739" spans="3:5" x14ac:dyDescent="0.25">
      <c r="C24739" s="11"/>
      <c r="D24739" s="11"/>
      <c r="E24739" s="11"/>
    </row>
    <row r="24740" spans="3:5" x14ac:dyDescent="0.25">
      <c r="C24740" s="11"/>
      <c r="D24740" s="11"/>
      <c r="E24740" s="11"/>
    </row>
    <row r="24741" spans="3:5" x14ac:dyDescent="0.25">
      <c r="C24741" s="11"/>
      <c r="D24741" s="11"/>
      <c r="E24741" s="11"/>
    </row>
    <row r="24742" spans="3:5" x14ac:dyDescent="0.25">
      <c r="C24742" s="11"/>
      <c r="D24742" s="11"/>
      <c r="E24742" s="11"/>
    </row>
    <row r="24743" spans="3:5" x14ac:dyDescent="0.25">
      <c r="C24743" s="11"/>
      <c r="D24743" s="11"/>
      <c r="E24743" s="11"/>
    </row>
    <row r="24744" spans="3:5" x14ac:dyDescent="0.25">
      <c r="C24744" s="11"/>
      <c r="D24744" s="11"/>
      <c r="E24744" s="11"/>
    </row>
    <row r="24745" spans="3:5" x14ac:dyDescent="0.25">
      <c r="C24745" s="11"/>
      <c r="D24745" s="11"/>
      <c r="E24745" s="11"/>
    </row>
    <row r="24746" spans="3:5" x14ac:dyDescent="0.25">
      <c r="C24746" s="11"/>
      <c r="D24746" s="11"/>
      <c r="E24746" s="11"/>
    </row>
    <row r="24747" spans="3:5" x14ac:dyDescent="0.25">
      <c r="C24747" s="11"/>
      <c r="D24747" s="11"/>
      <c r="E24747" s="11"/>
    </row>
    <row r="24748" spans="3:5" x14ac:dyDescent="0.25">
      <c r="C24748" s="11"/>
      <c r="D24748" s="11"/>
      <c r="E24748" s="11"/>
    </row>
    <row r="24749" spans="3:5" x14ac:dyDescent="0.25">
      <c r="C24749" s="11"/>
      <c r="D24749" s="11"/>
      <c r="E24749" s="11"/>
    </row>
    <row r="24750" spans="3:5" x14ac:dyDescent="0.25">
      <c r="C24750" s="11"/>
      <c r="D24750" s="11"/>
      <c r="E24750" s="11"/>
    </row>
    <row r="24751" spans="3:5" x14ac:dyDescent="0.25">
      <c r="C24751" s="11"/>
      <c r="D24751" s="11"/>
      <c r="E24751" s="11"/>
    </row>
    <row r="24752" spans="3:5" x14ac:dyDescent="0.25">
      <c r="C24752" s="11"/>
      <c r="D24752" s="11"/>
      <c r="E24752" s="11"/>
    </row>
    <row r="24753" spans="3:5" x14ac:dyDescent="0.25">
      <c r="C24753" s="11"/>
      <c r="D24753" s="11"/>
      <c r="E24753" s="11"/>
    </row>
    <row r="24754" spans="3:5" x14ac:dyDescent="0.25">
      <c r="C24754" s="11"/>
      <c r="D24754" s="11"/>
      <c r="E24754" s="11"/>
    </row>
    <row r="24755" spans="3:5" x14ac:dyDescent="0.25">
      <c r="C24755" s="11"/>
      <c r="D24755" s="11"/>
      <c r="E24755" s="11"/>
    </row>
    <row r="24756" spans="3:5" x14ac:dyDescent="0.25">
      <c r="C24756" s="11"/>
      <c r="D24756" s="11"/>
      <c r="E24756" s="11"/>
    </row>
    <row r="24757" spans="3:5" x14ac:dyDescent="0.25">
      <c r="C24757" s="11"/>
      <c r="D24757" s="11"/>
      <c r="E24757" s="11"/>
    </row>
    <row r="24758" spans="3:5" x14ac:dyDescent="0.25">
      <c r="C24758" s="11"/>
      <c r="D24758" s="11"/>
      <c r="E24758" s="11"/>
    </row>
    <row r="24759" spans="3:5" x14ac:dyDescent="0.25">
      <c r="C24759" s="11"/>
      <c r="D24759" s="11"/>
      <c r="E24759" s="11"/>
    </row>
    <row r="24760" spans="3:5" x14ac:dyDescent="0.25">
      <c r="C24760" s="11"/>
      <c r="D24760" s="11"/>
      <c r="E24760" s="11"/>
    </row>
    <row r="24761" spans="3:5" x14ac:dyDescent="0.25">
      <c r="C24761" s="11"/>
      <c r="D24761" s="11"/>
      <c r="E24761" s="11"/>
    </row>
    <row r="24762" spans="3:5" x14ac:dyDescent="0.25">
      <c r="C24762" s="11"/>
      <c r="D24762" s="11"/>
      <c r="E24762" s="11"/>
    </row>
    <row r="24763" spans="3:5" x14ac:dyDescent="0.25">
      <c r="C24763" s="11"/>
      <c r="D24763" s="11"/>
      <c r="E24763" s="11"/>
    </row>
    <row r="24764" spans="3:5" x14ac:dyDescent="0.25">
      <c r="C24764" s="11"/>
      <c r="D24764" s="11"/>
      <c r="E24764" s="11"/>
    </row>
    <row r="24765" spans="3:5" x14ac:dyDescent="0.25">
      <c r="C24765" s="11"/>
      <c r="D24765" s="11"/>
      <c r="E24765" s="11"/>
    </row>
    <row r="24766" spans="3:5" x14ac:dyDescent="0.25">
      <c r="C24766" s="11"/>
      <c r="D24766" s="11"/>
      <c r="E24766" s="11"/>
    </row>
    <row r="24767" spans="3:5" x14ac:dyDescent="0.25">
      <c r="C24767" s="11"/>
      <c r="D24767" s="11"/>
      <c r="E24767" s="11"/>
    </row>
    <row r="24768" spans="3:5" x14ac:dyDescent="0.25">
      <c r="C24768" s="11"/>
      <c r="D24768" s="11"/>
      <c r="E24768" s="11"/>
    </row>
    <row r="24769" spans="3:5" x14ac:dyDescent="0.25">
      <c r="C24769" s="11"/>
      <c r="D24769" s="11"/>
      <c r="E24769" s="11"/>
    </row>
    <row r="24770" spans="3:5" x14ac:dyDescent="0.25">
      <c r="C24770" s="11"/>
      <c r="D24770" s="11"/>
      <c r="E24770" s="11"/>
    </row>
    <row r="24771" spans="3:5" x14ac:dyDescent="0.25">
      <c r="C24771" s="11"/>
      <c r="D24771" s="11"/>
      <c r="E24771" s="11"/>
    </row>
    <row r="24772" spans="3:5" x14ac:dyDescent="0.25">
      <c r="C24772" s="11"/>
      <c r="D24772" s="11"/>
      <c r="E24772" s="11"/>
    </row>
    <row r="24773" spans="3:5" x14ac:dyDescent="0.25">
      <c r="C24773" s="11"/>
      <c r="D24773" s="11"/>
      <c r="E24773" s="11"/>
    </row>
    <row r="24774" spans="3:5" x14ac:dyDescent="0.25">
      <c r="C24774" s="11"/>
      <c r="D24774" s="11"/>
      <c r="E24774" s="11"/>
    </row>
    <row r="24775" spans="3:5" x14ac:dyDescent="0.25">
      <c r="C24775" s="11"/>
      <c r="D24775" s="11"/>
      <c r="E24775" s="11"/>
    </row>
    <row r="24776" spans="3:5" x14ac:dyDescent="0.25">
      <c r="C24776" s="11"/>
      <c r="D24776" s="11"/>
      <c r="E24776" s="11"/>
    </row>
    <row r="24777" spans="3:5" x14ac:dyDescent="0.25">
      <c r="C24777" s="11"/>
      <c r="D24777" s="11"/>
      <c r="E24777" s="11"/>
    </row>
    <row r="24778" spans="3:5" x14ac:dyDescent="0.25">
      <c r="C24778" s="11"/>
      <c r="D24778" s="11"/>
      <c r="E24778" s="11"/>
    </row>
    <row r="24779" spans="3:5" x14ac:dyDescent="0.25">
      <c r="C24779" s="11"/>
      <c r="D24779" s="11"/>
      <c r="E24779" s="11"/>
    </row>
    <row r="24780" spans="3:5" x14ac:dyDescent="0.25">
      <c r="C24780" s="11"/>
      <c r="D24780" s="11"/>
      <c r="E24780" s="11"/>
    </row>
    <row r="24781" spans="3:5" x14ac:dyDescent="0.25">
      <c r="C24781" s="11"/>
      <c r="D24781" s="11"/>
      <c r="E24781" s="11"/>
    </row>
    <row r="24782" spans="3:5" x14ac:dyDescent="0.25">
      <c r="C24782" s="11"/>
      <c r="D24782" s="11"/>
      <c r="E24782" s="11"/>
    </row>
    <row r="24783" spans="3:5" x14ac:dyDescent="0.25">
      <c r="C24783" s="11"/>
      <c r="D24783" s="11"/>
      <c r="E24783" s="11"/>
    </row>
    <row r="24784" spans="3:5" x14ac:dyDescent="0.25">
      <c r="C24784" s="11"/>
      <c r="D24784" s="11"/>
      <c r="E24784" s="11"/>
    </row>
    <row r="24785" spans="3:5" x14ac:dyDescent="0.25">
      <c r="C24785" s="11"/>
      <c r="D24785" s="11"/>
      <c r="E24785" s="11"/>
    </row>
    <row r="24786" spans="3:5" x14ac:dyDescent="0.25">
      <c r="C24786" s="11"/>
      <c r="D24786" s="11"/>
      <c r="E24786" s="11"/>
    </row>
    <row r="24787" spans="3:5" x14ac:dyDescent="0.25">
      <c r="C24787" s="11"/>
      <c r="D24787" s="11"/>
      <c r="E24787" s="11"/>
    </row>
    <row r="24788" spans="3:5" x14ac:dyDescent="0.25">
      <c r="C24788" s="11"/>
      <c r="D24788" s="11"/>
      <c r="E24788" s="11"/>
    </row>
    <row r="24789" spans="3:5" x14ac:dyDescent="0.25">
      <c r="C24789" s="11"/>
      <c r="D24789" s="11"/>
      <c r="E24789" s="11"/>
    </row>
    <row r="24790" spans="3:5" x14ac:dyDescent="0.25">
      <c r="C24790" s="11"/>
      <c r="D24790" s="11"/>
      <c r="E24790" s="11"/>
    </row>
    <row r="24791" spans="3:5" x14ac:dyDescent="0.25">
      <c r="C24791" s="11"/>
      <c r="D24791" s="11"/>
      <c r="E24791" s="11"/>
    </row>
    <row r="24792" spans="3:5" x14ac:dyDescent="0.25">
      <c r="C24792" s="11"/>
      <c r="D24792" s="11"/>
      <c r="E24792" s="11"/>
    </row>
    <row r="24793" spans="3:5" x14ac:dyDescent="0.25">
      <c r="C24793" s="11"/>
      <c r="D24793" s="11"/>
      <c r="E24793" s="11"/>
    </row>
    <row r="24794" spans="3:5" x14ac:dyDescent="0.25">
      <c r="C24794" s="11"/>
      <c r="D24794" s="11"/>
      <c r="E24794" s="11"/>
    </row>
    <row r="24795" spans="3:5" x14ac:dyDescent="0.25">
      <c r="C24795" s="11"/>
      <c r="D24795" s="11"/>
      <c r="E24795" s="11"/>
    </row>
    <row r="24796" spans="3:5" x14ac:dyDescent="0.25">
      <c r="C24796" s="11"/>
      <c r="D24796" s="11"/>
      <c r="E24796" s="11"/>
    </row>
    <row r="24797" spans="3:5" x14ac:dyDescent="0.25">
      <c r="C24797" s="11"/>
      <c r="D24797" s="11"/>
      <c r="E24797" s="11"/>
    </row>
    <row r="24798" spans="3:5" x14ac:dyDescent="0.25">
      <c r="C24798" s="11"/>
      <c r="D24798" s="11"/>
      <c r="E24798" s="11"/>
    </row>
    <row r="24799" spans="3:5" x14ac:dyDescent="0.25">
      <c r="C24799" s="11"/>
      <c r="D24799" s="11"/>
      <c r="E24799" s="11"/>
    </row>
    <row r="24800" spans="3:5" x14ac:dyDescent="0.25">
      <c r="C24800" s="11"/>
      <c r="D24800" s="11"/>
      <c r="E24800" s="11"/>
    </row>
    <row r="24801" spans="3:5" x14ac:dyDescent="0.25">
      <c r="C24801" s="11"/>
      <c r="D24801" s="11"/>
      <c r="E24801" s="11"/>
    </row>
    <row r="24802" spans="3:5" x14ac:dyDescent="0.25">
      <c r="C24802" s="11"/>
      <c r="D24802" s="11"/>
      <c r="E24802" s="11"/>
    </row>
    <row r="24803" spans="3:5" x14ac:dyDescent="0.25">
      <c r="C24803" s="11"/>
      <c r="D24803" s="11"/>
      <c r="E24803" s="11"/>
    </row>
    <row r="24804" spans="3:5" x14ac:dyDescent="0.25">
      <c r="C24804" s="11"/>
      <c r="D24804" s="11"/>
      <c r="E24804" s="11"/>
    </row>
    <row r="24805" spans="3:5" x14ac:dyDescent="0.25">
      <c r="C24805" s="11"/>
      <c r="D24805" s="11"/>
      <c r="E24805" s="11"/>
    </row>
    <row r="24806" spans="3:5" x14ac:dyDescent="0.25">
      <c r="C24806" s="11"/>
      <c r="D24806" s="11"/>
      <c r="E24806" s="11"/>
    </row>
    <row r="24807" spans="3:5" x14ac:dyDescent="0.25">
      <c r="C24807" s="11"/>
      <c r="D24807" s="11"/>
      <c r="E24807" s="11"/>
    </row>
    <row r="24808" spans="3:5" x14ac:dyDescent="0.25">
      <c r="C24808" s="11"/>
      <c r="D24808" s="11"/>
      <c r="E24808" s="11"/>
    </row>
    <row r="24809" spans="3:5" x14ac:dyDescent="0.25">
      <c r="C24809" s="11"/>
      <c r="D24809" s="11"/>
      <c r="E24809" s="11"/>
    </row>
    <row r="24810" spans="3:5" x14ac:dyDescent="0.25">
      <c r="C24810" s="11"/>
      <c r="D24810" s="11"/>
      <c r="E24810" s="11"/>
    </row>
    <row r="24811" spans="3:5" x14ac:dyDescent="0.25">
      <c r="C24811" s="11"/>
      <c r="D24811" s="11"/>
      <c r="E24811" s="11"/>
    </row>
    <row r="24812" spans="3:5" x14ac:dyDescent="0.25">
      <c r="C24812" s="11"/>
      <c r="D24812" s="11"/>
      <c r="E24812" s="11"/>
    </row>
    <row r="24813" spans="3:5" x14ac:dyDescent="0.25">
      <c r="C24813" s="11"/>
      <c r="D24813" s="11"/>
      <c r="E24813" s="11"/>
    </row>
    <row r="24814" spans="3:5" x14ac:dyDescent="0.25">
      <c r="C24814" s="11"/>
      <c r="D24814" s="11"/>
      <c r="E24814" s="11"/>
    </row>
    <row r="24815" spans="3:5" x14ac:dyDescent="0.25">
      <c r="C24815" s="11"/>
      <c r="D24815" s="11"/>
      <c r="E24815" s="11"/>
    </row>
    <row r="24816" spans="3:5" x14ac:dyDescent="0.25">
      <c r="C24816" s="11"/>
      <c r="D24816" s="11"/>
      <c r="E24816" s="11"/>
    </row>
    <row r="24817" spans="3:5" x14ac:dyDescent="0.25">
      <c r="C24817" s="11"/>
      <c r="D24817" s="11"/>
      <c r="E24817" s="11"/>
    </row>
    <row r="24818" spans="3:5" x14ac:dyDescent="0.25">
      <c r="C24818" s="11"/>
      <c r="D24818" s="11"/>
      <c r="E24818" s="11"/>
    </row>
    <row r="24819" spans="3:5" x14ac:dyDescent="0.25">
      <c r="C24819" s="11"/>
      <c r="D24819" s="11"/>
      <c r="E24819" s="11"/>
    </row>
    <row r="24820" spans="3:5" x14ac:dyDescent="0.25">
      <c r="C24820" s="11"/>
      <c r="D24820" s="11"/>
      <c r="E24820" s="11"/>
    </row>
    <row r="24821" spans="3:5" x14ac:dyDescent="0.25">
      <c r="C24821" s="11"/>
      <c r="D24821" s="11"/>
      <c r="E24821" s="11"/>
    </row>
    <row r="24822" spans="3:5" x14ac:dyDescent="0.25">
      <c r="C24822" s="11"/>
      <c r="D24822" s="11"/>
      <c r="E24822" s="11"/>
    </row>
    <row r="24823" spans="3:5" x14ac:dyDescent="0.25">
      <c r="C24823" s="11"/>
      <c r="D24823" s="11"/>
      <c r="E24823" s="11"/>
    </row>
    <row r="24824" spans="3:5" x14ac:dyDescent="0.25">
      <c r="C24824" s="11"/>
      <c r="D24824" s="11"/>
      <c r="E24824" s="11"/>
    </row>
    <row r="24825" spans="3:5" x14ac:dyDescent="0.25">
      <c r="C24825" s="11"/>
      <c r="D24825" s="11"/>
      <c r="E24825" s="11"/>
    </row>
    <row r="24826" spans="3:5" x14ac:dyDescent="0.25">
      <c r="C24826" s="11"/>
      <c r="D24826" s="11"/>
      <c r="E24826" s="11"/>
    </row>
    <row r="24827" spans="3:5" x14ac:dyDescent="0.25">
      <c r="C24827" s="11"/>
      <c r="D24827" s="11"/>
      <c r="E24827" s="11"/>
    </row>
    <row r="24828" spans="3:5" x14ac:dyDescent="0.25">
      <c r="C24828" s="11"/>
      <c r="D24828" s="11"/>
      <c r="E24828" s="11"/>
    </row>
    <row r="24829" spans="3:5" x14ac:dyDescent="0.25">
      <c r="C24829" s="11"/>
      <c r="D24829" s="11"/>
      <c r="E24829" s="11"/>
    </row>
    <row r="24830" spans="3:5" x14ac:dyDescent="0.25">
      <c r="C24830" s="11"/>
      <c r="D24830" s="11"/>
      <c r="E24830" s="11"/>
    </row>
    <row r="24831" spans="3:5" x14ac:dyDescent="0.25">
      <c r="C24831" s="11"/>
      <c r="D24831" s="11"/>
      <c r="E24831" s="11"/>
    </row>
    <row r="24832" spans="3:5" x14ac:dyDescent="0.25">
      <c r="C24832" s="11"/>
      <c r="D24832" s="11"/>
      <c r="E24832" s="11"/>
    </row>
    <row r="24833" spans="3:5" x14ac:dyDescent="0.25">
      <c r="C24833" s="11"/>
      <c r="D24833" s="11"/>
      <c r="E24833" s="11"/>
    </row>
    <row r="24834" spans="3:5" x14ac:dyDescent="0.25">
      <c r="C24834" s="11"/>
      <c r="D24834" s="11"/>
      <c r="E24834" s="11"/>
    </row>
    <row r="24835" spans="3:5" x14ac:dyDescent="0.25">
      <c r="C24835" s="11"/>
      <c r="D24835" s="11"/>
      <c r="E24835" s="11"/>
    </row>
    <row r="24836" spans="3:5" x14ac:dyDescent="0.25">
      <c r="C24836" s="11"/>
      <c r="D24836" s="11"/>
      <c r="E24836" s="11"/>
    </row>
    <row r="24837" spans="3:5" x14ac:dyDescent="0.25">
      <c r="C24837" s="11"/>
      <c r="D24837" s="11"/>
      <c r="E24837" s="11"/>
    </row>
    <row r="24838" spans="3:5" x14ac:dyDescent="0.25">
      <c r="C24838" s="11"/>
      <c r="D24838" s="11"/>
      <c r="E24838" s="11"/>
    </row>
    <row r="24839" spans="3:5" x14ac:dyDescent="0.25">
      <c r="C24839" s="11"/>
      <c r="D24839" s="11"/>
      <c r="E24839" s="11"/>
    </row>
    <row r="24840" spans="3:5" x14ac:dyDescent="0.25">
      <c r="C24840" s="11"/>
      <c r="D24840" s="11"/>
      <c r="E24840" s="11"/>
    </row>
    <row r="24841" spans="3:5" x14ac:dyDescent="0.25">
      <c r="C24841" s="11"/>
      <c r="D24841" s="11"/>
      <c r="E24841" s="11"/>
    </row>
    <row r="24842" spans="3:5" x14ac:dyDescent="0.25">
      <c r="C24842" s="11"/>
      <c r="D24842" s="11"/>
      <c r="E24842" s="11"/>
    </row>
    <row r="24843" spans="3:5" x14ac:dyDescent="0.25">
      <c r="C24843" s="11"/>
      <c r="D24843" s="11"/>
      <c r="E24843" s="11"/>
    </row>
    <row r="24844" spans="3:5" x14ac:dyDescent="0.25">
      <c r="C24844" s="11"/>
      <c r="D24844" s="11"/>
      <c r="E24844" s="11"/>
    </row>
    <row r="24845" spans="3:5" x14ac:dyDescent="0.25">
      <c r="C24845" s="11"/>
      <c r="D24845" s="11"/>
      <c r="E24845" s="11"/>
    </row>
    <row r="24846" spans="3:5" x14ac:dyDescent="0.25">
      <c r="C24846" s="11"/>
      <c r="D24846" s="11"/>
      <c r="E24846" s="11"/>
    </row>
    <row r="24847" spans="3:5" x14ac:dyDescent="0.25">
      <c r="C24847" s="11"/>
      <c r="D24847" s="11"/>
      <c r="E24847" s="11"/>
    </row>
    <row r="24848" spans="3:5" x14ac:dyDescent="0.25">
      <c r="C24848" s="11"/>
      <c r="D24848" s="11"/>
      <c r="E24848" s="11"/>
    </row>
    <row r="24849" spans="3:5" x14ac:dyDescent="0.25">
      <c r="C24849" s="11"/>
      <c r="D24849" s="11"/>
      <c r="E24849" s="11"/>
    </row>
    <row r="24850" spans="3:5" x14ac:dyDescent="0.25">
      <c r="C24850" s="11"/>
      <c r="D24850" s="11"/>
      <c r="E24850" s="11"/>
    </row>
    <row r="24851" spans="3:5" x14ac:dyDescent="0.25">
      <c r="C24851" s="11"/>
      <c r="D24851" s="11"/>
      <c r="E24851" s="11"/>
    </row>
    <row r="24852" spans="3:5" x14ac:dyDescent="0.25">
      <c r="C24852" s="11"/>
      <c r="D24852" s="11"/>
      <c r="E24852" s="11"/>
    </row>
    <row r="24853" spans="3:5" x14ac:dyDescent="0.25">
      <c r="C24853" s="11"/>
      <c r="D24853" s="11"/>
      <c r="E24853" s="11"/>
    </row>
    <row r="24854" spans="3:5" x14ac:dyDescent="0.25">
      <c r="C24854" s="11"/>
      <c r="D24854" s="11"/>
      <c r="E24854" s="11"/>
    </row>
    <row r="24855" spans="3:5" x14ac:dyDescent="0.25">
      <c r="C24855" s="11"/>
      <c r="D24855" s="11"/>
      <c r="E24855" s="11"/>
    </row>
    <row r="24856" spans="3:5" x14ac:dyDescent="0.25">
      <c r="C24856" s="11"/>
      <c r="D24856" s="11"/>
      <c r="E24856" s="11"/>
    </row>
    <row r="24857" spans="3:5" x14ac:dyDescent="0.25">
      <c r="C24857" s="11"/>
      <c r="D24857" s="11"/>
      <c r="E24857" s="11"/>
    </row>
    <row r="24858" spans="3:5" x14ac:dyDescent="0.25">
      <c r="C24858" s="11"/>
      <c r="D24858" s="11"/>
      <c r="E24858" s="11"/>
    </row>
    <row r="24859" spans="3:5" x14ac:dyDescent="0.25">
      <c r="C24859" s="11"/>
      <c r="D24859" s="11"/>
      <c r="E24859" s="11"/>
    </row>
    <row r="24860" spans="3:5" x14ac:dyDescent="0.25">
      <c r="C24860" s="11"/>
      <c r="D24860" s="11"/>
      <c r="E24860" s="11"/>
    </row>
    <row r="24861" spans="3:5" x14ac:dyDescent="0.25">
      <c r="C24861" s="11"/>
      <c r="D24861" s="11"/>
      <c r="E24861" s="11"/>
    </row>
    <row r="24862" spans="3:5" x14ac:dyDescent="0.25">
      <c r="C24862" s="11"/>
      <c r="D24862" s="11"/>
      <c r="E24862" s="11"/>
    </row>
    <row r="24863" spans="3:5" x14ac:dyDescent="0.25">
      <c r="C24863" s="11"/>
      <c r="D24863" s="11"/>
      <c r="E24863" s="11"/>
    </row>
    <row r="24864" spans="3:5" x14ac:dyDescent="0.25">
      <c r="C24864" s="11"/>
      <c r="D24864" s="11"/>
      <c r="E24864" s="11"/>
    </row>
    <row r="24865" spans="3:5" x14ac:dyDescent="0.25">
      <c r="C24865" s="11"/>
      <c r="D24865" s="11"/>
      <c r="E24865" s="11"/>
    </row>
    <row r="24866" spans="3:5" x14ac:dyDescent="0.25">
      <c r="C24866" s="11"/>
      <c r="D24866" s="11"/>
      <c r="E24866" s="11"/>
    </row>
    <row r="24867" spans="3:5" x14ac:dyDescent="0.25">
      <c r="C24867" s="11"/>
      <c r="D24867" s="11"/>
      <c r="E24867" s="11"/>
    </row>
    <row r="24868" spans="3:5" x14ac:dyDescent="0.25">
      <c r="C24868" s="11"/>
      <c r="D24868" s="11"/>
      <c r="E24868" s="11"/>
    </row>
    <row r="24869" spans="3:5" x14ac:dyDescent="0.25">
      <c r="C24869" s="11"/>
      <c r="D24869" s="11"/>
      <c r="E24869" s="11"/>
    </row>
    <row r="24870" spans="3:5" x14ac:dyDescent="0.25">
      <c r="C24870" s="11"/>
      <c r="D24870" s="11"/>
      <c r="E24870" s="11"/>
    </row>
    <row r="24871" spans="3:5" x14ac:dyDescent="0.25">
      <c r="C24871" s="11"/>
      <c r="D24871" s="11"/>
      <c r="E24871" s="11"/>
    </row>
    <row r="24872" spans="3:5" x14ac:dyDescent="0.25">
      <c r="C24872" s="11"/>
      <c r="D24872" s="11"/>
      <c r="E24872" s="11"/>
    </row>
    <row r="24873" spans="3:5" x14ac:dyDescent="0.25">
      <c r="C24873" s="11"/>
      <c r="D24873" s="11"/>
      <c r="E24873" s="11"/>
    </row>
    <row r="24874" spans="3:5" x14ac:dyDescent="0.25">
      <c r="C24874" s="11"/>
      <c r="D24874" s="11"/>
      <c r="E24874" s="11"/>
    </row>
    <row r="24875" spans="3:5" x14ac:dyDescent="0.25">
      <c r="C24875" s="11"/>
      <c r="D24875" s="11"/>
      <c r="E24875" s="11"/>
    </row>
    <row r="24876" spans="3:5" x14ac:dyDescent="0.25">
      <c r="C24876" s="11"/>
      <c r="D24876" s="11"/>
      <c r="E24876" s="11"/>
    </row>
    <row r="24877" spans="3:5" x14ac:dyDescent="0.25">
      <c r="C24877" s="11"/>
      <c r="D24877" s="11"/>
      <c r="E24877" s="11"/>
    </row>
    <row r="24878" spans="3:5" x14ac:dyDescent="0.25">
      <c r="C24878" s="11"/>
      <c r="D24878" s="11"/>
      <c r="E24878" s="11"/>
    </row>
    <row r="24879" spans="3:5" x14ac:dyDescent="0.25">
      <c r="C24879" s="11"/>
      <c r="D24879" s="11"/>
      <c r="E24879" s="11"/>
    </row>
    <row r="24880" spans="3:5" x14ac:dyDescent="0.25">
      <c r="C24880" s="11"/>
      <c r="D24880" s="11"/>
      <c r="E24880" s="11"/>
    </row>
    <row r="24881" spans="3:5" x14ac:dyDescent="0.25">
      <c r="C24881" s="11"/>
      <c r="D24881" s="11"/>
      <c r="E24881" s="11"/>
    </row>
    <row r="24882" spans="3:5" x14ac:dyDescent="0.25">
      <c r="C24882" s="11"/>
      <c r="D24882" s="11"/>
      <c r="E24882" s="11"/>
    </row>
    <row r="24883" spans="3:5" x14ac:dyDescent="0.25">
      <c r="C24883" s="11"/>
      <c r="D24883" s="11"/>
      <c r="E24883" s="11"/>
    </row>
    <row r="24884" spans="3:5" x14ac:dyDescent="0.25">
      <c r="C24884" s="11"/>
      <c r="D24884" s="11"/>
      <c r="E24884" s="11"/>
    </row>
    <row r="24885" spans="3:5" x14ac:dyDescent="0.25">
      <c r="C24885" s="11"/>
      <c r="D24885" s="11"/>
      <c r="E24885" s="11"/>
    </row>
    <row r="24886" spans="3:5" x14ac:dyDescent="0.25">
      <c r="C24886" s="11"/>
      <c r="D24886" s="11"/>
      <c r="E24886" s="11"/>
    </row>
    <row r="24887" spans="3:5" x14ac:dyDescent="0.25">
      <c r="C24887" s="11"/>
      <c r="D24887" s="11"/>
      <c r="E24887" s="11"/>
    </row>
    <row r="24888" spans="3:5" x14ac:dyDescent="0.25">
      <c r="C24888" s="11"/>
      <c r="D24888" s="11"/>
      <c r="E24888" s="11"/>
    </row>
    <row r="24889" spans="3:5" x14ac:dyDescent="0.25">
      <c r="C24889" s="11"/>
      <c r="D24889" s="11"/>
      <c r="E24889" s="11"/>
    </row>
    <row r="24890" spans="3:5" x14ac:dyDescent="0.25">
      <c r="C24890" s="11"/>
      <c r="D24890" s="11"/>
      <c r="E24890" s="11"/>
    </row>
    <row r="24891" spans="3:5" x14ac:dyDescent="0.25">
      <c r="C24891" s="11"/>
      <c r="D24891" s="11"/>
      <c r="E24891" s="11"/>
    </row>
    <row r="24892" spans="3:5" x14ac:dyDescent="0.25">
      <c r="C24892" s="11"/>
      <c r="D24892" s="11"/>
      <c r="E24892" s="11"/>
    </row>
    <row r="24893" spans="3:5" x14ac:dyDescent="0.25">
      <c r="C24893" s="11"/>
      <c r="D24893" s="11"/>
      <c r="E24893" s="11"/>
    </row>
    <row r="24894" spans="3:5" x14ac:dyDescent="0.25">
      <c r="C24894" s="11"/>
      <c r="D24894" s="11"/>
      <c r="E24894" s="11"/>
    </row>
    <row r="24895" spans="3:5" x14ac:dyDescent="0.25">
      <c r="C24895" s="11"/>
      <c r="D24895" s="11"/>
      <c r="E24895" s="11"/>
    </row>
    <row r="24896" spans="3:5" x14ac:dyDescent="0.25">
      <c r="C24896" s="11"/>
      <c r="D24896" s="11"/>
      <c r="E24896" s="11"/>
    </row>
    <row r="24897" spans="3:5" x14ac:dyDescent="0.25">
      <c r="C24897" s="11"/>
      <c r="D24897" s="11"/>
      <c r="E24897" s="11"/>
    </row>
    <row r="24898" spans="3:5" x14ac:dyDescent="0.25">
      <c r="C24898" s="11"/>
      <c r="D24898" s="11"/>
      <c r="E24898" s="11"/>
    </row>
    <row r="24899" spans="3:5" x14ac:dyDescent="0.25">
      <c r="C24899" s="11"/>
      <c r="D24899" s="11"/>
      <c r="E24899" s="11"/>
    </row>
    <row r="24900" spans="3:5" x14ac:dyDescent="0.25">
      <c r="C24900" s="11"/>
      <c r="D24900" s="11"/>
      <c r="E24900" s="11"/>
    </row>
    <row r="24901" spans="3:5" x14ac:dyDescent="0.25">
      <c r="C24901" s="11"/>
      <c r="D24901" s="11"/>
      <c r="E24901" s="11"/>
    </row>
    <row r="24902" spans="3:5" x14ac:dyDescent="0.25">
      <c r="C24902" s="11"/>
      <c r="D24902" s="11"/>
      <c r="E24902" s="11"/>
    </row>
    <row r="24903" spans="3:5" x14ac:dyDescent="0.25">
      <c r="C24903" s="11"/>
      <c r="D24903" s="11"/>
      <c r="E24903" s="11"/>
    </row>
    <row r="24904" spans="3:5" x14ac:dyDescent="0.25">
      <c r="C24904" s="11"/>
      <c r="D24904" s="11"/>
      <c r="E24904" s="11"/>
    </row>
    <row r="24905" spans="3:5" x14ac:dyDescent="0.25">
      <c r="C24905" s="11"/>
      <c r="D24905" s="11"/>
      <c r="E24905" s="11"/>
    </row>
    <row r="24906" spans="3:5" x14ac:dyDescent="0.25">
      <c r="C24906" s="11"/>
      <c r="D24906" s="11"/>
      <c r="E24906" s="11"/>
    </row>
    <row r="24907" spans="3:5" x14ac:dyDescent="0.25">
      <c r="C24907" s="11"/>
      <c r="D24907" s="11"/>
      <c r="E24907" s="11"/>
    </row>
    <row r="24908" spans="3:5" x14ac:dyDescent="0.25">
      <c r="C24908" s="11"/>
      <c r="D24908" s="11"/>
      <c r="E24908" s="11"/>
    </row>
    <row r="24909" spans="3:5" x14ac:dyDescent="0.25">
      <c r="C24909" s="11"/>
      <c r="D24909" s="11"/>
      <c r="E24909" s="11"/>
    </row>
    <row r="24910" spans="3:5" x14ac:dyDescent="0.25">
      <c r="C24910" s="11"/>
      <c r="D24910" s="11"/>
      <c r="E24910" s="11"/>
    </row>
    <row r="24911" spans="3:5" x14ac:dyDescent="0.25">
      <c r="C24911" s="11"/>
      <c r="D24911" s="11"/>
      <c r="E24911" s="11"/>
    </row>
    <row r="24912" spans="3:5" x14ac:dyDescent="0.25">
      <c r="C24912" s="11"/>
      <c r="D24912" s="11"/>
      <c r="E24912" s="11"/>
    </row>
    <row r="24913" spans="3:5" x14ac:dyDescent="0.25">
      <c r="C24913" s="11"/>
      <c r="D24913" s="11"/>
      <c r="E24913" s="11"/>
    </row>
    <row r="24914" spans="3:5" x14ac:dyDescent="0.25">
      <c r="C24914" s="11"/>
      <c r="D24914" s="11"/>
      <c r="E24914" s="11"/>
    </row>
    <row r="24915" spans="3:5" x14ac:dyDescent="0.25">
      <c r="C24915" s="11"/>
      <c r="D24915" s="11"/>
      <c r="E24915" s="11"/>
    </row>
    <row r="24916" spans="3:5" x14ac:dyDescent="0.25">
      <c r="C24916" s="11"/>
      <c r="D24916" s="11"/>
      <c r="E24916" s="11"/>
    </row>
    <row r="24917" spans="3:5" x14ac:dyDescent="0.25">
      <c r="C24917" s="11"/>
      <c r="D24917" s="11"/>
      <c r="E24917" s="11"/>
    </row>
    <row r="24918" spans="3:5" x14ac:dyDescent="0.25">
      <c r="C24918" s="11"/>
      <c r="D24918" s="11"/>
      <c r="E24918" s="11"/>
    </row>
    <row r="24919" spans="3:5" x14ac:dyDescent="0.25">
      <c r="C24919" s="11"/>
      <c r="D24919" s="11"/>
      <c r="E24919" s="11"/>
    </row>
    <row r="24920" spans="3:5" x14ac:dyDescent="0.25">
      <c r="C24920" s="11"/>
      <c r="D24920" s="11"/>
      <c r="E24920" s="11"/>
    </row>
    <row r="24921" spans="3:5" x14ac:dyDescent="0.25">
      <c r="C24921" s="11"/>
      <c r="D24921" s="11"/>
      <c r="E24921" s="11"/>
    </row>
    <row r="24922" spans="3:5" x14ac:dyDescent="0.25">
      <c r="C24922" s="11"/>
      <c r="D24922" s="11"/>
      <c r="E24922" s="11"/>
    </row>
    <row r="24923" spans="3:5" x14ac:dyDescent="0.25">
      <c r="C24923" s="11"/>
      <c r="D24923" s="11"/>
      <c r="E24923" s="11"/>
    </row>
    <row r="24924" spans="3:5" x14ac:dyDescent="0.25">
      <c r="C24924" s="11"/>
      <c r="D24924" s="11"/>
      <c r="E24924" s="11"/>
    </row>
    <row r="24925" spans="3:5" x14ac:dyDescent="0.25">
      <c r="C24925" s="11"/>
      <c r="D24925" s="11"/>
      <c r="E24925" s="11"/>
    </row>
    <row r="24926" spans="3:5" x14ac:dyDescent="0.25">
      <c r="C24926" s="11"/>
      <c r="D24926" s="11"/>
      <c r="E24926" s="11"/>
    </row>
    <row r="24927" spans="3:5" x14ac:dyDescent="0.25">
      <c r="C24927" s="11"/>
      <c r="D24927" s="11"/>
      <c r="E24927" s="11"/>
    </row>
    <row r="24928" spans="3:5" x14ac:dyDescent="0.25">
      <c r="C24928" s="11"/>
      <c r="D24928" s="11"/>
      <c r="E24928" s="11"/>
    </row>
    <row r="24929" spans="3:5" x14ac:dyDescent="0.25">
      <c r="C24929" s="11"/>
      <c r="D24929" s="11"/>
      <c r="E24929" s="11"/>
    </row>
    <row r="24930" spans="3:5" x14ac:dyDescent="0.25">
      <c r="C24930" s="11"/>
      <c r="D24930" s="11"/>
      <c r="E24930" s="11"/>
    </row>
    <row r="24931" spans="3:5" x14ac:dyDescent="0.25">
      <c r="C24931" s="11"/>
      <c r="D24931" s="11"/>
      <c r="E24931" s="11"/>
    </row>
    <row r="24932" spans="3:5" x14ac:dyDescent="0.25">
      <c r="C24932" s="11"/>
      <c r="D24932" s="11"/>
      <c r="E24932" s="11"/>
    </row>
    <row r="24933" spans="3:5" x14ac:dyDescent="0.25">
      <c r="C24933" s="11"/>
      <c r="D24933" s="11"/>
      <c r="E24933" s="11"/>
    </row>
    <row r="24934" spans="3:5" x14ac:dyDescent="0.25">
      <c r="C24934" s="11"/>
      <c r="D24934" s="11"/>
      <c r="E24934" s="11"/>
    </row>
    <row r="24935" spans="3:5" x14ac:dyDescent="0.25">
      <c r="C24935" s="11"/>
      <c r="D24935" s="11"/>
      <c r="E24935" s="11"/>
    </row>
    <row r="24936" spans="3:5" x14ac:dyDescent="0.25">
      <c r="C24936" s="11"/>
      <c r="D24936" s="11"/>
      <c r="E24936" s="11"/>
    </row>
    <row r="24937" spans="3:5" x14ac:dyDescent="0.25">
      <c r="C24937" s="11"/>
      <c r="D24937" s="11"/>
      <c r="E24937" s="11"/>
    </row>
    <row r="24938" spans="3:5" x14ac:dyDescent="0.25">
      <c r="C24938" s="11"/>
      <c r="D24938" s="11"/>
      <c r="E24938" s="11"/>
    </row>
    <row r="24939" spans="3:5" x14ac:dyDescent="0.25">
      <c r="C24939" s="11"/>
      <c r="D24939" s="11"/>
      <c r="E24939" s="11"/>
    </row>
    <row r="24940" spans="3:5" x14ac:dyDescent="0.25">
      <c r="C24940" s="11"/>
      <c r="D24940" s="11"/>
      <c r="E24940" s="11"/>
    </row>
    <row r="24941" spans="3:5" x14ac:dyDescent="0.25">
      <c r="C24941" s="11"/>
      <c r="D24941" s="11"/>
      <c r="E24941" s="11"/>
    </row>
    <row r="24942" spans="3:5" x14ac:dyDescent="0.25">
      <c r="C24942" s="11"/>
      <c r="D24942" s="11"/>
      <c r="E24942" s="11"/>
    </row>
    <row r="24943" spans="3:5" x14ac:dyDescent="0.25">
      <c r="C24943" s="11"/>
      <c r="D24943" s="11"/>
      <c r="E24943" s="11"/>
    </row>
    <row r="24944" spans="3:5" x14ac:dyDescent="0.25">
      <c r="C24944" s="11"/>
      <c r="D24944" s="11"/>
      <c r="E24944" s="11"/>
    </row>
    <row r="24945" spans="3:5" x14ac:dyDescent="0.25">
      <c r="C24945" s="11"/>
      <c r="D24945" s="11"/>
      <c r="E24945" s="11"/>
    </row>
    <row r="24946" spans="3:5" x14ac:dyDescent="0.25">
      <c r="C24946" s="11"/>
      <c r="D24946" s="11"/>
      <c r="E24946" s="11"/>
    </row>
    <row r="24947" spans="3:5" x14ac:dyDescent="0.25">
      <c r="C24947" s="11"/>
      <c r="D24947" s="11"/>
      <c r="E24947" s="11"/>
    </row>
    <row r="24948" spans="3:5" x14ac:dyDescent="0.25">
      <c r="C24948" s="11"/>
      <c r="D24948" s="11"/>
      <c r="E24948" s="11"/>
    </row>
    <row r="24949" spans="3:5" x14ac:dyDescent="0.25">
      <c r="C24949" s="11"/>
      <c r="D24949" s="11"/>
      <c r="E24949" s="11"/>
    </row>
    <row r="24950" spans="3:5" x14ac:dyDescent="0.25">
      <c r="C24950" s="11"/>
      <c r="D24950" s="11"/>
      <c r="E24950" s="11"/>
    </row>
    <row r="24951" spans="3:5" x14ac:dyDescent="0.25">
      <c r="C24951" s="11"/>
      <c r="D24951" s="11"/>
      <c r="E24951" s="11"/>
    </row>
    <row r="24952" spans="3:5" x14ac:dyDescent="0.25">
      <c r="C24952" s="11"/>
      <c r="D24952" s="11"/>
      <c r="E24952" s="11"/>
    </row>
    <row r="24953" spans="3:5" x14ac:dyDescent="0.25">
      <c r="C24953" s="11"/>
      <c r="D24953" s="11"/>
      <c r="E24953" s="11"/>
    </row>
    <row r="24954" spans="3:5" x14ac:dyDescent="0.25">
      <c r="C24954" s="11"/>
      <c r="D24954" s="11"/>
      <c r="E24954" s="11"/>
    </row>
    <row r="24955" spans="3:5" x14ac:dyDescent="0.25">
      <c r="C24955" s="11"/>
      <c r="D24955" s="11"/>
      <c r="E24955" s="11"/>
    </row>
    <row r="24956" spans="3:5" x14ac:dyDescent="0.25">
      <c r="C24956" s="11"/>
      <c r="D24956" s="11"/>
      <c r="E24956" s="11"/>
    </row>
    <row r="24957" spans="3:5" x14ac:dyDescent="0.25">
      <c r="C24957" s="11"/>
      <c r="D24957" s="11"/>
      <c r="E24957" s="11"/>
    </row>
    <row r="24958" spans="3:5" x14ac:dyDescent="0.25">
      <c r="C24958" s="11"/>
      <c r="D24958" s="11"/>
      <c r="E24958" s="11"/>
    </row>
    <row r="24959" spans="3:5" x14ac:dyDescent="0.25">
      <c r="C24959" s="11"/>
      <c r="D24959" s="11"/>
      <c r="E24959" s="11"/>
    </row>
    <row r="24960" spans="3:5" x14ac:dyDescent="0.25">
      <c r="C24960" s="11"/>
      <c r="D24960" s="11"/>
      <c r="E24960" s="11"/>
    </row>
    <row r="24961" spans="3:5" x14ac:dyDescent="0.25">
      <c r="C24961" s="11"/>
      <c r="D24961" s="11"/>
      <c r="E24961" s="11"/>
    </row>
    <row r="24962" spans="3:5" x14ac:dyDescent="0.25">
      <c r="C24962" s="11"/>
      <c r="D24962" s="11"/>
      <c r="E24962" s="11"/>
    </row>
    <row r="24963" spans="3:5" x14ac:dyDescent="0.25">
      <c r="C24963" s="11"/>
      <c r="D24963" s="11"/>
      <c r="E24963" s="11"/>
    </row>
    <row r="24964" spans="3:5" x14ac:dyDescent="0.25">
      <c r="C24964" s="11"/>
      <c r="D24964" s="11"/>
      <c r="E24964" s="11"/>
    </row>
    <row r="24965" spans="3:5" x14ac:dyDescent="0.25">
      <c r="C24965" s="11"/>
      <c r="D24965" s="11"/>
      <c r="E24965" s="11"/>
    </row>
    <row r="24966" spans="3:5" x14ac:dyDescent="0.25">
      <c r="C24966" s="11"/>
      <c r="D24966" s="11"/>
      <c r="E24966" s="11"/>
    </row>
    <row r="24967" spans="3:5" x14ac:dyDescent="0.25">
      <c r="C24967" s="11"/>
      <c r="D24967" s="11"/>
      <c r="E24967" s="11"/>
    </row>
    <row r="24968" spans="3:5" x14ac:dyDescent="0.25">
      <c r="C24968" s="11"/>
      <c r="D24968" s="11"/>
      <c r="E24968" s="11"/>
    </row>
    <row r="24969" spans="3:5" x14ac:dyDescent="0.25">
      <c r="C24969" s="11"/>
      <c r="D24969" s="11"/>
      <c r="E24969" s="11"/>
    </row>
    <row r="24970" spans="3:5" x14ac:dyDescent="0.25">
      <c r="C24970" s="11"/>
      <c r="D24970" s="11"/>
      <c r="E24970" s="11"/>
    </row>
    <row r="24971" spans="3:5" x14ac:dyDescent="0.25">
      <c r="C24971" s="11"/>
      <c r="D24971" s="11"/>
      <c r="E24971" s="11"/>
    </row>
    <row r="24972" spans="3:5" x14ac:dyDescent="0.25">
      <c r="C24972" s="11"/>
      <c r="D24972" s="11"/>
      <c r="E24972" s="11"/>
    </row>
    <row r="24973" spans="3:5" x14ac:dyDescent="0.25">
      <c r="C24973" s="11"/>
      <c r="D24973" s="11"/>
      <c r="E24973" s="11"/>
    </row>
    <row r="24974" spans="3:5" x14ac:dyDescent="0.25">
      <c r="C24974" s="11"/>
      <c r="D24974" s="11"/>
      <c r="E24974" s="11"/>
    </row>
    <row r="24975" spans="3:5" x14ac:dyDescent="0.25">
      <c r="C24975" s="11"/>
      <c r="D24975" s="11"/>
      <c r="E24975" s="11"/>
    </row>
    <row r="24976" spans="3:5" x14ac:dyDescent="0.25">
      <c r="C24976" s="11"/>
      <c r="D24976" s="11"/>
      <c r="E24976" s="11"/>
    </row>
    <row r="24977" spans="3:5" x14ac:dyDescent="0.25">
      <c r="C24977" s="11"/>
      <c r="D24977" s="11"/>
      <c r="E24977" s="11"/>
    </row>
    <row r="24978" spans="3:5" x14ac:dyDescent="0.25">
      <c r="C24978" s="11"/>
      <c r="D24978" s="11"/>
      <c r="E24978" s="11"/>
    </row>
    <row r="24979" spans="3:5" x14ac:dyDescent="0.25">
      <c r="C24979" s="11"/>
      <c r="D24979" s="11"/>
      <c r="E24979" s="11"/>
    </row>
    <row r="24980" spans="3:5" x14ac:dyDescent="0.25">
      <c r="C24980" s="11"/>
      <c r="D24980" s="11"/>
      <c r="E24980" s="11"/>
    </row>
    <row r="24981" spans="3:5" x14ac:dyDescent="0.25">
      <c r="C24981" s="11"/>
      <c r="D24981" s="11"/>
      <c r="E24981" s="11"/>
    </row>
    <row r="24982" spans="3:5" x14ac:dyDescent="0.25">
      <c r="C24982" s="11"/>
      <c r="D24982" s="11"/>
      <c r="E24982" s="11"/>
    </row>
    <row r="24983" spans="3:5" x14ac:dyDescent="0.25">
      <c r="C24983" s="11"/>
      <c r="D24983" s="11"/>
      <c r="E24983" s="11"/>
    </row>
    <row r="24984" spans="3:5" x14ac:dyDescent="0.25">
      <c r="C24984" s="11"/>
      <c r="D24984" s="11"/>
      <c r="E24984" s="11"/>
    </row>
    <row r="24985" spans="3:5" x14ac:dyDescent="0.25">
      <c r="C24985" s="11"/>
      <c r="D24985" s="11"/>
      <c r="E24985" s="11"/>
    </row>
    <row r="24986" spans="3:5" x14ac:dyDescent="0.25">
      <c r="C24986" s="11"/>
      <c r="D24986" s="11"/>
      <c r="E24986" s="11"/>
    </row>
    <row r="24987" spans="3:5" x14ac:dyDescent="0.25">
      <c r="C24987" s="11"/>
      <c r="D24987" s="11"/>
      <c r="E24987" s="11"/>
    </row>
    <row r="24988" spans="3:5" x14ac:dyDescent="0.25">
      <c r="C24988" s="11"/>
      <c r="D24988" s="11"/>
      <c r="E24988" s="11"/>
    </row>
    <row r="24989" spans="3:5" x14ac:dyDescent="0.25">
      <c r="C24989" s="11"/>
      <c r="D24989" s="11"/>
      <c r="E24989" s="11"/>
    </row>
    <row r="24990" spans="3:5" x14ac:dyDescent="0.25">
      <c r="C24990" s="11"/>
      <c r="D24990" s="11"/>
      <c r="E24990" s="11"/>
    </row>
    <row r="24991" spans="3:5" x14ac:dyDescent="0.25">
      <c r="C24991" s="11"/>
      <c r="D24991" s="11"/>
      <c r="E24991" s="11"/>
    </row>
    <row r="24992" spans="3:5" x14ac:dyDescent="0.25">
      <c r="C24992" s="11"/>
      <c r="D24992" s="11"/>
      <c r="E24992" s="11"/>
    </row>
    <row r="24993" spans="3:5" x14ac:dyDescent="0.25">
      <c r="C24993" s="11"/>
      <c r="D24993" s="11"/>
      <c r="E24993" s="11"/>
    </row>
    <row r="24994" spans="3:5" x14ac:dyDescent="0.25">
      <c r="C24994" s="11"/>
      <c r="D24994" s="11"/>
      <c r="E24994" s="11"/>
    </row>
    <row r="24995" spans="3:5" x14ac:dyDescent="0.25">
      <c r="C24995" s="11"/>
      <c r="D24995" s="11"/>
      <c r="E24995" s="11"/>
    </row>
    <row r="24996" spans="3:5" x14ac:dyDescent="0.25">
      <c r="C24996" s="11"/>
      <c r="D24996" s="11"/>
      <c r="E24996" s="11"/>
    </row>
    <row r="24997" spans="3:5" x14ac:dyDescent="0.25">
      <c r="C24997" s="11"/>
      <c r="D24997" s="11"/>
      <c r="E24997" s="11"/>
    </row>
    <row r="24998" spans="3:5" x14ac:dyDescent="0.25">
      <c r="C24998" s="11"/>
      <c r="D24998" s="11"/>
      <c r="E24998" s="11"/>
    </row>
    <row r="24999" spans="3:5" x14ac:dyDescent="0.25">
      <c r="C24999" s="11"/>
      <c r="D24999" s="11"/>
      <c r="E24999" s="11"/>
    </row>
    <row r="25000" spans="3:5" x14ac:dyDescent="0.25">
      <c r="C25000" s="11"/>
      <c r="D25000" s="11"/>
      <c r="E25000" s="11"/>
    </row>
    <row r="25001" spans="3:5" x14ac:dyDescent="0.25">
      <c r="C25001" s="11"/>
      <c r="D25001" s="11"/>
      <c r="E25001" s="11"/>
    </row>
    <row r="25002" spans="3:5" x14ac:dyDescent="0.25">
      <c r="C25002" s="11"/>
      <c r="D25002" s="11"/>
      <c r="E25002" s="11"/>
    </row>
    <row r="25003" spans="3:5" x14ac:dyDescent="0.25">
      <c r="C25003" s="11"/>
      <c r="D25003" s="11"/>
      <c r="E25003" s="11"/>
    </row>
    <row r="25004" spans="3:5" x14ac:dyDescent="0.25">
      <c r="C25004" s="11"/>
      <c r="D25004" s="11"/>
      <c r="E25004" s="11"/>
    </row>
    <row r="25005" spans="3:5" x14ac:dyDescent="0.25">
      <c r="C25005" s="11"/>
      <c r="D25005" s="11"/>
      <c r="E25005" s="11"/>
    </row>
    <row r="25006" spans="3:5" x14ac:dyDescent="0.25">
      <c r="C25006" s="11"/>
      <c r="D25006" s="11"/>
      <c r="E25006" s="11"/>
    </row>
    <row r="25007" spans="3:5" x14ac:dyDescent="0.25">
      <c r="C25007" s="11"/>
      <c r="D25007" s="11"/>
      <c r="E25007" s="11"/>
    </row>
    <row r="25008" spans="3:5" x14ac:dyDescent="0.25">
      <c r="C25008" s="11"/>
      <c r="D25008" s="11"/>
      <c r="E25008" s="11"/>
    </row>
    <row r="25009" spans="3:5" x14ac:dyDescent="0.25">
      <c r="C25009" s="11"/>
      <c r="D25009" s="11"/>
      <c r="E25009" s="11"/>
    </row>
    <row r="25010" spans="3:5" x14ac:dyDescent="0.25">
      <c r="C25010" s="11"/>
      <c r="D25010" s="11"/>
      <c r="E25010" s="11"/>
    </row>
    <row r="25011" spans="3:5" x14ac:dyDescent="0.25">
      <c r="C25011" s="11"/>
      <c r="D25011" s="11"/>
      <c r="E25011" s="11"/>
    </row>
    <row r="25012" spans="3:5" x14ac:dyDescent="0.25">
      <c r="C25012" s="11"/>
      <c r="D25012" s="11"/>
      <c r="E25012" s="11"/>
    </row>
    <row r="25013" spans="3:5" x14ac:dyDescent="0.25">
      <c r="C25013" s="11"/>
      <c r="D25013" s="11"/>
      <c r="E25013" s="11"/>
    </row>
    <row r="25014" spans="3:5" x14ac:dyDescent="0.25">
      <c r="C25014" s="11"/>
      <c r="D25014" s="11"/>
      <c r="E25014" s="11"/>
    </row>
    <row r="25015" spans="3:5" x14ac:dyDescent="0.25">
      <c r="C25015" s="11"/>
      <c r="D25015" s="11"/>
      <c r="E25015" s="11"/>
    </row>
    <row r="25016" spans="3:5" x14ac:dyDescent="0.25">
      <c r="C25016" s="11"/>
      <c r="D25016" s="11"/>
      <c r="E25016" s="11"/>
    </row>
    <row r="25017" spans="3:5" x14ac:dyDescent="0.25">
      <c r="C25017" s="11"/>
      <c r="D25017" s="11"/>
      <c r="E25017" s="11"/>
    </row>
    <row r="25018" spans="3:5" x14ac:dyDescent="0.25">
      <c r="C25018" s="11"/>
      <c r="D25018" s="11"/>
      <c r="E25018" s="11"/>
    </row>
    <row r="25019" spans="3:5" x14ac:dyDescent="0.25">
      <c r="C25019" s="11"/>
      <c r="D25019" s="11"/>
      <c r="E25019" s="11"/>
    </row>
    <row r="25020" spans="3:5" x14ac:dyDescent="0.25">
      <c r="C25020" s="11"/>
      <c r="D25020" s="11"/>
      <c r="E25020" s="11"/>
    </row>
    <row r="25021" spans="3:5" x14ac:dyDescent="0.25">
      <c r="C25021" s="11"/>
      <c r="D25021" s="11"/>
      <c r="E25021" s="11"/>
    </row>
    <row r="25022" spans="3:5" x14ac:dyDescent="0.25">
      <c r="C25022" s="11"/>
      <c r="D25022" s="11"/>
      <c r="E25022" s="11"/>
    </row>
    <row r="25023" spans="3:5" x14ac:dyDescent="0.25">
      <c r="C25023" s="11"/>
      <c r="D25023" s="11"/>
      <c r="E25023" s="11"/>
    </row>
    <row r="25024" spans="3:5" x14ac:dyDescent="0.25">
      <c r="C25024" s="11"/>
      <c r="D25024" s="11"/>
      <c r="E25024" s="11"/>
    </row>
    <row r="25025" spans="3:5" x14ac:dyDescent="0.25">
      <c r="C25025" s="11"/>
      <c r="D25025" s="11"/>
      <c r="E25025" s="11"/>
    </row>
    <row r="25026" spans="3:5" x14ac:dyDescent="0.25">
      <c r="C25026" s="11"/>
      <c r="D25026" s="11"/>
      <c r="E25026" s="11"/>
    </row>
    <row r="25027" spans="3:5" x14ac:dyDescent="0.25">
      <c r="C25027" s="11"/>
      <c r="D25027" s="11"/>
      <c r="E25027" s="11"/>
    </row>
    <row r="25028" spans="3:5" x14ac:dyDescent="0.25">
      <c r="C25028" s="11"/>
      <c r="D25028" s="11"/>
      <c r="E25028" s="11"/>
    </row>
    <row r="25029" spans="3:5" x14ac:dyDescent="0.25">
      <c r="C25029" s="11"/>
      <c r="D25029" s="11"/>
      <c r="E25029" s="11"/>
    </row>
    <row r="25030" spans="3:5" x14ac:dyDescent="0.25">
      <c r="C25030" s="11"/>
      <c r="D25030" s="11"/>
      <c r="E25030" s="11"/>
    </row>
    <row r="25031" spans="3:5" x14ac:dyDescent="0.25">
      <c r="C25031" s="11"/>
      <c r="D25031" s="11"/>
      <c r="E25031" s="11"/>
    </row>
    <row r="25032" spans="3:5" x14ac:dyDescent="0.25">
      <c r="C25032" s="11"/>
      <c r="D25032" s="11"/>
      <c r="E25032" s="11"/>
    </row>
    <row r="25033" spans="3:5" x14ac:dyDescent="0.25">
      <c r="C25033" s="11"/>
      <c r="D25033" s="11"/>
      <c r="E25033" s="11"/>
    </row>
    <row r="25034" spans="3:5" x14ac:dyDescent="0.25">
      <c r="C25034" s="11"/>
      <c r="D25034" s="11"/>
      <c r="E25034" s="11"/>
    </row>
    <row r="25035" spans="3:5" x14ac:dyDescent="0.25">
      <c r="C25035" s="11"/>
      <c r="D25035" s="11"/>
      <c r="E25035" s="11"/>
    </row>
    <row r="25036" spans="3:5" x14ac:dyDescent="0.25">
      <c r="C25036" s="11"/>
      <c r="D25036" s="11"/>
      <c r="E25036" s="11"/>
    </row>
    <row r="25037" spans="3:5" x14ac:dyDescent="0.25">
      <c r="C25037" s="11"/>
      <c r="D25037" s="11"/>
      <c r="E25037" s="11"/>
    </row>
    <row r="25038" spans="3:5" x14ac:dyDescent="0.25">
      <c r="C25038" s="11"/>
      <c r="D25038" s="11"/>
      <c r="E25038" s="11"/>
    </row>
    <row r="25039" spans="3:5" x14ac:dyDescent="0.25">
      <c r="C25039" s="11"/>
      <c r="D25039" s="11"/>
      <c r="E25039" s="11"/>
    </row>
    <row r="25040" spans="3:5" x14ac:dyDescent="0.25">
      <c r="C25040" s="11"/>
      <c r="D25040" s="11"/>
      <c r="E25040" s="11"/>
    </row>
    <row r="25041" spans="3:5" x14ac:dyDescent="0.25">
      <c r="C25041" s="11"/>
      <c r="D25041" s="11"/>
      <c r="E25041" s="11"/>
    </row>
    <row r="25042" spans="3:5" x14ac:dyDescent="0.25">
      <c r="C25042" s="11"/>
      <c r="D25042" s="11"/>
      <c r="E25042" s="11"/>
    </row>
    <row r="25043" spans="3:5" x14ac:dyDescent="0.25">
      <c r="C25043" s="11"/>
      <c r="D25043" s="11"/>
      <c r="E25043" s="11"/>
    </row>
    <row r="25044" spans="3:5" x14ac:dyDescent="0.25">
      <c r="C25044" s="11"/>
      <c r="D25044" s="11"/>
      <c r="E25044" s="11"/>
    </row>
    <row r="25045" spans="3:5" x14ac:dyDescent="0.25">
      <c r="C25045" s="11"/>
      <c r="D25045" s="11"/>
      <c r="E25045" s="11"/>
    </row>
    <row r="25046" spans="3:5" x14ac:dyDescent="0.25">
      <c r="C25046" s="11"/>
      <c r="D25046" s="11"/>
      <c r="E25046" s="11"/>
    </row>
    <row r="25047" spans="3:5" x14ac:dyDescent="0.25">
      <c r="C25047" s="11"/>
      <c r="D25047" s="11"/>
      <c r="E25047" s="11"/>
    </row>
    <row r="25048" spans="3:5" x14ac:dyDescent="0.25">
      <c r="C25048" s="11"/>
      <c r="D25048" s="11"/>
      <c r="E25048" s="11"/>
    </row>
    <row r="25049" spans="3:5" x14ac:dyDescent="0.25">
      <c r="C25049" s="11"/>
      <c r="D25049" s="11"/>
      <c r="E25049" s="11"/>
    </row>
    <row r="25050" spans="3:5" x14ac:dyDescent="0.25">
      <c r="C25050" s="11"/>
      <c r="D25050" s="11"/>
      <c r="E25050" s="11"/>
    </row>
    <row r="25051" spans="3:5" x14ac:dyDescent="0.25">
      <c r="C25051" s="11"/>
      <c r="D25051" s="11"/>
      <c r="E25051" s="11"/>
    </row>
    <row r="25052" spans="3:5" x14ac:dyDescent="0.25">
      <c r="C25052" s="11"/>
      <c r="D25052" s="11"/>
      <c r="E25052" s="11"/>
    </row>
    <row r="25053" spans="3:5" x14ac:dyDescent="0.25">
      <c r="C25053" s="11"/>
      <c r="D25053" s="11"/>
      <c r="E25053" s="11"/>
    </row>
    <row r="25054" spans="3:5" x14ac:dyDescent="0.25">
      <c r="C25054" s="11"/>
      <c r="D25054" s="11"/>
      <c r="E25054" s="11"/>
    </row>
    <row r="25055" spans="3:5" x14ac:dyDescent="0.25">
      <c r="C25055" s="11"/>
      <c r="D25055" s="11"/>
      <c r="E25055" s="11"/>
    </row>
    <row r="25056" spans="3:5" x14ac:dyDescent="0.25">
      <c r="C25056" s="11"/>
      <c r="D25056" s="11"/>
      <c r="E25056" s="11"/>
    </row>
    <row r="25057" spans="3:5" x14ac:dyDescent="0.25">
      <c r="C25057" s="11"/>
      <c r="D25057" s="11"/>
      <c r="E25057" s="11"/>
    </row>
    <row r="25058" spans="3:5" x14ac:dyDescent="0.25">
      <c r="C25058" s="11"/>
      <c r="D25058" s="11"/>
      <c r="E25058" s="11"/>
    </row>
    <row r="25059" spans="3:5" x14ac:dyDescent="0.25">
      <c r="C25059" s="11"/>
      <c r="D25059" s="11"/>
      <c r="E25059" s="11"/>
    </row>
    <row r="25060" spans="3:5" x14ac:dyDescent="0.25">
      <c r="C25060" s="11"/>
      <c r="D25060" s="11"/>
      <c r="E25060" s="11"/>
    </row>
    <row r="25061" spans="3:5" x14ac:dyDescent="0.25">
      <c r="C25061" s="11"/>
      <c r="D25061" s="11"/>
      <c r="E25061" s="11"/>
    </row>
    <row r="25062" spans="3:5" x14ac:dyDescent="0.25">
      <c r="C25062" s="11"/>
      <c r="D25062" s="11"/>
      <c r="E25062" s="11"/>
    </row>
    <row r="25063" spans="3:5" x14ac:dyDescent="0.25">
      <c r="C25063" s="11"/>
      <c r="D25063" s="11"/>
      <c r="E25063" s="11"/>
    </row>
    <row r="25064" spans="3:5" x14ac:dyDescent="0.25">
      <c r="C25064" s="11"/>
      <c r="D25064" s="11"/>
      <c r="E25064" s="11"/>
    </row>
    <row r="25065" spans="3:5" x14ac:dyDescent="0.25">
      <c r="C25065" s="11"/>
      <c r="D25065" s="11"/>
      <c r="E25065" s="11"/>
    </row>
    <row r="25066" spans="3:5" x14ac:dyDescent="0.25">
      <c r="C25066" s="11"/>
      <c r="D25066" s="11"/>
      <c r="E25066" s="11"/>
    </row>
    <row r="25067" spans="3:5" x14ac:dyDescent="0.25">
      <c r="C25067" s="11"/>
      <c r="D25067" s="11"/>
      <c r="E25067" s="11"/>
    </row>
    <row r="25068" spans="3:5" x14ac:dyDescent="0.25">
      <c r="C25068" s="11"/>
      <c r="D25068" s="11"/>
      <c r="E25068" s="11"/>
    </row>
    <row r="25069" spans="3:5" x14ac:dyDescent="0.25">
      <c r="C25069" s="11"/>
      <c r="D25069" s="11"/>
      <c r="E25069" s="11"/>
    </row>
    <row r="25070" spans="3:5" x14ac:dyDescent="0.25">
      <c r="C25070" s="11"/>
      <c r="D25070" s="11"/>
      <c r="E25070" s="11"/>
    </row>
    <row r="25071" spans="3:5" x14ac:dyDescent="0.25">
      <c r="C25071" s="11"/>
      <c r="D25071" s="11"/>
      <c r="E25071" s="11"/>
    </row>
    <row r="25072" spans="3:5" x14ac:dyDescent="0.25">
      <c r="C25072" s="11"/>
      <c r="D25072" s="11"/>
      <c r="E25072" s="11"/>
    </row>
    <row r="25073" spans="3:5" x14ac:dyDescent="0.25">
      <c r="C25073" s="11"/>
      <c r="D25073" s="11"/>
      <c r="E25073" s="11"/>
    </row>
    <row r="25074" spans="3:5" x14ac:dyDescent="0.25">
      <c r="C25074" s="11"/>
      <c r="D25074" s="11"/>
      <c r="E25074" s="11"/>
    </row>
    <row r="25075" spans="3:5" x14ac:dyDescent="0.25">
      <c r="C25075" s="11"/>
      <c r="D25075" s="11"/>
      <c r="E25075" s="11"/>
    </row>
    <row r="25076" spans="3:5" x14ac:dyDescent="0.25">
      <c r="C25076" s="11"/>
      <c r="D25076" s="11"/>
      <c r="E25076" s="11"/>
    </row>
    <row r="25077" spans="3:5" x14ac:dyDescent="0.25">
      <c r="C25077" s="11"/>
      <c r="D25077" s="11"/>
      <c r="E25077" s="11"/>
    </row>
    <row r="25078" spans="3:5" x14ac:dyDescent="0.25">
      <c r="C25078" s="11"/>
      <c r="D25078" s="11"/>
      <c r="E25078" s="11"/>
    </row>
    <row r="25079" spans="3:5" x14ac:dyDescent="0.25">
      <c r="C25079" s="11"/>
      <c r="D25079" s="11"/>
      <c r="E25079" s="11"/>
    </row>
    <row r="25080" spans="3:5" x14ac:dyDescent="0.25">
      <c r="C25080" s="11"/>
      <c r="D25080" s="11"/>
      <c r="E25080" s="11"/>
    </row>
    <row r="25081" spans="3:5" x14ac:dyDescent="0.25">
      <c r="C25081" s="11"/>
      <c r="D25081" s="11"/>
      <c r="E25081" s="11"/>
    </row>
    <row r="25082" spans="3:5" x14ac:dyDescent="0.25">
      <c r="C25082" s="11"/>
      <c r="D25082" s="11"/>
      <c r="E25082" s="11"/>
    </row>
    <row r="25083" spans="3:5" x14ac:dyDescent="0.25">
      <c r="C25083" s="11"/>
      <c r="D25083" s="11"/>
      <c r="E25083" s="11"/>
    </row>
    <row r="25084" spans="3:5" x14ac:dyDescent="0.25">
      <c r="C25084" s="11"/>
      <c r="D25084" s="11"/>
      <c r="E25084" s="11"/>
    </row>
    <row r="25085" spans="3:5" x14ac:dyDescent="0.25">
      <c r="C25085" s="11"/>
      <c r="D25085" s="11"/>
      <c r="E25085" s="11"/>
    </row>
    <row r="25086" spans="3:5" x14ac:dyDescent="0.25">
      <c r="C25086" s="11"/>
      <c r="D25086" s="11"/>
      <c r="E25086" s="11"/>
    </row>
    <row r="25087" spans="3:5" x14ac:dyDescent="0.25">
      <c r="C25087" s="11"/>
      <c r="D25087" s="11"/>
      <c r="E25087" s="11"/>
    </row>
    <row r="25088" spans="3:5" x14ac:dyDescent="0.25">
      <c r="C25088" s="11"/>
      <c r="D25088" s="11"/>
      <c r="E25088" s="11"/>
    </row>
    <row r="25089" spans="3:5" x14ac:dyDescent="0.25">
      <c r="C25089" s="11"/>
      <c r="D25089" s="11"/>
      <c r="E25089" s="11"/>
    </row>
    <row r="25090" spans="3:5" x14ac:dyDescent="0.25">
      <c r="C25090" s="11"/>
      <c r="D25090" s="11"/>
      <c r="E25090" s="11"/>
    </row>
    <row r="25091" spans="3:5" x14ac:dyDescent="0.25">
      <c r="C25091" s="11"/>
      <c r="D25091" s="11"/>
      <c r="E25091" s="11"/>
    </row>
    <row r="25092" spans="3:5" x14ac:dyDescent="0.25">
      <c r="C25092" s="11"/>
      <c r="D25092" s="11"/>
      <c r="E25092" s="11"/>
    </row>
    <row r="25093" spans="3:5" x14ac:dyDescent="0.25">
      <c r="C25093" s="11"/>
      <c r="D25093" s="11"/>
      <c r="E25093" s="11"/>
    </row>
    <row r="25094" spans="3:5" x14ac:dyDescent="0.25">
      <c r="C25094" s="11"/>
      <c r="D25094" s="11"/>
      <c r="E25094" s="11"/>
    </row>
    <row r="25095" spans="3:5" x14ac:dyDescent="0.25">
      <c r="C25095" s="11"/>
      <c r="D25095" s="11"/>
      <c r="E25095" s="11"/>
    </row>
    <row r="25096" spans="3:5" x14ac:dyDescent="0.25">
      <c r="C25096" s="11"/>
      <c r="D25096" s="11"/>
      <c r="E25096" s="11"/>
    </row>
    <row r="25097" spans="3:5" x14ac:dyDescent="0.25">
      <c r="C25097" s="11"/>
      <c r="D25097" s="11"/>
      <c r="E25097" s="11"/>
    </row>
    <row r="25098" spans="3:5" x14ac:dyDescent="0.25">
      <c r="C25098" s="11"/>
      <c r="D25098" s="11"/>
      <c r="E25098" s="11"/>
    </row>
    <row r="25099" spans="3:5" x14ac:dyDescent="0.25">
      <c r="C25099" s="11"/>
      <c r="D25099" s="11"/>
      <c r="E25099" s="11"/>
    </row>
    <row r="25100" spans="3:5" x14ac:dyDescent="0.25">
      <c r="C25100" s="11"/>
      <c r="D25100" s="11"/>
      <c r="E25100" s="11"/>
    </row>
    <row r="25101" spans="3:5" x14ac:dyDescent="0.25">
      <c r="C25101" s="11"/>
      <c r="D25101" s="11"/>
      <c r="E25101" s="11"/>
    </row>
    <row r="25102" spans="3:5" x14ac:dyDescent="0.25">
      <c r="C25102" s="11"/>
      <c r="D25102" s="11"/>
      <c r="E25102" s="11"/>
    </row>
    <row r="25103" spans="3:5" x14ac:dyDescent="0.25">
      <c r="C25103" s="11"/>
      <c r="D25103" s="11"/>
      <c r="E25103" s="11"/>
    </row>
    <row r="25104" spans="3:5" x14ac:dyDescent="0.25">
      <c r="C25104" s="11"/>
      <c r="D25104" s="11"/>
      <c r="E25104" s="11"/>
    </row>
    <row r="25105" spans="3:5" x14ac:dyDescent="0.25">
      <c r="C25105" s="11"/>
      <c r="D25105" s="11"/>
      <c r="E25105" s="11"/>
    </row>
    <row r="25106" spans="3:5" x14ac:dyDescent="0.25">
      <c r="C25106" s="11"/>
      <c r="D25106" s="11"/>
      <c r="E25106" s="11"/>
    </row>
    <row r="25107" spans="3:5" x14ac:dyDescent="0.25">
      <c r="C25107" s="11"/>
      <c r="D25107" s="11"/>
      <c r="E25107" s="11"/>
    </row>
    <row r="25108" spans="3:5" x14ac:dyDescent="0.25">
      <c r="C25108" s="11"/>
      <c r="D25108" s="11"/>
      <c r="E25108" s="11"/>
    </row>
    <row r="25109" spans="3:5" x14ac:dyDescent="0.25">
      <c r="C25109" s="11"/>
      <c r="D25109" s="11"/>
      <c r="E25109" s="11"/>
    </row>
    <row r="25110" spans="3:5" x14ac:dyDescent="0.25">
      <c r="C25110" s="11"/>
      <c r="D25110" s="11"/>
      <c r="E25110" s="11"/>
    </row>
    <row r="25111" spans="3:5" x14ac:dyDescent="0.25">
      <c r="C25111" s="11"/>
      <c r="D25111" s="11"/>
      <c r="E25111" s="11"/>
    </row>
    <row r="25112" spans="3:5" x14ac:dyDescent="0.25">
      <c r="C25112" s="11"/>
      <c r="D25112" s="11"/>
      <c r="E25112" s="11"/>
    </row>
    <row r="25113" spans="3:5" x14ac:dyDescent="0.25">
      <c r="C25113" s="11"/>
      <c r="D25113" s="11"/>
      <c r="E25113" s="11"/>
    </row>
    <row r="25114" spans="3:5" x14ac:dyDescent="0.25">
      <c r="C25114" s="11"/>
      <c r="D25114" s="11"/>
      <c r="E25114" s="11"/>
    </row>
    <row r="25115" spans="3:5" x14ac:dyDescent="0.25">
      <c r="C25115" s="11"/>
      <c r="D25115" s="11"/>
      <c r="E25115" s="11"/>
    </row>
    <row r="25116" spans="3:5" x14ac:dyDescent="0.25">
      <c r="C25116" s="11"/>
      <c r="D25116" s="11"/>
      <c r="E25116" s="11"/>
    </row>
    <row r="25117" spans="3:5" x14ac:dyDescent="0.25">
      <c r="C25117" s="11"/>
      <c r="D25117" s="11"/>
      <c r="E25117" s="11"/>
    </row>
    <row r="25118" spans="3:5" x14ac:dyDescent="0.25">
      <c r="C25118" s="11"/>
      <c r="D25118" s="11"/>
      <c r="E25118" s="11"/>
    </row>
    <row r="25119" spans="3:5" x14ac:dyDescent="0.25">
      <c r="C25119" s="11"/>
      <c r="D25119" s="11"/>
      <c r="E25119" s="11"/>
    </row>
    <row r="25120" spans="3:5" x14ac:dyDescent="0.25">
      <c r="C25120" s="11"/>
      <c r="D25120" s="11"/>
      <c r="E25120" s="11"/>
    </row>
    <row r="25121" spans="3:5" x14ac:dyDescent="0.25">
      <c r="C25121" s="11"/>
      <c r="D25121" s="11"/>
      <c r="E25121" s="11"/>
    </row>
    <row r="25122" spans="3:5" x14ac:dyDescent="0.25">
      <c r="C25122" s="11"/>
      <c r="D25122" s="11"/>
      <c r="E25122" s="11"/>
    </row>
    <row r="25123" spans="3:5" x14ac:dyDescent="0.25">
      <c r="C25123" s="11"/>
      <c r="D25123" s="11"/>
      <c r="E25123" s="11"/>
    </row>
    <row r="25124" spans="3:5" x14ac:dyDescent="0.25">
      <c r="C25124" s="11"/>
      <c r="D25124" s="11"/>
      <c r="E25124" s="11"/>
    </row>
    <row r="25125" spans="3:5" x14ac:dyDescent="0.25">
      <c r="C25125" s="11"/>
      <c r="D25125" s="11"/>
      <c r="E25125" s="11"/>
    </row>
    <row r="25126" spans="3:5" x14ac:dyDescent="0.25">
      <c r="C25126" s="11"/>
      <c r="D25126" s="11"/>
      <c r="E25126" s="11"/>
    </row>
    <row r="25127" spans="3:5" x14ac:dyDescent="0.25">
      <c r="C25127" s="11"/>
      <c r="D25127" s="11"/>
      <c r="E25127" s="11"/>
    </row>
    <row r="25128" spans="3:5" x14ac:dyDescent="0.25">
      <c r="C25128" s="11"/>
      <c r="D25128" s="11"/>
      <c r="E25128" s="11"/>
    </row>
    <row r="25129" spans="3:5" x14ac:dyDescent="0.25">
      <c r="C25129" s="11"/>
      <c r="D25129" s="11"/>
      <c r="E25129" s="11"/>
    </row>
    <row r="25130" spans="3:5" x14ac:dyDescent="0.25">
      <c r="C25130" s="11"/>
      <c r="D25130" s="11"/>
      <c r="E25130" s="11"/>
    </row>
    <row r="25131" spans="3:5" x14ac:dyDescent="0.25">
      <c r="C25131" s="11"/>
      <c r="D25131" s="11"/>
      <c r="E25131" s="11"/>
    </row>
    <row r="25132" spans="3:5" x14ac:dyDescent="0.25">
      <c r="C25132" s="11"/>
      <c r="D25132" s="11"/>
      <c r="E25132" s="11"/>
    </row>
    <row r="25133" spans="3:5" x14ac:dyDescent="0.25">
      <c r="C25133" s="11"/>
      <c r="D25133" s="11"/>
      <c r="E25133" s="11"/>
    </row>
    <row r="25134" spans="3:5" x14ac:dyDescent="0.25">
      <c r="C25134" s="11"/>
      <c r="D25134" s="11"/>
      <c r="E25134" s="11"/>
    </row>
    <row r="25135" spans="3:5" x14ac:dyDescent="0.25">
      <c r="C25135" s="11"/>
      <c r="D25135" s="11"/>
      <c r="E25135" s="11"/>
    </row>
    <row r="25136" spans="3:5" x14ac:dyDescent="0.25">
      <c r="C25136" s="11"/>
      <c r="D25136" s="11"/>
      <c r="E25136" s="11"/>
    </row>
    <row r="25137" spans="3:5" x14ac:dyDescent="0.25">
      <c r="C25137" s="11"/>
      <c r="D25137" s="11"/>
      <c r="E25137" s="11"/>
    </row>
    <row r="25138" spans="3:5" x14ac:dyDescent="0.25">
      <c r="C25138" s="11"/>
      <c r="D25138" s="11"/>
      <c r="E25138" s="11"/>
    </row>
    <row r="25139" spans="3:5" x14ac:dyDescent="0.25">
      <c r="C25139" s="11"/>
      <c r="D25139" s="11"/>
      <c r="E25139" s="11"/>
    </row>
    <row r="25140" spans="3:5" x14ac:dyDescent="0.25">
      <c r="C25140" s="11"/>
      <c r="D25140" s="11"/>
      <c r="E25140" s="11"/>
    </row>
    <row r="25141" spans="3:5" x14ac:dyDescent="0.25">
      <c r="C25141" s="11"/>
      <c r="D25141" s="11"/>
      <c r="E25141" s="11"/>
    </row>
    <row r="25142" spans="3:5" x14ac:dyDescent="0.25">
      <c r="C25142" s="11"/>
      <c r="D25142" s="11"/>
      <c r="E25142" s="11"/>
    </row>
    <row r="25143" spans="3:5" x14ac:dyDescent="0.25">
      <c r="C25143" s="11"/>
      <c r="D25143" s="11"/>
      <c r="E25143" s="11"/>
    </row>
    <row r="25144" spans="3:5" x14ac:dyDescent="0.25">
      <c r="C25144" s="11"/>
      <c r="D25144" s="11"/>
      <c r="E25144" s="11"/>
    </row>
    <row r="25145" spans="3:5" x14ac:dyDescent="0.25">
      <c r="C25145" s="11"/>
      <c r="D25145" s="11"/>
      <c r="E25145" s="11"/>
    </row>
    <row r="25146" spans="3:5" x14ac:dyDescent="0.25">
      <c r="C25146" s="11"/>
      <c r="D25146" s="11"/>
      <c r="E25146" s="11"/>
    </row>
    <row r="25147" spans="3:5" x14ac:dyDescent="0.25">
      <c r="C25147" s="11"/>
      <c r="D25147" s="11"/>
      <c r="E25147" s="11"/>
    </row>
    <row r="25148" spans="3:5" x14ac:dyDescent="0.25">
      <c r="C25148" s="11"/>
      <c r="D25148" s="11"/>
      <c r="E25148" s="11"/>
    </row>
    <row r="25149" spans="3:5" x14ac:dyDescent="0.25">
      <c r="C25149" s="11"/>
      <c r="D25149" s="11"/>
      <c r="E25149" s="11"/>
    </row>
    <row r="25150" spans="3:5" x14ac:dyDescent="0.25">
      <c r="C25150" s="11"/>
      <c r="D25150" s="11"/>
      <c r="E25150" s="11"/>
    </row>
    <row r="25151" spans="3:5" x14ac:dyDescent="0.25">
      <c r="C25151" s="11"/>
      <c r="D25151" s="11"/>
      <c r="E25151" s="11"/>
    </row>
    <row r="25152" spans="3:5" x14ac:dyDescent="0.25">
      <c r="C25152" s="11"/>
      <c r="D25152" s="11"/>
      <c r="E25152" s="11"/>
    </row>
    <row r="25153" spans="3:5" x14ac:dyDescent="0.25">
      <c r="C25153" s="11"/>
      <c r="D25153" s="11"/>
      <c r="E25153" s="11"/>
    </row>
    <row r="25154" spans="3:5" x14ac:dyDescent="0.25">
      <c r="C25154" s="11"/>
      <c r="D25154" s="11"/>
      <c r="E25154" s="11"/>
    </row>
    <row r="25155" spans="3:5" x14ac:dyDescent="0.25">
      <c r="C25155" s="11"/>
      <c r="D25155" s="11"/>
      <c r="E25155" s="11"/>
    </row>
    <row r="25156" spans="3:5" x14ac:dyDescent="0.25">
      <c r="C25156" s="11"/>
      <c r="D25156" s="11"/>
      <c r="E25156" s="11"/>
    </row>
    <row r="25157" spans="3:5" x14ac:dyDescent="0.25">
      <c r="C25157" s="11"/>
      <c r="D25157" s="11"/>
      <c r="E25157" s="11"/>
    </row>
    <row r="25158" spans="3:5" x14ac:dyDescent="0.25">
      <c r="C25158" s="11"/>
      <c r="D25158" s="11"/>
      <c r="E25158" s="11"/>
    </row>
    <row r="25159" spans="3:5" x14ac:dyDescent="0.25">
      <c r="C25159" s="11"/>
      <c r="D25159" s="11"/>
      <c r="E25159" s="11"/>
    </row>
    <row r="25160" spans="3:5" x14ac:dyDescent="0.25">
      <c r="C25160" s="11"/>
      <c r="D25160" s="11"/>
      <c r="E25160" s="11"/>
    </row>
    <row r="25161" spans="3:5" x14ac:dyDescent="0.25">
      <c r="C25161" s="11"/>
      <c r="D25161" s="11"/>
      <c r="E25161" s="11"/>
    </row>
    <row r="25162" spans="3:5" x14ac:dyDescent="0.25">
      <c r="C25162" s="11"/>
      <c r="D25162" s="11"/>
      <c r="E25162" s="11"/>
    </row>
    <row r="25163" spans="3:5" x14ac:dyDescent="0.25">
      <c r="C25163" s="11"/>
      <c r="D25163" s="11"/>
      <c r="E25163" s="11"/>
    </row>
    <row r="25164" spans="3:5" x14ac:dyDescent="0.25">
      <c r="C25164" s="11"/>
      <c r="D25164" s="11"/>
      <c r="E25164" s="11"/>
    </row>
    <row r="25165" spans="3:5" x14ac:dyDescent="0.25">
      <c r="C25165" s="11"/>
      <c r="D25165" s="11"/>
      <c r="E25165" s="11"/>
    </row>
    <row r="25166" spans="3:5" x14ac:dyDescent="0.25">
      <c r="C25166" s="11"/>
      <c r="D25166" s="11"/>
      <c r="E25166" s="11"/>
    </row>
    <row r="25167" spans="3:5" x14ac:dyDescent="0.25">
      <c r="C25167" s="11"/>
      <c r="D25167" s="11"/>
      <c r="E25167" s="11"/>
    </row>
    <row r="25168" spans="3:5" x14ac:dyDescent="0.25">
      <c r="C25168" s="11"/>
      <c r="D25168" s="11"/>
      <c r="E25168" s="11"/>
    </row>
    <row r="25169" spans="3:5" x14ac:dyDescent="0.25">
      <c r="C25169" s="11"/>
      <c r="D25169" s="11"/>
      <c r="E25169" s="11"/>
    </row>
    <row r="25170" spans="3:5" x14ac:dyDescent="0.25">
      <c r="C25170" s="11"/>
      <c r="D25170" s="11"/>
      <c r="E25170" s="11"/>
    </row>
    <row r="25171" spans="3:5" x14ac:dyDescent="0.25">
      <c r="C25171" s="11"/>
      <c r="D25171" s="11"/>
      <c r="E25171" s="11"/>
    </row>
    <row r="25172" spans="3:5" x14ac:dyDescent="0.25">
      <c r="C25172" s="11"/>
      <c r="D25172" s="11"/>
      <c r="E25172" s="11"/>
    </row>
    <row r="25173" spans="3:5" x14ac:dyDescent="0.25">
      <c r="C25173" s="11"/>
      <c r="D25173" s="11"/>
      <c r="E25173" s="11"/>
    </row>
    <row r="25174" spans="3:5" x14ac:dyDescent="0.25">
      <c r="C25174" s="11"/>
      <c r="D25174" s="11"/>
      <c r="E25174" s="11"/>
    </row>
    <row r="25175" spans="3:5" x14ac:dyDescent="0.25">
      <c r="C25175" s="11"/>
      <c r="D25175" s="11"/>
      <c r="E25175" s="11"/>
    </row>
    <row r="25176" spans="3:5" x14ac:dyDescent="0.25">
      <c r="C25176" s="11"/>
      <c r="D25176" s="11"/>
      <c r="E25176" s="11"/>
    </row>
    <row r="25177" spans="3:5" x14ac:dyDescent="0.25">
      <c r="C25177" s="11"/>
      <c r="D25177" s="11"/>
      <c r="E25177" s="11"/>
    </row>
    <row r="25178" spans="3:5" x14ac:dyDescent="0.25">
      <c r="C25178" s="11"/>
      <c r="D25178" s="11"/>
      <c r="E25178" s="11"/>
    </row>
    <row r="25179" spans="3:5" x14ac:dyDescent="0.25">
      <c r="C25179" s="11"/>
      <c r="D25179" s="11"/>
      <c r="E25179" s="11"/>
    </row>
    <row r="25180" spans="3:5" x14ac:dyDescent="0.25">
      <c r="C25180" s="11"/>
      <c r="D25180" s="11"/>
      <c r="E25180" s="11"/>
    </row>
    <row r="25181" spans="3:5" x14ac:dyDescent="0.25">
      <c r="C25181" s="11"/>
      <c r="D25181" s="11"/>
      <c r="E25181" s="11"/>
    </row>
    <row r="25182" spans="3:5" x14ac:dyDescent="0.25">
      <c r="C25182" s="11"/>
      <c r="D25182" s="11"/>
      <c r="E25182" s="11"/>
    </row>
    <row r="25183" spans="3:5" x14ac:dyDescent="0.25">
      <c r="C25183" s="11"/>
      <c r="D25183" s="11"/>
      <c r="E25183" s="11"/>
    </row>
    <row r="25184" spans="3:5" x14ac:dyDescent="0.25">
      <c r="C25184" s="11"/>
      <c r="D25184" s="11"/>
      <c r="E25184" s="11"/>
    </row>
    <row r="25185" spans="3:5" x14ac:dyDescent="0.25">
      <c r="C25185" s="11"/>
      <c r="D25185" s="11"/>
      <c r="E25185" s="11"/>
    </row>
    <row r="25186" spans="3:5" x14ac:dyDescent="0.25">
      <c r="C25186" s="11"/>
      <c r="D25186" s="11"/>
      <c r="E25186" s="11"/>
    </row>
    <row r="25187" spans="3:5" x14ac:dyDescent="0.25">
      <c r="C25187" s="11"/>
      <c r="D25187" s="11"/>
      <c r="E25187" s="11"/>
    </row>
    <row r="25188" spans="3:5" x14ac:dyDescent="0.25">
      <c r="C25188" s="11"/>
      <c r="D25188" s="11"/>
      <c r="E25188" s="11"/>
    </row>
    <row r="25189" spans="3:5" x14ac:dyDescent="0.25">
      <c r="C25189" s="11"/>
      <c r="D25189" s="11"/>
      <c r="E25189" s="11"/>
    </row>
    <row r="25190" spans="3:5" x14ac:dyDescent="0.25">
      <c r="C25190" s="11"/>
      <c r="D25190" s="11"/>
      <c r="E25190" s="11"/>
    </row>
    <row r="25191" spans="3:5" x14ac:dyDescent="0.25">
      <c r="C25191" s="11"/>
      <c r="D25191" s="11"/>
      <c r="E25191" s="11"/>
    </row>
    <row r="25192" spans="3:5" x14ac:dyDescent="0.25">
      <c r="C25192" s="11"/>
      <c r="D25192" s="11"/>
      <c r="E25192" s="11"/>
    </row>
    <row r="25193" spans="3:5" x14ac:dyDescent="0.25">
      <c r="C25193" s="11"/>
      <c r="D25193" s="11"/>
      <c r="E25193" s="11"/>
    </row>
    <row r="25194" spans="3:5" x14ac:dyDescent="0.25">
      <c r="C25194" s="11"/>
      <c r="D25194" s="11"/>
      <c r="E25194" s="11"/>
    </row>
    <row r="25195" spans="3:5" x14ac:dyDescent="0.25">
      <c r="C25195" s="11"/>
      <c r="D25195" s="11"/>
      <c r="E25195" s="11"/>
    </row>
    <row r="25196" spans="3:5" x14ac:dyDescent="0.25">
      <c r="C25196" s="11"/>
      <c r="D25196" s="11"/>
      <c r="E25196" s="11"/>
    </row>
    <row r="25197" spans="3:5" x14ac:dyDescent="0.25">
      <c r="C25197" s="11"/>
      <c r="D25197" s="11"/>
      <c r="E25197" s="11"/>
    </row>
    <row r="25198" spans="3:5" x14ac:dyDescent="0.25">
      <c r="C25198" s="11"/>
      <c r="D25198" s="11"/>
      <c r="E25198" s="11"/>
    </row>
    <row r="25199" spans="3:5" x14ac:dyDescent="0.25">
      <c r="C25199" s="11"/>
      <c r="D25199" s="11"/>
      <c r="E25199" s="11"/>
    </row>
    <row r="25200" spans="3:5" x14ac:dyDescent="0.25">
      <c r="C25200" s="11"/>
      <c r="D25200" s="11"/>
      <c r="E25200" s="11"/>
    </row>
    <row r="25201" spans="3:5" x14ac:dyDescent="0.25">
      <c r="C25201" s="11"/>
      <c r="D25201" s="11"/>
      <c r="E25201" s="11"/>
    </row>
    <row r="25202" spans="3:5" x14ac:dyDescent="0.25">
      <c r="C25202" s="11"/>
      <c r="D25202" s="11"/>
      <c r="E25202" s="11"/>
    </row>
    <row r="25203" spans="3:5" x14ac:dyDescent="0.25">
      <c r="C25203" s="11"/>
      <c r="D25203" s="11"/>
      <c r="E25203" s="11"/>
    </row>
    <row r="25204" spans="3:5" x14ac:dyDescent="0.25">
      <c r="C25204" s="11"/>
      <c r="D25204" s="11"/>
      <c r="E25204" s="11"/>
    </row>
    <row r="25205" spans="3:5" x14ac:dyDescent="0.25">
      <c r="C25205" s="11"/>
      <c r="D25205" s="11"/>
      <c r="E25205" s="11"/>
    </row>
    <row r="25206" spans="3:5" x14ac:dyDescent="0.25">
      <c r="C25206" s="11"/>
      <c r="D25206" s="11"/>
      <c r="E25206" s="11"/>
    </row>
    <row r="25207" spans="3:5" x14ac:dyDescent="0.25">
      <c r="C25207" s="11"/>
      <c r="D25207" s="11"/>
      <c r="E25207" s="11"/>
    </row>
    <row r="25208" spans="3:5" x14ac:dyDescent="0.25">
      <c r="C25208" s="11"/>
      <c r="D25208" s="11"/>
      <c r="E25208" s="11"/>
    </row>
    <row r="25209" spans="3:5" x14ac:dyDescent="0.25">
      <c r="C25209" s="11"/>
      <c r="D25209" s="11"/>
      <c r="E25209" s="11"/>
    </row>
    <row r="25210" spans="3:5" x14ac:dyDescent="0.25">
      <c r="C25210" s="11"/>
      <c r="D25210" s="11"/>
      <c r="E25210" s="11"/>
    </row>
    <row r="25211" spans="3:5" x14ac:dyDescent="0.25">
      <c r="C25211" s="11"/>
      <c r="D25211" s="11"/>
      <c r="E25211" s="11"/>
    </row>
    <row r="25212" spans="3:5" x14ac:dyDescent="0.25">
      <c r="C25212" s="11"/>
      <c r="D25212" s="11"/>
      <c r="E25212" s="11"/>
    </row>
    <row r="25213" spans="3:5" x14ac:dyDescent="0.25">
      <c r="C25213" s="11"/>
      <c r="D25213" s="11"/>
      <c r="E25213" s="11"/>
    </row>
    <row r="25214" spans="3:5" x14ac:dyDescent="0.25">
      <c r="C25214" s="11"/>
      <c r="D25214" s="11"/>
      <c r="E25214" s="11"/>
    </row>
    <row r="25215" spans="3:5" x14ac:dyDescent="0.25">
      <c r="C25215" s="11"/>
      <c r="D25215" s="11"/>
      <c r="E25215" s="11"/>
    </row>
    <row r="25216" spans="3:5" x14ac:dyDescent="0.25">
      <c r="C25216" s="11"/>
      <c r="D25216" s="11"/>
      <c r="E25216" s="11"/>
    </row>
    <row r="25217" spans="3:5" x14ac:dyDescent="0.25">
      <c r="C25217" s="11"/>
      <c r="D25217" s="11"/>
      <c r="E25217" s="11"/>
    </row>
    <row r="25218" spans="3:5" x14ac:dyDescent="0.25">
      <c r="C25218" s="11"/>
      <c r="D25218" s="11"/>
      <c r="E25218" s="11"/>
    </row>
    <row r="25219" spans="3:5" x14ac:dyDescent="0.25">
      <c r="C25219" s="11"/>
      <c r="D25219" s="11"/>
      <c r="E25219" s="11"/>
    </row>
    <row r="25220" spans="3:5" x14ac:dyDescent="0.25">
      <c r="C25220" s="11"/>
      <c r="D25220" s="11"/>
      <c r="E25220" s="11"/>
    </row>
    <row r="25221" spans="3:5" x14ac:dyDescent="0.25">
      <c r="C25221" s="11"/>
      <c r="D25221" s="11"/>
      <c r="E25221" s="11"/>
    </row>
    <row r="25222" spans="3:5" x14ac:dyDescent="0.25">
      <c r="C25222" s="11"/>
      <c r="D25222" s="11"/>
      <c r="E25222" s="11"/>
    </row>
    <row r="25223" spans="3:5" x14ac:dyDescent="0.25">
      <c r="C25223" s="11"/>
      <c r="D25223" s="11"/>
      <c r="E25223" s="11"/>
    </row>
    <row r="25224" spans="3:5" x14ac:dyDescent="0.25">
      <c r="C25224" s="11"/>
      <c r="D25224" s="11"/>
      <c r="E25224" s="11"/>
    </row>
    <row r="25225" spans="3:5" x14ac:dyDescent="0.25">
      <c r="C25225" s="11"/>
      <c r="D25225" s="11"/>
      <c r="E25225" s="11"/>
    </row>
    <row r="25226" spans="3:5" x14ac:dyDescent="0.25">
      <c r="C25226" s="11"/>
      <c r="D25226" s="11"/>
      <c r="E25226" s="11"/>
    </row>
    <row r="25227" spans="3:5" x14ac:dyDescent="0.25">
      <c r="C25227" s="11"/>
      <c r="D25227" s="11"/>
      <c r="E25227" s="11"/>
    </row>
    <row r="25228" spans="3:5" x14ac:dyDescent="0.25">
      <c r="C25228" s="11"/>
      <c r="D25228" s="11"/>
      <c r="E25228" s="11"/>
    </row>
    <row r="25229" spans="3:5" x14ac:dyDescent="0.25">
      <c r="C25229" s="11"/>
      <c r="D25229" s="11"/>
      <c r="E25229" s="11"/>
    </row>
    <row r="25230" spans="3:5" x14ac:dyDescent="0.25">
      <c r="C25230" s="11"/>
      <c r="D25230" s="11"/>
      <c r="E25230" s="11"/>
    </row>
    <row r="25231" spans="3:5" x14ac:dyDescent="0.25">
      <c r="C25231" s="11"/>
      <c r="D25231" s="11"/>
      <c r="E25231" s="11"/>
    </row>
    <row r="25232" spans="3:5" x14ac:dyDescent="0.25">
      <c r="C25232" s="11"/>
      <c r="D25232" s="11"/>
      <c r="E25232" s="11"/>
    </row>
    <row r="25233" spans="3:5" x14ac:dyDescent="0.25">
      <c r="C25233" s="11"/>
      <c r="D25233" s="11"/>
      <c r="E25233" s="11"/>
    </row>
    <row r="25234" spans="3:5" x14ac:dyDescent="0.25">
      <c r="C25234" s="11"/>
      <c r="D25234" s="11"/>
      <c r="E25234" s="11"/>
    </row>
    <row r="25235" spans="3:5" x14ac:dyDescent="0.25">
      <c r="C25235" s="11"/>
      <c r="D25235" s="11"/>
      <c r="E25235" s="11"/>
    </row>
    <row r="25236" spans="3:5" x14ac:dyDescent="0.25">
      <c r="C25236" s="11"/>
      <c r="D25236" s="11"/>
      <c r="E25236" s="11"/>
    </row>
    <row r="25237" spans="3:5" x14ac:dyDescent="0.25">
      <c r="C25237" s="11"/>
      <c r="D25237" s="11"/>
      <c r="E25237" s="11"/>
    </row>
    <row r="25238" spans="3:5" x14ac:dyDescent="0.25">
      <c r="C25238" s="11"/>
      <c r="D25238" s="11"/>
      <c r="E25238" s="11"/>
    </row>
    <row r="25239" spans="3:5" x14ac:dyDescent="0.25">
      <c r="C25239" s="11"/>
      <c r="D25239" s="11"/>
      <c r="E25239" s="11"/>
    </row>
    <row r="25240" spans="3:5" x14ac:dyDescent="0.25">
      <c r="C25240" s="11"/>
      <c r="D25240" s="11"/>
      <c r="E25240" s="11"/>
    </row>
    <row r="25241" spans="3:5" x14ac:dyDescent="0.25">
      <c r="C25241" s="11"/>
      <c r="D25241" s="11"/>
      <c r="E25241" s="11"/>
    </row>
    <row r="25242" spans="3:5" x14ac:dyDescent="0.25">
      <c r="C25242" s="11"/>
      <c r="D25242" s="11"/>
      <c r="E25242" s="11"/>
    </row>
    <row r="25243" spans="3:5" x14ac:dyDescent="0.25">
      <c r="C25243" s="11"/>
      <c r="D25243" s="11"/>
      <c r="E25243" s="11"/>
    </row>
    <row r="25244" spans="3:5" x14ac:dyDescent="0.25">
      <c r="C25244" s="11"/>
      <c r="D25244" s="11"/>
      <c r="E25244" s="11"/>
    </row>
    <row r="25245" spans="3:5" x14ac:dyDescent="0.25">
      <c r="C25245" s="11"/>
      <c r="D25245" s="11"/>
      <c r="E25245" s="11"/>
    </row>
    <row r="25246" spans="3:5" x14ac:dyDescent="0.25">
      <c r="C25246" s="11"/>
      <c r="D25246" s="11"/>
      <c r="E25246" s="11"/>
    </row>
    <row r="25247" spans="3:5" x14ac:dyDescent="0.25">
      <c r="C25247" s="11"/>
      <c r="D25247" s="11"/>
      <c r="E25247" s="11"/>
    </row>
    <row r="25248" spans="3:5" x14ac:dyDescent="0.25">
      <c r="C25248" s="11"/>
      <c r="D25248" s="11"/>
      <c r="E25248" s="11"/>
    </row>
    <row r="25249" spans="3:5" x14ac:dyDescent="0.25">
      <c r="C25249" s="11"/>
      <c r="D25249" s="11"/>
      <c r="E25249" s="11"/>
    </row>
    <row r="25250" spans="3:5" x14ac:dyDescent="0.25">
      <c r="C25250" s="11"/>
      <c r="D25250" s="11"/>
      <c r="E25250" s="11"/>
    </row>
    <row r="25251" spans="3:5" x14ac:dyDescent="0.25">
      <c r="C25251" s="11"/>
      <c r="D25251" s="11"/>
      <c r="E25251" s="11"/>
    </row>
    <row r="25252" spans="3:5" x14ac:dyDescent="0.25">
      <c r="C25252" s="11"/>
      <c r="D25252" s="11"/>
      <c r="E25252" s="11"/>
    </row>
    <row r="25253" spans="3:5" x14ac:dyDescent="0.25">
      <c r="C25253" s="11"/>
      <c r="D25253" s="11"/>
      <c r="E25253" s="11"/>
    </row>
    <row r="25254" spans="3:5" x14ac:dyDescent="0.25">
      <c r="C25254" s="11"/>
      <c r="D25254" s="11"/>
      <c r="E25254" s="11"/>
    </row>
    <row r="25255" spans="3:5" x14ac:dyDescent="0.25">
      <c r="C25255" s="11"/>
      <c r="D25255" s="11"/>
      <c r="E25255" s="11"/>
    </row>
    <row r="25256" spans="3:5" x14ac:dyDescent="0.25">
      <c r="C25256" s="11"/>
      <c r="D25256" s="11"/>
      <c r="E25256" s="11"/>
    </row>
    <row r="25257" spans="3:5" x14ac:dyDescent="0.25">
      <c r="C25257" s="11"/>
      <c r="D25257" s="11"/>
      <c r="E25257" s="11"/>
    </row>
    <row r="25258" spans="3:5" x14ac:dyDescent="0.25">
      <c r="C25258" s="11"/>
      <c r="D25258" s="11"/>
      <c r="E25258" s="11"/>
    </row>
    <row r="25259" spans="3:5" x14ac:dyDescent="0.25">
      <c r="C25259" s="11"/>
      <c r="D25259" s="11"/>
      <c r="E25259" s="11"/>
    </row>
    <row r="25260" spans="3:5" x14ac:dyDescent="0.25">
      <c r="C25260" s="11"/>
      <c r="D25260" s="11"/>
      <c r="E25260" s="11"/>
    </row>
    <row r="25261" spans="3:5" x14ac:dyDescent="0.25">
      <c r="C25261" s="11"/>
      <c r="D25261" s="11"/>
      <c r="E25261" s="11"/>
    </row>
    <row r="25262" spans="3:5" x14ac:dyDescent="0.25">
      <c r="C25262" s="11"/>
      <c r="D25262" s="11"/>
      <c r="E25262" s="11"/>
    </row>
    <row r="25263" spans="3:5" x14ac:dyDescent="0.25">
      <c r="C25263" s="11"/>
      <c r="D25263" s="11"/>
      <c r="E25263" s="11"/>
    </row>
    <row r="25264" spans="3:5" x14ac:dyDescent="0.25">
      <c r="C25264" s="11"/>
      <c r="D25264" s="11"/>
      <c r="E25264" s="11"/>
    </row>
    <row r="25265" spans="3:5" x14ac:dyDescent="0.25">
      <c r="C25265" s="11"/>
      <c r="D25265" s="11"/>
      <c r="E25265" s="11"/>
    </row>
    <row r="25266" spans="3:5" x14ac:dyDescent="0.25">
      <c r="C25266" s="11"/>
      <c r="D25266" s="11"/>
      <c r="E25266" s="11"/>
    </row>
    <row r="25267" spans="3:5" x14ac:dyDescent="0.25">
      <c r="C25267" s="11"/>
      <c r="D25267" s="11"/>
      <c r="E25267" s="11"/>
    </row>
    <row r="25268" spans="3:5" x14ac:dyDescent="0.25">
      <c r="C25268" s="11"/>
      <c r="D25268" s="11"/>
      <c r="E25268" s="11"/>
    </row>
    <row r="25269" spans="3:5" x14ac:dyDescent="0.25">
      <c r="C25269" s="11"/>
      <c r="D25269" s="11"/>
      <c r="E25269" s="11"/>
    </row>
    <row r="25270" spans="3:5" x14ac:dyDescent="0.25">
      <c r="C25270" s="11"/>
      <c r="D25270" s="11"/>
      <c r="E25270" s="11"/>
    </row>
    <row r="25271" spans="3:5" x14ac:dyDescent="0.25">
      <c r="C25271" s="11"/>
      <c r="D25271" s="11"/>
      <c r="E25271" s="11"/>
    </row>
    <row r="25272" spans="3:5" x14ac:dyDescent="0.25">
      <c r="C25272" s="11"/>
      <c r="D25272" s="11"/>
      <c r="E25272" s="11"/>
    </row>
    <row r="25273" spans="3:5" x14ac:dyDescent="0.25">
      <c r="C25273" s="11"/>
      <c r="D25273" s="11"/>
      <c r="E25273" s="11"/>
    </row>
    <row r="25274" spans="3:5" x14ac:dyDescent="0.25">
      <c r="C25274" s="11"/>
      <c r="D25274" s="11"/>
      <c r="E25274" s="11"/>
    </row>
    <row r="25275" spans="3:5" x14ac:dyDescent="0.25">
      <c r="C25275" s="11"/>
      <c r="D25275" s="11"/>
      <c r="E25275" s="11"/>
    </row>
    <row r="25276" spans="3:5" x14ac:dyDescent="0.25">
      <c r="C25276" s="11"/>
      <c r="D25276" s="11"/>
      <c r="E25276" s="11"/>
    </row>
    <row r="25277" spans="3:5" x14ac:dyDescent="0.25">
      <c r="C25277" s="11"/>
      <c r="D25277" s="11"/>
      <c r="E25277" s="11"/>
    </row>
    <row r="25278" spans="3:5" x14ac:dyDescent="0.25">
      <c r="C25278" s="11"/>
      <c r="D25278" s="11"/>
      <c r="E25278" s="11"/>
    </row>
    <row r="25279" spans="3:5" x14ac:dyDescent="0.25">
      <c r="C25279" s="11"/>
      <c r="D25279" s="11"/>
      <c r="E25279" s="11"/>
    </row>
    <row r="25280" spans="3:5" x14ac:dyDescent="0.25">
      <c r="C25280" s="11"/>
      <c r="D25280" s="11"/>
      <c r="E25280" s="11"/>
    </row>
    <row r="25281" spans="3:5" x14ac:dyDescent="0.25">
      <c r="C25281" s="11"/>
      <c r="D25281" s="11"/>
      <c r="E25281" s="11"/>
    </row>
    <row r="25282" spans="3:5" x14ac:dyDescent="0.25">
      <c r="C25282" s="11"/>
      <c r="D25282" s="11"/>
      <c r="E25282" s="11"/>
    </row>
    <row r="25283" spans="3:5" x14ac:dyDescent="0.25">
      <c r="C25283" s="11"/>
      <c r="D25283" s="11"/>
      <c r="E25283" s="11"/>
    </row>
    <row r="25284" spans="3:5" x14ac:dyDescent="0.25">
      <c r="C25284" s="11"/>
      <c r="D25284" s="11"/>
      <c r="E25284" s="11"/>
    </row>
    <row r="25285" spans="3:5" x14ac:dyDescent="0.25">
      <c r="C25285" s="11"/>
      <c r="D25285" s="11"/>
      <c r="E25285" s="11"/>
    </row>
    <row r="25286" spans="3:5" x14ac:dyDescent="0.25">
      <c r="C25286" s="11"/>
      <c r="D25286" s="11"/>
      <c r="E25286" s="11"/>
    </row>
    <row r="25287" spans="3:5" x14ac:dyDescent="0.25">
      <c r="C25287" s="11"/>
      <c r="D25287" s="11"/>
      <c r="E25287" s="11"/>
    </row>
    <row r="25288" spans="3:5" x14ac:dyDescent="0.25">
      <c r="C25288" s="11"/>
      <c r="D25288" s="11"/>
      <c r="E25288" s="11"/>
    </row>
    <row r="25289" spans="3:5" x14ac:dyDescent="0.25">
      <c r="C25289" s="11"/>
      <c r="D25289" s="11"/>
      <c r="E25289" s="11"/>
    </row>
    <row r="25290" spans="3:5" x14ac:dyDescent="0.25">
      <c r="C25290" s="11"/>
      <c r="D25290" s="11"/>
      <c r="E25290" s="11"/>
    </row>
    <row r="25291" spans="3:5" x14ac:dyDescent="0.25">
      <c r="C25291" s="11"/>
      <c r="D25291" s="11"/>
      <c r="E25291" s="11"/>
    </row>
    <row r="25292" spans="3:5" x14ac:dyDescent="0.25">
      <c r="C25292" s="11"/>
      <c r="D25292" s="11"/>
      <c r="E25292" s="11"/>
    </row>
    <row r="25293" spans="3:5" x14ac:dyDescent="0.25">
      <c r="C25293" s="11"/>
      <c r="D25293" s="11"/>
      <c r="E25293" s="11"/>
    </row>
    <row r="25294" spans="3:5" x14ac:dyDescent="0.25">
      <c r="C25294" s="11"/>
      <c r="D25294" s="11"/>
      <c r="E25294" s="11"/>
    </row>
    <row r="25295" spans="3:5" x14ac:dyDescent="0.25">
      <c r="C25295" s="11"/>
      <c r="D25295" s="11"/>
      <c r="E25295" s="11"/>
    </row>
    <row r="25296" spans="3:5" x14ac:dyDescent="0.25">
      <c r="C25296" s="11"/>
      <c r="D25296" s="11"/>
      <c r="E25296" s="11"/>
    </row>
    <row r="25297" spans="3:5" x14ac:dyDescent="0.25">
      <c r="C25297" s="11"/>
      <c r="D25297" s="11"/>
      <c r="E25297" s="11"/>
    </row>
    <row r="25298" spans="3:5" x14ac:dyDescent="0.25">
      <c r="C25298" s="11"/>
      <c r="D25298" s="11"/>
      <c r="E25298" s="11"/>
    </row>
    <row r="25299" spans="3:5" x14ac:dyDescent="0.25">
      <c r="C25299" s="11"/>
      <c r="D25299" s="11"/>
      <c r="E25299" s="11"/>
    </row>
    <row r="25300" spans="3:5" x14ac:dyDescent="0.25">
      <c r="C25300" s="11"/>
      <c r="D25300" s="11"/>
      <c r="E25300" s="11"/>
    </row>
    <row r="25301" spans="3:5" x14ac:dyDescent="0.25">
      <c r="C25301" s="11"/>
      <c r="D25301" s="11"/>
      <c r="E25301" s="11"/>
    </row>
    <row r="25302" spans="3:5" x14ac:dyDescent="0.25">
      <c r="C25302" s="11"/>
      <c r="D25302" s="11"/>
      <c r="E25302" s="11"/>
    </row>
    <row r="25303" spans="3:5" x14ac:dyDescent="0.25">
      <c r="C25303" s="11"/>
      <c r="D25303" s="11"/>
      <c r="E25303" s="11"/>
    </row>
    <row r="25304" spans="3:5" x14ac:dyDescent="0.25">
      <c r="C25304" s="11"/>
      <c r="D25304" s="11"/>
      <c r="E25304" s="11"/>
    </row>
    <row r="25305" spans="3:5" x14ac:dyDescent="0.25">
      <c r="C25305" s="11"/>
      <c r="D25305" s="11"/>
      <c r="E25305" s="11"/>
    </row>
    <row r="25306" spans="3:5" x14ac:dyDescent="0.25">
      <c r="C25306" s="11"/>
      <c r="D25306" s="11"/>
      <c r="E25306" s="11"/>
    </row>
    <row r="25307" spans="3:5" x14ac:dyDescent="0.25">
      <c r="C25307" s="11"/>
      <c r="D25307" s="11"/>
      <c r="E25307" s="11"/>
    </row>
    <row r="25308" spans="3:5" x14ac:dyDescent="0.25">
      <c r="C25308" s="11"/>
      <c r="D25308" s="11"/>
      <c r="E25308" s="11"/>
    </row>
    <row r="25309" spans="3:5" x14ac:dyDescent="0.25">
      <c r="C25309" s="11"/>
      <c r="D25309" s="11"/>
      <c r="E25309" s="11"/>
    </row>
    <row r="25310" spans="3:5" x14ac:dyDescent="0.25">
      <c r="C25310" s="11"/>
      <c r="D25310" s="11"/>
      <c r="E25310" s="11"/>
    </row>
    <row r="25311" spans="3:5" x14ac:dyDescent="0.25">
      <c r="C25311" s="11"/>
      <c r="D25311" s="11"/>
      <c r="E25311" s="11"/>
    </row>
    <row r="25312" spans="3:5" x14ac:dyDescent="0.25">
      <c r="C25312" s="11"/>
      <c r="D25312" s="11"/>
      <c r="E25312" s="11"/>
    </row>
    <row r="25313" spans="3:5" x14ac:dyDescent="0.25">
      <c r="C25313" s="11"/>
      <c r="D25313" s="11"/>
      <c r="E25313" s="11"/>
    </row>
    <row r="25314" spans="3:5" x14ac:dyDescent="0.25">
      <c r="C25314" s="11"/>
      <c r="D25314" s="11"/>
      <c r="E25314" s="11"/>
    </row>
    <row r="25315" spans="3:5" x14ac:dyDescent="0.25">
      <c r="C25315" s="11"/>
      <c r="D25315" s="11"/>
      <c r="E25315" s="11"/>
    </row>
    <row r="25316" spans="3:5" x14ac:dyDescent="0.25">
      <c r="C25316" s="11"/>
      <c r="D25316" s="11"/>
      <c r="E25316" s="11"/>
    </row>
    <row r="25317" spans="3:5" x14ac:dyDescent="0.25">
      <c r="C25317" s="11"/>
      <c r="D25317" s="11"/>
      <c r="E25317" s="11"/>
    </row>
    <row r="25318" spans="3:5" x14ac:dyDescent="0.25">
      <c r="C25318" s="11"/>
      <c r="D25318" s="11"/>
      <c r="E25318" s="11"/>
    </row>
    <row r="25319" spans="3:5" x14ac:dyDescent="0.25">
      <c r="C25319" s="11"/>
      <c r="D25319" s="11"/>
      <c r="E25319" s="11"/>
    </row>
    <row r="25320" spans="3:5" x14ac:dyDescent="0.25">
      <c r="C25320" s="11"/>
      <c r="D25320" s="11"/>
      <c r="E25320" s="11"/>
    </row>
    <row r="25321" spans="3:5" x14ac:dyDescent="0.25">
      <c r="C25321" s="11"/>
      <c r="D25321" s="11"/>
      <c r="E25321" s="11"/>
    </row>
    <row r="25322" spans="3:5" x14ac:dyDescent="0.25">
      <c r="C25322" s="11"/>
      <c r="D25322" s="11"/>
      <c r="E25322" s="11"/>
    </row>
    <row r="25323" spans="3:5" x14ac:dyDescent="0.25">
      <c r="C25323" s="11"/>
      <c r="D25323" s="11"/>
      <c r="E25323" s="11"/>
    </row>
    <row r="25324" spans="3:5" x14ac:dyDescent="0.25">
      <c r="C25324" s="11"/>
      <c r="D25324" s="11"/>
      <c r="E25324" s="11"/>
    </row>
    <row r="25325" spans="3:5" x14ac:dyDescent="0.25">
      <c r="C25325" s="11"/>
      <c r="D25325" s="11"/>
      <c r="E25325" s="11"/>
    </row>
    <row r="25326" spans="3:5" x14ac:dyDescent="0.25">
      <c r="C25326" s="11"/>
      <c r="D25326" s="11"/>
      <c r="E25326" s="11"/>
    </row>
    <row r="25327" spans="3:5" x14ac:dyDescent="0.25">
      <c r="C25327" s="11"/>
      <c r="D25327" s="11"/>
      <c r="E25327" s="11"/>
    </row>
    <row r="25328" spans="3:5" x14ac:dyDescent="0.25">
      <c r="C25328" s="11"/>
      <c r="D25328" s="11"/>
      <c r="E25328" s="11"/>
    </row>
    <row r="25329" spans="3:5" x14ac:dyDescent="0.25">
      <c r="C25329" s="11"/>
      <c r="D25329" s="11"/>
      <c r="E25329" s="11"/>
    </row>
    <row r="25330" spans="3:5" x14ac:dyDescent="0.25">
      <c r="C25330" s="11"/>
      <c r="D25330" s="11"/>
      <c r="E25330" s="11"/>
    </row>
    <row r="25331" spans="3:5" x14ac:dyDescent="0.25">
      <c r="C25331" s="11"/>
      <c r="D25331" s="11"/>
      <c r="E25331" s="11"/>
    </row>
    <row r="25332" spans="3:5" x14ac:dyDescent="0.25">
      <c r="C25332" s="11"/>
      <c r="D25332" s="11"/>
      <c r="E25332" s="11"/>
    </row>
    <row r="25333" spans="3:5" x14ac:dyDescent="0.25">
      <c r="C25333" s="11"/>
      <c r="D25333" s="11"/>
      <c r="E25333" s="11"/>
    </row>
    <row r="25334" spans="3:5" x14ac:dyDescent="0.25">
      <c r="C25334" s="11"/>
      <c r="D25334" s="11"/>
      <c r="E25334" s="11"/>
    </row>
    <row r="25335" spans="3:5" x14ac:dyDescent="0.25">
      <c r="C25335" s="11"/>
      <c r="D25335" s="11"/>
      <c r="E25335" s="11"/>
    </row>
    <row r="25336" spans="3:5" x14ac:dyDescent="0.25">
      <c r="C25336" s="11"/>
      <c r="D25336" s="11"/>
      <c r="E25336" s="11"/>
    </row>
    <row r="25337" spans="3:5" x14ac:dyDescent="0.25">
      <c r="C25337" s="11"/>
      <c r="D25337" s="11"/>
      <c r="E25337" s="11"/>
    </row>
    <row r="25338" spans="3:5" x14ac:dyDescent="0.25">
      <c r="C25338" s="11"/>
      <c r="D25338" s="11"/>
      <c r="E25338" s="11"/>
    </row>
    <row r="25339" spans="3:5" x14ac:dyDescent="0.25">
      <c r="C25339" s="11"/>
      <c r="D25339" s="11"/>
      <c r="E25339" s="11"/>
    </row>
    <row r="25340" spans="3:5" x14ac:dyDescent="0.25">
      <c r="C25340" s="11"/>
      <c r="D25340" s="11"/>
      <c r="E25340" s="11"/>
    </row>
    <row r="25341" spans="3:5" x14ac:dyDescent="0.25">
      <c r="C25341" s="11"/>
      <c r="D25341" s="11"/>
      <c r="E25341" s="11"/>
    </row>
    <row r="25342" spans="3:5" x14ac:dyDescent="0.25">
      <c r="C25342" s="11"/>
      <c r="D25342" s="11"/>
      <c r="E25342" s="11"/>
    </row>
    <row r="25343" spans="3:5" x14ac:dyDescent="0.25">
      <c r="C25343" s="11"/>
      <c r="D25343" s="11"/>
      <c r="E25343" s="11"/>
    </row>
    <row r="25344" spans="3:5" x14ac:dyDescent="0.25">
      <c r="C25344" s="11"/>
      <c r="D25344" s="11"/>
      <c r="E25344" s="11"/>
    </row>
    <row r="25345" spans="3:5" x14ac:dyDescent="0.25">
      <c r="C25345" s="11"/>
      <c r="D25345" s="11"/>
      <c r="E25345" s="11"/>
    </row>
    <row r="25346" spans="3:5" x14ac:dyDescent="0.25">
      <c r="C25346" s="11"/>
      <c r="D25346" s="11"/>
      <c r="E25346" s="11"/>
    </row>
    <row r="25347" spans="3:5" x14ac:dyDescent="0.25">
      <c r="C25347" s="11"/>
      <c r="D25347" s="11"/>
      <c r="E25347" s="11"/>
    </row>
    <row r="25348" spans="3:5" x14ac:dyDescent="0.25">
      <c r="C25348" s="11"/>
      <c r="D25348" s="11"/>
      <c r="E25348" s="11"/>
    </row>
    <row r="25349" spans="3:5" x14ac:dyDescent="0.25">
      <c r="C25349" s="11"/>
      <c r="D25349" s="11"/>
      <c r="E25349" s="11"/>
    </row>
    <row r="25350" spans="3:5" x14ac:dyDescent="0.25">
      <c r="C25350" s="11"/>
      <c r="D25350" s="11"/>
      <c r="E25350" s="11"/>
    </row>
    <row r="25351" spans="3:5" x14ac:dyDescent="0.25">
      <c r="C25351" s="11"/>
      <c r="D25351" s="11"/>
      <c r="E25351" s="11"/>
    </row>
    <row r="25352" spans="3:5" x14ac:dyDescent="0.25">
      <c r="C25352" s="11"/>
      <c r="D25352" s="11"/>
      <c r="E25352" s="11"/>
    </row>
    <row r="25353" spans="3:5" x14ac:dyDescent="0.25">
      <c r="C25353" s="11"/>
      <c r="D25353" s="11"/>
      <c r="E25353" s="11"/>
    </row>
    <row r="25354" spans="3:5" x14ac:dyDescent="0.25">
      <c r="C25354" s="11"/>
      <c r="D25354" s="11"/>
      <c r="E25354" s="11"/>
    </row>
    <row r="25355" spans="3:5" x14ac:dyDescent="0.25">
      <c r="C25355" s="11"/>
      <c r="D25355" s="11"/>
      <c r="E25355" s="11"/>
    </row>
    <row r="25356" spans="3:5" x14ac:dyDescent="0.25">
      <c r="C25356" s="11"/>
      <c r="D25356" s="11"/>
      <c r="E25356" s="11"/>
    </row>
    <row r="25357" spans="3:5" x14ac:dyDescent="0.25">
      <c r="C25357" s="11"/>
      <c r="D25357" s="11"/>
      <c r="E25357" s="11"/>
    </row>
    <row r="25358" spans="3:5" x14ac:dyDescent="0.25">
      <c r="C25358" s="11"/>
      <c r="D25358" s="11"/>
      <c r="E25358" s="11"/>
    </row>
    <row r="25359" spans="3:5" x14ac:dyDescent="0.25">
      <c r="C25359" s="11"/>
      <c r="D25359" s="11"/>
      <c r="E25359" s="11"/>
    </row>
    <row r="25360" spans="3:5" x14ac:dyDescent="0.25">
      <c r="C25360" s="11"/>
      <c r="D25360" s="11"/>
      <c r="E25360" s="11"/>
    </row>
    <row r="25361" spans="3:5" x14ac:dyDescent="0.25">
      <c r="C25361" s="11"/>
      <c r="D25361" s="11"/>
      <c r="E25361" s="11"/>
    </row>
    <row r="25362" spans="3:5" x14ac:dyDescent="0.25">
      <c r="C25362" s="11"/>
      <c r="D25362" s="11"/>
      <c r="E25362" s="11"/>
    </row>
    <row r="25363" spans="3:5" x14ac:dyDescent="0.25">
      <c r="C25363" s="11"/>
      <c r="D25363" s="11"/>
      <c r="E25363" s="11"/>
    </row>
    <row r="25364" spans="3:5" x14ac:dyDescent="0.25">
      <c r="C25364" s="11"/>
      <c r="D25364" s="11"/>
      <c r="E25364" s="11"/>
    </row>
    <row r="25365" spans="3:5" x14ac:dyDescent="0.25">
      <c r="C25365" s="11"/>
      <c r="D25365" s="11"/>
      <c r="E25365" s="11"/>
    </row>
    <row r="25366" spans="3:5" x14ac:dyDescent="0.25">
      <c r="C25366" s="11"/>
      <c r="D25366" s="11"/>
      <c r="E25366" s="11"/>
    </row>
    <row r="25367" spans="3:5" x14ac:dyDescent="0.25">
      <c r="C25367" s="11"/>
      <c r="D25367" s="11"/>
      <c r="E25367" s="11"/>
    </row>
    <row r="25368" spans="3:5" x14ac:dyDescent="0.25">
      <c r="C25368" s="11"/>
      <c r="D25368" s="11"/>
      <c r="E25368" s="11"/>
    </row>
    <row r="25369" spans="3:5" x14ac:dyDescent="0.25">
      <c r="C25369" s="11"/>
      <c r="D25369" s="11"/>
      <c r="E25369" s="11"/>
    </row>
    <row r="25370" spans="3:5" x14ac:dyDescent="0.25">
      <c r="C25370" s="11"/>
      <c r="D25370" s="11"/>
      <c r="E25370" s="11"/>
    </row>
    <row r="25371" spans="3:5" x14ac:dyDescent="0.25">
      <c r="C25371" s="11"/>
      <c r="D25371" s="11"/>
      <c r="E25371" s="11"/>
    </row>
    <row r="25372" spans="3:5" x14ac:dyDescent="0.25">
      <c r="C25372" s="11"/>
      <c r="D25372" s="11"/>
      <c r="E25372" s="11"/>
    </row>
    <row r="25373" spans="3:5" x14ac:dyDescent="0.25">
      <c r="C25373" s="11"/>
      <c r="D25373" s="11"/>
      <c r="E25373" s="11"/>
    </row>
    <row r="25374" spans="3:5" x14ac:dyDescent="0.25">
      <c r="C25374" s="11"/>
      <c r="D25374" s="11"/>
      <c r="E25374" s="11"/>
    </row>
    <row r="25375" spans="3:5" x14ac:dyDescent="0.25">
      <c r="C25375" s="11"/>
      <c r="D25375" s="11"/>
      <c r="E25375" s="11"/>
    </row>
    <row r="25376" spans="3:5" x14ac:dyDescent="0.25">
      <c r="C25376" s="11"/>
      <c r="D25376" s="11"/>
      <c r="E25376" s="11"/>
    </row>
    <row r="25377" spans="3:5" x14ac:dyDescent="0.25">
      <c r="C25377" s="11"/>
      <c r="D25377" s="11"/>
      <c r="E25377" s="11"/>
    </row>
    <row r="25378" spans="3:5" x14ac:dyDescent="0.25">
      <c r="C25378" s="11"/>
      <c r="D25378" s="11"/>
      <c r="E25378" s="11"/>
    </row>
    <row r="25379" spans="3:5" x14ac:dyDescent="0.25">
      <c r="C25379" s="11"/>
      <c r="D25379" s="11"/>
      <c r="E25379" s="11"/>
    </row>
    <row r="25380" spans="3:5" x14ac:dyDescent="0.25">
      <c r="C25380" s="11"/>
      <c r="D25380" s="11"/>
      <c r="E25380" s="11"/>
    </row>
    <row r="25381" spans="3:5" x14ac:dyDescent="0.25">
      <c r="C25381" s="11"/>
      <c r="D25381" s="11"/>
      <c r="E25381" s="11"/>
    </row>
    <row r="25382" spans="3:5" x14ac:dyDescent="0.25">
      <c r="C25382" s="11"/>
      <c r="D25382" s="11"/>
      <c r="E25382" s="11"/>
    </row>
    <row r="25383" spans="3:5" x14ac:dyDescent="0.25">
      <c r="C25383" s="11"/>
      <c r="D25383" s="11"/>
      <c r="E25383" s="11"/>
    </row>
    <row r="25384" spans="3:5" x14ac:dyDescent="0.25">
      <c r="C25384" s="11"/>
      <c r="D25384" s="11"/>
      <c r="E25384" s="11"/>
    </row>
    <row r="25385" spans="3:5" x14ac:dyDescent="0.25">
      <c r="C25385" s="11"/>
      <c r="D25385" s="11"/>
      <c r="E25385" s="11"/>
    </row>
    <row r="25386" spans="3:5" x14ac:dyDescent="0.25">
      <c r="C25386" s="11"/>
      <c r="D25386" s="11"/>
      <c r="E25386" s="11"/>
    </row>
    <row r="25387" spans="3:5" x14ac:dyDescent="0.25">
      <c r="C25387" s="11"/>
      <c r="D25387" s="11"/>
      <c r="E25387" s="11"/>
    </row>
    <row r="25388" spans="3:5" x14ac:dyDescent="0.25">
      <c r="C25388" s="11"/>
      <c r="D25388" s="11"/>
      <c r="E25388" s="11"/>
    </row>
    <row r="25389" spans="3:5" x14ac:dyDescent="0.25">
      <c r="C25389" s="11"/>
      <c r="D25389" s="11"/>
      <c r="E25389" s="11"/>
    </row>
    <row r="25390" spans="3:5" x14ac:dyDescent="0.25">
      <c r="C25390" s="11"/>
      <c r="D25390" s="11"/>
      <c r="E25390" s="11"/>
    </row>
    <row r="25391" spans="3:5" x14ac:dyDescent="0.25">
      <c r="C25391" s="11"/>
      <c r="D25391" s="11"/>
      <c r="E25391" s="11"/>
    </row>
    <row r="25392" spans="3:5" x14ac:dyDescent="0.25">
      <c r="C25392" s="11"/>
      <c r="D25392" s="11"/>
      <c r="E25392" s="11"/>
    </row>
    <row r="25393" spans="3:5" x14ac:dyDescent="0.25">
      <c r="C25393" s="11"/>
      <c r="D25393" s="11"/>
      <c r="E25393" s="11"/>
    </row>
    <row r="25394" spans="3:5" x14ac:dyDescent="0.25">
      <c r="C25394" s="11"/>
      <c r="D25394" s="11"/>
      <c r="E25394" s="11"/>
    </row>
    <row r="25395" spans="3:5" x14ac:dyDescent="0.25">
      <c r="C25395" s="11"/>
      <c r="D25395" s="11"/>
      <c r="E25395" s="11"/>
    </row>
    <row r="25396" spans="3:5" x14ac:dyDescent="0.25">
      <c r="C25396" s="11"/>
      <c r="D25396" s="11"/>
      <c r="E25396" s="11"/>
    </row>
    <row r="25397" spans="3:5" x14ac:dyDescent="0.25">
      <c r="C25397" s="11"/>
      <c r="D25397" s="11"/>
      <c r="E25397" s="11"/>
    </row>
    <row r="25398" spans="3:5" x14ac:dyDescent="0.25">
      <c r="C25398" s="11"/>
      <c r="D25398" s="11"/>
      <c r="E25398" s="11"/>
    </row>
    <row r="25399" spans="3:5" x14ac:dyDescent="0.25">
      <c r="C25399" s="11"/>
      <c r="D25399" s="11"/>
      <c r="E25399" s="11"/>
    </row>
    <row r="25400" spans="3:5" x14ac:dyDescent="0.25">
      <c r="C25400" s="11"/>
      <c r="D25400" s="11"/>
      <c r="E25400" s="11"/>
    </row>
    <row r="25401" spans="3:5" x14ac:dyDescent="0.25">
      <c r="C25401" s="11"/>
      <c r="D25401" s="11"/>
      <c r="E25401" s="11"/>
    </row>
    <row r="25402" spans="3:5" x14ac:dyDescent="0.25">
      <c r="C25402" s="11"/>
      <c r="D25402" s="11"/>
      <c r="E25402" s="11"/>
    </row>
    <row r="25403" spans="3:5" x14ac:dyDescent="0.25">
      <c r="C25403" s="11"/>
      <c r="D25403" s="11"/>
      <c r="E25403" s="11"/>
    </row>
    <row r="25404" spans="3:5" x14ac:dyDescent="0.25">
      <c r="C25404" s="11"/>
      <c r="D25404" s="11"/>
      <c r="E25404" s="11"/>
    </row>
    <row r="25405" spans="3:5" x14ac:dyDescent="0.25">
      <c r="C25405" s="11"/>
      <c r="D25405" s="11"/>
      <c r="E25405" s="11"/>
    </row>
    <row r="25406" spans="3:5" x14ac:dyDescent="0.25">
      <c r="C25406" s="11"/>
      <c r="D25406" s="11"/>
      <c r="E25406" s="11"/>
    </row>
    <row r="25407" spans="3:5" x14ac:dyDescent="0.25">
      <c r="C25407" s="11"/>
      <c r="D25407" s="11"/>
      <c r="E25407" s="11"/>
    </row>
    <row r="25408" spans="3:5" x14ac:dyDescent="0.25">
      <c r="C25408" s="11"/>
      <c r="D25408" s="11"/>
      <c r="E25408" s="11"/>
    </row>
    <row r="25409" spans="3:5" x14ac:dyDescent="0.25">
      <c r="C25409" s="11"/>
      <c r="D25409" s="11"/>
      <c r="E25409" s="11"/>
    </row>
    <row r="25410" spans="3:5" x14ac:dyDescent="0.25">
      <c r="C25410" s="11"/>
      <c r="D25410" s="11"/>
      <c r="E25410" s="11"/>
    </row>
    <row r="25411" spans="3:5" x14ac:dyDescent="0.25">
      <c r="C25411" s="11"/>
      <c r="D25411" s="11"/>
      <c r="E25411" s="11"/>
    </row>
    <row r="25412" spans="3:5" x14ac:dyDescent="0.25">
      <c r="C25412" s="11"/>
      <c r="D25412" s="11"/>
      <c r="E25412" s="11"/>
    </row>
    <row r="25413" spans="3:5" x14ac:dyDescent="0.25">
      <c r="C25413" s="11"/>
      <c r="D25413" s="11"/>
      <c r="E25413" s="11"/>
    </row>
    <row r="25414" spans="3:5" x14ac:dyDescent="0.25">
      <c r="C25414" s="11"/>
      <c r="D25414" s="11"/>
      <c r="E25414" s="11"/>
    </row>
    <row r="25415" spans="3:5" x14ac:dyDescent="0.25">
      <c r="C25415" s="11"/>
      <c r="D25415" s="11"/>
      <c r="E25415" s="11"/>
    </row>
    <row r="25416" spans="3:5" x14ac:dyDescent="0.25">
      <c r="C25416" s="11"/>
      <c r="D25416" s="11"/>
      <c r="E25416" s="11"/>
    </row>
    <row r="25417" spans="3:5" x14ac:dyDescent="0.25">
      <c r="C25417" s="11"/>
      <c r="D25417" s="11"/>
      <c r="E25417" s="11"/>
    </row>
    <row r="25418" spans="3:5" x14ac:dyDescent="0.25">
      <c r="C25418" s="11"/>
      <c r="D25418" s="11"/>
      <c r="E25418" s="11"/>
    </row>
    <row r="25419" spans="3:5" x14ac:dyDescent="0.25">
      <c r="C25419" s="11"/>
      <c r="D25419" s="11"/>
      <c r="E25419" s="11"/>
    </row>
    <row r="25420" spans="3:5" x14ac:dyDescent="0.25">
      <c r="C25420" s="11"/>
      <c r="D25420" s="11"/>
      <c r="E25420" s="11"/>
    </row>
    <row r="25421" spans="3:5" x14ac:dyDescent="0.25">
      <c r="C25421" s="11"/>
      <c r="D25421" s="11"/>
      <c r="E25421" s="11"/>
    </row>
    <row r="25422" spans="3:5" x14ac:dyDescent="0.25">
      <c r="C25422" s="11"/>
      <c r="D25422" s="11"/>
      <c r="E25422" s="11"/>
    </row>
    <row r="25423" spans="3:5" x14ac:dyDescent="0.25">
      <c r="C25423" s="11"/>
      <c r="D25423" s="11"/>
      <c r="E25423" s="11"/>
    </row>
    <row r="25424" spans="3:5" x14ac:dyDescent="0.25">
      <c r="C25424" s="11"/>
      <c r="D25424" s="11"/>
      <c r="E25424" s="11"/>
    </row>
    <row r="25425" spans="3:5" x14ac:dyDescent="0.25">
      <c r="C25425" s="11"/>
      <c r="D25425" s="11"/>
      <c r="E25425" s="11"/>
    </row>
    <row r="25426" spans="3:5" x14ac:dyDescent="0.25">
      <c r="C25426" s="11"/>
      <c r="D25426" s="11"/>
      <c r="E25426" s="11"/>
    </row>
    <row r="25427" spans="3:5" x14ac:dyDescent="0.25">
      <c r="C25427" s="11"/>
      <c r="D25427" s="11"/>
      <c r="E25427" s="11"/>
    </row>
    <row r="25428" spans="3:5" x14ac:dyDescent="0.25">
      <c r="C25428" s="11"/>
      <c r="D25428" s="11"/>
      <c r="E25428" s="11"/>
    </row>
    <row r="25429" spans="3:5" x14ac:dyDescent="0.25">
      <c r="C25429" s="11"/>
      <c r="D25429" s="11"/>
      <c r="E25429" s="11"/>
    </row>
    <row r="25430" spans="3:5" x14ac:dyDescent="0.25">
      <c r="C25430" s="11"/>
      <c r="D25430" s="11"/>
      <c r="E25430" s="11"/>
    </row>
    <row r="25431" spans="3:5" x14ac:dyDescent="0.25">
      <c r="C25431" s="11"/>
      <c r="D25431" s="11"/>
      <c r="E25431" s="11"/>
    </row>
    <row r="25432" spans="3:5" x14ac:dyDescent="0.25">
      <c r="C25432" s="11"/>
      <c r="D25432" s="11"/>
      <c r="E25432" s="11"/>
    </row>
    <row r="25433" spans="3:5" x14ac:dyDescent="0.25">
      <c r="C25433" s="11"/>
      <c r="D25433" s="11"/>
      <c r="E25433" s="11"/>
    </row>
    <row r="25434" spans="3:5" x14ac:dyDescent="0.25">
      <c r="C25434" s="11"/>
      <c r="D25434" s="11"/>
      <c r="E25434" s="11"/>
    </row>
    <row r="25435" spans="3:5" x14ac:dyDescent="0.25">
      <c r="C25435" s="11"/>
      <c r="D25435" s="11"/>
      <c r="E25435" s="11"/>
    </row>
    <row r="25436" spans="3:5" x14ac:dyDescent="0.25">
      <c r="C25436" s="11"/>
      <c r="D25436" s="11"/>
      <c r="E25436" s="11"/>
    </row>
    <row r="25437" spans="3:5" x14ac:dyDescent="0.25">
      <c r="C25437" s="11"/>
      <c r="D25437" s="11"/>
      <c r="E25437" s="11"/>
    </row>
    <row r="25438" spans="3:5" x14ac:dyDescent="0.25">
      <c r="C25438" s="11"/>
      <c r="D25438" s="11"/>
      <c r="E25438" s="11"/>
    </row>
    <row r="25439" spans="3:5" x14ac:dyDescent="0.25">
      <c r="C25439" s="11"/>
      <c r="D25439" s="11"/>
      <c r="E25439" s="11"/>
    </row>
    <row r="25440" spans="3:5" x14ac:dyDescent="0.25">
      <c r="C25440" s="11"/>
      <c r="D25440" s="11"/>
      <c r="E25440" s="11"/>
    </row>
    <row r="25441" spans="3:5" x14ac:dyDescent="0.25">
      <c r="C25441" s="11"/>
      <c r="D25441" s="11"/>
      <c r="E25441" s="11"/>
    </row>
    <row r="25442" spans="3:5" x14ac:dyDescent="0.25">
      <c r="C25442" s="11"/>
      <c r="D25442" s="11"/>
      <c r="E25442" s="11"/>
    </row>
    <row r="25443" spans="3:5" x14ac:dyDescent="0.25">
      <c r="C25443" s="11"/>
      <c r="D25443" s="11"/>
      <c r="E25443" s="11"/>
    </row>
    <row r="25444" spans="3:5" x14ac:dyDescent="0.25">
      <c r="C25444" s="11"/>
      <c r="D25444" s="11"/>
      <c r="E25444" s="11"/>
    </row>
    <row r="25445" spans="3:5" x14ac:dyDescent="0.25">
      <c r="C25445" s="11"/>
      <c r="D25445" s="11"/>
      <c r="E25445" s="11"/>
    </row>
    <row r="25446" spans="3:5" x14ac:dyDescent="0.25">
      <c r="C25446" s="11"/>
      <c r="D25446" s="11"/>
      <c r="E25446" s="11"/>
    </row>
    <row r="25447" spans="3:5" x14ac:dyDescent="0.25">
      <c r="C25447" s="11"/>
      <c r="D25447" s="11"/>
      <c r="E25447" s="11"/>
    </row>
    <row r="25448" spans="3:5" x14ac:dyDescent="0.25">
      <c r="C25448" s="11"/>
      <c r="D25448" s="11"/>
      <c r="E25448" s="11"/>
    </row>
    <row r="25449" spans="3:5" x14ac:dyDescent="0.25">
      <c r="C25449" s="11"/>
      <c r="D25449" s="11"/>
      <c r="E25449" s="11"/>
    </row>
    <row r="25450" spans="3:5" x14ac:dyDescent="0.25">
      <c r="C25450" s="11"/>
      <c r="D25450" s="11"/>
      <c r="E25450" s="11"/>
    </row>
    <row r="25451" spans="3:5" x14ac:dyDescent="0.25">
      <c r="C25451" s="11"/>
      <c r="D25451" s="11"/>
      <c r="E25451" s="11"/>
    </row>
    <row r="25452" spans="3:5" x14ac:dyDescent="0.25">
      <c r="C25452" s="11"/>
      <c r="D25452" s="11"/>
      <c r="E25452" s="11"/>
    </row>
    <row r="25453" spans="3:5" x14ac:dyDescent="0.25">
      <c r="C25453" s="11"/>
      <c r="D25453" s="11"/>
      <c r="E25453" s="11"/>
    </row>
    <row r="25454" spans="3:5" x14ac:dyDescent="0.25">
      <c r="C25454" s="11"/>
      <c r="D25454" s="11"/>
      <c r="E25454" s="11"/>
    </row>
    <row r="25455" spans="3:5" x14ac:dyDescent="0.25">
      <c r="C25455" s="11"/>
      <c r="D25455" s="11"/>
      <c r="E25455" s="11"/>
    </row>
    <row r="25456" spans="3:5" x14ac:dyDescent="0.25">
      <c r="C25456" s="11"/>
      <c r="D25456" s="11"/>
      <c r="E25456" s="11"/>
    </row>
    <row r="25457" spans="3:5" x14ac:dyDescent="0.25">
      <c r="C25457" s="11"/>
      <c r="D25457" s="11"/>
      <c r="E25457" s="11"/>
    </row>
    <row r="25458" spans="3:5" x14ac:dyDescent="0.25">
      <c r="C25458" s="11"/>
      <c r="D25458" s="11"/>
      <c r="E25458" s="11"/>
    </row>
    <row r="25459" spans="3:5" x14ac:dyDescent="0.25">
      <c r="C25459" s="11"/>
      <c r="D25459" s="11"/>
      <c r="E25459" s="11"/>
    </row>
    <row r="25460" spans="3:5" x14ac:dyDescent="0.25">
      <c r="C25460" s="11"/>
      <c r="D25460" s="11"/>
      <c r="E25460" s="11"/>
    </row>
    <row r="25461" spans="3:5" x14ac:dyDescent="0.25">
      <c r="C25461" s="11"/>
      <c r="D25461" s="11"/>
      <c r="E25461" s="11"/>
    </row>
    <row r="25462" spans="3:5" x14ac:dyDescent="0.25">
      <c r="C25462" s="11"/>
      <c r="D25462" s="11"/>
      <c r="E25462" s="11"/>
    </row>
    <row r="25463" spans="3:5" x14ac:dyDescent="0.25">
      <c r="C25463" s="11"/>
      <c r="D25463" s="11"/>
      <c r="E25463" s="11"/>
    </row>
    <row r="25464" spans="3:5" x14ac:dyDescent="0.25">
      <c r="C25464" s="11"/>
      <c r="D25464" s="11"/>
      <c r="E25464" s="11"/>
    </row>
    <row r="25465" spans="3:5" x14ac:dyDescent="0.25">
      <c r="C25465" s="11"/>
      <c r="D25465" s="11"/>
      <c r="E25465" s="11"/>
    </row>
    <row r="25466" spans="3:5" x14ac:dyDescent="0.25">
      <c r="C25466" s="11"/>
      <c r="D25466" s="11"/>
      <c r="E25466" s="11"/>
    </row>
    <row r="25467" spans="3:5" x14ac:dyDescent="0.25">
      <c r="C25467" s="11"/>
      <c r="D25467" s="11"/>
      <c r="E25467" s="11"/>
    </row>
    <row r="25468" spans="3:5" x14ac:dyDescent="0.25">
      <c r="C25468" s="11"/>
      <c r="D25468" s="11"/>
      <c r="E25468" s="11"/>
    </row>
    <row r="25469" spans="3:5" x14ac:dyDescent="0.25">
      <c r="C25469" s="11"/>
      <c r="D25469" s="11"/>
      <c r="E25469" s="11"/>
    </row>
    <row r="25470" spans="3:5" x14ac:dyDescent="0.25">
      <c r="C25470" s="11"/>
      <c r="D25470" s="11"/>
      <c r="E25470" s="11"/>
    </row>
    <row r="25471" spans="3:5" x14ac:dyDescent="0.25">
      <c r="C25471" s="11"/>
      <c r="D25471" s="11"/>
      <c r="E25471" s="11"/>
    </row>
    <row r="25472" spans="3:5" x14ac:dyDescent="0.25">
      <c r="C25472" s="11"/>
      <c r="D25472" s="11"/>
      <c r="E25472" s="11"/>
    </row>
    <row r="25473" spans="3:5" x14ac:dyDescent="0.25">
      <c r="C25473" s="11"/>
      <c r="D25473" s="11"/>
      <c r="E25473" s="11"/>
    </row>
    <row r="25474" spans="3:5" x14ac:dyDescent="0.25">
      <c r="C25474" s="11"/>
      <c r="D25474" s="11"/>
      <c r="E25474" s="11"/>
    </row>
    <row r="25475" spans="3:5" x14ac:dyDescent="0.25">
      <c r="C25475" s="11"/>
      <c r="D25475" s="11"/>
      <c r="E25475" s="11"/>
    </row>
    <row r="25476" spans="3:5" x14ac:dyDescent="0.25">
      <c r="C25476" s="11"/>
      <c r="D25476" s="11"/>
      <c r="E25476" s="11"/>
    </row>
    <row r="25477" spans="3:5" x14ac:dyDescent="0.25">
      <c r="C25477" s="11"/>
      <c r="D25477" s="11"/>
      <c r="E25477" s="11"/>
    </row>
    <row r="25478" spans="3:5" x14ac:dyDescent="0.25">
      <c r="C25478" s="11"/>
      <c r="D25478" s="11"/>
      <c r="E25478" s="11"/>
    </row>
    <row r="25479" spans="3:5" x14ac:dyDescent="0.25">
      <c r="C25479" s="11"/>
      <c r="D25479" s="11"/>
      <c r="E25479" s="11"/>
    </row>
    <row r="25480" spans="3:5" x14ac:dyDescent="0.25">
      <c r="C25480" s="11"/>
      <c r="D25480" s="11"/>
      <c r="E25480" s="11"/>
    </row>
    <row r="25481" spans="3:5" x14ac:dyDescent="0.25">
      <c r="C25481" s="11"/>
      <c r="D25481" s="11"/>
      <c r="E25481" s="11"/>
    </row>
    <row r="25482" spans="3:5" x14ac:dyDescent="0.25">
      <c r="C25482" s="11"/>
      <c r="D25482" s="11"/>
      <c r="E25482" s="11"/>
    </row>
    <row r="25483" spans="3:5" x14ac:dyDescent="0.25">
      <c r="C25483" s="11"/>
      <c r="D25483" s="11"/>
      <c r="E25483" s="11"/>
    </row>
    <row r="25484" spans="3:5" x14ac:dyDescent="0.25">
      <c r="C25484" s="11"/>
      <c r="D25484" s="11"/>
      <c r="E25484" s="11"/>
    </row>
    <row r="25485" spans="3:5" x14ac:dyDescent="0.25">
      <c r="C25485" s="11"/>
      <c r="D25485" s="11"/>
      <c r="E25485" s="11"/>
    </row>
    <row r="25486" spans="3:5" x14ac:dyDescent="0.25">
      <c r="C25486" s="11"/>
      <c r="D25486" s="11"/>
      <c r="E25486" s="11"/>
    </row>
    <row r="25487" spans="3:5" x14ac:dyDescent="0.25">
      <c r="C25487" s="11"/>
      <c r="D25487" s="11"/>
      <c r="E25487" s="11"/>
    </row>
    <row r="25488" spans="3:5" x14ac:dyDescent="0.25">
      <c r="C25488" s="11"/>
      <c r="D25488" s="11"/>
      <c r="E25488" s="11"/>
    </row>
    <row r="25489" spans="3:5" x14ac:dyDescent="0.25">
      <c r="C25489" s="11"/>
      <c r="D25489" s="11"/>
      <c r="E25489" s="11"/>
    </row>
    <row r="25490" spans="3:5" x14ac:dyDescent="0.25">
      <c r="C25490" s="11"/>
      <c r="D25490" s="11"/>
      <c r="E25490" s="11"/>
    </row>
    <row r="25491" spans="3:5" x14ac:dyDescent="0.25">
      <c r="C25491" s="11"/>
      <c r="D25491" s="11"/>
      <c r="E25491" s="11"/>
    </row>
    <row r="25492" spans="3:5" x14ac:dyDescent="0.25">
      <c r="C25492" s="11"/>
      <c r="D25492" s="11"/>
      <c r="E25492" s="11"/>
    </row>
    <row r="25493" spans="3:5" x14ac:dyDescent="0.25">
      <c r="C25493" s="11"/>
      <c r="D25493" s="11"/>
      <c r="E25493" s="11"/>
    </row>
    <row r="25494" spans="3:5" x14ac:dyDescent="0.25">
      <c r="C25494" s="11"/>
      <c r="D25494" s="11"/>
      <c r="E25494" s="11"/>
    </row>
    <row r="25495" spans="3:5" x14ac:dyDescent="0.25">
      <c r="C25495" s="11"/>
      <c r="D25495" s="11"/>
      <c r="E25495" s="11"/>
    </row>
    <row r="25496" spans="3:5" x14ac:dyDescent="0.25">
      <c r="C25496" s="11"/>
      <c r="D25496" s="11"/>
      <c r="E25496" s="11"/>
    </row>
    <row r="25497" spans="3:5" x14ac:dyDescent="0.25">
      <c r="C25497" s="11"/>
      <c r="D25497" s="11"/>
      <c r="E25497" s="11"/>
    </row>
    <row r="25498" spans="3:5" x14ac:dyDescent="0.25">
      <c r="C25498" s="11"/>
      <c r="D25498" s="11"/>
      <c r="E25498" s="11"/>
    </row>
    <row r="25499" spans="3:5" x14ac:dyDescent="0.25">
      <c r="C25499" s="11"/>
      <c r="D25499" s="11"/>
      <c r="E25499" s="11"/>
    </row>
    <row r="25500" spans="3:5" x14ac:dyDescent="0.25">
      <c r="C25500" s="11"/>
      <c r="D25500" s="11"/>
      <c r="E25500" s="11"/>
    </row>
    <row r="25501" spans="3:5" x14ac:dyDescent="0.25">
      <c r="C25501" s="11"/>
      <c r="D25501" s="11"/>
      <c r="E25501" s="11"/>
    </row>
    <row r="25502" spans="3:5" x14ac:dyDescent="0.25">
      <c r="C25502" s="11"/>
      <c r="D25502" s="11"/>
      <c r="E25502" s="11"/>
    </row>
    <row r="25503" spans="3:5" x14ac:dyDescent="0.25">
      <c r="C25503" s="11"/>
      <c r="D25503" s="11"/>
      <c r="E25503" s="11"/>
    </row>
    <row r="25504" spans="3:5" x14ac:dyDescent="0.25">
      <c r="C25504" s="11"/>
      <c r="D25504" s="11"/>
      <c r="E25504" s="11"/>
    </row>
    <row r="25505" spans="3:5" x14ac:dyDescent="0.25">
      <c r="C25505" s="11"/>
      <c r="D25505" s="11"/>
      <c r="E25505" s="11"/>
    </row>
    <row r="25506" spans="3:5" x14ac:dyDescent="0.25">
      <c r="C25506" s="11"/>
      <c r="D25506" s="11"/>
      <c r="E25506" s="11"/>
    </row>
    <row r="25507" spans="3:5" x14ac:dyDescent="0.25">
      <c r="C25507" s="11"/>
      <c r="D25507" s="11"/>
      <c r="E25507" s="11"/>
    </row>
    <row r="25508" spans="3:5" x14ac:dyDescent="0.25">
      <c r="C25508" s="11"/>
      <c r="D25508" s="11"/>
      <c r="E25508" s="11"/>
    </row>
    <row r="25509" spans="3:5" x14ac:dyDescent="0.25">
      <c r="C25509" s="11"/>
      <c r="D25509" s="11"/>
      <c r="E25509" s="11"/>
    </row>
    <row r="25510" spans="3:5" x14ac:dyDescent="0.25">
      <c r="C25510" s="11"/>
      <c r="D25510" s="11"/>
      <c r="E25510" s="11"/>
    </row>
    <row r="25511" spans="3:5" x14ac:dyDescent="0.25">
      <c r="C25511" s="11"/>
      <c r="D25511" s="11"/>
      <c r="E25511" s="11"/>
    </row>
    <row r="25512" spans="3:5" x14ac:dyDescent="0.25">
      <c r="C25512" s="11"/>
      <c r="D25512" s="11"/>
      <c r="E25512" s="11"/>
    </row>
    <row r="25513" spans="3:5" x14ac:dyDescent="0.25">
      <c r="C25513" s="11"/>
      <c r="D25513" s="11"/>
      <c r="E25513" s="11"/>
    </row>
    <row r="25514" spans="3:5" x14ac:dyDescent="0.25">
      <c r="C25514" s="11"/>
      <c r="D25514" s="11"/>
      <c r="E25514" s="11"/>
    </row>
    <row r="25515" spans="3:5" x14ac:dyDescent="0.25">
      <c r="C25515" s="11"/>
      <c r="D25515" s="11"/>
      <c r="E25515" s="11"/>
    </row>
    <row r="25516" spans="3:5" x14ac:dyDescent="0.25">
      <c r="C25516" s="11"/>
      <c r="D25516" s="11"/>
      <c r="E25516" s="11"/>
    </row>
    <row r="25517" spans="3:5" x14ac:dyDescent="0.25">
      <c r="C25517" s="11"/>
      <c r="D25517" s="11"/>
      <c r="E25517" s="11"/>
    </row>
    <row r="25518" spans="3:5" x14ac:dyDescent="0.25">
      <c r="C25518" s="11"/>
      <c r="D25518" s="11"/>
      <c r="E25518" s="11"/>
    </row>
    <row r="25519" spans="3:5" x14ac:dyDescent="0.25">
      <c r="C25519" s="11"/>
      <c r="D25519" s="11"/>
      <c r="E25519" s="11"/>
    </row>
    <row r="25520" spans="3:5" x14ac:dyDescent="0.25">
      <c r="C25520" s="11"/>
      <c r="D25520" s="11"/>
      <c r="E25520" s="11"/>
    </row>
    <row r="25521" spans="3:5" x14ac:dyDescent="0.25">
      <c r="C25521" s="11"/>
      <c r="D25521" s="11"/>
      <c r="E25521" s="11"/>
    </row>
    <row r="25522" spans="3:5" x14ac:dyDescent="0.25">
      <c r="C25522" s="11"/>
      <c r="D25522" s="11"/>
      <c r="E25522" s="11"/>
    </row>
    <row r="25523" spans="3:5" x14ac:dyDescent="0.25">
      <c r="C25523" s="11"/>
      <c r="D25523" s="11"/>
      <c r="E25523" s="11"/>
    </row>
    <row r="25524" spans="3:5" x14ac:dyDescent="0.25">
      <c r="C25524" s="11"/>
      <c r="D25524" s="11"/>
      <c r="E25524" s="11"/>
    </row>
    <row r="25525" spans="3:5" x14ac:dyDescent="0.25">
      <c r="C25525" s="11"/>
      <c r="D25525" s="11"/>
      <c r="E25525" s="11"/>
    </row>
    <row r="25526" spans="3:5" x14ac:dyDescent="0.25">
      <c r="C25526" s="11"/>
      <c r="D25526" s="11"/>
      <c r="E25526" s="11"/>
    </row>
    <row r="25527" spans="3:5" x14ac:dyDescent="0.25">
      <c r="C25527" s="11"/>
      <c r="D25527" s="11"/>
      <c r="E25527" s="11"/>
    </row>
    <row r="25528" spans="3:5" x14ac:dyDescent="0.25">
      <c r="C25528" s="11"/>
      <c r="D25528" s="11"/>
      <c r="E25528" s="11"/>
    </row>
    <row r="25529" spans="3:5" x14ac:dyDescent="0.25">
      <c r="C25529" s="11"/>
      <c r="D25529" s="11"/>
      <c r="E25529" s="11"/>
    </row>
    <row r="25530" spans="3:5" x14ac:dyDescent="0.25">
      <c r="C25530" s="11"/>
      <c r="D25530" s="11"/>
      <c r="E25530" s="11"/>
    </row>
    <row r="25531" spans="3:5" x14ac:dyDescent="0.25">
      <c r="C25531" s="11"/>
      <c r="D25531" s="11"/>
      <c r="E25531" s="11"/>
    </row>
    <row r="25532" spans="3:5" x14ac:dyDescent="0.25">
      <c r="C25532" s="11"/>
      <c r="D25532" s="11"/>
      <c r="E25532" s="11"/>
    </row>
    <row r="25533" spans="3:5" x14ac:dyDescent="0.25">
      <c r="C25533" s="11"/>
      <c r="D25533" s="11"/>
      <c r="E25533" s="11"/>
    </row>
    <row r="25534" spans="3:5" x14ac:dyDescent="0.25">
      <c r="C25534" s="11"/>
      <c r="D25534" s="11"/>
      <c r="E25534" s="11"/>
    </row>
    <row r="25535" spans="3:5" x14ac:dyDescent="0.25">
      <c r="C25535" s="11"/>
      <c r="D25535" s="11"/>
      <c r="E25535" s="11"/>
    </row>
    <row r="25536" spans="3:5" x14ac:dyDescent="0.25">
      <c r="C25536" s="11"/>
      <c r="D25536" s="11"/>
      <c r="E25536" s="11"/>
    </row>
    <row r="25537" spans="3:5" x14ac:dyDescent="0.25">
      <c r="C25537" s="11"/>
      <c r="D25537" s="11"/>
      <c r="E25537" s="11"/>
    </row>
    <row r="25538" spans="3:5" x14ac:dyDescent="0.25">
      <c r="C25538" s="11"/>
      <c r="D25538" s="11"/>
      <c r="E25538" s="11"/>
    </row>
    <row r="25539" spans="3:5" x14ac:dyDescent="0.25">
      <c r="C25539" s="11"/>
      <c r="D25539" s="11"/>
      <c r="E25539" s="11"/>
    </row>
    <row r="25540" spans="3:5" x14ac:dyDescent="0.25">
      <c r="C25540" s="11"/>
      <c r="D25540" s="11"/>
      <c r="E25540" s="11"/>
    </row>
    <row r="25541" spans="3:5" x14ac:dyDescent="0.25">
      <c r="C25541" s="11"/>
      <c r="D25541" s="11"/>
      <c r="E25541" s="11"/>
    </row>
    <row r="25542" spans="3:5" x14ac:dyDescent="0.25">
      <c r="C25542" s="11"/>
      <c r="D25542" s="11"/>
      <c r="E25542" s="11"/>
    </row>
    <row r="25543" spans="3:5" x14ac:dyDescent="0.25">
      <c r="C25543" s="11"/>
      <c r="D25543" s="11"/>
      <c r="E25543" s="11"/>
    </row>
    <row r="25544" spans="3:5" x14ac:dyDescent="0.25">
      <c r="C25544" s="11"/>
      <c r="D25544" s="11"/>
      <c r="E25544" s="11"/>
    </row>
    <row r="25545" spans="3:5" x14ac:dyDescent="0.25">
      <c r="C25545" s="11"/>
      <c r="D25545" s="11"/>
      <c r="E25545" s="11"/>
    </row>
    <row r="25546" spans="3:5" x14ac:dyDescent="0.25">
      <c r="C25546" s="11"/>
      <c r="D25546" s="11"/>
      <c r="E25546" s="11"/>
    </row>
    <row r="25547" spans="3:5" x14ac:dyDescent="0.25">
      <c r="C25547" s="11"/>
      <c r="D25547" s="11"/>
      <c r="E25547" s="11"/>
    </row>
    <row r="25548" spans="3:5" x14ac:dyDescent="0.25">
      <c r="C25548" s="11"/>
      <c r="D25548" s="11"/>
      <c r="E25548" s="11"/>
    </row>
    <row r="25549" spans="3:5" x14ac:dyDescent="0.25">
      <c r="C25549" s="11"/>
      <c r="D25549" s="11"/>
      <c r="E25549" s="11"/>
    </row>
    <row r="25550" spans="3:5" x14ac:dyDescent="0.25">
      <c r="C25550" s="11"/>
      <c r="D25550" s="11"/>
      <c r="E25550" s="11"/>
    </row>
    <row r="25551" spans="3:5" x14ac:dyDescent="0.25">
      <c r="C25551" s="11"/>
      <c r="D25551" s="11"/>
      <c r="E25551" s="11"/>
    </row>
    <row r="25552" spans="3:5" x14ac:dyDescent="0.25">
      <c r="C25552" s="11"/>
      <c r="D25552" s="11"/>
      <c r="E25552" s="11"/>
    </row>
    <row r="25553" spans="3:5" x14ac:dyDescent="0.25">
      <c r="C25553" s="11"/>
      <c r="D25553" s="11"/>
      <c r="E25553" s="11"/>
    </row>
    <row r="25554" spans="3:5" x14ac:dyDescent="0.25">
      <c r="C25554" s="11"/>
      <c r="D25554" s="11"/>
      <c r="E25554" s="11"/>
    </row>
    <row r="25555" spans="3:5" x14ac:dyDescent="0.25">
      <c r="C25555" s="11"/>
      <c r="D25555" s="11"/>
      <c r="E25555" s="11"/>
    </row>
    <row r="25556" spans="3:5" x14ac:dyDescent="0.25">
      <c r="C25556" s="11"/>
      <c r="D25556" s="11"/>
      <c r="E25556" s="11"/>
    </row>
    <row r="25557" spans="3:5" x14ac:dyDescent="0.25">
      <c r="C25557" s="11"/>
      <c r="D25557" s="11"/>
      <c r="E25557" s="11"/>
    </row>
    <row r="25558" spans="3:5" x14ac:dyDescent="0.25">
      <c r="C25558" s="11"/>
      <c r="D25558" s="11"/>
      <c r="E25558" s="11"/>
    </row>
    <row r="25559" spans="3:5" x14ac:dyDescent="0.25">
      <c r="C25559" s="11"/>
      <c r="D25559" s="11"/>
      <c r="E25559" s="11"/>
    </row>
    <row r="25560" spans="3:5" x14ac:dyDescent="0.25">
      <c r="C25560" s="11"/>
      <c r="D25560" s="11"/>
      <c r="E25560" s="11"/>
    </row>
    <row r="25561" spans="3:5" x14ac:dyDescent="0.25">
      <c r="C25561" s="11"/>
      <c r="D25561" s="11"/>
      <c r="E25561" s="11"/>
    </row>
    <row r="25562" spans="3:5" x14ac:dyDescent="0.25">
      <c r="C25562" s="11"/>
      <c r="D25562" s="11"/>
      <c r="E25562" s="11"/>
    </row>
    <row r="25563" spans="3:5" x14ac:dyDescent="0.25">
      <c r="C25563" s="11"/>
      <c r="D25563" s="11"/>
      <c r="E25563" s="11"/>
    </row>
    <row r="25564" spans="3:5" x14ac:dyDescent="0.25">
      <c r="C25564" s="11"/>
      <c r="D25564" s="11"/>
      <c r="E25564" s="11"/>
    </row>
    <row r="25565" spans="3:5" x14ac:dyDescent="0.25">
      <c r="C25565" s="11"/>
      <c r="D25565" s="11"/>
      <c r="E25565" s="11"/>
    </row>
    <row r="25566" spans="3:5" x14ac:dyDescent="0.25">
      <c r="C25566" s="11"/>
      <c r="D25566" s="11"/>
      <c r="E25566" s="11"/>
    </row>
    <row r="25567" spans="3:5" x14ac:dyDescent="0.25">
      <c r="C25567" s="11"/>
      <c r="D25567" s="11"/>
      <c r="E25567" s="11"/>
    </row>
    <row r="25568" spans="3:5" x14ac:dyDescent="0.25">
      <c r="C25568" s="11"/>
      <c r="D25568" s="11"/>
      <c r="E25568" s="11"/>
    </row>
    <row r="25569" spans="3:5" x14ac:dyDescent="0.25">
      <c r="C25569" s="11"/>
      <c r="D25569" s="11"/>
      <c r="E25569" s="11"/>
    </row>
    <row r="25570" spans="3:5" x14ac:dyDescent="0.25">
      <c r="C25570" s="11"/>
      <c r="D25570" s="11"/>
      <c r="E25570" s="11"/>
    </row>
    <row r="25571" spans="3:5" x14ac:dyDescent="0.25">
      <c r="C25571" s="11"/>
      <c r="D25571" s="11"/>
      <c r="E25571" s="11"/>
    </row>
    <row r="25572" spans="3:5" x14ac:dyDescent="0.25">
      <c r="C25572" s="11"/>
      <c r="D25572" s="11"/>
      <c r="E25572" s="11"/>
    </row>
    <row r="25573" spans="3:5" x14ac:dyDescent="0.25">
      <c r="C25573" s="11"/>
      <c r="D25573" s="11"/>
      <c r="E25573" s="11"/>
    </row>
    <row r="25574" spans="3:5" x14ac:dyDescent="0.25">
      <c r="C25574" s="11"/>
      <c r="D25574" s="11"/>
      <c r="E25574" s="11"/>
    </row>
    <row r="25575" spans="3:5" x14ac:dyDescent="0.25">
      <c r="C25575" s="11"/>
      <c r="D25575" s="11"/>
      <c r="E25575" s="11"/>
    </row>
    <row r="25576" spans="3:5" x14ac:dyDescent="0.25">
      <c r="C25576" s="11"/>
      <c r="D25576" s="11"/>
      <c r="E25576" s="11"/>
    </row>
    <row r="25577" spans="3:5" x14ac:dyDescent="0.25">
      <c r="C25577" s="11"/>
      <c r="D25577" s="11"/>
      <c r="E25577" s="11"/>
    </row>
    <row r="25578" spans="3:5" x14ac:dyDescent="0.25">
      <c r="C25578" s="11"/>
      <c r="D25578" s="11"/>
      <c r="E25578" s="11"/>
    </row>
    <row r="25579" spans="3:5" x14ac:dyDescent="0.25">
      <c r="C25579" s="11"/>
      <c r="D25579" s="11"/>
      <c r="E25579" s="11"/>
    </row>
    <row r="25580" spans="3:5" x14ac:dyDescent="0.25">
      <c r="C25580" s="11"/>
      <c r="D25580" s="11"/>
      <c r="E25580" s="11"/>
    </row>
    <row r="25581" spans="3:5" x14ac:dyDescent="0.25">
      <c r="C25581" s="11"/>
      <c r="D25581" s="11"/>
      <c r="E25581" s="11"/>
    </row>
    <row r="25582" spans="3:5" x14ac:dyDescent="0.25">
      <c r="C25582" s="11"/>
      <c r="D25582" s="11"/>
      <c r="E25582" s="11"/>
    </row>
    <row r="25583" spans="3:5" x14ac:dyDescent="0.25">
      <c r="C25583" s="11"/>
      <c r="D25583" s="11"/>
      <c r="E25583" s="11"/>
    </row>
    <row r="25584" spans="3:5" x14ac:dyDescent="0.25">
      <c r="C25584" s="11"/>
      <c r="D25584" s="11"/>
      <c r="E25584" s="11"/>
    </row>
    <row r="25585" spans="3:5" x14ac:dyDescent="0.25">
      <c r="C25585" s="11"/>
      <c r="D25585" s="11"/>
      <c r="E25585" s="11"/>
    </row>
    <row r="25586" spans="3:5" x14ac:dyDescent="0.25">
      <c r="C25586" s="11"/>
      <c r="D25586" s="11"/>
      <c r="E25586" s="11"/>
    </row>
    <row r="25587" spans="3:5" x14ac:dyDescent="0.25">
      <c r="C25587" s="11"/>
      <c r="D25587" s="11"/>
      <c r="E25587" s="11"/>
    </row>
    <row r="25588" spans="3:5" x14ac:dyDescent="0.25">
      <c r="C25588" s="11"/>
      <c r="D25588" s="11"/>
      <c r="E25588" s="11"/>
    </row>
    <row r="25589" spans="3:5" x14ac:dyDescent="0.25">
      <c r="C25589" s="11"/>
      <c r="D25589" s="11"/>
      <c r="E25589" s="11"/>
    </row>
    <row r="25590" spans="3:5" x14ac:dyDescent="0.25">
      <c r="C25590" s="11"/>
      <c r="D25590" s="11"/>
      <c r="E25590" s="11"/>
    </row>
    <row r="25591" spans="3:5" x14ac:dyDescent="0.25">
      <c r="C25591" s="11"/>
      <c r="D25591" s="11"/>
      <c r="E25591" s="11"/>
    </row>
    <row r="25592" spans="3:5" x14ac:dyDescent="0.25">
      <c r="C25592" s="11"/>
      <c r="D25592" s="11"/>
      <c r="E25592" s="11"/>
    </row>
    <row r="25593" spans="3:5" x14ac:dyDescent="0.25">
      <c r="C25593" s="11"/>
      <c r="D25593" s="11"/>
      <c r="E25593" s="11"/>
    </row>
    <row r="25594" spans="3:5" x14ac:dyDescent="0.25">
      <c r="C25594" s="11"/>
      <c r="D25594" s="11"/>
      <c r="E25594" s="11"/>
    </row>
    <row r="25595" spans="3:5" x14ac:dyDescent="0.25">
      <c r="C25595" s="11"/>
      <c r="D25595" s="11"/>
      <c r="E25595" s="11"/>
    </row>
    <row r="25596" spans="3:5" x14ac:dyDescent="0.25">
      <c r="C25596" s="11"/>
      <c r="D25596" s="11"/>
      <c r="E25596" s="11"/>
    </row>
    <row r="25597" spans="3:5" x14ac:dyDescent="0.25">
      <c r="C25597" s="11"/>
      <c r="D25597" s="11"/>
      <c r="E25597" s="11"/>
    </row>
    <row r="25598" spans="3:5" x14ac:dyDescent="0.25">
      <c r="C25598" s="11"/>
      <c r="D25598" s="11"/>
      <c r="E25598" s="11"/>
    </row>
    <row r="25599" spans="3:5" x14ac:dyDescent="0.25">
      <c r="C25599" s="11"/>
      <c r="D25599" s="11"/>
      <c r="E25599" s="11"/>
    </row>
    <row r="25600" spans="3:5" x14ac:dyDescent="0.25">
      <c r="C25600" s="11"/>
      <c r="D25600" s="11"/>
      <c r="E25600" s="11"/>
    </row>
    <row r="25601" spans="3:5" x14ac:dyDescent="0.25">
      <c r="C25601" s="11"/>
      <c r="D25601" s="11"/>
      <c r="E25601" s="11"/>
    </row>
    <row r="25602" spans="3:5" x14ac:dyDescent="0.25">
      <c r="C25602" s="11"/>
      <c r="D25602" s="11"/>
      <c r="E25602" s="11"/>
    </row>
    <row r="25603" spans="3:5" x14ac:dyDescent="0.25">
      <c r="C25603" s="11"/>
      <c r="D25603" s="11"/>
      <c r="E25603" s="11"/>
    </row>
    <row r="25604" spans="3:5" x14ac:dyDescent="0.25">
      <c r="C25604" s="11"/>
      <c r="D25604" s="11"/>
      <c r="E25604" s="11"/>
    </row>
    <row r="25605" spans="3:5" x14ac:dyDescent="0.25">
      <c r="C25605" s="11"/>
      <c r="D25605" s="11"/>
      <c r="E25605" s="11"/>
    </row>
    <row r="25606" spans="3:5" x14ac:dyDescent="0.25">
      <c r="C25606" s="11"/>
      <c r="D25606" s="11"/>
      <c r="E25606" s="11"/>
    </row>
    <row r="25607" spans="3:5" x14ac:dyDescent="0.25">
      <c r="C25607" s="11"/>
      <c r="D25607" s="11"/>
      <c r="E25607" s="11"/>
    </row>
    <row r="25608" spans="3:5" x14ac:dyDescent="0.25">
      <c r="C25608" s="11"/>
      <c r="D25608" s="11"/>
      <c r="E25608" s="11"/>
    </row>
    <row r="25609" spans="3:5" x14ac:dyDescent="0.25">
      <c r="C25609" s="11"/>
      <c r="D25609" s="11"/>
      <c r="E25609" s="11"/>
    </row>
    <row r="25610" spans="3:5" x14ac:dyDescent="0.25">
      <c r="C25610" s="11"/>
      <c r="D25610" s="11"/>
      <c r="E25610" s="11"/>
    </row>
    <row r="25611" spans="3:5" x14ac:dyDescent="0.25">
      <c r="C25611" s="11"/>
      <c r="D25611" s="11"/>
      <c r="E25611" s="11"/>
    </row>
    <row r="25612" spans="3:5" x14ac:dyDescent="0.25">
      <c r="C25612" s="11"/>
      <c r="D25612" s="11"/>
      <c r="E25612" s="11"/>
    </row>
    <row r="25613" spans="3:5" x14ac:dyDescent="0.25">
      <c r="C25613" s="11"/>
      <c r="D25613" s="11"/>
      <c r="E25613" s="11"/>
    </row>
    <row r="25614" spans="3:5" x14ac:dyDescent="0.25">
      <c r="C25614" s="11"/>
      <c r="D25614" s="11"/>
      <c r="E25614" s="11"/>
    </row>
    <row r="25615" spans="3:5" x14ac:dyDescent="0.25">
      <c r="C25615" s="11"/>
      <c r="D25615" s="11"/>
      <c r="E25615" s="11"/>
    </row>
    <row r="25616" spans="3:5" x14ac:dyDescent="0.25">
      <c r="C25616" s="11"/>
      <c r="D25616" s="11"/>
      <c r="E25616" s="11"/>
    </row>
    <row r="25617" spans="3:5" x14ac:dyDescent="0.25">
      <c r="C25617" s="11"/>
      <c r="D25617" s="11"/>
      <c r="E25617" s="11"/>
    </row>
    <row r="25618" spans="3:5" x14ac:dyDescent="0.25">
      <c r="C25618" s="11"/>
      <c r="D25618" s="11"/>
      <c r="E25618" s="11"/>
    </row>
    <row r="25619" spans="3:5" x14ac:dyDescent="0.25">
      <c r="C25619" s="11"/>
      <c r="D25619" s="11"/>
      <c r="E25619" s="11"/>
    </row>
    <row r="25620" spans="3:5" x14ac:dyDescent="0.25">
      <c r="C25620" s="11"/>
      <c r="D25620" s="11"/>
      <c r="E25620" s="11"/>
    </row>
    <row r="25621" spans="3:5" x14ac:dyDescent="0.25">
      <c r="C25621" s="11"/>
      <c r="D25621" s="11"/>
      <c r="E25621" s="11"/>
    </row>
    <row r="25622" spans="3:5" x14ac:dyDescent="0.25">
      <c r="C25622" s="11"/>
      <c r="D25622" s="11"/>
      <c r="E25622" s="11"/>
    </row>
    <row r="25623" spans="3:5" x14ac:dyDescent="0.25">
      <c r="C25623" s="11"/>
      <c r="D25623" s="11"/>
      <c r="E25623" s="11"/>
    </row>
    <row r="25624" spans="3:5" x14ac:dyDescent="0.25">
      <c r="C25624" s="11"/>
      <c r="D25624" s="11"/>
      <c r="E25624" s="11"/>
    </row>
    <row r="25625" spans="3:5" x14ac:dyDescent="0.25">
      <c r="C25625" s="11"/>
      <c r="D25625" s="11"/>
      <c r="E25625" s="11"/>
    </row>
    <row r="25626" spans="3:5" x14ac:dyDescent="0.25">
      <c r="C25626" s="11"/>
      <c r="D25626" s="11"/>
      <c r="E25626" s="11"/>
    </row>
    <row r="25627" spans="3:5" x14ac:dyDescent="0.25">
      <c r="C25627" s="11"/>
      <c r="D25627" s="11"/>
      <c r="E25627" s="11"/>
    </row>
    <row r="25628" spans="3:5" x14ac:dyDescent="0.25">
      <c r="C25628" s="11"/>
      <c r="D25628" s="11"/>
      <c r="E25628" s="11"/>
    </row>
    <row r="25629" spans="3:5" x14ac:dyDescent="0.25">
      <c r="C25629" s="11"/>
      <c r="D25629" s="11"/>
      <c r="E25629" s="11"/>
    </row>
    <row r="25630" spans="3:5" x14ac:dyDescent="0.25">
      <c r="C25630" s="11"/>
      <c r="D25630" s="11"/>
      <c r="E25630" s="11"/>
    </row>
    <row r="25631" spans="3:5" x14ac:dyDescent="0.25">
      <c r="C25631" s="11"/>
      <c r="D25631" s="11"/>
      <c r="E25631" s="11"/>
    </row>
    <row r="25632" spans="3:5" x14ac:dyDescent="0.25">
      <c r="C25632" s="11"/>
      <c r="D25632" s="11"/>
      <c r="E25632" s="11"/>
    </row>
    <row r="25633" spans="3:5" x14ac:dyDescent="0.25">
      <c r="C25633" s="11"/>
      <c r="D25633" s="11"/>
      <c r="E25633" s="11"/>
    </row>
    <row r="25634" spans="3:5" x14ac:dyDescent="0.25">
      <c r="C25634" s="11"/>
      <c r="D25634" s="11"/>
      <c r="E25634" s="11"/>
    </row>
    <row r="25635" spans="3:5" x14ac:dyDescent="0.25">
      <c r="C25635" s="11"/>
      <c r="D25635" s="11"/>
      <c r="E25635" s="11"/>
    </row>
    <row r="25636" spans="3:5" x14ac:dyDescent="0.25">
      <c r="C25636" s="11"/>
      <c r="D25636" s="11"/>
      <c r="E25636" s="11"/>
    </row>
    <row r="25637" spans="3:5" x14ac:dyDescent="0.25">
      <c r="C25637" s="11"/>
      <c r="D25637" s="11"/>
      <c r="E25637" s="11"/>
    </row>
    <row r="25638" spans="3:5" x14ac:dyDescent="0.25">
      <c r="C25638" s="11"/>
      <c r="D25638" s="11"/>
      <c r="E25638" s="11"/>
    </row>
    <row r="25639" spans="3:5" x14ac:dyDescent="0.25">
      <c r="C25639" s="11"/>
      <c r="D25639" s="11"/>
      <c r="E25639" s="11"/>
    </row>
    <row r="25640" spans="3:5" x14ac:dyDescent="0.25">
      <c r="C25640" s="11"/>
      <c r="D25640" s="11"/>
      <c r="E25640" s="11"/>
    </row>
    <row r="25641" spans="3:5" x14ac:dyDescent="0.25">
      <c r="C25641" s="11"/>
      <c r="D25641" s="11"/>
      <c r="E25641" s="11"/>
    </row>
    <row r="25642" spans="3:5" x14ac:dyDescent="0.25">
      <c r="C25642" s="11"/>
      <c r="D25642" s="11"/>
      <c r="E25642" s="11"/>
    </row>
    <row r="25643" spans="3:5" x14ac:dyDescent="0.25">
      <c r="C25643" s="11"/>
      <c r="D25643" s="11"/>
      <c r="E25643" s="11"/>
    </row>
    <row r="25644" spans="3:5" x14ac:dyDescent="0.25">
      <c r="C25644" s="11"/>
      <c r="D25644" s="11"/>
      <c r="E25644" s="11"/>
    </row>
    <row r="25645" spans="3:5" x14ac:dyDescent="0.25">
      <c r="C25645" s="11"/>
      <c r="D25645" s="11"/>
      <c r="E25645" s="11"/>
    </row>
    <row r="25646" spans="3:5" x14ac:dyDescent="0.25">
      <c r="C25646" s="11"/>
      <c r="D25646" s="11"/>
      <c r="E25646" s="11"/>
    </row>
    <row r="25647" spans="3:5" x14ac:dyDescent="0.25">
      <c r="C25647" s="11"/>
      <c r="D25647" s="11"/>
      <c r="E25647" s="11"/>
    </row>
    <row r="25648" spans="3:5" x14ac:dyDescent="0.25">
      <c r="C25648" s="11"/>
      <c r="D25648" s="11"/>
      <c r="E25648" s="11"/>
    </row>
    <row r="25649" spans="3:5" x14ac:dyDescent="0.25">
      <c r="C25649" s="11"/>
      <c r="D25649" s="11"/>
      <c r="E25649" s="11"/>
    </row>
    <row r="25650" spans="3:5" x14ac:dyDescent="0.25">
      <c r="C25650" s="11"/>
      <c r="D25650" s="11"/>
      <c r="E25650" s="11"/>
    </row>
    <row r="25651" spans="3:5" x14ac:dyDescent="0.25">
      <c r="C25651" s="11"/>
      <c r="D25651" s="11"/>
      <c r="E25651" s="11"/>
    </row>
    <row r="25652" spans="3:5" x14ac:dyDescent="0.25">
      <c r="C25652" s="11"/>
      <c r="D25652" s="11"/>
      <c r="E25652" s="11"/>
    </row>
    <row r="25653" spans="3:5" x14ac:dyDescent="0.25">
      <c r="C25653" s="11"/>
      <c r="D25653" s="11"/>
      <c r="E25653" s="11"/>
    </row>
    <row r="25654" spans="3:5" x14ac:dyDescent="0.25">
      <c r="C25654" s="11"/>
      <c r="D25654" s="11"/>
      <c r="E25654" s="11"/>
    </row>
    <row r="25655" spans="3:5" x14ac:dyDescent="0.25">
      <c r="C25655" s="11"/>
      <c r="D25655" s="11"/>
      <c r="E25655" s="11"/>
    </row>
    <row r="25656" spans="3:5" x14ac:dyDescent="0.25">
      <c r="C25656" s="11"/>
      <c r="D25656" s="11"/>
      <c r="E25656" s="11"/>
    </row>
    <row r="25657" spans="3:5" x14ac:dyDescent="0.25">
      <c r="C25657" s="11"/>
      <c r="D25657" s="11"/>
      <c r="E25657" s="11"/>
    </row>
    <row r="25658" spans="3:5" x14ac:dyDescent="0.25">
      <c r="C25658" s="11"/>
      <c r="D25658" s="11"/>
      <c r="E25658" s="11"/>
    </row>
    <row r="25659" spans="3:5" x14ac:dyDescent="0.25">
      <c r="C25659" s="11"/>
      <c r="D25659" s="11"/>
      <c r="E25659" s="11"/>
    </row>
    <row r="25660" spans="3:5" x14ac:dyDescent="0.25">
      <c r="C25660" s="11"/>
      <c r="D25660" s="11"/>
      <c r="E25660" s="11"/>
    </row>
    <row r="25661" spans="3:5" x14ac:dyDescent="0.25">
      <c r="C25661" s="11"/>
      <c r="D25661" s="11"/>
      <c r="E25661" s="11"/>
    </row>
    <row r="25662" spans="3:5" x14ac:dyDescent="0.25">
      <c r="C25662" s="11"/>
      <c r="D25662" s="11"/>
      <c r="E25662" s="11"/>
    </row>
    <row r="25663" spans="3:5" x14ac:dyDescent="0.25">
      <c r="C25663" s="11"/>
      <c r="D25663" s="11"/>
      <c r="E25663" s="11"/>
    </row>
    <row r="25664" spans="3:5" x14ac:dyDescent="0.25">
      <c r="C25664" s="11"/>
      <c r="D25664" s="11"/>
      <c r="E25664" s="11"/>
    </row>
    <row r="25665" spans="3:5" x14ac:dyDescent="0.25">
      <c r="C25665" s="11"/>
      <c r="D25665" s="11"/>
      <c r="E25665" s="11"/>
    </row>
    <row r="25666" spans="3:5" x14ac:dyDescent="0.25">
      <c r="C25666" s="11"/>
      <c r="D25666" s="11"/>
      <c r="E25666" s="11"/>
    </row>
    <row r="25667" spans="3:5" x14ac:dyDescent="0.25">
      <c r="C25667" s="11"/>
      <c r="D25667" s="11"/>
      <c r="E25667" s="11"/>
    </row>
    <row r="25668" spans="3:5" x14ac:dyDescent="0.25">
      <c r="C25668" s="11"/>
      <c r="D25668" s="11"/>
      <c r="E25668" s="11"/>
    </row>
    <row r="25669" spans="3:5" x14ac:dyDescent="0.25">
      <c r="C25669" s="11"/>
      <c r="D25669" s="11"/>
      <c r="E25669" s="11"/>
    </row>
    <row r="25670" spans="3:5" x14ac:dyDescent="0.25">
      <c r="C25670" s="11"/>
      <c r="D25670" s="11"/>
      <c r="E25670" s="11"/>
    </row>
    <row r="25671" spans="3:5" x14ac:dyDescent="0.25">
      <c r="C25671" s="11"/>
      <c r="D25671" s="11"/>
      <c r="E25671" s="11"/>
    </row>
    <row r="25672" spans="3:5" x14ac:dyDescent="0.25">
      <c r="C25672" s="11"/>
      <c r="D25672" s="11"/>
      <c r="E25672" s="11"/>
    </row>
    <row r="25673" spans="3:5" x14ac:dyDescent="0.25">
      <c r="C25673" s="11"/>
      <c r="D25673" s="11"/>
      <c r="E25673" s="11"/>
    </row>
    <row r="25674" spans="3:5" x14ac:dyDescent="0.25">
      <c r="C25674" s="11"/>
      <c r="D25674" s="11"/>
      <c r="E25674" s="11"/>
    </row>
    <row r="25675" spans="3:5" x14ac:dyDescent="0.25">
      <c r="C25675" s="11"/>
      <c r="D25675" s="11"/>
      <c r="E25675" s="11"/>
    </row>
    <row r="25676" spans="3:5" x14ac:dyDescent="0.25">
      <c r="C25676" s="11"/>
      <c r="D25676" s="11"/>
      <c r="E25676" s="11"/>
    </row>
    <row r="25677" spans="3:5" x14ac:dyDescent="0.25">
      <c r="C25677" s="11"/>
      <c r="D25677" s="11"/>
      <c r="E25677" s="11"/>
    </row>
    <row r="25678" spans="3:5" x14ac:dyDescent="0.25">
      <c r="C25678" s="11"/>
      <c r="D25678" s="11"/>
      <c r="E25678" s="11"/>
    </row>
    <row r="25679" spans="3:5" x14ac:dyDescent="0.25">
      <c r="C25679" s="11"/>
      <c r="D25679" s="11"/>
      <c r="E25679" s="11"/>
    </row>
    <row r="25680" spans="3:5" x14ac:dyDescent="0.25">
      <c r="C25680" s="11"/>
      <c r="D25680" s="11"/>
      <c r="E25680" s="11"/>
    </row>
    <row r="25681" spans="3:5" x14ac:dyDescent="0.25">
      <c r="C25681" s="11"/>
      <c r="D25681" s="11"/>
      <c r="E25681" s="11"/>
    </row>
    <row r="25682" spans="3:5" x14ac:dyDescent="0.25">
      <c r="C25682" s="11"/>
      <c r="D25682" s="11"/>
      <c r="E25682" s="11"/>
    </row>
    <row r="25683" spans="3:5" x14ac:dyDescent="0.25">
      <c r="C25683" s="11"/>
      <c r="D25683" s="11"/>
      <c r="E25683" s="11"/>
    </row>
    <row r="25684" spans="3:5" x14ac:dyDescent="0.25">
      <c r="C25684" s="11"/>
      <c r="D25684" s="11"/>
      <c r="E25684" s="11"/>
    </row>
    <row r="25685" spans="3:5" x14ac:dyDescent="0.25">
      <c r="C25685" s="11"/>
      <c r="D25685" s="11"/>
      <c r="E25685" s="11"/>
    </row>
    <row r="25686" spans="3:5" x14ac:dyDescent="0.25">
      <c r="C25686" s="11"/>
      <c r="D25686" s="11"/>
      <c r="E25686" s="11"/>
    </row>
    <row r="25687" spans="3:5" x14ac:dyDescent="0.25">
      <c r="C25687" s="11"/>
      <c r="D25687" s="11"/>
      <c r="E25687" s="11"/>
    </row>
    <row r="25688" spans="3:5" x14ac:dyDescent="0.25">
      <c r="C25688" s="11"/>
      <c r="D25688" s="11"/>
      <c r="E25688" s="11"/>
    </row>
    <row r="25689" spans="3:5" x14ac:dyDescent="0.25">
      <c r="C25689" s="11"/>
      <c r="D25689" s="11"/>
      <c r="E25689" s="11"/>
    </row>
    <row r="25690" spans="3:5" x14ac:dyDescent="0.25">
      <c r="C25690" s="11"/>
      <c r="D25690" s="11"/>
      <c r="E25690" s="11"/>
    </row>
    <row r="25691" spans="3:5" x14ac:dyDescent="0.25">
      <c r="C25691" s="11"/>
      <c r="D25691" s="11"/>
      <c r="E25691" s="11"/>
    </row>
    <row r="25692" spans="3:5" x14ac:dyDescent="0.25">
      <c r="C25692" s="11"/>
      <c r="D25692" s="11"/>
      <c r="E25692" s="11"/>
    </row>
    <row r="25693" spans="3:5" x14ac:dyDescent="0.25">
      <c r="C25693" s="11"/>
      <c r="D25693" s="11"/>
      <c r="E25693" s="11"/>
    </row>
    <row r="25694" spans="3:5" x14ac:dyDescent="0.25">
      <c r="C25694" s="11"/>
      <c r="D25694" s="11"/>
      <c r="E25694" s="11"/>
    </row>
    <row r="25695" spans="3:5" x14ac:dyDescent="0.25">
      <c r="C25695" s="11"/>
      <c r="D25695" s="11"/>
      <c r="E25695" s="11"/>
    </row>
    <row r="25696" spans="3:5" x14ac:dyDescent="0.25">
      <c r="C25696" s="11"/>
      <c r="D25696" s="11"/>
      <c r="E25696" s="11"/>
    </row>
    <row r="25697" spans="3:5" x14ac:dyDescent="0.25">
      <c r="C25697" s="11"/>
      <c r="D25697" s="11"/>
      <c r="E25697" s="11"/>
    </row>
    <row r="25698" spans="3:5" x14ac:dyDescent="0.25">
      <c r="C25698" s="11"/>
      <c r="D25698" s="11"/>
      <c r="E25698" s="11"/>
    </row>
    <row r="25699" spans="3:5" x14ac:dyDescent="0.25">
      <c r="C25699" s="11"/>
      <c r="D25699" s="11"/>
      <c r="E25699" s="11"/>
    </row>
    <row r="25700" spans="3:5" x14ac:dyDescent="0.25">
      <c r="C25700" s="11"/>
      <c r="D25700" s="11"/>
      <c r="E25700" s="11"/>
    </row>
    <row r="25701" spans="3:5" x14ac:dyDescent="0.25">
      <c r="C25701" s="11"/>
      <c r="D25701" s="11"/>
      <c r="E25701" s="11"/>
    </row>
    <row r="25702" spans="3:5" x14ac:dyDescent="0.25">
      <c r="C25702" s="11"/>
      <c r="D25702" s="11"/>
      <c r="E25702" s="11"/>
    </row>
    <row r="25703" spans="3:5" x14ac:dyDescent="0.25">
      <c r="C25703" s="11"/>
      <c r="D25703" s="11"/>
      <c r="E25703" s="11"/>
    </row>
    <row r="25704" spans="3:5" x14ac:dyDescent="0.25">
      <c r="C25704" s="11"/>
      <c r="D25704" s="11"/>
      <c r="E25704" s="11"/>
    </row>
    <row r="25705" spans="3:5" x14ac:dyDescent="0.25">
      <c r="C25705" s="11"/>
      <c r="D25705" s="11"/>
      <c r="E25705" s="11"/>
    </row>
    <row r="25706" spans="3:5" x14ac:dyDescent="0.25">
      <c r="C25706" s="11"/>
      <c r="D25706" s="11"/>
      <c r="E25706" s="11"/>
    </row>
    <row r="25707" spans="3:5" x14ac:dyDescent="0.25">
      <c r="C25707" s="11"/>
      <c r="D25707" s="11"/>
      <c r="E25707" s="11"/>
    </row>
    <row r="25708" spans="3:5" x14ac:dyDescent="0.25">
      <c r="C25708" s="11"/>
      <c r="D25708" s="11"/>
      <c r="E25708" s="11"/>
    </row>
    <row r="25709" spans="3:5" x14ac:dyDescent="0.25">
      <c r="C25709" s="11"/>
      <c r="D25709" s="11"/>
      <c r="E25709" s="11"/>
    </row>
    <row r="25710" spans="3:5" x14ac:dyDescent="0.25">
      <c r="C25710" s="11"/>
      <c r="D25710" s="11"/>
      <c r="E25710" s="11"/>
    </row>
    <row r="25711" spans="3:5" x14ac:dyDescent="0.25">
      <c r="C25711" s="11"/>
      <c r="D25711" s="11"/>
      <c r="E25711" s="11"/>
    </row>
    <row r="25712" spans="3:5" x14ac:dyDescent="0.25">
      <c r="C25712" s="11"/>
      <c r="D25712" s="11"/>
      <c r="E25712" s="11"/>
    </row>
    <row r="25713" spans="3:5" x14ac:dyDescent="0.25">
      <c r="C25713" s="11"/>
      <c r="D25713" s="11"/>
      <c r="E25713" s="11"/>
    </row>
    <row r="25714" spans="3:5" x14ac:dyDescent="0.25">
      <c r="C25714" s="11"/>
      <c r="D25714" s="11"/>
      <c r="E25714" s="11"/>
    </row>
    <row r="25715" spans="3:5" x14ac:dyDescent="0.25">
      <c r="C25715" s="11"/>
      <c r="D25715" s="11"/>
      <c r="E25715" s="11"/>
    </row>
    <row r="25716" spans="3:5" x14ac:dyDescent="0.25">
      <c r="C25716" s="11"/>
      <c r="D25716" s="11"/>
      <c r="E25716" s="11"/>
    </row>
    <row r="25717" spans="3:5" x14ac:dyDescent="0.25">
      <c r="C25717" s="11"/>
      <c r="D25717" s="11"/>
      <c r="E25717" s="11"/>
    </row>
    <row r="25718" spans="3:5" x14ac:dyDescent="0.25">
      <c r="C25718" s="11"/>
      <c r="D25718" s="11"/>
      <c r="E25718" s="11"/>
    </row>
    <row r="25719" spans="3:5" x14ac:dyDescent="0.25">
      <c r="C25719" s="11"/>
      <c r="D25719" s="11"/>
      <c r="E25719" s="11"/>
    </row>
    <row r="25720" spans="3:5" x14ac:dyDescent="0.25">
      <c r="C25720" s="11"/>
      <c r="D25720" s="11"/>
      <c r="E25720" s="11"/>
    </row>
    <row r="25721" spans="3:5" x14ac:dyDescent="0.25">
      <c r="C25721" s="11"/>
      <c r="D25721" s="11"/>
      <c r="E25721" s="11"/>
    </row>
    <row r="25722" spans="3:5" x14ac:dyDescent="0.25">
      <c r="C25722" s="11"/>
      <c r="D25722" s="11"/>
      <c r="E25722" s="11"/>
    </row>
    <row r="25723" spans="3:5" x14ac:dyDescent="0.25">
      <c r="C25723" s="11"/>
      <c r="D25723" s="11"/>
      <c r="E25723" s="11"/>
    </row>
    <row r="25724" spans="3:5" x14ac:dyDescent="0.25">
      <c r="C25724" s="11"/>
      <c r="D25724" s="11"/>
      <c r="E25724" s="11"/>
    </row>
    <row r="25725" spans="3:5" x14ac:dyDescent="0.25">
      <c r="C25725" s="11"/>
      <c r="D25725" s="11"/>
      <c r="E25725" s="11"/>
    </row>
    <row r="25726" spans="3:5" x14ac:dyDescent="0.25">
      <c r="C25726" s="11"/>
      <c r="D25726" s="11"/>
      <c r="E25726" s="11"/>
    </row>
    <row r="25727" spans="3:5" x14ac:dyDescent="0.25">
      <c r="C25727" s="11"/>
      <c r="D25727" s="11"/>
      <c r="E25727" s="11"/>
    </row>
    <row r="25728" spans="3:5" x14ac:dyDescent="0.25">
      <c r="C25728" s="11"/>
      <c r="D25728" s="11"/>
      <c r="E25728" s="11"/>
    </row>
    <row r="25729" spans="3:5" x14ac:dyDescent="0.25">
      <c r="C25729" s="11"/>
      <c r="D25729" s="11"/>
      <c r="E25729" s="11"/>
    </row>
    <row r="25730" spans="3:5" x14ac:dyDescent="0.25">
      <c r="C25730" s="11"/>
      <c r="D25730" s="11"/>
      <c r="E25730" s="11"/>
    </row>
    <row r="25731" spans="3:5" x14ac:dyDescent="0.25">
      <c r="C25731" s="11"/>
      <c r="D25731" s="11"/>
      <c r="E25731" s="11"/>
    </row>
    <row r="25732" spans="3:5" x14ac:dyDescent="0.25">
      <c r="C25732" s="11"/>
      <c r="D25732" s="11"/>
      <c r="E25732" s="11"/>
    </row>
    <row r="25733" spans="3:5" x14ac:dyDescent="0.25">
      <c r="C25733" s="11"/>
      <c r="D25733" s="11"/>
      <c r="E25733" s="11"/>
    </row>
    <row r="25734" spans="3:5" x14ac:dyDescent="0.25">
      <c r="C25734" s="11"/>
      <c r="D25734" s="11"/>
      <c r="E25734" s="11"/>
    </row>
    <row r="25735" spans="3:5" x14ac:dyDescent="0.25">
      <c r="C25735" s="11"/>
      <c r="D25735" s="11"/>
      <c r="E25735" s="11"/>
    </row>
    <row r="25736" spans="3:5" x14ac:dyDescent="0.25">
      <c r="C25736" s="11"/>
      <c r="D25736" s="11"/>
      <c r="E25736" s="11"/>
    </row>
    <row r="25737" spans="3:5" x14ac:dyDescent="0.25">
      <c r="C25737" s="11"/>
      <c r="D25737" s="11"/>
      <c r="E25737" s="11"/>
    </row>
    <row r="25738" spans="3:5" x14ac:dyDescent="0.25">
      <c r="C25738" s="11"/>
      <c r="D25738" s="11"/>
      <c r="E25738" s="11"/>
    </row>
    <row r="25739" spans="3:5" x14ac:dyDescent="0.25">
      <c r="C25739" s="11"/>
      <c r="D25739" s="11"/>
      <c r="E25739" s="11"/>
    </row>
    <row r="25740" spans="3:5" x14ac:dyDescent="0.25">
      <c r="C25740" s="11"/>
      <c r="D25740" s="11"/>
      <c r="E25740" s="11"/>
    </row>
    <row r="25741" spans="3:5" x14ac:dyDescent="0.25">
      <c r="C25741" s="11"/>
      <c r="D25741" s="11"/>
      <c r="E25741" s="11"/>
    </row>
    <row r="25742" spans="3:5" x14ac:dyDescent="0.25">
      <c r="C25742" s="11"/>
      <c r="D25742" s="11"/>
      <c r="E25742" s="11"/>
    </row>
    <row r="25743" spans="3:5" x14ac:dyDescent="0.25">
      <c r="C25743" s="11"/>
      <c r="D25743" s="11"/>
      <c r="E25743" s="11"/>
    </row>
    <row r="25744" spans="3:5" x14ac:dyDescent="0.25">
      <c r="C25744" s="11"/>
      <c r="D25744" s="11"/>
      <c r="E25744" s="11"/>
    </row>
    <row r="25745" spans="3:5" x14ac:dyDescent="0.25">
      <c r="C25745" s="11"/>
      <c r="D25745" s="11"/>
      <c r="E25745" s="11"/>
    </row>
    <row r="25746" spans="3:5" x14ac:dyDescent="0.25">
      <c r="C25746" s="11"/>
      <c r="D25746" s="11"/>
      <c r="E25746" s="11"/>
    </row>
    <row r="25747" spans="3:5" x14ac:dyDescent="0.25">
      <c r="C25747" s="11"/>
      <c r="D25747" s="11"/>
      <c r="E25747" s="11"/>
    </row>
    <row r="25748" spans="3:5" x14ac:dyDescent="0.25">
      <c r="C25748" s="11"/>
      <c r="D25748" s="11"/>
      <c r="E25748" s="11"/>
    </row>
    <row r="25749" spans="3:5" x14ac:dyDescent="0.25">
      <c r="C25749" s="11"/>
      <c r="D25749" s="11"/>
      <c r="E25749" s="11"/>
    </row>
    <row r="25750" spans="3:5" x14ac:dyDescent="0.25">
      <c r="C25750" s="11"/>
      <c r="D25750" s="11"/>
      <c r="E25750" s="11"/>
    </row>
    <row r="25751" spans="3:5" x14ac:dyDescent="0.25">
      <c r="C25751" s="11"/>
      <c r="D25751" s="11"/>
      <c r="E25751" s="11"/>
    </row>
    <row r="25752" spans="3:5" x14ac:dyDescent="0.25">
      <c r="C25752" s="11"/>
      <c r="D25752" s="11"/>
      <c r="E25752" s="11"/>
    </row>
    <row r="25753" spans="3:5" x14ac:dyDescent="0.25">
      <c r="C25753" s="11"/>
      <c r="D25753" s="11"/>
      <c r="E25753" s="11"/>
    </row>
    <row r="25754" spans="3:5" x14ac:dyDescent="0.25">
      <c r="C25754" s="11"/>
      <c r="D25754" s="11"/>
      <c r="E25754" s="11"/>
    </row>
    <row r="25755" spans="3:5" x14ac:dyDescent="0.25">
      <c r="C25755" s="11"/>
      <c r="D25755" s="11"/>
      <c r="E25755" s="11"/>
    </row>
    <row r="25756" spans="3:5" x14ac:dyDescent="0.25">
      <c r="C25756" s="11"/>
      <c r="D25756" s="11"/>
      <c r="E25756" s="11"/>
    </row>
    <row r="25757" spans="3:5" x14ac:dyDescent="0.25">
      <c r="C25757" s="11"/>
      <c r="D25757" s="11"/>
      <c r="E25757" s="11"/>
    </row>
    <row r="25758" spans="3:5" x14ac:dyDescent="0.25">
      <c r="C25758" s="11"/>
      <c r="D25758" s="11"/>
      <c r="E25758" s="11"/>
    </row>
    <row r="25759" spans="3:5" x14ac:dyDescent="0.25">
      <c r="C25759" s="11"/>
      <c r="D25759" s="11"/>
      <c r="E25759" s="11"/>
    </row>
    <row r="25760" spans="3:5" x14ac:dyDescent="0.25">
      <c r="C25760" s="11"/>
      <c r="D25760" s="11"/>
      <c r="E25760" s="11"/>
    </row>
    <row r="25761" spans="3:5" x14ac:dyDescent="0.25">
      <c r="C25761" s="11"/>
      <c r="D25761" s="11"/>
      <c r="E25761" s="11"/>
    </row>
    <row r="25762" spans="3:5" x14ac:dyDescent="0.25">
      <c r="C25762" s="11"/>
      <c r="D25762" s="11"/>
      <c r="E25762" s="11"/>
    </row>
    <row r="25763" spans="3:5" x14ac:dyDescent="0.25">
      <c r="C25763" s="11"/>
      <c r="D25763" s="11"/>
      <c r="E25763" s="11"/>
    </row>
    <row r="25764" spans="3:5" x14ac:dyDescent="0.25">
      <c r="C25764" s="11"/>
      <c r="D25764" s="11"/>
      <c r="E25764" s="11"/>
    </row>
    <row r="25765" spans="3:5" x14ac:dyDescent="0.25">
      <c r="C25765" s="11"/>
      <c r="D25765" s="11"/>
      <c r="E25765" s="11"/>
    </row>
    <row r="25766" spans="3:5" x14ac:dyDescent="0.25">
      <c r="C25766" s="11"/>
      <c r="D25766" s="11"/>
      <c r="E25766" s="11"/>
    </row>
    <row r="25767" spans="3:5" x14ac:dyDescent="0.25">
      <c r="C25767" s="11"/>
      <c r="D25767" s="11"/>
      <c r="E25767" s="11"/>
    </row>
    <row r="25768" spans="3:5" x14ac:dyDescent="0.25">
      <c r="C25768" s="11"/>
      <c r="D25768" s="11"/>
      <c r="E25768" s="11"/>
    </row>
    <row r="25769" spans="3:5" x14ac:dyDescent="0.25">
      <c r="C25769" s="11"/>
      <c r="D25769" s="11"/>
      <c r="E25769" s="11"/>
    </row>
    <row r="25770" spans="3:5" x14ac:dyDescent="0.25">
      <c r="C25770" s="11"/>
      <c r="D25770" s="11"/>
      <c r="E25770" s="11"/>
    </row>
    <row r="25771" spans="3:5" x14ac:dyDescent="0.25">
      <c r="C25771" s="11"/>
      <c r="D25771" s="11"/>
      <c r="E25771" s="11"/>
    </row>
    <row r="25772" spans="3:5" x14ac:dyDescent="0.25">
      <c r="C25772" s="11"/>
      <c r="D25772" s="11"/>
      <c r="E25772" s="11"/>
    </row>
    <row r="25773" spans="3:5" x14ac:dyDescent="0.25">
      <c r="C25773" s="11"/>
      <c r="D25773" s="11"/>
      <c r="E25773" s="11"/>
    </row>
    <row r="25774" spans="3:5" x14ac:dyDescent="0.25">
      <c r="C25774" s="11"/>
      <c r="D25774" s="11"/>
      <c r="E25774" s="11"/>
    </row>
    <row r="25775" spans="3:5" x14ac:dyDescent="0.25">
      <c r="C25775" s="11"/>
      <c r="D25775" s="11"/>
      <c r="E25775" s="11"/>
    </row>
    <row r="25776" spans="3:5" x14ac:dyDescent="0.25">
      <c r="C25776" s="11"/>
      <c r="D25776" s="11"/>
      <c r="E25776" s="11"/>
    </row>
    <row r="25777" spans="3:5" x14ac:dyDescent="0.25">
      <c r="C25777" s="11"/>
      <c r="D25777" s="11"/>
      <c r="E25777" s="11"/>
    </row>
    <row r="25778" spans="3:5" x14ac:dyDescent="0.25">
      <c r="C25778" s="11"/>
      <c r="D25778" s="11"/>
      <c r="E25778" s="11"/>
    </row>
    <row r="25779" spans="3:5" x14ac:dyDescent="0.25">
      <c r="C25779" s="11"/>
      <c r="D25779" s="11"/>
      <c r="E25779" s="11"/>
    </row>
    <row r="25780" spans="3:5" x14ac:dyDescent="0.25">
      <c r="C25780" s="11"/>
      <c r="D25780" s="11"/>
      <c r="E25780" s="11"/>
    </row>
    <row r="25781" spans="3:5" x14ac:dyDescent="0.25">
      <c r="C25781" s="11"/>
      <c r="D25781" s="11"/>
      <c r="E25781" s="11"/>
    </row>
    <row r="25782" spans="3:5" x14ac:dyDescent="0.25">
      <c r="C25782" s="11"/>
      <c r="D25782" s="11"/>
      <c r="E25782" s="11"/>
    </row>
    <row r="25783" spans="3:5" x14ac:dyDescent="0.25">
      <c r="C25783" s="11"/>
      <c r="D25783" s="11"/>
      <c r="E25783" s="11"/>
    </row>
    <row r="25784" spans="3:5" x14ac:dyDescent="0.25">
      <c r="C25784" s="11"/>
      <c r="D25784" s="11"/>
      <c r="E25784" s="11"/>
    </row>
    <row r="25785" spans="3:5" x14ac:dyDescent="0.25">
      <c r="C25785" s="11"/>
      <c r="D25785" s="11"/>
      <c r="E25785" s="11"/>
    </row>
    <row r="25786" spans="3:5" x14ac:dyDescent="0.25">
      <c r="C25786" s="11"/>
      <c r="D25786" s="11"/>
      <c r="E25786" s="11"/>
    </row>
    <row r="25787" spans="3:5" x14ac:dyDescent="0.25">
      <c r="C25787" s="11"/>
      <c r="D25787" s="11"/>
      <c r="E25787" s="11"/>
    </row>
    <row r="25788" spans="3:5" x14ac:dyDescent="0.25">
      <c r="C25788" s="11"/>
      <c r="D25788" s="11"/>
      <c r="E25788" s="11"/>
    </row>
    <row r="25789" spans="3:5" x14ac:dyDescent="0.25">
      <c r="C25789" s="11"/>
      <c r="D25789" s="11"/>
      <c r="E25789" s="11"/>
    </row>
    <row r="25790" spans="3:5" x14ac:dyDescent="0.25">
      <c r="C25790" s="11"/>
      <c r="D25790" s="11"/>
      <c r="E25790" s="11"/>
    </row>
    <row r="25791" spans="3:5" x14ac:dyDescent="0.25">
      <c r="C25791" s="11"/>
      <c r="D25791" s="11"/>
      <c r="E25791" s="11"/>
    </row>
    <row r="25792" spans="3:5" x14ac:dyDescent="0.25">
      <c r="C25792" s="11"/>
      <c r="D25792" s="11"/>
      <c r="E25792" s="11"/>
    </row>
    <row r="25793" spans="3:5" x14ac:dyDescent="0.25">
      <c r="C25793" s="11"/>
      <c r="D25793" s="11"/>
      <c r="E25793" s="11"/>
    </row>
    <row r="25794" spans="3:5" x14ac:dyDescent="0.25">
      <c r="C25794" s="11"/>
      <c r="D25794" s="11"/>
      <c r="E25794" s="11"/>
    </row>
    <row r="25795" spans="3:5" x14ac:dyDescent="0.25">
      <c r="C25795" s="11"/>
      <c r="D25795" s="11"/>
      <c r="E25795" s="11"/>
    </row>
    <row r="25796" spans="3:5" x14ac:dyDescent="0.25">
      <c r="C25796" s="11"/>
      <c r="D25796" s="11"/>
      <c r="E25796" s="11"/>
    </row>
    <row r="25797" spans="3:5" x14ac:dyDescent="0.25">
      <c r="C25797" s="11"/>
      <c r="D25797" s="11"/>
      <c r="E25797" s="11"/>
    </row>
    <row r="25798" spans="3:5" x14ac:dyDescent="0.25">
      <c r="C25798" s="11"/>
      <c r="D25798" s="11"/>
      <c r="E25798" s="11"/>
    </row>
    <row r="25799" spans="3:5" x14ac:dyDescent="0.25">
      <c r="C25799" s="11"/>
      <c r="D25799" s="11"/>
      <c r="E25799" s="11"/>
    </row>
    <row r="25800" spans="3:5" x14ac:dyDescent="0.25">
      <c r="C25800" s="11"/>
      <c r="D25800" s="11"/>
      <c r="E25800" s="11"/>
    </row>
    <row r="25801" spans="3:5" x14ac:dyDescent="0.25">
      <c r="C25801" s="11"/>
      <c r="D25801" s="11"/>
      <c r="E25801" s="11"/>
    </row>
    <row r="25802" spans="3:5" x14ac:dyDescent="0.25">
      <c r="C25802" s="11"/>
      <c r="D25802" s="11"/>
      <c r="E25802" s="11"/>
    </row>
    <row r="25803" spans="3:5" x14ac:dyDescent="0.25">
      <c r="C25803" s="11"/>
      <c r="D25803" s="11"/>
      <c r="E25803" s="11"/>
    </row>
    <row r="25804" spans="3:5" x14ac:dyDescent="0.25">
      <c r="C25804" s="11"/>
      <c r="D25804" s="11"/>
      <c r="E25804" s="11"/>
    </row>
    <row r="25805" spans="3:5" x14ac:dyDescent="0.25">
      <c r="C25805" s="11"/>
      <c r="D25805" s="11"/>
      <c r="E25805" s="11"/>
    </row>
    <row r="25806" spans="3:5" x14ac:dyDescent="0.25">
      <c r="C25806" s="11"/>
      <c r="D25806" s="11"/>
      <c r="E25806" s="11"/>
    </row>
    <row r="25807" spans="3:5" x14ac:dyDescent="0.25">
      <c r="C25807" s="11"/>
      <c r="D25807" s="11"/>
      <c r="E25807" s="11"/>
    </row>
    <row r="25808" spans="3:5" x14ac:dyDescent="0.25">
      <c r="C25808" s="11"/>
      <c r="D25808" s="11"/>
      <c r="E25808" s="11"/>
    </row>
    <row r="25809" spans="3:5" x14ac:dyDescent="0.25">
      <c r="C25809" s="11"/>
      <c r="D25809" s="11"/>
      <c r="E25809" s="11"/>
    </row>
    <row r="25810" spans="3:5" x14ac:dyDescent="0.25">
      <c r="C25810" s="11"/>
      <c r="D25810" s="11"/>
      <c r="E25810" s="11"/>
    </row>
    <row r="25811" spans="3:5" x14ac:dyDescent="0.25">
      <c r="C25811" s="11"/>
      <c r="D25811" s="11"/>
      <c r="E25811" s="11"/>
    </row>
    <row r="25812" spans="3:5" x14ac:dyDescent="0.25">
      <c r="C25812" s="11"/>
      <c r="D25812" s="11"/>
      <c r="E25812" s="11"/>
    </row>
    <row r="25813" spans="3:5" x14ac:dyDescent="0.25">
      <c r="C25813" s="11"/>
      <c r="D25813" s="11"/>
      <c r="E25813" s="11"/>
    </row>
    <row r="25814" spans="3:5" x14ac:dyDescent="0.25">
      <c r="C25814" s="11"/>
      <c r="D25814" s="11"/>
      <c r="E25814" s="11"/>
    </row>
    <row r="25815" spans="3:5" x14ac:dyDescent="0.25">
      <c r="C25815" s="11"/>
      <c r="D25815" s="11"/>
      <c r="E25815" s="11"/>
    </row>
    <row r="25816" spans="3:5" x14ac:dyDescent="0.25">
      <c r="C25816" s="11"/>
      <c r="D25816" s="11"/>
      <c r="E25816" s="11"/>
    </row>
    <row r="25817" spans="3:5" x14ac:dyDescent="0.25">
      <c r="C25817" s="11"/>
      <c r="D25817" s="11"/>
      <c r="E25817" s="11"/>
    </row>
    <row r="25818" spans="3:5" x14ac:dyDescent="0.25">
      <c r="C25818" s="11"/>
      <c r="D25818" s="11"/>
      <c r="E25818" s="11"/>
    </row>
    <row r="25819" spans="3:5" x14ac:dyDescent="0.25">
      <c r="C25819" s="11"/>
      <c r="D25819" s="11"/>
      <c r="E25819" s="11"/>
    </row>
    <row r="25820" spans="3:5" x14ac:dyDescent="0.25">
      <c r="C25820" s="11"/>
      <c r="D25820" s="11"/>
      <c r="E25820" s="11"/>
    </row>
    <row r="25821" spans="3:5" x14ac:dyDescent="0.25">
      <c r="C25821" s="11"/>
      <c r="D25821" s="11"/>
      <c r="E25821" s="11"/>
    </row>
    <row r="25822" spans="3:5" x14ac:dyDescent="0.25">
      <c r="C25822" s="11"/>
      <c r="D25822" s="11"/>
      <c r="E25822" s="11"/>
    </row>
    <row r="25823" spans="3:5" x14ac:dyDescent="0.25">
      <c r="C25823" s="11"/>
      <c r="D25823" s="11"/>
      <c r="E25823" s="11"/>
    </row>
    <row r="25824" spans="3:5" x14ac:dyDescent="0.25">
      <c r="C25824" s="11"/>
      <c r="D25824" s="11"/>
      <c r="E25824" s="11"/>
    </row>
    <row r="25825" spans="3:5" x14ac:dyDescent="0.25">
      <c r="C25825" s="11"/>
      <c r="D25825" s="11"/>
      <c r="E25825" s="11"/>
    </row>
    <row r="25826" spans="3:5" x14ac:dyDescent="0.25">
      <c r="C25826" s="11"/>
      <c r="D25826" s="11"/>
      <c r="E25826" s="11"/>
    </row>
    <row r="25827" spans="3:5" x14ac:dyDescent="0.25">
      <c r="C25827" s="11"/>
      <c r="D25827" s="11"/>
      <c r="E25827" s="11"/>
    </row>
    <row r="25828" spans="3:5" x14ac:dyDescent="0.25">
      <c r="C25828" s="11"/>
      <c r="D25828" s="11"/>
      <c r="E25828" s="11"/>
    </row>
    <row r="25829" spans="3:5" x14ac:dyDescent="0.25">
      <c r="C25829" s="11"/>
      <c r="D25829" s="11"/>
      <c r="E25829" s="11"/>
    </row>
    <row r="25830" spans="3:5" x14ac:dyDescent="0.25">
      <c r="C25830" s="11"/>
      <c r="D25830" s="11"/>
      <c r="E25830" s="11"/>
    </row>
    <row r="25831" spans="3:5" x14ac:dyDescent="0.25">
      <c r="C25831" s="11"/>
      <c r="D25831" s="11"/>
      <c r="E25831" s="11"/>
    </row>
    <row r="25832" spans="3:5" x14ac:dyDescent="0.25">
      <c r="C25832" s="11"/>
      <c r="D25832" s="11"/>
      <c r="E25832" s="11"/>
    </row>
    <row r="25833" spans="3:5" x14ac:dyDescent="0.25">
      <c r="C25833" s="11"/>
      <c r="D25833" s="11"/>
      <c r="E25833" s="11"/>
    </row>
    <row r="25834" spans="3:5" x14ac:dyDescent="0.25">
      <c r="C25834" s="11"/>
      <c r="D25834" s="11"/>
      <c r="E25834" s="11"/>
    </row>
    <row r="25835" spans="3:5" x14ac:dyDescent="0.25">
      <c r="C25835" s="11"/>
      <c r="D25835" s="11"/>
      <c r="E25835" s="11"/>
    </row>
    <row r="25836" spans="3:5" x14ac:dyDescent="0.25">
      <c r="C25836" s="11"/>
      <c r="D25836" s="11"/>
      <c r="E25836" s="11"/>
    </row>
    <row r="25837" spans="3:5" x14ac:dyDescent="0.25">
      <c r="C25837" s="11"/>
      <c r="D25837" s="11"/>
      <c r="E25837" s="11"/>
    </row>
    <row r="25838" spans="3:5" x14ac:dyDescent="0.25">
      <c r="C25838" s="11"/>
      <c r="D25838" s="11"/>
      <c r="E25838" s="11"/>
    </row>
    <row r="25839" spans="3:5" x14ac:dyDescent="0.25">
      <c r="C25839" s="11"/>
      <c r="D25839" s="11"/>
      <c r="E25839" s="11"/>
    </row>
    <row r="25840" spans="3:5" x14ac:dyDescent="0.25">
      <c r="C25840" s="11"/>
      <c r="D25840" s="11"/>
      <c r="E25840" s="11"/>
    </row>
    <row r="25841" spans="3:5" x14ac:dyDescent="0.25">
      <c r="C25841" s="11"/>
      <c r="D25841" s="11"/>
      <c r="E25841" s="11"/>
    </row>
    <row r="25842" spans="3:5" x14ac:dyDescent="0.25">
      <c r="C25842" s="11"/>
      <c r="D25842" s="11"/>
      <c r="E25842" s="11"/>
    </row>
    <row r="25843" spans="3:5" x14ac:dyDescent="0.25">
      <c r="C25843" s="11"/>
      <c r="D25843" s="11"/>
      <c r="E25843" s="11"/>
    </row>
    <row r="25844" spans="3:5" x14ac:dyDescent="0.25">
      <c r="C25844" s="11"/>
      <c r="D25844" s="11"/>
      <c r="E25844" s="11"/>
    </row>
    <row r="25845" spans="3:5" x14ac:dyDescent="0.25">
      <c r="C25845" s="11"/>
      <c r="D25845" s="11"/>
      <c r="E25845" s="11"/>
    </row>
    <row r="25846" spans="3:5" x14ac:dyDescent="0.25">
      <c r="C25846" s="11"/>
      <c r="D25846" s="11"/>
      <c r="E25846" s="11"/>
    </row>
    <row r="25847" spans="3:5" x14ac:dyDescent="0.25">
      <c r="C25847" s="11"/>
      <c r="D25847" s="11"/>
      <c r="E25847" s="11"/>
    </row>
    <row r="25848" spans="3:5" x14ac:dyDescent="0.25">
      <c r="C25848" s="11"/>
      <c r="D25848" s="11"/>
      <c r="E25848" s="11"/>
    </row>
    <row r="25849" spans="3:5" x14ac:dyDescent="0.25">
      <c r="C25849" s="11"/>
      <c r="D25849" s="11"/>
      <c r="E25849" s="11"/>
    </row>
    <row r="25850" spans="3:5" x14ac:dyDescent="0.25">
      <c r="C25850" s="11"/>
      <c r="D25850" s="11"/>
      <c r="E25850" s="11"/>
    </row>
    <row r="25851" spans="3:5" x14ac:dyDescent="0.25">
      <c r="C25851" s="11"/>
      <c r="D25851" s="11"/>
      <c r="E25851" s="11"/>
    </row>
    <row r="25852" spans="3:5" x14ac:dyDescent="0.25">
      <c r="C25852" s="11"/>
      <c r="D25852" s="11"/>
      <c r="E25852" s="11"/>
    </row>
    <row r="25853" spans="3:5" x14ac:dyDescent="0.25">
      <c r="C25853" s="11"/>
      <c r="D25853" s="11"/>
      <c r="E25853" s="11"/>
    </row>
    <row r="25854" spans="3:5" x14ac:dyDescent="0.25">
      <c r="C25854" s="11"/>
      <c r="D25854" s="11"/>
      <c r="E25854" s="11"/>
    </row>
    <row r="25855" spans="3:5" x14ac:dyDescent="0.25">
      <c r="C25855" s="11"/>
      <c r="D25855" s="11"/>
      <c r="E25855" s="11"/>
    </row>
    <row r="25856" spans="3:5" x14ac:dyDescent="0.25">
      <c r="C25856" s="11"/>
      <c r="D25856" s="11"/>
      <c r="E25856" s="11"/>
    </row>
    <row r="25857" spans="3:5" x14ac:dyDescent="0.25">
      <c r="C25857" s="11"/>
      <c r="D25857" s="11"/>
      <c r="E25857" s="11"/>
    </row>
    <row r="25858" spans="3:5" x14ac:dyDescent="0.25">
      <c r="C25858" s="11"/>
      <c r="D25858" s="11"/>
      <c r="E25858" s="11"/>
    </row>
    <row r="25859" spans="3:5" x14ac:dyDescent="0.25">
      <c r="C25859" s="11"/>
      <c r="D25859" s="11"/>
      <c r="E25859" s="11"/>
    </row>
    <row r="25860" spans="3:5" x14ac:dyDescent="0.25">
      <c r="C25860" s="11"/>
      <c r="D25860" s="11"/>
      <c r="E25860" s="11"/>
    </row>
    <row r="25861" spans="3:5" x14ac:dyDescent="0.25">
      <c r="C25861" s="11"/>
      <c r="D25861" s="11"/>
      <c r="E25861" s="11"/>
    </row>
    <row r="25862" spans="3:5" x14ac:dyDescent="0.25">
      <c r="C25862" s="11"/>
      <c r="D25862" s="11"/>
      <c r="E25862" s="11"/>
    </row>
    <row r="25863" spans="3:5" x14ac:dyDescent="0.25">
      <c r="C25863" s="11"/>
      <c r="D25863" s="11"/>
      <c r="E25863" s="11"/>
    </row>
    <row r="25864" spans="3:5" x14ac:dyDescent="0.25">
      <c r="C25864" s="11"/>
      <c r="D25864" s="11"/>
      <c r="E25864" s="11"/>
    </row>
    <row r="25865" spans="3:5" x14ac:dyDescent="0.25">
      <c r="C25865" s="11"/>
      <c r="D25865" s="11"/>
      <c r="E25865" s="11"/>
    </row>
    <row r="25866" spans="3:5" x14ac:dyDescent="0.25">
      <c r="C25866" s="11"/>
      <c r="D25866" s="11"/>
      <c r="E25866" s="11"/>
    </row>
    <row r="25867" spans="3:5" x14ac:dyDescent="0.25">
      <c r="C25867" s="11"/>
      <c r="D25867" s="11"/>
      <c r="E25867" s="11"/>
    </row>
    <row r="25868" spans="3:5" x14ac:dyDescent="0.25">
      <c r="C25868" s="11"/>
      <c r="D25868" s="11"/>
      <c r="E25868" s="11"/>
    </row>
    <row r="25869" spans="3:5" x14ac:dyDescent="0.25">
      <c r="C25869" s="11"/>
      <c r="D25869" s="11"/>
      <c r="E25869" s="11"/>
    </row>
    <row r="25870" spans="3:5" x14ac:dyDescent="0.25">
      <c r="C25870" s="11"/>
      <c r="D25870" s="11"/>
      <c r="E25870" s="11"/>
    </row>
    <row r="25871" spans="3:5" x14ac:dyDescent="0.25">
      <c r="C25871" s="11"/>
      <c r="D25871" s="11"/>
      <c r="E25871" s="11"/>
    </row>
    <row r="25872" spans="3:5" x14ac:dyDescent="0.25">
      <c r="C25872" s="11"/>
      <c r="D25872" s="11"/>
      <c r="E25872" s="11"/>
    </row>
    <row r="25873" spans="3:5" x14ac:dyDescent="0.25">
      <c r="C25873" s="11"/>
      <c r="D25873" s="11"/>
      <c r="E25873" s="11"/>
    </row>
    <row r="25874" spans="3:5" x14ac:dyDescent="0.25">
      <c r="C25874" s="11"/>
      <c r="D25874" s="11"/>
      <c r="E25874" s="11"/>
    </row>
    <row r="25875" spans="3:5" x14ac:dyDescent="0.25">
      <c r="C25875" s="11"/>
      <c r="D25875" s="11"/>
      <c r="E25875" s="11"/>
    </row>
    <row r="25876" spans="3:5" x14ac:dyDescent="0.25">
      <c r="C25876" s="11"/>
      <c r="D25876" s="11"/>
      <c r="E25876" s="11"/>
    </row>
    <row r="25877" spans="3:5" x14ac:dyDescent="0.25">
      <c r="C25877" s="11"/>
      <c r="D25877" s="11"/>
      <c r="E25877" s="11"/>
    </row>
    <row r="25878" spans="3:5" x14ac:dyDescent="0.25">
      <c r="C25878" s="11"/>
      <c r="D25878" s="11"/>
      <c r="E25878" s="11"/>
    </row>
    <row r="25879" spans="3:5" x14ac:dyDescent="0.25">
      <c r="C25879" s="11"/>
      <c r="D25879" s="11"/>
      <c r="E25879" s="11"/>
    </row>
    <row r="25880" spans="3:5" x14ac:dyDescent="0.25">
      <c r="C25880" s="11"/>
      <c r="D25880" s="11"/>
      <c r="E25880" s="11"/>
    </row>
    <row r="25881" spans="3:5" x14ac:dyDescent="0.25">
      <c r="C25881" s="11"/>
      <c r="D25881" s="11"/>
      <c r="E25881" s="11"/>
    </row>
    <row r="25882" spans="3:5" x14ac:dyDescent="0.25">
      <c r="C25882" s="11"/>
      <c r="D25882" s="11"/>
      <c r="E25882" s="11"/>
    </row>
    <row r="25883" spans="3:5" x14ac:dyDescent="0.25">
      <c r="C25883" s="11"/>
      <c r="D25883" s="11"/>
      <c r="E25883" s="11"/>
    </row>
    <row r="25884" spans="3:5" x14ac:dyDescent="0.25">
      <c r="C25884" s="11"/>
      <c r="D25884" s="11"/>
      <c r="E25884" s="11"/>
    </row>
    <row r="25885" spans="3:5" x14ac:dyDescent="0.25">
      <c r="C25885" s="11"/>
      <c r="D25885" s="11"/>
      <c r="E25885" s="11"/>
    </row>
    <row r="25886" spans="3:5" x14ac:dyDescent="0.25">
      <c r="C25886" s="11"/>
      <c r="D25886" s="11"/>
      <c r="E25886" s="11"/>
    </row>
    <row r="25887" spans="3:5" x14ac:dyDescent="0.25">
      <c r="C25887" s="11"/>
      <c r="D25887" s="11"/>
      <c r="E25887" s="11"/>
    </row>
    <row r="25888" spans="3:5" x14ac:dyDescent="0.25">
      <c r="C25888" s="11"/>
      <c r="D25888" s="11"/>
      <c r="E25888" s="11"/>
    </row>
    <row r="25889" spans="3:5" x14ac:dyDescent="0.25">
      <c r="C25889" s="11"/>
      <c r="D25889" s="11"/>
      <c r="E25889" s="11"/>
    </row>
    <row r="25890" spans="3:5" x14ac:dyDescent="0.25">
      <c r="C25890" s="11"/>
      <c r="D25890" s="11"/>
      <c r="E25890" s="11"/>
    </row>
    <row r="25891" spans="3:5" x14ac:dyDescent="0.25">
      <c r="C25891" s="11"/>
      <c r="D25891" s="11"/>
      <c r="E25891" s="11"/>
    </row>
    <row r="25892" spans="3:5" x14ac:dyDescent="0.25">
      <c r="C25892" s="11"/>
      <c r="D25892" s="11"/>
      <c r="E25892" s="11"/>
    </row>
    <row r="25893" spans="3:5" x14ac:dyDescent="0.25">
      <c r="C25893" s="11"/>
      <c r="D25893" s="11"/>
      <c r="E25893" s="11"/>
    </row>
    <row r="25894" spans="3:5" x14ac:dyDescent="0.25">
      <c r="C25894" s="11"/>
      <c r="D25894" s="11"/>
      <c r="E25894" s="11"/>
    </row>
    <row r="25895" spans="3:5" x14ac:dyDescent="0.25">
      <c r="C25895" s="11"/>
      <c r="D25895" s="11"/>
      <c r="E25895" s="11"/>
    </row>
    <row r="25896" spans="3:5" x14ac:dyDescent="0.25">
      <c r="C25896" s="11"/>
      <c r="D25896" s="11"/>
      <c r="E25896" s="11"/>
    </row>
    <row r="25897" spans="3:5" x14ac:dyDescent="0.25">
      <c r="C25897" s="11"/>
      <c r="D25897" s="11"/>
      <c r="E25897" s="11"/>
    </row>
    <row r="25898" spans="3:5" x14ac:dyDescent="0.25">
      <c r="C25898" s="11"/>
      <c r="D25898" s="11"/>
      <c r="E25898" s="11"/>
    </row>
    <row r="25899" spans="3:5" x14ac:dyDescent="0.25">
      <c r="C25899" s="11"/>
      <c r="D25899" s="11"/>
      <c r="E25899" s="11"/>
    </row>
    <row r="25900" spans="3:5" x14ac:dyDescent="0.25">
      <c r="C25900" s="11"/>
      <c r="D25900" s="11"/>
      <c r="E25900" s="11"/>
    </row>
    <row r="25901" spans="3:5" x14ac:dyDescent="0.25">
      <c r="C25901" s="11"/>
      <c r="D25901" s="11"/>
      <c r="E25901" s="11"/>
    </row>
    <row r="25902" spans="3:5" x14ac:dyDescent="0.25">
      <c r="C25902" s="11"/>
      <c r="D25902" s="11"/>
      <c r="E25902" s="11"/>
    </row>
    <row r="25903" spans="3:5" x14ac:dyDescent="0.25">
      <c r="C25903" s="11"/>
      <c r="D25903" s="11"/>
      <c r="E25903" s="11"/>
    </row>
    <row r="25904" spans="3:5" x14ac:dyDescent="0.25">
      <c r="C25904" s="11"/>
      <c r="D25904" s="11"/>
      <c r="E25904" s="11"/>
    </row>
    <row r="25905" spans="3:5" x14ac:dyDescent="0.25">
      <c r="C25905" s="11"/>
      <c r="D25905" s="11"/>
      <c r="E25905" s="11"/>
    </row>
    <row r="25906" spans="3:5" x14ac:dyDescent="0.25">
      <c r="C25906" s="11"/>
      <c r="D25906" s="11"/>
      <c r="E25906" s="11"/>
    </row>
    <row r="25907" spans="3:5" x14ac:dyDescent="0.25">
      <c r="C25907" s="11"/>
      <c r="D25907" s="11"/>
      <c r="E25907" s="11"/>
    </row>
    <row r="25908" spans="3:5" x14ac:dyDescent="0.25">
      <c r="C25908" s="11"/>
      <c r="D25908" s="11"/>
      <c r="E25908" s="11"/>
    </row>
    <row r="25909" spans="3:5" x14ac:dyDescent="0.25">
      <c r="C25909" s="11"/>
      <c r="D25909" s="11"/>
      <c r="E25909" s="11"/>
    </row>
    <row r="25910" spans="3:5" x14ac:dyDescent="0.25">
      <c r="C25910" s="11"/>
      <c r="D25910" s="11"/>
      <c r="E25910" s="11"/>
    </row>
    <row r="25911" spans="3:5" x14ac:dyDescent="0.25">
      <c r="C25911" s="11"/>
      <c r="D25911" s="11"/>
      <c r="E25911" s="11"/>
    </row>
    <row r="25912" spans="3:5" x14ac:dyDescent="0.25">
      <c r="C25912" s="11"/>
      <c r="D25912" s="11"/>
      <c r="E25912" s="11"/>
    </row>
    <row r="25913" spans="3:5" x14ac:dyDescent="0.25">
      <c r="C25913" s="11"/>
      <c r="D25913" s="11"/>
      <c r="E25913" s="11"/>
    </row>
    <row r="25914" spans="3:5" x14ac:dyDescent="0.25">
      <c r="C25914" s="11"/>
      <c r="D25914" s="11"/>
      <c r="E25914" s="11"/>
    </row>
    <row r="25915" spans="3:5" x14ac:dyDescent="0.25">
      <c r="C25915" s="11"/>
      <c r="D25915" s="11"/>
      <c r="E25915" s="11"/>
    </row>
    <row r="25916" spans="3:5" x14ac:dyDescent="0.25">
      <c r="C25916" s="11"/>
      <c r="D25916" s="11"/>
      <c r="E25916" s="11"/>
    </row>
    <row r="25917" spans="3:5" x14ac:dyDescent="0.25">
      <c r="C25917" s="11"/>
      <c r="D25917" s="11"/>
      <c r="E25917" s="11"/>
    </row>
    <row r="25918" spans="3:5" x14ac:dyDescent="0.25">
      <c r="C25918" s="11"/>
      <c r="D25918" s="11"/>
      <c r="E25918" s="11"/>
    </row>
    <row r="25919" spans="3:5" x14ac:dyDescent="0.25">
      <c r="C25919" s="11"/>
      <c r="D25919" s="11"/>
      <c r="E25919" s="11"/>
    </row>
    <row r="25920" spans="3:5" x14ac:dyDescent="0.25">
      <c r="C25920" s="11"/>
      <c r="D25920" s="11"/>
      <c r="E25920" s="11"/>
    </row>
    <row r="25921" spans="3:5" x14ac:dyDescent="0.25">
      <c r="C25921" s="11"/>
      <c r="D25921" s="11"/>
      <c r="E25921" s="11"/>
    </row>
    <row r="25922" spans="3:5" x14ac:dyDescent="0.25">
      <c r="C25922" s="11"/>
      <c r="D25922" s="11"/>
      <c r="E25922" s="11"/>
    </row>
    <row r="25923" spans="3:5" x14ac:dyDescent="0.25">
      <c r="C25923" s="11"/>
      <c r="D25923" s="11"/>
      <c r="E25923" s="11"/>
    </row>
    <row r="25924" spans="3:5" x14ac:dyDescent="0.25">
      <c r="C25924" s="11"/>
      <c r="D25924" s="11"/>
      <c r="E25924" s="11"/>
    </row>
    <row r="25925" spans="3:5" x14ac:dyDescent="0.25">
      <c r="C25925" s="11"/>
      <c r="D25925" s="11"/>
      <c r="E25925" s="11"/>
    </row>
    <row r="25926" spans="3:5" x14ac:dyDescent="0.25">
      <c r="C25926" s="11"/>
      <c r="D25926" s="11"/>
      <c r="E25926" s="11"/>
    </row>
    <row r="25927" spans="3:5" x14ac:dyDescent="0.25">
      <c r="C25927" s="11"/>
      <c r="D25927" s="11"/>
      <c r="E25927" s="11"/>
    </row>
    <row r="25928" spans="3:5" x14ac:dyDescent="0.25">
      <c r="C25928" s="11"/>
      <c r="D25928" s="11"/>
      <c r="E25928" s="11"/>
    </row>
    <row r="25929" spans="3:5" x14ac:dyDescent="0.25">
      <c r="C25929" s="11"/>
      <c r="D25929" s="11"/>
      <c r="E25929" s="11"/>
    </row>
    <row r="25930" spans="3:5" x14ac:dyDescent="0.25">
      <c r="C25930" s="11"/>
      <c r="D25930" s="11"/>
      <c r="E25930" s="11"/>
    </row>
    <row r="25931" spans="3:5" x14ac:dyDescent="0.25">
      <c r="C25931" s="11"/>
      <c r="D25931" s="11"/>
      <c r="E25931" s="11"/>
    </row>
    <row r="25932" spans="3:5" x14ac:dyDescent="0.25">
      <c r="C25932" s="11"/>
      <c r="D25932" s="11"/>
      <c r="E25932" s="11"/>
    </row>
    <row r="25933" spans="3:5" x14ac:dyDescent="0.25">
      <c r="C25933" s="11"/>
      <c r="D25933" s="11"/>
      <c r="E25933" s="11"/>
    </row>
    <row r="25934" spans="3:5" x14ac:dyDescent="0.25">
      <c r="C25934" s="11"/>
      <c r="D25934" s="11"/>
      <c r="E25934" s="11"/>
    </row>
    <row r="25935" spans="3:5" x14ac:dyDescent="0.25">
      <c r="C25935" s="11"/>
      <c r="D25935" s="11"/>
      <c r="E25935" s="11"/>
    </row>
    <row r="25936" spans="3:5" x14ac:dyDescent="0.25">
      <c r="C25936" s="11"/>
      <c r="D25936" s="11"/>
      <c r="E25936" s="11"/>
    </row>
    <row r="25937" spans="3:5" x14ac:dyDescent="0.25">
      <c r="C25937" s="11"/>
      <c r="D25937" s="11"/>
      <c r="E25937" s="11"/>
    </row>
    <row r="25938" spans="3:5" x14ac:dyDescent="0.25">
      <c r="C25938" s="11"/>
      <c r="D25938" s="11"/>
      <c r="E25938" s="11"/>
    </row>
    <row r="25939" spans="3:5" x14ac:dyDescent="0.25">
      <c r="C25939" s="11"/>
      <c r="D25939" s="11"/>
      <c r="E25939" s="11"/>
    </row>
    <row r="25940" spans="3:5" x14ac:dyDescent="0.25">
      <c r="C25940" s="11"/>
      <c r="D25940" s="11"/>
      <c r="E25940" s="11"/>
    </row>
    <row r="25941" spans="3:5" x14ac:dyDescent="0.25">
      <c r="C25941" s="11"/>
      <c r="D25941" s="11"/>
      <c r="E25941" s="11"/>
    </row>
    <row r="25942" spans="3:5" x14ac:dyDescent="0.25">
      <c r="C25942" s="11"/>
      <c r="D25942" s="11"/>
      <c r="E25942" s="11"/>
    </row>
    <row r="25943" spans="3:5" x14ac:dyDescent="0.25">
      <c r="C25943" s="11"/>
      <c r="D25943" s="11"/>
      <c r="E25943" s="11"/>
    </row>
    <row r="25944" spans="3:5" x14ac:dyDescent="0.25">
      <c r="C25944" s="11"/>
      <c r="D25944" s="11"/>
      <c r="E25944" s="11"/>
    </row>
    <row r="25945" spans="3:5" x14ac:dyDescent="0.25">
      <c r="C25945" s="11"/>
      <c r="D25945" s="11"/>
      <c r="E25945" s="11"/>
    </row>
    <row r="25946" spans="3:5" x14ac:dyDescent="0.25">
      <c r="C25946" s="11"/>
      <c r="D25946" s="11"/>
      <c r="E25946" s="11"/>
    </row>
    <row r="25947" spans="3:5" x14ac:dyDescent="0.25">
      <c r="C25947" s="11"/>
      <c r="D25947" s="11"/>
      <c r="E25947" s="11"/>
    </row>
    <row r="25948" spans="3:5" x14ac:dyDescent="0.25">
      <c r="C25948" s="11"/>
      <c r="D25948" s="11"/>
      <c r="E25948" s="11"/>
    </row>
    <row r="25949" spans="3:5" x14ac:dyDescent="0.25">
      <c r="C25949" s="11"/>
      <c r="D25949" s="11"/>
      <c r="E25949" s="11"/>
    </row>
    <row r="25950" spans="3:5" x14ac:dyDescent="0.25">
      <c r="C25950" s="11"/>
      <c r="D25950" s="11"/>
      <c r="E25950" s="11"/>
    </row>
    <row r="25951" spans="3:5" x14ac:dyDescent="0.25">
      <c r="C25951" s="11"/>
      <c r="D25951" s="11"/>
      <c r="E25951" s="11"/>
    </row>
    <row r="25952" spans="3:5" x14ac:dyDescent="0.25">
      <c r="C25952" s="11"/>
      <c r="D25952" s="11"/>
      <c r="E25952" s="11"/>
    </row>
    <row r="25953" spans="3:5" x14ac:dyDescent="0.25">
      <c r="C25953" s="11"/>
      <c r="D25953" s="11"/>
      <c r="E25953" s="11"/>
    </row>
    <row r="25954" spans="3:5" x14ac:dyDescent="0.25">
      <c r="C25954" s="11"/>
      <c r="D25954" s="11"/>
      <c r="E25954" s="11"/>
    </row>
    <row r="25955" spans="3:5" x14ac:dyDescent="0.25">
      <c r="C25955" s="11"/>
      <c r="D25955" s="11"/>
      <c r="E25955" s="11"/>
    </row>
    <row r="25956" spans="3:5" x14ac:dyDescent="0.25">
      <c r="C25956" s="11"/>
      <c r="D25956" s="11"/>
      <c r="E25956" s="11"/>
    </row>
    <row r="25957" spans="3:5" x14ac:dyDescent="0.25">
      <c r="C25957" s="11"/>
      <c r="D25957" s="11"/>
      <c r="E25957" s="11"/>
    </row>
    <row r="25958" spans="3:5" x14ac:dyDescent="0.25">
      <c r="C25958" s="11"/>
      <c r="D25958" s="11"/>
      <c r="E25958" s="11"/>
    </row>
    <row r="25959" spans="3:5" x14ac:dyDescent="0.25">
      <c r="C25959" s="11"/>
      <c r="D25959" s="11"/>
      <c r="E25959" s="11"/>
    </row>
    <row r="25960" spans="3:5" x14ac:dyDescent="0.25">
      <c r="C25960" s="11"/>
      <c r="D25960" s="11"/>
      <c r="E25960" s="11"/>
    </row>
    <row r="25961" spans="3:5" x14ac:dyDescent="0.25">
      <c r="C25961" s="11"/>
      <c r="D25961" s="11"/>
      <c r="E25961" s="11"/>
    </row>
    <row r="25962" spans="3:5" x14ac:dyDescent="0.25">
      <c r="C25962" s="11"/>
      <c r="D25962" s="11"/>
      <c r="E25962" s="11"/>
    </row>
    <row r="25963" spans="3:5" x14ac:dyDescent="0.25">
      <c r="C25963" s="11"/>
      <c r="D25963" s="11"/>
      <c r="E25963" s="11"/>
    </row>
    <row r="25964" spans="3:5" x14ac:dyDescent="0.25">
      <c r="C25964" s="11"/>
      <c r="D25964" s="11"/>
      <c r="E25964" s="11"/>
    </row>
    <row r="25965" spans="3:5" x14ac:dyDescent="0.25">
      <c r="C25965" s="11"/>
      <c r="D25965" s="11"/>
      <c r="E25965" s="11"/>
    </row>
    <row r="25966" spans="3:5" x14ac:dyDescent="0.25">
      <c r="C25966" s="11"/>
      <c r="D25966" s="11"/>
      <c r="E25966" s="11"/>
    </row>
    <row r="25967" spans="3:5" x14ac:dyDescent="0.25">
      <c r="C25967" s="11"/>
      <c r="D25967" s="11"/>
      <c r="E25967" s="11"/>
    </row>
    <row r="25968" spans="3:5" x14ac:dyDescent="0.25">
      <c r="C25968" s="11"/>
      <c r="D25968" s="11"/>
      <c r="E25968" s="11"/>
    </row>
    <row r="25969" spans="3:5" x14ac:dyDescent="0.25">
      <c r="C25969" s="11"/>
      <c r="D25969" s="11"/>
      <c r="E25969" s="11"/>
    </row>
    <row r="25970" spans="3:5" x14ac:dyDescent="0.25">
      <c r="C25970" s="11"/>
      <c r="D25970" s="11"/>
      <c r="E25970" s="11"/>
    </row>
    <row r="25971" spans="3:5" x14ac:dyDescent="0.25">
      <c r="C25971" s="11"/>
      <c r="D25971" s="11"/>
      <c r="E25971" s="11"/>
    </row>
    <row r="25972" spans="3:5" x14ac:dyDescent="0.25">
      <c r="C25972" s="11"/>
      <c r="D25972" s="11"/>
      <c r="E25972" s="11"/>
    </row>
    <row r="25973" spans="3:5" x14ac:dyDescent="0.25">
      <c r="C25973" s="11"/>
      <c r="D25973" s="11"/>
      <c r="E25973" s="11"/>
    </row>
    <row r="25974" spans="3:5" x14ac:dyDescent="0.25">
      <c r="C25974" s="11"/>
      <c r="D25974" s="11"/>
      <c r="E25974" s="11"/>
    </row>
    <row r="25975" spans="3:5" x14ac:dyDescent="0.25">
      <c r="C25975" s="11"/>
      <c r="D25975" s="11"/>
      <c r="E25975" s="11"/>
    </row>
    <row r="25976" spans="3:5" x14ac:dyDescent="0.25">
      <c r="C25976" s="11"/>
      <c r="D25976" s="11"/>
      <c r="E25976" s="11"/>
    </row>
    <row r="25977" spans="3:5" x14ac:dyDescent="0.25">
      <c r="C25977" s="11"/>
      <c r="D25977" s="11"/>
      <c r="E25977" s="11"/>
    </row>
    <row r="25978" spans="3:5" x14ac:dyDescent="0.25">
      <c r="C25978" s="11"/>
      <c r="D25978" s="11"/>
      <c r="E25978" s="11"/>
    </row>
    <row r="25979" spans="3:5" x14ac:dyDescent="0.25">
      <c r="C25979" s="11"/>
      <c r="D25979" s="11"/>
      <c r="E25979" s="11"/>
    </row>
    <row r="25980" spans="3:5" x14ac:dyDescent="0.25">
      <c r="C25980" s="11"/>
      <c r="D25980" s="11"/>
      <c r="E25980" s="11"/>
    </row>
    <row r="25981" spans="3:5" x14ac:dyDescent="0.25">
      <c r="C25981" s="11"/>
      <c r="D25981" s="11"/>
      <c r="E25981" s="11"/>
    </row>
    <row r="25982" spans="3:5" x14ac:dyDescent="0.25">
      <c r="C25982" s="11"/>
      <c r="D25982" s="11"/>
      <c r="E25982" s="11"/>
    </row>
    <row r="25983" spans="3:5" x14ac:dyDescent="0.25">
      <c r="C25983" s="11"/>
      <c r="D25983" s="11"/>
      <c r="E25983" s="11"/>
    </row>
    <row r="25984" spans="3:5" x14ac:dyDescent="0.25">
      <c r="C25984" s="11"/>
      <c r="D25984" s="11"/>
      <c r="E25984" s="11"/>
    </row>
    <row r="25985" spans="3:5" x14ac:dyDescent="0.25">
      <c r="C25985" s="11"/>
      <c r="D25985" s="11"/>
      <c r="E25985" s="11"/>
    </row>
    <row r="25986" spans="3:5" x14ac:dyDescent="0.25">
      <c r="C25986" s="11"/>
      <c r="D25986" s="11"/>
      <c r="E25986" s="11"/>
    </row>
    <row r="25987" spans="3:5" x14ac:dyDescent="0.25">
      <c r="C25987" s="11"/>
      <c r="D25987" s="11"/>
      <c r="E25987" s="11"/>
    </row>
    <row r="25988" spans="3:5" x14ac:dyDescent="0.25">
      <c r="C25988" s="11"/>
      <c r="D25988" s="11"/>
      <c r="E25988" s="11"/>
    </row>
    <row r="25989" spans="3:5" x14ac:dyDescent="0.25">
      <c r="C25989" s="11"/>
      <c r="D25989" s="11"/>
      <c r="E25989" s="11"/>
    </row>
    <row r="25990" spans="3:5" x14ac:dyDescent="0.25">
      <c r="C25990" s="11"/>
      <c r="D25990" s="11"/>
      <c r="E25990" s="11"/>
    </row>
    <row r="25991" spans="3:5" x14ac:dyDescent="0.25">
      <c r="C25991" s="11"/>
      <c r="D25991" s="11"/>
      <c r="E25991" s="11"/>
    </row>
    <row r="25992" spans="3:5" x14ac:dyDescent="0.25">
      <c r="C25992" s="11"/>
      <c r="D25992" s="11"/>
      <c r="E25992" s="11"/>
    </row>
    <row r="25993" spans="3:5" x14ac:dyDescent="0.25">
      <c r="C25993" s="11"/>
      <c r="D25993" s="11"/>
      <c r="E25993" s="11"/>
    </row>
    <row r="25994" spans="3:5" x14ac:dyDescent="0.25">
      <c r="C25994" s="11"/>
      <c r="D25994" s="11"/>
      <c r="E25994" s="11"/>
    </row>
    <row r="25995" spans="3:5" x14ac:dyDescent="0.25">
      <c r="C25995" s="11"/>
      <c r="D25995" s="11"/>
      <c r="E25995" s="11"/>
    </row>
    <row r="25996" spans="3:5" x14ac:dyDescent="0.25">
      <c r="C25996" s="11"/>
      <c r="D25996" s="11"/>
      <c r="E25996" s="11"/>
    </row>
    <row r="25997" spans="3:5" x14ac:dyDescent="0.25">
      <c r="C25997" s="11"/>
      <c r="D25997" s="11"/>
      <c r="E25997" s="11"/>
    </row>
    <row r="25998" spans="3:5" x14ac:dyDescent="0.25">
      <c r="C25998" s="11"/>
      <c r="D25998" s="11"/>
      <c r="E25998" s="11"/>
    </row>
    <row r="25999" spans="3:5" x14ac:dyDescent="0.25">
      <c r="C25999" s="11"/>
      <c r="D25999" s="11"/>
      <c r="E25999" s="11"/>
    </row>
    <row r="26000" spans="3:5" x14ac:dyDescent="0.25">
      <c r="C26000" s="11"/>
      <c r="D26000" s="11"/>
      <c r="E26000" s="11"/>
    </row>
    <row r="26001" spans="3:5" x14ac:dyDescent="0.25">
      <c r="C26001" s="11"/>
      <c r="D26001" s="11"/>
      <c r="E26001" s="11"/>
    </row>
    <row r="26002" spans="3:5" x14ac:dyDescent="0.25">
      <c r="C26002" s="11"/>
      <c r="D26002" s="11"/>
      <c r="E26002" s="11"/>
    </row>
    <row r="26003" spans="3:5" x14ac:dyDescent="0.25">
      <c r="C26003" s="11"/>
      <c r="D26003" s="11"/>
      <c r="E26003" s="11"/>
    </row>
    <row r="26004" spans="3:5" x14ac:dyDescent="0.25">
      <c r="C26004" s="11"/>
      <c r="D26004" s="11"/>
      <c r="E26004" s="11"/>
    </row>
    <row r="26005" spans="3:5" x14ac:dyDescent="0.25">
      <c r="C26005" s="11"/>
      <c r="D26005" s="11"/>
      <c r="E26005" s="11"/>
    </row>
    <row r="26006" spans="3:5" x14ac:dyDescent="0.25">
      <c r="C26006" s="11"/>
      <c r="D26006" s="11"/>
      <c r="E26006" s="11"/>
    </row>
    <row r="26007" spans="3:5" x14ac:dyDescent="0.25">
      <c r="C26007" s="11"/>
      <c r="D26007" s="11"/>
      <c r="E26007" s="11"/>
    </row>
    <row r="26008" spans="3:5" x14ac:dyDescent="0.25">
      <c r="C26008" s="11"/>
      <c r="D26008" s="11"/>
      <c r="E26008" s="11"/>
    </row>
    <row r="26009" spans="3:5" x14ac:dyDescent="0.25">
      <c r="C26009" s="11"/>
      <c r="D26009" s="11"/>
      <c r="E26009" s="11"/>
    </row>
    <row r="26010" spans="3:5" x14ac:dyDescent="0.25">
      <c r="C26010" s="11"/>
      <c r="D26010" s="11"/>
      <c r="E26010" s="11"/>
    </row>
    <row r="26011" spans="3:5" x14ac:dyDescent="0.25">
      <c r="C26011" s="11"/>
      <c r="D26011" s="11"/>
      <c r="E26011" s="11"/>
    </row>
    <row r="26012" spans="3:5" x14ac:dyDescent="0.25">
      <c r="C26012" s="11"/>
      <c r="D26012" s="11"/>
      <c r="E26012" s="11"/>
    </row>
    <row r="26013" spans="3:5" x14ac:dyDescent="0.25">
      <c r="C26013" s="11"/>
      <c r="D26013" s="11"/>
      <c r="E26013" s="11"/>
    </row>
    <row r="26014" spans="3:5" x14ac:dyDescent="0.25">
      <c r="C26014" s="11"/>
      <c r="D26014" s="11"/>
      <c r="E26014" s="11"/>
    </row>
    <row r="26015" spans="3:5" x14ac:dyDescent="0.25">
      <c r="C26015" s="11"/>
      <c r="D26015" s="11"/>
      <c r="E26015" s="11"/>
    </row>
    <row r="26016" spans="3:5" x14ac:dyDescent="0.25">
      <c r="C26016" s="11"/>
      <c r="D26016" s="11"/>
      <c r="E26016" s="11"/>
    </row>
    <row r="26017" spans="3:5" x14ac:dyDescent="0.25">
      <c r="C26017" s="11"/>
      <c r="D26017" s="11"/>
      <c r="E26017" s="11"/>
    </row>
    <row r="26018" spans="3:5" x14ac:dyDescent="0.25">
      <c r="C26018" s="11"/>
      <c r="D26018" s="11"/>
      <c r="E26018" s="11"/>
    </row>
    <row r="26019" spans="3:5" x14ac:dyDescent="0.25">
      <c r="C26019" s="11"/>
      <c r="D26019" s="11"/>
      <c r="E26019" s="11"/>
    </row>
    <row r="26020" spans="3:5" x14ac:dyDescent="0.25">
      <c r="C26020" s="11"/>
      <c r="D26020" s="11"/>
      <c r="E26020" s="11"/>
    </row>
    <row r="26021" spans="3:5" x14ac:dyDescent="0.25">
      <c r="C26021" s="11"/>
      <c r="D26021" s="11"/>
      <c r="E26021" s="11"/>
    </row>
    <row r="26022" spans="3:5" x14ac:dyDescent="0.25">
      <c r="C26022" s="11"/>
      <c r="D26022" s="11"/>
      <c r="E26022" s="11"/>
    </row>
    <row r="26023" spans="3:5" x14ac:dyDescent="0.25">
      <c r="C26023" s="11"/>
      <c r="D26023" s="11"/>
      <c r="E26023" s="11"/>
    </row>
    <row r="26024" spans="3:5" x14ac:dyDescent="0.25">
      <c r="C26024" s="11"/>
      <c r="D26024" s="11"/>
      <c r="E26024" s="11"/>
    </row>
    <row r="26025" spans="3:5" x14ac:dyDescent="0.25">
      <c r="C26025" s="11"/>
      <c r="D26025" s="11"/>
      <c r="E26025" s="11"/>
    </row>
    <row r="26026" spans="3:5" x14ac:dyDescent="0.25">
      <c r="C26026" s="11"/>
      <c r="D26026" s="11"/>
      <c r="E26026" s="11"/>
    </row>
    <row r="26027" spans="3:5" x14ac:dyDescent="0.25">
      <c r="C26027" s="11"/>
      <c r="D26027" s="11"/>
      <c r="E26027" s="11"/>
    </row>
    <row r="26028" spans="3:5" x14ac:dyDescent="0.25">
      <c r="C26028" s="11"/>
      <c r="D26028" s="11"/>
      <c r="E26028" s="11"/>
    </row>
    <row r="26029" spans="3:5" x14ac:dyDescent="0.25">
      <c r="C26029" s="11"/>
      <c r="D26029" s="11"/>
      <c r="E26029" s="11"/>
    </row>
    <row r="26030" spans="3:5" x14ac:dyDescent="0.25">
      <c r="C26030" s="11"/>
      <c r="D26030" s="11"/>
      <c r="E26030" s="11"/>
    </row>
    <row r="26031" spans="3:5" x14ac:dyDescent="0.25">
      <c r="C26031" s="11"/>
      <c r="D26031" s="11"/>
      <c r="E26031" s="11"/>
    </row>
    <row r="26032" spans="3:5" x14ac:dyDescent="0.25">
      <c r="C26032" s="11"/>
      <c r="D26032" s="11"/>
      <c r="E26032" s="11"/>
    </row>
    <row r="26033" spans="3:5" x14ac:dyDescent="0.25">
      <c r="C26033" s="11"/>
      <c r="D26033" s="11"/>
      <c r="E26033" s="11"/>
    </row>
    <row r="26034" spans="3:5" x14ac:dyDescent="0.25">
      <c r="C26034" s="11"/>
      <c r="D26034" s="11"/>
      <c r="E26034" s="11"/>
    </row>
    <row r="26035" spans="3:5" x14ac:dyDescent="0.25">
      <c r="C26035" s="11"/>
      <c r="D26035" s="11"/>
      <c r="E26035" s="11"/>
    </row>
    <row r="26036" spans="3:5" x14ac:dyDescent="0.25">
      <c r="C26036" s="11"/>
      <c r="D26036" s="11"/>
      <c r="E26036" s="11"/>
    </row>
    <row r="26037" spans="3:5" x14ac:dyDescent="0.25">
      <c r="C26037" s="11"/>
      <c r="D26037" s="11"/>
      <c r="E26037" s="11"/>
    </row>
    <row r="26038" spans="3:5" x14ac:dyDescent="0.25">
      <c r="C26038" s="11"/>
      <c r="D26038" s="11"/>
      <c r="E26038" s="11"/>
    </row>
    <row r="26039" spans="3:5" x14ac:dyDescent="0.25">
      <c r="C26039" s="11"/>
      <c r="D26039" s="11"/>
      <c r="E26039" s="11"/>
    </row>
    <row r="26040" spans="3:5" x14ac:dyDescent="0.25">
      <c r="C26040" s="11"/>
      <c r="D26040" s="11"/>
      <c r="E26040" s="11"/>
    </row>
    <row r="26041" spans="3:5" x14ac:dyDescent="0.25">
      <c r="C26041" s="11"/>
      <c r="D26041" s="11"/>
      <c r="E26041" s="11"/>
    </row>
    <row r="26042" spans="3:5" x14ac:dyDescent="0.25">
      <c r="C26042" s="11"/>
      <c r="D26042" s="11"/>
      <c r="E26042" s="11"/>
    </row>
    <row r="26043" spans="3:5" x14ac:dyDescent="0.25">
      <c r="C26043" s="11"/>
      <c r="D26043" s="11"/>
      <c r="E26043" s="11"/>
    </row>
    <row r="26044" spans="3:5" x14ac:dyDescent="0.25">
      <c r="C26044" s="11"/>
      <c r="D26044" s="11"/>
      <c r="E26044" s="11"/>
    </row>
    <row r="26045" spans="3:5" x14ac:dyDescent="0.25">
      <c r="C26045" s="11"/>
      <c r="D26045" s="11"/>
      <c r="E26045" s="11"/>
    </row>
    <row r="26046" spans="3:5" x14ac:dyDescent="0.25">
      <c r="C26046" s="11"/>
      <c r="D26046" s="11"/>
      <c r="E26046" s="11"/>
    </row>
    <row r="26047" spans="3:5" x14ac:dyDescent="0.25">
      <c r="C26047" s="11"/>
      <c r="D26047" s="11"/>
      <c r="E26047" s="11"/>
    </row>
    <row r="26048" spans="3:5" x14ac:dyDescent="0.25">
      <c r="C26048" s="11"/>
      <c r="D26048" s="11"/>
      <c r="E26048" s="11"/>
    </row>
    <row r="26049" spans="3:5" x14ac:dyDescent="0.25">
      <c r="C26049" s="11"/>
      <c r="D26049" s="11"/>
      <c r="E26049" s="11"/>
    </row>
    <row r="26050" spans="3:5" x14ac:dyDescent="0.25">
      <c r="C26050" s="11"/>
      <c r="D26050" s="11"/>
      <c r="E26050" s="11"/>
    </row>
    <row r="26051" spans="3:5" x14ac:dyDescent="0.25">
      <c r="C26051" s="11"/>
      <c r="D26051" s="11"/>
      <c r="E26051" s="11"/>
    </row>
    <row r="26052" spans="3:5" x14ac:dyDescent="0.25">
      <c r="C26052" s="11"/>
      <c r="D26052" s="11"/>
      <c r="E26052" s="11"/>
    </row>
    <row r="26053" spans="3:5" x14ac:dyDescent="0.25">
      <c r="C26053" s="11"/>
      <c r="D26053" s="11"/>
      <c r="E26053" s="11"/>
    </row>
    <row r="26054" spans="3:5" x14ac:dyDescent="0.25">
      <c r="C26054" s="11"/>
      <c r="D26054" s="11"/>
      <c r="E26054" s="11"/>
    </row>
    <row r="26055" spans="3:5" x14ac:dyDescent="0.25">
      <c r="C26055" s="11"/>
      <c r="D26055" s="11"/>
      <c r="E26055" s="11"/>
    </row>
    <row r="26056" spans="3:5" x14ac:dyDescent="0.25">
      <c r="C26056" s="11"/>
      <c r="D26056" s="11"/>
      <c r="E26056" s="11"/>
    </row>
    <row r="26057" spans="3:5" x14ac:dyDescent="0.25">
      <c r="C26057" s="11"/>
      <c r="D26057" s="11"/>
      <c r="E26057" s="11"/>
    </row>
    <row r="26058" spans="3:5" x14ac:dyDescent="0.25">
      <c r="C26058" s="11"/>
      <c r="D26058" s="11"/>
      <c r="E26058" s="11"/>
    </row>
    <row r="26059" spans="3:5" x14ac:dyDescent="0.25">
      <c r="C26059" s="11"/>
      <c r="D26059" s="11"/>
      <c r="E26059" s="11"/>
    </row>
    <row r="26060" spans="3:5" x14ac:dyDescent="0.25">
      <c r="C26060" s="11"/>
      <c r="D26060" s="11"/>
      <c r="E26060" s="11"/>
    </row>
    <row r="26061" spans="3:5" x14ac:dyDescent="0.25">
      <c r="C26061" s="11"/>
      <c r="D26061" s="11"/>
      <c r="E26061" s="11"/>
    </row>
    <row r="26062" spans="3:5" x14ac:dyDescent="0.25">
      <c r="C26062" s="11"/>
      <c r="D26062" s="11"/>
      <c r="E26062" s="11"/>
    </row>
    <row r="26063" spans="3:5" x14ac:dyDescent="0.25">
      <c r="C26063" s="11"/>
      <c r="D26063" s="11"/>
      <c r="E26063" s="11"/>
    </row>
    <row r="26064" spans="3:5" x14ac:dyDescent="0.25">
      <c r="C26064" s="11"/>
      <c r="D26064" s="11"/>
      <c r="E26064" s="11"/>
    </row>
    <row r="26065" spans="3:5" x14ac:dyDescent="0.25">
      <c r="C26065" s="11"/>
      <c r="D26065" s="11"/>
      <c r="E26065" s="11"/>
    </row>
    <row r="26066" spans="3:5" x14ac:dyDescent="0.25">
      <c r="C26066" s="11"/>
      <c r="D26066" s="11"/>
      <c r="E26066" s="11"/>
    </row>
    <row r="26067" spans="3:5" x14ac:dyDescent="0.25">
      <c r="C26067" s="11"/>
      <c r="D26067" s="11"/>
      <c r="E26067" s="11"/>
    </row>
    <row r="26068" spans="3:5" x14ac:dyDescent="0.25">
      <c r="C26068" s="11"/>
      <c r="D26068" s="11"/>
      <c r="E26068" s="11"/>
    </row>
    <row r="26069" spans="3:5" x14ac:dyDescent="0.25">
      <c r="C26069" s="11"/>
      <c r="D26069" s="11"/>
      <c r="E26069" s="11"/>
    </row>
    <row r="26070" spans="3:5" x14ac:dyDescent="0.25">
      <c r="C26070" s="11"/>
      <c r="D26070" s="11"/>
      <c r="E26070" s="11"/>
    </row>
    <row r="26071" spans="3:5" x14ac:dyDescent="0.25">
      <c r="C26071" s="11"/>
      <c r="D26071" s="11"/>
      <c r="E26071" s="11"/>
    </row>
    <row r="26072" spans="3:5" x14ac:dyDescent="0.25">
      <c r="C26072" s="11"/>
      <c r="D26072" s="11"/>
      <c r="E26072" s="11"/>
    </row>
    <row r="26073" spans="3:5" x14ac:dyDescent="0.25">
      <c r="C26073" s="11"/>
      <c r="D26073" s="11"/>
      <c r="E26073" s="11"/>
    </row>
    <row r="26074" spans="3:5" x14ac:dyDescent="0.25">
      <c r="C26074" s="11"/>
      <c r="D26074" s="11"/>
      <c r="E26074" s="11"/>
    </row>
    <row r="26075" spans="3:5" x14ac:dyDescent="0.25">
      <c r="C26075" s="11"/>
      <c r="D26075" s="11"/>
      <c r="E26075" s="11"/>
    </row>
    <row r="26076" spans="3:5" x14ac:dyDescent="0.25">
      <c r="C26076" s="11"/>
      <c r="D26076" s="11"/>
      <c r="E26076" s="11"/>
    </row>
    <row r="26077" spans="3:5" x14ac:dyDescent="0.25">
      <c r="C26077" s="11"/>
      <c r="D26077" s="11"/>
      <c r="E26077" s="11"/>
    </row>
    <row r="26078" spans="3:5" x14ac:dyDescent="0.25">
      <c r="C26078" s="11"/>
      <c r="D26078" s="11"/>
      <c r="E26078" s="11"/>
    </row>
    <row r="26079" spans="3:5" x14ac:dyDescent="0.25">
      <c r="C26079" s="11"/>
      <c r="D26079" s="11"/>
      <c r="E26079" s="11"/>
    </row>
    <row r="26080" spans="3:5" x14ac:dyDescent="0.25">
      <c r="C26080" s="11"/>
      <c r="D26080" s="11"/>
      <c r="E26080" s="11"/>
    </row>
    <row r="26081" spans="3:5" x14ac:dyDescent="0.25">
      <c r="C26081" s="11"/>
      <c r="D26081" s="11"/>
      <c r="E26081" s="11"/>
    </row>
    <row r="26082" spans="3:5" x14ac:dyDescent="0.25">
      <c r="C26082" s="11"/>
      <c r="D26082" s="11"/>
      <c r="E26082" s="11"/>
    </row>
    <row r="26083" spans="3:5" x14ac:dyDescent="0.25">
      <c r="C26083" s="11"/>
      <c r="D26083" s="11"/>
      <c r="E26083" s="11"/>
    </row>
    <row r="26084" spans="3:5" x14ac:dyDescent="0.25">
      <c r="C26084" s="11"/>
      <c r="D26084" s="11"/>
      <c r="E26084" s="11"/>
    </row>
    <row r="26085" spans="3:5" x14ac:dyDescent="0.25">
      <c r="C26085" s="11"/>
      <c r="D26085" s="11"/>
      <c r="E26085" s="11"/>
    </row>
    <row r="26086" spans="3:5" x14ac:dyDescent="0.25">
      <c r="C26086" s="11"/>
      <c r="D26086" s="11"/>
      <c r="E26086" s="11"/>
    </row>
    <row r="26087" spans="3:5" x14ac:dyDescent="0.25">
      <c r="C26087" s="11"/>
      <c r="D26087" s="11"/>
      <c r="E26087" s="11"/>
    </row>
    <row r="26088" spans="3:5" x14ac:dyDescent="0.25">
      <c r="C26088" s="11"/>
      <c r="D26088" s="11"/>
      <c r="E26088" s="11"/>
    </row>
    <row r="26089" spans="3:5" x14ac:dyDescent="0.25">
      <c r="C26089" s="11"/>
      <c r="D26089" s="11"/>
      <c r="E26089" s="11"/>
    </row>
    <row r="26090" spans="3:5" x14ac:dyDescent="0.25">
      <c r="C26090" s="11"/>
      <c r="D26090" s="11"/>
      <c r="E26090" s="11"/>
    </row>
    <row r="26091" spans="3:5" x14ac:dyDescent="0.25">
      <c r="C26091" s="11"/>
      <c r="D26091" s="11"/>
      <c r="E26091" s="11"/>
    </row>
    <row r="26092" spans="3:5" x14ac:dyDescent="0.25">
      <c r="C26092" s="11"/>
      <c r="D26092" s="11"/>
      <c r="E26092" s="11"/>
    </row>
    <row r="26093" spans="3:5" x14ac:dyDescent="0.25">
      <c r="C26093" s="11"/>
      <c r="D26093" s="11"/>
      <c r="E26093" s="11"/>
    </row>
    <row r="26094" spans="3:5" x14ac:dyDescent="0.25">
      <c r="C26094" s="11"/>
      <c r="D26094" s="11"/>
      <c r="E26094" s="11"/>
    </row>
    <row r="26095" spans="3:5" x14ac:dyDescent="0.25">
      <c r="C26095" s="11"/>
      <c r="D26095" s="11"/>
      <c r="E26095" s="11"/>
    </row>
    <row r="26096" spans="3:5" x14ac:dyDescent="0.25">
      <c r="C26096" s="11"/>
      <c r="D26096" s="11"/>
      <c r="E26096" s="11"/>
    </row>
    <row r="26097" spans="3:5" x14ac:dyDescent="0.25">
      <c r="C26097" s="11"/>
      <c r="D26097" s="11"/>
      <c r="E26097" s="11"/>
    </row>
    <row r="26098" spans="3:5" x14ac:dyDescent="0.25">
      <c r="C26098" s="11"/>
      <c r="D26098" s="11"/>
      <c r="E26098" s="11"/>
    </row>
    <row r="26099" spans="3:5" x14ac:dyDescent="0.25">
      <c r="C26099" s="11"/>
      <c r="D26099" s="11"/>
      <c r="E26099" s="11"/>
    </row>
    <row r="26100" spans="3:5" x14ac:dyDescent="0.25">
      <c r="C26100" s="11"/>
      <c r="D26100" s="11"/>
      <c r="E26100" s="11"/>
    </row>
    <row r="26101" spans="3:5" x14ac:dyDescent="0.25">
      <c r="C26101" s="11"/>
      <c r="D26101" s="11"/>
      <c r="E26101" s="11"/>
    </row>
    <row r="26102" spans="3:5" x14ac:dyDescent="0.25">
      <c r="C26102" s="11"/>
      <c r="D26102" s="11"/>
      <c r="E26102" s="11"/>
    </row>
    <row r="26103" spans="3:5" x14ac:dyDescent="0.25">
      <c r="C26103" s="11"/>
      <c r="D26103" s="11"/>
      <c r="E26103" s="11"/>
    </row>
    <row r="26104" spans="3:5" x14ac:dyDescent="0.25">
      <c r="C26104" s="11"/>
      <c r="D26104" s="11"/>
      <c r="E26104" s="11"/>
    </row>
    <row r="26105" spans="3:5" x14ac:dyDescent="0.25">
      <c r="C26105" s="11"/>
      <c r="D26105" s="11"/>
      <c r="E26105" s="11"/>
    </row>
    <row r="26106" spans="3:5" x14ac:dyDescent="0.25">
      <c r="C26106" s="11"/>
      <c r="D26106" s="11"/>
      <c r="E26106" s="11"/>
    </row>
    <row r="26107" spans="3:5" x14ac:dyDescent="0.25">
      <c r="C26107" s="11"/>
      <c r="D26107" s="11"/>
      <c r="E26107" s="11"/>
    </row>
    <row r="26108" spans="3:5" x14ac:dyDescent="0.25">
      <c r="C26108" s="11"/>
      <c r="D26108" s="11"/>
      <c r="E26108" s="11"/>
    </row>
    <row r="26109" spans="3:5" x14ac:dyDescent="0.25">
      <c r="C26109" s="11"/>
      <c r="D26109" s="11"/>
      <c r="E26109" s="11"/>
    </row>
    <row r="26110" spans="3:5" x14ac:dyDescent="0.25">
      <c r="C26110" s="11"/>
      <c r="D26110" s="11"/>
      <c r="E26110" s="11"/>
    </row>
    <row r="26111" spans="3:5" x14ac:dyDescent="0.25">
      <c r="C26111" s="11"/>
      <c r="D26111" s="11"/>
      <c r="E26111" s="11"/>
    </row>
    <row r="26112" spans="3:5" x14ac:dyDescent="0.25">
      <c r="C26112" s="11"/>
      <c r="D26112" s="11"/>
      <c r="E26112" s="11"/>
    </row>
    <row r="26113" spans="3:5" x14ac:dyDescent="0.25">
      <c r="C26113" s="11"/>
      <c r="D26113" s="11"/>
      <c r="E26113" s="11"/>
    </row>
    <row r="26114" spans="3:5" x14ac:dyDescent="0.25">
      <c r="C26114" s="11"/>
      <c r="D26114" s="11"/>
      <c r="E26114" s="11"/>
    </row>
    <row r="26115" spans="3:5" x14ac:dyDescent="0.25">
      <c r="C26115" s="11"/>
      <c r="D26115" s="11"/>
      <c r="E26115" s="11"/>
    </row>
    <row r="26116" spans="3:5" x14ac:dyDescent="0.25">
      <c r="C26116" s="11"/>
      <c r="D26116" s="11"/>
      <c r="E26116" s="11"/>
    </row>
    <row r="26117" spans="3:5" x14ac:dyDescent="0.25">
      <c r="C26117" s="11"/>
      <c r="D26117" s="11"/>
      <c r="E26117" s="11"/>
    </row>
    <row r="26118" spans="3:5" x14ac:dyDescent="0.25">
      <c r="C26118" s="11"/>
      <c r="D26118" s="11"/>
      <c r="E26118" s="11"/>
    </row>
    <row r="26119" spans="3:5" x14ac:dyDescent="0.25">
      <c r="C26119" s="11"/>
      <c r="D26119" s="11"/>
      <c r="E26119" s="11"/>
    </row>
    <row r="26120" spans="3:5" x14ac:dyDescent="0.25">
      <c r="C26120" s="11"/>
      <c r="D26120" s="11"/>
      <c r="E26120" s="11"/>
    </row>
    <row r="26121" spans="3:5" x14ac:dyDescent="0.25">
      <c r="C26121" s="11"/>
      <c r="D26121" s="11"/>
      <c r="E26121" s="11"/>
    </row>
    <row r="26122" spans="3:5" x14ac:dyDescent="0.25">
      <c r="C26122" s="11"/>
      <c r="D26122" s="11"/>
      <c r="E26122" s="11"/>
    </row>
    <row r="26123" spans="3:5" x14ac:dyDescent="0.25">
      <c r="C26123" s="11"/>
      <c r="D26123" s="11"/>
      <c r="E26123" s="11"/>
    </row>
    <row r="26124" spans="3:5" x14ac:dyDescent="0.25">
      <c r="C26124" s="11"/>
      <c r="D26124" s="11"/>
      <c r="E26124" s="11"/>
    </row>
    <row r="26125" spans="3:5" x14ac:dyDescent="0.25">
      <c r="C26125" s="11"/>
      <c r="D26125" s="11"/>
      <c r="E26125" s="11"/>
    </row>
    <row r="26126" spans="3:5" x14ac:dyDescent="0.25">
      <c r="C26126" s="11"/>
      <c r="D26126" s="11"/>
      <c r="E26126" s="11"/>
    </row>
    <row r="26127" spans="3:5" x14ac:dyDescent="0.25">
      <c r="C26127" s="11"/>
      <c r="D26127" s="11"/>
      <c r="E26127" s="11"/>
    </row>
    <row r="26128" spans="3:5" x14ac:dyDescent="0.25">
      <c r="C26128" s="11"/>
      <c r="D26128" s="11"/>
      <c r="E26128" s="11"/>
    </row>
    <row r="26129" spans="3:5" x14ac:dyDescent="0.25">
      <c r="C26129" s="11"/>
      <c r="D26129" s="11"/>
      <c r="E26129" s="11"/>
    </row>
    <row r="26130" spans="3:5" x14ac:dyDescent="0.25">
      <c r="C26130" s="11"/>
      <c r="D26130" s="11"/>
      <c r="E26130" s="11"/>
    </row>
    <row r="26131" spans="3:5" x14ac:dyDescent="0.25">
      <c r="C26131" s="11"/>
      <c r="D26131" s="11"/>
      <c r="E26131" s="11"/>
    </row>
    <row r="26132" spans="3:5" x14ac:dyDescent="0.25">
      <c r="C26132" s="11"/>
      <c r="D26132" s="11"/>
      <c r="E26132" s="11"/>
    </row>
    <row r="26133" spans="3:5" x14ac:dyDescent="0.25">
      <c r="C26133" s="11"/>
      <c r="D26133" s="11"/>
      <c r="E26133" s="11"/>
    </row>
    <row r="26134" spans="3:5" x14ac:dyDescent="0.25">
      <c r="C26134" s="11"/>
      <c r="D26134" s="11"/>
      <c r="E26134" s="11"/>
    </row>
    <row r="26135" spans="3:5" x14ac:dyDescent="0.25">
      <c r="C26135" s="11"/>
      <c r="D26135" s="11"/>
      <c r="E26135" s="11"/>
    </row>
    <row r="26136" spans="3:5" x14ac:dyDescent="0.25">
      <c r="C26136" s="11"/>
      <c r="D26136" s="11"/>
      <c r="E26136" s="11"/>
    </row>
    <row r="26137" spans="3:5" x14ac:dyDescent="0.25">
      <c r="C26137" s="11"/>
      <c r="D26137" s="11"/>
      <c r="E26137" s="11"/>
    </row>
    <row r="26138" spans="3:5" x14ac:dyDescent="0.25">
      <c r="C26138" s="11"/>
      <c r="D26138" s="11"/>
      <c r="E26138" s="11"/>
    </row>
    <row r="26139" spans="3:5" x14ac:dyDescent="0.25">
      <c r="C26139" s="11"/>
      <c r="D26139" s="11"/>
      <c r="E26139" s="11"/>
    </row>
    <row r="26140" spans="3:5" x14ac:dyDescent="0.25">
      <c r="C26140" s="11"/>
      <c r="D26140" s="11"/>
      <c r="E26140" s="11"/>
    </row>
    <row r="26141" spans="3:5" x14ac:dyDescent="0.25">
      <c r="C26141" s="11"/>
      <c r="D26141" s="11"/>
      <c r="E26141" s="11"/>
    </row>
    <row r="26142" spans="3:5" x14ac:dyDescent="0.25">
      <c r="C26142" s="11"/>
      <c r="D26142" s="11"/>
      <c r="E26142" s="11"/>
    </row>
    <row r="26143" spans="3:5" x14ac:dyDescent="0.25">
      <c r="C26143" s="11"/>
      <c r="D26143" s="11"/>
      <c r="E26143" s="11"/>
    </row>
    <row r="26144" spans="3:5" x14ac:dyDescent="0.25">
      <c r="C26144" s="11"/>
      <c r="D26144" s="11"/>
      <c r="E26144" s="11"/>
    </row>
    <row r="26145" spans="3:5" x14ac:dyDescent="0.25">
      <c r="C26145" s="11"/>
      <c r="D26145" s="11"/>
      <c r="E26145" s="11"/>
    </row>
    <row r="26146" spans="3:5" x14ac:dyDescent="0.25">
      <c r="C26146" s="11"/>
      <c r="D26146" s="11"/>
      <c r="E26146" s="11"/>
    </row>
    <row r="26147" spans="3:5" x14ac:dyDescent="0.25">
      <c r="C26147" s="11"/>
      <c r="D26147" s="11"/>
      <c r="E26147" s="11"/>
    </row>
    <row r="26148" spans="3:5" x14ac:dyDescent="0.25">
      <c r="C26148" s="11"/>
      <c r="D26148" s="11"/>
      <c r="E26148" s="11"/>
    </row>
    <row r="26149" spans="3:5" x14ac:dyDescent="0.25">
      <c r="C26149" s="11"/>
      <c r="D26149" s="11"/>
      <c r="E26149" s="11"/>
    </row>
    <row r="26150" spans="3:5" x14ac:dyDescent="0.25">
      <c r="C26150" s="11"/>
      <c r="D26150" s="11"/>
      <c r="E26150" s="11"/>
    </row>
    <row r="26151" spans="3:5" x14ac:dyDescent="0.25">
      <c r="C26151" s="11"/>
      <c r="D26151" s="11"/>
      <c r="E26151" s="11"/>
    </row>
    <row r="26152" spans="3:5" x14ac:dyDescent="0.25">
      <c r="C26152" s="11"/>
      <c r="D26152" s="11"/>
      <c r="E26152" s="11"/>
    </row>
    <row r="26153" spans="3:5" x14ac:dyDescent="0.25">
      <c r="C26153" s="11"/>
      <c r="D26153" s="11"/>
      <c r="E26153" s="11"/>
    </row>
    <row r="26154" spans="3:5" x14ac:dyDescent="0.25">
      <c r="C26154" s="11"/>
      <c r="D26154" s="11"/>
      <c r="E26154" s="11"/>
    </row>
    <row r="26155" spans="3:5" x14ac:dyDescent="0.25">
      <c r="C26155" s="11"/>
      <c r="D26155" s="11"/>
      <c r="E26155" s="11"/>
    </row>
    <row r="26156" spans="3:5" x14ac:dyDescent="0.25">
      <c r="C26156" s="11"/>
      <c r="D26156" s="11"/>
      <c r="E26156" s="11"/>
    </row>
    <row r="26157" spans="3:5" x14ac:dyDescent="0.25">
      <c r="C26157" s="11"/>
      <c r="D26157" s="11"/>
      <c r="E26157" s="11"/>
    </row>
    <row r="26158" spans="3:5" x14ac:dyDescent="0.25">
      <c r="C26158" s="11"/>
      <c r="D26158" s="11"/>
      <c r="E26158" s="11"/>
    </row>
    <row r="26159" spans="3:5" x14ac:dyDescent="0.25">
      <c r="C26159" s="11"/>
      <c r="D26159" s="11"/>
      <c r="E26159" s="11"/>
    </row>
    <row r="26160" spans="3:5" x14ac:dyDescent="0.25">
      <c r="C26160" s="11"/>
      <c r="D26160" s="11"/>
      <c r="E26160" s="11"/>
    </row>
    <row r="26161" spans="3:5" x14ac:dyDescent="0.25">
      <c r="C26161" s="11"/>
      <c r="D26161" s="11"/>
      <c r="E26161" s="11"/>
    </row>
    <row r="26162" spans="3:5" x14ac:dyDescent="0.25">
      <c r="C26162" s="11"/>
      <c r="D26162" s="11"/>
      <c r="E26162" s="11"/>
    </row>
    <row r="26163" spans="3:5" x14ac:dyDescent="0.25">
      <c r="C26163" s="11"/>
      <c r="D26163" s="11"/>
      <c r="E26163" s="11"/>
    </row>
    <row r="26164" spans="3:5" x14ac:dyDescent="0.25">
      <c r="C26164" s="11"/>
      <c r="D26164" s="11"/>
      <c r="E26164" s="11"/>
    </row>
    <row r="26165" spans="3:5" x14ac:dyDescent="0.25">
      <c r="C26165" s="11"/>
      <c r="D26165" s="11"/>
      <c r="E26165" s="11"/>
    </row>
    <row r="26166" spans="3:5" x14ac:dyDescent="0.25">
      <c r="C26166" s="11"/>
      <c r="D26166" s="11"/>
      <c r="E26166" s="11"/>
    </row>
    <row r="26167" spans="3:5" x14ac:dyDescent="0.25">
      <c r="C26167" s="11"/>
      <c r="D26167" s="11"/>
      <c r="E26167" s="11"/>
    </row>
    <row r="26168" spans="3:5" x14ac:dyDescent="0.25">
      <c r="C26168" s="11"/>
      <c r="D26168" s="11"/>
      <c r="E26168" s="11"/>
    </row>
    <row r="26169" spans="3:5" x14ac:dyDescent="0.25">
      <c r="C26169" s="11"/>
      <c r="D26169" s="11"/>
      <c r="E26169" s="11"/>
    </row>
    <row r="26170" spans="3:5" x14ac:dyDescent="0.25">
      <c r="C26170" s="11"/>
      <c r="D26170" s="11"/>
      <c r="E26170" s="11"/>
    </row>
    <row r="26171" spans="3:5" x14ac:dyDescent="0.25">
      <c r="C26171" s="11"/>
      <c r="D26171" s="11"/>
      <c r="E26171" s="11"/>
    </row>
    <row r="26172" spans="3:5" x14ac:dyDescent="0.25">
      <c r="C26172" s="11"/>
      <c r="D26172" s="11"/>
      <c r="E26172" s="11"/>
    </row>
    <row r="26173" spans="3:5" x14ac:dyDescent="0.25">
      <c r="C26173" s="11"/>
      <c r="D26173" s="11"/>
      <c r="E26173" s="11"/>
    </row>
    <row r="26174" spans="3:5" x14ac:dyDescent="0.25">
      <c r="C26174" s="11"/>
      <c r="D26174" s="11"/>
      <c r="E26174" s="11"/>
    </row>
    <row r="26175" spans="3:5" x14ac:dyDescent="0.25">
      <c r="C26175" s="11"/>
      <c r="D26175" s="11"/>
      <c r="E26175" s="11"/>
    </row>
    <row r="26176" spans="3:5" x14ac:dyDescent="0.25">
      <c r="C26176" s="11"/>
      <c r="D26176" s="11"/>
      <c r="E26176" s="11"/>
    </row>
    <row r="26177" spans="3:5" x14ac:dyDescent="0.25">
      <c r="C26177" s="11"/>
      <c r="D26177" s="11"/>
      <c r="E26177" s="11"/>
    </row>
    <row r="26178" spans="3:5" x14ac:dyDescent="0.25">
      <c r="C26178" s="11"/>
      <c r="D26178" s="11"/>
      <c r="E26178" s="11"/>
    </row>
    <row r="26179" spans="3:5" x14ac:dyDescent="0.25">
      <c r="C26179" s="11"/>
      <c r="D26179" s="11"/>
      <c r="E26179" s="11"/>
    </row>
    <row r="26180" spans="3:5" x14ac:dyDescent="0.25">
      <c r="C26180" s="11"/>
      <c r="D26180" s="11"/>
      <c r="E26180" s="11"/>
    </row>
    <row r="26181" spans="3:5" x14ac:dyDescent="0.25">
      <c r="C26181" s="11"/>
      <c r="D26181" s="11"/>
      <c r="E26181" s="11"/>
    </row>
    <row r="26182" spans="3:5" x14ac:dyDescent="0.25">
      <c r="C26182" s="11"/>
      <c r="D26182" s="11"/>
      <c r="E26182" s="11"/>
    </row>
    <row r="26183" spans="3:5" x14ac:dyDescent="0.25">
      <c r="C26183" s="11"/>
      <c r="D26183" s="11"/>
      <c r="E26183" s="11"/>
    </row>
    <row r="26184" spans="3:5" x14ac:dyDescent="0.25">
      <c r="C26184" s="11"/>
      <c r="D26184" s="11"/>
      <c r="E26184" s="11"/>
    </row>
    <row r="26185" spans="3:5" x14ac:dyDescent="0.25">
      <c r="C26185" s="11"/>
      <c r="D26185" s="11"/>
      <c r="E26185" s="11"/>
    </row>
    <row r="26186" spans="3:5" x14ac:dyDescent="0.25">
      <c r="C26186" s="11"/>
      <c r="D26186" s="11"/>
      <c r="E26186" s="11"/>
    </row>
    <row r="26187" spans="3:5" x14ac:dyDescent="0.25">
      <c r="C26187" s="11"/>
      <c r="D26187" s="11"/>
      <c r="E26187" s="11"/>
    </row>
    <row r="26188" spans="3:5" x14ac:dyDescent="0.25">
      <c r="C26188" s="11"/>
      <c r="D26188" s="11"/>
      <c r="E26188" s="11"/>
    </row>
    <row r="26189" spans="3:5" x14ac:dyDescent="0.25">
      <c r="C26189" s="11"/>
      <c r="D26189" s="11"/>
      <c r="E26189" s="11"/>
    </row>
    <row r="26190" spans="3:5" x14ac:dyDescent="0.25">
      <c r="C26190" s="11"/>
      <c r="D26190" s="11"/>
      <c r="E26190" s="11"/>
    </row>
    <row r="26191" spans="3:5" x14ac:dyDescent="0.25">
      <c r="C26191" s="11"/>
      <c r="D26191" s="11"/>
      <c r="E26191" s="11"/>
    </row>
    <row r="26192" spans="3:5" x14ac:dyDescent="0.25">
      <c r="C26192" s="11"/>
      <c r="D26192" s="11"/>
      <c r="E26192" s="11"/>
    </row>
    <row r="26193" spans="3:5" x14ac:dyDescent="0.25">
      <c r="C26193" s="11"/>
      <c r="D26193" s="11"/>
      <c r="E26193" s="11"/>
    </row>
    <row r="26194" spans="3:5" x14ac:dyDescent="0.25">
      <c r="C26194" s="11"/>
      <c r="D26194" s="11"/>
      <c r="E26194" s="11"/>
    </row>
    <row r="26195" spans="3:5" x14ac:dyDescent="0.25">
      <c r="C26195" s="11"/>
      <c r="D26195" s="11"/>
      <c r="E26195" s="11"/>
    </row>
    <row r="26196" spans="3:5" x14ac:dyDescent="0.25">
      <c r="C26196" s="11"/>
      <c r="D26196" s="11"/>
      <c r="E26196" s="11"/>
    </row>
    <row r="26197" spans="3:5" x14ac:dyDescent="0.25">
      <c r="C26197" s="11"/>
      <c r="D26197" s="11"/>
      <c r="E26197" s="11"/>
    </row>
    <row r="26198" spans="3:5" x14ac:dyDescent="0.25">
      <c r="C26198" s="11"/>
      <c r="D26198" s="11"/>
      <c r="E26198" s="11"/>
    </row>
    <row r="26199" spans="3:5" x14ac:dyDescent="0.25">
      <c r="C26199" s="11"/>
      <c r="D26199" s="11"/>
      <c r="E26199" s="11"/>
    </row>
    <row r="26200" spans="3:5" x14ac:dyDescent="0.25">
      <c r="C26200" s="11"/>
      <c r="D26200" s="11"/>
      <c r="E26200" s="11"/>
    </row>
    <row r="26201" spans="3:5" x14ac:dyDescent="0.25">
      <c r="C26201" s="11"/>
      <c r="D26201" s="11"/>
      <c r="E26201" s="11"/>
    </row>
    <row r="26202" spans="3:5" x14ac:dyDescent="0.25">
      <c r="C26202" s="11"/>
      <c r="D26202" s="11"/>
      <c r="E26202" s="11"/>
    </row>
    <row r="26203" spans="3:5" x14ac:dyDescent="0.25">
      <c r="C26203" s="11"/>
      <c r="D26203" s="11"/>
      <c r="E26203" s="11"/>
    </row>
    <row r="26204" spans="3:5" x14ac:dyDescent="0.25">
      <c r="C26204" s="11"/>
      <c r="D26204" s="11"/>
      <c r="E26204" s="11"/>
    </row>
    <row r="26205" spans="3:5" x14ac:dyDescent="0.25">
      <c r="C26205" s="11"/>
      <c r="D26205" s="11"/>
      <c r="E26205" s="11"/>
    </row>
    <row r="26206" spans="3:5" x14ac:dyDescent="0.25">
      <c r="C26206" s="11"/>
      <c r="D26206" s="11"/>
      <c r="E26206" s="11"/>
    </row>
    <row r="26207" spans="3:5" x14ac:dyDescent="0.25">
      <c r="C26207" s="11"/>
      <c r="D26207" s="11"/>
      <c r="E26207" s="11"/>
    </row>
    <row r="26208" spans="3:5" x14ac:dyDescent="0.25">
      <c r="C26208" s="11"/>
      <c r="D26208" s="11"/>
      <c r="E26208" s="11"/>
    </row>
    <row r="26209" spans="3:5" x14ac:dyDescent="0.25">
      <c r="C26209" s="11"/>
      <c r="D26209" s="11"/>
      <c r="E26209" s="11"/>
    </row>
    <row r="26210" spans="3:5" x14ac:dyDescent="0.25">
      <c r="C26210" s="11"/>
      <c r="D26210" s="11"/>
      <c r="E26210" s="11"/>
    </row>
    <row r="26211" spans="3:5" x14ac:dyDescent="0.25">
      <c r="C26211" s="11"/>
      <c r="D26211" s="11"/>
      <c r="E26211" s="11"/>
    </row>
    <row r="26212" spans="3:5" x14ac:dyDescent="0.25">
      <c r="C26212" s="11"/>
      <c r="D26212" s="11"/>
      <c r="E26212" s="11"/>
    </row>
    <row r="26213" spans="3:5" x14ac:dyDescent="0.25">
      <c r="C26213" s="11"/>
      <c r="D26213" s="11"/>
      <c r="E26213" s="11"/>
    </row>
    <row r="26214" spans="3:5" x14ac:dyDescent="0.25">
      <c r="C26214" s="11"/>
      <c r="D26214" s="11"/>
      <c r="E26214" s="11"/>
    </row>
    <row r="26215" spans="3:5" x14ac:dyDescent="0.25">
      <c r="C26215" s="11"/>
      <c r="D26215" s="11"/>
      <c r="E26215" s="11"/>
    </row>
    <row r="26216" spans="3:5" x14ac:dyDescent="0.25">
      <c r="C26216" s="11"/>
      <c r="D26216" s="11"/>
      <c r="E26216" s="11"/>
    </row>
    <row r="26217" spans="3:5" x14ac:dyDescent="0.25">
      <c r="C26217" s="11"/>
      <c r="D26217" s="11"/>
      <c r="E26217" s="11"/>
    </row>
    <row r="26218" spans="3:5" x14ac:dyDescent="0.25">
      <c r="C26218" s="11"/>
      <c r="D26218" s="11"/>
      <c r="E26218" s="11"/>
    </row>
    <row r="26219" spans="3:5" x14ac:dyDescent="0.25">
      <c r="C26219" s="11"/>
      <c r="D26219" s="11"/>
      <c r="E26219" s="11"/>
    </row>
    <row r="26220" spans="3:5" x14ac:dyDescent="0.25">
      <c r="C26220" s="11"/>
      <c r="D26220" s="11"/>
      <c r="E26220" s="11"/>
    </row>
    <row r="26221" spans="3:5" x14ac:dyDescent="0.25">
      <c r="C26221" s="11"/>
      <c r="D26221" s="11"/>
      <c r="E26221" s="11"/>
    </row>
    <row r="26222" spans="3:5" x14ac:dyDescent="0.25">
      <c r="C26222" s="11"/>
      <c r="D26222" s="11"/>
      <c r="E26222" s="11"/>
    </row>
    <row r="26223" spans="3:5" x14ac:dyDescent="0.25">
      <c r="C26223" s="11"/>
      <c r="D26223" s="11"/>
      <c r="E26223" s="11"/>
    </row>
    <row r="26224" spans="3:5" x14ac:dyDescent="0.25">
      <c r="C26224" s="11"/>
      <c r="D26224" s="11"/>
      <c r="E26224" s="11"/>
    </row>
    <row r="26225" spans="3:5" x14ac:dyDescent="0.25">
      <c r="C26225" s="11"/>
      <c r="D26225" s="11"/>
      <c r="E26225" s="11"/>
    </row>
    <row r="26226" spans="3:5" x14ac:dyDescent="0.25">
      <c r="C26226" s="11"/>
      <c r="D26226" s="11"/>
      <c r="E26226" s="11"/>
    </row>
    <row r="26227" spans="3:5" x14ac:dyDescent="0.25">
      <c r="C26227" s="11"/>
      <c r="D26227" s="11"/>
      <c r="E26227" s="11"/>
    </row>
    <row r="26228" spans="3:5" x14ac:dyDescent="0.25">
      <c r="C26228" s="11"/>
      <c r="D26228" s="11"/>
      <c r="E26228" s="11"/>
    </row>
    <row r="26229" spans="3:5" x14ac:dyDescent="0.25">
      <c r="C26229" s="11"/>
      <c r="D26229" s="11"/>
      <c r="E26229" s="11"/>
    </row>
    <row r="26230" spans="3:5" x14ac:dyDescent="0.25">
      <c r="C26230" s="11"/>
      <c r="D26230" s="11"/>
      <c r="E26230" s="11"/>
    </row>
    <row r="26231" spans="3:5" x14ac:dyDescent="0.25">
      <c r="C26231" s="11"/>
      <c r="D26231" s="11"/>
      <c r="E26231" s="11"/>
    </row>
    <row r="26232" spans="3:5" x14ac:dyDescent="0.25">
      <c r="C26232" s="11"/>
      <c r="D26232" s="11"/>
      <c r="E26232" s="11"/>
    </row>
    <row r="26233" spans="3:5" x14ac:dyDescent="0.25">
      <c r="C26233" s="11"/>
      <c r="D26233" s="11"/>
      <c r="E26233" s="11"/>
    </row>
    <row r="26234" spans="3:5" x14ac:dyDescent="0.25">
      <c r="C26234" s="11"/>
      <c r="D26234" s="11"/>
      <c r="E26234" s="11"/>
    </row>
    <row r="26235" spans="3:5" x14ac:dyDescent="0.25">
      <c r="C26235" s="11"/>
      <c r="D26235" s="11"/>
      <c r="E26235" s="11"/>
    </row>
    <row r="26236" spans="3:5" x14ac:dyDescent="0.25">
      <c r="C26236" s="11"/>
      <c r="D26236" s="11"/>
      <c r="E26236" s="11"/>
    </row>
    <row r="26237" spans="3:5" x14ac:dyDescent="0.25">
      <c r="C26237" s="11"/>
      <c r="D26237" s="11"/>
      <c r="E26237" s="11"/>
    </row>
    <row r="26238" spans="3:5" x14ac:dyDescent="0.25">
      <c r="C26238" s="11"/>
      <c r="D26238" s="11"/>
      <c r="E26238" s="11"/>
    </row>
    <row r="26239" spans="3:5" x14ac:dyDescent="0.25">
      <c r="C26239" s="11"/>
      <c r="D26239" s="11"/>
      <c r="E26239" s="11"/>
    </row>
    <row r="26240" spans="3:5" x14ac:dyDescent="0.25">
      <c r="C26240" s="11"/>
      <c r="D26240" s="11"/>
      <c r="E26240" s="11"/>
    </row>
    <row r="26241" spans="3:5" x14ac:dyDescent="0.25">
      <c r="C26241" s="11"/>
      <c r="D26241" s="11"/>
      <c r="E26241" s="11"/>
    </row>
    <row r="26242" spans="3:5" x14ac:dyDescent="0.25">
      <c r="C26242" s="11"/>
      <c r="D26242" s="11"/>
      <c r="E26242" s="11"/>
    </row>
    <row r="26243" spans="3:5" x14ac:dyDescent="0.25">
      <c r="C26243" s="11"/>
      <c r="D26243" s="11"/>
      <c r="E26243" s="11"/>
    </row>
    <row r="26244" spans="3:5" x14ac:dyDescent="0.25">
      <c r="C26244" s="11"/>
      <c r="D26244" s="11"/>
      <c r="E26244" s="11"/>
    </row>
    <row r="26245" spans="3:5" x14ac:dyDescent="0.25">
      <c r="C26245" s="11"/>
      <c r="D26245" s="11"/>
      <c r="E26245" s="11"/>
    </row>
    <row r="26246" spans="3:5" x14ac:dyDescent="0.25">
      <c r="C26246" s="11"/>
      <c r="D26246" s="11"/>
      <c r="E26246" s="11"/>
    </row>
    <row r="26247" spans="3:5" x14ac:dyDescent="0.25">
      <c r="C26247" s="11"/>
      <c r="D26247" s="11"/>
      <c r="E26247" s="11"/>
    </row>
    <row r="26248" spans="3:5" x14ac:dyDescent="0.25">
      <c r="C26248" s="11"/>
      <c r="D26248" s="11"/>
      <c r="E26248" s="11"/>
    </row>
    <row r="26249" spans="3:5" x14ac:dyDescent="0.25">
      <c r="C26249" s="11"/>
      <c r="D26249" s="11"/>
      <c r="E26249" s="11"/>
    </row>
    <row r="26250" spans="3:5" x14ac:dyDescent="0.25">
      <c r="C26250" s="11"/>
      <c r="D26250" s="11"/>
      <c r="E26250" s="11"/>
    </row>
    <row r="26251" spans="3:5" x14ac:dyDescent="0.25">
      <c r="C26251" s="11"/>
      <c r="D26251" s="11"/>
      <c r="E26251" s="11"/>
    </row>
    <row r="26252" spans="3:5" x14ac:dyDescent="0.25">
      <c r="C26252" s="11"/>
      <c r="D26252" s="11"/>
      <c r="E26252" s="11"/>
    </row>
    <row r="26253" spans="3:5" x14ac:dyDescent="0.25">
      <c r="C26253" s="11"/>
      <c r="D26253" s="11"/>
      <c r="E26253" s="11"/>
    </row>
    <row r="26254" spans="3:5" x14ac:dyDescent="0.25">
      <c r="C26254" s="11"/>
      <c r="D26254" s="11"/>
      <c r="E26254" s="11"/>
    </row>
    <row r="26255" spans="3:5" x14ac:dyDescent="0.25">
      <c r="C26255" s="11"/>
      <c r="D26255" s="11"/>
      <c r="E26255" s="11"/>
    </row>
    <row r="26256" spans="3:5" x14ac:dyDescent="0.25">
      <c r="C26256" s="11"/>
      <c r="D26256" s="11"/>
      <c r="E26256" s="11"/>
    </row>
    <row r="26257" spans="3:5" x14ac:dyDescent="0.25">
      <c r="C26257" s="11"/>
      <c r="D26257" s="11"/>
      <c r="E26257" s="11"/>
    </row>
    <row r="26258" spans="3:5" x14ac:dyDescent="0.25">
      <c r="C26258" s="11"/>
      <c r="D26258" s="11"/>
      <c r="E26258" s="11"/>
    </row>
    <row r="26259" spans="3:5" x14ac:dyDescent="0.25">
      <c r="C26259" s="11"/>
      <c r="D26259" s="11"/>
      <c r="E26259" s="11"/>
    </row>
    <row r="26260" spans="3:5" x14ac:dyDescent="0.25">
      <c r="C26260" s="11"/>
      <c r="D26260" s="11"/>
      <c r="E26260" s="11"/>
    </row>
    <row r="26261" spans="3:5" x14ac:dyDescent="0.25">
      <c r="C26261" s="11"/>
      <c r="D26261" s="11"/>
      <c r="E26261" s="11"/>
    </row>
    <row r="26262" spans="3:5" x14ac:dyDescent="0.25">
      <c r="C26262" s="11"/>
      <c r="D26262" s="11"/>
      <c r="E26262" s="11"/>
    </row>
    <row r="26263" spans="3:5" x14ac:dyDescent="0.25">
      <c r="C26263" s="11"/>
      <c r="D26263" s="11"/>
      <c r="E26263" s="11"/>
    </row>
    <row r="26264" spans="3:5" x14ac:dyDescent="0.25">
      <c r="C26264" s="11"/>
      <c r="D26264" s="11"/>
      <c r="E26264" s="11"/>
    </row>
    <row r="26265" spans="3:5" x14ac:dyDescent="0.25">
      <c r="C26265" s="11"/>
      <c r="D26265" s="11"/>
      <c r="E26265" s="11"/>
    </row>
    <row r="26266" spans="3:5" x14ac:dyDescent="0.25">
      <c r="C26266" s="11"/>
      <c r="D26266" s="11"/>
      <c r="E26266" s="11"/>
    </row>
    <row r="26267" spans="3:5" x14ac:dyDescent="0.25">
      <c r="C26267" s="11"/>
      <c r="D26267" s="11"/>
      <c r="E26267" s="11"/>
    </row>
    <row r="26268" spans="3:5" x14ac:dyDescent="0.25">
      <c r="C26268" s="11"/>
      <c r="D26268" s="11"/>
      <c r="E26268" s="11"/>
    </row>
    <row r="26269" spans="3:5" x14ac:dyDescent="0.25">
      <c r="C26269" s="11"/>
      <c r="D26269" s="11"/>
      <c r="E26269" s="11"/>
    </row>
    <row r="26270" spans="3:5" x14ac:dyDescent="0.25">
      <c r="C26270" s="11"/>
      <c r="D26270" s="11"/>
      <c r="E26270" s="11"/>
    </row>
    <row r="26271" spans="3:5" x14ac:dyDescent="0.25">
      <c r="C26271" s="11"/>
      <c r="D26271" s="11"/>
      <c r="E26271" s="11"/>
    </row>
    <row r="26272" spans="3:5" x14ac:dyDescent="0.25">
      <c r="C26272" s="11"/>
      <c r="D26272" s="11"/>
      <c r="E26272" s="11"/>
    </row>
    <row r="26273" spans="3:5" x14ac:dyDescent="0.25">
      <c r="C26273" s="11"/>
      <c r="D26273" s="11"/>
      <c r="E26273" s="11"/>
    </row>
    <row r="26274" spans="3:5" x14ac:dyDescent="0.25">
      <c r="C26274" s="11"/>
      <c r="D26274" s="11"/>
      <c r="E26274" s="11"/>
    </row>
    <row r="26275" spans="3:5" x14ac:dyDescent="0.25">
      <c r="C26275" s="11"/>
      <c r="D26275" s="11"/>
      <c r="E26275" s="11"/>
    </row>
    <row r="26276" spans="3:5" x14ac:dyDescent="0.25">
      <c r="C26276" s="11"/>
      <c r="D26276" s="11"/>
      <c r="E26276" s="11"/>
    </row>
    <row r="26277" spans="3:5" x14ac:dyDescent="0.25">
      <c r="C26277" s="11"/>
      <c r="D26277" s="11"/>
      <c r="E26277" s="11"/>
    </row>
    <row r="26278" spans="3:5" x14ac:dyDescent="0.25">
      <c r="C26278" s="11"/>
      <c r="D26278" s="11"/>
      <c r="E26278" s="11"/>
    </row>
    <row r="26279" spans="3:5" x14ac:dyDescent="0.25">
      <c r="C26279" s="11"/>
      <c r="D26279" s="11"/>
      <c r="E26279" s="11"/>
    </row>
    <row r="26280" spans="3:5" x14ac:dyDescent="0.25">
      <c r="C26280" s="11"/>
      <c r="D26280" s="11"/>
      <c r="E26280" s="11"/>
    </row>
    <row r="26281" spans="3:5" x14ac:dyDescent="0.25">
      <c r="C26281" s="11"/>
      <c r="D26281" s="11"/>
      <c r="E26281" s="11"/>
    </row>
    <row r="26282" spans="3:5" x14ac:dyDescent="0.25">
      <c r="C26282" s="11"/>
      <c r="D26282" s="11"/>
      <c r="E26282" s="11"/>
    </row>
    <row r="26283" spans="3:5" x14ac:dyDescent="0.25">
      <c r="C26283" s="11"/>
      <c r="D26283" s="11"/>
      <c r="E26283" s="11"/>
    </row>
    <row r="26284" spans="3:5" x14ac:dyDescent="0.25">
      <c r="C26284" s="11"/>
      <c r="D26284" s="11"/>
      <c r="E26284" s="11"/>
    </row>
    <row r="26285" spans="3:5" x14ac:dyDescent="0.25">
      <c r="C26285" s="11"/>
      <c r="D26285" s="11"/>
      <c r="E26285" s="11"/>
    </row>
    <row r="26286" spans="3:5" x14ac:dyDescent="0.25">
      <c r="C26286" s="11"/>
      <c r="D26286" s="11"/>
      <c r="E26286" s="11"/>
    </row>
    <row r="26287" spans="3:5" x14ac:dyDescent="0.25">
      <c r="C26287" s="11"/>
      <c r="D26287" s="11"/>
      <c r="E26287" s="11"/>
    </row>
    <row r="26288" spans="3:5" x14ac:dyDescent="0.25">
      <c r="C26288" s="11"/>
      <c r="D26288" s="11"/>
      <c r="E26288" s="11"/>
    </row>
    <row r="26289" spans="3:5" x14ac:dyDescent="0.25">
      <c r="C26289" s="11"/>
      <c r="D26289" s="11"/>
      <c r="E26289" s="11"/>
    </row>
    <row r="26290" spans="3:5" x14ac:dyDescent="0.25">
      <c r="C26290" s="11"/>
      <c r="D26290" s="11"/>
      <c r="E26290" s="11"/>
    </row>
    <row r="26291" spans="3:5" x14ac:dyDescent="0.25">
      <c r="C26291" s="11"/>
      <c r="D26291" s="11"/>
      <c r="E26291" s="11"/>
    </row>
    <row r="26292" spans="3:5" x14ac:dyDescent="0.25">
      <c r="C26292" s="11"/>
      <c r="D26292" s="11"/>
      <c r="E26292" s="11"/>
    </row>
    <row r="26293" spans="3:5" x14ac:dyDescent="0.25">
      <c r="C26293" s="11"/>
      <c r="D26293" s="11"/>
      <c r="E26293" s="11"/>
    </row>
    <row r="26294" spans="3:5" x14ac:dyDescent="0.25">
      <c r="C26294" s="11"/>
      <c r="D26294" s="11"/>
      <c r="E26294" s="11"/>
    </row>
    <row r="26295" spans="3:5" x14ac:dyDescent="0.25">
      <c r="C26295" s="11"/>
      <c r="D26295" s="11"/>
      <c r="E26295" s="11"/>
    </row>
    <row r="26296" spans="3:5" x14ac:dyDescent="0.25">
      <c r="C26296" s="11"/>
      <c r="D26296" s="11"/>
      <c r="E26296" s="11"/>
    </row>
    <row r="26297" spans="3:5" x14ac:dyDescent="0.25">
      <c r="C26297" s="11"/>
      <c r="D26297" s="11"/>
      <c r="E26297" s="11"/>
    </row>
    <row r="26298" spans="3:5" x14ac:dyDescent="0.25">
      <c r="C26298" s="11"/>
      <c r="D26298" s="11"/>
      <c r="E26298" s="11"/>
    </row>
    <row r="26299" spans="3:5" x14ac:dyDescent="0.25">
      <c r="C26299" s="11"/>
      <c r="D26299" s="11"/>
      <c r="E26299" s="11"/>
    </row>
    <row r="26300" spans="3:5" x14ac:dyDescent="0.25">
      <c r="C26300" s="11"/>
      <c r="D26300" s="11"/>
      <c r="E26300" s="11"/>
    </row>
    <row r="26301" spans="3:5" x14ac:dyDescent="0.25">
      <c r="C26301" s="11"/>
      <c r="D26301" s="11"/>
      <c r="E26301" s="11"/>
    </row>
    <row r="26302" spans="3:5" x14ac:dyDescent="0.25">
      <c r="C26302" s="11"/>
      <c r="D26302" s="11"/>
      <c r="E26302" s="11"/>
    </row>
    <row r="26303" spans="3:5" x14ac:dyDescent="0.25">
      <c r="C26303" s="11"/>
      <c r="D26303" s="11"/>
      <c r="E26303" s="11"/>
    </row>
    <row r="26304" spans="3:5" x14ac:dyDescent="0.25">
      <c r="C26304" s="11"/>
      <c r="D26304" s="11"/>
      <c r="E26304" s="11"/>
    </row>
    <row r="26305" spans="3:5" x14ac:dyDescent="0.25">
      <c r="C26305" s="11"/>
      <c r="D26305" s="11"/>
      <c r="E26305" s="11"/>
    </row>
    <row r="26306" spans="3:5" x14ac:dyDescent="0.25">
      <c r="C26306" s="11"/>
      <c r="D26306" s="11"/>
      <c r="E26306" s="11"/>
    </row>
    <row r="26307" spans="3:5" x14ac:dyDescent="0.25">
      <c r="C26307" s="11"/>
      <c r="D26307" s="11"/>
      <c r="E26307" s="11"/>
    </row>
    <row r="26308" spans="3:5" x14ac:dyDescent="0.25">
      <c r="C26308" s="11"/>
      <c r="D26308" s="11"/>
      <c r="E26308" s="11"/>
    </row>
    <row r="26309" spans="3:5" x14ac:dyDescent="0.25">
      <c r="C26309" s="11"/>
      <c r="D26309" s="11"/>
      <c r="E26309" s="11"/>
    </row>
    <row r="26310" spans="3:5" x14ac:dyDescent="0.25">
      <c r="C26310" s="11"/>
      <c r="D26310" s="11"/>
      <c r="E26310" s="11"/>
    </row>
    <row r="26311" spans="3:5" x14ac:dyDescent="0.25">
      <c r="C26311" s="11"/>
      <c r="D26311" s="11"/>
      <c r="E26311" s="11"/>
    </row>
    <row r="26312" spans="3:5" x14ac:dyDescent="0.25">
      <c r="C26312" s="11"/>
      <c r="D26312" s="11"/>
      <c r="E26312" s="11"/>
    </row>
    <row r="26313" spans="3:5" x14ac:dyDescent="0.25">
      <c r="C26313" s="11"/>
      <c r="D26313" s="11"/>
      <c r="E26313" s="11"/>
    </row>
    <row r="26314" spans="3:5" x14ac:dyDescent="0.25">
      <c r="C26314" s="11"/>
      <c r="D26314" s="11"/>
      <c r="E26314" s="11"/>
    </row>
    <row r="26315" spans="3:5" x14ac:dyDescent="0.25">
      <c r="C26315" s="11"/>
      <c r="D26315" s="11"/>
      <c r="E26315" s="11"/>
    </row>
    <row r="26316" spans="3:5" x14ac:dyDescent="0.25">
      <c r="C26316" s="11"/>
      <c r="D26316" s="11"/>
      <c r="E26316" s="11"/>
    </row>
    <row r="26317" spans="3:5" x14ac:dyDescent="0.25">
      <c r="C26317" s="11"/>
      <c r="D26317" s="11"/>
      <c r="E26317" s="11"/>
    </row>
    <row r="26318" spans="3:5" x14ac:dyDescent="0.25">
      <c r="C26318" s="11"/>
      <c r="D26318" s="11"/>
      <c r="E26318" s="11"/>
    </row>
    <row r="26319" spans="3:5" x14ac:dyDescent="0.25">
      <c r="C26319" s="11"/>
      <c r="D26319" s="11"/>
      <c r="E26319" s="11"/>
    </row>
    <row r="26320" spans="3:5" x14ac:dyDescent="0.25">
      <c r="C26320" s="11"/>
      <c r="D26320" s="11"/>
      <c r="E26320" s="11"/>
    </row>
    <row r="26321" spans="3:5" x14ac:dyDescent="0.25">
      <c r="C26321" s="11"/>
      <c r="D26321" s="11"/>
      <c r="E26321" s="11"/>
    </row>
    <row r="26322" spans="3:5" x14ac:dyDescent="0.25">
      <c r="C26322" s="11"/>
      <c r="D26322" s="11"/>
      <c r="E26322" s="11"/>
    </row>
    <row r="26323" spans="3:5" x14ac:dyDescent="0.25">
      <c r="C26323" s="11"/>
      <c r="D26323" s="11"/>
      <c r="E26323" s="11"/>
    </row>
    <row r="26324" spans="3:5" x14ac:dyDescent="0.25">
      <c r="C26324" s="11"/>
      <c r="D26324" s="11"/>
      <c r="E26324" s="11"/>
    </row>
    <row r="26325" spans="3:5" x14ac:dyDescent="0.25">
      <c r="C26325" s="11"/>
      <c r="D26325" s="11"/>
      <c r="E26325" s="11"/>
    </row>
    <row r="26326" spans="3:5" x14ac:dyDescent="0.25">
      <c r="C26326" s="11"/>
      <c r="D26326" s="11"/>
      <c r="E26326" s="11"/>
    </row>
    <row r="26327" spans="3:5" x14ac:dyDescent="0.25">
      <c r="C26327" s="11"/>
      <c r="D26327" s="11"/>
      <c r="E26327" s="11"/>
    </row>
    <row r="26328" spans="3:5" x14ac:dyDescent="0.25">
      <c r="C26328" s="11"/>
      <c r="D26328" s="11"/>
      <c r="E26328" s="11"/>
    </row>
    <row r="26329" spans="3:5" x14ac:dyDescent="0.25">
      <c r="C26329" s="11"/>
      <c r="D26329" s="11"/>
      <c r="E26329" s="11"/>
    </row>
    <row r="26330" spans="3:5" x14ac:dyDescent="0.25">
      <c r="C26330" s="11"/>
      <c r="D26330" s="11"/>
      <c r="E26330" s="11"/>
    </row>
    <row r="26331" spans="3:5" x14ac:dyDescent="0.25">
      <c r="C26331" s="11"/>
      <c r="D26331" s="11"/>
      <c r="E26331" s="11"/>
    </row>
    <row r="26332" spans="3:5" x14ac:dyDescent="0.25">
      <c r="C26332" s="11"/>
      <c r="D26332" s="11"/>
      <c r="E26332" s="11"/>
    </row>
    <row r="26333" spans="3:5" x14ac:dyDescent="0.25">
      <c r="C26333" s="11"/>
      <c r="D26333" s="11"/>
      <c r="E26333" s="11"/>
    </row>
    <row r="26334" spans="3:5" x14ac:dyDescent="0.25">
      <c r="C26334" s="11"/>
      <c r="D26334" s="11"/>
      <c r="E26334" s="11"/>
    </row>
    <row r="26335" spans="3:5" x14ac:dyDescent="0.25">
      <c r="C26335" s="11"/>
      <c r="D26335" s="11"/>
      <c r="E26335" s="11"/>
    </row>
    <row r="26336" spans="3:5" x14ac:dyDescent="0.25">
      <c r="C26336" s="11"/>
      <c r="D26336" s="11"/>
      <c r="E26336" s="11"/>
    </row>
    <row r="26337" spans="3:5" x14ac:dyDescent="0.25">
      <c r="C26337" s="11"/>
      <c r="D26337" s="11"/>
      <c r="E26337" s="11"/>
    </row>
    <row r="26338" spans="3:5" x14ac:dyDescent="0.25">
      <c r="C26338" s="11"/>
      <c r="D26338" s="11"/>
      <c r="E26338" s="11"/>
    </row>
    <row r="26339" spans="3:5" x14ac:dyDescent="0.25">
      <c r="C26339" s="11"/>
      <c r="D26339" s="11"/>
      <c r="E26339" s="11"/>
    </row>
    <row r="26340" spans="3:5" x14ac:dyDescent="0.25">
      <c r="C26340" s="11"/>
      <c r="D26340" s="11"/>
      <c r="E26340" s="11"/>
    </row>
    <row r="26341" spans="3:5" x14ac:dyDescent="0.25">
      <c r="C26341" s="11"/>
      <c r="D26341" s="11"/>
      <c r="E26341" s="11"/>
    </row>
    <row r="26342" spans="3:5" x14ac:dyDescent="0.25">
      <c r="C26342" s="11"/>
      <c r="D26342" s="11"/>
      <c r="E26342" s="11"/>
    </row>
    <row r="26343" spans="3:5" x14ac:dyDescent="0.25">
      <c r="C26343" s="11"/>
      <c r="D26343" s="11"/>
      <c r="E26343" s="11"/>
    </row>
    <row r="26344" spans="3:5" x14ac:dyDescent="0.25">
      <c r="C26344" s="11"/>
      <c r="D26344" s="11"/>
      <c r="E26344" s="11"/>
    </row>
    <row r="26345" spans="3:5" x14ac:dyDescent="0.25">
      <c r="C26345" s="11"/>
      <c r="D26345" s="11"/>
      <c r="E26345" s="11"/>
    </row>
    <row r="26346" spans="3:5" x14ac:dyDescent="0.25">
      <c r="C26346" s="11"/>
      <c r="D26346" s="11"/>
      <c r="E26346" s="11"/>
    </row>
    <row r="26347" spans="3:5" x14ac:dyDescent="0.25">
      <c r="C26347" s="11"/>
      <c r="D26347" s="11"/>
      <c r="E26347" s="11"/>
    </row>
    <row r="26348" spans="3:5" x14ac:dyDescent="0.25">
      <c r="C26348" s="11"/>
      <c r="D26348" s="11"/>
      <c r="E26348" s="11"/>
    </row>
    <row r="26349" spans="3:5" x14ac:dyDescent="0.25">
      <c r="C26349" s="11"/>
      <c r="D26349" s="11"/>
      <c r="E26349" s="11"/>
    </row>
    <row r="26350" spans="3:5" x14ac:dyDescent="0.25">
      <c r="C26350" s="11"/>
      <c r="D26350" s="11"/>
      <c r="E26350" s="11"/>
    </row>
    <row r="26351" spans="3:5" x14ac:dyDescent="0.25">
      <c r="C26351" s="11"/>
      <c r="D26351" s="11"/>
      <c r="E26351" s="11"/>
    </row>
    <row r="26352" spans="3:5" x14ac:dyDescent="0.25">
      <c r="C26352" s="11"/>
      <c r="D26352" s="11"/>
      <c r="E26352" s="11"/>
    </row>
    <row r="26353" spans="3:5" x14ac:dyDescent="0.25">
      <c r="C26353" s="11"/>
      <c r="D26353" s="11"/>
      <c r="E26353" s="11"/>
    </row>
    <row r="26354" spans="3:5" x14ac:dyDescent="0.25">
      <c r="C26354" s="11"/>
      <c r="D26354" s="11"/>
      <c r="E26354" s="11"/>
    </row>
    <row r="26355" spans="3:5" x14ac:dyDescent="0.25">
      <c r="C26355" s="11"/>
      <c r="D26355" s="11"/>
      <c r="E26355" s="11"/>
    </row>
    <row r="26356" spans="3:5" x14ac:dyDescent="0.25">
      <c r="C26356" s="11"/>
      <c r="D26356" s="11"/>
      <c r="E26356" s="11"/>
    </row>
    <row r="26357" spans="3:5" x14ac:dyDescent="0.25">
      <c r="C26357" s="11"/>
      <c r="D26357" s="11"/>
      <c r="E26357" s="11"/>
    </row>
    <row r="26358" spans="3:5" x14ac:dyDescent="0.25">
      <c r="C26358" s="11"/>
      <c r="D26358" s="11"/>
      <c r="E26358" s="11"/>
    </row>
    <row r="26359" spans="3:5" x14ac:dyDescent="0.25">
      <c r="C26359" s="11"/>
      <c r="D26359" s="11"/>
      <c r="E26359" s="11"/>
    </row>
    <row r="26360" spans="3:5" x14ac:dyDescent="0.25">
      <c r="C26360" s="11"/>
      <c r="D26360" s="11"/>
      <c r="E26360" s="11"/>
    </row>
    <row r="26361" spans="3:5" x14ac:dyDescent="0.25">
      <c r="C26361" s="11"/>
      <c r="D26361" s="11"/>
      <c r="E26361" s="11"/>
    </row>
    <row r="26362" spans="3:5" x14ac:dyDescent="0.25">
      <c r="C26362" s="11"/>
      <c r="D26362" s="11"/>
      <c r="E26362" s="11"/>
    </row>
    <row r="26363" spans="3:5" x14ac:dyDescent="0.25">
      <c r="C26363" s="11"/>
      <c r="D26363" s="11"/>
      <c r="E26363" s="11"/>
    </row>
    <row r="26364" spans="3:5" x14ac:dyDescent="0.25">
      <c r="C26364" s="11"/>
      <c r="D26364" s="11"/>
      <c r="E26364" s="11"/>
    </row>
    <row r="26365" spans="3:5" x14ac:dyDescent="0.25">
      <c r="C26365" s="11"/>
      <c r="D26365" s="11"/>
      <c r="E26365" s="11"/>
    </row>
    <row r="26366" spans="3:5" x14ac:dyDescent="0.25">
      <c r="C26366" s="11"/>
      <c r="D26366" s="11"/>
      <c r="E26366" s="11"/>
    </row>
    <row r="26367" spans="3:5" x14ac:dyDescent="0.25">
      <c r="C26367" s="11"/>
      <c r="D26367" s="11"/>
      <c r="E26367" s="11"/>
    </row>
    <row r="26368" spans="3:5" x14ac:dyDescent="0.25">
      <c r="C26368" s="11"/>
      <c r="D26368" s="11"/>
      <c r="E26368" s="11"/>
    </row>
    <row r="26369" spans="3:5" x14ac:dyDescent="0.25">
      <c r="C26369" s="11"/>
      <c r="D26369" s="11"/>
      <c r="E26369" s="11"/>
    </row>
    <row r="26370" spans="3:5" x14ac:dyDescent="0.25">
      <c r="C26370" s="11"/>
      <c r="D26370" s="11"/>
      <c r="E26370" s="11"/>
    </row>
    <row r="26371" spans="3:5" x14ac:dyDescent="0.25">
      <c r="C26371" s="11"/>
      <c r="D26371" s="11"/>
      <c r="E26371" s="11"/>
    </row>
    <row r="26372" spans="3:5" x14ac:dyDescent="0.25">
      <c r="C26372" s="11"/>
      <c r="D26372" s="11"/>
      <c r="E26372" s="11"/>
    </row>
    <row r="26373" spans="3:5" x14ac:dyDescent="0.25">
      <c r="C26373" s="11"/>
      <c r="D26373" s="11"/>
      <c r="E26373" s="11"/>
    </row>
    <row r="26374" spans="3:5" x14ac:dyDescent="0.25">
      <c r="C26374" s="11"/>
      <c r="D26374" s="11"/>
      <c r="E26374" s="11"/>
    </row>
    <row r="26375" spans="3:5" x14ac:dyDescent="0.25">
      <c r="C26375" s="11"/>
      <c r="D26375" s="11"/>
      <c r="E26375" s="11"/>
    </row>
    <row r="26376" spans="3:5" x14ac:dyDescent="0.25">
      <c r="C26376" s="11"/>
      <c r="D26376" s="11"/>
      <c r="E26376" s="11"/>
    </row>
    <row r="26377" spans="3:5" x14ac:dyDescent="0.25">
      <c r="C26377" s="11"/>
      <c r="D26377" s="11"/>
      <c r="E26377" s="11"/>
    </row>
    <row r="26378" spans="3:5" x14ac:dyDescent="0.25">
      <c r="C26378" s="11"/>
      <c r="D26378" s="11"/>
      <c r="E26378" s="11"/>
    </row>
    <row r="26379" spans="3:5" x14ac:dyDescent="0.25">
      <c r="C26379" s="11"/>
      <c r="D26379" s="11"/>
      <c r="E26379" s="11"/>
    </row>
    <row r="26380" spans="3:5" x14ac:dyDescent="0.25">
      <c r="C26380" s="11"/>
      <c r="D26380" s="11"/>
      <c r="E26380" s="11"/>
    </row>
    <row r="26381" spans="3:5" x14ac:dyDescent="0.25">
      <c r="C26381" s="11"/>
      <c r="D26381" s="11"/>
      <c r="E26381" s="11"/>
    </row>
    <row r="26382" spans="3:5" x14ac:dyDescent="0.25">
      <c r="C26382" s="11"/>
      <c r="D26382" s="11"/>
      <c r="E26382" s="11"/>
    </row>
    <row r="26383" spans="3:5" x14ac:dyDescent="0.25">
      <c r="C26383" s="11"/>
      <c r="D26383" s="11"/>
      <c r="E26383" s="11"/>
    </row>
    <row r="26384" spans="3:5" x14ac:dyDescent="0.25">
      <c r="C26384" s="11"/>
      <c r="D26384" s="11"/>
      <c r="E26384" s="11"/>
    </row>
    <row r="26385" spans="3:5" x14ac:dyDescent="0.25">
      <c r="C26385" s="11"/>
      <c r="D26385" s="11"/>
      <c r="E26385" s="11"/>
    </row>
    <row r="26386" spans="3:5" x14ac:dyDescent="0.25">
      <c r="C26386" s="11"/>
      <c r="D26386" s="11"/>
      <c r="E26386" s="11"/>
    </row>
    <row r="26387" spans="3:5" x14ac:dyDescent="0.25">
      <c r="C26387" s="11"/>
      <c r="D26387" s="11"/>
      <c r="E26387" s="11"/>
    </row>
    <row r="26388" spans="3:5" x14ac:dyDescent="0.25">
      <c r="C26388" s="11"/>
      <c r="D26388" s="11"/>
      <c r="E26388" s="11"/>
    </row>
    <row r="26389" spans="3:5" x14ac:dyDescent="0.25">
      <c r="C26389" s="11"/>
      <c r="D26389" s="11"/>
      <c r="E26389" s="11"/>
    </row>
    <row r="26390" spans="3:5" x14ac:dyDescent="0.25">
      <c r="C26390" s="11"/>
      <c r="D26390" s="11"/>
      <c r="E26390" s="11"/>
    </row>
    <row r="26391" spans="3:5" x14ac:dyDescent="0.25">
      <c r="C26391" s="11"/>
      <c r="D26391" s="11"/>
      <c r="E26391" s="11"/>
    </row>
    <row r="26392" spans="3:5" x14ac:dyDescent="0.25">
      <c r="C26392" s="11"/>
      <c r="D26392" s="11"/>
      <c r="E26392" s="11"/>
    </row>
    <row r="26393" spans="3:5" x14ac:dyDescent="0.25">
      <c r="C26393" s="11"/>
      <c r="D26393" s="11"/>
      <c r="E26393" s="11"/>
    </row>
    <row r="26394" spans="3:5" x14ac:dyDescent="0.25">
      <c r="C26394" s="11"/>
      <c r="D26394" s="11"/>
      <c r="E26394" s="11"/>
    </row>
    <row r="26395" spans="3:5" x14ac:dyDescent="0.25">
      <c r="C26395" s="11"/>
      <c r="D26395" s="11"/>
      <c r="E26395" s="11"/>
    </row>
    <row r="26396" spans="3:5" x14ac:dyDescent="0.25">
      <c r="C26396" s="11"/>
      <c r="D26396" s="11"/>
      <c r="E26396" s="11"/>
    </row>
    <row r="26397" spans="3:5" x14ac:dyDescent="0.25">
      <c r="C26397" s="11"/>
      <c r="D26397" s="11"/>
      <c r="E26397" s="11"/>
    </row>
    <row r="26398" spans="3:5" x14ac:dyDescent="0.25">
      <c r="C26398" s="11"/>
      <c r="D26398" s="11"/>
      <c r="E26398" s="11"/>
    </row>
    <row r="26399" spans="3:5" x14ac:dyDescent="0.25">
      <c r="C26399" s="11"/>
      <c r="D26399" s="11"/>
      <c r="E26399" s="11"/>
    </row>
    <row r="26400" spans="3:5" x14ac:dyDescent="0.25">
      <c r="C26400" s="11"/>
      <c r="D26400" s="11"/>
      <c r="E26400" s="11"/>
    </row>
    <row r="26401" spans="3:5" x14ac:dyDescent="0.25">
      <c r="C26401" s="11"/>
      <c r="D26401" s="11"/>
      <c r="E26401" s="11"/>
    </row>
    <row r="26402" spans="3:5" x14ac:dyDescent="0.25">
      <c r="C26402" s="11"/>
      <c r="D26402" s="11"/>
      <c r="E26402" s="11"/>
    </row>
    <row r="26403" spans="3:5" x14ac:dyDescent="0.25">
      <c r="C26403" s="11"/>
      <c r="D26403" s="11"/>
      <c r="E26403" s="11"/>
    </row>
    <row r="26404" spans="3:5" x14ac:dyDescent="0.25">
      <c r="C26404" s="11"/>
      <c r="D26404" s="11"/>
      <c r="E26404" s="11"/>
    </row>
    <row r="26405" spans="3:5" x14ac:dyDescent="0.25">
      <c r="C26405" s="11"/>
      <c r="D26405" s="11"/>
      <c r="E26405" s="11"/>
    </row>
    <row r="26406" spans="3:5" x14ac:dyDescent="0.25">
      <c r="C26406" s="11"/>
      <c r="D26406" s="11"/>
      <c r="E26406" s="11"/>
    </row>
    <row r="26407" spans="3:5" x14ac:dyDescent="0.25">
      <c r="C26407" s="11"/>
      <c r="D26407" s="11"/>
      <c r="E26407" s="11"/>
    </row>
    <row r="26408" spans="3:5" x14ac:dyDescent="0.25">
      <c r="C26408" s="11"/>
      <c r="D26408" s="11"/>
      <c r="E26408" s="11"/>
    </row>
    <row r="26409" spans="3:5" x14ac:dyDescent="0.25">
      <c r="C26409" s="11"/>
      <c r="D26409" s="11"/>
      <c r="E26409" s="11"/>
    </row>
    <row r="26410" spans="3:5" x14ac:dyDescent="0.25">
      <c r="C26410" s="11"/>
      <c r="D26410" s="11"/>
      <c r="E26410" s="11"/>
    </row>
    <row r="26411" spans="3:5" x14ac:dyDescent="0.25">
      <c r="C26411" s="11"/>
      <c r="D26411" s="11"/>
      <c r="E26411" s="11"/>
    </row>
    <row r="26412" spans="3:5" x14ac:dyDescent="0.25">
      <c r="C26412" s="11"/>
      <c r="D26412" s="11"/>
      <c r="E26412" s="11"/>
    </row>
    <row r="26413" spans="3:5" x14ac:dyDescent="0.25">
      <c r="C26413" s="11"/>
      <c r="D26413" s="11"/>
      <c r="E26413" s="11"/>
    </row>
    <row r="26414" spans="3:5" x14ac:dyDescent="0.25">
      <c r="C26414" s="11"/>
      <c r="D26414" s="11"/>
      <c r="E26414" s="11"/>
    </row>
    <row r="26415" spans="3:5" x14ac:dyDescent="0.25">
      <c r="C26415" s="11"/>
      <c r="D26415" s="11"/>
      <c r="E26415" s="11"/>
    </row>
    <row r="26416" spans="3:5" x14ac:dyDescent="0.25">
      <c r="C26416" s="11"/>
      <c r="D26416" s="11"/>
      <c r="E26416" s="11"/>
    </row>
    <row r="26417" spans="3:5" x14ac:dyDescent="0.25">
      <c r="C26417" s="11"/>
      <c r="D26417" s="11"/>
      <c r="E26417" s="11"/>
    </row>
    <row r="26418" spans="3:5" x14ac:dyDescent="0.25">
      <c r="C26418" s="11"/>
      <c r="D26418" s="11"/>
      <c r="E26418" s="11"/>
    </row>
    <row r="26419" spans="3:5" x14ac:dyDescent="0.25">
      <c r="C26419" s="11"/>
      <c r="D26419" s="11"/>
      <c r="E26419" s="11"/>
    </row>
    <row r="26420" spans="3:5" x14ac:dyDescent="0.25">
      <c r="C26420" s="11"/>
      <c r="D26420" s="11"/>
      <c r="E26420" s="11"/>
    </row>
    <row r="26421" spans="3:5" x14ac:dyDescent="0.25">
      <c r="C26421" s="11"/>
      <c r="D26421" s="11"/>
      <c r="E26421" s="11"/>
    </row>
    <row r="26422" spans="3:5" x14ac:dyDescent="0.25">
      <c r="C26422" s="11"/>
      <c r="D26422" s="11"/>
      <c r="E26422" s="11"/>
    </row>
    <row r="26423" spans="3:5" x14ac:dyDescent="0.25">
      <c r="C26423" s="11"/>
      <c r="D26423" s="11"/>
      <c r="E26423" s="11"/>
    </row>
    <row r="26424" spans="3:5" x14ac:dyDescent="0.25">
      <c r="C26424" s="11"/>
      <c r="D26424" s="11"/>
      <c r="E26424" s="11"/>
    </row>
    <row r="26425" spans="3:5" x14ac:dyDescent="0.25">
      <c r="C26425" s="11"/>
      <c r="D26425" s="11"/>
      <c r="E26425" s="11"/>
    </row>
    <row r="26426" spans="3:5" x14ac:dyDescent="0.25">
      <c r="C26426" s="11"/>
      <c r="D26426" s="11"/>
      <c r="E26426" s="11"/>
    </row>
    <row r="26427" spans="3:5" x14ac:dyDescent="0.25">
      <c r="C26427" s="11"/>
      <c r="D26427" s="11"/>
      <c r="E26427" s="11"/>
    </row>
    <row r="26428" spans="3:5" x14ac:dyDescent="0.25">
      <c r="C26428" s="11"/>
      <c r="D26428" s="11"/>
      <c r="E26428" s="11"/>
    </row>
    <row r="26429" spans="3:5" x14ac:dyDescent="0.25">
      <c r="C26429" s="11"/>
      <c r="D26429" s="11"/>
      <c r="E26429" s="11"/>
    </row>
    <row r="26430" spans="3:5" x14ac:dyDescent="0.25">
      <c r="C26430" s="11"/>
      <c r="D26430" s="11"/>
      <c r="E26430" s="11"/>
    </row>
    <row r="26431" spans="3:5" x14ac:dyDescent="0.25">
      <c r="C26431" s="11"/>
      <c r="D26431" s="11"/>
      <c r="E26431" s="11"/>
    </row>
    <row r="26432" spans="3:5" x14ac:dyDescent="0.25">
      <c r="C26432" s="11"/>
      <c r="D26432" s="11"/>
      <c r="E26432" s="11"/>
    </row>
    <row r="26433" spans="3:5" x14ac:dyDescent="0.25">
      <c r="C26433" s="11"/>
      <c r="D26433" s="11"/>
      <c r="E26433" s="11"/>
    </row>
    <row r="26434" spans="3:5" x14ac:dyDescent="0.25">
      <c r="C26434" s="11"/>
      <c r="D26434" s="11"/>
      <c r="E26434" s="11"/>
    </row>
    <row r="26435" spans="3:5" x14ac:dyDescent="0.25">
      <c r="C26435" s="11"/>
      <c r="D26435" s="11"/>
      <c r="E26435" s="11"/>
    </row>
    <row r="26436" spans="3:5" x14ac:dyDescent="0.25">
      <c r="C26436" s="11"/>
      <c r="D26436" s="11"/>
      <c r="E26436" s="11"/>
    </row>
    <row r="26437" spans="3:5" x14ac:dyDescent="0.25">
      <c r="C26437" s="11"/>
      <c r="D26437" s="11"/>
      <c r="E26437" s="11"/>
    </row>
    <row r="26438" spans="3:5" x14ac:dyDescent="0.25">
      <c r="C26438" s="11"/>
      <c r="D26438" s="11"/>
      <c r="E26438" s="11"/>
    </row>
    <row r="26439" spans="3:5" x14ac:dyDescent="0.25">
      <c r="C26439" s="11"/>
      <c r="D26439" s="11"/>
      <c r="E26439" s="11"/>
    </row>
    <row r="26440" spans="3:5" x14ac:dyDescent="0.25">
      <c r="C26440" s="11"/>
      <c r="D26440" s="11"/>
      <c r="E26440" s="11"/>
    </row>
    <row r="26441" spans="3:5" x14ac:dyDescent="0.25">
      <c r="C26441" s="11"/>
      <c r="D26441" s="11"/>
      <c r="E26441" s="11"/>
    </row>
    <row r="26442" spans="3:5" x14ac:dyDescent="0.25">
      <c r="C26442" s="11"/>
      <c r="D26442" s="11"/>
      <c r="E26442" s="11"/>
    </row>
    <row r="26443" spans="3:5" x14ac:dyDescent="0.25">
      <c r="C26443" s="11"/>
      <c r="D26443" s="11"/>
      <c r="E26443" s="11"/>
    </row>
    <row r="26444" spans="3:5" x14ac:dyDescent="0.25">
      <c r="C26444" s="11"/>
      <c r="D26444" s="11"/>
      <c r="E26444" s="11"/>
    </row>
    <row r="26445" spans="3:5" x14ac:dyDescent="0.25">
      <c r="C26445" s="11"/>
      <c r="D26445" s="11"/>
      <c r="E26445" s="11"/>
    </row>
    <row r="26446" spans="3:5" x14ac:dyDescent="0.25">
      <c r="C26446" s="11"/>
      <c r="D26446" s="11"/>
      <c r="E26446" s="11"/>
    </row>
    <row r="26447" spans="3:5" x14ac:dyDescent="0.25">
      <c r="C26447" s="11"/>
      <c r="D26447" s="11"/>
      <c r="E26447" s="11"/>
    </row>
    <row r="26448" spans="3:5" x14ac:dyDescent="0.25">
      <c r="C26448" s="11"/>
      <c r="D26448" s="11"/>
      <c r="E26448" s="11"/>
    </row>
    <row r="26449" spans="3:5" x14ac:dyDescent="0.25">
      <c r="C26449" s="11"/>
      <c r="D26449" s="11"/>
      <c r="E26449" s="11"/>
    </row>
    <row r="26450" spans="3:5" x14ac:dyDescent="0.25">
      <c r="C26450" s="11"/>
      <c r="D26450" s="11"/>
      <c r="E26450" s="11"/>
    </row>
    <row r="26451" spans="3:5" x14ac:dyDescent="0.25">
      <c r="C26451" s="11"/>
      <c r="D26451" s="11"/>
      <c r="E26451" s="11"/>
    </row>
    <row r="26452" spans="3:5" x14ac:dyDescent="0.25">
      <c r="C26452" s="11"/>
      <c r="D26452" s="11"/>
      <c r="E26452" s="11"/>
    </row>
    <row r="26453" spans="3:5" x14ac:dyDescent="0.25">
      <c r="C26453" s="11"/>
      <c r="D26453" s="11"/>
      <c r="E26453" s="11"/>
    </row>
    <row r="26454" spans="3:5" x14ac:dyDescent="0.25">
      <c r="C26454" s="11"/>
      <c r="D26454" s="11"/>
      <c r="E26454" s="11"/>
    </row>
    <row r="26455" spans="3:5" x14ac:dyDescent="0.25">
      <c r="C26455" s="11"/>
      <c r="D26455" s="11"/>
      <c r="E26455" s="11"/>
    </row>
    <row r="26456" spans="3:5" x14ac:dyDescent="0.25">
      <c r="C26456" s="11"/>
      <c r="D26456" s="11"/>
      <c r="E26456" s="11"/>
    </row>
    <row r="26457" spans="3:5" x14ac:dyDescent="0.25">
      <c r="C26457" s="11"/>
      <c r="D26457" s="11"/>
      <c r="E26457" s="11"/>
    </row>
    <row r="26458" spans="3:5" x14ac:dyDescent="0.25">
      <c r="C26458" s="11"/>
      <c r="D26458" s="11"/>
      <c r="E26458" s="11"/>
    </row>
    <row r="26459" spans="3:5" x14ac:dyDescent="0.25">
      <c r="C26459" s="11"/>
      <c r="D26459" s="11"/>
      <c r="E26459" s="11"/>
    </row>
    <row r="26460" spans="3:5" x14ac:dyDescent="0.25">
      <c r="C26460" s="11"/>
      <c r="D26460" s="11"/>
      <c r="E26460" s="11"/>
    </row>
    <row r="26461" spans="3:5" x14ac:dyDescent="0.25">
      <c r="C26461" s="11"/>
      <c r="D26461" s="11"/>
      <c r="E26461" s="11"/>
    </row>
    <row r="26462" spans="3:5" x14ac:dyDescent="0.25">
      <c r="C26462" s="11"/>
      <c r="D26462" s="11"/>
      <c r="E26462" s="11"/>
    </row>
    <row r="26463" spans="3:5" x14ac:dyDescent="0.25">
      <c r="C26463" s="11"/>
      <c r="D26463" s="11"/>
      <c r="E26463" s="11"/>
    </row>
    <row r="26464" spans="3:5" x14ac:dyDescent="0.25">
      <c r="C26464" s="11"/>
      <c r="D26464" s="11"/>
      <c r="E26464" s="11"/>
    </row>
    <row r="26465" spans="3:5" x14ac:dyDescent="0.25">
      <c r="C26465" s="11"/>
      <c r="D26465" s="11"/>
      <c r="E26465" s="11"/>
    </row>
    <row r="26466" spans="3:5" x14ac:dyDescent="0.25">
      <c r="C26466" s="11"/>
      <c r="D26466" s="11"/>
      <c r="E26466" s="11"/>
    </row>
    <row r="26467" spans="3:5" x14ac:dyDescent="0.25">
      <c r="C26467" s="11"/>
      <c r="D26467" s="11"/>
      <c r="E26467" s="11"/>
    </row>
    <row r="26468" spans="3:5" x14ac:dyDescent="0.25">
      <c r="C26468" s="11"/>
      <c r="D26468" s="11"/>
      <c r="E26468" s="11"/>
    </row>
    <row r="26469" spans="3:5" x14ac:dyDescent="0.25">
      <c r="C26469" s="11"/>
      <c r="D26469" s="11"/>
      <c r="E26469" s="11"/>
    </row>
    <row r="26470" spans="3:5" x14ac:dyDescent="0.25">
      <c r="C26470" s="11"/>
      <c r="D26470" s="11"/>
      <c r="E26470" s="11"/>
    </row>
    <row r="26471" spans="3:5" x14ac:dyDescent="0.25">
      <c r="C26471" s="11"/>
      <c r="D26471" s="11"/>
      <c r="E26471" s="11"/>
    </row>
    <row r="26472" spans="3:5" x14ac:dyDescent="0.25">
      <c r="C26472" s="11"/>
      <c r="D26472" s="11"/>
      <c r="E26472" s="11"/>
    </row>
    <row r="26473" spans="3:5" x14ac:dyDescent="0.25">
      <c r="C26473" s="11"/>
      <c r="D26473" s="11"/>
      <c r="E26473" s="11"/>
    </row>
    <row r="26474" spans="3:5" x14ac:dyDescent="0.25">
      <c r="C26474" s="11"/>
      <c r="D26474" s="11"/>
      <c r="E26474" s="11"/>
    </row>
    <row r="26475" spans="3:5" x14ac:dyDescent="0.25">
      <c r="C26475" s="11"/>
      <c r="D26475" s="11"/>
      <c r="E26475" s="11"/>
    </row>
    <row r="26476" spans="3:5" x14ac:dyDescent="0.25">
      <c r="C26476" s="11"/>
      <c r="D26476" s="11"/>
      <c r="E26476" s="11"/>
    </row>
    <row r="26477" spans="3:5" x14ac:dyDescent="0.25">
      <c r="C26477" s="11"/>
      <c r="D26477" s="11"/>
      <c r="E26477" s="11"/>
    </row>
    <row r="26478" spans="3:5" x14ac:dyDescent="0.25">
      <c r="C26478" s="11"/>
      <c r="D26478" s="11"/>
      <c r="E26478" s="11"/>
    </row>
    <row r="26479" spans="3:5" x14ac:dyDescent="0.25">
      <c r="C26479" s="11"/>
      <c r="D26479" s="11"/>
      <c r="E26479" s="11"/>
    </row>
    <row r="26480" spans="3:5" x14ac:dyDescent="0.25">
      <c r="C26480" s="11"/>
      <c r="D26480" s="11"/>
      <c r="E26480" s="11"/>
    </row>
    <row r="26481" spans="3:5" x14ac:dyDescent="0.25">
      <c r="C26481" s="11"/>
      <c r="D26481" s="11"/>
      <c r="E26481" s="11"/>
    </row>
    <row r="26482" spans="3:5" x14ac:dyDescent="0.25">
      <c r="C26482" s="11"/>
      <c r="D26482" s="11"/>
      <c r="E26482" s="11"/>
    </row>
    <row r="26483" spans="3:5" x14ac:dyDescent="0.25">
      <c r="C26483" s="11"/>
      <c r="D26483" s="11"/>
      <c r="E26483" s="11"/>
    </row>
    <row r="26484" spans="3:5" x14ac:dyDescent="0.25">
      <c r="C26484" s="11"/>
      <c r="D26484" s="11"/>
      <c r="E26484" s="11"/>
    </row>
    <row r="26485" spans="3:5" x14ac:dyDescent="0.25">
      <c r="C26485" s="11"/>
      <c r="D26485" s="11"/>
      <c r="E26485" s="11"/>
    </row>
    <row r="26486" spans="3:5" x14ac:dyDescent="0.25">
      <c r="C26486" s="11"/>
      <c r="D26486" s="11"/>
      <c r="E26486" s="11"/>
    </row>
    <row r="26487" spans="3:5" x14ac:dyDescent="0.25">
      <c r="C26487" s="11"/>
      <c r="D26487" s="11"/>
      <c r="E26487" s="11"/>
    </row>
    <row r="26488" spans="3:5" x14ac:dyDescent="0.25">
      <c r="C26488" s="11"/>
      <c r="D26488" s="11"/>
      <c r="E26488" s="11"/>
    </row>
    <row r="26489" spans="3:5" x14ac:dyDescent="0.25">
      <c r="C26489" s="11"/>
      <c r="D26489" s="11"/>
      <c r="E26489" s="11"/>
    </row>
    <row r="26490" spans="3:5" x14ac:dyDescent="0.25">
      <c r="C26490" s="11"/>
      <c r="D26490" s="11"/>
      <c r="E26490" s="11"/>
    </row>
    <row r="26491" spans="3:5" x14ac:dyDescent="0.25">
      <c r="C26491" s="11"/>
      <c r="D26491" s="11"/>
      <c r="E26491" s="11"/>
    </row>
    <row r="26492" spans="3:5" x14ac:dyDescent="0.25">
      <c r="C26492" s="11"/>
      <c r="D26492" s="11"/>
      <c r="E26492" s="11"/>
    </row>
    <row r="26493" spans="3:5" x14ac:dyDescent="0.25">
      <c r="C26493" s="11"/>
      <c r="D26493" s="11"/>
      <c r="E26493" s="11"/>
    </row>
    <row r="26494" spans="3:5" x14ac:dyDescent="0.25">
      <c r="C26494" s="11"/>
      <c r="D26494" s="11"/>
      <c r="E26494" s="11"/>
    </row>
    <row r="26495" spans="3:5" x14ac:dyDescent="0.25">
      <c r="C26495" s="11"/>
      <c r="D26495" s="11"/>
      <c r="E26495" s="11"/>
    </row>
    <row r="26496" spans="3:5" x14ac:dyDescent="0.25">
      <c r="C26496" s="11"/>
      <c r="D26496" s="11"/>
      <c r="E26496" s="11"/>
    </row>
    <row r="26497" spans="3:5" x14ac:dyDescent="0.25">
      <c r="C26497" s="11"/>
      <c r="D26497" s="11"/>
      <c r="E26497" s="11"/>
    </row>
    <row r="26498" spans="3:5" x14ac:dyDescent="0.25">
      <c r="C26498" s="11"/>
      <c r="D26498" s="11"/>
      <c r="E26498" s="11"/>
    </row>
    <row r="26499" spans="3:5" x14ac:dyDescent="0.25">
      <c r="C26499" s="11"/>
      <c r="D26499" s="11"/>
      <c r="E26499" s="11"/>
    </row>
    <row r="26500" spans="3:5" x14ac:dyDescent="0.25">
      <c r="C26500" s="11"/>
      <c r="D26500" s="11"/>
      <c r="E26500" s="11"/>
    </row>
    <row r="26501" spans="3:5" x14ac:dyDescent="0.25">
      <c r="C26501" s="11"/>
      <c r="D26501" s="11"/>
      <c r="E26501" s="11"/>
    </row>
    <row r="26502" spans="3:5" x14ac:dyDescent="0.25">
      <c r="C26502" s="11"/>
      <c r="D26502" s="11"/>
      <c r="E26502" s="11"/>
    </row>
    <row r="26503" spans="3:5" x14ac:dyDescent="0.25">
      <c r="C26503" s="11"/>
      <c r="D26503" s="11"/>
      <c r="E26503" s="11"/>
    </row>
    <row r="26504" spans="3:5" x14ac:dyDescent="0.25">
      <c r="C26504" s="11"/>
      <c r="D26504" s="11"/>
      <c r="E26504" s="11"/>
    </row>
    <row r="26505" spans="3:5" x14ac:dyDescent="0.25">
      <c r="C26505" s="11"/>
      <c r="D26505" s="11"/>
      <c r="E26505" s="11"/>
    </row>
    <row r="26506" spans="3:5" x14ac:dyDescent="0.25">
      <c r="C26506" s="11"/>
      <c r="D26506" s="11"/>
      <c r="E26506" s="11"/>
    </row>
    <row r="26507" spans="3:5" x14ac:dyDescent="0.25">
      <c r="C26507" s="11"/>
      <c r="D26507" s="11"/>
      <c r="E26507" s="11"/>
    </row>
    <row r="26508" spans="3:5" x14ac:dyDescent="0.25">
      <c r="C26508" s="11"/>
      <c r="D26508" s="11"/>
      <c r="E26508" s="11"/>
    </row>
    <row r="26509" spans="3:5" x14ac:dyDescent="0.25">
      <c r="C26509" s="11"/>
      <c r="D26509" s="11"/>
      <c r="E26509" s="11"/>
    </row>
    <row r="26510" spans="3:5" x14ac:dyDescent="0.25">
      <c r="C26510" s="11"/>
      <c r="D26510" s="11"/>
      <c r="E26510" s="11"/>
    </row>
    <row r="26511" spans="3:5" x14ac:dyDescent="0.25">
      <c r="C26511" s="11"/>
      <c r="D26511" s="11"/>
      <c r="E26511" s="11"/>
    </row>
    <row r="26512" spans="3:5" x14ac:dyDescent="0.25">
      <c r="C26512" s="11"/>
      <c r="D26512" s="11"/>
      <c r="E26512" s="11"/>
    </row>
    <row r="26513" spans="3:5" x14ac:dyDescent="0.25">
      <c r="C26513" s="11"/>
      <c r="D26513" s="11"/>
      <c r="E26513" s="11"/>
    </row>
    <row r="26514" spans="3:5" x14ac:dyDescent="0.25">
      <c r="C26514" s="11"/>
      <c r="D26514" s="11"/>
      <c r="E26514" s="11"/>
    </row>
    <row r="26515" spans="3:5" x14ac:dyDescent="0.25">
      <c r="C26515" s="11"/>
      <c r="D26515" s="11"/>
      <c r="E26515" s="11"/>
    </row>
    <row r="26516" spans="3:5" x14ac:dyDescent="0.25">
      <c r="C26516" s="11"/>
      <c r="D26516" s="11"/>
      <c r="E26516" s="11"/>
    </row>
    <row r="26517" spans="3:5" x14ac:dyDescent="0.25">
      <c r="C26517" s="11"/>
      <c r="D26517" s="11"/>
      <c r="E26517" s="11"/>
    </row>
    <row r="26518" spans="3:5" x14ac:dyDescent="0.25">
      <c r="C26518" s="11"/>
      <c r="D26518" s="11"/>
      <c r="E26518" s="11"/>
    </row>
    <row r="26519" spans="3:5" x14ac:dyDescent="0.25">
      <c r="C26519" s="11"/>
      <c r="D26519" s="11"/>
      <c r="E26519" s="11"/>
    </row>
    <row r="26520" spans="3:5" x14ac:dyDescent="0.25">
      <c r="C26520" s="11"/>
      <c r="D26520" s="11"/>
      <c r="E26520" s="11"/>
    </row>
    <row r="26521" spans="3:5" x14ac:dyDescent="0.25">
      <c r="C26521" s="11"/>
      <c r="D26521" s="11"/>
      <c r="E26521" s="11"/>
    </row>
    <row r="26522" spans="3:5" x14ac:dyDescent="0.25">
      <c r="C26522" s="11"/>
      <c r="D26522" s="11"/>
      <c r="E26522" s="11"/>
    </row>
    <row r="26523" spans="3:5" x14ac:dyDescent="0.25">
      <c r="C26523" s="11"/>
      <c r="D26523" s="11"/>
      <c r="E26523" s="11"/>
    </row>
    <row r="26524" spans="3:5" x14ac:dyDescent="0.25">
      <c r="C26524" s="11"/>
      <c r="D26524" s="11"/>
      <c r="E26524" s="11"/>
    </row>
    <row r="26525" spans="3:5" x14ac:dyDescent="0.25">
      <c r="C26525" s="11"/>
      <c r="D26525" s="11"/>
      <c r="E26525" s="11"/>
    </row>
    <row r="26526" spans="3:5" x14ac:dyDescent="0.25">
      <c r="C26526" s="11"/>
      <c r="D26526" s="11"/>
      <c r="E26526" s="11"/>
    </row>
    <row r="26527" spans="3:5" x14ac:dyDescent="0.25">
      <c r="C26527" s="11"/>
      <c r="D26527" s="11"/>
      <c r="E26527" s="11"/>
    </row>
    <row r="26528" spans="3:5" x14ac:dyDescent="0.25">
      <c r="C26528" s="11"/>
      <c r="D26528" s="11"/>
      <c r="E26528" s="11"/>
    </row>
    <row r="26529" spans="3:5" x14ac:dyDescent="0.25">
      <c r="C26529" s="11"/>
      <c r="D26529" s="11"/>
      <c r="E26529" s="11"/>
    </row>
    <row r="26530" spans="3:5" x14ac:dyDescent="0.25">
      <c r="C26530" s="11"/>
      <c r="D26530" s="11"/>
      <c r="E26530" s="11"/>
    </row>
    <row r="26531" spans="3:5" x14ac:dyDescent="0.25">
      <c r="C26531" s="11"/>
      <c r="D26531" s="11"/>
      <c r="E26531" s="11"/>
    </row>
    <row r="26532" spans="3:5" x14ac:dyDescent="0.25">
      <c r="C26532" s="11"/>
      <c r="D26532" s="11"/>
      <c r="E26532" s="11"/>
    </row>
    <row r="26533" spans="3:5" x14ac:dyDescent="0.25">
      <c r="C26533" s="11"/>
      <c r="D26533" s="11"/>
      <c r="E26533" s="11"/>
    </row>
    <row r="26534" spans="3:5" x14ac:dyDescent="0.25">
      <c r="C26534" s="11"/>
      <c r="D26534" s="11"/>
      <c r="E26534" s="11"/>
    </row>
    <row r="26535" spans="3:5" x14ac:dyDescent="0.25">
      <c r="C26535" s="11"/>
      <c r="D26535" s="11"/>
      <c r="E26535" s="11"/>
    </row>
    <row r="26536" spans="3:5" x14ac:dyDescent="0.25">
      <c r="C26536" s="11"/>
      <c r="D26536" s="11"/>
      <c r="E26536" s="11"/>
    </row>
    <row r="26537" spans="3:5" x14ac:dyDescent="0.25">
      <c r="C26537" s="11"/>
      <c r="D26537" s="11"/>
      <c r="E26537" s="11"/>
    </row>
    <row r="26538" spans="3:5" x14ac:dyDescent="0.25">
      <c r="C26538" s="11"/>
      <c r="D26538" s="11"/>
      <c r="E26538" s="11"/>
    </row>
    <row r="26539" spans="3:5" x14ac:dyDescent="0.25">
      <c r="C26539" s="11"/>
      <c r="D26539" s="11"/>
      <c r="E26539" s="11"/>
    </row>
    <row r="26540" spans="3:5" x14ac:dyDescent="0.25">
      <c r="C26540" s="11"/>
      <c r="D26540" s="11"/>
      <c r="E26540" s="11"/>
    </row>
    <row r="26541" spans="3:5" x14ac:dyDescent="0.25">
      <c r="C26541" s="11"/>
      <c r="D26541" s="11"/>
      <c r="E26541" s="11"/>
    </row>
    <row r="26542" spans="3:5" x14ac:dyDescent="0.25">
      <c r="C26542" s="11"/>
      <c r="D26542" s="11"/>
      <c r="E26542" s="11"/>
    </row>
    <row r="26543" spans="3:5" x14ac:dyDescent="0.25">
      <c r="C26543" s="11"/>
      <c r="D26543" s="11"/>
      <c r="E26543" s="11"/>
    </row>
    <row r="26544" spans="3:5" x14ac:dyDescent="0.25">
      <c r="C26544" s="11"/>
      <c r="D26544" s="11"/>
      <c r="E26544" s="11"/>
    </row>
    <row r="26545" spans="3:5" x14ac:dyDescent="0.25">
      <c r="C26545" s="11"/>
      <c r="D26545" s="11"/>
      <c r="E26545" s="11"/>
    </row>
    <row r="26546" spans="3:5" x14ac:dyDescent="0.25">
      <c r="C26546" s="11"/>
      <c r="D26546" s="11"/>
      <c r="E26546" s="11"/>
    </row>
    <row r="26547" spans="3:5" x14ac:dyDescent="0.25">
      <c r="C26547" s="11"/>
      <c r="D26547" s="11"/>
      <c r="E26547" s="11"/>
    </row>
    <row r="26548" spans="3:5" x14ac:dyDescent="0.25">
      <c r="C26548" s="11"/>
      <c r="D26548" s="11"/>
      <c r="E26548" s="11"/>
    </row>
    <row r="26549" spans="3:5" x14ac:dyDescent="0.25">
      <c r="C26549" s="11"/>
      <c r="D26549" s="11"/>
      <c r="E26549" s="11"/>
    </row>
    <row r="26550" spans="3:5" x14ac:dyDescent="0.25">
      <c r="C26550" s="11"/>
      <c r="D26550" s="11"/>
      <c r="E26550" s="11"/>
    </row>
    <row r="26551" spans="3:5" x14ac:dyDescent="0.25">
      <c r="C26551" s="11"/>
      <c r="D26551" s="11"/>
      <c r="E26551" s="11"/>
    </row>
    <row r="26552" spans="3:5" x14ac:dyDescent="0.25">
      <c r="C26552" s="11"/>
      <c r="D26552" s="11"/>
      <c r="E26552" s="11"/>
    </row>
    <row r="26553" spans="3:5" x14ac:dyDescent="0.25">
      <c r="C26553" s="11"/>
      <c r="D26553" s="11"/>
      <c r="E26553" s="11"/>
    </row>
    <row r="26554" spans="3:5" x14ac:dyDescent="0.25">
      <c r="C26554" s="11"/>
      <c r="D26554" s="11"/>
      <c r="E26554" s="11"/>
    </row>
    <row r="26555" spans="3:5" x14ac:dyDescent="0.25">
      <c r="C26555" s="11"/>
      <c r="D26555" s="11"/>
      <c r="E26555" s="11"/>
    </row>
    <row r="26556" spans="3:5" x14ac:dyDescent="0.25">
      <c r="C26556" s="11"/>
      <c r="D26556" s="11"/>
      <c r="E26556" s="11"/>
    </row>
    <row r="26557" spans="3:5" x14ac:dyDescent="0.25">
      <c r="C26557" s="11"/>
      <c r="D26557" s="11"/>
      <c r="E26557" s="11"/>
    </row>
    <row r="26558" spans="3:5" x14ac:dyDescent="0.25">
      <c r="C26558" s="11"/>
      <c r="D26558" s="11"/>
      <c r="E26558" s="11"/>
    </row>
    <row r="26559" spans="3:5" x14ac:dyDescent="0.25">
      <c r="C26559" s="11"/>
      <c r="D26559" s="11"/>
      <c r="E26559" s="11"/>
    </row>
    <row r="26560" spans="3:5" x14ac:dyDescent="0.25">
      <c r="C26560" s="11"/>
      <c r="D26560" s="11"/>
      <c r="E26560" s="11"/>
    </row>
    <row r="26561" spans="3:5" x14ac:dyDescent="0.25">
      <c r="C26561" s="11"/>
      <c r="D26561" s="11"/>
      <c r="E26561" s="11"/>
    </row>
    <row r="26562" spans="3:5" x14ac:dyDescent="0.25">
      <c r="C26562" s="11"/>
      <c r="D26562" s="11"/>
      <c r="E26562" s="11"/>
    </row>
    <row r="26563" spans="3:5" x14ac:dyDescent="0.25">
      <c r="C26563" s="11"/>
      <c r="D26563" s="11"/>
      <c r="E26563" s="11"/>
    </row>
    <row r="26564" spans="3:5" x14ac:dyDescent="0.25">
      <c r="C26564" s="11"/>
      <c r="D26564" s="11"/>
      <c r="E26564" s="11"/>
    </row>
    <row r="26565" spans="3:5" x14ac:dyDescent="0.25">
      <c r="C26565" s="11"/>
      <c r="D26565" s="11"/>
      <c r="E26565" s="11"/>
    </row>
    <row r="26566" spans="3:5" x14ac:dyDescent="0.25">
      <c r="C26566" s="11"/>
      <c r="D26566" s="11"/>
      <c r="E26566" s="11"/>
    </row>
    <row r="26567" spans="3:5" x14ac:dyDescent="0.25">
      <c r="C26567" s="11"/>
      <c r="D26567" s="11"/>
      <c r="E26567" s="11"/>
    </row>
    <row r="26568" spans="3:5" x14ac:dyDescent="0.25">
      <c r="C26568" s="11"/>
      <c r="D26568" s="11"/>
      <c r="E26568" s="11"/>
    </row>
    <row r="26569" spans="3:5" x14ac:dyDescent="0.25">
      <c r="C26569" s="11"/>
      <c r="D26569" s="11"/>
      <c r="E26569" s="11"/>
    </row>
    <row r="26570" spans="3:5" x14ac:dyDescent="0.25">
      <c r="C26570" s="11"/>
      <c r="D26570" s="11"/>
      <c r="E26570" s="11"/>
    </row>
    <row r="26571" spans="3:5" x14ac:dyDescent="0.25">
      <c r="C26571" s="11"/>
      <c r="D26571" s="11"/>
      <c r="E26571" s="11"/>
    </row>
    <row r="26572" spans="3:5" x14ac:dyDescent="0.25">
      <c r="C26572" s="11"/>
      <c r="D26572" s="11"/>
      <c r="E26572" s="11"/>
    </row>
    <row r="26573" spans="3:5" x14ac:dyDescent="0.25">
      <c r="C26573" s="11"/>
      <c r="D26573" s="11"/>
      <c r="E26573" s="11"/>
    </row>
    <row r="26574" spans="3:5" x14ac:dyDescent="0.25">
      <c r="C26574" s="11"/>
      <c r="D26574" s="11"/>
      <c r="E26574" s="11"/>
    </row>
    <row r="26575" spans="3:5" x14ac:dyDescent="0.25">
      <c r="C26575" s="11"/>
      <c r="D26575" s="11"/>
      <c r="E26575" s="11"/>
    </row>
    <row r="26576" spans="3:5" x14ac:dyDescent="0.25">
      <c r="C26576" s="11"/>
      <c r="D26576" s="11"/>
      <c r="E26576" s="11"/>
    </row>
    <row r="26577" spans="3:5" x14ac:dyDescent="0.25">
      <c r="C26577" s="11"/>
      <c r="D26577" s="11"/>
      <c r="E26577" s="11"/>
    </row>
    <row r="26578" spans="3:5" x14ac:dyDescent="0.25">
      <c r="C26578" s="11"/>
      <c r="D26578" s="11"/>
      <c r="E26578" s="11"/>
    </row>
    <row r="26579" spans="3:5" x14ac:dyDescent="0.25">
      <c r="C26579" s="11"/>
      <c r="D26579" s="11"/>
      <c r="E26579" s="11"/>
    </row>
    <row r="26580" spans="3:5" x14ac:dyDescent="0.25">
      <c r="C26580" s="11"/>
      <c r="D26580" s="11"/>
      <c r="E26580" s="11"/>
    </row>
    <row r="26581" spans="3:5" x14ac:dyDescent="0.25">
      <c r="C26581" s="11"/>
      <c r="D26581" s="11"/>
      <c r="E26581" s="11"/>
    </row>
    <row r="26582" spans="3:5" x14ac:dyDescent="0.25">
      <c r="C26582" s="11"/>
      <c r="D26582" s="11"/>
      <c r="E26582" s="11"/>
    </row>
    <row r="26583" spans="3:5" x14ac:dyDescent="0.25">
      <c r="C26583" s="11"/>
      <c r="D26583" s="11"/>
      <c r="E26583" s="11"/>
    </row>
    <row r="26584" spans="3:5" x14ac:dyDescent="0.25">
      <c r="C26584" s="11"/>
      <c r="D26584" s="11"/>
      <c r="E26584" s="11"/>
    </row>
    <row r="26585" spans="3:5" x14ac:dyDescent="0.25">
      <c r="C26585" s="11"/>
      <c r="D26585" s="11"/>
      <c r="E26585" s="11"/>
    </row>
    <row r="26586" spans="3:5" x14ac:dyDescent="0.25">
      <c r="C26586" s="11"/>
      <c r="D26586" s="11"/>
      <c r="E26586" s="11"/>
    </row>
    <row r="26587" spans="3:5" x14ac:dyDescent="0.25">
      <c r="C26587" s="11"/>
      <c r="D26587" s="11"/>
      <c r="E26587" s="11"/>
    </row>
    <row r="26588" spans="3:5" x14ac:dyDescent="0.25">
      <c r="C26588" s="11"/>
      <c r="D26588" s="11"/>
      <c r="E26588" s="11"/>
    </row>
    <row r="26589" spans="3:5" x14ac:dyDescent="0.25">
      <c r="C26589" s="11"/>
      <c r="D26589" s="11"/>
      <c r="E26589" s="11"/>
    </row>
    <row r="26590" spans="3:5" x14ac:dyDescent="0.25">
      <c r="C26590" s="11"/>
      <c r="D26590" s="11"/>
      <c r="E26590" s="11"/>
    </row>
    <row r="26591" spans="3:5" x14ac:dyDescent="0.25">
      <c r="C26591" s="11"/>
      <c r="D26591" s="11"/>
      <c r="E26591" s="11"/>
    </row>
    <row r="26592" spans="3:5" x14ac:dyDescent="0.25">
      <c r="C26592" s="11"/>
      <c r="D26592" s="11"/>
      <c r="E26592" s="11"/>
    </row>
    <row r="26593" spans="3:5" x14ac:dyDescent="0.25">
      <c r="C26593" s="11"/>
      <c r="D26593" s="11"/>
      <c r="E26593" s="11"/>
    </row>
    <row r="26594" spans="3:5" x14ac:dyDescent="0.25">
      <c r="C26594" s="11"/>
      <c r="D26594" s="11"/>
      <c r="E26594" s="11"/>
    </row>
    <row r="26595" spans="3:5" x14ac:dyDescent="0.25">
      <c r="C26595" s="11"/>
      <c r="D26595" s="11"/>
      <c r="E26595" s="11"/>
    </row>
    <row r="26596" spans="3:5" x14ac:dyDescent="0.25">
      <c r="C26596" s="11"/>
      <c r="D26596" s="11"/>
      <c r="E26596" s="11"/>
    </row>
    <row r="26597" spans="3:5" x14ac:dyDescent="0.25">
      <c r="C26597" s="11"/>
      <c r="D26597" s="11"/>
      <c r="E26597" s="11"/>
    </row>
    <row r="26598" spans="3:5" x14ac:dyDescent="0.25">
      <c r="C26598" s="11"/>
      <c r="D26598" s="11"/>
      <c r="E26598" s="11"/>
    </row>
    <row r="26599" spans="3:5" x14ac:dyDescent="0.25">
      <c r="C26599" s="11"/>
      <c r="D26599" s="11"/>
      <c r="E26599" s="11"/>
    </row>
    <row r="26600" spans="3:5" x14ac:dyDescent="0.25">
      <c r="C26600" s="11"/>
      <c r="D26600" s="11"/>
      <c r="E26600" s="11"/>
    </row>
    <row r="26601" spans="3:5" x14ac:dyDescent="0.25">
      <c r="C26601" s="11"/>
      <c r="D26601" s="11"/>
      <c r="E26601" s="11"/>
    </row>
    <row r="26602" spans="3:5" x14ac:dyDescent="0.25">
      <c r="C26602" s="11"/>
      <c r="D26602" s="11"/>
      <c r="E26602" s="11"/>
    </row>
    <row r="26603" spans="3:5" x14ac:dyDescent="0.25">
      <c r="C26603" s="11"/>
      <c r="D26603" s="11"/>
      <c r="E26603" s="11"/>
    </row>
    <row r="26604" spans="3:5" x14ac:dyDescent="0.25">
      <c r="C26604" s="11"/>
      <c r="D26604" s="11"/>
      <c r="E26604" s="11"/>
    </row>
    <row r="26605" spans="3:5" x14ac:dyDescent="0.25">
      <c r="C26605" s="11"/>
      <c r="D26605" s="11"/>
      <c r="E26605" s="11"/>
    </row>
    <row r="26606" spans="3:5" x14ac:dyDescent="0.25">
      <c r="C26606" s="11"/>
      <c r="D26606" s="11"/>
      <c r="E26606" s="11"/>
    </row>
    <row r="26607" spans="3:5" x14ac:dyDescent="0.25">
      <c r="C26607" s="11"/>
      <c r="D26607" s="11"/>
      <c r="E26607" s="11"/>
    </row>
    <row r="26608" spans="3:5" x14ac:dyDescent="0.25">
      <c r="C26608" s="11"/>
      <c r="D26608" s="11"/>
      <c r="E26608" s="11"/>
    </row>
    <row r="26609" spans="3:5" x14ac:dyDescent="0.25">
      <c r="C26609" s="11"/>
      <c r="D26609" s="11"/>
      <c r="E26609" s="11"/>
    </row>
    <row r="26610" spans="3:5" x14ac:dyDescent="0.25">
      <c r="C26610" s="11"/>
      <c r="D26610" s="11"/>
      <c r="E26610" s="11"/>
    </row>
    <row r="26611" spans="3:5" x14ac:dyDescent="0.25">
      <c r="C26611" s="11"/>
      <c r="D26611" s="11"/>
      <c r="E26611" s="11"/>
    </row>
    <row r="26612" spans="3:5" x14ac:dyDescent="0.25">
      <c r="C26612" s="11"/>
      <c r="D26612" s="11"/>
      <c r="E26612" s="11"/>
    </row>
    <row r="26613" spans="3:5" x14ac:dyDescent="0.25">
      <c r="C26613" s="11"/>
      <c r="D26613" s="11"/>
      <c r="E26613" s="11"/>
    </row>
    <row r="26614" spans="3:5" x14ac:dyDescent="0.25">
      <c r="C26614" s="11"/>
      <c r="D26614" s="11"/>
      <c r="E26614" s="11"/>
    </row>
    <row r="26615" spans="3:5" x14ac:dyDescent="0.25">
      <c r="C26615" s="11"/>
      <c r="D26615" s="11"/>
      <c r="E26615" s="11"/>
    </row>
    <row r="26616" spans="3:5" x14ac:dyDescent="0.25">
      <c r="C26616" s="11"/>
      <c r="D26616" s="11"/>
      <c r="E26616" s="11"/>
    </row>
    <row r="26617" spans="3:5" x14ac:dyDescent="0.25">
      <c r="C26617" s="11"/>
      <c r="D26617" s="11"/>
      <c r="E26617" s="11"/>
    </row>
    <row r="26618" spans="3:5" x14ac:dyDescent="0.25">
      <c r="C26618" s="11"/>
      <c r="D26618" s="11"/>
      <c r="E26618" s="11"/>
    </row>
    <row r="26619" spans="3:5" x14ac:dyDescent="0.25">
      <c r="C26619" s="11"/>
      <c r="D26619" s="11"/>
      <c r="E26619" s="11"/>
    </row>
    <row r="26620" spans="3:5" x14ac:dyDescent="0.25">
      <c r="C26620" s="11"/>
      <c r="D26620" s="11"/>
      <c r="E26620" s="11"/>
    </row>
    <row r="26621" spans="3:5" x14ac:dyDescent="0.25">
      <c r="C26621" s="11"/>
      <c r="D26621" s="11"/>
      <c r="E26621" s="11"/>
    </row>
    <row r="26622" spans="3:5" x14ac:dyDescent="0.25">
      <c r="C26622" s="11"/>
      <c r="D26622" s="11"/>
      <c r="E26622" s="11"/>
    </row>
    <row r="26623" spans="3:5" x14ac:dyDescent="0.25">
      <c r="C26623" s="11"/>
      <c r="D26623" s="11"/>
      <c r="E26623" s="11"/>
    </row>
    <row r="26624" spans="3:5" x14ac:dyDescent="0.25">
      <c r="C26624" s="11"/>
      <c r="D26624" s="11"/>
      <c r="E26624" s="11"/>
    </row>
    <row r="26625" spans="3:5" x14ac:dyDescent="0.25">
      <c r="C26625" s="11"/>
      <c r="D26625" s="11"/>
      <c r="E26625" s="11"/>
    </row>
    <row r="26626" spans="3:5" x14ac:dyDescent="0.25">
      <c r="C26626" s="11"/>
      <c r="D26626" s="11"/>
      <c r="E26626" s="11"/>
    </row>
    <row r="26627" spans="3:5" x14ac:dyDescent="0.25">
      <c r="C26627" s="11"/>
      <c r="D26627" s="11"/>
      <c r="E26627" s="11"/>
    </row>
    <row r="26628" spans="3:5" x14ac:dyDescent="0.25">
      <c r="C26628" s="11"/>
      <c r="D26628" s="11"/>
      <c r="E26628" s="11"/>
    </row>
    <row r="26629" spans="3:5" x14ac:dyDescent="0.25">
      <c r="C26629" s="11"/>
      <c r="D26629" s="11"/>
      <c r="E26629" s="11"/>
    </row>
    <row r="26630" spans="3:5" x14ac:dyDescent="0.25">
      <c r="C26630" s="11"/>
      <c r="D26630" s="11"/>
      <c r="E26630" s="11"/>
    </row>
    <row r="26631" spans="3:5" x14ac:dyDescent="0.25">
      <c r="C26631" s="11"/>
      <c r="D26631" s="11"/>
      <c r="E26631" s="11"/>
    </row>
    <row r="26632" spans="3:5" x14ac:dyDescent="0.25">
      <c r="C26632" s="11"/>
      <c r="D26632" s="11"/>
      <c r="E26632" s="11"/>
    </row>
    <row r="26633" spans="3:5" x14ac:dyDescent="0.25">
      <c r="C26633" s="11"/>
      <c r="D26633" s="11"/>
      <c r="E26633" s="11"/>
    </row>
    <row r="26634" spans="3:5" x14ac:dyDescent="0.25">
      <c r="C26634" s="11"/>
      <c r="D26634" s="11"/>
      <c r="E26634" s="11"/>
    </row>
    <row r="26635" spans="3:5" x14ac:dyDescent="0.25">
      <c r="C26635" s="11"/>
      <c r="D26635" s="11"/>
      <c r="E26635" s="11"/>
    </row>
    <row r="26636" spans="3:5" x14ac:dyDescent="0.25">
      <c r="C26636" s="11"/>
      <c r="D26636" s="11"/>
      <c r="E26636" s="11"/>
    </row>
    <row r="26637" spans="3:5" x14ac:dyDescent="0.25">
      <c r="C26637" s="11"/>
      <c r="D26637" s="11"/>
      <c r="E26637" s="11"/>
    </row>
    <row r="26638" spans="3:5" x14ac:dyDescent="0.25">
      <c r="C26638" s="11"/>
      <c r="D26638" s="11"/>
      <c r="E26638" s="11"/>
    </row>
    <row r="26639" spans="3:5" x14ac:dyDescent="0.25">
      <c r="C26639" s="11"/>
      <c r="D26639" s="11"/>
      <c r="E26639" s="11"/>
    </row>
    <row r="26640" spans="3:5" x14ac:dyDescent="0.25">
      <c r="C26640" s="11"/>
      <c r="D26640" s="11"/>
      <c r="E26640" s="11"/>
    </row>
    <row r="26641" spans="3:5" x14ac:dyDescent="0.25">
      <c r="C26641" s="11"/>
      <c r="D26641" s="11"/>
      <c r="E26641" s="11"/>
    </row>
    <row r="26642" spans="3:5" x14ac:dyDescent="0.25">
      <c r="C26642" s="11"/>
      <c r="D26642" s="11"/>
      <c r="E26642" s="11"/>
    </row>
    <row r="26643" spans="3:5" x14ac:dyDescent="0.25">
      <c r="C26643" s="11"/>
      <c r="D26643" s="11"/>
      <c r="E26643" s="11"/>
    </row>
    <row r="26644" spans="3:5" x14ac:dyDescent="0.25">
      <c r="C26644" s="11"/>
      <c r="D26644" s="11"/>
      <c r="E26644" s="11"/>
    </row>
    <row r="26645" spans="3:5" x14ac:dyDescent="0.25">
      <c r="C26645" s="11"/>
      <c r="D26645" s="11"/>
      <c r="E26645" s="11"/>
    </row>
    <row r="26646" spans="3:5" x14ac:dyDescent="0.25">
      <c r="C26646" s="11"/>
      <c r="D26646" s="11"/>
      <c r="E26646" s="11"/>
    </row>
    <row r="26647" spans="3:5" x14ac:dyDescent="0.25">
      <c r="C26647" s="11"/>
      <c r="D26647" s="11"/>
      <c r="E26647" s="11"/>
    </row>
    <row r="26648" spans="3:5" x14ac:dyDescent="0.25">
      <c r="C26648" s="11"/>
      <c r="D26648" s="11"/>
      <c r="E26648" s="11"/>
    </row>
    <row r="26649" spans="3:5" x14ac:dyDescent="0.25">
      <c r="C26649" s="11"/>
      <c r="D26649" s="11"/>
      <c r="E26649" s="11"/>
    </row>
    <row r="26650" spans="3:5" x14ac:dyDescent="0.25">
      <c r="C26650" s="11"/>
      <c r="D26650" s="11"/>
      <c r="E26650" s="11"/>
    </row>
    <row r="26651" spans="3:5" x14ac:dyDescent="0.25">
      <c r="C26651" s="11"/>
      <c r="D26651" s="11"/>
      <c r="E26651" s="11"/>
    </row>
    <row r="26652" spans="3:5" x14ac:dyDescent="0.25">
      <c r="C26652" s="11"/>
      <c r="D26652" s="11"/>
      <c r="E26652" s="11"/>
    </row>
    <row r="26653" spans="3:5" x14ac:dyDescent="0.25">
      <c r="C26653" s="11"/>
      <c r="D26653" s="11"/>
      <c r="E26653" s="11"/>
    </row>
    <row r="26654" spans="3:5" x14ac:dyDescent="0.25">
      <c r="C26654" s="11"/>
      <c r="D26654" s="11"/>
      <c r="E26654" s="11"/>
    </row>
    <row r="26655" spans="3:5" x14ac:dyDescent="0.25">
      <c r="C26655" s="11"/>
      <c r="D26655" s="11"/>
      <c r="E26655" s="11"/>
    </row>
    <row r="26656" spans="3:5" x14ac:dyDescent="0.25">
      <c r="C26656" s="11"/>
      <c r="D26656" s="11"/>
      <c r="E26656" s="11"/>
    </row>
    <row r="26657" spans="3:5" x14ac:dyDescent="0.25">
      <c r="C26657" s="11"/>
      <c r="D26657" s="11"/>
      <c r="E26657" s="11"/>
    </row>
    <row r="26658" spans="3:5" x14ac:dyDescent="0.25">
      <c r="C26658" s="11"/>
      <c r="D26658" s="11"/>
      <c r="E26658" s="11"/>
    </row>
    <row r="26659" spans="3:5" x14ac:dyDescent="0.25">
      <c r="C26659" s="11"/>
      <c r="D26659" s="11"/>
      <c r="E26659" s="11"/>
    </row>
    <row r="26660" spans="3:5" x14ac:dyDescent="0.25">
      <c r="C26660" s="11"/>
      <c r="D26660" s="11"/>
      <c r="E26660" s="11"/>
    </row>
    <row r="26661" spans="3:5" x14ac:dyDescent="0.25">
      <c r="C26661" s="11"/>
      <c r="D26661" s="11"/>
      <c r="E26661" s="11"/>
    </row>
    <row r="26662" spans="3:5" x14ac:dyDescent="0.25">
      <c r="C26662" s="11"/>
      <c r="D26662" s="11"/>
      <c r="E26662" s="11"/>
    </row>
    <row r="26663" spans="3:5" x14ac:dyDescent="0.25">
      <c r="C26663" s="11"/>
      <c r="D26663" s="11"/>
      <c r="E26663" s="11"/>
    </row>
    <row r="26664" spans="3:5" x14ac:dyDescent="0.25">
      <c r="C26664" s="11"/>
      <c r="D26664" s="11"/>
      <c r="E26664" s="11"/>
    </row>
    <row r="26665" spans="3:5" x14ac:dyDescent="0.25">
      <c r="C26665" s="11"/>
      <c r="D26665" s="11"/>
      <c r="E26665" s="11"/>
    </row>
    <row r="26666" spans="3:5" x14ac:dyDescent="0.25">
      <c r="C26666" s="11"/>
      <c r="D26666" s="11"/>
      <c r="E26666" s="11"/>
    </row>
    <row r="26667" spans="3:5" x14ac:dyDescent="0.25">
      <c r="C26667" s="11"/>
      <c r="D26667" s="11"/>
      <c r="E26667" s="11"/>
    </row>
    <row r="26668" spans="3:5" x14ac:dyDescent="0.25">
      <c r="C26668" s="11"/>
      <c r="D26668" s="11"/>
      <c r="E26668" s="11"/>
    </row>
    <row r="26669" spans="3:5" x14ac:dyDescent="0.25">
      <c r="C26669" s="11"/>
      <c r="D26669" s="11"/>
      <c r="E26669" s="11"/>
    </row>
    <row r="26670" spans="3:5" x14ac:dyDescent="0.25">
      <c r="C26670" s="11"/>
      <c r="D26670" s="11"/>
      <c r="E26670" s="11"/>
    </row>
    <row r="26671" spans="3:5" x14ac:dyDescent="0.25">
      <c r="C26671" s="11"/>
      <c r="D26671" s="11"/>
      <c r="E26671" s="11"/>
    </row>
    <row r="26672" spans="3:5" x14ac:dyDescent="0.25">
      <c r="C26672" s="11"/>
      <c r="D26672" s="11"/>
      <c r="E26672" s="11"/>
    </row>
    <row r="26673" spans="3:5" x14ac:dyDescent="0.25">
      <c r="C26673" s="11"/>
      <c r="D26673" s="11"/>
      <c r="E26673" s="11"/>
    </row>
    <row r="26674" spans="3:5" x14ac:dyDescent="0.25">
      <c r="C26674" s="11"/>
      <c r="D26674" s="11"/>
      <c r="E26674" s="11"/>
    </row>
    <row r="26675" spans="3:5" x14ac:dyDescent="0.25">
      <c r="C26675" s="11"/>
      <c r="D26675" s="11"/>
      <c r="E26675" s="11"/>
    </row>
    <row r="26676" spans="3:5" x14ac:dyDescent="0.25">
      <c r="C26676" s="11"/>
      <c r="D26676" s="11"/>
      <c r="E26676" s="11"/>
    </row>
    <row r="26677" spans="3:5" x14ac:dyDescent="0.25">
      <c r="C26677" s="11"/>
      <c r="D26677" s="11"/>
      <c r="E26677" s="11"/>
    </row>
    <row r="26678" spans="3:5" x14ac:dyDescent="0.25">
      <c r="C26678" s="11"/>
      <c r="D26678" s="11"/>
      <c r="E26678" s="11"/>
    </row>
    <row r="26679" spans="3:5" x14ac:dyDescent="0.25">
      <c r="C26679" s="11"/>
      <c r="D26679" s="11"/>
      <c r="E26679" s="11"/>
    </row>
    <row r="26680" spans="3:5" x14ac:dyDescent="0.25">
      <c r="C26680" s="11"/>
      <c r="D26680" s="11"/>
      <c r="E26680" s="11"/>
    </row>
    <row r="26681" spans="3:5" x14ac:dyDescent="0.25">
      <c r="C26681" s="11"/>
      <c r="D26681" s="11"/>
      <c r="E26681" s="11"/>
    </row>
    <row r="26682" spans="3:5" x14ac:dyDescent="0.25">
      <c r="C26682" s="11"/>
      <c r="D26682" s="11"/>
      <c r="E26682" s="11"/>
    </row>
    <row r="26683" spans="3:5" x14ac:dyDescent="0.25">
      <c r="C26683" s="11"/>
      <c r="D26683" s="11"/>
      <c r="E26683" s="11"/>
    </row>
    <row r="26684" spans="3:5" x14ac:dyDescent="0.25">
      <c r="C26684" s="11"/>
      <c r="D26684" s="11"/>
      <c r="E26684" s="11"/>
    </row>
    <row r="26685" spans="3:5" x14ac:dyDescent="0.25">
      <c r="C26685" s="11"/>
      <c r="D26685" s="11"/>
      <c r="E26685" s="11"/>
    </row>
    <row r="26686" spans="3:5" x14ac:dyDescent="0.25">
      <c r="C26686" s="11"/>
      <c r="D26686" s="11"/>
      <c r="E26686" s="11"/>
    </row>
    <row r="26687" spans="3:5" x14ac:dyDescent="0.25">
      <c r="C26687" s="11"/>
      <c r="D26687" s="11"/>
      <c r="E26687" s="11"/>
    </row>
    <row r="26688" spans="3:5" x14ac:dyDescent="0.25">
      <c r="C26688" s="11"/>
      <c r="D26688" s="11"/>
      <c r="E26688" s="11"/>
    </row>
    <row r="26689" spans="3:5" x14ac:dyDescent="0.25">
      <c r="C26689" s="11"/>
      <c r="D26689" s="11"/>
      <c r="E26689" s="11"/>
    </row>
    <row r="26690" spans="3:5" x14ac:dyDescent="0.25">
      <c r="C26690" s="11"/>
      <c r="D26690" s="11"/>
      <c r="E26690" s="11"/>
    </row>
    <row r="26691" spans="3:5" x14ac:dyDescent="0.25">
      <c r="C26691" s="11"/>
      <c r="D26691" s="11"/>
      <c r="E26691" s="11"/>
    </row>
    <row r="26692" spans="3:5" x14ac:dyDescent="0.25">
      <c r="C26692" s="11"/>
      <c r="D26692" s="11"/>
      <c r="E26692" s="11"/>
    </row>
    <row r="26693" spans="3:5" x14ac:dyDescent="0.25">
      <c r="C26693" s="11"/>
      <c r="D26693" s="11"/>
      <c r="E26693" s="11"/>
    </row>
    <row r="26694" spans="3:5" x14ac:dyDescent="0.25">
      <c r="C26694" s="11"/>
      <c r="D26694" s="11"/>
      <c r="E26694" s="11"/>
    </row>
    <row r="26695" spans="3:5" x14ac:dyDescent="0.25">
      <c r="C26695" s="11"/>
      <c r="D26695" s="11"/>
      <c r="E26695" s="11"/>
    </row>
    <row r="26696" spans="3:5" x14ac:dyDescent="0.25">
      <c r="C26696" s="11"/>
      <c r="D26696" s="11"/>
      <c r="E26696" s="11"/>
    </row>
    <row r="26697" spans="3:5" x14ac:dyDescent="0.25">
      <c r="C26697" s="11"/>
      <c r="D26697" s="11"/>
      <c r="E26697" s="11"/>
    </row>
    <row r="26698" spans="3:5" x14ac:dyDescent="0.25">
      <c r="C26698" s="11"/>
      <c r="D26698" s="11"/>
      <c r="E26698" s="11"/>
    </row>
    <row r="26699" spans="3:5" x14ac:dyDescent="0.25">
      <c r="C26699" s="11"/>
      <c r="D26699" s="11"/>
      <c r="E26699" s="11"/>
    </row>
    <row r="26700" spans="3:5" x14ac:dyDescent="0.25">
      <c r="C26700" s="11"/>
      <c r="D26700" s="11"/>
      <c r="E26700" s="11"/>
    </row>
    <row r="26701" spans="3:5" x14ac:dyDescent="0.25">
      <c r="C26701" s="11"/>
      <c r="D26701" s="11"/>
      <c r="E26701" s="11"/>
    </row>
    <row r="26702" spans="3:5" x14ac:dyDescent="0.25">
      <c r="C26702" s="11"/>
      <c r="D26702" s="11"/>
      <c r="E26702" s="11"/>
    </row>
    <row r="26703" spans="3:5" x14ac:dyDescent="0.25">
      <c r="C26703" s="11"/>
      <c r="D26703" s="11"/>
      <c r="E26703" s="11"/>
    </row>
    <row r="26704" spans="3:5" x14ac:dyDescent="0.25">
      <c r="C26704" s="11"/>
      <c r="D26704" s="11"/>
      <c r="E26704" s="11"/>
    </row>
    <row r="26705" spans="3:5" x14ac:dyDescent="0.25">
      <c r="C26705" s="11"/>
      <c r="D26705" s="11"/>
      <c r="E26705" s="11"/>
    </row>
    <row r="26706" spans="3:5" x14ac:dyDescent="0.25">
      <c r="C26706" s="11"/>
      <c r="D26706" s="11"/>
      <c r="E26706" s="11"/>
    </row>
    <row r="26707" spans="3:5" x14ac:dyDescent="0.25">
      <c r="C26707" s="11"/>
      <c r="D26707" s="11"/>
      <c r="E26707" s="11"/>
    </row>
    <row r="26708" spans="3:5" x14ac:dyDescent="0.25">
      <c r="C26708" s="11"/>
      <c r="D26708" s="11"/>
      <c r="E26708" s="11"/>
    </row>
    <row r="26709" spans="3:5" x14ac:dyDescent="0.25">
      <c r="C26709" s="11"/>
      <c r="D26709" s="11"/>
      <c r="E26709" s="11"/>
    </row>
    <row r="26710" spans="3:5" x14ac:dyDescent="0.25">
      <c r="C26710" s="11"/>
      <c r="D26710" s="11"/>
      <c r="E26710" s="11"/>
    </row>
    <row r="26711" spans="3:5" x14ac:dyDescent="0.25">
      <c r="C26711" s="11"/>
      <c r="D26711" s="11"/>
      <c r="E26711" s="11"/>
    </row>
    <row r="26712" spans="3:5" x14ac:dyDescent="0.25">
      <c r="C26712" s="11"/>
      <c r="D26712" s="11"/>
      <c r="E26712" s="11"/>
    </row>
    <row r="26713" spans="3:5" x14ac:dyDescent="0.25">
      <c r="C26713" s="11"/>
      <c r="D26713" s="11"/>
      <c r="E26713" s="11"/>
    </row>
    <row r="26714" spans="3:5" x14ac:dyDescent="0.25">
      <c r="C26714" s="11"/>
      <c r="D26714" s="11"/>
      <c r="E26714" s="11"/>
    </row>
    <row r="26715" spans="3:5" x14ac:dyDescent="0.25">
      <c r="C26715" s="11"/>
      <c r="D26715" s="11"/>
      <c r="E26715" s="11"/>
    </row>
    <row r="26716" spans="3:5" x14ac:dyDescent="0.25">
      <c r="C26716" s="11"/>
      <c r="D26716" s="11"/>
      <c r="E26716" s="11"/>
    </row>
    <row r="26717" spans="3:5" x14ac:dyDescent="0.25">
      <c r="C26717" s="11"/>
      <c r="D26717" s="11"/>
      <c r="E26717" s="11"/>
    </row>
    <row r="26718" spans="3:5" x14ac:dyDescent="0.25">
      <c r="C26718" s="11"/>
      <c r="D26718" s="11"/>
      <c r="E26718" s="11"/>
    </row>
    <row r="26719" spans="3:5" x14ac:dyDescent="0.25">
      <c r="C26719" s="11"/>
      <c r="D26719" s="11"/>
      <c r="E26719" s="11"/>
    </row>
    <row r="26720" spans="3:5" x14ac:dyDescent="0.25">
      <c r="C26720" s="11"/>
      <c r="D26720" s="11"/>
      <c r="E26720" s="11"/>
    </row>
    <row r="26721" spans="3:5" x14ac:dyDescent="0.25">
      <c r="C26721" s="11"/>
      <c r="D26721" s="11"/>
      <c r="E26721" s="11"/>
    </row>
    <row r="26722" spans="3:5" x14ac:dyDescent="0.25">
      <c r="C26722" s="11"/>
      <c r="D26722" s="11"/>
      <c r="E26722" s="11"/>
    </row>
    <row r="26723" spans="3:5" x14ac:dyDescent="0.25">
      <c r="C26723" s="11"/>
      <c r="D26723" s="11"/>
      <c r="E26723" s="11"/>
    </row>
    <row r="26724" spans="3:5" x14ac:dyDescent="0.25">
      <c r="C26724" s="11"/>
      <c r="D26724" s="11"/>
      <c r="E26724" s="11"/>
    </row>
    <row r="26725" spans="3:5" x14ac:dyDescent="0.25">
      <c r="C26725" s="11"/>
      <c r="D26725" s="11"/>
      <c r="E26725" s="11"/>
    </row>
    <row r="26726" spans="3:5" x14ac:dyDescent="0.25">
      <c r="C26726" s="11"/>
      <c r="D26726" s="11"/>
      <c r="E26726" s="11"/>
    </row>
    <row r="26727" spans="3:5" x14ac:dyDescent="0.25">
      <c r="C26727" s="11"/>
      <c r="D26727" s="11"/>
      <c r="E26727" s="11"/>
    </row>
    <row r="26728" spans="3:5" x14ac:dyDescent="0.25">
      <c r="C26728" s="11"/>
      <c r="D26728" s="11"/>
      <c r="E26728" s="11"/>
    </row>
    <row r="26729" spans="3:5" x14ac:dyDescent="0.25">
      <c r="C26729" s="11"/>
      <c r="D26729" s="11"/>
      <c r="E26729" s="11"/>
    </row>
    <row r="26730" spans="3:5" x14ac:dyDescent="0.25">
      <c r="C26730" s="11"/>
      <c r="D26730" s="11"/>
      <c r="E26730" s="11"/>
    </row>
    <row r="26731" spans="3:5" x14ac:dyDescent="0.25">
      <c r="C26731" s="11"/>
      <c r="D26731" s="11"/>
      <c r="E26731" s="11"/>
    </row>
    <row r="26732" spans="3:5" x14ac:dyDescent="0.25">
      <c r="C26732" s="11"/>
      <c r="D26732" s="11"/>
      <c r="E26732" s="11"/>
    </row>
    <row r="26733" spans="3:5" x14ac:dyDescent="0.25">
      <c r="C26733" s="11"/>
      <c r="D26733" s="11"/>
      <c r="E26733" s="11"/>
    </row>
    <row r="26734" spans="3:5" x14ac:dyDescent="0.25">
      <c r="C26734" s="11"/>
      <c r="D26734" s="11"/>
      <c r="E26734" s="11"/>
    </row>
    <row r="26735" spans="3:5" x14ac:dyDescent="0.25">
      <c r="C26735" s="11"/>
      <c r="D26735" s="11"/>
      <c r="E26735" s="11"/>
    </row>
    <row r="26736" spans="3:5" x14ac:dyDescent="0.25">
      <c r="C26736" s="11"/>
      <c r="D26736" s="11"/>
      <c r="E26736" s="11"/>
    </row>
    <row r="26737" spans="3:5" x14ac:dyDescent="0.25">
      <c r="C26737" s="11"/>
      <c r="D26737" s="11"/>
      <c r="E26737" s="11"/>
    </row>
    <row r="26738" spans="3:5" x14ac:dyDescent="0.25">
      <c r="C26738" s="11"/>
      <c r="D26738" s="11"/>
      <c r="E26738" s="11"/>
    </row>
    <row r="26739" spans="3:5" x14ac:dyDescent="0.25">
      <c r="C26739" s="11"/>
      <c r="D26739" s="11"/>
      <c r="E26739" s="11"/>
    </row>
    <row r="26740" spans="3:5" x14ac:dyDescent="0.25">
      <c r="C26740" s="11"/>
      <c r="D26740" s="11"/>
      <c r="E26740" s="11"/>
    </row>
    <row r="26741" spans="3:5" x14ac:dyDescent="0.25">
      <c r="C26741" s="11"/>
      <c r="D26741" s="11"/>
      <c r="E26741" s="11"/>
    </row>
    <row r="26742" spans="3:5" x14ac:dyDescent="0.25">
      <c r="C26742" s="11"/>
      <c r="D26742" s="11"/>
      <c r="E26742" s="11"/>
    </row>
    <row r="26743" spans="3:5" x14ac:dyDescent="0.25">
      <c r="C26743" s="11"/>
      <c r="D26743" s="11"/>
      <c r="E26743" s="11"/>
    </row>
    <row r="26744" spans="3:5" x14ac:dyDescent="0.25">
      <c r="C26744" s="11"/>
      <c r="D26744" s="11"/>
      <c r="E26744" s="11"/>
    </row>
    <row r="26745" spans="3:5" x14ac:dyDescent="0.25">
      <c r="C26745" s="11"/>
      <c r="D26745" s="11"/>
      <c r="E26745" s="11"/>
    </row>
    <row r="26746" spans="3:5" x14ac:dyDescent="0.25">
      <c r="C26746" s="11"/>
      <c r="D26746" s="11"/>
      <c r="E26746" s="11"/>
    </row>
    <row r="26747" spans="3:5" x14ac:dyDescent="0.25">
      <c r="C26747" s="11"/>
      <c r="D26747" s="11"/>
      <c r="E26747" s="11"/>
    </row>
    <row r="26748" spans="3:5" x14ac:dyDescent="0.25">
      <c r="C26748" s="11"/>
      <c r="D26748" s="11"/>
      <c r="E26748" s="11"/>
    </row>
    <row r="26749" spans="3:5" x14ac:dyDescent="0.25">
      <c r="C26749" s="11"/>
      <c r="D26749" s="11"/>
      <c r="E26749" s="11"/>
    </row>
    <row r="26750" spans="3:5" x14ac:dyDescent="0.25">
      <c r="C26750" s="11"/>
      <c r="D26750" s="11"/>
      <c r="E26750" s="11"/>
    </row>
    <row r="26751" spans="3:5" x14ac:dyDescent="0.25">
      <c r="C26751" s="11"/>
      <c r="D26751" s="11"/>
      <c r="E26751" s="11"/>
    </row>
    <row r="26752" spans="3:5" x14ac:dyDescent="0.25">
      <c r="C26752" s="11"/>
      <c r="D26752" s="11"/>
      <c r="E26752" s="11"/>
    </row>
    <row r="26753" spans="3:5" x14ac:dyDescent="0.25">
      <c r="C26753" s="11"/>
      <c r="D26753" s="11"/>
      <c r="E26753" s="11"/>
    </row>
    <row r="26754" spans="3:5" x14ac:dyDescent="0.25">
      <c r="C26754" s="11"/>
      <c r="D26754" s="11"/>
      <c r="E26754" s="11"/>
    </row>
    <row r="26755" spans="3:5" x14ac:dyDescent="0.25">
      <c r="C26755" s="11"/>
      <c r="D26755" s="11"/>
      <c r="E26755" s="11"/>
    </row>
    <row r="26756" spans="3:5" x14ac:dyDescent="0.25">
      <c r="C26756" s="11"/>
      <c r="D26756" s="11"/>
      <c r="E26756" s="11"/>
    </row>
    <row r="26757" spans="3:5" x14ac:dyDescent="0.25">
      <c r="C26757" s="11"/>
      <c r="D26757" s="11"/>
      <c r="E26757" s="11"/>
    </row>
    <row r="26758" spans="3:5" x14ac:dyDescent="0.25">
      <c r="C26758" s="11"/>
      <c r="D26758" s="11"/>
      <c r="E26758" s="11"/>
    </row>
    <row r="26759" spans="3:5" x14ac:dyDescent="0.25">
      <c r="C26759" s="11"/>
      <c r="D26759" s="11"/>
      <c r="E26759" s="11"/>
    </row>
    <row r="26760" spans="3:5" x14ac:dyDescent="0.25">
      <c r="C26760" s="11"/>
      <c r="D26760" s="11"/>
      <c r="E26760" s="11"/>
    </row>
    <row r="26761" spans="3:5" x14ac:dyDescent="0.25">
      <c r="C26761" s="11"/>
      <c r="D26761" s="11"/>
      <c r="E26761" s="11"/>
    </row>
    <row r="26762" spans="3:5" x14ac:dyDescent="0.25">
      <c r="C26762" s="11"/>
      <c r="D26762" s="11"/>
      <c r="E26762" s="11"/>
    </row>
    <row r="26763" spans="3:5" x14ac:dyDescent="0.25">
      <c r="C26763" s="11"/>
      <c r="D26763" s="11"/>
      <c r="E26763" s="11"/>
    </row>
    <row r="26764" spans="3:5" x14ac:dyDescent="0.25">
      <c r="C26764" s="11"/>
      <c r="D26764" s="11"/>
      <c r="E26764" s="11"/>
    </row>
    <row r="26765" spans="3:5" x14ac:dyDescent="0.25">
      <c r="C26765" s="11"/>
      <c r="D26765" s="11"/>
      <c r="E26765" s="11"/>
    </row>
    <row r="26766" spans="3:5" x14ac:dyDescent="0.25">
      <c r="C26766" s="11"/>
      <c r="D26766" s="11"/>
      <c r="E26766" s="11"/>
    </row>
    <row r="26767" spans="3:5" x14ac:dyDescent="0.25">
      <c r="C26767" s="11"/>
      <c r="D26767" s="11"/>
      <c r="E26767" s="11"/>
    </row>
    <row r="26768" spans="3:5" x14ac:dyDescent="0.25">
      <c r="C26768" s="11"/>
      <c r="D26768" s="11"/>
      <c r="E26768" s="11"/>
    </row>
    <row r="26769" spans="3:5" x14ac:dyDescent="0.25">
      <c r="C26769" s="11"/>
      <c r="D26769" s="11"/>
      <c r="E26769" s="11"/>
    </row>
    <row r="26770" spans="3:5" x14ac:dyDescent="0.25">
      <c r="C26770" s="11"/>
      <c r="D26770" s="11"/>
      <c r="E26770" s="11"/>
    </row>
    <row r="26771" spans="3:5" x14ac:dyDescent="0.25">
      <c r="C26771" s="11"/>
      <c r="D26771" s="11"/>
      <c r="E26771" s="11"/>
    </row>
    <row r="26772" spans="3:5" x14ac:dyDescent="0.25">
      <c r="C26772" s="11"/>
      <c r="D26772" s="11"/>
      <c r="E26772" s="11"/>
    </row>
    <row r="26773" spans="3:5" x14ac:dyDescent="0.25">
      <c r="C26773" s="11"/>
      <c r="D26773" s="11"/>
      <c r="E26773" s="11"/>
    </row>
    <row r="26774" spans="3:5" x14ac:dyDescent="0.25">
      <c r="C26774" s="11"/>
      <c r="D26774" s="11"/>
      <c r="E26774" s="11"/>
    </row>
    <row r="26775" spans="3:5" x14ac:dyDescent="0.25">
      <c r="C26775" s="11"/>
      <c r="D26775" s="11"/>
      <c r="E26775" s="11"/>
    </row>
    <row r="26776" spans="3:5" x14ac:dyDescent="0.25">
      <c r="C26776" s="11"/>
      <c r="D26776" s="11"/>
      <c r="E26776" s="11"/>
    </row>
    <row r="26777" spans="3:5" x14ac:dyDescent="0.25">
      <c r="C26777" s="11"/>
      <c r="D26777" s="11"/>
      <c r="E26777" s="11"/>
    </row>
    <row r="26778" spans="3:5" x14ac:dyDescent="0.25">
      <c r="C26778" s="11"/>
      <c r="D26778" s="11"/>
      <c r="E26778" s="11"/>
    </row>
    <row r="26779" spans="3:5" x14ac:dyDescent="0.25">
      <c r="C26779" s="11"/>
      <c r="D26779" s="11"/>
      <c r="E26779" s="11"/>
    </row>
    <row r="26780" spans="3:5" x14ac:dyDescent="0.25">
      <c r="C26780" s="11"/>
      <c r="D26780" s="11"/>
      <c r="E26780" s="11"/>
    </row>
    <row r="26781" spans="3:5" x14ac:dyDescent="0.25">
      <c r="C26781" s="11"/>
      <c r="D26781" s="11"/>
      <c r="E26781" s="11"/>
    </row>
    <row r="26782" spans="3:5" x14ac:dyDescent="0.25">
      <c r="C26782" s="11"/>
      <c r="D26782" s="11"/>
      <c r="E26782" s="11"/>
    </row>
    <row r="26783" spans="3:5" x14ac:dyDescent="0.25">
      <c r="C26783" s="11"/>
      <c r="D26783" s="11"/>
      <c r="E26783" s="11"/>
    </row>
    <row r="26784" spans="3:5" x14ac:dyDescent="0.25">
      <c r="C26784" s="11"/>
      <c r="D26784" s="11"/>
      <c r="E26784" s="11"/>
    </row>
    <row r="26785" spans="3:5" x14ac:dyDescent="0.25">
      <c r="C26785" s="11"/>
      <c r="D26785" s="11"/>
      <c r="E26785" s="11"/>
    </row>
    <row r="26786" spans="3:5" x14ac:dyDescent="0.25">
      <c r="C26786" s="11"/>
      <c r="D26786" s="11"/>
      <c r="E26786" s="11"/>
    </row>
    <row r="26787" spans="3:5" x14ac:dyDescent="0.25">
      <c r="C26787" s="11"/>
      <c r="D26787" s="11"/>
      <c r="E26787" s="11"/>
    </row>
    <row r="26788" spans="3:5" x14ac:dyDescent="0.25">
      <c r="C26788" s="11"/>
      <c r="D26788" s="11"/>
      <c r="E26788" s="11"/>
    </row>
    <row r="26789" spans="3:5" x14ac:dyDescent="0.25">
      <c r="C26789" s="11"/>
      <c r="D26789" s="11"/>
      <c r="E26789" s="11"/>
    </row>
    <row r="26790" spans="3:5" x14ac:dyDescent="0.25">
      <c r="C26790" s="11"/>
      <c r="D26790" s="11"/>
      <c r="E26790" s="11"/>
    </row>
    <row r="26791" spans="3:5" x14ac:dyDescent="0.25">
      <c r="C26791" s="11"/>
      <c r="D26791" s="11"/>
      <c r="E26791" s="11"/>
    </row>
    <row r="26792" spans="3:5" x14ac:dyDescent="0.25">
      <c r="C26792" s="11"/>
      <c r="D26792" s="11"/>
      <c r="E26792" s="11"/>
    </row>
    <row r="26793" spans="3:5" x14ac:dyDescent="0.25">
      <c r="C26793" s="11"/>
      <c r="D26793" s="11"/>
      <c r="E26793" s="11"/>
    </row>
    <row r="26794" spans="3:5" x14ac:dyDescent="0.25">
      <c r="C26794" s="11"/>
      <c r="D26794" s="11"/>
      <c r="E26794" s="11"/>
    </row>
    <row r="26795" spans="3:5" x14ac:dyDescent="0.25">
      <c r="C26795" s="11"/>
      <c r="D26795" s="11"/>
      <c r="E26795" s="11"/>
    </row>
    <row r="26796" spans="3:5" x14ac:dyDescent="0.25">
      <c r="C26796" s="11"/>
      <c r="D26796" s="11"/>
      <c r="E26796" s="11"/>
    </row>
    <row r="26797" spans="3:5" x14ac:dyDescent="0.25">
      <c r="C26797" s="11"/>
      <c r="D26797" s="11"/>
      <c r="E26797" s="11"/>
    </row>
    <row r="26798" spans="3:5" x14ac:dyDescent="0.25">
      <c r="C26798" s="11"/>
      <c r="D26798" s="11"/>
      <c r="E26798" s="11"/>
    </row>
    <row r="26799" spans="3:5" x14ac:dyDescent="0.25">
      <c r="C26799" s="11"/>
      <c r="D26799" s="11"/>
      <c r="E26799" s="11"/>
    </row>
    <row r="26800" spans="3:5" x14ac:dyDescent="0.25">
      <c r="C26800" s="11"/>
      <c r="D26800" s="11"/>
      <c r="E26800" s="11"/>
    </row>
    <row r="26801" spans="3:5" x14ac:dyDescent="0.25">
      <c r="C26801" s="11"/>
      <c r="D26801" s="11"/>
      <c r="E26801" s="11"/>
    </row>
    <row r="26802" spans="3:5" x14ac:dyDescent="0.25">
      <c r="C26802" s="11"/>
      <c r="D26802" s="11"/>
      <c r="E26802" s="11"/>
    </row>
    <row r="26803" spans="3:5" x14ac:dyDescent="0.25">
      <c r="C26803" s="11"/>
      <c r="D26803" s="11"/>
      <c r="E26803" s="11"/>
    </row>
    <row r="26804" spans="3:5" x14ac:dyDescent="0.25">
      <c r="C26804" s="11"/>
      <c r="D26804" s="11"/>
      <c r="E26804" s="11"/>
    </row>
    <row r="26805" spans="3:5" x14ac:dyDescent="0.25">
      <c r="C26805" s="11"/>
      <c r="D26805" s="11"/>
      <c r="E26805" s="11"/>
    </row>
    <row r="26806" spans="3:5" x14ac:dyDescent="0.25">
      <c r="C26806" s="11"/>
      <c r="D26806" s="11"/>
      <c r="E26806" s="11"/>
    </row>
    <row r="26807" spans="3:5" x14ac:dyDescent="0.25">
      <c r="C26807" s="11"/>
      <c r="D26807" s="11"/>
      <c r="E26807" s="11"/>
    </row>
    <row r="26808" spans="3:5" x14ac:dyDescent="0.25">
      <c r="C26808" s="11"/>
      <c r="D26808" s="11"/>
      <c r="E26808" s="11"/>
    </row>
    <row r="26809" spans="3:5" x14ac:dyDescent="0.25">
      <c r="C26809" s="11"/>
      <c r="D26809" s="11"/>
      <c r="E26809" s="11"/>
    </row>
    <row r="26810" spans="3:5" x14ac:dyDescent="0.25">
      <c r="C26810" s="11"/>
      <c r="D26810" s="11"/>
      <c r="E26810" s="11"/>
    </row>
    <row r="26811" spans="3:5" x14ac:dyDescent="0.25">
      <c r="C26811" s="11"/>
      <c r="D26811" s="11"/>
      <c r="E26811" s="11"/>
    </row>
    <row r="26812" spans="3:5" x14ac:dyDescent="0.25">
      <c r="C26812" s="11"/>
      <c r="D26812" s="11"/>
      <c r="E26812" s="11"/>
    </row>
    <row r="26813" spans="3:5" x14ac:dyDescent="0.25">
      <c r="C26813" s="11"/>
      <c r="D26813" s="11"/>
      <c r="E26813" s="11"/>
    </row>
    <row r="26814" spans="3:5" x14ac:dyDescent="0.25">
      <c r="C26814" s="11"/>
      <c r="D26814" s="11"/>
      <c r="E26814" s="11"/>
    </row>
    <row r="26815" spans="3:5" x14ac:dyDescent="0.25">
      <c r="C26815" s="11"/>
      <c r="D26815" s="11"/>
      <c r="E26815" s="11"/>
    </row>
    <row r="26816" spans="3:5" x14ac:dyDescent="0.25">
      <c r="C26816" s="11"/>
      <c r="D26816" s="11"/>
      <c r="E26816" s="11"/>
    </row>
    <row r="26817" spans="3:5" x14ac:dyDescent="0.25">
      <c r="C26817" s="11"/>
      <c r="D26817" s="11"/>
      <c r="E26817" s="11"/>
    </row>
    <row r="26818" spans="3:5" x14ac:dyDescent="0.25">
      <c r="C26818" s="11"/>
      <c r="D26818" s="11"/>
      <c r="E26818" s="11"/>
    </row>
    <row r="26819" spans="3:5" x14ac:dyDescent="0.25">
      <c r="C26819" s="11"/>
      <c r="D26819" s="11"/>
      <c r="E26819" s="11"/>
    </row>
    <row r="26820" spans="3:5" x14ac:dyDescent="0.25">
      <c r="C26820" s="11"/>
      <c r="D26820" s="11"/>
      <c r="E26820" s="11"/>
    </row>
    <row r="26821" spans="3:5" x14ac:dyDescent="0.25">
      <c r="C26821" s="11"/>
      <c r="D26821" s="11"/>
      <c r="E26821" s="11"/>
    </row>
    <row r="26822" spans="3:5" x14ac:dyDescent="0.25">
      <c r="C26822" s="11"/>
      <c r="D26822" s="11"/>
      <c r="E26822" s="11"/>
    </row>
    <row r="26823" spans="3:5" x14ac:dyDescent="0.25">
      <c r="C26823" s="11"/>
      <c r="D26823" s="11"/>
      <c r="E26823" s="11"/>
    </row>
    <row r="26824" spans="3:5" x14ac:dyDescent="0.25">
      <c r="C26824" s="11"/>
      <c r="D26824" s="11"/>
      <c r="E26824" s="11"/>
    </row>
    <row r="26825" spans="3:5" x14ac:dyDescent="0.25">
      <c r="C26825" s="11"/>
      <c r="D26825" s="11"/>
      <c r="E26825" s="11"/>
    </row>
    <row r="26826" spans="3:5" x14ac:dyDescent="0.25">
      <c r="C26826" s="11"/>
      <c r="D26826" s="11"/>
      <c r="E26826" s="11"/>
    </row>
    <row r="26827" spans="3:5" x14ac:dyDescent="0.25">
      <c r="C26827" s="11"/>
      <c r="D26827" s="11"/>
      <c r="E26827" s="11"/>
    </row>
    <row r="26828" spans="3:5" x14ac:dyDescent="0.25">
      <c r="C26828" s="11"/>
      <c r="D26828" s="11"/>
      <c r="E26828" s="11"/>
    </row>
    <row r="26829" spans="3:5" x14ac:dyDescent="0.25">
      <c r="C26829" s="11"/>
      <c r="D26829" s="11"/>
      <c r="E26829" s="11"/>
    </row>
    <row r="26830" spans="3:5" x14ac:dyDescent="0.25">
      <c r="C26830" s="11"/>
      <c r="D26830" s="11"/>
      <c r="E26830" s="11"/>
    </row>
    <row r="26831" spans="3:5" x14ac:dyDescent="0.25">
      <c r="C26831" s="11"/>
      <c r="D26831" s="11"/>
      <c r="E26831" s="11"/>
    </row>
    <row r="26832" spans="3:5" x14ac:dyDescent="0.25">
      <c r="C26832" s="11"/>
      <c r="D26832" s="11"/>
      <c r="E26832" s="11"/>
    </row>
    <row r="26833" spans="3:5" x14ac:dyDescent="0.25">
      <c r="C26833" s="11"/>
      <c r="D26833" s="11"/>
      <c r="E26833" s="11"/>
    </row>
    <row r="26834" spans="3:5" x14ac:dyDescent="0.25">
      <c r="C26834" s="11"/>
      <c r="D26834" s="11"/>
      <c r="E26834" s="11"/>
    </row>
    <row r="26835" spans="3:5" x14ac:dyDescent="0.25">
      <c r="C26835" s="11"/>
      <c r="D26835" s="11"/>
      <c r="E26835" s="11"/>
    </row>
    <row r="26836" spans="3:5" x14ac:dyDescent="0.25">
      <c r="C26836" s="11"/>
      <c r="D26836" s="11"/>
      <c r="E26836" s="11"/>
    </row>
    <row r="26837" spans="3:5" x14ac:dyDescent="0.25">
      <c r="C26837" s="11"/>
      <c r="D26837" s="11"/>
      <c r="E26837" s="11"/>
    </row>
    <row r="26838" spans="3:5" x14ac:dyDescent="0.25">
      <c r="C26838" s="11"/>
      <c r="D26838" s="11"/>
      <c r="E26838" s="11"/>
    </row>
    <row r="26839" spans="3:5" x14ac:dyDescent="0.25">
      <c r="C26839" s="11"/>
      <c r="D26839" s="11"/>
      <c r="E26839" s="11"/>
    </row>
    <row r="26840" spans="3:5" x14ac:dyDescent="0.25">
      <c r="C26840" s="11"/>
      <c r="D26840" s="11"/>
      <c r="E26840" s="11"/>
    </row>
    <row r="26841" spans="3:5" x14ac:dyDescent="0.25">
      <c r="C26841" s="11"/>
      <c r="D26841" s="11"/>
      <c r="E26841" s="11"/>
    </row>
    <row r="26842" spans="3:5" x14ac:dyDescent="0.25">
      <c r="C26842" s="11"/>
      <c r="D26842" s="11"/>
      <c r="E26842" s="11"/>
    </row>
    <row r="26843" spans="3:5" x14ac:dyDescent="0.25">
      <c r="C26843" s="11"/>
      <c r="D26843" s="11"/>
      <c r="E26843" s="11"/>
    </row>
    <row r="26844" spans="3:5" x14ac:dyDescent="0.25">
      <c r="C26844" s="11"/>
      <c r="D26844" s="11"/>
      <c r="E26844" s="11"/>
    </row>
    <row r="26845" spans="3:5" x14ac:dyDescent="0.25">
      <c r="C26845" s="11"/>
      <c r="D26845" s="11"/>
      <c r="E26845" s="11"/>
    </row>
    <row r="26846" spans="3:5" x14ac:dyDescent="0.25">
      <c r="C26846" s="11"/>
      <c r="D26846" s="11"/>
      <c r="E26846" s="11"/>
    </row>
    <row r="26847" spans="3:5" x14ac:dyDescent="0.25">
      <c r="C26847" s="11"/>
      <c r="D26847" s="11"/>
      <c r="E26847" s="11"/>
    </row>
    <row r="26848" spans="3:5" x14ac:dyDescent="0.25">
      <c r="C26848" s="11"/>
      <c r="D26848" s="11"/>
      <c r="E26848" s="11"/>
    </row>
    <row r="26849" spans="3:5" x14ac:dyDescent="0.25">
      <c r="C26849" s="11"/>
      <c r="D26849" s="11"/>
      <c r="E26849" s="11"/>
    </row>
    <row r="26850" spans="3:5" x14ac:dyDescent="0.25">
      <c r="C26850" s="11"/>
      <c r="D26850" s="11"/>
      <c r="E26850" s="11"/>
    </row>
    <row r="26851" spans="3:5" x14ac:dyDescent="0.25">
      <c r="C26851" s="11"/>
      <c r="D26851" s="11"/>
      <c r="E26851" s="11"/>
    </row>
    <row r="26852" spans="3:5" x14ac:dyDescent="0.25">
      <c r="C26852" s="11"/>
      <c r="D26852" s="11"/>
      <c r="E26852" s="11"/>
    </row>
    <row r="26853" spans="3:5" x14ac:dyDescent="0.25">
      <c r="C26853" s="11"/>
      <c r="D26853" s="11"/>
      <c r="E26853" s="11"/>
    </row>
    <row r="26854" spans="3:5" x14ac:dyDescent="0.25">
      <c r="C26854" s="11"/>
      <c r="D26854" s="11"/>
      <c r="E26854" s="11"/>
    </row>
    <row r="26855" spans="3:5" x14ac:dyDescent="0.25">
      <c r="C26855" s="11"/>
      <c r="D26855" s="11"/>
      <c r="E26855" s="11"/>
    </row>
    <row r="26856" spans="3:5" x14ac:dyDescent="0.25">
      <c r="C26856" s="11"/>
      <c r="D26856" s="11"/>
      <c r="E26856" s="11"/>
    </row>
    <row r="26857" spans="3:5" x14ac:dyDescent="0.25">
      <c r="C26857" s="11"/>
      <c r="D26857" s="11"/>
      <c r="E26857" s="11"/>
    </row>
    <row r="26858" spans="3:5" x14ac:dyDescent="0.25">
      <c r="C26858" s="11"/>
      <c r="D26858" s="11"/>
      <c r="E26858" s="11"/>
    </row>
    <row r="26859" spans="3:5" x14ac:dyDescent="0.25">
      <c r="C26859" s="11"/>
      <c r="D26859" s="11"/>
      <c r="E26859" s="11"/>
    </row>
    <row r="26860" spans="3:5" x14ac:dyDescent="0.25">
      <c r="C26860" s="11"/>
      <c r="D26860" s="11"/>
      <c r="E26860" s="11"/>
    </row>
    <row r="26861" spans="3:5" x14ac:dyDescent="0.25">
      <c r="C26861" s="11"/>
      <c r="D26861" s="11"/>
      <c r="E26861" s="11"/>
    </row>
    <row r="26862" spans="3:5" x14ac:dyDescent="0.25">
      <c r="C26862" s="11"/>
      <c r="D26862" s="11"/>
      <c r="E26862" s="11"/>
    </row>
    <row r="26863" spans="3:5" x14ac:dyDescent="0.25">
      <c r="C26863" s="11"/>
      <c r="D26863" s="11"/>
      <c r="E26863" s="11"/>
    </row>
    <row r="26864" spans="3:5" x14ac:dyDescent="0.25">
      <c r="C26864" s="11"/>
      <c r="D26864" s="11"/>
      <c r="E26864" s="11"/>
    </row>
    <row r="26865" spans="3:5" x14ac:dyDescent="0.25">
      <c r="C26865" s="11"/>
      <c r="D26865" s="11"/>
      <c r="E26865" s="11"/>
    </row>
    <row r="26866" spans="3:5" x14ac:dyDescent="0.25">
      <c r="C26866" s="11"/>
      <c r="D26866" s="11"/>
      <c r="E26866" s="11"/>
    </row>
    <row r="26867" spans="3:5" x14ac:dyDescent="0.25">
      <c r="C26867" s="11"/>
      <c r="D26867" s="11"/>
      <c r="E26867" s="11"/>
    </row>
    <row r="26868" spans="3:5" x14ac:dyDescent="0.25">
      <c r="C26868" s="11"/>
      <c r="D26868" s="11"/>
      <c r="E26868" s="11"/>
    </row>
    <row r="26869" spans="3:5" x14ac:dyDescent="0.25">
      <c r="C26869" s="11"/>
      <c r="D26869" s="11"/>
      <c r="E26869" s="11"/>
    </row>
    <row r="26870" spans="3:5" x14ac:dyDescent="0.25">
      <c r="C26870" s="11"/>
      <c r="D26870" s="11"/>
      <c r="E26870" s="11"/>
    </row>
    <row r="26871" spans="3:5" x14ac:dyDescent="0.25">
      <c r="C26871" s="11"/>
      <c r="D26871" s="11"/>
      <c r="E26871" s="11"/>
    </row>
    <row r="26872" spans="3:5" x14ac:dyDescent="0.25">
      <c r="C26872" s="11"/>
      <c r="D26872" s="11"/>
      <c r="E26872" s="11"/>
    </row>
    <row r="26873" spans="3:5" x14ac:dyDescent="0.25">
      <c r="C26873" s="11"/>
      <c r="D26873" s="11"/>
      <c r="E26873" s="11"/>
    </row>
    <row r="26874" spans="3:5" x14ac:dyDescent="0.25">
      <c r="C26874" s="11"/>
      <c r="D26874" s="11"/>
      <c r="E26874" s="11"/>
    </row>
    <row r="26875" spans="3:5" x14ac:dyDescent="0.25">
      <c r="C26875" s="11"/>
      <c r="D26875" s="11"/>
      <c r="E26875" s="11"/>
    </row>
    <row r="26876" spans="3:5" x14ac:dyDescent="0.25">
      <c r="C26876" s="11"/>
      <c r="D26876" s="11"/>
      <c r="E26876" s="11"/>
    </row>
    <row r="26877" spans="3:5" x14ac:dyDescent="0.25">
      <c r="C26877" s="11"/>
      <c r="D26877" s="11"/>
      <c r="E26877" s="11"/>
    </row>
    <row r="26878" spans="3:5" x14ac:dyDescent="0.25">
      <c r="C26878" s="11"/>
      <c r="D26878" s="11"/>
      <c r="E26878" s="11"/>
    </row>
    <row r="26879" spans="3:5" x14ac:dyDescent="0.25">
      <c r="C26879" s="11"/>
      <c r="D26879" s="11"/>
      <c r="E26879" s="11"/>
    </row>
    <row r="26880" spans="3:5" x14ac:dyDescent="0.25">
      <c r="C26880" s="11"/>
      <c r="D26880" s="11"/>
      <c r="E26880" s="11"/>
    </row>
    <row r="26881" spans="3:5" x14ac:dyDescent="0.25">
      <c r="C26881" s="11"/>
      <c r="D26881" s="11"/>
      <c r="E26881" s="11"/>
    </row>
    <row r="26882" spans="3:5" x14ac:dyDescent="0.25">
      <c r="C26882" s="11"/>
      <c r="D26882" s="11"/>
      <c r="E26882" s="11"/>
    </row>
    <row r="26883" spans="3:5" x14ac:dyDescent="0.25">
      <c r="C26883" s="11"/>
      <c r="D26883" s="11"/>
      <c r="E26883" s="11"/>
    </row>
    <row r="26884" spans="3:5" x14ac:dyDescent="0.25">
      <c r="C26884" s="11"/>
      <c r="D26884" s="11"/>
      <c r="E26884" s="11"/>
    </row>
    <row r="26885" spans="3:5" x14ac:dyDescent="0.25">
      <c r="C26885" s="11"/>
      <c r="D26885" s="11"/>
      <c r="E26885" s="11"/>
    </row>
    <row r="26886" spans="3:5" x14ac:dyDescent="0.25">
      <c r="C26886" s="11"/>
      <c r="D26886" s="11"/>
      <c r="E26886" s="11"/>
    </row>
    <row r="26887" spans="3:5" x14ac:dyDescent="0.25">
      <c r="C26887" s="11"/>
      <c r="D26887" s="11"/>
      <c r="E26887" s="11"/>
    </row>
    <row r="26888" spans="3:5" x14ac:dyDescent="0.25">
      <c r="C26888" s="11"/>
      <c r="D26888" s="11"/>
      <c r="E26888" s="11"/>
    </row>
    <row r="26889" spans="3:5" x14ac:dyDescent="0.25">
      <c r="C26889" s="11"/>
      <c r="D26889" s="11"/>
      <c r="E26889" s="11"/>
    </row>
    <row r="26890" spans="3:5" x14ac:dyDescent="0.25">
      <c r="C26890" s="11"/>
      <c r="D26890" s="11"/>
      <c r="E26890" s="11"/>
    </row>
    <row r="26891" spans="3:5" x14ac:dyDescent="0.25">
      <c r="C26891" s="11"/>
      <c r="D26891" s="11"/>
      <c r="E26891" s="11"/>
    </row>
    <row r="26892" spans="3:5" x14ac:dyDescent="0.25">
      <c r="C26892" s="11"/>
      <c r="D26892" s="11"/>
      <c r="E26892" s="11"/>
    </row>
    <row r="26893" spans="3:5" x14ac:dyDescent="0.25">
      <c r="C26893" s="11"/>
      <c r="D26893" s="11"/>
      <c r="E26893" s="11"/>
    </row>
    <row r="26894" spans="3:5" x14ac:dyDescent="0.25">
      <c r="C26894" s="11"/>
      <c r="D26894" s="11"/>
      <c r="E26894" s="11"/>
    </row>
    <row r="26895" spans="3:5" x14ac:dyDescent="0.25">
      <c r="C26895" s="11"/>
      <c r="D26895" s="11"/>
      <c r="E26895" s="11"/>
    </row>
    <row r="26896" spans="3:5" x14ac:dyDescent="0.25">
      <c r="C26896" s="11"/>
      <c r="D26896" s="11"/>
      <c r="E26896" s="11"/>
    </row>
    <row r="26897" spans="3:5" x14ac:dyDescent="0.25">
      <c r="C26897" s="11"/>
      <c r="D26897" s="11"/>
      <c r="E26897" s="11"/>
    </row>
    <row r="26898" spans="3:5" x14ac:dyDescent="0.25">
      <c r="C26898" s="11"/>
      <c r="D26898" s="11"/>
      <c r="E26898" s="11"/>
    </row>
    <row r="26899" spans="3:5" x14ac:dyDescent="0.25">
      <c r="C26899" s="11"/>
      <c r="D26899" s="11"/>
      <c r="E26899" s="11"/>
    </row>
    <row r="26900" spans="3:5" x14ac:dyDescent="0.25">
      <c r="C26900" s="11"/>
      <c r="D26900" s="11"/>
      <c r="E26900" s="11"/>
    </row>
    <row r="26901" spans="3:5" x14ac:dyDescent="0.25">
      <c r="C26901" s="11"/>
      <c r="D26901" s="11"/>
      <c r="E26901" s="11"/>
    </row>
    <row r="26902" spans="3:5" x14ac:dyDescent="0.25">
      <c r="C26902" s="11"/>
      <c r="D26902" s="11"/>
      <c r="E26902" s="11"/>
    </row>
    <row r="26903" spans="3:5" x14ac:dyDescent="0.25">
      <c r="C26903" s="11"/>
      <c r="D26903" s="11"/>
      <c r="E26903" s="11"/>
    </row>
    <row r="26904" spans="3:5" x14ac:dyDescent="0.25">
      <c r="C26904" s="11"/>
      <c r="D26904" s="11"/>
      <c r="E26904" s="11"/>
    </row>
    <row r="26905" spans="3:5" x14ac:dyDescent="0.25">
      <c r="C26905" s="11"/>
      <c r="D26905" s="11"/>
      <c r="E26905" s="11"/>
    </row>
    <row r="26906" spans="3:5" x14ac:dyDescent="0.25">
      <c r="C26906" s="11"/>
      <c r="D26906" s="11"/>
      <c r="E26906" s="11"/>
    </row>
    <row r="26907" spans="3:5" x14ac:dyDescent="0.25">
      <c r="C26907" s="11"/>
      <c r="D26907" s="11"/>
      <c r="E26907" s="11"/>
    </row>
    <row r="26908" spans="3:5" x14ac:dyDescent="0.25">
      <c r="C26908" s="11"/>
      <c r="D26908" s="11"/>
      <c r="E26908" s="11"/>
    </row>
    <row r="26909" spans="3:5" x14ac:dyDescent="0.25">
      <c r="C26909" s="11"/>
      <c r="D26909" s="11"/>
      <c r="E26909" s="11"/>
    </row>
    <row r="26910" spans="3:5" x14ac:dyDescent="0.25">
      <c r="C26910" s="11"/>
      <c r="D26910" s="11"/>
      <c r="E26910" s="11"/>
    </row>
    <row r="26911" spans="3:5" x14ac:dyDescent="0.25">
      <c r="C26911" s="11"/>
      <c r="D26911" s="11"/>
      <c r="E26911" s="11"/>
    </row>
    <row r="26912" spans="3:5" x14ac:dyDescent="0.25">
      <c r="C26912" s="11"/>
      <c r="D26912" s="11"/>
      <c r="E26912" s="11"/>
    </row>
    <row r="26913" spans="3:5" x14ac:dyDescent="0.25">
      <c r="C26913" s="11"/>
      <c r="D26913" s="11"/>
      <c r="E26913" s="11"/>
    </row>
    <row r="26914" spans="3:5" x14ac:dyDescent="0.25">
      <c r="C26914" s="11"/>
      <c r="D26914" s="11"/>
      <c r="E26914" s="11"/>
    </row>
    <row r="26915" spans="3:5" x14ac:dyDescent="0.25">
      <c r="C26915" s="11"/>
      <c r="D26915" s="11"/>
      <c r="E26915" s="11"/>
    </row>
    <row r="26916" spans="3:5" x14ac:dyDescent="0.25">
      <c r="C26916" s="11"/>
      <c r="D26916" s="11"/>
      <c r="E26916" s="11"/>
    </row>
    <row r="26917" spans="3:5" x14ac:dyDescent="0.25">
      <c r="C26917" s="11"/>
      <c r="D26917" s="11"/>
      <c r="E26917" s="11"/>
    </row>
    <row r="26918" spans="3:5" x14ac:dyDescent="0.25">
      <c r="C26918" s="11"/>
      <c r="D26918" s="11"/>
      <c r="E26918" s="11"/>
    </row>
    <row r="26919" spans="3:5" x14ac:dyDescent="0.25">
      <c r="C26919" s="11"/>
      <c r="D26919" s="11"/>
      <c r="E26919" s="11"/>
    </row>
    <row r="26920" spans="3:5" x14ac:dyDescent="0.25">
      <c r="C26920" s="11"/>
      <c r="D26920" s="11"/>
      <c r="E26920" s="11"/>
    </row>
    <row r="26921" spans="3:5" x14ac:dyDescent="0.25">
      <c r="C26921" s="11"/>
      <c r="D26921" s="11"/>
      <c r="E26921" s="11"/>
    </row>
    <row r="26922" spans="3:5" x14ac:dyDescent="0.25">
      <c r="C26922" s="11"/>
      <c r="D26922" s="11"/>
      <c r="E26922" s="11"/>
    </row>
    <row r="26923" spans="3:5" x14ac:dyDescent="0.25">
      <c r="C26923" s="11"/>
      <c r="D26923" s="11"/>
      <c r="E26923" s="11"/>
    </row>
    <row r="26924" spans="3:5" x14ac:dyDescent="0.25">
      <c r="C26924" s="11"/>
      <c r="D26924" s="11"/>
      <c r="E26924" s="11"/>
    </row>
    <row r="26925" spans="3:5" x14ac:dyDescent="0.25">
      <c r="C26925" s="11"/>
      <c r="D26925" s="11"/>
      <c r="E26925" s="11"/>
    </row>
    <row r="26926" spans="3:5" x14ac:dyDescent="0.25">
      <c r="C26926" s="11"/>
      <c r="D26926" s="11"/>
      <c r="E26926" s="11"/>
    </row>
    <row r="26927" spans="3:5" x14ac:dyDescent="0.25">
      <c r="C26927" s="11"/>
      <c r="D26927" s="11"/>
      <c r="E26927" s="11"/>
    </row>
    <row r="26928" spans="3:5" x14ac:dyDescent="0.25">
      <c r="C26928" s="11"/>
      <c r="D26928" s="11"/>
      <c r="E26928" s="11"/>
    </row>
    <row r="26929" spans="3:5" x14ac:dyDescent="0.25">
      <c r="C26929" s="11"/>
      <c r="D26929" s="11"/>
      <c r="E26929" s="11"/>
    </row>
    <row r="26930" spans="3:5" x14ac:dyDescent="0.25">
      <c r="C26930" s="11"/>
      <c r="D26930" s="11"/>
      <c r="E26930" s="11"/>
    </row>
    <row r="26931" spans="3:5" x14ac:dyDescent="0.25">
      <c r="C26931" s="11"/>
      <c r="D26931" s="11"/>
      <c r="E26931" s="11"/>
    </row>
    <row r="26932" spans="3:5" x14ac:dyDescent="0.25">
      <c r="C26932" s="11"/>
      <c r="D26932" s="11"/>
      <c r="E26932" s="11"/>
    </row>
    <row r="26933" spans="3:5" x14ac:dyDescent="0.25">
      <c r="C26933" s="11"/>
      <c r="D26933" s="11"/>
      <c r="E26933" s="11"/>
    </row>
    <row r="26934" spans="3:5" x14ac:dyDescent="0.25">
      <c r="C26934" s="11"/>
      <c r="D26934" s="11"/>
      <c r="E26934" s="11"/>
    </row>
    <row r="26935" spans="3:5" x14ac:dyDescent="0.25">
      <c r="C26935" s="11"/>
      <c r="D26935" s="11"/>
      <c r="E26935" s="11"/>
    </row>
    <row r="26936" spans="3:5" x14ac:dyDescent="0.25">
      <c r="C26936" s="11"/>
      <c r="D26936" s="11"/>
      <c r="E26936" s="11"/>
    </row>
    <row r="26937" spans="3:5" x14ac:dyDescent="0.25">
      <c r="C26937" s="11"/>
      <c r="D26937" s="11"/>
      <c r="E26937" s="11"/>
    </row>
    <row r="26938" spans="3:5" x14ac:dyDescent="0.25">
      <c r="C26938" s="11"/>
      <c r="D26938" s="11"/>
      <c r="E26938" s="11"/>
    </row>
    <row r="26939" spans="3:5" x14ac:dyDescent="0.25">
      <c r="C26939" s="11"/>
      <c r="D26939" s="11"/>
      <c r="E26939" s="11"/>
    </row>
    <row r="26940" spans="3:5" x14ac:dyDescent="0.25">
      <c r="C26940" s="11"/>
      <c r="D26940" s="11"/>
      <c r="E26940" s="11"/>
    </row>
    <row r="26941" spans="3:5" x14ac:dyDescent="0.25">
      <c r="C26941" s="11"/>
      <c r="D26941" s="11"/>
      <c r="E26941" s="11"/>
    </row>
    <row r="26942" spans="3:5" x14ac:dyDescent="0.25">
      <c r="C26942" s="11"/>
      <c r="D26942" s="11"/>
      <c r="E26942" s="11"/>
    </row>
    <row r="26943" spans="3:5" x14ac:dyDescent="0.25">
      <c r="C26943" s="11"/>
      <c r="D26943" s="11"/>
      <c r="E26943" s="11"/>
    </row>
    <row r="26944" spans="3:5" x14ac:dyDescent="0.25">
      <c r="C26944" s="11"/>
      <c r="D26944" s="11"/>
      <c r="E26944" s="11"/>
    </row>
    <row r="26945" spans="3:5" x14ac:dyDescent="0.25">
      <c r="C26945" s="11"/>
      <c r="D26945" s="11"/>
      <c r="E26945" s="11"/>
    </row>
    <row r="26946" spans="3:5" x14ac:dyDescent="0.25">
      <c r="C26946" s="11"/>
      <c r="D26946" s="11"/>
      <c r="E26946" s="11"/>
    </row>
    <row r="26947" spans="3:5" x14ac:dyDescent="0.25">
      <c r="C26947" s="11"/>
      <c r="D26947" s="11"/>
      <c r="E26947" s="11"/>
    </row>
    <row r="26948" spans="3:5" x14ac:dyDescent="0.25">
      <c r="C26948" s="11"/>
      <c r="D26948" s="11"/>
      <c r="E26948" s="11"/>
    </row>
    <row r="26949" spans="3:5" x14ac:dyDescent="0.25">
      <c r="C26949" s="11"/>
      <c r="D26949" s="11"/>
      <c r="E26949" s="11"/>
    </row>
    <row r="26950" spans="3:5" x14ac:dyDescent="0.25">
      <c r="C26950" s="11"/>
      <c r="D26950" s="11"/>
      <c r="E26950" s="11"/>
    </row>
    <row r="26951" spans="3:5" x14ac:dyDescent="0.25">
      <c r="C26951" s="11"/>
      <c r="D26951" s="11"/>
      <c r="E26951" s="11"/>
    </row>
    <row r="26952" spans="3:5" x14ac:dyDescent="0.25">
      <c r="C26952" s="11"/>
      <c r="D26952" s="11"/>
      <c r="E26952" s="11"/>
    </row>
    <row r="26953" spans="3:5" x14ac:dyDescent="0.25">
      <c r="C26953" s="11"/>
      <c r="D26953" s="11"/>
      <c r="E26953" s="11"/>
    </row>
    <row r="26954" spans="3:5" x14ac:dyDescent="0.25">
      <c r="C26954" s="11"/>
      <c r="D26954" s="11"/>
      <c r="E26954" s="11"/>
    </row>
    <row r="26955" spans="3:5" x14ac:dyDescent="0.25">
      <c r="C26955" s="11"/>
      <c r="D26955" s="11"/>
      <c r="E26955" s="11"/>
    </row>
    <row r="26956" spans="3:5" x14ac:dyDescent="0.25">
      <c r="C26956" s="11"/>
      <c r="D26956" s="11"/>
      <c r="E26956" s="11"/>
    </row>
    <row r="26957" spans="3:5" x14ac:dyDescent="0.25">
      <c r="C26957" s="11"/>
      <c r="D26957" s="11"/>
      <c r="E26957" s="11"/>
    </row>
    <row r="26958" spans="3:5" x14ac:dyDescent="0.25">
      <c r="C26958" s="11"/>
      <c r="D26958" s="11"/>
      <c r="E26958" s="11"/>
    </row>
    <row r="26959" spans="3:5" x14ac:dyDescent="0.25">
      <c r="C26959" s="11"/>
      <c r="D26959" s="11"/>
      <c r="E26959" s="11"/>
    </row>
    <row r="26960" spans="3:5" x14ac:dyDescent="0.25">
      <c r="C26960" s="11"/>
      <c r="D26960" s="11"/>
      <c r="E26960" s="11"/>
    </row>
    <row r="26961" spans="3:5" x14ac:dyDescent="0.25">
      <c r="C26961" s="11"/>
      <c r="D26961" s="11"/>
      <c r="E26961" s="11"/>
    </row>
    <row r="26962" spans="3:5" x14ac:dyDescent="0.25">
      <c r="C26962" s="11"/>
      <c r="D26962" s="11"/>
      <c r="E26962" s="11"/>
    </row>
    <row r="26963" spans="3:5" x14ac:dyDescent="0.25">
      <c r="C26963" s="11"/>
      <c r="D26963" s="11"/>
      <c r="E26963" s="11"/>
    </row>
    <row r="26964" spans="3:5" x14ac:dyDescent="0.25">
      <c r="C26964" s="11"/>
      <c r="D26964" s="11"/>
      <c r="E26964" s="11"/>
    </row>
    <row r="26965" spans="3:5" x14ac:dyDescent="0.25">
      <c r="C26965" s="11"/>
      <c r="D26965" s="11"/>
      <c r="E26965" s="11"/>
    </row>
    <row r="26966" spans="3:5" x14ac:dyDescent="0.25">
      <c r="C26966" s="11"/>
      <c r="D26966" s="11"/>
      <c r="E26966" s="11"/>
    </row>
    <row r="26967" spans="3:5" x14ac:dyDescent="0.25">
      <c r="C26967" s="11"/>
      <c r="D26967" s="11"/>
      <c r="E26967" s="11"/>
    </row>
    <row r="26968" spans="3:5" x14ac:dyDescent="0.25">
      <c r="C26968" s="11"/>
      <c r="D26968" s="11"/>
      <c r="E26968" s="11"/>
    </row>
    <row r="26969" spans="3:5" x14ac:dyDescent="0.25">
      <c r="C26969" s="11"/>
      <c r="D26969" s="11"/>
      <c r="E26969" s="11"/>
    </row>
    <row r="26970" spans="3:5" x14ac:dyDescent="0.25">
      <c r="C26970" s="11"/>
      <c r="D26970" s="11"/>
      <c r="E26970" s="11"/>
    </row>
    <row r="26971" spans="3:5" x14ac:dyDescent="0.25">
      <c r="C26971" s="11"/>
      <c r="D26971" s="11"/>
      <c r="E26971" s="11"/>
    </row>
    <row r="26972" spans="3:5" x14ac:dyDescent="0.25">
      <c r="C26972" s="11"/>
      <c r="D26972" s="11"/>
      <c r="E26972" s="11"/>
    </row>
    <row r="26973" spans="3:5" x14ac:dyDescent="0.25">
      <c r="C26973" s="11"/>
      <c r="D26973" s="11"/>
      <c r="E26973" s="11"/>
    </row>
    <row r="26974" spans="3:5" x14ac:dyDescent="0.25">
      <c r="C26974" s="11"/>
      <c r="D26974" s="11"/>
      <c r="E26974" s="11"/>
    </row>
    <row r="26975" spans="3:5" x14ac:dyDescent="0.25">
      <c r="C26975" s="11"/>
      <c r="D26975" s="11"/>
      <c r="E26975" s="11"/>
    </row>
    <row r="26976" spans="3:5" x14ac:dyDescent="0.25">
      <c r="C26976" s="11"/>
      <c r="D26976" s="11"/>
      <c r="E26976" s="11"/>
    </row>
    <row r="26977" spans="3:5" x14ac:dyDescent="0.25">
      <c r="C26977" s="11"/>
      <c r="D26977" s="11"/>
      <c r="E26977" s="11"/>
    </row>
    <row r="26978" spans="3:5" x14ac:dyDescent="0.25">
      <c r="C26978" s="11"/>
      <c r="D26978" s="11"/>
      <c r="E26978" s="11"/>
    </row>
    <row r="26979" spans="3:5" x14ac:dyDescent="0.25">
      <c r="C26979" s="11"/>
      <c r="D26979" s="11"/>
      <c r="E26979" s="11"/>
    </row>
    <row r="26980" spans="3:5" x14ac:dyDescent="0.25">
      <c r="C26980" s="11"/>
      <c r="D26980" s="11"/>
      <c r="E26980" s="11"/>
    </row>
    <row r="26981" spans="3:5" x14ac:dyDescent="0.25">
      <c r="C26981" s="11"/>
      <c r="D26981" s="11"/>
      <c r="E26981" s="11"/>
    </row>
    <row r="26982" spans="3:5" x14ac:dyDescent="0.25">
      <c r="C26982" s="11"/>
      <c r="D26982" s="11"/>
      <c r="E26982" s="11"/>
    </row>
    <row r="26983" spans="3:5" x14ac:dyDescent="0.25">
      <c r="C26983" s="11"/>
      <c r="D26983" s="11"/>
      <c r="E26983" s="11"/>
    </row>
    <row r="26984" spans="3:5" x14ac:dyDescent="0.25">
      <c r="C26984" s="11"/>
      <c r="D26984" s="11"/>
      <c r="E26984" s="11"/>
    </row>
    <row r="26985" spans="3:5" x14ac:dyDescent="0.25">
      <c r="C26985" s="11"/>
      <c r="D26985" s="11"/>
      <c r="E26985" s="11"/>
    </row>
    <row r="26986" spans="3:5" x14ac:dyDescent="0.25">
      <c r="C26986" s="11"/>
      <c r="D26986" s="11"/>
      <c r="E26986" s="11"/>
    </row>
    <row r="26987" spans="3:5" x14ac:dyDescent="0.25">
      <c r="C26987" s="11"/>
      <c r="D26987" s="11"/>
      <c r="E26987" s="11"/>
    </row>
    <row r="26988" spans="3:5" x14ac:dyDescent="0.25">
      <c r="C26988" s="11"/>
      <c r="D26988" s="11"/>
      <c r="E26988" s="11"/>
    </row>
    <row r="26989" spans="3:5" x14ac:dyDescent="0.25">
      <c r="C26989" s="11"/>
      <c r="D26989" s="11"/>
      <c r="E26989" s="11"/>
    </row>
    <row r="26990" spans="3:5" x14ac:dyDescent="0.25">
      <c r="C26990" s="11"/>
      <c r="D26990" s="11"/>
      <c r="E26990" s="11"/>
    </row>
    <row r="26991" spans="3:5" x14ac:dyDescent="0.25">
      <c r="C26991" s="11"/>
      <c r="D26991" s="11"/>
      <c r="E26991" s="11"/>
    </row>
    <row r="26992" spans="3:5" x14ac:dyDescent="0.25">
      <c r="C26992" s="11"/>
      <c r="D26992" s="11"/>
      <c r="E26992" s="11"/>
    </row>
    <row r="26993" spans="3:5" x14ac:dyDescent="0.25">
      <c r="C26993" s="11"/>
      <c r="D26993" s="11"/>
      <c r="E26993" s="11"/>
    </row>
    <row r="26994" spans="3:5" x14ac:dyDescent="0.25">
      <c r="C26994" s="11"/>
      <c r="D26994" s="11"/>
      <c r="E26994" s="11"/>
    </row>
    <row r="26995" spans="3:5" x14ac:dyDescent="0.25">
      <c r="C26995" s="11"/>
      <c r="D26995" s="11"/>
      <c r="E26995" s="11"/>
    </row>
    <row r="26996" spans="3:5" x14ac:dyDescent="0.25">
      <c r="C26996" s="11"/>
      <c r="D26996" s="11"/>
      <c r="E26996" s="11"/>
    </row>
    <row r="26997" spans="3:5" x14ac:dyDescent="0.25">
      <c r="C26997" s="11"/>
      <c r="D26997" s="11"/>
      <c r="E26997" s="11"/>
    </row>
    <row r="26998" spans="3:5" x14ac:dyDescent="0.25">
      <c r="C26998" s="11"/>
      <c r="D26998" s="11"/>
      <c r="E26998" s="11"/>
    </row>
    <row r="26999" spans="3:5" x14ac:dyDescent="0.25">
      <c r="C26999" s="11"/>
      <c r="D26999" s="11"/>
      <c r="E26999" s="11"/>
    </row>
    <row r="27000" spans="3:5" x14ac:dyDescent="0.25">
      <c r="C27000" s="11"/>
      <c r="D27000" s="11"/>
      <c r="E27000" s="11"/>
    </row>
    <row r="27001" spans="3:5" x14ac:dyDescent="0.25">
      <c r="C27001" s="11"/>
      <c r="D27001" s="11"/>
      <c r="E27001" s="11"/>
    </row>
    <row r="27002" spans="3:5" x14ac:dyDescent="0.25">
      <c r="C27002" s="11"/>
      <c r="D27002" s="11"/>
      <c r="E27002" s="11"/>
    </row>
    <row r="27003" spans="3:5" x14ac:dyDescent="0.25">
      <c r="C27003" s="11"/>
      <c r="D27003" s="11"/>
      <c r="E27003" s="11"/>
    </row>
    <row r="27004" spans="3:5" x14ac:dyDescent="0.25">
      <c r="C27004" s="11"/>
      <c r="D27004" s="11"/>
      <c r="E27004" s="11"/>
    </row>
    <row r="27005" spans="3:5" x14ac:dyDescent="0.25">
      <c r="C27005" s="11"/>
      <c r="D27005" s="11"/>
      <c r="E27005" s="11"/>
    </row>
    <row r="27006" spans="3:5" x14ac:dyDescent="0.25">
      <c r="C27006" s="11"/>
      <c r="D27006" s="11"/>
      <c r="E27006" s="11"/>
    </row>
    <row r="27007" spans="3:5" x14ac:dyDescent="0.25">
      <c r="C27007" s="11"/>
      <c r="D27007" s="11"/>
      <c r="E27007" s="11"/>
    </row>
    <row r="27008" spans="3:5" x14ac:dyDescent="0.25">
      <c r="C27008" s="11"/>
      <c r="D27008" s="11"/>
      <c r="E27008" s="11"/>
    </row>
    <row r="27009" spans="3:5" x14ac:dyDescent="0.25">
      <c r="C27009" s="11"/>
      <c r="D27009" s="11"/>
      <c r="E27009" s="11"/>
    </row>
    <row r="27010" spans="3:5" x14ac:dyDescent="0.25">
      <c r="C27010" s="11"/>
      <c r="D27010" s="11"/>
      <c r="E27010" s="11"/>
    </row>
    <row r="27011" spans="3:5" x14ac:dyDescent="0.25">
      <c r="C27011" s="11"/>
      <c r="D27011" s="11"/>
      <c r="E27011" s="11"/>
    </row>
    <row r="27012" spans="3:5" x14ac:dyDescent="0.25">
      <c r="C27012" s="11"/>
      <c r="D27012" s="11"/>
      <c r="E27012" s="11"/>
    </row>
    <row r="27013" spans="3:5" x14ac:dyDescent="0.25">
      <c r="C27013" s="11"/>
      <c r="D27013" s="11"/>
      <c r="E27013" s="11"/>
    </row>
    <row r="27014" spans="3:5" x14ac:dyDescent="0.25">
      <c r="C27014" s="11"/>
      <c r="D27014" s="11"/>
      <c r="E27014" s="11"/>
    </row>
    <row r="27015" spans="3:5" x14ac:dyDescent="0.25">
      <c r="C27015" s="11"/>
      <c r="D27015" s="11"/>
      <c r="E27015" s="11"/>
    </row>
    <row r="27016" spans="3:5" x14ac:dyDescent="0.25">
      <c r="C27016" s="11"/>
      <c r="D27016" s="11"/>
      <c r="E27016" s="11"/>
    </row>
    <row r="27017" spans="3:5" x14ac:dyDescent="0.25">
      <c r="C27017" s="11"/>
      <c r="D27017" s="11"/>
      <c r="E27017" s="11"/>
    </row>
    <row r="27018" spans="3:5" x14ac:dyDescent="0.25">
      <c r="C27018" s="11"/>
      <c r="D27018" s="11"/>
      <c r="E27018" s="11"/>
    </row>
    <row r="27019" spans="3:5" x14ac:dyDescent="0.25">
      <c r="C27019" s="11"/>
      <c r="D27019" s="11"/>
      <c r="E27019" s="11"/>
    </row>
    <row r="27020" spans="3:5" x14ac:dyDescent="0.25">
      <c r="C27020" s="11"/>
      <c r="D27020" s="11"/>
      <c r="E27020" s="11"/>
    </row>
    <row r="27021" spans="3:5" x14ac:dyDescent="0.25">
      <c r="C27021" s="11"/>
      <c r="D27021" s="11"/>
      <c r="E27021" s="11"/>
    </row>
    <row r="27022" spans="3:5" x14ac:dyDescent="0.25">
      <c r="C27022" s="11"/>
      <c r="D27022" s="11"/>
      <c r="E27022" s="11"/>
    </row>
    <row r="27023" spans="3:5" x14ac:dyDescent="0.25">
      <c r="C27023" s="11"/>
      <c r="D27023" s="11"/>
      <c r="E27023" s="11"/>
    </row>
    <row r="27024" spans="3:5" x14ac:dyDescent="0.25">
      <c r="C27024" s="11"/>
      <c r="D27024" s="11"/>
      <c r="E27024" s="11"/>
    </row>
    <row r="27025" spans="3:5" x14ac:dyDescent="0.25">
      <c r="C27025" s="11"/>
      <c r="D27025" s="11"/>
      <c r="E27025" s="11"/>
    </row>
    <row r="27026" spans="3:5" x14ac:dyDescent="0.25">
      <c r="C27026" s="11"/>
      <c r="D27026" s="11"/>
      <c r="E27026" s="11"/>
    </row>
    <row r="27027" spans="3:5" x14ac:dyDescent="0.25">
      <c r="C27027" s="11"/>
      <c r="D27027" s="11"/>
      <c r="E27027" s="11"/>
    </row>
    <row r="27028" spans="3:5" x14ac:dyDescent="0.25">
      <c r="C27028" s="11"/>
      <c r="D27028" s="11"/>
      <c r="E27028" s="11"/>
    </row>
    <row r="27029" spans="3:5" x14ac:dyDescent="0.25">
      <c r="C27029" s="11"/>
      <c r="D27029" s="11"/>
      <c r="E27029" s="11"/>
    </row>
    <row r="27030" spans="3:5" x14ac:dyDescent="0.25">
      <c r="C27030" s="11"/>
      <c r="D27030" s="11"/>
      <c r="E27030" s="11"/>
    </row>
    <row r="27031" spans="3:5" x14ac:dyDescent="0.25">
      <c r="C27031" s="11"/>
      <c r="D27031" s="11"/>
      <c r="E27031" s="11"/>
    </row>
    <row r="27032" spans="3:5" x14ac:dyDescent="0.25">
      <c r="C27032" s="11"/>
      <c r="D27032" s="11"/>
      <c r="E27032" s="11"/>
    </row>
    <row r="27033" spans="3:5" x14ac:dyDescent="0.25">
      <c r="C27033" s="11"/>
      <c r="D27033" s="11"/>
      <c r="E27033" s="11"/>
    </row>
    <row r="27034" spans="3:5" x14ac:dyDescent="0.25">
      <c r="C27034" s="11"/>
      <c r="D27034" s="11"/>
      <c r="E27034" s="11"/>
    </row>
    <row r="27035" spans="3:5" x14ac:dyDescent="0.25">
      <c r="C27035" s="11"/>
      <c r="D27035" s="11"/>
      <c r="E27035" s="11"/>
    </row>
    <row r="27036" spans="3:5" x14ac:dyDescent="0.25">
      <c r="C27036" s="11"/>
      <c r="D27036" s="11"/>
      <c r="E27036" s="11"/>
    </row>
    <row r="27037" spans="3:5" x14ac:dyDescent="0.25">
      <c r="C27037" s="11"/>
      <c r="D27037" s="11"/>
      <c r="E27037" s="11"/>
    </row>
    <row r="27038" spans="3:5" x14ac:dyDescent="0.25">
      <c r="C27038" s="11"/>
      <c r="D27038" s="11"/>
      <c r="E27038" s="11"/>
    </row>
    <row r="27039" spans="3:5" x14ac:dyDescent="0.25">
      <c r="C27039" s="11"/>
      <c r="D27039" s="11"/>
      <c r="E27039" s="11"/>
    </row>
    <row r="27040" spans="3:5" x14ac:dyDescent="0.25">
      <c r="C27040" s="11"/>
      <c r="D27040" s="11"/>
      <c r="E27040" s="11"/>
    </row>
    <row r="27041" spans="3:5" x14ac:dyDescent="0.25">
      <c r="C27041" s="11"/>
      <c r="D27041" s="11"/>
      <c r="E27041" s="11"/>
    </row>
    <row r="27042" spans="3:5" x14ac:dyDescent="0.25">
      <c r="C27042" s="11"/>
      <c r="D27042" s="11"/>
      <c r="E27042" s="11"/>
    </row>
    <row r="27043" spans="3:5" x14ac:dyDescent="0.25">
      <c r="C27043" s="11"/>
      <c r="D27043" s="11"/>
      <c r="E27043" s="11"/>
    </row>
    <row r="27044" spans="3:5" x14ac:dyDescent="0.25">
      <c r="C27044" s="11"/>
      <c r="D27044" s="11"/>
      <c r="E27044" s="11"/>
    </row>
    <row r="27045" spans="3:5" x14ac:dyDescent="0.25">
      <c r="C27045" s="11"/>
      <c r="D27045" s="11"/>
      <c r="E27045" s="11"/>
    </row>
    <row r="27046" spans="3:5" x14ac:dyDescent="0.25">
      <c r="C27046" s="11"/>
      <c r="D27046" s="11"/>
      <c r="E27046" s="11"/>
    </row>
    <row r="27047" spans="3:5" x14ac:dyDescent="0.25">
      <c r="C27047" s="11"/>
      <c r="D27047" s="11"/>
      <c r="E27047" s="11"/>
    </row>
    <row r="27048" spans="3:5" x14ac:dyDescent="0.25">
      <c r="C27048" s="11"/>
      <c r="D27048" s="11"/>
      <c r="E27048" s="11"/>
    </row>
    <row r="27049" spans="3:5" x14ac:dyDescent="0.25">
      <c r="C27049" s="11"/>
      <c r="D27049" s="11"/>
      <c r="E27049" s="11"/>
    </row>
    <row r="27050" spans="3:5" x14ac:dyDescent="0.25">
      <c r="C27050" s="11"/>
      <c r="D27050" s="11"/>
      <c r="E27050" s="11"/>
    </row>
    <row r="27051" spans="3:5" x14ac:dyDescent="0.25">
      <c r="C27051" s="11"/>
      <c r="D27051" s="11"/>
      <c r="E27051" s="11"/>
    </row>
    <row r="27052" spans="3:5" x14ac:dyDescent="0.25">
      <c r="C27052" s="11"/>
      <c r="D27052" s="11"/>
      <c r="E27052" s="11"/>
    </row>
    <row r="27053" spans="3:5" x14ac:dyDescent="0.25">
      <c r="C27053" s="11"/>
      <c r="D27053" s="11"/>
      <c r="E27053" s="11"/>
    </row>
    <row r="27054" spans="3:5" x14ac:dyDescent="0.25">
      <c r="C27054" s="11"/>
      <c r="D27054" s="11"/>
      <c r="E27054" s="11"/>
    </row>
    <row r="27055" spans="3:5" x14ac:dyDescent="0.25">
      <c r="C27055" s="11"/>
      <c r="D27055" s="11"/>
      <c r="E27055" s="11"/>
    </row>
    <row r="27056" spans="3:5" x14ac:dyDescent="0.25">
      <c r="C27056" s="11"/>
      <c r="D27056" s="11"/>
      <c r="E27056" s="11"/>
    </row>
    <row r="27057" spans="3:5" x14ac:dyDescent="0.25">
      <c r="C27057" s="11"/>
      <c r="D27057" s="11"/>
      <c r="E27057" s="11"/>
    </row>
    <row r="27058" spans="3:5" x14ac:dyDescent="0.25">
      <c r="C27058" s="11"/>
      <c r="D27058" s="11"/>
      <c r="E27058" s="11"/>
    </row>
    <row r="27059" spans="3:5" x14ac:dyDescent="0.25">
      <c r="C27059" s="11"/>
      <c r="D27059" s="11"/>
      <c r="E27059" s="11"/>
    </row>
    <row r="27060" spans="3:5" x14ac:dyDescent="0.25">
      <c r="C27060" s="11"/>
      <c r="D27060" s="11"/>
      <c r="E27060" s="11"/>
    </row>
    <row r="27061" spans="3:5" x14ac:dyDescent="0.25">
      <c r="C27061" s="11"/>
      <c r="D27061" s="11"/>
      <c r="E27061" s="11"/>
    </row>
    <row r="27062" spans="3:5" x14ac:dyDescent="0.25">
      <c r="C27062" s="11"/>
      <c r="D27062" s="11"/>
      <c r="E27062" s="11"/>
    </row>
    <row r="27063" spans="3:5" x14ac:dyDescent="0.25">
      <c r="C27063" s="11"/>
      <c r="D27063" s="11"/>
      <c r="E27063" s="11"/>
    </row>
    <row r="27064" spans="3:5" x14ac:dyDescent="0.25">
      <c r="C27064" s="11"/>
      <c r="D27064" s="11"/>
      <c r="E27064" s="11"/>
    </row>
    <row r="27065" spans="3:5" x14ac:dyDescent="0.25">
      <c r="C27065" s="11"/>
      <c r="D27065" s="11"/>
      <c r="E27065" s="11"/>
    </row>
    <row r="27066" spans="3:5" x14ac:dyDescent="0.25">
      <c r="C27066" s="11"/>
      <c r="D27066" s="11"/>
      <c r="E27066" s="11"/>
    </row>
    <row r="27067" spans="3:5" x14ac:dyDescent="0.25">
      <c r="C27067" s="11"/>
      <c r="D27067" s="11"/>
      <c r="E27067" s="11"/>
    </row>
    <row r="27068" spans="3:5" x14ac:dyDescent="0.25">
      <c r="C27068" s="11"/>
      <c r="D27068" s="11"/>
      <c r="E27068" s="11"/>
    </row>
    <row r="27069" spans="3:5" x14ac:dyDescent="0.25">
      <c r="C27069" s="11"/>
      <c r="D27069" s="11"/>
      <c r="E27069" s="11"/>
    </row>
    <row r="27070" spans="3:5" x14ac:dyDescent="0.25">
      <c r="C27070" s="11"/>
      <c r="D27070" s="11"/>
      <c r="E27070" s="11"/>
    </row>
    <row r="27071" spans="3:5" x14ac:dyDescent="0.25">
      <c r="C27071" s="11"/>
      <c r="D27071" s="11"/>
      <c r="E27071" s="11"/>
    </row>
    <row r="27072" spans="3:5" x14ac:dyDescent="0.25">
      <c r="C27072" s="11"/>
      <c r="D27072" s="11"/>
      <c r="E27072" s="11"/>
    </row>
    <row r="27073" spans="3:5" x14ac:dyDescent="0.25">
      <c r="C27073" s="11"/>
      <c r="D27073" s="11"/>
      <c r="E27073" s="11"/>
    </row>
    <row r="27074" spans="3:5" x14ac:dyDescent="0.25">
      <c r="C27074" s="11"/>
      <c r="D27074" s="11"/>
      <c r="E27074" s="11"/>
    </row>
    <row r="27075" spans="3:5" x14ac:dyDescent="0.25">
      <c r="C27075" s="11"/>
      <c r="D27075" s="11"/>
      <c r="E27075" s="11"/>
    </row>
    <row r="27076" spans="3:5" x14ac:dyDescent="0.25">
      <c r="C27076" s="11"/>
      <c r="D27076" s="11"/>
      <c r="E27076" s="11"/>
    </row>
    <row r="27077" spans="3:5" x14ac:dyDescent="0.25">
      <c r="C27077" s="11"/>
      <c r="D27077" s="11"/>
      <c r="E27077" s="11"/>
    </row>
    <row r="27078" spans="3:5" x14ac:dyDescent="0.25">
      <c r="C27078" s="11"/>
      <c r="D27078" s="11"/>
      <c r="E27078" s="11"/>
    </row>
    <row r="27079" spans="3:5" x14ac:dyDescent="0.25">
      <c r="C27079" s="11"/>
      <c r="D27079" s="11"/>
      <c r="E27079" s="11"/>
    </row>
    <row r="27080" spans="3:5" x14ac:dyDescent="0.25">
      <c r="C27080" s="11"/>
      <c r="D27080" s="11"/>
      <c r="E27080" s="11"/>
    </row>
    <row r="27081" spans="3:5" x14ac:dyDescent="0.25">
      <c r="C27081" s="11"/>
      <c r="D27081" s="11"/>
      <c r="E27081" s="11"/>
    </row>
    <row r="27082" spans="3:5" x14ac:dyDescent="0.25">
      <c r="C27082" s="11"/>
      <c r="D27082" s="11"/>
      <c r="E27082" s="11"/>
    </row>
    <row r="27083" spans="3:5" x14ac:dyDescent="0.25">
      <c r="C27083" s="11"/>
      <c r="D27083" s="11"/>
      <c r="E27083" s="11"/>
    </row>
    <row r="27084" spans="3:5" x14ac:dyDescent="0.25">
      <c r="C27084" s="11"/>
      <c r="D27084" s="11"/>
      <c r="E27084" s="11"/>
    </row>
    <row r="27085" spans="3:5" x14ac:dyDescent="0.25">
      <c r="C27085" s="11"/>
      <c r="D27085" s="11"/>
      <c r="E27085" s="11"/>
    </row>
    <row r="27086" spans="3:5" x14ac:dyDescent="0.25">
      <c r="C27086" s="11"/>
      <c r="D27086" s="11"/>
      <c r="E27086" s="11"/>
    </row>
    <row r="27087" spans="3:5" x14ac:dyDescent="0.25">
      <c r="C27087" s="11"/>
      <c r="D27087" s="11"/>
      <c r="E27087" s="11"/>
    </row>
    <row r="27088" spans="3:5" x14ac:dyDescent="0.25">
      <c r="C27088" s="11"/>
      <c r="D27088" s="11"/>
      <c r="E27088" s="11"/>
    </row>
    <row r="27089" spans="3:5" x14ac:dyDescent="0.25">
      <c r="C27089" s="11"/>
      <c r="D27089" s="11"/>
      <c r="E27089" s="11"/>
    </row>
    <row r="27090" spans="3:5" x14ac:dyDescent="0.25">
      <c r="C27090" s="11"/>
      <c r="D27090" s="11"/>
      <c r="E27090" s="11"/>
    </row>
    <row r="27091" spans="3:5" x14ac:dyDescent="0.25">
      <c r="C27091" s="11"/>
      <c r="D27091" s="11"/>
      <c r="E27091" s="11"/>
    </row>
    <row r="27092" spans="3:5" x14ac:dyDescent="0.25">
      <c r="C27092" s="11"/>
      <c r="D27092" s="11"/>
      <c r="E27092" s="11"/>
    </row>
    <row r="27093" spans="3:5" x14ac:dyDescent="0.25">
      <c r="C27093" s="11"/>
      <c r="D27093" s="11"/>
      <c r="E27093" s="11"/>
    </row>
    <row r="27094" spans="3:5" x14ac:dyDescent="0.25">
      <c r="C27094" s="11"/>
      <c r="D27094" s="11"/>
      <c r="E27094" s="11"/>
    </row>
    <row r="27095" spans="3:5" x14ac:dyDescent="0.25">
      <c r="C27095" s="11"/>
      <c r="D27095" s="11"/>
      <c r="E27095" s="11"/>
    </row>
    <row r="27096" spans="3:5" x14ac:dyDescent="0.25">
      <c r="C27096" s="11"/>
      <c r="D27096" s="11"/>
      <c r="E27096" s="11"/>
    </row>
    <row r="27097" spans="3:5" x14ac:dyDescent="0.25">
      <c r="C27097" s="11"/>
      <c r="D27097" s="11"/>
      <c r="E27097" s="11"/>
    </row>
    <row r="27098" spans="3:5" x14ac:dyDescent="0.25">
      <c r="C27098" s="11"/>
      <c r="D27098" s="11"/>
      <c r="E27098" s="11"/>
    </row>
    <row r="27099" spans="3:5" x14ac:dyDescent="0.25">
      <c r="C27099" s="11"/>
      <c r="D27099" s="11"/>
      <c r="E27099" s="11"/>
    </row>
    <row r="27100" spans="3:5" x14ac:dyDescent="0.25">
      <c r="C27100" s="11"/>
      <c r="D27100" s="11"/>
      <c r="E27100" s="11"/>
    </row>
    <row r="27101" spans="3:5" x14ac:dyDescent="0.25">
      <c r="C27101" s="11"/>
      <c r="D27101" s="11"/>
      <c r="E27101" s="11"/>
    </row>
    <row r="27102" spans="3:5" x14ac:dyDescent="0.25">
      <c r="C27102" s="11"/>
      <c r="D27102" s="11"/>
      <c r="E27102" s="11"/>
    </row>
    <row r="27103" spans="3:5" x14ac:dyDescent="0.25">
      <c r="C27103" s="11"/>
      <c r="D27103" s="11"/>
      <c r="E27103" s="11"/>
    </row>
    <row r="27104" spans="3:5" x14ac:dyDescent="0.25">
      <c r="C27104" s="11"/>
      <c r="D27104" s="11"/>
      <c r="E27104" s="11"/>
    </row>
    <row r="27105" spans="3:5" x14ac:dyDescent="0.25">
      <c r="C27105" s="11"/>
      <c r="D27105" s="11"/>
      <c r="E27105" s="11"/>
    </row>
    <row r="27106" spans="3:5" x14ac:dyDescent="0.25">
      <c r="C27106" s="11"/>
      <c r="D27106" s="11"/>
      <c r="E27106" s="11"/>
    </row>
    <row r="27107" spans="3:5" x14ac:dyDescent="0.25">
      <c r="C27107" s="11"/>
      <c r="D27107" s="11"/>
      <c r="E27107" s="11"/>
    </row>
    <row r="27108" spans="3:5" x14ac:dyDescent="0.25">
      <c r="C27108" s="11"/>
      <c r="D27108" s="11"/>
      <c r="E27108" s="11"/>
    </row>
    <row r="27109" spans="3:5" x14ac:dyDescent="0.25">
      <c r="C27109" s="11"/>
      <c r="D27109" s="11"/>
      <c r="E27109" s="11"/>
    </row>
    <row r="27110" spans="3:5" x14ac:dyDescent="0.25">
      <c r="C27110" s="11"/>
      <c r="D27110" s="11"/>
      <c r="E27110" s="11"/>
    </row>
    <row r="27111" spans="3:5" x14ac:dyDescent="0.25">
      <c r="C27111" s="11"/>
      <c r="D27111" s="11"/>
      <c r="E27111" s="11"/>
    </row>
    <row r="27112" spans="3:5" x14ac:dyDescent="0.25">
      <c r="C27112" s="11"/>
      <c r="D27112" s="11"/>
      <c r="E27112" s="11"/>
    </row>
    <row r="27113" spans="3:5" x14ac:dyDescent="0.25">
      <c r="C27113" s="11"/>
      <c r="D27113" s="11"/>
      <c r="E27113" s="11"/>
    </row>
    <row r="27114" spans="3:5" x14ac:dyDescent="0.25">
      <c r="C27114" s="11"/>
      <c r="D27114" s="11"/>
      <c r="E27114" s="11"/>
    </row>
    <row r="27115" spans="3:5" x14ac:dyDescent="0.25">
      <c r="C27115" s="11"/>
      <c r="D27115" s="11"/>
      <c r="E27115" s="11"/>
    </row>
    <row r="27116" spans="3:5" x14ac:dyDescent="0.25">
      <c r="C27116" s="11"/>
      <c r="D27116" s="11"/>
      <c r="E27116" s="11"/>
    </row>
    <row r="27117" spans="3:5" x14ac:dyDescent="0.25">
      <c r="C27117" s="11"/>
      <c r="D27117" s="11"/>
      <c r="E27117" s="11"/>
    </row>
    <row r="27118" spans="3:5" x14ac:dyDescent="0.25">
      <c r="C27118" s="11"/>
      <c r="D27118" s="11"/>
      <c r="E27118" s="11"/>
    </row>
    <row r="27119" spans="3:5" x14ac:dyDescent="0.25">
      <c r="C27119" s="11"/>
      <c r="D27119" s="11"/>
      <c r="E27119" s="11"/>
    </row>
    <row r="27120" spans="3:5" x14ac:dyDescent="0.25">
      <c r="C27120" s="11"/>
      <c r="D27120" s="11"/>
      <c r="E27120" s="11"/>
    </row>
    <row r="27121" spans="3:5" x14ac:dyDescent="0.25">
      <c r="C27121" s="11"/>
      <c r="D27121" s="11"/>
      <c r="E27121" s="11"/>
    </row>
    <row r="27122" spans="3:5" x14ac:dyDescent="0.25">
      <c r="C27122" s="11"/>
      <c r="D27122" s="11"/>
      <c r="E27122" s="11"/>
    </row>
    <row r="27123" spans="3:5" x14ac:dyDescent="0.25">
      <c r="C27123" s="11"/>
      <c r="D27123" s="11"/>
      <c r="E27123" s="11"/>
    </row>
    <row r="27124" spans="3:5" x14ac:dyDescent="0.25">
      <c r="C27124" s="11"/>
      <c r="D27124" s="11"/>
      <c r="E27124" s="11"/>
    </row>
    <row r="27125" spans="3:5" x14ac:dyDescent="0.25">
      <c r="C27125" s="11"/>
      <c r="D27125" s="11"/>
      <c r="E27125" s="11"/>
    </row>
    <row r="27126" spans="3:5" x14ac:dyDescent="0.25">
      <c r="C27126" s="11"/>
      <c r="D27126" s="11"/>
      <c r="E27126" s="11"/>
    </row>
    <row r="27127" spans="3:5" x14ac:dyDescent="0.25">
      <c r="C27127" s="11"/>
      <c r="D27127" s="11"/>
      <c r="E27127" s="11"/>
    </row>
    <row r="27128" spans="3:5" x14ac:dyDescent="0.25">
      <c r="C27128" s="11"/>
      <c r="D27128" s="11"/>
      <c r="E27128" s="11"/>
    </row>
    <row r="27129" spans="3:5" x14ac:dyDescent="0.25">
      <c r="C27129" s="11"/>
      <c r="D27129" s="11"/>
      <c r="E27129" s="11"/>
    </row>
    <row r="27130" spans="3:5" x14ac:dyDescent="0.25">
      <c r="C27130" s="11"/>
      <c r="D27130" s="11"/>
      <c r="E27130" s="11"/>
    </row>
    <row r="27131" spans="3:5" x14ac:dyDescent="0.25">
      <c r="C27131" s="11"/>
      <c r="D27131" s="11"/>
      <c r="E27131" s="11"/>
    </row>
    <row r="27132" spans="3:5" x14ac:dyDescent="0.25">
      <c r="C27132" s="11"/>
      <c r="D27132" s="11"/>
      <c r="E27132" s="11"/>
    </row>
    <row r="27133" spans="3:5" x14ac:dyDescent="0.25">
      <c r="C27133" s="11"/>
      <c r="D27133" s="11"/>
      <c r="E27133" s="11"/>
    </row>
    <row r="27134" spans="3:5" x14ac:dyDescent="0.25">
      <c r="C27134" s="11"/>
      <c r="D27134" s="11"/>
      <c r="E27134" s="11"/>
    </row>
    <row r="27135" spans="3:5" x14ac:dyDescent="0.25">
      <c r="C27135" s="11"/>
      <c r="D27135" s="11"/>
      <c r="E27135" s="11"/>
    </row>
    <row r="27136" spans="3:5" x14ac:dyDescent="0.25">
      <c r="C27136" s="11"/>
      <c r="D27136" s="11"/>
      <c r="E27136" s="11"/>
    </row>
    <row r="27137" spans="3:5" x14ac:dyDescent="0.25">
      <c r="C27137" s="11"/>
      <c r="D27137" s="11"/>
      <c r="E27137" s="11"/>
    </row>
    <row r="27138" spans="3:5" x14ac:dyDescent="0.25">
      <c r="C27138" s="11"/>
      <c r="D27138" s="11"/>
      <c r="E27138" s="11"/>
    </row>
    <row r="27139" spans="3:5" x14ac:dyDescent="0.25">
      <c r="C27139" s="11"/>
      <c r="D27139" s="11"/>
      <c r="E27139" s="11"/>
    </row>
    <row r="27140" spans="3:5" x14ac:dyDescent="0.25">
      <c r="C27140" s="11"/>
      <c r="D27140" s="11"/>
      <c r="E27140" s="11"/>
    </row>
    <row r="27141" spans="3:5" x14ac:dyDescent="0.25">
      <c r="C27141" s="11"/>
      <c r="D27141" s="11"/>
      <c r="E27141" s="11"/>
    </row>
    <row r="27142" spans="3:5" x14ac:dyDescent="0.25">
      <c r="C27142" s="11"/>
      <c r="D27142" s="11"/>
      <c r="E27142" s="11"/>
    </row>
    <row r="27143" spans="3:5" x14ac:dyDescent="0.25">
      <c r="C27143" s="11"/>
      <c r="D27143" s="11"/>
      <c r="E27143" s="11"/>
    </row>
    <row r="27144" spans="3:5" x14ac:dyDescent="0.25">
      <c r="C27144" s="11"/>
      <c r="D27144" s="11"/>
      <c r="E27144" s="11"/>
    </row>
    <row r="27145" spans="3:5" x14ac:dyDescent="0.25">
      <c r="C27145" s="11"/>
      <c r="D27145" s="11"/>
      <c r="E27145" s="11"/>
    </row>
    <row r="27146" spans="3:5" x14ac:dyDescent="0.25">
      <c r="C27146" s="11"/>
      <c r="D27146" s="11"/>
      <c r="E27146" s="11"/>
    </row>
    <row r="27147" spans="3:5" x14ac:dyDescent="0.25">
      <c r="C27147" s="11"/>
      <c r="D27147" s="11"/>
      <c r="E27147" s="11"/>
    </row>
    <row r="27148" spans="3:5" x14ac:dyDescent="0.25">
      <c r="C27148" s="11"/>
      <c r="D27148" s="11"/>
      <c r="E27148" s="11"/>
    </row>
    <row r="27149" spans="3:5" x14ac:dyDescent="0.25">
      <c r="C27149" s="11"/>
      <c r="D27149" s="11"/>
      <c r="E27149" s="11"/>
    </row>
    <row r="27150" spans="3:5" x14ac:dyDescent="0.25">
      <c r="C27150" s="11"/>
      <c r="D27150" s="11"/>
      <c r="E27150" s="11"/>
    </row>
    <row r="27151" spans="3:5" x14ac:dyDescent="0.25">
      <c r="C27151" s="11"/>
      <c r="D27151" s="11"/>
      <c r="E27151" s="11"/>
    </row>
    <row r="27152" spans="3:5" x14ac:dyDescent="0.25">
      <c r="C27152" s="11"/>
      <c r="D27152" s="11"/>
      <c r="E27152" s="11"/>
    </row>
    <row r="27153" spans="3:5" x14ac:dyDescent="0.25">
      <c r="C27153" s="11"/>
      <c r="D27153" s="11"/>
      <c r="E27153" s="11"/>
    </row>
    <row r="27154" spans="3:5" x14ac:dyDescent="0.25">
      <c r="C27154" s="11"/>
      <c r="D27154" s="11"/>
      <c r="E27154" s="11"/>
    </row>
    <row r="27155" spans="3:5" x14ac:dyDescent="0.25">
      <c r="C27155" s="11"/>
      <c r="D27155" s="11"/>
      <c r="E27155" s="11"/>
    </row>
    <row r="27156" spans="3:5" x14ac:dyDescent="0.25">
      <c r="C27156" s="11"/>
      <c r="D27156" s="11"/>
      <c r="E27156" s="11"/>
    </row>
    <row r="27157" spans="3:5" x14ac:dyDescent="0.25">
      <c r="C27157" s="11"/>
      <c r="D27157" s="11"/>
      <c r="E27157" s="11"/>
    </row>
    <row r="27158" spans="3:5" x14ac:dyDescent="0.25">
      <c r="C27158" s="11"/>
      <c r="D27158" s="11"/>
      <c r="E27158" s="11"/>
    </row>
    <row r="27159" spans="3:5" x14ac:dyDescent="0.25">
      <c r="C27159" s="11"/>
      <c r="D27159" s="11"/>
      <c r="E27159" s="11"/>
    </row>
    <row r="27160" spans="3:5" x14ac:dyDescent="0.25">
      <c r="C27160" s="11"/>
      <c r="D27160" s="11"/>
      <c r="E27160" s="11"/>
    </row>
    <row r="27161" spans="3:5" x14ac:dyDescent="0.25">
      <c r="C27161" s="11"/>
      <c r="D27161" s="11"/>
      <c r="E27161" s="11"/>
    </row>
    <row r="27162" spans="3:5" x14ac:dyDescent="0.25">
      <c r="C27162" s="11"/>
      <c r="D27162" s="11"/>
      <c r="E27162" s="11"/>
    </row>
    <row r="27163" spans="3:5" x14ac:dyDescent="0.25">
      <c r="C27163" s="11"/>
      <c r="D27163" s="11"/>
      <c r="E27163" s="11"/>
    </row>
    <row r="27164" spans="3:5" x14ac:dyDescent="0.25">
      <c r="C27164" s="11"/>
      <c r="D27164" s="11"/>
      <c r="E27164" s="11"/>
    </row>
    <row r="27165" spans="3:5" x14ac:dyDescent="0.25">
      <c r="C27165" s="11"/>
      <c r="D27165" s="11"/>
      <c r="E27165" s="11"/>
    </row>
    <row r="27166" spans="3:5" x14ac:dyDescent="0.25">
      <c r="C27166" s="11"/>
      <c r="D27166" s="11"/>
      <c r="E27166" s="11"/>
    </row>
    <row r="27167" spans="3:5" x14ac:dyDescent="0.25">
      <c r="C27167" s="11"/>
      <c r="D27167" s="11"/>
      <c r="E27167" s="11"/>
    </row>
    <row r="27168" spans="3:5" x14ac:dyDescent="0.25">
      <c r="C27168" s="11"/>
      <c r="D27168" s="11"/>
      <c r="E27168" s="11"/>
    </row>
    <row r="27169" spans="3:5" x14ac:dyDescent="0.25">
      <c r="C27169" s="11"/>
      <c r="D27169" s="11"/>
      <c r="E27169" s="11"/>
    </row>
    <row r="27170" spans="3:5" x14ac:dyDescent="0.25">
      <c r="C27170" s="11"/>
      <c r="D27170" s="11"/>
      <c r="E27170" s="11"/>
    </row>
    <row r="27171" spans="3:5" x14ac:dyDescent="0.25">
      <c r="C27171" s="11"/>
      <c r="D27171" s="11"/>
      <c r="E27171" s="11"/>
    </row>
    <row r="27172" spans="3:5" x14ac:dyDescent="0.25">
      <c r="C27172" s="11"/>
      <c r="D27172" s="11"/>
      <c r="E27172" s="11"/>
    </row>
    <row r="27173" spans="3:5" x14ac:dyDescent="0.25">
      <c r="C27173" s="11"/>
      <c r="D27173" s="11"/>
      <c r="E27173" s="11"/>
    </row>
    <row r="27174" spans="3:5" x14ac:dyDescent="0.25">
      <c r="C27174" s="11"/>
      <c r="D27174" s="11"/>
      <c r="E27174" s="11"/>
    </row>
    <row r="27175" spans="3:5" x14ac:dyDescent="0.25">
      <c r="C27175" s="11"/>
      <c r="D27175" s="11"/>
      <c r="E27175" s="11"/>
    </row>
    <row r="27176" spans="3:5" x14ac:dyDescent="0.25">
      <c r="C27176" s="11"/>
      <c r="D27176" s="11"/>
      <c r="E27176" s="11"/>
    </row>
    <row r="27177" spans="3:5" x14ac:dyDescent="0.25">
      <c r="C27177" s="11"/>
      <c r="D27177" s="11"/>
      <c r="E27177" s="11"/>
    </row>
    <row r="27178" spans="3:5" x14ac:dyDescent="0.25">
      <c r="C27178" s="11"/>
      <c r="D27178" s="11"/>
      <c r="E27178" s="11"/>
    </row>
    <row r="27179" spans="3:5" x14ac:dyDescent="0.25">
      <c r="C27179" s="11"/>
      <c r="D27179" s="11"/>
      <c r="E27179" s="11"/>
    </row>
    <row r="27180" spans="3:5" x14ac:dyDescent="0.25">
      <c r="C27180" s="11"/>
      <c r="D27180" s="11"/>
      <c r="E27180" s="11"/>
    </row>
    <row r="27181" spans="3:5" x14ac:dyDescent="0.25">
      <c r="C27181" s="11"/>
      <c r="D27181" s="11"/>
      <c r="E27181" s="11"/>
    </row>
    <row r="27182" spans="3:5" x14ac:dyDescent="0.25">
      <c r="C27182" s="11"/>
      <c r="D27182" s="11"/>
      <c r="E27182" s="11"/>
    </row>
    <row r="27183" spans="3:5" x14ac:dyDescent="0.25">
      <c r="C27183" s="11"/>
      <c r="D27183" s="11"/>
      <c r="E27183" s="11"/>
    </row>
    <row r="27184" spans="3:5" x14ac:dyDescent="0.25">
      <c r="C27184" s="11"/>
      <c r="D27184" s="11"/>
      <c r="E27184" s="11"/>
    </row>
    <row r="27185" spans="3:5" x14ac:dyDescent="0.25">
      <c r="C27185" s="11"/>
      <c r="D27185" s="11"/>
      <c r="E27185" s="11"/>
    </row>
    <row r="27186" spans="3:5" x14ac:dyDescent="0.25">
      <c r="C27186" s="11"/>
      <c r="D27186" s="11"/>
      <c r="E27186" s="11"/>
    </row>
    <row r="27187" spans="3:5" x14ac:dyDescent="0.25">
      <c r="C27187" s="11"/>
      <c r="D27187" s="11"/>
      <c r="E27187" s="11"/>
    </row>
    <row r="27188" spans="3:5" x14ac:dyDescent="0.25">
      <c r="C27188" s="11"/>
      <c r="D27188" s="11"/>
      <c r="E27188" s="11"/>
    </row>
    <row r="27189" spans="3:5" x14ac:dyDescent="0.25">
      <c r="C27189" s="11"/>
      <c r="D27189" s="11"/>
      <c r="E27189" s="11"/>
    </row>
    <row r="27190" spans="3:5" x14ac:dyDescent="0.25">
      <c r="C27190" s="11"/>
      <c r="D27190" s="11"/>
      <c r="E27190" s="11"/>
    </row>
    <row r="27191" spans="3:5" x14ac:dyDescent="0.25">
      <c r="C27191" s="11"/>
      <c r="D27191" s="11"/>
      <c r="E27191" s="11"/>
    </row>
    <row r="27192" spans="3:5" x14ac:dyDescent="0.25">
      <c r="C27192" s="11"/>
      <c r="D27192" s="11"/>
      <c r="E27192" s="11"/>
    </row>
    <row r="27193" spans="3:5" x14ac:dyDescent="0.25">
      <c r="C27193" s="11"/>
      <c r="D27193" s="11"/>
      <c r="E27193" s="11"/>
    </row>
    <row r="27194" spans="3:5" x14ac:dyDescent="0.25">
      <c r="C27194" s="11"/>
      <c r="D27194" s="11"/>
      <c r="E27194" s="11"/>
    </row>
    <row r="27195" spans="3:5" x14ac:dyDescent="0.25">
      <c r="C27195" s="11"/>
      <c r="D27195" s="11"/>
      <c r="E27195" s="11"/>
    </row>
    <row r="27196" spans="3:5" x14ac:dyDescent="0.25">
      <c r="C27196" s="11"/>
      <c r="D27196" s="11"/>
      <c r="E27196" s="11"/>
    </row>
    <row r="27197" spans="3:5" x14ac:dyDescent="0.25">
      <c r="C27197" s="11"/>
      <c r="D27197" s="11"/>
      <c r="E27197" s="11"/>
    </row>
    <row r="27198" spans="3:5" x14ac:dyDescent="0.25">
      <c r="C27198" s="11"/>
      <c r="D27198" s="11"/>
      <c r="E27198" s="11"/>
    </row>
    <row r="27199" spans="3:5" x14ac:dyDescent="0.25">
      <c r="C27199" s="11"/>
      <c r="D27199" s="11"/>
      <c r="E27199" s="11"/>
    </row>
    <row r="27200" spans="3:5" x14ac:dyDescent="0.25">
      <c r="C27200" s="11"/>
      <c r="D27200" s="11"/>
      <c r="E27200" s="11"/>
    </row>
    <row r="27201" spans="3:5" x14ac:dyDescent="0.25">
      <c r="C27201" s="11"/>
      <c r="D27201" s="11"/>
      <c r="E27201" s="11"/>
    </row>
    <row r="27202" spans="3:5" x14ac:dyDescent="0.25">
      <c r="C27202" s="11"/>
      <c r="D27202" s="11"/>
      <c r="E27202" s="11"/>
    </row>
    <row r="27203" spans="3:5" x14ac:dyDescent="0.25">
      <c r="C27203" s="11"/>
      <c r="D27203" s="11"/>
      <c r="E27203" s="11"/>
    </row>
    <row r="27204" spans="3:5" x14ac:dyDescent="0.25">
      <c r="C27204" s="11"/>
      <c r="D27204" s="11"/>
      <c r="E27204" s="11"/>
    </row>
    <row r="27205" spans="3:5" x14ac:dyDescent="0.25">
      <c r="C27205" s="11"/>
      <c r="D27205" s="11"/>
      <c r="E27205" s="11"/>
    </row>
    <row r="27206" spans="3:5" x14ac:dyDescent="0.25">
      <c r="C27206" s="11"/>
      <c r="D27206" s="11"/>
      <c r="E27206" s="11"/>
    </row>
    <row r="27207" spans="3:5" x14ac:dyDescent="0.25">
      <c r="C27207" s="11"/>
      <c r="D27207" s="11"/>
      <c r="E27207" s="11"/>
    </row>
    <row r="27208" spans="3:5" x14ac:dyDescent="0.25">
      <c r="C27208" s="11"/>
      <c r="D27208" s="11"/>
      <c r="E27208" s="11"/>
    </row>
    <row r="27209" spans="3:5" x14ac:dyDescent="0.25">
      <c r="C27209" s="11"/>
      <c r="D27209" s="11"/>
      <c r="E27209" s="11"/>
    </row>
    <row r="27210" spans="3:5" x14ac:dyDescent="0.25">
      <c r="C27210" s="11"/>
      <c r="D27210" s="11"/>
      <c r="E27210" s="11"/>
    </row>
    <row r="27211" spans="3:5" x14ac:dyDescent="0.25">
      <c r="C27211" s="11"/>
      <c r="D27211" s="11"/>
      <c r="E27211" s="11"/>
    </row>
    <row r="27212" spans="3:5" x14ac:dyDescent="0.25">
      <c r="C27212" s="11"/>
      <c r="D27212" s="11"/>
      <c r="E27212" s="11"/>
    </row>
    <row r="27213" spans="3:5" x14ac:dyDescent="0.25">
      <c r="C27213" s="11"/>
      <c r="D27213" s="11"/>
      <c r="E27213" s="11"/>
    </row>
    <row r="27214" spans="3:5" x14ac:dyDescent="0.25">
      <c r="C27214" s="11"/>
      <c r="D27214" s="11"/>
      <c r="E27214" s="11"/>
    </row>
    <row r="27215" spans="3:5" x14ac:dyDescent="0.25">
      <c r="C27215" s="11"/>
      <c r="D27215" s="11"/>
      <c r="E27215" s="11"/>
    </row>
    <row r="27216" spans="3:5" x14ac:dyDescent="0.25">
      <c r="C27216" s="11"/>
      <c r="D27216" s="11"/>
      <c r="E27216" s="11"/>
    </row>
    <row r="27217" spans="3:5" x14ac:dyDescent="0.25">
      <c r="C27217" s="11"/>
      <c r="D27217" s="11"/>
      <c r="E27217" s="11"/>
    </row>
    <row r="27218" spans="3:5" x14ac:dyDescent="0.25">
      <c r="C27218" s="11"/>
      <c r="D27218" s="11"/>
      <c r="E27218" s="11"/>
    </row>
    <row r="27219" spans="3:5" x14ac:dyDescent="0.25">
      <c r="C27219" s="11"/>
      <c r="D27219" s="11"/>
      <c r="E27219" s="11"/>
    </row>
    <row r="27220" spans="3:5" x14ac:dyDescent="0.25">
      <c r="C27220" s="11"/>
      <c r="D27220" s="11"/>
      <c r="E27220" s="11"/>
    </row>
    <row r="27221" spans="3:5" x14ac:dyDescent="0.25">
      <c r="C27221" s="11"/>
      <c r="D27221" s="11"/>
      <c r="E27221" s="11"/>
    </row>
    <row r="27222" spans="3:5" x14ac:dyDescent="0.25">
      <c r="C27222" s="11"/>
      <c r="D27222" s="11"/>
      <c r="E27222" s="11"/>
    </row>
    <row r="27223" spans="3:5" x14ac:dyDescent="0.25">
      <c r="C27223" s="11"/>
      <c r="D27223" s="11"/>
      <c r="E27223" s="11"/>
    </row>
    <row r="27224" spans="3:5" x14ac:dyDescent="0.25">
      <c r="C27224" s="11"/>
      <c r="D27224" s="11"/>
      <c r="E27224" s="11"/>
    </row>
    <row r="27225" spans="3:5" x14ac:dyDescent="0.25">
      <c r="C27225" s="11"/>
      <c r="D27225" s="11"/>
      <c r="E27225" s="11"/>
    </row>
    <row r="27226" spans="3:5" x14ac:dyDescent="0.25">
      <c r="C27226" s="11"/>
      <c r="D27226" s="11"/>
      <c r="E27226" s="11"/>
    </row>
    <row r="27227" spans="3:5" x14ac:dyDescent="0.25">
      <c r="C27227" s="11"/>
      <c r="D27227" s="11"/>
      <c r="E27227" s="11"/>
    </row>
    <row r="27228" spans="3:5" x14ac:dyDescent="0.25">
      <c r="C27228" s="11"/>
      <c r="D27228" s="11"/>
      <c r="E27228" s="11"/>
    </row>
    <row r="27229" spans="3:5" x14ac:dyDescent="0.25">
      <c r="C27229" s="11"/>
      <c r="D27229" s="11"/>
      <c r="E27229" s="11"/>
    </row>
    <row r="27230" spans="3:5" x14ac:dyDescent="0.25">
      <c r="C27230" s="11"/>
      <c r="D27230" s="11"/>
      <c r="E27230" s="11"/>
    </row>
    <row r="27231" spans="3:5" x14ac:dyDescent="0.25">
      <c r="C27231" s="11"/>
      <c r="D27231" s="11"/>
      <c r="E27231" s="11"/>
    </row>
    <row r="27232" spans="3:5" x14ac:dyDescent="0.25">
      <c r="C27232" s="11"/>
      <c r="D27232" s="11"/>
      <c r="E27232" s="11"/>
    </row>
    <row r="27233" spans="3:5" x14ac:dyDescent="0.25">
      <c r="C27233" s="11"/>
      <c r="D27233" s="11"/>
      <c r="E27233" s="11"/>
    </row>
    <row r="27234" spans="3:5" x14ac:dyDescent="0.25">
      <c r="C27234" s="11"/>
      <c r="D27234" s="11"/>
      <c r="E27234" s="11"/>
    </row>
    <row r="27235" spans="3:5" x14ac:dyDescent="0.25">
      <c r="C27235" s="11"/>
      <c r="D27235" s="11"/>
      <c r="E27235" s="11"/>
    </row>
    <row r="27236" spans="3:5" x14ac:dyDescent="0.25">
      <c r="C27236" s="11"/>
      <c r="D27236" s="11"/>
      <c r="E27236" s="11"/>
    </row>
    <row r="27237" spans="3:5" x14ac:dyDescent="0.25">
      <c r="C27237" s="11"/>
      <c r="D27237" s="11"/>
      <c r="E27237" s="11"/>
    </row>
    <row r="27238" spans="3:5" x14ac:dyDescent="0.25">
      <c r="C27238" s="11"/>
      <c r="D27238" s="11"/>
      <c r="E27238" s="11"/>
    </row>
    <row r="27239" spans="3:5" x14ac:dyDescent="0.25">
      <c r="C27239" s="11"/>
      <c r="D27239" s="11"/>
      <c r="E27239" s="11"/>
    </row>
    <row r="27240" spans="3:5" x14ac:dyDescent="0.25">
      <c r="C27240" s="11"/>
      <c r="D27240" s="11"/>
      <c r="E27240" s="11"/>
    </row>
    <row r="27241" spans="3:5" x14ac:dyDescent="0.25">
      <c r="C27241" s="11"/>
      <c r="D27241" s="11"/>
      <c r="E27241" s="11"/>
    </row>
    <row r="27242" spans="3:5" x14ac:dyDescent="0.25">
      <c r="C27242" s="11"/>
      <c r="D27242" s="11"/>
      <c r="E27242" s="11"/>
    </row>
    <row r="27243" spans="3:5" x14ac:dyDescent="0.25">
      <c r="C27243" s="11"/>
      <c r="D27243" s="11"/>
      <c r="E27243" s="11"/>
    </row>
    <row r="27244" spans="3:5" x14ac:dyDescent="0.25">
      <c r="C27244" s="11"/>
      <c r="D27244" s="11"/>
      <c r="E27244" s="11"/>
    </row>
    <row r="27245" spans="3:5" x14ac:dyDescent="0.25">
      <c r="C27245" s="11"/>
      <c r="D27245" s="11"/>
      <c r="E27245" s="11"/>
    </row>
    <row r="27246" spans="3:5" x14ac:dyDescent="0.25">
      <c r="C27246" s="11"/>
      <c r="D27246" s="11"/>
      <c r="E27246" s="11"/>
    </row>
    <row r="27247" spans="3:5" x14ac:dyDescent="0.25">
      <c r="C27247" s="11"/>
      <c r="D27247" s="11"/>
      <c r="E27247" s="11"/>
    </row>
    <row r="27248" spans="3:5" x14ac:dyDescent="0.25">
      <c r="C27248" s="11"/>
      <c r="D27248" s="11"/>
      <c r="E27248" s="11"/>
    </row>
    <row r="27249" spans="3:5" x14ac:dyDescent="0.25">
      <c r="C27249" s="11"/>
      <c r="D27249" s="11"/>
      <c r="E27249" s="11"/>
    </row>
    <row r="27250" spans="3:5" x14ac:dyDescent="0.25">
      <c r="C27250" s="11"/>
      <c r="D27250" s="11"/>
      <c r="E27250" s="11"/>
    </row>
    <row r="27251" spans="3:5" x14ac:dyDescent="0.25">
      <c r="C27251" s="11"/>
      <c r="D27251" s="11"/>
      <c r="E27251" s="11"/>
    </row>
    <row r="27252" spans="3:5" x14ac:dyDescent="0.25">
      <c r="C27252" s="11"/>
      <c r="D27252" s="11"/>
      <c r="E27252" s="11"/>
    </row>
    <row r="27253" spans="3:5" x14ac:dyDescent="0.25">
      <c r="C27253" s="11"/>
      <c r="D27253" s="11"/>
      <c r="E27253" s="11"/>
    </row>
    <row r="27254" spans="3:5" x14ac:dyDescent="0.25">
      <c r="C27254" s="11"/>
      <c r="D27254" s="11"/>
      <c r="E27254" s="11"/>
    </row>
    <row r="27255" spans="3:5" x14ac:dyDescent="0.25">
      <c r="C27255" s="11"/>
      <c r="D27255" s="11"/>
      <c r="E27255" s="11"/>
    </row>
    <row r="27256" spans="3:5" x14ac:dyDescent="0.25">
      <c r="C27256" s="11"/>
      <c r="D27256" s="11"/>
      <c r="E27256" s="11"/>
    </row>
    <row r="27257" spans="3:5" x14ac:dyDescent="0.25">
      <c r="C27257" s="11"/>
      <c r="D27257" s="11"/>
      <c r="E27257" s="11"/>
    </row>
    <row r="27258" spans="3:5" x14ac:dyDescent="0.25">
      <c r="C27258" s="11"/>
      <c r="D27258" s="11"/>
      <c r="E27258" s="11"/>
    </row>
    <row r="27259" spans="3:5" x14ac:dyDescent="0.25">
      <c r="C27259" s="11"/>
      <c r="D27259" s="11"/>
      <c r="E27259" s="11"/>
    </row>
    <row r="27260" spans="3:5" x14ac:dyDescent="0.25">
      <c r="C27260" s="11"/>
      <c r="D27260" s="11"/>
      <c r="E27260" s="11"/>
    </row>
    <row r="27261" spans="3:5" x14ac:dyDescent="0.25">
      <c r="C27261" s="11"/>
      <c r="D27261" s="11"/>
      <c r="E27261" s="11"/>
    </row>
    <row r="27262" spans="3:5" x14ac:dyDescent="0.25">
      <c r="C27262" s="11"/>
      <c r="D27262" s="11"/>
      <c r="E27262" s="11"/>
    </row>
    <row r="27263" spans="3:5" x14ac:dyDescent="0.25">
      <c r="C27263" s="11"/>
      <c r="D27263" s="11"/>
      <c r="E27263" s="11"/>
    </row>
    <row r="27264" spans="3:5" x14ac:dyDescent="0.25">
      <c r="C27264" s="11"/>
      <c r="D27264" s="11"/>
      <c r="E27264" s="11"/>
    </row>
    <row r="27265" spans="3:5" x14ac:dyDescent="0.25">
      <c r="C27265" s="11"/>
      <c r="D27265" s="11"/>
      <c r="E27265" s="11"/>
    </row>
    <row r="27266" spans="3:5" x14ac:dyDescent="0.25">
      <c r="C27266" s="11"/>
      <c r="D27266" s="11"/>
      <c r="E27266" s="11"/>
    </row>
    <row r="27267" spans="3:5" x14ac:dyDescent="0.25">
      <c r="C27267" s="11"/>
      <c r="D27267" s="11"/>
      <c r="E27267" s="11"/>
    </row>
    <row r="27268" spans="3:5" x14ac:dyDescent="0.25">
      <c r="C27268" s="11"/>
      <c r="D27268" s="11"/>
      <c r="E27268" s="11"/>
    </row>
    <row r="27269" spans="3:5" x14ac:dyDescent="0.25">
      <c r="C27269" s="11"/>
      <c r="D27269" s="11"/>
      <c r="E27269" s="11"/>
    </row>
    <row r="27270" spans="3:5" x14ac:dyDescent="0.25">
      <c r="C27270" s="11"/>
      <c r="D27270" s="11"/>
      <c r="E27270" s="11"/>
    </row>
    <row r="27271" spans="3:5" x14ac:dyDescent="0.25">
      <c r="C27271" s="11"/>
      <c r="D27271" s="11"/>
      <c r="E27271" s="11"/>
    </row>
    <row r="27272" spans="3:5" x14ac:dyDescent="0.25">
      <c r="C27272" s="11"/>
      <c r="D27272" s="11"/>
      <c r="E27272" s="11"/>
    </row>
    <row r="27273" spans="3:5" x14ac:dyDescent="0.25">
      <c r="C27273" s="11"/>
      <c r="D27273" s="11"/>
      <c r="E27273" s="11"/>
    </row>
    <row r="27274" spans="3:5" x14ac:dyDescent="0.25">
      <c r="C27274" s="11"/>
      <c r="D27274" s="11"/>
      <c r="E27274" s="11"/>
    </row>
    <row r="27275" spans="3:5" x14ac:dyDescent="0.25">
      <c r="C27275" s="11"/>
      <c r="D27275" s="11"/>
      <c r="E27275" s="11"/>
    </row>
    <row r="27276" spans="3:5" x14ac:dyDescent="0.25">
      <c r="C27276" s="11"/>
      <c r="D27276" s="11"/>
      <c r="E27276" s="11"/>
    </row>
    <row r="27277" spans="3:5" x14ac:dyDescent="0.25">
      <c r="C27277" s="11"/>
      <c r="D27277" s="11"/>
      <c r="E27277" s="11"/>
    </row>
    <row r="27278" spans="3:5" x14ac:dyDescent="0.25">
      <c r="C27278" s="11"/>
      <c r="D27278" s="11"/>
      <c r="E27278" s="11"/>
    </row>
    <row r="27279" spans="3:5" x14ac:dyDescent="0.25">
      <c r="C27279" s="11"/>
      <c r="D27279" s="11"/>
      <c r="E27279" s="11"/>
    </row>
    <row r="27280" spans="3:5" x14ac:dyDescent="0.25">
      <c r="C27280" s="11"/>
      <c r="D27280" s="11"/>
      <c r="E27280" s="11"/>
    </row>
    <row r="27281" spans="3:5" x14ac:dyDescent="0.25">
      <c r="C27281" s="11"/>
      <c r="D27281" s="11"/>
      <c r="E27281" s="11"/>
    </row>
    <row r="27282" spans="3:5" x14ac:dyDescent="0.25">
      <c r="C27282" s="11"/>
      <c r="D27282" s="11"/>
      <c r="E27282" s="11"/>
    </row>
    <row r="27283" spans="3:5" x14ac:dyDescent="0.25">
      <c r="C27283" s="11"/>
      <c r="D27283" s="11"/>
      <c r="E27283" s="11"/>
    </row>
    <row r="27284" spans="3:5" x14ac:dyDescent="0.25">
      <c r="C27284" s="11"/>
      <c r="D27284" s="11"/>
      <c r="E27284" s="11"/>
    </row>
    <row r="27285" spans="3:5" x14ac:dyDescent="0.25">
      <c r="C27285" s="11"/>
      <c r="D27285" s="11"/>
      <c r="E27285" s="11"/>
    </row>
    <row r="27286" spans="3:5" x14ac:dyDescent="0.25">
      <c r="C27286" s="11"/>
      <c r="D27286" s="11"/>
      <c r="E27286" s="11"/>
    </row>
    <row r="27287" spans="3:5" x14ac:dyDescent="0.25">
      <c r="C27287" s="11"/>
      <c r="D27287" s="11"/>
      <c r="E27287" s="11"/>
    </row>
    <row r="27288" spans="3:5" x14ac:dyDescent="0.25">
      <c r="C27288" s="11"/>
      <c r="D27288" s="11"/>
      <c r="E27288" s="11"/>
    </row>
    <row r="27289" spans="3:5" x14ac:dyDescent="0.25">
      <c r="C27289" s="11"/>
      <c r="D27289" s="11"/>
      <c r="E27289" s="11"/>
    </row>
    <row r="27290" spans="3:5" x14ac:dyDescent="0.25">
      <c r="C27290" s="11"/>
      <c r="D27290" s="11"/>
      <c r="E27290" s="11"/>
    </row>
    <row r="27291" spans="3:5" x14ac:dyDescent="0.25">
      <c r="C27291" s="11"/>
      <c r="D27291" s="11"/>
      <c r="E27291" s="11"/>
    </row>
    <row r="27292" spans="3:5" x14ac:dyDescent="0.25">
      <c r="C27292" s="11"/>
      <c r="D27292" s="11"/>
      <c r="E27292" s="11"/>
    </row>
    <row r="27293" spans="3:5" x14ac:dyDescent="0.25">
      <c r="C27293" s="11"/>
      <c r="D27293" s="11"/>
      <c r="E27293" s="11"/>
    </row>
    <row r="27294" spans="3:5" x14ac:dyDescent="0.25">
      <c r="C27294" s="11"/>
      <c r="D27294" s="11"/>
      <c r="E27294" s="11"/>
    </row>
    <row r="27295" spans="3:5" x14ac:dyDescent="0.25">
      <c r="C27295" s="11"/>
      <c r="D27295" s="11"/>
      <c r="E27295" s="11"/>
    </row>
    <row r="27296" spans="3:5" x14ac:dyDescent="0.25">
      <c r="C27296" s="11"/>
      <c r="D27296" s="11"/>
      <c r="E27296" s="11"/>
    </row>
    <row r="27297" spans="3:5" x14ac:dyDescent="0.25">
      <c r="C27297" s="11"/>
      <c r="D27297" s="11"/>
      <c r="E27297" s="11"/>
    </row>
    <row r="27298" spans="3:5" x14ac:dyDescent="0.25">
      <c r="C27298" s="11"/>
      <c r="D27298" s="11"/>
      <c r="E27298" s="11"/>
    </row>
    <row r="27299" spans="3:5" x14ac:dyDescent="0.25">
      <c r="C27299" s="11"/>
      <c r="D27299" s="11"/>
      <c r="E27299" s="11"/>
    </row>
    <row r="27300" spans="3:5" x14ac:dyDescent="0.25">
      <c r="C27300" s="11"/>
      <c r="D27300" s="11"/>
      <c r="E27300" s="11"/>
    </row>
    <row r="27301" spans="3:5" x14ac:dyDescent="0.25">
      <c r="C27301" s="11"/>
      <c r="D27301" s="11"/>
      <c r="E27301" s="11"/>
    </row>
    <row r="27302" spans="3:5" x14ac:dyDescent="0.25">
      <c r="C27302" s="11"/>
      <c r="D27302" s="11"/>
      <c r="E27302" s="11"/>
    </row>
    <row r="27303" spans="3:5" x14ac:dyDescent="0.25">
      <c r="C27303" s="11"/>
      <c r="D27303" s="11"/>
      <c r="E27303" s="11"/>
    </row>
    <row r="27304" spans="3:5" x14ac:dyDescent="0.25">
      <c r="C27304" s="11"/>
      <c r="D27304" s="11"/>
      <c r="E27304" s="11"/>
    </row>
    <row r="27305" spans="3:5" x14ac:dyDescent="0.25">
      <c r="C27305" s="11"/>
      <c r="D27305" s="11"/>
      <c r="E27305" s="11"/>
    </row>
    <row r="27306" spans="3:5" x14ac:dyDescent="0.25">
      <c r="C27306" s="11"/>
      <c r="D27306" s="11"/>
      <c r="E27306" s="11"/>
    </row>
    <row r="27307" spans="3:5" x14ac:dyDescent="0.25">
      <c r="C27307" s="11"/>
      <c r="D27307" s="11"/>
      <c r="E27307" s="11"/>
    </row>
    <row r="27308" spans="3:5" x14ac:dyDescent="0.25">
      <c r="C27308" s="11"/>
      <c r="D27308" s="11"/>
      <c r="E27308" s="11"/>
    </row>
    <row r="27309" spans="3:5" x14ac:dyDescent="0.25">
      <c r="C27309" s="11"/>
      <c r="D27309" s="11"/>
      <c r="E27309" s="11"/>
    </row>
    <row r="27310" spans="3:5" x14ac:dyDescent="0.25">
      <c r="C27310" s="11"/>
      <c r="D27310" s="11"/>
      <c r="E27310" s="11"/>
    </row>
    <row r="27311" spans="3:5" x14ac:dyDescent="0.25">
      <c r="C27311" s="11"/>
      <c r="D27311" s="11"/>
      <c r="E27311" s="11"/>
    </row>
    <row r="27312" spans="3:5" x14ac:dyDescent="0.25">
      <c r="C27312" s="11"/>
      <c r="D27312" s="11"/>
      <c r="E27312" s="11"/>
    </row>
    <row r="27313" spans="3:5" x14ac:dyDescent="0.25">
      <c r="C27313" s="11"/>
      <c r="D27313" s="11"/>
      <c r="E27313" s="11"/>
    </row>
    <row r="27314" spans="3:5" x14ac:dyDescent="0.25">
      <c r="C27314" s="11"/>
      <c r="D27314" s="11"/>
      <c r="E27314" s="11"/>
    </row>
    <row r="27315" spans="3:5" x14ac:dyDescent="0.25">
      <c r="C27315" s="11"/>
      <c r="D27315" s="11"/>
      <c r="E27315" s="11"/>
    </row>
    <row r="27316" spans="3:5" x14ac:dyDescent="0.25">
      <c r="C27316" s="11"/>
      <c r="D27316" s="11"/>
      <c r="E27316" s="11"/>
    </row>
    <row r="27317" spans="3:5" x14ac:dyDescent="0.25">
      <c r="C27317" s="11"/>
      <c r="D27317" s="11"/>
      <c r="E27317" s="11"/>
    </row>
    <row r="27318" spans="3:5" x14ac:dyDescent="0.25">
      <c r="C27318" s="11"/>
      <c r="D27318" s="11"/>
      <c r="E27318" s="11"/>
    </row>
    <row r="27319" spans="3:5" x14ac:dyDescent="0.25">
      <c r="C27319" s="11"/>
      <c r="D27319" s="11"/>
      <c r="E27319" s="11"/>
    </row>
    <row r="27320" spans="3:5" x14ac:dyDescent="0.25">
      <c r="C27320" s="11"/>
      <c r="D27320" s="11"/>
      <c r="E27320" s="11"/>
    </row>
    <row r="27321" spans="3:5" x14ac:dyDescent="0.25">
      <c r="C27321" s="11"/>
      <c r="D27321" s="11"/>
      <c r="E27321" s="11"/>
    </row>
    <row r="27322" spans="3:5" x14ac:dyDescent="0.25">
      <c r="C27322" s="11"/>
      <c r="D27322" s="11"/>
      <c r="E27322" s="11"/>
    </row>
    <row r="27323" spans="3:5" x14ac:dyDescent="0.25">
      <c r="C27323" s="11"/>
      <c r="D27323" s="11"/>
      <c r="E27323" s="11"/>
    </row>
    <row r="27324" spans="3:5" x14ac:dyDescent="0.25">
      <c r="C27324" s="11"/>
      <c r="D27324" s="11"/>
      <c r="E27324" s="11"/>
    </row>
    <row r="27325" spans="3:5" x14ac:dyDescent="0.25">
      <c r="C27325" s="11"/>
      <c r="D27325" s="11"/>
      <c r="E27325" s="11"/>
    </row>
    <row r="27326" spans="3:5" x14ac:dyDescent="0.25">
      <c r="C27326" s="11"/>
      <c r="D27326" s="11"/>
      <c r="E27326" s="11"/>
    </row>
    <row r="27327" spans="3:5" x14ac:dyDescent="0.25">
      <c r="C27327" s="11"/>
      <c r="D27327" s="11"/>
      <c r="E27327" s="11"/>
    </row>
    <row r="27328" spans="3:5" x14ac:dyDescent="0.25">
      <c r="C27328" s="11"/>
      <c r="D27328" s="11"/>
      <c r="E27328" s="11"/>
    </row>
    <row r="27329" spans="3:5" x14ac:dyDescent="0.25">
      <c r="C27329" s="11"/>
      <c r="D27329" s="11"/>
      <c r="E27329" s="11"/>
    </row>
    <row r="27330" spans="3:5" x14ac:dyDescent="0.25">
      <c r="C27330" s="11"/>
      <c r="D27330" s="11"/>
      <c r="E27330" s="11"/>
    </row>
    <row r="27331" spans="3:5" x14ac:dyDescent="0.25">
      <c r="C27331" s="11"/>
      <c r="D27331" s="11"/>
      <c r="E27331" s="11"/>
    </row>
    <row r="27332" spans="3:5" x14ac:dyDescent="0.25">
      <c r="C27332" s="11"/>
      <c r="D27332" s="11"/>
      <c r="E27332" s="11"/>
    </row>
    <row r="27333" spans="3:5" x14ac:dyDescent="0.25">
      <c r="C27333" s="11"/>
      <c r="D27333" s="11"/>
      <c r="E27333" s="11"/>
    </row>
    <row r="27334" spans="3:5" x14ac:dyDescent="0.25">
      <c r="C27334" s="11"/>
      <c r="D27334" s="11"/>
      <c r="E27334" s="11"/>
    </row>
    <row r="27335" spans="3:5" x14ac:dyDescent="0.25">
      <c r="C27335" s="11"/>
      <c r="D27335" s="11"/>
      <c r="E27335" s="11"/>
    </row>
    <row r="27336" spans="3:5" x14ac:dyDescent="0.25">
      <c r="C27336" s="11"/>
      <c r="D27336" s="11"/>
      <c r="E27336" s="11"/>
    </row>
    <row r="27337" spans="3:5" x14ac:dyDescent="0.25">
      <c r="C27337" s="11"/>
      <c r="D27337" s="11"/>
      <c r="E27337" s="11"/>
    </row>
    <row r="27338" spans="3:5" x14ac:dyDescent="0.25">
      <c r="C27338" s="11"/>
      <c r="D27338" s="11"/>
      <c r="E27338" s="11"/>
    </row>
    <row r="27339" spans="3:5" x14ac:dyDescent="0.25">
      <c r="C27339" s="11"/>
      <c r="D27339" s="11"/>
      <c r="E27339" s="11"/>
    </row>
    <row r="27340" spans="3:5" x14ac:dyDescent="0.25">
      <c r="C27340" s="11"/>
      <c r="D27340" s="11"/>
      <c r="E27340" s="11"/>
    </row>
    <row r="27341" spans="3:5" x14ac:dyDescent="0.25">
      <c r="C27341" s="11"/>
      <c r="D27341" s="11"/>
      <c r="E27341" s="11"/>
    </row>
    <row r="27342" spans="3:5" x14ac:dyDescent="0.25">
      <c r="C27342" s="11"/>
      <c r="D27342" s="11"/>
      <c r="E27342" s="11"/>
    </row>
    <row r="27343" spans="3:5" x14ac:dyDescent="0.25">
      <c r="C27343" s="11"/>
      <c r="D27343" s="11"/>
      <c r="E27343" s="11"/>
    </row>
    <row r="27344" spans="3:5" x14ac:dyDescent="0.25">
      <c r="C27344" s="11"/>
      <c r="D27344" s="11"/>
      <c r="E27344" s="11"/>
    </row>
    <row r="27345" spans="3:5" x14ac:dyDescent="0.25">
      <c r="C27345" s="11"/>
      <c r="D27345" s="11"/>
      <c r="E27345" s="11"/>
    </row>
    <row r="27346" spans="3:5" x14ac:dyDescent="0.25">
      <c r="C27346" s="11"/>
      <c r="D27346" s="11"/>
      <c r="E27346" s="11"/>
    </row>
    <row r="27347" spans="3:5" x14ac:dyDescent="0.25">
      <c r="C27347" s="11"/>
      <c r="D27347" s="11"/>
      <c r="E27347" s="11"/>
    </row>
    <row r="27348" spans="3:5" x14ac:dyDescent="0.25">
      <c r="C27348" s="11"/>
      <c r="D27348" s="11"/>
      <c r="E27348" s="11"/>
    </row>
    <row r="27349" spans="3:5" x14ac:dyDescent="0.25">
      <c r="C27349" s="11"/>
      <c r="D27349" s="11"/>
      <c r="E27349" s="11"/>
    </row>
    <row r="27350" spans="3:5" x14ac:dyDescent="0.25">
      <c r="C27350" s="11"/>
      <c r="D27350" s="11"/>
      <c r="E27350" s="11"/>
    </row>
    <row r="27351" spans="3:5" x14ac:dyDescent="0.25">
      <c r="C27351" s="11"/>
      <c r="D27351" s="11"/>
      <c r="E27351" s="11"/>
    </row>
    <row r="27352" spans="3:5" x14ac:dyDescent="0.25">
      <c r="C27352" s="11"/>
      <c r="D27352" s="11"/>
      <c r="E27352" s="11"/>
    </row>
    <row r="27353" spans="3:5" x14ac:dyDescent="0.25">
      <c r="C27353" s="11"/>
      <c r="D27353" s="11"/>
      <c r="E27353" s="11"/>
    </row>
    <row r="27354" spans="3:5" x14ac:dyDescent="0.25">
      <c r="C27354" s="11"/>
      <c r="D27354" s="11"/>
      <c r="E27354" s="11"/>
    </row>
    <row r="27355" spans="3:5" x14ac:dyDescent="0.25">
      <c r="C27355" s="11"/>
      <c r="D27355" s="11"/>
      <c r="E27355" s="11"/>
    </row>
    <row r="27356" spans="3:5" x14ac:dyDescent="0.25">
      <c r="C27356" s="11"/>
      <c r="D27356" s="11"/>
      <c r="E27356" s="11"/>
    </row>
    <row r="27357" spans="3:5" x14ac:dyDescent="0.25">
      <c r="C27357" s="11"/>
      <c r="D27357" s="11"/>
      <c r="E27357" s="11"/>
    </row>
    <row r="27358" spans="3:5" x14ac:dyDescent="0.25">
      <c r="C27358" s="11"/>
      <c r="D27358" s="11"/>
      <c r="E27358" s="11"/>
    </row>
    <row r="27359" spans="3:5" x14ac:dyDescent="0.25">
      <c r="C27359" s="11"/>
      <c r="D27359" s="11"/>
      <c r="E27359" s="11"/>
    </row>
    <row r="27360" spans="3:5" x14ac:dyDescent="0.25">
      <c r="C27360" s="11"/>
      <c r="D27360" s="11"/>
      <c r="E27360" s="11"/>
    </row>
    <row r="27361" spans="3:5" x14ac:dyDescent="0.25">
      <c r="C27361" s="11"/>
      <c r="D27361" s="11"/>
      <c r="E27361" s="11"/>
    </row>
    <row r="27362" spans="3:5" x14ac:dyDescent="0.25">
      <c r="C27362" s="11"/>
      <c r="D27362" s="11"/>
      <c r="E27362" s="11"/>
    </row>
    <row r="27363" spans="3:5" x14ac:dyDescent="0.25">
      <c r="C27363" s="11"/>
      <c r="D27363" s="11"/>
      <c r="E27363" s="11"/>
    </row>
    <row r="27364" spans="3:5" x14ac:dyDescent="0.25">
      <c r="C27364" s="11"/>
      <c r="D27364" s="11"/>
      <c r="E27364" s="11"/>
    </row>
    <row r="27365" spans="3:5" x14ac:dyDescent="0.25">
      <c r="C27365" s="11"/>
      <c r="D27365" s="11"/>
      <c r="E27365" s="11"/>
    </row>
    <row r="27366" spans="3:5" x14ac:dyDescent="0.25">
      <c r="C27366" s="11"/>
      <c r="D27366" s="11"/>
      <c r="E27366" s="11"/>
    </row>
    <row r="27367" spans="3:5" x14ac:dyDescent="0.25">
      <c r="C27367" s="11"/>
      <c r="D27367" s="11"/>
      <c r="E27367" s="11"/>
    </row>
    <row r="27368" spans="3:5" x14ac:dyDescent="0.25">
      <c r="C27368" s="11"/>
      <c r="D27368" s="11"/>
      <c r="E27368" s="11"/>
    </row>
    <row r="27369" spans="3:5" x14ac:dyDescent="0.25">
      <c r="C27369" s="11"/>
      <c r="D27369" s="11"/>
      <c r="E27369" s="11"/>
    </row>
    <row r="27370" spans="3:5" x14ac:dyDescent="0.25">
      <c r="C27370" s="11"/>
      <c r="D27370" s="11"/>
      <c r="E27370" s="11"/>
    </row>
    <row r="27371" spans="3:5" x14ac:dyDescent="0.25">
      <c r="C27371" s="11"/>
      <c r="D27371" s="11"/>
      <c r="E27371" s="11"/>
    </row>
    <row r="27372" spans="3:5" x14ac:dyDescent="0.25">
      <c r="C27372" s="11"/>
      <c r="D27372" s="11"/>
      <c r="E27372" s="11"/>
    </row>
    <row r="27373" spans="3:5" x14ac:dyDescent="0.25">
      <c r="C27373" s="11"/>
      <c r="D27373" s="11"/>
      <c r="E27373" s="11"/>
    </row>
    <row r="27374" spans="3:5" x14ac:dyDescent="0.25">
      <c r="C27374" s="11"/>
      <c r="D27374" s="11"/>
      <c r="E27374" s="11"/>
    </row>
    <row r="27375" spans="3:5" x14ac:dyDescent="0.25">
      <c r="C27375" s="11"/>
      <c r="D27375" s="11"/>
      <c r="E27375" s="11"/>
    </row>
    <row r="27376" spans="3:5" x14ac:dyDescent="0.25">
      <c r="C27376" s="11"/>
      <c r="D27376" s="11"/>
      <c r="E27376" s="11"/>
    </row>
    <row r="27377" spans="3:5" x14ac:dyDescent="0.25">
      <c r="C27377" s="11"/>
      <c r="D27377" s="11"/>
      <c r="E27377" s="11"/>
    </row>
    <row r="27378" spans="3:5" x14ac:dyDescent="0.25">
      <c r="C27378" s="11"/>
      <c r="D27378" s="11"/>
      <c r="E27378" s="11"/>
    </row>
    <row r="27379" spans="3:5" x14ac:dyDescent="0.25">
      <c r="C27379" s="11"/>
      <c r="D27379" s="11"/>
      <c r="E27379" s="11"/>
    </row>
    <row r="27380" spans="3:5" x14ac:dyDescent="0.25">
      <c r="C27380" s="11"/>
      <c r="D27380" s="11"/>
      <c r="E27380" s="11"/>
    </row>
    <row r="27381" spans="3:5" x14ac:dyDescent="0.25">
      <c r="C27381" s="11"/>
      <c r="D27381" s="11"/>
      <c r="E27381" s="11"/>
    </row>
    <row r="27382" spans="3:5" x14ac:dyDescent="0.25">
      <c r="C27382" s="11"/>
      <c r="D27382" s="11"/>
      <c r="E27382" s="11"/>
    </row>
    <row r="27383" spans="3:5" x14ac:dyDescent="0.25">
      <c r="C27383" s="11"/>
      <c r="D27383" s="11"/>
      <c r="E27383" s="11"/>
    </row>
    <row r="27384" spans="3:5" x14ac:dyDescent="0.25">
      <c r="C27384" s="11"/>
      <c r="D27384" s="11"/>
      <c r="E27384" s="11"/>
    </row>
    <row r="27385" spans="3:5" x14ac:dyDescent="0.25">
      <c r="C27385" s="11"/>
      <c r="D27385" s="11"/>
      <c r="E27385" s="11"/>
    </row>
    <row r="27386" spans="3:5" x14ac:dyDescent="0.25">
      <c r="C27386" s="11"/>
      <c r="D27386" s="11"/>
      <c r="E27386" s="11"/>
    </row>
    <row r="27387" spans="3:5" x14ac:dyDescent="0.25">
      <c r="C27387" s="11"/>
      <c r="D27387" s="11"/>
      <c r="E27387" s="11"/>
    </row>
    <row r="27388" spans="3:5" x14ac:dyDescent="0.25">
      <c r="C27388" s="11"/>
      <c r="D27388" s="11"/>
      <c r="E27388" s="11"/>
    </row>
    <row r="27389" spans="3:5" x14ac:dyDescent="0.25">
      <c r="C27389" s="11"/>
      <c r="D27389" s="11"/>
      <c r="E27389" s="11"/>
    </row>
    <row r="27390" spans="3:5" x14ac:dyDescent="0.25">
      <c r="C27390" s="11"/>
      <c r="D27390" s="11"/>
      <c r="E27390" s="11"/>
    </row>
    <row r="27391" spans="3:5" x14ac:dyDescent="0.25">
      <c r="C27391" s="11"/>
      <c r="D27391" s="11"/>
      <c r="E27391" s="11"/>
    </row>
    <row r="27392" spans="3:5" x14ac:dyDescent="0.25">
      <c r="C27392" s="11"/>
      <c r="D27392" s="11"/>
      <c r="E27392" s="11"/>
    </row>
    <row r="27393" spans="3:5" x14ac:dyDescent="0.25">
      <c r="C27393" s="11"/>
      <c r="D27393" s="11"/>
      <c r="E27393" s="11"/>
    </row>
    <row r="27394" spans="3:5" x14ac:dyDescent="0.25">
      <c r="C27394" s="11"/>
      <c r="D27394" s="11"/>
      <c r="E27394" s="11"/>
    </row>
    <row r="27395" spans="3:5" x14ac:dyDescent="0.25">
      <c r="C27395" s="11"/>
      <c r="D27395" s="11"/>
      <c r="E27395" s="11"/>
    </row>
    <row r="27396" spans="3:5" x14ac:dyDescent="0.25">
      <c r="C27396" s="11"/>
      <c r="D27396" s="11"/>
      <c r="E27396" s="11"/>
    </row>
    <row r="27397" spans="3:5" x14ac:dyDescent="0.25">
      <c r="C27397" s="11"/>
      <c r="D27397" s="11"/>
      <c r="E27397" s="11"/>
    </row>
    <row r="27398" spans="3:5" x14ac:dyDescent="0.25">
      <c r="C27398" s="11"/>
      <c r="D27398" s="11"/>
      <c r="E27398" s="11"/>
    </row>
    <row r="27399" spans="3:5" x14ac:dyDescent="0.25">
      <c r="C27399" s="11"/>
      <c r="D27399" s="11"/>
      <c r="E27399" s="11"/>
    </row>
    <row r="27400" spans="3:5" x14ac:dyDescent="0.25">
      <c r="C27400" s="11"/>
      <c r="D27400" s="11"/>
      <c r="E27400" s="11"/>
    </row>
    <row r="27401" spans="3:5" x14ac:dyDescent="0.25">
      <c r="C27401" s="11"/>
      <c r="D27401" s="11"/>
      <c r="E27401" s="11"/>
    </row>
    <row r="27402" spans="3:5" x14ac:dyDescent="0.25">
      <c r="C27402" s="11"/>
      <c r="D27402" s="11"/>
      <c r="E27402" s="11"/>
    </row>
    <row r="27403" spans="3:5" x14ac:dyDescent="0.25">
      <c r="C27403" s="11"/>
      <c r="D27403" s="11"/>
      <c r="E27403" s="11"/>
    </row>
    <row r="27404" spans="3:5" x14ac:dyDescent="0.25">
      <c r="C27404" s="11"/>
      <c r="D27404" s="11"/>
      <c r="E27404" s="11"/>
    </row>
    <row r="27405" spans="3:5" x14ac:dyDescent="0.25">
      <c r="C27405" s="11"/>
      <c r="D27405" s="11"/>
      <c r="E27405" s="11"/>
    </row>
    <row r="27406" spans="3:5" x14ac:dyDescent="0.25">
      <c r="C27406" s="11"/>
      <c r="D27406" s="11"/>
      <c r="E27406" s="11"/>
    </row>
    <row r="27407" spans="3:5" x14ac:dyDescent="0.25">
      <c r="C27407" s="11"/>
      <c r="D27407" s="11"/>
      <c r="E27407" s="11"/>
    </row>
    <row r="27408" spans="3:5" x14ac:dyDescent="0.25">
      <c r="C27408" s="11"/>
      <c r="D27408" s="11"/>
      <c r="E27408" s="11"/>
    </row>
    <row r="27409" spans="3:5" x14ac:dyDescent="0.25">
      <c r="C27409" s="11"/>
      <c r="D27409" s="11"/>
      <c r="E27409" s="11"/>
    </row>
    <row r="27410" spans="3:5" x14ac:dyDescent="0.25">
      <c r="C27410" s="11"/>
      <c r="D27410" s="11"/>
      <c r="E27410" s="11"/>
    </row>
    <row r="27411" spans="3:5" x14ac:dyDescent="0.25">
      <c r="C27411" s="11"/>
      <c r="D27411" s="11"/>
      <c r="E27411" s="11"/>
    </row>
    <row r="27412" spans="3:5" x14ac:dyDescent="0.25">
      <c r="C27412" s="11"/>
      <c r="D27412" s="11"/>
      <c r="E27412" s="11"/>
    </row>
    <row r="27413" spans="3:5" x14ac:dyDescent="0.25">
      <c r="C27413" s="11"/>
      <c r="D27413" s="11"/>
      <c r="E27413" s="11"/>
    </row>
    <row r="27414" spans="3:5" x14ac:dyDescent="0.25">
      <c r="C27414" s="11"/>
      <c r="D27414" s="11"/>
      <c r="E27414" s="11"/>
    </row>
    <row r="27415" spans="3:5" x14ac:dyDescent="0.25">
      <c r="C27415" s="11"/>
      <c r="D27415" s="11"/>
      <c r="E27415" s="11"/>
    </row>
    <row r="27416" spans="3:5" x14ac:dyDescent="0.25">
      <c r="C27416" s="11"/>
      <c r="D27416" s="11"/>
      <c r="E27416" s="11"/>
    </row>
    <row r="27417" spans="3:5" x14ac:dyDescent="0.25">
      <c r="C27417" s="11"/>
      <c r="D27417" s="11"/>
      <c r="E27417" s="11"/>
    </row>
    <row r="27418" spans="3:5" x14ac:dyDescent="0.25">
      <c r="C27418" s="11"/>
      <c r="D27418" s="11"/>
      <c r="E27418" s="11"/>
    </row>
    <row r="27419" spans="3:5" x14ac:dyDescent="0.25">
      <c r="C27419" s="11"/>
      <c r="D27419" s="11"/>
      <c r="E27419" s="11"/>
    </row>
    <row r="27420" spans="3:5" x14ac:dyDescent="0.25">
      <c r="C27420" s="11"/>
      <c r="D27420" s="11"/>
      <c r="E27420" s="11"/>
    </row>
    <row r="27421" spans="3:5" x14ac:dyDescent="0.25">
      <c r="C27421" s="11"/>
      <c r="D27421" s="11"/>
      <c r="E27421" s="11"/>
    </row>
    <row r="27422" spans="3:5" x14ac:dyDescent="0.25">
      <c r="C27422" s="11"/>
      <c r="D27422" s="11"/>
      <c r="E27422" s="11"/>
    </row>
    <row r="27423" spans="3:5" x14ac:dyDescent="0.25">
      <c r="C27423" s="11"/>
      <c r="D27423" s="11"/>
      <c r="E27423" s="11"/>
    </row>
    <row r="27424" spans="3:5" x14ac:dyDescent="0.25">
      <c r="C27424" s="11"/>
      <c r="D27424" s="11"/>
      <c r="E27424" s="11"/>
    </row>
    <row r="27425" spans="3:5" x14ac:dyDescent="0.25">
      <c r="C27425" s="11"/>
      <c r="D27425" s="11"/>
      <c r="E27425" s="11"/>
    </row>
    <row r="27426" spans="3:5" x14ac:dyDescent="0.25">
      <c r="C27426" s="11"/>
      <c r="D27426" s="11"/>
      <c r="E27426" s="11"/>
    </row>
    <row r="27427" spans="3:5" x14ac:dyDescent="0.25">
      <c r="C27427" s="11"/>
      <c r="D27427" s="11"/>
      <c r="E27427" s="11"/>
    </row>
    <row r="27428" spans="3:5" x14ac:dyDescent="0.25">
      <c r="C27428" s="11"/>
      <c r="D27428" s="11"/>
      <c r="E27428" s="11"/>
    </row>
    <row r="27429" spans="3:5" x14ac:dyDescent="0.25">
      <c r="C27429" s="11"/>
      <c r="D27429" s="11"/>
      <c r="E27429" s="11"/>
    </row>
    <row r="27430" spans="3:5" x14ac:dyDescent="0.25">
      <c r="C27430" s="11"/>
      <c r="D27430" s="11"/>
      <c r="E27430" s="11"/>
    </row>
    <row r="27431" spans="3:5" x14ac:dyDescent="0.25">
      <c r="C27431" s="11"/>
      <c r="D27431" s="11"/>
      <c r="E27431" s="11"/>
    </row>
    <row r="27432" spans="3:5" x14ac:dyDescent="0.25">
      <c r="C27432" s="11"/>
      <c r="D27432" s="11"/>
      <c r="E27432" s="11"/>
    </row>
    <row r="27433" spans="3:5" x14ac:dyDescent="0.25">
      <c r="C27433" s="11"/>
      <c r="D27433" s="11"/>
      <c r="E27433" s="11"/>
    </row>
    <row r="27434" spans="3:5" x14ac:dyDescent="0.25">
      <c r="C27434" s="11"/>
      <c r="D27434" s="11"/>
      <c r="E27434" s="11"/>
    </row>
    <row r="27435" spans="3:5" x14ac:dyDescent="0.25">
      <c r="C27435" s="11"/>
      <c r="D27435" s="11"/>
      <c r="E27435" s="11"/>
    </row>
    <row r="27436" spans="3:5" x14ac:dyDescent="0.25">
      <c r="C27436" s="11"/>
      <c r="D27436" s="11"/>
      <c r="E27436" s="11"/>
    </row>
    <row r="27437" spans="3:5" x14ac:dyDescent="0.25">
      <c r="C27437" s="11"/>
      <c r="D27437" s="11"/>
      <c r="E27437" s="11"/>
    </row>
    <row r="27438" spans="3:5" x14ac:dyDescent="0.25">
      <c r="C27438" s="11"/>
      <c r="D27438" s="11"/>
      <c r="E27438" s="11"/>
    </row>
    <row r="27439" spans="3:5" x14ac:dyDescent="0.25">
      <c r="C27439" s="11"/>
      <c r="D27439" s="11"/>
      <c r="E27439" s="11"/>
    </row>
    <row r="27440" spans="3:5" x14ac:dyDescent="0.25">
      <c r="C27440" s="11"/>
      <c r="D27440" s="11"/>
      <c r="E27440" s="11"/>
    </row>
    <row r="27441" spans="3:5" x14ac:dyDescent="0.25">
      <c r="C27441" s="11"/>
      <c r="D27441" s="11"/>
      <c r="E27441" s="11"/>
    </row>
    <row r="27442" spans="3:5" x14ac:dyDescent="0.25">
      <c r="C27442" s="11"/>
      <c r="D27442" s="11"/>
      <c r="E27442" s="11"/>
    </row>
    <row r="27443" spans="3:5" x14ac:dyDescent="0.25">
      <c r="C27443" s="11"/>
      <c r="D27443" s="11"/>
      <c r="E27443" s="11"/>
    </row>
    <row r="27444" spans="3:5" x14ac:dyDescent="0.25">
      <c r="C27444" s="11"/>
      <c r="D27444" s="11"/>
      <c r="E27444" s="11"/>
    </row>
    <row r="27445" spans="3:5" x14ac:dyDescent="0.25">
      <c r="C27445" s="11"/>
      <c r="D27445" s="11"/>
      <c r="E27445" s="11"/>
    </row>
    <row r="27446" spans="3:5" x14ac:dyDescent="0.25">
      <c r="C27446" s="11"/>
      <c r="D27446" s="11"/>
      <c r="E27446" s="11"/>
    </row>
    <row r="27447" spans="3:5" x14ac:dyDescent="0.25">
      <c r="C27447" s="11"/>
      <c r="D27447" s="11"/>
      <c r="E27447" s="11"/>
    </row>
    <row r="27448" spans="3:5" x14ac:dyDescent="0.25">
      <c r="C27448" s="11"/>
      <c r="D27448" s="11"/>
      <c r="E27448" s="11"/>
    </row>
    <row r="27449" spans="3:5" x14ac:dyDescent="0.25">
      <c r="C27449" s="11"/>
      <c r="D27449" s="11"/>
      <c r="E27449" s="11"/>
    </row>
    <row r="27450" spans="3:5" x14ac:dyDescent="0.25">
      <c r="C27450" s="11"/>
      <c r="D27450" s="11"/>
      <c r="E27450" s="11"/>
    </row>
    <row r="27451" spans="3:5" x14ac:dyDescent="0.25">
      <c r="C27451" s="11"/>
      <c r="D27451" s="11"/>
      <c r="E27451" s="11"/>
    </row>
    <row r="27452" spans="3:5" x14ac:dyDescent="0.25">
      <c r="C27452" s="11"/>
      <c r="D27452" s="11"/>
      <c r="E27452" s="11"/>
    </row>
    <row r="27453" spans="3:5" x14ac:dyDescent="0.25">
      <c r="C27453" s="11"/>
      <c r="D27453" s="11"/>
      <c r="E27453" s="11"/>
    </row>
    <row r="27454" spans="3:5" x14ac:dyDescent="0.25">
      <c r="C27454" s="11"/>
      <c r="D27454" s="11"/>
      <c r="E27454" s="11"/>
    </row>
    <row r="27455" spans="3:5" x14ac:dyDescent="0.25">
      <c r="C27455" s="11"/>
      <c r="D27455" s="11"/>
      <c r="E27455" s="11"/>
    </row>
    <row r="27456" spans="3:5" x14ac:dyDescent="0.25">
      <c r="C27456" s="11"/>
      <c r="D27456" s="11"/>
      <c r="E27456" s="11"/>
    </row>
    <row r="27457" spans="3:5" x14ac:dyDescent="0.25">
      <c r="C27457" s="11"/>
      <c r="D27457" s="11"/>
      <c r="E27457" s="11"/>
    </row>
    <row r="27458" spans="3:5" x14ac:dyDescent="0.25">
      <c r="C27458" s="11"/>
      <c r="D27458" s="11"/>
      <c r="E27458" s="11"/>
    </row>
    <row r="27459" spans="3:5" x14ac:dyDescent="0.25">
      <c r="C27459" s="11"/>
      <c r="D27459" s="11"/>
      <c r="E27459" s="11"/>
    </row>
    <row r="27460" spans="3:5" x14ac:dyDescent="0.25">
      <c r="C27460" s="11"/>
      <c r="D27460" s="11"/>
      <c r="E27460" s="11"/>
    </row>
    <row r="27461" spans="3:5" x14ac:dyDescent="0.25">
      <c r="C27461" s="11"/>
      <c r="D27461" s="11"/>
      <c r="E27461" s="11"/>
    </row>
    <row r="27462" spans="3:5" x14ac:dyDescent="0.25">
      <c r="C27462" s="11"/>
      <c r="D27462" s="11"/>
      <c r="E27462" s="11"/>
    </row>
    <row r="27463" spans="3:5" x14ac:dyDescent="0.25">
      <c r="C27463" s="11"/>
      <c r="D27463" s="11"/>
      <c r="E27463" s="11"/>
    </row>
    <row r="27464" spans="3:5" x14ac:dyDescent="0.25">
      <c r="C27464" s="11"/>
      <c r="D27464" s="11"/>
      <c r="E27464" s="11"/>
    </row>
    <row r="27465" spans="3:5" x14ac:dyDescent="0.25">
      <c r="C27465" s="11"/>
      <c r="D27465" s="11"/>
      <c r="E27465" s="11"/>
    </row>
    <row r="27466" spans="3:5" x14ac:dyDescent="0.25">
      <c r="C27466" s="11"/>
      <c r="D27466" s="11"/>
      <c r="E27466" s="11"/>
    </row>
    <row r="27467" spans="3:5" x14ac:dyDescent="0.25">
      <c r="C27467" s="11"/>
      <c r="D27467" s="11"/>
      <c r="E27467" s="11"/>
    </row>
    <row r="27468" spans="3:5" x14ac:dyDescent="0.25">
      <c r="C27468" s="11"/>
      <c r="D27468" s="11"/>
      <c r="E27468" s="11"/>
    </row>
    <row r="27469" spans="3:5" x14ac:dyDescent="0.25">
      <c r="C27469" s="11"/>
      <c r="D27469" s="11"/>
      <c r="E27469" s="11"/>
    </row>
    <row r="27470" spans="3:5" x14ac:dyDescent="0.25">
      <c r="C27470" s="11"/>
      <c r="D27470" s="11"/>
      <c r="E27470" s="11"/>
    </row>
    <row r="27471" spans="3:5" x14ac:dyDescent="0.25">
      <c r="C27471" s="11"/>
      <c r="D27471" s="11"/>
      <c r="E27471" s="11"/>
    </row>
    <row r="27472" spans="3:5" x14ac:dyDescent="0.25">
      <c r="C27472" s="11"/>
      <c r="D27472" s="11"/>
      <c r="E27472" s="11"/>
    </row>
    <row r="27473" spans="3:5" x14ac:dyDescent="0.25">
      <c r="C27473" s="11"/>
      <c r="D27473" s="11"/>
      <c r="E27473" s="11"/>
    </row>
    <row r="27474" spans="3:5" x14ac:dyDescent="0.25">
      <c r="C27474" s="11"/>
      <c r="D27474" s="11"/>
      <c r="E27474" s="11"/>
    </row>
    <row r="27475" spans="3:5" x14ac:dyDescent="0.25">
      <c r="C27475" s="11"/>
      <c r="D27475" s="11"/>
      <c r="E27475" s="11"/>
    </row>
    <row r="27476" spans="3:5" x14ac:dyDescent="0.25">
      <c r="C27476" s="11"/>
      <c r="D27476" s="11"/>
      <c r="E27476" s="11"/>
    </row>
    <row r="27477" spans="3:5" x14ac:dyDescent="0.25">
      <c r="C27477" s="11"/>
      <c r="D27477" s="11"/>
      <c r="E27477" s="11"/>
    </row>
    <row r="27478" spans="3:5" x14ac:dyDescent="0.25">
      <c r="C27478" s="11"/>
      <c r="D27478" s="11"/>
      <c r="E27478" s="11"/>
    </row>
    <row r="27479" spans="3:5" x14ac:dyDescent="0.25">
      <c r="C27479" s="11"/>
      <c r="D27479" s="11"/>
      <c r="E27479" s="11"/>
    </row>
    <row r="27480" spans="3:5" x14ac:dyDescent="0.25">
      <c r="C27480" s="11"/>
      <c r="D27480" s="11"/>
      <c r="E27480" s="11"/>
    </row>
    <row r="27481" spans="3:5" x14ac:dyDescent="0.25">
      <c r="C27481" s="11"/>
      <c r="D27481" s="11"/>
      <c r="E27481" s="11"/>
    </row>
    <row r="27482" spans="3:5" x14ac:dyDescent="0.25">
      <c r="C27482" s="11"/>
      <c r="D27482" s="11"/>
      <c r="E27482" s="11"/>
    </row>
    <row r="27483" spans="3:5" x14ac:dyDescent="0.25">
      <c r="C27483" s="11"/>
      <c r="D27483" s="11"/>
      <c r="E27483" s="11"/>
    </row>
    <row r="27484" spans="3:5" x14ac:dyDescent="0.25">
      <c r="C27484" s="11"/>
      <c r="D27484" s="11"/>
      <c r="E27484" s="11"/>
    </row>
    <row r="27485" spans="3:5" x14ac:dyDescent="0.25">
      <c r="C27485" s="11"/>
      <c r="D27485" s="11"/>
      <c r="E27485" s="11"/>
    </row>
    <row r="27486" spans="3:5" x14ac:dyDescent="0.25">
      <c r="C27486" s="11"/>
      <c r="D27486" s="11"/>
      <c r="E27486" s="11"/>
    </row>
    <row r="27487" spans="3:5" x14ac:dyDescent="0.25">
      <c r="C27487" s="11"/>
      <c r="D27487" s="11"/>
      <c r="E27487" s="11"/>
    </row>
    <row r="27488" spans="3:5" x14ac:dyDescent="0.25">
      <c r="C27488" s="11"/>
      <c r="D27488" s="11"/>
      <c r="E27488" s="11"/>
    </row>
    <row r="27489" spans="3:5" x14ac:dyDescent="0.25">
      <c r="C27489" s="11"/>
      <c r="D27489" s="11"/>
      <c r="E27489" s="11"/>
    </row>
    <row r="27490" spans="3:5" x14ac:dyDescent="0.25">
      <c r="C27490" s="11"/>
      <c r="D27490" s="11"/>
      <c r="E27490" s="11"/>
    </row>
    <row r="27491" spans="3:5" x14ac:dyDescent="0.25">
      <c r="C27491" s="11"/>
      <c r="D27491" s="11"/>
      <c r="E27491" s="11"/>
    </row>
    <row r="27492" spans="3:5" x14ac:dyDescent="0.25">
      <c r="C27492" s="11"/>
      <c r="D27492" s="11"/>
      <c r="E27492" s="11"/>
    </row>
    <row r="27493" spans="3:5" x14ac:dyDescent="0.25">
      <c r="C27493" s="11"/>
      <c r="D27493" s="11"/>
      <c r="E27493" s="11"/>
    </row>
    <row r="27494" spans="3:5" x14ac:dyDescent="0.25">
      <c r="C27494" s="11"/>
      <c r="D27494" s="11"/>
      <c r="E27494" s="11"/>
    </row>
    <row r="27495" spans="3:5" x14ac:dyDescent="0.25">
      <c r="C27495" s="11"/>
      <c r="D27495" s="11"/>
      <c r="E27495" s="11"/>
    </row>
    <row r="27496" spans="3:5" x14ac:dyDescent="0.25">
      <c r="C27496" s="11"/>
      <c r="D27496" s="11"/>
      <c r="E27496" s="11"/>
    </row>
    <row r="27497" spans="3:5" x14ac:dyDescent="0.25">
      <c r="C27497" s="11"/>
      <c r="D27497" s="11"/>
      <c r="E27497" s="11"/>
    </row>
    <row r="27498" spans="3:5" x14ac:dyDescent="0.25">
      <c r="C27498" s="11"/>
      <c r="D27498" s="11"/>
      <c r="E27498" s="11"/>
    </row>
    <row r="27499" spans="3:5" x14ac:dyDescent="0.25">
      <c r="C27499" s="11"/>
      <c r="D27499" s="11"/>
      <c r="E27499" s="11"/>
    </row>
    <row r="27500" spans="3:5" x14ac:dyDescent="0.25">
      <c r="C27500" s="11"/>
      <c r="D27500" s="11"/>
      <c r="E27500" s="11"/>
    </row>
    <row r="27501" spans="3:5" x14ac:dyDescent="0.25">
      <c r="C27501" s="11"/>
      <c r="D27501" s="11"/>
      <c r="E27501" s="11"/>
    </row>
    <row r="27502" spans="3:5" x14ac:dyDescent="0.25">
      <c r="C27502" s="11"/>
      <c r="D27502" s="11"/>
      <c r="E27502" s="11"/>
    </row>
    <row r="27503" spans="3:5" x14ac:dyDescent="0.25">
      <c r="C27503" s="11"/>
      <c r="D27503" s="11"/>
      <c r="E27503" s="11"/>
    </row>
    <row r="27504" spans="3:5" x14ac:dyDescent="0.25">
      <c r="C27504" s="11"/>
      <c r="D27504" s="11"/>
      <c r="E27504" s="11"/>
    </row>
    <row r="27505" spans="3:5" x14ac:dyDescent="0.25">
      <c r="C27505" s="11"/>
      <c r="D27505" s="11"/>
      <c r="E27505" s="11"/>
    </row>
    <row r="27506" spans="3:5" x14ac:dyDescent="0.25">
      <c r="C27506" s="11"/>
      <c r="D27506" s="11"/>
      <c r="E27506" s="11"/>
    </row>
    <row r="27507" spans="3:5" x14ac:dyDescent="0.25">
      <c r="C27507" s="11"/>
      <c r="D27507" s="11"/>
      <c r="E27507" s="11"/>
    </row>
    <row r="27508" spans="3:5" x14ac:dyDescent="0.25">
      <c r="C27508" s="11"/>
      <c r="D27508" s="11"/>
      <c r="E27508" s="11"/>
    </row>
    <row r="27509" spans="3:5" x14ac:dyDescent="0.25">
      <c r="C27509" s="11"/>
      <c r="D27509" s="11"/>
      <c r="E27509" s="11"/>
    </row>
    <row r="27510" spans="3:5" x14ac:dyDescent="0.25">
      <c r="C27510" s="11"/>
      <c r="D27510" s="11"/>
      <c r="E27510" s="11"/>
    </row>
    <row r="27511" spans="3:5" x14ac:dyDescent="0.25">
      <c r="C27511" s="11"/>
      <c r="D27511" s="11"/>
      <c r="E27511" s="11"/>
    </row>
    <row r="27512" spans="3:5" x14ac:dyDescent="0.25">
      <c r="C27512" s="11"/>
      <c r="D27512" s="11"/>
      <c r="E27512" s="11"/>
    </row>
    <row r="27513" spans="3:5" x14ac:dyDescent="0.25">
      <c r="C27513" s="11"/>
      <c r="D27513" s="11"/>
      <c r="E27513" s="11"/>
    </row>
    <row r="27514" spans="3:5" x14ac:dyDescent="0.25">
      <c r="C27514" s="11"/>
      <c r="D27514" s="11"/>
      <c r="E27514" s="11"/>
    </row>
    <row r="27515" spans="3:5" x14ac:dyDescent="0.25">
      <c r="C27515" s="11"/>
      <c r="D27515" s="11"/>
      <c r="E27515" s="11"/>
    </row>
    <row r="27516" spans="3:5" x14ac:dyDescent="0.25">
      <c r="C27516" s="11"/>
      <c r="D27516" s="11"/>
      <c r="E27516" s="11"/>
    </row>
    <row r="27517" spans="3:5" x14ac:dyDescent="0.25">
      <c r="C27517" s="11"/>
      <c r="D27517" s="11"/>
      <c r="E27517" s="11"/>
    </row>
    <row r="27518" spans="3:5" x14ac:dyDescent="0.25">
      <c r="C27518" s="11"/>
      <c r="D27518" s="11"/>
      <c r="E27518" s="11"/>
    </row>
    <row r="27519" spans="3:5" x14ac:dyDescent="0.25">
      <c r="C27519" s="11"/>
      <c r="D27519" s="11"/>
      <c r="E27519" s="11"/>
    </row>
    <row r="27520" spans="3:5" x14ac:dyDescent="0.25">
      <c r="C27520" s="11"/>
      <c r="D27520" s="11"/>
      <c r="E27520" s="11"/>
    </row>
    <row r="27521" spans="3:5" x14ac:dyDescent="0.25">
      <c r="C27521" s="11"/>
      <c r="D27521" s="11"/>
      <c r="E27521" s="11"/>
    </row>
    <row r="27522" spans="3:5" x14ac:dyDescent="0.25">
      <c r="C27522" s="11"/>
      <c r="D27522" s="11"/>
      <c r="E27522" s="11"/>
    </row>
    <row r="27523" spans="3:5" x14ac:dyDescent="0.25">
      <c r="C27523" s="11"/>
      <c r="D27523" s="11"/>
      <c r="E27523" s="11"/>
    </row>
    <row r="27524" spans="3:5" x14ac:dyDescent="0.25">
      <c r="C27524" s="11"/>
      <c r="D27524" s="11"/>
      <c r="E27524" s="11"/>
    </row>
    <row r="27525" spans="3:5" x14ac:dyDescent="0.25">
      <c r="C27525" s="11"/>
      <c r="D27525" s="11"/>
      <c r="E27525" s="11"/>
    </row>
    <row r="27526" spans="3:5" x14ac:dyDescent="0.25">
      <c r="C27526" s="11"/>
      <c r="D27526" s="11"/>
      <c r="E27526" s="11"/>
    </row>
    <row r="27527" spans="3:5" x14ac:dyDescent="0.25">
      <c r="C27527" s="11"/>
      <c r="D27527" s="11"/>
      <c r="E27527" s="11"/>
    </row>
    <row r="27528" spans="3:5" x14ac:dyDescent="0.25">
      <c r="C27528" s="11"/>
      <c r="D27528" s="11"/>
      <c r="E27528" s="11"/>
    </row>
    <row r="27529" spans="3:5" x14ac:dyDescent="0.25">
      <c r="C27529" s="11"/>
      <c r="D27529" s="11"/>
      <c r="E27529" s="11"/>
    </row>
    <row r="27530" spans="3:5" x14ac:dyDescent="0.25">
      <c r="C27530" s="11"/>
      <c r="D27530" s="11"/>
      <c r="E27530" s="11"/>
    </row>
    <row r="27531" spans="3:5" x14ac:dyDescent="0.25">
      <c r="C27531" s="11"/>
      <c r="D27531" s="11"/>
      <c r="E27531" s="11"/>
    </row>
    <row r="27532" spans="3:5" x14ac:dyDescent="0.25">
      <c r="C27532" s="11"/>
      <c r="D27532" s="11"/>
      <c r="E27532" s="11"/>
    </row>
    <row r="27533" spans="3:5" x14ac:dyDescent="0.25">
      <c r="C27533" s="11"/>
      <c r="D27533" s="11"/>
      <c r="E27533" s="11"/>
    </row>
    <row r="27534" spans="3:5" x14ac:dyDescent="0.25">
      <c r="C27534" s="11"/>
      <c r="D27534" s="11"/>
      <c r="E27534" s="11"/>
    </row>
    <row r="27535" spans="3:5" x14ac:dyDescent="0.25">
      <c r="C27535" s="11"/>
      <c r="D27535" s="11"/>
      <c r="E27535" s="11"/>
    </row>
    <row r="27536" spans="3:5" x14ac:dyDescent="0.25">
      <c r="C27536" s="11"/>
      <c r="D27536" s="11"/>
      <c r="E27536" s="11"/>
    </row>
    <row r="27537" spans="3:5" x14ac:dyDescent="0.25">
      <c r="C27537" s="11"/>
      <c r="D27537" s="11"/>
      <c r="E27537" s="11"/>
    </row>
    <row r="27538" spans="3:5" x14ac:dyDescent="0.25">
      <c r="C27538" s="11"/>
      <c r="D27538" s="11"/>
      <c r="E27538" s="11"/>
    </row>
    <row r="27539" spans="3:5" x14ac:dyDescent="0.25">
      <c r="C27539" s="11"/>
      <c r="D27539" s="11"/>
      <c r="E27539" s="11"/>
    </row>
    <row r="27540" spans="3:5" x14ac:dyDescent="0.25">
      <c r="C27540" s="11"/>
      <c r="D27540" s="11"/>
      <c r="E27540" s="11"/>
    </row>
    <row r="27541" spans="3:5" x14ac:dyDescent="0.25">
      <c r="C27541" s="11"/>
      <c r="D27541" s="11"/>
      <c r="E27541" s="11"/>
    </row>
    <row r="27542" spans="3:5" x14ac:dyDescent="0.25">
      <c r="C27542" s="11"/>
      <c r="D27542" s="11"/>
      <c r="E27542" s="11"/>
    </row>
    <row r="27543" spans="3:5" x14ac:dyDescent="0.25">
      <c r="C27543" s="11"/>
      <c r="D27543" s="11"/>
      <c r="E27543" s="11"/>
    </row>
    <row r="27544" spans="3:5" x14ac:dyDescent="0.25">
      <c r="C27544" s="11"/>
      <c r="D27544" s="11"/>
      <c r="E27544" s="11"/>
    </row>
    <row r="27545" spans="3:5" x14ac:dyDescent="0.25">
      <c r="C27545" s="11"/>
      <c r="D27545" s="11"/>
      <c r="E27545" s="11"/>
    </row>
    <row r="27546" spans="3:5" x14ac:dyDescent="0.25">
      <c r="C27546" s="11"/>
      <c r="D27546" s="11"/>
      <c r="E27546" s="11"/>
    </row>
    <row r="27547" spans="3:5" x14ac:dyDescent="0.25">
      <c r="C27547" s="11"/>
      <c r="D27547" s="11"/>
      <c r="E27547" s="11"/>
    </row>
    <row r="27548" spans="3:5" x14ac:dyDescent="0.25">
      <c r="C27548" s="11"/>
      <c r="D27548" s="11"/>
      <c r="E27548" s="11"/>
    </row>
    <row r="27549" spans="3:5" x14ac:dyDescent="0.25">
      <c r="C27549" s="11"/>
      <c r="D27549" s="11"/>
      <c r="E27549" s="11"/>
    </row>
    <row r="27550" spans="3:5" x14ac:dyDescent="0.25">
      <c r="C27550" s="11"/>
      <c r="D27550" s="11"/>
      <c r="E27550" s="11"/>
    </row>
    <row r="27551" spans="3:5" x14ac:dyDescent="0.25">
      <c r="C27551" s="11"/>
      <c r="D27551" s="11"/>
      <c r="E27551" s="11"/>
    </row>
    <row r="27552" spans="3:5" x14ac:dyDescent="0.25">
      <c r="C27552" s="11"/>
      <c r="D27552" s="11"/>
      <c r="E27552" s="11"/>
    </row>
    <row r="27553" spans="3:5" x14ac:dyDescent="0.25">
      <c r="C27553" s="11"/>
      <c r="D27553" s="11"/>
      <c r="E27553" s="11"/>
    </row>
    <row r="27554" spans="3:5" x14ac:dyDescent="0.25">
      <c r="C27554" s="11"/>
      <c r="D27554" s="11"/>
      <c r="E27554" s="11"/>
    </row>
    <row r="27555" spans="3:5" x14ac:dyDescent="0.25">
      <c r="C27555" s="11"/>
      <c r="D27555" s="11"/>
      <c r="E27555" s="11"/>
    </row>
    <row r="27556" spans="3:5" x14ac:dyDescent="0.25">
      <c r="C27556" s="11"/>
      <c r="D27556" s="11"/>
      <c r="E27556" s="11"/>
    </row>
    <row r="27557" spans="3:5" x14ac:dyDescent="0.25">
      <c r="C27557" s="11"/>
      <c r="D27557" s="11"/>
      <c r="E27557" s="11"/>
    </row>
    <row r="27558" spans="3:5" x14ac:dyDescent="0.25">
      <c r="C27558" s="11"/>
      <c r="D27558" s="11"/>
      <c r="E27558" s="11"/>
    </row>
    <row r="27559" spans="3:5" x14ac:dyDescent="0.25">
      <c r="C27559" s="11"/>
      <c r="D27559" s="11"/>
      <c r="E27559" s="11"/>
    </row>
    <row r="27560" spans="3:5" x14ac:dyDescent="0.25">
      <c r="C27560" s="11"/>
      <c r="D27560" s="11"/>
      <c r="E27560" s="11"/>
    </row>
    <row r="27561" spans="3:5" x14ac:dyDescent="0.25">
      <c r="C27561" s="11"/>
      <c r="D27561" s="11"/>
      <c r="E27561" s="11"/>
    </row>
    <row r="27562" spans="3:5" x14ac:dyDescent="0.25">
      <c r="C27562" s="11"/>
      <c r="D27562" s="11"/>
      <c r="E27562" s="11"/>
    </row>
    <row r="27563" spans="3:5" x14ac:dyDescent="0.25">
      <c r="C27563" s="11"/>
      <c r="D27563" s="11"/>
      <c r="E27563" s="11"/>
    </row>
    <row r="27564" spans="3:5" x14ac:dyDescent="0.25">
      <c r="C27564" s="11"/>
      <c r="D27564" s="11"/>
      <c r="E27564" s="11"/>
    </row>
    <row r="27565" spans="3:5" x14ac:dyDescent="0.25">
      <c r="C27565" s="11"/>
      <c r="D27565" s="11"/>
      <c r="E27565" s="11"/>
    </row>
    <row r="27566" spans="3:5" x14ac:dyDescent="0.25">
      <c r="C27566" s="11"/>
      <c r="D27566" s="11"/>
      <c r="E27566" s="11"/>
    </row>
    <row r="27567" spans="3:5" x14ac:dyDescent="0.25">
      <c r="C27567" s="11"/>
      <c r="D27567" s="11"/>
      <c r="E27567" s="11"/>
    </row>
    <row r="27568" spans="3:5" x14ac:dyDescent="0.25">
      <c r="C27568" s="11"/>
      <c r="D27568" s="11"/>
      <c r="E27568" s="11"/>
    </row>
    <row r="27569" spans="3:5" x14ac:dyDescent="0.25">
      <c r="C27569" s="11"/>
      <c r="D27569" s="11"/>
      <c r="E27569" s="11"/>
    </row>
    <row r="27570" spans="3:5" x14ac:dyDescent="0.25">
      <c r="C27570" s="11"/>
      <c r="D27570" s="11"/>
      <c r="E27570" s="11"/>
    </row>
    <row r="27571" spans="3:5" x14ac:dyDescent="0.25">
      <c r="C27571" s="11"/>
      <c r="D27571" s="11"/>
      <c r="E27571" s="11"/>
    </row>
    <row r="27572" spans="3:5" x14ac:dyDescent="0.25">
      <c r="C27572" s="11"/>
      <c r="D27572" s="11"/>
      <c r="E27572" s="11"/>
    </row>
    <row r="27573" spans="3:5" x14ac:dyDescent="0.25">
      <c r="C27573" s="11"/>
      <c r="D27573" s="11"/>
      <c r="E27573" s="11"/>
    </row>
    <row r="27574" spans="3:5" x14ac:dyDescent="0.25">
      <c r="C27574" s="11"/>
      <c r="D27574" s="11"/>
      <c r="E27574" s="11"/>
    </row>
    <row r="27575" spans="3:5" x14ac:dyDescent="0.25">
      <c r="C27575" s="11"/>
      <c r="D27575" s="11"/>
      <c r="E27575" s="11"/>
    </row>
    <row r="27576" spans="3:5" x14ac:dyDescent="0.25">
      <c r="C27576" s="11"/>
      <c r="D27576" s="11"/>
      <c r="E27576" s="11"/>
    </row>
    <row r="27577" spans="3:5" x14ac:dyDescent="0.25">
      <c r="C27577" s="11"/>
      <c r="D27577" s="11"/>
      <c r="E27577" s="11"/>
    </row>
    <row r="27578" spans="3:5" x14ac:dyDescent="0.25">
      <c r="C27578" s="11"/>
      <c r="D27578" s="11"/>
      <c r="E27578" s="11"/>
    </row>
    <row r="27579" spans="3:5" x14ac:dyDescent="0.25">
      <c r="C27579" s="11"/>
      <c r="D27579" s="11"/>
      <c r="E27579" s="11"/>
    </row>
    <row r="27580" spans="3:5" x14ac:dyDescent="0.25">
      <c r="C27580" s="11"/>
      <c r="D27580" s="11"/>
      <c r="E27580" s="11"/>
    </row>
    <row r="27581" spans="3:5" x14ac:dyDescent="0.25">
      <c r="C27581" s="11"/>
      <c r="D27581" s="11"/>
      <c r="E27581" s="11"/>
    </row>
    <row r="27582" spans="3:5" x14ac:dyDescent="0.25">
      <c r="C27582" s="11"/>
      <c r="D27582" s="11"/>
      <c r="E27582" s="11"/>
    </row>
    <row r="27583" spans="3:5" x14ac:dyDescent="0.25">
      <c r="C27583" s="11"/>
      <c r="D27583" s="11"/>
      <c r="E27583" s="11"/>
    </row>
    <row r="27584" spans="3:5" x14ac:dyDescent="0.25">
      <c r="C27584" s="11"/>
      <c r="D27584" s="11"/>
      <c r="E27584" s="11"/>
    </row>
    <row r="27585" spans="3:5" x14ac:dyDescent="0.25">
      <c r="C27585" s="11"/>
      <c r="D27585" s="11"/>
      <c r="E27585" s="11"/>
    </row>
    <row r="27586" spans="3:5" x14ac:dyDescent="0.25">
      <c r="C27586" s="11"/>
      <c r="D27586" s="11"/>
      <c r="E27586" s="11"/>
    </row>
    <row r="27587" spans="3:5" x14ac:dyDescent="0.25">
      <c r="C27587" s="11"/>
      <c r="D27587" s="11"/>
      <c r="E27587" s="11"/>
    </row>
    <row r="27588" spans="3:5" x14ac:dyDescent="0.25">
      <c r="C27588" s="11"/>
      <c r="D27588" s="11"/>
      <c r="E27588" s="11"/>
    </row>
    <row r="27589" spans="3:5" x14ac:dyDescent="0.25">
      <c r="C27589" s="11"/>
      <c r="D27589" s="11"/>
      <c r="E27589" s="11"/>
    </row>
    <row r="27590" spans="3:5" x14ac:dyDescent="0.25">
      <c r="C27590" s="11"/>
      <c r="D27590" s="11"/>
      <c r="E27590" s="11"/>
    </row>
    <row r="27591" spans="3:5" x14ac:dyDescent="0.25">
      <c r="C27591" s="11"/>
      <c r="D27591" s="11"/>
      <c r="E27591" s="11"/>
    </row>
    <row r="27592" spans="3:5" x14ac:dyDescent="0.25">
      <c r="C27592" s="11"/>
      <c r="D27592" s="11"/>
      <c r="E27592" s="11"/>
    </row>
    <row r="27593" spans="3:5" x14ac:dyDescent="0.25">
      <c r="C27593" s="11"/>
      <c r="D27593" s="11"/>
      <c r="E27593" s="11"/>
    </row>
    <row r="27594" spans="3:5" x14ac:dyDescent="0.25">
      <c r="C27594" s="11"/>
      <c r="D27594" s="11"/>
      <c r="E27594" s="11"/>
    </row>
    <row r="27595" spans="3:5" x14ac:dyDescent="0.25">
      <c r="C27595" s="11"/>
      <c r="D27595" s="11"/>
      <c r="E27595" s="11"/>
    </row>
    <row r="27596" spans="3:5" x14ac:dyDescent="0.25">
      <c r="C27596" s="11"/>
      <c r="D27596" s="11"/>
      <c r="E27596" s="11"/>
    </row>
    <row r="27597" spans="3:5" x14ac:dyDescent="0.25">
      <c r="C27597" s="11"/>
      <c r="D27597" s="11"/>
      <c r="E27597" s="11"/>
    </row>
    <row r="27598" spans="3:5" x14ac:dyDescent="0.25">
      <c r="C27598" s="11"/>
      <c r="D27598" s="11"/>
      <c r="E27598" s="11"/>
    </row>
    <row r="27599" spans="3:5" x14ac:dyDescent="0.25">
      <c r="C27599" s="11"/>
      <c r="D27599" s="11"/>
      <c r="E27599" s="11"/>
    </row>
    <row r="27600" spans="3:5" x14ac:dyDescent="0.25">
      <c r="C27600" s="11"/>
      <c r="D27600" s="11"/>
      <c r="E27600" s="11"/>
    </row>
    <row r="27601" spans="3:5" x14ac:dyDescent="0.25">
      <c r="C27601" s="11"/>
      <c r="D27601" s="11"/>
      <c r="E27601" s="11"/>
    </row>
    <row r="27602" spans="3:5" x14ac:dyDescent="0.25">
      <c r="C27602" s="11"/>
      <c r="D27602" s="11"/>
      <c r="E27602" s="11"/>
    </row>
    <row r="27603" spans="3:5" x14ac:dyDescent="0.25">
      <c r="C27603" s="11"/>
      <c r="D27603" s="11"/>
      <c r="E27603" s="11"/>
    </row>
    <row r="27604" spans="3:5" x14ac:dyDescent="0.25">
      <c r="C27604" s="11"/>
      <c r="D27604" s="11"/>
      <c r="E27604" s="11"/>
    </row>
    <row r="27605" spans="3:5" x14ac:dyDescent="0.25">
      <c r="C27605" s="11"/>
      <c r="D27605" s="11"/>
      <c r="E27605" s="11"/>
    </row>
    <row r="27606" spans="3:5" x14ac:dyDescent="0.25">
      <c r="C27606" s="11"/>
      <c r="D27606" s="11"/>
      <c r="E27606" s="11"/>
    </row>
    <row r="27607" spans="3:5" x14ac:dyDescent="0.25">
      <c r="C27607" s="11"/>
      <c r="D27607" s="11"/>
      <c r="E27607" s="11"/>
    </row>
    <row r="27608" spans="3:5" x14ac:dyDescent="0.25">
      <c r="C27608" s="11"/>
      <c r="D27608" s="11"/>
      <c r="E27608" s="11"/>
    </row>
    <row r="27609" spans="3:5" x14ac:dyDescent="0.25">
      <c r="C27609" s="11"/>
      <c r="D27609" s="11"/>
      <c r="E27609" s="11"/>
    </row>
    <row r="27610" spans="3:5" x14ac:dyDescent="0.25">
      <c r="C27610" s="11"/>
      <c r="D27610" s="11"/>
      <c r="E27610" s="11"/>
    </row>
    <row r="27611" spans="3:5" x14ac:dyDescent="0.25">
      <c r="C27611" s="11"/>
      <c r="D27611" s="11"/>
      <c r="E27611" s="11"/>
    </row>
    <row r="27612" spans="3:5" x14ac:dyDescent="0.25">
      <c r="C27612" s="11"/>
      <c r="D27612" s="11"/>
      <c r="E27612" s="11"/>
    </row>
    <row r="27613" spans="3:5" x14ac:dyDescent="0.25">
      <c r="C27613" s="11"/>
      <c r="D27613" s="11"/>
      <c r="E27613" s="11"/>
    </row>
    <row r="27614" spans="3:5" x14ac:dyDescent="0.25">
      <c r="C27614" s="11"/>
      <c r="D27614" s="11"/>
      <c r="E27614" s="11"/>
    </row>
    <row r="27615" spans="3:5" x14ac:dyDescent="0.25">
      <c r="C27615" s="11"/>
      <c r="D27615" s="11"/>
      <c r="E27615" s="11"/>
    </row>
    <row r="27616" spans="3:5" x14ac:dyDescent="0.25">
      <c r="C27616" s="11"/>
      <c r="D27616" s="11"/>
      <c r="E27616" s="11"/>
    </row>
    <row r="27617" spans="3:5" x14ac:dyDescent="0.25">
      <c r="C27617" s="11"/>
      <c r="D27617" s="11"/>
      <c r="E27617" s="11"/>
    </row>
    <row r="27618" spans="3:5" x14ac:dyDescent="0.25">
      <c r="C27618" s="11"/>
      <c r="D27618" s="11"/>
      <c r="E27618" s="11"/>
    </row>
    <row r="27619" spans="3:5" x14ac:dyDescent="0.25">
      <c r="C27619" s="11"/>
      <c r="D27619" s="11"/>
      <c r="E27619" s="11"/>
    </row>
    <row r="27620" spans="3:5" x14ac:dyDescent="0.25">
      <c r="C27620" s="11"/>
      <c r="D27620" s="11"/>
      <c r="E27620" s="11"/>
    </row>
    <row r="27621" spans="3:5" x14ac:dyDescent="0.25">
      <c r="C27621" s="11"/>
      <c r="D27621" s="11"/>
      <c r="E27621" s="11"/>
    </row>
    <row r="27622" spans="3:5" x14ac:dyDescent="0.25">
      <c r="C27622" s="11"/>
      <c r="D27622" s="11"/>
      <c r="E27622" s="11"/>
    </row>
    <row r="27623" spans="3:5" x14ac:dyDescent="0.25">
      <c r="C27623" s="11"/>
      <c r="D27623" s="11"/>
      <c r="E27623" s="11"/>
    </row>
    <row r="27624" spans="3:5" x14ac:dyDescent="0.25">
      <c r="C27624" s="11"/>
      <c r="D27624" s="11"/>
      <c r="E27624" s="11"/>
    </row>
    <row r="27625" spans="3:5" x14ac:dyDescent="0.25">
      <c r="C27625" s="11"/>
      <c r="D27625" s="11"/>
      <c r="E27625" s="11"/>
    </row>
    <row r="27626" spans="3:5" x14ac:dyDescent="0.25">
      <c r="C27626" s="11"/>
      <c r="D27626" s="11"/>
      <c r="E27626" s="11"/>
    </row>
    <row r="27627" spans="3:5" x14ac:dyDescent="0.25">
      <c r="C27627" s="11"/>
      <c r="D27627" s="11"/>
      <c r="E27627" s="11"/>
    </row>
    <row r="27628" spans="3:5" x14ac:dyDescent="0.25">
      <c r="C27628" s="11"/>
      <c r="D27628" s="11"/>
      <c r="E27628" s="11"/>
    </row>
    <row r="27629" spans="3:5" x14ac:dyDescent="0.25">
      <c r="C27629" s="11"/>
      <c r="D27629" s="11"/>
      <c r="E27629" s="11"/>
    </row>
    <row r="27630" spans="3:5" x14ac:dyDescent="0.25">
      <c r="C27630" s="11"/>
      <c r="D27630" s="11"/>
      <c r="E27630" s="11"/>
    </row>
    <row r="27631" spans="3:5" x14ac:dyDescent="0.25">
      <c r="C27631" s="11"/>
      <c r="D27631" s="11"/>
      <c r="E27631" s="11"/>
    </row>
    <row r="27632" spans="3:5" x14ac:dyDescent="0.25">
      <c r="C27632" s="11"/>
      <c r="D27632" s="11"/>
      <c r="E27632" s="11"/>
    </row>
    <row r="27633" spans="3:5" x14ac:dyDescent="0.25">
      <c r="C27633" s="11"/>
      <c r="D27633" s="11"/>
      <c r="E27633" s="11"/>
    </row>
    <row r="27634" spans="3:5" x14ac:dyDescent="0.25">
      <c r="C27634" s="11"/>
      <c r="D27634" s="11"/>
      <c r="E27634" s="11"/>
    </row>
    <row r="27635" spans="3:5" x14ac:dyDescent="0.25">
      <c r="C27635" s="11"/>
      <c r="D27635" s="11"/>
      <c r="E27635" s="11"/>
    </row>
    <row r="27636" spans="3:5" x14ac:dyDescent="0.25">
      <c r="C27636" s="11"/>
      <c r="D27636" s="11"/>
      <c r="E27636" s="11"/>
    </row>
    <row r="27637" spans="3:5" x14ac:dyDescent="0.25">
      <c r="C27637" s="11"/>
      <c r="D27637" s="11"/>
      <c r="E27637" s="11"/>
    </row>
    <row r="27638" spans="3:5" x14ac:dyDescent="0.25">
      <c r="C27638" s="11"/>
      <c r="D27638" s="11"/>
      <c r="E27638" s="11"/>
    </row>
    <row r="27639" spans="3:5" x14ac:dyDescent="0.25">
      <c r="C27639" s="11"/>
      <c r="D27639" s="11"/>
      <c r="E27639" s="11"/>
    </row>
    <row r="27640" spans="3:5" x14ac:dyDescent="0.25">
      <c r="C27640" s="11"/>
      <c r="D27640" s="11"/>
      <c r="E27640" s="11"/>
    </row>
    <row r="27641" spans="3:5" x14ac:dyDescent="0.25">
      <c r="C27641" s="11"/>
      <c r="D27641" s="11"/>
      <c r="E27641" s="11"/>
    </row>
    <row r="27642" spans="3:5" x14ac:dyDescent="0.25">
      <c r="C27642" s="11"/>
      <c r="D27642" s="11"/>
      <c r="E27642" s="11"/>
    </row>
    <row r="27643" spans="3:5" x14ac:dyDescent="0.25">
      <c r="C27643" s="11"/>
      <c r="D27643" s="11"/>
      <c r="E27643" s="11"/>
    </row>
    <row r="27644" spans="3:5" x14ac:dyDescent="0.25">
      <c r="C27644" s="11"/>
      <c r="D27644" s="11"/>
      <c r="E27644" s="11"/>
    </row>
    <row r="27645" spans="3:5" x14ac:dyDescent="0.25">
      <c r="C27645" s="11"/>
      <c r="D27645" s="11"/>
      <c r="E27645" s="11"/>
    </row>
    <row r="27646" spans="3:5" x14ac:dyDescent="0.25">
      <c r="C27646" s="11"/>
      <c r="D27646" s="11"/>
      <c r="E27646" s="11"/>
    </row>
    <row r="27647" spans="3:5" x14ac:dyDescent="0.25">
      <c r="C27647" s="11"/>
      <c r="D27647" s="11"/>
      <c r="E27647" s="11"/>
    </row>
    <row r="27648" spans="3:5" x14ac:dyDescent="0.25">
      <c r="C27648" s="11"/>
      <c r="D27648" s="11"/>
      <c r="E27648" s="11"/>
    </row>
    <row r="27649" spans="3:5" x14ac:dyDescent="0.25">
      <c r="C27649" s="11"/>
      <c r="D27649" s="11"/>
      <c r="E27649" s="11"/>
    </row>
    <row r="27650" spans="3:5" x14ac:dyDescent="0.25">
      <c r="C27650" s="11"/>
      <c r="D27650" s="11"/>
      <c r="E27650" s="11"/>
    </row>
    <row r="27651" spans="3:5" x14ac:dyDescent="0.25">
      <c r="C27651" s="11"/>
      <c r="D27651" s="11"/>
      <c r="E27651" s="11"/>
    </row>
    <row r="27652" spans="3:5" x14ac:dyDescent="0.25">
      <c r="C27652" s="11"/>
      <c r="D27652" s="11"/>
      <c r="E27652" s="11"/>
    </row>
    <row r="27653" spans="3:5" x14ac:dyDescent="0.25">
      <c r="C27653" s="11"/>
      <c r="D27653" s="11"/>
      <c r="E27653" s="11"/>
    </row>
    <row r="27654" spans="3:5" x14ac:dyDescent="0.25">
      <c r="C27654" s="11"/>
      <c r="D27654" s="11"/>
      <c r="E27654" s="11"/>
    </row>
    <row r="27655" spans="3:5" x14ac:dyDescent="0.25">
      <c r="C27655" s="11"/>
      <c r="D27655" s="11"/>
      <c r="E27655" s="11"/>
    </row>
    <row r="27656" spans="3:5" x14ac:dyDescent="0.25">
      <c r="C27656" s="11"/>
      <c r="D27656" s="11"/>
      <c r="E27656" s="11"/>
    </row>
    <row r="27657" spans="3:5" x14ac:dyDescent="0.25">
      <c r="C27657" s="11"/>
      <c r="D27657" s="11"/>
      <c r="E27657" s="11"/>
    </row>
    <row r="27658" spans="3:5" x14ac:dyDescent="0.25">
      <c r="C27658" s="11"/>
      <c r="D27658" s="11"/>
      <c r="E27658" s="11"/>
    </row>
    <row r="27659" spans="3:5" x14ac:dyDescent="0.25">
      <c r="C27659" s="11"/>
      <c r="D27659" s="11"/>
      <c r="E27659" s="11"/>
    </row>
    <row r="27660" spans="3:5" x14ac:dyDescent="0.25">
      <c r="C27660" s="11"/>
      <c r="D27660" s="11"/>
      <c r="E27660" s="11"/>
    </row>
    <row r="27661" spans="3:5" x14ac:dyDescent="0.25">
      <c r="C27661" s="11"/>
      <c r="D27661" s="11"/>
      <c r="E27661" s="11"/>
    </row>
    <row r="27662" spans="3:5" x14ac:dyDescent="0.25">
      <c r="C27662" s="11"/>
      <c r="D27662" s="11"/>
      <c r="E27662" s="11"/>
    </row>
    <row r="27663" spans="3:5" x14ac:dyDescent="0.25">
      <c r="C27663" s="11"/>
      <c r="D27663" s="11"/>
      <c r="E27663" s="11"/>
    </row>
    <row r="27664" spans="3:5" x14ac:dyDescent="0.25">
      <c r="C27664" s="11"/>
      <c r="D27664" s="11"/>
      <c r="E27664" s="11"/>
    </row>
    <row r="27665" spans="3:5" x14ac:dyDescent="0.25">
      <c r="C27665" s="11"/>
      <c r="D27665" s="11"/>
      <c r="E27665" s="11"/>
    </row>
    <row r="27666" spans="3:5" x14ac:dyDescent="0.25">
      <c r="C27666" s="11"/>
      <c r="D27666" s="11"/>
      <c r="E27666" s="11"/>
    </row>
    <row r="27667" spans="3:5" x14ac:dyDescent="0.25">
      <c r="C27667" s="11"/>
      <c r="D27667" s="11"/>
      <c r="E27667" s="11"/>
    </row>
    <row r="27668" spans="3:5" x14ac:dyDescent="0.25">
      <c r="C27668" s="11"/>
      <c r="D27668" s="11"/>
      <c r="E27668" s="11"/>
    </row>
    <row r="27669" spans="3:5" x14ac:dyDescent="0.25">
      <c r="C27669" s="11"/>
      <c r="D27669" s="11"/>
      <c r="E27669" s="11"/>
    </row>
    <row r="27670" spans="3:5" x14ac:dyDescent="0.25">
      <c r="C27670" s="11"/>
      <c r="D27670" s="11"/>
      <c r="E27670" s="11"/>
    </row>
    <row r="27671" spans="3:5" x14ac:dyDescent="0.25">
      <c r="C27671" s="11"/>
      <c r="D27671" s="11"/>
      <c r="E27671" s="11"/>
    </row>
    <row r="27672" spans="3:5" x14ac:dyDescent="0.25">
      <c r="C27672" s="11"/>
      <c r="D27672" s="11"/>
      <c r="E27672" s="11"/>
    </row>
    <row r="27673" spans="3:5" x14ac:dyDescent="0.25">
      <c r="C27673" s="11"/>
      <c r="D27673" s="11"/>
      <c r="E27673" s="11"/>
    </row>
    <row r="27674" spans="3:5" x14ac:dyDescent="0.25">
      <c r="C27674" s="11"/>
      <c r="D27674" s="11"/>
      <c r="E27674" s="11"/>
    </row>
    <row r="27675" spans="3:5" x14ac:dyDescent="0.25">
      <c r="C27675" s="11"/>
      <c r="D27675" s="11"/>
      <c r="E27675" s="11"/>
    </row>
    <row r="27676" spans="3:5" x14ac:dyDescent="0.25">
      <c r="C27676" s="11"/>
      <c r="D27676" s="11"/>
      <c r="E27676" s="11"/>
    </row>
    <row r="27677" spans="3:5" x14ac:dyDescent="0.25">
      <c r="C27677" s="11"/>
      <c r="D27677" s="11"/>
      <c r="E27677" s="11"/>
    </row>
    <row r="27678" spans="3:5" x14ac:dyDescent="0.25">
      <c r="C27678" s="11"/>
      <c r="D27678" s="11"/>
      <c r="E27678" s="11"/>
    </row>
    <row r="27679" spans="3:5" x14ac:dyDescent="0.25">
      <c r="C27679" s="11"/>
      <c r="D27679" s="11"/>
      <c r="E27679" s="11"/>
    </row>
    <row r="27680" spans="3:5" x14ac:dyDescent="0.25">
      <c r="C27680" s="11"/>
      <c r="D27680" s="11"/>
      <c r="E27680" s="11"/>
    </row>
    <row r="27681" spans="3:5" x14ac:dyDescent="0.25">
      <c r="C27681" s="11"/>
      <c r="D27681" s="11"/>
      <c r="E27681" s="11"/>
    </row>
    <row r="27682" spans="3:5" x14ac:dyDescent="0.25">
      <c r="C27682" s="11"/>
      <c r="D27682" s="11"/>
      <c r="E27682" s="11"/>
    </row>
    <row r="27683" spans="3:5" x14ac:dyDescent="0.25">
      <c r="C27683" s="11"/>
      <c r="D27683" s="11"/>
      <c r="E27683" s="11"/>
    </row>
    <row r="27684" spans="3:5" x14ac:dyDescent="0.25">
      <c r="C27684" s="11"/>
      <c r="D27684" s="11"/>
      <c r="E27684" s="11"/>
    </row>
    <row r="27685" spans="3:5" x14ac:dyDescent="0.25">
      <c r="C27685" s="11"/>
      <c r="D27685" s="11"/>
      <c r="E27685" s="11"/>
    </row>
    <row r="27686" spans="3:5" x14ac:dyDescent="0.25">
      <c r="C27686" s="11"/>
      <c r="D27686" s="11"/>
      <c r="E27686" s="11"/>
    </row>
    <row r="27687" spans="3:5" x14ac:dyDescent="0.25">
      <c r="C27687" s="11"/>
      <c r="D27687" s="11"/>
      <c r="E27687" s="11"/>
    </row>
    <row r="27688" spans="3:5" x14ac:dyDescent="0.25">
      <c r="C27688" s="11"/>
      <c r="D27688" s="11"/>
      <c r="E27688" s="11"/>
    </row>
    <row r="27689" spans="3:5" x14ac:dyDescent="0.25">
      <c r="C27689" s="11"/>
      <c r="D27689" s="11"/>
      <c r="E27689" s="11"/>
    </row>
    <row r="27690" spans="3:5" x14ac:dyDescent="0.25">
      <c r="C27690" s="11"/>
      <c r="D27690" s="11"/>
      <c r="E27690" s="11"/>
    </row>
    <row r="27691" spans="3:5" x14ac:dyDescent="0.25">
      <c r="C27691" s="11"/>
      <c r="D27691" s="11"/>
      <c r="E27691" s="11"/>
    </row>
    <row r="27692" spans="3:5" x14ac:dyDescent="0.25">
      <c r="C27692" s="11"/>
      <c r="D27692" s="11"/>
      <c r="E27692" s="11"/>
    </row>
    <row r="27693" spans="3:5" x14ac:dyDescent="0.25">
      <c r="C27693" s="11"/>
      <c r="D27693" s="11"/>
      <c r="E27693" s="11"/>
    </row>
    <row r="27694" spans="3:5" x14ac:dyDescent="0.25">
      <c r="C27694" s="11"/>
      <c r="D27694" s="11"/>
      <c r="E27694" s="11"/>
    </row>
    <row r="27695" spans="3:5" x14ac:dyDescent="0.25">
      <c r="C27695" s="11"/>
      <c r="D27695" s="11"/>
      <c r="E27695" s="11"/>
    </row>
    <row r="27696" spans="3:5" x14ac:dyDescent="0.25">
      <c r="C27696" s="11"/>
      <c r="D27696" s="11"/>
      <c r="E27696" s="11"/>
    </row>
    <row r="27697" spans="3:5" x14ac:dyDescent="0.25">
      <c r="C27697" s="11"/>
      <c r="D27697" s="11"/>
      <c r="E27697" s="11"/>
    </row>
    <row r="27698" spans="3:5" x14ac:dyDescent="0.25">
      <c r="C27698" s="11"/>
      <c r="D27698" s="11"/>
      <c r="E27698" s="11"/>
    </row>
    <row r="27699" spans="3:5" x14ac:dyDescent="0.25">
      <c r="C27699" s="11"/>
      <c r="D27699" s="11"/>
      <c r="E27699" s="11"/>
    </row>
    <row r="27700" spans="3:5" x14ac:dyDescent="0.25">
      <c r="C27700" s="11"/>
      <c r="D27700" s="11"/>
      <c r="E27700" s="11"/>
    </row>
    <row r="27701" spans="3:5" x14ac:dyDescent="0.25">
      <c r="C27701" s="11"/>
      <c r="D27701" s="11"/>
      <c r="E27701" s="11"/>
    </row>
    <row r="27702" spans="3:5" x14ac:dyDescent="0.25">
      <c r="C27702" s="11"/>
      <c r="D27702" s="11"/>
      <c r="E27702" s="11"/>
    </row>
    <row r="27703" spans="3:5" x14ac:dyDescent="0.25">
      <c r="C27703" s="11"/>
      <c r="D27703" s="11"/>
      <c r="E27703" s="11"/>
    </row>
    <row r="27704" spans="3:5" x14ac:dyDescent="0.25">
      <c r="C27704" s="11"/>
      <c r="D27704" s="11"/>
      <c r="E27704" s="11"/>
    </row>
    <row r="27705" spans="3:5" x14ac:dyDescent="0.25">
      <c r="C27705" s="11"/>
      <c r="D27705" s="11"/>
      <c r="E27705" s="11"/>
    </row>
    <row r="27706" spans="3:5" x14ac:dyDescent="0.25">
      <c r="C27706" s="11"/>
      <c r="D27706" s="11"/>
      <c r="E27706" s="11"/>
    </row>
    <row r="27707" spans="3:5" x14ac:dyDescent="0.25">
      <c r="C27707" s="11"/>
      <c r="D27707" s="11"/>
      <c r="E27707" s="11"/>
    </row>
    <row r="27708" spans="3:5" x14ac:dyDescent="0.25">
      <c r="C27708" s="11"/>
      <c r="D27708" s="11"/>
      <c r="E27708" s="11"/>
    </row>
    <row r="27709" spans="3:5" x14ac:dyDescent="0.25">
      <c r="C27709" s="11"/>
      <c r="D27709" s="11"/>
      <c r="E27709" s="11"/>
    </row>
    <row r="27710" spans="3:5" x14ac:dyDescent="0.25">
      <c r="C27710" s="11"/>
      <c r="D27710" s="11"/>
      <c r="E27710" s="11"/>
    </row>
    <row r="27711" spans="3:5" x14ac:dyDescent="0.25">
      <c r="C27711" s="11"/>
      <c r="D27711" s="11"/>
      <c r="E27711" s="11"/>
    </row>
    <row r="27712" spans="3:5" x14ac:dyDescent="0.25">
      <c r="C27712" s="11"/>
      <c r="D27712" s="11"/>
      <c r="E27712" s="11"/>
    </row>
    <row r="27713" spans="3:5" x14ac:dyDescent="0.25">
      <c r="C27713" s="11"/>
      <c r="D27713" s="11"/>
      <c r="E27713" s="11"/>
    </row>
    <row r="27714" spans="3:5" x14ac:dyDescent="0.25">
      <c r="C27714" s="11"/>
      <c r="D27714" s="11"/>
      <c r="E27714" s="11"/>
    </row>
    <row r="27715" spans="3:5" x14ac:dyDescent="0.25">
      <c r="C27715" s="11"/>
      <c r="D27715" s="11"/>
      <c r="E27715" s="11"/>
    </row>
    <row r="27716" spans="3:5" x14ac:dyDescent="0.25">
      <c r="C27716" s="11"/>
      <c r="D27716" s="11"/>
      <c r="E27716" s="11"/>
    </row>
    <row r="27717" spans="3:5" x14ac:dyDescent="0.25">
      <c r="C27717" s="11"/>
      <c r="D27717" s="11"/>
      <c r="E27717" s="11"/>
    </row>
    <row r="27718" spans="3:5" x14ac:dyDescent="0.25">
      <c r="C27718" s="11"/>
      <c r="D27718" s="11"/>
      <c r="E27718" s="11"/>
    </row>
    <row r="27719" spans="3:5" x14ac:dyDescent="0.25">
      <c r="C27719" s="11"/>
      <c r="D27719" s="11"/>
      <c r="E27719" s="11"/>
    </row>
    <row r="27720" spans="3:5" x14ac:dyDescent="0.25">
      <c r="C27720" s="11"/>
      <c r="D27720" s="11"/>
      <c r="E27720" s="11"/>
    </row>
    <row r="27721" spans="3:5" x14ac:dyDescent="0.25">
      <c r="C27721" s="11"/>
      <c r="D27721" s="11"/>
      <c r="E27721" s="11"/>
    </row>
    <row r="27722" spans="3:5" x14ac:dyDescent="0.25">
      <c r="C27722" s="11"/>
      <c r="D27722" s="11"/>
      <c r="E27722" s="11"/>
    </row>
    <row r="27723" spans="3:5" x14ac:dyDescent="0.25">
      <c r="C27723" s="11"/>
      <c r="D27723" s="11"/>
      <c r="E27723" s="11"/>
    </row>
    <row r="27724" spans="3:5" x14ac:dyDescent="0.25">
      <c r="C27724" s="11"/>
      <c r="D27724" s="11"/>
      <c r="E27724" s="11"/>
    </row>
    <row r="27725" spans="3:5" x14ac:dyDescent="0.25">
      <c r="C27725" s="11"/>
      <c r="D27725" s="11"/>
      <c r="E27725" s="11"/>
    </row>
    <row r="27726" spans="3:5" x14ac:dyDescent="0.25">
      <c r="C27726" s="11"/>
      <c r="D27726" s="11"/>
      <c r="E27726" s="11"/>
    </row>
    <row r="27727" spans="3:5" x14ac:dyDescent="0.25">
      <c r="C27727" s="11"/>
      <c r="D27727" s="11"/>
      <c r="E27727" s="11"/>
    </row>
    <row r="27728" spans="3:5" x14ac:dyDescent="0.25">
      <c r="C27728" s="11"/>
      <c r="D27728" s="11"/>
      <c r="E27728" s="11"/>
    </row>
    <row r="27729" spans="3:5" x14ac:dyDescent="0.25">
      <c r="C27729" s="11"/>
      <c r="D27729" s="11"/>
      <c r="E27729" s="11"/>
    </row>
    <row r="27730" spans="3:5" x14ac:dyDescent="0.25">
      <c r="C27730" s="11"/>
      <c r="D27730" s="11"/>
      <c r="E27730" s="11"/>
    </row>
    <row r="27731" spans="3:5" x14ac:dyDescent="0.25">
      <c r="C27731" s="11"/>
      <c r="D27731" s="11"/>
      <c r="E27731" s="11"/>
    </row>
    <row r="27732" spans="3:5" x14ac:dyDescent="0.25">
      <c r="C27732" s="11"/>
      <c r="D27732" s="11"/>
      <c r="E27732" s="11"/>
    </row>
    <row r="27733" spans="3:5" x14ac:dyDescent="0.25">
      <c r="C27733" s="11"/>
      <c r="D27733" s="11"/>
      <c r="E27733" s="11"/>
    </row>
    <row r="27734" spans="3:5" x14ac:dyDescent="0.25">
      <c r="C27734" s="11"/>
      <c r="D27734" s="11"/>
      <c r="E27734" s="11"/>
    </row>
    <row r="27735" spans="3:5" x14ac:dyDescent="0.25">
      <c r="C27735" s="11"/>
      <c r="D27735" s="11"/>
      <c r="E27735" s="11"/>
    </row>
    <row r="27736" spans="3:5" x14ac:dyDescent="0.25">
      <c r="C27736" s="11"/>
      <c r="D27736" s="11"/>
      <c r="E27736" s="11"/>
    </row>
    <row r="27737" spans="3:5" x14ac:dyDescent="0.25">
      <c r="C27737" s="11"/>
      <c r="D27737" s="11"/>
      <c r="E27737" s="11"/>
    </row>
    <row r="27738" spans="3:5" x14ac:dyDescent="0.25">
      <c r="C27738" s="11"/>
      <c r="D27738" s="11"/>
      <c r="E27738" s="11"/>
    </row>
    <row r="27739" spans="3:5" x14ac:dyDescent="0.25">
      <c r="C27739" s="11"/>
      <c r="D27739" s="11"/>
      <c r="E27739" s="11"/>
    </row>
    <row r="27740" spans="3:5" x14ac:dyDescent="0.25">
      <c r="C27740" s="11"/>
      <c r="D27740" s="11"/>
      <c r="E27740" s="11"/>
    </row>
    <row r="27741" spans="3:5" x14ac:dyDescent="0.25">
      <c r="C27741" s="11"/>
      <c r="D27741" s="11"/>
      <c r="E27741" s="11"/>
    </row>
    <row r="27742" spans="3:5" x14ac:dyDescent="0.25">
      <c r="C27742" s="11"/>
      <c r="D27742" s="11"/>
      <c r="E27742" s="11"/>
    </row>
    <row r="27743" spans="3:5" x14ac:dyDescent="0.25">
      <c r="C27743" s="11"/>
      <c r="D27743" s="11"/>
      <c r="E27743" s="11"/>
    </row>
    <row r="27744" spans="3:5" x14ac:dyDescent="0.25">
      <c r="C27744" s="11"/>
      <c r="D27744" s="11"/>
      <c r="E27744" s="11"/>
    </row>
    <row r="27745" spans="3:5" x14ac:dyDescent="0.25">
      <c r="C27745" s="11"/>
      <c r="D27745" s="11"/>
      <c r="E27745" s="11"/>
    </row>
    <row r="27746" spans="3:5" x14ac:dyDescent="0.25">
      <c r="C27746" s="11"/>
      <c r="D27746" s="11"/>
      <c r="E27746" s="11"/>
    </row>
    <row r="27747" spans="3:5" x14ac:dyDescent="0.25">
      <c r="C27747" s="11"/>
      <c r="D27747" s="11"/>
      <c r="E27747" s="11"/>
    </row>
    <row r="27748" spans="3:5" x14ac:dyDescent="0.25">
      <c r="C27748" s="11"/>
      <c r="D27748" s="11"/>
      <c r="E27748" s="11"/>
    </row>
    <row r="27749" spans="3:5" x14ac:dyDescent="0.25">
      <c r="C27749" s="11"/>
      <c r="D27749" s="11"/>
      <c r="E27749" s="11"/>
    </row>
    <row r="27750" spans="3:5" x14ac:dyDescent="0.25">
      <c r="C27750" s="11"/>
      <c r="D27750" s="11"/>
      <c r="E27750" s="11"/>
    </row>
    <row r="27751" spans="3:5" x14ac:dyDescent="0.25">
      <c r="C27751" s="11"/>
      <c r="D27751" s="11"/>
      <c r="E27751" s="11"/>
    </row>
    <row r="27752" spans="3:5" x14ac:dyDescent="0.25">
      <c r="C27752" s="11"/>
      <c r="D27752" s="11"/>
      <c r="E27752" s="11"/>
    </row>
    <row r="27753" spans="3:5" x14ac:dyDescent="0.25">
      <c r="C27753" s="11"/>
      <c r="D27753" s="11"/>
      <c r="E27753" s="11"/>
    </row>
    <row r="27754" spans="3:5" x14ac:dyDescent="0.25">
      <c r="C27754" s="11"/>
      <c r="D27754" s="11"/>
      <c r="E27754" s="11"/>
    </row>
    <row r="27755" spans="3:5" x14ac:dyDescent="0.25">
      <c r="C27755" s="11"/>
      <c r="D27755" s="11"/>
      <c r="E27755" s="11"/>
    </row>
    <row r="27756" spans="3:5" x14ac:dyDescent="0.25">
      <c r="C27756" s="11"/>
      <c r="D27756" s="11"/>
      <c r="E27756" s="11"/>
    </row>
    <row r="27757" spans="3:5" x14ac:dyDescent="0.25">
      <c r="C27757" s="11"/>
      <c r="D27757" s="11"/>
      <c r="E27757" s="11"/>
    </row>
    <row r="27758" spans="3:5" x14ac:dyDescent="0.25">
      <c r="C27758" s="11"/>
      <c r="D27758" s="11"/>
      <c r="E27758" s="11"/>
    </row>
    <row r="27759" spans="3:5" x14ac:dyDescent="0.25">
      <c r="C27759" s="11"/>
      <c r="D27759" s="11"/>
      <c r="E27759" s="11"/>
    </row>
    <row r="27760" spans="3:5" x14ac:dyDescent="0.25">
      <c r="C27760" s="11"/>
      <c r="D27760" s="11"/>
      <c r="E27760" s="11"/>
    </row>
    <row r="27761" spans="3:5" x14ac:dyDescent="0.25">
      <c r="C27761" s="11"/>
      <c r="D27761" s="11"/>
      <c r="E27761" s="11"/>
    </row>
    <row r="27762" spans="3:5" x14ac:dyDescent="0.25">
      <c r="C27762" s="11"/>
      <c r="D27762" s="11"/>
      <c r="E27762" s="11"/>
    </row>
    <row r="27763" spans="3:5" x14ac:dyDescent="0.25">
      <c r="C27763" s="11"/>
      <c r="D27763" s="11"/>
      <c r="E27763" s="11"/>
    </row>
    <row r="27764" spans="3:5" x14ac:dyDescent="0.25">
      <c r="C27764" s="11"/>
      <c r="D27764" s="11"/>
      <c r="E27764" s="11"/>
    </row>
    <row r="27765" spans="3:5" x14ac:dyDescent="0.25">
      <c r="C27765" s="11"/>
      <c r="D27765" s="11"/>
      <c r="E27765" s="11"/>
    </row>
    <row r="27766" spans="3:5" x14ac:dyDescent="0.25">
      <c r="C27766" s="11"/>
      <c r="D27766" s="11"/>
      <c r="E27766" s="11"/>
    </row>
    <row r="27767" spans="3:5" x14ac:dyDescent="0.25">
      <c r="C27767" s="11"/>
      <c r="D27767" s="11"/>
      <c r="E27767" s="11"/>
    </row>
    <row r="27768" spans="3:5" x14ac:dyDescent="0.25">
      <c r="C27768" s="11"/>
      <c r="D27768" s="11"/>
      <c r="E27768" s="11"/>
    </row>
    <row r="27769" spans="3:5" x14ac:dyDescent="0.25">
      <c r="C27769" s="11"/>
      <c r="D27769" s="11"/>
      <c r="E27769" s="11"/>
    </row>
    <row r="27770" spans="3:5" x14ac:dyDescent="0.25">
      <c r="C27770" s="11"/>
      <c r="D27770" s="11"/>
      <c r="E27770" s="11"/>
    </row>
    <row r="27771" spans="3:5" x14ac:dyDescent="0.25">
      <c r="C27771" s="11"/>
      <c r="D27771" s="11"/>
      <c r="E27771" s="11"/>
    </row>
    <row r="27772" spans="3:5" x14ac:dyDescent="0.25">
      <c r="C27772" s="11"/>
      <c r="D27772" s="11"/>
      <c r="E27772" s="11"/>
    </row>
    <row r="27773" spans="3:5" x14ac:dyDescent="0.25">
      <c r="C27773" s="11"/>
      <c r="D27773" s="11"/>
      <c r="E27773" s="11"/>
    </row>
    <row r="27774" spans="3:5" x14ac:dyDescent="0.25">
      <c r="C27774" s="11"/>
      <c r="D27774" s="11"/>
      <c r="E27774" s="11"/>
    </row>
    <row r="27775" spans="3:5" x14ac:dyDescent="0.25">
      <c r="C27775" s="11"/>
      <c r="D27775" s="11"/>
      <c r="E27775" s="11"/>
    </row>
    <row r="27776" spans="3:5" x14ac:dyDescent="0.25">
      <c r="C27776" s="11"/>
      <c r="D27776" s="11"/>
      <c r="E27776" s="11"/>
    </row>
    <row r="27777" spans="3:5" x14ac:dyDescent="0.25">
      <c r="C27777" s="11"/>
      <c r="D27777" s="11"/>
      <c r="E27777" s="11"/>
    </row>
    <row r="27778" spans="3:5" x14ac:dyDescent="0.25">
      <c r="C27778" s="11"/>
      <c r="D27778" s="11"/>
      <c r="E27778" s="11"/>
    </row>
    <row r="27779" spans="3:5" x14ac:dyDescent="0.25">
      <c r="C27779" s="11"/>
      <c r="D27779" s="11"/>
      <c r="E27779" s="11"/>
    </row>
    <row r="27780" spans="3:5" x14ac:dyDescent="0.25">
      <c r="C27780" s="11"/>
      <c r="D27780" s="11"/>
      <c r="E27780" s="11"/>
    </row>
    <row r="27781" spans="3:5" x14ac:dyDescent="0.25">
      <c r="C27781" s="11"/>
      <c r="D27781" s="11"/>
      <c r="E27781" s="11"/>
    </row>
    <row r="27782" spans="3:5" x14ac:dyDescent="0.25">
      <c r="C27782" s="11"/>
      <c r="D27782" s="11"/>
      <c r="E27782" s="11"/>
    </row>
    <row r="27783" spans="3:5" x14ac:dyDescent="0.25">
      <c r="C27783" s="11"/>
      <c r="D27783" s="11"/>
      <c r="E27783" s="11"/>
    </row>
    <row r="27784" spans="3:5" x14ac:dyDescent="0.25">
      <c r="C27784" s="11"/>
      <c r="D27784" s="11"/>
      <c r="E27784" s="11"/>
    </row>
    <row r="27785" spans="3:5" x14ac:dyDescent="0.25">
      <c r="C27785" s="11"/>
      <c r="D27785" s="11"/>
      <c r="E27785" s="11"/>
    </row>
    <row r="27786" spans="3:5" x14ac:dyDescent="0.25">
      <c r="C27786" s="11"/>
      <c r="D27786" s="11"/>
      <c r="E27786" s="11"/>
    </row>
    <row r="27787" spans="3:5" x14ac:dyDescent="0.25">
      <c r="C27787" s="11"/>
      <c r="D27787" s="11"/>
      <c r="E27787" s="11"/>
    </row>
    <row r="27788" spans="3:5" x14ac:dyDescent="0.25">
      <c r="C27788" s="11"/>
      <c r="D27788" s="11"/>
      <c r="E27788" s="11"/>
    </row>
    <row r="27789" spans="3:5" x14ac:dyDescent="0.25">
      <c r="C27789" s="11"/>
      <c r="D27789" s="11"/>
      <c r="E27789" s="11"/>
    </row>
    <row r="27790" spans="3:5" x14ac:dyDescent="0.25">
      <c r="C27790" s="11"/>
      <c r="D27790" s="11"/>
      <c r="E27790" s="11"/>
    </row>
    <row r="27791" spans="3:5" x14ac:dyDescent="0.25">
      <c r="C27791" s="11"/>
      <c r="D27791" s="11"/>
      <c r="E27791" s="11"/>
    </row>
    <row r="27792" spans="3:5" x14ac:dyDescent="0.25">
      <c r="C27792" s="11"/>
      <c r="D27792" s="11"/>
      <c r="E27792" s="11"/>
    </row>
    <row r="27793" spans="3:5" x14ac:dyDescent="0.25">
      <c r="C27793" s="11"/>
      <c r="D27793" s="11"/>
      <c r="E27793" s="11"/>
    </row>
    <row r="27794" spans="3:5" x14ac:dyDescent="0.25">
      <c r="C27794" s="11"/>
      <c r="D27794" s="11"/>
      <c r="E27794" s="11"/>
    </row>
    <row r="27795" spans="3:5" x14ac:dyDescent="0.25">
      <c r="C27795" s="11"/>
      <c r="D27795" s="11"/>
      <c r="E27795" s="11"/>
    </row>
    <row r="27796" spans="3:5" x14ac:dyDescent="0.25">
      <c r="C27796" s="11"/>
      <c r="D27796" s="11"/>
      <c r="E27796" s="11"/>
    </row>
    <row r="27797" spans="3:5" x14ac:dyDescent="0.25">
      <c r="C27797" s="11"/>
      <c r="D27797" s="11"/>
      <c r="E27797" s="11"/>
    </row>
    <row r="27798" spans="3:5" x14ac:dyDescent="0.25">
      <c r="C27798" s="11"/>
      <c r="D27798" s="11"/>
      <c r="E27798" s="11"/>
    </row>
    <row r="27799" spans="3:5" x14ac:dyDescent="0.25">
      <c r="C27799" s="11"/>
      <c r="D27799" s="11"/>
      <c r="E27799" s="11"/>
    </row>
    <row r="27800" spans="3:5" x14ac:dyDescent="0.25">
      <c r="C27800" s="11"/>
      <c r="D27800" s="11"/>
      <c r="E27800" s="11"/>
    </row>
    <row r="27801" spans="3:5" x14ac:dyDescent="0.25">
      <c r="C27801" s="11"/>
      <c r="D27801" s="11"/>
      <c r="E27801" s="11"/>
    </row>
    <row r="27802" spans="3:5" x14ac:dyDescent="0.25">
      <c r="C27802" s="11"/>
      <c r="D27802" s="11"/>
      <c r="E27802" s="11"/>
    </row>
    <row r="27803" spans="3:5" x14ac:dyDescent="0.25">
      <c r="C27803" s="11"/>
      <c r="D27803" s="11"/>
      <c r="E27803" s="11"/>
    </row>
    <row r="27804" spans="3:5" x14ac:dyDescent="0.25">
      <c r="C27804" s="11"/>
      <c r="D27804" s="11"/>
      <c r="E27804" s="11"/>
    </row>
    <row r="27805" spans="3:5" x14ac:dyDescent="0.25">
      <c r="C27805" s="11"/>
      <c r="D27805" s="11"/>
      <c r="E27805" s="11"/>
    </row>
    <row r="27806" spans="3:5" x14ac:dyDescent="0.25">
      <c r="C27806" s="11"/>
      <c r="D27806" s="11"/>
      <c r="E27806" s="11"/>
    </row>
    <row r="27807" spans="3:5" x14ac:dyDescent="0.25">
      <c r="C27807" s="11"/>
      <c r="D27807" s="11"/>
      <c r="E27807" s="11"/>
    </row>
    <row r="27808" spans="3:5" x14ac:dyDescent="0.25">
      <c r="C27808" s="11"/>
      <c r="D27808" s="11"/>
      <c r="E27808" s="11"/>
    </row>
    <row r="27809" spans="3:5" x14ac:dyDescent="0.25">
      <c r="C27809" s="11"/>
      <c r="D27809" s="11"/>
      <c r="E27809" s="11"/>
    </row>
    <row r="27810" spans="3:5" x14ac:dyDescent="0.25">
      <c r="C27810" s="11"/>
      <c r="D27810" s="11"/>
      <c r="E27810" s="11"/>
    </row>
    <row r="27811" spans="3:5" x14ac:dyDescent="0.25">
      <c r="C27811" s="11"/>
      <c r="D27811" s="11"/>
      <c r="E27811" s="11"/>
    </row>
    <row r="27812" spans="3:5" x14ac:dyDescent="0.25">
      <c r="C27812" s="11"/>
      <c r="D27812" s="11"/>
      <c r="E27812" s="11"/>
    </row>
    <row r="27813" spans="3:5" x14ac:dyDescent="0.25">
      <c r="C27813" s="11"/>
      <c r="D27813" s="11"/>
      <c r="E27813" s="11"/>
    </row>
    <row r="27814" spans="3:5" x14ac:dyDescent="0.25">
      <c r="C27814" s="11"/>
      <c r="D27814" s="11"/>
      <c r="E27814" s="11"/>
    </row>
    <row r="27815" spans="3:5" x14ac:dyDescent="0.25">
      <c r="C27815" s="11"/>
      <c r="D27815" s="11"/>
      <c r="E27815" s="11"/>
    </row>
    <row r="27816" spans="3:5" x14ac:dyDescent="0.25">
      <c r="C27816" s="11"/>
      <c r="D27816" s="11"/>
      <c r="E27816" s="11"/>
    </row>
    <row r="27817" spans="3:5" x14ac:dyDescent="0.25">
      <c r="C27817" s="11"/>
      <c r="D27817" s="11"/>
      <c r="E27817" s="11"/>
    </row>
    <row r="27818" spans="3:5" x14ac:dyDescent="0.25">
      <c r="C27818" s="11"/>
      <c r="D27818" s="11"/>
      <c r="E27818" s="11"/>
    </row>
    <row r="27819" spans="3:5" x14ac:dyDescent="0.25">
      <c r="C27819" s="11"/>
      <c r="D27819" s="11"/>
      <c r="E27819" s="11"/>
    </row>
    <row r="27820" spans="3:5" x14ac:dyDescent="0.25">
      <c r="C27820" s="11"/>
      <c r="D27820" s="11"/>
      <c r="E27820" s="11"/>
    </row>
    <row r="27821" spans="3:5" x14ac:dyDescent="0.25">
      <c r="C27821" s="11"/>
      <c r="D27821" s="11"/>
      <c r="E27821" s="11"/>
    </row>
    <row r="27822" spans="3:5" x14ac:dyDescent="0.25">
      <c r="C27822" s="11"/>
      <c r="D27822" s="11"/>
      <c r="E27822" s="11"/>
    </row>
    <row r="27823" spans="3:5" x14ac:dyDescent="0.25">
      <c r="C27823" s="11"/>
      <c r="D27823" s="11"/>
      <c r="E27823" s="11"/>
    </row>
    <row r="27824" spans="3:5" x14ac:dyDescent="0.25">
      <c r="C27824" s="11"/>
      <c r="D27824" s="11"/>
      <c r="E27824" s="11"/>
    </row>
    <row r="27825" spans="3:5" x14ac:dyDescent="0.25">
      <c r="C27825" s="11"/>
      <c r="D27825" s="11"/>
      <c r="E27825" s="11"/>
    </row>
    <row r="27826" spans="3:5" x14ac:dyDescent="0.25">
      <c r="C27826" s="11"/>
      <c r="D27826" s="11"/>
      <c r="E27826" s="11"/>
    </row>
    <row r="27827" spans="3:5" x14ac:dyDescent="0.25">
      <c r="C27827" s="11"/>
      <c r="D27827" s="11"/>
      <c r="E27827" s="11"/>
    </row>
    <row r="27828" spans="3:5" x14ac:dyDescent="0.25">
      <c r="C27828" s="11"/>
      <c r="D27828" s="11"/>
      <c r="E27828" s="11"/>
    </row>
    <row r="27829" spans="3:5" x14ac:dyDescent="0.25">
      <c r="C27829" s="11"/>
      <c r="D27829" s="11"/>
      <c r="E27829" s="11"/>
    </row>
    <row r="27830" spans="3:5" x14ac:dyDescent="0.25">
      <c r="C27830" s="11"/>
      <c r="D27830" s="11"/>
      <c r="E27830" s="11"/>
    </row>
    <row r="27831" spans="3:5" x14ac:dyDescent="0.25">
      <c r="C27831" s="11"/>
      <c r="D27831" s="11"/>
      <c r="E27831" s="11"/>
    </row>
    <row r="27832" spans="3:5" x14ac:dyDescent="0.25">
      <c r="C27832" s="11"/>
      <c r="D27832" s="11"/>
      <c r="E27832" s="11"/>
    </row>
    <row r="27833" spans="3:5" x14ac:dyDescent="0.25">
      <c r="C27833" s="11"/>
      <c r="D27833" s="11"/>
      <c r="E27833" s="11"/>
    </row>
    <row r="27834" spans="3:5" x14ac:dyDescent="0.25">
      <c r="C27834" s="11"/>
      <c r="D27834" s="11"/>
      <c r="E27834" s="11"/>
    </row>
    <row r="27835" spans="3:5" x14ac:dyDescent="0.25">
      <c r="C27835" s="11"/>
      <c r="D27835" s="11"/>
      <c r="E27835" s="11"/>
    </row>
    <row r="27836" spans="3:5" x14ac:dyDescent="0.25">
      <c r="C27836" s="11"/>
      <c r="D27836" s="11"/>
      <c r="E27836" s="11"/>
    </row>
    <row r="27837" spans="3:5" x14ac:dyDescent="0.25">
      <c r="C27837" s="11"/>
      <c r="D27837" s="11"/>
      <c r="E27837" s="11"/>
    </row>
    <row r="27838" spans="3:5" x14ac:dyDescent="0.25">
      <c r="C27838" s="11"/>
      <c r="D27838" s="11"/>
      <c r="E27838" s="11"/>
    </row>
    <row r="27839" spans="3:5" x14ac:dyDescent="0.25">
      <c r="C27839" s="11"/>
      <c r="D27839" s="11"/>
      <c r="E27839" s="11"/>
    </row>
    <row r="27840" spans="3:5" x14ac:dyDescent="0.25">
      <c r="C27840" s="11"/>
      <c r="D27840" s="11"/>
      <c r="E27840" s="11"/>
    </row>
    <row r="27841" spans="3:5" x14ac:dyDescent="0.25">
      <c r="C27841" s="11"/>
      <c r="D27841" s="11"/>
      <c r="E27841" s="11"/>
    </row>
    <row r="27842" spans="3:5" x14ac:dyDescent="0.25">
      <c r="C27842" s="11"/>
      <c r="D27842" s="11"/>
      <c r="E27842" s="11"/>
    </row>
    <row r="27843" spans="3:5" x14ac:dyDescent="0.25">
      <c r="C27843" s="11"/>
      <c r="D27843" s="11"/>
      <c r="E27843" s="11"/>
    </row>
    <row r="27844" spans="3:5" x14ac:dyDescent="0.25">
      <c r="C27844" s="11"/>
      <c r="D27844" s="11"/>
      <c r="E27844" s="11"/>
    </row>
    <row r="27845" spans="3:5" x14ac:dyDescent="0.25">
      <c r="C27845" s="11"/>
      <c r="D27845" s="11"/>
      <c r="E27845" s="11"/>
    </row>
    <row r="27846" spans="3:5" x14ac:dyDescent="0.25">
      <c r="C27846" s="11"/>
      <c r="D27846" s="11"/>
      <c r="E27846" s="11"/>
    </row>
    <row r="27847" spans="3:5" x14ac:dyDescent="0.25">
      <c r="C27847" s="11"/>
      <c r="D27847" s="11"/>
      <c r="E27847" s="11"/>
    </row>
    <row r="27848" spans="3:5" x14ac:dyDescent="0.25">
      <c r="C27848" s="11"/>
      <c r="D27848" s="11"/>
      <c r="E27848" s="11"/>
    </row>
    <row r="27849" spans="3:5" x14ac:dyDescent="0.25">
      <c r="C27849" s="11"/>
      <c r="D27849" s="11"/>
      <c r="E27849" s="11"/>
    </row>
    <row r="27850" spans="3:5" x14ac:dyDescent="0.25">
      <c r="C27850" s="11"/>
      <c r="D27850" s="11"/>
      <c r="E27850" s="11"/>
    </row>
    <row r="27851" spans="3:5" x14ac:dyDescent="0.25">
      <c r="C27851" s="11"/>
      <c r="D27851" s="11"/>
      <c r="E27851" s="11"/>
    </row>
    <row r="27852" spans="3:5" x14ac:dyDescent="0.25">
      <c r="C27852" s="11"/>
      <c r="D27852" s="11"/>
      <c r="E27852" s="11"/>
    </row>
    <row r="27853" spans="3:5" x14ac:dyDescent="0.25">
      <c r="C27853" s="11"/>
      <c r="D27853" s="11"/>
      <c r="E27853" s="11"/>
    </row>
    <row r="27854" spans="3:5" x14ac:dyDescent="0.25">
      <c r="C27854" s="11"/>
      <c r="D27854" s="11"/>
      <c r="E27854" s="11"/>
    </row>
    <row r="27855" spans="3:5" x14ac:dyDescent="0.25">
      <c r="C27855" s="11"/>
      <c r="D27855" s="11"/>
      <c r="E27855" s="11"/>
    </row>
    <row r="27856" spans="3:5" x14ac:dyDescent="0.25">
      <c r="C27856" s="11"/>
      <c r="D27856" s="11"/>
      <c r="E27856" s="11"/>
    </row>
    <row r="27857" spans="3:5" x14ac:dyDescent="0.25">
      <c r="C27857" s="11"/>
      <c r="D27857" s="11"/>
      <c r="E27857" s="11"/>
    </row>
    <row r="27858" spans="3:5" x14ac:dyDescent="0.25">
      <c r="C27858" s="11"/>
      <c r="D27858" s="11"/>
      <c r="E27858" s="11"/>
    </row>
    <row r="27859" spans="3:5" x14ac:dyDescent="0.25">
      <c r="C27859" s="11"/>
      <c r="D27859" s="11"/>
      <c r="E27859" s="11"/>
    </row>
    <row r="27860" spans="3:5" x14ac:dyDescent="0.25">
      <c r="C27860" s="11"/>
      <c r="D27860" s="11"/>
      <c r="E27860" s="11"/>
    </row>
    <row r="27861" spans="3:5" x14ac:dyDescent="0.25">
      <c r="C27861" s="11"/>
      <c r="D27861" s="11"/>
      <c r="E27861" s="11"/>
    </row>
    <row r="27862" spans="3:5" x14ac:dyDescent="0.25">
      <c r="C27862" s="11"/>
      <c r="D27862" s="11"/>
      <c r="E27862" s="11"/>
    </row>
    <row r="27863" spans="3:5" x14ac:dyDescent="0.25">
      <c r="C27863" s="11"/>
      <c r="D27863" s="11"/>
      <c r="E27863" s="11"/>
    </row>
    <row r="27864" spans="3:5" x14ac:dyDescent="0.25">
      <c r="C27864" s="11"/>
      <c r="D27864" s="11"/>
      <c r="E27864" s="11"/>
    </row>
    <row r="27865" spans="3:5" x14ac:dyDescent="0.25">
      <c r="C27865" s="11"/>
      <c r="D27865" s="11"/>
      <c r="E27865" s="11"/>
    </row>
    <row r="27866" spans="3:5" x14ac:dyDescent="0.25">
      <c r="C27866" s="11"/>
      <c r="D27866" s="11"/>
      <c r="E27866" s="11"/>
    </row>
    <row r="27867" spans="3:5" x14ac:dyDescent="0.25">
      <c r="C27867" s="11"/>
      <c r="D27867" s="11"/>
      <c r="E27867" s="11"/>
    </row>
    <row r="27868" spans="3:5" x14ac:dyDescent="0.25">
      <c r="C27868" s="11"/>
      <c r="D27868" s="11"/>
      <c r="E27868" s="11"/>
    </row>
    <row r="27869" spans="3:5" x14ac:dyDescent="0.25">
      <c r="C27869" s="11"/>
      <c r="D27869" s="11"/>
      <c r="E27869" s="11"/>
    </row>
    <row r="27870" spans="3:5" x14ac:dyDescent="0.25">
      <c r="C27870" s="11"/>
      <c r="D27870" s="11"/>
      <c r="E27870" s="11"/>
    </row>
    <row r="27871" spans="3:5" x14ac:dyDescent="0.25">
      <c r="C27871" s="11"/>
      <c r="D27871" s="11"/>
      <c r="E27871" s="11"/>
    </row>
    <row r="27872" spans="3:5" x14ac:dyDescent="0.25">
      <c r="C27872" s="11"/>
      <c r="D27872" s="11"/>
      <c r="E27872" s="11"/>
    </row>
    <row r="27873" spans="3:5" x14ac:dyDescent="0.25">
      <c r="C27873" s="11"/>
      <c r="D27873" s="11"/>
      <c r="E27873" s="11"/>
    </row>
    <row r="27874" spans="3:5" x14ac:dyDescent="0.25">
      <c r="C27874" s="11"/>
      <c r="D27874" s="11"/>
      <c r="E27874" s="11"/>
    </row>
    <row r="27875" spans="3:5" x14ac:dyDescent="0.25">
      <c r="C27875" s="11"/>
      <c r="D27875" s="11"/>
      <c r="E27875" s="11"/>
    </row>
    <row r="27876" spans="3:5" x14ac:dyDescent="0.25">
      <c r="C27876" s="11"/>
      <c r="D27876" s="11"/>
      <c r="E27876" s="11"/>
    </row>
    <row r="27877" spans="3:5" x14ac:dyDescent="0.25">
      <c r="C27877" s="11"/>
      <c r="D27877" s="11"/>
      <c r="E27877" s="11"/>
    </row>
    <row r="27878" spans="3:5" x14ac:dyDescent="0.25">
      <c r="C27878" s="11"/>
      <c r="D27878" s="11"/>
      <c r="E27878" s="11"/>
    </row>
    <row r="27879" spans="3:5" x14ac:dyDescent="0.25">
      <c r="C27879" s="11"/>
      <c r="D27879" s="11"/>
      <c r="E27879" s="11"/>
    </row>
    <row r="27880" spans="3:5" x14ac:dyDescent="0.25">
      <c r="C27880" s="11"/>
      <c r="D27880" s="11"/>
      <c r="E27880" s="11"/>
    </row>
    <row r="27881" spans="3:5" x14ac:dyDescent="0.25">
      <c r="C27881" s="11"/>
      <c r="D27881" s="11"/>
      <c r="E27881" s="11"/>
    </row>
    <row r="27882" spans="3:5" x14ac:dyDescent="0.25">
      <c r="C27882" s="11"/>
      <c r="D27882" s="11"/>
      <c r="E27882" s="11"/>
    </row>
    <row r="27883" spans="3:5" x14ac:dyDescent="0.25">
      <c r="C27883" s="11"/>
      <c r="D27883" s="11"/>
      <c r="E27883" s="11"/>
    </row>
    <row r="27884" spans="3:5" x14ac:dyDescent="0.25">
      <c r="C27884" s="11"/>
      <c r="D27884" s="11"/>
      <c r="E27884" s="11"/>
    </row>
    <row r="27885" spans="3:5" x14ac:dyDescent="0.25">
      <c r="C27885" s="11"/>
      <c r="D27885" s="11"/>
      <c r="E27885" s="11"/>
    </row>
    <row r="27886" spans="3:5" x14ac:dyDescent="0.25">
      <c r="C27886" s="11"/>
      <c r="D27886" s="11"/>
      <c r="E27886" s="11"/>
    </row>
    <row r="27887" spans="3:5" x14ac:dyDescent="0.25">
      <c r="C27887" s="11"/>
      <c r="D27887" s="11"/>
      <c r="E27887" s="11"/>
    </row>
    <row r="27888" spans="3:5" x14ac:dyDescent="0.25">
      <c r="C27888" s="11"/>
      <c r="D27888" s="11"/>
      <c r="E27888" s="11"/>
    </row>
    <row r="27889" spans="3:5" x14ac:dyDescent="0.25">
      <c r="C27889" s="11"/>
      <c r="D27889" s="11"/>
      <c r="E27889" s="11"/>
    </row>
    <row r="27890" spans="3:5" x14ac:dyDescent="0.25">
      <c r="C27890" s="11"/>
      <c r="D27890" s="11"/>
      <c r="E27890" s="11"/>
    </row>
    <row r="27891" spans="3:5" x14ac:dyDescent="0.25">
      <c r="C27891" s="11"/>
      <c r="D27891" s="11"/>
      <c r="E27891" s="11"/>
    </row>
    <row r="27892" spans="3:5" x14ac:dyDescent="0.25">
      <c r="C27892" s="11"/>
      <c r="D27892" s="11"/>
      <c r="E27892" s="11"/>
    </row>
    <row r="27893" spans="3:5" x14ac:dyDescent="0.25">
      <c r="C27893" s="11"/>
      <c r="D27893" s="11"/>
      <c r="E27893" s="11"/>
    </row>
    <row r="27894" spans="3:5" x14ac:dyDescent="0.25">
      <c r="C27894" s="11"/>
      <c r="D27894" s="11"/>
      <c r="E27894" s="11"/>
    </row>
    <row r="27895" spans="3:5" x14ac:dyDescent="0.25">
      <c r="C27895" s="11"/>
      <c r="D27895" s="11"/>
      <c r="E27895" s="11"/>
    </row>
    <row r="27896" spans="3:5" x14ac:dyDescent="0.25">
      <c r="C27896" s="11"/>
      <c r="D27896" s="11"/>
      <c r="E27896" s="11"/>
    </row>
    <row r="27897" spans="3:5" x14ac:dyDescent="0.25">
      <c r="C27897" s="11"/>
      <c r="D27897" s="11"/>
      <c r="E27897" s="11"/>
    </row>
    <row r="27898" spans="3:5" x14ac:dyDescent="0.25">
      <c r="C27898" s="11"/>
      <c r="D27898" s="11"/>
      <c r="E27898" s="11"/>
    </row>
    <row r="27899" spans="3:5" x14ac:dyDescent="0.25">
      <c r="C27899" s="11"/>
      <c r="D27899" s="11"/>
      <c r="E27899" s="11"/>
    </row>
    <row r="27900" spans="3:5" x14ac:dyDescent="0.25">
      <c r="C27900" s="11"/>
      <c r="D27900" s="11"/>
      <c r="E27900" s="11"/>
    </row>
    <row r="27901" spans="3:5" x14ac:dyDescent="0.25">
      <c r="C27901" s="11"/>
      <c r="D27901" s="11"/>
      <c r="E27901" s="11"/>
    </row>
    <row r="27902" spans="3:5" x14ac:dyDescent="0.25">
      <c r="C27902" s="11"/>
      <c r="D27902" s="11"/>
      <c r="E27902" s="11"/>
    </row>
    <row r="27903" spans="3:5" x14ac:dyDescent="0.25">
      <c r="C27903" s="11"/>
      <c r="D27903" s="11"/>
      <c r="E27903" s="11"/>
    </row>
    <row r="27904" spans="3:5" x14ac:dyDescent="0.25">
      <c r="C27904" s="11"/>
      <c r="D27904" s="11"/>
      <c r="E27904" s="11"/>
    </row>
    <row r="27905" spans="3:5" x14ac:dyDescent="0.25">
      <c r="C27905" s="11"/>
      <c r="D27905" s="11"/>
      <c r="E27905" s="11"/>
    </row>
    <row r="27906" spans="3:5" x14ac:dyDescent="0.25">
      <c r="C27906" s="11"/>
      <c r="D27906" s="11"/>
      <c r="E27906" s="11"/>
    </row>
    <row r="27907" spans="3:5" x14ac:dyDescent="0.25">
      <c r="C27907" s="11"/>
      <c r="D27907" s="11"/>
      <c r="E27907" s="11"/>
    </row>
    <row r="27908" spans="3:5" x14ac:dyDescent="0.25">
      <c r="C27908" s="11"/>
      <c r="D27908" s="11"/>
      <c r="E27908" s="11"/>
    </row>
    <row r="27909" spans="3:5" x14ac:dyDescent="0.25">
      <c r="C27909" s="11"/>
      <c r="D27909" s="11"/>
      <c r="E27909" s="11"/>
    </row>
    <row r="27910" spans="3:5" x14ac:dyDescent="0.25">
      <c r="C27910" s="11"/>
      <c r="D27910" s="11"/>
      <c r="E27910" s="11"/>
    </row>
    <row r="27911" spans="3:5" x14ac:dyDescent="0.25">
      <c r="C27911" s="11"/>
      <c r="D27911" s="11"/>
      <c r="E27911" s="11"/>
    </row>
    <row r="27912" spans="3:5" x14ac:dyDescent="0.25">
      <c r="C27912" s="11"/>
      <c r="D27912" s="11"/>
      <c r="E27912" s="11"/>
    </row>
    <row r="27913" spans="3:5" x14ac:dyDescent="0.25">
      <c r="C27913" s="11"/>
      <c r="D27913" s="11"/>
      <c r="E27913" s="11"/>
    </row>
    <row r="27914" spans="3:5" x14ac:dyDescent="0.25">
      <c r="C27914" s="11"/>
      <c r="D27914" s="11"/>
      <c r="E27914" s="11"/>
    </row>
    <row r="27915" spans="3:5" x14ac:dyDescent="0.25">
      <c r="C27915" s="11"/>
      <c r="D27915" s="11"/>
      <c r="E27915" s="11"/>
    </row>
    <row r="27916" spans="3:5" x14ac:dyDescent="0.25">
      <c r="C27916" s="11"/>
      <c r="D27916" s="11"/>
      <c r="E27916" s="11"/>
    </row>
    <row r="27917" spans="3:5" x14ac:dyDescent="0.25">
      <c r="C27917" s="11"/>
      <c r="D27917" s="11"/>
      <c r="E27917" s="11"/>
    </row>
    <row r="27918" spans="3:5" x14ac:dyDescent="0.25">
      <c r="C27918" s="11"/>
      <c r="D27918" s="11"/>
      <c r="E27918" s="11"/>
    </row>
    <row r="27919" spans="3:5" x14ac:dyDescent="0.25">
      <c r="C27919" s="11"/>
      <c r="D27919" s="11"/>
      <c r="E27919" s="11"/>
    </row>
    <row r="27920" spans="3:5" x14ac:dyDescent="0.25">
      <c r="C27920" s="11"/>
      <c r="D27920" s="11"/>
      <c r="E27920" s="11"/>
    </row>
    <row r="27921" spans="3:5" x14ac:dyDescent="0.25">
      <c r="C27921" s="11"/>
      <c r="D27921" s="11"/>
      <c r="E27921" s="11"/>
    </row>
    <row r="27922" spans="3:5" x14ac:dyDescent="0.25">
      <c r="C27922" s="11"/>
      <c r="D27922" s="11"/>
      <c r="E27922" s="11"/>
    </row>
    <row r="27923" spans="3:5" x14ac:dyDescent="0.25">
      <c r="C27923" s="11"/>
      <c r="D27923" s="11"/>
      <c r="E27923" s="11"/>
    </row>
    <row r="27924" spans="3:5" x14ac:dyDescent="0.25">
      <c r="C27924" s="11"/>
      <c r="D27924" s="11"/>
      <c r="E27924" s="11"/>
    </row>
    <row r="27925" spans="3:5" x14ac:dyDescent="0.25">
      <c r="C27925" s="11"/>
      <c r="D27925" s="11"/>
      <c r="E27925" s="11"/>
    </row>
    <row r="27926" spans="3:5" x14ac:dyDescent="0.25">
      <c r="C27926" s="11"/>
      <c r="D27926" s="11"/>
      <c r="E27926" s="11"/>
    </row>
    <row r="27927" spans="3:5" x14ac:dyDescent="0.25">
      <c r="C27927" s="11"/>
      <c r="D27927" s="11"/>
      <c r="E27927" s="11"/>
    </row>
    <row r="27928" spans="3:5" x14ac:dyDescent="0.25">
      <c r="C27928" s="11"/>
      <c r="D27928" s="11"/>
      <c r="E27928" s="11"/>
    </row>
    <row r="27929" spans="3:5" x14ac:dyDescent="0.25">
      <c r="C27929" s="11"/>
      <c r="D27929" s="11"/>
      <c r="E27929" s="11"/>
    </row>
    <row r="27930" spans="3:5" x14ac:dyDescent="0.25">
      <c r="C27930" s="11"/>
      <c r="D27930" s="11"/>
      <c r="E27930" s="11"/>
    </row>
    <row r="27931" spans="3:5" x14ac:dyDescent="0.25">
      <c r="C27931" s="11"/>
      <c r="D27931" s="11"/>
      <c r="E27931" s="11"/>
    </row>
    <row r="27932" spans="3:5" x14ac:dyDescent="0.25">
      <c r="C27932" s="11"/>
      <c r="D27932" s="11"/>
      <c r="E27932" s="11"/>
    </row>
    <row r="27933" spans="3:5" x14ac:dyDescent="0.25">
      <c r="C27933" s="11"/>
      <c r="D27933" s="11"/>
      <c r="E27933" s="11"/>
    </row>
    <row r="27934" spans="3:5" x14ac:dyDescent="0.25">
      <c r="C27934" s="11"/>
      <c r="D27934" s="11"/>
      <c r="E27934" s="11"/>
    </row>
    <row r="27935" spans="3:5" x14ac:dyDescent="0.25">
      <c r="C27935" s="11"/>
      <c r="D27935" s="11"/>
      <c r="E27935" s="11"/>
    </row>
    <row r="27936" spans="3:5" x14ac:dyDescent="0.25">
      <c r="C27936" s="11"/>
      <c r="D27936" s="11"/>
      <c r="E27936" s="11"/>
    </row>
    <row r="27937" spans="3:5" x14ac:dyDescent="0.25">
      <c r="C27937" s="11"/>
      <c r="D27937" s="11"/>
      <c r="E27937" s="11"/>
    </row>
    <row r="27938" spans="3:5" x14ac:dyDescent="0.25">
      <c r="C27938" s="11"/>
      <c r="D27938" s="11"/>
      <c r="E27938" s="11"/>
    </row>
    <row r="27939" spans="3:5" x14ac:dyDescent="0.25">
      <c r="C27939" s="11"/>
      <c r="D27939" s="11"/>
      <c r="E27939" s="11"/>
    </row>
    <row r="27940" spans="3:5" x14ac:dyDescent="0.25">
      <c r="C27940" s="11"/>
      <c r="D27940" s="11"/>
      <c r="E27940" s="11"/>
    </row>
    <row r="27941" spans="3:5" x14ac:dyDescent="0.25">
      <c r="C27941" s="11"/>
      <c r="D27941" s="11"/>
      <c r="E27941" s="11"/>
    </row>
    <row r="27942" spans="3:5" x14ac:dyDescent="0.25">
      <c r="C27942" s="11"/>
      <c r="D27942" s="11"/>
      <c r="E27942" s="11"/>
    </row>
    <row r="27943" spans="3:5" x14ac:dyDescent="0.25">
      <c r="C27943" s="11"/>
      <c r="D27943" s="11"/>
      <c r="E27943" s="11"/>
    </row>
    <row r="27944" spans="3:5" x14ac:dyDescent="0.25">
      <c r="C27944" s="11"/>
      <c r="D27944" s="11"/>
      <c r="E27944" s="11"/>
    </row>
    <row r="27945" spans="3:5" x14ac:dyDescent="0.25">
      <c r="C27945" s="11"/>
      <c r="D27945" s="11"/>
      <c r="E27945" s="11"/>
    </row>
    <row r="27946" spans="3:5" x14ac:dyDescent="0.25">
      <c r="C27946" s="11"/>
      <c r="D27946" s="11"/>
      <c r="E27946" s="11"/>
    </row>
    <row r="27947" spans="3:5" x14ac:dyDescent="0.25">
      <c r="C27947" s="11"/>
      <c r="D27947" s="11"/>
      <c r="E27947" s="11"/>
    </row>
    <row r="27948" spans="3:5" x14ac:dyDescent="0.25">
      <c r="C27948" s="11"/>
      <c r="D27948" s="11"/>
      <c r="E27948" s="11"/>
    </row>
    <row r="27949" spans="3:5" x14ac:dyDescent="0.25">
      <c r="C27949" s="11"/>
      <c r="D27949" s="11"/>
      <c r="E27949" s="11"/>
    </row>
    <row r="27950" spans="3:5" x14ac:dyDescent="0.25">
      <c r="C27950" s="11"/>
      <c r="D27950" s="11"/>
      <c r="E27950" s="11"/>
    </row>
    <row r="27951" spans="3:5" x14ac:dyDescent="0.25">
      <c r="C27951" s="11"/>
      <c r="D27951" s="11"/>
      <c r="E27951" s="11"/>
    </row>
    <row r="27952" spans="3:5" x14ac:dyDescent="0.25">
      <c r="C27952" s="11"/>
      <c r="D27952" s="11"/>
      <c r="E27952" s="11"/>
    </row>
    <row r="27953" spans="3:5" x14ac:dyDescent="0.25">
      <c r="C27953" s="11"/>
      <c r="D27953" s="11"/>
      <c r="E27953" s="11"/>
    </row>
    <row r="27954" spans="3:5" x14ac:dyDescent="0.25">
      <c r="C27954" s="11"/>
      <c r="D27954" s="11"/>
      <c r="E27954" s="11"/>
    </row>
    <row r="27955" spans="3:5" x14ac:dyDescent="0.25">
      <c r="C27955" s="11"/>
      <c r="D27955" s="11"/>
      <c r="E27955" s="11"/>
    </row>
    <row r="27956" spans="3:5" x14ac:dyDescent="0.25">
      <c r="C27956" s="11"/>
      <c r="D27956" s="11"/>
      <c r="E27956" s="11"/>
    </row>
    <row r="27957" spans="3:5" x14ac:dyDescent="0.25">
      <c r="C27957" s="11"/>
      <c r="D27957" s="11"/>
      <c r="E27957" s="11"/>
    </row>
    <row r="27958" spans="3:5" x14ac:dyDescent="0.25">
      <c r="C27958" s="11"/>
      <c r="D27958" s="11"/>
      <c r="E27958" s="11"/>
    </row>
    <row r="27959" spans="3:5" x14ac:dyDescent="0.25">
      <c r="C27959" s="11"/>
      <c r="D27959" s="11"/>
      <c r="E27959" s="11"/>
    </row>
    <row r="27960" spans="3:5" x14ac:dyDescent="0.25">
      <c r="C27960" s="11"/>
      <c r="D27960" s="11"/>
      <c r="E27960" s="11"/>
    </row>
    <row r="27961" spans="3:5" x14ac:dyDescent="0.25">
      <c r="C27961" s="11"/>
      <c r="D27961" s="11"/>
      <c r="E27961" s="11"/>
    </row>
    <row r="27962" spans="3:5" x14ac:dyDescent="0.25">
      <c r="C27962" s="11"/>
      <c r="D27962" s="11"/>
      <c r="E27962" s="11"/>
    </row>
    <row r="27963" spans="3:5" x14ac:dyDescent="0.25">
      <c r="C27963" s="11"/>
      <c r="D27963" s="11"/>
      <c r="E27963" s="11"/>
    </row>
    <row r="27964" spans="3:5" x14ac:dyDescent="0.25">
      <c r="C27964" s="11"/>
      <c r="D27964" s="11"/>
      <c r="E27964" s="11"/>
    </row>
    <row r="27965" spans="3:5" x14ac:dyDescent="0.25">
      <c r="C27965" s="11"/>
      <c r="D27965" s="11"/>
      <c r="E27965" s="11"/>
    </row>
    <row r="27966" spans="3:5" x14ac:dyDescent="0.25">
      <c r="C27966" s="11"/>
      <c r="D27966" s="11"/>
      <c r="E27966" s="11"/>
    </row>
    <row r="27967" spans="3:5" x14ac:dyDescent="0.25">
      <c r="C27967" s="11"/>
      <c r="D27967" s="11"/>
      <c r="E27967" s="11"/>
    </row>
    <row r="27968" spans="3:5" x14ac:dyDescent="0.25">
      <c r="C27968" s="11"/>
      <c r="D27968" s="11"/>
      <c r="E27968" s="11"/>
    </row>
    <row r="27969" spans="3:5" x14ac:dyDescent="0.25">
      <c r="C27969" s="11"/>
      <c r="D27969" s="11"/>
      <c r="E27969" s="11"/>
    </row>
    <row r="27970" spans="3:5" x14ac:dyDescent="0.25">
      <c r="C27970" s="11"/>
      <c r="D27970" s="11"/>
      <c r="E27970" s="11"/>
    </row>
    <row r="27971" spans="3:5" x14ac:dyDescent="0.25">
      <c r="C27971" s="11"/>
      <c r="D27971" s="11"/>
      <c r="E27971" s="11"/>
    </row>
    <row r="27972" spans="3:5" x14ac:dyDescent="0.25">
      <c r="C27972" s="11"/>
      <c r="D27972" s="11"/>
      <c r="E27972" s="11"/>
    </row>
    <row r="27973" spans="3:5" x14ac:dyDescent="0.25">
      <c r="C27973" s="11"/>
      <c r="D27973" s="11"/>
      <c r="E27973" s="11"/>
    </row>
    <row r="27974" spans="3:5" x14ac:dyDescent="0.25">
      <c r="C27974" s="11"/>
      <c r="D27974" s="11"/>
      <c r="E27974" s="11"/>
    </row>
    <row r="27975" spans="3:5" x14ac:dyDescent="0.25">
      <c r="C27975" s="11"/>
      <c r="D27975" s="11"/>
      <c r="E27975" s="11"/>
    </row>
    <row r="27976" spans="3:5" x14ac:dyDescent="0.25">
      <c r="C27976" s="11"/>
      <c r="D27976" s="11"/>
      <c r="E27976" s="11"/>
    </row>
    <row r="27977" spans="3:5" x14ac:dyDescent="0.25">
      <c r="C27977" s="11"/>
      <c r="D27977" s="11"/>
      <c r="E27977" s="11"/>
    </row>
    <row r="27978" spans="3:5" x14ac:dyDescent="0.25">
      <c r="C27978" s="11"/>
      <c r="D27978" s="11"/>
      <c r="E27978" s="11"/>
    </row>
    <row r="27979" spans="3:5" x14ac:dyDescent="0.25">
      <c r="C27979" s="11"/>
      <c r="D27979" s="11"/>
      <c r="E27979" s="11"/>
    </row>
    <row r="27980" spans="3:5" x14ac:dyDescent="0.25">
      <c r="C27980" s="11"/>
      <c r="D27980" s="11"/>
      <c r="E27980" s="11"/>
    </row>
    <row r="27981" spans="3:5" x14ac:dyDescent="0.25">
      <c r="C27981" s="11"/>
      <c r="D27981" s="11"/>
      <c r="E27981" s="11"/>
    </row>
    <row r="27982" spans="3:5" x14ac:dyDescent="0.25">
      <c r="C27982" s="11"/>
      <c r="D27982" s="11"/>
      <c r="E27982" s="11"/>
    </row>
    <row r="27983" spans="3:5" x14ac:dyDescent="0.25">
      <c r="C27983" s="11"/>
      <c r="D27983" s="11"/>
      <c r="E27983" s="11"/>
    </row>
    <row r="27984" spans="3:5" x14ac:dyDescent="0.25">
      <c r="C27984" s="11"/>
      <c r="D27984" s="11"/>
      <c r="E27984" s="11"/>
    </row>
    <row r="27985" spans="3:5" x14ac:dyDescent="0.25">
      <c r="C27985" s="11"/>
      <c r="D27985" s="11"/>
      <c r="E27985" s="11"/>
    </row>
    <row r="27986" spans="3:5" x14ac:dyDescent="0.25">
      <c r="C27986" s="11"/>
      <c r="D27986" s="11"/>
      <c r="E27986" s="11"/>
    </row>
    <row r="27987" spans="3:5" x14ac:dyDescent="0.25">
      <c r="C27987" s="11"/>
      <c r="D27987" s="11"/>
      <c r="E27987" s="11"/>
    </row>
    <row r="27988" spans="3:5" x14ac:dyDescent="0.25">
      <c r="C27988" s="11"/>
      <c r="D27988" s="11"/>
      <c r="E27988" s="11"/>
    </row>
    <row r="27989" spans="3:5" x14ac:dyDescent="0.25">
      <c r="C27989" s="11"/>
      <c r="D27989" s="11"/>
      <c r="E27989" s="11"/>
    </row>
    <row r="27990" spans="3:5" x14ac:dyDescent="0.25">
      <c r="C27990" s="11"/>
      <c r="D27990" s="11"/>
      <c r="E27990" s="11"/>
    </row>
    <row r="27991" spans="3:5" x14ac:dyDescent="0.25">
      <c r="C27991" s="11"/>
      <c r="D27991" s="11"/>
      <c r="E27991" s="11"/>
    </row>
    <row r="27992" spans="3:5" x14ac:dyDescent="0.25">
      <c r="C27992" s="11"/>
      <c r="D27992" s="11"/>
      <c r="E27992" s="11"/>
    </row>
    <row r="27993" spans="3:5" x14ac:dyDescent="0.25">
      <c r="C27993" s="11"/>
      <c r="D27993" s="11"/>
      <c r="E27993" s="11"/>
    </row>
    <row r="27994" spans="3:5" x14ac:dyDescent="0.25">
      <c r="C27994" s="11"/>
      <c r="D27994" s="11"/>
      <c r="E27994" s="11"/>
    </row>
    <row r="27995" spans="3:5" x14ac:dyDescent="0.25">
      <c r="C27995" s="11"/>
      <c r="D27995" s="11"/>
      <c r="E27995" s="11"/>
    </row>
    <row r="27996" spans="3:5" x14ac:dyDescent="0.25">
      <c r="C27996" s="11"/>
      <c r="D27996" s="11"/>
      <c r="E27996" s="11"/>
    </row>
    <row r="27997" spans="3:5" x14ac:dyDescent="0.25">
      <c r="C27997" s="11"/>
      <c r="D27997" s="11"/>
      <c r="E27997" s="11"/>
    </row>
    <row r="27998" spans="3:5" x14ac:dyDescent="0.25">
      <c r="C27998" s="11"/>
      <c r="D27998" s="11"/>
      <c r="E27998" s="11"/>
    </row>
    <row r="27999" spans="3:5" x14ac:dyDescent="0.25">
      <c r="C27999" s="11"/>
      <c r="D27999" s="11"/>
      <c r="E27999" s="11"/>
    </row>
    <row r="28000" spans="3:5" x14ac:dyDescent="0.25">
      <c r="C28000" s="11"/>
      <c r="D28000" s="11"/>
      <c r="E28000" s="11"/>
    </row>
    <row r="28001" spans="3:5" x14ac:dyDescent="0.25">
      <c r="C28001" s="11"/>
      <c r="D28001" s="11"/>
      <c r="E28001" s="11"/>
    </row>
    <row r="28002" spans="3:5" x14ac:dyDescent="0.25">
      <c r="C28002" s="11"/>
      <c r="D28002" s="11"/>
      <c r="E28002" s="11"/>
    </row>
    <row r="28003" spans="3:5" x14ac:dyDescent="0.25">
      <c r="C28003" s="11"/>
      <c r="D28003" s="11"/>
      <c r="E28003" s="11"/>
    </row>
    <row r="28004" spans="3:5" x14ac:dyDescent="0.25">
      <c r="C28004" s="11"/>
      <c r="D28004" s="11"/>
      <c r="E28004" s="11"/>
    </row>
    <row r="28005" spans="3:5" x14ac:dyDescent="0.25">
      <c r="C28005" s="11"/>
      <c r="D28005" s="11"/>
      <c r="E28005" s="11"/>
    </row>
    <row r="28006" spans="3:5" x14ac:dyDescent="0.25">
      <c r="C28006" s="11"/>
      <c r="D28006" s="11"/>
      <c r="E28006" s="11"/>
    </row>
    <row r="28007" spans="3:5" x14ac:dyDescent="0.25">
      <c r="C28007" s="11"/>
      <c r="D28007" s="11"/>
      <c r="E28007" s="11"/>
    </row>
    <row r="28008" spans="3:5" x14ac:dyDescent="0.25">
      <c r="C28008" s="11"/>
      <c r="D28008" s="11"/>
      <c r="E28008" s="11"/>
    </row>
    <row r="28009" spans="3:5" x14ac:dyDescent="0.25">
      <c r="C28009" s="11"/>
      <c r="D28009" s="11"/>
      <c r="E28009" s="11"/>
    </row>
    <row r="28010" spans="3:5" x14ac:dyDescent="0.25">
      <c r="C28010" s="11"/>
      <c r="D28010" s="11"/>
      <c r="E28010" s="11"/>
    </row>
    <row r="28011" spans="3:5" x14ac:dyDescent="0.25">
      <c r="C28011" s="11"/>
      <c r="D28011" s="11"/>
      <c r="E28011" s="11"/>
    </row>
    <row r="28012" spans="3:5" x14ac:dyDescent="0.25">
      <c r="C28012" s="11"/>
      <c r="D28012" s="11"/>
      <c r="E28012" s="11"/>
    </row>
    <row r="28013" spans="3:5" x14ac:dyDescent="0.25">
      <c r="C28013" s="11"/>
      <c r="D28013" s="11"/>
      <c r="E28013" s="11"/>
    </row>
    <row r="28014" spans="3:5" x14ac:dyDescent="0.25">
      <c r="C28014" s="11"/>
      <c r="D28014" s="11"/>
      <c r="E28014" s="11"/>
    </row>
    <row r="28015" spans="3:5" x14ac:dyDescent="0.25">
      <c r="C28015" s="11"/>
      <c r="D28015" s="11"/>
      <c r="E28015" s="11"/>
    </row>
    <row r="28016" spans="3:5" x14ac:dyDescent="0.25">
      <c r="C28016" s="11"/>
      <c r="D28016" s="11"/>
      <c r="E28016" s="11"/>
    </row>
    <row r="28017" spans="3:5" x14ac:dyDescent="0.25">
      <c r="C28017" s="11"/>
      <c r="D28017" s="11"/>
      <c r="E28017" s="11"/>
    </row>
    <row r="28018" spans="3:5" x14ac:dyDescent="0.25">
      <c r="C28018" s="11"/>
      <c r="D28018" s="11"/>
      <c r="E28018" s="11"/>
    </row>
    <row r="28019" spans="3:5" x14ac:dyDescent="0.25">
      <c r="C28019" s="11"/>
      <c r="D28019" s="11"/>
      <c r="E28019" s="11"/>
    </row>
    <row r="28020" spans="3:5" x14ac:dyDescent="0.25">
      <c r="C28020" s="11"/>
      <c r="D28020" s="11"/>
      <c r="E28020" s="11"/>
    </row>
    <row r="28021" spans="3:5" x14ac:dyDescent="0.25">
      <c r="C28021" s="11"/>
      <c r="D28021" s="11"/>
      <c r="E28021" s="11"/>
    </row>
    <row r="28022" spans="3:5" x14ac:dyDescent="0.25">
      <c r="C28022" s="11"/>
      <c r="D28022" s="11"/>
      <c r="E28022" s="11"/>
    </row>
    <row r="28023" spans="3:5" x14ac:dyDescent="0.25">
      <c r="C28023" s="11"/>
      <c r="D28023" s="11"/>
      <c r="E28023" s="11"/>
    </row>
    <row r="28024" spans="3:5" x14ac:dyDescent="0.25">
      <c r="C28024" s="11"/>
      <c r="D28024" s="11"/>
      <c r="E28024" s="11"/>
    </row>
    <row r="28025" spans="3:5" x14ac:dyDescent="0.25">
      <c r="C28025" s="11"/>
      <c r="D28025" s="11"/>
      <c r="E28025" s="11"/>
    </row>
    <row r="28026" spans="3:5" x14ac:dyDescent="0.25">
      <c r="C28026" s="11"/>
      <c r="D28026" s="11"/>
      <c r="E28026" s="11"/>
    </row>
    <row r="28027" spans="3:5" x14ac:dyDescent="0.25">
      <c r="C28027" s="11"/>
      <c r="D28027" s="11"/>
      <c r="E28027" s="11"/>
    </row>
    <row r="28028" spans="3:5" x14ac:dyDescent="0.25">
      <c r="C28028" s="11"/>
      <c r="D28028" s="11"/>
      <c r="E28028" s="11"/>
    </row>
    <row r="28029" spans="3:5" x14ac:dyDescent="0.25">
      <c r="C28029" s="11"/>
      <c r="D28029" s="11"/>
      <c r="E28029" s="11"/>
    </row>
    <row r="28030" spans="3:5" x14ac:dyDescent="0.25">
      <c r="C28030" s="11"/>
      <c r="D28030" s="11"/>
      <c r="E28030" s="11"/>
    </row>
    <row r="28031" spans="3:5" x14ac:dyDescent="0.25">
      <c r="C28031" s="11"/>
      <c r="D28031" s="11"/>
      <c r="E28031" s="11"/>
    </row>
    <row r="28032" spans="3:5" x14ac:dyDescent="0.25">
      <c r="C28032" s="11"/>
      <c r="D28032" s="11"/>
      <c r="E28032" s="11"/>
    </row>
    <row r="28033" spans="3:5" x14ac:dyDescent="0.25">
      <c r="C28033" s="11"/>
      <c r="D28033" s="11"/>
      <c r="E28033" s="11"/>
    </row>
    <row r="28034" spans="3:5" x14ac:dyDescent="0.25">
      <c r="C28034" s="11"/>
      <c r="D28034" s="11"/>
      <c r="E28034" s="11"/>
    </row>
    <row r="28035" spans="3:5" x14ac:dyDescent="0.25">
      <c r="C28035" s="11"/>
      <c r="D28035" s="11"/>
      <c r="E28035" s="11"/>
    </row>
    <row r="28036" spans="3:5" x14ac:dyDescent="0.25">
      <c r="C28036" s="11"/>
      <c r="D28036" s="11"/>
      <c r="E28036" s="11"/>
    </row>
    <row r="28037" spans="3:5" x14ac:dyDescent="0.25">
      <c r="C28037" s="11"/>
      <c r="D28037" s="11"/>
      <c r="E28037" s="11"/>
    </row>
    <row r="28038" spans="3:5" x14ac:dyDescent="0.25">
      <c r="C28038" s="11"/>
      <c r="D28038" s="11"/>
      <c r="E28038" s="11"/>
    </row>
    <row r="28039" spans="3:5" x14ac:dyDescent="0.25">
      <c r="C28039" s="11"/>
      <c r="D28039" s="11"/>
      <c r="E28039" s="11"/>
    </row>
    <row r="28040" spans="3:5" x14ac:dyDescent="0.25">
      <c r="C28040" s="11"/>
      <c r="D28040" s="11"/>
      <c r="E28040" s="11"/>
    </row>
    <row r="28041" spans="3:5" x14ac:dyDescent="0.25">
      <c r="C28041" s="11"/>
      <c r="D28041" s="11"/>
      <c r="E28041" s="11"/>
    </row>
    <row r="28042" spans="3:5" x14ac:dyDescent="0.25">
      <c r="C28042" s="11"/>
      <c r="D28042" s="11"/>
      <c r="E28042" s="11"/>
    </row>
    <row r="28043" spans="3:5" x14ac:dyDescent="0.25">
      <c r="C28043" s="11"/>
      <c r="D28043" s="11"/>
      <c r="E28043" s="11"/>
    </row>
    <row r="28044" spans="3:5" x14ac:dyDescent="0.25">
      <c r="C28044" s="11"/>
      <c r="D28044" s="11"/>
      <c r="E28044" s="11"/>
    </row>
    <row r="28045" spans="3:5" x14ac:dyDescent="0.25">
      <c r="C28045" s="11"/>
      <c r="D28045" s="11"/>
      <c r="E28045" s="11"/>
    </row>
    <row r="28046" spans="3:5" x14ac:dyDescent="0.25">
      <c r="C28046" s="11"/>
      <c r="D28046" s="11"/>
      <c r="E28046" s="11"/>
    </row>
    <row r="28047" spans="3:5" x14ac:dyDescent="0.25">
      <c r="C28047" s="11"/>
      <c r="D28047" s="11"/>
      <c r="E28047" s="11"/>
    </row>
    <row r="28048" spans="3:5" x14ac:dyDescent="0.25">
      <c r="C28048" s="11"/>
      <c r="D28048" s="11"/>
      <c r="E28048" s="11"/>
    </row>
    <row r="28049" spans="3:5" x14ac:dyDescent="0.25">
      <c r="C28049" s="11"/>
      <c r="D28049" s="11"/>
      <c r="E28049" s="11"/>
    </row>
    <row r="28050" spans="3:5" x14ac:dyDescent="0.25">
      <c r="C28050" s="11"/>
      <c r="D28050" s="11"/>
      <c r="E28050" s="11"/>
    </row>
    <row r="28051" spans="3:5" x14ac:dyDescent="0.25">
      <c r="C28051" s="11"/>
      <c r="D28051" s="11"/>
      <c r="E28051" s="11"/>
    </row>
    <row r="28052" spans="3:5" x14ac:dyDescent="0.25">
      <c r="C28052" s="11"/>
      <c r="D28052" s="11"/>
      <c r="E28052" s="11"/>
    </row>
    <row r="28053" spans="3:5" x14ac:dyDescent="0.25">
      <c r="C28053" s="11"/>
      <c r="D28053" s="11"/>
      <c r="E28053" s="11"/>
    </row>
    <row r="28054" spans="3:5" x14ac:dyDescent="0.25">
      <c r="C28054" s="11"/>
      <c r="D28054" s="11"/>
      <c r="E28054" s="11"/>
    </row>
    <row r="28055" spans="3:5" x14ac:dyDescent="0.25">
      <c r="C28055" s="11"/>
      <c r="D28055" s="11"/>
      <c r="E28055" s="11"/>
    </row>
    <row r="28056" spans="3:5" x14ac:dyDescent="0.25">
      <c r="C28056" s="11"/>
      <c r="D28056" s="11"/>
      <c r="E28056" s="11"/>
    </row>
    <row r="28057" spans="3:5" x14ac:dyDescent="0.25">
      <c r="C28057" s="11"/>
      <c r="D28057" s="11"/>
      <c r="E28057" s="11"/>
    </row>
    <row r="28058" spans="3:5" x14ac:dyDescent="0.25">
      <c r="C28058" s="11"/>
      <c r="D28058" s="11"/>
      <c r="E28058" s="11"/>
    </row>
    <row r="28059" spans="3:5" x14ac:dyDescent="0.25">
      <c r="C28059" s="11"/>
      <c r="D28059" s="11"/>
      <c r="E28059" s="11"/>
    </row>
    <row r="28060" spans="3:5" x14ac:dyDescent="0.25">
      <c r="C28060" s="11"/>
      <c r="D28060" s="11"/>
      <c r="E28060" s="11"/>
    </row>
    <row r="28061" spans="3:5" x14ac:dyDescent="0.25">
      <c r="C28061" s="11"/>
      <c r="D28061" s="11"/>
      <c r="E28061" s="11"/>
    </row>
    <row r="28062" spans="3:5" x14ac:dyDescent="0.25">
      <c r="C28062" s="11"/>
      <c r="D28062" s="11"/>
      <c r="E28062" s="11"/>
    </row>
    <row r="28063" spans="3:5" x14ac:dyDescent="0.25">
      <c r="C28063" s="11"/>
      <c r="D28063" s="11"/>
      <c r="E28063" s="11"/>
    </row>
    <row r="28064" spans="3:5" x14ac:dyDescent="0.25">
      <c r="C28064" s="11"/>
      <c r="D28064" s="11"/>
      <c r="E28064" s="11"/>
    </row>
    <row r="28065" spans="3:5" x14ac:dyDescent="0.25">
      <c r="C28065" s="11"/>
      <c r="D28065" s="11"/>
      <c r="E28065" s="11"/>
    </row>
    <row r="28066" spans="3:5" x14ac:dyDescent="0.25">
      <c r="C28066" s="11"/>
      <c r="D28066" s="11"/>
      <c r="E28066" s="11"/>
    </row>
    <row r="28067" spans="3:5" x14ac:dyDescent="0.25">
      <c r="C28067" s="11"/>
      <c r="D28067" s="11"/>
      <c r="E28067" s="11"/>
    </row>
    <row r="28068" spans="3:5" x14ac:dyDescent="0.25">
      <c r="C28068" s="11"/>
      <c r="D28068" s="11"/>
      <c r="E28068" s="11"/>
    </row>
    <row r="28069" spans="3:5" x14ac:dyDescent="0.25">
      <c r="C28069" s="11"/>
      <c r="D28069" s="11"/>
      <c r="E28069" s="11"/>
    </row>
    <row r="28070" spans="3:5" x14ac:dyDescent="0.25">
      <c r="C28070" s="11"/>
      <c r="D28070" s="11"/>
      <c r="E28070" s="11"/>
    </row>
    <row r="28071" spans="3:5" x14ac:dyDescent="0.25">
      <c r="C28071" s="11"/>
      <c r="D28071" s="11"/>
      <c r="E28071" s="11"/>
    </row>
    <row r="28072" spans="3:5" x14ac:dyDescent="0.25">
      <c r="C28072" s="11"/>
      <c r="D28072" s="11"/>
      <c r="E28072" s="11"/>
    </row>
    <row r="28073" spans="3:5" x14ac:dyDescent="0.25">
      <c r="C28073" s="11"/>
      <c r="D28073" s="11"/>
      <c r="E28073" s="11"/>
    </row>
    <row r="28074" spans="3:5" x14ac:dyDescent="0.25">
      <c r="C28074" s="11"/>
      <c r="D28074" s="11"/>
      <c r="E28074" s="11"/>
    </row>
    <row r="28075" spans="3:5" x14ac:dyDescent="0.25">
      <c r="C28075" s="11"/>
      <c r="D28075" s="11"/>
      <c r="E28075" s="11"/>
    </row>
    <row r="28076" spans="3:5" x14ac:dyDescent="0.25">
      <c r="C28076" s="11"/>
      <c r="D28076" s="11"/>
      <c r="E28076" s="11"/>
    </row>
    <row r="28077" spans="3:5" x14ac:dyDescent="0.25">
      <c r="C28077" s="11"/>
      <c r="D28077" s="11"/>
      <c r="E28077" s="11"/>
    </row>
    <row r="28078" spans="3:5" x14ac:dyDescent="0.25">
      <c r="C28078" s="11"/>
      <c r="D28078" s="11"/>
      <c r="E28078" s="11"/>
    </row>
    <row r="28079" spans="3:5" x14ac:dyDescent="0.25">
      <c r="C28079" s="11"/>
      <c r="D28079" s="11"/>
      <c r="E28079" s="11"/>
    </row>
    <row r="28080" spans="3:5" x14ac:dyDescent="0.25">
      <c r="C28080" s="11"/>
      <c r="D28080" s="11"/>
      <c r="E28080" s="11"/>
    </row>
    <row r="28081" spans="3:5" x14ac:dyDescent="0.25">
      <c r="C28081" s="11"/>
      <c r="D28081" s="11"/>
      <c r="E28081" s="11"/>
    </row>
    <row r="28082" spans="3:5" x14ac:dyDescent="0.25">
      <c r="C28082" s="11"/>
      <c r="D28082" s="11"/>
      <c r="E28082" s="11"/>
    </row>
    <row r="28083" spans="3:5" x14ac:dyDescent="0.25">
      <c r="C28083" s="11"/>
      <c r="D28083" s="11"/>
      <c r="E28083" s="11"/>
    </row>
    <row r="28084" spans="3:5" x14ac:dyDescent="0.25">
      <c r="C28084" s="11"/>
      <c r="D28084" s="11"/>
      <c r="E28084" s="11"/>
    </row>
    <row r="28085" spans="3:5" x14ac:dyDescent="0.25">
      <c r="C28085" s="11"/>
      <c r="D28085" s="11"/>
      <c r="E28085" s="11"/>
    </row>
    <row r="28086" spans="3:5" x14ac:dyDescent="0.25">
      <c r="C28086" s="11"/>
      <c r="D28086" s="11"/>
      <c r="E28086" s="11"/>
    </row>
    <row r="28087" spans="3:5" x14ac:dyDescent="0.25">
      <c r="C28087" s="11"/>
      <c r="D28087" s="11"/>
      <c r="E28087" s="11"/>
    </row>
    <row r="28088" spans="3:5" x14ac:dyDescent="0.25">
      <c r="C28088" s="11"/>
      <c r="D28088" s="11"/>
      <c r="E28088" s="11"/>
    </row>
    <row r="28089" spans="3:5" x14ac:dyDescent="0.25">
      <c r="C28089" s="11"/>
      <c r="D28089" s="11"/>
      <c r="E28089" s="11"/>
    </row>
    <row r="28090" spans="3:5" x14ac:dyDescent="0.25">
      <c r="C28090" s="11"/>
      <c r="D28090" s="11"/>
      <c r="E28090" s="11"/>
    </row>
    <row r="28091" spans="3:5" x14ac:dyDescent="0.25">
      <c r="C28091" s="11"/>
      <c r="D28091" s="11"/>
      <c r="E28091" s="11"/>
    </row>
    <row r="28092" spans="3:5" x14ac:dyDescent="0.25">
      <c r="C28092" s="11"/>
      <c r="D28092" s="11"/>
      <c r="E28092" s="11"/>
    </row>
    <row r="28093" spans="3:5" x14ac:dyDescent="0.25">
      <c r="C28093" s="11"/>
      <c r="D28093" s="11"/>
      <c r="E28093" s="11"/>
    </row>
    <row r="28094" spans="3:5" x14ac:dyDescent="0.25">
      <c r="C28094" s="11"/>
      <c r="D28094" s="11"/>
      <c r="E28094" s="11"/>
    </row>
    <row r="28095" spans="3:5" x14ac:dyDescent="0.25">
      <c r="C28095" s="11"/>
      <c r="D28095" s="11"/>
      <c r="E28095" s="11"/>
    </row>
    <row r="28096" spans="3:5" x14ac:dyDescent="0.25">
      <c r="C28096" s="11"/>
      <c r="D28096" s="11"/>
      <c r="E28096" s="11"/>
    </row>
    <row r="28097" spans="3:5" x14ac:dyDescent="0.25">
      <c r="C28097" s="11"/>
      <c r="D28097" s="11"/>
      <c r="E28097" s="11"/>
    </row>
    <row r="28098" spans="3:5" x14ac:dyDescent="0.25">
      <c r="C28098" s="11"/>
      <c r="D28098" s="11"/>
      <c r="E28098" s="11"/>
    </row>
    <row r="28099" spans="3:5" x14ac:dyDescent="0.25">
      <c r="C28099" s="11"/>
      <c r="D28099" s="11"/>
      <c r="E28099" s="11"/>
    </row>
    <row r="28100" spans="3:5" x14ac:dyDescent="0.25">
      <c r="C28100" s="11"/>
      <c r="D28100" s="11"/>
      <c r="E28100" s="11"/>
    </row>
    <row r="28101" spans="3:5" x14ac:dyDescent="0.25">
      <c r="C28101" s="11"/>
      <c r="D28101" s="11"/>
      <c r="E28101" s="11"/>
    </row>
    <row r="28102" spans="3:5" x14ac:dyDescent="0.25">
      <c r="C28102" s="11"/>
      <c r="D28102" s="11"/>
      <c r="E28102" s="11"/>
    </row>
    <row r="28103" spans="3:5" x14ac:dyDescent="0.25">
      <c r="C28103" s="11"/>
      <c r="D28103" s="11"/>
      <c r="E28103" s="11"/>
    </row>
    <row r="28104" spans="3:5" x14ac:dyDescent="0.25">
      <c r="C28104" s="11"/>
      <c r="D28104" s="11"/>
      <c r="E28104" s="11"/>
    </row>
    <row r="28105" spans="3:5" x14ac:dyDescent="0.25">
      <c r="C28105" s="11"/>
      <c r="D28105" s="11"/>
      <c r="E28105" s="11"/>
    </row>
    <row r="28106" spans="3:5" x14ac:dyDescent="0.25">
      <c r="C28106" s="11"/>
      <c r="D28106" s="11"/>
      <c r="E28106" s="11"/>
    </row>
    <row r="28107" spans="3:5" x14ac:dyDescent="0.25">
      <c r="C28107" s="11"/>
      <c r="D28107" s="11"/>
      <c r="E28107" s="11"/>
    </row>
    <row r="28108" spans="3:5" x14ac:dyDescent="0.25">
      <c r="C28108" s="11"/>
      <c r="D28108" s="11"/>
      <c r="E28108" s="11"/>
    </row>
    <row r="28109" spans="3:5" x14ac:dyDescent="0.25">
      <c r="C28109" s="11"/>
      <c r="D28109" s="11"/>
      <c r="E28109" s="11"/>
    </row>
    <row r="28110" spans="3:5" x14ac:dyDescent="0.25">
      <c r="C28110" s="11"/>
      <c r="D28110" s="11"/>
      <c r="E28110" s="11"/>
    </row>
    <row r="28111" spans="3:5" x14ac:dyDescent="0.25">
      <c r="C28111" s="11"/>
      <c r="D28111" s="11"/>
      <c r="E28111" s="11"/>
    </row>
    <row r="28112" spans="3:5" x14ac:dyDescent="0.25">
      <c r="C28112" s="11"/>
      <c r="D28112" s="11"/>
      <c r="E28112" s="11"/>
    </row>
    <row r="28113" spans="3:5" x14ac:dyDescent="0.25">
      <c r="C28113" s="11"/>
      <c r="D28113" s="11"/>
      <c r="E28113" s="11"/>
    </row>
    <row r="28114" spans="3:5" x14ac:dyDescent="0.25">
      <c r="C28114" s="11"/>
      <c r="D28114" s="11"/>
      <c r="E28114" s="11"/>
    </row>
    <row r="28115" spans="3:5" x14ac:dyDescent="0.25">
      <c r="C28115" s="11"/>
      <c r="D28115" s="11"/>
      <c r="E28115" s="11"/>
    </row>
    <row r="28116" spans="3:5" x14ac:dyDescent="0.25">
      <c r="C28116" s="11"/>
      <c r="D28116" s="11"/>
      <c r="E28116" s="11"/>
    </row>
    <row r="28117" spans="3:5" x14ac:dyDescent="0.25">
      <c r="C28117" s="11"/>
      <c r="D28117" s="11"/>
      <c r="E28117" s="11"/>
    </row>
    <row r="28118" spans="3:5" x14ac:dyDescent="0.25">
      <c r="C28118" s="11"/>
      <c r="D28118" s="11"/>
      <c r="E28118" s="11"/>
    </row>
    <row r="28119" spans="3:5" x14ac:dyDescent="0.25">
      <c r="C28119" s="11"/>
      <c r="D28119" s="11"/>
      <c r="E28119" s="11"/>
    </row>
    <row r="28120" spans="3:5" x14ac:dyDescent="0.25">
      <c r="C28120" s="11"/>
      <c r="D28120" s="11"/>
      <c r="E28120" s="11"/>
    </row>
    <row r="28121" spans="3:5" x14ac:dyDescent="0.25">
      <c r="C28121" s="11"/>
      <c r="D28121" s="11"/>
      <c r="E28121" s="11"/>
    </row>
    <row r="28122" spans="3:5" x14ac:dyDescent="0.25">
      <c r="C28122" s="11"/>
      <c r="D28122" s="11"/>
      <c r="E28122" s="11"/>
    </row>
    <row r="28123" spans="3:5" x14ac:dyDescent="0.25">
      <c r="C28123" s="11"/>
      <c r="D28123" s="11"/>
      <c r="E28123" s="11"/>
    </row>
    <row r="28124" spans="3:5" x14ac:dyDescent="0.25">
      <c r="C28124" s="11"/>
      <c r="D28124" s="11"/>
      <c r="E28124" s="11"/>
    </row>
    <row r="28125" spans="3:5" x14ac:dyDescent="0.25">
      <c r="C28125" s="11"/>
      <c r="D28125" s="11"/>
      <c r="E28125" s="11"/>
    </row>
    <row r="28126" spans="3:5" x14ac:dyDescent="0.25">
      <c r="C28126" s="11"/>
      <c r="D28126" s="11"/>
      <c r="E28126" s="11"/>
    </row>
    <row r="28127" spans="3:5" x14ac:dyDescent="0.25">
      <c r="C28127" s="11"/>
      <c r="D28127" s="11"/>
      <c r="E28127" s="11"/>
    </row>
    <row r="28128" spans="3:5" x14ac:dyDescent="0.25">
      <c r="C28128" s="11"/>
      <c r="D28128" s="11"/>
      <c r="E28128" s="11"/>
    </row>
    <row r="28129" spans="3:5" x14ac:dyDescent="0.25">
      <c r="C28129" s="11"/>
      <c r="D28129" s="11"/>
      <c r="E28129" s="11"/>
    </row>
    <row r="28130" spans="3:5" x14ac:dyDescent="0.25">
      <c r="C28130" s="11"/>
      <c r="D28130" s="11"/>
      <c r="E28130" s="11"/>
    </row>
    <row r="28131" spans="3:5" x14ac:dyDescent="0.25">
      <c r="C28131" s="11"/>
      <c r="D28131" s="11"/>
      <c r="E28131" s="11"/>
    </row>
    <row r="28132" spans="3:5" x14ac:dyDescent="0.25">
      <c r="C28132" s="11"/>
      <c r="D28132" s="11"/>
      <c r="E28132" s="11"/>
    </row>
    <row r="28133" spans="3:5" x14ac:dyDescent="0.25">
      <c r="C28133" s="11"/>
      <c r="D28133" s="11"/>
      <c r="E28133" s="11"/>
    </row>
    <row r="28134" spans="3:5" x14ac:dyDescent="0.25">
      <c r="C28134" s="11"/>
      <c r="D28134" s="11"/>
      <c r="E28134" s="11"/>
    </row>
    <row r="28135" spans="3:5" x14ac:dyDescent="0.25">
      <c r="C28135" s="11"/>
      <c r="D28135" s="11"/>
      <c r="E28135" s="11"/>
    </row>
    <row r="28136" spans="3:5" x14ac:dyDescent="0.25">
      <c r="C28136" s="11"/>
      <c r="D28136" s="11"/>
      <c r="E28136" s="11"/>
    </row>
    <row r="28137" spans="3:5" x14ac:dyDescent="0.25">
      <c r="C28137" s="11"/>
      <c r="D28137" s="11"/>
      <c r="E28137" s="11"/>
    </row>
    <row r="28138" spans="3:5" x14ac:dyDescent="0.25">
      <c r="C28138" s="11"/>
      <c r="D28138" s="11"/>
      <c r="E28138" s="11"/>
    </row>
    <row r="28139" spans="3:5" x14ac:dyDescent="0.25">
      <c r="C28139" s="11"/>
      <c r="D28139" s="11"/>
      <c r="E28139" s="11"/>
    </row>
    <row r="28140" spans="3:5" x14ac:dyDescent="0.25">
      <c r="C28140" s="11"/>
      <c r="D28140" s="11"/>
      <c r="E28140" s="11"/>
    </row>
    <row r="28141" spans="3:5" x14ac:dyDescent="0.25">
      <c r="C28141" s="11"/>
      <c r="D28141" s="11"/>
      <c r="E28141" s="11"/>
    </row>
    <row r="28142" spans="3:5" x14ac:dyDescent="0.25">
      <c r="C28142" s="11"/>
      <c r="D28142" s="11"/>
      <c r="E28142" s="11"/>
    </row>
    <row r="28143" spans="3:5" x14ac:dyDescent="0.25">
      <c r="C28143" s="11"/>
      <c r="D28143" s="11"/>
      <c r="E28143" s="11"/>
    </row>
    <row r="28144" spans="3:5" x14ac:dyDescent="0.25">
      <c r="C28144" s="11"/>
      <c r="D28144" s="11"/>
      <c r="E28144" s="11"/>
    </row>
    <row r="28145" spans="3:5" x14ac:dyDescent="0.25">
      <c r="C28145" s="11"/>
      <c r="D28145" s="11"/>
      <c r="E28145" s="11"/>
    </row>
    <row r="28146" spans="3:5" x14ac:dyDescent="0.25">
      <c r="C28146" s="11"/>
      <c r="D28146" s="11"/>
      <c r="E28146" s="11"/>
    </row>
    <row r="28147" spans="3:5" x14ac:dyDescent="0.25">
      <c r="C28147" s="11"/>
      <c r="D28147" s="11"/>
      <c r="E28147" s="11"/>
    </row>
    <row r="28148" spans="3:5" x14ac:dyDescent="0.25">
      <c r="C28148" s="11"/>
      <c r="D28148" s="11"/>
      <c r="E28148" s="11"/>
    </row>
    <row r="28149" spans="3:5" x14ac:dyDescent="0.25">
      <c r="C28149" s="11"/>
      <c r="D28149" s="11"/>
      <c r="E28149" s="11"/>
    </row>
    <row r="28150" spans="3:5" x14ac:dyDescent="0.25">
      <c r="C28150" s="11"/>
      <c r="D28150" s="11"/>
      <c r="E28150" s="11"/>
    </row>
    <row r="28151" spans="3:5" x14ac:dyDescent="0.25">
      <c r="C28151" s="11"/>
      <c r="D28151" s="11"/>
      <c r="E28151" s="11"/>
    </row>
    <row r="28152" spans="3:5" x14ac:dyDescent="0.25">
      <c r="C28152" s="11"/>
      <c r="D28152" s="11"/>
      <c r="E28152" s="11"/>
    </row>
    <row r="28153" spans="3:5" x14ac:dyDescent="0.25">
      <c r="C28153" s="11"/>
      <c r="D28153" s="11"/>
      <c r="E28153" s="11"/>
    </row>
    <row r="28154" spans="3:5" x14ac:dyDescent="0.25">
      <c r="C28154" s="11"/>
      <c r="D28154" s="11"/>
      <c r="E28154" s="11"/>
    </row>
    <row r="28155" spans="3:5" x14ac:dyDescent="0.25">
      <c r="C28155" s="11"/>
      <c r="D28155" s="11"/>
      <c r="E28155" s="11"/>
    </row>
    <row r="28156" spans="3:5" x14ac:dyDescent="0.25">
      <c r="C28156" s="11"/>
      <c r="D28156" s="11"/>
      <c r="E28156" s="11"/>
    </row>
    <row r="28157" spans="3:5" x14ac:dyDescent="0.25">
      <c r="C28157" s="11"/>
      <c r="D28157" s="11"/>
      <c r="E28157" s="11"/>
    </row>
    <row r="28158" spans="3:5" x14ac:dyDescent="0.25">
      <c r="C28158" s="11"/>
      <c r="D28158" s="11"/>
      <c r="E28158" s="11"/>
    </row>
    <row r="28159" spans="3:5" x14ac:dyDescent="0.25">
      <c r="C28159" s="11"/>
      <c r="D28159" s="11"/>
      <c r="E28159" s="11"/>
    </row>
    <row r="28160" spans="3:5" x14ac:dyDescent="0.25">
      <c r="C28160" s="11"/>
      <c r="D28160" s="11"/>
      <c r="E28160" s="11"/>
    </row>
    <row r="28161" spans="3:5" x14ac:dyDescent="0.25">
      <c r="C28161" s="11"/>
      <c r="D28161" s="11"/>
      <c r="E28161" s="11"/>
    </row>
    <row r="28162" spans="3:5" x14ac:dyDescent="0.25">
      <c r="C28162" s="11"/>
      <c r="D28162" s="11"/>
      <c r="E28162" s="11"/>
    </row>
    <row r="28163" spans="3:5" x14ac:dyDescent="0.25">
      <c r="C28163" s="11"/>
      <c r="D28163" s="11"/>
      <c r="E28163" s="11"/>
    </row>
    <row r="28164" spans="3:5" x14ac:dyDescent="0.25">
      <c r="C28164" s="11"/>
      <c r="D28164" s="11"/>
      <c r="E28164" s="11"/>
    </row>
    <row r="28165" spans="3:5" x14ac:dyDescent="0.25">
      <c r="C28165" s="11"/>
      <c r="D28165" s="11"/>
      <c r="E28165" s="11"/>
    </row>
    <row r="28166" spans="3:5" x14ac:dyDescent="0.25">
      <c r="C28166" s="11"/>
      <c r="D28166" s="11"/>
      <c r="E28166" s="11"/>
    </row>
    <row r="28167" spans="3:5" x14ac:dyDescent="0.25">
      <c r="C28167" s="11"/>
      <c r="D28167" s="11"/>
      <c r="E28167" s="11"/>
    </row>
    <row r="28168" spans="3:5" x14ac:dyDescent="0.25">
      <c r="C28168" s="11"/>
      <c r="D28168" s="11"/>
      <c r="E28168" s="11"/>
    </row>
    <row r="28169" spans="3:5" x14ac:dyDescent="0.25">
      <c r="C28169" s="11"/>
      <c r="D28169" s="11"/>
      <c r="E28169" s="11"/>
    </row>
    <row r="28170" spans="3:5" x14ac:dyDescent="0.25">
      <c r="C28170" s="11"/>
      <c r="D28170" s="11"/>
      <c r="E28170" s="11"/>
    </row>
    <row r="28171" spans="3:5" x14ac:dyDescent="0.25">
      <c r="C28171" s="11"/>
      <c r="D28171" s="11"/>
      <c r="E28171" s="11"/>
    </row>
    <row r="28172" spans="3:5" x14ac:dyDescent="0.25">
      <c r="C28172" s="11"/>
      <c r="D28172" s="11"/>
      <c r="E28172" s="11"/>
    </row>
    <row r="28173" spans="3:5" x14ac:dyDescent="0.25">
      <c r="C28173" s="11"/>
      <c r="D28173" s="11"/>
      <c r="E28173" s="11"/>
    </row>
    <row r="28174" spans="3:5" x14ac:dyDescent="0.25">
      <c r="C28174" s="11"/>
      <c r="D28174" s="11"/>
      <c r="E28174" s="11"/>
    </row>
    <row r="28175" spans="3:5" x14ac:dyDescent="0.25">
      <c r="C28175" s="11"/>
      <c r="D28175" s="11"/>
      <c r="E28175" s="11"/>
    </row>
    <row r="28176" spans="3:5" x14ac:dyDescent="0.25">
      <c r="C28176" s="11"/>
      <c r="D28176" s="11"/>
      <c r="E28176" s="11"/>
    </row>
    <row r="28177" spans="3:5" x14ac:dyDescent="0.25">
      <c r="C28177" s="11"/>
      <c r="D28177" s="11"/>
      <c r="E28177" s="11"/>
    </row>
    <row r="28178" spans="3:5" x14ac:dyDescent="0.25">
      <c r="C28178" s="11"/>
      <c r="D28178" s="11"/>
      <c r="E28178" s="11"/>
    </row>
    <row r="28179" spans="3:5" x14ac:dyDescent="0.25">
      <c r="C28179" s="11"/>
      <c r="D28179" s="11"/>
      <c r="E28179" s="11"/>
    </row>
    <row r="28180" spans="3:5" x14ac:dyDescent="0.25">
      <c r="C28180" s="11"/>
      <c r="D28180" s="11"/>
      <c r="E28180" s="11"/>
    </row>
    <row r="28181" spans="3:5" x14ac:dyDescent="0.25">
      <c r="C28181" s="11"/>
      <c r="D28181" s="11"/>
      <c r="E28181" s="11"/>
    </row>
    <row r="28182" spans="3:5" x14ac:dyDescent="0.25">
      <c r="C28182" s="11"/>
      <c r="D28182" s="11"/>
      <c r="E28182" s="11"/>
    </row>
    <row r="28183" spans="3:5" x14ac:dyDescent="0.25">
      <c r="C28183" s="11"/>
      <c r="D28183" s="11"/>
      <c r="E28183" s="11"/>
    </row>
    <row r="28184" spans="3:5" x14ac:dyDescent="0.25">
      <c r="C28184" s="11"/>
      <c r="D28184" s="11"/>
      <c r="E28184" s="11"/>
    </row>
    <row r="28185" spans="3:5" x14ac:dyDescent="0.25">
      <c r="C28185" s="11"/>
      <c r="D28185" s="11"/>
      <c r="E28185" s="11"/>
    </row>
    <row r="28186" spans="3:5" x14ac:dyDescent="0.25">
      <c r="C28186" s="11"/>
      <c r="D28186" s="11"/>
      <c r="E28186" s="11"/>
    </row>
    <row r="28187" spans="3:5" x14ac:dyDescent="0.25">
      <c r="C28187" s="11"/>
      <c r="D28187" s="11"/>
      <c r="E28187" s="11"/>
    </row>
    <row r="28188" spans="3:5" x14ac:dyDescent="0.25">
      <c r="C28188" s="11"/>
      <c r="D28188" s="11"/>
      <c r="E28188" s="11"/>
    </row>
    <row r="28189" spans="3:5" x14ac:dyDescent="0.25">
      <c r="C28189" s="11"/>
      <c r="D28189" s="11"/>
      <c r="E28189" s="11"/>
    </row>
    <row r="28190" spans="3:5" x14ac:dyDescent="0.25">
      <c r="C28190" s="11"/>
      <c r="D28190" s="11"/>
      <c r="E28190" s="11"/>
    </row>
    <row r="28191" spans="3:5" x14ac:dyDescent="0.25">
      <c r="C28191" s="11"/>
      <c r="D28191" s="11"/>
      <c r="E28191" s="11"/>
    </row>
    <row r="28192" spans="3:5" x14ac:dyDescent="0.25">
      <c r="C28192" s="11"/>
      <c r="D28192" s="11"/>
      <c r="E28192" s="11"/>
    </row>
    <row r="28193" spans="3:5" x14ac:dyDescent="0.25">
      <c r="C28193" s="11"/>
      <c r="D28193" s="11"/>
      <c r="E28193" s="11"/>
    </row>
    <row r="28194" spans="3:5" x14ac:dyDescent="0.25">
      <c r="C28194" s="11"/>
      <c r="D28194" s="11"/>
      <c r="E28194" s="11"/>
    </row>
    <row r="28195" spans="3:5" x14ac:dyDescent="0.25">
      <c r="C28195" s="11"/>
      <c r="D28195" s="11"/>
      <c r="E28195" s="11"/>
    </row>
    <row r="28196" spans="3:5" x14ac:dyDescent="0.25">
      <c r="C28196" s="11"/>
      <c r="D28196" s="11"/>
      <c r="E28196" s="11"/>
    </row>
    <row r="28197" spans="3:5" x14ac:dyDescent="0.25">
      <c r="C28197" s="11"/>
      <c r="D28197" s="11"/>
      <c r="E28197" s="11"/>
    </row>
    <row r="28198" spans="3:5" x14ac:dyDescent="0.25">
      <c r="C28198" s="11"/>
      <c r="D28198" s="11"/>
      <c r="E28198" s="11"/>
    </row>
    <row r="28199" spans="3:5" x14ac:dyDescent="0.25">
      <c r="C28199" s="11"/>
      <c r="D28199" s="11"/>
      <c r="E28199" s="11"/>
    </row>
    <row r="28200" spans="3:5" x14ac:dyDescent="0.25">
      <c r="C28200" s="11"/>
      <c r="D28200" s="11"/>
      <c r="E28200" s="11"/>
    </row>
    <row r="28201" spans="3:5" x14ac:dyDescent="0.25">
      <c r="C28201" s="11"/>
      <c r="D28201" s="11"/>
      <c r="E28201" s="11"/>
    </row>
    <row r="28202" spans="3:5" x14ac:dyDescent="0.25">
      <c r="C28202" s="11"/>
      <c r="D28202" s="11"/>
      <c r="E28202" s="11"/>
    </row>
    <row r="28203" spans="3:5" x14ac:dyDescent="0.25">
      <c r="C28203" s="11"/>
      <c r="D28203" s="11"/>
      <c r="E28203" s="11"/>
    </row>
    <row r="28204" spans="3:5" x14ac:dyDescent="0.25">
      <c r="C28204" s="11"/>
      <c r="D28204" s="11"/>
      <c r="E28204" s="11"/>
    </row>
    <row r="28205" spans="3:5" x14ac:dyDescent="0.25">
      <c r="C28205" s="11"/>
      <c r="D28205" s="11"/>
      <c r="E28205" s="11"/>
    </row>
    <row r="28206" spans="3:5" x14ac:dyDescent="0.25">
      <c r="C28206" s="11"/>
      <c r="D28206" s="11"/>
      <c r="E28206" s="11"/>
    </row>
    <row r="28207" spans="3:5" x14ac:dyDescent="0.25">
      <c r="C28207" s="11"/>
      <c r="D28207" s="11"/>
      <c r="E28207" s="11"/>
    </row>
    <row r="28208" spans="3:5" x14ac:dyDescent="0.25">
      <c r="C28208" s="11"/>
      <c r="D28208" s="11"/>
      <c r="E28208" s="11"/>
    </row>
    <row r="28209" spans="3:5" x14ac:dyDescent="0.25">
      <c r="C28209" s="11"/>
      <c r="D28209" s="11"/>
      <c r="E28209" s="11"/>
    </row>
    <row r="28210" spans="3:5" x14ac:dyDescent="0.25">
      <c r="C28210" s="11"/>
      <c r="D28210" s="11"/>
      <c r="E28210" s="11"/>
    </row>
    <row r="28211" spans="3:5" x14ac:dyDescent="0.25">
      <c r="C28211" s="11"/>
      <c r="D28211" s="11"/>
      <c r="E28211" s="11"/>
    </row>
    <row r="28212" spans="3:5" x14ac:dyDescent="0.25">
      <c r="C28212" s="11"/>
      <c r="D28212" s="11"/>
      <c r="E28212" s="11"/>
    </row>
    <row r="28213" spans="3:5" x14ac:dyDescent="0.25">
      <c r="C28213" s="11"/>
      <c r="D28213" s="11"/>
      <c r="E28213" s="11"/>
    </row>
    <row r="28214" spans="3:5" x14ac:dyDescent="0.25">
      <c r="C28214" s="11"/>
      <c r="D28214" s="11"/>
      <c r="E28214" s="11"/>
    </row>
    <row r="28215" spans="3:5" x14ac:dyDescent="0.25">
      <c r="C28215" s="11"/>
      <c r="D28215" s="11"/>
      <c r="E28215" s="11"/>
    </row>
    <row r="28216" spans="3:5" x14ac:dyDescent="0.25">
      <c r="C28216" s="11"/>
      <c r="D28216" s="11"/>
      <c r="E28216" s="11"/>
    </row>
    <row r="28217" spans="3:5" x14ac:dyDescent="0.25">
      <c r="C28217" s="11"/>
      <c r="D28217" s="11"/>
      <c r="E28217" s="11"/>
    </row>
    <row r="28218" spans="3:5" x14ac:dyDescent="0.25">
      <c r="C28218" s="11"/>
      <c r="D28218" s="11"/>
      <c r="E28218" s="11"/>
    </row>
    <row r="28219" spans="3:5" x14ac:dyDescent="0.25">
      <c r="C28219" s="11"/>
      <c r="D28219" s="11"/>
      <c r="E28219" s="11"/>
    </row>
    <row r="28220" spans="3:5" x14ac:dyDescent="0.25">
      <c r="C28220" s="11"/>
      <c r="D28220" s="11"/>
      <c r="E28220" s="11"/>
    </row>
    <row r="28221" spans="3:5" x14ac:dyDescent="0.25">
      <c r="C28221" s="11"/>
      <c r="D28221" s="11"/>
      <c r="E28221" s="11"/>
    </row>
    <row r="28222" spans="3:5" x14ac:dyDescent="0.25">
      <c r="C28222" s="11"/>
      <c r="D28222" s="11"/>
      <c r="E28222" s="11"/>
    </row>
    <row r="28223" spans="3:5" x14ac:dyDescent="0.25">
      <c r="C28223" s="11"/>
      <c r="D28223" s="11"/>
      <c r="E28223" s="11"/>
    </row>
    <row r="28224" spans="3:5" x14ac:dyDescent="0.25">
      <c r="C28224" s="11"/>
      <c r="D28224" s="11"/>
      <c r="E28224" s="11"/>
    </row>
    <row r="28225" spans="3:5" x14ac:dyDescent="0.25">
      <c r="C28225" s="11"/>
      <c r="D28225" s="11"/>
      <c r="E28225" s="11"/>
    </row>
    <row r="28226" spans="3:5" x14ac:dyDescent="0.25">
      <c r="C28226" s="11"/>
      <c r="D28226" s="11"/>
      <c r="E28226" s="11"/>
    </row>
    <row r="28227" spans="3:5" x14ac:dyDescent="0.25">
      <c r="C28227" s="11"/>
      <c r="D28227" s="11"/>
      <c r="E28227" s="11"/>
    </row>
    <row r="28228" spans="3:5" x14ac:dyDescent="0.25">
      <c r="C28228" s="11"/>
      <c r="D28228" s="11"/>
      <c r="E28228" s="11"/>
    </row>
    <row r="28229" spans="3:5" x14ac:dyDescent="0.25">
      <c r="C28229" s="11"/>
      <c r="D28229" s="11"/>
      <c r="E28229" s="11"/>
    </row>
    <row r="28230" spans="3:5" x14ac:dyDescent="0.25">
      <c r="C28230" s="11"/>
      <c r="D28230" s="11"/>
      <c r="E28230" s="11"/>
    </row>
    <row r="28231" spans="3:5" x14ac:dyDescent="0.25">
      <c r="C28231" s="11"/>
      <c r="D28231" s="11"/>
      <c r="E28231" s="11"/>
    </row>
    <row r="28232" spans="3:5" x14ac:dyDescent="0.25">
      <c r="C28232" s="11"/>
      <c r="D28232" s="11"/>
      <c r="E28232" s="11"/>
    </row>
    <row r="28233" spans="3:5" x14ac:dyDescent="0.25">
      <c r="C28233" s="11"/>
      <c r="D28233" s="11"/>
      <c r="E28233" s="11"/>
    </row>
    <row r="28234" spans="3:5" x14ac:dyDescent="0.25">
      <c r="C28234" s="11"/>
      <c r="D28234" s="11"/>
      <c r="E28234" s="11"/>
    </row>
    <row r="28235" spans="3:5" x14ac:dyDescent="0.25">
      <c r="C28235" s="11"/>
      <c r="D28235" s="11"/>
      <c r="E28235" s="11"/>
    </row>
    <row r="28236" spans="3:5" x14ac:dyDescent="0.25">
      <c r="C28236" s="11"/>
      <c r="D28236" s="11"/>
      <c r="E28236" s="11"/>
    </row>
    <row r="28237" spans="3:5" x14ac:dyDescent="0.25">
      <c r="C28237" s="11"/>
      <c r="D28237" s="11"/>
      <c r="E28237" s="11"/>
    </row>
    <row r="28238" spans="3:5" x14ac:dyDescent="0.25">
      <c r="C28238" s="11"/>
      <c r="D28238" s="11"/>
      <c r="E28238" s="11"/>
    </row>
    <row r="28239" spans="3:5" x14ac:dyDescent="0.25">
      <c r="C28239" s="11"/>
      <c r="D28239" s="11"/>
      <c r="E28239" s="11"/>
    </row>
    <row r="28240" spans="3:5" x14ac:dyDescent="0.25">
      <c r="C28240" s="11"/>
      <c r="D28240" s="11"/>
      <c r="E28240" s="11"/>
    </row>
    <row r="28241" spans="3:5" x14ac:dyDescent="0.25">
      <c r="C28241" s="11"/>
      <c r="D28241" s="11"/>
      <c r="E28241" s="11"/>
    </row>
    <row r="28242" spans="3:5" x14ac:dyDescent="0.25">
      <c r="C28242" s="11"/>
      <c r="D28242" s="11"/>
      <c r="E28242" s="11"/>
    </row>
    <row r="28243" spans="3:5" x14ac:dyDescent="0.25">
      <c r="C28243" s="11"/>
      <c r="D28243" s="11"/>
      <c r="E28243" s="11"/>
    </row>
    <row r="28244" spans="3:5" x14ac:dyDescent="0.25">
      <c r="C28244" s="11"/>
      <c r="D28244" s="11"/>
      <c r="E28244" s="11"/>
    </row>
    <row r="28245" spans="3:5" x14ac:dyDescent="0.25">
      <c r="C28245" s="11"/>
      <c r="D28245" s="11"/>
      <c r="E28245" s="11"/>
    </row>
    <row r="28246" spans="3:5" x14ac:dyDescent="0.25">
      <c r="C28246" s="11"/>
      <c r="D28246" s="11"/>
      <c r="E28246" s="11"/>
    </row>
    <row r="28247" spans="3:5" x14ac:dyDescent="0.25">
      <c r="C28247" s="11"/>
      <c r="D28247" s="11"/>
      <c r="E28247" s="11"/>
    </row>
    <row r="28248" spans="3:5" x14ac:dyDescent="0.25">
      <c r="C28248" s="11"/>
      <c r="D28248" s="11"/>
      <c r="E28248" s="11"/>
    </row>
    <row r="28249" spans="3:5" x14ac:dyDescent="0.25">
      <c r="C28249" s="11"/>
      <c r="D28249" s="11"/>
      <c r="E28249" s="11"/>
    </row>
    <row r="28250" spans="3:5" x14ac:dyDescent="0.25">
      <c r="C28250" s="11"/>
      <c r="D28250" s="11"/>
      <c r="E28250" s="11"/>
    </row>
    <row r="28251" spans="3:5" x14ac:dyDescent="0.25">
      <c r="C28251" s="11"/>
      <c r="D28251" s="11"/>
      <c r="E28251" s="11"/>
    </row>
    <row r="28252" spans="3:5" x14ac:dyDescent="0.25">
      <c r="C28252" s="11"/>
      <c r="D28252" s="11"/>
      <c r="E28252" s="11"/>
    </row>
    <row r="28253" spans="3:5" x14ac:dyDescent="0.25">
      <c r="C28253" s="11"/>
      <c r="D28253" s="11"/>
      <c r="E28253" s="11"/>
    </row>
    <row r="28254" spans="3:5" x14ac:dyDescent="0.25">
      <c r="C28254" s="11"/>
      <c r="D28254" s="11"/>
      <c r="E28254" s="11"/>
    </row>
    <row r="28255" spans="3:5" x14ac:dyDescent="0.25">
      <c r="C28255" s="11"/>
      <c r="D28255" s="11"/>
      <c r="E28255" s="11"/>
    </row>
    <row r="28256" spans="3:5" x14ac:dyDescent="0.25">
      <c r="C28256" s="11"/>
      <c r="D28256" s="11"/>
      <c r="E28256" s="11"/>
    </row>
    <row r="28257" spans="3:5" x14ac:dyDescent="0.25">
      <c r="C28257" s="11"/>
      <c r="D28257" s="11"/>
      <c r="E28257" s="11"/>
    </row>
    <row r="28258" spans="3:5" x14ac:dyDescent="0.25">
      <c r="C28258" s="11"/>
      <c r="D28258" s="11"/>
      <c r="E28258" s="11"/>
    </row>
    <row r="28259" spans="3:5" x14ac:dyDescent="0.25">
      <c r="C28259" s="11"/>
      <c r="D28259" s="11"/>
      <c r="E28259" s="11"/>
    </row>
    <row r="28260" spans="3:5" x14ac:dyDescent="0.25">
      <c r="C28260" s="11"/>
      <c r="D28260" s="11"/>
      <c r="E28260" s="11"/>
    </row>
    <row r="28261" spans="3:5" x14ac:dyDescent="0.25">
      <c r="C28261" s="11"/>
      <c r="D28261" s="11"/>
      <c r="E28261" s="11"/>
    </row>
    <row r="28262" spans="3:5" x14ac:dyDescent="0.25">
      <c r="C28262" s="11"/>
      <c r="D28262" s="11"/>
      <c r="E28262" s="11"/>
    </row>
    <row r="28263" spans="3:5" x14ac:dyDescent="0.25">
      <c r="C28263" s="11"/>
      <c r="D28263" s="11"/>
      <c r="E28263" s="11"/>
    </row>
    <row r="28264" spans="3:5" x14ac:dyDescent="0.25">
      <c r="C28264" s="11"/>
      <c r="D28264" s="11"/>
      <c r="E28264" s="11"/>
    </row>
    <row r="28265" spans="3:5" x14ac:dyDescent="0.25">
      <c r="C28265" s="11"/>
      <c r="D28265" s="11"/>
      <c r="E28265" s="11"/>
    </row>
    <row r="28266" spans="3:5" x14ac:dyDescent="0.25">
      <c r="C28266" s="11"/>
      <c r="D28266" s="11"/>
      <c r="E28266" s="11"/>
    </row>
    <row r="28267" spans="3:5" x14ac:dyDescent="0.25">
      <c r="C28267" s="11"/>
      <c r="D28267" s="11"/>
      <c r="E28267" s="11"/>
    </row>
    <row r="28268" spans="3:5" x14ac:dyDescent="0.25">
      <c r="C28268" s="11"/>
      <c r="D28268" s="11"/>
      <c r="E28268" s="11"/>
    </row>
    <row r="28269" spans="3:5" x14ac:dyDescent="0.25">
      <c r="C28269" s="11"/>
      <c r="D28269" s="11"/>
      <c r="E28269" s="11"/>
    </row>
    <row r="28270" spans="3:5" x14ac:dyDescent="0.25">
      <c r="C28270" s="11"/>
      <c r="D28270" s="11"/>
      <c r="E28270" s="11"/>
    </row>
    <row r="28271" spans="3:5" x14ac:dyDescent="0.25">
      <c r="C28271" s="11"/>
      <c r="D28271" s="11"/>
      <c r="E28271" s="11"/>
    </row>
    <row r="28272" spans="3:5" x14ac:dyDescent="0.25">
      <c r="C28272" s="11"/>
      <c r="D28272" s="11"/>
      <c r="E28272" s="11"/>
    </row>
    <row r="28273" spans="3:5" x14ac:dyDescent="0.25">
      <c r="C28273" s="11"/>
      <c r="D28273" s="11"/>
      <c r="E28273" s="11"/>
    </row>
    <row r="28274" spans="3:5" x14ac:dyDescent="0.25">
      <c r="C28274" s="11"/>
      <c r="D28274" s="11"/>
      <c r="E28274" s="11"/>
    </row>
    <row r="28275" spans="3:5" x14ac:dyDescent="0.25">
      <c r="C28275" s="11"/>
      <c r="D28275" s="11"/>
      <c r="E28275" s="11"/>
    </row>
    <row r="28276" spans="3:5" x14ac:dyDescent="0.25">
      <c r="C28276" s="11"/>
      <c r="D28276" s="11"/>
      <c r="E28276" s="11"/>
    </row>
    <row r="28277" spans="3:5" x14ac:dyDescent="0.25">
      <c r="C28277" s="11"/>
      <c r="D28277" s="11"/>
      <c r="E28277" s="11"/>
    </row>
    <row r="28278" spans="3:5" x14ac:dyDescent="0.25">
      <c r="C28278" s="11"/>
      <c r="D28278" s="11"/>
      <c r="E28278" s="11"/>
    </row>
    <row r="28279" spans="3:5" x14ac:dyDescent="0.25">
      <c r="C28279" s="11"/>
      <c r="D28279" s="11"/>
      <c r="E28279" s="11"/>
    </row>
    <row r="28280" spans="3:5" x14ac:dyDescent="0.25">
      <c r="C28280" s="11"/>
      <c r="D28280" s="11"/>
      <c r="E28280" s="11"/>
    </row>
    <row r="28281" spans="3:5" x14ac:dyDescent="0.25">
      <c r="C28281" s="11"/>
      <c r="D28281" s="11"/>
      <c r="E28281" s="11"/>
    </row>
    <row r="28282" spans="3:5" x14ac:dyDescent="0.25">
      <c r="C28282" s="11"/>
      <c r="D28282" s="11"/>
      <c r="E28282" s="11"/>
    </row>
    <row r="28283" spans="3:5" x14ac:dyDescent="0.25">
      <c r="C28283" s="11"/>
      <c r="D28283" s="11"/>
      <c r="E28283" s="11"/>
    </row>
    <row r="28284" spans="3:5" x14ac:dyDescent="0.25">
      <c r="C28284" s="11"/>
      <c r="D28284" s="11"/>
      <c r="E28284" s="11"/>
    </row>
    <row r="28285" spans="3:5" x14ac:dyDescent="0.25">
      <c r="C28285" s="11"/>
      <c r="D28285" s="11"/>
      <c r="E28285" s="11"/>
    </row>
    <row r="28286" spans="3:5" x14ac:dyDescent="0.25">
      <c r="C28286" s="11"/>
      <c r="D28286" s="11"/>
      <c r="E28286" s="11"/>
    </row>
    <row r="28287" spans="3:5" x14ac:dyDescent="0.25">
      <c r="C28287" s="11"/>
      <c r="D28287" s="11"/>
      <c r="E28287" s="11"/>
    </row>
    <row r="28288" spans="3:5" x14ac:dyDescent="0.25">
      <c r="C28288" s="11"/>
      <c r="D28288" s="11"/>
      <c r="E28288" s="11"/>
    </row>
    <row r="28289" spans="3:5" x14ac:dyDescent="0.25">
      <c r="C28289" s="11"/>
      <c r="D28289" s="11"/>
      <c r="E28289" s="11"/>
    </row>
    <row r="28290" spans="3:5" x14ac:dyDescent="0.25">
      <c r="C28290" s="11"/>
      <c r="D28290" s="11"/>
      <c r="E28290" s="11"/>
    </row>
    <row r="28291" spans="3:5" x14ac:dyDescent="0.25">
      <c r="C28291" s="11"/>
      <c r="D28291" s="11"/>
      <c r="E28291" s="11"/>
    </row>
    <row r="28292" spans="3:5" x14ac:dyDescent="0.25">
      <c r="C28292" s="11"/>
      <c r="D28292" s="11"/>
      <c r="E28292" s="11"/>
    </row>
    <row r="28293" spans="3:5" x14ac:dyDescent="0.25">
      <c r="C28293" s="11"/>
      <c r="D28293" s="11"/>
      <c r="E28293" s="11"/>
    </row>
    <row r="28294" spans="3:5" x14ac:dyDescent="0.25">
      <c r="C28294" s="11"/>
      <c r="D28294" s="11"/>
      <c r="E28294" s="11"/>
    </row>
    <row r="28295" spans="3:5" x14ac:dyDescent="0.25">
      <c r="C28295" s="11"/>
      <c r="D28295" s="11"/>
      <c r="E28295" s="11"/>
    </row>
    <row r="28296" spans="3:5" x14ac:dyDescent="0.25">
      <c r="C28296" s="11"/>
      <c r="D28296" s="11"/>
      <c r="E28296" s="11"/>
    </row>
    <row r="28297" spans="3:5" x14ac:dyDescent="0.25">
      <c r="C28297" s="11"/>
      <c r="D28297" s="11"/>
      <c r="E28297" s="11"/>
    </row>
    <row r="28298" spans="3:5" x14ac:dyDescent="0.25">
      <c r="C28298" s="11"/>
      <c r="D28298" s="11"/>
      <c r="E28298" s="11"/>
    </row>
    <row r="28299" spans="3:5" x14ac:dyDescent="0.25">
      <c r="C28299" s="11"/>
      <c r="D28299" s="11"/>
      <c r="E28299" s="11"/>
    </row>
    <row r="28300" spans="3:5" x14ac:dyDescent="0.25">
      <c r="C28300" s="11"/>
      <c r="D28300" s="11"/>
      <c r="E28300" s="11"/>
    </row>
    <row r="28301" spans="3:5" x14ac:dyDescent="0.25">
      <c r="C28301" s="11"/>
      <c r="D28301" s="11"/>
      <c r="E28301" s="11"/>
    </row>
    <row r="28302" spans="3:5" x14ac:dyDescent="0.25">
      <c r="C28302" s="11"/>
      <c r="D28302" s="11"/>
      <c r="E28302" s="11"/>
    </row>
    <row r="28303" spans="3:5" x14ac:dyDescent="0.25">
      <c r="C28303" s="11"/>
      <c r="D28303" s="11"/>
      <c r="E28303" s="11"/>
    </row>
    <row r="28304" spans="3:5" x14ac:dyDescent="0.25">
      <c r="C28304" s="11"/>
      <c r="D28304" s="11"/>
      <c r="E28304" s="11"/>
    </row>
    <row r="28305" spans="3:5" x14ac:dyDescent="0.25">
      <c r="C28305" s="11"/>
      <c r="D28305" s="11"/>
      <c r="E28305" s="11"/>
    </row>
    <row r="28306" spans="3:5" x14ac:dyDescent="0.25">
      <c r="C28306" s="11"/>
      <c r="D28306" s="11"/>
      <c r="E28306" s="11"/>
    </row>
    <row r="28307" spans="3:5" x14ac:dyDescent="0.25">
      <c r="C28307" s="11"/>
      <c r="D28307" s="11"/>
      <c r="E28307" s="11"/>
    </row>
    <row r="28308" spans="3:5" x14ac:dyDescent="0.25">
      <c r="C28308" s="11"/>
      <c r="D28308" s="11"/>
      <c r="E28308" s="11"/>
    </row>
    <row r="28309" spans="3:5" x14ac:dyDescent="0.25">
      <c r="C28309" s="11"/>
      <c r="D28309" s="11"/>
      <c r="E28309" s="11"/>
    </row>
    <row r="28310" spans="3:5" x14ac:dyDescent="0.25">
      <c r="C28310" s="11"/>
      <c r="D28310" s="11"/>
      <c r="E28310" s="11"/>
    </row>
    <row r="28311" spans="3:5" x14ac:dyDescent="0.25">
      <c r="C28311" s="11"/>
      <c r="D28311" s="11"/>
      <c r="E28311" s="11"/>
    </row>
    <row r="28312" spans="3:5" x14ac:dyDescent="0.25">
      <c r="C28312" s="11"/>
      <c r="D28312" s="11"/>
      <c r="E28312" s="11"/>
    </row>
    <row r="28313" spans="3:5" x14ac:dyDescent="0.25">
      <c r="C28313" s="11"/>
      <c r="D28313" s="11"/>
      <c r="E28313" s="11"/>
    </row>
    <row r="28314" spans="3:5" x14ac:dyDescent="0.25">
      <c r="C28314" s="11"/>
      <c r="D28314" s="11"/>
      <c r="E28314" s="11"/>
    </row>
    <row r="28315" spans="3:5" x14ac:dyDescent="0.25">
      <c r="C28315" s="11"/>
      <c r="D28315" s="11"/>
      <c r="E28315" s="11"/>
    </row>
    <row r="28316" spans="3:5" x14ac:dyDescent="0.25">
      <c r="C28316" s="11"/>
      <c r="D28316" s="11"/>
      <c r="E28316" s="11"/>
    </row>
    <row r="28317" spans="3:5" x14ac:dyDescent="0.25">
      <c r="C28317" s="11"/>
      <c r="D28317" s="11"/>
      <c r="E28317" s="11"/>
    </row>
    <row r="28318" spans="3:5" x14ac:dyDescent="0.25">
      <c r="C28318" s="11"/>
      <c r="D28318" s="11"/>
      <c r="E28318" s="11"/>
    </row>
    <row r="28319" spans="3:5" x14ac:dyDescent="0.25">
      <c r="C28319" s="11"/>
      <c r="D28319" s="11"/>
      <c r="E28319" s="11"/>
    </row>
    <row r="28320" spans="3:5" x14ac:dyDescent="0.25">
      <c r="C28320" s="11"/>
      <c r="D28320" s="11"/>
      <c r="E28320" s="11"/>
    </row>
    <row r="28321" spans="3:5" x14ac:dyDescent="0.25">
      <c r="C28321" s="11"/>
      <c r="D28321" s="11"/>
      <c r="E28321" s="11"/>
    </row>
    <row r="28322" spans="3:5" x14ac:dyDescent="0.25">
      <c r="C28322" s="11"/>
      <c r="D28322" s="11"/>
      <c r="E28322" s="11"/>
    </row>
    <row r="28323" spans="3:5" x14ac:dyDescent="0.25">
      <c r="C28323" s="11"/>
      <c r="D28323" s="11"/>
      <c r="E28323" s="11"/>
    </row>
    <row r="28324" spans="3:5" x14ac:dyDescent="0.25">
      <c r="C28324" s="11"/>
      <c r="D28324" s="11"/>
      <c r="E28324" s="11"/>
    </row>
    <row r="28325" spans="3:5" x14ac:dyDescent="0.25">
      <c r="C28325" s="11"/>
      <c r="D28325" s="11"/>
      <c r="E28325" s="11"/>
    </row>
    <row r="28326" spans="3:5" x14ac:dyDescent="0.25">
      <c r="C28326" s="11"/>
      <c r="D28326" s="11"/>
      <c r="E28326" s="11"/>
    </row>
    <row r="28327" spans="3:5" x14ac:dyDescent="0.25">
      <c r="C28327" s="11"/>
      <c r="D28327" s="11"/>
      <c r="E28327" s="11"/>
    </row>
    <row r="28328" spans="3:5" x14ac:dyDescent="0.25">
      <c r="C28328" s="11"/>
      <c r="D28328" s="11"/>
      <c r="E28328" s="11"/>
    </row>
    <row r="28329" spans="3:5" x14ac:dyDescent="0.25">
      <c r="C28329" s="11"/>
      <c r="D28329" s="11"/>
      <c r="E28329" s="11"/>
    </row>
    <row r="28330" spans="3:5" x14ac:dyDescent="0.25">
      <c r="C28330" s="11"/>
      <c r="D28330" s="11"/>
      <c r="E28330" s="11"/>
    </row>
    <row r="28331" spans="3:5" x14ac:dyDescent="0.25">
      <c r="C28331" s="11"/>
      <c r="D28331" s="11"/>
      <c r="E28331" s="11"/>
    </row>
    <row r="28332" spans="3:5" x14ac:dyDescent="0.25">
      <c r="C28332" s="11"/>
      <c r="D28332" s="11"/>
      <c r="E28332" s="11"/>
    </row>
    <row r="28333" spans="3:5" x14ac:dyDescent="0.25">
      <c r="C28333" s="11"/>
      <c r="D28333" s="11"/>
      <c r="E28333" s="11"/>
    </row>
    <row r="28334" spans="3:5" x14ac:dyDescent="0.25">
      <c r="C28334" s="11"/>
      <c r="D28334" s="11"/>
      <c r="E28334" s="11"/>
    </row>
    <row r="28335" spans="3:5" x14ac:dyDescent="0.25">
      <c r="C28335" s="11"/>
      <c r="D28335" s="11"/>
      <c r="E28335" s="11"/>
    </row>
    <row r="28336" spans="3:5" x14ac:dyDescent="0.25">
      <c r="C28336" s="11"/>
      <c r="D28336" s="11"/>
      <c r="E28336" s="11"/>
    </row>
    <row r="28337" spans="3:5" x14ac:dyDescent="0.25">
      <c r="C28337" s="11"/>
      <c r="D28337" s="11"/>
      <c r="E28337" s="11"/>
    </row>
    <row r="28338" spans="3:5" x14ac:dyDescent="0.25">
      <c r="C28338" s="11"/>
      <c r="D28338" s="11"/>
      <c r="E28338" s="11"/>
    </row>
    <row r="28339" spans="3:5" x14ac:dyDescent="0.25">
      <c r="C28339" s="11"/>
      <c r="D28339" s="11"/>
      <c r="E28339" s="11"/>
    </row>
    <row r="28340" spans="3:5" x14ac:dyDescent="0.25">
      <c r="C28340" s="11"/>
      <c r="D28340" s="11"/>
      <c r="E28340" s="11"/>
    </row>
    <row r="28341" spans="3:5" x14ac:dyDescent="0.25">
      <c r="C28341" s="11"/>
      <c r="D28341" s="11"/>
      <c r="E28341" s="11"/>
    </row>
    <row r="28342" spans="3:5" x14ac:dyDescent="0.25">
      <c r="C28342" s="11"/>
      <c r="D28342" s="11"/>
      <c r="E28342" s="11"/>
    </row>
    <row r="28343" spans="3:5" x14ac:dyDescent="0.25">
      <c r="C28343" s="11"/>
      <c r="D28343" s="11"/>
      <c r="E28343" s="11"/>
    </row>
    <row r="28344" spans="3:5" x14ac:dyDescent="0.25">
      <c r="C28344" s="11"/>
      <c r="D28344" s="11"/>
      <c r="E28344" s="11"/>
    </row>
    <row r="28345" spans="3:5" x14ac:dyDescent="0.25">
      <c r="C28345" s="11"/>
      <c r="D28345" s="11"/>
      <c r="E28345" s="11"/>
    </row>
    <row r="28346" spans="3:5" x14ac:dyDescent="0.25">
      <c r="C28346" s="11"/>
      <c r="D28346" s="11"/>
      <c r="E28346" s="11"/>
    </row>
    <row r="28347" spans="3:5" x14ac:dyDescent="0.25">
      <c r="C28347" s="11"/>
      <c r="D28347" s="11"/>
      <c r="E28347" s="11"/>
    </row>
    <row r="28348" spans="3:5" x14ac:dyDescent="0.25">
      <c r="C28348" s="11"/>
      <c r="D28348" s="11"/>
      <c r="E28348" s="11"/>
    </row>
    <row r="28349" spans="3:5" x14ac:dyDescent="0.25">
      <c r="C28349" s="11"/>
      <c r="D28349" s="11"/>
      <c r="E28349" s="11"/>
    </row>
    <row r="28350" spans="3:5" x14ac:dyDescent="0.25">
      <c r="C28350" s="11"/>
      <c r="D28350" s="11"/>
      <c r="E28350" s="11"/>
    </row>
    <row r="28351" spans="3:5" x14ac:dyDescent="0.25">
      <c r="C28351" s="11"/>
      <c r="D28351" s="11"/>
      <c r="E28351" s="11"/>
    </row>
    <row r="28352" spans="3:5" x14ac:dyDescent="0.25">
      <c r="C28352" s="11"/>
      <c r="D28352" s="11"/>
      <c r="E28352" s="11"/>
    </row>
    <row r="28353" spans="3:5" x14ac:dyDescent="0.25">
      <c r="C28353" s="11"/>
      <c r="D28353" s="11"/>
      <c r="E28353" s="11"/>
    </row>
    <row r="28354" spans="3:5" x14ac:dyDescent="0.25">
      <c r="C28354" s="11"/>
      <c r="D28354" s="11"/>
      <c r="E28354" s="11"/>
    </row>
    <row r="28355" spans="3:5" x14ac:dyDescent="0.25">
      <c r="C28355" s="11"/>
      <c r="D28355" s="11"/>
      <c r="E28355" s="11"/>
    </row>
    <row r="28356" spans="3:5" x14ac:dyDescent="0.25">
      <c r="C28356" s="11"/>
      <c r="D28356" s="11"/>
      <c r="E28356" s="11"/>
    </row>
    <row r="28357" spans="3:5" x14ac:dyDescent="0.25">
      <c r="C28357" s="11"/>
      <c r="D28357" s="11"/>
      <c r="E28357" s="11"/>
    </row>
    <row r="28358" spans="3:5" x14ac:dyDescent="0.25">
      <c r="C28358" s="11"/>
      <c r="D28358" s="11"/>
      <c r="E28358" s="11"/>
    </row>
    <row r="28359" spans="3:5" x14ac:dyDescent="0.25">
      <c r="C28359" s="11"/>
      <c r="D28359" s="11"/>
      <c r="E28359" s="11"/>
    </row>
    <row r="28360" spans="3:5" x14ac:dyDescent="0.25">
      <c r="C28360" s="11"/>
      <c r="D28360" s="11"/>
      <c r="E28360" s="11"/>
    </row>
    <row r="28361" spans="3:5" x14ac:dyDescent="0.25">
      <c r="C28361" s="11"/>
      <c r="D28361" s="11"/>
      <c r="E28361" s="11"/>
    </row>
    <row r="28362" spans="3:5" x14ac:dyDescent="0.25">
      <c r="C28362" s="11"/>
      <c r="D28362" s="11"/>
      <c r="E28362" s="11"/>
    </row>
    <row r="28363" spans="3:5" x14ac:dyDescent="0.25">
      <c r="C28363" s="11"/>
      <c r="D28363" s="11"/>
      <c r="E28363" s="11"/>
    </row>
    <row r="28364" spans="3:5" x14ac:dyDescent="0.25">
      <c r="C28364" s="11"/>
      <c r="D28364" s="11"/>
      <c r="E28364" s="11"/>
    </row>
    <row r="28365" spans="3:5" x14ac:dyDescent="0.25">
      <c r="C28365" s="11"/>
      <c r="D28365" s="11"/>
      <c r="E28365" s="11"/>
    </row>
    <row r="28366" spans="3:5" x14ac:dyDescent="0.25">
      <c r="C28366" s="11"/>
      <c r="D28366" s="11"/>
      <c r="E28366" s="11"/>
    </row>
    <row r="28367" spans="3:5" x14ac:dyDescent="0.25">
      <c r="C28367" s="11"/>
      <c r="D28367" s="11"/>
      <c r="E28367" s="11"/>
    </row>
    <row r="28368" spans="3:5" x14ac:dyDescent="0.25">
      <c r="C28368" s="11"/>
      <c r="D28368" s="11"/>
      <c r="E28368" s="11"/>
    </row>
    <row r="28369" spans="3:5" x14ac:dyDescent="0.25">
      <c r="C28369" s="11"/>
      <c r="D28369" s="11"/>
      <c r="E28369" s="11"/>
    </row>
    <row r="28370" spans="3:5" x14ac:dyDescent="0.25">
      <c r="C28370" s="11"/>
      <c r="D28370" s="11"/>
      <c r="E28370" s="11"/>
    </row>
    <row r="28371" spans="3:5" x14ac:dyDescent="0.25">
      <c r="C28371" s="11"/>
      <c r="D28371" s="11"/>
      <c r="E28371" s="11"/>
    </row>
    <row r="28372" spans="3:5" x14ac:dyDescent="0.25">
      <c r="C28372" s="11"/>
      <c r="D28372" s="11"/>
      <c r="E28372" s="11"/>
    </row>
    <row r="28373" spans="3:5" x14ac:dyDescent="0.25">
      <c r="C28373" s="11"/>
      <c r="D28373" s="11"/>
      <c r="E28373" s="11"/>
    </row>
    <row r="28374" spans="3:5" x14ac:dyDescent="0.25">
      <c r="C28374" s="11"/>
      <c r="D28374" s="11"/>
      <c r="E28374" s="11"/>
    </row>
    <row r="28375" spans="3:5" x14ac:dyDescent="0.25">
      <c r="C28375" s="11"/>
      <c r="D28375" s="11"/>
      <c r="E28375" s="11"/>
    </row>
    <row r="28376" spans="3:5" x14ac:dyDescent="0.25">
      <c r="C28376" s="11"/>
      <c r="D28376" s="11"/>
      <c r="E28376" s="11"/>
    </row>
    <row r="28377" spans="3:5" x14ac:dyDescent="0.25">
      <c r="C28377" s="11"/>
      <c r="D28377" s="11"/>
      <c r="E28377" s="11"/>
    </row>
    <row r="28378" spans="3:5" x14ac:dyDescent="0.25">
      <c r="C28378" s="11"/>
      <c r="D28378" s="11"/>
      <c r="E28378" s="11"/>
    </row>
    <row r="28379" spans="3:5" x14ac:dyDescent="0.25">
      <c r="C28379" s="11"/>
      <c r="D28379" s="11"/>
      <c r="E28379" s="11"/>
    </row>
    <row r="28380" spans="3:5" x14ac:dyDescent="0.25">
      <c r="C28380" s="11"/>
      <c r="D28380" s="11"/>
      <c r="E28380" s="11"/>
    </row>
    <row r="28381" spans="3:5" x14ac:dyDescent="0.25">
      <c r="C28381" s="11"/>
      <c r="D28381" s="11"/>
      <c r="E28381" s="11"/>
    </row>
    <row r="28382" spans="3:5" x14ac:dyDescent="0.25">
      <c r="C28382" s="11"/>
      <c r="D28382" s="11"/>
      <c r="E28382" s="11"/>
    </row>
    <row r="28383" spans="3:5" x14ac:dyDescent="0.25">
      <c r="C28383" s="11"/>
      <c r="D28383" s="11"/>
      <c r="E28383" s="11"/>
    </row>
    <row r="28384" spans="3:5" x14ac:dyDescent="0.25">
      <c r="C28384" s="11"/>
      <c r="D28384" s="11"/>
      <c r="E28384" s="11"/>
    </row>
    <row r="28385" spans="3:5" x14ac:dyDescent="0.25">
      <c r="C28385" s="11"/>
      <c r="D28385" s="11"/>
      <c r="E28385" s="11"/>
    </row>
    <row r="28386" spans="3:5" x14ac:dyDescent="0.25">
      <c r="C28386" s="11"/>
      <c r="D28386" s="11"/>
      <c r="E28386" s="11"/>
    </row>
    <row r="28387" spans="3:5" x14ac:dyDescent="0.25">
      <c r="C28387" s="11"/>
      <c r="D28387" s="11"/>
      <c r="E28387" s="11"/>
    </row>
    <row r="28388" spans="3:5" x14ac:dyDescent="0.25">
      <c r="C28388" s="11"/>
      <c r="D28388" s="11"/>
      <c r="E28388" s="11"/>
    </row>
    <row r="28389" spans="3:5" x14ac:dyDescent="0.25">
      <c r="C28389" s="11"/>
      <c r="D28389" s="11"/>
      <c r="E28389" s="11"/>
    </row>
    <row r="28390" spans="3:5" x14ac:dyDescent="0.25">
      <c r="C28390" s="11"/>
      <c r="D28390" s="11"/>
      <c r="E28390" s="11"/>
    </row>
    <row r="28391" spans="3:5" x14ac:dyDescent="0.25">
      <c r="C28391" s="11"/>
      <c r="D28391" s="11"/>
      <c r="E28391" s="11"/>
    </row>
    <row r="28392" spans="3:5" x14ac:dyDescent="0.25">
      <c r="C28392" s="11"/>
      <c r="D28392" s="11"/>
      <c r="E28392" s="11"/>
    </row>
    <row r="28393" spans="3:5" x14ac:dyDescent="0.25">
      <c r="C28393" s="11"/>
      <c r="D28393" s="11"/>
      <c r="E28393" s="11"/>
    </row>
    <row r="28394" spans="3:5" x14ac:dyDescent="0.25">
      <c r="C28394" s="11"/>
      <c r="D28394" s="11"/>
      <c r="E28394" s="11"/>
    </row>
    <row r="28395" spans="3:5" x14ac:dyDescent="0.25">
      <c r="C28395" s="11"/>
      <c r="D28395" s="11"/>
      <c r="E28395" s="11"/>
    </row>
    <row r="28396" spans="3:5" x14ac:dyDescent="0.25">
      <c r="C28396" s="11"/>
      <c r="D28396" s="11"/>
      <c r="E28396" s="11"/>
    </row>
    <row r="28397" spans="3:5" x14ac:dyDescent="0.25">
      <c r="C28397" s="11"/>
      <c r="D28397" s="11"/>
      <c r="E28397" s="11"/>
    </row>
    <row r="28398" spans="3:5" x14ac:dyDescent="0.25">
      <c r="C28398" s="11"/>
      <c r="D28398" s="11"/>
      <c r="E28398" s="11"/>
    </row>
    <row r="28399" spans="3:5" x14ac:dyDescent="0.25">
      <c r="C28399" s="11"/>
      <c r="D28399" s="11"/>
      <c r="E28399" s="11"/>
    </row>
    <row r="28400" spans="3:5" x14ac:dyDescent="0.25">
      <c r="C28400" s="11"/>
      <c r="D28400" s="11"/>
      <c r="E28400" s="11"/>
    </row>
    <row r="28401" spans="3:5" x14ac:dyDescent="0.25">
      <c r="C28401" s="11"/>
      <c r="D28401" s="11"/>
      <c r="E28401" s="11"/>
    </row>
    <row r="28402" spans="3:5" x14ac:dyDescent="0.25">
      <c r="C28402" s="11"/>
      <c r="D28402" s="11"/>
      <c r="E28402" s="11"/>
    </row>
    <row r="28403" spans="3:5" x14ac:dyDescent="0.25">
      <c r="C28403" s="11"/>
      <c r="D28403" s="11"/>
      <c r="E28403" s="11"/>
    </row>
    <row r="28404" spans="3:5" x14ac:dyDescent="0.25">
      <c r="C28404" s="11"/>
      <c r="D28404" s="11"/>
      <c r="E28404" s="11"/>
    </row>
    <row r="28405" spans="3:5" x14ac:dyDescent="0.25">
      <c r="C28405" s="11"/>
      <c r="D28405" s="11"/>
      <c r="E28405" s="11"/>
    </row>
    <row r="28406" spans="3:5" x14ac:dyDescent="0.25">
      <c r="C28406" s="11"/>
      <c r="D28406" s="11"/>
      <c r="E28406" s="11"/>
    </row>
    <row r="28407" spans="3:5" x14ac:dyDescent="0.25">
      <c r="C28407" s="11"/>
      <c r="D28407" s="11"/>
      <c r="E28407" s="11"/>
    </row>
    <row r="28408" spans="3:5" x14ac:dyDescent="0.25">
      <c r="C28408" s="11"/>
      <c r="D28408" s="11"/>
      <c r="E28408" s="11"/>
    </row>
    <row r="28409" spans="3:5" x14ac:dyDescent="0.25">
      <c r="C28409" s="11"/>
      <c r="D28409" s="11"/>
      <c r="E28409" s="11"/>
    </row>
    <row r="28410" spans="3:5" x14ac:dyDescent="0.25">
      <c r="C28410" s="11"/>
      <c r="D28410" s="11"/>
      <c r="E28410" s="11"/>
    </row>
    <row r="28411" spans="3:5" x14ac:dyDescent="0.25">
      <c r="C28411" s="11"/>
      <c r="D28411" s="11"/>
      <c r="E28411" s="11"/>
    </row>
    <row r="28412" spans="3:5" x14ac:dyDescent="0.25">
      <c r="C28412" s="11"/>
      <c r="D28412" s="11"/>
      <c r="E28412" s="11"/>
    </row>
    <row r="28413" spans="3:5" x14ac:dyDescent="0.25">
      <c r="C28413" s="11"/>
      <c r="D28413" s="11"/>
      <c r="E28413" s="11"/>
    </row>
    <row r="28414" spans="3:5" x14ac:dyDescent="0.25">
      <c r="C28414" s="11"/>
      <c r="D28414" s="11"/>
      <c r="E28414" s="11"/>
    </row>
    <row r="28415" spans="3:5" x14ac:dyDescent="0.25">
      <c r="C28415" s="11"/>
      <c r="D28415" s="11"/>
      <c r="E28415" s="11"/>
    </row>
    <row r="28416" spans="3:5" x14ac:dyDescent="0.25">
      <c r="C28416" s="11"/>
      <c r="D28416" s="11"/>
      <c r="E28416" s="11"/>
    </row>
    <row r="28417" spans="3:5" x14ac:dyDescent="0.25">
      <c r="C28417" s="11"/>
      <c r="D28417" s="11"/>
      <c r="E28417" s="11"/>
    </row>
    <row r="28418" spans="3:5" x14ac:dyDescent="0.25">
      <c r="C28418" s="11"/>
      <c r="D28418" s="11"/>
      <c r="E28418" s="11"/>
    </row>
    <row r="28419" spans="3:5" x14ac:dyDescent="0.25">
      <c r="C28419" s="11"/>
      <c r="D28419" s="11"/>
      <c r="E28419" s="11"/>
    </row>
    <row r="28420" spans="3:5" x14ac:dyDescent="0.25">
      <c r="C28420" s="11"/>
      <c r="D28420" s="11"/>
      <c r="E28420" s="11"/>
    </row>
    <row r="28421" spans="3:5" x14ac:dyDescent="0.25">
      <c r="C28421" s="11"/>
      <c r="D28421" s="11"/>
      <c r="E28421" s="11"/>
    </row>
    <row r="28422" spans="3:5" x14ac:dyDescent="0.25">
      <c r="C28422" s="11"/>
      <c r="D28422" s="11"/>
      <c r="E28422" s="11"/>
    </row>
    <row r="28423" spans="3:5" x14ac:dyDescent="0.25">
      <c r="C28423" s="11"/>
      <c r="D28423" s="11"/>
      <c r="E28423" s="11"/>
    </row>
    <row r="28424" spans="3:5" x14ac:dyDescent="0.25">
      <c r="C28424" s="11"/>
      <c r="D28424" s="11"/>
      <c r="E28424" s="11"/>
    </row>
    <row r="28425" spans="3:5" x14ac:dyDescent="0.25">
      <c r="C28425" s="11"/>
      <c r="D28425" s="11"/>
      <c r="E28425" s="11"/>
    </row>
    <row r="28426" spans="3:5" x14ac:dyDescent="0.25">
      <c r="C28426" s="11"/>
      <c r="D28426" s="11"/>
      <c r="E28426" s="11"/>
    </row>
    <row r="28427" spans="3:5" x14ac:dyDescent="0.25">
      <c r="C28427" s="11"/>
      <c r="D28427" s="11"/>
      <c r="E28427" s="11"/>
    </row>
    <row r="28428" spans="3:5" x14ac:dyDescent="0.25">
      <c r="C28428" s="11"/>
      <c r="D28428" s="11"/>
      <c r="E28428" s="11"/>
    </row>
    <row r="28429" spans="3:5" x14ac:dyDescent="0.25">
      <c r="C28429" s="11"/>
      <c r="D28429" s="11"/>
      <c r="E28429" s="11"/>
    </row>
    <row r="28430" spans="3:5" x14ac:dyDescent="0.25">
      <c r="C28430" s="11"/>
      <c r="D28430" s="11"/>
      <c r="E28430" s="11"/>
    </row>
    <row r="28431" spans="3:5" x14ac:dyDescent="0.25">
      <c r="C28431" s="11"/>
      <c r="D28431" s="11"/>
      <c r="E28431" s="11"/>
    </row>
    <row r="28432" spans="3:5" x14ac:dyDescent="0.25">
      <c r="C28432" s="11"/>
      <c r="D28432" s="11"/>
      <c r="E28432" s="11"/>
    </row>
    <row r="28433" spans="3:5" x14ac:dyDescent="0.25">
      <c r="C28433" s="11"/>
      <c r="D28433" s="11"/>
      <c r="E28433" s="11"/>
    </row>
    <row r="28434" spans="3:5" x14ac:dyDescent="0.25">
      <c r="C28434" s="11"/>
      <c r="D28434" s="11"/>
      <c r="E28434" s="11"/>
    </row>
    <row r="28435" spans="3:5" x14ac:dyDescent="0.25">
      <c r="C28435" s="11"/>
      <c r="D28435" s="11"/>
      <c r="E28435" s="11"/>
    </row>
    <row r="28436" spans="3:5" x14ac:dyDescent="0.25">
      <c r="C28436" s="11"/>
      <c r="D28436" s="11"/>
      <c r="E28436" s="11"/>
    </row>
    <row r="28437" spans="3:5" x14ac:dyDescent="0.25">
      <c r="C28437" s="11"/>
      <c r="D28437" s="11"/>
      <c r="E28437" s="11"/>
    </row>
    <row r="28438" spans="3:5" x14ac:dyDescent="0.25">
      <c r="C28438" s="11"/>
      <c r="D28438" s="11"/>
      <c r="E28438" s="11"/>
    </row>
    <row r="28439" spans="3:5" x14ac:dyDescent="0.25">
      <c r="C28439" s="11"/>
      <c r="D28439" s="11"/>
      <c r="E28439" s="11"/>
    </row>
    <row r="28440" spans="3:5" x14ac:dyDescent="0.25">
      <c r="C28440" s="11"/>
      <c r="D28440" s="11"/>
      <c r="E28440" s="11"/>
    </row>
    <row r="28441" spans="3:5" x14ac:dyDescent="0.25">
      <c r="C28441" s="11"/>
      <c r="D28441" s="11"/>
      <c r="E28441" s="11"/>
    </row>
    <row r="28442" spans="3:5" x14ac:dyDescent="0.25">
      <c r="C28442" s="11"/>
      <c r="D28442" s="11"/>
      <c r="E28442" s="11"/>
    </row>
    <row r="28443" spans="3:5" x14ac:dyDescent="0.25">
      <c r="C28443" s="11"/>
      <c r="D28443" s="11"/>
      <c r="E28443" s="11"/>
    </row>
    <row r="28444" spans="3:5" x14ac:dyDescent="0.25">
      <c r="C28444" s="11"/>
      <c r="D28444" s="11"/>
      <c r="E28444" s="11"/>
    </row>
    <row r="28445" spans="3:5" x14ac:dyDescent="0.25">
      <c r="C28445" s="11"/>
      <c r="D28445" s="11"/>
      <c r="E28445" s="11"/>
    </row>
    <row r="28446" spans="3:5" x14ac:dyDescent="0.25">
      <c r="C28446" s="11"/>
      <c r="D28446" s="11"/>
      <c r="E28446" s="11"/>
    </row>
    <row r="28447" spans="3:5" x14ac:dyDescent="0.25">
      <c r="C28447" s="11"/>
      <c r="D28447" s="11"/>
      <c r="E28447" s="11"/>
    </row>
    <row r="28448" spans="3:5" x14ac:dyDescent="0.25">
      <c r="C28448" s="11"/>
      <c r="D28448" s="11"/>
      <c r="E28448" s="11"/>
    </row>
    <row r="28449" spans="3:5" x14ac:dyDescent="0.25">
      <c r="C28449" s="11"/>
      <c r="D28449" s="11"/>
      <c r="E28449" s="11"/>
    </row>
    <row r="28450" spans="3:5" x14ac:dyDescent="0.25">
      <c r="C28450" s="11"/>
      <c r="D28450" s="11"/>
      <c r="E28450" s="11"/>
    </row>
    <row r="28451" spans="3:5" x14ac:dyDescent="0.25">
      <c r="C28451" s="11"/>
      <c r="D28451" s="11"/>
      <c r="E28451" s="11"/>
    </row>
    <row r="28452" spans="3:5" x14ac:dyDescent="0.25">
      <c r="C28452" s="11"/>
      <c r="D28452" s="11"/>
      <c r="E28452" s="11"/>
    </row>
    <row r="28453" spans="3:5" x14ac:dyDescent="0.25">
      <c r="C28453" s="11"/>
      <c r="D28453" s="11"/>
      <c r="E28453" s="11"/>
    </row>
    <row r="28454" spans="3:5" x14ac:dyDescent="0.25">
      <c r="C28454" s="11"/>
      <c r="D28454" s="11"/>
      <c r="E28454" s="11"/>
    </row>
    <row r="28455" spans="3:5" x14ac:dyDescent="0.25">
      <c r="C28455" s="11"/>
      <c r="D28455" s="11"/>
      <c r="E28455" s="11"/>
    </row>
    <row r="28456" spans="3:5" x14ac:dyDescent="0.25">
      <c r="C28456" s="11"/>
      <c r="D28456" s="11"/>
      <c r="E28456" s="11"/>
    </row>
    <row r="28457" spans="3:5" x14ac:dyDescent="0.25">
      <c r="C28457" s="11"/>
      <c r="D28457" s="11"/>
      <c r="E28457" s="11"/>
    </row>
    <row r="28458" spans="3:5" x14ac:dyDescent="0.25">
      <c r="C28458" s="11"/>
      <c r="D28458" s="11"/>
      <c r="E28458" s="11"/>
    </row>
    <row r="28459" spans="3:5" x14ac:dyDescent="0.25">
      <c r="C28459" s="11"/>
      <c r="D28459" s="11"/>
      <c r="E28459" s="11"/>
    </row>
    <row r="28460" spans="3:5" x14ac:dyDescent="0.25">
      <c r="C28460" s="11"/>
      <c r="D28460" s="11"/>
      <c r="E28460" s="11"/>
    </row>
    <row r="28461" spans="3:5" x14ac:dyDescent="0.25">
      <c r="C28461" s="11"/>
      <c r="D28461" s="11"/>
      <c r="E28461" s="11"/>
    </row>
    <row r="28462" spans="3:5" x14ac:dyDescent="0.25">
      <c r="C28462" s="11"/>
      <c r="D28462" s="11"/>
      <c r="E28462" s="11"/>
    </row>
    <row r="28463" spans="3:5" x14ac:dyDescent="0.25">
      <c r="C28463" s="11"/>
      <c r="D28463" s="11"/>
      <c r="E28463" s="11"/>
    </row>
    <row r="28464" spans="3:5" x14ac:dyDescent="0.25">
      <c r="C28464" s="11"/>
      <c r="D28464" s="11"/>
      <c r="E28464" s="11"/>
    </row>
    <row r="28465" spans="3:5" x14ac:dyDescent="0.25">
      <c r="C28465" s="11"/>
      <c r="D28465" s="11"/>
      <c r="E28465" s="11"/>
    </row>
    <row r="28466" spans="3:5" x14ac:dyDescent="0.25">
      <c r="C28466" s="11"/>
      <c r="D28466" s="11"/>
      <c r="E28466" s="11"/>
    </row>
    <row r="28467" spans="3:5" x14ac:dyDescent="0.25">
      <c r="C28467" s="11"/>
      <c r="D28467" s="11"/>
      <c r="E28467" s="11"/>
    </row>
    <row r="28468" spans="3:5" x14ac:dyDescent="0.25">
      <c r="C28468" s="11"/>
      <c r="D28468" s="11"/>
      <c r="E28468" s="11"/>
    </row>
    <row r="28469" spans="3:5" x14ac:dyDescent="0.25">
      <c r="C28469" s="11"/>
      <c r="D28469" s="11"/>
      <c r="E28469" s="11"/>
    </row>
    <row r="28470" spans="3:5" x14ac:dyDescent="0.25">
      <c r="C28470" s="11"/>
      <c r="D28470" s="11"/>
      <c r="E28470" s="11"/>
    </row>
    <row r="28471" spans="3:5" x14ac:dyDescent="0.25">
      <c r="C28471" s="11"/>
      <c r="D28471" s="11"/>
      <c r="E28471" s="11"/>
    </row>
    <row r="28472" spans="3:5" x14ac:dyDescent="0.25">
      <c r="C28472" s="11"/>
      <c r="D28472" s="11"/>
      <c r="E28472" s="11"/>
    </row>
    <row r="28473" spans="3:5" x14ac:dyDescent="0.25">
      <c r="C28473" s="11"/>
      <c r="D28473" s="11"/>
      <c r="E28473" s="11"/>
    </row>
    <row r="28474" spans="3:5" x14ac:dyDescent="0.25">
      <c r="C28474" s="11"/>
      <c r="D28474" s="11"/>
      <c r="E28474" s="11"/>
    </row>
    <row r="28475" spans="3:5" x14ac:dyDescent="0.25">
      <c r="C28475" s="11"/>
      <c r="D28475" s="11"/>
      <c r="E28475" s="11"/>
    </row>
    <row r="28476" spans="3:5" x14ac:dyDescent="0.25">
      <c r="C28476" s="11"/>
      <c r="D28476" s="11"/>
      <c r="E28476" s="11"/>
    </row>
    <row r="28477" spans="3:5" x14ac:dyDescent="0.25">
      <c r="C28477" s="11"/>
      <c r="D28477" s="11"/>
      <c r="E28477" s="11"/>
    </row>
    <row r="28478" spans="3:5" x14ac:dyDescent="0.25">
      <c r="C28478" s="11"/>
      <c r="D28478" s="11"/>
      <c r="E28478" s="11"/>
    </row>
    <row r="28479" spans="3:5" x14ac:dyDescent="0.25">
      <c r="C28479" s="11"/>
      <c r="D28479" s="11"/>
      <c r="E28479" s="11"/>
    </row>
    <row r="28480" spans="3:5" x14ac:dyDescent="0.25">
      <c r="C28480" s="11"/>
      <c r="D28480" s="11"/>
      <c r="E28480" s="11"/>
    </row>
    <row r="28481" spans="3:5" x14ac:dyDescent="0.25">
      <c r="C28481" s="11"/>
      <c r="D28481" s="11"/>
      <c r="E28481" s="11"/>
    </row>
    <row r="28482" spans="3:5" x14ac:dyDescent="0.25">
      <c r="C28482" s="11"/>
      <c r="D28482" s="11"/>
      <c r="E28482" s="11"/>
    </row>
    <row r="28483" spans="3:5" x14ac:dyDescent="0.25">
      <c r="C28483" s="11"/>
      <c r="D28483" s="11"/>
      <c r="E28483" s="11"/>
    </row>
    <row r="28484" spans="3:5" x14ac:dyDescent="0.25">
      <c r="C28484" s="11"/>
      <c r="D28484" s="11"/>
      <c r="E28484" s="11"/>
    </row>
    <row r="28485" spans="3:5" x14ac:dyDescent="0.25">
      <c r="C28485" s="11"/>
      <c r="D28485" s="11"/>
      <c r="E28485" s="11"/>
    </row>
    <row r="28486" spans="3:5" x14ac:dyDescent="0.25">
      <c r="C28486" s="11"/>
      <c r="D28486" s="11"/>
      <c r="E28486" s="11"/>
    </row>
    <row r="28487" spans="3:5" x14ac:dyDescent="0.25">
      <c r="C28487" s="11"/>
      <c r="D28487" s="11"/>
      <c r="E28487" s="11"/>
    </row>
    <row r="28488" spans="3:5" x14ac:dyDescent="0.25">
      <c r="C28488" s="11"/>
      <c r="D28488" s="11"/>
      <c r="E28488" s="11"/>
    </row>
    <row r="28489" spans="3:5" x14ac:dyDescent="0.25">
      <c r="C28489" s="11"/>
      <c r="D28489" s="11"/>
      <c r="E28489" s="11"/>
    </row>
    <row r="28490" spans="3:5" x14ac:dyDescent="0.25">
      <c r="C28490" s="11"/>
      <c r="D28490" s="11"/>
      <c r="E28490" s="11"/>
    </row>
    <row r="28491" spans="3:5" x14ac:dyDescent="0.25">
      <c r="C28491" s="11"/>
      <c r="D28491" s="11"/>
      <c r="E28491" s="11"/>
    </row>
    <row r="28492" spans="3:5" x14ac:dyDescent="0.25">
      <c r="C28492" s="11"/>
      <c r="D28492" s="11"/>
      <c r="E28492" s="11"/>
    </row>
    <row r="28493" spans="3:5" x14ac:dyDescent="0.25">
      <c r="C28493" s="11"/>
      <c r="D28493" s="11"/>
      <c r="E28493" s="11"/>
    </row>
    <row r="28494" spans="3:5" x14ac:dyDescent="0.25">
      <c r="C28494" s="11"/>
      <c r="D28494" s="11"/>
      <c r="E28494" s="11"/>
    </row>
    <row r="28495" spans="3:5" x14ac:dyDescent="0.25">
      <c r="C28495" s="11"/>
      <c r="D28495" s="11"/>
      <c r="E28495" s="11"/>
    </row>
    <row r="28496" spans="3:5" x14ac:dyDescent="0.25">
      <c r="C28496" s="11"/>
      <c r="D28496" s="11"/>
      <c r="E28496" s="11"/>
    </row>
    <row r="28497" spans="3:5" x14ac:dyDescent="0.25">
      <c r="C28497" s="11"/>
      <c r="D28497" s="11"/>
      <c r="E28497" s="11"/>
    </row>
    <row r="28498" spans="3:5" x14ac:dyDescent="0.25">
      <c r="C28498" s="11"/>
      <c r="D28498" s="11"/>
      <c r="E28498" s="11"/>
    </row>
    <row r="28499" spans="3:5" x14ac:dyDescent="0.25">
      <c r="C28499" s="11"/>
      <c r="D28499" s="11"/>
      <c r="E28499" s="11"/>
    </row>
    <row r="28500" spans="3:5" x14ac:dyDescent="0.25">
      <c r="C28500" s="11"/>
      <c r="D28500" s="11"/>
      <c r="E28500" s="11"/>
    </row>
    <row r="28501" spans="3:5" x14ac:dyDescent="0.25">
      <c r="C28501" s="11"/>
      <c r="D28501" s="11"/>
      <c r="E28501" s="11"/>
    </row>
    <row r="28502" spans="3:5" x14ac:dyDescent="0.25">
      <c r="C28502" s="11"/>
      <c r="D28502" s="11"/>
      <c r="E28502" s="11"/>
    </row>
    <row r="28503" spans="3:5" x14ac:dyDescent="0.25">
      <c r="C28503" s="11"/>
      <c r="D28503" s="11"/>
      <c r="E28503" s="11"/>
    </row>
    <row r="28504" spans="3:5" x14ac:dyDescent="0.25">
      <c r="C28504" s="11"/>
      <c r="D28504" s="11"/>
      <c r="E28504" s="11"/>
    </row>
    <row r="28505" spans="3:5" x14ac:dyDescent="0.25">
      <c r="C28505" s="11"/>
      <c r="D28505" s="11"/>
      <c r="E28505" s="11"/>
    </row>
    <row r="28506" spans="3:5" x14ac:dyDescent="0.25">
      <c r="C28506" s="11"/>
      <c r="D28506" s="11"/>
      <c r="E28506" s="11"/>
    </row>
    <row r="28507" spans="3:5" x14ac:dyDescent="0.25">
      <c r="C28507" s="11"/>
      <c r="D28507" s="11"/>
      <c r="E28507" s="11"/>
    </row>
    <row r="28508" spans="3:5" x14ac:dyDescent="0.25">
      <c r="C28508" s="11"/>
      <c r="D28508" s="11"/>
      <c r="E28508" s="11"/>
    </row>
    <row r="28509" spans="3:5" x14ac:dyDescent="0.25">
      <c r="C28509" s="11"/>
      <c r="D28509" s="11"/>
      <c r="E28509" s="11"/>
    </row>
    <row r="28510" spans="3:5" x14ac:dyDescent="0.25">
      <c r="C28510" s="11"/>
      <c r="D28510" s="11"/>
      <c r="E28510" s="11"/>
    </row>
    <row r="28511" spans="3:5" x14ac:dyDescent="0.25">
      <c r="C28511" s="11"/>
      <c r="D28511" s="11"/>
      <c r="E28511" s="11"/>
    </row>
    <row r="28512" spans="3:5" x14ac:dyDescent="0.25">
      <c r="C28512" s="11"/>
      <c r="D28512" s="11"/>
      <c r="E28512" s="11"/>
    </row>
    <row r="28513" spans="3:5" x14ac:dyDescent="0.25">
      <c r="C28513" s="11"/>
      <c r="D28513" s="11"/>
      <c r="E28513" s="11"/>
    </row>
    <row r="28514" spans="3:5" x14ac:dyDescent="0.25">
      <c r="C28514" s="11"/>
      <c r="D28514" s="11"/>
      <c r="E28514" s="11"/>
    </row>
    <row r="28515" spans="3:5" x14ac:dyDescent="0.25">
      <c r="C28515" s="11"/>
      <c r="D28515" s="11"/>
      <c r="E28515" s="11"/>
    </row>
    <row r="28516" spans="3:5" x14ac:dyDescent="0.25">
      <c r="C28516" s="11"/>
      <c r="D28516" s="11"/>
      <c r="E28516" s="11"/>
    </row>
    <row r="28517" spans="3:5" x14ac:dyDescent="0.25">
      <c r="C28517" s="11"/>
      <c r="D28517" s="11"/>
      <c r="E28517" s="11"/>
    </row>
    <row r="28518" spans="3:5" x14ac:dyDescent="0.25">
      <c r="C28518" s="11"/>
      <c r="D28518" s="11"/>
      <c r="E28518" s="11"/>
    </row>
    <row r="28519" spans="3:5" x14ac:dyDescent="0.25">
      <c r="C28519" s="11"/>
      <c r="D28519" s="11"/>
      <c r="E28519" s="11"/>
    </row>
    <row r="28520" spans="3:5" x14ac:dyDescent="0.25">
      <c r="C28520" s="11"/>
      <c r="D28520" s="11"/>
      <c r="E28520" s="11"/>
    </row>
    <row r="28521" spans="3:5" x14ac:dyDescent="0.25">
      <c r="C28521" s="11"/>
      <c r="D28521" s="11"/>
      <c r="E28521" s="11"/>
    </row>
    <row r="28522" spans="3:5" x14ac:dyDescent="0.25">
      <c r="C28522" s="11"/>
      <c r="D28522" s="11"/>
      <c r="E28522" s="11"/>
    </row>
    <row r="28523" spans="3:5" x14ac:dyDescent="0.25">
      <c r="C28523" s="11"/>
      <c r="D28523" s="11"/>
      <c r="E28523" s="11"/>
    </row>
    <row r="28524" spans="3:5" x14ac:dyDescent="0.25">
      <c r="C28524" s="11"/>
      <c r="D28524" s="11"/>
      <c r="E28524" s="11"/>
    </row>
    <row r="28525" spans="3:5" x14ac:dyDescent="0.25">
      <c r="C28525" s="11"/>
      <c r="D28525" s="11"/>
      <c r="E28525" s="11"/>
    </row>
    <row r="28526" spans="3:5" x14ac:dyDescent="0.25">
      <c r="C28526" s="11"/>
      <c r="D28526" s="11"/>
      <c r="E28526" s="11"/>
    </row>
    <row r="28527" spans="3:5" x14ac:dyDescent="0.25">
      <c r="C28527" s="11"/>
      <c r="D28527" s="11"/>
      <c r="E28527" s="11"/>
    </row>
    <row r="28528" spans="3:5" x14ac:dyDescent="0.25">
      <c r="C28528" s="11"/>
      <c r="D28528" s="11"/>
      <c r="E28528" s="11"/>
    </row>
    <row r="28529" spans="3:5" x14ac:dyDescent="0.25">
      <c r="C28529" s="11"/>
      <c r="D28529" s="11"/>
      <c r="E28529" s="11"/>
    </row>
    <row r="28530" spans="3:5" x14ac:dyDescent="0.25">
      <c r="C28530" s="11"/>
      <c r="D28530" s="11"/>
      <c r="E28530" s="11"/>
    </row>
    <row r="28531" spans="3:5" x14ac:dyDescent="0.25">
      <c r="C28531" s="11"/>
      <c r="D28531" s="11"/>
      <c r="E28531" s="11"/>
    </row>
    <row r="28532" spans="3:5" x14ac:dyDescent="0.25">
      <c r="C28532" s="11"/>
      <c r="D28532" s="11"/>
      <c r="E28532" s="11"/>
    </row>
    <row r="28533" spans="3:5" x14ac:dyDescent="0.25">
      <c r="C28533" s="11"/>
      <c r="D28533" s="11"/>
      <c r="E28533" s="11"/>
    </row>
    <row r="28534" spans="3:5" x14ac:dyDescent="0.25">
      <c r="C28534" s="11"/>
      <c r="D28534" s="11"/>
      <c r="E28534" s="11"/>
    </row>
    <row r="28535" spans="3:5" x14ac:dyDescent="0.25">
      <c r="C28535" s="11"/>
      <c r="D28535" s="11"/>
      <c r="E28535" s="11"/>
    </row>
    <row r="28536" spans="3:5" x14ac:dyDescent="0.25">
      <c r="C28536" s="11"/>
      <c r="D28536" s="11"/>
      <c r="E28536" s="11"/>
    </row>
    <row r="28537" spans="3:5" x14ac:dyDescent="0.25">
      <c r="C28537" s="11"/>
      <c r="D28537" s="11"/>
      <c r="E28537" s="11"/>
    </row>
    <row r="28538" spans="3:5" x14ac:dyDescent="0.25">
      <c r="C28538" s="11"/>
      <c r="D28538" s="11"/>
      <c r="E28538" s="11"/>
    </row>
    <row r="28539" spans="3:5" x14ac:dyDescent="0.25">
      <c r="C28539" s="11"/>
      <c r="D28539" s="11"/>
      <c r="E28539" s="11"/>
    </row>
    <row r="28540" spans="3:5" x14ac:dyDescent="0.25">
      <c r="C28540" s="11"/>
      <c r="D28540" s="11"/>
      <c r="E28540" s="11"/>
    </row>
    <row r="28541" spans="3:5" x14ac:dyDescent="0.25">
      <c r="C28541" s="11"/>
      <c r="D28541" s="11"/>
      <c r="E28541" s="11"/>
    </row>
    <row r="28542" spans="3:5" x14ac:dyDescent="0.25">
      <c r="C28542" s="11"/>
      <c r="D28542" s="11"/>
      <c r="E28542" s="11"/>
    </row>
    <row r="28543" spans="3:5" x14ac:dyDescent="0.25">
      <c r="C28543" s="11"/>
      <c r="D28543" s="11"/>
      <c r="E28543" s="11"/>
    </row>
    <row r="28544" spans="3:5" x14ac:dyDescent="0.25">
      <c r="C28544" s="11"/>
      <c r="D28544" s="11"/>
      <c r="E28544" s="11"/>
    </row>
    <row r="28545" spans="3:5" x14ac:dyDescent="0.25">
      <c r="C28545" s="11"/>
      <c r="D28545" s="11"/>
      <c r="E28545" s="11"/>
    </row>
    <row r="28546" spans="3:5" x14ac:dyDescent="0.25">
      <c r="C28546" s="11"/>
      <c r="D28546" s="11"/>
      <c r="E28546" s="11"/>
    </row>
    <row r="28547" spans="3:5" x14ac:dyDescent="0.25">
      <c r="C28547" s="11"/>
      <c r="D28547" s="11"/>
      <c r="E28547" s="11"/>
    </row>
    <row r="28548" spans="3:5" x14ac:dyDescent="0.25">
      <c r="C28548" s="11"/>
      <c r="D28548" s="11"/>
      <c r="E28548" s="11"/>
    </row>
    <row r="28549" spans="3:5" x14ac:dyDescent="0.25">
      <c r="C28549" s="11"/>
      <c r="D28549" s="11"/>
      <c r="E28549" s="11"/>
    </row>
    <row r="28550" spans="3:5" x14ac:dyDescent="0.25">
      <c r="C28550" s="11"/>
      <c r="D28550" s="11"/>
      <c r="E28550" s="11"/>
    </row>
    <row r="28551" spans="3:5" x14ac:dyDescent="0.25">
      <c r="C28551" s="11"/>
      <c r="D28551" s="11"/>
      <c r="E28551" s="11"/>
    </row>
    <row r="28552" spans="3:5" x14ac:dyDescent="0.25">
      <c r="C28552" s="11"/>
      <c r="D28552" s="11"/>
      <c r="E28552" s="11"/>
    </row>
    <row r="28553" spans="3:5" x14ac:dyDescent="0.25">
      <c r="C28553" s="11"/>
      <c r="D28553" s="11"/>
      <c r="E28553" s="11"/>
    </row>
    <row r="28554" spans="3:5" x14ac:dyDescent="0.25">
      <c r="C28554" s="11"/>
      <c r="D28554" s="11"/>
      <c r="E28554" s="11"/>
    </row>
    <row r="28555" spans="3:5" x14ac:dyDescent="0.25">
      <c r="C28555" s="11"/>
      <c r="D28555" s="11"/>
      <c r="E28555" s="11"/>
    </row>
    <row r="28556" spans="3:5" x14ac:dyDescent="0.25">
      <c r="C28556" s="11"/>
      <c r="D28556" s="11"/>
      <c r="E28556" s="11"/>
    </row>
    <row r="28557" spans="3:5" x14ac:dyDescent="0.25">
      <c r="C28557" s="11"/>
      <c r="D28557" s="11"/>
      <c r="E28557" s="11"/>
    </row>
    <row r="28558" spans="3:5" x14ac:dyDescent="0.25">
      <c r="C28558" s="11"/>
      <c r="D28558" s="11"/>
      <c r="E28558" s="11"/>
    </row>
    <row r="28559" spans="3:5" x14ac:dyDescent="0.25">
      <c r="C28559" s="11"/>
      <c r="D28559" s="11"/>
      <c r="E28559" s="11"/>
    </row>
    <row r="28560" spans="3:5" x14ac:dyDescent="0.25">
      <c r="C28560" s="11"/>
      <c r="D28560" s="11"/>
      <c r="E28560" s="11"/>
    </row>
    <row r="28561" spans="3:5" x14ac:dyDescent="0.25">
      <c r="C28561" s="11"/>
      <c r="D28561" s="11"/>
      <c r="E28561" s="11"/>
    </row>
    <row r="28562" spans="3:5" x14ac:dyDescent="0.25">
      <c r="C28562" s="11"/>
      <c r="D28562" s="11"/>
      <c r="E28562" s="11"/>
    </row>
    <row r="28563" spans="3:5" x14ac:dyDescent="0.25">
      <c r="C28563" s="11"/>
      <c r="D28563" s="11"/>
      <c r="E28563" s="11"/>
    </row>
    <row r="28564" spans="3:5" x14ac:dyDescent="0.25">
      <c r="C28564" s="11"/>
      <c r="D28564" s="11"/>
      <c r="E28564" s="11"/>
    </row>
    <row r="28565" spans="3:5" x14ac:dyDescent="0.25">
      <c r="C28565" s="11"/>
      <c r="D28565" s="11"/>
      <c r="E28565" s="11"/>
    </row>
    <row r="28566" spans="3:5" x14ac:dyDescent="0.25">
      <c r="C28566" s="11"/>
      <c r="D28566" s="11"/>
      <c r="E28566" s="11"/>
    </row>
    <row r="28567" spans="3:5" x14ac:dyDescent="0.25">
      <c r="C28567" s="11"/>
      <c r="D28567" s="11"/>
      <c r="E28567" s="11"/>
    </row>
    <row r="28568" spans="3:5" x14ac:dyDescent="0.25">
      <c r="C28568" s="11"/>
      <c r="D28568" s="11"/>
      <c r="E28568" s="11"/>
    </row>
    <row r="28569" spans="3:5" x14ac:dyDescent="0.25">
      <c r="C28569" s="11"/>
      <c r="D28569" s="11"/>
      <c r="E28569" s="11"/>
    </row>
    <row r="28570" spans="3:5" x14ac:dyDescent="0.25">
      <c r="C28570" s="11"/>
      <c r="D28570" s="11"/>
      <c r="E28570" s="11"/>
    </row>
    <row r="28571" spans="3:5" x14ac:dyDescent="0.25">
      <c r="C28571" s="11"/>
      <c r="D28571" s="11"/>
      <c r="E28571" s="11"/>
    </row>
    <row r="28572" spans="3:5" x14ac:dyDescent="0.25">
      <c r="C28572" s="11"/>
      <c r="D28572" s="11"/>
      <c r="E28572" s="11"/>
    </row>
    <row r="28573" spans="3:5" x14ac:dyDescent="0.25">
      <c r="C28573" s="11"/>
      <c r="D28573" s="11"/>
      <c r="E28573" s="11"/>
    </row>
    <row r="28574" spans="3:5" x14ac:dyDescent="0.25">
      <c r="C28574" s="11"/>
      <c r="D28574" s="11"/>
      <c r="E28574" s="11"/>
    </row>
    <row r="28575" spans="3:5" x14ac:dyDescent="0.25">
      <c r="C28575" s="11"/>
      <c r="D28575" s="11"/>
      <c r="E28575" s="11"/>
    </row>
    <row r="28576" spans="3:5" x14ac:dyDescent="0.25">
      <c r="C28576" s="11"/>
      <c r="D28576" s="11"/>
      <c r="E28576" s="11"/>
    </row>
    <row r="28577" spans="3:5" x14ac:dyDescent="0.25">
      <c r="C28577" s="11"/>
      <c r="D28577" s="11"/>
      <c r="E28577" s="11"/>
    </row>
    <row r="28578" spans="3:5" x14ac:dyDescent="0.25">
      <c r="C28578" s="11"/>
      <c r="D28578" s="11"/>
      <c r="E28578" s="11"/>
    </row>
    <row r="28579" spans="3:5" x14ac:dyDescent="0.25">
      <c r="C28579" s="11"/>
      <c r="D28579" s="11"/>
      <c r="E28579" s="11"/>
    </row>
    <row r="28580" spans="3:5" x14ac:dyDescent="0.25">
      <c r="C28580" s="11"/>
      <c r="D28580" s="11"/>
      <c r="E28580" s="11"/>
    </row>
    <row r="28581" spans="3:5" x14ac:dyDescent="0.25">
      <c r="C28581" s="11"/>
      <c r="D28581" s="11"/>
      <c r="E28581" s="11"/>
    </row>
    <row r="28582" spans="3:5" x14ac:dyDescent="0.25">
      <c r="C28582" s="11"/>
      <c r="D28582" s="11"/>
      <c r="E28582" s="11"/>
    </row>
    <row r="28583" spans="3:5" x14ac:dyDescent="0.25">
      <c r="C28583" s="11"/>
      <c r="D28583" s="11"/>
      <c r="E28583" s="11"/>
    </row>
    <row r="28584" spans="3:5" x14ac:dyDescent="0.25">
      <c r="C28584" s="11"/>
      <c r="D28584" s="11"/>
      <c r="E28584" s="11"/>
    </row>
    <row r="28585" spans="3:5" x14ac:dyDescent="0.25">
      <c r="C28585" s="11"/>
      <c r="D28585" s="11"/>
      <c r="E28585" s="11"/>
    </row>
    <row r="28586" spans="3:5" x14ac:dyDescent="0.25">
      <c r="C28586" s="11"/>
      <c r="D28586" s="11"/>
      <c r="E28586" s="11"/>
    </row>
    <row r="28587" spans="3:5" x14ac:dyDescent="0.25">
      <c r="C28587" s="11"/>
      <c r="D28587" s="11"/>
      <c r="E28587" s="11"/>
    </row>
    <row r="28588" spans="3:5" x14ac:dyDescent="0.25">
      <c r="C28588" s="11"/>
      <c r="D28588" s="11"/>
      <c r="E28588" s="11"/>
    </row>
    <row r="28589" spans="3:5" x14ac:dyDescent="0.25">
      <c r="C28589" s="11"/>
      <c r="D28589" s="11"/>
      <c r="E28589" s="11"/>
    </row>
    <row r="28590" spans="3:5" x14ac:dyDescent="0.25">
      <c r="C28590" s="11"/>
      <c r="D28590" s="11"/>
      <c r="E28590" s="11"/>
    </row>
    <row r="28591" spans="3:5" x14ac:dyDescent="0.25">
      <c r="C28591" s="11"/>
      <c r="D28591" s="11"/>
      <c r="E28591" s="11"/>
    </row>
    <row r="28592" spans="3:5" x14ac:dyDescent="0.25">
      <c r="C28592" s="11"/>
      <c r="D28592" s="11"/>
      <c r="E28592" s="11"/>
    </row>
    <row r="28593" spans="3:5" x14ac:dyDescent="0.25">
      <c r="C28593" s="11"/>
      <c r="D28593" s="11"/>
      <c r="E28593" s="11"/>
    </row>
    <row r="28594" spans="3:5" x14ac:dyDescent="0.25">
      <c r="C28594" s="11"/>
      <c r="D28594" s="11"/>
      <c r="E28594" s="11"/>
    </row>
    <row r="28595" spans="3:5" x14ac:dyDescent="0.25">
      <c r="C28595" s="11"/>
      <c r="D28595" s="11"/>
      <c r="E28595" s="11"/>
    </row>
    <row r="28596" spans="3:5" x14ac:dyDescent="0.25">
      <c r="C28596" s="11"/>
      <c r="D28596" s="11"/>
      <c r="E28596" s="11"/>
    </row>
    <row r="28597" spans="3:5" x14ac:dyDescent="0.25">
      <c r="C28597" s="11"/>
      <c r="D28597" s="11"/>
      <c r="E28597" s="11"/>
    </row>
    <row r="28598" spans="3:5" x14ac:dyDescent="0.25">
      <c r="C28598" s="11"/>
      <c r="D28598" s="11"/>
      <c r="E28598" s="11"/>
    </row>
    <row r="28599" spans="3:5" x14ac:dyDescent="0.25">
      <c r="C28599" s="11"/>
      <c r="D28599" s="11"/>
      <c r="E28599" s="11"/>
    </row>
    <row r="28600" spans="3:5" x14ac:dyDescent="0.25">
      <c r="C28600" s="11"/>
      <c r="D28600" s="11"/>
      <c r="E28600" s="11"/>
    </row>
    <row r="28601" spans="3:5" x14ac:dyDescent="0.25">
      <c r="C28601" s="11"/>
      <c r="D28601" s="11"/>
      <c r="E28601" s="11"/>
    </row>
    <row r="28602" spans="3:5" x14ac:dyDescent="0.25">
      <c r="C28602" s="11"/>
      <c r="D28602" s="11"/>
      <c r="E28602" s="11"/>
    </row>
    <row r="28603" spans="3:5" x14ac:dyDescent="0.25">
      <c r="C28603" s="11"/>
      <c r="D28603" s="11"/>
      <c r="E28603" s="11"/>
    </row>
    <row r="28604" spans="3:5" x14ac:dyDescent="0.25">
      <c r="C28604" s="11"/>
      <c r="D28604" s="11"/>
      <c r="E28604" s="11"/>
    </row>
    <row r="28605" spans="3:5" x14ac:dyDescent="0.25">
      <c r="C28605" s="11"/>
      <c r="D28605" s="11"/>
      <c r="E28605" s="11"/>
    </row>
    <row r="28606" spans="3:5" x14ac:dyDescent="0.25">
      <c r="C28606" s="11"/>
      <c r="D28606" s="11"/>
      <c r="E28606" s="11"/>
    </row>
    <row r="28607" spans="3:5" x14ac:dyDescent="0.25">
      <c r="C28607" s="11"/>
      <c r="D28607" s="11"/>
      <c r="E28607" s="11"/>
    </row>
    <row r="28608" spans="3:5" x14ac:dyDescent="0.25">
      <c r="C28608" s="11"/>
      <c r="D28608" s="11"/>
      <c r="E28608" s="11"/>
    </row>
    <row r="28609" spans="3:5" x14ac:dyDescent="0.25">
      <c r="C28609" s="11"/>
      <c r="D28609" s="11"/>
      <c r="E28609" s="11"/>
    </row>
    <row r="28610" spans="3:5" x14ac:dyDescent="0.25">
      <c r="C28610" s="11"/>
      <c r="D28610" s="11"/>
      <c r="E28610" s="11"/>
    </row>
    <row r="28611" spans="3:5" x14ac:dyDescent="0.25">
      <c r="C28611" s="11"/>
      <c r="D28611" s="11"/>
      <c r="E28611" s="11"/>
    </row>
    <row r="28612" spans="3:5" x14ac:dyDescent="0.25">
      <c r="C28612" s="11"/>
      <c r="D28612" s="11"/>
      <c r="E28612" s="11"/>
    </row>
    <row r="28613" spans="3:5" x14ac:dyDescent="0.25">
      <c r="C28613" s="11"/>
      <c r="D28613" s="11"/>
      <c r="E28613" s="11"/>
    </row>
    <row r="28614" spans="3:5" x14ac:dyDescent="0.25">
      <c r="C28614" s="11"/>
      <c r="D28614" s="11"/>
      <c r="E28614" s="11"/>
    </row>
    <row r="28615" spans="3:5" x14ac:dyDescent="0.25">
      <c r="C28615" s="11"/>
      <c r="D28615" s="11"/>
      <c r="E28615" s="11"/>
    </row>
    <row r="28616" spans="3:5" x14ac:dyDescent="0.25">
      <c r="C28616" s="11"/>
      <c r="D28616" s="11"/>
      <c r="E28616" s="11"/>
    </row>
    <row r="28617" spans="3:5" x14ac:dyDescent="0.25">
      <c r="C28617" s="11"/>
      <c r="D28617" s="11"/>
      <c r="E28617" s="11"/>
    </row>
    <row r="28618" spans="3:5" x14ac:dyDescent="0.25">
      <c r="C28618" s="11"/>
      <c r="D28618" s="11"/>
      <c r="E28618" s="11"/>
    </row>
    <row r="28619" spans="3:5" x14ac:dyDescent="0.25">
      <c r="C28619" s="11"/>
      <c r="D28619" s="11"/>
      <c r="E28619" s="11"/>
    </row>
    <row r="28620" spans="3:5" x14ac:dyDescent="0.25">
      <c r="C28620" s="11"/>
      <c r="D28620" s="11"/>
      <c r="E28620" s="11"/>
    </row>
    <row r="28621" spans="3:5" x14ac:dyDescent="0.25">
      <c r="C28621" s="11"/>
      <c r="D28621" s="11"/>
      <c r="E28621" s="11"/>
    </row>
    <row r="28622" spans="3:5" x14ac:dyDescent="0.25">
      <c r="C28622" s="11"/>
      <c r="D28622" s="11"/>
      <c r="E28622" s="11"/>
    </row>
    <row r="28623" spans="3:5" x14ac:dyDescent="0.25">
      <c r="C28623" s="11"/>
      <c r="D28623" s="11"/>
      <c r="E28623" s="11"/>
    </row>
    <row r="28624" spans="3:5" x14ac:dyDescent="0.25">
      <c r="C28624" s="11"/>
      <c r="D28624" s="11"/>
      <c r="E28624" s="11"/>
    </row>
    <row r="28625" spans="3:5" x14ac:dyDescent="0.25">
      <c r="C28625" s="11"/>
      <c r="D28625" s="11"/>
      <c r="E28625" s="11"/>
    </row>
    <row r="28626" spans="3:5" x14ac:dyDescent="0.25">
      <c r="C28626" s="11"/>
      <c r="D28626" s="11"/>
      <c r="E28626" s="11"/>
    </row>
    <row r="28627" spans="3:5" x14ac:dyDescent="0.25">
      <c r="C28627" s="11"/>
      <c r="D28627" s="11"/>
      <c r="E28627" s="11"/>
    </row>
    <row r="28628" spans="3:5" x14ac:dyDescent="0.25">
      <c r="C28628" s="11"/>
      <c r="D28628" s="11"/>
      <c r="E28628" s="11"/>
    </row>
    <row r="28629" spans="3:5" x14ac:dyDescent="0.25">
      <c r="C28629" s="11"/>
      <c r="D28629" s="11"/>
      <c r="E28629" s="11"/>
    </row>
    <row r="28630" spans="3:5" x14ac:dyDescent="0.25">
      <c r="C28630" s="11"/>
      <c r="D28630" s="11"/>
      <c r="E28630" s="11"/>
    </row>
    <row r="28631" spans="3:5" x14ac:dyDescent="0.25">
      <c r="C28631" s="11"/>
      <c r="D28631" s="11"/>
      <c r="E28631" s="11"/>
    </row>
    <row r="28632" spans="3:5" x14ac:dyDescent="0.25">
      <c r="C28632" s="11"/>
      <c r="D28632" s="11"/>
      <c r="E28632" s="11"/>
    </row>
    <row r="28633" spans="3:5" x14ac:dyDescent="0.25">
      <c r="C28633" s="11"/>
      <c r="D28633" s="11"/>
      <c r="E28633" s="11"/>
    </row>
    <row r="28634" spans="3:5" x14ac:dyDescent="0.25">
      <c r="C28634" s="11"/>
      <c r="D28634" s="11"/>
      <c r="E28634" s="11"/>
    </row>
    <row r="28635" spans="3:5" x14ac:dyDescent="0.25">
      <c r="C28635" s="11"/>
      <c r="D28635" s="11"/>
      <c r="E28635" s="11"/>
    </row>
    <row r="28636" spans="3:5" x14ac:dyDescent="0.25">
      <c r="C28636" s="11"/>
      <c r="D28636" s="11"/>
      <c r="E28636" s="11"/>
    </row>
    <row r="28637" spans="3:5" x14ac:dyDescent="0.25">
      <c r="C28637" s="11"/>
      <c r="D28637" s="11"/>
      <c r="E28637" s="11"/>
    </row>
    <row r="28638" spans="3:5" x14ac:dyDescent="0.25">
      <c r="C28638" s="11"/>
      <c r="D28638" s="11"/>
      <c r="E28638" s="11"/>
    </row>
    <row r="28639" spans="3:5" x14ac:dyDescent="0.25">
      <c r="C28639" s="11"/>
      <c r="D28639" s="11"/>
      <c r="E28639" s="11"/>
    </row>
    <row r="28640" spans="3:5" x14ac:dyDescent="0.25">
      <c r="C28640" s="11"/>
      <c r="D28640" s="11"/>
      <c r="E28640" s="11"/>
    </row>
    <row r="28641" spans="3:5" x14ac:dyDescent="0.25">
      <c r="C28641" s="11"/>
      <c r="D28641" s="11"/>
      <c r="E28641" s="11"/>
    </row>
    <row r="28642" spans="3:5" x14ac:dyDescent="0.25">
      <c r="C28642" s="11"/>
      <c r="D28642" s="11"/>
      <c r="E28642" s="11"/>
    </row>
    <row r="28643" spans="3:5" x14ac:dyDescent="0.25">
      <c r="C28643" s="11"/>
      <c r="D28643" s="11"/>
      <c r="E28643" s="11"/>
    </row>
    <row r="28644" spans="3:5" x14ac:dyDescent="0.25">
      <c r="C28644" s="11"/>
      <c r="D28644" s="11"/>
      <c r="E28644" s="11"/>
    </row>
    <row r="28645" spans="3:5" x14ac:dyDescent="0.25">
      <c r="C28645" s="11"/>
      <c r="D28645" s="11"/>
      <c r="E28645" s="11"/>
    </row>
    <row r="28646" spans="3:5" x14ac:dyDescent="0.25">
      <c r="C28646" s="11"/>
      <c r="D28646" s="11"/>
      <c r="E28646" s="11"/>
    </row>
    <row r="28647" spans="3:5" x14ac:dyDescent="0.25">
      <c r="C28647" s="11"/>
      <c r="D28647" s="11"/>
      <c r="E28647" s="11"/>
    </row>
    <row r="28648" spans="3:5" x14ac:dyDescent="0.25">
      <c r="C28648" s="11"/>
      <c r="D28648" s="11"/>
      <c r="E28648" s="11"/>
    </row>
    <row r="28649" spans="3:5" x14ac:dyDescent="0.25">
      <c r="C28649" s="11"/>
      <c r="D28649" s="11"/>
      <c r="E28649" s="11"/>
    </row>
    <row r="28650" spans="3:5" x14ac:dyDescent="0.25">
      <c r="C28650" s="11"/>
      <c r="D28650" s="11"/>
      <c r="E28650" s="11"/>
    </row>
    <row r="28651" spans="3:5" x14ac:dyDescent="0.25">
      <c r="C28651" s="11"/>
      <c r="D28651" s="11"/>
      <c r="E28651" s="11"/>
    </row>
    <row r="28652" spans="3:5" x14ac:dyDescent="0.25">
      <c r="C28652" s="11"/>
      <c r="D28652" s="11"/>
      <c r="E28652" s="11"/>
    </row>
    <row r="28653" spans="3:5" x14ac:dyDescent="0.25">
      <c r="C28653" s="11"/>
      <c r="D28653" s="11"/>
      <c r="E28653" s="11"/>
    </row>
    <row r="28654" spans="3:5" x14ac:dyDescent="0.25">
      <c r="C28654" s="11"/>
      <c r="D28654" s="11"/>
      <c r="E28654" s="11"/>
    </row>
    <row r="28655" spans="3:5" x14ac:dyDescent="0.25">
      <c r="C28655" s="11"/>
      <c r="D28655" s="11"/>
      <c r="E28655" s="11"/>
    </row>
    <row r="28656" spans="3:5" x14ac:dyDescent="0.25">
      <c r="C28656" s="11"/>
      <c r="D28656" s="11"/>
      <c r="E28656" s="11"/>
    </row>
    <row r="28657" spans="3:5" x14ac:dyDescent="0.25">
      <c r="C28657" s="11"/>
      <c r="D28657" s="11"/>
      <c r="E28657" s="11"/>
    </row>
    <row r="28658" spans="3:5" x14ac:dyDescent="0.25">
      <c r="C28658" s="11"/>
      <c r="D28658" s="11"/>
      <c r="E28658" s="11"/>
    </row>
    <row r="28659" spans="3:5" x14ac:dyDescent="0.25">
      <c r="C28659" s="11"/>
      <c r="D28659" s="11"/>
      <c r="E28659" s="11"/>
    </row>
    <row r="28660" spans="3:5" x14ac:dyDescent="0.25">
      <c r="C28660" s="11"/>
      <c r="D28660" s="11"/>
      <c r="E28660" s="11"/>
    </row>
    <row r="28661" spans="3:5" x14ac:dyDescent="0.25">
      <c r="C28661" s="11"/>
      <c r="D28661" s="11"/>
      <c r="E28661" s="11"/>
    </row>
    <row r="28662" spans="3:5" x14ac:dyDescent="0.25">
      <c r="C28662" s="11"/>
      <c r="D28662" s="11"/>
      <c r="E28662" s="11"/>
    </row>
    <row r="28663" spans="3:5" x14ac:dyDescent="0.25">
      <c r="C28663" s="11"/>
      <c r="D28663" s="11"/>
      <c r="E28663" s="11"/>
    </row>
    <row r="28664" spans="3:5" x14ac:dyDescent="0.25">
      <c r="C28664" s="11"/>
      <c r="D28664" s="11"/>
      <c r="E28664" s="11"/>
    </row>
    <row r="28665" spans="3:5" x14ac:dyDescent="0.25">
      <c r="C28665" s="11"/>
      <c r="D28665" s="11"/>
      <c r="E28665" s="11"/>
    </row>
    <row r="28666" spans="3:5" x14ac:dyDescent="0.25">
      <c r="C28666" s="11"/>
      <c r="D28666" s="11"/>
      <c r="E28666" s="11"/>
    </row>
    <row r="28667" spans="3:5" x14ac:dyDescent="0.25">
      <c r="C28667" s="11"/>
      <c r="D28667" s="11"/>
      <c r="E28667" s="11"/>
    </row>
    <row r="28668" spans="3:5" x14ac:dyDescent="0.25">
      <c r="C28668" s="11"/>
      <c r="D28668" s="11"/>
      <c r="E28668" s="11"/>
    </row>
    <row r="28669" spans="3:5" x14ac:dyDescent="0.25">
      <c r="C28669" s="11"/>
      <c r="D28669" s="11"/>
      <c r="E28669" s="11"/>
    </row>
    <row r="28670" spans="3:5" x14ac:dyDescent="0.25">
      <c r="C28670" s="11"/>
      <c r="D28670" s="11"/>
      <c r="E28670" s="11"/>
    </row>
    <row r="28671" spans="3:5" x14ac:dyDescent="0.25">
      <c r="C28671" s="11"/>
      <c r="D28671" s="11"/>
      <c r="E28671" s="11"/>
    </row>
    <row r="28672" spans="3:5" x14ac:dyDescent="0.25">
      <c r="C28672" s="11"/>
      <c r="D28672" s="11"/>
      <c r="E28672" s="11"/>
    </row>
    <row r="28673" spans="3:5" x14ac:dyDescent="0.25">
      <c r="C28673" s="11"/>
      <c r="D28673" s="11"/>
      <c r="E28673" s="11"/>
    </row>
    <row r="28674" spans="3:5" x14ac:dyDescent="0.25">
      <c r="C28674" s="11"/>
      <c r="D28674" s="11"/>
      <c r="E28674" s="11"/>
    </row>
    <row r="28675" spans="3:5" x14ac:dyDescent="0.25">
      <c r="C28675" s="11"/>
      <c r="D28675" s="11"/>
      <c r="E28675" s="11"/>
    </row>
    <row r="28676" spans="3:5" x14ac:dyDescent="0.25">
      <c r="C28676" s="11"/>
      <c r="D28676" s="11"/>
      <c r="E28676" s="11"/>
    </row>
    <row r="28677" spans="3:5" x14ac:dyDescent="0.25">
      <c r="C28677" s="11"/>
      <c r="D28677" s="11"/>
      <c r="E28677" s="11"/>
    </row>
    <row r="28678" spans="3:5" x14ac:dyDescent="0.25">
      <c r="C28678" s="11"/>
      <c r="D28678" s="11"/>
      <c r="E28678" s="11"/>
    </row>
    <row r="28679" spans="3:5" x14ac:dyDescent="0.25">
      <c r="C28679" s="11"/>
      <c r="D28679" s="11"/>
      <c r="E28679" s="11"/>
    </row>
    <row r="28680" spans="3:5" x14ac:dyDescent="0.25">
      <c r="C28680" s="11"/>
      <c r="D28680" s="11"/>
      <c r="E28680" s="11"/>
    </row>
    <row r="28681" spans="3:5" x14ac:dyDescent="0.25">
      <c r="C28681" s="11"/>
      <c r="D28681" s="11"/>
      <c r="E28681" s="11"/>
    </row>
    <row r="28682" spans="3:5" x14ac:dyDescent="0.25">
      <c r="C28682" s="11"/>
      <c r="D28682" s="11"/>
      <c r="E28682" s="11"/>
    </row>
    <row r="28683" spans="3:5" x14ac:dyDescent="0.25">
      <c r="C28683" s="11"/>
      <c r="D28683" s="11"/>
      <c r="E28683" s="11"/>
    </row>
    <row r="28684" spans="3:5" x14ac:dyDescent="0.25">
      <c r="C28684" s="11"/>
      <c r="D28684" s="11"/>
      <c r="E28684" s="11"/>
    </row>
    <row r="28685" spans="3:5" x14ac:dyDescent="0.25">
      <c r="C28685" s="11"/>
      <c r="D28685" s="11"/>
      <c r="E28685" s="11"/>
    </row>
    <row r="28686" spans="3:5" x14ac:dyDescent="0.25">
      <c r="C28686" s="11"/>
      <c r="D28686" s="11"/>
      <c r="E28686" s="11"/>
    </row>
    <row r="28687" spans="3:5" x14ac:dyDescent="0.25">
      <c r="C28687" s="11"/>
      <c r="D28687" s="11"/>
      <c r="E28687" s="11"/>
    </row>
    <row r="28688" spans="3:5" x14ac:dyDescent="0.25">
      <c r="C28688" s="11"/>
      <c r="D28688" s="11"/>
      <c r="E28688" s="11"/>
    </row>
    <row r="28689" spans="3:5" x14ac:dyDescent="0.25">
      <c r="C28689" s="11"/>
      <c r="D28689" s="11"/>
      <c r="E28689" s="11"/>
    </row>
    <row r="28690" spans="3:5" x14ac:dyDescent="0.25">
      <c r="C28690" s="11"/>
      <c r="D28690" s="11"/>
      <c r="E28690" s="11"/>
    </row>
    <row r="28691" spans="3:5" x14ac:dyDescent="0.25">
      <c r="C28691" s="11"/>
      <c r="D28691" s="11"/>
      <c r="E28691" s="11"/>
    </row>
    <row r="28692" spans="3:5" x14ac:dyDescent="0.25">
      <c r="C28692" s="11"/>
      <c r="D28692" s="11"/>
      <c r="E28692" s="11"/>
    </row>
    <row r="28693" spans="3:5" x14ac:dyDescent="0.25">
      <c r="C28693" s="11"/>
      <c r="D28693" s="11"/>
      <c r="E28693" s="11"/>
    </row>
    <row r="28694" spans="3:5" x14ac:dyDescent="0.25">
      <c r="C28694" s="11"/>
      <c r="D28694" s="11"/>
      <c r="E28694" s="11"/>
    </row>
    <row r="28695" spans="3:5" x14ac:dyDescent="0.25">
      <c r="C28695" s="11"/>
      <c r="D28695" s="11"/>
      <c r="E28695" s="11"/>
    </row>
    <row r="28696" spans="3:5" x14ac:dyDescent="0.25">
      <c r="C28696" s="11"/>
      <c r="D28696" s="11"/>
      <c r="E28696" s="11"/>
    </row>
    <row r="28697" spans="3:5" x14ac:dyDescent="0.25">
      <c r="C28697" s="11"/>
      <c r="D28697" s="11"/>
      <c r="E28697" s="11"/>
    </row>
    <row r="28698" spans="3:5" x14ac:dyDescent="0.25">
      <c r="C28698" s="11"/>
      <c r="D28698" s="11"/>
      <c r="E28698" s="11"/>
    </row>
    <row r="28699" spans="3:5" x14ac:dyDescent="0.25">
      <c r="C28699" s="11"/>
      <c r="D28699" s="11"/>
      <c r="E28699" s="11"/>
    </row>
    <row r="28700" spans="3:5" x14ac:dyDescent="0.25">
      <c r="C28700" s="11"/>
      <c r="D28700" s="11"/>
      <c r="E28700" s="11"/>
    </row>
    <row r="28701" spans="3:5" x14ac:dyDescent="0.25">
      <c r="C28701" s="11"/>
      <c r="D28701" s="11"/>
      <c r="E28701" s="11"/>
    </row>
    <row r="28702" spans="3:5" x14ac:dyDescent="0.25">
      <c r="C28702" s="11"/>
      <c r="D28702" s="11"/>
      <c r="E28702" s="11"/>
    </row>
    <row r="28703" spans="3:5" x14ac:dyDescent="0.25">
      <c r="C28703" s="11"/>
      <c r="D28703" s="11"/>
      <c r="E28703" s="11"/>
    </row>
    <row r="28704" spans="3:5" x14ac:dyDescent="0.25">
      <c r="C28704" s="11"/>
      <c r="D28704" s="11"/>
      <c r="E28704" s="11"/>
    </row>
    <row r="28705" spans="3:5" x14ac:dyDescent="0.25">
      <c r="C28705" s="11"/>
      <c r="D28705" s="11"/>
      <c r="E28705" s="11"/>
    </row>
    <row r="28706" spans="3:5" x14ac:dyDescent="0.25">
      <c r="C28706" s="11"/>
      <c r="D28706" s="11"/>
      <c r="E28706" s="11"/>
    </row>
    <row r="28707" spans="3:5" x14ac:dyDescent="0.25">
      <c r="C28707" s="11"/>
      <c r="D28707" s="11"/>
      <c r="E28707" s="11"/>
    </row>
    <row r="28708" spans="3:5" x14ac:dyDescent="0.25">
      <c r="C28708" s="11"/>
      <c r="D28708" s="11"/>
      <c r="E28708" s="11"/>
    </row>
    <row r="28709" spans="3:5" x14ac:dyDescent="0.25">
      <c r="C28709" s="11"/>
      <c r="D28709" s="11"/>
      <c r="E28709" s="11"/>
    </row>
    <row r="28710" spans="3:5" x14ac:dyDescent="0.25">
      <c r="C28710" s="11"/>
      <c r="D28710" s="11"/>
      <c r="E28710" s="11"/>
    </row>
    <row r="28711" spans="3:5" x14ac:dyDescent="0.25">
      <c r="C28711" s="11"/>
      <c r="D28711" s="11"/>
      <c r="E28711" s="11"/>
    </row>
    <row r="28712" spans="3:5" x14ac:dyDescent="0.25">
      <c r="C28712" s="11"/>
      <c r="D28712" s="11"/>
      <c r="E28712" s="11"/>
    </row>
    <row r="28713" spans="3:5" x14ac:dyDescent="0.25">
      <c r="C28713" s="11"/>
      <c r="D28713" s="11"/>
      <c r="E28713" s="11"/>
    </row>
    <row r="28714" spans="3:5" x14ac:dyDescent="0.25">
      <c r="C28714" s="11"/>
      <c r="D28714" s="11"/>
      <c r="E28714" s="11"/>
    </row>
    <row r="28715" spans="3:5" x14ac:dyDescent="0.25">
      <c r="C28715" s="11"/>
      <c r="D28715" s="11"/>
      <c r="E28715" s="11"/>
    </row>
    <row r="28716" spans="3:5" x14ac:dyDescent="0.25">
      <c r="C28716" s="11"/>
      <c r="D28716" s="11"/>
      <c r="E28716" s="11"/>
    </row>
    <row r="28717" spans="3:5" x14ac:dyDescent="0.25">
      <c r="C28717" s="11"/>
      <c r="D28717" s="11"/>
      <c r="E28717" s="11"/>
    </row>
    <row r="28718" spans="3:5" x14ac:dyDescent="0.25">
      <c r="C28718" s="11"/>
      <c r="D28718" s="11"/>
      <c r="E28718" s="11"/>
    </row>
    <row r="28719" spans="3:5" x14ac:dyDescent="0.25">
      <c r="C28719" s="11"/>
      <c r="D28719" s="11"/>
      <c r="E28719" s="11"/>
    </row>
    <row r="28720" spans="3:5" x14ac:dyDescent="0.25">
      <c r="C28720" s="11"/>
      <c r="D28720" s="11"/>
      <c r="E28720" s="11"/>
    </row>
    <row r="28721" spans="3:5" x14ac:dyDescent="0.25">
      <c r="C28721" s="11"/>
      <c r="D28721" s="11"/>
      <c r="E28721" s="11"/>
    </row>
    <row r="28722" spans="3:5" x14ac:dyDescent="0.25">
      <c r="C28722" s="11"/>
      <c r="D28722" s="11"/>
      <c r="E28722" s="11"/>
    </row>
    <row r="28723" spans="3:5" x14ac:dyDescent="0.25">
      <c r="C28723" s="11"/>
      <c r="D28723" s="11"/>
      <c r="E28723" s="11"/>
    </row>
    <row r="28724" spans="3:5" x14ac:dyDescent="0.25">
      <c r="C28724" s="11"/>
      <c r="D28724" s="11"/>
      <c r="E28724" s="11"/>
    </row>
    <row r="28725" spans="3:5" x14ac:dyDescent="0.25">
      <c r="C28725" s="11"/>
      <c r="D28725" s="11"/>
      <c r="E28725" s="11"/>
    </row>
    <row r="28726" spans="3:5" x14ac:dyDescent="0.25">
      <c r="C28726" s="11"/>
      <c r="D28726" s="11"/>
      <c r="E28726" s="11"/>
    </row>
    <row r="28727" spans="3:5" x14ac:dyDescent="0.25">
      <c r="C28727" s="11"/>
      <c r="D28727" s="11"/>
      <c r="E28727" s="11"/>
    </row>
    <row r="28728" spans="3:5" x14ac:dyDescent="0.25">
      <c r="C28728" s="11"/>
      <c r="D28728" s="11"/>
      <c r="E28728" s="11"/>
    </row>
    <row r="28729" spans="3:5" x14ac:dyDescent="0.25">
      <c r="C28729" s="11"/>
      <c r="D28729" s="11"/>
      <c r="E28729" s="11"/>
    </row>
    <row r="28730" spans="3:5" x14ac:dyDescent="0.25">
      <c r="C28730" s="11"/>
      <c r="D28730" s="11"/>
      <c r="E28730" s="11"/>
    </row>
    <row r="28731" spans="3:5" x14ac:dyDescent="0.25">
      <c r="C28731" s="11"/>
      <c r="D28731" s="11"/>
      <c r="E28731" s="11"/>
    </row>
    <row r="28732" spans="3:5" x14ac:dyDescent="0.25">
      <c r="C28732" s="11"/>
      <c r="D28732" s="11"/>
      <c r="E28732" s="11"/>
    </row>
    <row r="28733" spans="3:5" x14ac:dyDescent="0.25">
      <c r="C28733" s="11"/>
      <c r="D28733" s="11"/>
      <c r="E28733" s="11"/>
    </row>
    <row r="28734" spans="3:5" x14ac:dyDescent="0.25">
      <c r="C28734" s="11"/>
      <c r="D28734" s="11"/>
      <c r="E28734" s="11"/>
    </row>
    <row r="28735" spans="3:5" x14ac:dyDescent="0.25">
      <c r="C28735" s="11"/>
      <c r="D28735" s="11"/>
      <c r="E28735" s="11"/>
    </row>
    <row r="28736" spans="3:5" x14ac:dyDescent="0.25">
      <c r="C28736" s="11"/>
      <c r="D28736" s="11"/>
      <c r="E28736" s="11"/>
    </row>
    <row r="28737" spans="3:5" x14ac:dyDescent="0.25">
      <c r="C28737" s="11"/>
      <c r="D28737" s="11"/>
      <c r="E28737" s="11"/>
    </row>
    <row r="28738" spans="3:5" x14ac:dyDescent="0.25">
      <c r="C28738" s="11"/>
      <c r="D28738" s="11"/>
      <c r="E28738" s="11"/>
    </row>
    <row r="28739" spans="3:5" x14ac:dyDescent="0.25">
      <c r="C28739" s="11"/>
      <c r="D28739" s="11"/>
      <c r="E28739" s="11"/>
    </row>
    <row r="28740" spans="3:5" x14ac:dyDescent="0.25">
      <c r="C28740" s="11"/>
      <c r="D28740" s="11"/>
      <c r="E28740" s="11"/>
    </row>
    <row r="28741" spans="3:5" x14ac:dyDescent="0.25">
      <c r="C28741" s="11"/>
      <c r="D28741" s="11"/>
      <c r="E28741" s="11"/>
    </row>
    <row r="28742" spans="3:5" x14ac:dyDescent="0.25">
      <c r="C28742" s="11"/>
      <c r="D28742" s="11"/>
      <c r="E28742" s="11"/>
    </row>
    <row r="28743" spans="3:5" x14ac:dyDescent="0.25">
      <c r="C28743" s="11"/>
      <c r="D28743" s="11"/>
      <c r="E28743" s="11"/>
    </row>
    <row r="28744" spans="3:5" x14ac:dyDescent="0.25">
      <c r="C28744" s="11"/>
      <c r="D28744" s="11"/>
      <c r="E28744" s="11"/>
    </row>
    <row r="28745" spans="3:5" x14ac:dyDescent="0.25">
      <c r="C28745" s="11"/>
      <c r="D28745" s="11"/>
      <c r="E28745" s="11"/>
    </row>
    <row r="28746" spans="3:5" x14ac:dyDescent="0.25">
      <c r="C28746" s="11"/>
      <c r="D28746" s="11"/>
      <c r="E28746" s="11"/>
    </row>
    <row r="28747" spans="3:5" x14ac:dyDescent="0.25">
      <c r="C28747" s="11"/>
      <c r="D28747" s="11"/>
      <c r="E28747" s="11"/>
    </row>
    <row r="28748" spans="3:5" x14ac:dyDescent="0.25">
      <c r="C28748" s="11"/>
      <c r="D28748" s="11"/>
      <c r="E28748" s="11"/>
    </row>
    <row r="28749" spans="3:5" x14ac:dyDescent="0.25">
      <c r="C28749" s="11"/>
      <c r="D28749" s="11"/>
      <c r="E28749" s="11"/>
    </row>
    <row r="28750" spans="3:5" x14ac:dyDescent="0.25">
      <c r="C28750" s="11"/>
      <c r="D28750" s="11"/>
      <c r="E28750" s="11"/>
    </row>
    <row r="28751" spans="3:5" x14ac:dyDescent="0.25">
      <c r="C28751" s="11"/>
      <c r="D28751" s="11"/>
      <c r="E28751" s="11"/>
    </row>
    <row r="28752" spans="3:5" x14ac:dyDescent="0.25">
      <c r="C28752" s="11"/>
      <c r="D28752" s="11"/>
      <c r="E28752" s="11"/>
    </row>
    <row r="28753" spans="3:5" x14ac:dyDescent="0.25">
      <c r="C28753" s="11"/>
      <c r="D28753" s="11"/>
      <c r="E28753" s="11"/>
    </row>
    <row r="28754" spans="3:5" x14ac:dyDescent="0.25">
      <c r="C28754" s="11"/>
      <c r="D28754" s="11"/>
      <c r="E28754" s="11"/>
    </row>
    <row r="28755" spans="3:5" x14ac:dyDescent="0.25">
      <c r="C28755" s="11"/>
      <c r="D28755" s="11"/>
      <c r="E28755" s="11"/>
    </row>
    <row r="28756" spans="3:5" x14ac:dyDescent="0.25">
      <c r="C28756" s="11"/>
      <c r="D28756" s="11"/>
      <c r="E28756" s="11"/>
    </row>
    <row r="28757" spans="3:5" x14ac:dyDescent="0.25">
      <c r="C28757" s="11"/>
      <c r="D28757" s="11"/>
      <c r="E28757" s="11"/>
    </row>
    <row r="28758" spans="3:5" x14ac:dyDescent="0.25">
      <c r="C28758" s="11"/>
      <c r="D28758" s="11"/>
      <c r="E28758" s="11"/>
    </row>
    <row r="28759" spans="3:5" x14ac:dyDescent="0.25">
      <c r="C28759" s="11"/>
      <c r="D28759" s="11"/>
      <c r="E28759" s="11"/>
    </row>
    <row r="28760" spans="3:5" x14ac:dyDescent="0.25">
      <c r="C28760" s="11"/>
      <c r="D28760" s="11"/>
      <c r="E28760" s="11"/>
    </row>
    <row r="28761" spans="3:5" x14ac:dyDescent="0.25">
      <c r="C28761" s="11"/>
      <c r="D28761" s="11"/>
      <c r="E28761" s="11"/>
    </row>
    <row r="28762" spans="3:5" x14ac:dyDescent="0.25">
      <c r="C28762" s="11"/>
      <c r="D28762" s="11"/>
      <c r="E28762" s="11"/>
    </row>
    <row r="28763" spans="3:5" x14ac:dyDescent="0.25">
      <c r="C28763" s="11"/>
      <c r="D28763" s="11"/>
      <c r="E28763" s="11"/>
    </row>
    <row r="28764" spans="3:5" x14ac:dyDescent="0.25">
      <c r="C28764" s="11"/>
      <c r="D28764" s="11"/>
      <c r="E28764" s="11"/>
    </row>
    <row r="28765" spans="3:5" x14ac:dyDescent="0.25">
      <c r="C28765" s="11"/>
      <c r="D28765" s="11"/>
      <c r="E28765" s="11"/>
    </row>
    <row r="28766" spans="3:5" x14ac:dyDescent="0.25">
      <c r="C28766" s="11"/>
      <c r="D28766" s="11"/>
      <c r="E28766" s="11"/>
    </row>
    <row r="28767" spans="3:5" x14ac:dyDescent="0.25">
      <c r="C28767" s="11"/>
      <c r="D28767" s="11"/>
      <c r="E28767" s="11"/>
    </row>
    <row r="28768" spans="3:5" x14ac:dyDescent="0.25">
      <c r="C28768" s="11"/>
      <c r="D28768" s="11"/>
      <c r="E28768" s="11"/>
    </row>
    <row r="28769" spans="3:5" x14ac:dyDescent="0.25">
      <c r="C28769" s="11"/>
      <c r="D28769" s="11"/>
      <c r="E28769" s="11"/>
    </row>
    <row r="28770" spans="3:5" x14ac:dyDescent="0.25">
      <c r="C28770" s="11"/>
      <c r="D28770" s="11"/>
      <c r="E28770" s="11"/>
    </row>
    <row r="28771" spans="3:5" x14ac:dyDescent="0.25">
      <c r="C28771" s="11"/>
      <c r="D28771" s="11"/>
      <c r="E28771" s="11"/>
    </row>
    <row r="28772" spans="3:5" x14ac:dyDescent="0.25">
      <c r="C28772" s="11"/>
      <c r="D28772" s="11"/>
      <c r="E28772" s="11"/>
    </row>
    <row r="28773" spans="3:5" x14ac:dyDescent="0.25">
      <c r="C28773" s="11"/>
      <c r="D28773" s="11"/>
      <c r="E28773" s="11"/>
    </row>
    <row r="28774" spans="3:5" x14ac:dyDescent="0.25">
      <c r="C28774" s="11"/>
      <c r="D28774" s="11"/>
      <c r="E28774" s="11"/>
    </row>
    <row r="28775" spans="3:5" x14ac:dyDescent="0.25">
      <c r="C28775" s="11"/>
      <c r="D28775" s="11"/>
      <c r="E28775" s="11"/>
    </row>
    <row r="28776" spans="3:5" x14ac:dyDescent="0.25">
      <c r="C28776" s="11"/>
      <c r="D28776" s="11"/>
      <c r="E28776" s="11"/>
    </row>
    <row r="28777" spans="3:5" x14ac:dyDescent="0.25">
      <c r="C28777" s="11"/>
      <c r="D28777" s="11"/>
      <c r="E28777" s="11"/>
    </row>
    <row r="28778" spans="3:5" x14ac:dyDescent="0.25">
      <c r="C28778" s="11"/>
      <c r="D28778" s="11"/>
      <c r="E28778" s="11"/>
    </row>
    <row r="28779" spans="3:5" x14ac:dyDescent="0.25">
      <c r="C28779" s="11"/>
      <c r="D28779" s="11"/>
      <c r="E28779" s="11"/>
    </row>
    <row r="28780" spans="3:5" x14ac:dyDescent="0.25">
      <c r="C28780" s="11"/>
      <c r="D28780" s="11"/>
      <c r="E28780" s="11"/>
    </row>
    <row r="28781" spans="3:5" x14ac:dyDescent="0.25">
      <c r="C28781" s="11"/>
      <c r="D28781" s="11"/>
      <c r="E28781" s="11"/>
    </row>
    <row r="28782" spans="3:5" x14ac:dyDescent="0.25">
      <c r="C28782" s="11"/>
      <c r="D28782" s="11"/>
      <c r="E28782" s="11"/>
    </row>
    <row r="28783" spans="3:5" x14ac:dyDescent="0.25">
      <c r="C28783" s="11"/>
      <c r="D28783" s="11"/>
      <c r="E28783" s="11"/>
    </row>
    <row r="28784" spans="3:5" x14ac:dyDescent="0.25">
      <c r="C28784" s="11"/>
      <c r="D28784" s="11"/>
      <c r="E28784" s="11"/>
    </row>
    <row r="28785" spans="3:5" x14ac:dyDescent="0.25">
      <c r="C28785" s="11"/>
      <c r="D28785" s="11"/>
      <c r="E28785" s="11"/>
    </row>
    <row r="28786" spans="3:5" x14ac:dyDescent="0.25">
      <c r="C28786" s="11"/>
      <c r="D28786" s="11"/>
      <c r="E28786" s="11"/>
    </row>
    <row r="28787" spans="3:5" x14ac:dyDescent="0.25">
      <c r="C28787" s="11"/>
      <c r="D28787" s="11"/>
      <c r="E28787" s="11"/>
    </row>
    <row r="28788" spans="3:5" x14ac:dyDescent="0.25">
      <c r="C28788" s="11"/>
      <c r="D28788" s="11"/>
      <c r="E28788" s="11"/>
    </row>
    <row r="28789" spans="3:5" x14ac:dyDescent="0.25">
      <c r="C28789" s="11"/>
      <c r="D28789" s="11"/>
      <c r="E28789" s="11"/>
    </row>
    <row r="28790" spans="3:5" x14ac:dyDescent="0.25">
      <c r="C28790" s="11"/>
      <c r="D28790" s="11"/>
      <c r="E28790" s="11"/>
    </row>
    <row r="28791" spans="3:5" x14ac:dyDescent="0.25">
      <c r="C28791" s="11"/>
      <c r="D28791" s="11"/>
      <c r="E28791" s="11"/>
    </row>
    <row r="28792" spans="3:5" x14ac:dyDescent="0.25">
      <c r="C28792" s="11"/>
      <c r="D28792" s="11"/>
      <c r="E28792" s="11"/>
    </row>
    <row r="28793" spans="3:5" x14ac:dyDescent="0.25">
      <c r="C28793" s="11"/>
      <c r="D28793" s="11"/>
      <c r="E28793" s="11"/>
    </row>
    <row r="28794" spans="3:5" x14ac:dyDescent="0.25">
      <c r="C28794" s="11"/>
      <c r="D28794" s="11"/>
      <c r="E28794" s="11"/>
    </row>
    <row r="28795" spans="3:5" x14ac:dyDescent="0.25">
      <c r="C28795" s="11"/>
      <c r="D28795" s="11"/>
      <c r="E28795" s="11"/>
    </row>
    <row r="28796" spans="3:5" x14ac:dyDescent="0.25">
      <c r="C28796" s="11"/>
      <c r="D28796" s="11"/>
      <c r="E28796" s="11"/>
    </row>
    <row r="28797" spans="3:5" x14ac:dyDescent="0.25">
      <c r="C28797" s="11"/>
      <c r="D28797" s="11"/>
      <c r="E28797" s="11"/>
    </row>
    <row r="28798" spans="3:5" x14ac:dyDescent="0.25">
      <c r="C28798" s="11"/>
      <c r="D28798" s="11"/>
      <c r="E28798" s="11"/>
    </row>
    <row r="28799" spans="3:5" x14ac:dyDescent="0.25">
      <c r="C28799" s="11"/>
      <c r="D28799" s="11"/>
      <c r="E28799" s="11"/>
    </row>
    <row r="28800" spans="3:5" x14ac:dyDescent="0.25">
      <c r="C28800" s="11"/>
      <c r="D28800" s="11"/>
      <c r="E28800" s="11"/>
    </row>
    <row r="28801" spans="3:5" x14ac:dyDescent="0.25">
      <c r="C28801" s="11"/>
      <c r="D28801" s="11"/>
      <c r="E28801" s="11"/>
    </row>
    <row r="28802" spans="3:5" x14ac:dyDescent="0.25">
      <c r="C28802" s="11"/>
      <c r="D28802" s="11"/>
      <c r="E28802" s="11"/>
    </row>
    <row r="28803" spans="3:5" x14ac:dyDescent="0.25">
      <c r="C28803" s="11"/>
      <c r="D28803" s="11"/>
      <c r="E28803" s="11"/>
    </row>
    <row r="28804" spans="3:5" x14ac:dyDescent="0.25">
      <c r="C28804" s="11"/>
      <c r="D28804" s="11"/>
      <c r="E28804" s="11"/>
    </row>
    <row r="28805" spans="3:5" x14ac:dyDescent="0.25">
      <c r="C28805" s="11"/>
      <c r="D28805" s="11"/>
      <c r="E28805" s="11"/>
    </row>
    <row r="28806" spans="3:5" x14ac:dyDescent="0.25">
      <c r="C28806" s="11"/>
      <c r="D28806" s="11"/>
      <c r="E28806" s="11"/>
    </row>
    <row r="28807" spans="3:5" x14ac:dyDescent="0.25">
      <c r="C28807" s="11"/>
      <c r="D28807" s="11"/>
      <c r="E28807" s="11"/>
    </row>
    <row r="28808" spans="3:5" x14ac:dyDescent="0.25">
      <c r="C28808" s="11"/>
      <c r="D28808" s="11"/>
      <c r="E28808" s="11"/>
    </row>
    <row r="28809" spans="3:5" x14ac:dyDescent="0.25">
      <c r="C28809" s="11"/>
      <c r="D28809" s="11"/>
      <c r="E28809" s="11"/>
    </row>
    <row r="28810" spans="3:5" x14ac:dyDescent="0.25">
      <c r="C28810" s="11"/>
      <c r="D28810" s="11"/>
      <c r="E28810" s="11"/>
    </row>
    <row r="28811" spans="3:5" x14ac:dyDescent="0.25">
      <c r="C28811" s="11"/>
      <c r="D28811" s="11"/>
      <c r="E28811" s="11"/>
    </row>
    <row r="28812" spans="3:5" x14ac:dyDescent="0.25">
      <c r="C28812" s="11"/>
      <c r="D28812" s="11"/>
      <c r="E28812" s="11"/>
    </row>
    <row r="28813" spans="3:5" x14ac:dyDescent="0.25">
      <c r="C28813" s="11"/>
      <c r="D28813" s="11"/>
      <c r="E28813" s="11"/>
    </row>
    <row r="28814" spans="3:5" x14ac:dyDescent="0.25">
      <c r="C28814" s="11"/>
      <c r="D28814" s="11"/>
      <c r="E28814" s="11"/>
    </row>
    <row r="28815" spans="3:5" x14ac:dyDescent="0.25">
      <c r="C28815" s="11"/>
      <c r="D28815" s="11"/>
      <c r="E28815" s="11"/>
    </row>
    <row r="28816" spans="3:5" x14ac:dyDescent="0.25">
      <c r="C28816" s="11"/>
      <c r="D28816" s="11"/>
      <c r="E28816" s="11"/>
    </row>
    <row r="28817" spans="3:5" x14ac:dyDescent="0.25">
      <c r="C28817" s="11"/>
      <c r="D28817" s="11"/>
      <c r="E28817" s="11"/>
    </row>
    <row r="28818" spans="3:5" x14ac:dyDescent="0.25">
      <c r="C28818" s="11"/>
      <c r="D28818" s="11"/>
      <c r="E28818" s="11"/>
    </row>
    <row r="28819" spans="3:5" x14ac:dyDescent="0.25">
      <c r="C28819" s="11"/>
      <c r="D28819" s="11"/>
      <c r="E28819" s="11"/>
    </row>
    <row r="28820" spans="3:5" x14ac:dyDescent="0.25">
      <c r="C28820" s="11"/>
      <c r="D28820" s="11"/>
      <c r="E28820" s="11"/>
    </row>
    <row r="28821" spans="3:5" x14ac:dyDescent="0.25">
      <c r="C28821" s="11"/>
      <c r="D28821" s="11"/>
      <c r="E28821" s="11"/>
    </row>
    <row r="28822" spans="3:5" x14ac:dyDescent="0.25">
      <c r="C28822" s="11"/>
      <c r="D28822" s="11"/>
      <c r="E28822" s="11"/>
    </row>
    <row r="28823" spans="3:5" x14ac:dyDescent="0.25">
      <c r="C28823" s="11"/>
      <c r="D28823" s="11"/>
      <c r="E28823" s="11"/>
    </row>
    <row r="28824" spans="3:5" x14ac:dyDescent="0.25">
      <c r="C28824" s="11"/>
      <c r="D28824" s="11"/>
      <c r="E28824" s="11"/>
    </row>
    <row r="28825" spans="3:5" x14ac:dyDescent="0.25">
      <c r="C28825" s="11"/>
      <c r="D28825" s="11"/>
      <c r="E28825" s="11"/>
    </row>
    <row r="28826" spans="3:5" x14ac:dyDescent="0.25">
      <c r="C28826" s="11"/>
      <c r="D28826" s="11"/>
      <c r="E28826" s="11"/>
    </row>
    <row r="28827" spans="3:5" x14ac:dyDescent="0.25">
      <c r="C28827" s="11"/>
      <c r="D28827" s="11"/>
      <c r="E28827" s="11"/>
    </row>
    <row r="28828" spans="3:5" x14ac:dyDescent="0.25">
      <c r="C28828" s="11"/>
      <c r="D28828" s="11"/>
      <c r="E28828" s="11"/>
    </row>
    <row r="28829" spans="3:5" x14ac:dyDescent="0.25">
      <c r="C28829" s="11"/>
      <c r="D28829" s="11"/>
      <c r="E28829" s="11"/>
    </row>
    <row r="28830" spans="3:5" x14ac:dyDescent="0.25">
      <c r="C28830" s="11"/>
      <c r="D28830" s="11"/>
      <c r="E28830" s="11"/>
    </row>
    <row r="28831" spans="3:5" x14ac:dyDescent="0.25">
      <c r="C28831" s="11"/>
      <c r="D28831" s="11"/>
      <c r="E28831" s="11"/>
    </row>
    <row r="28832" spans="3:5" x14ac:dyDescent="0.25">
      <c r="C28832" s="11"/>
      <c r="D28832" s="11"/>
      <c r="E28832" s="11"/>
    </row>
    <row r="28833" spans="3:5" x14ac:dyDescent="0.25">
      <c r="C28833" s="11"/>
      <c r="D28833" s="11"/>
      <c r="E28833" s="11"/>
    </row>
    <row r="28834" spans="3:5" x14ac:dyDescent="0.25">
      <c r="C28834" s="11"/>
      <c r="D28834" s="11"/>
      <c r="E28834" s="11"/>
    </row>
    <row r="28835" spans="3:5" x14ac:dyDescent="0.25">
      <c r="C28835" s="11"/>
      <c r="D28835" s="11"/>
      <c r="E28835" s="11"/>
    </row>
    <row r="28836" spans="3:5" x14ac:dyDescent="0.25">
      <c r="C28836" s="11"/>
      <c r="D28836" s="11"/>
      <c r="E28836" s="11"/>
    </row>
    <row r="28837" spans="3:5" x14ac:dyDescent="0.25">
      <c r="C28837" s="11"/>
      <c r="D28837" s="11"/>
      <c r="E28837" s="11"/>
    </row>
    <row r="28838" spans="3:5" x14ac:dyDescent="0.25">
      <c r="C28838" s="11"/>
      <c r="D28838" s="11"/>
      <c r="E28838" s="11"/>
    </row>
    <row r="28839" spans="3:5" x14ac:dyDescent="0.25">
      <c r="C28839" s="11"/>
      <c r="D28839" s="11"/>
      <c r="E28839" s="11"/>
    </row>
    <row r="28840" spans="3:5" x14ac:dyDescent="0.25">
      <c r="C28840" s="11"/>
      <c r="D28840" s="11"/>
      <c r="E28840" s="11"/>
    </row>
    <row r="28841" spans="3:5" x14ac:dyDescent="0.25">
      <c r="C28841" s="11"/>
      <c r="D28841" s="11"/>
      <c r="E28841" s="11"/>
    </row>
    <row r="28842" spans="3:5" x14ac:dyDescent="0.25">
      <c r="C28842" s="11"/>
      <c r="D28842" s="11"/>
      <c r="E28842" s="11"/>
    </row>
    <row r="28843" spans="3:5" x14ac:dyDescent="0.25">
      <c r="C28843" s="11"/>
      <c r="D28843" s="11"/>
      <c r="E28843" s="11"/>
    </row>
    <row r="28844" spans="3:5" x14ac:dyDescent="0.25">
      <c r="C28844" s="11"/>
      <c r="D28844" s="11"/>
      <c r="E28844" s="11"/>
    </row>
    <row r="28845" spans="3:5" x14ac:dyDescent="0.25">
      <c r="C28845" s="11"/>
      <c r="D28845" s="11"/>
      <c r="E28845" s="11"/>
    </row>
    <row r="28846" spans="3:5" x14ac:dyDescent="0.25">
      <c r="C28846" s="11"/>
      <c r="D28846" s="11"/>
      <c r="E28846" s="11"/>
    </row>
    <row r="28847" spans="3:5" x14ac:dyDescent="0.25">
      <c r="C28847" s="11"/>
      <c r="D28847" s="11"/>
      <c r="E28847" s="11"/>
    </row>
    <row r="28848" spans="3:5" x14ac:dyDescent="0.25">
      <c r="C28848" s="11"/>
      <c r="D28848" s="11"/>
      <c r="E28848" s="11"/>
    </row>
    <row r="28849" spans="3:5" x14ac:dyDescent="0.25">
      <c r="C28849" s="11"/>
      <c r="D28849" s="11"/>
      <c r="E28849" s="11"/>
    </row>
    <row r="28850" spans="3:5" x14ac:dyDescent="0.25">
      <c r="C28850" s="11"/>
      <c r="D28850" s="11"/>
      <c r="E28850" s="11"/>
    </row>
    <row r="28851" spans="3:5" x14ac:dyDescent="0.25">
      <c r="C28851" s="11"/>
      <c r="D28851" s="11"/>
      <c r="E28851" s="11"/>
    </row>
    <row r="28852" spans="3:5" x14ac:dyDescent="0.25">
      <c r="C28852" s="11"/>
      <c r="D28852" s="11"/>
      <c r="E28852" s="11"/>
    </row>
    <row r="28853" spans="3:5" x14ac:dyDescent="0.25">
      <c r="C28853" s="11"/>
      <c r="D28853" s="11"/>
      <c r="E28853" s="11"/>
    </row>
    <row r="28854" spans="3:5" x14ac:dyDescent="0.25">
      <c r="C28854" s="11"/>
      <c r="D28854" s="11"/>
      <c r="E28854" s="11"/>
    </row>
    <row r="28855" spans="3:5" x14ac:dyDescent="0.25">
      <c r="C28855" s="11"/>
      <c r="D28855" s="11"/>
      <c r="E28855" s="11"/>
    </row>
    <row r="28856" spans="3:5" x14ac:dyDescent="0.25">
      <c r="C28856" s="11"/>
      <c r="D28856" s="11"/>
      <c r="E28856" s="11"/>
    </row>
    <row r="28857" spans="3:5" x14ac:dyDescent="0.25">
      <c r="C28857" s="11"/>
      <c r="D28857" s="11"/>
      <c r="E28857" s="11"/>
    </row>
    <row r="28858" spans="3:5" x14ac:dyDescent="0.25">
      <c r="C28858" s="11"/>
      <c r="D28858" s="11"/>
      <c r="E28858" s="11"/>
    </row>
    <row r="28859" spans="3:5" x14ac:dyDescent="0.25">
      <c r="C28859" s="11"/>
      <c r="D28859" s="11"/>
      <c r="E28859" s="11"/>
    </row>
    <row r="28860" spans="3:5" x14ac:dyDescent="0.25">
      <c r="C28860" s="11"/>
      <c r="D28860" s="11"/>
      <c r="E28860" s="11"/>
    </row>
    <row r="28861" spans="3:5" x14ac:dyDescent="0.25">
      <c r="C28861" s="11"/>
      <c r="D28861" s="11"/>
      <c r="E28861" s="11"/>
    </row>
    <row r="28862" spans="3:5" x14ac:dyDescent="0.25">
      <c r="C28862" s="11"/>
      <c r="D28862" s="11"/>
      <c r="E28862" s="11"/>
    </row>
    <row r="28863" spans="3:5" x14ac:dyDescent="0.25">
      <c r="C28863" s="11"/>
      <c r="D28863" s="11"/>
      <c r="E28863" s="11"/>
    </row>
    <row r="28864" spans="3:5" x14ac:dyDescent="0.25">
      <c r="C28864" s="11"/>
      <c r="D28864" s="11"/>
      <c r="E28864" s="11"/>
    </row>
    <row r="28865" spans="3:5" x14ac:dyDescent="0.25">
      <c r="C28865" s="11"/>
      <c r="D28865" s="11"/>
      <c r="E28865" s="11"/>
    </row>
    <row r="28866" spans="3:5" x14ac:dyDescent="0.25">
      <c r="C28866" s="11"/>
      <c r="D28866" s="11"/>
      <c r="E28866" s="11"/>
    </row>
    <row r="28867" spans="3:5" x14ac:dyDescent="0.25">
      <c r="C28867" s="11"/>
      <c r="D28867" s="11"/>
      <c r="E28867" s="11"/>
    </row>
    <row r="28868" spans="3:5" x14ac:dyDescent="0.25">
      <c r="C28868" s="11"/>
      <c r="D28868" s="11"/>
      <c r="E28868" s="11"/>
    </row>
    <row r="28869" spans="3:5" x14ac:dyDescent="0.25">
      <c r="C28869" s="11"/>
      <c r="D28869" s="11"/>
      <c r="E28869" s="11"/>
    </row>
    <row r="28870" spans="3:5" x14ac:dyDescent="0.25">
      <c r="C28870" s="11"/>
      <c r="D28870" s="11"/>
      <c r="E28870" s="11"/>
    </row>
    <row r="28871" spans="3:5" x14ac:dyDescent="0.25">
      <c r="C28871" s="11"/>
      <c r="D28871" s="11"/>
      <c r="E28871" s="11"/>
    </row>
    <row r="28872" spans="3:5" x14ac:dyDescent="0.25">
      <c r="C28872" s="11"/>
      <c r="D28872" s="11"/>
      <c r="E28872" s="11"/>
    </row>
    <row r="28873" spans="3:5" x14ac:dyDescent="0.25">
      <c r="C28873" s="11"/>
      <c r="D28873" s="11"/>
      <c r="E28873" s="11"/>
    </row>
    <row r="28874" spans="3:5" x14ac:dyDescent="0.25">
      <c r="C28874" s="11"/>
      <c r="D28874" s="11"/>
      <c r="E28874" s="11"/>
    </row>
    <row r="28875" spans="3:5" x14ac:dyDescent="0.25">
      <c r="C28875" s="11"/>
      <c r="D28875" s="11"/>
      <c r="E28875" s="11"/>
    </row>
    <row r="28876" spans="3:5" x14ac:dyDescent="0.25">
      <c r="C28876" s="11"/>
      <c r="D28876" s="11"/>
      <c r="E28876" s="11"/>
    </row>
    <row r="28877" spans="3:5" x14ac:dyDescent="0.25">
      <c r="C28877" s="11"/>
      <c r="D28877" s="11"/>
      <c r="E28877" s="11"/>
    </row>
    <row r="28878" spans="3:5" x14ac:dyDescent="0.25">
      <c r="C28878" s="11"/>
      <c r="D28878" s="11"/>
      <c r="E28878" s="11"/>
    </row>
    <row r="28879" spans="3:5" x14ac:dyDescent="0.25">
      <c r="C28879" s="11"/>
      <c r="D28879" s="11"/>
      <c r="E28879" s="11"/>
    </row>
    <row r="28880" spans="3:5" x14ac:dyDescent="0.25">
      <c r="C28880" s="11"/>
      <c r="D28880" s="11"/>
      <c r="E28880" s="11"/>
    </row>
    <row r="28881" spans="3:5" x14ac:dyDescent="0.25">
      <c r="C28881" s="11"/>
      <c r="D28881" s="11"/>
      <c r="E28881" s="11"/>
    </row>
    <row r="28882" spans="3:5" x14ac:dyDescent="0.25">
      <c r="C28882" s="11"/>
      <c r="D28882" s="11"/>
      <c r="E28882" s="11"/>
    </row>
    <row r="28883" spans="3:5" x14ac:dyDescent="0.25">
      <c r="C28883" s="11"/>
      <c r="D28883" s="11"/>
      <c r="E28883" s="11"/>
    </row>
    <row r="28884" spans="3:5" x14ac:dyDescent="0.25">
      <c r="C28884" s="11"/>
      <c r="D28884" s="11"/>
      <c r="E28884" s="11"/>
    </row>
    <row r="28885" spans="3:5" x14ac:dyDescent="0.25">
      <c r="C28885" s="11"/>
      <c r="D28885" s="11"/>
      <c r="E28885" s="11"/>
    </row>
    <row r="28886" spans="3:5" x14ac:dyDescent="0.25">
      <c r="C28886" s="11"/>
      <c r="D28886" s="11"/>
      <c r="E28886" s="11"/>
    </row>
    <row r="28887" spans="3:5" x14ac:dyDescent="0.25">
      <c r="C28887" s="11"/>
      <c r="D28887" s="11"/>
      <c r="E28887" s="11"/>
    </row>
    <row r="28888" spans="3:5" x14ac:dyDescent="0.25">
      <c r="C28888" s="11"/>
      <c r="D28888" s="11"/>
      <c r="E28888" s="11"/>
    </row>
    <row r="28889" spans="3:5" x14ac:dyDescent="0.25">
      <c r="C28889" s="11"/>
      <c r="D28889" s="11"/>
      <c r="E28889" s="11"/>
    </row>
    <row r="28890" spans="3:5" x14ac:dyDescent="0.25">
      <c r="C28890" s="11"/>
      <c r="D28890" s="11"/>
      <c r="E28890" s="11"/>
    </row>
    <row r="28891" spans="3:5" x14ac:dyDescent="0.25">
      <c r="C28891" s="11"/>
      <c r="D28891" s="11"/>
      <c r="E28891" s="11"/>
    </row>
    <row r="28892" spans="3:5" x14ac:dyDescent="0.25">
      <c r="C28892" s="11"/>
      <c r="D28892" s="11"/>
      <c r="E28892" s="11"/>
    </row>
    <row r="28893" spans="3:5" x14ac:dyDescent="0.25">
      <c r="C28893" s="11"/>
      <c r="D28893" s="11"/>
      <c r="E28893" s="11"/>
    </row>
    <row r="28894" spans="3:5" x14ac:dyDescent="0.25">
      <c r="C28894" s="11"/>
      <c r="D28894" s="11"/>
      <c r="E28894" s="11"/>
    </row>
    <row r="28895" spans="3:5" x14ac:dyDescent="0.25">
      <c r="C28895" s="11"/>
      <c r="D28895" s="11"/>
      <c r="E28895" s="11"/>
    </row>
    <row r="28896" spans="3:5" x14ac:dyDescent="0.25">
      <c r="C28896" s="11"/>
      <c r="D28896" s="11"/>
      <c r="E28896" s="11"/>
    </row>
    <row r="28897" spans="3:5" x14ac:dyDescent="0.25">
      <c r="C28897" s="11"/>
      <c r="D28897" s="11"/>
      <c r="E28897" s="11"/>
    </row>
    <row r="28898" spans="3:5" x14ac:dyDescent="0.25">
      <c r="C28898" s="11"/>
      <c r="D28898" s="11"/>
      <c r="E28898" s="11"/>
    </row>
    <row r="28899" spans="3:5" x14ac:dyDescent="0.25">
      <c r="C28899" s="11"/>
      <c r="D28899" s="11"/>
      <c r="E28899" s="11"/>
    </row>
    <row r="28900" spans="3:5" x14ac:dyDescent="0.25">
      <c r="C28900" s="11"/>
      <c r="D28900" s="11"/>
      <c r="E28900" s="11"/>
    </row>
    <row r="28901" spans="3:5" x14ac:dyDescent="0.25">
      <c r="C28901" s="11"/>
      <c r="D28901" s="11"/>
      <c r="E28901" s="11"/>
    </row>
    <row r="28902" spans="3:5" x14ac:dyDescent="0.25">
      <c r="C28902" s="11"/>
      <c r="D28902" s="11"/>
      <c r="E28902" s="11"/>
    </row>
    <row r="28903" spans="3:5" x14ac:dyDescent="0.25">
      <c r="C28903" s="11"/>
      <c r="D28903" s="11"/>
      <c r="E28903" s="11"/>
    </row>
    <row r="28904" spans="3:5" x14ac:dyDescent="0.25">
      <c r="C28904" s="11"/>
      <c r="D28904" s="11"/>
      <c r="E28904" s="11"/>
    </row>
    <row r="28905" spans="3:5" x14ac:dyDescent="0.25">
      <c r="C28905" s="11"/>
      <c r="D28905" s="11"/>
      <c r="E28905" s="11"/>
    </row>
    <row r="28906" spans="3:5" x14ac:dyDescent="0.25">
      <c r="C28906" s="11"/>
      <c r="D28906" s="11"/>
      <c r="E28906" s="11"/>
    </row>
    <row r="28907" spans="3:5" x14ac:dyDescent="0.25">
      <c r="C28907" s="11"/>
      <c r="D28907" s="11"/>
      <c r="E28907" s="11"/>
    </row>
    <row r="28908" spans="3:5" x14ac:dyDescent="0.25">
      <c r="C28908" s="11"/>
      <c r="D28908" s="11"/>
      <c r="E28908" s="11"/>
    </row>
    <row r="28909" spans="3:5" x14ac:dyDescent="0.25">
      <c r="C28909" s="11"/>
      <c r="D28909" s="11"/>
      <c r="E28909" s="11"/>
    </row>
    <row r="28910" spans="3:5" x14ac:dyDescent="0.25">
      <c r="C28910" s="11"/>
      <c r="D28910" s="11"/>
      <c r="E28910" s="11"/>
    </row>
    <row r="28911" spans="3:5" x14ac:dyDescent="0.25">
      <c r="C28911" s="11"/>
      <c r="D28911" s="11"/>
      <c r="E28911" s="11"/>
    </row>
    <row r="28912" spans="3:5" x14ac:dyDescent="0.25">
      <c r="C28912" s="11"/>
      <c r="D28912" s="11"/>
      <c r="E28912" s="11"/>
    </row>
    <row r="28913" spans="3:5" x14ac:dyDescent="0.25">
      <c r="C28913" s="11"/>
      <c r="D28913" s="11"/>
      <c r="E28913" s="11"/>
    </row>
    <row r="28914" spans="3:5" x14ac:dyDescent="0.25">
      <c r="C28914" s="11"/>
      <c r="D28914" s="11"/>
      <c r="E28914" s="11"/>
    </row>
    <row r="28915" spans="3:5" x14ac:dyDescent="0.25">
      <c r="C28915" s="11"/>
      <c r="D28915" s="11"/>
      <c r="E28915" s="11"/>
    </row>
    <row r="28916" spans="3:5" x14ac:dyDescent="0.25">
      <c r="C28916" s="11"/>
      <c r="D28916" s="11"/>
      <c r="E28916" s="11"/>
    </row>
    <row r="28917" spans="3:5" x14ac:dyDescent="0.25">
      <c r="C28917" s="11"/>
      <c r="D28917" s="11"/>
      <c r="E28917" s="11"/>
    </row>
    <row r="28918" spans="3:5" x14ac:dyDescent="0.25">
      <c r="C28918" s="11"/>
      <c r="D28918" s="11"/>
      <c r="E28918" s="11"/>
    </row>
    <row r="28919" spans="3:5" x14ac:dyDescent="0.25">
      <c r="C28919" s="11"/>
      <c r="D28919" s="11"/>
      <c r="E28919" s="11"/>
    </row>
    <row r="28920" spans="3:5" x14ac:dyDescent="0.25">
      <c r="C28920" s="11"/>
      <c r="D28920" s="11"/>
      <c r="E28920" s="11"/>
    </row>
    <row r="28921" spans="3:5" x14ac:dyDescent="0.25">
      <c r="C28921" s="11"/>
      <c r="D28921" s="11"/>
      <c r="E28921" s="11"/>
    </row>
    <row r="28922" spans="3:5" x14ac:dyDescent="0.25">
      <c r="C28922" s="11"/>
      <c r="D28922" s="11"/>
      <c r="E28922" s="11"/>
    </row>
    <row r="28923" spans="3:5" x14ac:dyDescent="0.25">
      <c r="C28923" s="11"/>
      <c r="D28923" s="11"/>
      <c r="E28923" s="11"/>
    </row>
    <row r="28924" spans="3:5" x14ac:dyDescent="0.25">
      <c r="C28924" s="11"/>
      <c r="D28924" s="11"/>
      <c r="E28924" s="11"/>
    </row>
    <row r="28925" spans="3:5" x14ac:dyDescent="0.25">
      <c r="C28925" s="11"/>
      <c r="D28925" s="11"/>
      <c r="E28925" s="11"/>
    </row>
    <row r="28926" spans="3:5" x14ac:dyDescent="0.25">
      <c r="C28926" s="11"/>
      <c r="D28926" s="11"/>
      <c r="E28926" s="11"/>
    </row>
    <row r="28927" spans="3:5" x14ac:dyDescent="0.25">
      <c r="C28927" s="11"/>
      <c r="D28927" s="11"/>
      <c r="E28927" s="11"/>
    </row>
    <row r="28928" spans="3:5" x14ac:dyDescent="0.25">
      <c r="C28928" s="11"/>
      <c r="D28928" s="11"/>
      <c r="E28928" s="11"/>
    </row>
    <row r="28929" spans="3:5" x14ac:dyDescent="0.25">
      <c r="C28929" s="11"/>
      <c r="D28929" s="11"/>
      <c r="E28929" s="11"/>
    </row>
    <row r="28930" spans="3:5" x14ac:dyDescent="0.25">
      <c r="C28930" s="11"/>
      <c r="D28930" s="11"/>
      <c r="E28930" s="11"/>
    </row>
    <row r="28931" spans="3:5" x14ac:dyDescent="0.25">
      <c r="C28931" s="11"/>
      <c r="D28931" s="11"/>
      <c r="E28931" s="11"/>
    </row>
    <row r="28932" spans="3:5" x14ac:dyDescent="0.25">
      <c r="C28932" s="11"/>
      <c r="D28932" s="11"/>
      <c r="E28932" s="11"/>
    </row>
    <row r="28933" spans="3:5" x14ac:dyDescent="0.25">
      <c r="C28933" s="11"/>
      <c r="D28933" s="11"/>
      <c r="E28933" s="11"/>
    </row>
    <row r="28934" spans="3:5" x14ac:dyDescent="0.25">
      <c r="C28934" s="11"/>
      <c r="D28934" s="11"/>
      <c r="E28934" s="11"/>
    </row>
    <row r="28935" spans="3:5" x14ac:dyDescent="0.25">
      <c r="C28935" s="11"/>
      <c r="D28935" s="11"/>
      <c r="E28935" s="11"/>
    </row>
    <row r="28936" spans="3:5" x14ac:dyDescent="0.25">
      <c r="C28936" s="11"/>
      <c r="D28936" s="11"/>
      <c r="E28936" s="11"/>
    </row>
    <row r="28937" spans="3:5" x14ac:dyDescent="0.25">
      <c r="C28937" s="11"/>
      <c r="D28937" s="11"/>
      <c r="E28937" s="11"/>
    </row>
    <row r="28938" spans="3:5" x14ac:dyDescent="0.25">
      <c r="C28938" s="11"/>
      <c r="D28938" s="11"/>
      <c r="E28938" s="11"/>
    </row>
    <row r="28939" spans="3:5" x14ac:dyDescent="0.25">
      <c r="C28939" s="11"/>
      <c r="D28939" s="11"/>
      <c r="E28939" s="11"/>
    </row>
    <row r="28940" spans="3:5" x14ac:dyDescent="0.25">
      <c r="C28940" s="11"/>
      <c r="D28940" s="11"/>
      <c r="E28940" s="11"/>
    </row>
    <row r="28941" spans="3:5" x14ac:dyDescent="0.25">
      <c r="C28941" s="11"/>
      <c r="D28941" s="11"/>
      <c r="E28941" s="11"/>
    </row>
    <row r="28942" spans="3:5" x14ac:dyDescent="0.25">
      <c r="C28942" s="11"/>
      <c r="D28942" s="11"/>
      <c r="E28942" s="11"/>
    </row>
    <row r="28943" spans="3:5" x14ac:dyDescent="0.25">
      <c r="C28943" s="11"/>
      <c r="D28943" s="11"/>
      <c r="E28943" s="11"/>
    </row>
    <row r="28944" spans="3:5" x14ac:dyDescent="0.25">
      <c r="C28944" s="11"/>
      <c r="D28944" s="11"/>
      <c r="E28944" s="11"/>
    </row>
    <row r="28945" spans="3:5" x14ac:dyDescent="0.25">
      <c r="C28945" s="11"/>
      <c r="D28945" s="11"/>
      <c r="E28945" s="11"/>
    </row>
    <row r="28946" spans="3:5" x14ac:dyDescent="0.25">
      <c r="C28946" s="11"/>
      <c r="D28946" s="11"/>
      <c r="E28946" s="11"/>
    </row>
    <row r="28947" spans="3:5" x14ac:dyDescent="0.25">
      <c r="C28947" s="11"/>
      <c r="D28947" s="11"/>
      <c r="E28947" s="11"/>
    </row>
    <row r="28948" spans="3:5" x14ac:dyDescent="0.25">
      <c r="C28948" s="11"/>
      <c r="D28948" s="11"/>
      <c r="E28948" s="11"/>
    </row>
    <row r="28949" spans="3:5" x14ac:dyDescent="0.25">
      <c r="C28949" s="11"/>
      <c r="D28949" s="11"/>
      <c r="E28949" s="11"/>
    </row>
    <row r="28950" spans="3:5" x14ac:dyDescent="0.25">
      <c r="C28950" s="11"/>
      <c r="D28950" s="11"/>
      <c r="E28950" s="11"/>
    </row>
    <row r="28951" spans="3:5" x14ac:dyDescent="0.25">
      <c r="C28951" s="11"/>
      <c r="D28951" s="11"/>
      <c r="E28951" s="11"/>
    </row>
    <row r="28952" spans="3:5" x14ac:dyDescent="0.25">
      <c r="C28952" s="11"/>
      <c r="D28952" s="11"/>
      <c r="E28952" s="11"/>
    </row>
    <row r="28953" spans="3:5" x14ac:dyDescent="0.25">
      <c r="C28953" s="11"/>
      <c r="D28953" s="11"/>
      <c r="E28953" s="11"/>
    </row>
    <row r="28954" spans="3:5" x14ac:dyDescent="0.25">
      <c r="C28954" s="11"/>
      <c r="D28954" s="11"/>
      <c r="E28954" s="11"/>
    </row>
    <row r="28955" spans="3:5" x14ac:dyDescent="0.25">
      <c r="C28955" s="11"/>
      <c r="D28955" s="11"/>
      <c r="E28955" s="11"/>
    </row>
    <row r="28956" spans="3:5" x14ac:dyDescent="0.25">
      <c r="C28956" s="11"/>
      <c r="D28956" s="11"/>
      <c r="E28956" s="11"/>
    </row>
    <row r="28957" spans="3:5" x14ac:dyDescent="0.25">
      <c r="C28957" s="11"/>
      <c r="D28957" s="11"/>
      <c r="E28957" s="11"/>
    </row>
    <row r="28958" spans="3:5" x14ac:dyDescent="0.25">
      <c r="C28958" s="11"/>
      <c r="D28958" s="11"/>
      <c r="E28958" s="11"/>
    </row>
    <row r="28959" spans="3:5" x14ac:dyDescent="0.25">
      <c r="C28959" s="11"/>
      <c r="D28959" s="11"/>
      <c r="E28959" s="11"/>
    </row>
    <row r="28960" spans="3:5" x14ac:dyDescent="0.25">
      <c r="C28960" s="11"/>
      <c r="D28960" s="11"/>
      <c r="E28960" s="11"/>
    </row>
    <row r="28961" spans="3:5" x14ac:dyDescent="0.25">
      <c r="C28961" s="11"/>
      <c r="D28961" s="11"/>
      <c r="E28961" s="11"/>
    </row>
    <row r="28962" spans="3:5" x14ac:dyDescent="0.25">
      <c r="C28962" s="11"/>
      <c r="D28962" s="11"/>
      <c r="E28962" s="11"/>
    </row>
    <row r="28963" spans="3:5" x14ac:dyDescent="0.25">
      <c r="C28963" s="11"/>
      <c r="D28963" s="11"/>
      <c r="E28963" s="11"/>
    </row>
    <row r="28964" spans="3:5" x14ac:dyDescent="0.25">
      <c r="C28964" s="11"/>
      <c r="D28964" s="11"/>
      <c r="E28964" s="11"/>
    </row>
    <row r="28965" spans="3:5" x14ac:dyDescent="0.25">
      <c r="C28965" s="11"/>
      <c r="D28965" s="11"/>
      <c r="E28965" s="11"/>
    </row>
    <row r="28966" spans="3:5" x14ac:dyDescent="0.25">
      <c r="C28966" s="11"/>
      <c r="D28966" s="11"/>
      <c r="E28966" s="11"/>
    </row>
    <row r="28967" spans="3:5" x14ac:dyDescent="0.25">
      <c r="C28967" s="11"/>
      <c r="D28967" s="11"/>
      <c r="E28967" s="11"/>
    </row>
    <row r="28968" spans="3:5" x14ac:dyDescent="0.25">
      <c r="C28968" s="11"/>
      <c r="D28968" s="11"/>
      <c r="E28968" s="11"/>
    </row>
    <row r="28969" spans="3:5" x14ac:dyDescent="0.25">
      <c r="C28969" s="11"/>
      <c r="D28969" s="11"/>
      <c r="E28969" s="11"/>
    </row>
    <row r="28970" spans="3:5" x14ac:dyDescent="0.25">
      <c r="C28970" s="11"/>
      <c r="D28970" s="11"/>
      <c r="E28970" s="11"/>
    </row>
    <row r="28971" spans="3:5" x14ac:dyDescent="0.25">
      <c r="C28971" s="11"/>
      <c r="D28971" s="11"/>
      <c r="E28971" s="11"/>
    </row>
    <row r="28972" spans="3:5" x14ac:dyDescent="0.25">
      <c r="C28972" s="11"/>
      <c r="D28972" s="11"/>
      <c r="E28972" s="11"/>
    </row>
    <row r="28973" spans="3:5" x14ac:dyDescent="0.25">
      <c r="C28973" s="11"/>
      <c r="D28973" s="11"/>
      <c r="E28973" s="11"/>
    </row>
    <row r="28974" spans="3:5" x14ac:dyDescent="0.25">
      <c r="C28974" s="11"/>
      <c r="D28974" s="11"/>
      <c r="E28974" s="11"/>
    </row>
    <row r="28975" spans="3:5" x14ac:dyDescent="0.25">
      <c r="C28975" s="11"/>
      <c r="D28975" s="11"/>
      <c r="E28975" s="11"/>
    </row>
    <row r="28976" spans="3:5" x14ac:dyDescent="0.25">
      <c r="C28976" s="11"/>
      <c r="D28976" s="11"/>
      <c r="E28976" s="11"/>
    </row>
    <row r="28977" spans="3:5" x14ac:dyDescent="0.25">
      <c r="C28977" s="11"/>
      <c r="D28977" s="11"/>
      <c r="E28977" s="11"/>
    </row>
    <row r="28978" spans="3:5" x14ac:dyDescent="0.25">
      <c r="C28978" s="11"/>
      <c r="D28978" s="11"/>
      <c r="E28978" s="11"/>
    </row>
    <row r="28979" spans="3:5" x14ac:dyDescent="0.25">
      <c r="C28979" s="11"/>
      <c r="D28979" s="11"/>
      <c r="E28979" s="11"/>
    </row>
    <row r="28980" spans="3:5" x14ac:dyDescent="0.25">
      <c r="C28980" s="11"/>
      <c r="D28980" s="11"/>
      <c r="E28980" s="11"/>
    </row>
    <row r="28981" spans="3:5" x14ac:dyDescent="0.25">
      <c r="C28981" s="11"/>
      <c r="D28981" s="11"/>
      <c r="E28981" s="11"/>
    </row>
    <row r="28982" spans="3:5" x14ac:dyDescent="0.25">
      <c r="C28982" s="11"/>
      <c r="D28982" s="11"/>
      <c r="E28982" s="11"/>
    </row>
    <row r="28983" spans="3:5" x14ac:dyDescent="0.25">
      <c r="C28983" s="11"/>
      <c r="D28983" s="11"/>
      <c r="E28983" s="11"/>
    </row>
    <row r="28984" spans="3:5" x14ac:dyDescent="0.25">
      <c r="C28984" s="11"/>
      <c r="D28984" s="11"/>
      <c r="E28984" s="11"/>
    </row>
    <row r="28985" spans="3:5" x14ac:dyDescent="0.25">
      <c r="C28985" s="11"/>
      <c r="D28985" s="11"/>
      <c r="E28985" s="11"/>
    </row>
    <row r="28986" spans="3:5" x14ac:dyDescent="0.25">
      <c r="C28986" s="11"/>
      <c r="D28986" s="11"/>
      <c r="E28986" s="11"/>
    </row>
    <row r="28987" spans="3:5" x14ac:dyDescent="0.25">
      <c r="C28987" s="11"/>
      <c r="D28987" s="11"/>
      <c r="E28987" s="11"/>
    </row>
    <row r="28988" spans="3:5" x14ac:dyDescent="0.25">
      <c r="C28988" s="11"/>
      <c r="D28988" s="11"/>
      <c r="E28988" s="11"/>
    </row>
    <row r="28989" spans="3:5" x14ac:dyDescent="0.25">
      <c r="C28989" s="11"/>
      <c r="D28989" s="11"/>
      <c r="E28989" s="11"/>
    </row>
    <row r="28990" spans="3:5" x14ac:dyDescent="0.25">
      <c r="C28990" s="11"/>
      <c r="D28990" s="11"/>
      <c r="E28990" s="11"/>
    </row>
    <row r="28991" spans="3:5" x14ac:dyDescent="0.25">
      <c r="C28991" s="11"/>
      <c r="D28991" s="11"/>
      <c r="E28991" s="11"/>
    </row>
    <row r="28992" spans="3:5" x14ac:dyDescent="0.25">
      <c r="C28992" s="11"/>
      <c r="D28992" s="11"/>
      <c r="E28992" s="11"/>
    </row>
    <row r="28993" spans="3:5" x14ac:dyDescent="0.25">
      <c r="C28993" s="11"/>
      <c r="D28993" s="11"/>
      <c r="E28993" s="11"/>
    </row>
    <row r="28994" spans="3:5" x14ac:dyDescent="0.25">
      <c r="C28994" s="11"/>
      <c r="D28994" s="11"/>
      <c r="E28994" s="11"/>
    </row>
    <row r="28995" spans="3:5" x14ac:dyDescent="0.25">
      <c r="C28995" s="11"/>
      <c r="D28995" s="11"/>
      <c r="E28995" s="11"/>
    </row>
    <row r="28996" spans="3:5" x14ac:dyDescent="0.25">
      <c r="C28996" s="11"/>
      <c r="D28996" s="11"/>
      <c r="E28996" s="11"/>
    </row>
    <row r="28997" spans="3:5" x14ac:dyDescent="0.25">
      <c r="C28997" s="11"/>
      <c r="D28997" s="11"/>
      <c r="E28997" s="11"/>
    </row>
    <row r="28998" spans="3:5" x14ac:dyDescent="0.25">
      <c r="C28998" s="11"/>
      <c r="D28998" s="11"/>
      <c r="E28998" s="11"/>
    </row>
    <row r="28999" spans="3:5" x14ac:dyDescent="0.25">
      <c r="C28999" s="11"/>
      <c r="D28999" s="11"/>
      <c r="E28999" s="11"/>
    </row>
    <row r="29000" spans="3:5" x14ac:dyDescent="0.25">
      <c r="C29000" s="11"/>
      <c r="D29000" s="11"/>
      <c r="E29000" s="11"/>
    </row>
    <row r="29001" spans="3:5" x14ac:dyDescent="0.25">
      <c r="C29001" s="11"/>
      <c r="D29001" s="11"/>
      <c r="E29001" s="11"/>
    </row>
    <row r="29002" spans="3:5" x14ac:dyDescent="0.25">
      <c r="C29002" s="11"/>
      <c r="D29002" s="11"/>
      <c r="E29002" s="11"/>
    </row>
    <row r="29003" spans="3:5" x14ac:dyDescent="0.25">
      <c r="C29003" s="11"/>
      <c r="D29003" s="11"/>
      <c r="E29003" s="11"/>
    </row>
    <row r="29004" spans="3:5" x14ac:dyDescent="0.25">
      <c r="C29004" s="11"/>
      <c r="D29004" s="11"/>
      <c r="E29004" s="11"/>
    </row>
    <row r="29005" spans="3:5" x14ac:dyDescent="0.25">
      <c r="C29005" s="11"/>
      <c r="D29005" s="11"/>
      <c r="E29005" s="11"/>
    </row>
    <row r="29006" spans="3:5" x14ac:dyDescent="0.25">
      <c r="C29006" s="11"/>
      <c r="D29006" s="11"/>
      <c r="E29006" s="11"/>
    </row>
    <row r="29007" spans="3:5" x14ac:dyDescent="0.25">
      <c r="C29007" s="11"/>
      <c r="D29007" s="11"/>
      <c r="E29007" s="11"/>
    </row>
    <row r="29008" spans="3:5" x14ac:dyDescent="0.25">
      <c r="C29008" s="11"/>
      <c r="D29008" s="11"/>
      <c r="E29008" s="11"/>
    </row>
    <row r="29009" spans="3:5" x14ac:dyDescent="0.25">
      <c r="C29009" s="11"/>
      <c r="D29009" s="11"/>
      <c r="E29009" s="11"/>
    </row>
    <row r="29010" spans="3:5" x14ac:dyDescent="0.25">
      <c r="C29010" s="11"/>
      <c r="D29010" s="11"/>
      <c r="E29010" s="11"/>
    </row>
    <row r="29011" spans="3:5" x14ac:dyDescent="0.25">
      <c r="C29011" s="11"/>
      <c r="D29011" s="11"/>
      <c r="E29011" s="11"/>
    </row>
    <row r="29012" spans="3:5" x14ac:dyDescent="0.25">
      <c r="C29012" s="11"/>
      <c r="D29012" s="11"/>
      <c r="E29012" s="11"/>
    </row>
    <row r="29013" spans="3:5" x14ac:dyDescent="0.25">
      <c r="C29013" s="11"/>
      <c r="D29013" s="11"/>
      <c r="E29013" s="11"/>
    </row>
    <row r="29014" spans="3:5" x14ac:dyDescent="0.25">
      <c r="C29014" s="11"/>
      <c r="D29014" s="11"/>
      <c r="E29014" s="11"/>
    </row>
    <row r="29015" spans="3:5" x14ac:dyDescent="0.25">
      <c r="C29015" s="11"/>
      <c r="D29015" s="11"/>
      <c r="E29015" s="11"/>
    </row>
    <row r="29016" spans="3:5" x14ac:dyDescent="0.25">
      <c r="C29016" s="11"/>
      <c r="D29016" s="11"/>
      <c r="E29016" s="11"/>
    </row>
    <row r="29017" spans="3:5" x14ac:dyDescent="0.25">
      <c r="C29017" s="11"/>
      <c r="D29017" s="11"/>
      <c r="E29017" s="11"/>
    </row>
    <row r="29018" spans="3:5" x14ac:dyDescent="0.25">
      <c r="C29018" s="11"/>
      <c r="D29018" s="11"/>
      <c r="E29018" s="11"/>
    </row>
    <row r="29019" spans="3:5" x14ac:dyDescent="0.25">
      <c r="C29019" s="11"/>
      <c r="D29019" s="11"/>
      <c r="E29019" s="11"/>
    </row>
    <row r="29020" spans="3:5" x14ac:dyDescent="0.25">
      <c r="C29020" s="11"/>
      <c r="D29020" s="11"/>
      <c r="E29020" s="11"/>
    </row>
    <row r="29021" spans="3:5" x14ac:dyDescent="0.25">
      <c r="C29021" s="11"/>
      <c r="D29021" s="11"/>
      <c r="E29021" s="11"/>
    </row>
    <row r="29022" spans="3:5" x14ac:dyDescent="0.25">
      <c r="C29022" s="11"/>
      <c r="D29022" s="11"/>
      <c r="E29022" s="11"/>
    </row>
    <row r="29023" spans="3:5" x14ac:dyDescent="0.25">
      <c r="C29023" s="11"/>
      <c r="D29023" s="11"/>
      <c r="E29023" s="11"/>
    </row>
    <row r="29024" spans="3:5" x14ac:dyDescent="0.25">
      <c r="C29024" s="11"/>
      <c r="D29024" s="11"/>
      <c r="E29024" s="11"/>
    </row>
    <row r="29025" spans="3:5" x14ac:dyDescent="0.25">
      <c r="C29025" s="11"/>
      <c r="D29025" s="11"/>
      <c r="E29025" s="11"/>
    </row>
    <row r="29026" spans="3:5" x14ac:dyDescent="0.25">
      <c r="C29026" s="11"/>
      <c r="D29026" s="11"/>
      <c r="E29026" s="11"/>
    </row>
    <row r="29027" spans="3:5" x14ac:dyDescent="0.25">
      <c r="C29027" s="11"/>
      <c r="D29027" s="11"/>
      <c r="E29027" s="11"/>
    </row>
    <row r="29028" spans="3:5" x14ac:dyDescent="0.25">
      <c r="C29028" s="11"/>
      <c r="D29028" s="11"/>
      <c r="E29028" s="11"/>
    </row>
    <row r="29029" spans="3:5" x14ac:dyDescent="0.25">
      <c r="C29029" s="11"/>
      <c r="D29029" s="11"/>
      <c r="E29029" s="11"/>
    </row>
    <row r="29030" spans="3:5" x14ac:dyDescent="0.25">
      <c r="C29030" s="11"/>
      <c r="D29030" s="11"/>
      <c r="E29030" s="11"/>
    </row>
    <row r="29031" spans="3:5" x14ac:dyDescent="0.25">
      <c r="C29031" s="11"/>
      <c r="D29031" s="11"/>
      <c r="E29031" s="11"/>
    </row>
    <row r="29032" spans="3:5" x14ac:dyDescent="0.25">
      <c r="C29032" s="11"/>
      <c r="D29032" s="11"/>
      <c r="E29032" s="11"/>
    </row>
    <row r="29033" spans="3:5" x14ac:dyDescent="0.25">
      <c r="C29033" s="11"/>
      <c r="D29033" s="11"/>
      <c r="E29033" s="11"/>
    </row>
    <row r="29034" spans="3:5" x14ac:dyDescent="0.25">
      <c r="C29034" s="11"/>
      <c r="D29034" s="11"/>
      <c r="E29034" s="11"/>
    </row>
    <row r="29035" spans="3:5" x14ac:dyDescent="0.25">
      <c r="C29035" s="11"/>
      <c r="D29035" s="11"/>
      <c r="E29035" s="11"/>
    </row>
    <row r="29036" spans="3:5" x14ac:dyDescent="0.25">
      <c r="C29036" s="11"/>
      <c r="D29036" s="11"/>
      <c r="E29036" s="11"/>
    </row>
    <row r="29037" spans="3:5" x14ac:dyDescent="0.25">
      <c r="C29037" s="11"/>
      <c r="D29037" s="11"/>
      <c r="E29037" s="11"/>
    </row>
    <row r="29038" spans="3:5" x14ac:dyDescent="0.25">
      <c r="C29038" s="11"/>
      <c r="D29038" s="11"/>
      <c r="E29038" s="11"/>
    </row>
    <row r="29039" spans="3:5" x14ac:dyDescent="0.25">
      <c r="C29039" s="11"/>
      <c r="D29039" s="11"/>
      <c r="E29039" s="11"/>
    </row>
    <row r="29040" spans="3:5" x14ac:dyDescent="0.25">
      <c r="C29040" s="11"/>
      <c r="D29040" s="11"/>
      <c r="E29040" s="11"/>
    </row>
    <row r="29041" spans="3:5" x14ac:dyDescent="0.25">
      <c r="C29041" s="11"/>
      <c r="D29041" s="11"/>
      <c r="E29041" s="11"/>
    </row>
    <row r="29042" spans="3:5" x14ac:dyDescent="0.25">
      <c r="C29042" s="11"/>
      <c r="D29042" s="11"/>
      <c r="E29042" s="11"/>
    </row>
    <row r="29043" spans="3:5" x14ac:dyDescent="0.25">
      <c r="C29043" s="11"/>
      <c r="D29043" s="11"/>
      <c r="E29043" s="11"/>
    </row>
    <row r="29044" spans="3:5" x14ac:dyDescent="0.25">
      <c r="C29044" s="11"/>
      <c r="D29044" s="11"/>
      <c r="E29044" s="11"/>
    </row>
    <row r="29045" spans="3:5" x14ac:dyDescent="0.25">
      <c r="C29045" s="11"/>
      <c r="D29045" s="11"/>
      <c r="E29045" s="11"/>
    </row>
    <row r="29046" spans="3:5" x14ac:dyDescent="0.25">
      <c r="C29046" s="11"/>
      <c r="D29046" s="11"/>
      <c r="E29046" s="11"/>
    </row>
    <row r="29047" spans="3:5" x14ac:dyDescent="0.25">
      <c r="C29047" s="11"/>
      <c r="D29047" s="11"/>
      <c r="E29047" s="11"/>
    </row>
    <row r="29048" spans="3:5" x14ac:dyDescent="0.25">
      <c r="C29048" s="11"/>
      <c r="D29048" s="11"/>
      <c r="E29048" s="11"/>
    </row>
    <row r="29049" spans="3:5" x14ac:dyDescent="0.25">
      <c r="C29049" s="11"/>
      <c r="D29049" s="11"/>
      <c r="E29049" s="11"/>
    </row>
    <row r="29050" spans="3:5" x14ac:dyDescent="0.25">
      <c r="C29050" s="11"/>
      <c r="D29050" s="11"/>
      <c r="E29050" s="11"/>
    </row>
    <row r="29051" spans="3:5" x14ac:dyDescent="0.25">
      <c r="C29051" s="11"/>
      <c r="D29051" s="11"/>
      <c r="E29051" s="11"/>
    </row>
    <row r="29052" spans="3:5" x14ac:dyDescent="0.25">
      <c r="C29052" s="11"/>
      <c r="D29052" s="11"/>
      <c r="E29052" s="11"/>
    </row>
    <row r="29053" spans="3:5" x14ac:dyDescent="0.25">
      <c r="C29053" s="11"/>
      <c r="D29053" s="11"/>
      <c r="E29053" s="11"/>
    </row>
    <row r="29054" spans="3:5" x14ac:dyDescent="0.25">
      <c r="C29054" s="11"/>
      <c r="D29054" s="11"/>
      <c r="E29054" s="11"/>
    </row>
    <row r="29055" spans="3:5" x14ac:dyDescent="0.25">
      <c r="C29055" s="11"/>
      <c r="D29055" s="11"/>
      <c r="E29055" s="11"/>
    </row>
    <row r="29056" spans="3:5" x14ac:dyDescent="0.25">
      <c r="C29056" s="11"/>
      <c r="D29056" s="11"/>
      <c r="E29056" s="11"/>
    </row>
    <row r="29057" spans="3:5" x14ac:dyDescent="0.25">
      <c r="C29057" s="11"/>
      <c r="D29057" s="11"/>
      <c r="E29057" s="11"/>
    </row>
    <row r="29058" spans="3:5" x14ac:dyDescent="0.25">
      <c r="C29058" s="11"/>
      <c r="D29058" s="11"/>
      <c r="E29058" s="11"/>
    </row>
    <row r="29059" spans="3:5" x14ac:dyDescent="0.25">
      <c r="C29059" s="11"/>
      <c r="D29059" s="11"/>
      <c r="E29059" s="11"/>
    </row>
    <row r="29060" spans="3:5" x14ac:dyDescent="0.25">
      <c r="C29060" s="11"/>
      <c r="D29060" s="11"/>
      <c r="E29060" s="11"/>
    </row>
    <row r="29061" spans="3:5" x14ac:dyDescent="0.25">
      <c r="C29061" s="11"/>
      <c r="D29061" s="11"/>
      <c r="E29061" s="11"/>
    </row>
    <row r="29062" spans="3:5" x14ac:dyDescent="0.25">
      <c r="C29062" s="11"/>
      <c r="D29062" s="11"/>
      <c r="E29062" s="11"/>
    </row>
    <row r="29063" spans="3:5" x14ac:dyDescent="0.25">
      <c r="C29063" s="11"/>
      <c r="D29063" s="11"/>
      <c r="E29063" s="11"/>
    </row>
    <row r="29064" spans="3:5" x14ac:dyDescent="0.25">
      <c r="C29064" s="11"/>
      <c r="D29064" s="11"/>
      <c r="E29064" s="11"/>
    </row>
    <row r="29065" spans="3:5" x14ac:dyDescent="0.25">
      <c r="C29065" s="11"/>
      <c r="D29065" s="11"/>
      <c r="E29065" s="11"/>
    </row>
    <row r="29066" spans="3:5" x14ac:dyDescent="0.25">
      <c r="C29066" s="11"/>
      <c r="D29066" s="11"/>
      <c r="E29066" s="11"/>
    </row>
    <row r="29067" spans="3:5" x14ac:dyDescent="0.25">
      <c r="C29067" s="11"/>
      <c r="D29067" s="11"/>
      <c r="E29067" s="11"/>
    </row>
    <row r="29068" spans="3:5" x14ac:dyDescent="0.25">
      <c r="C29068" s="11"/>
      <c r="D29068" s="11"/>
      <c r="E29068" s="11"/>
    </row>
    <row r="29069" spans="3:5" x14ac:dyDescent="0.25">
      <c r="C29069" s="11"/>
      <c r="D29069" s="11"/>
      <c r="E29069" s="11"/>
    </row>
    <row r="29070" spans="3:5" x14ac:dyDescent="0.25">
      <c r="C29070" s="11"/>
      <c r="D29070" s="11"/>
      <c r="E29070" s="11"/>
    </row>
    <row r="29071" spans="3:5" x14ac:dyDescent="0.25">
      <c r="C29071" s="11"/>
      <c r="D29071" s="11"/>
      <c r="E29071" s="11"/>
    </row>
    <row r="29072" spans="3:5" x14ac:dyDescent="0.25">
      <c r="C29072" s="11"/>
      <c r="D29072" s="11"/>
      <c r="E29072" s="11"/>
    </row>
    <row r="29073" spans="3:5" x14ac:dyDescent="0.25">
      <c r="C29073" s="11"/>
      <c r="D29073" s="11"/>
      <c r="E29073" s="11"/>
    </row>
    <row r="29074" spans="3:5" x14ac:dyDescent="0.25">
      <c r="C29074" s="11"/>
      <c r="D29074" s="11"/>
      <c r="E29074" s="11"/>
    </row>
    <row r="29075" spans="3:5" x14ac:dyDescent="0.25">
      <c r="C29075" s="11"/>
      <c r="D29075" s="11"/>
      <c r="E29075" s="11"/>
    </row>
    <row r="29076" spans="3:5" x14ac:dyDescent="0.25">
      <c r="C29076" s="11"/>
      <c r="D29076" s="11"/>
      <c r="E29076" s="11"/>
    </row>
    <row r="29077" spans="3:5" x14ac:dyDescent="0.25">
      <c r="C29077" s="11"/>
      <c r="D29077" s="11"/>
      <c r="E29077" s="11"/>
    </row>
    <row r="29078" spans="3:5" x14ac:dyDescent="0.25">
      <c r="C29078" s="11"/>
      <c r="D29078" s="11"/>
      <c r="E29078" s="11"/>
    </row>
    <row r="29079" spans="3:5" x14ac:dyDescent="0.25">
      <c r="C29079" s="11"/>
      <c r="D29079" s="11"/>
      <c r="E29079" s="11"/>
    </row>
    <row r="29080" spans="3:5" x14ac:dyDescent="0.25">
      <c r="C29080" s="11"/>
      <c r="D29080" s="11"/>
      <c r="E29080" s="11"/>
    </row>
    <row r="29081" spans="3:5" x14ac:dyDescent="0.25">
      <c r="C29081" s="11"/>
      <c r="D29081" s="11"/>
      <c r="E29081" s="11"/>
    </row>
    <row r="29082" spans="3:5" x14ac:dyDescent="0.25">
      <c r="C29082" s="11"/>
      <c r="D29082" s="11"/>
      <c r="E29082" s="11"/>
    </row>
    <row r="29083" spans="3:5" x14ac:dyDescent="0.25">
      <c r="C29083" s="11"/>
      <c r="D29083" s="11"/>
      <c r="E29083" s="11"/>
    </row>
    <row r="29084" spans="3:5" x14ac:dyDescent="0.25">
      <c r="C29084" s="11"/>
      <c r="D29084" s="11"/>
      <c r="E29084" s="11"/>
    </row>
    <row r="29085" spans="3:5" x14ac:dyDescent="0.25">
      <c r="C29085" s="11"/>
      <c r="D29085" s="11"/>
      <c r="E29085" s="11"/>
    </row>
    <row r="29086" spans="3:5" x14ac:dyDescent="0.25">
      <c r="C29086" s="11"/>
      <c r="D29086" s="11"/>
      <c r="E29086" s="11"/>
    </row>
    <row r="29087" spans="3:5" x14ac:dyDescent="0.25">
      <c r="C29087" s="11"/>
      <c r="D29087" s="11"/>
      <c r="E29087" s="11"/>
    </row>
    <row r="29088" spans="3:5" x14ac:dyDescent="0.25">
      <c r="C29088" s="11"/>
      <c r="D29088" s="11"/>
      <c r="E29088" s="11"/>
    </row>
    <row r="29089" spans="3:5" x14ac:dyDescent="0.25">
      <c r="C29089" s="11"/>
      <c r="D29089" s="11"/>
      <c r="E29089" s="11"/>
    </row>
    <row r="29090" spans="3:5" x14ac:dyDescent="0.25">
      <c r="C29090" s="11"/>
      <c r="D29090" s="11"/>
      <c r="E29090" s="11"/>
    </row>
    <row r="29091" spans="3:5" x14ac:dyDescent="0.25">
      <c r="C29091" s="11"/>
      <c r="D29091" s="11"/>
      <c r="E29091" s="11"/>
    </row>
    <row r="29092" spans="3:5" x14ac:dyDescent="0.25">
      <c r="C29092" s="11"/>
      <c r="D29092" s="11"/>
      <c r="E29092" s="11"/>
    </row>
    <row r="29093" spans="3:5" x14ac:dyDescent="0.25">
      <c r="C29093" s="11"/>
      <c r="D29093" s="11"/>
      <c r="E29093" s="11"/>
    </row>
    <row r="29094" spans="3:5" x14ac:dyDescent="0.25">
      <c r="C29094" s="11"/>
      <c r="D29094" s="11"/>
      <c r="E29094" s="11"/>
    </row>
    <row r="29095" spans="3:5" x14ac:dyDescent="0.25">
      <c r="C29095" s="11"/>
      <c r="D29095" s="11"/>
      <c r="E29095" s="11"/>
    </row>
    <row r="29096" spans="3:5" x14ac:dyDescent="0.25">
      <c r="C29096" s="11"/>
      <c r="D29096" s="11"/>
      <c r="E29096" s="11"/>
    </row>
    <row r="29097" spans="3:5" x14ac:dyDescent="0.25">
      <c r="C29097" s="11"/>
      <c r="D29097" s="11"/>
      <c r="E29097" s="11"/>
    </row>
    <row r="29098" spans="3:5" x14ac:dyDescent="0.25">
      <c r="C29098" s="11"/>
      <c r="D29098" s="11"/>
      <c r="E29098" s="11"/>
    </row>
    <row r="29099" spans="3:5" x14ac:dyDescent="0.25">
      <c r="C29099" s="11"/>
      <c r="D29099" s="11"/>
      <c r="E29099" s="11"/>
    </row>
    <row r="29100" spans="3:5" x14ac:dyDescent="0.25">
      <c r="C29100" s="11"/>
      <c r="D29100" s="11"/>
      <c r="E29100" s="11"/>
    </row>
    <row r="29101" spans="3:5" x14ac:dyDescent="0.25">
      <c r="C29101" s="11"/>
      <c r="D29101" s="11"/>
      <c r="E29101" s="11"/>
    </row>
    <row r="29102" spans="3:5" x14ac:dyDescent="0.25">
      <c r="C29102" s="11"/>
      <c r="D29102" s="11"/>
      <c r="E29102" s="11"/>
    </row>
    <row r="29103" spans="3:5" x14ac:dyDescent="0.25">
      <c r="C29103" s="11"/>
      <c r="D29103" s="11"/>
      <c r="E29103" s="11"/>
    </row>
    <row r="29104" spans="3:5" x14ac:dyDescent="0.25">
      <c r="C29104" s="11"/>
      <c r="D29104" s="11"/>
      <c r="E29104" s="11"/>
    </row>
    <row r="29105" spans="3:5" x14ac:dyDescent="0.25">
      <c r="C29105" s="11"/>
      <c r="D29105" s="11"/>
      <c r="E29105" s="11"/>
    </row>
    <row r="29106" spans="3:5" x14ac:dyDescent="0.25">
      <c r="C29106" s="11"/>
      <c r="D29106" s="11"/>
      <c r="E29106" s="11"/>
    </row>
    <row r="29107" spans="3:5" x14ac:dyDescent="0.25">
      <c r="C29107" s="11"/>
      <c r="D29107" s="11"/>
      <c r="E29107" s="11"/>
    </row>
    <row r="29108" spans="3:5" x14ac:dyDescent="0.25">
      <c r="C29108" s="11"/>
      <c r="D29108" s="11"/>
      <c r="E29108" s="11"/>
    </row>
    <row r="29109" spans="3:5" x14ac:dyDescent="0.25">
      <c r="C29109" s="11"/>
      <c r="D29109" s="11"/>
      <c r="E29109" s="11"/>
    </row>
    <row r="29110" spans="3:5" x14ac:dyDescent="0.25">
      <c r="C29110" s="11"/>
      <c r="D29110" s="11"/>
      <c r="E29110" s="11"/>
    </row>
    <row r="29111" spans="3:5" x14ac:dyDescent="0.25">
      <c r="C29111" s="11"/>
      <c r="D29111" s="11"/>
      <c r="E29111" s="11"/>
    </row>
    <row r="29112" spans="3:5" x14ac:dyDescent="0.25">
      <c r="C29112" s="11"/>
      <c r="D29112" s="11"/>
      <c r="E29112" s="11"/>
    </row>
    <row r="29113" spans="3:5" x14ac:dyDescent="0.25">
      <c r="C29113" s="11"/>
      <c r="D29113" s="11"/>
      <c r="E29113" s="11"/>
    </row>
    <row r="29114" spans="3:5" x14ac:dyDescent="0.25">
      <c r="C29114" s="11"/>
      <c r="D29114" s="11"/>
      <c r="E29114" s="11"/>
    </row>
    <row r="29115" spans="3:5" x14ac:dyDescent="0.25">
      <c r="C29115" s="11"/>
      <c r="D29115" s="11"/>
      <c r="E29115" s="11"/>
    </row>
    <row r="29116" spans="3:5" x14ac:dyDescent="0.25">
      <c r="C29116" s="11"/>
      <c r="D29116" s="11"/>
      <c r="E29116" s="11"/>
    </row>
    <row r="29117" spans="3:5" x14ac:dyDescent="0.25">
      <c r="C29117" s="11"/>
      <c r="D29117" s="11"/>
      <c r="E29117" s="11"/>
    </row>
    <row r="29118" spans="3:5" x14ac:dyDescent="0.25">
      <c r="C29118" s="11"/>
      <c r="D29118" s="11"/>
      <c r="E29118" s="11"/>
    </row>
    <row r="29119" spans="3:5" x14ac:dyDescent="0.25">
      <c r="C29119" s="11"/>
      <c r="D29119" s="11"/>
      <c r="E29119" s="11"/>
    </row>
    <row r="29120" spans="3:5" x14ac:dyDescent="0.25">
      <c r="C29120" s="11"/>
      <c r="D29120" s="11"/>
      <c r="E29120" s="11"/>
    </row>
    <row r="29121" spans="3:5" x14ac:dyDescent="0.25">
      <c r="C29121" s="11"/>
      <c r="D29121" s="11"/>
      <c r="E29121" s="11"/>
    </row>
    <row r="29122" spans="3:5" x14ac:dyDescent="0.25">
      <c r="C29122" s="11"/>
      <c r="D29122" s="11"/>
      <c r="E29122" s="11"/>
    </row>
    <row r="29123" spans="3:5" x14ac:dyDescent="0.25">
      <c r="C29123" s="11"/>
      <c r="D29123" s="11"/>
      <c r="E29123" s="11"/>
    </row>
    <row r="29124" spans="3:5" x14ac:dyDescent="0.25">
      <c r="C29124" s="11"/>
      <c r="D29124" s="11"/>
      <c r="E29124" s="11"/>
    </row>
    <row r="29125" spans="3:5" x14ac:dyDescent="0.25">
      <c r="C29125" s="11"/>
      <c r="D29125" s="11"/>
      <c r="E29125" s="11"/>
    </row>
    <row r="29126" spans="3:5" x14ac:dyDescent="0.25">
      <c r="C29126" s="11"/>
      <c r="D29126" s="11"/>
      <c r="E29126" s="11"/>
    </row>
    <row r="29127" spans="3:5" x14ac:dyDescent="0.25">
      <c r="C29127" s="11"/>
      <c r="D29127" s="11"/>
      <c r="E29127" s="11"/>
    </row>
    <row r="29128" spans="3:5" x14ac:dyDescent="0.25">
      <c r="C29128" s="11"/>
      <c r="D29128" s="11"/>
      <c r="E29128" s="11"/>
    </row>
    <row r="29129" spans="3:5" x14ac:dyDescent="0.25">
      <c r="C29129" s="11"/>
      <c r="D29129" s="11"/>
      <c r="E29129" s="11"/>
    </row>
    <row r="29130" spans="3:5" x14ac:dyDescent="0.25">
      <c r="C29130" s="11"/>
      <c r="D29130" s="11"/>
      <c r="E29130" s="11"/>
    </row>
    <row r="29131" spans="3:5" x14ac:dyDescent="0.25">
      <c r="C29131" s="11"/>
      <c r="D29131" s="11"/>
      <c r="E29131" s="11"/>
    </row>
    <row r="29132" spans="3:5" x14ac:dyDescent="0.25">
      <c r="C29132" s="11"/>
      <c r="D29132" s="11"/>
      <c r="E29132" s="11"/>
    </row>
    <row r="29133" spans="3:5" x14ac:dyDescent="0.25">
      <c r="C29133" s="11"/>
      <c r="D29133" s="11"/>
      <c r="E29133" s="11"/>
    </row>
    <row r="29134" spans="3:5" x14ac:dyDescent="0.25">
      <c r="C29134" s="11"/>
      <c r="D29134" s="11"/>
      <c r="E29134" s="11"/>
    </row>
    <row r="29135" spans="3:5" x14ac:dyDescent="0.25">
      <c r="C29135" s="11"/>
      <c r="D29135" s="11"/>
      <c r="E29135" s="11"/>
    </row>
    <row r="29136" spans="3:5" x14ac:dyDescent="0.25">
      <c r="C29136" s="11"/>
      <c r="D29136" s="11"/>
      <c r="E29136" s="11"/>
    </row>
    <row r="29137" spans="3:5" x14ac:dyDescent="0.25">
      <c r="C29137" s="11"/>
      <c r="D29137" s="11"/>
      <c r="E29137" s="11"/>
    </row>
    <row r="29138" spans="3:5" x14ac:dyDescent="0.25">
      <c r="C29138" s="11"/>
      <c r="D29138" s="11"/>
      <c r="E29138" s="11"/>
    </row>
    <row r="29139" spans="3:5" x14ac:dyDescent="0.25">
      <c r="C29139" s="11"/>
      <c r="D29139" s="11"/>
      <c r="E29139" s="11"/>
    </row>
    <row r="29140" spans="3:5" x14ac:dyDescent="0.25">
      <c r="C29140" s="11"/>
      <c r="D29140" s="11"/>
      <c r="E29140" s="11"/>
    </row>
    <row r="29141" spans="3:5" x14ac:dyDescent="0.25">
      <c r="C29141" s="11"/>
      <c r="D29141" s="11"/>
      <c r="E29141" s="11"/>
    </row>
    <row r="29142" spans="3:5" x14ac:dyDescent="0.25">
      <c r="C29142" s="11"/>
      <c r="D29142" s="11"/>
      <c r="E29142" s="11"/>
    </row>
    <row r="29143" spans="3:5" x14ac:dyDescent="0.25">
      <c r="C29143" s="11"/>
      <c r="D29143" s="11"/>
      <c r="E29143" s="11"/>
    </row>
    <row r="29144" spans="3:5" x14ac:dyDescent="0.25">
      <c r="C29144" s="11"/>
      <c r="D29144" s="11"/>
      <c r="E29144" s="11"/>
    </row>
    <row r="29145" spans="3:5" x14ac:dyDescent="0.25">
      <c r="C29145" s="11"/>
      <c r="D29145" s="11"/>
      <c r="E29145" s="11"/>
    </row>
    <row r="29146" spans="3:5" x14ac:dyDescent="0.25">
      <c r="C29146" s="11"/>
      <c r="D29146" s="11"/>
      <c r="E29146" s="11"/>
    </row>
    <row r="29147" spans="3:5" x14ac:dyDescent="0.25">
      <c r="C29147" s="11"/>
      <c r="D29147" s="11"/>
      <c r="E29147" s="11"/>
    </row>
    <row r="29148" spans="3:5" x14ac:dyDescent="0.25">
      <c r="C29148" s="11"/>
      <c r="D29148" s="11"/>
      <c r="E29148" s="11"/>
    </row>
    <row r="29149" spans="3:5" x14ac:dyDescent="0.25">
      <c r="C29149" s="11"/>
      <c r="D29149" s="11"/>
      <c r="E29149" s="11"/>
    </row>
    <row r="29150" spans="3:5" x14ac:dyDescent="0.25">
      <c r="C29150" s="11"/>
      <c r="D29150" s="11"/>
      <c r="E29150" s="11"/>
    </row>
    <row r="29151" spans="3:5" x14ac:dyDescent="0.25">
      <c r="C29151" s="11"/>
      <c r="D29151" s="11"/>
      <c r="E29151" s="11"/>
    </row>
    <row r="29152" spans="3:5" x14ac:dyDescent="0.25">
      <c r="C29152" s="11"/>
      <c r="D29152" s="11"/>
      <c r="E29152" s="11"/>
    </row>
    <row r="29153" spans="3:5" x14ac:dyDescent="0.25">
      <c r="C29153" s="11"/>
      <c r="D29153" s="11"/>
      <c r="E29153" s="11"/>
    </row>
    <row r="29154" spans="3:5" x14ac:dyDescent="0.25">
      <c r="C29154" s="11"/>
      <c r="D29154" s="11"/>
      <c r="E29154" s="11"/>
    </row>
    <row r="29155" spans="3:5" x14ac:dyDescent="0.25">
      <c r="C29155" s="11"/>
      <c r="D29155" s="11"/>
      <c r="E29155" s="11"/>
    </row>
    <row r="29156" spans="3:5" x14ac:dyDescent="0.25">
      <c r="C29156" s="11"/>
      <c r="D29156" s="11"/>
      <c r="E29156" s="11"/>
    </row>
    <row r="29157" spans="3:5" x14ac:dyDescent="0.25">
      <c r="C29157" s="11"/>
      <c r="D29157" s="11"/>
      <c r="E29157" s="11"/>
    </row>
    <row r="29158" spans="3:5" x14ac:dyDescent="0.25">
      <c r="C29158" s="11"/>
      <c r="D29158" s="11"/>
      <c r="E29158" s="11"/>
    </row>
    <row r="29159" spans="3:5" x14ac:dyDescent="0.25">
      <c r="C29159" s="11"/>
      <c r="D29159" s="11"/>
      <c r="E29159" s="11"/>
    </row>
    <row r="29160" spans="3:5" x14ac:dyDescent="0.25">
      <c r="C29160" s="11"/>
      <c r="D29160" s="11"/>
      <c r="E29160" s="11"/>
    </row>
    <row r="29161" spans="3:5" x14ac:dyDescent="0.25">
      <c r="C29161" s="11"/>
      <c r="D29161" s="11"/>
      <c r="E29161" s="11"/>
    </row>
    <row r="29162" spans="3:5" x14ac:dyDescent="0.25">
      <c r="C29162" s="11"/>
      <c r="D29162" s="11"/>
      <c r="E29162" s="11"/>
    </row>
    <row r="29163" spans="3:5" x14ac:dyDescent="0.25">
      <c r="C29163" s="11"/>
      <c r="D29163" s="11"/>
      <c r="E29163" s="11"/>
    </row>
    <row r="29164" spans="3:5" x14ac:dyDescent="0.25">
      <c r="C29164" s="11"/>
      <c r="D29164" s="11"/>
      <c r="E29164" s="11"/>
    </row>
    <row r="29165" spans="3:5" x14ac:dyDescent="0.25">
      <c r="C29165" s="11"/>
      <c r="D29165" s="11"/>
      <c r="E29165" s="11"/>
    </row>
    <row r="29166" spans="3:5" x14ac:dyDescent="0.25">
      <c r="C29166" s="11"/>
      <c r="D29166" s="11"/>
      <c r="E29166" s="11"/>
    </row>
    <row r="29167" spans="3:5" x14ac:dyDescent="0.25">
      <c r="C29167" s="11"/>
      <c r="D29167" s="11"/>
      <c r="E29167" s="11"/>
    </row>
    <row r="29168" spans="3:5" x14ac:dyDescent="0.25">
      <c r="C29168" s="11"/>
      <c r="D29168" s="11"/>
      <c r="E29168" s="11"/>
    </row>
    <row r="29169" spans="3:5" x14ac:dyDescent="0.25">
      <c r="C29169" s="11"/>
      <c r="D29169" s="11"/>
      <c r="E29169" s="11"/>
    </row>
    <row r="29170" spans="3:5" x14ac:dyDescent="0.25">
      <c r="C29170" s="11"/>
      <c r="D29170" s="11"/>
      <c r="E29170" s="11"/>
    </row>
    <row r="29171" spans="3:5" x14ac:dyDescent="0.25">
      <c r="C29171" s="11"/>
      <c r="D29171" s="11"/>
      <c r="E29171" s="11"/>
    </row>
    <row r="29172" spans="3:5" x14ac:dyDescent="0.25">
      <c r="C29172" s="11"/>
      <c r="D29172" s="11"/>
      <c r="E29172" s="11"/>
    </row>
    <row r="29173" spans="3:5" x14ac:dyDescent="0.25">
      <c r="C29173" s="11"/>
      <c r="D29173" s="11"/>
      <c r="E29173" s="11"/>
    </row>
    <row r="29174" spans="3:5" x14ac:dyDescent="0.25">
      <c r="C29174" s="11"/>
      <c r="D29174" s="11"/>
      <c r="E29174" s="11"/>
    </row>
    <row r="29175" spans="3:5" x14ac:dyDescent="0.25">
      <c r="C29175" s="11"/>
      <c r="D29175" s="11"/>
      <c r="E29175" s="11"/>
    </row>
    <row r="29176" spans="3:5" x14ac:dyDescent="0.25">
      <c r="C29176" s="11"/>
      <c r="D29176" s="11"/>
      <c r="E29176" s="11"/>
    </row>
    <row r="29177" spans="3:5" x14ac:dyDescent="0.25">
      <c r="C29177" s="11"/>
      <c r="D29177" s="11"/>
      <c r="E29177" s="11"/>
    </row>
    <row r="29178" spans="3:5" x14ac:dyDescent="0.25">
      <c r="C29178" s="11"/>
      <c r="D29178" s="11"/>
      <c r="E29178" s="11"/>
    </row>
    <row r="29179" spans="3:5" x14ac:dyDescent="0.25">
      <c r="C29179" s="11"/>
      <c r="D29179" s="11"/>
      <c r="E29179" s="11"/>
    </row>
    <row r="29180" spans="3:5" x14ac:dyDescent="0.25">
      <c r="C29180" s="11"/>
      <c r="D29180" s="11"/>
      <c r="E29180" s="11"/>
    </row>
    <row r="29181" spans="3:5" x14ac:dyDescent="0.25">
      <c r="C29181" s="11"/>
      <c r="D29181" s="11"/>
      <c r="E29181" s="11"/>
    </row>
    <row r="29182" spans="3:5" x14ac:dyDescent="0.25">
      <c r="C29182" s="11"/>
      <c r="D29182" s="11"/>
      <c r="E29182" s="11"/>
    </row>
    <row r="29183" spans="3:5" x14ac:dyDescent="0.25">
      <c r="C29183" s="11"/>
      <c r="D29183" s="11"/>
      <c r="E29183" s="11"/>
    </row>
    <row r="29184" spans="3:5" x14ac:dyDescent="0.25">
      <c r="C29184" s="11"/>
      <c r="D29184" s="11"/>
      <c r="E29184" s="11"/>
    </row>
    <row r="29185" spans="3:5" x14ac:dyDescent="0.25">
      <c r="C29185" s="11"/>
      <c r="D29185" s="11"/>
      <c r="E29185" s="11"/>
    </row>
    <row r="29186" spans="3:5" x14ac:dyDescent="0.25">
      <c r="C29186" s="11"/>
      <c r="D29186" s="11"/>
      <c r="E29186" s="11"/>
    </row>
    <row r="29187" spans="3:5" x14ac:dyDescent="0.25">
      <c r="C29187" s="11"/>
      <c r="D29187" s="11"/>
      <c r="E29187" s="11"/>
    </row>
    <row r="29188" spans="3:5" x14ac:dyDescent="0.25">
      <c r="C29188" s="11"/>
      <c r="D29188" s="11"/>
      <c r="E29188" s="11"/>
    </row>
    <row r="29189" spans="3:5" x14ac:dyDescent="0.25">
      <c r="C29189" s="11"/>
      <c r="D29189" s="11"/>
      <c r="E29189" s="11"/>
    </row>
    <row r="29190" spans="3:5" x14ac:dyDescent="0.25">
      <c r="C29190" s="11"/>
      <c r="D29190" s="11"/>
      <c r="E29190" s="11"/>
    </row>
    <row r="29191" spans="3:5" x14ac:dyDescent="0.25">
      <c r="C29191" s="11"/>
      <c r="D29191" s="11"/>
      <c r="E29191" s="11"/>
    </row>
    <row r="29192" spans="3:5" x14ac:dyDescent="0.25">
      <c r="C29192" s="11"/>
      <c r="D29192" s="11"/>
      <c r="E29192" s="11"/>
    </row>
    <row r="29193" spans="3:5" x14ac:dyDescent="0.25">
      <c r="C29193" s="11"/>
      <c r="D29193" s="11"/>
      <c r="E29193" s="11"/>
    </row>
    <row r="29194" spans="3:5" x14ac:dyDescent="0.25">
      <c r="C29194" s="11"/>
      <c r="D29194" s="11"/>
      <c r="E29194" s="11"/>
    </row>
    <row r="29195" spans="3:5" x14ac:dyDescent="0.25">
      <c r="C29195" s="11"/>
      <c r="D29195" s="11"/>
      <c r="E29195" s="11"/>
    </row>
    <row r="29196" spans="3:5" x14ac:dyDescent="0.25">
      <c r="C29196" s="11"/>
      <c r="D29196" s="11"/>
      <c r="E29196" s="11"/>
    </row>
    <row r="29197" spans="3:5" x14ac:dyDescent="0.25">
      <c r="C29197" s="11"/>
      <c r="D29197" s="11"/>
      <c r="E29197" s="11"/>
    </row>
    <row r="29198" spans="3:5" x14ac:dyDescent="0.25">
      <c r="C29198" s="11"/>
      <c r="D29198" s="11"/>
      <c r="E29198" s="11"/>
    </row>
    <row r="29199" spans="3:5" x14ac:dyDescent="0.25">
      <c r="C29199" s="11"/>
      <c r="D29199" s="11"/>
      <c r="E29199" s="11"/>
    </row>
    <row r="29200" spans="3:5" x14ac:dyDescent="0.25">
      <c r="C29200" s="11"/>
      <c r="D29200" s="11"/>
      <c r="E29200" s="11"/>
    </row>
    <row r="29201" spans="3:5" x14ac:dyDescent="0.25">
      <c r="C29201" s="11"/>
      <c r="D29201" s="11"/>
      <c r="E29201" s="11"/>
    </row>
    <row r="29202" spans="3:5" x14ac:dyDescent="0.25">
      <c r="C29202" s="11"/>
      <c r="D29202" s="11"/>
      <c r="E29202" s="11"/>
    </row>
    <row r="29203" spans="3:5" x14ac:dyDescent="0.25">
      <c r="C29203" s="11"/>
      <c r="D29203" s="11"/>
      <c r="E29203" s="11"/>
    </row>
    <row r="29204" spans="3:5" x14ac:dyDescent="0.25">
      <c r="C29204" s="11"/>
      <c r="D29204" s="11"/>
      <c r="E29204" s="11"/>
    </row>
    <row r="29205" spans="3:5" x14ac:dyDescent="0.25">
      <c r="C29205" s="11"/>
      <c r="D29205" s="11"/>
      <c r="E29205" s="11"/>
    </row>
    <row r="29206" spans="3:5" x14ac:dyDescent="0.25">
      <c r="C29206" s="11"/>
      <c r="D29206" s="11"/>
      <c r="E29206" s="11"/>
    </row>
    <row r="29207" spans="3:5" x14ac:dyDescent="0.25">
      <c r="C29207" s="11"/>
      <c r="D29207" s="11"/>
      <c r="E29207" s="11"/>
    </row>
    <row r="29208" spans="3:5" x14ac:dyDescent="0.25">
      <c r="C29208" s="11"/>
      <c r="D29208" s="11"/>
      <c r="E29208" s="11"/>
    </row>
    <row r="29209" spans="3:5" x14ac:dyDescent="0.25">
      <c r="C29209" s="11"/>
      <c r="D29209" s="11"/>
      <c r="E29209" s="11"/>
    </row>
    <row r="29210" spans="3:5" x14ac:dyDescent="0.25">
      <c r="C29210" s="11"/>
      <c r="D29210" s="11"/>
      <c r="E29210" s="11"/>
    </row>
    <row r="29211" spans="3:5" x14ac:dyDescent="0.25">
      <c r="C29211" s="11"/>
      <c r="D29211" s="11"/>
      <c r="E29211" s="11"/>
    </row>
    <row r="29212" spans="3:5" x14ac:dyDescent="0.25">
      <c r="C29212" s="11"/>
      <c r="D29212" s="11"/>
      <c r="E29212" s="11"/>
    </row>
    <row r="29213" spans="3:5" x14ac:dyDescent="0.25">
      <c r="C29213" s="11"/>
      <c r="D29213" s="11"/>
      <c r="E29213" s="11"/>
    </row>
    <row r="29214" spans="3:5" x14ac:dyDescent="0.25">
      <c r="C29214" s="11"/>
      <c r="D29214" s="11"/>
      <c r="E29214" s="11"/>
    </row>
    <row r="29215" spans="3:5" x14ac:dyDescent="0.25">
      <c r="C29215" s="11"/>
      <c r="D29215" s="11"/>
      <c r="E29215" s="11"/>
    </row>
    <row r="29216" spans="3:5" x14ac:dyDescent="0.25">
      <c r="C29216" s="11"/>
      <c r="D29216" s="11"/>
      <c r="E29216" s="11"/>
    </row>
    <row r="29217" spans="3:5" x14ac:dyDescent="0.25">
      <c r="C29217" s="11"/>
      <c r="D29217" s="11"/>
      <c r="E29217" s="11"/>
    </row>
    <row r="29218" spans="3:5" x14ac:dyDescent="0.25">
      <c r="C29218" s="11"/>
      <c r="D29218" s="11"/>
      <c r="E29218" s="11"/>
    </row>
    <row r="29219" spans="3:5" x14ac:dyDescent="0.25">
      <c r="C29219" s="11"/>
      <c r="D29219" s="11"/>
      <c r="E29219" s="11"/>
    </row>
    <row r="29220" spans="3:5" x14ac:dyDescent="0.25">
      <c r="C29220" s="11"/>
      <c r="D29220" s="11"/>
      <c r="E29220" s="11"/>
    </row>
    <row r="29221" spans="3:5" x14ac:dyDescent="0.25">
      <c r="C29221" s="11"/>
      <c r="D29221" s="11"/>
      <c r="E29221" s="11"/>
    </row>
    <row r="29222" spans="3:5" x14ac:dyDescent="0.25">
      <c r="C29222" s="11"/>
      <c r="D29222" s="11"/>
      <c r="E29222" s="11"/>
    </row>
    <row r="29223" spans="3:5" x14ac:dyDescent="0.25">
      <c r="C29223" s="11"/>
      <c r="D29223" s="11"/>
      <c r="E29223" s="11"/>
    </row>
    <row r="29224" spans="3:5" x14ac:dyDescent="0.25">
      <c r="C29224" s="11"/>
      <c r="D29224" s="11"/>
      <c r="E29224" s="11"/>
    </row>
    <row r="29225" spans="3:5" x14ac:dyDescent="0.25">
      <c r="C29225" s="11"/>
      <c r="D29225" s="11"/>
      <c r="E29225" s="11"/>
    </row>
    <row r="29226" spans="3:5" x14ac:dyDescent="0.25">
      <c r="C29226" s="11"/>
      <c r="D29226" s="11"/>
      <c r="E29226" s="11"/>
    </row>
    <row r="29227" spans="3:5" x14ac:dyDescent="0.25">
      <c r="C29227" s="11"/>
      <c r="D29227" s="11"/>
      <c r="E29227" s="11"/>
    </row>
    <row r="29228" spans="3:5" x14ac:dyDescent="0.25">
      <c r="C29228" s="11"/>
      <c r="D29228" s="11"/>
      <c r="E29228" s="11"/>
    </row>
    <row r="29229" spans="3:5" x14ac:dyDescent="0.25">
      <c r="C29229" s="11"/>
      <c r="D29229" s="11"/>
      <c r="E29229" s="11"/>
    </row>
    <row r="29230" spans="3:5" x14ac:dyDescent="0.25">
      <c r="C29230" s="11"/>
      <c r="D29230" s="11"/>
      <c r="E29230" s="11"/>
    </row>
    <row r="29231" spans="3:5" x14ac:dyDescent="0.25">
      <c r="C29231" s="11"/>
      <c r="D29231" s="11"/>
      <c r="E29231" s="11"/>
    </row>
    <row r="29232" spans="3:5" x14ac:dyDescent="0.25">
      <c r="C29232" s="11"/>
      <c r="D29232" s="11"/>
      <c r="E29232" s="11"/>
    </row>
    <row r="29233" spans="3:5" x14ac:dyDescent="0.25">
      <c r="C29233" s="11"/>
      <c r="D29233" s="11"/>
      <c r="E29233" s="11"/>
    </row>
    <row r="29234" spans="3:5" x14ac:dyDescent="0.25">
      <c r="C29234" s="11"/>
      <c r="D29234" s="11"/>
      <c r="E29234" s="11"/>
    </row>
    <row r="29235" spans="3:5" x14ac:dyDescent="0.25">
      <c r="C29235" s="11"/>
      <c r="D29235" s="11"/>
      <c r="E29235" s="11"/>
    </row>
    <row r="29236" spans="3:5" x14ac:dyDescent="0.25">
      <c r="C29236" s="11"/>
      <c r="D29236" s="11"/>
      <c r="E29236" s="11"/>
    </row>
    <row r="29237" spans="3:5" x14ac:dyDescent="0.25">
      <c r="C29237" s="11"/>
      <c r="D29237" s="11"/>
      <c r="E29237" s="11"/>
    </row>
    <row r="29238" spans="3:5" x14ac:dyDescent="0.25">
      <c r="C29238" s="11"/>
      <c r="D29238" s="11"/>
      <c r="E29238" s="11"/>
    </row>
    <row r="29239" spans="3:5" x14ac:dyDescent="0.25">
      <c r="C29239" s="11"/>
      <c r="D29239" s="11"/>
      <c r="E29239" s="11"/>
    </row>
    <row r="29240" spans="3:5" x14ac:dyDescent="0.25">
      <c r="C29240" s="11"/>
      <c r="D29240" s="11"/>
      <c r="E29240" s="11"/>
    </row>
    <row r="29241" spans="3:5" x14ac:dyDescent="0.25">
      <c r="C29241" s="11"/>
      <c r="D29241" s="11"/>
      <c r="E29241" s="11"/>
    </row>
    <row r="29242" spans="3:5" x14ac:dyDescent="0.25">
      <c r="C29242" s="11"/>
      <c r="D29242" s="11"/>
      <c r="E29242" s="11"/>
    </row>
    <row r="29243" spans="3:5" x14ac:dyDescent="0.25">
      <c r="C29243" s="11"/>
      <c r="D29243" s="11"/>
      <c r="E29243" s="11"/>
    </row>
    <row r="29244" spans="3:5" x14ac:dyDescent="0.25">
      <c r="C29244" s="11"/>
      <c r="D29244" s="11"/>
      <c r="E29244" s="11"/>
    </row>
    <row r="29245" spans="3:5" x14ac:dyDescent="0.25">
      <c r="C29245" s="11"/>
      <c r="D29245" s="11"/>
      <c r="E29245" s="11"/>
    </row>
    <row r="29246" spans="3:5" x14ac:dyDescent="0.25">
      <c r="C29246" s="11"/>
      <c r="D29246" s="11"/>
      <c r="E29246" s="11"/>
    </row>
    <row r="29247" spans="3:5" x14ac:dyDescent="0.25">
      <c r="C29247" s="11"/>
      <c r="D29247" s="11"/>
      <c r="E29247" s="11"/>
    </row>
    <row r="29248" spans="3:5" x14ac:dyDescent="0.25">
      <c r="C29248" s="11"/>
      <c r="D29248" s="11"/>
      <c r="E29248" s="11"/>
    </row>
    <row r="29249" spans="3:5" x14ac:dyDescent="0.25">
      <c r="C29249" s="11"/>
      <c r="D29249" s="11"/>
      <c r="E29249" s="11"/>
    </row>
    <row r="29250" spans="3:5" x14ac:dyDescent="0.25">
      <c r="C29250" s="11"/>
      <c r="D29250" s="11"/>
      <c r="E29250" s="11"/>
    </row>
    <row r="29251" spans="3:5" x14ac:dyDescent="0.25">
      <c r="C29251" s="11"/>
      <c r="D29251" s="11"/>
      <c r="E29251" s="11"/>
    </row>
    <row r="29252" spans="3:5" x14ac:dyDescent="0.25">
      <c r="C29252" s="11"/>
      <c r="D29252" s="11"/>
      <c r="E29252" s="11"/>
    </row>
    <row r="29253" spans="3:5" x14ac:dyDescent="0.25">
      <c r="C29253" s="11"/>
      <c r="D29253" s="11"/>
      <c r="E29253" s="11"/>
    </row>
    <row r="29254" spans="3:5" x14ac:dyDescent="0.25">
      <c r="C29254" s="11"/>
      <c r="D29254" s="11"/>
      <c r="E29254" s="11"/>
    </row>
    <row r="29255" spans="3:5" x14ac:dyDescent="0.25">
      <c r="C29255" s="11"/>
      <c r="D29255" s="11"/>
      <c r="E29255" s="11"/>
    </row>
    <row r="29256" spans="3:5" x14ac:dyDescent="0.25">
      <c r="C29256" s="11"/>
      <c r="D29256" s="11"/>
      <c r="E29256" s="11"/>
    </row>
    <row r="29257" spans="3:5" x14ac:dyDescent="0.25">
      <c r="C29257" s="11"/>
      <c r="D29257" s="11"/>
      <c r="E29257" s="11"/>
    </row>
    <row r="29258" spans="3:5" x14ac:dyDescent="0.25">
      <c r="C29258" s="11"/>
      <c r="D29258" s="11"/>
      <c r="E29258" s="11"/>
    </row>
    <row r="29259" spans="3:5" x14ac:dyDescent="0.25">
      <c r="C29259" s="11"/>
      <c r="D29259" s="11"/>
      <c r="E29259" s="11"/>
    </row>
    <row r="29260" spans="3:5" x14ac:dyDescent="0.25">
      <c r="C29260" s="11"/>
      <c r="D29260" s="11"/>
      <c r="E29260" s="11"/>
    </row>
    <row r="29261" spans="3:5" x14ac:dyDescent="0.25">
      <c r="C29261" s="11"/>
      <c r="D29261" s="11"/>
      <c r="E29261" s="11"/>
    </row>
    <row r="29262" spans="3:5" x14ac:dyDescent="0.25">
      <c r="C29262" s="11"/>
      <c r="D29262" s="11"/>
      <c r="E29262" s="11"/>
    </row>
    <row r="29263" spans="3:5" x14ac:dyDescent="0.25">
      <c r="C29263" s="11"/>
      <c r="D29263" s="11"/>
      <c r="E29263" s="11"/>
    </row>
    <row r="29264" spans="3:5" x14ac:dyDescent="0.25">
      <c r="C29264" s="11"/>
      <c r="D29264" s="11"/>
      <c r="E29264" s="11"/>
    </row>
    <row r="29265" spans="3:5" x14ac:dyDescent="0.25">
      <c r="C29265" s="11"/>
      <c r="D29265" s="11"/>
      <c r="E29265" s="11"/>
    </row>
    <row r="29266" spans="3:5" x14ac:dyDescent="0.25">
      <c r="C29266" s="11"/>
      <c r="D29266" s="11"/>
      <c r="E29266" s="11"/>
    </row>
    <row r="29267" spans="3:5" x14ac:dyDescent="0.25">
      <c r="C29267" s="11"/>
      <c r="D29267" s="11"/>
      <c r="E29267" s="11"/>
    </row>
    <row r="29268" spans="3:5" x14ac:dyDescent="0.25">
      <c r="C29268" s="11"/>
      <c r="D29268" s="11"/>
      <c r="E29268" s="11"/>
    </row>
    <row r="29269" spans="3:5" x14ac:dyDescent="0.25">
      <c r="C29269" s="11"/>
      <c r="D29269" s="11"/>
      <c r="E29269" s="11"/>
    </row>
    <row r="29270" spans="3:5" x14ac:dyDescent="0.25">
      <c r="C29270" s="11"/>
      <c r="D29270" s="11"/>
      <c r="E29270" s="11"/>
    </row>
    <row r="29271" spans="3:5" x14ac:dyDescent="0.25">
      <c r="C29271" s="11"/>
      <c r="D29271" s="11"/>
      <c r="E29271" s="11"/>
    </row>
    <row r="29272" spans="3:5" x14ac:dyDescent="0.25">
      <c r="C29272" s="11"/>
      <c r="D29272" s="11"/>
      <c r="E29272" s="11"/>
    </row>
    <row r="29273" spans="3:5" x14ac:dyDescent="0.25">
      <c r="C29273" s="11"/>
      <c r="D29273" s="11"/>
      <c r="E29273" s="11"/>
    </row>
    <row r="29274" spans="3:5" x14ac:dyDescent="0.25">
      <c r="C29274" s="11"/>
      <c r="D29274" s="11"/>
      <c r="E29274" s="11"/>
    </row>
    <row r="29275" spans="3:5" x14ac:dyDescent="0.25">
      <c r="C29275" s="11"/>
      <c r="D29275" s="11"/>
      <c r="E29275" s="11"/>
    </row>
    <row r="29276" spans="3:5" x14ac:dyDescent="0.25">
      <c r="C29276" s="11"/>
      <c r="D29276" s="11"/>
      <c r="E29276" s="11"/>
    </row>
    <row r="29277" spans="3:5" x14ac:dyDescent="0.25">
      <c r="C29277" s="11"/>
      <c r="D29277" s="11"/>
      <c r="E29277" s="11"/>
    </row>
    <row r="29278" spans="3:5" x14ac:dyDescent="0.25">
      <c r="C29278" s="11"/>
      <c r="D29278" s="11"/>
      <c r="E29278" s="11"/>
    </row>
    <row r="29279" spans="3:5" x14ac:dyDescent="0.25">
      <c r="C29279" s="11"/>
      <c r="D29279" s="11"/>
      <c r="E29279" s="11"/>
    </row>
    <row r="29280" spans="3:5" x14ac:dyDescent="0.25">
      <c r="C29280" s="11"/>
      <c r="D29280" s="11"/>
      <c r="E29280" s="11"/>
    </row>
    <row r="29281" spans="3:5" x14ac:dyDescent="0.25">
      <c r="C29281" s="11"/>
      <c r="D29281" s="11"/>
      <c r="E29281" s="11"/>
    </row>
    <row r="29282" spans="3:5" x14ac:dyDescent="0.25">
      <c r="C29282" s="11"/>
      <c r="D29282" s="11"/>
      <c r="E29282" s="11"/>
    </row>
    <row r="29283" spans="3:5" x14ac:dyDescent="0.25">
      <c r="C29283" s="11"/>
      <c r="D29283" s="11"/>
      <c r="E29283" s="11"/>
    </row>
    <row r="29284" spans="3:5" x14ac:dyDescent="0.25">
      <c r="C29284" s="11"/>
      <c r="D29284" s="11"/>
      <c r="E29284" s="11"/>
    </row>
    <row r="29285" spans="3:5" x14ac:dyDescent="0.25">
      <c r="C29285" s="11"/>
      <c r="D29285" s="11"/>
      <c r="E29285" s="11"/>
    </row>
    <row r="29286" spans="3:5" x14ac:dyDescent="0.25">
      <c r="C29286" s="11"/>
      <c r="D29286" s="11"/>
      <c r="E29286" s="11"/>
    </row>
    <row r="29287" spans="3:5" x14ac:dyDescent="0.25">
      <c r="C29287" s="11"/>
      <c r="D29287" s="11"/>
      <c r="E29287" s="11"/>
    </row>
    <row r="29288" spans="3:5" x14ac:dyDescent="0.25">
      <c r="C29288" s="11"/>
      <c r="D29288" s="11"/>
      <c r="E29288" s="11"/>
    </row>
    <row r="29289" spans="3:5" x14ac:dyDescent="0.25">
      <c r="C29289" s="11"/>
      <c r="D29289" s="11"/>
      <c r="E29289" s="11"/>
    </row>
    <row r="29290" spans="3:5" x14ac:dyDescent="0.25">
      <c r="C29290" s="11"/>
      <c r="D29290" s="11"/>
      <c r="E29290" s="11"/>
    </row>
    <row r="29291" spans="3:5" x14ac:dyDescent="0.25">
      <c r="C29291" s="11"/>
      <c r="D29291" s="11"/>
      <c r="E29291" s="11"/>
    </row>
    <row r="29292" spans="3:5" x14ac:dyDescent="0.25">
      <c r="C29292" s="11"/>
      <c r="D29292" s="11"/>
      <c r="E29292" s="11"/>
    </row>
    <row r="29293" spans="3:5" x14ac:dyDescent="0.25">
      <c r="C29293" s="11"/>
      <c r="D29293" s="11"/>
      <c r="E29293" s="11"/>
    </row>
    <row r="29294" spans="3:5" x14ac:dyDescent="0.25">
      <c r="C29294" s="11"/>
      <c r="D29294" s="11"/>
      <c r="E29294" s="11"/>
    </row>
    <row r="29295" spans="3:5" x14ac:dyDescent="0.25">
      <c r="C29295" s="11"/>
      <c r="D29295" s="11"/>
      <c r="E29295" s="11"/>
    </row>
    <row r="29296" spans="3:5" x14ac:dyDescent="0.25">
      <c r="C29296" s="11"/>
      <c r="D29296" s="11"/>
      <c r="E29296" s="11"/>
    </row>
    <row r="29297" spans="3:5" x14ac:dyDescent="0.25">
      <c r="C29297" s="11"/>
      <c r="D29297" s="11"/>
      <c r="E29297" s="11"/>
    </row>
    <row r="29298" spans="3:5" x14ac:dyDescent="0.25">
      <c r="C29298" s="11"/>
      <c r="D29298" s="11"/>
      <c r="E29298" s="11"/>
    </row>
    <row r="29299" spans="3:5" x14ac:dyDescent="0.25">
      <c r="C29299" s="11"/>
      <c r="D29299" s="11"/>
      <c r="E29299" s="11"/>
    </row>
    <row r="29300" spans="3:5" x14ac:dyDescent="0.25">
      <c r="C29300" s="11"/>
      <c r="D29300" s="11"/>
      <c r="E29300" s="11"/>
    </row>
    <row r="29301" spans="3:5" x14ac:dyDescent="0.25">
      <c r="C29301" s="11"/>
      <c r="D29301" s="11"/>
      <c r="E29301" s="11"/>
    </row>
    <row r="29302" spans="3:5" x14ac:dyDescent="0.25">
      <c r="C29302" s="11"/>
      <c r="D29302" s="11"/>
      <c r="E29302" s="11"/>
    </row>
    <row r="29303" spans="3:5" x14ac:dyDescent="0.25">
      <c r="C29303" s="11"/>
      <c r="D29303" s="11"/>
      <c r="E29303" s="11"/>
    </row>
    <row r="29304" spans="3:5" x14ac:dyDescent="0.25">
      <c r="C29304" s="11"/>
      <c r="D29304" s="11"/>
      <c r="E29304" s="11"/>
    </row>
    <row r="29305" spans="3:5" x14ac:dyDescent="0.25">
      <c r="C29305" s="11"/>
      <c r="D29305" s="11"/>
      <c r="E29305" s="11"/>
    </row>
    <row r="29306" spans="3:5" x14ac:dyDescent="0.25">
      <c r="C29306" s="11"/>
      <c r="D29306" s="11"/>
      <c r="E29306" s="11"/>
    </row>
    <row r="29307" spans="3:5" x14ac:dyDescent="0.25">
      <c r="C29307" s="11"/>
      <c r="D29307" s="11"/>
      <c r="E29307" s="11"/>
    </row>
    <row r="29308" spans="3:5" x14ac:dyDescent="0.25">
      <c r="C29308" s="11"/>
      <c r="D29308" s="11"/>
      <c r="E29308" s="11"/>
    </row>
    <row r="29309" spans="3:5" x14ac:dyDescent="0.25">
      <c r="C29309" s="11"/>
      <c r="D29309" s="11"/>
      <c r="E29309" s="11"/>
    </row>
    <row r="29310" spans="3:5" x14ac:dyDescent="0.25">
      <c r="C29310" s="11"/>
      <c r="D29310" s="11"/>
      <c r="E29310" s="11"/>
    </row>
    <row r="29311" spans="3:5" x14ac:dyDescent="0.25">
      <c r="C29311" s="11"/>
      <c r="D29311" s="11"/>
      <c r="E29311" s="11"/>
    </row>
    <row r="29312" spans="3:5" x14ac:dyDescent="0.25">
      <c r="C29312" s="11"/>
      <c r="D29312" s="11"/>
      <c r="E29312" s="11"/>
    </row>
    <row r="29313" spans="3:5" x14ac:dyDescent="0.25">
      <c r="C29313" s="11"/>
      <c r="D29313" s="11"/>
      <c r="E29313" s="11"/>
    </row>
    <row r="29314" spans="3:5" x14ac:dyDescent="0.25">
      <c r="C29314" s="11"/>
      <c r="D29314" s="11"/>
      <c r="E29314" s="11"/>
    </row>
    <row r="29315" spans="3:5" x14ac:dyDescent="0.25">
      <c r="C29315" s="11"/>
      <c r="D29315" s="11"/>
      <c r="E29315" s="11"/>
    </row>
    <row r="29316" spans="3:5" x14ac:dyDescent="0.25">
      <c r="C29316" s="11"/>
      <c r="D29316" s="11"/>
      <c r="E29316" s="11"/>
    </row>
    <row r="29317" spans="3:5" x14ac:dyDescent="0.25">
      <c r="C29317" s="11"/>
      <c r="D29317" s="11"/>
      <c r="E29317" s="11"/>
    </row>
    <row r="29318" spans="3:5" x14ac:dyDescent="0.25">
      <c r="C29318" s="11"/>
      <c r="D29318" s="11"/>
      <c r="E29318" s="11"/>
    </row>
    <row r="29319" spans="3:5" x14ac:dyDescent="0.25">
      <c r="C29319" s="11"/>
      <c r="D29319" s="11"/>
      <c r="E29319" s="11"/>
    </row>
    <row r="29320" spans="3:5" x14ac:dyDescent="0.25">
      <c r="C29320" s="11"/>
      <c r="D29320" s="11"/>
      <c r="E29320" s="11"/>
    </row>
    <row r="29321" spans="3:5" x14ac:dyDescent="0.25">
      <c r="C29321" s="11"/>
      <c r="D29321" s="11"/>
      <c r="E29321" s="11"/>
    </row>
    <row r="29322" spans="3:5" x14ac:dyDescent="0.25">
      <c r="C29322" s="11"/>
      <c r="D29322" s="11"/>
      <c r="E29322" s="11"/>
    </row>
    <row r="29323" spans="3:5" x14ac:dyDescent="0.25">
      <c r="C29323" s="11"/>
      <c r="D29323" s="11"/>
      <c r="E29323" s="11"/>
    </row>
    <row r="29324" spans="3:5" x14ac:dyDescent="0.25">
      <c r="C29324" s="11"/>
      <c r="D29324" s="11"/>
      <c r="E29324" s="11"/>
    </row>
    <row r="29325" spans="3:5" x14ac:dyDescent="0.25">
      <c r="C29325" s="11"/>
      <c r="D29325" s="11"/>
      <c r="E29325" s="11"/>
    </row>
    <row r="29326" spans="3:5" x14ac:dyDescent="0.25">
      <c r="C29326" s="11"/>
      <c r="D29326" s="11"/>
      <c r="E29326" s="11"/>
    </row>
    <row r="29327" spans="3:5" x14ac:dyDescent="0.25">
      <c r="C29327" s="11"/>
      <c r="D29327" s="11"/>
      <c r="E29327" s="11"/>
    </row>
    <row r="29328" spans="3:5" x14ac:dyDescent="0.25">
      <c r="C29328" s="11"/>
      <c r="D29328" s="11"/>
      <c r="E29328" s="11"/>
    </row>
    <row r="29329" spans="3:5" x14ac:dyDescent="0.25">
      <c r="C29329" s="11"/>
      <c r="D29329" s="11"/>
      <c r="E29329" s="11"/>
    </row>
    <row r="29330" spans="3:5" x14ac:dyDescent="0.25">
      <c r="C29330" s="11"/>
      <c r="D29330" s="11"/>
      <c r="E29330" s="11"/>
    </row>
    <row r="29331" spans="3:5" x14ac:dyDescent="0.25">
      <c r="C29331" s="11"/>
      <c r="D29331" s="11"/>
      <c r="E29331" s="11"/>
    </row>
    <row r="29332" spans="3:5" x14ac:dyDescent="0.25">
      <c r="C29332" s="11"/>
      <c r="D29332" s="11"/>
      <c r="E29332" s="11"/>
    </row>
    <row r="29333" spans="3:5" x14ac:dyDescent="0.25">
      <c r="C29333" s="11"/>
      <c r="D29333" s="11"/>
      <c r="E29333" s="11"/>
    </row>
    <row r="29334" spans="3:5" x14ac:dyDescent="0.25">
      <c r="C29334" s="11"/>
      <c r="D29334" s="11"/>
      <c r="E29334" s="11"/>
    </row>
    <row r="29335" spans="3:5" x14ac:dyDescent="0.25">
      <c r="C29335" s="11"/>
      <c r="D29335" s="11"/>
      <c r="E29335" s="11"/>
    </row>
    <row r="29336" spans="3:5" x14ac:dyDescent="0.25">
      <c r="C29336" s="11"/>
      <c r="D29336" s="11"/>
      <c r="E29336" s="11"/>
    </row>
    <row r="29337" spans="3:5" x14ac:dyDescent="0.25">
      <c r="C29337" s="11"/>
      <c r="D29337" s="11"/>
      <c r="E29337" s="11"/>
    </row>
    <row r="29338" spans="3:5" x14ac:dyDescent="0.25">
      <c r="C29338" s="11"/>
      <c r="D29338" s="11"/>
      <c r="E29338" s="11"/>
    </row>
    <row r="29339" spans="3:5" x14ac:dyDescent="0.25">
      <c r="C29339" s="11"/>
      <c r="D29339" s="11"/>
      <c r="E29339" s="11"/>
    </row>
    <row r="29340" spans="3:5" x14ac:dyDescent="0.25">
      <c r="C29340" s="11"/>
      <c r="D29340" s="11"/>
      <c r="E29340" s="11"/>
    </row>
    <row r="29341" spans="3:5" x14ac:dyDescent="0.25">
      <c r="C29341" s="11"/>
      <c r="D29341" s="11"/>
      <c r="E29341" s="11"/>
    </row>
    <row r="29342" spans="3:5" x14ac:dyDescent="0.25">
      <c r="C29342" s="11"/>
      <c r="D29342" s="11"/>
      <c r="E29342" s="11"/>
    </row>
    <row r="29343" spans="3:5" x14ac:dyDescent="0.25">
      <c r="C29343" s="11"/>
      <c r="D29343" s="11"/>
      <c r="E29343" s="11"/>
    </row>
    <row r="29344" spans="3:5" x14ac:dyDescent="0.25">
      <c r="C29344" s="11"/>
      <c r="D29344" s="11"/>
      <c r="E29344" s="11"/>
    </row>
    <row r="29345" spans="3:5" x14ac:dyDescent="0.25">
      <c r="C29345" s="11"/>
      <c r="D29345" s="11"/>
      <c r="E29345" s="11"/>
    </row>
    <row r="29346" spans="3:5" x14ac:dyDescent="0.25">
      <c r="C29346" s="11"/>
      <c r="D29346" s="11"/>
      <c r="E29346" s="11"/>
    </row>
    <row r="29347" spans="3:5" x14ac:dyDescent="0.25">
      <c r="C29347" s="11"/>
      <c r="D29347" s="11"/>
      <c r="E29347" s="11"/>
    </row>
    <row r="29348" spans="3:5" x14ac:dyDescent="0.25">
      <c r="C29348" s="11"/>
      <c r="D29348" s="11"/>
      <c r="E29348" s="11"/>
    </row>
    <row r="29349" spans="3:5" x14ac:dyDescent="0.25">
      <c r="C29349" s="11"/>
      <c r="D29349" s="11"/>
      <c r="E29349" s="11"/>
    </row>
    <row r="29350" spans="3:5" x14ac:dyDescent="0.25">
      <c r="C29350" s="11"/>
      <c r="D29350" s="11"/>
      <c r="E29350" s="11"/>
    </row>
    <row r="29351" spans="3:5" x14ac:dyDescent="0.25">
      <c r="C29351" s="11"/>
      <c r="D29351" s="11"/>
      <c r="E29351" s="11"/>
    </row>
    <row r="29352" spans="3:5" x14ac:dyDescent="0.25">
      <c r="C29352" s="11"/>
      <c r="D29352" s="11"/>
      <c r="E29352" s="11"/>
    </row>
    <row r="29353" spans="3:5" x14ac:dyDescent="0.25">
      <c r="C29353" s="11"/>
      <c r="D29353" s="11"/>
      <c r="E29353" s="11"/>
    </row>
    <row r="29354" spans="3:5" x14ac:dyDescent="0.25">
      <c r="C29354" s="11"/>
      <c r="D29354" s="11"/>
      <c r="E29354" s="11"/>
    </row>
    <row r="29355" spans="3:5" x14ac:dyDescent="0.25">
      <c r="C29355" s="11"/>
      <c r="D29355" s="11"/>
      <c r="E29355" s="11"/>
    </row>
    <row r="29356" spans="3:5" x14ac:dyDescent="0.25">
      <c r="C29356" s="11"/>
      <c r="D29356" s="11"/>
      <c r="E29356" s="11"/>
    </row>
    <row r="29357" spans="3:5" x14ac:dyDescent="0.25">
      <c r="C29357" s="11"/>
      <c r="D29357" s="11"/>
      <c r="E29357" s="11"/>
    </row>
    <row r="29358" spans="3:5" x14ac:dyDescent="0.25">
      <c r="C29358" s="11"/>
      <c r="D29358" s="11"/>
      <c r="E29358" s="11"/>
    </row>
    <row r="29359" spans="3:5" x14ac:dyDescent="0.25">
      <c r="C29359" s="11"/>
      <c r="D29359" s="11"/>
      <c r="E29359" s="11"/>
    </row>
    <row r="29360" spans="3:5" x14ac:dyDescent="0.25">
      <c r="C29360" s="11"/>
      <c r="D29360" s="11"/>
      <c r="E29360" s="11"/>
    </row>
    <row r="29361" spans="3:5" x14ac:dyDescent="0.25">
      <c r="C29361" s="11"/>
      <c r="D29361" s="11"/>
      <c r="E29361" s="11"/>
    </row>
    <row r="29362" spans="3:5" x14ac:dyDescent="0.25">
      <c r="C29362" s="11"/>
      <c r="D29362" s="11"/>
      <c r="E29362" s="11"/>
    </row>
    <row r="29363" spans="3:5" x14ac:dyDescent="0.25">
      <c r="C29363" s="11"/>
      <c r="D29363" s="11"/>
      <c r="E29363" s="11"/>
    </row>
    <row r="29364" spans="3:5" x14ac:dyDescent="0.25">
      <c r="C29364" s="11"/>
      <c r="D29364" s="11"/>
      <c r="E29364" s="11"/>
    </row>
    <row r="29365" spans="3:5" x14ac:dyDescent="0.25">
      <c r="C29365" s="11"/>
      <c r="D29365" s="11"/>
      <c r="E29365" s="11"/>
    </row>
    <row r="29366" spans="3:5" x14ac:dyDescent="0.25">
      <c r="C29366" s="11"/>
      <c r="D29366" s="11"/>
      <c r="E29366" s="11"/>
    </row>
    <row r="29367" spans="3:5" x14ac:dyDescent="0.25">
      <c r="C29367" s="11"/>
      <c r="D29367" s="11"/>
      <c r="E29367" s="11"/>
    </row>
    <row r="29368" spans="3:5" x14ac:dyDescent="0.25">
      <c r="C29368" s="11"/>
      <c r="D29368" s="11"/>
      <c r="E29368" s="11"/>
    </row>
    <row r="29369" spans="3:5" x14ac:dyDescent="0.25">
      <c r="C29369" s="11"/>
      <c r="D29369" s="11"/>
      <c r="E29369" s="11"/>
    </row>
    <row r="29370" spans="3:5" x14ac:dyDescent="0.25">
      <c r="C29370" s="11"/>
      <c r="D29370" s="11"/>
      <c r="E29370" s="11"/>
    </row>
    <row r="29371" spans="3:5" x14ac:dyDescent="0.25">
      <c r="C29371" s="11"/>
      <c r="D29371" s="11"/>
      <c r="E29371" s="11"/>
    </row>
    <row r="29372" spans="3:5" x14ac:dyDescent="0.25">
      <c r="C29372" s="11"/>
      <c r="D29372" s="11"/>
      <c r="E29372" s="11"/>
    </row>
    <row r="29373" spans="3:5" x14ac:dyDescent="0.25">
      <c r="C29373" s="11"/>
      <c r="D29373" s="11"/>
      <c r="E29373" s="11"/>
    </row>
    <row r="29374" spans="3:5" x14ac:dyDescent="0.25">
      <c r="C29374" s="11"/>
      <c r="D29374" s="11"/>
      <c r="E29374" s="11"/>
    </row>
    <row r="29375" spans="3:5" x14ac:dyDescent="0.25">
      <c r="C29375" s="11"/>
      <c r="D29375" s="11"/>
      <c r="E29375" s="11"/>
    </row>
    <row r="29376" spans="3:5" x14ac:dyDescent="0.25">
      <c r="C29376" s="11"/>
      <c r="D29376" s="11"/>
      <c r="E29376" s="11"/>
    </row>
    <row r="29377" spans="3:5" x14ac:dyDescent="0.25">
      <c r="C29377" s="11"/>
      <c r="D29377" s="11"/>
      <c r="E29377" s="11"/>
    </row>
    <row r="29378" spans="3:5" x14ac:dyDescent="0.25">
      <c r="C29378" s="11"/>
      <c r="D29378" s="11"/>
      <c r="E29378" s="11"/>
    </row>
    <row r="29379" spans="3:5" x14ac:dyDescent="0.25">
      <c r="C29379" s="11"/>
      <c r="D29379" s="11"/>
      <c r="E29379" s="11"/>
    </row>
    <row r="29380" spans="3:5" x14ac:dyDescent="0.25">
      <c r="C29380" s="11"/>
      <c r="D29380" s="11"/>
      <c r="E29380" s="11"/>
    </row>
    <row r="29381" spans="3:5" x14ac:dyDescent="0.25">
      <c r="C29381" s="11"/>
      <c r="D29381" s="11"/>
      <c r="E29381" s="11"/>
    </row>
    <row r="29382" spans="3:5" x14ac:dyDescent="0.25">
      <c r="C29382" s="11"/>
      <c r="D29382" s="11"/>
      <c r="E29382" s="11"/>
    </row>
    <row r="29383" spans="3:5" x14ac:dyDescent="0.25">
      <c r="C29383" s="11"/>
      <c r="D29383" s="11"/>
      <c r="E29383" s="11"/>
    </row>
    <row r="29384" spans="3:5" x14ac:dyDescent="0.25">
      <c r="C29384" s="11"/>
      <c r="D29384" s="11"/>
      <c r="E29384" s="11"/>
    </row>
    <row r="29385" spans="3:5" x14ac:dyDescent="0.25">
      <c r="C29385" s="11"/>
      <c r="D29385" s="11"/>
      <c r="E29385" s="11"/>
    </row>
    <row r="29386" spans="3:5" x14ac:dyDescent="0.25">
      <c r="C29386" s="11"/>
      <c r="D29386" s="11"/>
      <c r="E29386" s="11"/>
    </row>
    <row r="29387" spans="3:5" x14ac:dyDescent="0.25">
      <c r="C29387" s="11"/>
      <c r="D29387" s="11"/>
      <c r="E29387" s="11"/>
    </row>
    <row r="29388" spans="3:5" x14ac:dyDescent="0.25">
      <c r="C29388" s="11"/>
      <c r="D29388" s="11"/>
      <c r="E29388" s="11"/>
    </row>
    <row r="29389" spans="3:5" x14ac:dyDescent="0.25">
      <c r="C29389" s="11"/>
      <c r="D29389" s="11"/>
      <c r="E29389" s="11"/>
    </row>
    <row r="29390" spans="3:5" x14ac:dyDescent="0.25">
      <c r="C29390" s="11"/>
      <c r="D29390" s="11"/>
      <c r="E29390" s="11"/>
    </row>
    <row r="29391" spans="3:5" x14ac:dyDescent="0.25">
      <c r="C29391" s="11"/>
      <c r="D29391" s="11"/>
      <c r="E29391" s="11"/>
    </row>
    <row r="29392" spans="3:5" x14ac:dyDescent="0.25">
      <c r="C29392" s="11"/>
      <c r="D29392" s="11"/>
      <c r="E29392" s="11"/>
    </row>
    <row r="29393" spans="3:5" x14ac:dyDescent="0.25">
      <c r="C29393" s="11"/>
      <c r="D29393" s="11"/>
      <c r="E29393" s="11"/>
    </row>
    <row r="29394" spans="3:5" x14ac:dyDescent="0.25">
      <c r="C29394" s="11"/>
      <c r="D29394" s="11"/>
      <c r="E29394" s="11"/>
    </row>
    <row r="29395" spans="3:5" x14ac:dyDescent="0.25">
      <c r="C29395" s="11"/>
      <c r="D29395" s="11"/>
      <c r="E29395" s="11"/>
    </row>
    <row r="29396" spans="3:5" x14ac:dyDescent="0.25">
      <c r="C29396" s="11"/>
      <c r="D29396" s="11"/>
      <c r="E29396" s="11"/>
    </row>
    <row r="29397" spans="3:5" x14ac:dyDescent="0.25">
      <c r="C29397" s="11"/>
      <c r="D29397" s="11"/>
      <c r="E29397" s="11"/>
    </row>
    <row r="29398" spans="3:5" x14ac:dyDescent="0.25">
      <c r="C29398" s="11"/>
      <c r="D29398" s="11"/>
      <c r="E29398" s="11"/>
    </row>
    <row r="29399" spans="3:5" x14ac:dyDescent="0.25">
      <c r="C29399" s="11"/>
      <c r="D29399" s="11"/>
      <c r="E29399" s="11"/>
    </row>
    <row r="29400" spans="3:5" x14ac:dyDescent="0.25">
      <c r="C29400" s="11"/>
      <c r="D29400" s="11"/>
      <c r="E29400" s="11"/>
    </row>
    <row r="29401" spans="3:5" x14ac:dyDescent="0.25">
      <c r="C29401" s="11"/>
      <c r="D29401" s="11"/>
      <c r="E29401" s="11"/>
    </row>
    <row r="29402" spans="3:5" x14ac:dyDescent="0.25">
      <c r="C29402" s="11"/>
      <c r="D29402" s="11"/>
      <c r="E29402" s="11"/>
    </row>
    <row r="29403" spans="3:5" x14ac:dyDescent="0.25">
      <c r="C29403" s="11"/>
      <c r="D29403" s="11"/>
      <c r="E29403" s="11"/>
    </row>
    <row r="29404" spans="3:5" x14ac:dyDescent="0.25">
      <c r="C29404" s="11"/>
      <c r="D29404" s="11"/>
      <c r="E29404" s="11"/>
    </row>
    <row r="29405" spans="3:5" x14ac:dyDescent="0.25">
      <c r="C29405" s="11"/>
      <c r="D29405" s="11"/>
      <c r="E29405" s="11"/>
    </row>
    <row r="29406" spans="3:5" x14ac:dyDescent="0.25">
      <c r="C29406" s="11"/>
      <c r="D29406" s="11"/>
      <c r="E29406" s="11"/>
    </row>
    <row r="29407" spans="3:5" x14ac:dyDescent="0.25">
      <c r="C29407" s="11"/>
      <c r="D29407" s="11"/>
      <c r="E29407" s="11"/>
    </row>
    <row r="29408" spans="3:5" x14ac:dyDescent="0.25">
      <c r="C29408" s="11"/>
      <c r="D29408" s="11"/>
      <c r="E29408" s="11"/>
    </row>
    <row r="29409" spans="3:5" x14ac:dyDescent="0.25">
      <c r="C29409" s="11"/>
      <c r="D29409" s="11"/>
      <c r="E29409" s="11"/>
    </row>
    <row r="29410" spans="3:5" x14ac:dyDescent="0.25">
      <c r="C29410" s="11"/>
      <c r="D29410" s="11"/>
      <c r="E29410" s="11"/>
    </row>
    <row r="29411" spans="3:5" x14ac:dyDescent="0.25">
      <c r="C29411" s="11"/>
      <c r="D29411" s="11"/>
      <c r="E29411" s="11"/>
    </row>
    <row r="29412" spans="3:5" x14ac:dyDescent="0.25">
      <c r="C29412" s="11"/>
      <c r="D29412" s="11"/>
      <c r="E29412" s="11"/>
    </row>
    <row r="29413" spans="3:5" x14ac:dyDescent="0.25">
      <c r="C29413" s="11"/>
      <c r="D29413" s="11"/>
      <c r="E29413" s="11"/>
    </row>
    <row r="29414" spans="3:5" x14ac:dyDescent="0.25">
      <c r="C29414" s="11"/>
      <c r="D29414" s="11"/>
      <c r="E29414" s="11"/>
    </row>
    <row r="29415" spans="3:5" x14ac:dyDescent="0.25">
      <c r="C29415" s="11"/>
      <c r="D29415" s="11"/>
      <c r="E29415" s="11"/>
    </row>
    <row r="29416" spans="3:5" x14ac:dyDescent="0.25">
      <c r="C29416" s="11"/>
      <c r="D29416" s="11"/>
      <c r="E29416" s="11"/>
    </row>
    <row r="29417" spans="3:5" x14ac:dyDescent="0.25">
      <c r="C29417" s="11"/>
      <c r="D29417" s="11"/>
      <c r="E29417" s="11"/>
    </row>
    <row r="29418" spans="3:5" x14ac:dyDescent="0.25">
      <c r="C29418" s="11"/>
      <c r="D29418" s="11"/>
      <c r="E29418" s="11"/>
    </row>
    <row r="29419" spans="3:5" x14ac:dyDescent="0.25">
      <c r="C29419" s="11"/>
      <c r="D29419" s="11"/>
      <c r="E29419" s="11"/>
    </row>
    <row r="29420" spans="3:5" x14ac:dyDescent="0.25">
      <c r="C29420" s="11"/>
      <c r="D29420" s="11"/>
      <c r="E29420" s="11"/>
    </row>
    <row r="29421" spans="3:5" x14ac:dyDescent="0.25">
      <c r="C29421" s="11"/>
      <c r="D29421" s="11"/>
      <c r="E29421" s="11"/>
    </row>
    <row r="29422" spans="3:5" x14ac:dyDescent="0.25">
      <c r="C29422" s="11"/>
      <c r="D29422" s="11"/>
      <c r="E29422" s="11"/>
    </row>
    <row r="29423" spans="3:5" x14ac:dyDescent="0.25">
      <c r="C29423" s="11"/>
      <c r="D29423" s="11"/>
      <c r="E29423" s="11"/>
    </row>
    <row r="29424" spans="3:5" x14ac:dyDescent="0.25">
      <c r="C29424" s="11"/>
      <c r="D29424" s="11"/>
      <c r="E29424" s="11"/>
    </row>
    <row r="29425" spans="3:5" x14ac:dyDescent="0.25">
      <c r="C29425" s="11"/>
      <c r="D29425" s="11"/>
      <c r="E29425" s="11"/>
    </row>
    <row r="29426" spans="3:5" x14ac:dyDescent="0.25">
      <c r="C29426" s="11"/>
      <c r="D29426" s="11"/>
      <c r="E29426" s="11"/>
    </row>
    <row r="29427" spans="3:5" x14ac:dyDescent="0.25">
      <c r="C29427" s="11"/>
      <c r="D29427" s="11"/>
      <c r="E29427" s="11"/>
    </row>
    <row r="29428" spans="3:5" x14ac:dyDescent="0.25">
      <c r="C29428" s="11"/>
      <c r="D29428" s="11"/>
      <c r="E29428" s="11"/>
    </row>
    <row r="29429" spans="3:5" x14ac:dyDescent="0.25">
      <c r="C29429" s="11"/>
      <c r="D29429" s="11"/>
      <c r="E29429" s="11"/>
    </row>
    <row r="29430" spans="3:5" x14ac:dyDescent="0.25">
      <c r="C29430" s="11"/>
      <c r="D29430" s="11"/>
      <c r="E29430" s="11"/>
    </row>
    <row r="29431" spans="3:5" x14ac:dyDescent="0.25">
      <c r="C29431" s="11"/>
      <c r="D29431" s="11"/>
      <c r="E29431" s="11"/>
    </row>
    <row r="29432" spans="3:5" x14ac:dyDescent="0.25">
      <c r="C29432" s="11"/>
      <c r="D29432" s="11"/>
      <c r="E29432" s="11"/>
    </row>
    <row r="29433" spans="3:5" x14ac:dyDescent="0.25">
      <c r="C29433" s="11"/>
      <c r="D29433" s="11"/>
      <c r="E29433" s="11"/>
    </row>
    <row r="29434" spans="3:5" x14ac:dyDescent="0.25">
      <c r="C29434" s="11"/>
      <c r="D29434" s="11"/>
      <c r="E29434" s="11"/>
    </row>
    <row r="29435" spans="3:5" x14ac:dyDescent="0.25">
      <c r="C29435" s="11"/>
      <c r="D29435" s="11"/>
      <c r="E29435" s="11"/>
    </row>
    <row r="29436" spans="3:5" x14ac:dyDescent="0.25">
      <c r="C29436" s="11"/>
      <c r="D29436" s="11"/>
      <c r="E29436" s="11"/>
    </row>
    <row r="29437" spans="3:5" x14ac:dyDescent="0.25">
      <c r="C29437" s="11"/>
      <c r="D29437" s="11"/>
      <c r="E29437" s="11"/>
    </row>
    <row r="29438" spans="3:5" x14ac:dyDescent="0.25">
      <c r="C29438" s="11"/>
      <c r="D29438" s="11"/>
      <c r="E29438" s="11"/>
    </row>
    <row r="29439" spans="3:5" x14ac:dyDescent="0.25">
      <c r="C29439" s="11"/>
      <c r="D29439" s="11"/>
      <c r="E29439" s="11"/>
    </row>
    <row r="29440" spans="3:5" x14ac:dyDescent="0.25">
      <c r="C29440" s="11"/>
      <c r="D29440" s="11"/>
      <c r="E29440" s="11"/>
    </row>
    <row r="29441" spans="3:5" x14ac:dyDescent="0.25">
      <c r="C29441" s="11"/>
      <c r="D29441" s="11"/>
      <c r="E29441" s="11"/>
    </row>
    <row r="29442" spans="3:5" x14ac:dyDescent="0.25">
      <c r="C29442" s="11"/>
      <c r="D29442" s="11"/>
      <c r="E29442" s="11"/>
    </row>
    <row r="29443" spans="3:5" x14ac:dyDescent="0.25">
      <c r="C29443" s="11"/>
      <c r="D29443" s="11"/>
      <c r="E29443" s="11"/>
    </row>
    <row r="29444" spans="3:5" x14ac:dyDescent="0.25">
      <c r="C29444" s="11"/>
      <c r="D29444" s="11"/>
      <c r="E29444" s="11"/>
    </row>
    <row r="29445" spans="3:5" x14ac:dyDescent="0.25">
      <c r="C29445" s="11"/>
      <c r="D29445" s="11"/>
      <c r="E29445" s="11"/>
    </row>
    <row r="29446" spans="3:5" x14ac:dyDescent="0.25">
      <c r="C29446" s="11"/>
      <c r="D29446" s="11"/>
      <c r="E29446" s="11"/>
    </row>
    <row r="29447" spans="3:5" x14ac:dyDescent="0.25">
      <c r="C29447" s="11"/>
      <c r="D29447" s="11"/>
      <c r="E29447" s="11"/>
    </row>
    <row r="29448" spans="3:5" x14ac:dyDescent="0.25">
      <c r="C29448" s="11"/>
      <c r="D29448" s="11"/>
      <c r="E29448" s="11"/>
    </row>
    <row r="29449" spans="3:5" x14ac:dyDescent="0.25">
      <c r="C29449" s="11"/>
      <c r="D29449" s="11"/>
      <c r="E29449" s="11"/>
    </row>
    <row r="29450" spans="3:5" x14ac:dyDescent="0.25">
      <c r="C29450" s="11"/>
      <c r="D29450" s="11"/>
      <c r="E29450" s="11"/>
    </row>
    <row r="29451" spans="3:5" x14ac:dyDescent="0.25">
      <c r="C29451" s="11"/>
      <c r="D29451" s="11"/>
      <c r="E29451" s="11"/>
    </row>
    <row r="29452" spans="3:5" x14ac:dyDescent="0.25">
      <c r="C29452" s="11"/>
      <c r="D29452" s="11"/>
      <c r="E29452" s="11"/>
    </row>
    <row r="29453" spans="3:5" x14ac:dyDescent="0.25">
      <c r="C29453" s="11"/>
      <c r="D29453" s="11"/>
      <c r="E29453" s="11"/>
    </row>
    <row r="29454" spans="3:5" x14ac:dyDescent="0.25">
      <c r="C29454" s="11"/>
      <c r="D29454" s="11"/>
      <c r="E29454" s="11"/>
    </row>
    <row r="29455" spans="3:5" x14ac:dyDescent="0.25">
      <c r="C29455" s="11"/>
      <c r="D29455" s="11"/>
      <c r="E29455" s="11"/>
    </row>
    <row r="29456" spans="3:5" x14ac:dyDescent="0.25">
      <c r="C29456" s="11"/>
      <c r="D29456" s="11"/>
      <c r="E29456" s="11"/>
    </row>
    <row r="29457" spans="3:5" x14ac:dyDescent="0.25">
      <c r="C29457" s="11"/>
      <c r="D29457" s="11"/>
      <c r="E29457" s="11"/>
    </row>
    <row r="29458" spans="3:5" x14ac:dyDescent="0.25">
      <c r="C29458" s="11"/>
      <c r="D29458" s="11"/>
      <c r="E29458" s="11"/>
    </row>
    <row r="29459" spans="3:5" x14ac:dyDescent="0.25">
      <c r="C29459" s="11"/>
      <c r="D29459" s="11"/>
      <c r="E29459" s="11"/>
    </row>
    <row r="29460" spans="3:5" x14ac:dyDescent="0.25">
      <c r="C29460" s="11"/>
      <c r="D29460" s="11"/>
      <c r="E29460" s="11"/>
    </row>
    <row r="29461" spans="3:5" x14ac:dyDescent="0.25">
      <c r="C29461" s="11"/>
      <c r="D29461" s="11"/>
      <c r="E29461" s="11"/>
    </row>
    <row r="29462" spans="3:5" x14ac:dyDescent="0.25">
      <c r="C29462" s="11"/>
      <c r="D29462" s="11"/>
      <c r="E29462" s="11"/>
    </row>
    <row r="29463" spans="3:5" x14ac:dyDescent="0.25">
      <c r="C29463" s="11"/>
      <c r="D29463" s="11"/>
      <c r="E29463" s="11"/>
    </row>
    <row r="29464" spans="3:5" x14ac:dyDescent="0.25">
      <c r="C29464" s="11"/>
      <c r="D29464" s="11"/>
      <c r="E29464" s="11"/>
    </row>
    <row r="29465" spans="3:5" x14ac:dyDescent="0.25">
      <c r="C29465" s="11"/>
      <c r="D29465" s="11"/>
      <c r="E29465" s="11"/>
    </row>
    <row r="29466" spans="3:5" x14ac:dyDescent="0.25">
      <c r="C29466" s="11"/>
      <c r="D29466" s="11"/>
      <c r="E29466" s="11"/>
    </row>
    <row r="29467" spans="3:5" x14ac:dyDescent="0.25">
      <c r="C29467" s="11"/>
      <c r="D29467" s="11"/>
      <c r="E29467" s="11"/>
    </row>
    <row r="29468" spans="3:5" x14ac:dyDescent="0.25">
      <c r="C29468" s="11"/>
      <c r="D29468" s="11"/>
      <c r="E29468" s="11"/>
    </row>
    <row r="29469" spans="3:5" x14ac:dyDescent="0.25">
      <c r="C29469" s="11"/>
      <c r="D29469" s="11"/>
      <c r="E29469" s="11"/>
    </row>
    <row r="29470" spans="3:5" x14ac:dyDescent="0.25">
      <c r="C29470" s="11"/>
      <c r="D29470" s="11"/>
      <c r="E29470" s="11"/>
    </row>
    <row r="29471" spans="3:5" x14ac:dyDescent="0.25">
      <c r="C29471" s="11"/>
      <c r="D29471" s="11"/>
      <c r="E29471" s="11"/>
    </row>
    <row r="29472" spans="3:5" x14ac:dyDescent="0.25">
      <c r="C29472" s="11"/>
      <c r="D29472" s="11"/>
      <c r="E29472" s="11"/>
    </row>
    <row r="29473" spans="3:5" x14ac:dyDescent="0.25">
      <c r="C29473" s="11"/>
      <c r="D29473" s="11"/>
      <c r="E29473" s="11"/>
    </row>
    <row r="29474" spans="3:5" x14ac:dyDescent="0.25">
      <c r="C29474" s="11"/>
      <c r="D29474" s="11"/>
      <c r="E29474" s="11"/>
    </row>
    <row r="29475" spans="3:5" x14ac:dyDescent="0.25">
      <c r="C29475" s="11"/>
      <c r="D29475" s="11"/>
      <c r="E29475" s="11"/>
    </row>
    <row r="29476" spans="3:5" x14ac:dyDescent="0.25">
      <c r="C29476" s="11"/>
      <c r="D29476" s="11"/>
      <c r="E29476" s="11"/>
    </row>
    <row r="29477" spans="3:5" x14ac:dyDescent="0.25">
      <c r="C29477" s="11"/>
      <c r="D29477" s="11"/>
      <c r="E29477" s="11"/>
    </row>
    <row r="29478" spans="3:5" x14ac:dyDescent="0.25">
      <c r="C29478" s="11"/>
      <c r="D29478" s="11"/>
      <c r="E29478" s="11"/>
    </row>
    <row r="29479" spans="3:5" x14ac:dyDescent="0.25">
      <c r="C29479" s="11"/>
      <c r="D29479" s="11"/>
      <c r="E29479" s="11"/>
    </row>
    <row r="29480" spans="3:5" x14ac:dyDescent="0.25">
      <c r="C29480" s="11"/>
      <c r="D29480" s="11"/>
      <c r="E29480" s="11"/>
    </row>
    <row r="29481" spans="3:5" x14ac:dyDescent="0.25">
      <c r="C29481" s="11"/>
      <c r="D29481" s="11"/>
      <c r="E29481" s="11"/>
    </row>
    <row r="29482" spans="3:5" x14ac:dyDescent="0.25">
      <c r="C29482" s="11"/>
      <c r="D29482" s="11"/>
      <c r="E29482" s="11"/>
    </row>
    <row r="29483" spans="3:5" x14ac:dyDescent="0.25">
      <c r="C29483" s="11"/>
      <c r="D29483" s="11"/>
      <c r="E29483" s="11"/>
    </row>
    <row r="29484" spans="3:5" x14ac:dyDescent="0.25">
      <c r="C29484" s="11"/>
      <c r="D29484" s="11"/>
      <c r="E29484" s="11"/>
    </row>
    <row r="29485" spans="3:5" x14ac:dyDescent="0.25">
      <c r="C29485" s="11"/>
      <c r="D29485" s="11"/>
      <c r="E29485" s="11"/>
    </row>
    <row r="29486" spans="3:5" x14ac:dyDescent="0.25">
      <c r="C29486" s="11"/>
      <c r="D29486" s="11"/>
      <c r="E29486" s="11"/>
    </row>
    <row r="29487" spans="3:5" x14ac:dyDescent="0.25">
      <c r="C29487" s="11"/>
      <c r="D29487" s="11"/>
      <c r="E29487" s="11"/>
    </row>
    <row r="29488" spans="3:5" x14ac:dyDescent="0.25">
      <c r="C29488" s="11"/>
      <c r="D29488" s="11"/>
      <c r="E29488" s="11"/>
    </row>
    <row r="29489" spans="3:5" x14ac:dyDescent="0.25">
      <c r="C29489" s="11"/>
      <c r="D29489" s="11"/>
      <c r="E29489" s="11"/>
    </row>
    <row r="29490" spans="3:5" x14ac:dyDescent="0.25">
      <c r="C29490" s="11"/>
      <c r="D29490" s="11"/>
      <c r="E29490" s="11"/>
    </row>
    <row r="29491" spans="3:5" x14ac:dyDescent="0.25">
      <c r="C29491" s="11"/>
      <c r="D29491" s="11"/>
      <c r="E29491" s="11"/>
    </row>
    <row r="29492" spans="3:5" x14ac:dyDescent="0.25">
      <c r="C29492" s="11"/>
      <c r="D29492" s="11"/>
      <c r="E29492" s="11"/>
    </row>
    <row r="29493" spans="3:5" x14ac:dyDescent="0.25">
      <c r="C29493" s="11"/>
      <c r="D29493" s="11"/>
      <c r="E29493" s="11"/>
    </row>
    <row r="29494" spans="3:5" x14ac:dyDescent="0.25">
      <c r="C29494" s="11"/>
      <c r="D29494" s="11"/>
      <c r="E29494" s="11"/>
    </row>
    <row r="29495" spans="3:5" x14ac:dyDescent="0.25">
      <c r="C29495" s="11"/>
      <c r="D29495" s="11"/>
      <c r="E29495" s="11"/>
    </row>
    <row r="29496" spans="3:5" x14ac:dyDescent="0.25">
      <c r="C29496" s="11"/>
      <c r="D29496" s="11"/>
      <c r="E29496" s="11"/>
    </row>
    <row r="29497" spans="3:5" x14ac:dyDescent="0.25">
      <c r="C29497" s="11"/>
      <c r="D29497" s="11"/>
      <c r="E29497" s="11"/>
    </row>
    <row r="29498" spans="3:5" x14ac:dyDescent="0.25">
      <c r="C29498" s="11"/>
      <c r="D29498" s="11"/>
      <c r="E29498" s="11"/>
    </row>
    <row r="29499" spans="3:5" x14ac:dyDescent="0.25">
      <c r="C29499" s="11"/>
      <c r="D29499" s="11"/>
      <c r="E29499" s="11"/>
    </row>
    <row r="29500" spans="3:5" x14ac:dyDescent="0.25">
      <c r="C29500" s="11"/>
      <c r="D29500" s="11"/>
      <c r="E29500" s="11"/>
    </row>
    <row r="29501" spans="3:5" x14ac:dyDescent="0.25">
      <c r="C29501" s="11"/>
      <c r="D29501" s="11"/>
      <c r="E29501" s="11"/>
    </row>
    <row r="29502" spans="3:5" x14ac:dyDescent="0.25">
      <c r="C29502" s="11"/>
      <c r="D29502" s="11"/>
      <c r="E29502" s="11"/>
    </row>
    <row r="29503" spans="3:5" x14ac:dyDescent="0.25">
      <c r="C29503" s="11"/>
      <c r="D29503" s="11"/>
      <c r="E29503" s="11"/>
    </row>
    <row r="29504" spans="3:5" x14ac:dyDescent="0.25">
      <c r="C29504" s="11"/>
      <c r="D29504" s="11"/>
      <c r="E29504" s="11"/>
    </row>
    <row r="29505" spans="3:5" x14ac:dyDescent="0.25">
      <c r="C29505" s="11"/>
      <c r="D29505" s="11"/>
      <c r="E29505" s="11"/>
    </row>
    <row r="29506" spans="3:5" x14ac:dyDescent="0.25">
      <c r="C29506" s="11"/>
      <c r="D29506" s="11"/>
      <c r="E29506" s="11"/>
    </row>
    <row r="29507" spans="3:5" x14ac:dyDescent="0.25">
      <c r="C29507" s="11"/>
      <c r="D29507" s="11"/>
      <c r="E29507" s="11"/>
    </row>
    <row r="29508" spans="3:5" x14ac:dyDescent="0.25">
      <c r="C29508" s="11"/>
      <c r="D29508" s="11"/>
      <c r="E29508" s="11"/>
    </row>
    <row r="29509" spans="3:5" x14ac:dyDescent="0.25">
      <c r="C29509" s="11"/>
      <c r="D29509" s="11"/>
      <c r="E29509" s="11"/>
    </row>
    <row r="29510" spans="3:5" x14ac:dyDescent="0.25">
      <c r="C29510" s="11"/>
      <c r="D29510" s="11"/>
      <c r="E29510" s="11"/>
    </row>
    <row r="29511" spans="3:5" x14ac:dyDescent="0.25">
      <c r="C29511" s="11"/>
      <c r="D29511" s="11"/>
      <c r="E29511" s="11"/>
    </row>
    <row r="29512" spans="3:5" x14ac:dyDescent="0.25">
      <c r="C29512" s="11"/>
      <c r="D29512" s="11"/>
      <c r="E29512" s="11"/>
    </row>
    <row r="29513" spans="3:5" x14ac:dyDescent="0.25">
      <c r="C29513" s="11"/>
      <c r="D29513" s="11"/>
      <c r="E29513" s="11"/>
    </row>
    <row r="29514" spans="3:5" x14ac:dyDescent="0.25">
      <c r="C29514" s="11"/>
      <c r="D29514" s="11"/>
      <c r="E29514" s="11"/>
    </row>
    <row r="29515" spans="3:5" x14ac:dyDescent="0.25">
      <c r="C29515" s="11"/>
      <c r="D29515" s="11"/>
      <c r="E29515" s="11"/>
    </row>
    <row r="29516" spans="3:5" x14ac:dyDescent="0.25">
      <c r="C29516" s="11"/>
      <c r="D29516" s="11"/>
      <c r="E29516" s="11"/>
    </row>
    <row r="29517" spans="3:5" x14ac:dyDescent="0.25">
      <c r="C29517" s="11"/>
      <c r="D29517" s="11"/>
      <c r="E29517" s="11"/>
    </row>
    <row r="29518" spans="3:5" x14ac:dyDescent="0.25">
      <c r="C29518" s="11"/>
      <c r="D29518" s="11"/>
      <c r="E29518" s="11"/>
    </row>
    <row r="29519" spans="3:5" x14ac:dyDescent="0.25">
      <c r="C29519" s="11"/>
      <c r="D29519" s="11"/>
      <c r="E29519" s="11"/>
    </row>
    <row r="29520" spans="3:5" x14ac:dyDescent="0.25">
      <c r="C29520" s="11"/>
      <c r="D29520" s="11"/>
      <c r="E29520" s="11"/>
    </row>
    <row r="29521" spans="3:5" x14ac:dyDescent="0.25">
      <c r="C29521" s="11"/>
      <c r="D29521" s="11"/>
      <c r="E29521" s="11"/>
    </row>
    <row r="29522" spans="3:5" x14ac:dyDescent="0.25">
      <c r="C29522" s="11"/>
      <c r="D29522" s="11"/>
      <c r="E29522" s="11"/>
    </row>
    <row r="29523" spans="3:5" x14ac:dyDescent="0.25">
      <c r="C29523" s="11"/>
      <c r="D29523" s="11"/>
      <c r="E29523" s="11"/>
    </row>
    <row r="29524" spans="3:5" x14ac:dyDescent="0.25">
      <c r="C29524" s="11"/>
      <c r="D29524" s="11"/>
      <c r="E29524" s="11"/>
    </row>
    <row r="29525" spans="3:5" x14ac:dyDescent="0.25">
      <c r="C29525" s="11"/>
      <c r="D29525" s="11"/>
      <c r="E29525" s="11"/>
    </row>
    <row r="29526" spans="3:5" x14ac:dyDescent="0.25">
      <c r="C29526" s="11"/>
      <c r="D29526" s="11"/>
      <c r="E29526" s="11"/>
    </row>
    <row r="29527" spans="3:5" x14ac:dyDescent="0.25">
      <c r="C29527" s="11"/>
      <c r="D29527" s="11"/>
      <c r="E29527" s="11"/>
    </row>
    <row r="29528" spans="3:5" x14ac:dyDescent="0.25">
      <c r="C29528" s="11"/>
      <c r="D29528" s="11"/>
      <c r="E29528" s="11"/>
    </row>
    <row r="29529" spans="3:5" x14ac:dyDescent="0.25">
      <c r="C29529" s="11"/>
      <c r="D29529" s="11"/>
      <c r="E29529" s="11"/>
    </row>
    <row r="29530" spans="3:5" x14ac:dyDescent="0.25">
      <c r="C29530" s="11"/>
      <c r="D29530" s="11"/>
      <c r="E29530" s="11"/>
    </row>
    <row r="29531" spans="3:5" x14ac:dyDescent="0.25">
      <c r="C29531" s="11"/>
      <c r="D29531" s="11"/>
      <c r="E29531" s="11"/>
    </row>
    <row r="29532" spans="3:5" x14ac:dyDescent="0.25">
      <c r="C29532" s="11"/>
      <c r="D29532" s="11"/>
      <c r="E29532" s="11"/>
    </row>
    <row r="29533" spans="3:5" x14ac:dyDescent="0.25">
      <c r="C29533" s="11"/>
      <c r="D29533" s="11"/>
      <c r="E29533" s="11"/>
    </row>
    <row r="29534" spans="3:5" x14ac:dyDescent="0.25">
      <c r="C29534" s="11"/>
      <c r="D29534" s="11"/>
      <c r="E29534" s="11"/>
    </row>
    <row r="29535" spans="3:5" x14ac:dyDescent="0.25">
      <c r="C29535" s="11"/>
      <c r="D29535" s="11"/>
      <c r="E29535" s="11"/>
    </row>
    <row r="29536" spans="3:5" x14ac:dyDescent="0.25">
      <c r="C29536" s="11"/>
      <c r="D29536" s="11"/>
      <c r="E29536" s="11"/>
    </row>
    <row r="29537" spans="3:5" x14ac:dyDescent="0.25">
      <c r="C29537" s="11"/>
      <c r="D29537" s="11"/>
      <c r="E29537" s="11"/>
    </row>
    <row r="29538" spans="3:5" x14ac:dyDescent="0.25">
      <c r="C29538" s="11"/>
      <c r="D29538" s="11"/>
      <c r="E29538" s="11"/>
    </row>
    <row r="29539" spans="3:5" x14ac:dyDescent="0.25">
      <c r="C29539" s="11"/>
      <c r="D29539" s="11"/>
      <c r="E29539" s="11"/>
    </row>
    <row r="29540" spans="3:5" x14ac:dyDescent="0.25">
      <c r="C29540" s="11"/>
      <c r="D29540" s="11"/>
      <c r="E29540" s="11"/>
    </row>
    <row r="29541" spans="3:5" x14ac:dyDescent="0.25">
      <c r="C29541" s="11"/>
      <c r="D29541" s="11"/>
      <c r="E29541" s="11"/>
    </row>
    <row r="29542" spans="3:5" x14ac:dyDescent="0.25">
      <c r="C29542" s="11"/>
      <c r="D29542" s="11"/>
      <c r="E29542" s="11"/>
    </row>
    <row r="29543" spans="3:5" x14ac:dyDescent="0.25">
      <c r="C29543" s="11"/>
      <c r="D29543" s="11"/>
      <c r="E29543" s="11"/>
    </row>
    <row r="29544" spans="3:5" x14ac:dyDescent="0.25">
      <c r="C29544" s="11"/>
      <c r="D29544" s="11"/>
      <c r="E29544" s="11"/>
    </row>
    <row r="29545" spans="3:5" x14ac:dyDescent="0.25">
      <c r="C29545" s="11"/>
      <c r="D29545" s="11"/>
      <c r="E29545" s="11"/>
    </row>
    <row r="29546" spans="3:5" x14ac:dyDescent="0.25">
      <c r="C29546" s="11"/>
      <c r="D29546" s="11"/>
      <c r="E29546" s="11"/>
    </row>
    <row r="29547" spans="3:5" x14ac:dyDescent="0.25">
      <c r="C29547" s="11"/>
      <c r="D29547" s="11"/>
      <c r="E29547" s="11"/>
    </row>
    <row r="29548" spans="3:5" x14ac:dyDescent="0.25">
      <c r="C29548" s="11"/>
      <c r="D29548" s="11"/>
      <c r="E29548" s="11"/>
    </row>
    <row r="29549" spans="3:5" x14ac:dyDescent="0.25">
      <c r="C29549" s="11"/>
      <c r="D29549" s="11"/>
      <c r="E29549" s="11"/>
    </row>
    <row r="29550" spans="3:5" x14ac:dyDescent="0.25">
      <c r="C29550" s="11"/>
      <c r="D29550" s="11"/>
      <c r="E29550" s="11"/>
    </row>
    <row r="29551" spans="3:5" x14ac:dyDescent="0.25">
      <c r="C29551" s="11"/>
      <c r="D29551" s="11"/>
      <c r="E29551" s="11"/>
    </row>
    <row r="29552" spans="3:5" x14ac:dyDescent="0.25">
      <c r="C29552" s="11"/>
      <c r="D29552" s="11"/>
      <c r="E29552" s="11"/>
    </row>
    <row r="29553" spans="3:5" x14ac:dyDescent="0.25">
      <c r="C29553" s="11"/>
      <c r="D29553" s="11"/>
      <c r="E29553" s="11"/>
    </row>
    <row r="29554" spans="3:5" x14ac:dyDescent="0.25">
      <c r="C29554" s="11"/>
      <c r="D29554" s="11"/>
      <c r="E29554" s="11"/>
    </row>
    <row r="29555" spans="3:5" x14ac:dyDescent="0.25">
      <c r="C29555" s="11"/>
      <c r="D29555" s="11"/>
      <c r="E29555" s="11"/>
    </row>
    <row r="29556" spans="3:5" x14ac:dyDescent="0.25">
      <c r="C29556" s="11"/>
      <c r="D29556" s="11"/>
      <c r="E29556" s="11"/>
    </row>
    <row r="29557" spans="3:5" x14ac:dyDescent="0.25">
      <c r="C29557" s="11"/>
      <c r="D29557" s="11"/>
      <c r="E29557" s="11"/>
    </row>
    <row r="29558" spans="3:5" x14ac:dyDescent="0.25">
      <c r="C29558" s="11"/>
      <c r="D29558" s="11"/>
      <c r="E29558" s="11"/>
    </row>
    <row r="29559" spans="3:5" x14ac:dyDescent="0.25">
      <c r="C29559" s="11"/>
      <c r="D29559" s="11"/>
      <c r="E29559" s="11"/>
    </row>
    <row r="29560" spans="3:5" x14ac:dyDescent="0.25">
      <c r="C29560" s="11"/>
      <c r="D29560" s="11"/>
      <c r="E29560" s="11"/>
    </row>
    <row r="29561" spans="3:5" x14ac:dyDescent="0.25">
      <c r="C29561" s="11"/>
      <c r="D29561" s="11"/>
      <c r="E29561" s="11"/>
    </row>
    <row r="29562" spans="3:5" x14ac:dyDescent="0.25">
      <c r="C29562" s="11"/>
      <c r="D29562" s="11"/>
      <c r="E29562" s="11"/>
    </row>
    <row r="29563" spans="3:5" x14ac:dyDescent="0.25">
      <c r="C29563" s="11"/>
      <c r="D29563" s="11"/>
      <c r="E29563" s="11"/>
    </row>
    <row r="29564" spans="3:5" x14ac:dyDescent="0.25">
      <c r="C29564" s="11"/>
      <c r="D29564" s="11"/>
      <c r="E29564" s="11"/>
    </row>
    <row r="29565" spans="3:5" x14ac:dyDescent="0.25">
      <c r="C29565" s="11"/>
      <c r="D29565" s="11"/>
      <c r="E29565" s="11"/>
    </row>
    <row r="29566" spans="3:5" x14ac:dyDescent="0.25">
      <c r="C29566" s="11"/>
      <c r="D29566" s="11"/>
      <c r="E29566" s="11"/>
    </row>
    <row r="29567" spans="3:5" x14ac:dyDescent="0.25">
      <c r="C29567" s="11"/>
      <c r="D29567" s="11"/>
      <c r="E29567" s="11"/>
    </row>
    <row r="29568" spans="3:5" x14ac:dyDescent="0.25">
      <c r="C29568" s="11"/>
      <c r="D29568" s="11"/>
      <c r="E29568" s="11"/>
    </row>
    <row r="29569" spans="3:5" x14ac:dyDescent="0.25">
      <c r="C29569" s="11"/>
      <c r="D29569" s="11"/>
      <c r="E29569" s="11"/>
    </row>
    <row r="29570" spans="3:5" x14ac:dyDescent="0.25">
      <c r="C29570" s="11"/>
      <c r="D29570" s="11"/>
      <c r="E29570" s="11"/>
    </row>
    <row r="29571" spans="3:5" x14ac:dyDescent="0.25">
      <c r="C29571" s="11"/>
      <c r="D29571" s="11"/>
      <c r="E29571" s="11"/>
    </row>
    <row r="29572" spans="3:5" x14ac:dyDescent="0.25">
      <c r="C29572" s="11"/>
      <c r="D29572" s="11"/>
      <c r="E29572" s="11"/>
    </row>
    <row r="29573" spans="3:5" x14ac:dyDescent="0.25">
      <c r="C29573" s="11"/>
      <c r="D29573" s="11"/>
      <c r="E29573" s="11"/>
    </row>
    <row r="29574" spans="3:5" x14ac:dyDescent="0.25">
      <c r="C29574" s="11"/>
      <c r="D29574" s="11"/>
      <c r="E29574" s="11"/>
    </row>
    <row r="29575" spans="3:5" x14ac:dyDescent="0.25">
      <c r="C29575" s="11"/>
      <c r="D29575" s="11"/>
      <c r="E29575" s="11"/>
    </row>
    <row r="29576" spans="3:5" x14ac:dyDescent="0.25">
      <c r="C29576" s="11"/>
      <c r="D29576" s="11"/>
      <c r="E29576" s="11"/>
    </row>
    <row r="29577" spans="3:5" x14ac:dyDescent="0.25">
      <c r="C29577" s="11"/>
      <c r="D29577" s="11"/>
      <c r="E29577" s="11"/>
    </row>
    <row r="29578" spans="3:5" x14ac:dyDescent="0.25">
      <c r="C29578" s="11"/>
      <c r="D29578" s="11"/>
      <c r="E29578" s="11"/>
    </row>
    <row r="29579" spans="3:5" x14ac:dyDescent="0.25">
      <c r="C29579" s="11"/>
      <c r="D29579" s="11"/>
      <c r="E29579" s="11"/>
    </row>
    <row r="29580" spans="3:5" x14ac:dyDescent="0.25">
      <c r="C29580" s="11"/>
      <c r="D29580" s="11"/>
      <c r="E29580" s="11"/>
    </row>
    <row r="29581" spans="3:5" x14ac:dyDescent="0.25">
      <c r="C29581" s="11"/>
      <c r="D29581" s="11"/>
      <c r="E29581" s="11"/>
    </row>
    <row r="29582" spans="3:5" x14ac:dyDescent="0.25">
      <c r="C29582" s="11"/>
      <c r="D29582" s="11"/>
      <c r="E29582" s="11"/>
    </row>
    <row r="29583" spans="3:5" x14ac:dyDescent="0.25">
      <c r="C29583" s="11"/>
      <c r="D29583" s="11"/>
      <c r="E29583" s="11"/>
    </row>
    <row r="29584" spans="3:5" x14ac:dyDescent="0.25">
      <c r="C29584" s="11"/>
      <c r="D29584" s="11"/>
      <c r="E29584" s="11"/>
    </row>
    <row r="29585" spans="3:5" x14ac:dyDescent="0.25">
      <c r="C29585" s="11"/>
      <c r="D29585" s="11"/>
      <c r="E29585" s="11"/>
    </row>
    <row r="29586" spans="3:5" x14ac:dyDescent="0.25">
      <c r="C29586" s="11"/>
      <c r="D29586" s="11"/>
      <c r="E29586" s="11"/>
    </row>
    <row r="29587" spans="3:5" x14ac:dyDescent="0.25">
      <c r="C29587" s="11"/>
      <c r="D29587" s="11"/>
      <c r="E29587" s="11"/>
    </row>
    <row r="29588" spans="3:5" x14ac:dyDescent="0.25">
      <c r="C29588" s="11"/>
      <c r="D29588" s="11"/>
      <c r="E29588" s="11"/>
    </row>
    <row r="29589" spans="3:5" x14ac:dyDescent="0.25">
      <c r="C29589" s="11"/>
      <c r="D29589" s="11"/>
      <c r="E29589" s="11"/>
    </row>
    <row r="29590" spans="3:5" x14ac:dyDescent="0.25">
      <c r="C29590" s="11"/>
      <c r="D29590" s="11"/>
      <c r="E29590" s="11"/>
    </row>
    <row r="29591" spans="3:5" x14ac:dyDescent="0.25">
      <c r="C29591" s="11"/>
      <c r="D29591" s="11"/>
      <c r="E29591" s="11"/>
    </row>
    <row r="29592" spans="3:5" x14ac:dyDescent="0.25">
      <c r="C29592" s="11"/>
      <c r="D29592" s="11"/>
      <c r="E29592" s="11"/>
    </row>
    <row r="29593" spans="3:5" x14ac:dyDescent="0.25">
      <c r="C29593" s="11"/>
      <c r="D29593" s="11"/>
      <c r="E29593" s="11"/>
    </row>
    <row r="29594" spans="3:5" x14ac:dyDescent="0.25">
      <c r="C29594" s="11"/>
      <c r="D29594" s="11"/>
      <c r="E29594" s="11"/>
    </row>
    <row r="29595" spans="3:5" x14ac:dyDescent="0.25">
      <c r="C29595" s="11"/>
      <c r="D29595" s="11"/>
      <c r="E29595" s="11"/>
    </row>
    <row r="29596" spans="3:5" x14ac:dyDescent="0.25">
      <c r="C29596" s="11"/>
      <c r="D29596" s="11"/>
      <c r="E29596" s="11"/>
    </row>
    <row r="29597" spans="3:5" x14ac:dyDescent="0.25">
      <c r="C29597" s="11"/>
      <c r="D29597" s="11"/>
      <c r="E29597" s="11"/>
    </row>
    <row r="29598" spans="3:5" x14ac:dyDescent="0.25">
      <c r="C29598" s="11"/>
      <c r="D29598" s="11"/>
      <c r="E29598" s="11"/>
    </row>
    <row r="29599" spans="3:5" x14ac:dyDescent="0.25">
      <c r="C29599" s="11"/>
      <c r="D29599" s="11"/>
      <c r="E29599" s="11"/>
    </row>
    <row r="29600" spans="3:5" x14ac:dyDescent="0.25">
      <c r="C29600" s="11"/>
      <c r="D29600" s="11"/>
      <c r="E29600" s="11"/>
    </row>
    <row r="29601" spans="3:5" x14ac:dyDescent="0.25">
      <c r="C29601" s="11"/>
      <c r="D29601" s="11"/>
      <c r="E29601" s="11"/>
    </row>
    <row r="29602" spans="3:5" x14ac:dyDescent="0.25">
      <c r="C29602" s="11"/>
      <c r="D29602" s="11"/>
      <c r="E29602" s="11"/>
    </row>
    <row r="29603" spans="3:5" x14ac:dyDescent="0.25">
      <c r="C29603" s="11"/>
      <c r="D29603" s="11"/>
      <c r="E29603" s="11"/>
    </row>
    <row r="29604" spans="3:5" x14ac:dyDescent="0.25">
      <c r="C29604" s="11"/>
      <c r="D29604" s="11"/>
      <c r="E29604" s="11"/>
    </row>
    <row r="29605" spans="3:5" x14ac:dyDescent="0.25">
      <c r="C29605" s="11"/>
      <c r="D29605" s="11"/>
      <c r="E29605" s="11"/>
    </row>
    <row r="29606" spans="3:5" x14ac:dyDescent="0.25">
      <c r="C29606" s="11"/>
      <c r="D29606" s="11"/>
      <c r="E29606" s="11"/>
    </row>
    <row r="29607" spans="3:5" x14ac:dyDescent="0.25">
      <c r="C29607" s="11"/>
      <c r="D29607" s="11"/>
      <c r="E29607" s="11"/>
    </row>
    <row r="29608" spans="3:5" x14ac:dyDescent="0.25">
      <c r="C29608" s="11"/>
      <c r="D29608" s="11"/>
      <c r="E29608" s="11"/>
    </row>
    <row r="29609" spans="3:5" x14ac:dyDescent="0.25">
      <c r="C29609" s="11"/>
      <c r="D29609" s="11"/>
      <c r="E29609" s="11"/>
    </row>
    <row r="29610" spans="3:5" x14ac:dyDescent="0.25">
      <c r="C29610" s="11"/>
      <c r="D29610" s="11"/>
      <c r="E29610" s="11"/>
    </row>
    <row r="29611" spans="3:5" x14ac:dyDescent="0.25">
      <c r="C29611" s="11"/>
      <c r="D29611" s="11"/>
      <c r="E29611" s="11"/>
    </row>
    <row r="29612" spans="3:5" x14ac:dyDescent="0.25">
      <c r="C29612" s="11"/>
      <c r="D29612" s="11"/>
      <c r="E29612" s="11"/>
    </row>
    <row r="29613" spans="3:5" x14ac:dyDescent="0.25">
      <c r="C29613" s="11"/>
      <c r="D29613" s="11"/>
      <c r="E29613" s="11"/>
    </row>
    <row r="29614" spans="3:5" x14ac:dyDescent="0.25">
      <c r="C29614" s="11"/>
      <c r="D29614" s="11"/>
      <c r="E29614" s="11"/>
    </row>
    <row r="29615" spans="3:5" x14ac:dyDescent="0.25">
      <c r="C29615" s="11"/>
      <c r="D29615" s="11"/>
      <c r="E29615" s="11"/>
    </row>
    <row r="29616" spans="3:5" x14ac:dyDescent="0.25">
      <c r="C29616" s="11"/>
      <c r="D29616" s="11"/>
      <c r="E29616" s="11"/>
    </row>
    <row r="29617" spans="3:5" x14ac:dyDescent="0.25">
      <c r="C29617" s="11"/>
      <c r="D29617" s="11"/>
      <c r="E29617" s="11"/>
    </row>
    <row r="29618" spans="3:5" x14ac:dyDescent="0.25">
      <c r="C29618" s="11"/>
      <c r="D29618" s="11"/>
      <c r="E29618" s="11"/>
    </row>
    <row r="29619" spans="3:5" x14ac:dyDescent="0.25">
      <c r="C29619" s="11"/>
      <c r="D29619" s="11"/>
      <c r="E29619" s="11"/>
    </row>
    <row r="29620" spans="3:5" x14ac:dyDescent="0.25">
      <c r="C29620" s="11"/>
      <c r="D29620" s="11"/>
      <c r="E29620" s="11"/>
    </row>
    <row r="29621" spans="3:5" x14ac:dyDescent="0.25">
      <c r="C29621" s="11"/>
      <c r="D29621" s="11"/>
      <c r="E29621" s="11"/>
    </row>
    <row r="29622" spans="3:5" x14ac:dyDescent="0.25">
      <c r="C29622" s="11"/>
      <c r="D29622" s="11"/>
      <c r="E29622" s="11"/>
    </row>
    <row r="29623" spans="3:5" x14ac:dyDescent="0.25">
      <c r="C29623" s="11"/>
      <c r="D29623" s="11"/>
      <c r="E29623" s="11"/>
    </row>
    <row r="29624" spans="3:5" x14ac:dyDescent="0.25">
      <c r="C29624" s="11"/>
      <c r="D29624" s="11"/>
      <c r="E29624" s="11"/>
    </row>
    <row r="29625" spans="3:5" x14ac:dyDescent="0.25">
      <c r="C29625" s="11"/>
      <c r="D29625" s="11"/>
      <c r="E29625" s="11"/>
    </row>
    <row r="29626" spans="3:5" x14ac:dyDescent="0.25">
      <c r="C29626" s="11"/>
      <c r="D29626" s="11"/>
      <c r="E29626" s="11"/>
    </row>
    <row r="29627" spans="3:5" x14ac:dyDescent="0.25">
      <c r="C29627" s="11"/>
      <c r="D29627" s="11"/>
      <c r="E29627" s="11"/>
    </row>
    <row r="29628" spans="3:5" x14ac:dyDescent="0.25">
      <c r="C29628" s="11"/>
      <c r="D29628" s="11"/>
      <c r="E29628" s="11"/>
    </row>
    <row r="29629" spans="3:5" x14ac:dyDescent="0.25">
      <c r="C29629" s="11"/>
      <c r="D29629" s="11"/>
      <c r="E29629" s="11"/>
    </row>
    <row r="29630" spans="3:5" x14ac:dyDescent="0.25">
      <c r="C29630" s="11"/>
      <c r="D29630" s="11"/>
      <c r="E29630" s="11"/>
    </row>
    <row r="29631" spans="3:5" x14ac:dyDescent="0.25">
      <c r="C29631" s="11"/>
      <c r="D29631" s="11"/>
      <c r="E29631" s="11"/>
    </row>
    <row r="29632" spans="3:5" x14ac:dyDescent="0.25">
      <c r="C29632" s="11"/>
      <c r="D29632" s="11"/>
      <c r="E29632" s="11"/>
    </row>
    <row r="29633" spans="3:5" x14ac:dyDescent="0.25">
      <c r="C29633" s="11"/>
      <c r="D29633" s="11"/>
      <c r="E29633" s="11"/>
    </row>
    <row r="29634" spans="3:5" x14ac:dyDescent="0.25">
      <c r="C29634" s="11"/>
      <c r="D29634" s="11"/>
      <c r="E29634" s="11"/>
    </row>
    <row r="29635" spans="3:5" x14ac:dyDescent="0.25">
      <c r="C29635" s="11"/>
      <c r="D29635" s="11"/>
      <c r="E29635" s="11"/>
    </row>
    <row r="29636" spans="3:5" x14ac:dyDescent="0.25">
      <c r="C29636" s="11"/>
      <c r="D29636" s="11"/>
      <c r="E29636" s="11"/>
    </row>
    <row r="29637" spans="3:5" x14ac:dyDescent="0.25">
      <c r="C29637" s="11"/>
      <c r="D29637" s="11"/>
      <c r="E29637" s="11"/>
    </row>
    <row r="29638" spans="3:5" x14ac:dyDescent="0.25">
      <c r="C29638" s="11"/>
      <c r="D29638" s="11"/>
      <c r="E29638" s="11"/>
    </row>
    <row r="29639" spans="3:5" x14ac:dyDescent="0.25">
      <c r="C29639" s="11"/>
      <c r="D29639" s="11"/>
      <c r="E29639" s="11"/>
    </row>
    <row r="29640" spans="3:5" x14ac:dyDescent="0.25">
      <c r="C29640" s="11"/>
      <c r="D29640" s="11"/>
      <c r="E29640" s="11"/>
    </row>
    <row r="29641" spans="3:5" x14ac:dyDescent="0.25">
      <c r="C29641" s="11"/>
      <c r="D29641" s="11"/>
      <c r="E29641" s="11"/>
    </row>
    <row r="29642" spans="3:5" x14ac:dyDescent="0.25">
      <c r="C29642" s="11"/>
      <c r="D29642" s="11"/>
      <c r="E29642" s="11"/>
    </row>
    <row r="29643" spans="3:5" x14ac:dyDescent="0.25">
      <c r="C29643" s="11"/>
      <c r="D29643" s="11"/>
      <c r="E29643" s="11"/>
    </row>
    <row r="29644" spans="3:5" x14ac:dyDescent="0.25">
      <c r="C29644" s="11"/>
      <c r="D29644" s="11"/>
      <c r="E29644" s="11"/>
    </row>
    <row r="29645" spans="3:5" x14ac:dyDescent="0.25">
      <c r="C29645" s="11"/>
      <c r="D29645" s="11"/>
      <c r="E29645" s="11"/>
    </row>
    <row r="29646" spans="3:5" x14ac:dyDescent="0.25">
      <c r="C29646" s="11"/>
      <c r="D29646" s="11"/>
      <c r="E29646" s="11"/>
    </row>
    <row r="29647" spans="3:5" x14ac:dyDescent="0.25">
      <c r="C29647" s="11"/>
      <c r="D29647" s="11"/>
      <c r="E29647" s="11"/>
    </row>
    <row r="29648" spans="3:5" x14ac:dyDescent="0.25">
      <c r="C29648" s="11"/>
      <c r="D29648" s="11"/>
      <c r="E29648" s="11"/>
    </row>
    <row r="29649" spans="3:5" x14ac:dyDescent="0.25">
      <c r="C29649" s="11"/>
      <c r="D29649" s="11"/>
      <c r="E29649" s="11"/>
    </row>
    <row r="29650" spans="3:5" x14ac:dyDescent="0.25">
      <c r="C29650" s="11"/>
      <c r="D29650" s="11"/>
      <c r="E29650" s="11"/>
    </row>
    <row r="29651" spans="3:5" x14ac:dyDescent="0.25">
      <c r="C29651" s="11"/>
      <c r="D29651" s="11"/>
      <c r="E29651" s="11"/>
    </row>
    <row r="29652" spans="3:5" x14ac:dyDescent="0.25">
      <c r="C29652" s="11"/>
      <c r="D29652" s="11"/>
      <c r="E29652" s="11"/>
    </row>
    <row r="29653" spans="3:5" x14ac:dyDescent="0.25">
      <c r="C29653" s="11"/>
      <c r="D29653" s="11"/>
      <c r="E29653" s="11"/>
    </row>
    <row r="29654" spans="3:5" x14ac:dyDescent="0.25">
      <c r="C29654" s="11"/>
      <c r="D29654" s="11"/>
      <c r="E29654" s="11"/>
    </row>
    <row r="29655" spans="3:5" x14ac:dyDescent="0.25">
      <c r="C29655" s="11"/>
      <c r="D29655" s="11"/>
      <c r="E29655" s="11"/>
    </row>
    <row r="29656" spans="3:5" x14ac:dyDescent="0.25">
      <c r="C29656" s="11"/>
      <c r="D29656" s="11"/>
      <c r="E29656" s="11"/>
    </row>
    <row r="29657" spans="3:5" x14ac:dyDescent="0.25">
      <c r="C29657" s="11"/>
      <c r="D29657" s="11"/>
      <c r="E29657" s="11"/>
    </row>
    <row r="29658" spans="3:5" x14ac:dyDescent="0.25">
      <c r="C29658" s="11"/>
      <c r="D29658" s="11"/>
      <c r="E29658" s="11"/>
    </row>
    <row r="29659" spans="3:5" x14ac:dyDescent="0.25">
      <c r="C29659" s="11"/>
      <c r="D29659" s="11"/>
      <c r="E29659" s="11"/>
    </row>
    <row r="29660" spans="3:5" x14ac:dyDescent="0.25">
      <c r="C29660" s="11"/>
      <c r="D29660" s="11"/>
      <c r="E29660" s="11"/>
    </row>
    <row r="29661" spans="3:5" x14ac:dyDescent="0.25">
      <c r="C29661" s="11"/>
      <c r="D29661" s="11"/>
      <c r="E29661" s="11"/>
    </row>
    <row r="29662" spans="3:5" x14ac:dyDescent="0.25">
      <c r="C29662" s="11"/>
      <c r="D29662" s="11"/>
      <c r="E29662" s="11"/>
    </row>
    <row r="29663" spans="3:5" x14ac:dyDescent="0.25">
      <c r="C29663" s="11"/>
      <c r="D29663" s="11"/>
      <c r="E29663" s="11"/>
    </row>
    <row r="29664" spans="3:5" x14ac:dyDescent="0.25">
      <c r="C29664" s="11"/>
      <c r="D29664" s="11"/>
      <c r="E29664" s="11"/>
    </row>
    <row r="29665" spans="3:5" x14ac:dyDescent="0.25">
      <c r="C29665" s="11"/>
      <c r="D29665" s="11"/>
      <c r="E29665" s="11"/>
    </row>
    <row r="29666" spans="3:5" x14ac:dyDescent="0.25">
      <c r="C29666" s="11"/>
      <c r="D29666" s="11"/>
      <c r="E29666" s="11"/>
    </row>
    <row r="29667" spans="3:5" x14ac:dyDescent="0.25">
      <c r="C29667" s="11"/>
      <c r="D29667" s="11"/>
      <c r="E29667" s="11"/>
    </row>
    <row r="29668" spans="3:5" x14ac:dyDescent="0.25">
      <c r="C29668" s="11"/>
      <c r="D29668" s="11"/>
      <c r="E29668" s="11"/>
    </row>
    <row r="29669" spans="3:5" x14ac:dyDescent="0.25">
      <c r="C29669" s="11"/>
      <c r="D29669" s="11"/>
      <c r="E29669" s="11"/>
    </row>
    <row r="29670" spans="3:5" x14ac:dyDescent="0.25">
      <c r="C29670" s="11"/>
      <c r="D29670" s="11"/>
      <c r="E29670" s="11"/>
    </row>
    <row r="29671" spans="3:5" x14ac:dyDescent="0.25">
      <c r="C29671" s="11"/>
      <c r="D29671" s="11"/>
      <c r="E29671" s="11"/>
    </row>
    <row r="29672" spans="3:5" x14ac:dyDescent="0.25">
      <c r="C29672" s="11"/>
      <c r="D29672" s="11"/>
      <c r="E29672" s="11"/>
    </row>
    <row r="29673" spans="3:5" x14ac:dyDescent="0.25">
      <c r="C29673" s="11"/>
      <c r="D29673" s="11"/>
      <c r="E29673" s="11"/>
    </row>
    <row r="29674" spans="3:5" x14ac:dyDescent="0.25">
      <c r="C29674" s="11"/>
      <c r="D29674" s="11"/>
      <c r="E29674" s="11"/>
    </row>
    <row r="29675" spans="3:5" x14ac:dyDescent="0.25">
      <c r="C29675" s="11"/>
      <c r="D29675" s="11"/>
      <c r="E29675" s="11"/>
    </row>
    <row r="29676" spans="3:5" x14ac:dyDescent="0.25">
      <c r="C29676" s="11"/>
      <c r="D29676" s="11"/>
      <c r="E29676" s="11"/>
    </row>
    <row r="29677" spans="3:5" x14ac:dyDescent="0.25">
      <c r="C29677" s="11"/>
      <c r="D29677" s="11"/>
      <c r="E29677" s="11"/>
    </row>
    <row r="29678" spans="3:5" x14ac:dyDescent="0.25">
      <c r="C29678" s="11"/>
      <c r="D29678" s="11"/>
      <c r="E29678" s="11"/>
    </row>
    <row r="29679" spans="3:5" x14ac:dyDescent="0.25">
      <c r="C29679" s="11"/>
      <c r="D29679" s="11"/>
      <c r="E29679" s="11"/>
    </row>
    <row r="29680" spans="3:5" x14ac:dyDescent="0.25">
      <c r="C29680" s="11"/>
      <c r="D29680" s="11"/>
      <c r="E29680" s="11"/>
    </row>
    <row r="29681" spans="3:5" x14ac:dyDescent="0.25">
      <c r="C29681" s="11"/>
      <c r="D29681" s="11"/>
      <c r="E29681" s="11"/>
    </row>
    <row r="29682" spans="3:5" x14ac:dyDescent="0.25">
      <c r="C29682" s="11"/>
      <c r="D29682" s="11"/>
      <c r="E29682" s="11"/>
    </row>
    <row r="29683" spans="3:5" x14ac:dyDescent="0.25">
      <c r="C29683" s="11"/>
      <c r="D29683" s="11"/>
      <c r="E29683" s="11"/>
    </row>
    <row r="29684" spans="3:5" x14ac:dyDescent="0.25">
      <c r="C29684" s="11"/>
      <c r="D29684" s="11"/>
      <c r="E29684" s="11"/>
    </row>
    <row r="29685" spans="3:5" x14ac:dyDescent="0.25">
      <c r="C29685" s="11"/>
      <c r="D29685" s="11"/>
      <c r="E29685" s="11"/>
    </row>
    <row r="29686" spans="3:5" x14ac:dyDescent="0.25">
      <c r="C29686" s="11"/>
      <c r="D29686" s="11"/>
      <c r="E29686" s="11"/>
    </row>
    <row r="29687" spans="3:5" x14ac:dyDescent="0.25">
      <c r="C29687" s="11"/>
      <c r="D29687" s="11"/>
      <c r="E29687" s="11"/>
    </row>
    <row r="29688" spans="3:5" x14ac:dyDescent="0.25">
      <c r="C29688" s="11"/>
      <c r="D29688" s="11"/>
      <c r="E29688" s="11"/>
    </row>
    <row r="29689" spans="3:5" x14ac:dyDescent="0.25">
      <c r="C29689" s="11"/>
      <c r="D29689" s="11"/>
      <c r="E29689" s="11"/>
    </row>
    <row r="29690" spans="3:5" x14ac:dyDescent="0.25">
      <c r="C29690" s="11"/>
      <c r="D29690" s="11"/>
      <c r="E29690" s="11"/>
    </row>
    <row r="29691" spans="3:5" x14ac:dyDescent="0.25">
      <c r="C29691" s="11"/>
      <c r="D29691" s="11"/>
      <c r="E29691" s="11"/>
    </row>
    <row r="29692" spans="3:5" x14ac:dyDescent="0.25">
      <c r="C29692" s="11"/>
      <c r="D29692" s="11"/>
      <c r="E29692" s="11"/>
    </row>
    <row r="29693" spans="3:5" x14ac:dyDescent="0.25">
      <c r="C29693" s="11"/>
      <c r="D29693" s="11"/>
      <c r="E29693" s="11"/>
    </row>
    <row r="29694" spans="3:5" x14ac:dyDescent="0.25">
      <c r="C29694" s="11"/>
      <c r="D29694" s="11"/>
      <c r="E29694" s="11"/>
    </row>
    <row r="29695" spans="3:5" x14ac:dyDescent="0.25">
      <c r="C29695" s="11"/>
      <c r="D29695" s="11"/>
      <c r="E29695" s="11"/>
    </row>
    <row r="29696" spans="3:5" x14ac:dyDescent="0.25">
      <c r="C29696" s="11"/>
      <c r="D29696" s="11"/>
      <c r="E29696" s="11"/>
    </row>
    <row r="29697" spans="3:5" x14ac:dyDescent="0.25">
      <c r="C29697" s="11"/>
      <c r="D29697" s="11"/>
      <c r="E29697" s="11"/>
    </row>
    <row r="29698" spans="3:5" x14ac:dyDescent="0.25">
      <c r="C29698" s="11"/>
      <c r="D29698" s="11"/>
      <c r="E29698" s="11"/>
    </row>
    <row r="29699" spans="3:5" x14ac:dyDescent="0.25">
      <c r="C29699" s="11"/>
      <c r="D29699" s="11"/>
      <c r="E29699" s="11"/>
    </row>
    <row r="29700" spans="3:5" x14ac:dyDescent="0.25">
      <c r="C29700" s="11"/>
      <c r="D29700" s="11"/>
      <c r="E29700" s="11"/>
    </row>
    <row r="29701" spans="3:5" x14ac:dyDescent="0.25">
      <c r="C29701" s="11"/>
      <c r="D29701" s="11"/>
      <c r="E29701" s="11"/>
    </row>
    <row r="29702" spans="3:5" x14ac:dyDescent="0.25">
      <c r="C29702" s="11"/>
      <c r="D29702" s="11"/>
      <c r="E29702" s="11"/>
    </row>
    <row r="29703" spans="3:5" x14ac:dyDescent="0.25">
      <c r="C29703" s="11"/>
      <c r="D29703" s="11"/>
      <c r="E29703" s="11"/>
    </row>
    <row r="29704" spans="3:5" x14ac:dyDescent="0.25">
      <c r="C29704" s="11"/>
      <c r="D29704" s="11"/>
      <c r="E29704" s="11"/>
    </row>
    <row r="29705" spans="3:5" x14ac:dyDescent="0.25">
      <c r="C29705" s="11"/>
      <c r="D29705" s="11"/>
      <c r="E29705" s="11"/>
    </row>
    <row r="29706" spans="3:5" x14ac:dyDescent="0.25">
      <c r="C29706" s="11"/>
      <c r="D29706" s="11"/>
      <c r="E29706" s="11"/>
    </row>
    <row r="29707" spans="3:5" x14ac:dyDescent="0.25">
      <c r="C29707" s="11"/>
      <c r="D29707" s="11"/>
      <c r="E29707" s="11"/>
    </row>
    <row r="29708" spans="3:5" x14ac:dyDescent="0.25">
      <c r="C29708" s="11"/>
      <c r="D29708" s="11"/>
      <c r="E29708" s="11"/>
    </row>
    <row r="29709" spans="3:5" x14ac:dyDescent="0.25">
      <c r="C29709" s="11"/>
      <c r="D29709" s="11"/>
      <c r="E29709" s="11"/>
    </row>
    <row r="29710" spans="3:5" x14ac:dyDescent="0.25">
      <c r="C29710" s="11"/>
      <c r="D29710" s="11"/>
      <c r="E29710" s="11"/>
    </row>
    <row r="29711" spans="3:5" x14ac:dyDescent="0.25">
      <c r="C29711" s="11"/>
      <c r="D29711" s="11"/>
      <c r="E29711" s="11"/>
    </row>
    <row r="29712" spans="3:5" x14ac:dyDescent="0.25">
      <c r="C29712" s="11"/>
      <c r="D29712" s="11"/>
      <c r="E29712" s="11"/>
    </row>
    <row r="29713" spans="3:5" x14ac:dyDescent="0.25">
      <c r="C29713" s="11"/>
      <c r="D29713" s="11"/>
      <c r="E29713" s="11"/>
    </row>
    <row r="29714" spans="3:5" x14ac:dyDescent="0.25">
      <c r="C29714" s="11"/>
      <c r="D29714" s="11"/>
      <c r="E29714" s="11"/>
    </row>
    <row r="29715" spans="3:5" x14ac:dyDescent="0.25">
      <c r="C29715" s="11"/>
      <c r="D29715" s="11"/>
      <c r="E29715" s="11"/>
    </row>
    <row r="29716" spans="3:5" x14ac:dyDescent="0.25">
      <c r="C29716" s="11"/>
      <c r="D29716" s="11"/>
      <c r="E29716" s="11"/>
    </row>
    <row r="29717" spans="3:5" x14ac:dyDescent="0.25">
      <c r="C29717" s="11"/>
      <c r="D29717" s="11"/>
      <c r="E29717" s="11"/>
    </row>
    <row r="29718" spans="3:5" x14ac:dyDescent="0.25">
      <c r="C29718" s="11"/>
      <c r="D29718" s="11"/>
      <c r="E29718" s="11"/>
    </row>
    <row r="29719" spans="3:5" x14ac:dyDescent="0.25">
      <c r="C29719" s="11"/>
      <c r="D29719" s="11"/>
      <c r="E29719" s="11"/>
    </row>
    <row r="29720" spans="3:5" x14ac:dyDescent="0.25">
      <c r="C29720" s="11"/>
      <c r="D29720" s="11"/>
      <c r="E29720" s="11"/>
    </row>
    <row r="29721" spans="3:5" x14ac:dyDescent="0.25">
      <c r="C29721" s="11"/>
      <c r="D29721" s="11"/>
      <c r="E29721" s="11"/>
    </row>
    <row r="29722" spans="3:5" x14ac:dyDescent="0.25">
      <c r="C29722" s="11"/>
      <c r="D29722" s="11"/>
      <c r="E29722" s="11"/>
    </row>
    <row r="29723" spans="3:5" x14ac:dyDescent="0.25">
      <c r="C29723" s="11"/>
      <c r="D29723" s="11"/>
      <c r="E29723" s="11"/>
    </row>
    <row r="29724" spans="3:5" x14ac:dyDescent="0.25">
      <c r="C29724" s="11"/>
      <c r="D29724" s="11"/>
      <c r="E29724" s="11"/>
    </row>
    <row r="29725" spans="3:5" x14ac:dyDescent="0.25">
      <c r="C29725" s="11"/>
      <c r="D29725" s="11"/>
      <c r="E29725" s="11"/>
    </row>
    <row r="29726" spans="3:5" x14ac:dyDescent="0.25">
      <c r="C29726" s="11"/>
      <c r="D29726" s="11"/>
      <c r="E29726" s="11"/>
    </row>
    <row r="29727" spans="3:5" x14ac:dyDescent="0.25">
      <c r="C29727" s="11"/>
      <c r="D29727" s="11"/>
      <c r="E29727" s="11"/>
    </row>
    <row r="29728" spans="3:5" x14ac:dyDescent="0.25">
      <c r="C29728" s="11"/>
      <c r="D29728" s="11"/>
      <c r="E29728" s="11"/>
    </row>
    <row r="29729" spans="3:5" x14ac:dyDescent="0.25">
      <c r="C29729" s="11"/>
      <c r="D29729" s="11"/>
      <c r="E29729" s="11"/>
    </row>
    <row r="29730" spans="3:5" x14ac:dyDescent="0.25">
      <c r="C29730" s="11"/>
      <c r="D29730" s="11"/>
      <c r="E29730" s="11"/>
    </row>
    <row r="29731" spans="3:5" x14ac:dyDescent="0.25">
      <c r="C29731" s="11"/>
      <c r="D29731" s="11"/>
      <c r="E29731" s="11"/>
    </row>
    <row r="29732" spans="3:5" x14ac:dyDescent="0.25">
      <c r="C29732" s="11"/>
      <c r="D29732" s="11"/>
      <c r="E29732" s="11"/>
    </row>
    <row r="29733" spans="3:5" x14ac:dyDescent="0.25">
      <c r="C29733" s="11"/>
      <c r="D29733" s="11"/>
      <c r="E29733" s="11"/>
    </row>
    <row r="29734" spans="3:5" x14ac:dyDescent="0.25">
      <c r="C29734" s="11"/>
      <c r="D29734" s="11"/>
      <c r="E29734" s="11"/>
    </row>
    <row r="29735" spans="3:5" x14ac:dyDescent="0.25">
      <c r="C29735" s="11"/>
      <c r="D29735" s="11"/>
      <c r="E29735" s="11"/>
    </row>
    <row r="29736" spans="3:5" x14ac:dyDescent="0.25">
      <c r="C29736" s="11"/>
      <c r="D29736" s="11"/>
      <c r="E29736" s="11"/>
    </row>
    <row r="29737" spans="3:5" x14ac:dyDescent="0.25">
      <c r="C29737" s="11"/>
      <c r="D29737" s="11"/>
      <c r="E29737" s="11"/>
    </row>
    <row r="29738" spans="3:5" x14ac:dyDescent="0.25">
      <c r="C29738" s="11"/>
      <c r="D29738" s="11"/>
      <c r="E29738" s="11"/>
    </row>
    <row r="29739" spans="3:5" x14ac:dyDescent="0.25">
      <c r="C29739" s="11"/>
      <c r="D29739" s="11"/>
      <c r="E29739" s="11"/>
    </row>
    <row r="29740" spans="3:5" x14ac:dyDescent="0.25">
      <c r="C29740" s="11"/>
      <c r="D29740" s="11"/>
      <c r="E29740" s="11"/>
    </row>
    <row r="29741" spans="3:5" x14ac:dyDescent="0.25">
      <c r="C29741" s="11"/>
      <c r="D29741" s="11"/>
      <c r="E29741" s="11"/>
    </row>
    <row r="29742" spans="3:5" x14ac:dyDescent="0.25">
      <c r="C29742" s="11"/>
      <c r="D29742" s="11"/>
      <c r="E29742" s="11"/>
    </row>
    <row r="29743" spans="3:5" x14ac:dyDescent="0.25">
      <c r="C29743" s="11"/>
      <c r="D29743" s="11"/>
      <c r="E29743" s="11"/>
    </row>
    <row r="29744" spans="3:5" x14ac:dyDescent="0.25">
      <c r="C29744" s="11"/>
      <c r="D29744" s="11"/>
      <c r="E29744" s="11"/>
    </row>
    <row r="29745" spans="3:5" x14ac:dyDescent="0.25">
      <c r="C29745" s="11"/>
      <c r="D29745" s="11"/>
      <c r="E29745" s="11"/>
    </row>
    <row r="29746" spans="3:5" x14ac:dyDescent="0.25">
      <c r="C29746" s="11"/>
      <c r="D29746" s="11"/>
      <c r="E29746" s="11"/>
    </row>
    <row r="29747" spans="3:5" x14ac:dyDescent="0.25">
      <c r="C29747" s="11"/>
      <c r="D29747" s="11"/>
      <c r="E29747" s="11"/>
    </row>
    <row r="29748" spans="3:5" x14ac:dyDescent="0.25">
      <c r="C29748" s="11"/>
      <c r="D29748" s="11"/>
      <c r="E29748" s="11"/>
    </row>
    <row r="29749" spans="3:5" x14ac:dyDescent="0.25">
      <c r="C29749" s="11"/>
      <c r="D29749" s="11"/>
      <c r="E29749" s="11"/>
    </row>
    <row r="29750" spans="3:5" x14ac:dyDescent="0.25">
      <c r="C29750" s="11"/>
      <c r="D29750" s="11"/>
      <c r="E29750" s="11"/>
    </row>
    <row r="29751" spans="3:5" x14ac:dyDescent="0.25">
      <c r="C29751" s="11"/>
      <c r="D29751" s="11"/>
      <c r="E29751" s="11"/>
    </row>
    <row r="29752" spans="3:5" x14ac:dyDescent="0.25">
      <c r="C29752" s="11"/>
      <c r="D29752" s="11"/>
      <c r="E29752" s="11"/>
    </row>
    <row r="29753" spans="3:5" x14ac:dyDescent="0.25">
      <c r="C29753" s="11"/>
      <c r="D29753" s="11"/>
      <c r="E29753" s="11"/>
    </row>
    <row r="29754" spans="3:5" x14ac:dyDescent="0.25">
      <c r="C29754" s="11"/>
      <c r="D29754" s="11"/>
      <c r="E29754" s="11"/>
    </row>
    <row r="29755" spans="3:5" x14ac:dyDescent="0.25">
      <c r="C29755" s="11"/>
      <c r="D29755" s="11"/>
      <c r="E29755" s="11"/>
    </row>
    <row r="29756" spans="3:5" x14ac:dyDescent="0.25">
      <c r="C29756" s="11"/>
      <c r="D29756" s="11"/>
      <c r="E29756" s="11"/>
    </row>
    <row r="29757" spans="3:5" x14ac:dyDescent="0.25">
      <c r="C29757" s="11"/>
      <c r="D29757" s="11"/>
      <c r="E29757" s="11"/>
    </row>
    <row r="29758" spans="3:5" x14ac:dyDescent="0.25">
      <c r="C29758" s="11"/>
      <c r="D29758" s="11"/>
      <c r="E29758" s="11"/>
    </row>
    <row r="29759" spans="3:5" x14ac:dyDescent="0.25">
      <c r="C29759" s="11"/>
      <c r="D29759" s="11"/>
      <c r="E29759" s="11"/>
    </row>
    <row r="29760" spans="3:5" x14ac:dyDescent="0.25">
      <c r="C29760" s="11"/>
      <c r="D29760" s="11"/>
      <c r="E29760" s="11"/>
    </row>
    <row r="29761" spans="3:5" x14ac:dyDescent="0.25">
      <c r="C29761" s="11"/>
      <c r="D29761" s="11"/>
      <c r="E29761" s="11"/>
    </row>
    <row r="29762" spans="3:5" x14ac:dyDescent="0.25">
      <c r="C29762" s="11"/>
      <c r="D29762" s="11"/>
      <c r="E29762" s="11"/>
    </row>
    <row r="29763" spans="3:5" x14ac:dyDescent="0.25">
      <c r="C29763" s="11"/>
      <c r="D29763" s="11"/>
      <c r="E29763" s="11"/>
    </row>
    <row r="29764" spans="3:5" x14ac:dyDescent="0.25">
      <c r="C29764" s="11"/>
      <c r="D29764" s="11"/>
      <c r="E29764" s="11"/>
    </row>
    <row r="29765" spans="3:5" x14ac:dyDescent="0.25">
      <c r="C29765" s="11"/>
      <c r="D29765" s="11"/>
      <c r="E29765" s="11"/>
    </row>
    <row r="29766" spans="3:5" x14ac:dyDescent="0.25">
      <c r="C29766" s="11"/>
      <c r="D29766" s="11"/>
      <c r="E29766" s="11"/>
    </row>
    <row r="29767" spans="3:5" x14ac:dyDescent="0.25">
      <c r="C29767" s="11"/>
      <c r="D29767" s="11"/>
      <c r="E29767" s="11"/>
    </row>
    <row r="29768" spans="3:5" x14ac:dyDescent="0.25">
      <c r="C29768" s="11"/>
      <c r="D29768" s="11"/>
      <c r="E29768" s="11"/>
    </row>
    <row r="29769" spans="3:5" x14ac:dyDescent="0.25">
      <c r="C29769" s="11"/>
      <c r="D29769" s="11"/>
      <c r="E29769" s="11"/>
    </row>
    <row r="29770" spans="3:5" x14ac:dyDescent="0.25">
      <c r="C29770" s="11"/>
      <c r="D29770" s="11"/>
      <c r="E29770" s="11"/>
    </row>
    <row r="29771" spans="3:5" x14ac:dyDescent="0.25">
      <c r="C29771" s="11"/>
      <c r="D29771" s="11"/>
      <c r="E29771" s="11"/>
    </row>
    <row r="29772" spans="3:5" x14ac:dyDescent="0.25">
      <c r="C29772" s="11"/>
      <c r="D29772" s="11"/>
      <c r="E29772" s="11"/>
    </row>
    <row r="29773" spans="3:5" x14ac:dyDescent="0.25">
      <c r="C29773" s="11"/>
      <c r="D29773" s="11"/>
      <c r="E29773" s="11"/>
    </row>
    <row r="29774" spans="3:5" x14ac:dyDescent="0.25">
      <c r="C29774" s="11"/>
      <c r="D29774" s="11"/>
      <c r="E29774" s="11"/>
    </row>
    <row r="29775" spans="3:5" x14ac:dyDescent="0.25">
      <c r="C29775" s="11"/>
      <c r="D29775" s="11"/>
      <c r="E29775" s="11"/>
    </row>
    <row r="29776" spans="3:5" x14ac:dyDescent="0.25">
      <c r="C29776" s="11"/>
      <c r="D29776" s="11"/>
      <c r="E29776" s="11"/>
    </row>
    <row r="29777" spans="3:5" x14ac:dyDescent="0.25">
      <c r="C29777" s="11"/>
      <c r="D29777" s="11"/>
      <c r="E29777" s="11"/>
    </row>
    <row r="29778" spans="3:5" x14ac:dyDescent="0.25">
      <c r="C29778" s="11"/>
      <c r="D29778" s="11"/>
      <c r="E29778" s="11"/>
    </row>
    <row r="29779" spans="3:5" x14ac:dyDescent="0.25">
      <c r="C29779" s="11"/>
      <c r="D29779" s="11"/>
      <c r="E29779" s="11"/>
    </row>
    <row r="29780" spans="3:5" x14ac:dyDescent="0.25">
      <c r="C29780" s="11"/>
      <c r="D29780" s="11"/>
      <c r="E29780" s="11"/>
    </row>
    <row r="29781" spans="3:5" x14ac:dyDescent="0.25">
      <c r="C29781" s="11"/>
      <c r="D29781" s="11"/>
      <c r="E29781" s="11"/>
    </row>
    <row r="29782" spans="3:5" x14ac:dyDescent="0.25">
      <c r="C29782" s="11"/>
      <c r="D29782" s="11"/>
      <c r="E29782" s="11"/>
    </row>
    <row r="29783" spans="3:5" x14ac:dyDescent="0.25">
      <c r="C29783" s="11"/>
      <c r="D29783" s="11"/>
      <c r="E29783" s="11"/>
    </row>
    <row r="29784" spans="3:5" x14ac:dyDescent="0.25">
      <c r="C29784" s="11"/>
      <c r="D29784" s="11"/>
      <c r="E29784" s="11"/>
    </row>
    <row r="29785" spans="3:5" x14ac:dyDescent="0.25">
      <c r="C29785" s="11"/>
      <c r="D29785" s="11"/>
      <c r="E29785" s="11"/>
    </row>
    <row r="29786" spans="3:5" x14ac:dyDescent="0.25">
      <c r="C29786" s="11"/>
      <c r="D29786" s="11"/>
      <c r="E29786" s="11"/>
    </row>
    <row r="29787" spans="3:5" x14ac:dyDescent="0.25">
      <c r="C29787" s="11"/>
      <c r="D29787" s="11"/>
      <c r="E29787" s="11"/>
    </row>
    <row r="29788" spans="3:5" x14ac:dyDescent="0.25">
      <c r="C29788" s="11"/>
      <c r="D29788" s="11"/>
      <c r="E29788" s="11"/>
    </row>
    <row r="29789" spans="3:5" x14ac:dyDescent="0.25">
      <c r="C29789" s="11"/>
      <c r="D29789" s="11"/>
      <c r="E29789" s="11"/>
    </row>
    <row r="29790" spans="3:5" x14ac:dyDescent="0.25">
      <c r="C29790" s="11"/>
      <c r="D29790" s="11"/>
      <c r="E29790" s="11"/>
    </row>
    <row r="29791" spans="3:5" x14ac:dyDescent="0.25">
      <c r="C29791" s="11"/>
      <c r="D29791" s="11"/>
      <c r="E29791" s="11"/>
    </row>
    <row r="29792" spans="3:5" x14ac:dyDescent="0.25">
      <c r="C29792" s="11"/>
      <c r="D29792" s="11"/>
      <c r="E29792" s="11"/>
    </row>
    <row r="29793" spans="3:5" x14ac:dyDescent="0.25">
      <c r="C29793" s="11"/>
      <c r="D29793" s="11"/>
      <c r="E29793" s="11"/>
    </row>
    <row r="29794" spans="3:5" x14ac:dyDescent="0.25">
      <c r="C29794" s="11"/>
      <c r="D29794" s="11"/>
      <c r="E29794" s="11"/>
    </row>
    <row r="29795" spans="3:5" x14ac:dyDescent="0.25">
      <c r="C29795" s="11"/>
      <c r="D29795" s="11"/>
      <c r="E29795" s="11"/>
    </row>
    <row r="29796" spans="3:5" x14ac:dyDescent="0.25">
      <c r="C29796" s="11"/>
      <c r="D29796" s="11"/>
      <c r="E29796" s="11"/>
    </row>
    <row r="29797" spans="3:5" x14ac:dyDescent="0.25">
      <c r="C29797" s="11"/>
      <c r="D29797" s="11"/>
      <c r="E29797" s="11"/>
    </row>
    <row r="29798" spans="3:5" x14ac:dyDescent="0.25">
      <c r="C29798" s="11"/>
      <c r="D29798" s="11"/>
      <c r="E29798" s="11"/>
    </row>
    <row r="29799" spans="3:5" x14ac:dyDescent="0.25">
      <c r="C29799" s="11"/>
      <c r="D29799" s="11"/>
      <c r="E29799" s="11"/>
    </row>
    <row r="29800" spans="3:5" x14ac:dyDescent="0.25">
      <c r="C29800" s="11"/>
      <c r="D29800" s="11"/>
      <c r="E29800" s="11"/>
    </row>
    <row r="29801" spans="3:5" x14ac:dyDescent="0.25">
      <c r="C29801" s="11"/>
      <c r="D29801" s="11"/>
      <c r="E29801" s="11"/>
    </row>
    <row r="29802" spans="3:5" x14ac:dyDescent="0.25">
      <c r="C29802" s="11"/>
      <c r="D29802" s="11"/>
      <c r="E29802" s="11"/>
    </row>
    <row r="29803" spans="3:5" x14ac:dyDescent="0.25">
      <c r="C29803" s="11"/>
      <c r="D29803" s="11"/>
      <c r="E29803" s="11"/>
    </row>
    <row r="29804" spans="3:5" x14ac:dyDescent="0.25">
      <c r="C29804" s="11"/>
      <c r="D29804" s="11"/>
      <c r="E29804" s="11"/>
    </row>
    <row r="29805" spans="3:5" x14ac:dyDescent="0.25">
      <c r="C29805" s="11"/>
      <c r="D29805" s="11"/>
      <c r="E29805" s="11"/>
    </row>
    <row r="29806" spans="3:5" x14ac:dyDescent="0.25">
      <c r="C29806" s="11"/>
      <c r="D29806" s="11"/>
      <c r="E29806" s="11"/>
    </row>
    <row r="29807" spans="3:5" x14ac:dyDescent="0.25">
      <c r="C29807" s="11"/>
      <c r="D29807" s="11"/>
      <c r="E29807" s="11"/>
    </row>
    <row r="29808" spans="3:5" x14ac:dyDescent="0.25">
      <c r="C29808" s="11"/>
      <c r="D29808" s="11"/>
      <c r="E29808" s="11"/>
    </row>
    <row r="29809" spans="3:5" x14ac:dyDescent="0.25">
      <c r="C29809" s="11"/>
      <c r="D29809" s="11"/>
      <c r="E29809" s="11"/>
    </row>
    <row r="29810" spans="3:5" x14ac:dyDescent="0.25">
      <c r="C29810" s="11"/>
      <c r="D29810" s="11"/>
      <c r="E29810" s="11"/>
    </row>
    <row r="29811" spans="3:5" x14ac:dyDescent="0.25">
      <c r="C29811" s="11"/>
      <c r="D29811" s="11"/>
      <c r="E29811" s="11"/>
    </row>
    <row r="29812" spans="3:5" x14ac:dyDescent="0.25">
      <c r="C29812" s="11"/>
      <c r="D29812" s="11"/>
      <c r="E29812" s="11"/>
    </row>
    <row r="29813" spans="3:5" x14ac:dyDescent="0.25">
      <c r="C29813" s="11"/>
      <c r="D29813" s="11"/>
      <c r="E29813" s="11"/>
    </row>
    <row r="29814" spans="3:5" x14ac:dyDescent="0.25">
      <c r="C29814" s="11"/>
      <c r="D29814" s="11"/>
      <c r="E29814" s="11"/>
    </row>
    <row r="29815" spans="3:5" x14ac:dyDescent="0.25">
      <c r="C29815" s="11"/>
      <c r="D29815" s="11"/>
      <c r="E29815" s="11"/>
    </row>
    <row r="29816" spans="3:5" x14ac:dyDescent="0.25">
      <c r="C29816" s="11"/>
      <c r="D29816" s="11"/>
      <c r="E29816" s="11"/>
    </row>
    <row r="29817" spans="3:5" x14ac:dyDescent="0.25">
      <c r="C29817" s="11"/>
      <c r="D29817" s="11"/>
      <c r="E29817" s="11"/>
    </row>
    <row r="29818" spans="3:5" x14ac:dyDescent="0.25">
      <c r="C29818" s="11"/>
      <c r="D29818" s="11"/>
      <c r="E29818" s="11"/>
    </row>
    <row r="29819" spans="3:5" x14ac:dyDescent="0.25">
      <c r="C29819" s="11"/>
      <c r="D29819" s="11"/>
      <c r="E29819" s="11"/>
    </row>
    <row r="29820" spans="3:5" x14ac:dyDescent="0.25">
      <c r="C29820" s="11"/>
      <c r="D29820" s="11"/>
      <c r="E29820" s="11"/>
    </row>
    <row r="29821" spans="3:5" x14ac:dyDescent="0.25">
      <c r="C29821" s="11"/>
      <c r="D29821" s="11"/>
      <c r="E29821" s="11"/>
    </row>
    <row r="29822" spans="3:5" x14ac:dyDescent="0.25">
      <c r="C29822" s="11"/>
      <c r="D29822" s="11"/>
      <c r="E29822" s="11"/>
    </row>
    <row r="29823" spans="3:5" x14ac:dyDescent="0.25">
      <c r="C29823" s="11"/>
      <c r="D29823" s="11"/>
      <c r="E29823" s="11"/>
    </row>
    <row r="29824" spans="3:5" x14ac:dyDescent="0.25">
      <c r="C29824" s="11"/>
      <c r="D29824" s="11"/>
      <c r="E29824" s="11"/>
    </row>
    <row r="29825" spans="3:5" x14ac:dyDescent="0.25">
      <c r="C29825" s="11"/>
      <c r="D29825" s="11"/>
      <c r="E29825" s="11"/>
    </row>
    <row r="29826" spans="3:5" x14ac:dyDescent="0.25">
      <c r="C29826" s="11"/>
      <c r="D29826" s="11"/>
      <c r="E29826" s="11"/>
    </row>
    <row r="29827" spans="3:5" x14ac:dyDescent="0.25">
      <c r="C29827" s="11"/>
      <c r="D29827" s="11"/>
      <c r="E29827" s="11"/>
    </row>
    <row r="29828" spans="3:5" x14ac:dyDescent="0.25">
      <c r="C29828" s="11"/>
      <c r="D29828" s="11"/>
      <c r="E29828" s="11"/>
    </row>
    <row r="29829" spans="3:5" x14ac:dyDescent="0.25">
      <c r="C29829" s="11"/>
      <c r="D29829" s="11"/>
      <c r="E29829" s="11"/>
    </row>
    <row r="29830" spans="3:5" x14ac:dyDescent="0.25">
      <c r="C29830" s="11"/>
      <c r="D29830" s="11"/>
      <c r="E29830" s="11"/>
    </row>
    <row r="29831" spans="3:5" x14ac:dyDescent="0.25">
      <c r="C29831" s="11"/>
      <c r="D29831" s="11"/>
      <c r="E29831" s="11"/>
    </row>
    <row r="29832" spans="3:5" x14ac:dyDescent="0.25">
      <c r="C29832" s="11"/>
      <c r="D29832" s="11"/>
      <c r="E29832" s="11"/>
    </row>
    <row r="29833" spans="3:5" x14ac:dyDescent="0.25">
      <c r="C29833" s="11"/>
      <c r="D29833" s="11"/>
      <c r="E29833" s="11"/>
    </row>
    <row r="29834" spans="3:5" x14ac:dyDescent="0.25">
      <c r="C29834" s="11"/>
      <c r="D29834" s="11"/>
      <c r="E29834" s="11"/>
    </row>
    <row r="29835" spans="3:5" x14ac:dyDescent="0.25">
      <c r="C29835" s="11"/>
      <c r="D29835" s="11"/>
      <c r="E29835" s="11"/>
    </row>
    <row r="29836" spans="3:5" x14ac:dyDescent="0.25">
      <c r="C29836" s="11"/>
      <c r="D29836" s="11"/>
      <c r="E29836" s="11"/>
    </row>
    <row r="29837" spans="3:5" x14ac:dyDescent="0.25">
      <c r="C29837" s="11"/>
      <c r="D29837" s="11"/>
      <c r="E29837" s="11"/>
    </row>
    <row r="29838" spans="3:5" x14ac:dyDescent="0.25">
      <c r="C29838" s="11"/>
      <c r="D29838" s="11"/>
      <c r="E29838" s="11"/>
    </row>
    <row r="29839" spans="3:5" x14ac:dyDescent="0.25">
      <c r="C29839" s="11"/>
      <c r="D29839" s="11"/>
      <c r="E29839" s="11"/>
    </row>
    <row r="29840" spans="3:5" x14ac:dyDescent="0.25">
      <c r="C29840" s="11"/>
      <c r="D29840" s="11"/>
      <c r="E29840" s="11"/>
    </row>
    <row r="29841" spans="3:5" x14ac:dyDescent="0.25">
      <c r="C29841" s="11"/>
      <c r="D29841" s="11"/>
      <c r="E29841" s="11"/>
    </row>
    <row r="29842" spans="3:5" x14ac:dyDescent="0.25">
      <c r="C29842" s="11"/>
      <c r="D29842" s="11"/>
      <c r="E29842" s="11"/>
    </row>
    <row r="29843" spans="3:5" x14ac:dyDescent="0.25">
      <c r="C29843" s="11"/>
      <c r="D29843" s="11"/>
      <c r="E29843" s="11"/>
    </row>
    <row r="29844" spans="3:5" x14ac:dyDescent="0.25">
      <c r="C29844" s="11"/>
      <c r="D29844" s="11"/>
      <c r="E29844" s="11"/>
    </row>
    <row r="29845" spans="3:5" x14ac:dyDescent="0.25">
      <c r="C29845" s="11"/>
      <c r="D29845" s="11"/>
      <c r="E29845" s="11"/>
    </row>
    <row r="29846" spans="3:5" x14ac:dyDescent="0.25">
      <c r="C29846" s="11"/>
      <c r="D29846" s="11"/>
      <c r="E29846" s="11"/>
    </row>
    <row r="29847" spans="3:5" x14ac:dyDescent="0.25">
      <c r="C29847" s="11"/>
      <c r="D29847" s="11"/>
      <c r="E29847" s="11"/>
    </row>
    <row r="29848" spans="3:5" x14ac:dyDescent="0.25">
      <c r="C29848" s="11"/>
      <c r="D29848" s="11"/>
      <c r="E29848" s="11"/>
    </row>
    <row r="29849" spans="3:5" x14ac:dyDescent="0.25">
      <c r="C29849" s="11"/>
      <c r="D29849" s="11"/>
      <c r="E29849" s="11"/>
    </row>
    <row r="29850" spans="3:5" x14ac:dyDescent="0.25">
      <c r="C29850" s="11"/>
      <c r="D29850" s="11"/>
      <c r="E29850" s="11"/>
    </row>
    <row r="29851" spans="3:5" x14ac:dyDescent="0.25">
      <c r="C29851" s="11"/>
      <c r="D29851" s="11"/>
      <c r="E29851" s="11"/>
    </row>
    <row r="29852" spans="3:5" x14ac:dyDescent="0.25">
      <c r="C29852" s="11"/>
      <c r="D29852" s="11"/>
      <c r="E29852" s="11"/>
    </row>
    <row r="29853" spans="3:5" x14ac:dyDescent="0.25">
      <c r="C29853" s="11"/>
      <c r="D29853" s="11"/>
      <c r="E29853" s="11"/>
    </row>
    <row r="29854" spans="3:5" x14ac:dyDescent="0.25">
      <c r="C29854" s="11"/>
      <c r="D29854" s="11"/>
      <c r="E29854" s="11"/>
    </row>
    <row r="29855" spans="3:5" x14ac:dyDescent="0.25">
      <c r="C29855" s="11"/>
      <c r="D29855" s="11"/>
      <c r="E29855" s="11"/>
    </row>
    <row r="29856" spans="3:5" x14ac:dyDescent="0.25">
      <c r="C29856" s="11"/>
      <c r="D29856" s="11"/>
      <c r="E29856" s="11"/>
    </row>
    <row r="29857" spans="3:5" x14ac:dyDescent="0.25">
      <c r="C29857" s="11"/>
      <c r="D29857" s="11"/>
      <c r="E29857" s="11"/>
    </row>
    <row r="29858" spans="3:5" x14ac:dyDescent="0.25">
      <c r="C29858" s="11"/>
      <c r="D29858" s="11"/>
      <c r="E29858" s="11"/>
    </row>
    <row r="29859" spans="3:5" x14ac:dyDescent="0.25">
      <c r="C29859" s="11"/>
      <c r="D29859" s="11"/>
      <c r="E29859" s="11"/>
    </row>
    <row r="29860" spans="3:5" x14ac:dyDescent="0.25">
      <c r="C29860" s="11"/>
      <c r="D29860" s="11"/>
      <c r="E29860" s="11"/>
    </row>
    <row r="29861" spans="3:5" x14ac:dyDescent="0.25">
      <c r="C29861" s="11"/>
      <c r="D29861" s="11"/>
      <c r="E29861" s="11"/>
    </row>
    <row r="29862" spans="3:5" x14ac:dyDescent="0.25">
      <c r="C29862" s="11"/>
      <c r="D29862" s="11"/>
      <c r="E29862" s="11"/>
    </row>
    <row r="29863" spans="3:5" x14ac:dyDescent="0.25">
      <c r="C29863" s="11"/>
      <c r="D29863" s="11"/>
      <c r="E29863" s="11"/>
    </row>
    <row r="29864" spans="3:5" x14ac:dyDescent="0.25">
      <c r="C29864" s="11"/>
      <c r="D29864" s="11"/>
      <c r="E29864" s="11"/>
    </row>
    <row r="29865" spans="3:5" x14ac:dyDescent="0.25">
      <c r="C29865" s="11"/>
      <c r="D29865" s="11"/>
      <c r="E29865" s="11"/>
    </row>
    <row r="29866" spans="3:5" x14ac:dyDescent="0.25">
      <c r="C29866" s="11"/>
      <c r="D29866" s="11"/>
      <c r="E29866" s="11"/>
    </row>
    <row r="29867" spans="3:5" x14ac:dyDescent="0.25">
      <c r="C29867" s="11"/>
      <c r="D29867" s="11"/>
      <c r="E29867" s="11"/>
    </row>
    <row r="29868" spans="3:5" x14ac:dyDescent="0.25">
      <c r="C29868" s="11"/>
      <c r="D29868" s="11"/>
      <c r="E29868" s="11"/>
    </row>
    <row r="29869" spans="3:5" x14ac:dyDescent="0.25">
      <c r="C29869" s="11"/>
      <c r="D29869" s="11"/>
      <c r="E29869" s="11"/>
    </row>
    <row r="29870" spans="3:5" x14ac:dyDescent="0.25">
      <c r="C29870" s="11"/>
      <c r="D29870" s="11"/>
      <c r="E29870" s="11"/>
    </row>
    <row r="29871" spans="3:5" x14ac:dyDescent="0.25">
      <c r="C29871" s="11"/>
      <c r="D29871" s="11"/>
      <c r="E29871" s="11"/>
    </row>
    <row r="29872" spans="3:5" x14ac:dyDescent="0.25">
      <c r="C29872" s="11"/>
      <c r="D29872" s="11"/>
      <c r="E29872" s="11"/>
    </row>
    <row r="29873" spans="3:5" x14ac:dyDescent="0.25">
      <c r="C29873" s="11"/>
      <c r="D29873" s="11"/>
      <c r="E29873" s="11"/>
    </row>
    <row r="29874" spans="3:5" x14ac:dyDescent="0.25">
      <c r="C29874" s="11"/>
      <c r="D29874" s="11"/>
      <c r="E29874" s="11"/>
    </row>
    <row r="29875" spans="3:5" x14ac:dyDescent="0.25">
      <c r="C29875" s="11"/>
      <c r="D29875" s="11"/>
      <c r="E29875" s="11"/>
    </row>
    <row r="29876" spans="3:5" x14ac:dyDescent="0.25">
      <c r="C29876" s="11"/>
      <c r="D29876" s="11"/>
      <c r="E29876" s="11"/>
    </row>
    <row r="29877" spans="3:5" x14ac:dyDescent="0.25">
      <c r="C29877" s="11"/>
      <c r="D29877" s="11"/>
      <c r="E29877" s="11"/>
    </row>
    <row r="29878" spans="3:5" x14ac:dyDescent="0.25">
      <c r="C29878" s="11"/>
      <c r="D29878" s="11"/>
      <c r="E29878" s="11"/>
    </row>
    <row r="29879" spans="3:5" x14ac:dyDescent="0.25">
      <c r="C29879" s="11"/>
      <c r="D29879" s="11"/>
      <c r="E29879" s="11"/>
    </row>
    <row r="29880" spans="3:5" x14ac:dyDescent="0.25">
      <c r="C29880" s="11"/>
      <c r="D29880" s="11"/>
      <c r="E29880" s="11"/>
    </row>
    <row r="29881" spans="3:5" x14ac:dyDescent="0.25">
      <c r="C29881" s="11"/>
      <c r="D29881" s="11"/>
      <c r="E29881" s="11"/>
    </row>
    <row r="29882" spans="3:5" x14ac:dyDescent="0.25">
      <c r="C29882" s="11"/>
      <c r="D29882" s="11"/>
      <c r="E29882" s="11"/>
    </row>
    <row r="29883" spans="3:5" x14ac:dyDescent="0.25">
      <c r="C29883" s="11"/>
      <c r="D29883" s="11"/>
      <c r="E29883" s="11"/>
    </row>
    <row r="29884" spans="3:5" x14ac:dyDescent="0.25">
      <c r="C29884" s="11"/>
      <c r="D29884" s="11"/>
      <c r="E29884" s="11"/>
    </row>
    <row r="29885" spans="3:5" x14ac:dyDescent="0.25">
      <c r="C29885" s="11"/>
      <c r="D29885" s="11"/>
      <c r="E29885" s="11"/>
    </row>
    <row r="29886" spans="3:5" x14ac:dyDescent="0.25">
      <c r="C29886" s="11"/>
      <c r="D29886" s="11"/>
      <c r="E29886" s="11"/>
    </row>
    <row r="29887" spans="3:5" x14ac:dyDescent="0.25">
      <c r="C29887" s="11"/>
      <c r="D29887" s="11"/>
      <c r="E29887" s="11"/>
    </row>
    <row r="29888" spans="3:5" x14ac:dyDescent="0.25">
      <c r="C29888" s="11"/>
      <c r="D29888" s="11"/>
      <c r="E29888" s="11"/>
    </row>
    <row r="29889" spans="3:5" x14ac:dyDescent="0.25">
      <c r="C29889" s="11"/>
      <c r="D29889" s="11"/>
      <c r="E29889" s="11"/>
    </row>
    <row r="29890" spans="3:5" x14ac:dyDescent="0.25">
      <c r="C29890" s="11"/>
      <c r="D29890" s="11"/>
      <c r="E29890" s="11"/>
    </row>
    <row r="29891" spans="3:5" x14ac:dyDescent="0.25">
      <c r="C29891" s="11"/>
      <c r="D29891" s="11"/>
      <c r="E29891" s="11"/>
    </row>
    <row r="29892" spans="3:5" x14ac:dyDescent="0.25">
      <c r="C29892" s="11"/>
      <c r="D29892" s="11"/>
      <c r="E29892" s="11"/>
    </row>
    <row r="29893" spans="3:5" x14ac:dyDescent="0.25">
      <c r="C29893" s="11"/>
      <c r="D29893" s="11"/>
      <c r="E29893" s="11"/>
    </row>
    <row r="29894" spans="3:5" x14ac:dyDescent="0.25">
      <c r="C29894" s="11"/>
      <c r="D29894" s="11"/>
      <c r="E29894" s="11"/>
    </row>
    <row r="29895" spans="3:5" x14ac:dyDescent="0.25">
      <c r="C29895" s="11"/>
      <c r="D29895" s="11"/>
      <c r="E29895" s="11"/>
    </row>
    <row r="29896" spans="3:5" x14ac:dyDescent="0.25">
      <c r="C29896" s="11"/>
      <c r="D29896" s="11"/>
      <c r="E29896" s="11"/>
    </row>
    <row r="29897" spans="3:5" x14ac:dyDescent="0.25">
      <c r="C29897" s="11"/>
      <c r="D29897" s="11"/>
      <c r="E29897" s="11"/>
    </row>
    <row r="29898" spans="3:5" x14ac:dyDescent="0.25">
      <c r="C29898" s="11"/>
      <c r="D29898" s="11"/>
      <c r="E29898" s="11"/>
    </row>
    <row r="29899" spans="3:5" x14ac:dyDescent="0.25">
      <c r="C29899" s="11"/>
      <c r="D29899" s="11"/>
      <c r="E29899" s="11"/>
    </row>
    <row r="29900" spans="3:5" x14ac:dyDescent="0.25">
      <c r="C29900" s="11"/>
      <c r="D29900" s="11"/>
      <c r="E29900" s="11"/>
    </row>
    <row r="29901" spans="3:5" x14ac:dyDescent="0.25">
      <c r="C29901" s="11"/>
      <c r="D29901" s="11"/>
      <c r="E29901" s="11"/>
    </row>
    <row r="29902" spans="3:5" x14ac:dyDescent="0.25">
      <c r="C29902" s="11"/>
      <c r="D29902" s="11"/>
      <c r="E29902" s="11"/>
    </row>
    <row r="29903" spans="3:5" x14ac:dyDescent="0.25">
      <c r="C29903" s="11"/>
      <c r="D29903" s="11"/>
      <c r="E29903" s="11"/>
    </row>
    <row r="29904" spans="3:5" x14ac:dyDescent="0.25">
      <c r="C29904" s="11"/>
      <c r="D29904" s="11"/>
      <c r="E29904" s="11"/>
    </row>
    <row r="29905" spans="3:5" x14ac:dyDescent="0.25">
      <c r="C29905" s="11"/>
      <c r="D29905" s="11"/>
      <c r="E29905" s="11"/>
    </row>
    <row r="29906" spans="3:5" x14ac:dyDescent="0.25">
      <c r="C29906" s="11"/>
      <c r="D29906" s="11"/>
      <c r="E29906" s="11"/>
    </row>
    <row r="29907" spans="3:5" x14ac:dyDescent="0.25">
      <c r="C29907" s="11"/>
      <c r="D29907" s="11"/>
      <c r="E29907" s="11"/>
    </row>
    <row r="29908" spans="3:5" x14ac:dyDescent="0.25">
      <c r="C29908" s="11"/>
      <c r="D29908" s="11"/>
      <c r="E29908" s="11"/>
    </row>
    <row r="29909" spans="3:5" x14ac:dyDescent="0.25">
      <c r="C29909" s="11"/>
      <c r="D29909" s="11"/>
      <c r="E29909" s="11"/>
    </row>
    <row r="29910" spans="3:5" x14ac:dyDescent="0.25">
      <c r="C29910" s="11"/>
      <c r="D29910" s="11"/>
      <c r="E29910" s="11"/>
    </row>
    <row r="29911" spans="3:5" x14ac:dyDescent="0.25">
      <c r="C29911" s="11"/>
      <c r="D29911" s="11"/>
      <c r="E29911" s="11"/>
    </row>
    <row r="29912" spans="3:5" x14ac:dyDescent="0.25">
      <c r="C29912" s="11"/>
      <c r="D29912" s="11"/>
      <c r="E29912" s="11"/>
    </row>
    <row r="29913" spans="3:5" x14ac:dyDescent="0.25">
      <c r="C29913" s="11"/>
      <c r="D29913" s="11"/>
      <c r="E29913" s="11"/>
    </row>
    <row r="29914" spans="3:5" x14ac:dyDescent="0.25">
      <c r="C29914" s="11"/>
      <c r="D29914" s="11"/>
      <c r="E29914" s="11"/>
    </row>
    <row r="29915" spans="3:5" x14ac:dyDescent="0.25">
      <c r="C29915" s="11"/>
      <c r="D29915" s="11"/>
      <c r="E29915" s="11"/>
    </row>
    <row r="29916" spans="3:5" x14ac:dyDescent="0.25">
      <c r="C29916" s="11"/>
      <c r="D29916" s="11"/>
      <c r="E29916" s="11"/>
    </row>
    <row r="29917" spans="3:5" x14ac:dyDescent="0.25">
      <c r="C29917" s="11"/>
      <c r="D29917" s="11"/>
      <c r="E29917" s="11"/>
    </row>
    <row r="29918" spans="3:5" x14ac:dyDescent="0.25">
      <c r="C29918" s="11"/>
      <c r="D29918" s="11"/>
      <c r="E29918" s="11"/>
    </row>
    <row r="29919" spans="3:5" x14ac:dyDescent="0.25">
      <c r="C29919" s="11"/>
      <c r="D29919" s="11"/>
      <c r="E29919" s="11"/>
    </row>
    <row r="29920" spans="3:5" x14ac:dyDescent="0.25">
      <c r="C29920" s="11"/>
      <c r="D29920" s="11"/>
      <c r="E29920" s="11"/>
    </row>
    <row r="29921" spans="3:5" x14ac:dyDescent="0.25">
      <c r="C29921" s="11"/>
      <c r="D29921" s="11"/>
      <c r="E29921" s="11"/>
    </row>
    <row r="29922" spans="3:5" x14ac:dyDescent="0.25">
      <c r="C29922" s="11"/>
      <c r="D29922" s="11"/>
      <c r="E29922" s="11"/>
    </row>
    <row r="29923" spans="3:5" x14ac:dyDescent="0.25">
      <c r="C29923" s="11"/>
      <c r="D29923" s="11"/>
      <c r="E29923" s="11"/>
    </row>
    <row r="29924" spans="3:5" x14ac:dyDescent="0.25">
      <c r="C29924" s="11"/>
      <c r="D29924" s="11"/>
      <c r="E29924" s="11"/>
    </row>
    <row r="29925" spans="3:5" x14ac:dyDescent="0.25">
      <c r="C29925" s="11"/>
      <c r="D29925" s="11"/>
      <c r="E29925" s="11"/>
    </row>
    <row r="29926" spans="3:5" x14ac:dyDescent="0.25">
      <c r="C29926" s="11"/>
      <c r="D29926" s="11"/>
      <c r="E29926" s="11"/>
    </row>
    <row r="29927" spans="3:5" x14ac:dyDescent="0.25">
      <c r="C29927" s="11"/>
      <c r="D29927" s="11"/>
      <c r="E29927" s="11"/>
    </row>
    <row r="29928" spans="3:5" x14ac:dyDescent="0.25">
      <c r="C29928" s="11"/>
      <c r="D29928" s="11"/>
      <c r="E29928" s="11"/>
    </row>
    <row r="29929" spans="3:5" x14ac:dyDescent="0.25">
      <c r="C29929" s="11"/>
      <c r="D29929" s="11"/>
      <c r="E29929" s="11"/>
    </row>
    <row r="29930" spans="3:5" x14ac:dyDescent="0.25">
      <c r="C29930" s="11"/>
      <c r="D29930" s="11"/>
      <c r="E29930" s="11"/>
    </row>
    <row r="29931" spans="3:5" x14ac:dyDescent="0.25">
      <c r="C29931" s="11"/>
      <c r="D29931" s="11"/>
      <c r="E29931" s="11"/>
    </row>
    <row r="29932" spans="3:5" x14ac:dyDescent="0.25">
      <c r="C29932" s="11"/>
      <c r="D29932" s="11"/>
      <c r="E29932" s="11"/>
    </row>
    <row r="29933" spans="3:5" x14ac:dyDescent="0.25">
      <c r="C29933" s="11"/>
      <c r="D29933" s="11"/>
      <c r="E29933" s="11"/>
    </row>
    <row r="29934" spans="3:5" x14ac:dyDescent="0.25">
      <c r="C29934" s="11"/>
      <c r="D29934" s="11"/>
      <c r="E29934" s="11"/>
    </row>
    <row r="29935" spans="3:5" x14ac:dyDescent="0.25">
      <c r="C29935" s="11"/>
      <c r="D29935" s="11"/>
      <c r="E29935" s="11"/>
    </row>
    <row r="29936" spans="3:5" x14ac:dyDescent="0.25">
      <c r="C29936" s="11"/>
      <c r="D29936" s="11"/>
      <c r="E29936" s="11"/>
    </row>
    <row r="29937" spans="3:5" x14ac:dyDescent="0.25">
      <c r="C29937" s="11"/>
      <c r="D29937" s="11"/>
      <c r="E29937" s="11"/>
    </row>
    <row r="29938" spans="3:5" x14ac:dyDescent="0.25">
      <c r="C29938" s="11"/>
      <c r="D29938" s="11"/>
      <c r="E29938" s="11"/>
    </row>
    <row r="29939" spans="3:5" x14ac:dyDescent="0.25">
      <c r="C29939" s="11"/>
      <c r="D29939" s="11"/>
      <c r="E29939" s="11"/>
    </row>
    <row r="29940" spans="3:5" x14ac:dyDescent="0.25">
      <c r="C29940" s="11"/>
      <c r="D29940" s="11"/>
      <c r="E29940" s="11"/>
    </row>
    <row r="29941" spans="3:5" x14ac:dyDescent="0.25">
      <c r="C29941" s="11"/>
      <c r="D29941" s="11"/>
      <c r="E29941" s="11"/>
    </row>
    <row r="29942" spans="3:5" x14ac:dyDescent="0.25">
      <c r="C29942" s="11"/>
      <c r="D29942" s="11"/>
      <c r="E29942" s="11"/>
    </row>
    <row r="29943" spans="3:5" x14ac:dyDescent="0.25">
      <c r="C29943" s="11"/>
      <c r="D29943" s="11"/>
      <c r="E29943" s="11"/>
    </row>
    <row r="29944" spans="3:5" x14ac:dyDescent="0.25">
      <c r="C29944" s="11"/>
      <c r="D29944" s="11"/>
      <c r="E29944" s="11"/>
    </row>
    <row r="29945" spans="3:5" x14ac:dyDescent="0.25">
      <c r="C29945" s="11"/>
      <c r="D29945" s="11"/>
      <c r="E29945" s="11"/>
    </row>
    <row r="29946" spans="3:5" x14ac:dyDescent="0.25">
      <c r="C29946" s="11"/>
      <c r="D29946" s="11"/>
      <c r="E29946" s="11"/>
    </row>
    <row r="29947" spans="3:5" x14ac:dyDescent="0.25">
      <c r="C29947" s="11"/>
      <c r="D29947" s="11"/>
      <c r="E29947" s="11"/>
    </row>
    <row r="29948" spans="3:5" x14ac:dyDescent="0.25">
      <c r="C29948" s="11"/>
      <c r="D29948" s="11"/>
      <c r="E29948" s="11"/>
    </row>
    <row r="29949" spans="3:5" x14ac:dyDescent="0.25">
      <c r="C29949" s="11"/>
      <c r="D29949" s="11"/>
      <c r="E29949" s="11"/>
    </row>
    <row r="29950" spans="3:5" x14ac:dyDescent="0.25">
      <c r="C29950" s="11"/>
      <c r="D29950" s="11"/>
      <c r="E29950" s="11"/>
    </row>
    <row r="29951" spans="3:5" x14ac:dyDescent="0.25">
      <c r="C29951" s="11"/>
      <c r="D29951" s="11"/>
      <c r="E29951" s="11"/>
    </row>
    <row r="29952" spans="3:5" x14ac:dyDescent="0.25">
      <c r="C29952" s="11"/>
      <c r="D29952" s="11"/>
      <c r="E29952" s="11"/>
    </row>
    <row r="29953" spans="3:5" x14ac:dyDescent="0.25">
      <c r="C29953" s="11"/>
      <c r="D29953" s="11"/>
      <c r="E29953" s="11"/>
    </row>
    <row r="29954" spans="3:5" x14ac:dyDescent="0.25">
      <c r="C29954" s="11"/>
      <c r="D29954" s="11"/>
      <c r="E29954" s="11"/>
    </row>
    <row r="29955" spans="3:5" x14ac:dyDescent="0.25">
      <c r="C29955" s="11"/>
      <c r="D29955" s="11"/>
      <c r="E29955" s="11"/>
    </row>
    <row r="29956" spans="3:5" x14ac:dyDescent="0.25">
      <c r="C29956" s="11"/>
      <c r="D29956" s="11"/>
      <c r="E29956" s="11"/>
    </row>
    <row r="29957" spans="3:5" x14ac:dyDescent="0.25">
      <c r="C29957" s="11"/>
      <c r="D29957" s="11"/>
      <c r="E29957" s="11"/>
    </row>
    <row r="29958" spans="3:5" x14ac:dyDescent="0.25">
      <c r="C29958" s="11"/>
      <c r="D29958" s="11"/>
      <c r="E29958" s="11"/>
    </row>
    <row r="29959" spans="3:5" x14ac:dyDescent="0.25">
      <c r="C29959" s="11"/>
      <c r="D29959" s="11"/>
      <c r="E29959" s="11"/>
    </row>
    <row r="29960" spans="3:5" x14ac:dyDescent="0.25">
      <c r="C29960" s="11"/>
      <c r="D29960" s="11"/>
      <c r="E29960" s="11"/>
    </row>
    <row r="29961" spans="3:5" x14ac:dyDescent="0.25">
      <c r="C29961" s="11"/>
      <c r="D29961" s="11"/>
      <c r="E29961" s="11"/>
    </row>
    <row r="29962" spans="3:5" x14ac:dyDescent="0.25">
      <c r="C29962" s="11"/>
      <c r="D29962" s="11"/>
      <c r="E29962" s="11"/>
    </row>
    <row r="29963" spans="3:5" x14ac:dyDescent="0.25">
      <c r="C29963" s="11"/>
      <c r="D29963" s="11"/>
      <c r="E29963" s="11"/>
    </row>
    <row r="29964" spans="3:5" x14ac:dyDescent="0.25">
      <c r="C29964" s="11"/>
      <c r="D29964" s="11"/>
      <c r="E29964" s="11"/>
    </row>
    <row r="29965" spans="3:5" x14ac:dyDescent="0.25">
      <c r="C29965" s="11"/>
      <c r="D29965" s="11"/>
      <c r="E29965" s="11"/>
    </row>
    <row r="29966" spans="3:5" x14ac:dyDescent="0.25">
      <c r="C29966" s="11"/>
      <c r="D29966" s="11"/>
      <c r="E29966" s="11"/>
    </row>
    <row r="29967" spans="3:5" x14ac:dyDescent="0.25">
      <c r="C29967" s="11"/>
      <c r="D29967" s="11"/>
      <c r="E29967" s="11"/>
    </row>
    <row r="29968" spans="3:5" x14ac:dyDescent="0.25">
      <c r="C29968" s="11"/>
      <c r="D29968" s="11"/>
      <c r="E29968" s="11"/>
    </row>
    <row r="29969" spans="3:5" x14ac:dyDescent="0.25">
      <c r="C29969" s="11"/>
      <c r="D29969" s="11"/>
      <c r="E29969" s="11"/>
    </row>
    <row r="29970" spans="3:5" x14ac:dyDescent="0.25">
      <c r="C29970" s="11"/>
      <c r="D29970" s="11"/>
      <c r="E29970" s="11"/>
    </row>
    <row r="29971" spans="3:5" x14ac:dyDescent="0.25">
      <c r="C29971" s="11"/>
      <c r="D29971" s="11"/>
      <c r="E29971" s="11"/>
    </row>
    <row r="29972" spans="3:5" x14ac:dyDescent="0.25">
      <c r="C29972" s="11"/>
      <c r="D29972" s="11"/>
      <c r="E29972" s="11"/>
    </row>
    <row r="29973" spans="3:5" x14ac:dyDescent="0.25">
      <c r="C29973" s="11"/>
      <c r="D29973" s="11"/>
      <c r="E29973" s="11"/>
    </row>
    <row r="29974" spans="3:5" x14ac:dyDescent="0.25">
      <c r="C29974" s="11"/>
      <c r="D29974" s="11"/>
      <c r="E29974" s="11"/>
    </row>
    <row r="29975" spans="3:5" x14ac:dyDescent="0.25">
      <c r="C29975" s="11"/>
      <c r="D29975" s="11"/>
      <c r="E29975" s="11"/>
    </row>
    <row r="29976" spans="3:5" x14ac:dyDescent="0.25">
      <c r="C29976" s="11"/>
      <c r="D29976" s="11"/>
      <c r="E29976" s="11"/>
    </row>
    <row r="29977" spans="3:5" x14ac:dyDescent="0.25">
      <c r="C29977" s="11"/>
      <c r="D29977" s="11"/>
      <c r="E29977" s="11"/>
    </row>
    <row r="29978" spans="3:5" x14ac:dyDescent="0.25">
      <c r="C29978" s="11"/>
      <c r="D29978" s="11"/>
      <c r="E29978" s="11"/>
    </row>
    <row r="29979" spans="3:5" x14ac:dyDescent="0.25">
      <c r="C29979" s="11"/>
      <c r="D29979" s="11"/>
      <c r="E29979" s="11"/>
    </row>
    <row r="29980" spans="3:5" x14ac:dyDescent="0.25">
      <c r="C29980" s="11"/>
      <c r="D29980" s="11"/>
      <c r="E29980" s="11"/>
    </row>
    <row r="29981" spans="3:5" x14ac:dyDescent="0.25">
      <c r="C29981" s="11"/>
      <c r="D29981" s="11"/>
      <c r="E29981" s="11"/>
    </row>
    <row r="29982" spans="3:5" x14ac:dyDescent="0.25">
      <c r="C29982" s="11"/>
      <c r="D29982" s="11"/>
      <c r="E29982" s="11"/>
    </row>
    <row r="29983" spans="3:5" x14ac:dyDescent="0.25">
      <c r="C29983" s="11"/>
      <c r="D29983" s="11"/>
      <c r="E29983" s="11"/>
    </row>
    <row r="29984" spans="3:5" x14ac:dyDescent="0.25">
      <c r="C29984" s="11"/>
      <c r="D29984" s="11"/>
      <c r="E29984" s="11"/>
    </row>
    <row r="29985" spans="3:5" x14ac:dyDescent="0.25">
      <c r="C29985" s="11"/>
      <c r="D29985" s="11"/>
      <c r="E29985" s="11"/>
    </row>
    <row r="29986" spans="3:5" x14ac:dyDescent="0.25">
      <c r="C29986" s="11"/>
      <c r="D29986" s="11"/>
      <c r="E29986" s="11"/>
    </row>
    <row r="29987" spans="3:5" x14ac:dyDescent="0.25">
      <c r="C29987" s="11"/>
      <c r="D29987" s="11"/>
      <c r="E29987" s="11"/>
    </row>
    <row r="29988" spans="3:5" x14ac:dyDescent="0.25">
      <c r="C29988" s="11"/>
      <c r="D29988" s="11"/>
      <c r="E29988" s="11"/>
    </row>
    <row r="29989" spans="3:5" x14ac:dyDescent="0.25">
      <c r="C29989" s="11"/>
      <c r="D29989" s="11"/>
      <c r="E29989" s="11"/>
    </row>
    <row r="29990" spans="3:5" x14ac:dyDescent="0.25">
      <c r="C29990" s="11"/>
      <c r="D29990" s="11"/>
      <c r="E29990" s="11"/>
    </row>
    <row r="29991" spans="3:5" x14ac:dyDescent="0.25">
      <c r="C29991" s="11"/>
      <c r="D29991" s="11"/>
      <c r="E29991" s="11"/>
    </row>
    <row r="29992" spans="3:5" x14ac:dyDescent="0.25">
      <c r="C29992" s="11"/>
      <c r="D29992" s="11"/>
      <c r="E29992" s="11"/>
    </row>
    <row r="29993" spans="3:5" x14ac:dyDescent="0.25">
      <c r="C29993" s="11"/>
      <c r="D29993" s="11"/>
      <c r="E29993" s="11"/>
    </row>
    <row r="29994" spans="3:5" x14ac:dyDescent="0.25">
      <c r="C29994" s="11"/>
      <c r="D29994" s="11"/>
      <c r="E29994" s="11"/>
    </row>
    <row r="29995" spans="3:5" x14ac:dyDescent="0.25">
      <c r="C29995" s="11"/>
      <c r="D29995" s="11"/>
      <c r="E29995" s="11"/>
    </row>
    <row r="29996" spans="3:5" x14ac:dyDescent="0.25">
      <c r="C29996" s="11"/>
      <c r="D29996" s="11"/>
      <c r="E29996" s="11"/>
    </row>
    <row r="29997" spans="3:5" x14ac:dyDescent="0.25">
      <c r="C29997" s="11"/>
      <c r="D29997" s="11"/>
      <c r="E29997" s="11"/>
    </row>
    <row r="29998" spans="3:5" x14ac:dyDescent="0.25">
      <c r="C29998" s="11"/>
      <c r="D29998" s="11"/>
      <c r="E29998" s="11"/>
    </row>
    <row r="29999" spans="3:5" x14ac:dyDescent="0.25">
      <c r="C29999" s="11"/>
      <c r="D29999" s="11"/>
      <c r="E29999" s="11"/>
    </row>
    <row r="30000" spans="3:5" x14ac:dyDescent="0.25">
      <c r="C30000" s="11"/>
      <c r="D30000" s="11"/>
      <c r="E30000" s="11"/>
    </row>
    <row r="30001" spans="3:5" x14ac:dyDescent="0.25">
      <c r="C30001" s="11"/>
      <c r="D30001" s="11"/>
      <c r="E30001" s="11"/>
    </row>
    <row r="30002" spans="3:5" x14ac:dyDescent="0.25">
      <c r="C30002" s="11"/>
      <c r="D30002" s="11"/>
      <c r="E30002" s="11"/>
    </row>
    <row r="30003" spans="3:5" x14ac:dyDescent="0.25">
      <c r="C30003" s="11"/>
      <c r="D30003" s="11"/>
      <c r="E30003" s="11"/>
    </row>
    <row r="30004" spans="3:5" x14ac:dyDescent="0.25">
      <c r="C30004" s="11"/>
      <c r="D30004" s="11"/>
      <c r="E30004" s="11"/>
    </row>
    <row r="30005" spans="3:5" x14ac:dyDescent="0.25">
      <c r="C30005" s="11"/>
      <c r="D30005" s="11"/>
      <c r="E30005" s="11"/>
    </row>
    <row r="30006" spans="3:5" x14ac:dyDescent="0.25">
      <c r="C30006" s="11"/>
      <c r="D30006" s="11"/>
      <c r="E30006" s="11"/>
    </row>
    <row r="30007" spans="3:5" x14ac:dyDescent="0.25">
      <c r="C30007" s="11"/>
      <c r="D30007" s="11"/>
      <c r="E30007" s="11"/>
    </row>
    <row r="30008" spans="3:5" x14ac:dyDescent="0.25">
      <c r="C30008" s="11"/>
      <c r="D30008" s="11"/>
      <c r="E30008" s="11"/>
    </row>
    <row r="30009" spans="3:5" x14ac:dyDescent="0.25">
      <c r="C30009" s="11"/>
      <c r="D30009" s="11"/>
      <c r="E30009" s="11"/>
    </row>
    <row r="30010" spans="3:5" x14ac:dyDescent="0.25">
      <c r="C30010" s="11"/>
      <c r="D30010" s="11"/>
      <c r="E30010" s="11"/>
    </row>
    <row r="30011" spans="3:5" x14ac:dyDescent="0.25">
      <c r="C30011" s="11"/>
      <c r="D30011" s="11"/>
      <c r="E30011" s="11"/>
    </row>
    <row r="30012" spans="3:5" x14ac:dyDescent="0.25">
      <c r="C30012" s="11"/>
      <c r="D30012" s="11"/>
      <c r="E30012" s="11"/>
    </row>
    <row r="30013" spans="3:5" x14ac:dyDescent="0.25">
      <c r="C30013" s="11"/>
      <c r="D30013" s="11"/>
      <c r="E30013" s="11"/>
    </row>
    <row r="30014" spans="3:5" x14ac:dyDescent="0.25">
      <c r="C30014" s="11"/>
      <c r="D30014" s="11"/>
      <c r="E30014" s="11"/>
    </row>
    <row r="30015" spans="3:5" x14ac:dyDescent="0.25">
      <c r="C30015" s="11"/>
      <c r="D30015" s="11"/>
      <c r="E30015" s="11"/>
    </row>
    <row r="30016" spans="3:5" x14ac:dyDescent="0.25">
      <c r="C30016" s="11"/>
      <c r="D30016" s="11"/>
      <c r="E30016" s="11"/>
    </row>
    <row r="30017" spans="3:5" x14ac:dyDescent="0.25">
      <c r="C30017" s="11"/>
      <c r="D30017" s="11"/>
      <c r="E30017" s="11"/>
    </row>
    <row r="30018" spans="3:5" x14ac:dyDescent="0.25">
      <c r="C30018" s="11"/>
      <c r="D30018" s="11"/>
      <c r="E30018" s="11"/>
    </row>
    <row r="30019" spans="3:5" x14ac:dyDescent="0.25">
      <c r="C30019" s="11"/>
      <c r="D30019" s="11"/>
      <c r="E30019" s="11"/>
    </row>
    <row r="30020" spans="3:5" x14ac:dyDescent="0.25">
      <c r="C30020" s="11"/>
      <c r="D30020" s="11"/>
      <c r="E30020" s="11"/>
    </row>
    <row r="30021" spans="3:5" x14ac:dyDescent="0.25">
      <c r="C30021" s="11"/>
      <c r="D30021" s="11"/>
      <c r="E30021" s="11"/>
    </row>
    <row r="30022" spans="3:5" x14ac:dyDescent="0.25">
      <c r="C30022" s="11"/>
      <c r="D30022" s="11"/>
      <c r="E30022" s="11"/>
    </row>
    <row r="30023" spans="3:5" x14ac:dyDescent="0.25">
      <c r="C30023" s="11"/>
      <c r="D30023" s="11"/>
      <c r="E30023" s="11"/>
    </row>
    <row r="30024" spans="3:5" x14ac:dyDescent="0.25">
      <c r="C30024" s="11"/>
      <c r="D30024" s="11"/>
      <c r="E30024" s="11"/>
    </row>
    <row r="30025" spans="3:5" x14ac:dyDescent="0.25">
      <c r="C30025" s="11"/>
      <c r="D30025" s="11"/>
      <c r="E30025" s="11"/>
    </row>
    <row r="30026" spans="3:5" x14ac:dyDescent="0.25">
      <c r="C30026" s="11"/>
      <c r="D30026" s="11"/>
      <c r="E30026" s="11"/>
    </row>
    <row r="30027" spans="3:5" x14ac:dyDescent="0.25">
      <c r="C30027" s="11"/>
      <c r="D30027" s="11"/>
      <c r="E30027" s="11"/>
    </row>
    <row r="30028" spans="3:5" x14ac:dyDescent="0.25">
      <c r="C30028" s="11"/>
      <c r="D30028" s="11"/>
      <c r="E30028" s="11"/>
    </row>
    <row r="30029" spans="3:5" x14ac:dyDescent="0.25">
      <c r="C30029" s="11"/>
      <c r="D30029" s="11"/>
      <c r="E30029" s="11"/>
    </row>
    <row r="30030" spans="3:5" x14ac:dyDescent="0.25">
      <c r="C30030" s="11"/>
      <c r="D30030" s="11"/>
      <c r="E30030" s="11"/>
    </row>
    <row r="30031" spans="3:5" x14ac:dyDescent="0.25">
      <c r="C30031" s="11"/>
      <c r="D30031" s="11"/>
      <c r="E30031" s="11"/>
    </row>
    <row r="30032" spans="3:5" x14ac:dyDescent="0.25">
      <c r="C30032" s="11"/>
      <c r="D30032" s="11"/>
      <c r="E30032" s="11"/>
    </row>
    <row r="30033" spans="3:5" x14ac:dyDescent="0.25">
      <c r="C30033" s="11"/>
      <c r="D30033" s="11"/>
      <c r="E30033" s="11"/>
    </row>
    <row r="30034" spans="3:5" x14ac:dyDescent="0.25">
      <c r="C30034" s="11"/>
      <c r="D30034" s="11"/>
      <c r="E30034" s="11"/>
    </row>
    <row r="30035" spans="3:5" x14ac:dyDescent="0.25">
      <c r="C30035" s="11"/>
      <c r="D30035" s="11"/>
      <c r="E30035" s="11"/>
    </row>
    <row r="30036" spans="3:5" x14ac:dyDescent="0.25">
      <c r="C30036" s="11"/>
      <c r="D30036" s="11"/>
      <c r="E30036" s="11"/>
    </row>
    <row r="30037" spans="3:5" x14ac:dyDescent="0.25">
      <c r="C30037" s="11"/>
      <c r="D30037" s="11"/>
      <c r="E30037" s="11"/>
    </row>
    <row r="30038" spans="3:5" x14ac:dyDescent="0.25">
      <c r="C30038" s="11"/>
      <c r="D30038" s="11"/>
      <c r="E30038" s="11"/>
    </row>
    <row r="30039" spans="3:5" x14ac:dyDescent="0.25">
      <c r="C30039" s="11"/>
      <c r="D30039" s="11"/>
      <c r="E30039" s="11"/>
    </row>
    <row r="30040" spans="3:5" x14ac:dyDescent="0.25">
      <c r="C30040" s="11"/>
      <c r="D30040" s="11"/>
      <c r="E30040" s="11"/>
    </row>
    <row r="30041" spans="3:5" x14ac:dyDescent="0.25">
      <c r="C30041" s="11"/>
      <c r="D30041" s="11"/>
      <c r="E30041" s="11"/>
    </row>
    <row r="30042" spans="3:5" x14ac:dyDescent="0.25">
      <c r="C30042" s="11"/>
      <c r="D30042" s="11"/>
      <c r="E30042" s="11"/>
    </row>
    <row r="30043" spans="3:5" x14ac:dyDescent="0.25">
      <c r="C30043" s="11"/>
      <c r="D30043" s="11"/>
      <c r="E30043" s="11"/>
    </row>
    <row r="30044" spans="3:5" x14ac:dyDescent="0.25">
      <c r="C30044" s="11"/>
      <c r="D30044" s="11"/>
      <c r="E30044" s="11"/>
    </row>
    <row r="30045" spans="3:5" x14ac:dyDescent="0.25">
      <c r="C30045" s="11"/>
      <c r="D30045" s="11"/>
      <c r="E30045" s="11"/>
    </row>
    <row r="30046" spans="3:5" x14ac:dyDescent="0.25">
      <c r="C30046" s="11"/>
      <c r="D30046" s="11"/>
      <c r="E30046" s="11"/>
    </row>
    <row r="30047" spans="3:5" x14ac:dyDescent="0.25">
      <c r="C30047" s="11"/>
      <c r="D30047" s="11"/>
      <c r="E30047" s="11"/>
    </row>
    <row r="30048" spans="3:5" x14ac:dyDescent="0.25">
      <c r="C30048" s="11"/>
      <c r="D30048" s="11"/>
      <c r="E30048" s="11"/>
    </row>
    <row r="30049" spans="3:5" x14ac:dyDescent="0.25">
      <c r="C30049" s="11"/>
      <c r="D30049" s="11"/>
      <c r="E30049" s="11"/>
    </row>
    <row r="30050" spans="3:5" x14ac:dyDescent="0.25">
      <c r="C30050" s="11"/>
      <c r="D30050" s="11"/>
      <c r="E30050" s="11"/>
    </row>
    <row r="30051" spans="3:5" x14ac:dyDescent="0.25">
      <c r="C30051" s="11"/>
      <c r="D30051" s="11"/>
      <c r="E30051" s="11"/>
    </row>
    <row r="30052" spans="3:5" x14ac:dyDescent="0.25">
      <c r="C30052" s="11"/>
      <c r="D30052" s="11"/>
      <c r="E30052" s="11"/>
    </row>
    <row r="30053" spans="3:5" x14ac:dyDescent="0.25">
      <c r="C30053" s="11"/>
      <c r="D30053" s="11"/>
      <c r="E30053" s="11"/>
    </row>
    <row r="30054" spans="3:5" x14ac:dyDescent="0.25">
      <c r="C30054" s="11"/>
      <c r="D30054" s="11"/>
      <c r="E30054" s="11"/>
    </row>
    <row r="30055" spans="3:5" x14ac:dyDescent="0.25">
      <c r="C30055" s="11"/>
      <c r="D30055" s="11"/>
      <c r="E30055" s="11"/>
    </row>
    <row r="30056" spans="3:5" x14ac:dyDescent="0.25">
      <c r="C30056" s="11"/>
      <c r="D30056" s="11"/>
      <c r="E30056" s="11"/>
    </row>
    <row r="30057" spans="3:5" x14ac:dyDescent="0.25">
      <c r="C30057" s="11"/>
      <c r="D30057" s="11"/>
      <c r="E30057" s="11"/>
    </row>
    <row r="30058" spans="3:5" x14ac:dyDescent="0.25">
      <c r="C30058" s="11"/>
      <c r="D30058" s="11"/>
      <c r="E30058" s="11"/>
    </row>
    <row r="30059" spans="3:5" x14ac:dyDescent="0.25">
      <c r="C30059" s="11"/>
      <c r="D30059" s="11"/>
      <c r="E30059" s="11"/>
    </row>
    <row r="30060" spans="3:5" x14ac:dyDescent="0.25">
      <c r="C30060" s="11"/>
      <c r="D30060" s="11"/>
      <c r="E30060" s="11"/>
    </row>
    <row r="30061" spans="3:5" x14ac:dyDescent="0.25">
      <c r="C30061" s="11"/>
      <c r="D30061" s="11"/>
      <c r="E30061" s="11"/>
    </row>
    <row r="30062" spans="3:5" x14ac:dyDescent="0.25">
      <c r="C30062" s="11"/>
      <c r="D30062" s="11"/>
      <c r="E30062" s="11"/>
    </row>
    <row r="30063" spans="3:5" x14ac:dyDescent="0.25">
      <c r="C30063" s="11"/>
      <c r="D30063" s="11"/>
      <c r="E30063" s="11"/>
    </row>
    <row r="30064" spans="3:5" x14ac:dyDescent="0.25">
      <c r="C30064" s="11"/>
      <c r="D30064" s="11"/>
      <c r="E30064" s="11"/>
    </row>
    <row r="30065" spans="3:5" x14ac:dyDescent="0.25">
      <c r="C30065" s="11"/>
      <c r="D30065" s="11"/>
      <c r="E30065" s="11"/>
    </row>
    <row r="30066" spans="3:5" x14ac:dyDescent="0.25">
      <c r="C30066" s="11"/>
      <c r="D30066" s="11"/>
      <c r="E30066" s="11"/>
    </row>
    <row r="30067" spans="3:5" x14ac:dyDescent="0.25">
      <c r="C30067" s="11"/>
      <c r="D30067" s="11"/>
      <c r="E30067" s="11"/>
    </row>
    <row r="30068" spans="3:5" x14ac:dyDescent="0.25">
      <c r="C30068" s="11"/>
      <c r="D30068" s="11"/>
      <c r="E30068" s="11"/>
    </row>
    <row r="30069" spans="3:5" x14ac:dyDescent="0.25">
      <c r="C30069" s="11"/>
      <c r="D30069" s="11"/>
      <c r="E30069" s="11"/>
    </row>
    <row r="30070" spans="3:5" x14ac:dyDescent="0.25">
      <c r="C30070" s="11"/>
      <c r="D30070" s="11"/>
      <c r="E30070" s="11"/>
    </row>
    <row r="30071" spans="3:5" x14ac:dyDescent="0.25">
      <c r="C30071" s="11"/>
      <c r="D30071" s="11"/>
      <c r="E30071" s="11"/>
    </row>
    <row r="30072" spans="3:5" x14ac:dyDescent="0.25">
      <c r="C30072" s="11"/>
      <c r="D30072" s="11"/>
      <c r="E30072" s="11"/>
    </row>
    <row r="30073" spans="3:5" x14ac:dyDescent="0.25">
      <c r="C30073" s="11"/>
      <c r="D30073" s="11"/>
      <c r="E30073" s="11"/>
    </row>
    <row r="30074" spans="3:5" x14ac:dyDescent="0.25">
      <c r="C30074" s="11"/>
      <c r="D30074" s="11"/>
      <c r="E30074" s="11"/>
    </row>
    <row r="30075" spans="3:5" x14ac:dyDescent="0.25">
      <c r="C30075" s="11"/>
      <c r="D30075" s="11"/>
      <c r="E30075" s="11"/>
    </row>
    <row r="30076" spans="3:5" x14ac:dyDescent="0.25">
      <c r="C30076" s="11"/>
      <c r="D30076" s="11"/>
      <c r="E30076" s="11"/>
    </row>
    <row r="30077" spans="3:5" x14ac:dyDescent="0.25">
      <c r="C30077" s="11"/>
      <c r="D30077" s="11"/>
      <c r="E30077" s="11"/>
    </row>
    <row r="30078" spans="3:5" x14ac:dyDescent="0.25">
      <c r="C30078" s="11"/>
      <c r="D30078" s="11"/>
      <c r="E30078" s="11"/>
    </row>
    <row r="30079" spans="3:5" x14ac:dyDescent="0.25">
      <c r="C30079" s="11"/>
      <c r="D30079" s="11"/>
      <c r="E30079" s="11"/>
    </row>
    <row r="30080" spans="3:5" x14ac:dyDescent="0.25">
      <c r="C30080" s="11"/>
      <c r="D30080" s="11"/>
      <c r="E30080" s="11"/>
    </row>
    <row r="30081" spans="3:5" x14ac:dyDescent="0.25">
      <c r="C30081" s="11"/>
      <c r="D30081" s="11"/>
      <c r="E30081" s="11"/>
    </row>
    <row r="30082" spans="3:5" x14ac:dyDescent="0.25">
      <c r="C30082" s="11"/>
      <c r="D30082" s="11"/>
      <c r="E30082" s="11"/>
    </row>
    <row r="30083" spans="3:5" x14ac:dyDescent="0.25">
      <c r="C30083" s="11"/>
      <c r="D30083" s="11"/>
      <c r="E30083" s="11"/>
    </row>
    <row r="30084" spans="3:5" x14ac:dyDescent="0.25">
      <c r="C30084" s="11"/>
      <c r="D30084" s="11"/>
      <c r="E30084" s="11"/>
    </row>
    <row r="30085" spans="3:5" x14ac:dyDescent="0.25">
      <c r="C30085" s="11"/>
      <c r="D30085" s="11"/>
      <c r="E30085" s="11"/>
    </row>
    <row r="30086" spans="3:5" x14ac:dyDescent="0.25">
      <c r="C30086" s="11"/>
      <c r="D30086" s="11"/>
      <c r="E30086" s="11"/>
    </row>
    <row r="30087" spans="3:5" x14ac:dyDescent="0.25">
      <c r="C30087" s="11"/>
      <c r="D30087" s="11"/>
      <c r="E30087" s="11"/>
    </row>
    <row r="30088" spans="3:5" x14ac:dyDescent="0.25">
      <c r="C30088" s="11"/>
      <c r="D30088" s="11"/>
      <c r="E30088" s="11"/>
    </row>
    <row r="30089" spans="3:5" x14ac:dyDescent="0.25">
      <c r="C30089" s="11"/>
      <c r="D30089" s="11"/>
      <c r="E30089" s="11"/>
    </row>
    <row r="30090" spans="3:5" x14ac:dyDescent="0.25">
      <c r="C30090" s="11"/>
      <c r="D30090" s="11"/>
      <c r="E30090" s="11"/>
    </row>
    <row r="30091" spans="3:5" x14ac:dyDescent="0.25">
      <c r="C30091" s="11"/>
      <c r="D30091" s="11"/>
      <c r="E30091" s="11"/>
    </row>
    <row r="30092" spans="3:5" x14ac:dyDescent="0.25">
      <c r="C30092" s="11"/>
      <c r="D30092" s="11"/>
      <c r="E30092" s="11"/>
    </row>
    <row r="30093" spans="3:5" x14ac:dyDescent="0.25">
      <c r="C30093" s="11"/>
      <c r="D30093" s="11"/>
      <c r="E30093" s="11"/>
    </row>
    <row r="30094" spans="3:5" x14ac:dyDescent="0.25">
      <c r="C30094" s="11"/>
      <c r="D30094" s="11"/>
      <c r="E30094" s="11"/>
    </row>
    <row r="30095" spans="3:5" x14ac:dyDescent="0.25">
      <c r="C30095" s="11"/>
      <c r="D30095" s="11"/>
      <c r="E30095" s="11"/>
    </row>
    <row r="30096" spans="3:5" x14ac:dyDescent="0.25">
      <c r="C30096" s="11"/>
      <c r="D30096" s="11"/>
      <c r="E30096" s="11"/>
    </row>
    <row r="30097" spans="3:5" x14ac:dyDescent="0.25">
      <c r="C30097" s="11"/>
      <c r="D30097" s="11"/>
      <c r="E30097" s="11"/>
    </row>
    <row r="30098" spans="3:5" x14ac:dyDescent="0.25">
      <c r="C30098" s="11"/>
      <c r="D30098" s="11"/>
      <c r="E30098" s="11"/>
    </row>
    <row r="30099" spans="3:5" x14ac:dyDescent="0.25">
      <c r="C30099" s="11"/>
      <c r="D30099" s="11"/>
      <c r="E30099" s="11"/>
    </row>
    <row r="30100" spans="3:5" x14ac:dyDescent="0.25">
      <c r="C30100" s="11"/>
      <c r="D30100" s="11"/>
      <c r="E30100" s="11"/>
    </row>
    <row r="30101" spans="3:5" x14ac:dyDescent="0.25">
      <c r="C30101" s="11"/>
      <c r="D30101" s="11"/>
      <c r="E30101" s="11"/>
    </row>
    <row r="30102" spans="3:5" x14ac:dyDescent="0.25">
      <c r="C30102" s="11"/>
      <c r="D30102" s="11"/>
      <c r="E30102" s="11"/>
    </row>
    <row r="30103" spans="3:5" x14ac:dyDescent="0.25">
      <c r="C30103" s="11"/>
      <c r="D30103" s="11"/>
      <c r="E30103" s="11"/>
    </row>
    <row r="30104" spans="3:5" x14ac:dyDescent="0.25">
      <c r="C30104" s="11"/>
      <c r="D30104" s="11"/>
      <c r="E30104" s="11"/>
    </row>
    <row r="30105" spans="3:5" x14ac:dyDescent="0.25">
      <c r="C30105" s="11"/>
      <c r="D30105" s="11"/>
      <c r="E30105" s="11"/>
    </row>
    <row r="30106" spans="3:5" x14ac:dyDescent="0.25">
      <c r="C30106" s="11"/>
      <c r="D30106" s="11"/>
      <c r="E30106" s="11"/>
    </row>
    <row r="30107" spans="3:5" x14ac:dyDescent="0.25">
      <c r="C30107" s="11"/>
      <c r="D30107" s="11"/>
      <c r="E30107" s="11"/>
    </row>
    <row r="30108" spans="3:5" x14ac:dyDescent="0.25">
      <c r="C30108" s="11"/>
      <c r="D30108" s="11"/>
      <c r="E30108" s="11"/>
    </row>
    <row r="30109" spans="3:5" x14ac:dyDescent="0.25">
      <c r="C30109" s="11"/>
      <c r="D30109" s="11"/>
      <c r="E30109" s="11"/>
    </row>
    <row r="30110" spans="3:5" x14ac:dyDescent="0.25">
      <c r="C30110" s="11"/>
      <c r="D30110" s="11"/>
      <c r="E30110" s="11"/>
    </row>
    <row r="30111" spans="3:5" x14ac:dyDescent="0.25">
      <c r="C30111" s="11"/>
      <c r="D30111" s="11"/>
      <c r="E30111" s="11"/>
    </row>
    <row r="30112" spans="3:5" x14ac:dyDescent="0.25">
      <c r="C30112" s="11"/>
      <c r="D30112" s="11"/>
      <c r="E30112" s="11"/>
    </row>
    <row r="30113" spans="3:5" x14ac:dyDescent="0.25">
      <c r="C30113" s="11"/>
      <c r="D30113" s="11"/>
      <c r="E30113" s="11"/>
    </row>
    <row r="30114" spans="3:5" x14ac:dyDescent="0.25">
      <c r="C30114" s="11"/>
      <c r="D30114" s="11"/>
      <c r="E30114" s="11"/>
    </row>
    <row r="30115" spans="3:5" x14ac:dyDescent="0.25">
      <c r="C30115" s="11"/>
      <c r="D30115" s="11"/>
      <c r="E30115" s="11"/>
    </row>
    <row r="30116" spans="3:5" x14ac:dyDescent="0.25">
      <c r="C30116" s="11"/>
      <c r="D30116" s="11"/>
      <c r="E30116" s="11"/>
    </row>
    <row r="30117" spans="3:5" x14ac:dyDescent="0.25">
      <c r="C30117" s="11"/>
      <c r="D30117" s="11"/>
      <c r="E30117" s="11"/>
    </row>
    <row r="30118" spans="3:5" x14ac:dyDescent="0.25">
      <c r="C30118" s="11"/>
      <c r="D30118" s="11"/>
      <c r="E30118" s="11"/>
    </row>
    <row r="30119" spans="3:5" x14ac:dyDescent="0.25">
      <c r="C30119" s="11"/>
      <c r="D30119" s="11"/>
      <c r="E30119" s="11"/>
    </row>
    <row r="30120" spans="3:5" x14ac:dyDescent="0.25">
      <c r="C30120" s="11"/>
      <c r="D30120" s="11"/>
      <c r="E30120" s="11"/>
    </row>
    <row r="30121" spans="3:5" x14ac:dyDescent="0.25">
      <c r="C30121" s="11"/>
      <c r="D30121" s="11"/>
      <c r="E30121" s="11"/>
    </row>
    <row r="30122" spans="3:5" x14ac:dyDescent="0.25">
      <c r="C30122" s="11"/>
      <c r="D30122" s="11"/>
      <c r="E30122" s="11"/>
    </row>
    <row r="30123" spans="3:5" x14ac:dyDescent="0.25">
      <c r="C30123" s="11"/>
      <c r="D30123" s="11"/>
      <c r="E30123" s="11"/>
    </row>
    <row r="30124" spans="3:5" x14ac:dyDescent="0.25">
      <c r="C30124" s="11"/>
      <c r="D30124" s="11"/>
      <c r="E30124" s="11"/>
    </row>
    <row r="30125" spans="3:5" x14ac:dyDescent="0.25">
      <c r="C30125" s="11"/>
      <c r="D30125" s="11"/>
      <c r="E30125" s="11"/>
    </row>
    <row r="30126" spans="3:5" x14ac:dyDescent="0.25">
      <c r="C30126" s="11"/>
      <c r="D30126" s="11"/>
      <c r="E30126" s="11"/>
    </row>
    <row r="30127" spans="3:5" x14ac:dyDescent="0.25">
      <c r="C30127" s="11"/>
      <c r="D30127" s="11"/>
      <c r="E30127" s="11"/>
    </row>
    <row r="30128" spans="3:5" x14ac:dyDescent="0.25">
      <c r="C30128" s="11"/>
      <c r="D30128" s="11"/>
      <c r="E30128" s="11"/>
    </row>
    <row r="30129" spans="3:5" x14ac:dyDescent="0.25">
      <c r="C30129" s="11"/>
      <c r="D30129" s="11"/>
      <c r="E30129" s="11"/>
    </row>
    <row r="30130" spans="3:5" x14ac:dyDescent="0.25">
      <c r="C30130" s="11"/>
      <c r="D30130" s="11"/>
      <c r="E30130" s="11"/>
    </row>
    <row r="30131" spans="3:5" x14ac:dyDescent="0.25">
      <c r="C30131" s="11"/>
      <c r="D30131" s="11"/>
      <c r="E30131" s="11"/>
    </row>
    <row r="30132" spans="3:5" x14ac:dyDescent="0.25">
      <c r="C30132" s="11"/>
      <c r="D30132" s="11"/>
      <c r="E30132" s="11"/>
    </row>
    <row r="30133" spans="3:5" x14ac:dyDescent="0.25">
      <c r="C30133" s="11"/>
      <c r="D30133" s="11"/>
      <c r="E30133" s="11"/>
    </row>
    <row r="30134" spans="3:5" x14ac:dyDescent="0.25">
      <c r="C30134" s="11"/>
      <c r="D30134" s="11"/>
      <c r="E30134" s="11"/>
    </row>
    <row r="30135" spans="3:5" x14ac:dyDescent="0.25">
      <c r="C30135" s="11"/>
      <c r="D30135" s="11"/>
      <c r="E30135" s="11"/>
    </row>
    <row r="30136" spans="3:5" x14ac:dyDescent="0.25">
      <c r="C30136" s="11"/>
      <c r="D30136" s="11"/>
      <c r="E30136" s="11"/>
    </row>
    <row r="30137" spans="3:5" x14ac:dyDescent="0.25">
      <c r="C30137" s="11"/>
      <c r="D30137" s="11"/>
      <c r="E30137" s="11"/>
    </row>
    <row r="30138" spans="3:5" x14ac:dyDescent="0.25">
      <c r="C30138" s="11"/>
      <c r="D30138" s="11"/>
      <c r="E30138" s="11"/>
    </row>
    <row r="30139" spans="3:5" x14ac:dyDescent="0.25">
      <c r="C30139" s="11"/>
      <c r="D30139" s="11"/>
      <c r="E30139" s="11"/>
    </row>
    <row r="30140" spans="3:5" x14ac:dyDescent="0.25">
      <c r="C30140" s="11"/>
      <c r="D30140" s="11"/>
      <c r="E30140" s="11"/>
    </row>
    <row r="30141" spans="3:5" x14ac:dyDescent="0.25">
      <c r="C30141" s="11"/>
      <c r="D30141" s="11"/>
      <c r="E30141" s="11"/>
    </row>
    <row r="30142" spans="3:5" x14ac:dyDescent="0.25">
      <c r="C30142" s="11"/>
      <c r="D30142" s="11"/>
      <c r="E30142" s="11"/>
    </row>
    <row r="30143" spans="3:5" x14ac:dyDescent="0.25">
      <c r="C30143" s="11"/>
      <c r="D30143" s="11"/>
      <c r="E30143" s="11"/>
    </row>
    <row r="30144" spans="3:5" x14ac:dyDescent="0.25">
      <c r="C30144" s="11"/>
      <c r="D30144" s="11"/>
      <c r="E30144" s="11"/>
    </row>
    <row r="30145" spans="3:5" x14ac:dyDescent="0.25">
      <c r="C30145" s="11"/>
      <c r="D30145" s="11"/>
      <c r="E30145" s="11"/>
    </row>
    <row r="30146" spans="3:5" x14ac:dyDescent="0.25">
      <c r="C30146" s="11"/>
      <c r="D30146" s="11"/>
      <c r="E30146" s="11"/>
    </row>
    <row r="30147" spans="3:5" x14ac:dyDescent="0.25">
      <c r="C30147" s="11"/>
      <c r="D30147" s="11"/>
      <c r="E30147" s="11"/>
    </row>
    <row r="30148" spans="3:5" x14ac:dyDescent="0.25">
      <c r="C30148" s="11"/>
      <c r="D30148" s="11"/>
      <c r="E30148" s="11"/>
    </row>
    <row r="30149" spans="3:5" x14ac:dyDescent="0.25">
      <c r="C30149" s="11"/>
      <c r="D30149" s="11"/>
      <c r="E30149" s="11"/>
    </row>
    <row r="30150" spans="3:5" x14ac:dyDescent="0.25">
      <c r="C30150" s="11"/>
      <c r="D30150" s="11"/>
      <c r="E30150" s="11"/>
    </row>
    <row r="30151" spans="3:5" x14ac:dyDescent="0.25">
      <c r="C30151" s="11"/>
      <c r="D30151" s="11"/>
      <c r="E30151" s="11"/>
    </row>
    <row r="30152" spans="3:5" x14ac:dyDescent="0.25">
      <c r="C30152" s="11"/>
      <c r="D30152" s="11"/>
      <c r="E30152" s="11"/>
    </row>
    <row r="30153" spans="3:5" x14ac:dyDescent="0.25">
      <c r="C30153" s="11"/>
      <c r="D30153" s="11"/>
      <c r="E30153" s="11"/>
    </row>
    <row r="30154" spans="3:5" x14ac:dyDescent="0.25">
      <c r="C30154" s="11"/>
      <c r="D30154" s="11"/>
      <c r="E30154" s="11"/>
    </row>
    <row r="30155" spans="3:5" x14ac:dyDescent="0.25">
      <c r="C30155" s="11"/>
      <c r="D30155" s="11"/>
      <c r="E30155" s="11"/>
    </row>
    <row r="30156" spans="3:5" x14ac:dyDescent="0.25">
      <c r="C30156" s="11"/>
      <c r="D30156" s="11"/>
      <c r="E30156" s="11"/>
    </row>
    <row r="30157" spans="3:5" x14ac:dyDescent="0.25">
      <c r="C30157" s="11"/>
      <c r="D30157" s="11"/>
      <c r="E30157" s="11"/>
    </row>
    <row r="30158" spans="3:5" x14ac:dyDescent="0.25">
      <c r="C30158" s="11"/>
      <c r="D30158" s="11"/>
      <c r="E30158" s="11"/>
    </row>
    <row r="30159" spans="3:5" x14ac:dyDescent="0.25">
      <c r="C30159" s="11"/>
      <c r="D30159" s="11"/>
      <c r="E30159" s="11"/>
    </row>
    <row r="30160" spans="3:5" x14ac:dyDescent="0.25">
      <c r="C30160" s="11"/>
      <c r="D30160" s="11"/>
      <c r="E30160" s="11"/>
    </row>
    <row r="30161" spans="3:5" x14ac:dyDescent="0.25">
      <c r="C30161" s="11"/>
      <c r="D30161" s="11"/>
      <c r="E30161" s="11"/>
    </row>
    <row r="30162" spans="3:5" x14ac:dyDescent="0.25">
      <c r="C30162" s="11"/>
      <c r="D30162" s="11"/>
      <c r="E30162" s="11"/>
    </row>
    <row r="30163" spans="3:5" x14ac:dyDescent="0.25">
      <c r="C30163" s="11"/>
      <c r="D30163" s="11"/>
      <c r="E30163" s="11"/>
    </row>
    <row r="30164" spans="3:5" x14ac:dyDescent="0.25">
      <c r="C30164" s="11"/>
      <c r="D30164" s="11"/>
      <c r="E30164" s="11"/>
    </row>
    <row r="30165" spans="3:5" x14ac:dyDescent="0.25">
      <c r="C30165" s="11"/>
      <c r="D30165" s="11"/>
      <c r="E30165" s="11"/>
    </row>
    <row r="30166" spans="3:5" x14ac:dyDescent="0.25">
      <c r="C30166" s="11"/>
      <c r="D30166" s="11"/>
      <c r="E30166" s="11"/>
    </row>
    <row r="30167" spans="3:5" x14ac:dyDescent="0.25">
      <c r="C30167" s="11"/>
      <c r="D30167" s="11"/>
      <c r="E30167" s="11"/>
    </row>
    <row r="30168" spans="3:5" x14ac:dyDescent="0.25">
      <c r="C30168" s="11"/>
      <c r="D30168" s="11"/>
      <c r="E30168" s="11"/>
    </row>
    <row r="30169" spans="3:5" x14ac:dyDescent="0.25">
      <c r="C30169" s="11"/>
      <c r="D30169" s="11"/>
      <c r="E30169" s="11"/>
    </row>
    <row r="30170" spans="3:5" x14ac:dyDescent="0.25">
      <c r="C30170" s="11"/>
      <c r="D30170" s="11"/>
      <c r="E30170" s="11"/>
    </row>
    <row r="30171" spans="3:5" x14ac:dyDescent="0.25">
      <c r="C30171" s="11"/>
      <c r="D30171" s="11"/>
      <c r="E30171" s="11"/>
    </row>
    <row r="30172" spans="3:5" x14ac:dyDescent="0.25">
      <c r="C30172" s="11"/>
      <c r="D30172" s="11"/>
      <c r="E30172" s="11"/>
    </row>
    <row r="30173" spans="3:5" x14ac:dyDescent="0.25">
      <c r="C30173" s="11"/>
      <c r="D30173" s="11"/>
      <c r="E30173" s="11"/>
    </row>
    <row r="30174" spans="3:5" x14ac:dyDescent="0.25">
      <c r="C30174" s="11"/>
      <c r="D30174" s="11"/>
      <c r="E30174" s="11"/>
    </row>
    <row r="30175" spans="3:5" x14ac:dyDescent="0.25">
      <c r="C30175" s="11"/>
      <c r="D30175" s="11"/>
      <c r="E30175" s="11"/>
    </row>
    <row r="30176" spans="3:5" x14ac:dyDescent="0.25">
      <c r="C30176" s="11"/>
      <c r="D30176" s="11"/>
      <c r="E30176" s="11"/>
    </row>
    <row r="30177" spans="3:5" x14ac:dyDescent="0.25">
      <c r="C30177" s="11"/>
      <c r="D30177" s="11"/>
      <c r="E30177" s="11"/>
    </row>
    <row r="30178" spans="3:5" x14ac:dyDescent="0.25">
      <c r="C30178" s="11"/>
      <c r="D30178" s="11"/>
      <c r="E30178" s="11"/>
    </row>
    <row r="30179" spans="3:5" x14ac:dyDescent="0.25">
      <c r="C30179" s="11"/>
      <c r="D30179" s="11"/>
      <c r="E30179" s="11"/>
    </row>
    <row r="30180" spans="3:5" x14ac:dyDescent="0.25">
      <c r="C30180" s="11"/>
      <c r="D30180" s="11"/>
      <c r="E30180" s="11"/>
    </row>
    <row r="30181" spans="3:5" x14ac:dyDescent="0.25">
      <c r="C30181" s="11"/>
      <c r="D30181" s="11"/>
      <c r="E30181" s="11"/>
    </row>
    <row r="30182" spans="3:5" x14ac:dyDescent="0.25">
      <c r="C30182" s="11"/>
      <c r="D30182" s="11"/>
      <c r="E30182" s="11"/>
    </row>
    <row r="30183" spans="3:5" x14ac:dyDescent="0.25">
      <c r="C30183" s="11"/>
      <c r="D30183" s="11"/>
      <c r="E30183" s="11"/>
    </row>
    <row r="30184" spans="3:5" x14ac:dyDescent="0.25">
      <c r="C30184" s="11"/>
      <c r="D30184" s="11"/>
      <c r="E30184" s="11"/>
    </row>
    <row r="30185" spans="3:5" x14ac:dyDescent="0.25">
      <c r="C30185" s="11"/>
      <c r="D30185" s="11"/>
      <c r="E30185" s="11"/>
    </row>
    <row r="30186" spans="3:5" x14ac:dyDescent="0.25">
      <c r="C30186" s="11"/>
      <c r="D30186" s="11"/>
      <c r="E30186" s="11"/>
    </row>
    <row r="30187" spans="3:5" x14ac:dyDescent="0.25">
      <c r="C30187" s="11"/>
      <c r="D30187" s="11"/>
      <c r="E30187" s="11"/>
    </row>
    <row r="30188" spans="3:5" x14ac:dyDescent="0.25">
      <c r="C30188" s="11"/>
      <c r="D30188" s="11"/>
      <c r="E30188" s="11"/>
    </row>
    <row r="30189" spans="3:5" x14ac:dyDescent="0.25">
      <c r="C30189" s="11"/>
      <c r="D30189" s="11"/>
      <c r="E30189" s="11"/>
    </row>
    <row r="30190" spans="3:5" x14ac:dyDescent="0.25">
      <c r="C30190" s="11"/>
      <c r="D30190" s="11"/>
      <c r="E30190" s="11"/>
    </row>
    <row r="30191" spans="3:5" x14ac:dyDescent="0.25">
      <c r="C30191" s="11"/>
      <c r="D30191" s="11"/>
      <c r="E30191" s="11"/>
    </row>
    <row r="30192" spans="3:5" x14ac:dyDescent="0.25">
      <c r="C30192" s="11"/>
      <c r="D30192" s="11"/>
      <c r="E30192" s="11"/>
    </row>
    <row r="30193" spans="3:5" x14ac:dyDescent="0.25">
      <c r="C30193" s="11"/>
      <c r="D30193" s="11"/>
      <c r="E30193" s="11"/>
    </row>
    <row r="30194" spans="3:5" x14ac:dyDescent="0.25">
      <c r="C30194" s="11"/>
      <c r="D30194" s="11"/>
      <c r="E30194" s="11"/>
    </row>
    <row r="30195" spans="3:5" x14ac:dyDescent="0.25">
      <c r="C30195" s="11"/>
      <c r="D30195" s="11"/>
      <c r="E30195" s="11"/>
    </row>
    <row r="30196" spans="3:5" x14ac:dyDescent="0.25">
      <c r="C30196" s="18"/>
      <c r="D30196" s="18"/>
      <c r="E30196" s="11"/>
    </row>
    <row r="30197" spans="3:5" x14ac:dyDescent="0.25">
      <c r="C30197" s="11"/>
      <c r="D30197" s="12"/>
      <c r="E30197" s="11"/>
    </row>
    <row r="30198" spans="3:5" x14ac:dyDescent="0.25">
      <c r="C30198" s="11"/>
      <c r="D30198" s="12"/>
      <c r="E30198" s="11"/>
    </row>
    <row r="30199" spans="3:5" x14ac:dyDescent="0.25">
      <c r="C30199" s="11"/>
      <c r="D30199" s="12"/>
      <c r="E30199" s="11"/>
    </row>
    <row r="30200" spans="3:5" x14ac:dyDescent="0.25">
      <c r="C30200" s="11"/>
      <c r="D30200" s="12"/>
      <c r="E30200" s="11"/>
    </row>
    <row r="30201" spans="3:5" x14ac:dyDescent="0.25">
      <c r="C30201" s="11"/>
      <c r="D30201" s="12"/>
      <c r="E30201" s="11"/>
    </row>
    <row r="30202" spans="3:5" x14ac:dyDescent="0.25">
      <c r="C30202" s="11"/>
      <c r="D30202" s="12"/>
      <c r="E30202" s="11"/>
    </row>
    <row r="30203" spans="3:5" x14ac:dyDescent="0.25">
      <c r="C30203" s="11"/>
      <c r="D30203" s="12"/>
      <c r="E30203" s="11"/>
    </row>
    <row r="30204" spans="3:5" x14ac:dyDescent="0.25">
      <c r="C30204" s="11"/>
      <c r="D30204" s="12"/>
      <c r="E30204" s="11"/>
    </row>
    <row r="30205" spans="3:5" x14ac:dyDescent="0.25">
      <c r="C30205" s="11"/>
      <c r="D30205" s="12"/>
      <c r="E30205" s="11"/>
    </row>
    <row r="30206" spans="3:5" x14ac:dyDescent="0.25">
      <c r="C30206" s="11"/>
      <c r="D30206" s="12"/>
      <c r="E30206" s="11"/>
    </row>
    <row r="30207" spans="3:5" x14ac:dyDescent="0.25">
      <c r="C30207" s="11"/>
      <c r="D30207" s="12"/>
      <c r="E30207" s="11"/>
    </row>
    <row r="30208" spans="3:5" x14ac:dyDescent="0.25">
      <c r="C30208" s="11"/>
      <c r="D30208" s="12"/>
      <c r="E30208" s="11"/>
    </row>
    <row r="30209" spans="3:5" x14ac:dyDescent="0.25">
      <c r="C30209" s="11"/>
      <c r="D30209" s="12"/>
      <c r="E30209" s="11"/>
    </row>
    <row r="30210" spans="3:5" x14ac:dyDescent="0.25">
      <c r="C30210" s="11"/>
      <c r="D30210" s="12"/>
      <c r="E30210" s="11"/>
    </row>
    <row r="30211" spans="3:5" x14ac:dyDescent="0.25">
      <c r="C30211" s="11"/>
      <c r="D30211" s="12"/>
      <c r="E30211" s="11"/>
    </row>
    <row r="30212" spans="3:5" x14ac:dyDescent="0.25">
      <c r="C30212" s="11"/>
      <c r="D30212" s="12"/>
      <c r="E30212" s="11"/>
    </row>
    <row r="30213" spans="3:5" x14ac:dyDescent="0.25">
      <c r="C30213" s="11"/>
      <c r="D30213" s="12"/>
      <c r="E30213" s="11"/>
    </row>
    <row r="30214" spans="3:5" x14ac:dyDescent="0.25">
      <c r="C30214" s="11"/>
      <c r="D30214" s="12"/>
      <c r="E30214" s="11"/>
    </row>
    <row r="30215" spans="3:5" x14ac:dyDescent="0.25">
      <c r="C30215" s="11"/>
      <c r="D30215" s="12"/>
      <c r="E30215" s="11"/>
    </row>
    <row r="30216" spans="3:5" x14ac:dyDescent="0.25">
      <c r="C30216" s="11"/>
      <c r="D30216" s="12"/>
      <c r="E30216" s="11"/>
    </row>
    <row r="30217" spans="3:5" x14ac:dyDescent="0.25">
      <c r="C30217" s="11"/>
      <c r="D30217" s="12"/>
      <c r="E30217" s="11"/>
    </row>
    <row r="30218" spans="3:5" x14ac:dyDescent="0.25">
      <c r="C30218" s="11"/>
      <c r="D30218" s="12"/>
      <c r="E30218" s="11"/>
    </row>
    <row r="30219" spans="3:5" x14ac:dyDescent="0.25">
      <c r="C30219" s="11"/>
      <c r="D30219" s="12"/>
      <c r="E30219" s="11"/>
    </row>
    <row r="30220" spans="3:5" x14ac:dyDescent="0.25">
      <c r="C30220" s="11"/>
      <c r="D30220" s="12"/>
      <c r="E30220" s="11"/>
    </row>
    <row r="30221" spans="3:5" x14ac:dyDescent="0.25">
      <c r="C30221" s="11"/>
      <c r="D30221" s="12"/>
      <c r="E30221" s="11"/>
    </row>
    <row r="30222" spans="3:5" x14ac:dyDescent="0.25">
      <c r="C30222" s="11"/>
      <c r="D30222" s="12"/>
      <c r="E30222" s="11"/>
    </row>
    <row r="30223" spans="3:5" x14ac:dyDescent="0.25">
      <c r="C30223" s="11"/>
      <c r="D30223" s="12"/>
      <c r="E30223" s="11"/>
    </row>
    <row r="30224" spans="3:5" x14ac:dyDescent="0.25">
      <c r="C30224" s="11"/>
      <c r="D30224" s="12"/>
      <c r="E30224" s="11"/>
    </row>
    <row r="30225" spans="3:5" x14ac:dyDescent="0.25">
      <c r="C30225" s="11"/>
      <c r="D30225" s="12"/>
      <c r="E30225" s="11"/>
    </row>
    <row r="30226" spans="3:5" x14ac:dyDescent="0.25">
      <c r="C30226" s="11"/>
      <c r="D30226" s="12"/>
      <c r="E30226" s="11"/>
    </row>
    <row r="30227" spans="3:5" x14ac:dyDescent="0.25">
      <c r="C30227" s="11"/>
      <c r="D30227" s="12"/>
      <c r="E30227" s="11"/>
    </row>
    <row r="30228" spans="3:5" x14ac:dyDescent="0.25">
      <c r="C30228" s="11"/>
      <c r="D30228" s="12"/>
      <c r="E30228" s="11"/>
    </row>
    <row r="30229" spans="3:5" x14ac:dyDescent="0.25">
      <c r="C30229" s="11"/>
      <c r="D30229" s="12"/>
      <c r="E30229" s="11"/>
    </row>
    <row r="30230" spans="3:5" x14ac:dyDescent="0.25">
      <c r="C30230" s="11"/>
      <c r="D30230" s="12"/>
      <c r="E30230" s="11"/>
    </row>
    <row r="30231" spans="3:5" x14ac:dyDescent="0.25">
      <c r="C30231" s="11"/>
      <c r="D30231" s="12"/>
      <c r="E30231" s="11"/>
    </row>
    <row r="30232" spans="3:5" x14ac:dyDescent="0.25">
      <c r="C30232" s="11"/>
      <c r="D30232" s="12"/>
      <c r="E30232" s="11"/>
    </row>
    <row r="30233" spans="3:5" x14ac:dyDescent="0.25">
      <c r="C30233" s="11"/>
      <c r="D30233" s="12"/>
      <c r="E30233" s="11"/>
    </row>
    <row r="30234" spans="3:5" x14ac:dyDescent="0.25">
      <c r="C30234" s="11"/>
      <c r="D30234" s="12"/>
      <c r="E30234" s="11"/>
    </row>
    <row r="30235" spans="3:5" x14ac:dyDescent="0.25">
      <c r="C30235" s="11"/>
      <c r="D30235" s="12"/>
      <c r="E30235" s="11"/>
    </row>
    <row r="30236" spans="3:5" x14ac:dyDescent="0.25">
      <c r="C30236" s="11"/>
      <c r="D30236" s="12"/>
      <c r="E30236" s="11"/>
    </row>
    <row r="30237" spans="3:5" x14ac:dyDescent="0.25">
      <c r="C30237" s="11"/>
      <c r="D30237" s="12"/>
      <c r="E30237" s="11"/>
    </row>
    <row r="30238" spans="3:5" x14ac:dyDescent="0.25">
      <c r="C30238" s="11"/>
      <c r="D30238" s="12"/>
      <c r="E30238" s="11"/>
    </row>
    <row r="30239" spans="3:5" x14ac:dyDescent="0.25">
      <c r="C30239" s="11"/>
      <c r="D30239" s="12"/>
      <c r="E30239" s="11"/>
    </row>
    <row r="30240" spans="3:5" x14ac:dyDescent="0.25">
      <c r="C30240" s="11"/>
      <c r="D30240" s="12"/>
      <c r="E30240" s="11"/>
    </row>
    <row r="30241" spans="3:5" x14ac:dyDescent="0.25">
      <c r="C30241" s="11"/>
      <c r="D30241" s="12"/>
      <c r="E30241" s="11"/>
    </row>
    <row r="30242" spans="3:5" x14ac:dyDescent="0.25">
      <c r="C30242" s="11"/>
      <c r="D30242" s="12"/>
      <c r="E30242" s="11"/>
    </row>
    <row r="30243" spans="3:5" x14ac:dyDescent="0.25">
      <c r="C30243" s="11"/>
      <c r="D30243" s="12"/>
      <c r="E30243" s="11"/>
    </row>
    <row r="30244" spans="3:5" x14ac:dyDescent="0.25">
      <c r="C30244" s="11"/>
      <c r="D30244" s="12"/>
      <c r="E30244" s="11"/>
    </row>
    <row r="30245" spans="3:5" x14ac:dyDescent="0.25">
      <c r="C30245" s="11"/>
      <c r="D30245" s="12"/>
      <c r="E30245" s="11"/>
    </row>
    <row r="30246" spans="3:5" x14ac:dyDescent="0.25">
      <c r="C30246" s="11"/>
      <c r="D30246" s="12"/>
      <c r="E30246" s="11"/>
    </row>
    <row r="30247" spans="3:5" x14ac:dyDescent="0.25">
      <c r="C30247" s="11"/>
      <c r="D30247" s="12"/>
      <c r="E30247" s="11"/>
    </row>
    <row r="30248" spans="3:5" x14ac:dyDescent="0.25">
      <c r="C30248" s="11"/>
      <c r="D30248" s="12"/>
      <c r="E30248" s="11"/>
    </row>
    <row r="30249" spans="3:5" x14ac:dyDescent="0.25">
      <c r="C30249" s="11"/>
      <c r="D30249" s="12"/>
      <c r="E30249" s="11"/>
    </row>
    <row r="30250" spans="3:5" x14ac:dyDescent="0.25">
      <c r="C30250" s="11"/>
      <c r="D30250" s="12"/>
      <c r="E30250" s="11"/>
    </row>
    <row r="30251" spans="3:5" x14ac:dyDescent="0.25">
      <c r="C30251" s="11"/>
      <c r="D30251" s="12"/>
      <c r="E30251" s="11"/>
    </row>
    <row r="30252" spans="3:5" x14ac:dyDescent="0.25">
      <c r="C30252" s="11"/>
      <c r="D30252" s="12"/>
      <c r="E30252" s="11"/>
    </row>
    <row r="30253" spans="3:5" x14ac:dyDescent="0.25">
      <c r="C30253" s="11"/>
      <c r="D30253" s="12"/>
      <c r="E30253" s="11"/>
    </row>
    <row r="30254" spans="3:5" x14ac:dyDescent="0.25">
      <c r="C30254" s="11"/>
      <c r="D30254" s="12"/>
      <c r="E30254" s="11"/>
    </row>
    <row r="30255" spans="3:5" x14ac:dyDescent="0.25">
      <c r="C30255" s="11"/>
      <c r="D30255" s="12"/>
      <c r="E30255" s="11"/>
    </row>
    <row r="30256" spans="3:5" x14ac:dyDescent="0.25">
      <c r="C30256" s="11"/>
      <c r="D30256" s="12"/>
      <c r="E30256" s="11"/>
    </row>
    <row r="30257" spans="3:5" x14ac:dyDescent="0.25">
      <c r="C30257" s="11"/>
      <c r="D30257" s="12"/>
      <c r="E30257" s="11"/>
    </row>
    <row r="30258" spans="3:5" x14ac:dyDescent="0.25">
      <c r="C30258" s="11"/>
      <c r="D30258" s="12"/>
      <c r="E30258" s="11"/>
    </row>
    <row r="30259" spans="3:5" x14ac:dyDescent="0.25">
      <c r="C30259" s="11"/>
      <c r="D30259" s="12"/>
      <c r="E30259" s="11"/>
    </row>
    <row r="30260" spans="3:5" x14ac:dyDescent="0.25">
      <c r="C30260" s="11"/>
      <c r="D30260" s="12"/>
      <c r="E30260" s="11"/>
    </row>
    <row r="30261" spans="3:5" x14ac:dyDescent="0.25">
      <c r="C30261" s="11"/>
      <c r="D30261" s="12"/>
      <c r="E30261" s="11"/>
    </row>
    <row r="30262" spans="3:5" x14ac:dyDescent="0.25">
      <c r="C30262" s="11"/>
      <c r="D30262" s="12"/>
      <c r="E30262" s="11"/>
    </row>
    <row r="30263" spans="3:5" x14ac:dyDescent="0.25">
      <c r="C30263" s="11"/>
      <c r="D30263" s="12"/>
      <c r="E30263" s="11"/>
    </row>
    <row r="30264" spans="3:5" x14ac:dyDescent="0.25">
      <c r="C30264" s="11"/>
      <c r="D30264" s="12"/>
      <c r="E30264" s="11"/>
    </row>
    <row r="30265" spans="3:5" x14ac:dyDescent="0.25">
      <c r="C30265" s="11"/>
      <c r="D30265" s="12"/>
      <c r="E30265" s="11"/>
    </row>
    <row r="30266" spans="3:5" x14ac:dyDescent="0.25">
      <c r="C30266" s="11"/>
      <c r="D30266" s="12"/>
      <c r="E30266" s="11"/>
    </row>
    <row r="30267" spans="3:5" x14ac:dyDescent="0.25">
      <c r="C30267" s="11"/>
      <c r="D30267" s="12"/>
      <c r="E30267" s="11"/>
    </row>
    <row r="30268" spans="3:5" x14ac:dyDescent="0.25">
      <c r="C30268" s="11"/>
      <c r="D30268" s="12"/>
      <c r="E30268" s="11"/>
    </row>
    <row r="30269" spans="3:5" x14ac:dyDescent="0.25">
      <c r="C30269" s="11"/>
      <c r="D30269" s="12"/>
      <c r="E30269" s="11"/>
    </row>
    <row r="30270" spans="3:5" x14ac:dyDescent="0.25">
      <c r="C30270" s="11"/>
      <c r="D30270" s="12"/>
      <c r="E30270" s="11"/>
    </row>
    <row r="30271" spans="3:5" x14ac:dyDescent="0.25">
      <c r="C30271" s="11"/>
      <c r="D30271" s="12"/>
      <c r="E30271" s="11"/>
    </row>
    <row r="30272" spans="3:5" x14ac:dyDescent="0.25">
      <c r="C30272" s="11"/>
      <c r="D30272" s="12"/>
      <c r="E30272" s="11"/>
    </row>
    <row r="30273" spans="3:5" x14ac:dyDescent="0.25">
      <c r="C30273" s="11"/>
      <c r="D30273" s="12"/>
      <c r="E30273" s="11"/>
    </row>
    <row r="30274" spans="3:5" x14ac:dyDescent="0.25">
      <c r="C30274" s="11"/>
      <c r="D30274" s="12"/>
      <c r="E30274" s="11"/>
    </row>
    <row r="30275" spans="3:5" x14ac:dyDescent="0.25">
      <c r="C30275" s="11"/>
      <c r="D30275" s="12"/>
      <c r="E30275" s="11"/>
    </row>
    <row r="30276" spans="3:5" x14ac:dyDescent="0.25">
      <c r="C30276" s="11"/>
      <c r="D30276" s="12"/>
      <c r="E30276" s="11"/>
    </row>
    <row r="30277" spans="3:5" x14ac:dyDescent="0.25">
      <c r="C30277" s="11"/>
      <c r="D30277" s="12"/>
      <c r="E30277" s="11"/>
    </row>
    <row r="30278" spans="3:5" x14ac:dyDescent="0.25">
      <c r="C30278" s="11"/>
      <c r="D30278" s="12"/>
      <c r="E30278" s="11"/>
    </row>
    <row r="30279" spans="3:5" x14ac:dyDescent="0.25">
      <c r="C30279" s="11"/>
      <c r="D30279" s="12"/>
      <c r="E30279" s="11"/>
    </row>
    <row r="30280" spans="3:5" x14ac:dyDescent="0.25">
      <c r="C30280" s="11"/>
      <c r="D30280" s="12"/>
      <c r="E30280" s="11"/>
    </row>
    <row r="30281" spans="3:5" x14ac:dyDescent="0.25">
      <c r="C30281" s="11"/>
      <c r="D30281" s="12"/>
      <c r="E30281" s="11"/>
    </row>
    <row r="30282" spans="3:5" x14ac:dyDescent="0.25">
      <c r="C30282" s="11"/>
      <c r="D30282" s="12"/>
      <c r="E30282" s="11"/>
    </row>
    <row r="30283" spans="3:5" x14ac:dyDescent="0.25">
      <c r="C30283" s="11"/>
      <c r="D30283" s="12"/>
      <c r="E30283" s="11"/>
    </row>
    <row r="30284" spans="3:5" x14ac:dyDescent="0.25">
      <c r="C30284" s="11"/>
      <c r="D30284" s="12"/>
      <c r="E30284" s="11"/>
    </row>
    <row r="30285" spans="3:5" x14ac:dyDescent="0.25">
      <c r="C30285" s="11"/>
      <c r="D30285" s="12"/>
      <c r="E30285" s="11"/>
    </row>
    <row r="30286" spans="3:5" x14ac:dyDescent="0.25">
      <c r="C30286" s="11"/>
      <c r="D30286" s="12"/>
      <c r="E30286" s="11"/>
    </row>
    <row r="30287" spans="3:5" x14ac:dyDescent="0.25">
      <c r="C30287" s="11"/>
      <c r="D30287" s="12"/>
      <c r="E30287" s="11"/>
    </row>
    <row r="30288" spans="3:5" x14ac:dyDescent="0.25">
      <c r="C30288" s="11"/>
      <c r="D30288" s="12"/>
      <c r="E30288" s="11"/>
    </row>
    <row r="30289" spans="3:5" x14ac:dyDescent="0.25">
      <c r="C30289" s="11"/>
      <c r="D30289" s="12"/>
      <c r="E30289" s="11"/>
    </row>
    <row r="30290" spans="3:5" x14ac:dyDescent="0.25">
      <c r="C30290" s="11"/>
      <c r="D30290" s="12"/>
      <c r="E30290" s="11"/>
    </row>
    <row r="30291" spans="3:5" x14ac:dyDescent="0.25">
      <c r="C30291" s="11"/>
      <c r="D30291" s="12"/>
      <c r="E30291" s="11"/>
    </row>
    <row r="30292" spans="3:5" x14ac:dyDescent="0.25">
      <c r="C30292" s="11"/>
      <c r="D30292" s="12"/>
      <c r="E30292" s="11"/>
    </row>
    <row r="30293" spans="3:5" x14ac:dyDescent="0.25">
      <c r="C30293" s="11"/>
      <c r="D30293" s="12"/>
      <c r="E30293" s="11"/>
    </row>
    <row r="30294" spans="3:5" x14ac:dyDescent="0.25">
      <c r="C30294" s="11"/>
      <c r="D30294" s="12"/>
      <c r="E30294" s="11"/>
    </row>
    <row r="30295" spans="3:5" x14ac:dyDescent="0.25">
      <c r="C30295" s="11"/>
      <c r="D30295" s="12"/>
      <c r="E30295" s="11"/>
    </row>
    <row r="30296" spans="3:5" x14ac:dyDescent="0.25">
      <c r="C30296" s="11"/>
      <c r="D30296" s="12"/>
      <c r="E30296" s="11"/>
    </row>
    <row r="30297" spans="3:5" x14ac:dyDescent="0.25">
      <c r="C30297" s="11"/>
      <c r="D30297" s="12"/>
      <c r="E30297" s="11"/>
    </row>
    <row r="30298" spans="3:5" x14ac:dyDescent="0.25">
      <c r="C30298" s="11"/>
      <c r="D30298" s="12"/>
      <c r="E30298" s="11"/>
    </row>
    <row r="30299" spans="3:5" x14ac:dyDescent="0.25">
      <c r="C30299" s="11"/>
      <c r="D30299" s="12"/>
      <c r="E30299" s="11"/>
    </row>
    <row r="30300" spans="3:5" x14ac:dyDescent="0.25">
      <c r="C30300" s="11"/>
      <c r="D30300" s="12"/>
      <c r="E30300" s="11"/>
    </row>
    <row r="30301" spans="3:5" x14ac:dyDescent="0.25">
      <c r="C30301" s="11"/>
      <c r="D30301" s="12"/>
      <c r="E30301" s="11"/>
    </row>
    <row r="30302" spans="3:5" x14ac:dyDescent="0.25">
      <c r="C30302" s="11"/>
      <c r="D30302" s="12"/>
      <c r="E30302" s="11"/>
    </row>
    <row r="30303" spans="3:5" x14ac:dyDescent="0.25">
      <c r="C30303" s="11"/>
      <c r="D30303" s="12"/>
      <c r="E30303" s="11"/>
    </row>
    <row r="30304" spans="3:5" x14ac:dyDescent="0.25">
      <c r="C30304" s="11"/>
      <c r="D30304" s="12"/>
      <c r="E30304" s="11"/>
    </row>
    <row r="30305" spans="3:5" x14ac:dyDescent="0.25">
      <c r="C30305" s="11"/>
      <c r="D30305" s="12"/>
      <c r="E30305" s="11"/>
    </row>
    <row r="30306" spans="3:5" x14ac:dyDescent="0.25">
      <c r="C30306" s="11"/>
      <c r="D30306" s="12"/>
      <c r="E30306" s="11"/>
    </row>
    <row r="30307" spans="3:5" x14ac:dyDescent="0.25">
      <c r="C30307" s="11"/>
      <c r="D30307" s="12"/>
      <c r="E30307" s="11"/>
    </row>
    <row r="30308" spans="3:5" x14ac:dyDescent="0.25">
      <c r="C30308" s="11"/>
      <c r="D30308" s="12"/>
      <c r="E30308" s="11"/>
    </row>
    <row r="30309" spans="3:5" x14ac:dyDescent="0.25">
      <c r="C30309" s="11"/>
      <c r="D30309" s="12"/>
      <c r="E30309" s="11"/>
    </row>
    <row r="30310" spans="3:5" x14ac:dyDescent="0.25">
      <c r="C30310" s="11"/>
      <c r="D30310" s="12"/>
      <c r="E30310" s="11"/>
    </row>
    <row r="30311" spans="3:5" x14ac:dyDescent="0.25">
      <c r="C30311" s="11"/>
      <c r="D30311" s="12"/>
      <c r="E30311" s="11"/>
    </row>
    <row r="30312" spans="3:5" x14ac:dyDescent="0.25">
      <c r="C30312" s="11"/>
      <c r="D30312" s="12"/>
      <c r="E30312" s="11"/>
    </row>
    <row r="30313" spans="3:5" x14ac:dyDescent="0.25">
      <c r="C30313" s="11"/>
      <c r="D30313" s="12"/>
      <c r="E30313" s="11"/>
    </row>
    <row r="30314" spans="3:5" x14ac:dyDescent="0.25">
      <c r="C30314" s="11"/>
      <c r="D30314" s="12"/>
      <c r="E30314" s="11"/>
    </row>
    <row r="30315" spans="3:5" x14ac:dyDescent="0.25">
      <c r="C30315" s="11"/>
      <c r="D30315" s="12"/>
      <c r="E30315" s="11"/>
    </row>
    <row r="30316" spans="3:5" x14ac:dyDescent="0.25">
      <c r="C30316" s="11"/>
      <c r="D30316" s="12"/>
      <c r="E30316" s="11"/>
    </row>
    <row r="30317" spans="3:5" x14ac:dyDescent="0.25">
      <c r="C30317" s="11"/>
      <c r="D30317" s="12"/>
      <c r="E30317" s="11"/>
    </row>
    <row r="30318" spans="3:5" x14ac:dyDescent="0.25">
      <c r="C30318" s="11"/>
      <c r="D30318" s="12"/>
      <c r="E30318" s="11"/>
    </row>
    <row r="30319" spans="3:5" x14ac:dyDescent="0.25">
      <c r="C30319" s="11"/>
      <c r="D30319" s="12"/>
      <c r="E30319" s="11"/>
    </row>
    <row r="30320" spans="3:5" x14ac:dyDescent="0.25">
      <c r="C30320" s="11"/>
      <c r="D30320" s="12"/>
      <c r="E30320" s="11"/>
    </row>
    <row r="30321" spans="3:5" x14ac:dyDescent="0.25">
      <c r="C30321" s="11"/>
      <c r="D30321" s="12"/>
      <c r="E30321" s="11"/>
    </row>
    <row r="30322" spans="3:5" x14ac:dyDescent="0.25">
      <c r="C30322" s="11"/>
      <c r="D30322" s="12"/>
      <c r="E30322" s="11"/>
    </row>
    <row r="30323" spans="3:5" x14ac:dyDescent="0.25">
      <c r="C30323" s="11"/>
      <c r="D30323" s="12"/>
      <c r="E30323" s="11"/>
    </row>
    <row r="30324" spans="3:5" x14ac:dyDescent="0.25">
      <c r="C30324" s="11"/>
      <c r="D30324" s="12"/>
      <c r="E30324" s="11"/>
    </row>
    <row r="30325" spans="3:5" x14ac:dyDescent="0.25">
      <c r="C30325" s="11"/>
      <c r="D30325" s="12"/>
      <c r="E30325" s="11"/>
    </row>
    <row r="30326" spans="3:5" x14ac:dyDescent="0.25">
      <c r="C30326" s="11"/>
      <c r="D30326" s="12"/>
      <c r="E30326" s="11"/>
    </row>
    <row r="30327" spans="3:5" x14ac:dyDescent="0.25">
      <c r="C30327" s="11"/>
      <c r="D30327" s="12"/>
      <c r="E30327" s="11"/>
    </row>
    <row r="30328" spans="3:5" x14ac:dyDescent="0.25">
      <c r="C30328" s="11"/>
      <c r="D30328" s="12"/>
      <c r="E30328" s="11"/>
    </row>
    <row r="30329" spans="3:5" x14ac:dyDescent="0.25">
      <c r="C30329" s="11"/>
      <c r="D30329" s="12"/>
      <c r="E30329" s="11"/>
    </row>
    <row r="30330" spans="3:5" x14ac:dyDescent="0.25">
      <c r="C30330" s="11"/>
      <c r="D30330" s="12"/>
      <c r="E30330" s="11"/>
    </row>
    <row r="30331" spans="3:5" x14ac:dyDescent="0.25">
      <c r="C30331" s="11"/>
      <c r="D30331" s="12"/>
      <c r="E30331" s="11"/>
    </row>
    <row r="30332" spans="3:5" x14ac:dyDescent="0.25">
      <c r="C30332" s="11"/>
      <c r="D30332" s="12"/>
      <c r="E30332" s="11"/>
    </row>
    <row r="30333" spans="3:5" x14ac:dyDescent="0.25">
      <c r="C30333" s="11"/>
      <c r="D30333" s="12"/>
      <c r="E30333" s="11"/>
    </row>
    <row r="30334" spans="3:5" x14ac:dyDescent="0.25">
      <c r="C30334" s="11"/>
      <c r="D30334" s="12"/>
      <c r="E30334" s="11"/>
    </row>
    <row r="30335" spans="3:5" x14ac:dyDescent="0.25">
      <c r="C30335" s="11"/>
      <c r="D30335" s="12"/>
      <c r="E30335" s="11"/>
    </row>
    <row r="30336" spans="3:5" x14ac:dyDescent="0.25">
      <c r="C30336" s="11"/>
      <c r="D30336" s="12"/>
      <c r="E30336" s="11"/>
    </row>
    <row r="30337" spans="3:5" x14ac:dyDescent="0.25">
      <c r="C30337" s="11"/>
      <c r="D30337" s="12"/>
      <c r="E30337" s="11"/>
    </row>
    <row r="30338" spans="3:5" x14ac:dyDescent="0.25">
      <c r="C30338" s="11"/>
      <c r="D30338" s="12"/>
      <c r="E30338" s="11"/>
    </row>
    <row r="30339" spans="3:5" x14ac:dyDescent="0.25">
      <c r="C30339" s="11"/>
      <c r="D30339" s="12"/>
      <c r="E30339" s="11"/>
    </row>
    <row r="30340" spans="3:5" x14ac:dyDescent="0.25">
      <c r="C30340" s="11"/>
      <c r="D30340" s="12"/>
      <c r="E30340" s="11"/>
    </row>
    <row r="30341" spans="3:5" x14ac:dyDescent="0.25">
      <c r="C30341" s="11"/>
      <c r="D30341" s="12"/>
      <c r="E30341" s="11"/>
    </row>
    <row r="30342" spans="3:5" x14ac:dyDescent="0.25">
      <c r="C30342" s="11"/>
      <c r="D30342" s="12"/>
      <c r="E30342" s="11"/>
    </row>
    <row r="30343" spans="3:5" x14ac:dyDescent="0.25">
      <c r="C30343" s="11"/>
      <c r="D30343" s="12"/>
      <c r="E30343" s="11"/>
    </row>
    <row r="30344" spans="3:5" x14ac:dyDescent="0.25">
      <c r="C30344" s="11"/>
      <c r="D30344" s="12"/>
      <c r="E30344" s="11"/>
    </row>
    <row r="30345" spans="3:5" x14ac:dyDescent="0.25">
      <c r="C30345" s="11"/>
      <c r="D30345" s="12"/>
      <c r="E30345" s="11"/>
    </row>
    <row r="30346" spans="3:5" x14ac:dyDescent="0.25">
      <c r="C30346" s="11"/>
      <c r="D30346" s="12"/>
      <c r="E30346" s="11"/>
    </row>
    <row r="30347" spans="3:5" x14ac:dyDescent="0.25">
      <c r="C30347" s="11"/>
      <c r="D30347" s="12"/>
      <c r="E30347" s="11"/>
    </row>
    <row r="30348" spans="3:5" x14ac:dyDescent="0.25">
      <c r="C30348" s="11"/>
      <c r="D30348" s="12"/>
      <c r="E30348" s="11"/>
    </row>
    <row r="30349" spans="3:5" x14ac:dyDescent="0.25">
      <c r="C30349" s="11"/>
      <c r="D30349" s="12"/>
      <c r="E30349" s="11"/>
    </row>
    <row r="30350" spans="3:5" x14ac:dyDescent="0.25">
      <c r="C30350" s="11"/>
      <c r="D30350" s="12"/>
      <c r="E30350" s="11"/>
    </row>
    <row r="30351" spans="3:5" x14ac:dyDescent="0.25">
      <c r="C30351" s="11"/>
      <c r="D30351" s="12"/>
      <c r="E30351" s="11"/>
    </row>
    <row r="30352" spans="3:5" x14ac:dyDescent="0.25">
      <c r="C30352" s="11"/>
      <c r="D30352" s="12"/>
      <c r="E30352" s="11"/>
    </row>
    <row r="30353" spans="3:5" x14ac:dyDescent="0.25">
      <c r="C30353" s="11"/>
      <c r="D30353" s="12"/>
      <c r="E30353" s="11"/>
    </row>
    <row r="30354" spans="3:5" x14ac:dyDescent="0.25">
      <c r="C30354" s="11"/>
      <c r="D30354" s="12"/>
      <c r="E30354" s="11"/>
    </row>
    <row r="30355" spans="3:5" x14ac:dyDescent="0.25">
      <c r="C30355" s="11"/>
      <c r="D30355" s="12"/>
      <c r="E30355" s="11"/>
    </row>
    <row r="30356" spans="3:5" x14ac:dyDescent="0.25">
      <c r="C30356" s="11"/>
      <c r="D30356" s="12"/>
      <c r="E30356" s="11"/>
    </row>
    <row r="30357" spans="3:5" x14ac:dyDescent="0.25">
      <c r="C30357" s="11"/>
      <c r="D30357" s="12"/>
      <c r="E30357" s="11"/>
    </row>
    <row r="30358" spans="3:5" x14ac:dyDescent="0.25">
      <c r="C30358" s="11"/>
      <c r="D30358" s="12"/>
      <c r="E30358" s="11"/>
    </row>
    <row r="30359" spans="3:5" x14ac:dyDescent="0.25">
      <c r="C30359" s="11"/>
      <c r="D30359" s="12"/>
      <c r="E30359" s="11"/>
    </row>
    <row r="30360" spans="3:5" x14ac:dyDescent="0.25">
      <c r="C30360" s="11"/>
      <c r="D30360" s="12"/>
      <c r="E30360" s="11"/>
    </row>
    <row r="30361" spans="3:5" x14ac:dyDescent="0.25">
      <c r="C30361" s="11"/>
      <c r="D30361" s="12"/>
      <c r="E30361" s="11"/>
    </row>
    <row r="30362" spans="3:5" x14ac:dyDescent="0.25">
      <c r="C30362" s="11"/>
      <c r="D30362" s="12"/>
      <c r="E30362" s="11"/>
    </row>
    <row r="30363" spans="3:5" x14ac:dyDescent="0.25">
      <c r="C30363" s="11"/>
      <c r="D30363" s="12"/>
      <c r="E30363" s="11"/>
    </row>
    <row r="30364" spans="3:5" x14ac:dyDescent="0.25">
      <c r="C30364" s="11"/>
      <c r="D30364" s="12"/>
      <c r="E30364" s="11"/>
    </row>
    <row r="30365" spans="3:5" x14ac:dyDescent="0.25">
      <c r="C30365" s="11"/>
      <c r="D30365" s="12"/>
      <c r="E30365" s="11"/>
    </row>
    <row r="30366" spans="3:5" x14ac:dyDescent="0.25">
      <c r="C30366" s="11"/>
      <c r="D30366" s="12"/>
      <c r="E30366" s="11"/>
    </row>
    <row r="30367" spans="3:5" x14ac:dyDescent="0.25">
      <c r="C30367" s="11"/>
      <c r="D30367" s="12"/>
      <c r="E30367" s="11"/>
    </row>
    <row r="30368" spans="3:5" x14ac:dyDescent="0.25">
      <c r="C30368" s="11"/>
      <c r="D30368" s="12"/>
      <c r="E30368" s="11"/>
    </row>
    <row r="30369" spans="3:5" x14ac:dyDescent="0.25">
      <c r="C30369" s="11"/>
      <c r="D30369" s="12"/>
      <c r="E30369" s="11"/>
    </row>
    <row r="30370" spans="3:5" x14ac:dyDescent="0.25">
      <c r="C30370" s="11"/>
      <c r="D30370" s="12"/>
      <c r="E30370" s="11"/>
    </row>
    <row r="30371" spans="3:5" x14ac:dyDescent="0.25">
      <c r="C30371" s="11"/>
      <c r="D30371" s="12"/>
      <c r="E30371" s="11"/>
    </row>
    <row r="30372" spans="3:5" x14ac:dyDescent="0.25">
      <c r="C30372" s="11"/>
      <c r="D30372" s="12"/>
      <c r="E30372" s="11"/>
    </row>
    <row r="30373" spans="3:5" x14ac:dyDescent="0.25">
      <c r="C30373" s="11"/>
      <c r="D30373" s="12"/>
      <c r="E30373" s="11"/>
    </row>
    <row r="30374" spans="3:5" x14ac:dyDescent="0.25">
      <c r="C30374" s="11"/>
      <c r="D30374" s="12"/>
      <c r="E30374" s="11"/>
    </row>
    <row r="30375" spans="3:5" x14ac:dyDescent="0.25">
      <c r="C30375" s="11"/>
      <c r="D30375" s="12"/>
      <c r="E30375" s="11"/>
    </row>
    <row r="30376" spans="3:5" x14ac:dyDescent="0.25">
      <c r="C30376" s="11"/>
      <c r="D30376" s="12"/>
      <c r="E30376" s="11"/>
    </row>
    <row r="30377" spans="3:5" x14ac:dyDescent="0.25">
      <c r="C30377" s="11"/>
      <c r="D30377" s="12"/>
      <c r="E30377" s="11"/>
    </row>
    <row r="30378" spans="3:5" x14ac:dyDescent="0.25">
      <c r="C30378" s="11"/>
      <c r="D30378" s="12"/>
      <c r="E30378" s="11"/>
    </row>
    <row r="30379" spans="3:5" x14ac:dyDescent="0.25">
      <c r="C30379" s="11"/>
      <c r="D30379" s="12"/>
      <c r="E30379" s="11"/>
    </row>
    <row r="30380" spans="3:5" x14ac:dyDescent="0.25">
      <c r="C30380" s="11"/>
      <c r="D30380" s="12"/>
      <c r="E30380" s="11"/>
    </row>
    <row r="30381" spans="3:5" x14ac:dyDescent="0.25">
      <c r="C30381" s="11"/>
      <c r="D30381" s="12"/>
      <c r="E30381" s="11"/>
    </row>
    <row r="30382" spans="3:5" x14ac:dyDescent="0.25">
      <c r="C30382" s="11"/>
      <c r="D30382" s="12"/>
      <c r="E30382" s="11"/>
    </row>
    <row r="30383" spans="3:5" x14ac:dyDescent="0.25">
      <c r="C30383" s="11"/>
      <c r="D30383" s="12"/>
      <c r="E30383" s="11"/>
    </row>
    <row r="30384" spans="3:5" x14ac:dyDescent="0.25">
      <c r="C30384" s="11"/>
      <c r="D30384" s="12"/>
      <c r="E30384" s="11"/>
    </row>
    <row r="30385" spans="3:5" x14ac:dyDescent="0.25">
      <c r="C30385" s="11"/>
      <c r="D30385" s="12"/>
      <c r="E30385" s="11"/>
    </row>
    <row r="30386" spans="3:5" x14ac:dyDescent="0.25">
      <c r="C30386" s="11"/>
      <c r="D30386" s="12"/>
      <c r="E30386" s="11"/>
    </row>
    <row r="30387" spans="3:5" x14ac:dyDescent="0.25">
      <c r="C30387" s="11"/>
      <c r="D30387" s="12"/>
      <c r="E30387" s="11"/>
    </row>
    <row r="30388" spans="3:5" x14ac:dyDescent="0.25">
      <c r="C30388" s="11"/>
      <c r="D30388" s="12"/>
      <c r="E30388" s="11"/>
    </row>
    <row r="30389" spans="3:5" x14ac:dyDescent="0.25">
      <c r="C30389" s="11"/>
      <c r="D30389" s="12"/>
      <c r="E30389" s="11"/>
    </row>
    <row r="30390" spans="3:5" x14ac:dyDescent="0.25">
      <c r="C30390" s="11"/>
      <c r="D30390" s="12"/>
      <c r="E30390" s="11"/>
    </row>
    <row r="30391" spans="3:5" x14ac:dyDescent="0.25">
      <c r="C30391" s="11"/>
      <c r="D30391" s="12"/>
      <c r="E30391" s="11"/>
    </row>
    <row r="30392" spans="3:5" x14ac:dyDescent="0.25">
      <c r="C30392" s="11"/>
      <c r="D30392" s="12"/>
      <c r="E30392" s="11"/>
    </row>
    <row r="30393" spans="3:5" x14ac:dyDescent="0.25">
      <c r="C30393" s="11"/>
      <c r="D30393" s="12"/>
      <c r="E30393" s="11"/>
    </row>
    <row r="30394" spans="3:5" x14ac:dyDescent="0.25">
      <c r="C30394" s="11"/>
      <c r="D30394" s="12"/>
      <c r="E30394" s="11"/>
    </row>
    <row r="30395" spans="3:5" x14ac:dyDescent="0.25">
      <c r="C30395" s="11"/>
      <c r="D30395" s="12"/>
      <c r="E30395" s="11"/>
    </row>
    <row r="30396" spans="3:5" x14ac:dyDescent="0.25">
      <c r="C30396" s="11"/>
      <c r="D30396" s="12"/>
      <c r="E30396" s="11"/>
    </row>
    <row r="30397" spans="3:5" x14ac:dyDescent="0.25">
      <c r="C30397" s="11"/>
      <c r="D30397" s="12"/>
      <c r="E30397" s="11"/>
    </row>
    <row r="30398" spans="3:5" x14ac:dyDescent="0.25">
      <c r="C30398" s="11"/>
      <c r="D30398" s="12"/>
      <c r="E30398" s="11"/>
    </row>
    <row r="30399" spans="3:5" x14ac:dyDescent="0.25">
      <c r="C30399" s="11"/>
      <c r="D30399" s="12"/>
      <c r="E30399" s="11"/>
    </row>
    <row r="30400" spans="3:5" x14ac:dyDescent="0.25">
      <c r="C30400" s="11"/>
      <c r="D30400" s="12"/>
      <c r="E30400" s="11"/>
    </row>
    <row r="30401" spans="3:5" x14ac:dyDescent="0.25">
      <c r="C30401" s="11"/>
      <c r="D30401" s="12"/>
      <c r="E30401" s="11"/>
    </row>
    <row r="30402" spans="3:5" x14ac:dyDescent="0.25">
      <c r="C30402" s="11"/>
      <c r="D30402" s="12"/>
      <c r="E30402" s="11"/>
    </row>
    <row r="30403" spans="3:5" x14ac:dyDescent="0.25">
      <c r="C30403" s="11"/>
      <c r="D30403" s="12"/>
      <c r="E30403" s="11"/>
    </row>
    <row r="30404" spans="3:5" x14ac:dyDescent="0.25">
      <c r="C30404" s="11"/>
      <c r="D30404" s="12"/>
      <c r="E30404" s="11"/>
    </row>
    <row r="30405" spans="3:5" x14ac:dyDescent="0.25">
      <c r="C30405" s="11"/>
      <c r="D30405" s="12"/>
      <c r="E30405" s="11"/>
    </row>
    <row r="30406" spans="3:5" x14ac:dyDescent="0.25">
      <c r="C30406" s="11"/>
      <c r="D30406" s="12"/>
      <c r="E30406" s="11"/>
    </row>
    <row r="30407" spans="3:5" x14ac:dyDescent="0.25">
      <c r="C30407" s="11"/>
      <c r="D30407" s="12"/>
      <c r="E30407" s="11"/>
    </row>
    <row r="30408" spans="3:5" x14ac:dyDescent="0.25">
      <c r="C30408" s="11"/>
      <c r="D30408" s="12"/>
      <c r="E30408" s="11"/>
    </row>
    <row r="30409" spans="3:5" x14ac:dyDescent="0.25">
      <c r="C30409" s="11"/>
      <c r="D30409" s="12"/>
      <c r="E30409" s="11"/>
    </row>
    <row r="30410" spans="3:5" x14ac:dyDescent="0.25">
      <c r="C30410" s="11"/>
      <c r="D30410" s="12"/>
      <c r="E30410" s="11"/>
    </row>
    <row r="30411" spans="3:5" x14ac:dyDescent="0.25">
      <c r="C30411" s="11"/>
      <c r="D30411" s="12"/>
      <c r="E30411" s="11"/>
    </row>
    <row r="30412" spans="3:5" x14ac:dyDescent="0.25">
      <c r="C30412" s="11"/>
      <c r="D30412" s="12"/>
      <c r="E30412" s="11"/>
    </row>
    <row r="30413" spans="3:5" x14ac:dyDescent="0.25">
      <c r="C30413" s="11"/>
      <c r="D30413" s="12"/>
      <c r="E30413" s="11"/>
    </row>
    <row r="30414" spans="3:5" x14ac:dyDescent="0.25">
      <c r="C30414" s="11"/>
      <c r="D30414" s="12"/>
      <c r="E30414" s="11"/>
    </row>
    <row r="30415" spans="3:5" x14ac:dyDescent="0.25">
      <c r="C30415" s="11"/>
      <c r="D30415" s="12"/>
      <c r="E30415" s="11"/>
    </row>
    <row r="30416" spans="3:5" x14ac:dyDescent="0.25">
      <c r="C30416" s="11"/>
      <c r="D30416" s="12"/>
      <c r="E30416" s="11"/>
    </row>
    <row r="30417" spans="3:5" x14ac:dyDescent="0.25">
      <c r="C30417" s="11"/>
      <c r="D30417" s="12"/>
      <c r="E30417" s="11"/>
    </row>
    <row r="30418" spans="3:5" x14ac:dyDescent="0.25">
      <c r="C30418" s="11"/>
      <c r="D30418" s="12"/>
      <c r="E30418" s="11"/>
    </row>
    <row r="30419" spans="3:5" x14ac:dyDescent="0.25">
      <c r="C30419" s="11"/>
      <c r="D30419" s="12"/>
      <c r="E30419" s="11"/>
    </row>
    <row r="30420" spans="3:5" x14ac:dyDescent="0.25">
      <c r="C30420" s="11"/>
      <c r="D30420" s="12"/>
      <c r="E30420" s="11"/>
    </row>
    <row r="30421" spans="3:5" x14ac:dyDescent="0.25">
      <c r="C30421" s="11"/>
      <c r="D30421" s="12"/>
      <c r="E30421" s="11"/>
    </row>
    <row r="30422" spans="3:5" x14ac:dyDescent="0.25">
      <c r="C30422" s="11"/>
      <c r="D30422" s="12"/>
      <c r="E30422" s="11"/>
    </row>
    <row r="30423" spans="3:5" x14ac:dyDescent="0.25">
      <c r="C30423" s="11"/>
      <c r="D30423" s="12"/>
      <c r="E30423" s="11"/>
    </row>
    <row r="30424" spans="3:5" x14ac:dyDescent="0.25">
      <c r="C30424" s="11"/>
      <c r="D30424" s="12"/>
      <c r="E30424" s="11"/>
    </row>
    <row r="30425" spans="3:5" x14ac:dyDescent="0.25">
      <c r="C30425" s="11"/>
      <c r="D30425" s="12"/>
      <c r="E30425" s="11"/>
    </row>
    <row r="30426" spans="3:5" x14ac:dyDescent="0.25">
      <c r="C30426" s="11"/>
      <c r="D30426" s="12"/>
      <c r="E30426" s="11"/>
    </row>
    <row r="30427" spans="3:5" x14ac:dyDescent="0.25">
      <c r="C30427" s="11"/>
      <c r="D30427" s="12"/>
      <c r="E30427" s="11"/>
    </row>
    <row r="30428" spans="3:5" x14ac:dyDescent="0.25">
      <c r="C30428" s="11"/>
      <c r="D30428" s="12"/>
      <c r="E30428" s="11"/>
    </row>
    <row r="30429" spans="3:5" x14ac:dyDescent="0.25">
      <c r="C30429" s="11"/>
      <c r="D30429" s="12"/>
      <c r="E30429" s="11"/>
    </row>
    <row r="30430" spans="3:5" x14ac:dyDescent="0.25">
      <c r="C30430" s="11"/>
      <c r="D30430" s="12"/>
      <c r="E30430" s="11"/>
    </row>
    <row r="30431" spans="3:5" x14ac:dyDescent="0.25">
      <c r="C30431" s="11"/>
      <c r="D30431" s="12"/>
      <c r="E30431" s="11"/>
    </row>
    <row r="30432" spans="3:5" x14ac:dyDescent="0.25">
      <c r="C30432" s="11"/>
      <c r="D30432" s="12"/>
      <c r="E30432" s="11"/>
    </row>
    <row r="30433" spans="3:5" x14ac:dyDescent="0.25">
      <c r="C30433" s="11"/>
      <c r="D30433" s="12"/>
      <c r="E30433" s="11"/>
    </row>
    <row r="30434" spans="3:5" x14ac:dyDescent="0.25">
      <c r="C30434" s="11"/>
      <c r="D30434" s="12"/>
      <c r="E30434" s="11"/>
    </row>
    <row r="30435" spans="3:5" x14ac:dyDescent="0.25">
      <c r="C30435" s="11"/>
      <c r="D30435" s="12"/>
      <c r="E30435" s="11"/>
    </row>
    <row r="30436" spans="3:5" x14ac:dyDescent="0.25">
      <c r="C30436" s="11"/>
      <c r="D30436" s="12"/>
      <c r="E30436" s="11"/>
    </row>
    <row r="30437" spans="3:5" x14ac:dyDescent="0.25">
      <c r="C30437" s="11"/>
      <c r="D30437" s="12"/>
      <c r="E30437" s="11"/>
    </row>
    <row r="30438" spans="3:5" x14ac:dyDescent="0.25">
      <c r="C30438" s="11"/>
      <c r="D30438" s="12"/>
      <c r="E30438" s="11"/>
    </row>
    <row r="30439" spans="3:5" x14ac:dyDescent="0.25">
      <c r="C30439" s="11"/>
      <c r="D30439" s="12"/>
      <c r="E30439" s="11"/>
    </row>
    <row r="30440" spans="3:5" x14ac:dyDescent="0.25">
      <c r="C30440" s="11"/>
      <c r="D30440" s="12"/>
      <c r="E30440" s="11"/>
    </row>
    <row r="30441" spans="3:5" x14ac:dyDescent="0.25">
      <c r="C30441" s="11"/>
      <c r="D30441" s="12"/>
      <c r="E30441" s="11"/>
    </row>
    <row r="30442" spans="3:5" x14ac:dyDescent="0.25">
      <c r="C30442" s="11"/>
      <c r="D30442" s="12"/>
      <c r="E30442" s="11"/>
    </row>
    <row r="30443" spans="3:5" x14ac:dyDescent="0.25">
      <c r="C30443" s="11"/>
      <c r="D30443" s="12"/>
      <c r="E30443" s="11"/>
    </row>
    <row r="30444" spans="3:5" x14ac:dyDescent="0.25">
      <c r="C30444" s="11"/>
      <c r="D30444" s="12"/>
      <c r="E30444" s="11"/>
    </row>
    <row r="30445" spans="3:5" x14ac:dyDescent="0.25">
      <c r="C30445" s="11"/>
      <c r="D30445" s="12"/>
      <c r="E30445" s="11"/>
    </row>
    <row r="30446" spans="3:5" x14ac:dyDescent="0.25">
      <c r="C30446" s="11"/>
      <c r="D30446" s="12"/>
      <c r="E30446" s="11"/>
    </row>
    <row r="30447" spans="3:5" x14ac:dyDescent="0.25">
      <c r="C30447" s="11"/>
      <c r="D30447" s="12"/>
      <c r="E30447" s="11"/>
    </row>
    <row r="30448" spans="3:5" x14ac:dyDescent="0.25">
      <c r="C30448" s="11"/>
      <c r="D30448" s="12"/>
      <c r="E30448" s="11"/>
    </row>
    <row r="30449" spans="3:5" x14ac:dyDescent="0.25">
      <c r="C30449" s="11"/>
      <c r="D30449" s="12"/>
      <c r="E30449" s="11"/>
    </row>
    <row r="30450" spans="3:5" x14ac:dyDescent="0.25">
      <c r="C30450" s="11"/>
      <c r="D30450" s="12"/>
      <c r="E30450" s="11"/>
    </row>
    <row r="30451" spans="3:5" x14ac:dyDescent="0.25">
      <c r="C30451" s="11"/>
      <c r="D30451" s="12"/>
      <c r="E30451" s="11"/>
    </row>
    <row r="30452" spans="3:5" x14ac:dyDescent="0.25">
      <c r="C30452" s="11"/>
      <c r="D30452" s="12"/>
      <c r="E30452" s="11"/>
    </row>
    <row r="30453" spans="3:5" x14ac:dyDescent="0.25">
      <c r="C30453" s="11"/>
      <c r="D30453" s="12"/>
      <c r="E30453" s="11"/>
    </row>
    <row r="30454" spans="3:5" x14ac:dyDescent="0.25">
      <c r="C30454" s="11"/>
      <c r="D30454" s="12"/>
      <c r="E30454" s="11"/>
    </row>
    <row r="30455" spans="3:5" x14ac:dyDescent="0.25">
      <c r="C30455" s="11"/>
      <c r="D30455" s="12"/>
      <c r="E30455" s="11"/>
    </row>
    <row r="30456" spans="3:5" x14ac:dyDescent="0.25">
      <c r="C30456" s="11"/>
      <c r="D30456" s="12"/>
      <c r="E30456" s="11"/>
    </row>
    <row r="30457" spans="3:5" x14ac:dyDescent="0.25">
      <c r="C30457" s="11"/>
      <c r="D30457" s="12"/>
      <c r="E30457" s="11"/>
    </row>
    <row r="30458" spans="3:5" x14ac:dyDescent="0.25">
      <c r="C30458" s="11"/>
      <c r="D30458" s="12"/>
      <c r="E30458" s="11"/>
    </row>
    <row r="30459" spans="3:5" x14ac:dyDescent="0.25">
      <c r="C30459" s="11"/>
      <c r="D30459" s="12"/>
      <c r="E30459" s="11"/>
    </row>
    <row r="30460" spans="3:5" x14ac:dyDescent="0.25">
      <c r="C30460" s="11"/>
      <c r="D30460" s="12"/>
      <c r="E30460" s="11"/>
    </row>
    <row r="30461" spans="3:5" x14ac:dyDescent="0.25">
      <c r="C30461" s="11"/>
      <c r="D30461" s="12"/>
      <c r="E30461" s="11"/>
    </row>
    <row r="30462" spans="3:5" x14ac:dyDescent="0.25">
      <c r="C30462" s="11"/>
      <c r="D30462" s="12"/>
      <c r="E30462" s="11"/>
    </row>
    <row r="30463" spans="3:5" x14ac:dyDescent="0.25">
      <c r="C30463" s="11"/>
      <c r="D30463" s="12"/>
      <c r="E30463" s="11"/>
    </row>
    <row r="30464" spans="3:5" x14ac:dyDescent="0.25">
      <c r="C30464" s="11"/>
      <c r="D30464" s="12"/>
      <c r="E30464" s="11"/>
    </row>
    <row r="30465" spans="3:5" x14ac:dyDescent="0.25">
      <c r="C30465" s="11"/>
      <c r="D30465" s="12"/>
      <c r="E30465" s="11"/>
    </row>
    <row r="30466" spans="3:5" x14ac:dyDescent="0.25">
      <c r="C30466" s="11"/>
      <c r="D30466" s="12"/>
      <c r="E30466" s="11"/>
    </row>
    <row r="30467" spans="3:5" x14ac:dyDescent="0.25">
      <c r="C30467" s="11"/>
      <c r="D30467" s="12"/>
      <c r="E30467" s="11"/>
    </row>
    <row r="30468" spans="3:5" x14ac:dyDescent="0.25">
      <c r="C30468" s="11"/>
      <c r="D30468" s="12"/>
      <c r="E30468" s="11"/>
    </row>
    <row r="30469" spans="3:5" x14ac:dyDescent="0.25">
      <c r="C30469" s="11"/>
      <c r="D30469" s="12"/>
      <c r="E30469" s="11"/>
    </row>
    <row r="30470" spans="3:5" x14ac:dyDescent="0.25">
      <c r="C30470" s="11"/>
      <c r="D30470" s="12"/>
      <c r="E30470" s="11"/>
    </row>
    <row r="30471" spans="3:5" x14ac:dyDescent="0.25">
      <c r="C30471" s="11"/>
      <c r="D30471" s="12"/>
      <c r="E30471" s="11"/>
    </row>
    <row r="30472" spans="3:5" x14ac:dyDescent="0.25">
      <c r="C30472" s="11"/>
      <c r="D30472" s="12"/>
      <c r="E30472" s="11"/>
    </row>
    <row r="30473" spans="3:5" x14ac:dyDescent="0.25">
      <c r="C30473" s="11"/>
      <c r="D30473" s="12"/>
      <c r="E30473" s="11"/>
    </row>
    <row r="30474" spans="3:5" x14ac:dyDescent="0.25">
      <c r="C30474" s="11"/>
      <c r="D30474" s="12"/>
      <c r="E30474" s="11"/>
    </row>
    <row r="30475" spans="3:5" x14ac:dyDescent="0.25">
      <c r="C30475" s="11"/>
      <c r="D30475" s="12"/>
      <c r="E30475" s="11"/>
    </row>
    <row r="30476" spans="3:5" x14ac:dyDescent="0.25">
      <c r="C30476" s="11"/>
      <c r="D30476" s="12"/>
      <c r="E30476" s="11"/>
    </row>
    <row r="30477" spans="3:5" x14ac:dyDescent="0.25">
      <c r="C30477" s="11"/>
      <c r="D30477" s="12"/>
      <c r="E30477" s="11"/>
    </row>
    <row r="30478" spans="3:5" x14ac:dyDescent="0.25">
      <c r="C30478" s="11"/>
      <c r="D30478" s="12"/>
      <c r="E30478" s="11"/>
    </row>
    <row r="30479" spans="3:5" x14ac:dyDescent="0.25">
      <c r="C30479" s="11"/>
      <c r="D30479" s="12"/>
      <c r="E30479" s="11"/>
    </row>
    <row r="30480" spans="3:5" x14ac:dyDescent="0.25">
      <c r="C30480" s="11"/>
      <c r="D30480" s="12"/>
      <c r="E30480" s="11"/>
    </row>
    <row r="30481" spans="3:5" x14ac:dyDescent="0.25">
      <c r="C30481" s="11"/>
      <c r="D30481" s="12"/>
      <c r="E30481" s="11"/>
    </row>
    <row r="30482" spans="3:5" x14ac:dyDescent="0.25">
      <c r="C30482" s="11"/>
      <c r="D30482" s="12"/>
      <c r="E30482" s="11"/>
    </row>
    <row r="30483" spans="3:5" x14ac:dyDescent="0.25">
      <c r="C30483" s="11"/>
      <c r="D30483" s="12"/>
      <c r="E30483" s="11"/>
    </row>
    <row r="30484" spans="3:5" x14ac:dyDescent="0.25">
      <c r="C30484" s="11"/>
      <c r="D30484" s="12"/>
      <c r="E30484" s="11"/>
    </row>
    <row r="30485" spans="3:5" x14ac:dyDescent="0.25">
      <c r="C30485" s="11"/>
      <c r="D30485" s="12"/>
      <c r="E30485" s="11"/>
    </row>
    <row r="30486" spans="3:5" x14ac:dyDescent="0.25">
      <c r="C30486" s="11"/>
      <c r="D30486" s="12"/>
      <c r="E30486" s="11"/>
    </row>
    <row r="30487" spans="3:5" x14ac:dyDescent="0.25">
      <c r="C30487" s="11"/>
      <c r="D30487" s="12"/>
      <c r="E30487" s="11"/>
    </row>
    <row r="30488" spans="3:5" x14ac:dyDescent="0.25">
      <c r="C30488" s="11"/>
      <c r="D30488" s="12"/>
      <c r="E30488" s="11"/>
    </row>
    <row r="30489" spans="3:5" x14ac:dyDescent="0.25">
      <c r="C30489" s="11"/>
      <c r="D30489" s="12"/>
      <c r="E30489" s="11"/>
    </row>
    <row r="30490" spans="3:5" x14ac:dyDescent="0.25">
      <c r="C30490" s="11"/>
      <c r="D30490" s="12"/>
      <c r="E30490" s="11"/>
    </row>
    <row r="30491" spans="3:5" x14ac:dyDescent="0.25">
      <c r="C30491" s="11"/>
      <c r="D30491" s="12"/>
      <c r="E30491" s="11"/>
    </row>
    <row r="30492" spans="3:5" x14ac:dyDescent="0.25">
      <c r="C30492" s="11"/>
      <c r="D30492" s="12"/>
      <c r="E30492" s="11"/>
    </row>
    <row r="30493" spans="3:5" x14ac:dyDescent="0.25">
      <c r="C30493" s="11"/>
      <c r="D30493" s="12"/>
      <c r="E30493" s="11"/>
    </row>
    <row r="30494" spans="3:5" x14ac:dyDescent="0.25">
      <c r="C30494" s="11"/>
      <c r="D30494" s="12"/>
      <c r="E30494" s="11"/>
    </row>
    <row r="30495" spans="3:5" x14ac:dyDescent="0.25">
      <c r="C30495" s="11"/>
      <c r="D30495" s="12"/>
      <c r="E30495" s="11"/>
    </row>
    <row r="30496" spans="3:5" x14ac:dyDescent="0.25">
      <c r="C30496" s="11"/>
      <c r="D30496" s="12"/>
      <c r="E30496" s="11"/>
    </row>
    <row r="30497" spans="3:5" x14ac:dyDescent="0.25">
      <c r="C30497" s="11"/>
      <c r="D30497" s="12"/>
      <c r="E30497" s="11"/>
    </row>
    <row r="30498" spans="3:5" x14ac:dyDescent="0.25">
      <c r="C30498" s="11"/>
      <c r="D30498" s="12"/>
      <c r="E30498" s="11"/>
    </row>
    <row r="30499" spans="3:5" x14ac:dyDescent="0.25">
      <c r="C30499" s="11"/>
      <c r="D30499" s="12"/>
      <c r="E30499" s="11"/>
    </row>
    <row r="30500" spans="3:5" x14ac:dyDescent="0.25">
      <c r="C30500" s="11"/>
      <c r="D30500" s="12"/>
      <c r="E30500" s="11"/>
    </row>
    <row r="30501" spans="3:5" x14ac:dyDescent="0.25">
      <c r="C30501" s="11"/>
      <c r="D30501" s="12"/>
      <c r="E30501" s="11"/>
    </row>
    <row r="30502" spans="3:5" x14ac:dyDescent="0.25">
      <c r="C30502" s="11"/>
      <c r="D30502" s="12"/>
      <c r="E30502" s="11"/>
    </row>
    <row r="30503" spans="3:5" x14ac:dyDescent="0.25">
      <c r="C30503" s="11"/>
      <c r="D30503" s="12"/>
      <c r="E30503" s="11"/>
    </row>
    <row r="30504" spans="3:5" x14ac:dyDescent="0.25">
      <c r="C30504" s="11"/>
      <c r="D30504" s="12"/>
      <c r="E30504" s="11"/>
    </row>
    <row r="30505" spans="3:5" x14ac:dyDescent="0.25">
      <c r="C30505" s="11"/>
      <c r="D30505" s="12"/>
      <c r="E30505" s="11"/>
    </row>
    <row r="30506" spans="3:5" x14ac:dyDescent="0.25">
      <c r="C30506" s="11"/>
      <c r="D30506" s="12"/>
      <c r="E30506" s="11"/>
    </row>
    <row r="30507" spans="3:5" x14ac:dyDescent="0.25">
      <c r="C30507" s="11"/>
      <c r="D30507" s="12"/>
      <c r="E30507" s="11"/>
    </row>
    <row r="30508" spans="3:5" x14ac:dyDescent="0.25">
      <c r="C30508" s="11"/>
      <c r="D30508" s="12"/>
      <c r="E30508" s="11"/>
    </row>
    <row r="30509" spans="3:5" x14ac:dyDescent="0.25">
      <c r="C30509" s="11"/>
      <c r="D30509" s="12"/>
      <c r="E30509" s="11"/>
    </row>
    <row r="30510" spans="3:5" x14ac:dyDescent="0.25">
      <c r="C30510" s="11"/>
      <c r="D30510" s="12"/>
      <c r="E30510" s="11"/>
    </row>
    <row r="30511" spans="3:5" x14ac:dyDescent="0.25">
      <c r="C30511" s="11"/>
      <c r="D30511" s="12"/>
      <c r="E30511" s="11"/>
    </row>
    <row r="30512" spans="3:5" x14ac:dyDescent="0.25">
      <c r="C30512" s="11"/>
      <c r="D30512" s="12"/>
      <c r="E30512" s="11"/>
    </row>
    <row r="30513" spans="3:5" x14ac:dyDescent="0.25">
      <c r="C30513" s="11"/>
      <c r="D30513" s="12"/>
      <c r="E30513" s="11"/>
    </row>
    <row r="30514" spans="3:5" x14ac:dyDescent="0.25">
      <c r="C30514" s="11"/>
      <c r="D30514" s="12"/>
      <c r="E30514" s="11"/>
    </row>
    <row r="30515" spans="3:5" x14ac:dyDescent="0.25">
      <c r="C30515" s="11"/>
      <c r="D30515" s="12"/>
      <c r="E30515" s="11"/>
    </row>
    <row r="30516" spans="3:5" x14ac:dyDescent="0.25">
      <c r="C30516" s="11"/>
      <c r="D30516" s="12"/>
      <c r="E30516" s="11"/>
    </row>
    <row r="30517" spans="3:5" x14ac:dyDescent="0.25">
      <c r="C30517" s="11"/>
      <c r="D30517" s="12"/>
      <c r="E30517" s="11"/>
    </row>
    <row r="30518" spans="3:5" x14ac:dyDescent="0.25">
      <c r="C30518" s="11"/>
      <c r="D30518" s="12"/>
      <c r="E30518" s="11"/>
    </row>
    <row r="30519" spans="3:5" x14ac:dyDescent="0.25">
      <c r="C30519" s="11"/>
      <c r="D30519" s="12"/>
      <c r="E30519" s="11"/>
    </row>
    <row r="30520" spans="3:5" x14ac:dyDescent="0.25">
      <c r="C30520" s="11"/>
      <c r="D30520" s="12"/>
      <c r="E30520" s="11"/>
    </row>
    <row r="30521" spans="3:5" x14ac:dyDescent="0.25">
      <c r="C30521" s="11"/>
      <c r="D30521" s="12"/>
      <c r="E30521" s="11"/>
    </row>
    <row r="30522" spans="3:5" x14ac:dyDescent="0.25">
      <c r="C30522" s="11"/>
      <c r="D30522" s="12"/>
      <c r="E30522" s="11"/>
    </row>
    <row r="30523" spans="3:5" x14ac:dyDescent="0.25">
      <c r="C30523" s="11"/>
      <c r="D30523" s="12"/>
      <c r="E30523" s="11"/>
    </row>
    <row r="30524" spans="3:5" x14ac:dyDescent="0.25">
      <c r="C30524" s="11"/>
      <c r="D30524" s="12"/>
      <c r="E30524" s="11"/>
    </row>
    <row r="30525" spans="3:5" x14ac:dyDescent="0.25">
      <c r="C30525" s="11"/>
      <c r="D30525" s="12"/>
      <c r="E30525" s="11"/>
    </row>
    <row r="30526" spans="3:5" x14ac:dyDescent="0.25">
      <c r="C30526" s="11"/>
      <c r="D30526" s="12"/>
      <c r="E30526" s="11"/>
    </row>
    <row r="30527" spans="3:5" x14ac:dyDescent="0.25">
      <c r="C30527" s="11"/>
      <c r="D30527" s="12"/>
      <c r="E30527" s="11"/>
    </row>
    <row r="30528" spans="3:5" x14ac:dyDescent="0.25">
      <c r="C30528" s="11"/>
      <c r="D30528" s="12"/>
      <c r="E30528" s="11"/>
    </row>
    <row r="30529" spans="3:5" x14ac:dyDescent="0.25">
      <c r="C30529" s="11"/>
      <c r="D30529" s="12"/>
      <c r="E30529" s="11"/>
    </row>
    <row r="30530" spans="3:5" x14ac:dyDescent="0.25">
      <c r="C30530" s="11"/>
      <c r="D30530" s="12"/>
      <c r="E30530" s="11"/>
    </row>
    <row r="30531" spans="3:5" x14ac:dyDescent="0.25">
      <c r="C30531" s="11"/>
      <c r="D30531" s="12"/>
      <c r="E30531" s="11"/>
    </row>
    <row r="30532" spans="3:5" x14ac:dyDescent="0.25">
      <c r="C30532" s="11"/>
      <c r="D30532" s="12"/>
      <c r="E30532" s="11"/>
    </row>
    <row r="30533" spans="3:5" x14ac:dyDescent="0.25">
      <c r="C30533" s="11"/>
      <c r="D30533" s="12"/>
      <c r="E30533" s="11"/>
    </row>
    <row r="30534" spans="3:5" x14ac:dyDescent="0.25">
      <c r="C30534" s="11"/>
      <c r="D30534" s="12"/>
      <c r="E30534" s="11"/>
    </row>
    <row r="30535" spans="3:5" x14ac:dyDescent="0.25">
      <c r="C30535" s="11"/>
      <c r="D30535" s="12"/>
      <c r="E30535" s="11"/>
    </row>
    <row r="30536" spans="3:5" x14ac:dyDescent="0.25">
      <c r="C30536" s="11"/>
      <c r="D30536" s="12"/>
      <c r="E30536" s="11"/>
    </row>
    <row r="30537" spans="3:5" x14ac:dyDescent="0.25">
      <c r="C30537" s="11"/>
      <c r="D30537" s="12"/>
      <c r="E30537" s="11"/>
    </row>
    <row r="30538" spans="3:5" x14ac:dyDescent="0.25">
      <c r="C30538" s="11"/>
      <c r="D30538" s="12"/>
      <c r="E30538" s="11"/>
    </row>
    <row r="30539" spans="3:5" x14ac:dyDescent="0.25">
      <c r="C30539" s="11"/>
      <c r="D30539" s="12"/>
      <c r="E30539" s="11"/>
    </row>
    <row r="30540" spans="3:5" x14ac:dyDescent="0.25">
      <c r="C30540" s="11"/>
      <c r="D30540" s="12"/>
      <c r="E30540" s="11"/>
    </row>
    <row r="30541" spans="3:5" x14ac:dyDescent="0.25">
      <c r="C30541" s="11"/>
      <c r="D30541" s="12"/>
      <c r="E30541" s="11"/>
    </row>
    <row r="30542" spans="3:5" x14ac:dyDescent="0.25">
      <c r="C30542" s="11"/>
      <c r="D30542" s="12"/>
      <c r="E30542" s="11"/>
    </row>
    <row r="30543" spans="3:5" x14ac:dyDescent="0.25">
      <c r="C30543" s="11"/>
      <c r="D30543" s="12"/>
      <c r="E30543" s="11"/>
    </row>
    <row r="30544" spans="3:5" x14ac:dyDescent="0.25">
      <c r="C30544" s="11"/>
      <c r="D30544" s="12"/>
      <c r="E30544" s="11"/>
    </row>
    <row r="30545" spans="3:5" x14ac:dyDescent="0.25">
      <c r="C30545" s="11"/>
      <c r="D30545" s="12"/>
      <c r="E30545" s="11"/>
    </row>
    <row r="30546" spans="3:5" x14ac:dyDescent="0.25">
      <c r="C30546" s="11"/>
      <c r="D30546" s="12"/>
      <c r="E30546" s="11"/>
    </row>
    <row r="30547" spans="3:5" x14ac:dyDescent="0.25">
      <c r="C30547" s="11"/>
      <c r="D30547" s="12"/>
      <c r="E30547" s="11"/>
    </row>
    <row r="30548" spans="3:5" x14ac:dyDescent="0.25">
      <c r="C30548" s="11"/>
      <c r="D30548" s="12"/>
      <c r="E30548" s="11"/>
    </row>
    <row r="30549" spans="3:5" x14ac:dyDescent="0.25">
      <c r="C30549" s="11"/>
      <c r="D30549" s="12"/>
      <c r="E30549" s="11"/>
    </row>
    <row r="30550" spans="3:5" x14ac:dyDescent="0.25">
      <c r="C30550" s="11"/>
      <c r="D30550" s="12"/>
      <c r="E30550" s="11"/>
    </row>
    <row r="30551" spans="3:5" x14ac:dyDescent="0.25">
      <c r="C30551" s="11"/>
      <c r="D30551" s="12"/>
      <c r="E30551" s="11"/>
    </row>
    <row r="30552" spans="3:5" x14ac:dyDescent="0.25">
      <c r="C30552" s="11"/>
      <c r="D30552" s="12"/>
      <c r="E30552" s="11"/>
    </row>
    <row r="30553" spans="3:5" x14ac:dyDescent="0.25">
      <c r="C30553" s="11"/>
      <c r="D30553" s="12"/>
      <c r="E30553" s="11"/>
    </row>
    <row r="30554" spans="3:5" x14ac:dyDescent="0.25">
      <c r="C30554" s="11"/>
      <c r="D30554" s="12"/>
      <c r="E30554" s="11"/>
    </row>
    <row r="30555" spans="3:5" x14ac:dyDescent="0.25">
      <c r="C30555" s="11"/>
      <c r="D30555" s="12"/>
      <c r="E30555" s="11"/>
    </row>
    <row r="30556" spans="3:5" x14ac:dyDescent="0.25">
      <c r="C30556" s="11"/>
      <c r="D30556" s="12"/>
      <c r="E30556" s="11"/>
    </row>
    <row r="30557" spans="3:5" x14ac:dyDescent="0.25">
      <c r="C30557" s="11"/>
      <c r="D30557" s="12"/>
      <c r="E30557" s="11"/>
    </row>
    <row r="30558" spans="3:5" x14ac:dyDescent="0.25">
      <c r="C30558" s="11"/>
      <c r="D30558" s="12"/>
      <c r="E30558" s="11"/>
    </row>
    <row r="30559" spans="3:5" x14ac:dyDescent="0.25">
      <c r="C30559" s="11"/>
      <c r="D30559" s="12"/>
      <c r="E30559" s="11"/>
    </row>
    <row r="30560" spans="3:5" x14ac:dyDescent="0.25">
      <c r="C30560" s="11"/>
      <c r="D30560" s="12"/>
      <c r="E30560" s="11"/>
    </row>
    <row r="30561" spans="3:5" x14ac:dyDescent="0.25">
      <c r="C30561" s="11"/>
      <c r="D30561" s="12"/>
      <c r="E30561" s="11"/>
    </row>
    <row r="30562" spans="3:5" x14ac:dyDescent="0.25">
      <c r="C30562" s="11"/>
      <c r="D30562" s="12"/>
      <c r="E30562" s="11"/>
    </row>
    <row r="30563" spans="3:5" x14ac:dyDescent="0.25">
      <c r="C30563" s="11"/>
      <c r="D30563" s="12"/>
      <c r="E30563" s="11"/>
    </row>
    <row r="30564" spans="3:5" x14ac:dyDescent="0.25">
      <c r="C30564" s="11"/>
      <c r="D30564" s="12"/>
      <c r="E30564" s="11"/>
    </row>
    <row r="30565" spans="3:5" x14ac:dyDescent="0.25">
      <c r="C30565" s="11"/>
      <c r="D30565" s="12"/>
      <c r="E30565" s="11"/>
    </row>
    <row r="30566" spans="3:5" x14ac:dyDescent="0.25">
      <c r="C30566" s="11"/>
      <c r="D30566" s="12"/>
      <c r="E30566" s="11"/>
    </row>
    <row r="30567" spans="3:5" x14ac:dyDescent="0.25">
      <c r="C30567" s="11"/>
      <c r="D30567" s="12"/>
      <c r="E30567" s="11"/>
    </row>
    <row r="30568" spans="3:5" x14ac:dyDescent="0.25">
      <c r="C30568" s="11"/>
      <c r="D30568" s="12"/>
      <c r="E30568" s="11"/>
    </row>
    <row r="30569" spans="3:5" x14ac:dyDescent="0.25">
      <c r="C30569" s="11"/>
      <c r="D30569" s="12"/>
      <c r="E30569" s="11"/>
    </row>
    <row r="30570" spans="3:5" x14ac:dyDescent="0.25">
      <c r="C30570" s="11"/>
      <c r="D30570" s="12"/>
      <c r="E30570" s="11"/>
    </row>
    <row r="30571" spans="3:5" x14ac:dyDescent="0.25">
      <c r="C30571" s="11"/>
      <c r="D30571" s="12"/>
      <c r="E30571" s="11"/>
    </row>
    <row r="30572" spans="3:5" x14ac:dyDescent="0.25">
      <c r="C30572" s="11"/>
      <c r="D30572" s="12"/>
      <c r="E30572" s="11"/>
    </row>
    <row r="30573" spans="3:5" x14ac:dyDescent="0.25">
      <c r="C30573" s="11"/>
      <c r="D30573" s="12"/>
      <c r="E30573" s="11"/>
    </row>
    <row r="30574" spans="3:5" x14ac:dyDescent="0.25">
      <c r="C30574" s="11"/>
      <c r="D30574" s="12"/>
      <c r="E30574" s="11"/>
    </row>
    <row r="30575" spans="3:5" x14ac:dyDescent="0.25">
      <c r="C30575" s="11"/>
      <c r="D30575" s="12"/>
      <c r="E30575" s="11"/>
    </row>
    <row r="30576" spans="3:5" x14ac:dyDescent="0.25">
      <c r="C30576" s="11"/>
      <c r="D30576" s="12"/>
      <c r="E30576" s="11"/>
    </row>
    <row r="30577" spans="3:5" x14ac:dyDescent="0.25">
      <c r="C30577" s="11"/>
      <c r="D30577" s="12"/>
      <c r="E30577" s="11"/>
    </row>
    <row r="30578" spans="3:5" x14ac:dyDescent="0.25">
      <c r="C30578" s="11"/>
      <c r="D30578" s="12"/>
      <c r="E30578" s="11"/>
    </row>
    <row r="30579" spans="3:5" x14ac:dyDescent="0.25">
      <c r="C30579" s="11"/>
      <c r="D30579" s="12"/>
      <c r="E30579" s="11"/>
    </row>
    <row r="30580" spans="3:5" x14ac:dyDescent="0.25">
      <c r="C30580" s="11"/>
      <c r="D30580" s="12"/>
      <c r="E30580" s="11"/>
    </row>
    <row r="30581" spans="3:5" x14ac:dyDescent="0.25">
      <c r="C30581" s="11"/>
      <c r="D30581" s="12"/>
      <c r="E30581" s="11"/>
    </row>
    <row r="30582" spans="3:5" x14ac:dyDescent="0.25">
      <c r="C30582" s="11"/>
      <c r="D30582" s="12"/>
      <c r="E30582" s="11"/>
    </row>
    <row r="30583" spans="3:5" x14ac:dyDescent="0.25">
      <c r="C30583" s="11"/>
      <c r="D30583" s="12"/>
      <c r="E30583" s="11"/>
    </row>
    <row r="30584" spans="3:5" x14ac:dyDescent="0.25">
      <c r="C30584" s="11"/>
      <c r="D30584" s="12"/>
      <c r="E30584" s="11"/>
    </row>
    <row r="30585" spans="3:5" x14ac:dyDescent="0.25">
      <c r="C30585" s="11"/>
      <c r="D30585" s="12"/>
      <c r="E30585" s="11"/>
    </row>
    <row r="30586" spans="3:5" x14ac:dyDescent="0.25">
      <c r="C30586" s="11"/>
      <c r="D30586" s="12"/>
      <c r="E30586" s="11"/>
    </row>
    <row r="30587" spans="3:5" x14ac:dyDescent="0.25">
      <c r="C30587" s="11"/>
      <c r="D30587" s="12"/>
      <c r="E30587" s="11"/>
    </row>
    <row r="30588" spans="3:5" x14ac:dyDescent="0.25">
      <c r="C30588" s="11"/>
      <c r="D30588" s="12"/>
      <c r="E30588" s="11"/>
    </row>
    <row r="30589" spans="3:5" x14ac:dyDescent="0.25">
      <c r="C30589" s="11"/>
      <c r="D30589" s="12"/>
      <c r="E30589" s="11"/>
    </row>
    <row r="30590" spans="3:5" x14ac:dyDescent="0.25">
      <c r="C30590" s="11"/>
      <c r="D30590" s="12"/>
      <c r="E30590" s="11"/>
    </row>
    <row r="30591" spans="3:5" x14ac:dyDescent="0.25">
      <c r="C30591" s="11"/>
      <c r="D30591" s="12"/>
      <c r="E30591" s="11"/>
    </row>
    <row r="30592" spans="3:5" x14ac:dyDescent="0.25">
      <c r="C30592" s="11"/>
      <c r="D30592" s="12"/>
      <c r="E30592" s="11"/>
    </row>
    <row r="30593" spans="3:5" x14ac:dyDescent="0.25">
      <c r="C30593" s="11"/>
      <c r="D30593" s="12"/>
      <c r="E30593" s="11"/>
    </row>
    <row r="30594" spans="3:5" x14ac:dyDescent="0.25">
      <c r="C30594" s="11"/>
      <c r="D30594" s="12"/>
      <c r="E30594" s="11"/>
    </row>
    <row r="30595" spans="3:5" x14ac:dyDescent="0.25">
      <c r="C30595" s="11"/>
      <c r="D30595" s="12"/>
      <c r="E30595" s="11"/>
    </row>
    <row r="30596" spans="3:5" x14ac:dyDescent="0.25">
      <c r="C30596" s="11"/>
      <c r="D30596" s="12"/>
      <c r="E30596" s="11"/>
    </row>
    <row r="30597" spans="3:5" x14ac:dyDescent="0.25">
      <c r="C30597" s="11"/>
      <c r="D30597" s="12"/>
      <c r="E30597" s="11"/>
    </row>
    <row r="30598" spans="3:5" x14ac:dyDescent="0.25">
      <c r="C30598" s="11"/>
      <c r="D30598" s="12"/>
      <c r="E30598" s="11"/>
    </row>
    <row r="30599" spans="3:5" x14ac:dyDescent="0.25">
      <c r="C30599" s="11"/>
      <c r="D30599" s="12"/>
      <c r="E30599" s="11"/>
    </row>
    <row r="30600" spans="3:5" x14ac:dyDescent="0.25">
      <c r="C30600" s="11"/>
      <c r="D30600" s="12"/>
      <c r="E30600" s="11"/>
    </row>
    <row r="30601" spans="3:5" x14ac:dyDescent="0.25">
      <c r="C30601" s="11"/>
      <c r="D30601" s="12"/>
      <c r="E30601" s="11"/>
    </row>
    <row r="30602" spans="3:5" x14ac:dyDescent="0.25">
      <c r="C30602" s="11"/>
      <c r="D30602" s="12"/>
      <c r="E30602" s="11"/>
    </row>
    <row r="30603" spans="3:5" x14ac:dyDescent="0.25">
      <c r="C30603" s="11"/>
      <c r="D30603" s="12"/>
      <c r="E30603" s="11"/>
    </row>
    <row r="30604" spans="3:5" x14ac:dyDescent="0.25">
      <c r="C30604" s="11"/>
      <c r="D30604" s="12"/>
      <c r="E30604" s="11"/>
    </row>
    <row r="30605" spans="3:5" x14ac:dyDescent="0.25">
      <c r="C30605" s="11"/>
      <c r="D30605" s="12"/>
      <c r="E30605" s="11"/>
    </row>
    <row r="30606" spans="3:5" x14ac:dyDescent="0.25">
      <c r="C30606" s="11"/>
      <c r="D30606" s="12"/>
      <c r="E30606" s="11"/>
    </row>
    <row r="30607" spans="3:5" x14ac:dyDescent="0.25">
      <c r="C30607" s="11"/>
      <c r="D30607" s="12"/>
      <c r="E30607" s="11"/>
    </row>
    <row r="30608" spans="3:5" x14ac:dyDescent="0.25">
      <c r="C30608" s="11"/>
      <c r="D30608" s="12"/>
      <c r="E30608" s="11"/>
    </row>
    <row r="30609" spans="3:5" x14ac:dyDescent="0.25">
      <c r="C30609" s="11"/>
      <c r="D30609" s="12"/>
      <c r="E30609" s="11"/>
    </row>
    <row r="30610" spans="3:5" x14ac:dyDescent="0.25">
      <c r="C30610" s="11"/>
      <c r="D30610" s="12"/>
      <c r="E30610" s="11"/>
    </row>
    <row r="30611" spans="3:5" x14ac:dyDescent="0.25">
      <c r="C30611" s="11"/>
      <c r="D30611" s="12"/>
      <c r="E30611" s="11"/>
    </row>
    <row r="30612" spans="3:5" x14ac:dyDescent="0.25">
      <c r="C30612" s="11"/>
      <c r="D30612" s="12"/>
      <c r="E30612" s="11"/>
    </row>
    <row r="30613" spans="3:5" x14ac:dyDescent="0.25">
      <c r="C30613" s="11"/>
      <c r="D30613" s="12"/>
      <c r="E30613" s="11"/>
    </row>
    <row r="30614" spans="3:5" x14ac:dyDescent="0.25">
      <c r="C30614" s="11"/>
      <c r="D30614" s="12"/>
      <c r="E30614" s="11"/>
    </row>
    <row r="30615" spans="3:5" x14ac:dyDescent="0.25">
      <c r="C30615" s="11"/>
      <c r="D30615" s="12"/>
      <c r="E30615" s="11"/>
    </row>
    <row r="30616" spans="3:5" x14ac:dyDescent="0.25">
      <c r="C30616" s="11"/>
      <c r="D30616" s="12"/>
      <c r="E30616" s="11"/>
    </row>
    <row r="30617" spans="3:5" x14ac:dyDescent="0.25">
      <c r="C30617" s="11"/>
      <c r="D30617" s="12"/>
      <c r="E30617" s="11"/>
    </row>
    <row r="30618" spans="3:5" x14ac:dyDescent="0.25">
      <c r="C30618" s="11"/>
      <c r="D30618" s="12"/>
      <c r="E30618" s="11"/>
    </row>
    <row r="30619" spans="3:5" x14ac:dyDescent="0.25">
      <c r="C30619" s="11"/>
      <c r="D30619" s="12"/>
      <c r="E30619" s="11"/>
    </row>
    <row r="30620" spans="3:5" x14ac:dyDescent="0.25">
      <c r="C30620" s="11"/>
      <c r="D30620" s="12"/>
      <c r="E30620" s="11"/>
    </row>
    <row r="30621" spans="3:5" x14ac:dyDescent="0.25">
      <c r="C30621" s="11"/>
      <c r="D30621" s="12"/>
      <c r="E30621" s="11"/>
    </row>
    <row r="30622" spans="3:5" x14ac:dyDescent="0.25">
      <c r="C30622" s="11"/>
      <c r="D30622" s="12"/>
      <c r="E30622" s="11"/>
    </row>
    <row r="30623" spans="3:5" x14ac:dyDescent="0.25">
      <c r="C30623" s="11"/>
      <c r="D30623" s="12"/>
      <c r="E30623" s="11"/>
    </row>
    <row r="30624" spans="3:5" x14ac:dyDescent="0.25">
      <c r="C30624" s="11"/>
      <c r="D30624" s="12"/>
      <c r="E30624" s="11"/>
    </row>
    <row r="30625" spans="3:5" x14ac:dyDescent="0.25">
      <c r="C30625" s="11"/>
      <c r="D30625" s="12"/>
      <c r="E30625" s="11"/>
    </row>
    <row r="30626" spans="3:5" x14ac:dyDescent="0.25">
      <c r="C30626" s="11"/>
      <c r="D30626" s="12"/>
      <c r="E30626" s="11"/>
    </row>
    <row r="30627" spans="3:5" x14ac:dyDescent="0.25">
      <c r="C30627" s="11"/>
      <c r="D30627" s="12"/>
      <c r="E30627" s="11"/>
    </row>
    <row r="30628" spans="3:5" x14ac:dyDescent="0.25">
      <c r="C30628" s="11"/>
      <c r="D30628" s="12"/>
      <c r="E30628" s="11"/>
    </row>
    <row r="30629" spans="3:5" x14ac:dyDescent="0.25">
      <c r="C30629" s="11"/>
      <c r="D30629" s="12"/>
      <c r="E30629" s="11"/>
    </row>
    <row r="30630" spans="3:5" x14ac:dyDescent="0.25">
      <c r="C30630" s="11"/>
      <c r="D30630" s="12"/>
      <c r="E30630" s="11"/>
    </row>
    <row r="30631" spans="3:5" x14ac:dyDescent="0.25">
      <c r="C30631" s="11"/>
      <c r="D30631" s="12"/>
      <c r="E30631" s="11"/>
    </row>
    <row r="30632" spans="3:5" x14ac:dyDescent="0.25">
      <c r="C30632" s="11"/>
      <c r="D30632" s="12"/>
      <c r="E30632" s="11"/>
    </row>
    <row r="30633" spans="3:5" x14ac:dyDescent="0.25">
      <c r="C30633" s="11"/>
      <c r="D30633" s="12"/>
      <c r="E30633" s="11"/>
    </row>
    <row r="30634" spans="3:5" x14ac:dyDescent="0.25">
      <c r="C30634" s="11"/>
      <c r="D30634" s="12"/>
      <c r="E30634" s="11"/>
    </row>
    <row r="30635" spans="3:5" x14ac:dyDescent="0.25">
      <c r="C30635" s="11"/>
      <c r="D30635" s="12"/>
      <c r="E30635" s="11"/>
    </row>
    <row r="30636" spans="3:5" x14ac:dyDescent="0.25">
      <c r="C30636" s="11"/>
      <c r="D30636" s="12"/>
      <c r="E30636" s="11"/>
    </row>
    <row r="30637" spans="3:5" x14ac:dyDescent="0.25">
      <c r="C30637" s="11"/>
      <c r="D30637" s="12"/>
      <c r="E30637" s="11"/>
    </row>
    <row r="30638" spans="3:5" x14ac:dyDescent="0.25">
      <c r="C30638" s="11"/>
      <c r="D30638" s="12"/>
      <c r="E30638" s="11"/>
    </row>
    <row r="30639" spans="3:5" x14ac:dyDescent="0.25">
      <c r="C30639" s="11"/>
      <c r="D30639" s="12"/>
      <c r="E30639" s="11"/>
    </row>
    <row r="30640" spans="3:5" x14ac:dyDescent="0.25">
      <c r="C30640" s="11"/>
      <c r="D30640" s="12"/>
      <c r="E30640" s="11"/>
    </row>
    <row r="30641" spans="3:5" x14ac:dyDescent="0.25">
      <c r="C30641" s="11"/>
      <c r="D30641" s="12"/>
      <c r="E30641" s="11"/>
    </row>
    <row r="30642" spans="3:5" x14ac:dyDescent="0.25">
      <c r="C30642" s="11"/>
      <c r="D30642" s="12"/>
      <c r="E30642" s="11"/>
    </row>
    <row r="30643" spans="3:5" x14ac:dyDescent="0.25">
      <c r="C30643" s="11"/>
      <c r="D30643" s="12"/>
      <c r="E30643" s="11"/>
    </row>
    <row r="30644" spans="3:5" x14ac:dyDescent="0.25">
      <c r="C30644" s="11"/>
      <c r="D30644" s="12"/>
      <c r="E30644" s="11"/>
    </row>
    <row r="30645" spans="3:5" x14ac:dyDescent="0.25">
      <c r="C30645" s="11"/>
      <c r="D30645" s="12"/>
      <c r="E30645" s="11"/>
    </row>
    <row r="30646" spans="3:5" x14ac:dyDescent="0.25">
      <c r="C30646" s="11"/>
      <c r="D30646" s="12"/>
      <c r="E30646" s="11"/>
    </row>
    <row r="30647" spans="3:5" x14ac:dyDescent="0.25">
      <c r="C30647" s="11"/>
      <c r="D30647" s="12"/>
      <c r="E30647" s="11"/>
    </row>
    <row r="30648" spans="3:5" x14ac:dyDescent="0.25">
      <c r="C30648" s="11"/>
      <c r="D30648" s="12"/>
      <c r="E30648" s="11"/>
    </row>
    <row r="30649" spans="3:5" x14ac:dyDescent="0.25">
      <c r="C30649" s="11"/>
      <c r="D30649" s="12"/>
      <c r="E30649" s="11"/>
    </row>
    <row r="30650" spans="3:5" x14ac:dyDescent="0.25">
      <c r="C30650" s="11"/>
      <c r="D30650" s="12"/>
      <c r="E30650" s="11"/>
    </row>
    <row r="30651" spans="3:5" x14ac:dyDescent="0.25">
      <c r="C30651" s="11"/>
      <c r="D30651" s="12"/>
      <c r="E30651" s="11"/>
    </row>
    <row r="30652" spans="3:5" x14ac:dyDescent="0.25">
      <c r="C30652" s="11"/>
      <c r="D30652" s="12"/>
      <c r="E30652" s="11"/>
    </row>
    <row r="30653" spans="3:5" x14ac:dyDescent="0.25">
      <c r="C30653" s="11"/>
      <c r="D30653" s="12"/>
      <c r="E30653" s="11"/>
    </row>
    <row r="30654" spans="3:5" x14ac:dyDescent="0.25">
      <c r="C30654" s="11"/>
      <c r="D30654" s="12"/>
      <c r="E30654" s="11"/>
    </row>
    <row r="30655" spans="3:5" x14ac:dyDescent="0.25">
      <c r="C30655" s="11"/>
      <c r="D30655" s="12"/>
      <c r="E30655" s="11"/>
    </row>
    <row r="30656" spans="3:5" x14ac:dyDescent="0.25">
      <c r="C30656" s="11"/>
      <c r="D30656" s="12"/>
      <c r="E30656" s="11"/>
    </row>
    <row r="30657" spans="3:5" x14ac:dyDescent="0.25">
      <c r="C30657" s="11"/>
      <c r="D30657" s="12"/>
      <c r="E30657" s="11"/>
    </row>
    <row r="30658" spans="3:5" x14ac:dyDescent="0.25">
      <c r="C30658" s="11"/>
      <c r="D30658" s="12"/>
      <c r="E30658" s="11"/>
    </row>
    <row r="30659" spans="3:5" x14ac:dyDescent="0.25">
      <c r="C30659" s="11"/>
      <c r="D30659" s="12"/>
      <c r="E30659" s="11"/>
    </row>
    <row r="30660" spans="3:5" x14ac:dyDescent="0.25">
      <c r="C30660" s="11"/>
      <c r="D30660" s="12"/>
      <c r="E30660" s="11"/>
    </row>
    <row r="30661" spans="3:5" x14ac:dyDescent="0.25">
      <c r="C30661" s="11"/>
      <c r="D30661" s="12"/>
      <c r="E30661" s="11"/>
    </row>
    <row r="30662" spans="3:5" x14ac:dyDescent="0.25">
      <c r="C30662" s="11"/>
      <c r="D30662" s="12"/>
      <c r="E30662" s="11"/>
    </row>
    <row r="30663" spans="3:5" x14ac:dyDescent="0.25">
      <c r="C30663" s="11"/>
      <c r="D30663" s="12"/>
      <c r="E30663" s="11"/>
    </row>
    <row r="30664" spans="3:5" x14ac:dyDescent="0.25">
      <c r="C30664" s="11"/>
      <c r="D30664" s="12"/>
      <c r="E30664" s="11"/>
    </row>
    <row r="30665" spans="3:5" x14ac:dyDescent="0.25">
      <c r="C30665" s="11"/>
      <c r="D30665" s="12"/>
      <c r="E30665" s="11"/>
    </row>
    <row r="30666" spans="3:5" x14ac:dyDescent="0.25">
      <c r="C30666" s="11"/>
      <c r="D30666" s="12"/>
      <c r="E30666" s="11"/>
    </row>
    <row r="30667" spans="3:5" x14ac:dyDescent="0.25">
      <c r="C30667" s="11"/>
      <c r="D30667" s="12"/>
      <c r="E30667" s="11"/>
    </row>
    <row r="30668" spans="3:5" x14ac:dyDescent="0.25">
      <c r="C30668" s="11"/>
      <c r="D30668" s="12"/>
      <c r="E30668" s="11"/>
    </row>
    <row r="30669" spans="3:5" x14ac:dyDescent="0.25">
      <c r="C30669" s="11"/>
      <c r="D30669" s="12"/>
      <c r="E30669" s="11"/>
    </row>
    <row r="30670" spans="3:5" x14ac:dyDescent="0.25">
      <c r="C30670" s="11"/>
      <c r="D30670" s="12"/>
      <c r="E30670" s="11"/>
    </row>
    <row r="30671" spans="3:5" x14ac:dyDescent="0.25">
      <c r="C30671" s="11"/>
      <c r="D30671" s="12"/>
      <c r="E30671" s="11"/>
    </row>
    <row r="30672" spans="3:5" x14ac:dyDescent="0.25">
      <c r="C30672" s="11"/>
      <c r="D30672" s="12"/>
      <c r="E30672" s="11"/>
    </row>
    <row r="30673" spans="3:5" x14ac:dyDescent="0.25">
      <c r="C30673" s="11"/>
      <c r="D30673" s="12"/>
      <c r="E30673" s="11"/>
    </row>
    <row r="30674" spans="3:5" x14ac:dyDescent="0.25">
      <c r="C30674" s="11"/>
      <c r="D30674" s="12"/>
      <c r="E30674" s="11"/>
    </row>
    <row r="30675" spans="3:5" x14ac:dyDescent="0.25">
      <c r="C30675" s="11"/>
      <c r="D30675" s="12"/>
      <c r="E30675" s="11"/>
    </row>
    <row r="30676" spans="3:5" x14ac:dyDescent="0.25">
      <c r="C30676" s="11"/>
      <c r="D30676" s="12"/>
      <c r="E30676" s="11"/>
    </row>
    <row r="30677" spans="3:5" x14ac:dyDescent="0.25">
      <c r="C30677" s="11"/>
      <c r="D30677" s="12"/>
      <c r="E30677" s="11"/>
    </row>
    <row r="30678" spans="3:5" x14ac:dyDescent="0.25">
      <c r="C30678" s="11"/>
      <c r="D30678" s="12"/>
      <c r="E30678" s="11"/>
    </row>
    <row r="30679" spans="3:5" x14ac:dyDescent="0.25">
      <c r="C30679" s="11"/>
      <c r="D30679" s="12"/>
      <c r="E30679" s="11"/>
    </row>
    <row r="30680" spans="3:5" x14ac:dyDescent="0.25">
      <c r="C30680" s="11"/>
      <c r="D30680" s="12"/>
      <c r="E30680" s="11"/>
    </row>
    <row r="30681" spans="3:5" x14ac:dyDescent="0.25">
      <c r="C30681" s="11"/>
      <c r="D30681" s="12"/>
      <c r="E30681" s="11"/>
    </row>
    <row r="30682" spans="3:5" x14ac:dyDescent="0.25">
      <c r="C30682" s="11"/>
      <c r="D30682" s="12"/>
      <c r="E30682" s="11"/>
    </row>
    <row r="30683" spans="3:5" x14ac:dyDescent="0.25">
      <c r="C30683" s="11"/>
      <c r="D30683" s="12"/>
      <c r="E30683" s="11"/>
    </row>
    <row r="30684" spans="3:5" x14ac:dyDescent="0.25">
      <c r="C30684" s="11"/>
      <c r="D30684" s="12"/>
      <c r="E30684" s="11"/>
    </row>
    <row r="30685" spans="3:5" x14ac:dyDescent="0.25">
      <c r="C30685" s="11"/>
      <c r="D30685" s="12"/>
      <c r="E30685" s="11"/>
    </row>
    <row r="30686" spans="3:5" x14ac:dyDescent="0.25">
      <c r="C30686" s="11"/>
      <c r="D30686" s="12"/>
      <c r="E30686" s="11"/>
    </row>
    <row r="30687" spans="3:5" x14ac:dyDescent="0.25">
      <c r="C30687" s="11"/>
      <c r="D30687" s="12"/>
      <c r="E30687" s="11"/>
    </row>
    <row r="30688" spans="3:5" x14ac:dyDescent="0.25">
      <c r="C30688" s="11"/>
      <c r="D30688" s="12"/>
      <c r="E30688" s="11"/>
    </row>
    <row r="30689" spans="3:5" x14ac:dyDescent="0.25">
      <c r="C30689" s="11"/>
      <c r="D30689" s="12"/>
      <c r="E30689" s="11"/>
    </row>
    <row r="30690" spans="3:5" x14ac:dyDescent="0.25">
      <c r="C30690" s="11"/>
      <c r="D30690" s="12"/>
      <c r="E30690" s="11"/>
    </row>
    <row r="30691" spans="3:5" x14ac:dyDescent="0.25">
      <c r="C30691" s="11"/>
      <c r="D30691" s="12"/>
      <c r="E30691" s="11"/>
    </row>
    <row r="30692" spans="3:5" x14ac:dyDescent="0.25">
      <c r="C30692" s="11"/>
      <c r="D30692" s="12"/>
      <c r="E30692" s="11"/>
    </row>
    <row r="30693" spans="3:5" x14ac:dyDescent="0.25">
      <c r="C30693" s="11"/>
      <c r="D30693" s="12"/>
      <c r="E30693" s="11"/>
    </row>
    <row r="30694" spans="3:5" x14ac:dyDescent="0.25">
      <c r="C30694" s="11"/>
      <c r="D30694" s="12"/>
      <c r="E30694" s="11"/>
    </row>
    <row r="30695" spans="3:5" x14ac:dyDescent="0.25">
      <c r="C30695" s="11"/>
      <c r="D30695" s="12"/>
      <c r="E30695" s="11"/>
    </row>
    <row r="30696" spans="3:5" x14ac:dyDescent="0.25">
      <c r="C30696" s="11"/>
      <c r="D30696" s="12"/>
      <c r="E30696" s="11"/>
    </row>
    <row r="30697" spans="3:5" x14ac:dyDescent="0.25">
      <c r="C30697" s="11"/>
      <c r="D30697" s="12"/>
      <c r="E30697" s="11"/>
    </row>
    <row r="30698" spans="3:5" x14ac:dyDescent="0.25">
      <c r="C30698" s="11"/>
      <c r="D30698" s="12"/>
      <c r="E30698" s="11"/>
    </row>
    <row r="30699" spans="3:5" x14ac:dyDescent="0.25">
      <c r="C30699" s="11"/>
      <c r="D30699" s="12"/>
      <c r="E30699" s="11"/>
    </row>
    <row r="30700" spans="3:5" x14ac:dyDescent="0.25">
      <c r="C30700" s="11"/>
      <c r="D30700" s="12"/>
      <c r="E30700" s="11"/>
    </row>
    <row r="30701" spans="3:5" x14ac:dyDescent="0.25">
      <c r="C30701" s="11"/>
      <c r="D30701" s="12"/>
      <c r="E30701" s="11"/>
    </row>
    <row r="30702" spans="3:5" x14ac:dyDescent="0.25">
      <c r="C30702" s="11"/>
      <c r="D30702" s="12"/>
      <c r="E30702" s="11"/>
    </row>
    <row r="30703" spans="3:5" x14ac:dyDescent="0.25">
      <c r="C30703" s="11"/>
      <c r="D30703" s="12"/>
      <c r="E30703" s="11"/>
    </row>
    <row r="30704" spans="3:5" x14ac:dyDescent="0.25">
      <c r="C30704" s="11"/>
      <c r="D30704" s="12"/>
      <c r="E30704" s="11"/>
    </row>
    <row r="30705" spans="3:5" x14ac:dyDescent="0.25">
      <c r="C30705" s="11"/>
      <c r="D30705" s="12"/>
      <c r="E30705" s="11"/>
    </row>
    <row r="30706" spans="3:5" x14ac:dyDescent="0.25">
      <c r="C30706" s="11"/>
      <c r="D30706" s="12"/>
      <c r="E30706" s="11"/>
    </row>
    <row r="30707" spans="3:5" x14ac:dyDescent="0.25">
      <c r="C30707" s="11"/>
      <c r="D30707" s="12"/>
      <c r="E30707" s="11"/>
    </row>
    <row r="30708" spans="3:5" x14ac:dyDescent="0.25">
      <c r="C30708" s="11"/>
      <c r="D30708" s="12"/>
      <c r="E30708" s="11"/>
    </row>
    <row r="30709" spans="3:5" x14ac:dyDescent="0.25">
      <c r="C30709" s="11"/>
      <c r="D30709" s="12"/>
      <c r="E30709" s="11"/>
    </row>
    <row r="30710" spans="3:5" x14ac:dyDescent="0.25">
      <c r="C30710" s="11"/>
      <c r="D30710" s="12"/>
      <c r="E30710" s="11"/>
    </row>
    <row r="30711" spans="3:5" x14ac:dyDescent="0.25">
      <c r="C30711" s="11"/>
      <c r="D30711" s="12"/>
      <c r="E30711" s="11"/>
    </row>
    <row r="30712" spans="3:5" x14ac:dyDescent="0.25">
      <c r="C30712" s="11"/>
      <c r="D30712" s="12"/>
      <c r="E30712" s="11"/>
    </row>
    <row r="30713" spans="3:5" x14ac:dyDescent="0.25">
      <c r="C30713" s="11"/>
      <c r="D30713" s="12"/>
      <c r="E30713" s="11"/>
    </row>
    <row r="30714" spans="3:5" x14ac:dyDescent="0.25">
      <c r="C30714" s="11"/>
      <c r="D30714" s="12"/>
      <c r="E30714" s="11"/>
    </row>
    <row r="30715" spans="3:5" x14ac:dyDescent="0.25">
      <c r="C30715" s="11"/>
      <c r="D30715" s="12"/>
      <c r="E30715" s="11"/>
    </row>
    <row r="30716" spans="3:5" x14ac:dyDescent="0.25">
      <c r="C30716" s="11"/>
      <c r="D30716" s="12"/>
      <c r="E30716" s="11"/>
    </row>
    <row r="30717" spans="3:5" x14ac:dyDescent="0.25">
      <c r="C30717" s="11"/>
      <c r="D30717" s="12"/>
      <c r="E30717" s="11"/>
    </row>
    <row r="30718" spans="3:5" x14ac:dyDescent="0.25">
      <c r="C30718" s="11"/>
      <c r="D30718" s="12"/>
      <c r="E30718" s="11"/>
    </row>
    <row r="30719" spans="3:5" x14ac:dyDescent="0.25">
      <c r="C30719" s="11"/>
      <c r="D30719" s="12"/>
      <c r="E30719" s="11"/>
    </row>
    <row r="30720" spans="3:5" x14ac:dyDescent="0.25">
      <c r="C30720" s="11"/>
      <c r="D30720" s="12"/>
      <c r="E30720" s="11"/>
    </row>
    <row r="30721" spans="3:5" x14ac:dyDescent="0.25">
      <c r="C30721" s="11"/>
      <c r="D30721" s="12"/>
      <c r="E30721" s="11"/>
    </row>
    <row r="30722" spans="3:5" x14ac:dyDescent="0.25">
      <c r="C30722" s="11"/>
      <c r="D30722" s="12"/>
      <c r="E30722" s="11"/>
    </row>
    <row r="30723" spans="3:5" x14ac:dyDescent="0.25">
      <c r="C30723" s="11"/>
      <c r="D30723" s="12"/>
      <c r="E30723" s="11"/>
    </row>
    <row r="30724" spans="3:5" x14ac:dyDescent="0.25">
      <c r="C30724" s="11"/>
      <c r="D30724" s="12"/>
      <c r="E30724" s="11"/>
    </row>
    <row r="30725" spans="3:5" x14ac:dyDescent="0.25">
      <c r="C30725" s="11"/>
      <c r="D30725" s="12"/>
      <c r="E30725" s="11"/>
    </row>
    <row r="30726" spans="3:5" x14ac:dyDescent="0.25">
      <c r="C30726" s="11"/>
      <c r="D30726" s="12"/>
      <c r="E30726" s="11"/>
    </row>
    <row r="30727" spans="3:5" x14ac:dyDescent="0.25">
      <c r="C30727" s="11"/>
      <c r="D30727" s="12"/>
      <c r="E30727" s="11"/>
    </row>
    <row r="30728" spans="3:5" x14ac:dyDescent="0.25">
      <c r="C30728" s="11"/>
      <c r="D30728" s="12"/>
      <c r="E30728" s="11"/>
    </row>
    <row r="30729" spans="3:5" x14ac:dyDescent="0.25">
      <c r="C30729" s="11"/>
      <c r="D30729" s="12"/>
      <c r="E30729" s="11"/>
    </row>
    <row r="30730" spans="3:5" x14ac:dyDescent="0.25">
      <c r="C30730" s="11"/>
      <c r="D30730" s="12"/>
      <c r="E30730" s="11"/>
    </row>
    <row r="30731" spans="3:5" x14ac:dyDescent="0.25">
      <c r="C30731" s="11"/>
      <c r="D30731" s="12"/>
      <c r="E30731" s="11"/>
    </row>
    <row r="30732" spans="3:5" x14ac:dyDescent="0.25">
      <c r="C30732" s="11"/>
      <c r="D30732" s="12"/>
      <c r="E30732" s="11"/>
    </row>
    <row r="30733" spans="3:5" x14ac:dyDescent="0.25">
      <c r="C30733" s="11"/>
      <c r="D30733" s="12"/>
      <c r="E30733" s="11"/>
    </row>
    <row r="30734" spans="3:5" x14ac:dyDescent="0.25">
      <c r="C30734" s="11"/>
      <c r="D30734" s="12"/>
      <c r="E30734" s="11"/>
    </row>
    <row r="30735" spans="3:5" x14ac:dyDescent="0.25">
      <c r="C30735" s="11"/>
      <c r="D30735" s="12"/>
      <c r="E30735" s="11"/>
    </row>
    <row r="30736" spans="3:5" x14ac:dyDescent="0.25">
      <c r="C30736" s="11"/>
      <c r="D30736" s="12"/>
      <c r="E30736" s="11"/>
    </row>
    <row r="30737" spans="3:5" x14ac:dyDescent="0.25">
      <c r="C30737" s="11"/>
      <c r="D30737" s="12"/>
      <c r="E30737" s="11"/>
    </row>
    <row r="30738" spans="3:5" x14ac:dyDescent="0.25">
      <c r="C30738" s="11"/>
      <c r="D30738" s="12"/>
      <c r="E30738" s="11"/>
    </row>
    <row r="30739" spans="3:5" x14ac:dyDescent="0.25">
      <c r="C30739" s="11"/>
      <c r="D30739" s="12"/>
      <c r="E30739" s="11"/>
    </row>
    <row r="30740" spans="3:5" x14ac:dyDescent="0.25">
      <c r="C30740" s="11"/>
      <c r="D30740" s="12"/>
      <c r="E30740" s="11"/>
    </row>
    <row r="30741" spans="3:5" x14ac:dyDescent="0.25">
      <c r="C30741" s="11"/>
      <c r="D30741" s="12"/>
      <c r="E30741" s="11"/>
    </row>
    <row r="30742" spans="3:5" x14ac:dyDescent="0.25">
      <c r="C30742" s="11"/>
      <c r="D30742" s="12"/>
      <c r="E30742" s="11"/>
    </row>
    <row r="30743" spans="3:5" x14ac:dyDescent="0.25">
      <c r="C30743" s="11"/>
      <c r="D30743" s="12"/>
      <c r="E30743" s="11"/>
    </row>
    <row r="30744" spans="3:5" x14ac:dyDescent="0.25">
      <c r="C30744" s="11"/>
      <c r="D30744" s="12"/>
      <c r="E30744" s="11"/>
    </row>
    <row r="30745" spans="3:5" x14ac:dyDescent="0.25">
      <c r="C30745" s="11"/>
      <c r="D30745" s="12"/>
      <c r="E30745" s="11"/>
    </row>
    <row r="30746" spans="3:5" x14ac:dyDescent="0.25">
      <c r="C30746" s="11"/>
      <c r="D30746" s="12"/>
      <c r="E30746" s="11"/>
    </row>
    <row r="30747" spans="3:5" x14ac:dyDescent="0.25">
      <c r="C30747" s="11"/>
      <c r="D30747" s="12"/>
      <c r="E30747" s="11"/>
    </row>
    <row r="30748" spans="3:5" x14ac:dyDescent="0.25">
      <c r="C30748" s="11"/>
      <c r="D30748" s="12"/>
      <c r="E30748" s="11"/>
    </row>
    <row r="30749" spans="3:5" x14ac:dyDescent="0.25">
      <c r="C30749" s="11"/>
      <c r="D30749" s="12"/>
      <c r="E30749" s="11"/>
    </row>
    <row r="30750" spans="3:5" x14ac:dyDescent="0.25">
      <c r="C30750" s="11"/>
      <c r="D30750" s="12"/>
      <c r="E30750" s="11"/>
    </row>
    <row r="30751" spans="3:5" x14ac:dyDescent="0.25">
      <c r="C30751" s="11"/>
      <c r="D30751" s="12"/>
      <c r="E30751" s="11"/>
    </row>
    <row r="30752" spans="3:5" x14ac:dyDescent="0.25">
      <c r="C30752" s="11"/>
      <c r="D30752" s="12"/>
      <c r="E30752" s="11"/>
    </row>
    <row r="30753" spans="3:5" x14ac:dyDescent="0.25">
      <c r="C30753" s="11"/>
      <c r="D30753" s="12"/>
      <c r="E30753" s="11"/>
    </row>
    <row r="30754" spans="3:5" x14ac:dyDescent="0.25">
      <c r="C30754" s="11"/>
      <c r="D30754" s="12"/>
      <c r="E30754" s="11"/>
    </row>
    <row r="30755" spans="3:5" x14ac:dyDescent="0.25">
      <c r="C30755" s="11"/>
      <c r="D30755" s="12"/>
      <c r="E30755" s="11"/>
    </row>
    <row r="30756" spans="3:5" x14ac:dyDescent="0.25">
      <c r="C30756" s="11"/>
      <c r="D30756" s="12"/>
      <c r="E30756" s="11"/>
    </row>
    <row r="30757" spans="3:5" x14ac:dyDescent="0.25">
      <c r="C30757" s="11"/>
      <c r="D30757" s="12"/>
      <c r="E30757" s="11"/>
    </row>
    <row r="30758" spans="3:5" x14ac:dyDescent="0.25">
      <c r="C30758" s="11"/>
      <c r="D30758" s="12"/>
      <c r="E30758" s="11"/>
    </row>
    <row r="30759" spans="3:5" x14ac:dyDescent="0.25">
      <c r="C30759" s="11"/>
      <c r="D30759" s="12"/>
      <c r="E30759" s="11"/>
    </row>
    <row r="30760" spans="3:5" x14ac:dyDescent="0.25">
      <c r="C30760" s="11"/>
      <c r="D30760" s="12"/>
      <c r="E30760" s="11"/>
    </row>
    <row r="30761" spans="3:5" x14ac:dyDescent="0.25">
      <c r="C30761" s="11"/>
      <c r="D30761" s="12"/>
      <c r="E30761" s="11"/>
    </row>
    <row r="30762" spans="3:5" x14ac:dyDescent="0.25">
      <c r="C30762" s="11"/>
      <c r="D30762" s="12"/>
      <c r="E30762" s="11"/>
    </row>
    <row r="30763" spans="3:5" x14ac:dyDescent="0.25">
      <c r="C30763" s="11"/>
      <c r="D30763" s="12"/>
      <c r="E30763" s="11"/>
    </row>
    <row r="30764" spans="3:5" x14ac:dyDescent="0.25">
      <c r="C30764" s="11"/>
      <c r="D30764" s="12"/>
      <c r="E30764" s="11"/>
    </row>
    <row r="30765" spans="3:5" x14ac:dyDescent="0.25">
      <c r="C30765" s="11"/>
      <c r="D30765" s="12"/>
      <c r="E30765" s="11"/>
    </row>
    <row r="30766" spans="3:5" x14ac:dyDescent="0.25">
      <c r="C30766" s="11"/>
      <c r="D30766" s="12"/>
      <c r="E30766" s="11"/>
    </row>
    <row r="30767" spans="3:5" x14ac:dyDescent="0.25">
      <c r="C30767" s="11"/>
      <c r="D30767" s="12"/>
      <c r="E30767" s="11"/>
    </row>
    <row r="30768" spans="3:5" x14ac:dyDescent="0.25">
      <c r="C30768" s="11"/>
      <c r="D30768" s="12"/>
      <c r="E30768" s="11"/>
    </row>
    <row r="30769" spans="3:5" x14ac:dyDescent="0.25">
      <c r="C30769" s="11"/>
      <c r="D30769" s="12"/>
      <c r="E30769" s="11"/>
    </row>
    <row r="30770" spans="3:5" x14ac:dyDescent="0.25">
      <c r="C30770" s="11"/>
      <c r="D30770" s="12"/>
      <c r="E30770" s="11"/>
    </row>
    <row r="30771" spans="3:5" x14ac:dyDescent="0.25">
      <c r="C30771" s="11"/>
      <c r="D30771" s="12"/>
      <c r="E30771" s="11"/>
    </row>
    <row r="30772" spans="3:5" x14ac:dyDescent="0.25">
      <c r="C30772" s="11"/>
      <c r="D30772" s="12"/>
      <c r="E30772" s="11"/>
    </row>
    <row r="30773" spans="3:5" x14ac:dyDescent="0.25">
      <c r="C30773" s="11"/>
      <c r="D30773" s="12"/>
      <c r="E30773" s="11"/>
    </row>
    <row r="30774" spans="3:5" x14ac:dyDescent="0.25">
      <c r="C30774" s="11"/>
      <c r="D30774" s="12"/>
      <c r="E30774" s="11"/>
    </row>
    <row r="30775" spans="3:5" x14ac:dyDescent="0.25">
      <c r="C30775" s="11"/>
      <c r="D30775" s="12"/>
      <c r="E30775" s="11"/>
    </row>
    <row r="30776" spans="3:5" x14ac:dyDescent="0.25">
      <c r="C30776" s="11"/>
      <c r="D30776" s="12"/>
      <c r="E30776" s="11"/>
    </row>
    <row r="30777" spans="3:5" x14ac:dyDescent="0.25">
      <c r="C30777" s="11"/>
      <c r="D30777" s="12"/>
      <c r="E30777" s="11"/>
    </row>
    <row r="30778" spans="3:5" x14ac:dyDescent="0.25">
      <c r="C30778" s="11"/>
      <c r="D30778" s="12"/>
      <c r="E30778" s="11"/>
    </row>
    <row r="30779" spans="3:5" x14ac:dyDescent="0.25">
      <c r="C30779" s="11"/>
      <c r="D30779" s="12"/>
      <c r="E30779" s="11"/>
    </row>
    <row r="30780" spans="3:5" x14ac:dyDescent="0.25">
      <c r="C30780" s="11"/>
      <c r="D30780" s="12"/>
      <c r="E30780" s="11"/>
    </row>
    <row r="30781" spans="3:5" x14ac:dyDescent="0.25">
      <c r="C30781" s="11"/>
      <c r="D30781" s="12"/>
      <c r="E30781" s="11"/>
    </row>
    <row r="30782" spans="3:5" x14ac:dyDescent="0.25">
      <c r="C30782" s="11"/>
      <c r="D30782" s="12"/>
      <c r="E30782" s="11"/>
    </row>
    <row r="30783" spans="3:5" x14ac:dyDescent="0.25">
      <c r="C30783" s="11"/>
      <c r="D30783" s="12"/>
      <c r="E30783" s="11"/>
    </row>
    <row r="30784" spans="3:5" x14ac:dyDescent="0.25">
      <c r="C30784" s="11"/>
      <c r="D30784" s="12"/>
      <c r="E30784" s="11"/>
    </row>
    <row r="30785" spans="3:5" x14ac:dyDescent="0.25">
      <c r="C30785" s="11"/>
      <c r="D30785" s="12"/>
      <c r="E30785" s="11"/>
    </row>
    <row r="30786" spans="3:5" x14ac:dyDescent="0.25">
      <c r="C30786" s="11"/>
      <c r="D30786" s="12"/>
      <c r="E30786" s="11"/>
    </row>
    <row r="30787" spans="3:5" x14ac:dyDescent="0.25">
      <c r="C30787" s="11"/>
      <c r="D30787" s="12"/>
      <c r="E30787" s="11"/>
    </row>
    <row r="30788" spans="3:5" x14ac:dyDescent="0.25">
      <c r="C30788" s="11"/>
      <c r="D30788" s="12"/>
      <c r="E30788" s="11"/>
    </row>
    <row r="30789" spans="3:5" x14ac:dyDescent="0.25">
      <c r="C30789" s="11"/>
      <c r="D30789" s="12"/>
      <c r="E30789" s="11"/>
    </row>
    <row r="30790" spans="3:5" x14ac:dyDescent="0.25">
      <c r="C30790" s="11"/>
      <c r="D30790" s="12"/>
      <c r="E30790" s="11"/>
    </row>
    <row r="30791" spans="3:5" x14ac:dyDescent="0.25">
      <c r="C30791" s="11"/>
      <c r="D30791" s="12"/>
      <c r="E30791" s="11"/>
    </row>
    <row r="30792" spans="3:5" x14ac:dyDescent="0.25">
      <c r="C30792" s="11"/>
      <c r="D30792" s="12"/>
      <c r="E30792" s="11"/>
    </row>
    <row r="30793" spans="3:5" x14ac:dyDescent="0.25">
      <c r="C30793" s="11"/>
      <c r="D30793" s="12"/>
      <c r="E30793" s="11"/>
    </row>
    <row r="30794" spans="3:5" x14ac:dyDescent="0.25">
      <c r="C30794" s="11"/>
      <c r="D30794" s="12"/>
      <c r="E30794" s="11"/>
    </row>
    <row r="30795" spans="3:5" x14ac:dyDescent="0.25">
      <c r="C30795" s="11"/>
      <c r="D30795" s="12"/>
      <c r="E30795" s="11"/>
    </row>
    <row r="30796" spans="3:5" x14ac:dyDescent="0.25">
      <c r="C30796" s="11"/>
      <c r="D30796" s="12"/>
      <c r="E30796" s="11"/>
    </row>
    <row r="30797" spans="3:5" x14ac:dyDescent="0.25">
      <c r="C30797" s="11"/>
      <c r="D30797" s="12"/>
      <c r="E30797" s="11"/>
    </row>
    <row r="30798" spans="3:5" x14ac:dyDescent="0.25">
      <c r="C30798" s="11"/>
      <c r="D30798" s="12"/>
      <c r="E30798" s="11"/>
    </row>
    <row r="30799" spans="3:5" x14ac:dyDescent="0.25">
      <c r="C30799" s="11"/>
      <c r="D30799" s="12"/>
      <c r="E30799" s="11"/>
    </row>
    <row r="30800" spans="3:5" x14ac:dyDescent="0.25">
      <c r="C30800" s="11"/>
      <c r="D30800" s="12"/>
      <c r="E30800" s="11"/>
    </row>
    <row r="30801" spans="3:5" x14ac:dyDescent="0.25">
      <c r="C30801" s="11"/>
      <c r="D30801" s="12"/>
      <c r="E30801" s="11"/>
    </row>
    <row r="30802" spans="3:5" x14ac:dyDescent="0.25">
      <c r="C30802" s="11"/>
      <c r="D30802" s="12"/>
      <c r="E30802" s="11"/>
    </row>
    <row r="30803" spans="3:5" x14ac:dyDescent="0.25">
      <c r="C30803" s="11"/>
      <c r="D30803" s="12"/>
      <c r="E30803" s="11"/>
    </row>
    <row r="30804" spans="3:5" x14ac:dyDescent="0.25">
      <c r="C30804" s="11"/>
      <c r="D30804" s="12"/>
      <c r="E30804" s="11"/>
    </row>
    <row r="30805" spans="3:5" x14ac:dyDescent="0.25">
      <c r="C30805" s="11"/>
      <c r="D30805" s="12"/>
      <c r="E30805" s="11"/>
    </row>
    <row r="30806" spans="3:5" x14ac:dyDescent="0.25">
      <c r="C30806" s="11"/>
      <c r="D30806" s="12"/>
      <c r="E30806" s="11"/>
    </row>
    <row r="30807" spans="3:5" x14ac:dyDescent="0.25">
      <c r="C30807" s="11"/>
      <c r="D30807" s="12"/>
      <c r="E30807" s="11"/>
    </row>
    <row r="30808" spans="3:5" x14ac:dyDescent="0.25">
      <c r="C30808" s="11"/>
      <c r="D30808" s="12"/>
      <c r="E30808" s="11"/>
    </row>
    <row r="30809" spans="3:5" x14ac:dyDescent="0.25">
      <c r="C30809" s="11"/>
      <c r="D30809" s="12"/>
      <c r="E30809" s="11"/>
    </row>
    <row r="30810" spans="3:5" x14ac:dyDescent="0.25">
      <c r="C30810" s="11"/>
      <c r="D30810" s="12"/>
      <c r="E30810" s="11"/>
    </row>
    <row r="30811" spans="3:5" x14ac:dyDescent="0.25">
      <c r="C30811" s="11"/>
      <c r="D30811" s="12"/>
      <c r="E30811" s="11"/>
    </row>
    <row r="30812" spans="3:5" x14ac:dyDescent="0.25">
      <c r="C30812" s="11"/>
      <c r="D30812" s="12"/>
      <c r="E30812" s="11"/>
    </row>
    <row r="30813" spans="3:5" x14ac:dyDescent="0.25">
      <c r="C30813" s="11"/>
      <c r="D30813" s="12"/>
      <c r="E30813" s="11"/>
    </row>
    <row r="30814" spans="3:5" x14ac:dyDescent="0.25">
      <c r="C30814" s="11"/>
      <c r="D30814" s="12"/>
      <c r="E30814" s="11"/>
    </row>
    <row r="30815" spans="3:5" x14ac:dyDescent="0.25">
      <c r="C30815" s="11"/>
      <c r="D30815" s="12"/>
      <c r="E30815" s="11"/>
    </row>
    <row r="30816" spans="3:5" x14ac:dyDescent="0.25">
      <c r="C30816" s="11"/>
      <c r="D30816" s="12"/>
      <c r="E30816" s="11"/>
    </row>
    <row r="30817" spans="3:5" x14ac:dyDescent="0.25">
      <c r="C30817" s="11"/>
      <c r="D30817" s="12"/>
      <c r="E30817" s="11"/>
    </row>
    <row r="30818" spans="3:5" x14ac:dyDescent="0.25">
      <c r="C30818" s="11"/>
      <c r="D30818" s="12"/>
      <c r="E30818" s="11"/>
    </row>
    <row r="30819" spans="3:5" x14ac:dyDescent="0.25">
      <c r="C30819" s="11"/>
      <c r="D30819" s="12"/>
      <c r="E30819" s="11"/>
    </row>
    <row r="30820" spans="3:5" x14ac:dyDescent="0.25">
      <c r="C30820" s="11"/>
      <c r="D30820" s="12"/>
      <c r="E30820" s="11"/>
    </row>
    <row r="30821" spans="3:5" x14ac:dyDescent="0.25">
      <c r="C30821" s="11"/>
      <c r="D30821" s="12"/>
      <c r="E30821" s="11"/>
    </row>
    <row r="30822" spans="3:5" x14ac:dyDescent="0.25">
      <c r="C30822" s="11"/>
      <c r="D30822" s="12"/>
      <c r="E30822" s="11"/>
    </row>
    <row r="30823" spans="3:5" x14ac:dyDescent="0.25">
      <c r="C30823" s="11"/>
      <c r="D30823" s="12"/>
      <c r="E30823" s="11"/>
    </row>
    <row r="30824" spans="3:5" x14ac:dyDescent="0.25">
      <c r="C30824" s="11"/>
      <c r="D30824" s="12"/>
      <c r="E30824" s="11"/>
    </row>
    <row r="30825" spans="3:5" x14ac:dyDescent="0.25">
      <c r="C30825" s="11"/>
      <c r="D30825" s="12"/>
      <c r="E30825" s="11"/>
    </row>
    <row r="30826" spans="3:5" x14ac:dyDescent="0.25">
      <c r="C30826" s="11"/>
      <c r="D30826" s="12"/>
      <c r="E30826" s="11"/>
    </row>
    <row r="30827" spans="3:5" x14ac:dyDescent="0.25">
      <c r="C30827" s="11"/>
      <c r="D30827" s="12"/>
      <c r="E30827" s="11"/>
    </row>
    <row r="30828" spans="3:5" x14ac:dyDescent="0.25">
      <c r="C30828" s="11"/>
      <c r="D30828" s="12"/>
      <c r="E30828" s="11"/>
    </row>
    <row r="30829" spans="3:5" x14ac:dyDescent="0.25">
      <c r="C30829" s="11"/>
      <c r="D30829" s="12"/>
      <c r="E30829" s="11"/>
    </row>
    <row r="30830" spans="3:5" x14ac:dyDescent="0.25">
      <c r="C30830" s="11"/>
      <c r="D30830" s="12"/>
      <c r="E30830" s="11"/>
    </row>
    <row r="30831" spans="3:5" x14ac:dyDescent="0.25">
      <c r="C30831" s="11"/>
      <c r="D30831" s="12"/>
      <c r="E30831" s="11"/>
    </row>
    <row r="30832" spans="3:5" x14ac:dyDescent="0.25">
      <c r="C30832" s="11"/>
      <c r="D30832" s="12"/>
      <c r="E30832" s="11"/>
    </row>
    <row r="30833" spans="3:5" x14ac:dyDescent="0.25">
      <c r="C30833" s="11"/>
      <c r="D30833" s="12"/>
      <c r="E30833" s="11"/>
    </row>
    <row r="30834" spans="3:5" x14ac:dyDescent="0.25">
      <c r="C30834" s="11"/>
      <c r="D30834" s="12"/>
      <c r="E30834" s="11"/>
    </row>
    <row r="30835" spans="3:5" x14ac:dyDescent="0.25">
      <c r="C30835" s="11"/>
      <c r="D30835" s="12"/>
      <c r="E30835" s="11"/>
    </row>
    <row r="30836" spans="3:5" x14ac:dyDescent="0.25">
      <c r="C30836" s="11"/>
      <c r="D30836" s="12"/>
      <c r="E30836" s="11"/>
    </row>
    <row r="30837" spans="3:5" x14ac:dyDescent="0.25">
      <c r="C30837" s="11"/>
      <c r="D30837" s="12"/>
      <c r="E30837" s="11"/>
    </row>
    <row r="30838" spans="3:5" x14ac:dyDescent="0.25">
      <c r="C30838" s="11"/>
      <c r="D30838" s="12"/>
      <c r="E30838" s="11"/>
    </row>
    <row r="30839" spans="3:5" x14ac:dyDescent="0.25">
      <c r="C30839" s="11"/>
      <c r="D30839" s="12"/>
      <c r="E30839" s="11"/>
    </row>
    <row r="30840" spans="3:5" x14ac:dyDescent="0.25">
      <c r="C30840" s="11"/>
      <c r="D30840" s="12"/>
      <c r="E30840" s="11"/>
    </row>
    <row r="30841" spans="3:5" x14ac:dyDescent="0.25">
      <c r="C30841" s="11"/>
      <c r="D30841" s="12"/>
      <c r="E30841" s="11"/>
    </row>
    <row r="30842" spans="3:5" x14ac:dyDescent="0.25">
      <c r="C30842" s="11"/>
      <c r="D30842" s="12"/>
      <c r="E30842" s="11"/>
    </row>
    <row r="30843" spans="3:5" x14ac:dyDescent="0.25">
      <c r="C30843" s="11"/>
      <c r="D30843" s="12"/>
      <c r="E30843" s="11"/>
    </row>
    <row r="30844" spans="3:5" x14ac:dyDescent="0.25">
      <c r="C30844" s="11"/>
      <c r="D30844" s="12"/>
      <c r="E30844" s="11"/>
    </row>
    <row r="30845" spans="3:5" x14ac:dyDescent="0.25">
      <c r="C30845" s="11"/>
      <c r="D30845" s="12"/>
      <c r="E30845" s="11"/>
    </row>
    <row r="30846" spans="3:5" x14ac:dyDescent="0.25">
      <c r="C30846" s="11"/>
      <c r="D30846" s="12"/>
      <c r="E30846" s="11"/>
    </row>
    <row r="30847" spans="3:5" x14ac:dyDescent="0.25">
      <c r="C30847" s="11"/>
      <c r="D30847" s="12"/>
      <c r="E30847" s="11"/>
    </row>
    <row r="30848" spans="3:5" x14ac:dyDescent="0.25">
      <c r="C30848" s="11"/>
      <c r="D30848" s="12"/>
      <c r="E30848" s="11"/>
    </row>
    <row r="30849" spans="3:5" x14ac:dyDescent="0.25">
      <c r="C30849" s="11"/>
      <c r="D30849" s="12"/>
      <c r="E30849" s="11"/>
    </row>
    <row r="30850" spans="3:5" x14ac:dyDescent="0.25">
      <c r="C30850" s="11"/>
      <c r="D30850" s="12"/>
      <c r="E30850" s="11"/>
    </row>
    <row r="30851" spans="3:5" x14ac:dyDescent="0.25">
      <c r="C30851" s="11"/>
      <c r="D30851" s="12"/>
      <c r="E30851" s="11"/>
    </row>
    <row r="30852" spans="3:5" x14ac:dyDescent="0.25">
      <c r="C30852" s="11"/>
      <c r="D30852" s="12"/>
      <c r="E30852" s="11"/>
    </row>
    <row r="30853" spans="3:5" x14ac:dyDescent="0.25">
      <c r="C30853" s="11"/>
      <c r="D30853" s="12"/>
      <c r="E30853" s="11"/>
    </row>
    <row r="30854" spans="3:5" x14ac:dyDescent="0.25">
      <c r="C30854" s="11"/>
      <c r="D30854" s="12"/>
      <c r="E30854" s="11"/>
    </row>
    <row r="30855" spans="3:5" x14ac:dyDescent="0.25">
      <c r="C30855" s="11"/>
      <c r="D30855" s="12"/>
      <c r="E30855" s="11"/>
    </row>
    <row r="30856" spans="3:5" x14ac:dyDescent="0.25">
      <c r="C30856" s="11"/>
      <c r="D30856" s="12"/>
      <c r="E30856" s="11"/>
    </row>
    <row r="30857" spans="3:5" x14ac:dyDescent="0.25">
      <c r="C30857" s="11"/>
      <c r="D30857" s="12"/>
      <c r="E30857" s="11"/>
    </row>
    <row r="30858" spans="3:5" x14ac:dyDescent="0.25">
      <c r="C30858" s="11"/>
      <c r="D30858" s="12"/>
      <c r="E30858" s="11"/>
    </row>
    <row r="30859" spans="3:5" x14ac:dyDescent="0.25">
      <c r="C30859" s="11"/>
      <c r="D30859" s="12"/>
      <c r="E30859" s="11"/>
    </row>
    <row r="30860" spans="3:5" x14ac:dyDescent="0.25">
      <c r="C30860" s="11"/>
      <c r="D30860" s="12"/>
      <c r="E30860" s="11"/>
    </row>
    <row r="30861" spans="3:5" x14ac:dyDescent="0.25">
      <c r="C30861" s="11"/>
      <c r="D30861" s="12"/>
      <c r="E30861" s="11"/>
    </row>
    <row r="30862" spans="3:5" x14ac:dyDescent="0.25">
      <c r="C30862" s="11"/>
      <c r="D30862" s="12"/>
      <c r="E30862" s="11"/>
    </row>
    <row r="30863" spans="3:5" x14ac:dyDescent="0.25">
      <c r="C30863" s="11"/>
      <c r="D30863" s="12"/>
      <c r="E30863" s="11"/>
    </row>
    <row r="30864" spans="3:5" x14ac:dyDescent="0.25">
      <c r="C30864" s="11"/>
      <c r="D30864" s="12"/>
      <c r="E30864" s="11"/>
    </row>
    <row r="30865" spans="3:5" x14ac:dyDescent="0.25">
      <c r="C30865" s="11"/>
      <c r="D30865" s="12"/>
      <c r="E30865" s="11"/>
    </row>
    <row r="30866" spans="3:5" x14ac:dyDescent="0.25">
      <c r="C30866" s="11"/>
      <c r="D30866" s="12"/>
      <c r="E30866" s="11"/>
    </row>
    <row r="30867" spans="3:5" x14ac:dyDescent="0.25">
      <c r="C30867" s="11"/>
      <c r="D30867" s="12"/>
      <c r="E30867" s="11"/>
    </row>
    <row r="30868" spans="3:5" x14ac:dyDescent="0.25">
      <c r="C30868" s="11"/>
      <c r="D30868" s="12"/>
      <c r="E30868" s="11"/>
    </row>
    <row r="30869" spans="3:5" x14ac:dyDescent="0.25">
      <c r="C30869" s="11"/>
      <c r="D30869" s="12"/>
      <c r="E30869" s="11"/>
    </row>
    <row r="30870" spans="3:5" x14ac:dyDescent="0.25">
      <c r="C30870" s="11"/>
      <c r="D30870" s="12"/>
      <c r="E30870" s="11"/>
    </row>
    <row r="30871" spans="3:5" x14ac:dyDescent="0.25">
      <c r="C30871" s="11"/>
      <c r="D30871" s="12"/>
      <c r="E30871" s="11"/>
    </row>
    <row r="30872" spans="3:5" x14ac:dyDescent="0.25">
      <c r="C30872" s="11"/>
      <c r="D30872" s="12"/>
      <c r="E30872" s="11"/>
    </row>
    <row r="30873" spans="3:5" x14ac:dyDescent="0.25">
      <c r="C30873" s="11"/>
      <c r="D30873" s="12"/>
      <c r="E30873" s="11"/>
    </row>
    <row r="30874" spans="3:5" x14ac:dyDescent="0.25">
      <c r="C30874" s="11"/>
      <c r="D30874" s="12"/>
      <c r="E30874" s="11"/>
    </row>
    <row r="30875" spans="3:5" x14ac:dyDescent="0.25">
      <c r="C30875" s="11"/>
      <c r="D30875" s="12"/>
      <c r="E30875" s="11"/>
    </row>
    <row r="30876" spans="3:5" x14ac:dyDescent="0.25">
      <c r="C30876" s="11"/>
      <c r="D30876" s="12"/>
      <c r="E30876" s="11"/>
    </row>
    <row r="30877" spans="3:5" x14ac:dyDescent="0.25">
      <c r="C30877" s="11"/>
      <c r="D30877" s="12"/>
      <c r="E30877" s="11"/>
    </row>
    <row r="30878" spans="3:5" x14ac:dyDescent="0.25">
      <c r="C30878" s="11"/>
      <c r="D30878" s="12"/>
      <c r="E30878" s="11"/>
    </row>
    <row r="30879" spans="3:5" x14ac:dyDescent="0.25">
      <c r="C30879" s="11"/>
      <c r="D30879" s="12"/>
      <c r="E30879" s="11"/>
    </row>
    <row r="30880" spans="3:5" x14ac:dyDescent="0.25">
      <c r="C30880" s="11"/>
      <c r="D30880" s="12"/>
      <c r="E30880" s="11"/>
    </row>
    <row r="30881" spans="3:5" x14ac:dyDescent="0.25">
      <c r="C30881" s="11"/>
      <c r="D30881" s="12"/>
      <c r="E30881" s="11"/>
    </row>
    <row r="30882" spans="3:5" x14ac:dyDescent="0.25">
      <c r="C30882" s="11"/>
      <c r="D30882" s="12"/>
      <c r="E30882" s="11"/>
    </row>
    <row r="30883" spans="3:5" x14ac:dyDescent="0.25">
      <c r="C30883" s="11"/>
      <c r="D30883" s="12"/>
      <c r="E30883" s="11"/>
    </row>
    <row r="30884" spans="3:5" x14ac:dyDescent="0.25">
      <c r="C30884" s="11"/>
      <c r="D30884" s="12"/>
      <c r="E30884" s="11"/>
    </row>
    <row r="30885" spans="3:5" x14ac:dyDescent="0.25">
      <c r="C30885" s="11"/>
      <c r="D30885" s="12"/>
      <c r="E30885" s="11"/>
    </row>
    <row r="30886" spans="3:5" x14ac:dyDescent="0.25">
      <c r="C30886" s="11"/>
      <c r="D30886" s="12"/>
      <c r="E30886" s="11"/>
    </row>
    <row r="30887" spans="3:5" x14ac:dyDescent="0.25">
      <c r="C30887" s="11"/>
      <c r="D30887" s="12"/>
      <c r="E30887" s="11"/>
    </row>
    <row r="30888" spans="3:5" x14ac:dyDescent="0.25">
      <c r="C30888" s="11"/>
      <c r="D30888" s="12"/>
      <c r="E30888" s="11"/>
    </row>
    <row r="30889" spans="3:5" x14ac:dyDescent="0.25">
      <c r="C30889" s="11"/>
      <c r="D30889" s="12"/>
      <c r="E30889" s="11"/>
    </row>
    <row r="30890" spans="3:5" x14ac:dyDescent="0.25">
      <c r="C30890" s="11"/>
      <c r="D30890" s="12"/>
      <c r="E30890" s="11"/>
    </row>
    <row r="30891" spans="3:5" x14ac:dyDescent="0.25">
      <c r="C30891" s="11"/>
      <c r="D30891" s="12"/>
      <c r="E30891" s="11"/>
    </row>
    <row r="30892" spans="3:5" x14ac:dyDescent="0.25">
      <c r="C30892" s="11"/>
      <c r="D30892" s="12"/>
      <c r="E30892" s="11"/>
    </row>
    <row r="30893" spans="3:5" x14ac:dyDescent="0.25">
      <c r="C30893" s="11"/>
      <c r="D30893" s="12"/>
      <c r="E30893" s="11"/>
    </row>
    <row r="30894" spans="3:5" x14ac:dyDescent="0.25">
      <c r="C30894" s="11"/>
      <c r="D30894" s="12"/>
      <c r="E30894" s="11"/>
    </row>
    <row r="30895" spans="3:5" x14ac:dyDescent="0.25">
      <c r="C30895" s="11"/>
      <c r="D30895" s="12"/>
      <c r="E30895" s="11"/>
    </row>
    <row r="30896" spans="3:5" x14ac:dyDescent="0.25">
      <c r="C30896" s="11"/>
      <c r="D30896" s="12"/>
      <c r="E30896" s="11"/>
    </row>
    <row r="30897" spans="3:5" x14ac:dyDescent="0.25">
      <c r="C30897" s="11"/>
      <c r="D30897" s="12"/>
      <c r="E30897" s="11"/>
    </row>
    <row r="30898" spans="3:5" x14ac:dyDescent="0.25">
      <c r="C30898" s="11"/>
      <c r="D30898" s="12"/>
      <c r="E30898" s="11"/>
    </row>
    <row r="30899" spans="3:5" x14ac:dyDescent="0.25">
      <c r="C30899" s="11"/>
      <c r="D30899" s="12"/>
      <c r="E30899" s="11"/>
    </row>
    <row r="30900" spans="3:5" x14ac:dyDescent="0.25">
      <c r="C30900" s="11"/>
      <c r="D30900" s="12"/>
      <c r="E30900" s="11"/>
    </row>
    <row r="30901" spans="3:5" x14ac:dyDescent="0.25">
      <c r="C30901" s="11"/>
      <c r="D30901" s="12"/>
      <c r="E30901" s="11"/>
    </row>
    <row r="30902" spans="3:5" x14ac:dyDescent="0.25">
      <c r="C30902" s="11"/>
      <c r="D30902" s="12"/>
      <c r="E30902" s="11"/>
    </row>
    <row r="30903" spans="3:5" x14ac:dyDescent="0.25">
      <c r="C30903" s="11"/>
      <c r="D30903" s="12"/>
      <c r="E30903" s="11"/>
    </row>
    <row r="30904" spans="3:5" x14ac:dyDescent="0.25">
      <c r="C30904" s="11"/>
      <c r="D30904" s="12"/>
      <c r="E30904" s="11"/>
    </row>
    <row r="30905" spans="3:5" x14ac:dyDescent="0.25">
      <c r="C30905" s="11"/>
      <c r="D30905" s="12"/>
      <c r="E30905" s="11"/>
    </row>
    <row r="30906" spans="3:5" x14ac:dyDescent="0.25">
      <c r="C30906" s="11"/>
      <c r="D30906" s="12"/>
      <c r="E30906" s="11"/>
    </row>
    <row r="30907" spans="3:5" x14ac:dyDescent="0.25">
      <c r="C30907" s="11"/>
      <c r="D30907" s="12"/>
      <c r="E30907" s="11"/>
    </row>
    <row r="30908" spans="3:5" x14ac:dyDescent="0.25">
      <c r="C30908" s="11"/>
      <c r="D30908" s="12"/>
      <c r="E30908" s="11"/>
    </row>
    <row r="30909" spans="3:5" x14ac:dyDescent="0.25">
      <c r="C30909" s="11"/>
      <c r="D30909" s="12"/>
      <c r="E30909" s="11"/>
    </row>
    <row r="30910" spans="3:5" x14ac:dyDescent="0.25">
      <c r="C30910" s="11"/>
      <c r="D30910" s="12"/>
      <c r="E30910" s="11"/>
    </row>
    <row r="30911" spans="3:5" x14ac:dyDescent="0.25">
      <c r="C30911" s="11"/>
      <c r="D30911" s="12"/>
      <c r="E30911" s="11"/>
    </row>
    <row r="30912" spans="3:5" x14ac:dyDescent="0.25">
      <c r="C30912" s="11"/>
      <c r="D30912" s="12"/>
      <c r="E30912" s="11"/>
    </row>
    <row r="30913" spans="3:5" x14ac:dyDescent="0.25">
      <c r="C30913" s="11"/>
      <c r="D30913" s="12"/>
      <c r="E30913" s="11"/>
    </row>
    <row r="30914" spans="3:5" x14ac:dyDescent="0.25">
      <c r="C30914" s="11"/>
      <c r="D30914" s="12"/>
      <c r="E30914" s="11"/>
    </row>
    <row r="30915" spans="3:5" x14ac:dyDescent="0.25">
      <c r="C30915" s="11"/>
      <c r="D30915" s="12"/>
      <c r="E30915" s="11"/>
    </row>
    <row r="30916" spans="3:5" x14ac:dyDescent="0.25">
      <c r="C30916" s="11"/>
      <c r="D30916" s="12"/>
      <c r="E30916" s="11"/>
    </row>
    <row r="30917" spans="3:5" x14ac:dyDescent="0.25">
      <c r="C30917" s="11"/>
      <c r="D30917" s="12"/>
      <c r="E30917" s="11"/>
    </row>
    <row r="30918" spans="3:5" x14ac:dyDescent="0.25">
      <c r="C30918" s="11"/>
      <c r="D30918" s="12"/>
      <c r="E30918" s="11"/>
    </row>
    <row r="30919" spans="3:5" x14ac:dyDescent="0.25">
      <c r="C30919" s="11"/>
      <c r="D30919" s="12"/>
      <c r="E30919" s="11"/>
    </row>
    <row r="30920" spans="3:5" x14ac:dyDescent="0.25">
      <c r="C30920" s="11"/>
      <c r="D30920" s="12"/>
      <c r="E30920" s="11"/>
    </row>
    <row r="30921" spans="3:5" x14ac:dyDescent="0.25">
      <c r="C30921" s="11"/>
      <c r="D30921" s="12"/>
      <c r="E30921" s="11"/>
    </row>
    <row r="30922" spans="3:5" x14ac:dyDescent="0.25">
      <c r="C30922" s="11"/>
      <c r="D30922" s="12"/>
      <c r="E30922" s="11"/>
    </row>
    <row r="30923" spans="3:5" x14ac:dyDescent="0.25">
      <c r="C30923" s="11"/>
      <c r="D30923" s="12"/>
      <c r="E30923" s="11"/>
    </row>
    <row r="30924" spans="3:5" x14ac:dyDescent="0.25">
      <c r="C30924" s="11"/>
      <c r="D30924" s="12"/>
      <c r="E30924" s="11"/>
    </row>
    <row r="30925" spans="3:5" x14ac:dyDescent="0.25">
      <c r="C30925" s="11"/>
      <c r="D30925" s="12"/>
      <c r="E30925" s="11"/>
    </row>
    <row r="30926" spans="3:5" x14ac:dyDescent="0.25">
      <c r="C30926" s="11"/>
      <c r="D30926" s="12"/>
      <c r="E30926" s="11"/>
    </row>
    <row r="30927" spans="3:5" x14ac:dyDescent="0.25">
      <c r="C30927" s="11"/>
      <c r="D30927" s="12"/>
      <c r="E30927" s="11"/>
    </row>
    <row r="30928" spans="3:5" x14ac:dyDescent="0.25">
      <c r="C30928" s="11"/>
      <c r="D30928" s="12"/>
      <c r="E30928" s="11"/>
    </row>
    <row r="30929" spans="3:5" x14ac:dyDescent="0.25">
      <c r="C30929" s="11"/>
      <c r="D30929" s="12"/>
      <c r="E30929" s="11"/>
    </row>
    <row r="30930" spans="3:5" x14ac:dyDescent="0.25">
      <c r="C30930" s="11"/>
      <c r="D30930" s="12"/>
      <c r="E30930" s="11"/>
    </row>
    <row r="30931" spans="3:5" x14ac:dyDescent="0.25">
      <c r="C30931" s="11"/>
      <c r="D30931" s="12"/>
      <c r="E30931" s="11"/>
    </row>
    <row r="30932" spans="3:5" x14ac:dyDescent="0.25">
      <c r="C30932" s="11"/>
      <c r="D30932" s="12"/>
      <c r="E30932" s="11"/>
    </row>
    <row r="30933" spans="3:5" x14ac:dyDescent="0.25">
      <c r="C30933" s="11"/>
      <c r="D30933" s="12"/>
      <c r="E30933" s="11"/>
    </row>
    <row r="30934" spans="3:5" x14ac:dyDescent="0.25">
      <c r="C30934" s="11"/>
      <c r="D30934" s="12"/>
      <c r="E30934" s="11"/>
    </row>
    <row r="30935" spans="3:5" x14ac:dyDescent="0.25">
      <c r="C30935" s="11"/>
      <c r="D30935" s="12"/>
      <c r="E30935" s="11"/>
    </row>
    <row r="30936" spans="3:5" x14ac:dyDescent="0.25">
      <c r="C30936" s="11"/>
      <c r="D30936" s="12"/>
      <c r="E30936" s="11"/>
    </row>
    <row r="30937" spans="3:5" x14ac:dyDescent="0.25">
      <c r="C30937" s="11"/>
      <c r="D30937" s="12"/>
      <c r="E30937" s="11"/>
    </row>
    <row r="30938" spans="3:5" x14ac:dyDescent="0.25">
      <c r="C30938" s="11"/>
      <c r="D30938" s="12"/>
      <c r="E30938" s="11"/>
    </row>
    <row r="30939" spans="3:5" x14ac:dyDescent="0.25">
      <c r="C30939" s="11"/>
      <c r="D30939" s="12"/>
      <c r="E30939" s="11"/>
    </row>
    <row r="30940" spans="3:5" x14ac:dyDescent="0.25">
      <c r="C30940" s="11"/>
      <c r="D30940" s="12"/>
      <c r="E30940" s="11"/>
    </row>
    <row r="30941" spans="3:5" x14ac:dyDescent="0.25">
      <c r="C30941" s="11"/>
      <c r="D30941" s="12"/>
      <c r="E30941" s="11"/>
    </row>
    <row r="30942" spans="3:5" x14ac:dyDescent="0.25">
      <c r="C30942" s="11"/>
      <c r="D30942" s="12"/>
      <c r="E30942" s="11"/>
    </row>
    <row r="30943" spans="3:5" x14ac:dyDescent="0.25">
      <c r="C30943" s="11"/>
      <c r="D30943" s="12"/>
      <c r="E30943" s="11"/>
    </row>
    <row r="30944" spans="3:5" x14ac:dyDescent="0.25">
      <c r="C30944" s="11"/>
      <c r="D30944" s="12"/>
      <c r="E30944" s="11"/>
    </row>
    <row r="30945" spans="3:5" x14ac:dyDescent="0.25">
      <c r="C30945" s="11"/>
      <c r="D30945" s="12"/>
      <c r="E30945" s="11"/>
    </row>
    <row r="30946" spans="3:5" x14ac:dyDescent="0.25">
      <c r="C30946" s="11"/>
      <c r="D30946" s="12"/>
      <c r="E30946" s="11"/>
    </row>
    <row r="30947" spans="3:5" x14ac:dyDescent="0.25">
      <c r="C30947" s="11"/>
      <c r="D30947" s="12"/>
      <c r="E30947" s="11"/>
    </row>
    <row r="30948" spans="3:5" x14ac:dyDescent="0.25">
      <c r="C30948" s="11"/>
      <c r="D30948" s="12"/>
      <c r="E30948" s="11"/>
    </row>
    <row r="30949" spans="3:5" x14ac:dyDescent="0.25">
      <c r="C30949" s="11"/>
      <c r="D30949" s="12"/>
      <c r="E30949" s="11"/>
    </row>
    <row r="30950" spans="3:5" x14ac:dyDescent="0.25">
      <c r="C30950" s="11"/>
      <c r="D30950" s="12"/>
      <c r="E30950" s="11"/>
    </row>
    <row r="30951" spans="3:5" x14ac:dyDescent="0.25">
      <c r="C30951" s="11"/>
      <c r="D30951" s="12"/>
      <c r="E30951" s="11"/>
    </row>
    <row r="30952" spans="3:5" x14ac:dyDescent="0.25">
      <c r="C30952" s="11"/>
      <c r="D30952" s="12"/>
      <c r="E30952" s="11"/>
    </row>
    <row r="30953" spans="3:5" x14ac:dyDescent="0.25">
      <c r="C30953" s="11"/>
      <c r="D30953" s="12"/>
      <c r="E30953" s="11"/>
    </row>
    <row r="30954" spans="3:5" x14ac:dyDescent="0.25">
      <c r="C30954" s="11"/>
      <c r="D30954" s="12"/>
      <c r="E30954" s="11"/>
    </row>
    <row r="30955" spans="3:5" x14ac:dyDescent="0.25">
      <c r="C30955" s="11"/>
      <c r="D30955" s="12"/>
      <c r="E30955" s="11"/>
    </row>
    <row r="30956" spans="3:5" x14ac:dyDescent="0.25">
      <c r="C30956" s="11"/>
      <c r="D30956" s="12"/>
      <c r="E30956" s="11"/>
    </row>
    <row r="30957" spans="3:5" x14ac:dyDescent="0.25">
      <c r="C30957" s="11"/>
      <c r="D30957" s="12"/>
      <c r="E30957" s="11"/>
    </row>
    <row r="30958" spans="3:5" x14ac:dyDescent="0.25">
      <c r="C30958" s="11"/>
      <c r="D30958" s="12"/>
      <c r="E30958" s="11"/>
    </row>
    <row r="30959" spans="3:5" x14ac:dyDescent="0.25">
      <c r="C30959" s="11"/>
      <c r="D30959" s="12"/>
      <c r="E30959" s="11"/>
    </row>
    <row r="30960" spans="3:5" x14ac:dyDescent="0.25">
      <c r="C30960" s="11"/>
      <c r="D30960" s="12"/>
      <c r="E30960" s="11"/>
    </row>
    <row r="30961" spans="3:5" x14ac:dyDescent="0.25">
      <c r="C30961" s="11"/>
      <c r="D30961" s="12"/>
      <c r="E30961" s="11"/>
    </row>
    <row r="30962" spans="3:5" x14ac:dyDescent="0.25">
      <c r="C30962" s="11"/>
      <c r="D30962" s="12"/>
      <c r="E30962" s="11"/>
    </row>
    <row r="30963" spans="3:5" x14ac:dyDescent="0.25">
      <c r="C30963" s="11"/>
      <c r="D30963" s="12"/>
      <c r="E30963" s="11"/>
    </row>
    <row r="30964" spans="3:5" x14ac:dyDescent="0.25">
      <c r="C30964" s="11"/>
      <c r="D30964" s="12"/>
      <c r="E30964" s="11"/>
    </row>
    <row r="30965" spans="3:5" x14ac:dyDescent="0.25">
      <c r="C30965" s="11"/>
      <c r="D30965" s="12"/>
      <c r="E30965" s="11"/>
    </row>
    <row r="30966" spans="3:5" x14ac:dyDescent="0.25">
      <c r="C30966" s="11"/>
      <c r="D30966" s="12"/>
      <c r="E30966" s="11"/>
    </row>
    <row r="30967" spans="3:5" x14ac:dyDescent="0.25">
      <c r="C30967" s="11"/>
      <c r="D30967" s="12"/>
      <c r="E30967" s="11"/>
    </row>
    <row r="30968" spans="3:5" x14ac:dyDescent="0.25">
      <c r="C30968" s="11"/>
      <c r="D30968" s="12"/>
      <c r="E30968" s="11"/>
    </row>
    <row r="30969" spans="3:5" x14ac:dyDescent="0.25">
      <c r="C30969" s="11"/>
      <c r="D30969" s="12"/>
      <c r="E30969" s="11"/>
    </row>
    <row r="30970" spans="3:5" x14ac:dyDescent="0.25">
      <c r="C30970" s="11"/>
      <c r="D30970" s="12"/>
      <c r="E30970" s="11"/>
    </row>
    <row r="30971" spans="3:5" x14ac:dyDescent="0.25">
      <c r="C30971" s="11"/>
      <c r="D30971" s="12"/>
      <c r="E30971" s="11"/>
    </row>
    <row r="30972" spans="3:5" x14ac:dyDescent="0.25">
      <c r="C30972" s="11"/>
      <c r="D30972" s="12"/>
      <c r="E30972" s="11"/>
    </row>
    <row r="30973" spans="3:5" x14ac:dyDescent="0.25">
      <c r="C30973" s="11"/>
      <c r="D30973" s="12"/>
      <c r="E30973" s="11"/>
    </row>
    <row r="30974" spans="3:5" x14ac:dyDescent="0.25">
      <c r="C30974" s="11"/>
      <c r="D30974" s="12"/>
      <c r="E30974" s="11"/>
    </row>
    <row r="30975" spans="3:5" x14ac:dyDescent="0.25">
      <c r="C30975" s="11"/>
      <c r="D30975" s="12"/>
      <c r="E30975" s="11"/>
    </row>
    <row r="30976" spans="3:5" x14ac:dyDescent="0.25">
      <c r="C30976" s="11"/>
      <c r="D30976" s="12"/>
      <c r="E30976" s="11"/>
    </row>
    <row r="30977" spans="3:5" x14ac:dyDescent="0.25">
      <c r="C30977" s="11"/>
      <c r="D30977" s="12"/>
      <c r="E30977" s="11"/>
    </row>
    <row r="30978" spans="3:5" x14ac:dyDescent="0.25">
      <c r="C30978" s="11"/>
      <c r="D30978" s="12"/>
      <c r="E30978" s="11"/>
    </row>
    <row r="30979" spans="3:5" x14ac:dyDescent="0.25">
      <c r="C30979" s="11"/>
      <c r="D30979" s="12"/>
      <c r="E30979" s="11"/>
    </row>
    <row r="30980" spans="3:5" x14ac:dyDescent="0.25">
      <c r="C30980" s="11"/>
      <c r="D30980" s="12"/>
      <c r="E30980" s="11"/>
    </row>
    <row r="30981" spans="3:5" x14ac:dyDescent="0.25">
      <c r="C30981" s="11"/>
      <c r="D30981" s="12"/>
      <c r="E30981" s="11"/>
    </row>
    <row r="30982" spans="3:5" x14ac:dyDescent="0.25">
      <c r="C30982" s="11"/>
      <c r="D30982" s="12"/>
      <c r="E30982" s="11"/>
    </row>
    <row r="30983" spans="3:5" x14ac:dyDescent="0.25">
      <c r="C30983" s="11"/>
      <c r="D30983" s="12"/>
      <c r="E30983" s="11"/>
    </row>
    <row r="30984" spans="3:5" x14ac:dyDescent="0.25">
      <c r="C30984" s="11"/>
      <c r="D30984" s="12"/>
      <c r="E30984" s="11"/>
    </row>
    <row r="30985" spans="3:5" x14ac:dyDescent="0.25">
      <c r="C30985" s="11"/>
      <c r="D30985" s="12"/>
      <c r="E30985" s="11"/>
    </row>
    <row r="30986" spans="3:5" x14ac:dyDescent="0.25">
      <c r="C30986" s="11"/>
      <c r="D30986" s="12"/>
      <c r="E30986" s="11"/>
    </row>
    <row r="30987" spans="3:5" x14ac:dyDescent="0.25">
      <c r="C30987" s="11"/>
      <c r="D30987" s="12"/>
      <c r="E30987" s="11"/>
    </row>
    <row r="30988" spans="3:5" x14ac:dyDescent="0.25">
      <c r="C30988" s="11"/>
      <c r="D30988" s="12"/>
      <c r="E30988" s="11"/>
    </row>
    <row r="30989" spans="3:5" x14ac:dyDescent="0.25">
      <c r="C30989" s="11"/>
      <c r="D30989" s="12"/>
      <c r="E30989" s="11"/>
    </row>
    <row r="30990" spans="3:5" x14ac:dyDescent="0.25">
      <c r="C30990" s="11"/>
      <c r="D30990" s="12"/>
      <c r="E30990" s="11"/>
    </row>
    <row r="30991" spans="3:5" x14ac:dyDescent="0.25">
      <c r="C30991" s="11"/>
      <c r="D30991" s="12"/>
      <c r="E30991" s="11"/>
    </row>
    <row r="30992" spans="3:5" x14ac:dyDescent="0.25">
      <c r="C30992" s="11"/>
      <c r="D30992" s="12"/>
      <c r="E30992" s="11"/>
    </row>
    <row r="30993" spans="3:5" x14ac:dyDescent="0.25">
      <c r="C30993" s="11"/>
      <c r="D30993" s="12"/>
      <c r="E30993" s="11"/>
    </row>
    <row r="30994" spans="3:5" x14ac:dyDescent="0.25">
      <c r="C30994" s="11"/>
      <c r="D30994" s="12"/>
      <c r="E30994" s="11"/>
    </row>
    <row r="30995" spans="3:5" x14ac:dyDescent="0.25">
      <c r="C30995" s="11"/>
      <c r="D30995" s="12"/>
      <c r="E30995" s="11"/>
    </row>
    <row r="30996" spans="3:5" x14ac:dyDescent="0.25">
      <c r="C30996" s="11"/>
      <c r="D30996" s="12"/>
      <c r="E30996" s="11"/>
    </row>
    <row r="30997" spans="3:5" x14ac:dyDescent="0.25">
      <c r="C30997" s="11"/>
      <c r="D30997" s="12"/>
      <c r="E30997" s="11"/>
    </row>
    <row r="30998" spans="3:5" x14ac:dyDescent="0.25">
      <c r="C30998" s="11"/>
      <c r="D30998" s="12"/>
      <c r="E30998" s="11"/>
    </row>
    <row r="30999" spans="3:5" x14ac:dyDescent="0.25">
      <c r="C30999" s="11"/>
      <c r="D30999" s="12"/>
      <c r="E30999" s="11"/>
    </row>
    <row r="31000" spans="3:5" x14ac:dyDescent="0.25">
      <c r="C31000" s="11"/>
      <c r="D31000" s="12"/>
      <c r="E31000" s="11"/>
    </row>
    <row r="31001" spans="3:5" x14ac:dyDescent="0.25">
      <c r="C31001" s="11"/>
      <c r="D31001" s="12"/>
      <c r="E31001" s="11"/>
    </row>
    <row r="31002" spans="3:5" x14ac:dyDescent="0.25">
      <c r="C31002" s="11"/>
      <c r="D31002" s="12"/>
      <c r="E31002" s="11"/>
    </row>
    <row r="31003" spans="3:5" x14ac:dyDescent="0.25">
      <c r="C31003" s="11"/>
      <c r="D31003" s="12"/>
      <c r="E31003" s="11"/>
    </row>
    <row r="31004" spans="3:5" x14ac:dyDescent="0.25">
      <c r="C31004" s="11"/>
      <c r="D31004" s="12"/>
      <c r="E31004" s="11"/>
    </row>
    <row r="31005" spans="3:5" x14ac:dyDescent="0.25">
      <c r="C31005" s="11"/>
      <c r="D31005" s="12"/>
      <c r="E31005" s="11"/>
    </row>
    <row r="31006" spans="3:5" x14ac:dyDescent="0.25">
      <c r="C31006" s="11"/>
      <c r="D31006" s="12"/>
      <c r="E31006" s="11"/>
    </row>
    <row r="31007" spans="3:5" x14ac:dyDescent="0.25">
      <c r="C31007" s="11"/>
      <c r="D31007" s="12"/>
      <c r="E31007" s="11"/>
    </row>
    <row r="31008" spans="3:5" x14ac:dyDescent="0.25">
      <c r="C31008" s="11"/>
      <c r="D31008" s="12"/>
      <c r="E31008" s="11"/>
    </row>
    <row r="31009" spans="3:5" x14ac:dyDescent="0.25">
      <c r="C31009" s="11"/>
      <c r="D31009" s="12"/>
      <c r="E31009" s="11"/>
    </row>
    <row r="31010" spans="3:5" x14ac:dyDescent="0.25">
      <c r="C31010" s="11"/>
      <c r="D31010" s="12"/>
      <c r="E31010" s="11"/>
    </row>
    <row r="31011" spans="3:5" x14ac:dyDescent="0.25">
      <c r="C31011" s="11"/>
      <c r="D31011" s="12"/>
      <c r="E31011" s="11"/>
    </row>
    <row r="31012" spans="3:5" x14ac:dyDescent="0.25">
      <c r="C31012" s="11"/>
      <c r="D31012" s="12"/>
      <c r="E31012" s="11"/>
    </row>
    <row r="31013" spans="3:5" x14ac:dyDescent="0.25">
      <c r="C31013" s="11"/>
      <c r="D31013" s="12"/>
      <c r="E31013" s="11"/>
    </row>
    <row r="31014" spans="3:5" x14ac:dyDescent="0.25">
      <c r="C31014" s="11"/>
      <c r="D31014" s="12"/>
      <c r="E31014" s="11"/>
    </row>
    <row r="31015" spans="3:5" x14ac:dyDescent="0.25">
      <c r="C31015" s="11"/>
      <c r="D31015" s="12"/>
      <c r="E31015" s="11"/>
    </row>
    <row r="31016" spans="3:5" x14ac:dyDescent="0.25">
      <c r="C31016" s="11"/>
      <c r="D31016" s="12"/>
      <c r="E31016" s="11"/>
    </row>
    <row r="31017" spans="3:5" x14ac:dyDescent="0.25">
      <c r="C31017" s="11"/>
      <c r="D31017" s="12"/>
      <c r="E31017" s="11"/>
    </row>
    <row r="31018" spans="3:5" x14ac:dyDescent="0.25">
      <c r="C31018" s="11"/>
      <c r="D31018" s="12"/>
      <c r="E31018" s="11"/>
    </row>
    <row r="31019" spans="3:5" x14ac:dyDescent="0.25">
      <c r="C31019" s="11"/>
      <c r="D31019" s="12"/>
      <c r="E31019" s="11"/>
    </row>
    <row r="31020" spans="3:5" x14ac:dyDescent="0.25">
      <c r="C31020" s="11"/>
      <c r="D31020" s="12"/>
      <c r="E31020" s="11"/>
    </row>
    <row r="31021" spans="3:5" x14ac:dyDescent="0.25">
      <c r="C31021" s="11"/>
      <c r="D31021" s="12"/>
      <c r="E31021" s="11"/>
    </row>
    <row r="31022" spans="3:5" x14ac:dyDescent="0.25">
      <c r="C31022" s="11"/>
      <c r="D31022" s="12"/>
      <c r="E31022" s="11"/>
    </row>
    <row r="31023" spans="3:5" x14ac:dyDescent="0.25">
      <c r="C31023" s="11"/>
      <c r="D31023" s="12"/>
      <c r="E31023" s="11"/>
    </row>
    <row r="31024" spans="3:5" x14ac:dyDescent="0.25">
      <c r="C31024" s="11"/>
      <c r="D31024" s="12"/>
      <c r="E31024" s="11"/>
    </row>
    <row r="31025" spans="3:5" x14ac:dyDescent="0.25">
      <c r="C31025" s="11"/>
      <c r="D31025" s="12"/>
      <c r="E31025" s="11"/>
    </row>
    <row r="31026" spans="3:5" x14ac:dyDescent="0.25">
      <c r="C31026" s="11"/>
      <c r="D31026" s="12"/>
      <c r="E31026" s="11"/>
    </row>
    <row r="31027" spans="3:5" x14ac:dyDescent="0.25">
      <c r="C31027" s="11"/>
      <c r="D31027" s="12"/>
      <c r="E31027" s="11"/>
    </row>
    <row r="31028" spans="3:5" x14ac:dyDescent="0.25">
      <c r="C31028" s="11"/>
      <c r="D31028" s="12"/>
      <c r="E31028" s="11"/>
    </row>
    <row r="31029" spans="3:5" x14ac:dyDescent="0.25">
      <c r="C31029" s="11"/>
      <c r="D31029" s="12"/>
      <c r="E31029" s="11"/>
    </row>
    <row r="31030" spans="3:5" x14ac:dyDescent="0.25">
      <c r="C31030" s="11"/>
      <c r="D31030" s="12"/>
      <c r="E31030" s="11"/>
    </row>
    <row r="31031" spans="3:5" x14ac:dyDescent="0.25">
      <c r="C31031" s="11"/>
      <c r="D31031" s="12"/>
      <c r="E31031" s="11"/>
    </row>
    <row r="31032" spans="3:5" x14ac:dyDescent="0.25">
      <c r="C31032" s="11"/>
      <c r="D31032" s="12"/>
      <c r="E31032" s="11"/>
    </row>
    <row r="31033" spans="3:5" x14ac:dyDescent="0.25">
      <c r="C31033" s="11"/>
      <c r="D31033" s="12"/>
      <c r="E31033" s="11"/>
    </row>
    <row r="31034" spans="3:5" x14ac:dyDescent="0.25">
      <c r="C31034" s="11"/>
      <c r="D31034" s="12"/>
      <c r="E31034" s="11"/>
    </row>
    <row r="31035" spans="3:5" x14ac:dyDescent="0.25">
      <c r="C31035" s="11"/>
      <c r="D31035" s="12"/>
      <c r="E31035" s="11"/>
    </row>
    <row r="31036" spans="3:5" x14ac:dyDescent="0.25">
      <c r="C31036" s="11"/>
      <c r="D31036" s="12"/>
      <c r="E31036" s="11"/>
    </row>
    <row r="31037" spans="3:5" x14ac:dyDescent="0.25">
      <c r="C31037" s="11"/>
      <c r="D31037" s="12"/>
      <c r="E31037" s="11"/>
    </row>
    <row r="31038" spans="3:5" x14ac:dyDescent="0.25">
      <c r="C31038" s="11"/>
      <c r="D31038" s="12"/>
      <c r="E31038" s="11"/>
    </row>
    <row r="31039" spans="3:5" x14ac:dyDescent="0.25">
      <c r="C31039" s="11"/>
      <c r="D31039" s="12"/>
      <c r="E31039" s="11"/>
    </row>
    <row r="31040" spans="3:5" x14ac:dyDescent="0.25">
      <c r="C31040" s="11"/>
      <c r="D31040" s="12"/>
      <c r="E31040" s="11"/>
    </row>
    <row r="31041" spans="3:5" x14ac:dyDescent="0.25">
      <c r="C31041" s="11"/>
      <c r="D31041" s="12"/>
      <c r="E31041" s="11"/>
    </row>
    <row r="31042" spans="3:5" x14ac:dyDescent="0.25">
      <c r="C31042" s="11"/>
      <c r="D31042" s="12"/>
      <c r="E31042" s="11"/>
    </row>
    <row r="31043" spans="3:5" x14ac:dyDescent="0.25">
      <c r="C31043" s="11"/>
      <c r="D31043" s="12"/>
      <c r="E31043" s="11"/>
    </row>
    <row r="31044" spans="3:5" x14ac:dyDescent="0.25">
      <c r="C31044" s="11"/>
      <c r="D31044" s="12"/>
      <c r="E31044" s="11"/>
    </row>
    <row r="31045" spans="3:5" x14ac:dyDescent="0.25">
      <c r="C31045" s="11"/>
      <c r="D31045" s="12"/>
      <c r="E31045" s="11"/>
    </row>
    <row r="31046" spans="3:5" x14ac:dyDescent="0.25">
      <c r="C31046" s="11"/>
      <c r="D31046" s="12"/>
      <c r="E31046" s="11"/>
    </row>
    <row r="31047" spans="3:5" x14ac:dyDescent="0.25">
      <c r="C31047" s="11"/>
      <c r="D31047" s="12"/>
      <c r="E31047" s="11"/>
    </row>
    <row r="31048" spans="3:5" x14ac:dyDescent="0.25">
      <c r="C31048" s="11"/>
      <c r="D31048" s="12"/>
      <c r="E31048" s="11"/>
    </row>
    <row r="31049" spans="3:5" x14ac:dyDescent="0.25">
      <c r="C31049" s="11"/>
      <c r="D31049" s="12"/>
      <c r="E31049" s="11"/>
    </row>
    <row r="31050" spans="3:5" x14ac:dyDescent="0.25">
      <c r="C31050" s="11"/>
      <c r="D31050" s="12"/>
      <c r="E31050" s="11"/>
    </row>
    <row r="31051" spans="3:5" x14ac:dyDescent="0.25">
      <c r="C31051" s="11"/>
      <c r="D31051" s="12"/>
      <c r="E31051" s="11"/>
    </row>
    <row r="31052" spans="3:5" x14ac:dyDescent="0.25">
      <c r="C31052" s="11"/>
      <c r="D31052" s="12"/>
      <c r="E31052" s="11"/>
    </row>
    <row r="31053" spans="3:5" x14ac:dyDescent="0.25">
      <c r="C31053" s="11"/>
      <c r="D31053" s="12"/>
      <c r="E31053" s="11"/>
    </row>
    <row r="31054" spans="3:5" x14ac:dyDescent="0.25">
      <c r="C31054" s="11"/>
      <c r="D31054" s="12"/>
      <c r="E31054" s="11"/>
    </row>
    <row r="31055" spans="3:5" x14ac:dyDescent="0.25">
      <c r="C31055" s="11"/>
      <c r="D31055" s="12"/>
      <c r="E31055" s="11"/>
    </row>
    <row r="31056" spans="3:5" x14ac:dyDescent="0.25">
      <c r="C31056" s="11"/>
      <c r="D31056" s="12"/>
      <c r="E31056" s="11"/>
    </row>
    <row r="31057" spans="3:5" x14ac:dyDescent="0.25">
      <c r="C31057" s="11"/>
      <c r="D31057" s="12"/>
      <c r="E31057" s="11"/>
    </row>
    <row r="31058" spans="3:5" x14ac:dyDescent="0.25">
      <c r="C31058" s="11"/>
      <c r="D31058" s="12"/>
      <c r="E31058" s="11"/>
    </row>
    <row r="31059" spans="3:5" x14ac:dyDescent="0.25">
      <c r="C31059" s="11"/>
      <c r="D31059" s="12"/>
      <c r="E31059" s="11"/>
    </row>
    <row r="31060" spans="3:5" x14ac:dyDescent="0.25">
      <c r="C31060" s="11"/>
      <c r="D31060" s="12"/>
      <c r="E31060" s="11"/>
    </row>
    <row r="31061" spans="3:5" x14ac:dyDescent="0.25">
      <c r="C31061" s="11"/>
      <c r="D31061" s="12"/>
      <c r="E31061" s="11"/>
    </row>
    <row r="31062" spans="3:5" x14ac:dyDescent="0.25">
      <c r="C31062" s="11"/>
      <c r="D31062" s="12"/>
      <c r="E31062" s="11"/>
    </row>
    <row r="31063" spans="3:5" x14ac:dyDescent="0.25">
      <c r="C31063" s="11"/>
      <c r="D31063" s="12"/>
      <c r="E31063" s="11"/>
    </row>
    <row r="31064" spans="3:5" x14ac:dyDescent="0.25">
      <c r="C31064" s="11"/>
      <c r="D31064" s="12"/>
      <c r="E31064" s="11"/>
    </row>
    <row r="31065" spans="3:5" x14ac:dyDescent="0.25">
      <c r="C31065" s="11"/>
      <c r="D31065" s="12"/>
      <c r="E31065" s="11"/>
    </row>
    <row r="31066" spans="3:5" x14ac:dyDescent="0.25">
      <c r="C31066" s="11"/>
      <c r="D31066" s="12"/>
      <c r="E31066" s="11"/>
    </row>
    <row r="31067" spans="3:5" x14ac:dyDescent="0.25">
      <c r="C31067" s="11"/>
      <c r="D31067" s="12"/>
      <c r="E31067" s="11"/>
    </row>
    <row r="31068" spans="3:5" x14ac:dyDescent="0.25">
      <c r="C31068" s="11"/>
      <c r="D31068" s="12"/>
      <c r="E31068" s="11"/>
    </row>
    <row r="31069" spans="3:5" x14ac:dyDescent="0.25">
      <c r="C31069" s="11"/>
      <c r="D31069" s="12"/>
      <c r="E31069" s="11"/>
    </row>
    <row r="31070" spans="3:5" x14ac:dyDescent="0.25">
      <c r="C31070" s="11"/>
      <c r="D31070" s="12"/>
      <c r="E31070" s="11"/>
    </row>
    <row r="31071" spans="3:5" x14ac:dyDescent="0.25">
      <c r="C31071" s="11"/>
      <c r="D31071" s="12"/>
      <c r="E31071" s="11"/>
    </row>
    <row r="31072" spans="3:5" x14ac:dyDescent="0.25">
      <c r="C31072" s="11"/>
      <c r="D31072" s="12"/>
      <c r="E31072" s="11"/>
    </row>
    <row r="31073" spans="3:5" x14ac:dyDescent="0.25">
      <c r="C31073" s="11"/>
      <c r="D31073" s="12"/>
      <c r="E31073" s="11"/>
    </row>
    <row r="31074" spans="3:5" x14ac:dyDescent="0.25">
      <c r="C31074" s="11"/>
      <c r="D31074" s="12"/>
      <c r="E31074" s="11"/>
    </row>
    <row r="31075" spans="3:5" x14ac:dyDescent="0.25">
      <c r="C31075" s="11"/>
      <c r="D31075" s="12"/>
      <c r="E31075" s="11"/>
    </row>
    <row r="31076" spans="3:5" x14ac:dyDescent="0.25">
      <c r="C31076" s="11"/>
      <c r="D31076" s="12"/>
      <c r="E31076" s="11"/>
    </row>
    <row r="31077" spans="3:5" x14ac:dyDescent="0.25">
      <c r="C31077" s="11"/>
      <c r="D31077" s="12"/>
      <c r="E31077" s="11"/>
    </row>
    <row r="31078" spans="3:5" x14ac:dyDescent="0.25">
      <c r="C31078" s="11"/>
      <c r="D31078" s="12"/>
      <c r="E31078" s="11"/>
    </row>
    <row r="31079" spans="3:5" x14ac:dyDescent="0.25">
      <c r="C31079" s="11"/>
      <c r="D31079" s="12"/>
      <c r="E31079" s="11"/>
    </row>
    <row r="31080" spans="3:5" x14ac:dyDescent="0.25">
      <c r="C31080" s="11"/>
      <c r="D31080" s="12"/>
      <c r="E31080" s="11"/>
    </row>
    <row r="31081" spans="3:5" x14ac:dyDescent="0.25">
      <c r="C31081" s="11"/>
      <c r="D31081" s="12"/>
      <c r="E31081" s="11"/>
    </row>
    <row r="31082" spans="3:5" x14ac:dyDescent="0.25">
      <c r="C31082" s="11"/>
      <c r="D31082" s="12"/>
      <c r="E31082" s="11"/>
    </row>
    <row r="31083" spans="3:5" x14ac:dyDescent="0.25">
      <c r="C31083" s="11"/>
      <c r="D31083" s="12"/>
      <c r="E31083" s="11"/>
    </row>
    <row r="31084" spans="3:5" x14ac:dyDescent="0.25">
      <c r="C31084" s="11"/>
      <c r="D31084" s="12"/>
      <c r="E31084" s="11"/>
    </row>
    <row r="31085" spans="3:5" x14ac:dyDescent="0.25">
      <c r="C31085" s="11"/>
      <c r="D31085" s="12"/>
      <c r="E31085" s="11"/>
    </row>
    <row r="31086" spans="3:5" x14ac:dyDescent="0.25">
      <c r="C31086" s="11"/>
      <c r="D31086" s="12"/>
      <c r="E31086" s="11"/>
    </row>
    <row r="31087" spans="3:5" x14ac:dyDescent="0.25">
      <c r="C31087" s="11"/>
      <c r="D31087" s="12"/>
      <c r="E31087" s="11"/>
    </row>
    <row r="31088" spans="3:5" x14ac:dyDescent="0.25">
      <c r="C31088" s="11"/>
      <c r="D31088" s="12"/>
      <c r="E31088" s="11"/>
    </row>
    <row r="31089" spans="3:5" x14ac:dyDescent="0.25">
      <c r="C31089" s="11"/>
      <c r="D31089" s="12"/>
      <c r="E31089" s="11"/>
    </row>
    <row r="31090" spans="3:5" x14ac:dyDescent="0.25">
      <c r="C31090" s="11"/>
      <c r="D31090" s="12"/>
      <c r="E31090" s="11"/>
    </row>
    <row r="31091" spans="3:5" x14ac:dyDescent="0.25">
      <c r="C31091" s="11"/>
      <c r="D31091" s="12"/>
      <c r="E31091" s="11"/>
    </row>
    <row r="31092" spans="3:5" x14ac:dyDescent="0.25">
      <c r="C31092" s="11"/>
      <c r="D31092" s="12"/>
      <c r="E31092" s="11"/>
    </row>
    <row r="31093" spans="3:5" x14ac:dyDescent="0.25">
      <c r="C31093" s="11"/>
      <c r="D31093" s="12"/>
      <c r="E31093" s="11"/>
    </row>
    <row r="31094" spans="3:5" x14ac:dyDescent="0.25">
      <c r="C31094" s="11"/>
      <c r="D31094" s="12"/>
      <c r="E31094" s="11"/>
    </row>
    <row r="31095" spans="3:5" x14ac:dyDescent="0.25">
      <c r="C31095" s="11"/>
      <c r="D31095" s="12"/>
      <c r="E31095" s="11"/>
    </row>
    <row r="31096" spans="3:5" x14ac:dyDescent="0.25">
      <c r="C31096" s="11"/>
      <c r="D31096" s="12"/>
      <c r="E31096" s="11"/>
    </row>
    <row r="31097" spans="3:5" x14ac:dyDescent="0.25">
      <c r="C31097" s="11"/>
      <c r="D31097" s="12"/>
      <c r="E31097" s="11"/>
    </row>
    <row r="31098" spans="3:5" x14ac:dyDescent="0.25">
      <c r="C31098" s="11"/>
      <c r="D31098" s="12"/>
      <c r="E31098" s="11"/>
    </row>
    <row r="31099" spans="3:5" x14ac:dyDescent="0.25">
      <c r="C31099" s="11"/>
      <c r="D31099" s="12"/>
      <c r="E31099" s="11"/>
    </row>
    <row r="31100" spans="3:5" x14ac:dyDescent="0.25">
      <c r="C31100" s="11"/>
      <c r="D31100" s="12"/>
      <c r="E31100" s="11"/>
    </row>
    <row r="31101" spans="3:5" x14ac:dyDescent="0.25">
      <c r="C31101" s="11"/>
      <c r="D31101" s="12"/>
      <c r="E31101" s="11"/>
    </row>
    <row r="31102" spans="3:5" x14ac:dyDescent="0.25">
      <c r="C31102" s="11"/>
      <c r="D31102" s="12"/>
      <c r="E31102" s="11"/>
    </row>
    <row r="31103" spans="3:5" x14ac:dyDescent="0.25">
      <c r="C31103" s="11"/>
      <c r="D31103" s="12"/>
      <c r="E31103" s="11"/>
    </row>
    <row r="31104" spans="3:5" x14ac:dyDescent="0.25">
      <c r="C31104" s="11"/>
      <c r="D31104" s="12"/>
      <c r="E31104" s="11"/>
    </row>
    <row r="31105" spans="3:5" x14ac:dyDescent="0.25">
      <c r="C31105" s="11"/>
      <c r="D31105" s="12"/>
      <c r="E31105" s="11"/>
    </row>
    <row r="31106" spans="3:5" x14ac:dyDescent="0.25">
      <c r="C31106" s="11"/>
      <c r="D31106" s="12"/>
      <c r="E31106" s="11"/>
    </row>
    <row r="31107" spans="3:5" x14ac:dyDescent="0.25">
      <c r="C31107" s="11"/>
      <c r="D31107" s="12"/>
      <c r="E31107" s="11"/>
    </row>
    <row r="31108" spans="3:5" x14ac:dyDescent="0.25">
      <c r="C31108" s="11"/>
      <c r="D31108" s="12"/>
      <c r="E31108" s="11"/>
    </row>
    <row r="31109" spans="3:5" x14ac:dyDescent="0.25">
      <c r="C31109" s="11"/>
      <c r="D31109" s="12"/>
      <c r="E31109" s="11"/>
    </row>
    <row r="31110" spans="3:5" x14ac:dyDescent="0.25">
      <c r="C31110" s="11"/>
      <c r="D31110" s="12"/>
      <c r="E31110" s="11"/>
    </row>
    <row r="31111" spans="3:5" x14ac:dyDescent="0.25">
      <c r="C31111" s="11"/>
      <c r="D31111" s="12"/>
      <c r="E31111" s="11"/>
    </row>
    <row r="31112" spans="3:5" x14ac:dyDescent="0.25">
      <c r="C31112" s="11"/>
      <c r="D31112" s="12"/>
      <c r="E31112" s="11"/>
    </row>
    <row r="31113" spans="3:5" x14ac:dyDescent="0.25">
      <c r="C31113" s="11"/>
      <c r="D31113" s="12"/>
      <c r="E31113" s="11"/>
    </row>
    <row r="31114" spans="3:5" x14ac:dyDescent="0.25">
      <c r="C31114" s="11"/>
      <c r="D31114" s="12"/>
      <c r="E31114" s="11"/>
    </row>
    <row r="31115" spans="3:5" x14ac:dyDescent="0.25">
      <c r="C31115" s="11"/>
      <c r="D31115" s="12"/>
      <c r="E31115" s="11"/>
    </row>
    <row r="31116" spans="3:5" x14ac:dyDescent="0.25">
      <c r="C31116" s="11"/>
      <c r="D31116" s="12"/>
      <c r="E31116" s="11"/>
    </row>
    <row r="31117" spans="3:5" x14ac:dyDescent="0.25">
      <c r="C31117" s="11"/>
      <c r="D31117" s="12"/>
      <c r="E31117" s="11"/>
    </row>
    <row r="31118" spans="3:5" x14ac:dyDescent="0.25">
      <c r="C31118" s="11"/>
      <c r="D31118" s="12"/>
      <c r="E31118" s="11"/>
    </row>
    <row r="31119" spans="3:5" x14ac:dyDescent="0.25">
      <c r="C31119" s="11"/>
      <c r="D31119" s="12"/>
      <c r="E31119" s="11"/>
    </row>
    <row r="31120" spans="3:5" x14ac:dyDescent="0.25">
      <c r="C31120" s="11"/>
      <c r="D31120" s="12"/>
      <c r="E31120" s="11"/>
    </row>
    <row r="31121" spans="3:5" x14ac:dyDescent="0.25">
      <c r="C31121" s="11"/>
      <c r="D31121" s="12"/>
      <c r="E31121" s="11"/>
    </row>
    <row r="31122" spans="3:5" x14ac:dyDescent="0.25">
      <c r="C31122" s="11"/>
      <c r="D31122" s="12"/>
      <c r="E31122" s="11"/>
    </row>
    <row r="31123" spans="3:5" x14ac:dyDescent="0.25">
      <c r="C31123" s="11"/>
      <c r="D31123" s="12"/>
      <c r="E31123" s="11"/>
    </row>
    <row r="31124" spans="3:5" x14ac:dyDescent="0.25">
      <c r="C31124" s="11"/>
      <c r="D31124" s="12"/>
      <c r="E31124" s="11"/>
    </row>
    <row r="31125" spans="3:5" x14ac:dyDescent="0.25">
      <c r="C31125" s="11"/>
      <c r="D31125" s="12"/>
      <c r="E31125" s="11"/>
    </row>
    <row r="31126" spans="3:5" x14ac:dyDescent="0.25">
      <c r="C31126" s="11"/>
      <c r="D31126" s="12"/>
      <c r="E31126" s="11"/>
    </row>
    <row r="31127" spans="3:5" x14ac:dyDescent="0.25">
      <c r="C31127" s="11"/>
      <c r="D31127" s="12"/>
      <c r="E31127" s="11"/>
    </row>
    <row r="31128" spans="3:5" x14ac:dyDescent="0.25">
      <c r="C31128" s="11"/>
      <c r="D31128" s="12"/>
      <c r="E31128" s="11"/>
    </row>
    <row r="31129" spans="3:5" x14ac:dyDescent="0.25">
      <c r="C31129" s="11"/>
      <c r="D31129" s="12"/>
      <c r="E31129" s="11"/>
    </row>
    <row r="31130" spans="3:5" x14ac:dyDescent="0.25">
      <c r="C31130" s="11"/>
      <c r="D31130" s="12"/>
      <c r="E31130" s="11"/>
    </row>
    <row r="31131" spans="3:5" x14ac:dyDescent="0.25">
      <c r="C31131" s="11"/>
      <c r="D31131" s="12"/>
      <c r="E31131" s="11"/>
    </row>
    <row r="31132" spans="3:5" x14ac:dyDescent="0.25">
      <c r="C31132" s="11"/>
      <c r="D31132" s="12"/>
      <c r="E31132" s="11"/>
    </row>
    <row r="31133" spans="3:5" x14ac:dyDescent="0.25">
      <c r="C31133" s="11"/>
      <c r="D31133" s="12"/>
      <c r="E31133" s="11"/>
    </row>
    <row r="31134" spans="3:5" x14ac:dyDescent="0.25">
      <c r="C31134" s="11"/>
      <c r="D31134" s="12"/>
      <c r="E31134" s="11"/>
    </row>
    <row r="31135" spans="3:5" x14ac:dyDescent="0.25">
      <c r="C31135" s="11"/>
      <c r="D31135" s="12"/>
      <c r="E31135" s="11"/>
    </row>
    <row r="31136" spans="3:5" x14ac:dyDescent="0.25">
      <c r="C31136" s="11"/>
      <c r="D31136" s="12"/>
      <c r="E31136" s="11"/>
    </row>
    <row r="31137" spans="3:5" x14ac:dyDescent="0.25">
      <c r="C31137" s="11"/>
      <c r="D31137" s="12"/>
      <c r="E31137" s="11"/>
    </row>
    <row r="31138" spans="3:5" x14ac:dyDescent="0.25">
      <c r="C31138" s="11"/>
      <c r="D31138" s="12"/>
      <c r="E31138" s="11"/>
    </row>
    <row r="31139" spans="3:5" x14ac:dyDescent="0.25">
      <c r="C31139" s="11"/>
      <c r="D31139" s="12"/>
      <c r="E31139" s="11"/>
    </row>
    <row r="31140" spans="3:5" x14ac:dyDescent="0.25">
      <c r="C31140" s="11"/>
      <c r="D31140" s="12"/>
      <c r="E31140" s="11"/>
    </row>
    <row r="31141" spans="3:5" x14ac:dyDescent="0.25">
      <c r="C31141" s="11"/>
      <c r="D31141" s="12"/>
      <c r="E31141" s="11"/>
    </row>
    <row r="31142" spans="3:5" x14ac:dyDescent="0.25">
      <c r="C31142" s="11"/>
      <c r="D31142" s="12"/>
      <c r="E31142" s="11"/>
    </row>
    <row r="31143" spans="3:5" x14ac:dyDescent="0.25">
      <c r="C31143" s="11"/>
      <c r="D31143" s="12"/>
      <c r="E31143" s="11"/>
    </row>
    <row r="31144" spans="3:5" x14ac:dyDescent="0.25">
      <c r="C31144" s="11"/>
      <c r="D31144" s="12"/>
      <c r="E31144" s="11"/>
    </row>
    <row r="31145" spans="3:5" x14ac:dyDescent="0.25">
      <c r="C31145" s="11"/>
      <c r="D31145" s="12"/>
      <c r="E31145" s="11"/>
    </row>
    <row r="31146" spans="3:5" x14ac:dyDescent="0.25">
      <c r="C31146" s="11"/>
      <c r="D31146" s="12"/>
      <c r="E31146" s="11"/>
    </row>
    <row r="31147" spans="3:5" x14ac:dyDescent="0.25">
      <c r="C31147" s="11"/>
      <c r="D31147" s="12"/>
      <c r="E31147" s="11"/>
    </row>
    <row r="31148" spans="3:5" x14ac:dyDescent="0.25">
      <c r="C31148" s="11"/>
      <c r="D31148" s="12"/>
      <c r="E31148" s="11"/>
    </row>
    <row r="31149" spans="3:5" x14ac:dyDescent="0.25">
      <c r="C31149" s="11"/>
      <c r="D31149" s="12"/>
      <c r="E31149" s="11"/>
    </row>
    <row r="31150" spans="3:5" x14ac:dyDescent="0.25">
      <c r="C31150" s="11"/>
      <c r="D31150" s="12"/>
      <c r="E31150" s="11"/>
    </row>
    <row r="31151" spans="3:5" x14ac:dyDescent="0.25">
      <c r="C31151" s="11"/>
      <c r="D31151" s="12"/>
      <c r="E31151" s="11"/>
    </row>
    <row r="31152" spans="3:5" x14ac:dyDescent="0.25">
      <c r="C31152" s="11"/>
      <c r="D31152" s="12"/>
      <c r="E31152" s="11"/>
    </row>
    <row r="31153" spans="3:5" x14ac:dyDescent="0.25">
      <c r="C31153" s="11"/>
      <c r="D31153" s="12"/>
      <c r="E31153" s="11"/>
    </row>
    <row r="31154" spans="3:5" x14ac:dyDescent="0.25">
      <c r="C31154" s="11"/>
      <c r="D31154" s="12"/>
      <c r="E31154" s="11"/>
    </row>
    <row r="31155" spans="3:5" x14ac:dyDescent="0.25">
      <c r="C31155" s="11"/>
      <c r="D31155" s="12"/>
      <c r="E31155" s="11"/>
    </row>
    <row r="31156" spans="3:5" x14ac:dyDescent="0.25">
      <c r="C31156" s="11"/>
      <c r="D31156" s="12"/>
      <c r="E31156" s="11"/>
    </row>
    <row r="31157" spans="3:5" x14ac:dyDescent="0.25">
      <c r="C31157" s="11"/>
      <c r="D31157" s="12"/>
      <c r="E31157" s="11"/>
    </row>
    <row r="31158" spans="3:5" x14ac:dyDescent="0.25">
      <c r="C31158" s="11"/>
      <c r="D31158" s="12"/>
      <c r="E31158" s="11"/>
    </row>
    <row r="31159" spans="3:5" x14ac:dyDescent="0.25">
      <c r="C31159" s="11"/>
      <c r="D31159" s="12"/>
      <c r="E31159" s="11"/>
    </row>
    <row r="31160" spans="3:5" x14ac:dyDescent="0.25">
      <c r="C31160" s="11"/>
      <c r="D31160" s="12"/>
      <c r="E31160" s="11"/>
    </row>
    <row r="31161" spans="3:5" x14ac:dyDescent="0.25">
      <c r="C31161" s="11"/>
      <c r="D31161" s="12"/>
      <c r="E31161" s="11"/>
    </row>
    <row r="31162" spans="3:5" x14ac:dyDescent="0.25">
      <c r="C31162" s="11"/>
      <c r="D31162" s="12"/>
      <c r="E31162" s="11"/>
    </row>
    <row r="31163" spans="3:5" x14ac:dyDescent="0.25">
      <c r="C31163" s="11"/>
      <c r="D31163" s="12"/>
      <c r="E31163" s="11"/>
    </row>
    <row r="31164" spans="3:5" x14ac:dyDescent="0.25">
      <c r="C31164" s="11"/>
      <c r="D31164" s="12"/>
      <c r="E31164" s="11"/>
    </row>
    <row r="31165" spans="3:5" x14ac:dyDescent="0.25">
      <c r="C31165" s="11"/>
      <c r="D31165" s="12"/>
      <c r="E31165" s="11"/>
    </row>
    <row r="31166" spans="3:5" x14ac:dyDescent="0.25">
      <c r="C31166" s="11"/>
      <c r="D31166" s="12"/>
      <c r="E31166" s="11"/>
    </row>
    <row r="31167" spans="3:5" x14ac:dyDescent="0.25">
      <c r="C31167" s="11"/>
      <c r="D31167" s="12"/>
      <c r="E31167" s="11"/>
    </row>
    <row r="31168" spans="3:5" x14ac:dyDescent="0.25">
      <c r="C31168" s="11"/>
      <c r="D31168" s="12"/>
      <c r="E31168" s="11"/>
    </row>
    <row r="31169" spans="3:5" x14ac:dyDescent="0.25">
      <c r="C31169" s="11"/>
      <c r="D31169" s="12"/>
      <c r="E31169" s="11"/>
    </row>
    <row r="31170" spans="3:5" x14ac:dyDescent="0.25">
      <c r="C31170" s="11"/>
      <c r="D31170" s="12"/>
      <c r="E31170" s="11"/>
    </row>
    <row r="31171" spans="3:5" x14ac:dyDescent="0.25">
      <c r="C31171" s="11"/>
      <c r="D31171" s="12"/>
      <c r="E31171" s="11"/>
    </row>
    <row r="31172" spans="3:5" x14ac:dyDescent="0.25">
      <c r="C31172" s="11"/>
      <c r="D31172" s="12"/>
      <c r="E31172" s="11"/>
    </row>
    <row r="31173" spans="3:5" x14ac:dyDescent="0.25">
      <c r="C31173" s="11"/>
      <c r="D31173" s="12"/>
      <c r="E31173" s="11"/>
    </row>
    <row r="31174" spans="3:5" x14ac:dyDescent="0.25">
      <c r="C31174" s="11"/>
      <c r="D31174" s="12"/>
      <c r="E31174" s="11"/>
    </row>
    <row r="31175" spans="3:5" x14ac:dyDescent="0.25">
      <c r="C31175" s="11"/>
      <c r="D31175" s="12"/>
      <c r="E31175" s="11"/>
    </row>
    <row r="31176" spans="3:5" x14ac:dyDescent="0.25">
      <c r="C31176" s="11"/>
      <c r="D31176" s="12"/>
      <c r="E31176" s="11"/>
    </row>
    <row r="31177" spans="3:5" x14ac:dyDescent="0.25">
      <c r="C31177" s="11"/>
      <c r="D31177" s="12"/>
      <c r="E31177" s="11"/>
    </row>
    <row r="31178" spans="3:5" x14ac:dyDescent="0.25">
      <c r="C31178" s="11"/>
      <c r="D31178" s="12"/>
      <c r="E31178" s="11"/>
    </row>
    <row r="31179" spans="3:5" x14ac:dyDescent="0.25">
      <c r="C31179" s="11"/>
      <c r="D31179" s="12"/>
      <c r="E31179" s="11"/>
    </row>
    <row r="31180" spans="3:5" x14ac:dyDescent="0.25">
      <c r="C31180" s="11"/>
      <c r="D31180" s="12"/>
      <c r="E31180" s="11"/>
    </row>
    <row r="31181" spans="3:5" x14ac:dyDescent="0.25">
      <c r="C31181" s="11"/>
      <c r="D31181" s="12"/>
      <c r="E31181" s="11"/>
    </row>
    <row r="31182" spans="3:5" x14ac:dyDescent="0.25">
      <c r="C31182" s="11"/>
      <c r="D31182" s="12"/>
      <c r="E31182" s="11"/>
    </row>
    <row r="31183" spans="3:5" x14ac:dyDescent="0.25">
      <c r="C31183" s="11"/>
      <c r="D31183" s="12"/>
      <c r="E31183" s="11"/>
    </row>
    <row r="31184" spans="3:5" x14ac:dyDescent="0.25">
      <c r="C31184" s="11"/>
      <c r="D31184" s="12"/>
      <c r="E31184" s="11"/>
    </row>
    <row r="31185" spans="3:5" x14ac:dyDescent="0.25">
      <c r="C31185" s="11"/>
      <c r="D31185" s="12"/>
      <c r="E31185" s="11"/>
    </row>
    <row r="31186" spans="3:5" x14ac:dyDescent="0.25">
      <c r="C31186" s="11"/>
      <c r="D31186" s="12"/>
      <c r="E31186" s="11"/>
    </row>
    <row r="31187" spans="3:5" x14ac:dyDescent="0.25">
      <c r="C31187" s="11"/>
      <c r="D31187" s="12"/>
      <c r="E31187" s="11"/>
    </row>
    <row r="31188" spans="3:5" x14ac:dyDescent="0.25">
      <c r="C31188" s="11"/>
      <c r="D31188" s="12"/>
      <c r="E31188" s="11"/>
    </row>
    <row r="31189" spans="3:5" x14ac:dyDescent="0.25">
      <c r="C31189" s="11"/>
      <c r="D31189" s="12"/>
      <c r="E31189" s="11"/>
    </row>
    <row r="31190" spans="3:5" x14ac:dyDescent="0.25">
      <c r="C31190" s="11"/>
      <c r="D31190" s="12"/>
      <c r="E31190" s="11"/>
    </row>
    <row r="31191" spans="3:5" x14ac:dyDescent="0.25">
      <c r="C31191" s="11"/>
      <c r="D31191" s="12"/>
      <c r="E31191" s="11"/>
    </row>
    <row r="31192" spans="3:5" x14ac:dyDescent="0.25">
      <c r="C31192" s="11"/>
      <c r="D31192" s="12"/>
      <c r="E31192" s="11"/>
    </row>
    <row r="31193" spans="3:5" x14ac:dyDescent="0.25">
      <c r="C31193" s="11"/>
      <c r="D31193" s="12"/>
      <c r="E31193" s="11"/>
    </row>
    <row r="31194" spans="3:5" x14ac:dyDescent="0.25">
      <c r="C31194" s="11"/>
      <c r="D31194" s="12"/>
      <c r="E31194" s="11"/>
    </row>
    <row r="31195" spans="3:5" x14ac:dyDescent="0.25">
      <c r="C31195" s="11"/>
      <c r="D31195" s="12"/>
      <c r="E31195" s="11"/>
    </row>
    <row r="31196" spans="3:5" x14ac:dyDescent="0.25">
      <c r="C31196" s="11"/>
      <c r="D31196" s="12"/>
      <c r="E31196" s="11"/>
    </row>
    <row r="31197" spans="3:5" x14ac:dyDescent="0.25">
      <c r="C31197" s="11"/>
      <c r="D31197" s="12"/>
      <c r="E31197" s="11"/>
    </row>
    <row r="31198" spans="3:5" x14ac:dyDescent="0.25">
      <c r="C31198" s="11"/>
      <c r="D31198" s="12"/>
      <c r="E31198" s="11"/>
    </row>
    <row r="31199" spans="3:5" x14ac:dyDescent="0.25">
      <c r="C31199" s="11"/>
      <c r="D31199" s="12"/>
      <c r="E31199" s="11"/>
    </row>
    <row r="31200" spans="3:5" x14ac:dyDescent="0.25">
      <c r="C31200" s="11"/>
      <c r="D31200" s="12"/>
      <c r="E31200" s="11"/>
    </row>
    <row r="31201" spans="3:5" x14ac:dyDescent="0.25">
      <c r="C31201" s="11"/>
      <c r="D31201" s="12"/>
      <c r="E31201" s="11"/>
    </row>
    <row r="31202" spans="3:5" x14ac:dyDescent="0.25">
      <c r="C31202" s="11"/>
      <c r="D31202" s="12"/>
      <c r="E31202" s="11"/>
    </row>
    <row r="31203" spans="3:5" x14ac:dyDescent="0.25">
      <c r="C31203" s="11"/>
      <c r="D31203" s="12"/>
      <c r="E31203" s="11"/>
    </row>
    <row r="31204" spans="3:5" x14ac:dyDescent="0.25">
      <c r="C31204" s="11"/>
      <c r="D31204" s="12"/>
      <c r="E31204" s="11"/>
    </row>
    <row r="31205" spans="3:5" x14ac:dyDescent="0.25">
      <c r="C31205" s="11"/>
      <c r="D31205" s="12"/>
      <c r="E31205" s="11"/>
    </row>
    <row r="31206" spans="3:5" x14ac:dyDescent="0.25">
      <c r="C31206" s="11"/>
      <c r="D31206" s="12"/>
      <c r="E31206" s="11"/>
    </row>
    <row r="31207" spans="3:5" x14ac:dyDescent="0.25">
      <c r="C31207" s="11"/>
      <c r="D31207" s="12"/>
      <c r="E31207" s="11"/>
    </row>
    <row r="31208" spans="3:5" x14ac:dyDescent="0.25">
      <c r="C31208" s="11"/>
      <c r="D31208" s="12"/>
      <c r="E31208" s="11"/>
    </row>
    <row r="31209" spans="3:5" x14ac:dyDescent="0.25">
      <c r="C31209" s="11"/>
      <c r="D31209" s="12"/>
      <c r="E31209" s="11"/>
    </row>
    <row r="31210" spans="3:5" x14ac:dyDescent="0.25">
      <c r="C31210" s="11"/>
      <c r="D31210" s="12"/>
      <c r="E31210" s="11"/>
    </row>
    <row r="31211" spans="3:5" x14ac:dyDescent="0.25">
      <c r="C31211" s="11"/>
      <c r="D31211" s="12"/>
      <c r="E31211" s="11"/>
    </row>
    <row r="31212" spans="3:5" x14ac:dyDescent="0.25">
      <c r="C31212" s="11"/>
      <c r="D31212" s="12"/>
      <c r="E31212" s="11"/>
    </row>
    <row r="31213" spans="3:5" x14ac:dyDescent="0.25">
      <c r="C31213" s="11"/>
      <c r="D31213" s="12"/>
      <c r="E31213" s="11"/>
    </row>
    <row r="31214" spans="3:5" x14ac:dyDescent="0.25">
      <c r="C31214" s="11"/>
      <c r="D31214" s="12"/>
      <c r="E31214" s="11"/>
    </row>
    <row r="31215" spans="3:5" x14ac:dyDescent="0.25">
      <c r="C31215" s="11"/>
      <c r="D31215" s="12"/>
      <c r="E31215" s="11"/>
    </row>
    <row r="31216" spans="3:5" x14ac:dyDescent="0.25">
      <c r="C31216" s="11"/>
      <c r="D31216" s="12"/>
      <c r="E31216" s="11"/>
    </row>
    <row r="31217" spans="3:5" x14ac:dyDescent="0.25">
      <c r="C31217" s="11"/>
      <c r="D31217" s="12"/>
      <c r="E31217" s="11"/>
    </row>
    <row r="31218" spans="3:5" x14ac:dyDescent="0.25">
      <c r="C31218" s="11"/>
      <c r="D31218" s="12"/>
      <c r="E31218" s="11"/>
    </row>
    <row r="31219" spans="3:5" x14ac:dyDescent="0.25">
      <c r="C31219" s="11"/>
      <c r="D31219" s="12"/>
      <c r="E31219" s="11"/>
    </row>
    <row r="31220" spans="3:5" x14ac:dyDescent="0.25">
      <c r="C31220" s="11"/>
      <c r="D31220" s="12"/>
      <c r="E31220" s="11"/>
    </row>
    <row r="31221" spans="3:5" x14ac:dyDescent="0.25">
      <c r="C31221" s="11"/>
      <c r="D31221" s="12"/>
      <c r="E31221" s="11"/>
    </row>
    <row r="31222" spans="3:5" x14ac:dyDescent="0.25">
      <c r="C31222" s="11"/>
      <c r="D31222" s="12"/>
      <c r="E31222" s="11"/>
    </row>
    <row r="31223" spans="3:5" x14ac:dyDescent="0.25">
      <c r="C31223" s="11"/>
      <c r="D31223" s="12"/>
      <c r="E31223" s="11"/>
    </row>
    <row r="31224" spans="3:5" x14ac:dyDescent="0.25">
      <c r="C31224" s="11"/>
      <c r="D31224" s="12"/>
      <c r="E31224" s="11"/>
    </row>
    <row r="31225" spans="3:5" x14ac:dyDescent="0.25">
      <c r="C31225" s="11"/>
      <c r="D31225" s="12"/>
      <c r="E31225" s="11"/>
    </row>
    <row r="31226" spans="3:5" x14ac:dyDescent="0.25">
      <c r="C31226" s="11"/>
      <c r="D31226" s="12"/>
      <c r="E31226" s="11"/>
    </row>
    <row r="31227" spans="3:5" x14ac:dyDescent="0.25">
      <c r="C31227" s="11"/>
      <c r="D31227" s="12"/>
      <c r="E31227" s="11"/>
    </row>
    <row r="31228" spans="3:5" x14ac:dyDescent="0.25">
      <c r="C31228" s="11"/>
      <c r="D31228" s="12"/>
      <c r="E31228" s="11"/>
    </row>
    <row r="31229" spans="3:5" x14ac:dyDescent="0.25">
      <c r="C31229" s="11"/>
      <c r="D31229" s="12"/>
      <c r="E31229" s="11"/>
    </row>
    <row r="31230" spans="3:5" x14ac:dyDescent="0.25">
      <c r="C31230" s="11"/>
      <c r="D31230" s="12"/>
      <c r="E31230" s="11"/>
    </row>
    <row r="31231" spans="3:5" x14ac:dyDescent="0.25">
      <c r="C31231" s="11"/>
      <c r="D31231" s="12"/>
      <c r="E31231" s="11"/>
    </row>
    <row r="31232" spans="3:5" x14ac:dyDescent="0.25">
      <c r="C31232" s="11"/>
      <c r="D31232" s="12"/>
      <c r="E31232" s="11"/>
    </row>
    <row r="31233" spans="3:5" x14ac:dyDescent="0.25">
      <c r="C31233" s="11"/>
      <c r="D31233" s="12"/>
      <c r="E31233" s="11"/>
    </row>
    <row r="31234" spans="3:5" x14ac:dyDescent="0.25">
      <c r="C31234" s="11"/>
      <c r="D31234" s="12"/>
      <c r="E31234" s="11"/>
    </row>
    <row r="31235" spans="3:5" x14ac:dyDescent="0.25">
      <c r="C31235" s="11"/>
      <c r="D31235" s="12"/>
      <c r="E31235" s="11"/>
    </row>
    <row r="31236" spans="3:5" x14ac:dyDescent="0.25">
      <c r="C31236" s="11"/>
      <c r="D31236" s="12"/>
      <c r="E31236" s="11"/>
    </row>
    <row r="31237" spans="3:5" x14ac:dyDescent="0.25">
      <c r="C31237" s="11"/>
      <c r="D31237" s="12"/>
      <c r="E31237" s="11"/>
    </row>
    <row r="31238" spans="3:5" x14ac:dyDescent="0.25">
      <c r="C31238" s="11"/>
      <c r="D31238" s="12"/>
      <c r="E31238" s="11"/>
    </row>
    <row r="31239" spans="3:5" x14ac:dyDescent="0.25">
      <c r="C31239" s="11"/>
      <c r="D31239" s="12"/>
      <c r="E31239" s="11"/>
    </row>
    <row r="31240" spans="3:5" x14ac:dyDescent="0.25">
      <c r="C31240" s="11"/>
      <c r="D31240" s="12"/>
      <c r="E31240" s="11"/>
    </row>
    <row r="31241" spans="3:5" x14ac:dyDescent="0.25">
      <c r="C31241" s="11"/>
      <c r="D31241" s="12"/>
      <c r="E31241" s="11"/>
    </row>
    <row r="31242" spans="3:5" x14ac:dyDescent="0.25">
      <c r="C31242" s="11"/>
      <c r="D31242" s="12"/>
      <c r="E31242" s="11"/>
    </row>
    <row r="31243" spans="3:5" x14ac:dyDescent="0.25">
      <c r="C31243" s="11"/>
      <c r="D31243" s="12"/>
      <c r="E31243" s="11"/>
    </row>
    <row r="31244" spans="3:5" x14ac:dyDescent="0.25">
      <c r="C31244" s="11"/>
      <c r="D31244" s="12"/>
      <c r="E31244" s="11"/>
    </row>
    <row r="31245" spans="3:5" x14ac:dyDescent="0.25">
      <c r="C31245" s="11"/>
      <c r="D31245" s="12"/>
      <c r="E31245" s="11"/>
    </row>
    <row r="31246" spans="3:5" x14ac:dyDescent="0.25">
      <c r="C31246" s="11"/>
      <c r="D31246" s="12"/>
      <c r="E31246" s="11"/>
    </row>
    <row r="31247" spans="3:5" x14ac:dyDescent="0.25">
      <c r="C31247" s="11"/>
      <c r="D31247" s="12"/>
      <c r="E31247" s="11"/>
    </row>
    <row r="31248" spans="3:5" x14ac:dyDescent="0.25">
      <c r="C31248" s="11"/>
      <c r="D31248" s="12"/>
      <c r="E31248" s="11"/>
    </row>
    <row r="31249" spans="3:5" x14ac:dyDescent="0.25">
      <c r="C31249" s="11"/>
      <c r="D31249" s="12"/>
      <c r="E31249" s="11"/>
    </row>
    <row r="31250" spans="3:5" x14ac:dyDescent="0.25">
      <c r="C31250" s="11"/>
      <c r="D31250" s="12"/>
      <c r="E31250" s="11"/>
    </row>
    <row r="31251" spans="3:5" x14ac:dyDescent="0.25">
      <c r="C31251" s="11"/>
      <c r="D31251" s="12"/>
      <c r="E31251" s="11"/>
    </row>
    <row r="31252" spans="3:5" x14ac:dyDescent="0.25">
      <c r="C31252" s="11"/>
      <c r="D31252" s="12"/>
      <c r="E31252" s="11"/>
    </row>
    <row r="31253" spans="3:5" x14ac:dyDescent="0.25">
      <c r="C31253" s="11"/>
      <c r="D31253" s="12"/>
      <c r="E31253" s="11"/>
    </row>
    <row r="31254" spans="3:5" x14ac:dyDescent="0.25">
      <c r="C31254" s="11"/>
      <c r="D31254" s="12"/>
      <c r="E31254" s="11"/>
    </row>
    <row r="31255" spans="3:5" x14ac:dyDescent="0.25">
      <c r="C31255" s="11"/>
      <c r="D31255" s="12"/>
      <c r="E31255" s="11"/>
    </row>
    <row r="31256" spans="3:5" x14ac:dyDescent="0.25">
      <c r="C31256" s="11"/>
      <c r="D31256" s="12"/>
      <c r="E31256" s="11"/>
    </row>
    <row r="31257" spans="3:5" x14ac:dyDescent="0.25">
      <c r="C31257" s="11"/>
      <c r="D31257" s="12"/>
      <c r="E31257" s="11"/>
    </row>
    <row r="31258" spans="3:5" x14ac:dyDescent="0.25">
      <c r="C31258" s="11"/>
      <c r="D31258" s="12"/>
      <c r="E31258" s="11"/>
    </row>
    <row r="31259" spans="3:5" x14ac:dyDescent="0.25">
      <c r="C31259" s="11"/>
      <c r="D31259" s="12"/>
      <c r="E31259" s="11"/>
    </row>
    <row r="31260" spans="3:5" x14ac:dyDescent="0.25">
      <c r="C31260" s="11"/>
      <c r="D31260" s="12"/>
      <c r="E31260" s="11"/>
    </row>
    <row r="31261" spans="3:5" x14ac:dyDescent="0.25">
      <c r="C31261" s="11"/>
      <c r="D31261" s="12"/>
      <c r="E31261" s="11"/>
    </row>
    <row r="31262" spans="3:5" x14ac:dyDescent="0.25">
      <c r="C31262" s="11"/>
      <c r="D31262" s="12"/>
      <c r="E31262" s="11"/>
    </row>
    <row r="31263" spans="3:5" x14ac:dyDescent="0.25">
      <c r="C31263" s="11"/>
      <c r="D31263" s="12"/>
      <c r="E31263" s="11"/>
    </row>
    <row r="31264" spans="3:5" x14ac:dyDescent="0.25">
      <c r="C31264" s="11"/>
      <c r="D31264" s="12"/>
      <c r="E31264" s="11"/>
    </row>
    <row r="31265" spans="3:5" x14ac:dyDescent="0.25">
      <c r="C31265" s="11"/>
      <c r="D31265" s="12"/>
      <c r="E31265" s="11"/>
    </row>
    <row r="31266" spans="3:5" x14ac:dyDescent="0.25">
      <c r="C31266" s="11"/>
      <c r="D31266" s="12"/>
      <c r="E31266" s="11"/>
    </row>
    <row r="31267" spans="3:5" x14ac:dyDescent="0.25">
      <c r="C31267" s="11"/>
      <c r="D31267" s="12"/>
      <c r="E31267" s="11"/>
    </row>
    <row r="31268" spans="3:5" x14ac:dyDescent="0.25">
      <c r="C31268" s="11"/>
      <c r="D31268" s="12"/>
      <c r="E31268" s="11"/>
    </row>
    <row r="31269" spans="3:5" x14ac:dyDescent="0.25">
      <c r="C31269" s="11"/>
      <c r="D31269" s="12"/>
      <c r="E31269" s="11"/>
    </row>
    <row r="31270" spans="3:5" x14ac:dyDescent="0.25">
      <c r="C31270" s="11"/>
      <c r="D31270" s="12"/>
      <c r="E31270" s="11"/>
    </row>
    <row r="31271" spans="3:5" x14ac:dyDescent="0.25">
      <c r="C31271" s="11"/>
      <c r="D31271" s="12"/>
      <c r="E31271" s="11"/>
    </row>
    <row r="31272" spans="3:5" x14ac:dyDescent="0.25">
      <c r="C31272" s="11"/>
      <c r="D31272" s="12"/>
      <c r="E31272" s="11"/>
    </row>
    <row r="31273" spans="3:5" x14ac:dyDescent="0.25">
      <c r="C31273" s="11"/>
      <c r="D31273" s="12"/>
      <c r="E31273" s="11"/>
    </row>
    <row r="31274" spans="3:5" x14ac:dyDescent="0.25">
      <c r="C31274" s="11"/>
      <c r="D31274" s="12"/>
      <c r="E31274" s="11"/>
    </row>
    <row r="31275" spans="3:5" x14ac:dyDescent="0.25">
      <c r="C31275" s="11"/>
      <c r="D31275" s="12"/>
      <c r="E31275" s="11"/>
    </row>
    <row r="31276" spans="3:5" x14ac:dyDescent="0.25">
      <c r="C31276" s="11"/>
      <c r="D31276" s="12"/>
      <c r="E31276" s="11"/>
    </row>
    <row r="31277" spans="3:5" x14ac:dyDescent="0.25">
      <c r="C31277" s="11"/>
      <c r="D31277" s="12"/>
      <c r="E31277" s="11"/>
    </row>
    <row r="31278" spans="3:5" x14ac:dyDescent="0.25">
      <c r="C31278" s="11"/>
      <c r="D31278" s="12"/>
      <c r="E31278" s="11"/>
    </row>
    <row r="31279" spans="3:5" x14ac:dyDescent="0.25">
      <c r="C31279" s="11"/>
      <c r="D31279" s="12"/>
      <c r="E31279" s="11"/>
    </row>
    <row r="31280" spans="3:5" x14ac:dyDescent="0.25">
      <c r="C31280" s="11"/>
      <c r="D31280" s="12"/>
      <c r="E31280" s="11"/>
    </row>
    <row r="31281" spans="3:5" x14ac:dyDescent="0.25">
      <c r="C31281" s="11"/>
      <c r="D31281" s="12"/>
      <c r="E31281" s="11"/>
    </row>
    <row r="31282" spans="3:5" x14ac:dyDescent="0.25">
      <c r="C31282" s="11"/>
      <c r="D31282" s="12"/>
      <c r="E31282" s="11"/>
    </row>
    <row r="31283" spans="3:5" x14ac:dyDescent="0.25">
      <c r="C31283" s="11"/>
      <c r="D31283" s="12"/>
      <c r="E31283" s="11"/>
    </row>
    <row r="31284" spans="3:5" x14ac:dyDescent="0.25">
      <c r="C31284" s="11"/>
      <c r="D31284" s="12"/>
      <c r="E31284" s="11"/>
    </row>
    <row r="31285" spans="3:5" x14ac:dyDescent="0.25">
      <c r="C31285" s="11"/>
      <c r="D31285" s="12"/>
      <c r="E31285" s="11"/>
    </row>
    <row r="31286" spans="3:5" x14ac:dyDescent="0.25">
      <c r="C31286" s="11"/>
      <c r="D31286" s="12"/>
      <c r="E31286" s="11"/>
    </row>
    <row r="31287" spans="3:5" x14ac:dyDescent="0.25">
      <c r="C31287" s="11"/>
      <c r="D31287" s="12"/>
      <c r="E31287" s="11"/>
    </row>
    <row r="31288" spans="3:5" x14ac:dyDescent="0.25">
      <c r="C31288" s="11"/>
      <c r="D31288" s="12"/>
      <c r="E31288" s="11"/>
    </row>
    <row r="31289" spans="3:5" x14ac:dyDescent="0.25">
      <c r="C31289" s="11"/>
      <c r="D31289" s="12"/>
      <c r="E31289" s="11"/>
    </row>
    <row r="31290" spans="3:5" x14ac:dyDescent="0.25">
      <c r="C31290" s="11"/>
      <c r="D31290" s="12"/>
      <c r="E31290" s="11"/>
    </row>
    <row r="31291" spans="3:5" x14ac:dyDescent="0.25">
      <c r="C31291" s="11"/>
      <c r="D31291" s="12"/>
      <c r="E31291" s="11"/>
    </row>
    <row r="31292" spans="3:5" x14ac:dyDescent="0.25">
      <c r="C31292" s="11"/>
      <c r="D31292" s="12"/>
      <c r="E31292" s="11"/>
    </row>
    <row r="31293" spans="3:5" x14ac:dyDescent="0.25">
      <c r="C31293" s="11"/>
      <c r="D31293" s="12"/>
      <c r="E31293" s="11"/>
    </row>
    <row r="31294" spans="3:5" x14ac:dyDescent="0.25">
      <c r="C31294" s="11"/>
      <c r="D31294" s="12"/>
      <c r="E31294" s="11"/>
    </row>
    <row r="31295" spans="3:5" x14ac:dyDescent="0.25">
      <c r="C31295" s="11"/>
      <c r="D31295" s="12"/>
      <c r="E31295" s="11"/>
    </row>
    <row r="31296" spans="3:5" x14ac:dyDescent="0.25">
      <c r="C31296" s="11"/>
      <c r="D31296" s="12"/>
      <c r="E31296" s="11"/>
    </row>
    <row r="31297" spans="3:5" x14ac:dyDescent="0.25">
      <c r="C31297" s="11"/>
      <c r="D31297" s="12"/>
      <c r="E31297" s="11"/>
    </row>
    <row r="31298" spans="3:5" x14ac:dyDescent="0.25">
      <c r="C31298" s="11"/>
      <c r="D31298" s="12"/>
      <c r="E31298" s="11"/>
    </row>
    <row r="31299" spans="3:5" x14ac:dyDescent="0.25">
      <c r="C31299" s="11"/>
      <c r="D31299" s="12"/>
      <c r="E31299" s="11"/>
    </row>
    <row r="31300" spans="3:5" x14ac:dyDescent="0.25">
      <c r="C31300" s="11"/>
      <c r="D31300" s="12"/>
      <c r="E31300" s="11"/>
    </row>
    <row r="31301" spans="3:5" x14ac:dyDescent="0.25">
      <c r="C31301" s="11"/>
      <c r="D31301" s="12"/>
      <c r="E31301" s="11"/>
    </row>
    <row r="31302" spans="3:5" x14ac:dyDescent="0.25">
      <c r="C31302" s="11"/>
      <c r="D31302" s="12"/>
      <c r="E31302" s="11"/>
    </row>
    <row r="31303" spans="3:5" x14ac:dyDescent="0.25">
      <c r="C31303" s="11"/>
      <c r="D31303" s="12"/>
      <c r="E31303" s="11"/>
    </row>
    <row r="31304" spans="3:5" x14ac:dyDescent="0.25">
      <c r="C31304" s="11"/>
      <c r="D31304" s="12"/>
      <c r="E31304" s="11"/>
    </row>
    <row r="31305" spans="3:5" x14ac:dyDescent="0.25">
      <c r="C31305" s="11"/>
      <c r="D31305" s="12"/>
      <c r="E31305" s="11"/>
    </row>
    <row r="31306" spans="3:5" x14ac:dyDescent="0.25">
      <c r="C31306" s="11"/>
      <c r="D31306" s="12"/>
      <c r="E31306" s="11"/>
    </row>
    <row r="31307" spans="3:5" x14ac:dyDescent="0.25">
      <c r="C31307" s="11"/>
      <c r="D31307" s="12"/>
      <c r="E31307" s="11"/>
    </row>
    <row r="31308" spans="3:5" x14ac:dyDescent="0.25">
      <c r="C31308" s="11"/>
      <c r="D31308" s="12"/>
      <c r="E31308" s="11"/>
    </row>
    <row r="31309" spans="3:5" x14ac:dyDescent="0.25">
      <c r="C31309" s="11"/>
      <c r="D31309" s="12"/>
      <c r="E31309" s="11"/>
    </row>
    <row r="31310" spans="3:5" x14ac:dyDescent="0.25">
      <c r="C31310" s="11"/>
      <c r="D31310" s="12"/>
      <c r="E31310" s="11"/>
    </row>
    <row r="31311" spans="3:5" x14ac:dyDescent="0.25">
      <c r="C31311" s="11"/>
      <c r="D31311" s="12"/>
      <c r="E31311" s="11"/>
    </row>
    <row r="31312" spans="3:5" x14ac:dyDescent="0.25">
      <c r="C31312" s="11"/>
      <c r="D31312" s="12"/>
      <c r="E31312" s="11"/>
    </row>
    <row r="31313" spans="3:5" x14ac:dyDescent="0.25">
      <c r="C31313" s="11"/>
      <c r="D31313" s="12"/>
      <c r="E31313" s="11"/>
    </row>
    <row r="31314" spans="3:5" x14ac:dyDescent="0.25">
      <c r="C31314" s="11"/>
      <c r="D31314" s="12"/>
      <c r="E31314" s="11"/>
    </row>
    <row r="31315" spans="3:5" x14ac:dyDescent="0.25">
      <c r="C31315" s="11"/>
      <c r="D31315" s="12"/>
      <c r="E31315" s="11"/>
    </row>
    <row r="31316" spans="3:5" x14ac:dyDescent="0.25">
      <c r="C31316" s="11"/>
      <c r="D31316" s="12"/>
      <c r="E31316" s="11"/>
    </row>
    <row r="31317" spans="3:5" x14ac:dyDescent="0.25">
      <c r="C31317" s="11"/>
      <c r="D31317" s="12"/>
      <c r="E31317" s="11"/>
    </row>
    <row r="31318" spans="3:5" x14ac:dyDescent="0.25">
      <c r="C31318" s="11"/>
      <c r="D31318" s="12"/>
      <c r="E31318" s="11"/>
    </row>
    <row r="31319" spans="3:5" x14ac:dyDescent="0.25">
      <c r="C31319" s="11"/>
      <c r="D31319" s="12"/>
      <c r="E31319" s="11"/>
    </row>
    <row r="31320" spans="3:5" x14ac:dyDescent="0.25">
      <c r="C31320" s="11"/>
      <c r="D31320" s="12"/>
      <c r="E31320" s="11"/>
    </row>
    <row r="31321" spans="3:5" x14ac:dyDescent="0.25">
      <c r="C31321" s="11"/>
      <c r="D31321" s="12"/>
      <c r="E31321" s="11"/>
    </row>
    <row r="31322" spans="3:5" x14ac:dyDescent="0.25">
      <c r="C31322" s="11"/>
      <c r="D31322" s="12"/>
      <c r="E31322" s="11"/>
    </row>
    <row r="31323" spans="3:5" x14ac:dyDescent="0.25">
      <c r="C31323" s="11"/>
      <c r="D31323" s="12"/>
      <c r="E31323" s="11"/>
    </row>
    <row r="31324" spans="3:5" x14ac:dyDescent="0.25">
      <c r="C31324" s="11"/>
      <c r="D31324" s="12"/>
      <c r="E31324" s="11"/>
    </row>
    <row r="31325" spans="3:5" x14ac:dyDescent="0.25">
      <c r="C31325" s="11"/>
      <c r="D31325" s="12"/>
      <c r="E31325" s="11"/>
    </row>
    <row r="31326" spans="3:5" x14ac:dyDescent="0.25">
      <c r="C31326" s="11"/>
      <c r="D31326" s="12"/>
      <c r="E31326" s="11"/>
    </row>
    <row r="31327" spans="3:5" x14ac:dyDescent="0.25">
      <c r="C31327" s="11"/>
      <c r="D31327" s="12"/>
      <c r="E31327" s="11"/>
    </row>
    <row r="31328" spans="3:5" x14ac:dyDescent="0.25">
      <c r="C31328" s="11"/>
      <c r="D31328" s="12"/>
      <c r="E31328" s="11"/>
    </row>
    <row r="31329" spans="3:5" x14ac:dyDescent="0.25">
      <c r="C31329" s="11"/>
      <c r="D31329" s="12"/>
      <c r="E31329" s="11"/>
    </row>
    <row r="31330" spans="3:5" x14ac:dyDescent="0.25">
      <c r="C31330" s="11"/>
      <c r="D31330" s="12"/>
      <c r="E31330" s="11"/>
    </row>
    <row r="31331" spans="3:5" x14ac:dyDescent="0.25">
      <c r="C31331" s="11"/>
      <c r="D31331" s="12"/>
      <c r="E31331" s="11"/>
    </row>
    <row r="31332" spans="3:5" x14ac:dyDescent="0.25">
      <c r="C31332" s="11"/>
      <c r="D31332" s="12"/>
      <c r="E31332" s="11"/>
    </row>
    <row r="31333" spans="3:5" x14ac:dyDescent="0.25">
      <c r="C31333" s="11"/>
      <c r="D31333" s="12"/>
      <c r="E31333" s="11"/>
    </row>
    <row r="31334" spans="3:5" x14ac:dyDescent="0.25">
      <c r="C31334" s="11"/>
      <c r="D31334" s="12"/>
      <c r="E31334" s="11"/>
    </row>
    <row r="31335" spans="3:5" x14ac:dyDescent="0.25">
      <c r="C31335" s="11"/>
      <c r="D31335" s="12"/>
      <c r="E31335" s="11"/>
    </row>
    <row r="31336" spans="3:5" x14ac:dyDescent="0.25">
      <c r="C31336" s="11"/>
      <c r="D31336" s="12"/>
      <c r="E31336" s="11"/>
    </row>
    <row r="31337" spans="3:5" x14ac:dyDescent="0.25">
      <c r="C31337" s="11"/>
      <c r="D31337" s="12"/>
      <c r="E31337" s="11"/>
    </row>
    <row r="31338" spans="3:5" x14ac:dyDescent="0.25">
      <c r="C31338" s="11"/>
      <c r="D31338" s="12"/>
      <c r="E31338" s="11"/>
    </row>
    <row r="31339" spans="3:5" x14ac:dyDescent="0.25">
      <c r="C31339" s="11"/>
      <c r="D31339" s="12"/>
      <c r="E31339" s="11"/>
    </row>
    <row r="31340" spans="3:5" x14ac:dyDescent="0.25">
      <c r="C31340" s="11"/>
      <c r="D31340" s="12"/>
      <c r="E31340" s="11"/>
    </row>
    <row r="31341" spans="3:5" x14ac:dyDescent="0.25">
      <c r="C31341" s="11"/>
      <c r="D31341" s="12"/>
      <c r="E31341" s="11"/>
    </row>
    <row r="31342" spans="3:5" x14ac:dyDescent="0.25">
      <c r="C31342" s="11"/>
      <c r="D31342" s="12"/>
      <c r="E31342" s="11"/>
    </row>
    <row r="31343" spans="3:5" x14ac:dyDescent="0.25">
      <c r="C31343" s="11"/>
      <c r="D31343" s="12"/>
      <c r="E31343" s="11"/>
    </row>
    <row r="31344" spans="3:5" x14ac:dyDescent="0.25">
      <c r="C31344" s="11"/>
      <c r="D31344" s="12"/>
      <c r="E31344" s="11"/>
    </row>
    <row r="31345" spans="3:5" x14ac:dyDescent="0.25">
      <c r="C31345" s="11"/>
      <c r="D31345" s="12"/>
      <c r="E31345" s="11"/>
    </row>
    <row r="31346" spans="3:5" x14ac:dyDescent="0.25">
      <c r="C31346" s="11"/>
      <c r="D31346" s="12"/>
      <c r="E31346" s="11"/>
    </row>
    <row r="31347" spans="3:5" x14ac:dyDescent="0.25">
      <c r="C31347" s="11"/>
      <c r="D31347" s="12"/>
      <c r="E31347" s="11"/>
    </row>
    <row r="31348" spans="3:5" x14ac:dyDescent="0.25">
      <c r="C31348" s="11"/>
      <c r="D31348" s="12"/>
      <c r="E31348" s="11"/>
    </row>
    <row r="31349" spans="3:5" x14ac:dyDescent="0.25">
      <c r="C31349" s="11"/>
      <c r="D31349" s="12"/>
      <c r="E31349" s="11"/>
    </row>
    <row r="31350" spans="3:5" x14ac:dyDescent="0.25">
      <c r="C31350" s="11"/>
      <c r="D31350" s="12"/>
      <c r="E31350" s="11"/>
    </row>
    <row r="31351" spans="3:5" x14ac:dyDescent="0.25">
      <c r="C31351" s="11"/>
      <c r="D31351" s="12"/>
      <c r="E31351" s="11"/>
    </row>
    <row r="31352" spans="3:5" x14ac:dyDescent="0.25">
      <c r="C31352" s="11"/>
      <c r="D31352" s="12"/>
      <c r="E31352" s="11"/>
    </row>
    <row r="31353" spans="3:5" x14ac:dyDescent="0.25">
      <c r="C31353" s="11"/>
      <c r="D31353" s="12"/>
      <c r="E31353" s="11"/>
    </row>
    <row r="31354" spans="3:5" x14ac:dyDescent="0.25">
      <c r="C31354" s="11"/>
      <c r="D31354" s="12"/>
      <c r="E31354" s="11"/>
    </row>
    <row r="31355" spans="3:5" x14ac:dyDescent="0.25">
      <c r="C31355" s="11"/>
      <c r="D31355" s="12"/>
      <c r="E31355" s="11"/>
    </row>
    <row r="31356" spans="3:5" x14ac:dyDescent="0.25">
      <c r="C31356" s="11"/>
      <c r="D31356" s="12"/>
      <c r="E31356" s="11"/>
    </row>
    <row r="31357" spans="3:5" x14ac:dyDescent="0.25">
      <c r="C31357" s="11"/>
      <c r="D31357" s="12"/>
      <c r="E31357" s="11"/>
    </row>
    <row r="31358" spans="3:5" x14ac:dyDescent="0.25">
      <c r="C31358" s="11"/>
      <c r="D31358" s="12"/>
      <c r="E31358" s="11"/>
    </row>
    <row r="31359" spans="3:5" x14ac:dyDescent="0.25">
      <c r="C31359" s="11"/>
      <c r="D31359" s="12"/>
      <c r="E31359" s="11"/>
    </row>
    <row r="31360" spans="3:5" x14ac:dyDescent="0.25">
      <c r="C31360" s="11"/>
      <c r="D31360" s="12"/>
      <c r="E31360" s="11"/>
    </row>
    <row r="31361" spans="3:5" x14ac:dyDescent="0.25">
      <c r="C31361" s="11"/>
      <c r="D31361" s="12"/>
      <c r="E31361" s="11"/>
    </row>
    <row r="31362" spans="3:5" x14ac:dyDescent="0.25">
      <c r="C31362" s="11"/>
      <c r="D31362" s="12"/>
      <c r="E31362" s="11"/>
    </row>
    <row r="31363" spans="3:5" x14ac:dyDescent="0.25">
      <c r="C31363" s="11"/>
      <c r="D31363" s="12"/>
      <c r="E31363" s="11"/>
    </row>
    <row r="31364" spans="3:5" x14ac:dyDescent="0.25">
      <c r="C31364" s="11"/>
      <c r="D31364" s="12"/>
      <c r="E31364" s="11"/>
    </row>
    <row r="31365" spans="3:5" x14ac:dyDescent="0.25">
      <c r="C31365" s="11"/>
      <c r="D31365" s="12"/>
      <c r="E31365" s="11"/>
    </row>
    <row r="31366" spans="3:5" x14ac:dyDescent="0.25">
      <c r="C31366" s="11"/>
      <c r="D31366" s="12"/>
      <c r="E31366" s="11"/>
    </row>
    <row r="31367" spans="3:5" x14ac:dyDescent="0.25">
      <c r="C31367" s="11"/>
      <c r="D31367" s="12"/>
      <c r="E31367" s="11"/>
    </row>
    <row r="31368" spans="3:5" x14ac:dyDescent="0.25">
      <c r="C31368" s="11"/>
      <c r="D31368" s="12"/>
      <c r="E31368" s="11"/>
    </row>
    <row r="31369" spans="3:5" x14ac:dyDescent="0.25">
      <c r="C31369" s="11"/>
      <c r="D31369" s="12"/>
      <c r="E31369" s="11"/>
    </row>
    <row r="31370" spans="3:5" x14ac:dyDescent="0.25">
      <c r="C31370" s="11"/>
      <c r="D31370" s="12"/>
      <c r="E31370" s="11"/>
    </row>
    <row r="31371" spans="3:5" x14ac:dyDescent="0.25">
      <c r="C31371" s="11"/>
      <c r="D31371" s="12"/>
      <c r="E31371" s="11"/>
    </row>
    <row r="31372" spans="3:5" x14ac:dyDescent="0.25">
      <c r="C31372" s="11"/>
      <c r="D31372" s="12"/>
      <c r="E31372" s="11"/>
    </row>
    <row r="31373" spans="3:5" x14ac:dyDescent="0.25">
      <c r="C31373" s="11"/>
      <c r="D31373" s="12"/>
      <c r="E31373" s="11"/>
    </row>
    <row r="31374" spans="3:5" x14ac:dyDescent="0.25">
      <c r="C31374" s="11"/>
      <c r="D31374" s="12"/>
      <c r="E31374" s="11"/>
    </row>
    <row r="31375" spans="3:5" x14ac:dyDescent="0.25">
      <c r="C31375" s="11"/>
      <c r="D31375" s="12"/>
      <c r="E31375" s="11"/>
    </row>
    <row r="31376" spans="3:5" x14ac:dyDescent="0.25">
      <c r="C31376" s="11"/>
      <c r="D31376" s="12"/>
      <c r="E31376" s="11"/>
    </row>
    <row r="31377" spans="3:5" x14ac:dyDescent="0.25">
      <c r="C31377" s="11"/>
      <c r="D31377" s="12"/>
      <c r="E31377" s="11"/>
    </row>
    <row r="31378" spans="3:5" x14ac:dyDescent="0.25">
      <c r="C31378" s="11"/>
      <c r="D31378" s="12"/>
      <c r="E31378" s="11"/>
    </row>
    <row r="31379" spans="3:5" x14ac:dyDescent="0.25">
      <c r="C31379" s="11"/>
      <c r="D31379" s="12"/>
      <c r="E31379" s="11"/>
    </row>
    <row r="31380" spans="3:5" x14ac:dyDescent="0.25">
      <c r="C31380" s="11"/>
      <c r="D31380" s="12"/>
      <c r="E31380" s="11"/>
    </row>
    <row r="31381" spans="3:5" x14ac:dyDescent="0.25">
      <c r="C31381" s="11"/>
      <c r="D31381" s="12"/>
      <c r="E31381" s="11"/>
    </row>
    <row r="31382" spans="3:5" x14ac:dyDescent="0.25">
      <c r="C31382" s="11"/>
      <c r="D31382" s="12"/>
      <c r="E31382" s="11"/>
    </row>
    <row r="31383" spans="3:5" x14ac:dyDescent="0.25">
      <c r="C31383" s="11"/>
      <c r="D31383" s="12"/>
      <c r="E31383" s="11"/>
    </row>
    <row r="31384" spans="3:5" x14ac:dyDescent="0.25">
      <c r="C31384" s="11"/>
      <c r="D31384" s="12"/>
      <c r="E31384" s="11"/>
    </row>
    <row r="31385" spans="3:5" x14ac:dyDescent="0.25">
      <c r="C31385" s="11"/>
      <c r="D31385" s="12"/>
      <c r="E31385" s="11"/>
    </row>
    <row r="31386" spans="3:5" x14ac:dyDescent="0.25">
      <c r="C31386" s="11"/>
      <c r="D31386" s="12"/>
      <c r="E31386" s="11"/>
    </row>
    <row r="31387" spans="3:5" x14ac:dyDescent="0.25">
      <c r="C31387" s="11"/>
      <c r="D31387" s="12"/>
      <c r="E31387" s="11"/>
    </row>
    <row r="31388" spans="3:5" x14ac:dyDescent="0.25">
      <c r="C31388" s="11"/>
      <c r="D31388" s="12"/>
      <c r="E31388" s="11"/>
    </row>
    <row r="31389" spans="3:5" x14ac:dyDescent="0.25">
      <c r="C31389" s="11"/>
      <c r="D31389" s="12"/>
      <c r="E31389" s="11"/>
    </row>
    <row r="31390" spans="3:5" x14ac:dyDescent="0.25">
      <c r="C31390" s="11"/>
      <c r="D31390" s="12"/>
      <c r="E31390" s="11"/>
    </row>
    <row r="31391" spans="3:5" x14ac:dyDescent="0.25">
      <c r="C31391" s="11"/>
      <c r="D31391" s="12"/>
      <c r="E31391" s="11"/>
    </row>
    <row r="31392" spans="3:5" x14ac:dyDescent="0.25">
      <c r="C31392" s="11"/>
      <c r="D31392" s="12"/>
      <c r="E31392" s="11"/>
    </row>
    <row r="31393" spans="3:5" x14ac:dyDescent="0.25">
      <c r="C31393" s="11"/>
      <c r="D31393" s="12"/>
      <c r="E31393" s="11"/>
    </row>
    <row r="31394" spans="3:5" x14ac:dyDescent="0.25">
      <c r="C31394" s="11"/>
      <c r="D31394" s="12"/>
      <c r="E31394" s="11"/>
    </row>
    <row r="31395" spans="3:5" x14ac:dyDescent="0.25">
      <c r="C31395" s="11"/>
      <c r="D31395" s="12"/>
      <c r="E31395" s="11"/>
    </row>
    <row r="31396" spans="3:5" x14ac:dyDescent="0.25">
      <c r="C31396" s="11"/>
      <c r="D31396" s="12"/>
      <c r="E31396" s="11"/>
    </row>
    <row r="31397" spans="3:5" x14ac:dyDescent="0.25">
      <c r="C31397" s="11"/>
      <c r="D31397" s="12"/>
      <c r="E31397" s="11"/>
    </row>
    <row r="31398" spans="3:5" x14ac:dyDescent="0.25">
      <c r="C31398" s="11"/>
      <c r="D31398" s="12"/>
      <c r="E31398" s="11"/>
    </row>
    <row r="31399" spans="3:5" x14ac:dyDescent="0.25">
      <c r="C31399" s="11"/>
      <c r="D31399" s="12"/>
      <c r="E31399" s="11"/>
    </row>
    <row r="31400" spans="3:5" x14ac:dyDescent="0.25">
      <c r="C31400" s="11"/>
      <c r="D31400" s="12"/>
      <c r="E31400" s="11"/>
    </row>
    <row r="31401" spans="3:5" x14ac:dyDescent="0.25">
      <c r="C31401" s="11"/>
      <c r="D31401" s="12"/>
      <c r="E31401" s="11"/>
    </row>
    <row r="31402" spans="3:5" x14ac:dyDescent="0.25">
      <c r="C31402" s="11"/>
      <c r="D31402" s="12"/>
      <c r="E31402" s="11"/>
    </row>
    <row r="31403" spans="3:5" x14ac:dyDescent="0.25">
      <c r="C31403" s="11"/>
      <c r="D31403" s="12"/>
      <c r="E31403" s="11"/>
    </row>
    <row r="31404" spans="3:5" x14ac:dyDescent="0.25">
      <c r="C31404" s="11"/>
      <c r="D31404" s="12"/>
      <c r="E31404" s="11"/>
    </row>
    <row r="31405" spans="3:5" x14ac:dyDescent="0.25">
      <c r="C31405" s="11"/>
      <c r="D31405" s="12"/>
      <c r="E31405" s="11"/>
    </row>
    <row r="31406" spans="3:5" x14ac:dyDescent="0.25">
      <c r="C31406" s="11"/>
      <c r="D31406" s="12"/>
      <c r="E31406" s="11"/>
    </row>
    <row r="31407" spans="3:5" x14ac:dyDescent="0.25">
      <c r="C31407" s="11"/>
      <c r="D31407" s="12"/>
      <c r="E31407" s="11"/>
    </row>
    <row r="31408" spans="3:5" x14ac:dyDescent="0.25">
      <c r="C31408" s="11"/>
      <c r="D31408" s="12"/>
      <c r="E31408" s="11"/>
    </row>
    <row r="31409" spans="3:5" x14ac:dyDescent="0.25">
      <c r="C31409" s="11"/>
      <c r="D31409" s="12"/>
      <c r="E31409" s="11"/>
    </row>
    <row r="31410" spans="3:5" x14ac:dyDescent="0.25">
      <c r="C31410" s="11"/>
      <c r="D31410" s="12"/>
      <c r="E31410" s="11"/>
    </row>
    <row r="31411" spans="3:5" x14ac:dyDescent="0.25">
      <c r="C31411" s="11"/>
      <c r="D31411" s="12"/>
      <c r="E31411" s="11"/>
    </row>
    <row r="31412" spans="3:5" x14ac:dyDescent="0.25">
      <c r="C31412" s="11"/>
      <c r="D31412" s="12"/>
      <c r="E31412" s="11"/>
    </row>
    <row r="31413" spans="3:5" x14ac:dyDescent="0.25">
      <c r="C31413" s="11"/>
      <c r="D31413" s="12"/>
      <c r="E31413" s="11"/>
    </row>
    <row r="31414" spans="3:5" x14ac:dyDescent="0.25">
      <c r="C31414" s="11"/>
      <c r="D31414" s="12"/>
      <c r="E31414" s="11"/>
    </row>
    <row r="31415" spans="3:5" x14ac:dyDescent="0.25">
      <c r="C31415" s="11"/>
      <c r="D31415" s="12"/>
      <c r="E31415" s="11"/>
    </row>
    <row r="31416" spans="3:5" x14ac:dyDescent="0.25">
      <c r="C31416" s="11"/>
      <c r="D31416" s="12"/>
      <c r="E31416" s="11"/>
    </row>
    <row r="31417" spans="3:5" x14ac:dyDescent="0.25">
      <c r="C31417" s="11"/>
      <c r="D31417" s="12"/>
      <c r="E31417" s="11"/>
    </row>
    <row r="31418" spans="3:5" x14ac:dyDescent="0.25">
      <c r="C31418" s="11"/>
      <c r="D31418" s="12"/>
      <c r="E31418" s="11"/>
    </row>
    <row r="31419" spans="3:5" x14ac:dyDescent="0.25">
      <c r="C31419" s="11"/>
      <c r="D31419" s="12"/>
      <c r="E31419" s="11"/>
    </row>
    <row r="31420" spans="3:5" x14ac:dyDescent="0.25">
      <c r="C31420" s="11"/>
      <c r="D31420" s="12"/>
      <c r="E31420" s="11"/>
    </row>
    <row r="31421" spans="3:5" x14ac:dyDescent="0.25">
      <c r="C31421" s="11"/>
      <c r="D31421" s="12"/>
      <c r="E31421" s="11"/>
    </row>
    <row r="31422" spans="3:5" x14ac:dyDescent="0.25">
      <c r="C31422" s="11"/>
      <c r="D31422" s="12"/>
      <c r="E31422" s="11"/>
    </row>
    <row r="31423" spans="3:5" x14ac:dyDescent="0.25">
      <c r="C31423" s="11"/>
      <c r="D31423" s="12"/>
      <c r="E31423" s="11"/>
    </row>
    <row r="31424" spans="3:5" x14ac:dyDescent="0.25">
      <c r="C31424" s="11"/>
      <c r="D31424" s="12"/>
      <c r="E31424" s="11"/>
    </row>
    <row r="31425" spans="3:5" x14ac:dyDescent="0.25">
      <c r="C31425" s="11"/>
      <c r="D31425" s="12"/>
      <c r="E31425" s="11"/>
    </row>
    <row r="31426" spans="3:5" x14ac:dyDescent="0.25">
      <c r="C31426" s="11"/>
      <c r="D31426" s="12"/>
      <c r="E31426" s="11"/>
    </row>
    <row r="31427" spans="3:5" x14ac:dyDescent="0.25">
      <c r="C31427" s="11"/>
      <c r="D31427" s="12"/>
      <c r="E31427" s="11"/>
    </row>
    <row r="31428" spans="3:5" x14ac:dyDescent="0.25">
      <c r="C31428" s="11"/>
      <c r="D31428" s="12"/>
      <c r="E31428" s="11"/>
    </row>
    <row r="31429" spans="3:5" x14ac:dyDescent="0.25">
      <c r="C31429" s="11"/>
      <c r="D31429" s="12"/>
      <c r="E31429" s="11"/>
    </row>
    <row r="31430" spans="3:5" x14ac:dyDescent="0.25">
      <c r="C31430" s="11"/>
      <c r="D31430" s="12"/>
      <c r="E31430" s="11"/>
    </row>
    <row r="31431" spans="3:5" x14ac:dyDescent="0.25">
      <c r="C31431" s="11"/>
      <c r="D31431" s="12"/>
      <c r="E31431" s="11"/>
    </row>
    <row r="31432" spans="3:5" x14ac:dyDescent="0.25">
      <c r="C31432" s="11"/>
      <c r="D31432" s="12"/>
      <c r="E31432" s="11"/>
    </row>
    <row r="31433" spans="3:5" x14ac:dyDescent="0.25">
      <c r="C31433" s="11"/>
      <c r="D31433" s="12"/>
      <c r="E31433" s="11"/>
    </row>
    <row r="31434" spans="3:5" x14ac:dyDescent="0.25">
      <c r="C31434" s="11"/>
      <c r="D31434" s="12"/>
      <c r="E31434" s="11"/>
    </row>
    <row r="31435" spans="3:5" x14ac:dyDescent="0.25">
      <c r="C31435" s="11"/>
      <c r="D31435" s="12"/>
      <c r="E31435" s="11"/>
    </row>
    <row r="31436" spans="3:5" x14ac:dyDescent="0.25">
      <c r="C31436" s="11"/>
      <c r="D31436" s="12"/>
      <c r="E31436" s="11"/>
    </row>
    <row r="31437" spans="3:5" x14ac:dyDescent="0.25">
      <c r="C31437" s="11"/>
      <c r="D31437" s="12"/>
      <c r="E31437" s="11"/>
    </row>
    <row r="31438" spans="3:5" x14ac:dyDescent="0.25">
      <c r="C31438" s="11"/>
      <c r="D31438" s="12"/>
      <c r="E31438" s="11"/>
    </row>
    <row r="31439" spans="3:5" x14ac:dyDescent="0.25">
      <c r="C31439" s="11"/>
      <c r="D31439" s="12"/>
      <c r="E31439" s="11"/>
    </row>
    <row r="31440" spans="3:5" x14ac:dyDescent="0.25">
      <c r="C31440" s="11"/>
      <c r="D31440" s="12"/>
      <c r="E31440" s="11"/>
    </row>
    <row r="31441" spans="3:5" x14ac:dyDescent="0.25">
      <c r="C31441" s="11"/>
      <c r="D31441" s="12"/>
      <c r="E31441" s="11"/>
    </row>
    <row r="31442" spans="3:5" x14ac:dyDescent="0.25">
      <c r="C31442" s="11"/>
      <c r="D31442" s="12"/>
      <c r="E31442" s="11"/>
    </row>
    <row r="31443" spans="3:5" x14ac:dyDescent="0.25">
      <c r="C31443" s="11"/>
      <c r="D31443" s="12"/>
      <c r="E31443" s="11"/>
    </row>
    <row r="31444" spans="3:5" x14ac:dyDescent="0.25">
      <c r="C31444" s="11"/>
      <c r="D31444" s="12"/>
      <c r="E31444" s="11"/>
    </row>
    <row r="31445" spans="3:5" x14ac:dyDescent="0.25">
      <c r="C31445" s="11"/>
      <c r="D31445" s="12"/>
      <c r="E31445" s="11"/>
    </row>
    <row r="31446" spans="3:5" x14ac:dyDescent="0.25">
      <c r="C31446" s="11"/>
      <c r="D31446" s="12"/>
      <c r="E31446" s="11"/>
    </row>
    <row r="31447" spans="3:5" x14ac:dyDescent="0.25">
      <c r="C31447" s="11"/>
      <c r="D31447" s="12"/>
      <c r="E31447" s="11"/>
    </row>
    <row r="31448" spans="3:5" x14ac:dyDescent="0.25">
      <c r="C31448" s="11"/>
      <c r="D31448" s="12"/>
      <c r="E31448" s="11"/>
    </row>
    <row r="31449" spans="3:5" x14ac:dyDescent="0.25">
      <c r="C31449" s="11"/>
      <c r="D31449" s="12"/>
      <c r="E31449" s="11"/>
    </row>
    <row r="31450" spans="3:5" x14ac:dyDescent="0.25">
      <c r="C31450" s="11"/>
      <c r="D31450" s="12"/>
      <c r="E31450" s="11"/>
    </row>
    <row r="31451" spans="3:5" x14ac:dyDescent="0.25">
      <c r="C31451" s="11"/>
      <c r="D31451" s="12"/>
      <c r="E31451" s="11"/>
    </row>
    <row r="31452" spans="3:5" x14ac:dyDescent="0.25">
      <c r="C31452" s="11"/>
      <c r="D31452" s="12"/>
      <c r="E31452" s="11"/>
    </row>
    <row r="31453" spans="3:5" x14ac:dyDescent="0.25">
      <c r="C31453" s="11"/>
      <c r="D31453" s="12"/>
      <c r="E31453" s="11"/>
    </row>
    <row r="31454" spans="3:5" x14ac:dyDescent="0.25">
      <c r="C31454" s="11"/>
      <c r="D31454" s="12"/>
      <c r="E31454" s="11"/>
    </row>
    <row r="31455" spans="3:5" x14ac:dyDescent="0.25">
      <c r="C31455" s="11"/>
      <c r="D31455" s="12"/>
      <c r="E31455" s="11"/>
    </row>
    <row r="31456" spans="3:5" x14ac:dyDescent="0.25">
      <c r="C31456" s="11"/>
      <c r="D31456" s="12"/>
      <c r="E31456" s="11"/>
    </row>
    <row r="31457" spans="3:5" x14ac:dyDescent="0.25">
      <c r="C31457" s="11"/>
      <c r="D31457" s="12"/>
      <c r="E31457" s="11"/>
    </row>
    <row r="31458" spans="3:5" x14ac:dyDescent="0.25">
      <c r="C31458" s="11"/>
      <c r="D31458" s="12"/>
      <c r="E31458" s="11"/>
    </row>
    <row r="31459" spans="3:5" x14ac:dyDescent="0.25">
      <c r="C31459" s="11"/>
      <c r="D31459" s="12"/>
      <c r="E31459" s="11"/>
    </row>
    <row r="31460" spans="3:5" x14ac:dyDescent="0.25">
      <c r="C31460" s="11"/>
      <c r="D31460" s="12"/>
      <c r="E31460" s="11"/>
    </row>
    <row r="31461" spans="3:5" x14ac:dyDescent="0.25">
      <c r="C31461" s="11"/>
      <c r="D31461" s="12"/>
      <c r="E31461" s="11"/>
    </row>
    <row r="31462" spans="3:5" x14ac:dyDescent="0.25">
      <c r="C31462" s="11"/>
      <c r="D31462" s="12"/>
      <c r="E31462" s="11"/>
    </row>
    <row r="31463" spans="3:5" x14ac:dyDescent="0.25">
      <c r="C31463" s="11"/>
      <c r="D31463" s="12"/>
      <c r="E31463" s="11"/>
    </row>
    <row r="31464" spans="3:5" x14ac:dyDescent="0.25">
      <c r="C31464" s="11"/>
      <c r="D31464" s="12"/>
      <c r="E31464" s="11"/>
    </row>
    <row r="31465" spans="3:5" x14ac:dyDescent="0.25">
      <c r="C31465" s="11"/>
      <c r="D31465" s="12"/>
      <c r="E31465" s="11"/>
    </row>
    <row r="31466" spans="3:5" x14ac:dyDescent="0.25">
      <c r="C31466" s="11"/>
      <c r="D31466" s="12"/>
      <c r="E31466" s="11"/>
    </row>
    <row r="31467" spans="3:5" x14ac:dyDescent="0.25">
      <c r="C31467" s="11"/>
      <c r="D31467" s="12"/>
      <c r="E31467" s="11"/>
    </row>
    <row r="31468" spans="3:5" x14ac:dyDescent="0.25">
      <c r="C31468" s="11"/>
      <c r="D31468" s="12"/>
      <c r="E31468" s="11"/>
    </row>
    <row r="31469" spans="3:5" x14ac:dyDescent="0.25">
      <c r="C31469" s="11"/>
      <c r="D31469" s="12"/>
      <c r="E31469" s="11"/>
    </row>
    <row r="31470" spans="3:5" x14ac:dyDescent="0.25">
      <c r="C31470" s="11"/>
      <c r="D31470" s="12"/>
      <c r="E31470" s="11"/>
    </row>
    <row r="31471" spans="3:5" x14ac:dyDescent="0.25">
      <c r="C31471" s="11"/>
      <c r="D31471" s="12"/>
      <c r="E31471" s="11"/>
    </row>
    <row r="31472" spans="3:5" x14ac:dyDescent="0.25">
      <c r="C31472" s="11"/>
      <c r="D31472" s="12"/>
      <c r="E31472" s="11"/>
    </row>
    <row r="31473" spans="3:5" x14ac:dyDescent="0.25">
      <c r="C31473" s="11"/>
      <c r="D31473" s="12"/>
      <c r="E31473" s="11"/>
    </row>
    <row r="31474" spans="3:5" x14ac:dyDescent="0.25">
      <c r="C31474" s="11"/>
      <c r="D31474" s="12"/>
      <c r="E31474" s="11"/>
    </row>
    <row r="31475" spans="3:5" x14ac:dyDescent="0.25">
      <c r="C31475" s="11"/>
      <c r="D31475" s="12"/>
      <c r="E31475" s="11"/>
    </row>
    <row r="31476" spans="3:5" x14ac:dyDescent="0.25">
      <c r="C31476" s="11"/>
      <c r="D31476" s="12"/>
      <c r="E31476" s="11"/>
    </row>
    <row r="31477" spans="3:5" x14ac:dyDescent="0.25">
      <c r="C31477" s="11"/>
      <c r="D31477" s="12"/>
      <c r="E31477" s="11"/>
    </row>
    <row r="31478" spans="3:5" x14ac:dyDescent="0.25">
      <c r="C31478" s="11"/>
      <c r="D31478" s="12"/>
      <c r="E31478" s="11"/>
    </row>
    <row r="31479" spans="3:5" x14ac:dyDescent="0.25">
      <c r="C31479" s="11"/>
      <c r="D31479" s="12"/>
      <c r="E31479" s="11"/>
    </row>
    <row r="31480" spans="3:5" x14ac:dyDescent="0.25">
      <c r="C31480" s="11"/>
      <c r="D31480" s="12"/>
      <c r="E31480" s="11"/>
    </row>
    <row r="31481" spans="3:5" x14ac:dyDescent="0.25">
      <c r="C31481" s="11"/>
      <c r="D31481" s="12"/>
      <c r="E31481" s="11"/>
    </row>
    <row r="31482" spans="3:5" x14ac:dyDescent="0.25">
      <c r="C31482" s="11"/>
      <c r="D31482" s="12"/>
      <c r="E31482" s="11"/>
    </row>
    <row r="31483" spans="3:5" x14ac:dyDescent="0.25">
      <c r="C31483" s="11"/>
      <c r="D31483" s="12"/>
      <c r="E31483" s="11"/>
    </row>
    <row r="31484" spans="3:5" x14ac:dyDescent="0.25">
      <c r="C31484" s="11"/>
      <c r="D31484" s="12"/>
      <c r="E31484" s="11"/>
    </row>
    <row r="31485" spans="3:5" x14ac:dyDescent="0.25">
      <c r="C31485" s="11"/>
      <c r="D31485" s="12"/>
      <c r="E31485" s="11"/>
    </row>
    <row r="31486" spans="3:5" x14ac:dyDescent="0.25">
      <c r="C31486" s="11"/>
      <c r="D31486" s="12"/>
      <c r="E31486" s="11"/>
    </row>
    <row r="31487" spans="3:5" x14ac:dyDescent="0.25">
      <c r="C31487" s="11"/>
      <c r="D31487" s="12"/>
      <c r="E31487" s="11"/>
    </row>
    <row r="31488" spans="3:5" x14ac:dyDescent="0.25">
      <c r="C31488" s="11"/>
      <c r="D31488" s="12"/>
      <c r="E31488" s="11"/>
    </row>
    <row r="31489" spans="3:5" x14ac:dyDescent="0.25">
      <c r="C31489" s="11"/>
      <c r="D31489" s="12"/>
      <c r="E31489" s="11"/>
    </row>
    <row r="31490" spans="3:5" x14ac:dyDescent="0.25">
      <c r="C31490" s="11"/>
      <c r="D31490" s="12"/>
      <c r="E31490" s="11"/>
    </row>
    <row r="31491" spans="3:5" x14ac:dyDescent="0.25">
      <c r="C31491" s="11"/>
      <c r="D31491" s="12"/>
      <c r="E31491" s="11"/>
    </row>
    <row r="31492" spans="3:5" x14ac:dyDescent="0.25">
      <c r="C31492" s="11"/>
      <c r="D31492" s="12"/>
      <c r="E31492" s="11"/>
    </row>
    <row r="31493" spans="3:5" x14ac:dyDescent="0.25">
      <c r="C31493" s="11"/>
      <c r="D31493" s="12"/>
      <c r="E31493" s="11"/>
    </row>
    <row r="31494" spans="3:5" x14ac:dyDescent="0.25">
      <c r="C31494" s="11"/>
      <c r="D31494" s="12"/>
      <c r="E31494" s="11"/>
    </row>
    <row r="31495" spans="3:5" x14ac:dyDescent="0.25">
      <c r="C31495" s="11"/>
      <c r="D31495" s="12"/>
      <c r="E31495" s="11"/>
    </row>
    <row r="31496" spans="3:5" x14ac:dyDescent="0.25">
      <c r="C31496" s="11"/>
      <c r="D31496" s="12"/>
      <c r="E31496" s="11"/>
    </row>
    <row r="31497" spans="3:5" x14ac:dyDescent="0.25">
      <c r="C31497" s="11"/>
      <c r="D31497" s="12"/>
      <c r="E31497" s="11"/>
    </row>
    <row r="31498" spans="3:5" x14ac:dyDescent="0.25">
      <c r="C31498" s="11"/>
      <c r="D31498" s="12"/>
      <c r="E31498" s="11"/>
    </row>
    <row r="31499" spans="3:5" x14ac:dyDescent="0.25">
      <c r="C31499" s="11"/>
      <c r="D31499" s="12"/>
      <c r="E31499" s="11"/>
    </row>
    <row r="31500" spans="3:5" x14ac:dyDescent="0.25">
      <c r="C31500" s="11"/>
      <c r="D31500" s="12"/>
      <c r="E31500" s="11"/>
    </row>
    <row r="31501" spans="3:5" x14ac:dyDescent="0.25">
      <c r="C31501" s="11"/>
      <c r="D31501" s="12"/>
      <c r="E31501" s="11"/>
    </row>
    <row r="31502" spans="3:5" x14ac:dyDescent="0.25">
      <c r="C31502" s="11"/>
      <c r="D31502" s="12"/>
      <c r="E31502" s="11"/>
    </row>
    <row r="31503" spans="3:5" x14ac:dyDescent="0.25">
      <c r="C31503" s="11"/>
      <c r="D31503" s="12"/>
      <c r="E31503" s="11"/>
    </row>
    <row r="31504" spans="3:5" x14ac:dyDescent="0.25">
      <c r="C31504" s="11"/>
      <c r="D31504" s="12"/>
      <c r="E31504" s="11"/>
    </row>
    <row r="31505" spans="3:5" x14ac:dyDescent="0.25">
      <c r="C31505" s="11"/>
      <c r="D31505" s="12"/>
      <c r="E31505" s="11"/>
    </row>
    <row r="31506" spans="3:5" x14ac:dyDescent="0.25">
      <c r="C31506" s="11"/>
      <c r="D31506" s="12"/>
      <c r="E31506" s="11"/>
    </row>
    <row r="31507" spans="3:5" x14ac:dyDescent="0.25">
      <c r="C31507" s="11"/>
      <c r="D31507" s="12"/>
      <c r="E31507" s="11"/>
    </row>
    <row r="31508" spans="3:5" x14ac:dyDescent="0.25">
      <c r="C31508" s="11"/>
      <c r="D31508" s="12"/>
      <c r="E31508" s="11"/>
    </row>
    <row r="31509" spans="3:5" x14ac:dyDescent="0.25">
      <c r="C31509" s="11"/>
      <c r="D31509" s="12"/>
      <c r="E31509" s="11"/>
    </row>
    <row r="31510" spans="3:5" x14ac:dyDescent="0.25">
      <c r="C31510" s="11"/>
      <c r="D31510" s="12"/>
      <c r="E31510" s="11"/>
    </row>
    <row r="31511" spans="3:5" x14ac:dyDescent="0.25">
      <c r="C31511" s="11"/>
      <c r="D31511" s="12"/>
      <c r="E31511" s="11"/>
    </row>
    <row r="31512" spans="3:5" x14ac:dyDescent="0.25">
      <c r="C31512" s="11"/>
      <c r="D31512" s="12"/>
      <c r="E31512" s="11"/>
    </row>
    <row r="31513" spans="3:5" x14ac:dyDescent="0.25">
      <c r="C31513" s="11"/>
      <c r="D31513" s="12"/>
      <c r="E31513" s="11"/>
    </row>
    <row r="31514" spans="3:5" x14ac:dyDescent="0.25">
      <c r="C31514" s="11"/>
      <c r="D31514" s="12"/>
      <c r="E31514" s="11"/>
    </row>
    <row r="31515" spans="3:5" x14ac:dyDescent="0.25">
      <c r="C31515" s="11"/>
      <c r="D31515" s="12"/>
      <c r="E31515" s="11"/>
    </row>
    <row r="31516" spans="3:5" x14ac:dyDescent="0.25">
      <c r="C31516" s="11"/>
      <c r="D31516" s="12"/>
      <c r="E31516" s="11"/>
    </row>
    <row r="31517" spans="3:5" x14ac:dyDescent="0.25">
      <c r="C31517" s="11"/>
      <c r="D31517" s="12"/>
      <c r="E31517" s="11"/>
    </row>
    <row r="31518" spans="3:5" x14ac:dyDescent="0.25">
      <c r="C31518" s="11"/>
      <c r="D31518" s="12"/>
      <c r="E31518" s="11"/>
    </row>
    <row r="31519" spans="3:5" x14ac:dyDescent="0.25">
      <c r="C31519" s="11"/>
      <c r="D31519" s="12"/>
      <c r="E31519" s="11"/>
    </row>
    <row r="31520" spans="3:5" x14ac:dyDescent="0.25">
      <c r="C31520" s="11"/>
      <c r="D31520" s="12"/>
      <c r="E31520" s="11"/>
    </row>
    <row r="31521" spans="3:5" x14ac:dyDescent="0.25">
      <c r="C31521" s="11"/>
      <c r="D31521" s="12"/>
      <c r="E31521" s="11"/>
    </row>
    <row r="31522" spans="3:5" x14ac:dyDescent="0.25">
      <c r="C31522" s="11"/>
      <c r="D31522" s="12"/>
      <c r="E31522" s="11"/>
    </row>
    <row r="31523" spans="3:5" x14ac:dyDescent="0.25">
      <c r="C31523" s="11"/>
      <c r="D31523" s="12"/>
      <c r="E31523" s="11"/>
    </row>
    <row r="31524" spans="3:5" x14ac:dyDescent="0.25">
      <c r="C31524" s="11"/>
      <c r="D31524" s="12"/>
      <c r="E31524" s="11"/>
    </row>
    <row r="31525" spans="3:5" x14ac:dyDescent="0.25">
      <c r="C31525" s="11"/>
      <c r="D31525" s="12"/>
      <c r="E31525" s="11"/>
    </row>
    <row r="31526" spans="3:5" x14ac:dyDescent="0.25">
      <c r="C31526" s="11"/>
      <c r="D31526" s="12"/>
      <c r="E31526" s="11"/>
    </row>
    <row r="31527" spans="3:5" x14ac:dyDescent="0.25">
      <c r="C31527" s="11"/>
      <c r="D31527" s="12"/>
      <c r="E31527" s="11"/>
    </row>
    <row r="31528" spans="3:5" x14ac:dyDescent="0.25">
      <c r="C31528" s="11"/>
      <c r="D31528" s="12"/>
      <c r="E31528" s="11"/>
    </row>
    <row r="31529" spans="3:5" x14ac:dyDescent="0.25">
      <c r="C31529" s="11"/>
      <c r="D31529" s="12"/>
      <c r="E31529" s="11"/>
    </row>
    <row r="31530" spans="3:5" x14ac:dyDescent="0.25">
      <c r="C31530" s="11"/>
      <c r="D31530" s="12"/>
      <c r="E31530" s="11"/>
    </row>
    <row r="31531" spans="3:5" x14ac:dyDescent="0.25">
      <c r="C31531" s="11"/>
      <c r="D31531" s="12"/>
      <c r="E31531" s="11"/>
    </row>
    <row r="31532" spans="3:5" x14ac:dyDescent="0.25">
      <c r="C31532" s="11"/>
      <c r="D31532" s="12"/>
      <c r="E31532" s="11"/>
    </row>
    <row r="31533" spans="3:5" x14ac:dyDescent="0.25">
      <c r="C31533" s="11"/>
      <c r="D31533" s="12"/>
      <c r="E31533" s="11"/>
    </row>
    <row r="31534" spans="3:5" x14ac:dyDescent="0.25">
      <c r="C31534" s="11"/>
      <c r="D31534" s="12"/>
      <c r="E31534" s="11"/>
    </row>
    <row r="31535" spans="3:5" x14ac:dyDescent="0.25">
      <c r="C31535" s="11"/>
      <c r="D31535" s="12"/>
      <c r="E31535" s="11"/>
    </row>
    <row r="31536" spans="3:5" x14ac:dyDescent="0.25">
      <c r="C31536" s="11"/>
      <c r="D31536" s="12"/>
      <c r="E31536" s="11"/>
    </row>
    <row r="31537" spans="3:5" x14ac:dyDescent="0.25">
      <c r="C31537" s="11"/>
      <c r="D31537" s="12"/>
      <c r="E31537" s="11"/>
    </row>
    <row r="31538" spans="3:5" x14ac:dyDescent="0.25">
      <c r="C31538" s="11"/>
      <c r="D31538" s="12"/>
      <c r="E31538" s="11"/>
    </row>
    <row r="31539" spans="3:5" x14ac:dyDescent="0.25">
      <c r="C31539" s="11"/>
      <c r="D31539" s="12"/>
      <c r="E31539" s="11"/>
    </row>
    <row r="31540" spans="3:5" x14ac:dyDescent="0.25">
      <c r="C31540" s="11"/>
      <c r="D31540" s="12"/>
      <c r="E31540" s="11"/>
    </row>
    <row r="31541" spans="3:5" x14ac:dyDescent="0.25">
      <c r="C31541" s="11"/>
      <c r="D31541" s="12"/>
      <c r="E31541" s="11"/>
    </row>
    <row r="31542" spans="3:5" x14ac:dyDescent="0.25">
      <c r="C31542" s="11"/>
      <c r="D31542" s="12"/>
      <c r="E31542" s="11"/>
    </row>
    <row r="31543" spans="3:5" x14ac:dyDescent="0.25">
      <c r="C31543" s="11"/>
      <c r="D31543" s="12"/>
      <c r="E31543" s="11"/>
    </row>
    <row r="31544" spans="3:5" x14ac:dyDescent="0.25">
      <c r="C31544" s="11"/>
      <c r="D31544" s="12"/>
      <c r="E31544" s="11"/>
    </row>
    <row r="31545" spans="3:5" x14ac:dyDescent="0.25">
      <c r="C31545" s="11"/>
      <c r="D31545" s="12"/>
      <c r="E31545" s="11"/>
    </row>
    <row r="31546" spans="3:5" x14ac:dyDescent="0.25">
      <c r="C31546" s="11"/>
      <c r="D31546" s="12"/>
      <c r="E31546" s="11"/>
    </row>
    <row r="31547" spans="3:5" x14ac:dyDescent="0.25">
      <c r="C31547" s="11"/>
      <c r="D31547" s="12"/>
      <c r="E31547" s="11"/>
    </row>
    <row r="31548" spans="3:5" x14ac:dyDescent="0.25">
      <c r="C31548" s="11"/>
      <c r="D31548" s="12"/>
      <c r="E31548" s="11"/>
    </row>
    <row r="31549" spans="3:5" x14ac:dyDescent="0.25">
      <c r="C31549" s="11"/>
      <c r="D31549" s="12"/>
      <c r="E31549" s="11"/>
    </row>
    <row r="31550" spans="3:5" x14ac:dyDescent="0.25">
      <c r="C31550" s="11"/>
      <c r="D31550" s="12"/>
      <c r="E31550" s="11"/>
    </row>
    <row r="31551" spans="3:5" x14ac:dyDescent="0.25">
      <c r="C31551" s="11"/>
      <c r="D31551" s="12"/>
      <c r="E31551" s="11"/>
    </row>
    <row r="31552" spans="3:5" x14ac:dyDescent="0.25">
      <c r="C31552" s="11"/>
      <c r="D31552" s="12"/>
      <c r="E31552" s="11"/>
    </row>
    <row r="31553" spans="3:5" x14ac:dyDescent="0.25">
      <c r="C31553" s="11"/>
      <c r="D31553" s="12"/>
      <c r="E31553" s="11"/>
    </row>
    <row r="31554" spans="3:5" x14ac:dyDescent="0.25">
      <c r="C31554" s="11"/>
      <c r="D31554" s="12"/>
      <c r="E31554" s="11"/>
    </row>
    <row r="31555" spans="3:5" x14ac:dyDescent="0.25">
      <c r="C31555" s="11"/>
      <c r="D31555" s="12"/>
      <c r="E31555" s="11"/>
    </row>
    <row r="31556" spans="3:5" x14ac:dyDescent="0.25">
      <c r="C31556" s="11"/>
      <c r="D31556" s="12"/>
      <c r="E31556" s="11"/>
    </row>
    <row r="31557" spans="3:5" x14ac:dyDescent="0.25">
      <c r="C31557" s="11"/>
      <c r="D31557" s="12"/>
      <c r="E31557" s="11"/>
    </row>
    <row r="31558" spans="3:5" x14ac:dyDescent="0.25">
      <c r="C31558" s="11"/>
      <c r="D31558" s="12"/>
      <c r="E31558" s="11"/>
    </row>
    <row r="31559" spans="3:5" x14ac:dyDescent="0.25">
      <c r="C31559" s="11"/>
      <c r="D31559" s="12"/>
      <c r="E31559" s="11"/>
    </row>
    <row r="31560" spans="3:5" x14ac:dyDescent="0.25">
      <c r="C31560" s="11"/>
      <c r="D31560" s="12"/>
      <c r="E31560" s="11"/>
    </row>
    <row r="31561" spans="3:5" x14ac:dyDescent="0.25">
      <c r="C31561" s="11"/>
      <c r="D31561" s="12"/>
      <c r="E31561" s="11"/>
    </row>
    <row r="31562" spans="3:5" x14ac:dyDescent="0.25">
      <c r="C31562" s="11"/>
      <c r="D31562" s="12"/>
      <c r="E31562" s="11"/>
    </row>
    <row r="31563" spans="3:5" x14ac:dyDescent="0.25">
      <c r="C31563" s="11"/>
      <c r="D31563" s="12"/>
      <c r="E31563" s="11"/>
    </row>
    <row r="31564" spans="3:5" x14ac:dyDescent="0.25">
      <c r="C31564" s="11"/>
      <c r="D31564" s="12"/>
      <c r="E31564" s="11"/>
    </row>
    <row r="31565" spans="3:5" x14ac:dyDescent="0.25">
      <c r="C31565" s="11"/>
      <c r="D31565" s="12"/>
      <c r="E31565" s="11"/>
    </row>
    <row r="31566" spans="3:5" x14ac:dyDescent="0.25">
      <c r="C31566" s="11"/>
      <c r="D31566" s="12"/>
      <c r="E31566" s="11"/>
    </row>
    <row r="31567" spans="3:5" x14ac:dyDescent="0.25">
      <c r="C31567" s="11"/>
      <c r="D31567" s="12"/>
      <c r="E31567" s="11"/>
    </row>
    <row r="31568" spans="3:5" x14ac:dyDescent="0.25">
      <c r="C31568" s="11"/>
      <c r="D31568" s="12"/>
      <c r="E31568" s="11"/>
    </row>
    <row r="31569" spans="3:5" x14ac:dyDescent="0.25">
      <c r="C31569" s="11"/>
      <c r="D31569" s="12"/>
      <c r="E31569" s="11"/>
    </row>
    <row r="31570" spans="3:5" x14ac:dyDescent="0.25">
      <c r="C31570" s="11"/>
      <c r="D31570" s="12"/>
      <c r="E31570" s="11"/>
    </row>
    <row r="31571" spans="3:5" x14ac:dyDescent="0.25">
      <c r="C31571" s="11"/>
      <c r="D31571" s="12"/>
      <c r="E31571" s="11"/>
    </row>
    <row r="31572" spans="3:5" x14ac:dyDescent="0.25">
      <c r="C31572" s="11"/>
      <c r="D31572" s="12"/>
      <c r="E31572" s="11"/>
    </row>
    <row r="31573" spans="3:5" x14ac:dyDescent="0.25">
      <c r="C31573" s="11"/>
      <c r="D31573" s="12"/>
      <c r="E31573" s="11"/>
    </row>
    <row r="31574" spans="3:5" x14ac:dyDescent="0.25">
      <c r="C31574" s="11"/>
      <c r="D31574" s="12"/>
      <c r="E31574" s="11"/>
    </row>
    <row r="31575" spans="3:5" x14ac:dyDescent="0.25">
      <c r="C31575" s="11"/>
      <c r="D31575" s="12"/>
      <c r="E31575" s="11"/>
    </row>
    <row r="31576" spans="3:5" x14ac:dyDescent="0.25">
      <c r="C31576" s="11"/>
      <c r="D31576" s="12"/>
      <c r="E31576" s="11"/>
    </row>
    <row r="31577" spans="3:5" x14ac:dyDescent="0.25">
      <c r="C31577" s="11"/>
      <c r="D31577" s="12"/>
      <c r="E31577" s="11"/>
    </row>
    <row r="31578" spans="3:5" x14ac:dyDescent="0.25">
      <c r="C31578" s="11"/>
      <c r="D31578" s="12"/>
      <c r="E31578" s="11"/>
    </row>
    <row r="31579" spans="3:5" x14ac:dyDescent="0.25">
      <c r="C31579" s="11"/>
      <c r="D31579" s="12"/>
      <c r="E31579" s="11"/>
    </row>
    <row r="31580" spans="3:5" x14ac:dyDescent="0.25">
      <c r="C31580" s="11"/>
      <c r="D31580" s="12"/>
      <c r="E31580" s="11"/>
    </row>
    <row r="31581" spans="3:5" x14ac:dyDescent="0.25">
      <c r="C31581" s="11"/>
      <c r="D31581" s="12"/>
      <c r="E31581" s="11"/>
    </row>
    <row r="31582" spans="3:5" x14ac:dyDescent="0.25">
      <c r="C31582" s="11"/>
      <c r="D31582" s="12"/>
      <c r="E31582" s="11"/>
    </row>
    <row r="31583" spans="3:5" x14ac:dyDescent="0.25">
      <c r="C31583" s="11"/>
      <c r="D31583" s="12"/>
      <c r="E31583" s="11"/>
    </row>
    <row r="31584" spans="3:5" x14ac:dyDescent="0.25">
      <c r="C31584" s="11"/>
      <c r="D31584" s="12"/>
      <c r="E31584" s="11"/>
    </row>
    <row r="31585" spans="3:5" x14ac:dyDescent="0.25">
      <c r="C31585" s="11"/>
      <c r="D31585" s="12"/>
      <c r="E31585" s="11"/>
    </row>
    <row r="31586" spans="3:5" x14ac:dyDescent="0.25">
      <c r="C31586" s="11"/>
      <c r="D31586" s="12"/>
      <c r="E31586" s="11"/>
    </row>
    <row r="31587" spans="3:5" x14ac:dyDescent="0.25">
      <c r="C31587" s="11"/>
      <c r="D31587" s="12"/>
      <c r="E31587" s="11"/>
    </row>
    <row r="31588" spans="3:5" x14ac:dyDescent="0.25">
      <c r="C31588" s="11"/>
      <c r="D31588" s="12"/>
      <c r="E31588" s="11"/>
    </row>
    <row r="31589" spans="3:5" x14ac:dyDescent="0.25">
      <c r="C31589" s="11"/>
      <c r="D31589" s="12"/>
      <c r="E31589" s="11"/>
    </row>
    <row r="31590" spans="3:5" x14ac:dyDescent="0.25">
      <c r="C31590" s="11"/>
      <c r="D31590" s="12"/>
      <c r="E31590" s="11"/>
    </row>
    <row r="31591" spans="3:5" x14ac:dyDescent="0.25">
      <c r="C31591" s="11"/>
      <c r="D31591" s="12"/>
      <c r="E31591" s="11"/>
    </row>
    <row r="31592" spans="3:5" x14ac:dyDescent="0.25">
      <c r="C31592" s="11"/>
      <c r="D31592" s="12"/>
      <c r="E31592" s="11"/>
    </row>
    <row r="31593" spans="3:5" x14ac:dyDescent="0.25">
      <c r="C31593" s="11"/>
      <c r="D31593" s="12"/>
      <c r="E31593" s="11"/>
    </row>
    <row r="31594" spans="3:5" x14ac:dyDescent="0.25">
      <c r="C31594" s="11"/>
      <c r="D31594" s="12"/>
      <c r="E31594" s="11"/>
    </row>
    <row r="31595" spans="3:5" x14ac:dyDescent="0.25">
      <c r="C31595" s="11"/>
      <c r="D31595" s="12"/>
      <c r="E31595" s="11"/>
    </row>
    <row r="31596" spans="3:5" x14ac:dyDescent="0.25">
      <c r="C31596" s="11"/>
      <c r="D31596" s="12"/>
      <c r="E31596" s="11"/>
    </row>
    <row r="31597" spans="3:5" x14ac:dyDescent="0.25">
      <c r="C31597" s="11"/>
      <c r="D31597" s="12"/>
      <c r="E31597" s="11"/>
    </row>
    <row r="31598" spans="3:5" x14ac:dyDescent="0.25">
      <c r="C31598" s="11"/>
      <c r="D31598" s="12"/>
      <c r="E31598" s="11"/>
    </row>
    <row r="31599" spans="3:5" x14ac:dyDescent="0.25">
      <c r="C31599" s="11"/>
      <c r="D31599" s="12"/>
      <c r="E31599" s="11"/>
    </row>
    <row r="31600" spans="3:5" x14ac:dyDescent="0.25">
      <c r="C31600" s="11"/>
      <c r="D31600" s="12"/>
      <c r="E31600" s="11"/>
    </row>
    <row r="31601" spans="3:5" x14ac:dyDescent="0.25">
      <c r="C31601" s="11"/>
      <c r="D31601" s="12"/>
      <c r="E31601" s="11"/>
    </row>
    <row r="31602" spans="3:5" x14ac:dyDescent="0.25">
      <c r="C31602" s="11"/>
      <c r="D31602" s="12"/>
      <c r="E31602" s="11"/>
    </row>
    <row r="31603" spans="3:5" x14ac:dyDescent="0.25">
      <c r="C31603" s="11"/>
      <c r="D31603" s="12"/>
      <c r="E31603" s="11"/>
    </row>
    <row r="31604" spans="3:5" x14ac:dyDescent="0.25">
      <c r="C31604" s="11"/>
      <c r="D31604" s="12"/>
      <c r="E31604" s="11"/>
    </row>
    <row r="31605" spans="3:5" x14ac:dyDescent="0.25">
      <c r="C31605" s="11"/>
      <c r="D31605" s="12"/>
      <c r="E31605" s="11"/>
    </row>
    <row r="31606" spans="3:5" x14ac:dyDescent="0.25">
      <c r="C31606" s="11"/>
      <c r="D31606" s="12"/>
      <c r="E31606" s="11"/>
    </row>
    <row r="31607" spans="3:5" x14ac:dyDescent="0.25">
      <c r="C31607" s="11"/>
      <c r="D31607" s="12"/>
      <c r="E31607" s="11"/>
    </row>
    <row r="31608" spans="3:5" x14ac:dyDescent="0.25">
      <c r="C31608" s="11"/>
      <c r="D31608" s="12"/>
      <c r="E31608" s="11"/>
    </row>
    <row r="31609" spans="3:5" x14ac:dyDescent="0.25">
      <c r="C31609" s="11"/>
      <c r="D31609" s="12"/>
      <c r="E31609" s="11"/>
    </row>
    <row r="31610" spans="3:5" x14ac:dyDescent="0.25">
      <c r="C31610" s="11"/>
      <c r="D31610" s="12"/>
      <c r="E31610" s="11"/>
    </row>
    <row r="31611" spans="3:5" x14ac:dyDescent="0.25">
      <c r="C31611" s="11"/>
      <c r="D31611" s="12"/>
      <c r="E31611" s="11"/>
    </row>
    <row r="31612" spans="3:5" x14ac:dyDescent="0.25">
      <c r="C31612" s="11"/>
      <c r="D31612" s="12"/>
      <c r="E31612" s="11"/>
    </row>
    <row r="31613" spans="3:5" x14ac:dyDescent="0.25">
      <c r="C31613" s="11"/>
      <c r="D31613" s="12"/>
      <c r="E31613" s="11"/>
    </row>
    <row r="31614" spans="3:5" x14ac:dyDescent="0.25">
      <c r="C31614" s="11"/>
      <c r="D31614" s="12"/>
      <c r="E31614" s="11"/>
    </row>
    <row r="31615" spans="3:5" x14ac:dyDescent="0.25">
      <c r="C31615" s="11"/>
      <c r="D31615" s="12"/>
      <c r="E31615" s="11"/>
    </row>
    <row r="31616" spans="3:5" x14ac:dyDescent="0.25">
      <c r="C31616" s="11"/>
      <c r="D31616" s="12"/>
      <c r="E31616" s="11"/>
    </row>
    <row r="31617" spans="3:5" x14ac:dyDescent="0.25">
      <c r="C31617" s="11"/>
      <c r="D31617" s="12"/>
      <c r="E31617" s="11"/>
    </row>
    <row r="31618" spans="3:5" x14ac:dyDescent="0.25">
      <c r="C31618" s="11"/>
      <c r="D31618" s="12"/>
      <c r="E31618" s="11"/>
    </row>
    <row r="31619" spans="3:5" x14ac:dyDescent="0.25">
      <c r="C31619" s="11"/>
      <c r="D31619" s="12"/>
      <c r="E31619" s="11"/>
    </row>
    <row r="31620" spans="3:5" x14ac:dyDescent="0.25">
      <c r="C31620" s="11"/>
      <c r="D31620" s="12"/>
      <c r="E31620" s="11"/>
    </row>
    <row r="31621" spans="3:5" x14ac:dyDescent="0.25">
      <c r="C31621" s="11"/>
      <c r="D31621" s="12"/>
      <c r="E31621" s="11"/>
    </row>
    <row r="31622" spans="3:5" x14ac:dyDescent="0.25">
      <c r="C31622" s="11"/>
      <c r="D31622" s="12"/>
      <c r="E31622" s="11"/>
    </row>
    <row r="31623" spans="3:5" x14ac:dyDescent="0.25">
      <c r="C31623" s="11"/>
      <c r="D31623" s="12"/>
      <c r="E31623" s="11"/>
    </row>
    <row r="31624" spans="3:5" x14ac:dyDescent="0.25">
      <c r="C31624" s="11"/>
      <c r="D31624" s="12"/>
      <c r="E31624" s="11"/>
    </row>
    <row r="31625" spans="3:5" x14ac:dyDescent="0.25">
      <c r="C31625" s="11"/>
      <c r="D31625" s="12"/>
      <c r="E31625" s="11"/>
    </row>
    <row r="31626" spans="3:5" x14ac:dyDescent="0.25">
      <c r="C31626" s="11"/>
      <c r="D31626" s="12"/>
      <c r="E31626" s="11"/>
    </row>
    <row r="31627" spans="3:5" x14ac:dyDescent="0.25">
      <c r="C31627" s="11"/>
      <c r="D31627" s="12"/>
      <c r="E31627" s="11"/>
    </row>
    <row r="31628" spans="3:5" x14ac:dyDescent="0.25">
      <c r="C31628" s="11"/>
      <c r="D31628" s="12"/>
      <c r="E31628" s="11"/>
    </row>
    <row r="31629" spans="3:5" x14ac:dyDescent="0.25">
      <c r="C31629" s="11"/>
      <c r="D31629" s="12"/>
      <c r="E31629" s="11"/>
    </row>
    <row r="31630" spans="3:5" x14ac:dyDescent="0.25">
      <c r="C31630" s="11"/>
      <c r="D31630" s="12"/>
      <c r="E31630" s="11"/>
    </row>
    <row r="31631" spans="3:5" x14ac:dyDescent="0.25">
      <c r="C31631" s="11"/>
      <c r="D31631" s="12"/>
      <c r="E31631" s="11"/>
    </row>
    <row r="31632" spans="3:5" x14ac:dyDescent="0.25">
      <c r="C31632" s="11"/>
      <c r="D31632" s="12"/>
      <c r="E31632" s="11"/>
    </row>
    <row r="31633" spans="3:5" x14ac:dyDescent="0.25">
      <c r="C31633" s="11"/>
      <c r="D31633" s="12"/>
      <c r="E31633" s="11"/>
    </row>
    <row r="31634" spans="3:5" x14ac:dyDescent="0.25">
      <c r="C31634" s="11"/>
      <c r="D31634" s="12"/>
      <c r="E31634" s="11"/>
    </row>
    <row r="31635" spans="3:5" x14ac:dyDescent="0.25">
      <c r="C31635" s="11"/>
      <c r="D31635" s="12"/>
      <c r="E31635" s="11"/>
    </row>
    <row r="31636" spans="3:5" x14ac:dyDescent="0.25">
      <c r="C31636" s="11"/>
      <c r="D31636" s="12"/>
      <c r="E31636" s="11"/>
    </row>
    <row r="31637" spans="3:5" x14ac:dyDescent="0.25">
      <c r="C31637" s="11"/>
      <c r="D31637" s="12"/>
      <c r="E31637" s="11"/>
    </row>
    <row r="31638" spans="3:5" x14ac:dyDescent="0.25">
      <c r="C31638" s="11"/>
      <c r="D31638" s="12"/>
      <c r="E31638" s="11"/>
    </row>
    <row r="31639" spans="3:5" x14ac:dyDescent="0.25">
      <c r="C31639" s="11"/>
      <c r="D31639" s="12"/>
      <c r="E31639" s="11"/>
    </row>
    <row r="31640" spans="3:5" x14ac:dyDescent="0.25">
      <c r="C31640" s="11"/>
      <c r="D31640" s="12"/>
      <c r="E31640" s="11"/>
    </row>
    <row r="31641" spans="3:5" x14ac:dyDescent="0.25">
      <c r="C31641" s="11"/>
      <c r="D31641" s="12"/>
      <c r="E31641" s="11"/>
    </row>
    <row r="31642" spans="3:5" x14ac:dyDescent="0.25">
      <c r="C31642" s="11"/>
      <c r="D31642" s="12"/>
      <c r="E31642" s="11"/>
    </row>
    <row r="31643" spans="3:5" x14ac:dyDescent="0.25">
      <c r="C31643" s="11"/>
      <c r="D31643" s="12"/>
      <c r="E31643" s="11"/>
    </row>
    <row r="31644" spans="3:5" x14ac:dyDescent="0.25">
      <c r="C31644" s="11"/>
      <c r="D31644" s="12"/>
      <c r="E31644" s="11"/>
    </row>
    <row r="31645" spans="3:5" x14ac:dyDescent="0.25">
      <c r="C31645" s="11"/>
      <c r="D31645" s="12"/>
      <c r="E31645" s="11"/>
    </row>
    <row r="31646" spans="3:5" x14ac:dyDescent="0.25">
      <c r="C31646" s="11"/>
      <c r="D31646" s="12"/>
      <c r="E31646" s="11"/>
    </row>
    <row r="31647" spans="3:5" x14ac:dyDescent="0.25">
      <c r="C31647" s="11"/>
      <c r="D31647" s="12"/>
      <c r="E31647" s="11"/>
    </row>
    <row r="31648" spans="3:5" x14ac:dyDescent="0.25">
      <c r="C31648" s="11"/>
      <c r="D31648" s="12"/>
      <c r="E31648" s="11"/>
    </row>
    <row r="31649" spans="3:5" x14ac:dyDescent="0.25">
      <c r="C31649" s="11"/>
      <c r="D31649" s="12"/>
      <c r="E31649" s="11"/>
    </row>
    <row r="31650" spans="3:5" x14ac:dyDescent="0.25">
      <c r="C31650" s="11"/>
      <c r="D31650" s="12"/>
      <c r="E31650" s="11"/>
    </row>
    <row r="31651" spans="3:5" x14ac:dyDescent="0.25">
      <c r="C31651" s="11"/>
      <c r="D31651" s="12"/>
      <c r="E31651" s="11"/>
    </row>
    <row r="31652" spans="3:5" x14ac:dyDescent="0.25">
      <c r="C31652" s="11"/>
      <c r="D31652" s="12"/>
      <c r="E31652" s="11"/>
    </row>
    <row r="31653" spans="3:5" x14ac:dyDescent="0.25">
      <c r="C31653" s="11"/>
      <c r="D31653" s="12"/>
      <c r="E31653" s="11"/>
    </row>
    <row r="31654" spans="3:5" x14ac:dyDescent="0.25">
      <c r="C31654" s="11"/>
      <c r="D31654" s="12"/>
      <c r="E31654" s="11"/>
    </row>
    <row r="31655" spans="3:5" x14ac:dyDescent="0.25">
      <c r="C31655" s="11"/>
      <c r="D31655" s="12"/>
      <c r="E31655" s="11"/>
    </row>
    <row r="31656" spans="3:5" x14ac:dyDescent="0.25">
      <c r="C31656" s="11"/>
      <c r="D31656" s="12"/>
      <c r="E31656" s="11"/>
    </row>
    <row r="31657" spans="3:5" x14ac:dyDescent="0.25">
      <c r="C31657" s="11"/>
      <c r="D31657" s="12"/>
      <c r="E31657" s="11"/>
    </row>
    <row r="31658" spans="3:5" x14ac:dyDescent="0.25">
      <c r="C31658" s="11"/>
      <c r="D31658" s="12"/>
      <c r="E31658" s="11"/>
    </row>
    <row r="31659" spans="3:5" x14ac:dyDescent="0.25">
      <c r="C31659" s="11"/>
      <c r="D31659" s="12"/>
      <c r="E31659" s="11"/>
    </row>
    <row r="31660" spans="3:5" x14ac:dyDescent="0.25">
      <c r="C31660" s="11"/>
      <c r="D31660" s="12"/>
      <c r="E31660" s="11"/>
    </row>
    <row r="31661" spans="3:5" x14ac:dyDescent="0.25">
      <c r="C31661" s="11"/>
      <c r="D31661" s="12"/>
      <c r="E31661" s="11"/>
    </row>
    <row r="31662" spans="3:5" x14ac:dyDescent="0.25">
      <c r="C31662" s="11"/>
      <c r="D31662" s="12"/>
      <c r="E31662" s="11"/>
    </row>
    <row r="31663" spans="3:5" x14ac:dyDescent="0.25">
      <c r="C31663" s="11"/>
      <c r="D31663" s="12"/>
      <c r="E31663" s="11"/>
    </row>
    <row r="31664" spans="3:5" x14ac:dyDescent="0.25">
      <c r="C31664" s="11"/>
      <c r="D31664" s="12"/>
      <c r="E31664" s="11"/>
    </row>
    <row r="31665" spans="3:5" x14ac:dyDescent="0.25">
      <c r="C31665" s="11"/>
      <c r="D31665" s="12"/>
      <c r="E31665" s="11"/>
    </row>
    <row r="31666" spans="3:5" x14ac:dyDescent="0.25">
      <c r="C31666" s="11"/>
      <c r="D31666" s="12"/>
      <c r="E31666" s="11"/>
    </row>
    <row r="31667" spans="3:5" x14ac:dyDescent="0.25">
      <c r="C31667" s="11"/>
      <c r="D31667" s="12"/>
      <c r="E31667" s="11"/>
    </row>
    <row r="31668" spans="3:5" x14ac:dyDescent="0.25">
      <c r="C31668" s="11"/>
      <c r="D31668" s="12"/>
      <c r="E31668" s="11"/>
    </row>
    <row r="31669" spans="3:5" x14ac:dyDescent="0.25">
      <c r="C31669" s="11"/>
      <c r="D31669" s="12"/>
      <c r="E31669" s="11"/>
    </row>
    <row r="31670" spans="3:5" x14ac:dyDescent="0.25">
      <c r="C31670" s="11"/>
      <c r="D31670" s="12"/>
      <c r="E31670" s="11"/>
    </row>
    <row r="31671" spans="3:5" x14ac:dyDescent="0.25">
      <c r="C31671" s="11"/>
      <c r="D31671" s="12"/>
      <c r="E31671" s="11"/>
    </row>
    <row r="31672" spans="3:5" x14ac:dyDescent="0.25">
      <c r="C31672" s="11"/>
      <c r="D31672" s="12"/>
      <c r="E31672" s="11"/>
    </row>
    <row r="31673" spans="3:5" x14ac:dyDescent="0.25">
      <c r="C31673" s="11"/>
      <c r="D31673" s="12"/>
      <c r="E31673" s="11"/>
    </row>
    <row r="31674" spans="3:5" x14ac:dyDescent="0.25">
      <c r="C31674" s="11"/>
      <c r="D31674" s="12"/>
      <c r="E31674" s="11"/>
    </row>
    <row r="31675" spans="3:5" x14ac:dyDescent="0.25">
      <c r="C31675" s="11"/>
      <c r="D31675" s="12"/>
      <c r="E31675" s="11"/>
    </row>
    <row r="31676" spans="3:5" x14ac:dyDescent="0.25">
      <c r="C31676" s="11"/>
      <c r="D31676" s="12"/>
      <c r="E31676" s="11"/>
    </row>
    <row r="31677" spans="3:5" x14ac:dyDescent="0.25">
      <c r="C31677" s="11"/>
      <c r="D31677" s="12"/>
      <c r="E31677" s="11"/>
    </row>
    <row r="31678" spans="3:5" x14ac:dyDescent="0.25">
      <c r="C31678" s="11"/>
      <c r="D31678" s="12"/>
      <c r="E31678" s="11"/>
    </row>
    <row r="31679" spans="3:5" x14ac:dyDescent="0.25">
      <c r="C31679" s="11"/>
      <c r="D31679" s="12"/>
      <c r="E31679" s="11"/>
    </row>
    <row r="31680" spans="3:5" x14ac:dyDescent="0.25">
      <c r="C31680" s="11"/>
      <c r="D31680" s="12"/>
      <c r="E31680" s="11"/>
    </row>
    <row r="31681" spans="3:5" x14ac:dyDescent="0.25">
      <c r="C31681" s="11"/>
      <c r="D31681" s="12"/>
      <c r="E31681" s="11"/>
    </row>
    <row r="31682" spans="3:5" x14ac:dyDescent="0.25">
      <c r="C31682" s="11"/>
      <c r="D31682" s="12"/>
      <c r="E31682" s="11"/>
    </row>
    <row r="31683" spans="3:5" x14ac:dyDescent="0.25">
      <c r="C31683" s="11"/>
      <c r="D31683" s="12"/>
      <c r="E31683" s="11"/>
    </row>
    <row r="31684" spans="3:5" x14ac:dyDescent="0.25">
      <c r="C31684" s="11"/>
      <c r="D31684" s="12"/>
      <c r="E31684" s="11"/>
    </row>
    <row r="31685" spans="3:5" x14ac:dyDescent="0.25">
      <c r="C31685" s="11"/>
      <c r="D31685" s="12"/>
      <c r="E31685" s="11"/>
    </row>
    <row r="31686" spans="3:5" x14ac:dyDescent="0.25">
      <c r="C31686" s="11"/>
      <c r="D31686" s="12"/>
      <c r="E31686" s="11"/>
    </row>
    <row r="31687" spans="3:5" x14ac:dyDescent="0.25">
      <c r="C31687" s="11"/>
      <c r="D31687" s="12"/>
      <c r="E31687" s="11"/>
    </row>
    <row r="31688" spans="3:5" x14ac:dyDescent="0.25">
      <c r="C31688" s="11"/>
      <c r="D31688" s="12"/>
      <c r="E31688" s="11"/>
    </row>
    <row r="31689" spans="3:5" x14ac:dyDescent="0.25">
      <c r="C31689" s="11"/>
      <c r="D31689" s="12"/>
      <c r="E31689" s="11"/>
    </row>
    <row r="31690" spans="3:5" x14ac:dyDescent="0.25">
      <c r="C31690" s="11"/>
      <c r="D31690" s="12"/>
      <c r="E31690" s="11"/>
    </row>
    <row r="31691" spans="3:5" x14ac:dyDescent="0.25">
      <c r="C31691" s="11"/>
      <c r="D31691" s="12"/>
      <c r="E31691" s="11"/>
    </row>
    <row r="31692" spans="3:5" x14ac:dyDescent="0.25">
      <c r="C31692" s="11"/>
      <c r="D31692" s="12"/>
      <c r="E31692" s="11"/>
    </row>
    <row r="31693" spans="3:5" x14ac:dyDescent="0.25">
      <c r="C31693" s="11"/>
      <c r="D31693" s="12"/>
      <c r="E31693" s="11"/>
    </row>
    <row r="31694" spans="3:5" x14ac:dyDescent="0.25">
      <c r="C31694" s="11"/>
      <c r="D31694" s="12"/>
      <c r="E31694" s="11"/>
    </row>
    <row r="31695" spans="3:5" x14ac:dyDescent="0.25">
      <c r="C31695" s="11"/>
      <c r="D31695" s="12"/>
      <c r="E31695" s="11"/>
    </row>
    <row r="31696" spans="3:5" x14ac:dyDescent="0.25">
      <c r="C31696" s="11"/>
      <c r="D31696" s="12"/>
      <c r="E31696" s="11"/>
    </row>
    <row r="31697" spans="3:5" x14ac:dyDescent="0.25">
      <c r="C31697" s="11"/>
      <c r="D31697" s="12"/>
      <c r="E31697" s="11"/>
    </row>
    <row r="31698" spans="3:5" x14ac:dyDescent="0.25">
      <c r="C31698" s="11"/>
      <c r="D31698" s="12"/>
      <c r="E31698" s="11"/>
    </row>
    <row r="31699" spans="3:5" x14ac:dyDescent="0.25">
      <c r="C31699" s="11"/>
      <c r="D31699" s="12"/>
      <c r="E31699" s="11"/>
    </row>
    <row r="31700" spans="3:5" x14ac:dyDescent="0.25">
      <c r="C31700" s="11"/>
      <c r="D31700" s="12"/>
      <c r="E31700" s="11"/>
    </row>
    <row r="31701" spans="3:5" x14ac:dyDescent="0.25">
      <c r="C31701" s="11"/>
      <c r="D31701" s="12"/>
      <c r="E31701" s="11"/>
    </row>
    <row r="31702" spans="3:5" x14ac:dyDescent="0.25">
      <c r="C31702" s="11"/>
      <c r="D31702" s="12"/>
      <c r="E31702" s="11"/>
    </row>
    <row r="31703" spans="3:5" x14ac:dyDescent="0.25">
      <c r="C31703" s="11"/>
      <c r="D31703" s="12"/>
      <c r="E31703" s="11"/>
    </row>
    <row r="31704" spans="3:5" x14ac:dyDescent="0.25">
      <c r="C31704" s="11"/>
      <c r="D31704" s="12"/>
      <c r="E31704" s="11"/>
    </row>
    <row r="31705" spans="3:5" x14ac:dyDescent="0.25">
      <c r="C31705" s="11"/>
      <c r="D31705" s="12"/>
      <c r="E31705" s="11"/>
    </row>
    <row r="31706" spans="3:5" x14ac:dyDescent="0.25">
      <c r="C31706" s="11"/>
      <c r="D31706" s="12"/>
      <c r="E31706" s="11"/>
    </row>
    <row r="31707" spans="3:5" x14ac:dyDescent="0.25">
      <c r="C31707" s="11"/>
      <c r="D31707" s="12"/>
      <c r="E31707" s="11"/>
    </row>
    <row r="31708" spans="3:5" x14ac:dyDescent="0.25">
      <c r="C31708" s="11"/>
      <c r="D31708" s="12"/>
      <c r="E31708" s="11"/>
    </row>
    <row r="31709" spans="3:5" x14ac:dyDescent="0.25">
      <c r="C31709" s="11"/>
      <c r="D31709" s="12"/>
      <c r="E31709" s="11"/>
    </row>
    <row r="31710" spans="3:5" x14ac:dyDescent="0.25">
      <c r="C31710" s="11"/>
      <c r="D31710" s="12"/>
      <c r="E31710" s="11"/>
    </row>
    <row r="31711" spans="3:5" x14ac:dyDescent="0.25">
      <c r="C31711" s="11"/>
      <c r="D31711" s="12"/>
      <c r="E31711" s="11"/>
    </row>
    <row r="31712" spans="3:5" x14ac:dyDescent="0.25">
      <c r="C31712" s="11"/>
      <c r="D31712" s="12"/>
      <c r="E31712" s="11"/>
    </row>
    <row r="31713" spans="3:5" x14ac:dyDescent="0.25">
      <c r="C31713" s="11"/>
      <c r="D31713" s="12"/>
      <c r="E31713" s="11"/>
    </row>
    <row r="31714" spans="3:5" x14ac:dyDescent="0.25">
      <c r="C31714" s="11"/>
      <c r="D31714" s="12"/>
      <c r="E31714" s="11"/>
    </row>
    <row r="31715" spans="3:5" x14ac:dyDescent="0.25">
      <c r="C31715" s="11"/>
      <c r="D31715" s="12"/>
      <c r="E31715" s="11"/>
    </row>
    <row r="31716" spans="3:5" x14ac:dyDescent="0.25">
      <c r="C31716" s="11"/>
      <c r="D31716" s="12"/>
      <c r="E31716" s="11"/>
    </row>
    <row r="31717" spans="3:5" x14ac:dyDescent="0.25">
      <c r="C31717" s="11"/>
      <c r="D31717" s="12"/>
      <c r="E31717" s="11"/>
    </row>
    <row r="31718" spans="3:5" x14ac:dyDescent="0.25">
      <c r="C31718" s="11"/>
      <c r="D31718" s="12"/>
      <c r="E31718" s="11"/>
    </row>
    <row r="31719" spans="3:5" x14ac:dyDescent="0.25">
      <c r="C31719" s="11"/>
      <c r="D31719" s="12"/>
      <c r="E31719" s="11"/>
    </row>
    <row r="31720" spans="3:5" x14ac:dyDescent="0.25">
      <c r="C31720" s="11"/>
      <c r="D31720" s="12"/>
      <c r="E31720" s="11"/>
    </row>
    <row r="31721" spans="3:5" x14ac:dyDescent="0.25">
      <c r="C31721" s="11"/>
      <c r="D31721" s="12"/>
      <c r="E31721" s="11"/>
    </row>
    <row r="31722" spans="3:5" x14ac:dyDescent="0.25">
      <c r="C31722" s="11"/>
      <c r="D31722" s="12"/>
      <c r="E31722" s="11"/>
    </row>
    <row r="31723" spans="3:5" x14ac:dyDescent="0.25">
      <c r="C31723" s="11"/>
      <c r="D31723" s="12"/>
      <c r="E31723" s="11"/>
    </row>
    <row r="31724" spans="3:5" x14ac:dyDescent="0.25">
      <c r="C31724" s="11"/>
      <c r="D31724" s="12"/>
      <c r="E31724" s="11"/>
    </row>
    <row r="31725" spans="3:5" x14ac:dyDescent="0.25">
      <c r="C31725" s="11"/>
      <c r="D31725" s="12"/>
      <c r="E31725" s="11"/>
    </row>
    <row r="31726" spans="3:5" x14ac:dyDescent="0.25">
      <c r="C31726" s="11"/>
      <c r="D31726" s="12"/>
      <c r="E31726" s="11"/>
    </row>
    <row r="31727" spans="3:5" x14ac:dyDescent="0.25">
      <c r="C31727" s="11"/>
      <c r="D31727" s="12"/>
      <c r="E31727" s="11"/>
    </row>
    <row r="31728" spans="3:5" x14ac:dyDescent="0.25">
      <c r="C31728" s="11"/>
      <c r="D31728" s="12"/>
      <c r="E31728" s="11"/>
    </row>
    <row r="31729" spans="3:5" x14ac:dyDescent="0.25">
      <c r="C31729" s="11"/>
      <c r="D31729" s="12"/>
      <c r="E31729" s="11"/>
    </row>
    <row r="31730" spans="3:5" x14ac:dyDescent="0.25">
      <c r="C31730" s="11"/>
      <c r="D31730" s="12"/>
      <c r="E31730" s="11"/>
    </row>
    <row r="31731" spans="3:5" x14ac:dyDescent="0.25">
      <c r="C31731" s="11"/>
      <c r="D31731" s="12"/>
      <c r="E31731" s="11"/>
    </row>
    <row r="31732" spans="3:5" x14ac:dyDescent="0.25">
      <c r="C31732" s="11"/>
      <c r="D31732" s="12"/>
      <c r="E31732" s="11"/>
    </row>
    <row r="31733" spans="3:5" x14ac:dyDescent="0.25">
      <c r="C31733" s="11"/>
      <c r="D31733" s="12"/>
      <c r="E31733" s="11"/>
    </row>
    <row r="31734" spans="3:5" x14ac:dyDescent="0.25">
      <c r="C31734" s="11"/>
      <c r="D31734" s="12"/>
      <c r="E31734" s="11"/>
    </row>
    <row r="31735" spans="3:5" x14ac:dyDescent="0.25">
      <c r="C31735" s="11"/>
      <c r="D31735" s="12"/>
      <c r="E31735" s="11"/>
    </row>
    <row r="31736" spans="3:5" x14ac:dyDescent="0.25">
      <c r="C31736" s="11"/>
      <c r="D31736" s="12"/>
      <c r="E31736" s="11"/>
    </row>
    <row r="31737" spans="3:5" x14ac:dyDescent="0.25">
      <c r="C31737" s="11"/>
      <c r="D31737" s="12"/>
      <c r="E31737" s="11"/>
    </row>
    <row r="31738" spans="3:5" x14ac:dyDescent="0.25">
      <c r="C31738" s="11"/>
      <c r="D31738" s="12"/>
      <c r="E31738" s="11"/>
    </row>
    <row r="31739" spans="3:5" x14ac:dyDescent="0.25">
      <c r="C31739" s="11"/>
      <c r="D31739" s="12"/>
      <c r="E31739" s="11"/>
    </row>
    <row r="31740" spans="3:5" x14ac:dyDescent="0.25">
      <c r="C31740" s="11"/>
      <c r="D31740" s="12"/>
      <c r="E31740" s="11"/>
    </row>
    <row r="31741" spans="3:5" x14ac:dyDescent="0.25">
      <c r="C31741" s="11"/>
      <c r="D31741" s="12"/>
      <c r="E31741" s="11"/>
    </row>
    <row r="31742" spans="3:5" x14ac:dyDescent="0.25">
      <c r="C31742" s="11"/>
      <c r="D31742" s="12"/>
      <c r="E31742" s="11"/>
    </row>
    <row r="31743" spans="3:5" x14ac:dyDescent="0.25">
      <c r="C31743" s="11"/>
      <c r="D31743" s="12"/>
      <c r="E31743" s="11"/>
    </row>
    <row r="31744" spans="3:5" x14ac:dyDescent="0.25">
      <c r="C31744" s="11"/>
      <c r="D31744" s="12"/>
      <c r="E31744" s="11"/>
    </row>
    <row r="31745" spans="3:5" x14ac:dyDescent="0.25">
      <c r="C31745" s="11"/>
      <c r="D31745" s="12"/>
      <c r="E31745" s="11"/>
    </row>
    <row r="31746" spans="3:5" x14ac:dyDescent="0.25">
      <c r="C31746" s="11"/>
      <c r="D31746" s="12"/>
      <c r="E31746" s="11"/>
    </row>
    <row r="31747" spans="3:5" x14ac:dyDescent="0.25">
      <c r="C31747" s="11"/>
      <c r="D31747" s="12"/>
      <c r="E31747" s="11"/>
    </row>
    <row r="31748" spans="3:5" x14ac:dyDescent="0.25">
      <c r="C31748" s="11"/>
      <c r="D31748" s="12"/>
      <c r="E31748" s="11"/>
    </row>
    <row r="31749" spans="3:5" x14ac:dyDescent="0.25">
      <c r="C31749" s="11"/>
      <c r="D31749" s="12"/>
      <c r="E31749" s="11"/>
    </row>
    <row r="31750" spans="3:5" x14ac:dyDescent="0.25">
      <c r="C31750" s="11"/>
      <c r="D31750" s="12"/>
      <c r="E31750" s="11"/>
    </row>
    <row r="31751" spans="3:5" x14ac:dyDescent="0.25">
      <c r="C31751" s="11"/>
      <c r="D31751" s="12"/>
      <c r="E31751" s="11"/>
    </row>
    <row r="31752" spans="3:5" x14ac:dyDescent="0.25">
      <c r="C31752" s="11"/>
      <c r="D31752" s="12"/>
      <c r="E31752" s="11"/>
    </row>
    <row r="31753" spans="3:5" x14ac:dyDescent="0.25">
      <c r="C31753" s="11"/>
      <c r="D31753" s="12"/>
      <c r="E31753" s="11"/>
    </row>
    <row r="31754" spans="3:5" x14ac:dyDescent="0.25">
      <c r="C31754" s="11"/>
      <c r="D31754" s="12"/>
      <c r="E31754" s="11"/>
    </row>
    <row r="31755" spans="3:5" x14ac:dyDescent="0.25">
      <c r="C31755" s="11"/>
      <c r="D31755" s="12"/>
      <c r="E31755" s="11"/>
    </row>
    <row r="31756" spans="3:5" x14ac:dyDescent="0.25">
      <c r="C31756" s="11"/>
      <c r="D31756" s="12"/>
      <c r="E31756" s="11"/>
    </row>
    <row r="31757" spans="3:5" x14ac:dyDescent="0.25">
      <c r="C31757" s="11"/>
      <c r="D31757" s="12"/>
      <c r="E31757" s="11"/>
    </row>
    <row r="31758" spans="3:5" x14ac:dyDescent="0.25">
      <c r="C31758" s="11"/>
      <c r="D31758" s="12"/>
      <c r="E31758" s="11"/>
    </row>
    <row r="31759" spans="3:5" x14ac:dyDescent="0.25">
      <c r="C31759" s="11"/>
      <c r="D31759" s="12"/>
      <c r="E31759" s="11"/>
    </row>
    <row r="31760" spans="3:5" x14ac:dyDescent="0.25">
      <c r="C31760" s="11"/>
      <c r="D31760" s="12"/>
      <c r="E31760" s="11"/>
    </row>
    <row r="31761" spans="3:5" x14ac:dyDescent="0.25">
      <c r="C31761" s="11"/>
      <c r="D31761" s="12"/>
      <c r="E31761" s="11"/>
    </row>
    <row r="31762" spans="3:5" x14ac:dyDescent="0.25">
      <c r="C31762" s="11"/>
      <c r="D31762" s="12"/>
      <c r="E31762" s="11"/>
    </row>
    <row r="31763" spans="3:5" x14ac:dyDescent="0.25">
      <c r="C31763" s="11"/>
      <c r="D31763" s="12"/>
      <c r="E31763" s="11"/>
    </row>
    <row r="31764" spans="3:5" x14ac:dyDescent="0.25">
      <c r="C31764" s="11"/>
      <c r="D31764" s="12"/>
      <c r="E31764" s="11"/>
    </row>
    <row r="31765" spans="3:5" x14ac:dyDescent="0.25">
      <c r="C31765" s="11"/>
      <c r="D31765" s="12"/>
      <c r="E31765" s="11"/>
    </row>
    <row r="31766" spans="3:5" x14ac:dyDescent="0.25">
      <c r="C31766" s="11"/>
      <c r="D31766" s="12"/>
      <c r="E31766" s="11"/>
    </row>
    <row r="31767" spans="3:5" x14ac:dyDescent="0.25">
      <c r="C31767" s="11"/>
      <c r="D31767" s="12"/>
      <c r="E31767" s="11"/>
    </row>
    <row r="31768" spans="3:5" x14ac:dyDescent="0.25">
      <c r="C31768" s="11"/>
      <c r="D31768" s="12"/>
      <c r="E31768" s="11"/>
    </row>
    <row r="31769" spans="3:5" x14ac:dyDescent="0.25">
      <c r="C31769" s="11"/>
      <c r="D31769" s="12"/>
      <c r="E31769" s="11"/>
    </row>
    <row r="31770" spans="3:5" x14ac:dyDescent="0.25">
      <c r="C31770" s="11"/>
      <c r="D31770" s="12"/>
      <c r="E31770" s="11"/>
    </row>
    <row r="31771" spans="3:5" x14ac:dyDescent="0.25">
      <c r="C31771" s="11"/>
      <c r="D31771" s="12"/>
      <c r="E31771" s="11"/>
    </row>
    <row r="31772" spans="3:5" x14ac:dyDescent="0.25">
      <c r="C31772" s="11"/>
      <c r="D31772" s="12"/>
      <c r="E31772" s="11"/>
    </row>
    <row r="31773" spans="3:5" x14ac:dyDescent="0.25">
      <c r="C31773" s="11"/>
      <c r="D31773" s="12"/>
      <c r="E31773" s="11"/>
    </row>
    <row r="31774" spans="3:5" x14ac:dyDescent="0.25">
      <c r="C31774" s="11"/>
      <c r="D31774" s="12"/>
      <c r="E31774" s="11"/>
    </row>
    <row r="31775" spans="3:5" x14ac:dyDescent="0.25">
      <c r="C31775" s="11"/>
      <c r="D31775" s="12"/>
      <c r="E31775" s="11"/>
    </row>
    <row r="31776" spans="3:5" x14ac:dyDescent="0.25">
      <c r="C31776" s="11"/>
      <c r="D31776" s="12"/>
      <c r="E31776" s="11"/>
    </row>
    <row r="31777" spans="3:5" x14ac:dyDescent="0.25">
      <c r="C31777" s="11"/>
      <c r="D31777" s="12"/>
      <c r="E31777" s="11"/>
    </row>
    <row r="31778" spans="3:5" x14ac:dyDescent="0.25">
      <c r="C31778" s="11"/>
      <c r="D31778" s="12"/>
      <c r="E31778" s="11"/>
    </row>
    <row r="31779" spans="3:5" x14ac:dyDescent="0.25">
      <c r="C31779" s="11"/>
      <c r="D31779" s="12"/>
      <c r="E31779" s="11"/>
    </row>
    <row r="31780" spans="3:5" x14ac:dyDescent="0.25">
      <c r="C31780" s="11"/>
      <c r="D31780" s="12"/>
      <c r="E31780" s="11"/>
    </row>
    <row r="31781" spans="3:5" x14ac:dyDescent="0.25">
      <c r="C31781" s="11"/>
      <c r="D31781" s="12"/>
      <c r="E31781" s="11"/>
    </row>
    <row r="31782" spans="3:5" x14ac:dyDescent="0.25">
      <c r="C31782" s="11"/>
      <c r="D31782" s="12"/>
      <c r="E31782" s="11"/>
    </row>
    <row r="31783" spans="3:5" x14ac:dyDescent="0.25">
      <c r="C31783" s="11"/>
      <c r="D31783" s="12"/>
      <c r="E31783" s="11"/>
    </row>
    <row r="31784" spans="3:5" x14ac:dyDescent="0.25">
      <c r="C31784" s="11"/>
      <c r="D31784" s="12"/>
      <c r="E31784" s="11"/>
    </row>
    <row r="31785" spans="3:5" x14ac:dyDescent="0.25">
      <c r="C31785" s="11"/>
      <c r="D31785" s="12"/>
      <c r="E31785" s="11"/>
    </row>
    <row r="31786" spans="3:5" x14ac:dyDescent="0.25">
      <c r="C31786" s="11"/>
      <c r="D31786" s="12"/>
      <c r="E31786" s="11"/>
    </row>
    <row r="31787" spans="3:5" x14ac:dyDescent="0.25">
      <c r="C31787" s="11"/>
      <c r="D31787" s="12"/>
      <c r="E31787" s="11"/>
    </row>
    <row r="31788" spans="3:5" x14ac:dyDescent="0.25">
      <c r="C31788" s="11"/>
      <c r="D31788" s="12"/>
      <c r="E31788" s="11"/>
    </row>
    <row r="31789" spans="3:5" x14ac:dyDescent="0.25">
      <c r="C31789" s="11"/>
      <c r="D31789" s="12"/>
      <c r="E31789" s="11"/>
    </row>
    <row r="31790" spans="3:5" x14ac:dyDescent="0.25">
      <c r="C31790" s="11"/>
      <c r="D31790" s="12"/>
      <c r="E31790" s="11"/>
    </row>
    <row r="31791" spans="3:5" x14ac:dyDescent="0.25">
      <c r="C31791" s="11"/>
      <c r="D31791" s="12"/>
      <c r="E31791" s="11"/>
    </row>
    <row r="31792" spans="3:5" x14ac:dyDescent="0.25">
      <c r="C31792" s="11"/>
      <c r="D31792" s="12"/>
      <c r="E31792" s="11"/>
    </row>
    <row r="31793" spans="3:5" x14ac:dyDescent="0.25">
      <c r="C31793" s="11"/>
      <c r="D31793" s="12"/>
      <c r="E31793" s="11"/>
    </row>
    <row r="31794" spans="3:5" x14ac:dyDescent="0.25">
      <c r="C31794" s="11"/>
      <c r="D31794" s="12"/>
      <c r="E31794" s="11"/>
    </row>
    <row r="31795" spans="3:5" x14ac:dyDescent="0.25">
      <c r="C31795" s="11"/>
      <c r="D31795" s="12"/>
      <c r="E31795" s="11"/>
    </row>
    <row r="31796" spans="3:5" x14ac:dyDescent="0.25">
      <c r="C31796" s="11"/>
      <c r="D31796" s="12"/>
      <c r="E31796" s="11"/>
    </row>
    <row r="31797" spans="3:5" x14ac:dyDescent="0.25">
      <c r="C31797" s="11"/>
      <c r="D31797" s="12"/>
      <c r="E31797" s="11"/>
    </row>
    <row r="31798" spans="3:5" x14ac:dyDescent="0.25">
      <c r="C31798" s="11"/>
      <c r="D31798" s="12"/>
      <c r="E31798" s="11"/>
    </row>
    <row r="31799" spans="3:5" x14ac:dyDescent="0.25">
      <c r="C31799" s="11"/>
      <c r="D31799" s="12"/>
      <c r="E31799" s="11"/>
    </row>
    <row r="31800" spans="3:5" x14ac:dyDescent="0.25">
      <c r="C31800" s="11"/>
      <c r="D31800" s="12"/>
      <c r="E31800" s="11"/>
    </row>
    <row r="31801" spans="3:5" x14ac:dyDescent="0.25">
      <c r="C31801" s="11"/>
      <c r="D31801" s="12"/>
      <c r="E31801" s="11"/>
    </row>
    <row r="31802" spans="3:5" x14ac:dyDescent="0.25">
      <c r="C31802" s="11"/>
      <c r="D31802" s="12"/>
      <c r="E31802" s="11"/>
    </row>
    <row r="31803" spans="3:5" x14ac:dyDescent="0.25">
      <c r="C31803" s="11"/>
      <c r="D31803" s="12"/>
      <c r="E31803" s="11"/>
    </row>
    <row r="31804" spans="3:5" x14ac:dyDescent="0.25">
      <c r="C31804" s="11"/>
      <c r="D31804" s="12"/>
      <c r="E31804" s="11"/>
    </row>
    <row r="31805" spans="3:5" x14ac:dyDescent="0.25">
      <c r="C31805" s="11"/>
      <c r="D31805" s="12"/>
      <c r="E31805" s="11"/>
    </row>
    <row r="31806" spans="3:5" x14ac:dyDescent="0.25">
      <c r="C31806" s="11"/>
      <c r="D31806" s="12"/>
      <c r="E31806" s="11"/>
    </row>
    <row r="31807" spans="3:5" x14ac:dyDescent="0.25">
      <c r="C31807" s="11"/>
      <c r="D31807" s="12"/>
      <c r="E31807" s="11"/>
    </row>
    <row r="31808" spans="3:5" x14ac:dyDescent="0.25">
      <c r="C31808" s="11"/>
      <c r="D31808" s="12"/>
      <c r="E31808" s="11"/>
    </row>
    <row r="31809" spans="3:5" x14ac:dyDescent="0.25">
      <c r="C31809" s="11"/>
      <c r="D31809" s="12"/>
      <c r="E31809" s="11"/>
    </row>
    <row r="31810" spans="3:5" x14ac:dyDescent="0.25">
      <c r="C31810" s="11"/>
      <c r="D31810" s="12"/>
      <c r="E31810" s="11"/>
    </row>
    <row r="31811" spans="3:5" x14ac:dyDescent="0.25">
      <c r="C31811" s="11"/>
      <c r="D31811" s="12"/>
      <c r="E31811" s="11"/>
    </row>
    <row r="31812" spans="3:5" x14ac:dyDescent="0.25">
      <c r="C31812" s="11"/>
      <c r="D31812" s="12"/>
      <c r="E31812" s="11"/>
    </row>
    <row r="31813" spans="3:5" x14ac:dyDescent="0.25">
      <c r="C31813" s="11"/>
      <c r="D31813" s="12"/>
      <c r="E31813" s="11"/>
    </row>
    <row r="31814" spans="3:5" x14ac:dyDescent="0.25">
      <c r="C31814" s="11"/>
      <c r="D31814" s="12"/>
      <c r="E31814" s="11"/>
    </row>
    <row r="31815" spans="3:5" x14ac:dyDescent="0.25">
      <c r="C31815" s="11"/>
      <c r="D31815" s="12"/>
      <c r="E31815" s="11"/>
    </row>
    <row r="31816" spans="3:5" x14ac:dyDescent="0.25">
      <c r="C31816" s="11"/>
      <c r="D31816" s="12"/>
      <c r="E31816" s="11"/>
    </row>
    <row r="31817" spans="3:5" x14ac:dyDescent="0.25">
      <c r="C31817" s="11"/>
      <c r="D31817" s="12"/>
      <c r="E31817" s="11"/>
    </row>
    <row r="31818" spans="3:5" x14ac:dyDescent="0.25">
      <c r="C31818" s="11"/>
      <c r="D31818" s="12"/>
      <c r="E31818" s="11"/>
    </row>
    <row r="31819" spans="3:5" x14ac:dyDescent="0.25">
      <c r="C31819" s="11"/>
      <c r="D31819" s="12"/>
      <c r="E31819" s="11"/>
    </row>
    <row r="31820" spans="3:5" x14ac:dyDescent="0.25">
      <c r="C31820" s="11"/>
      <c r="D31820" s="12"/>
      <c r="E31820" s="11"/>
    </row>
    <row r="31821" spans="3:5" x14ac:dyDescent="0.25">
      <c r="C31821" s="11"/>
      <c r="D31821" s="12"/>
      <c r="E31821" s="11"/>
    </row>
    <row r="31822" spans="3:5" x14ac:dyDescent="0.25">
      <c r="C31822" s="11"/>
      <c r="D31822" s="12"/>
      <c r="E31822" s="11"/>
    </row>
    <row r="31823" spans="3:5" x14ac:dyDescent="0.25">
      <c r="C31823" s="11"/>
      <c r="D31823" s="12"/>
      <c r="E31823" s="11"/>
    </row>
    <row r="31824" spans="3:5" x14ac:dyDescent="0.25">
      <c r="C31824" s="11"/>
      <c r="D31824" s="12"/>
      <c r="E31824" s="11"/>
    </row>
    <row r="31825" spans="3:5" x14ac:dyDescent="0.25">
      <c r="C31825" s="11"/>
      <c r="D31825" s="12"/>
      <c r="E31825" s="11"/>
    </row>
    <row r="31826" spans="3:5" x14ac:dyDescent="0.25">
      <c r="C31826" s="11"/>
      <c r="D31826" s="12"/>
      <c r="E31826" s="11"/>
    </row>
    <row r="31827" spans="3:5" x14ac:dyDescent="0.25">
      <c r="C31827" s="11"/>
      <c r="D31827" s="12"/>
      <c r="E31827" s="11"/>
    </row>
    <row r="31828" spans="3:5" x14ac:dyDescent="0.25">
      <c r="C31828" s="11"/>
      <c r="D31828" s="12"/>
      <c r="E31828" s="11"/>
    </row>
    <row r="31829" spans="3:5" x14ac:dyDescent="0.25">
      <c r="C31829" s="11"/>
      <c r="D31829" s="12"/>
      <c r="E31829" s="11"/>
    </row>
    <row r="31830" spans="3:5" x14ac:dyDescent="0.25">
      <c r="C31830" s="11"/>
      <c r="D31830" s="12"/>
      <c r="E31830" s="11"/>
    </row>
    <row r="31831" spans="3:5" x14ac:dyDescent="0.25">
      <c r="C31831" s="11"/>
      <c r="D31831" s="12"/>
      <c r="E31831" s="11"/>
    </row>
    <row r="31832" spans="3:5" x14ac:dyDescent="0.25">
      <c r="C31832" s="11"/>
      <c r="D31832" s="12"/>
      <c r="E31832" s="11"/>
    </row>
    <row r="31833" spans="3:5" x14ac:dyDescent="0.25">
      <c r="C31833" s="11"/>
      <c r="D31833" s="12"/>
      <c r="E31833" s="11"/>
    </row>
    <row r="31834" spans="3:5" x14ac:dyDescent="0.25">
      <c r="C31834" s="11"/>
      <c r="D31834" s="12"/>
      <c r="E31834" s="11"/>
    </row>
    <row r="31835" spans="3:5" x14ac:dyDescent="0.25">
      <c r="C31835" s="11"/>
      <c r="D31835" s="12"/>
      <c r="E31835" s="11"/>
    </row>
    <row r="31836" spans="3:5" x14ac:dyDescent="0.25">
      <c r="C31836" s="11"/>
      <c r="D31836" s="12"/>
      <c r="E31836" s="11"/>
    </row>
    <row r="31837" spans="3:5" x14ac:dyDescent="0.25">
      <c r="C31837" s="11"/>
      <c r="D31837" s="12"/>
      <c r="E31837" s="11"/>
    </row>
    <row r="31838" spans="3:5" x14ac:dyDescent="0.25">
      <c r="C31838" s="11"/>
      <c r="D31838" s="12"/>
      <c r="E31838" s="11"/>
    </row>
    <row r="31839" spans="3:5" x14ac:dyDescent="0.25">
      <c r="C31839" s="11"/>
      <c r="D31839" s="12"/>
      <c r="E31839" s="11"/>
    </row>
    <row r="31840" spans="3:5" x14ac:dyDescent="0.25">
      <c r="C31840" s="11"/>
      <c r="D31840" s="12"/>
      <c r="E31840" s="11"/>
    </row>
    <row r="31841" spans="3:5" x14ac:dyDescent="0.25">
      <c r="C31841" s="11"/>
      <c r="D31841" s="12"/>
      <c r="E31841" s="11"/>
    </row>
    <row r="31842" spans="3:5" x14ac:dyDescent="0.25">
      <c r="C31842" s="11"/>
      <c r="D31842" s="12"/>
      <c r="E31842" s="11"/>
    </row>
    <row r="31843" spans="3:5" x14ac:dyDescent="0.25">
      <c r="C31843" s="11"/>
      <c r="D31843" s="12"/>
      <c r="E31843" s="11"/>
    </row>
    <row r="31844" spans="3:5" x14ac:dyDescent="0.25">
      <c r="C31844" s="11"/>
      <c r="D31844" s="12"/>
      <c r="E31844" s="11"/>
    </row>
    <row r="31845" spans="3:5" x14ac:dyDescent="0.25">
      <c r="C31845" s="11"/>
      <c r="D31845" s="12"/>
      <c r="E31845" s="11"/>
    </row>
    <row r="31846" spans="3:5" x14ac:dyDescent="0.25">
      <c r="C31846" s="11"/>
      <c r="D31846" s="12"/>
      <c r="E31846" s="11"/>
    </row>
    <row r="31847" spans="3:5" x14ac:dyDescent="0.25">
      <c r="C31847" s="11"/>
      <c r="D31847" s="12"/>
      <c r="E31847" s="11"/>
    </row>
    <row r="31848" spans="3:5" x14ac:dyDescent="0.25">
      <c r="C31848" s="11"/>
      <c r="D31848" s="12"/>
      <c r="E31848" s="11"/>
    </row>
    <row r="31849" spans="3:5" x14ac:dyDescent="0.25">
      <c r="C31849" s="11"/>
      <c r="D31849" s="12"/>
      <c r="E31849" s="11"/>
    </row>
    <row r="31850" spans="3:5" x14ac:dyDescent="0.25">
      <c r="C31850" s="11"/>
      <c r="D31850" s="12"/>
      <c r="E31850" s="11"/>
    </row>
    <row r="31851" spans="3:5" x14ac:dyDescent="0.25">
      <c r="C31851" s="11"/>
      <c r="D31851" s="12"/>
      <c r="E31851" s="11"/>
    </row>
    <row r="31852" spans="3:5" x14ac:dyDescent="0.25">
      <c r="C31852" s="11"/>
      <c r="D31852" s="12"/>
      <c r="E31852" s="11"/>
    </row>
    <row r="31853" spans="3:5" x14ac:dyDescent="0.25">
      <c r="C31853" s="11"/>
      <c r="D31853" s="12"/>
      <c r="E31853" s="11"/>
    </row>
    <row r="31854" spans="3:5" x14ac:dyDescent="0.25">
      <c r="C31854" s="11"/>
      <c r="D31854" s="12"/>
      <c r="E31854" s="11"/>
    </row>
    <row r="31855" spans="3:5" x14ac:dyDescent="0.25">
      <c r="C31855" s="11"/>
      <c r="D31855" s="12"/>
      <c r="E31855" s="11"/>
    </row>
    <row r="31856" spans="3:5" x14ac:dyDescent="0.25">
      <c r="C31856" s="11"/>
      <c r="D31856" s="12"/>
      <c r="E31856" s="11"/>
    </row>
    <row r="31857" spans="3:5" x14ac:dyDescent="0.25">
      <c r="C31857" s="11"/>
      <c r="D31857" s="12"/>
      <c r="E31857" s="11"/>
    </row>
    <row r="31858" spans="3:5" x14ac:dyDescent="0.25">
      <c r="C31858" s="11"/>
      <c r="D31858" s="12"/>
      <c r="E31858" s="11"/>
    </row>
    <row r="31859" spans="3:5" x14ac:dyDescent="0.25">
      <c r="C31859" s="11"/>
      <c r="D31859" s="12"/>
      <c r="E31859" s="11"/>
    </row>
    <row r="31860" spans="3:5" x14ac:dyDescent="0.25">
      <c r="C31860" s="11"/>
      <c r="D31860" s="12"/>
      <c r="E31860" s="11"/>
    </row>
    <row r="31861" spans="3:5" x14ac:dyDescent="0.25">
      <c r="C31861" s="11"/>
      <c r="D31861" s="12"/>
      <c r="E31861" s="11"/>
    </row>
    <row r="31862" spans="3:5" x14ac:dyDescent="0.25">
      <c r="C31862" s="11"/>
      <c r="D31862" s="12"/>
      <c r="E31862" s="11"/>
    </row>
    <row r="31863" spans="3:5" x14ac:dyDescent="0.25">
      <c r="C31863" s="11"/>
      <c r="D31863" s="12"/>
      <c r="E31863" s="11"/>
    </row>
    <row r="31864" spans="3:5" x14ac:dyDescent="0.25">
      <c r="C31864" s="11"/>
      <c r="D31864" s="12"/>
      <c r="E31864" s="11"/>
    </row>
    <row r="31865" spans="3:5" x14ac:dyDescent="0.25">
      <c r="C31865" s="11"/>
      <c r="D31865" s="12"/>
      <c r="E31865" s="11"/>
    </row>
    <row r="31866" spans="3:5" x14ac:dyDescent="0.25">
      <c r="C31866" s="11"/>
      <c r="D31866" s="12"/>
      <c r="E31866" s="11"/>
    </row>
    <row r="31867" spans="3:5" x14ac:dyDescent="0.25">
      <c r="C31867" s="11"/>
      <c r="D31867" s="12"/>
      <c r="E31867" s="11"/>
    </row>
    <row r="31868" spans="3:5" x14ac:dyDescent="0.25">
      <c r="C31868" s="11"/>
      <c r="D31868" s="12"/>
      <c r="E31868" s="11"/>
    </row>
    <row r="31869" spans="3:5" x14ac:dyDescent="0.25">
      <c r="C31869" s="11"/>
      <c r="D31869" s="12"/>
      <c r="E31869" s="11"/>
    </row>
    <row r="31870" spans="3:5" x14ac:dyDescent="0.25">
      <c r="C31870" s="11"/>
      <c r="D31870" s="12"/>
      <c r="E31870" s="11"/>
    </row>
    <row r="31871" spans="3:5" x14ac:dyDescent="0.25">
      <c r="C31871" s="11"/>
      <c r="D31871" s="12"/>
      <c r="E31871" s="11"/>
    </row>
    <row r="31872" spans="3:5" x14ac:dyDescent="0.25">
      <c r="C31872" s="11"/>
      <c r="D31872" s="12"/>
      <c r="E31872" s="11"/>
    </row>
    <row r="31873" spans="3:5" x14ac:dyDescent="0.25">
      <c r="C31873" s="11"/>
      <c r="D31873" s="12"/>
      <c r="E31873" s="11"/>
    </row>
    <row r="31874" spans="3:5" x14ac:dyDescent="0.25">
      <c r="C31874" s="11"/>
      <c r="D31874" s="12"/>
      <c r="E31874" s="11"/>
    </row>
    <row r="31875" spans="3:5" x14ac:dyDescent="0.25">
      <c r="C31875" s="11"/>
      <c r="D31875" s="12"/>
      <c r="E31875" s="11"/>
    </row>
    <row r="31876" spans="3:5" x14ac:dyDescent="0.25">
      <c r="C31876" s="11"/>
      <c r="D31876" s="12"/>
      <c r="E31876" s="11"/>
    </row>
    <row r="31877" spans="3:5" x14ac:dyDescent="0.25">
      <c r="C31877" s="11"/>
      <c r="D31877" s="12"/>
      <c r="E31877" s="11"/>
    </row>
    <row r="31878" spans="3:5" x14ac:dyDescent="0.25">
      <c r="C31878" s="11"/>
      <c r="D31878" s="12"/>
      <c r="E31878" s="11"/>
    </row>
    <row r="31879" spans="3:5" x14ac:dyDescent="0.25">
      <c r="C31879" s="11"/>
      <c r="D31879" s="12"/>
      <c r="E31879" s="11"/>
    </row>
    <row r="31880" spans="3:5" x14ac:dyDescent="0.25">
      <c r="C31880" s="11"/>
      <c r="D31880" s="12"/>
      <c r="E31880" s="11"/>
    </row>
    <row r="31881" spans="3:5" x14ac:dyDescent="0.25">
      <c r="C31881" s="11"/>
      <c r="D31881" s="12"/>
      <c r="E31881" s="11"/>
    </row>
    <row r="31882" spans="3:5" x14ac:dyDescent="0.25">
      <c r="C31882" s="11"/>
      <c r="D31882" s="12"/>
      <c r="E31882" s="11"/>
    </row>
    <row r="31883" spans="3:5" x14ac:dyDescent="0.25">
      <c r="C31883" s="11"/>
      <c r="D31883" s="12"/>
      <c r="E31883" s="11"/>
    </row>
    <row r="31884" spans="3:5" x14ac:dyDescent="0.25">
      <c r="C31884" s="11"/>
      <c r="D31884" s="12"/>
      <c r="E31884" s="11"/>
    </row>
    <row r="31885" spans="3:5" x14ac:dyDescent="0.25">
      <c r="C31885" s="11"/>
      <c r="D31885" s="12"/>
      <c r="E31885" s="11"/>
    </row>
    <row r="31886" spans="3:5" x14ac:dyDescent="0.25">
      <c r="C31886" s="11"/>
      <c r="D31886" s="12"/>
      <c r="E31886" s="11"/>
    </row>
    <row r="31887" spans="3:5" x14ac:dyDescent="0.25">
      <c r="C31887" s="11"/>
      <c r="D31887" s="12"/>
      <c r="E31887" s="11"/>
    </row>
    <row r="31888" spans="3:5" x14ac:dyDescent="0.25">
      <c r="C31888" s="11"/>
      <c r="D31888" s="12"/>
      <c r="E31888" s="11"/>
    </row>
    <row r="31889" spans="3:5" x14ac:dyDescent="0.25">
      <c r="C31889" s="11"/>
      <c r="D31889" s="12"/>
      <c r="E31889" s="11"/>
    </row>
    <row r="31890" spans="3:5" x14ac:dyDescent="0.25">
      <c r="C31890" s="11"/>
      <c r="D31890" s="12"/>
      <c r="E31890" s="11"/>
    </row>
    <row r="31891" spans="3:5" x14ac:dyDescent="0.25">
      <c r="C31891" s="11"/>
      <c r="D31891" s="12"/>
      <c r="E31891" s="11"/>
    </row>
    <row r="31892" spans="3:5" x14ac:dyDescent="0.25">
      <c r="C31892" s="11"/>
      <c r="D31892" s="12"/>
      <c r="E31892" s="11"/>
    </row>
    <row r="31893" spans="3:5" x14ac:dyDescent="0.25">
      <c r="C31893" s="11"/>
      <c r="D31893" s="12"/>
      <c r="E31893" s="11"/>
    </row>
    <row r="31894" spans="3:5" x14ac:dyDescent="0.25">
      <c r="C31894" s="11"/>
      <c r="D31894" s="12"/>
      <c r="E31894" s="11"/>
    </row>
    <row r="31895" spans="3:5" x14ac:dyDescent="0.25">
      <c r="C31895" s="11"/>
      <c r="D31895" s="12"/>
      <c r="E31895" s="11"/>
    </row>
    <row r="31896" spans="3:5" x14ac:dyDescent="0.25">
      <c r="C31896" s="11"/>
      <c r="D31896" s="12"/>
      <c r="E31896" s="11"/>
    </row>
    <row r="31897" spans="3:5" x14ac:dyDescent="0.25">
      <c r="C31897" s="11"/>
      <c r="D31897" s="12"/>
      <c r="E31897" s="11"/>
    </row>
    <row r="31898" spans="3:5" x14ac:dyDescent="0.25">
      <c r="C31898" s="11"/>
      <c r="D31898" s="12"/>
      <c r="E31898" s="11"/>
    </row>
    <row r="31899" spans="3:5" x14ac:dyDescent="0.25">
      <c r="C31899" s="11"/>
      <c r="D31899" s="12"/>
      <c r="E31899" s="11"/>
    </row>
    <row r="31900" spans="3:5" x14ac:dyDescent="0.25">
      <c r="C31900" s="11"/>
      <c r="D31900" s="12"/>
      <c r="E31900" s="11"/>
    </row>
    <row r="31901" spans="3:5" x14ac:dyDescent="0.25">
      <c r="C31901" s="11"/>
      <c r="D31901" s="12"/>
      <c r="E31901" s="11"/>
    </row>
    <row r="31902" spans="3:5" x14ac:dyDescent="0.25">
      <c r="C31902" s="11"/>
      <c r="D31902" s="12"/>
      <c r="E31902" s="11"/>
    </row>
    <row r="31903" spans="3:5" x14ac:dyDescent="0.25">
      <c r="C31903" s="11"/>
      <c r="D31903" s="12"/>
      <c r="E31903" s="11"/>
    </row>
    <row r="31904" spans="3:5" x14ac:dyDescent="0.25">
      <c r="C31904" s="11"/>
      <c r="D31904" s="12"/>
      <c r="E31904" s="11"/>
    </row>
    <row r="31905" spans="3:5" x14ac:dyDescent="0.25">
      <c r="C31905" s="11"/>
      <c r="D31905" s="12"/>
      <c r="E31905" s="11"/>
    </row>
    <row r="31906" spans="3:5" x14ac:dyDescent="0.25">
      <c r="C31906" s="11"/>
      <c r="D31906" s="12"/>
      <c r="E31906" s="11"/>
    </row>
    <row r="31907" spans="3:5" x14ac:dyDescent="0.25">
      <c r="C31907" s="11"/>
      <c r="D31907" s="12"/>
      <c r="E31907" s="11"/>
    </row>
    <row r="31908" spans="3:5" x14ac:dyDescent="0.25">
      <c r="C31908" s="11"/>
      <c r="D31908" s="12"/>
      <c r="E31908" s="11"/>
    </row>
    <row r="31909" spans="3:5" x14ac:dyDescent="0.25">
      <c r="C31909" s="11"/>
      <c r="D31909" s="12"/>
      <c r="E31909" s="11"/>
    </row>
    <row r="31910" spans="3:5" x14ac:dyDescent="0.25">
      <c r="C31910" s="11"/>
      <c r="D31910" s="12"/>
      <c r="E31910" s="11"/>
    </row>
    <row r="31911" spans="3:5" x14ac:dyDescent="0.25">
      <c r="C31911" s="11"/>
      <c r="D31911" s="12"/>
      <c r="E31911" s="11"/>
    </row>
    <row r="31912" spans="3:5" x14ac:dyDescent="0.25">
      <c r="C31912" s="11"/>
      <c r="D31912" s="12"/>
      <c r="E31912" s="11"/>
    </row>
    <row r="31913" spans="3:5" x14ac:dyDescent="0.25">
      <c r="C31913" s="11"/>
      <c r="D31913" s="12"/>
      <c r="E31913" s="11"/>
    </row>
    <row r="31914" spans="3:5" x14ac:dyDescent="0.25">
      <c r="C31914" s="11"/>
      <c r="D31914" s="12"/>
      <c r="E31914" s="11"/>
    </row>
    <row r="31915" spans="3:5" x14ac:dyDescent="0.25">
      <c r="C31915" s="11"/>
      <c r="D31915" s="12"/>
      <c r="E31915" s="11"/>
    </row>
    <row r="31916" spans="3:5" x14ac:dyDescent="0.25">
      <c r="C31916" s="11"/>
      <c r="D31916" s="12"/>
      <c r="E31916" s="11"/>
    </row>
    <row r="31917" spans="3:5" x14ac:dyDescent="0.25">
      <c r="C31917" s="11"/>
      <c r="D31917" s="12"/>
      <c r="E31917" s="11"/>
    </row>
    <row r="31918" spans="3:5" x14ac:dyDescent="0.25">
      <c r="C31918" s="11"/>
      <c r="D31918" s="12"/>
      <c r="E31918" s="11"/>
    </row>
    <row r="31919" spans="3:5" x14ac:dyDescent="0.25">
      <c r="C31919" s="11"/>
      <c r="D31919" s="12"/>
      <c r="E31919" s="11"/>
    </row>
    <row r="31920" spans="3:5" x14ac:dyDescent="0.25">
      <c r="C31920" s="11"/>
      <c r="D31920" s="12"/>
      <c r="E31920" s="11"/>
    </row>
    <row r="31921" spans="3:5" x14ac:dyDescent="0.25">
      <c r="C31921" s="11"/>
      <c r="D31921" s="12"/>
      <c r="E31921" s="11"/>
    </row>
    <row r="31922" spans="3:5" x14ac:dyDescent="0.25">
      <c r="C31922" s="11"/>
      <c r="D31922" s="12"/>
      <c r="E31922" s="11"/>
    </row>
    <row r="31923" spans="3:5" x14ac:dyDescent="0.25">
      <c r="C31923" s="11"/>
      <c r="D31923" s="12"/>
      <c r="E31923" s="11"/>
    </row>
    <row r="31924" spans="3:5" x14ac:dyDescent="0.25">
      <c r="C31924" s="11"/>
      <c r="D31924" s="12"/>
      <c r="E31924" s="11"/>
    </row>
    <row r="31925" spans="3:5" x14ac:dyDescent="0.25">
      <c r="C31925" s="11"/>
      <c r="D31925" s="12"/>
      <c r="E31925" s="11"/>
    </row>
    <row r="31926" spans="3:5" x14ac:dyDescent="0.25">
      <c r="C31926" s="11"/>
      <c r="D31926" s="12"/>
      <c r="E31926" s="11"/>
    </row>
    <row r="31927" spans="3:5" x14ac:dyDescent="0.25">
      <c r="C31927" s="11"/>
      <c r="D31927" s="12"/>
      <c r="E31927" s="11"/>
    </row>
    <row r="31928" spans="3:5" x14ac:dyDescent="0.25">
      <c r="C31928" s="11"/>
      <c r="D31928" s="12"/>
      <c r="E31928" s="11"/>
    </row>
    <row r="31929" spans="3:5" x14ac:dyDescent="0.25">
      <c r="C31929" s="11"/>
      <c r="D31929" s="12"/>
      <c r="E31929" s="11"/>
    </row>
    <row r="31930" spans="3:5" x14ac:dyDescent="0.25">
      <c r="C31930" s="11"/>
      <c r="D31930" s="12"/>
      <c r="E31930" s="11"/>
    </row>
    <row r="31931" spans="3:5" x14ac:dyDescent="0.25">
      <c r="C31931" s="11"/>
      <c r="D31931" s="12"/>
      <c r="E31931" s="11"/>
    </row>
    <row r="31932" spans="3:5" x14ac:dyDescent="0.25">
      <c r="C31932" s="11"/>
      <c r="D31932" s="12"/>
      <c r="E31932" s="11"/>
    </row>
    <row r="31933" spans="3:5" x14ac:dyDescent="0.25">
      <c r="C31933" s="11"/>
      <c r="D31933" s="12"/>
      <c r="E31933" s="11"/>
    </row>
    <row r="31934" spans="3:5" x14ac:dyDescent="0.25">
      <c r="C31934" s="11"/>
      <c r="D31934" s="12"/>
      <c r="E31934" s="11"/>
    </row>
    <row r="31935" spans="3:5" x14ac:dyDescent="0.25">
      <c r="C31935" s="11"/>
      <c r="D31935" s="12"/>
      <c r="E31935" s="11"/>
    </row>
    <row r="31936" spans="3:5" x14ac:dyDescent="0.25">
      <c r="C31936" s="11"/>
      <c r="D31936" s="12"/>
      <c r="E31936" s="11"/>
    </row>
    <row r="31937" spans="3:5" x14ac:dyDescent="0.25">
      <c r="C31937" s="11"/>
      <c r="D31937" s="12"/>
      <c r="E31937" s="11"/>
    </row>
    <row r="31938" spans="3:5" x14ac:dyDescent="0.25">
      <c r="C31938" s="11"/>
      <c r="D31938" s="12"/>
      <c r="E31938" s="11"/>
    </row>
    <row r="31939" spans="3:5" x14ac:dyDescent="0.25">
      <c r="C31939" s="11"/>
      <c r="D31939" s="12"/>
      <c r="E31939" s="11"/>
    </row>
    <row r="31940" spans="3:5" x14ac:dyDescent="0.25">
      <c r="C31940" s="11"/>
      <c r="D31940" s="12"/>
      <c r="E31940" s="11"/>
    </row>
    <row r="31941" spans="3:5" x14ac:dyDescent="0.25">
      <c r="C31941" s="11"/>
      <c r="D31941" s="12"/>
      <c r="E31941" s="11"/>
    </row>
    <row r="31942" spans="3:5" x14ac:dyDescent="0.25">
      <c r="C31942" s="11"/>
      <c r="D31942" s="12"/>
      <c r="E31942" s="11"/>
    </row>
    <row r="31943" spans="3:5" x14ac:dyDescent="0.25">
      <c r="C31943" s="11"/>
      <c r="D31943" s="12"/>
      <c r="E31943" s="11"/>
    </row>
    <row r="31944" spans="3:5" x14ac:dyDescent="0.25">
      <c r="C31944" s="11"/>
      <c r="D31944" s="12"/>
      <c r="E31944" s="11"/>
    </row>
    <row r="31945" spans="3:5" x14ac:dyDescent="0.25">
      <c r="C31945" s="11"/>
      <c r="D31945" s="12"/>
      <c r="E31945" s="11"/>
    </row>
    <row r="31946" spans="3:5" x14ac:dyDescent="0.25">
      <c r="C31946" s="11"/>
      <c r="D31946" s="12"/>
      <c r="E31946" s="11"/>
    </row>
    <row r="31947" spans="3:5" x14ac:dyDescent="0.25">
      <c r="C31947" s="11"/>
      <c r="D31947" s="12"/>
      <c r="E31947" s="11"/>
    </row>
    <row r="31948" spans="3:5" x14ac:dyDescent="0.25">
      <c r="C31948" s="11"/>
      <c r="D31948" s="12"/>
      <c r="E31948" s="11"/>
    </row>
    <row r="31949" spans="3:5" x14ac:dyDescent="0.25">
      <c r="C31949" s="11"/>
      <c r="D31949" s="12"/>
      <c r="E31949" s="11"/>
    </row>
    <row r="31950" spans="3:5" x14ac:dyDescent="0.25">
      <c r="C31950" s="11"/>
      <c r="D31950" s="12"/>
      <c r="E31950" s="11"/>
    </row>
    <row r="31951" spans="3:5" x14ac:dyDescent="0.25">
      <c r="C31951" s="11"/>
      <c r="D31951" s="12"/>
      <c r="E31951" s="11"/>
    </row>
    <row r="31952" spans="3:5" x14ac:dyDescent="0.25">
      <c r="C31952" s="11"/>
      <c r="D31952" s="12"/>
      <c r="E31952" s="11"/>
    </row>
    <row r="31953" spans="3:5" x14ac:dyDescent="0.25">
      <c r="C31953" s="11"/>
      <c r="D31953" s="12"/>
      <c r="E31953" s="11"/>
    </row>
    <row r="31954" spans="3:5" x14ac:dyDescent="0.25">
      <c r="C31954" s="11"/>
      <c r="D31954" s="12"/>
      <c r="E31954" s="11"/>
    </row>
    <row r="31955" spans="3:5" x14ac:dyDescent="0.25">
      <c r="C31955" s="11"/>
      <c r="D31955" s="12"/>
      <c r="E31955" s="11"/>
    </row>
    <row r="31956" spans="3:5" x14ac:dyDescent="0.25">
      <c r="C31956" s="11"/>
      <c r="D31956" s="12"/>
      <c r="E31956" s="11"/>
    </row>
    <row r="31957" spans="3:5" x14ac:dyDescent="0.25">
      <c r="C31957" s="11"/>
      <c r="D31957" s="12"/>
      <c r="E31957" s="11"/>
    </row>
    <row r="31958" spans="3:5" x14ac:dyDescent="0.25">
      <c r="C31958" s="11"/>
      <c r="D31958" s="12"/>
      <c r="E31958" s="11"/>
    </row>
    <row r="31959" spans="3:5" x14ac:dyDescent="0.25">
      <c r="C31959" s="11"/>
      <c r="D31959" s="12"/>
      <c r="E31959" s="11"/>
    </row>
    <row r="31960" spans="3:5" x14ac:dyDescent="0.25">
      <c r="C31960" s="11"/>
      <c r="D31960" s="12"/>
      <c r="E31960" s="11"/>
    </row>
    <row r="31961" spans="3:5" x14ac:dyDescent="0.25">
      <c r="C31961" s="11"/>
      <c r="D31961" s="12"/>
      <c r="E31961" s="11"/>
    </row>
    <row r="31962" spans="3:5" x14ac:dyDescent="0.25">
      <c r="C31962" s="11"/>
      <c r="D31962" s="12"/>
      <c r="E31962" s="11"/>
    </row>
    <row r="31963" spans="3:5" x14ac:dyDescent="0.25">
      <c r="C31963" s="11"/>
      <c r="D31963" s="12"/>
      <c r="E31963" s="11"/>
    </row>
    <row r="31964" spans="3:5" x14ac:dyDescent="0.25">
      <c r="C31964" s="11"/>
      <c r="D31964" s="12"/>
      <c r="E31964" s="11"/>
    </row>
    <row r="31965" spans="3:5" x14ac:dyDescent="0.25">
      <c r="C31965" s="11"/>
      <c r="D31965" s="12"/>
      <c r="E31965" s="11"/>
    </row>
    <row r="31966" spans="3:5" x14ac:dyDescent="0.25">
      <c r="C31966" s="11"/>
      <c r="D31966" s="12"/>
      <c r="E31966" s="11"/>
    </row>
    <row r="31967" spans="3:5" x14ac:dyDescent="0.25">
      <c r="C31967" s="11"/>
      <c r="D31967" s="12"/>
      <c r="E31967" s="11"/>
    </row>
    <row r="31968" spans="3:5" x14ac:dyDescent="0.25">
      <c r="C31968" s="11"/>
      <c r="D31968" s="12"/>
      <c r="E31968" s="11"/>
    </row>
    <row r="31969" spans="3:5" x14ac:dyDescent="0.25">
      <c r="C31969" s="11"/>
      <c r="D31969" s="12"/>
      <c r="E31969" s="11"/>
    </row>
    <row r="31970" spans="3:5" x14ac:dyDescent="0.25">
      <c r="C31970" s="11"/>
      <c r="D31970" s="12"/>
      <c r="E31970" s="11"/>
    </row>
    <row r="31971" spans="3:5" x14ac:dyDescent="0.25">
      <c r="C31971" s="11"/>
      <c r="D31971" s="12"/>
      <c r="E31971" s="11"/>
    </row>
    <row r="31972" spans="3:5" x14ac:dyDescent="0.25">
      <c r="C31972" s="11"/>
      <c r="D31972" s="12"/>
      <c r="E31972" s="11"/>
    </row>
    <row r="31973" spans="3:5" x14ac:dyDescent="0.25">
      <c r="C31973" s="11"/>
      <c r="D31973" s="12"/>
      <c r="E31973" s="11"/>
    </row>
    <row r="31974" spans="3:5" x14ac:dyDescent="0.25">
      <c r="C31974" s="11"/>
      <c r="D31974" s="12"/>
      <c r="E31974" s="11"/>
    </row>
    <row r="31975" spans="3:5" x14ac:dyDescent="0.25">
      <c r="C31975" s="11"/>
      <c r="D31975" s="12"/>
      <c r="E31975" s="11"/>
    </row>
    <row r="31976" spans="3:5" x14ac:dyDescent="0.25">
      <c r="C31976" s="11"/>
      <c r="D31976" s="12"/>
      <c r="E31976" s="11"/>
    </row>
    <row r="31977" spans="3:5" x14ac:dyDescent="0.25">
      <c r="C31977" s="11"/>
      <c r="D31977" s="12"/>
      <c r="E31977" s="11"/>
    </row>
    <row r="31978" spans="3:5" x14ac:dyDescent="0.25">
      <c r="C31978" s="11"/>
      <c r="D31978" s="12"/>
      <c r="E31978" s="11"/>
    </row>
    <row r="31979" spans="3:5" x14ac:dyDescent="0.25">
      <c r="C31979" s="11"/>
      <c r="D31979" s="12"/>
      <c r="E31979" s="11"/>
    </row>
    <row r="31980" spans="3:5" x14ac:dyDescent="0.25">
      <c r="C31980" s="11"/>
      <c r="D31980" s="12"/>
      <c r="E31980" s="11"/>
    </row>
    <row r="31981" spans="3:5" x14ac:dyDescent="0.25">
      <c r="C31981" s="11"/>
      <c r="D31981" s="12"/>
      <c r="E31981" s="11"/>
    </row>
    <row r="31982" spans="3:5" x14ac:dyDescent="0.25">
      <c r="C31982" s="11"/>
      <c r="D31982" s="12"/>
      <c r="E31982" s="11"/>
    </row>
    <row r="31983" spans="3:5" x14ac:dyDescent="0.25">
      <c r="C31983" s="11"/>
      <c r="D31983" s="12"/>
      <c r="E31983" s="11"/>
    </row>
    <row r="31984" spans="3:5" x14ac:dyDescent="0.25">
      <c r="C31984" s="11"/>
      <c r="D31984" s="12"/>
      <c r="E31984" s="11"/>
    </row>
    <row r="31985" spans="3:5" x14ac:dyDescent="0.25">
      <c r="C31985" s="11"/>
      <c r="D31985" s="12"/>
      <c r="E31985" s="11"/>
    </row>
    <row r="31986" spans="3:5" x14ac:dyDescent="0.25">
      <c r="C31986" s="11"/>
      <c r="D31986" s="12"/>
      <c r="E31986" s="11"/>
    </row>
    <row r="31987" spans="3:5" x14ac:dyDescent="0.25">
      <c r="C31987" s="11"/>
      <c r="D31987" s="12"/>
      <c r="E31987" s="11"/>
    </row>
    <row r="31988" spans="3:5" x14ac:dyDescent="0.25">
      <c r="C31988" s="11"/>
      <c r="D31988" s="12"/>
      <c r="E31988" s="11"/>
    </row>
    <row r="31989" spans="3:5" x14ac:dyDescent="0.25">
      <c r="C31989" s="11"/>
      <c r="D31989" s="12"/>
      <c r="E31989" s="11"/>
    </row>
    <row r="31990" spans="3:5" x14ac:dyDescent="0.25">
      <c r="C31990" s="11"/>
      <c r="D31990" s="12"/>
      <c r="E31990" s="11"/>
    </row>
    <row r="31991" spans="3:5" x14ac:dyDescent="0.25">
      <c r="C31991" s="11"/>
      <c r="D31991" s="12"/>
      <c r="E31991" s="11"/>
    </row>
    <row r="31992" spans="3:5" x14ac:dyDescent="0.25">
      <c r="C31992" s="11"/>
      <c r="D31992" s="12"/>
      <c r="E31992" s="11"/>
    </row>
    <row r="31993" spans="3:5" x14ac:dyDescent="0.25">
      <c r="C31993" s="11"/>
      <c r="D31993" s="12"/>
      <c r="E31993" s="11"/>
    </row>
    <row r="31994" spans="3:5" x14ac:dyDescent="0.25">
      <c r="C31994" s="11"/>
      <c r="D31994" s="12"/>
      <c r="E31994" s="11"/>
    </row>
    <row r="31995" spans="3:5" x14ac:dyDescent="0.25">
      <c r="C31995" s="11"/>
      <c r="D31995" s="12"/>
      <c r="E31995" s="11"/>
    </row>
    <row r="31996" spans="3:5" x14ac:dyDescent="0.25">
      <c r="C31996" s="11"/>
      <c r="D31996" s="12"/>
      <c r="E31996" s="11"/>
    </row>
    <row r="31997" spans="3:5" x14ac:dyDescent="0.25">
      <c r="C31997" s="11"/>
      <c r="D31997" s="12"/>
      <c r="E31997" s="11"/>
    </row>
    <row r="31998" spans="3:5" x14ac:dyDescent="0.25">
      <c r="C31998" s="11"/>
      <c r="D31998" s="12"/>
      <c r="E31998" s="11"/>
    </row>
    <row r="31999" spans="3:5" x14ac:dyDescent="0.25">
      <c r="C31999" s="11"/>
      <c r="D31999" s="12"/>
      <c r="E31999" s="11"/>
    </row>
    <row r="32000" spans="3:5" x14ac:dyDescent="0.25">
      <c r="C32000" s="11"/>
      <c r="D32000" s="12"/>
      <c r="E32000" s="11"/>
    </row>
    <row r="32001" spans="3:5" x14ac:dyDescent="0.25">
      <c r="C32001" s="11"/>
      <c r="D32001" s="12"/>
      <c r="E32001" s="11"/>
    </row>
    <row r="32002" spans="3:5" x14ac:dyDescent="0.25">
      <c r="C32002" s="11"/>
      <c r="D32002" s="12"/>
      <c r="E32002" s="11"/>
    </row>
    <row r="32003" spans="3:5" x14ac:dyDescent="0.25">
      <c r="C32003" s="11"/>
      <c r="D32003" s="12"/>
      <c r="E32003" s="11"/>
    </row>
    <row r="32004" spans="3:5" x14ac:dyDescent="0.25">
      <c r="C32004" s="11"/>
      <c r="D32004" s="12"/>
      <c r="E32004" s="11"/>
    </row>
    <row r="32005" spans="3:5" x14ac:dyDescent="0.25">
      <c r="C32005" s="11"/>
      <c r="D32005" s="12"/>
      <c r="E32005" s="11"/>
    </row>
    <row r="32006" spans="3:5" x14ac:dyDescent="0.25">
      <c r="C32006" s="11"/>
      <c r="D32006" s="12"/>
      <c r="E32006" s="11"/>
    </row>
    <row r="32007" spans="3:5" x14ac:dyDescent="0.25">
      <c r="C32007" s="11"/>
      <c r="D32007" s="12"/>
      <c r="E32007" s="11"/>
    </row>
    <row r="32008" spans="3:5" x14ac:dyDescent="0.25">
      <c r="C32008" s="11"/>
      <c r="D32008" s="12"/>
      <c r="E32008" s="11"/>
    </row>
    <row r="32009" spans="3:5" x14ac:dyDescent="0.25">
      <c r="C32009" s="11"/>
      <c r="D32009" s="12"/>
      <c r="E32009" s="11"/>
    </row>
    <row r="32010" spans="3:5" x14ac:dyDescent="0.25">
      <c r="C32010" s="11"/>
      <c r="D32010" s="12"/>
      <c r="E32010" s="11"/>
    </row>
    <row r="32011" spans="3:5" x14ac:dyDescent="0.25">
      <c r="C32011" s="11"/>
      <c r="D32011" s="12"/>
      <c r="E32011" s="11"/>
    </row>
    <row r="32012" spans="3:5" x14ac:dyDescent="0.25">
      <c r="C32012" s="11"/>
      <c r="D32012" s="12"/>
      <c r="E32012" s="11"/>
    </row>
    <row r="32013" spans="3:5" x14ac:dyDescent="0.25">
      <c r="C32013" s="11"/>
      <c r="D32013" s="12"/>
      <c r="E32013" s="11"/>
    </row>
    <row r="32014" spans="3:5" x14ac:dyDescent="0.25">
      <c r="C32014" s="11"/>
      <c r="D32014" s="12"/>
      <c r="E32014" s="11"/>
    </row>
    <row r="32015" spans="3:5" x14ac:dyDescent="0.25">
      <c r="C32015" s="11"/>
      <c r="D32015" s="12"/>
      <c r="E32015" s="11"/>
    </row>
    <row r="32016" spans="3:5" x14ac:dyDescent="0.25">
      <c r="C32016" s="11"/>
      <c r="D32016" s="12"/>
      <c r="E32016" s="11"/>
    </row>
    <row r="32017" spans="3:5" x14ac:dyDescent="0.25">
      <c r="C32017" s="11"/>
      <c r="D32017" s="12"/>
      <c r="E32017" s="11"/>
    </row>
    <row r="32018" spans="3:5" x14ac:dyDescent="0.25">
      <c r="C32018" s="11"/>
      <c r="D32018" s="12"/>
      <c r="E32018" s="11"/>
    </row>
    <row r="32019" spans="3:5" x14ac:dyDescent="0.25">
      <c r="C32019" s="11"/>
      <c r="D32019" s="12"/>
      <c r="E32019" s="11"/>
    </row>
    <row r="32020" spans="3:5" x14ac:dyDescent="0.25">
      <c r="C32020" s="11"/>
      <c r="D32020" s="12"/>
      <c r="E32020" s="11"/>
    </row>
    <row r="32021" spans="3:5" x14ac:dyDescent="0.25">
      <c r="C32021" s="11"/>
      <c r="D32021" s="12"/>
      <c r="E32021" s="11"/>
    </row>
    <row r="32022" spans="3:5" x14ac:dyDescent="0.25">
      <c r="C32022" s="11"/>
      <c r="D32022" s="12"/>
      <c r="E32022" s="11"/>
    </row>
    <row r="32023" spans="3:5" x14ac:dyDescent="0.25">
      <c r="C32023" s="11"/>
      <c r="D32023" s="12"/>
      <c r="E32023" s="11"/>
    </row>
    <row r="32024" spans="3:5" x14ac:dyDescent="0.25">
      <c r="C32024" s="11"/>
      <c r="D32024" s="12"/>
      <c r="E32024" s="11"/>
    </row>
    <row r="32025" spans="3:5" x14ac:dyDescent="0.25">
      <c r="C32025" s="11"/>
      <c r="D32025" s="12"/>
      <c r="E32025" s="11"/>
    </row>
    <row r="32026" spans="3:5" x14ac:dyDescent="0.25">
      <c r="C32026" s="11"/>
      <c r="D32026" s="12"/>
      <c r="E32026" s="11"/>
    </row>
    <row r="32027" spans="3:5" x14ac:dyDescent="0.25">
      <c r="C32027" s="11"/>
      <c r="D32027" s="12"/>
      <c r="E32027" s="11"/>
    </row>
    <row r="32028" spans="3:5" x14ac:dyDescent="0.25">
      <c r="C32028" s="11"/>
      <c r="D32028" s="12"/>
      <c r="E32028" s="11"/>
    </row>
    <row r="32029" spans="3:5" x14ac:dyDescent="0.25">
      <c r="C32029" s="11"/>
      <c r="D32029" s="12"/>
      <c r="E32029" s="11"/>
    </row>
    <row r="32030" spans="3:5" x14ac:dyDescent="0.25">
      <c r="C32030" s="11"/>
      <c r="D32030" s="12"/>
      <c r="E32030" s="11"/>
    </row>
    <row r="32031" spans="3:5" x14ac:dyDescent="0.25">
      <c r="C32031" s="11"/>
      <c r="D32031" s="12"/>
      <c r="E32031" s="11"/>
    </row>
    <row r="32032" spans="3:5" x14ac:dyDescent="0.25">
      <c r="C32032" s="11"/>
      <c r="D32032" s="12"/>
      <c r="E32032" s="11"/>
    </row>
    <row r="32033" spans="3:5" x14ac:dyDescent="0.25">
      <c r="C32033" s="11"/>
      <c r="D32033" s="12"/>
      <c r="E32033" s="11"/>
    </row>
    <row r="32034" spans="3:5" x14ac:dyDescent="0.25">
      <c r="C32034" s="11"/>
      <c r="D32034" s="12"/>
      <c r="E32034" s="11"/>
    </row>
    <row r="32035" spans="3:5" x14ac:dyDescent="0.25">
      <c r="C32035" s="11"/>
      <c r="D32035" s="12"/>
      <c r="E32035" s="11"/>
    </row>
    <row r="32036" spans="3:5" x14ac:dyDescent="0.25">
      <c r="C32036" s="11"/>
      <c r="D32036" s="12"/>
      <c r="E32036" s="11"/>
    </row>
    <row r="32037" spans="3:5" x14ac:dyDescent="0.25">
      <c r="C32037" s="11"/>
      <c r="D32037" s="12"/>
      <c r="E32037" s="11"/>
    </row>
    <row r="32038" spans="3:5" x14ac:dyDescent="0.25">
      <c r="C32038" s="11"/>
      <c r="D32038" s="12"/>
      <c r="E32038" s="11"/>
    </row>
    <row r="32039" spans="3:5" x14ac:dyDescent="0.25">
      <c r="C32039" s="11"/>
      <c r="D32039" s="12"/>
      <c r="E32039" s="11"/>
    </row>
    <row r="32040" spans="3:5" x14ac:dyDescent="0.25">
      <c r="C32040" s="11"/>
      <c r="D32040" s="12"/>
      <c r="E32040" s="11"/>
    </row>
    <row r="32041" spans="3:5" x14ac:dyDescent="0.25">
      <c r="C32041" s="11"/>
      <c r="D32041" s="12"/>
      <c r="E32041" s="11"/>
    </row>
    <row r="32042" spans="3:5" x14ac:dyDescent="0.25">
      <c r="C32042" s="11"/>
      <c r="D32042" s="12"/>
      <c r="E32042" s="11"/>
    </row>
    <row r="32043" spans="3:5" x14ac:dyDescent="0.25">
      <c r="C32043" s="11"/>
      <c r="D32043" s="12"/>
      <c r="E32043" s="11"/>
    </row>
    <row r="32044" spans="3:5" x14ac:dyDescent="0.25">
      <c r="C32044" s="11"/>
      <c r="D32044" s="12"/>
      <c r="E32044" s="11"/>
    </row>
    <row r="32045" spans="3:5" x14ac:dyDescent="0.25">
      <c r="C32045" s="11"/>
      <c r="D32045" s="12"/>
      <c r="E32045" s="11"/>
    </row>
    <row r="32046" spans="3:5" x14ac:dyDescent="0.25">
      <c r="C32046" s="11"/>
      <c r="D32046" s="12"/>
      <c r="E32046" s="11"/>
    </row>
    <row r="32047" spans="3:5" x14ac:dyDescent="0.25">
      <c r="C32047" s="11"/>
      <c r="D32047" s="12"/>
      <c r="E32047" s="11"/>
    </row>
    <row r="32048" spans="3:5" x14ac:dyDescent="0.25">
      <c r="C32048" s="11"/>
      <c r="D32048" s="12"/>
      <c r="E32048" s="11"/>
    </row>
    <row r="32049" spans="3:5" x14ac:dyDescent="0.25">
      <c r="C32049" s="11"/>
      <c r="D32049" s="12"/>
      <c r="E32049" s="11"/>
    </row>
    <row r="32050" spans="3:5" x14ac:dyDescent="0.25">
      <c r="C32050" s="11"/>
      <c r="D32050" s="12"/>
      <c r="E32050" s="11"/>
    </row>
    <row r="32051" spans="3:5" x14ac:dyDescent="0.25">
      <c r="C32051" s="11"/>
      <c r="D32051" s="12"/>
      <c r="E32051" s="11"/>
    </row>
    <row r="32052" spans="3:5" x14ac:dyDescent="0.25">
      <c r="C32052" s="11"/>
      <c r="D32052" s="12"/>
      <c r="E32052" s="11"/>
    </row>
    <row r="32053" spans="3:5" x14ac:dyDescent="0.25">
      <c r="C32053" s="11"/>
      <c r="D32053" s="12"/>
      <c r="E32053" s="11"/>
    </row>
    <row r="32054" spans="3:5" x14ac:dyDescent="0.25">
      <c r="C32054" s="11"/>
      <c r="D32054" s="12"/>
      <c r="E32054" s="11"/>
    </row>
    <row r="32055" spans="3:5" x14ac:dyDescent="0.25">
      <c r="C32055" s="11"/>
      <c r="D32055" s="12"/>
      <c r="E32055" s="11"/>
    </row>
    <row r="32056" spans="3:5" x14ac:dyDescent="0.25">
      <c r="C32056" s="11"/>
      <c r="D32056" s="12"/>
      <c r="E32056" s="11"/>
    </row>
    <row r="32057" spans="3:5" x14ac:dyDescent="0.25">
      <c r="C32057" s="11"/>
      <c r="D32057" s="12"/>
      <c r="E32057" s="11"/>
    </row>
    <row r="32058" spans="3:5" x14ac:dyDescent="0.25">
      <c r="C32058" s="11"/>
      <c r="D32058" s="12"/>
      <c r="E32058" s="11"/>
    </row>
    <row r="32059" spans="3:5" x14ac:dyDescent="0.25">
      <c r="C32059" s="11"/>
      <c r="D32059" s="12"/>
      <c r="E32059" s="11"/>
    </row>
    <row r="32060" spans="3:5" x14ac:dyDescent="0.25">
      <c r="C32060" s="11"/>
      <c r="D32060" s="12"/>
      <c r="E32060" s="11"/>
    </row>
    <row r="32061" spans="3:5" x14ac:dyDescent="0.25">
      <c r="C32061" s="11"/>
      <c r="D32061" s="12"/>
      <c r="E32061" s="11"/>
    </row>
    <row r="32062" spans="3:5" x14ac:dyDescent="0.25">
      <c r="C32062" s="11"/>
      <c r="D32062" s="12"/>
      <c r="E32062" s="11"/>
    </row>
    <row r="32063" spans="3:5" x14ac:dyDescent="0.25">
      <c r="C32063" s="11"/>
      <c r="D32063" s="12"/>
      <c r="E32063" s="11"/>
    </row>
    <row r="32064" spans="3:5" x14ac:dyDescent="0.25">
      <c r="C32064" s="11"/>
      <c r="D32064" s="12"/>
      <c r="E32064" s="11"/>
    </row>
    <row r="32065" spans="3:5" x14ac:dyDescent="0.25">
      <c r="C32065" s="11"/>
      <c r="D32065" s="12"/>
      <c r="E32065" s="11"/>
    </row>
    <row r="32066" spans="3:5" x14ac:dyDescent="0.25">
      <c r="C32066" s="11"/>
      <c r="D32066" s="12"/>
      <c r="E32066" s="11"/>
    </row>
    <row r="32067" spans="3:5" x14ac:dyDescent="0.25">
      <c r="C32067" s="11"/>
      <c r="D32067" s="12"/>
      <c r="E32067" s="11"/>
    </row>
    <row r="32068" spans="3:5" x14ac:dyDescent="0.25">
      <c r="C32068" s="11"/>
      <c r="D32068" s="12"/>
      <c r="E32068" s="11"/>
    </row>
    <row r="32069" spans="3:5" x14ac:dyDescent="0.25">
      <c r="C32069" s="11"/>
      <c r="D32069" s="12"/>
      <c r="E32069" s="11"/>
    </row>
    <row r="32070" spans="3:5" x14ac:dyDescent="0.25">
      <c r="C32070" s="11"/>
      <c r="D32070" s="12"/>
      <c r="E32070" s="11"/>
    </row>
    <row r="32071" spans="3:5" x14ac:dyDescent="0.25">
      <c r="C32071" s="11"/>
      <c r="D32071" s="12"/>
      <c r="E32071" s="11"/>
    </row>
    <row r="32072" spans="3:5" x14ac:dyDescent="0.25">
      <c r="C32072" s="11"/>
      <c r="D32072" s="12"/>
      <c r="E32072" s="11"/>
    </row>
    <row r="32073" spans="3:5" x14ac:dyDescent="0.25">
      <c r="C32073" s="11"/>
      <c r="D32073" s="12"/>
      <c r="E32073" s="11"/>
    </row>
    <row r="32074" spans="3:5" x14ac:dyDescent="0.25">
      <c r="C32074" s="11"/>
      <c r="D32074" s="12"/>
      <c r="E32074" s="11"/>
    </row>
    <row r="32075" spans="3:5" x14ac:dyDescent="0.25">
      <c r="C32075" s="11"/>
      <c r="D32075" s="12"/>
      <c r="E32075" s="11"/>
    </row>
    <row r="32076" spans="3:5" x14ac:dyDescent="0.25">
      <c r="C32076" s="11"/>
      <c r="D32076" s="12"/>
      <c r="E32076" s="11"/>
    </row>
    <row r="32077" spans="3:5" x14ac:dyDescent="0.25">
      <c r="C32077" s="11"/>
      <c r="D32077" s="12"/>
      <c r="E32077" s="11"/>
    </row>
    <row r="32078" spans="3:5" x14ac:dyDescent="0.25">
      <c r="C32078" s="11"/>
      <c r="D32078" s="12"/>
      <c r="E32078" s="11"/>
    </row>
    <row r="32079" spans="3:5" x14ac:dyDescent="0.25">
      <c r="C32079" s="11"/>
      <c r="D32079" s="12"/>
      <c r="E32079" s="11"/>
    </row>
    <row r="32080" spans="3:5" x14ac:dyDescent="0.25">
      <c r="C32080" s="11"/>
      <c r="D32080" s="12"/>
      <c r="E32080" s="11"/>
    </row>
    <row r="32081" spans="3:5" x14ac:dyDescent="0.25">
      <c r="C32081" s="11"/>
      <c r="D32081" s="12"/>
      <c r="E32081" s="11"/>
    </row>
    <row r="32082" spans="3:5" x14ac:dyDescent="0.25">
      <c r="C32082" s="11"/>
      <c r="D32082" s="12"/>
      <c r="E32082" s="11"/>
    </row>
    <row r="32083" spans="3:5" x14ac:dyDescent="0.25">
      <c r="C32083" s="11"/>
      <c r="D32083" s="12"/>
      <c r="E32083" s="11"/>
    </row>
    <row r="32084" spans="3:5" x14ac:dyDescent="0.25">
      <c r="C32084" s="11"/>
      <c r="D32084" s="12"/>
      <c r="E32084" s="11"/>
    </row>
    <row r="32085" spans="3:5" x14ac:dyDescent="0.25">
      <c r="C32085" s="11"/>
      <c r="D32085" s="12"/>
      <c r="E32085" s="11"/>
    </row>
    <row r="32086" spans="3:5" x14ac:dyDescent="0.25">
      <c r="C32086" s="11"/>
      <c r="D32086" s="12"/>
      <c r="E32086" s="11"/>
    </row>
    <row r="32087" spans="3:5" x14ac:dyDescent="0.25">
      <c r="C32087" s="11"/>
      <c r="D32087" s="12"/>
      <c r="E32087" s="11"/>
    </row>
    <row r="32088" spans="3:5" x14ac:dyDescent="0.25">
      <c r="C32088" s="11"/>
      <c r="D32088" s="12"/>
      <c r="E32088" s="11"/>
    </row>
    <row r="32089" spans="3:5" x14ac:dyDescent="0.25">
      <c r="C32089" s="11"/>
      <c r="D32089" s="12"/>
      <c r="E32089" s="11"/>
    </row>
    <row r="32090" spans="3:5" x14ac:dyDescent="0.25">
      <c r="C32090" s="11"/>
      <c r="D32090" s="12"/>
      <c r="E32090" s="11"/>
    </row>
    <row r="32091" spans="3:5" x14ac:dyDescent="0.25">
      <c r="C32091" s="11"/>
      <c r="D32091" s="12"/>
      <c r="E32091" s="11"/>
    </row>
    <row r="32092" spans="3:5" x14ac:dyDescent="0.25">
      <c r="C32092" s="11"/>
      <c r="D32092" s="12"/>
      <c r="E32092" s="11"/>
    </row>
    <row r="32093" spans="3:5" x14ac:dyDescent="0.25">
      <c r="C32093" s="11"/>
      <c r="D32093" s="12"/>
      <c r="E32093" s="11"/>
    </row>
    <row r="32094" spans="3:5" x14ac:dyDescent="0.25">
      <c r="C32094" s="11"/>
      <c r="D32094" s="12"/>
      <c r="E32094" s="11"/>
    </row>
    <row r="32095" spans="3:5" x14ac:dyDescent="0.25">
      <c r="C32095" s="11"/>
      <c r="D32095" s="12"/>
      <c r="E32095" s="11"/>
    </row>
    <row r="32096" spans="3:5" x14ac:dyDescent="0.25">
      <c r="C32096" s="11"/>
      <c r="D32096" s="12"/>
      <c r="E32096" s="11"/>
    </row>
    <row r="32097" spans="3:5" x14ac:dyDescent="0.25">
      <c r="C32097" s="11"/>
      <c r="D32097" s="12"/>
      <c r="E32097" s="11"/>
    </row>
    <row r="32098" spans="3:5" x14ac:dyDescent="0.25">
      <c r="C32098" s="11"/>
      <c r="D32098" s="12"/>
      <c r="E32098" s="11"/>
    </row>
    <row r="32099" spans="3:5" x14ac:dyDescent="0.25">
      <c r="C32099" s="11"/>
      <c r="D32099" s="12"/>
      <c r="E32099" s="11"/>
    </row>
    <row r="32100" spans="3:5" x14ac:dyDescent="0.25">
      <c r="C32100" s="11"/>
      <c r="D32100" s="12"/>
      <c r="E32100" s="11"/>
    </row>
    <row r="32101" spans="3:5" x14ac:dyDescent="0.25">
      <c r="C32101" s="11"/>
      <c r="D32101" s="12"/>
      <c r="E32101" s="11"/>
    </row>
    <row r="32102" spans="3:5" x14ac:dyDescent="0.25">
      <c r="C32102" s="11"/>
      <c r="D32102" s="12"/>
      <c r="E32102" s="11"/>
    </row>
    <row r="32103" spans="3:5" x14ac:dyDescent="0.25">
      <c r="C32103" s="11"/>
      <c r="D32103" s="12"/>
      <c r="E32103" s="11"/>
    </row>
    <row r="32104" spans="3:5" x14ac:dyDescent="0.25">
      <c r="C32104" s="11"/>
      <c r="D32104" s="12"/>
      <c r="E32104" s="11"/>
    </row>
    <row r="32105" spans="3:5" x14ac:dyDescent="0.25">
      <c r="C32105" s="11"/>
      <c r="D32105" s="12"/>
      <c r="E32105" s="11"/>
    </row>
    <row r="32106" spans="3:5" x14ac:dyDescent="0.25">
      <c r="C32106" s="11"/>
      <c r="D32106" s="12"/>
      <c r="E32106" s="11"/>
    </row>
    <row r="32107" spans="3:5" x14ac:dyDescent="0.25">
      <c r="C32107" s="11"/>
      <c r="D32107" s="12"/>
      <c r="E32107" s="11"/>
    </row>
    <row r="32108" spans="3:5" x14ac:dyDescent="0.25">
      <c r="C32108" s="11"/>
      <c r="D32108" s="12"/>
      <c r="E32108" s="11"/>
    </row>
    <row r="32109" spans="3:5" x14ac:dyDescent="0.25">
      <c r="C32109" s="11"/>
      <c r="D32109" s="12"/>
      <c r="E32109" s="11"/>
    </row>
    <row r="32110" spans="3:5" x14ac:dyDescent="0.25">
      <c r="C32110" s="11"/>
      <c r="D32110" s="12"/>
      <c r="E32110" s="11"/>
    </row>
    <row r="32111" spans="3:5" x14ac:dyDescent="0.25">
      <c r="C32111" s="11"/>
      <c r="D32111" s="12"/>
      <c r="E32111" s="11"/>
    </row>
    <row r="32112" spans="3:5" x14ac:dyDescent="0.25">
      <c r="C32112" s="11"/>
      <c r="D32112" s="12"/>
      <c r="E32112" s="11"/>
    </row>
    <row r="32113" spans="3:5" x14ac:dyDescent="0.25">
      <c r="C32113" s="11"/>
      <c r="D32113" s="12"/>
      <c r="E32113" s="11"/>
    </row>
    <row r="32114" spans="3:5" x14ac:dyDescent="0.25">
      <c r="C32114" s="11"/>
      <c r="D32114" s="12"/>
      <c r="E32114" s="11"/>
    </row>
    <row r="32115" spans="3:5" x14ac:dyDescent="0.25">
      <c r="C32115" s="11"/>
      <c r="D32115" s="12"/>
      <c r="E32115" s="11"/>
    </row>
    <row r="32116" spans="3:5" x14ac:dyDescent="0.25">
      <c r="C32116" s="11"/>
      <c r="D32116" s="12"/>
      <c r="E32116" s="11"/>
    </row>
    <row r="32117" spans="3:5" x14ac:dyDescent="0.25">
      <c r="C32117" s="11"/>
      <c r="D32117" s="12"/>
      <c r="E32117" s="11"/>
    </row>
    <row r="32118" spans="3:5" x14ac:dyDescent="0.25">
      <c r="C32118" s="11"/>
      <c r="D32118" s="12"/>
      <c r="E32118" s="11"/>
    </row>
    <row r="32119" spans="3:5" x14ac:dyDescent="0.25">
      <c r="C32119" s="11"/>
      <c r="D32119" s="12"/>
      <c r="E32119" s="11"/>
    </row>
    <row r="32120" spans="3:5" x14ac:dyDescent="0.25">
      <c r="C32120" s="11"/>
      <c r="D32120" s="12"/>
      <c r="E32120" s="11"/>
    </row>
    <row r="32121" spans="3:5" x14ac:dyDescent="0.25">
      <c r="C32121" s="11"/>
      <c r="D32121" s="12"/>
      <c r="E32121" s="11"/>
    </row>
    <row r="32122" spans="3:5" x14ac:dyDescent="0.25">
      <c r="C32122" s="11"/>
      <c r="D32122" s="12"/>
      <c r="E32122" s="11"/>
    </row>
    <row r="32123" spans="3:5" x14ac:dyDescent="0.25">
      <c r="C32123" s="11"/>
      <c r="D32123" s="12"/>
      <c r="E32123" s="11"/>
    </row>
    <row r="32124" spans="3:5" x14ac:dyDescent="0.25">
      <c r="C32124" s="11"/>
      <c r="D32124" s="12"/>
      <c r="E32124" s="11"/>
    </row>
    <row r="32125" spans="3:5" x14ac:dyDescent="0.25">
      <c r="C32125" s="11"/>
      <c r="D32125" s="12"/>
      <c r="E32125" s="11"/>
    </row>
    <row r="32126" spans="3:5" x14ac:dyDescent="0.25">
      <c r="C32126" s="11"/>
      <c r="D32126" s="12"/>
      <c r="E32126" s="11"/>
    </row>
    <row r="32127" spans="3:5" x14ac:dyDescent="0.25">
      <c r="C32127" s="11"/>
      <c r="D32127" s="12"/>
      <c r="E32127" s="11"/>
    </row>
    <row r="32128" spans="3:5" x14ac:dyDescent="0.25">
      <c r="C32128" s="11"/>
      <c r="D32128" s="12"/>
      <c r="E32128" s="11"/>
    </row>
    <row r="32129" spans="3:5" x14ac:dyDescent="0.25">
      <c r="C32129" s="11"/>
      <c r="D32129" s="12"/>
      <c r="E32129" s="11"/>
    </row>
    <row r="32130" spans="3:5" x14ac:dyDescent="0.25">
      <c r="C32130" s="11"/>
      <c r="D32130" s="12"/>
      <c r="E32130" s="11"/>
    </row>
    <row r="32131" spans="3:5" x14ac:dyDescent="0.25">
      <c r="C32131" s="11"/>
      <c r="D32131" s="12"/>
      <c r="E32131" s="11"/>
    </row>
    <row r="32132" spans="3:5" x14ac:dyDescent="0.25">
      <c r="C32132" s="11"/>
      <c r="D32132" s="12"/>
      <c r="E32132" s="11"/>
    </row>
    <row r="32133" spans="3:5" x14ac:dyDescent="0.25">
      <c r="C32133" s="11"/>
      <c r="D32133" s="12"/>
      <c r="E32133" s="11"/>
    </row>
    <row r="32134" spans="3:5" x14ac:dyDescent="0.25">
      <c r="C32134" s="11"/>
      <c r="D32134" s="12"/>
      <c r="E32134" s="11"/>
    </row>
    <row r="32135" spans="3:5" x14ac:dyDescent="0.25">
      <c r="C32135" s="11"/>
      <c r="D32135" s="12"/>
      <c r="E32135" s="11"/>
    </row>
    <row r="32136" spans="3:5" x14ac:dyDescent="0.25">
      <c r="C32136" s="11"/>
      <c r="D32136" s="12"/>
      <c r="E32136" s="11"/>
    </row>
    <row r="32137" spans="3:5" x14ac:dyDescent="0.25">
      <c r="C32137" s="11"/>
      <c r="D32137" s="12"/>
      <c r="E32137" s="11"/>
    </row>
    <row r="32138" spans="3:5" x14ac:dyDescent="0.25">
      <c r="C32138" s="11"/>
      <c r="D32138" s="12"/>
      <c r="E32138" s="11"/>
    </row>
    <row r="32139" spans="3:5" x14ac:dyDescent="0.25">
      <c r="C32139" s="11"/>
      <c r="D32139" s="12"/>
      <c r="E32139" s="11"/>
    </row>
    <row r="32140" spans="3:5" x14ac:dyDescent="0.25">
      <c r="C32140" s="11"/>
      <c r="D32140" s="12"/>
      <c r="E32140" s="11"/>
    </row>
    <row r="32141" spans="3:5" x14ac:dyDescent="0.25">
      <c r="C32141" s="11"/>
      <c r="D32141" s="12"/>
      <c r="E32141" s="11"/>
    </row>
    <row r="32142" spans="3:5" x14ac:dyDescent="0.25">
      <c r="C32142" s="11"/>
      <c r="D32142" s="12"/>
      <c r="E32142" s="11"/>
    </row>
    <row r="32143" spans="3:5" x14ac:dyDescent="0.25">
      <c r="C32143" s="11"/>
      <c r="D32143" s="12"/>
      <c r="E32143" s="11"/>
    </row>
    <row r="32144" spans="3:5" x14ac:dyDescent="0.25">
      <c r="C32144" s="11"/>
      <c r="D32144" s="12"/>
      <c r="E32144" s="11"/>
    </row>
    <row r="32145" spans="3:5" x14ac:dyDescent="0.25">
      <c r="C32145" s="11"/>
      <c r="D32145" s="12"/>
      <c r="E32145" s="11"/>
    </row>
    <row r="32146" spans="3:5" x14ac:dyDescent="0.25">
      <c r="C32146" s="11"/>
      <c r="D32146" s="12"/>
      <c r="E32146" s="11"/>
    </row>
    <row r="32147" spans="3:5" x14ac:dyDescent="0.25">
      <c r="C32147" s="11"/>
      <c r="D32147" s="12"/>
      <c r="E32147" s="11"/>
    </row>
    <row r="32148" spans="3:5" x14ac:dyDescent="0.25">
      <c r="C32148" s="11"/>
      <c r="D32148" s="12"/>
      <c r="E32148" s="11"/>
    </row>
    <row r="32149" spans="3:5" x14ac:dyDescent="0.25">
      <c r="C32149" s="11"/>
      <c r="D32149" s="12"/>
      <c r="E32149" s="11"/>
    </row>
    <row r="32150" spans="3:5" x14ac:dyDescent="0.25">
      <c r="C32150" s="11"/>
      <c r="D32150" s="12"/>
      <c r="E32150" s="11"/>
    </row>
    <row r="32151" spans="3:5" x14ac:dyDescent="0.25">
      <c r="C32151" s="11"/>
      <c r="D32151" s="12"/>
      <c r="E32151" s="11"/>
    </row>
    <row r="32152" spans="3:5" x14ac:dyDescent="0.25">
      <c r="C32152" s="11"/>
      <c r="D32152" s="12"/>
      <c r="E32152" s="11"/>
    </row>
    <row r="32153" spans="3:5" x14ac:dyDescent="0.25">
      <c r="C32153" s="11"/>
      <c r="D32153" s="12"/>
      <c r="E32153" s="11"/>
    </row>
    <row r="32154" spans="3:5" x14ac:dyDescent="0.25">
      <c r="C32154" s="11"/>
      <c r="D32154" s="12"/>
      <c r="E32154" s="11"/>
    </row>
    <row r="32155" spans="3:5" x14ac:dyDescent="0.25">
      <c r="C32155" s="11"/>
      <c r="D32155" s="12"/>
      <c r="E32155" s="11"/>
    </row>
    <row r="32156" spans="3:5" x14ac:dyDescent="0.25">
      <c r="C32156" s="11"/>
      <c r="D32156" s="12"/>
      <c r="E32156" s="11"/>
    </row>
    <row r="32157" spans="3:5" x14ac:dyDescent="0.25">
      <c r="C32157" s="11"/>
      <c r="D32157" s="12"/>
      <c r="E32157" s="11"/>
    </row>
    <row r="32158" spans="3:5" x14ac:dyDescent="0.25">
      <c r="C32158" s="11"/>
      <c r="D32158" s="12"/>
      <c r="E32158" s="11"/>
    </row>
    <row r="32159" spans="3:5" x14ac:dyDescent="0.25">
      <c r="C32159" s="11"/>
      <c r="D32159" s="12"/>
      <c r="E32159" s="11"/>
    </row>
    <row r="32160" spans="3:5" x14ac:dyDescent="0.25">
      <c r="C32160" s="11"/>
      <c r="D32160" s="12"/>
      <c r="E32160" s="11"/>
    </row>
    <row r="32161" spans="3:5" x14ac:dyDescent="0.25">
      <c r="C32161" s="11"/>
      <c r="D32161" s="12"/>
      <c r="E32161" s="11"/>
    </row>
    <row r="32162" spans="3:5" x14ac:dyDescent="0.25">
      <c r="C32162" s="11"/>
      <c r="D32162" s="12"/>
      <c r="E32162" s="11"/>
    </row>
    <row r="32163" spans="3:5" x14ac:dyDescent="0.25">
      <c r="C32163" s="11"/>
      <c r="D32163" s="12"/>
      <c r="E32163" s="11"/>
    </row>
    <row r="32164" spans="3:5" x14ac:dyDescent="0.25">
      <c r="C32164" s="11"/>
      <c r="D32164" s="12"/>
      <c r="E32164" s="11"/>
    </row>
    <row r="32165" spans="3:5" x14ac:dyDescent="0.25">
      <c r="C32165" s="11"/>
      <c r="D32165" s="12"/>
      <c r="E32165" s="11"/>
    </row>
    <row r="32166" spans="3:5" x14ac:dyDescent="0.25">
      <c r="C32166" s="11"/>
      <c r="D32166" s="12"/>
      <c r="E32166" s="11"/>
    </row>
    <row r="32167" spans="3:5" x14ac:dyDescent="0.25">
      <c r="C32167" s="11"/>
      <c r="D32167" s="12"/>
      <c r="E32167" s="11"/>
    </row>
    <row r="32168" spans="3:5" x14ac:dyDescent="0.25">
      <c r="C32168" s="11"/>
      <c r="D32168" s="12"/>
      <c r="E32168" s="11"/>
    </row>
    <row r="32169" spans="3:5" x14ac:dyDescent="0.25">
      <c r="C32169" s="11"/>
      <c r="D32169" s="12"/>
      <c r="E32169" s="11"/>
    </row>
    <row r="32170" spans="3:5" x14ac:dyDescent="0.25">
      <c r="C32170" s="11"/>
      <c r="D32170" s="12"/>
      <c r="E32170" s="11"/>
    </row>
    <row r="32171" spans="3:5" x14ac:dyDescent="0.25">
      <c r="C32171" s="11"/>
      <c r="D32171" s="12"/>
      <c r="E32171" s="11"/>
    </row>
    <row r="32172" spans="3:5" x14ac:dyDescent="0.25">
      <c r="C32172" s="11"/>
      <c r="D32172" s="12"/>
      <c r="E32172" s="11"/>
    </row>
    <row r="32173" spans="3:5" x14ac:dyDescent="0.25">
      <c r="C32173" s="11"/>
      <c r="D32173" s="12"/>
      <c r="E32173" s="11"/>
    </row>
    <row r="32174" spans="3:5" x14ac:dyDescent="0.25">
      <c r="C32174" s="11"/>
      <c r="D32174" s="12"/>
      <c r="E32174" s="11"/>
    </row>
    <row r="32175" spans="3:5" x14ac:dyDescent="0.25">
      <c r="C32175" s="11"/>
      <c r="D32175" s="12"/>
      <c r="E32175" s="11"/>
    </row>
    <row r="32176" spans="3:5" x14ac:dyDescent="0.25">
      <c r="C32176" s="11"/>
      <c r="D32176" s="12"/>
      <c r="E32176" s="11"/>
    </row>
    <row r="32177" spans="3:5" x14ac:dyDescent="0.25">
      <c r="C32177" s="11"/>
      <c r="D32177" s="12"/>
      <c r="E32177" s="11"/>
    </row>
    <row r="32178" spans="3:5" x14ac:dyDescent="0.25">
      <c r="C32178" s="11"/>
      <c r="D32178" s="12"/>
      <c r="E32178" s="11"/>
    </row>
    <row r="32179" spans="3:5" x14ac:dyDescent="0.25">
      <c r="C32179" s="11"/>
      <c r="D32179" s="12"/>
      <c r="E32179" s="11"/>
    </row>
    <row r="32180" spans="3:5" x14ac:dyDescent="0.25">
      <c r="C32180" s="11"/>
      <c r="D32180" s="12"/>
      <c r="E32180" s="11"/>
    </row>
    <row r="32181" spans="3:5" x14ac:dyDescent="0.25">
      <c r="C32181" s="11"/>
      <c r="D32181" s="12"/>
      <c r="E32181" s="11"/>
    </row>
    <row r="32182" spans="3:5" x14ac:dyDescent="0.25">
      <c r="C32182" s="11"/>
      <c r="D32182" s="12"/>
      <c r="E32182" s="11"/>
    </row>
    <row r="32183" spans="3:5" x14ac:dyDescent="0.25">
      <c r="C32183" s="11"/>
      <c r="D32183" s="12"/>
      <c r="E32183" s="11"/>
    </row>
    <row r="32184" spans="3:5" x14ac:dyDescent="0.25">
      <c r="C32184" s="11"/>
      <c r="D32184" s="12"/>
      <c r="E32184" s="11"/>
    </row>
    <row r="32185" spans="3:5" x14ac:dyDescent="0.25">
      <c r="C32185" s="11"/>
      <c r="D32185" s="12"/>
      <c r="E32185" s="11"/>
    </row>
    <row r="32186" spans="3:5" x14ac:dyDescent="0.25">
      <c r="C32186" s="11"/>
      <c r="D32186" s="12"/>
      <c r="E32186" s="11"/>
    </row>
    <row r="32187" spans="3:5" x14ac:dyDescent="0.25">
      <c r="C32187" s="11"/>
      <c r="D32187" s="12"/>
      <c r="E32187" s="11"/>
    </row>
    <row r="32188" spans="3:5" x14ac:dyDescent="0.25">
      <c r="C32188" s="11"/>
      <c r="D32188" s="12"/>
      <c r="E32188" s="11"/>
    </row>
    <row r="32189" spans="3:5" x14ac:dyDescent="0.25">
      <c r="C32189" s="11"/>
      <c r="D32189" s="12"/>
      <c r="E32189" s="11"/>
    </row>
    <row r="32190" spans="3:5" x14ac:dyDescent="0.25">
      <c r="C32190" s="11"/>
      <c r="D32190" s="12"/>
      <c r="E32190" s="11"/>
    </row>
    <row r="32191" spans="3:5" x14ac:dyDescent="0.25">
      <c r="C32191" s="11"/>
      <c r="D32191" s="12"/>
      <c r="E32191" s="11"/>
    </row>
    <row r="32192" spans="3:5" x14ac:dyDescent="0.25">
      <c r="C32192" s="11"/>
      <c r="D32192" s="12"/>
      <c r="E32192" s="11"/>
    </row>
    <row r="32193" spans="3:5" x14ac:dyDescent="0.25">
      <c r="C32193" s="11"/>
      <c r="D32193" s="12"/>
      <c r="E32193" s="11"/>
    </row>
    <row r="32194" spans="3:5" x14ac:dyDescent="0.25">
      <c r="C32194" s="11"/>
      <c r="D32194" s="12"/>
      <c r="E32194" s="11"/>
    </row>
    <row r="32195" spans="3:5" x14ac:dyDescent="0.25">
      <c r="C32195" s="11"/>
      <c r="D32195" s="12"/>
      <c r="E32195" s="11"/>
    </row>
    <row r="32196" spans="3:5" x14ac:dyDescent="0.25">
      <c r="C32196" s="11"/>
      <c r="D32196" s="12"/>
      <c r="E32196" s="11"/>
    </row>
    <row r="32197" spans="3:5" x14ac:dyDescent="0.25">
      <c r="C32197" s="11"/>
      <c r="D32197" s="12"/>
      <c r="E32197" s="11"/>
    </row>
    <row r="32198" spans="3:5" x14ac:dyDescent="0.25">
      <c r="C32198" s="11"/>
      <c r="D32198" s="12"/>
      <c r="E32198" s="11"/>
    </row>
    <row r="32199" spans="3:5" x14ac:dyDescent="0.25">
      <c r="C32199" s="11"/>
      <c r="D32199" s="12"/>
      <c r="E32199" s="11"/>
    </row>
    <row r="32200" spans="3:5" x14ac:dyDescent="0.25">
      <c r="C32200" s="11"/>
      <c r="D32200" s="12"/>
      <c r="E32200" s="11"/>
    </row>
    <row r="32201" spans="3:5" x14ac:dyDescent="0.25">
      <c r="C32201" s="11"/>
      <c r="D32201" s="12"/>
      <c r="E32201" s="11"/>
    </row>
    <row r="32202" spans="3:5" x14ac:dyDescent="0.25">
      <c r="C32202" s="11"/>
      <c r="D32202" s="12"/>
      <c r="E32202" s="11"/>
    </row>
    <row r="32203" spans="3:5" x14ac:dyDescent="0.25">
      <c r="C32203" s="11"/>
      <c r="D32203" s="12"/>
      <c r="E32203" s="11"/>
    </row>
    <row r="32204" spans="3:5" x14ac:dyDescent="0.25">
      <c r="C32204" s="11"/>
      <c r="D32204" s="12"/>
      <c r="E32204" s="11"/>
    </row>
    <row r="32205" spans="3:5" x14ac:dyDescent="0.25">
      <c r="C32205" s="11"/>
      <c r="D32205" s="12"/>
      <c r="E32205" s="11"/>
    </row>
    <row r="32206" spans="3:5" x14ac:dyDescent="0.25">
      <c r="C32206" s="11"/>
      <c r="D32206" s="12"/>
      <c r="E32206" s="11"/>
    </row>
    <row r="32207" spans="3:5" x14ac:dyDescent="0.25">
      <c r="C32207" s="11"/>
      <c r="D32207" s="12"/>
      <c r="E32207" s="11"/>
    </row>
    <row r="32208" spans="3:5" x14ac:dyDescent="0.25">
      <c r="C32208" s="11"/>
      <c r="D32208" s="12"/>
      <c r="E32208" s="11"/>
    </row>
    <row r="32209" spans="3:5" x14ac:dyDescent="0.25">
      <c r="C32209" s="11"/>
      <c r="D32209" s="12"/>
      <c r="E32209" s="11"/>
    </row>
    <row r="32210" spans="3:5" x14ac:dyDescent="0.25">
      <c r="C32210" s="11"/>
      <c r="D32210" s="12"/>
      <c r="E32210" s="11"/>
    </row>
    <row r="32211" spans="3:5" x14ac:dyDescent="0.25">
      <c r="C32211" s="11"/>
      <c r="D32211" s="12"/>
      <c r="E32211" s="11"/>
    </row>
    <row r="32212" spans="3:5" x14ac:dyDescent="0.25">
      <c r="C32212" s="11"/>
      <c r="D32212" s="12"/>
      <c r="E32212" s="11"/>
    </row>
    <row r="32213" spans="3:5" x14ac:dyDescent="0.25">
      <c r="C32213" s="11"/>
      <c r="D32213" s="12"/>
      <c r="E32213" s="11"/>
    </row>
    <row r="32214" spans="3:5" x14ac:dyDescent="0.25">
      <c r="C32214" s="11"/>
      <c r="D32214" s="12"/>
      <c r="E32214" s="11"/>
    </row>
    <row r="32215" spans="3:5" x14ac:dyDescent="0.25">
      <c r="C32215" s="11"/>
      <c r="D32215" s="12"/>
      <c r="E32215" s="11"/>
    </row>
    <row r="32216" spans="3:5" x14ac:dyDescent="0.25">
      <c r="C32216" s="11"/>
      <c r="D32216" s="12"/>
      <c r="E32216" s="11"/>
    </row>
    <row r="32217" spans="3:5" x14ac:dyDescent="0.25">
      <c r="C32217" s="11"/>
      <c r="D32217" s="12"/>
      <c r="E32217" s="11"/>
    </row>
    <row r="32218" spans="3:5" x14ac:dyDescent="0.25">
      <c r="C32218" s="11"/>
      <c r="D32218" s="12"/>
      <c r="E32218" s="11"/>
    </row>
    <row r="32219" spans="3:5" x14ac:dyDescent="0.25">
      <c r="C32219" s="11"/>
      <c r="D32219" s="12"/>
      <c r="E32219" s="11"/>
    </row>
    <row r="32220" spans="3:5" x14ac:dyDescent="0.25">
      <c r="C32220" s="11"/>
      <c r="D32220" s="12"/>
      <c r="E32220" s="11"/>
    </row>
    <row r="32221" spans="3:5" x14ac:dyDescent="0.25">
      <c r="C32221" s="11"/>
      <c r="D32221" s="12"/>
      <c r="E32221" s="11"/>
    </row>
    <row r="32222" spans="3:5" x14ac:dyDescent="0.25">
      <c r="C32222" s="11"/>
      <c r="D32222" s="12"/>
      <c r="E32222" s="11"/>
    </row>
    <row r="32223" spans="3:5" x14ac:dyDescent="0.25">
      <c r="C32223" s="11"/>
      <c r="D32223" s="12"/>
      <c r="E32223" s="11"/>
    </row>
    <row r="32224" spans="3:5" x14ac:dyDescent="0.25">
      <c r="C32224" s="11"/>
      <c r="D32224" s="12"/>
      <c r="E32224" s="11"/>
    </row>
    <row r="32225" spans="3:5" x14ac:dyDescent="0.25">
      <c r="C32225" s="11"/>
      <c r="D32225" s="12"/>
      <c r="E32225" s="11"/>
    </row>
    <row r="32226" spans="3:5" x14ac:dyDescent="0.25">
      <c r="C32226" s="11"/>
      <c r="D32226" s="12"/>
      <c r="E32226" s="11"/>
    </row>
    <row r="32227" spans="3:5" x14ac:dyDescent="0.25">
      <c r="C32227" s="11"/>
      <c r="D32227" s="12"/>
      <c r="E32227" s="11"/>
    </row>
    <row r="32228" spans="3:5" x14ac:dyDescent="0.25">
      <c r="C32228" s="11"/>
      <c r="D32228" s="12"/>
      <c r="E32228" s="11"/>
    </row>
    <row r="32229" spans="3:5" x14ac:dyDescent="0.25">
      <c r="C32229" s="11"/>
      <c r="D32229" s="12"/>
      <c r="E32229" s="11"/>
    </row>
    <row r="32230" spans="3:5" x14ac:dyDescent="0.25">
      <c r="C32230" s="11"/>
      <c r="D32230" s="12"/>
      <c r="E32230" s="11"/>
    </row>
    <row r="32231" spans="3:5" x14ac:dyDescent="0.25">
      <c r="C32231" s="11"/>
      <c r="D32231" s="12"/>
      <c r="E32231" s="11"/>
    </row>
    <row r="32232" spans="3:5" x14ac:dyDescent="0.25">
      <c r="C32232" s="11"/>
      <c r="D32232" s="12"/>
      <c r="E32232" s="11"/>
    </row>
    <row r="32233" spans="3:5" x14ac:dyDescent="0.25">
      <c r="C32233" s="11"/>
      <c r="D32233" s="12"/>
      <c r="E32233" s="11"/>
    </row>
    <row r="32234" spans="3:5" x14ac:dyDescent="0.25">
      <c r="C32234" s="11"/>
      <c r="D32234" s="12"/>
      <c r="E32234" s="11"/>
    </row>
    <row r="32235" spans="3:5" x14ac:dyDescent="0.25">
      <c r="C32235" s="11"/>
      <c r="D32235" s="12"/>
      <c r="E32235" s="11"/>
    </row>
    <row r="32236" spans="3:5" x14ac:dyDescent="0.25">
      <c r="C32236" s="11"/>
      <c r="D32236" s="12"/>
      <c r="E32236" s="11"/>
    </row>
    <row r="32237" spans="3:5" x14ac:dyDescent="0.25">
      <c r="C32237" s="11"/>
      <c r="D32237" s="12"/>
      <c r="E32237" s="11"/>
    </row>
    <row r="32238" spans="3:5" x14ac:dyDescent="0.25">
      <c r="C32238" s="11"/>
      <c r="D32238" s="12"/>
      <c r="E32238" s="11"/>
    </row>
    <row r="32239" spans="3:5" x14ac:dyDescent="0.25">
      <c r="C32239" s="11"/>
      <c r="D32239" s="12"/>
      <c r="E32239" s="11"/>
    </row>
    <row r="32240" spans="3:5" x14ac:dyDescent="0.25">
      <c r="C32240" s="11"/>
      <c r="D32240" s="12"/>
      <c r="E32240" s="11"/>
    </row>
    <row r="32241" spans="3:5" x14ac:dyDescent="0.25">
      <c r="C32241" s="11"/>
      <c r="D32241" s="12"/>
      <c r="E32241" s="11"/>
    </row>
    <row r="32242" spans="3:5" x14ac:dyDescent="0.25">
      <c r="C32242" s="11"/>
      <c r="D32242" s="12"/>
      <c r="E32242" s="11"/>
    </row>
    <row r="32243" spans="3:5" x14ac:dyDescent="0.25">
      <c r="C32243" s="11"/>
      <c r="D32243" s="12"/>
      <c r="E32243" s="11"/>
    </row>
    <row r="32244" spans="3:5" x14ac:dyDescent="0.25">
      <c r="C32244" s="11"/>
      <c r="D32244" s="12"/>
      <c r="E32244" s="11"/>
    </row>
    <row r="32245" spans="3:5" x14ac:dyDescent="0.25">
      <c r="C32245" s="11"/>
      <c r="D32245" s="12"/>
      <c r="E32245" s="11"/>
    </row>
    <row r="32246" spans="3:5" x14ac:dyDescent="0.25">
      <c r="C32246" s="11"/>
      <c r="D32246" s="12"/>
      <c r="E32246" s="11"/>
    </row>
    <row r="32247" spans="3:5" x14ac:dyDescent="0.25">
      <c r="C32247" s="11"/>
      <c r="D32247" s="12"/>
      <c r="E32247" s="11"/>
    </row>
    <row r="32248" spans="3:5" x14ac:dyDescent="0.25">
      <c r="C32248" s="11"/>
      <c r="D32248" s="12"/>
      <c r="E32248" s="11"/>
    </row>
    <row r="32249" spans="3:5" x14ac:dyDescent="0.25">
      <c r="C32249" s="11"/>
      <c r="D32249" s="12"/>
      <c r="E32249" s="11"/>
    </row>
    <row r="32250" spans="3:5" x14ac:dyDescent="0.25">
      <c r="C32250" s="11"/>
      <c r="D32250" s="12"/>
      <c r="E32250" s="11"/>
    </row>
    <row r="32251" spans="3:5" x14ac:dyDescent="0.25">
      <c r="C32251" s="11"/>
      <c r="D32251" s="12"/>
      <c r="E32251" s="11"/>
    </row>
    <row r="32252" spans="3:5" x14ac:dyDescent="0.25">
      <c r="C32252" s="11"/>
      <c r="D32252" s="12"/>
      <c r="E32252" s="11"/>
    </row>
    <row r="32253" spans="3:5" x14ac:dyDescent="0.25">
      <c r="C32253" s="11"/>
      <c r="D32253" s="12"/>
      <c r="E32253" s="11"/>
    </row>
    <row r="32254" spans="3:5" x14ac:dyDescent="0.25">
      <c r="C32254" s="11"/>
      <c r="D32254" s="12"/>
      <c r="E32254" s="11"/>
    </row>
    <row r="32255" spans="3:5" x14ac:dyDescent="0.25">
      <c r="C32255" s="11"/>
      <c r="D32255" s="12"/>
      <c r="E32255" s="11"/>
    </row>
    <row r="32256" spans="3:5" x14ac:dyDescent="0.25">
      <c r="C32256" s="11"/>
      <c r="D32256" s="12"/>
      <c r="E32256" s="11"/>
    </row>
    <row r="32257" spans="3:5" x14ac:dyDescent="0.25">
      <c r="C32257" s="11"/>
      <c r="D32257" s="12"/>
      <c r="E32257" s="11"/>
    </row>
    <row r="32258" spans="3:5" x14ac:dyDescent="0.25">
      <c r="C32258" s="11"/>
      <c r="D32258" s="12"/>
      <c r="E32258" s="11"/>
    </row>
    <row r="32259" spans="3:5" x14ac:dyDescent="0.25">
      <c r="C32259" s="11"/>
      <c r="D32259" s="12"/>
      <c r="E32259" s="11"/>
    </row>
    <row r="32260" spans="3:5" x14ac:dyDescent="0.25">
      <c r="C32260" s="11"/>
      <c r="D32260" s="12"/>
      <c r="E32260" s="11"/>
    </row>
    <row r="32261" spans="3:5" x14ac:dyDescent="0.25">
      <c r="C32261" s="11"/>
      <c r="D32261" s="12"/>
      <c r="E32261" s="11"/>
    </row>
    <row r="32262" spans="3:5" x14ac:dyDescent="0.25">
      <c r="C32262" s="11"/>
      <c r="D32262" s="12"/>
      <c r="E32262" s="11"/>
    </row>
    <row r="32263" spans="3:5" x14ac:dyDescent="0.25">
      <c r="C32263" s="11"/>
      <c r="D32263" s="12"/>
      <c r="E32263" s="11"/>
    </row>
    <row r="32264" spans="3:5" x14ac:dyDescent="0.25">
      <c r="C32264" s="11"/>
      <c r="D32264" s="12"/>
      <c r="E32264" s="11"/>
    </row>
    <row r="32265" spans="3:5" x14ac:dyDescent="0.25">
      <c r="C32265" s="11"/>
      <c r="D32265" s="12"/>
      <c r="E32265" s="11"/>
    </row>
    <row r="32266" spans="3:5" x14ac:dyDescent="0.25">
      <c r="C32266" s="11"/>
      <c r="D32266" s="12"/>
      <c r="E32266" s="11"/>
    </row>
    <row r="32267" spans="3:5" x14ac:dyDescent="0.25">
      <c r="C32267" s="11"/>
      <c r="D32267" s="12"/>
      <c r="E32267" s="11"/>
    </row>
    <row r="32268" spans="3:5" x14ac:dyDescent="0.25">
      <c r="C32268" s="11"/>
      <c r="D32268" s="12"/>
      <c r="E32268" s="11"/>
    </row>
    <row r="32269" spans="3:5" x14ac:dyDescent="0.25">
      <c r="C32269" s="11"/>
      <c r="D32269" s="12"/>
      <c r="E32269" s="11"/>
    </row>
    <row r="32270" spans="3:5" x14ac:dyDescent="0.25">
      <c r="C32270" s="11"/>
      <c r="D32270" s="12"/>
      <c r="E32270" s="11"/>
    </row>
    <row r="32271" spans="3:5" x14ac:dyDescent="0.25">
      <c r="C32271" s="11"/>
      <c r="D32271" s="12"/>
      <c r="E32271" s="11"/>
    </row>
    <row r="32272" spans="3:5" x14ac:dyDescent="0.25">
      <c r="C32272" s="11"/>
      <c r="D32272" s="12"/>
      <c r="E32272" s="11"/>
    </row>
    <row r="32273" spans="3:5" x14ac:dyDescent="0.25">
      <c r="C32273" s="11"/>
      <c r="D32273" s="12"/>
      <c r="E32273" s="11"/>
    </row>
    <row r="32274" spans="3:5" x14ac:dyDescent="0.25">
      <c r="C32274" s="11"/>
      <c r="D32274" s="12"/>
      <c r="E32274" s="11"/>
    </row>
    <row r="32275" spans="3:5" x14ac:dyDescent="0.25">
      <c r="C32275" s="11"/>
      <c r="D32275" s="12"/>
      <c r="E32275" s="11"/>
    </row>
    <row r="32276" spans="3:5" x14ac:dyDescent="0.25">
      <c r="C32276" s="11"/>
      <c r="D32276" s="12"/>
      <c r="E32276" s="11"/>
    </row>
    <row r="32277" spans="3:5" x14ac:dyDescent="0.25">
      <c r="C32277" s="11"/>
      <c r="D32277" s="12"/>
      <c r="E32277" s="11"/>
    </row>
    <row r="32278" spans="3:5" x14ac:dyDescent="0.25">
      <c r="C32278" s="11"/>
      <c r="D32278" s="12"/>
      <c r="E32278" s="11"/>
    </row>
    <row r="32279" spans="3:5" x14ac:dyDescent="0.25">
      <c r="C32279" s="11"/>
      <c r="D32279" s="12"/>
      <c r="E32279" s="11"/>
    </row>
    <row r="32280" spans="3:5" x14ac:dyDescent="0.25">
      <c r="C32280" s="11"/>
      <c r="D32280" s="12"/>
      <c r="E32280" s="11"/>
    </row>
    <row r="32281" spans="3:5" x14ac:dyDescent="0.25">
      <c r="C32281" s="11"/>
      <c r="D32281" s="12"/>
      <c r="E32281" s="11"/>
    </row>
    <row r="32282" spans="3:5" x14ac:dyDescent="0.25">
      <c r="C32282" s="11"/>
      <c r="D32282" s="12"/>
      <c r="E32282" s="11"/>
    </row>
    <row r="32283" spans="3:5" x14ac:dyDescent="0.25">
      <c r="C32283" s="11"/>
      <c r="D32283" s="12"/>
      <c r="E32283" s="11"/>
    </row>
    <row r="32284" spans="3:5" x14ac:dyDescent="0.25">
      <c r="C32284" s="11"/>
      <c r="D32284" s="12"/>
      <c r="E32284" s="11"/>
    </row>
    <row r="32285" spans="3:5" x14ac:dyDescent="0.25">
      <c r="C32285" s="11"/>
      <c r="D32285" s="12"/>
      <c r="E32285" s="11"/>
    </row>
    <row r="32286" spans="3:5" x14ac:dyDescent="0.25">
      <c r="C32286" s="11"/>
      <c r="D32286" s="12"/>
      <c r="E32286" s="11"/>
    </row>
    <row r="32287" spans="3:5" x14ac:dyDescent="0.25">
      <c r="C32287" s="11"/>
      <c r="D32287" s="12"/>
      <c r="E32287" s="11"/>
    </row>
    <row r="32288" spans="3:5" x14ac:dyDescent="0.25">
      <c r="C32288" s="11"/>
      <c r="D32288" s="12"/>
      <c r="E32288" s="11"/>
    </row>
    <row r="32289" spans="3:5" x14ac:dyDescent="0.25">
      <c r="C32289" s="11"/>
      <c r="D32289" s="12"/>
      <c r="E32289" s="11"/>
    </row>
    <row r="32290" spans="3:5" x14ac:dyDescent="0.25">
      <c r="C32290" s="11"/>
      <c r="D32290" s="12"/>
      <c r="E32290" s="11"/>
    </row>
    <row r="32291" spans="3:5" x14ac:dyDescent="0.25">
      <c r="C32291" s="11"/>
      <c r="D32291" s="12"/>
      <c r="E32291" s="11"/>
    </row>
    <row r="32292" spans="3:5" x14ac:dyDescent="0.25">
      <c r="C32292" s="11"/>
      <c r="D32292" s="12"/>
      <c r="E32292" s="11"/>
    </row>
    <row r="32293" spans="3:5" x14ac:dyDescent="0.25">
      <c r="C32293" s="11"/>
      <c r="D32293" s="12"/>
      <c r="E32293" s="11"/>
    </row>
    <row r="32294" spans="3:5" x14ac:dyDescent="0.25">
      <c r="C32294" s="11"/>
      <c r="D32294" s="12"/>
      <c r="E32294" s="11"/>
    </row>
    <row r="32295" spans="3:5" x14ac:dyDescent="0.25">
      <c r="C32295" s="11"/>
      <c r="D32295" s="12"/>
      <c r="E32295" s="11"/>
    </row>
    <row r="32296" spans="3:5" x14ac:dyDescent="0.25">
      <c r="C32296" s="11"/>
      <c r="D32296" s="12"/>
      <c r="E32296" s="11"/>
    </row>
    <row r="32297" spans="3:5" x14ac:dyDescent="0.25">
      <c r="C32297" s="11"/>
      <c r="D32297" s="12"/>
      <c r="E32297" s="11"/>
    </row>
    <row r="32298" spans="3:5" x14ac:dyDescent="0.25">
      <c r="C32298" s="11"/>
      <c r="D32298" s="12"/>
      <c r="E32298" s="11"/>
    </row>
    <row r="32299" spans="3:5" x14ac:dyDescent="0.25">
      <c r="C32299" s="11"/>
      <c r="D32299" s="12"/>
      <c r="E32299" s="11"/>
    </row>
    <row r="32300" spans="3:5" x14ac:dyDescent="0.25">
      <c r="C32300" s="11"/>
      <c r="D32300" s="12"/>
      <c r="E32300" s="11"/>
    </row>
    <row r="32301" spans="3:5" x14ac:dyDescent="0.25">
      <c r="C32301" s="11"/>
      <c r="D32301" s="12"/>
      <c r="E32301" s="11"/>
    </row>
    <row r="32302" spans="3:5" x14ac:dyDescent="0.25">
      <c r="C32302" s="11"/>
      <c r="D32302" s="12"/>
      <c r="E32302" s="11"/>
    </row>
    <row r="32303" spans="3:5" x14ac:dyDescent="0.25">
      <c r="C32303" s="11"/>
      <c r="D32303" s="12"/>
      <c r="E32303" s="11"/>
    </row>
    <row r="32304" spans="3:5" x14ac:dyDescent="0.25">
      <c r="C32304" s="11"/>
      <c r="D32304" s="12"/>
      <c r="E32304" s="11"/>
    </row>
    <row r="32305" spans="3:5" x14ac:dyDescent="0.25">
      <c r="C32305" s="11"/>
      <c r="D32305" s="12"/>
      <c r="E32305" s="11"/>
    </row>
    <row r="32306" spans="3:5" x14ac:dyDescent="0.25">
      <c r="C32306" s="11"/>
      <c r="D32306" s="12"/>
      <c r="E32306" s="11"/>
    </row>
    <row r="32307" spans="3:5" x14ac:dyDescent="0.25">
      <c r="C32307" s="11"/>
      <c r="D32307" s="12"/>
      <c r="E32307" s="11"/>
    </row>
    <row r="32308" spans="3:5" x14ac:dyDescent="0.25">
      <c r="C32308" s="11"/>
      <c r="D32308" s="12"/>
      <c r="E32308" s="11"/>
    </row>
    <row r="32309" spans="3:5" x14ac:dyDescent="0.25">
      <c r="C32309" s="11"/>
      <c r="D32309" s="12"/>
      <c r="E32309" s="11"/>
    </row>
    <row r="32310" spans="3:5" x14ac:dyDescent="0.25">
      <c r="C32310" s="11"/>
      <c r="D32310" s="12"/>
      <c r="E32310" s="11"/>
    </row>
    <row r="32311" spans="3:5" x14ac:dyDescent="0.25">
      <c r="C32311" s="11"/>
      <c r="D32311" s="12"/>
      <c r="E32311" s="11"/>
    </row>
    <row r="32312" spans="3:5" x14ac:dyDescent="0.25">
      <c r="C32312" s="11"/>
      <c r="D32312" s="12"/>
      <c r="E32312" s="11"/>
    </row>
    <row r="32313" spans="3:5" x14ac:dyDescent="0.25">
      <c r="C32313" s="11"/>
      <c r="D32313" s="12"/>
      <c r="E32313" s="11"/>
    </row>
    <row r="32314" spans="3:5" x14ac:dyDescent="0.25">
      <c r="C32314" s="11"/>
      <c r="D32314" s="12"/>
      <c r="E32314" s="11"/>
    </row>
    <row r="32315" spans="3:5" x14ac:dyDescent="0.25">
      <c r="C32315" s="11"/>
      <c r="D32315" s="12"/>
      <c r="E32315" s="11"/>
    </row>
    <row r="32316" spans="3:5" x14ac:dyDescent="0.25">
      <c r="C32316" s="11"/>
      <c r="D32316" s="12"/>
      <c r="E32316" s="11"/>
    </row>
    <row r="32317" spans="3:5" x14ac:dyDescent="0.25">
      <c r="C32317" s="11"/>
      <c r="D32317" s="12"/>
      <c r="E32317" s="11"/>
    </row>
    <row r="32318" spans="3:5" x14ac:dyDescent="0.25">
      <c r="C32318" s="11"/>
      <c r="D32318" s="12"/>
      <c r="E32318" s="11"/>
    </row>
    <row r="32319" spans="3:5" x14ac:dyDescent="0.25">
      <c r="C32319" s="11"/>
      <c r="D32319" s="12"/>
      <c r="E32319" s="11"/>
    </row>
    <row r="32320" spans="3:5" x14ac:dyDescent="0.25">
      <c r="C32320" s="11"/>
      <c r="D32320" s="12"/>
      <c r="E32320" s="11"/>
    </row>
    <row r="32321" spans="3:5" x14ac:dyDescent="0.25">
      <c r="C32321" s="11"/>
      <c r="D32321" s="12"/>
      <c r="E32321" s="11"/>
    </row>
    <row r="32322" spans="3:5" x14ac:dyDescent="0.25">
      <c r="C32322" s="11"/>
      <c r="D32322" s="12"/>
      <c r="E32322" s="11"/>
    </row>
    <row r="32323" spans="3:5" x14ac:dyDescent="0.25">
      <c r="C32323" s="11"/>
      <c r="D32323" s="12"/>
      <c r="E32323" s="11"/>
    </row>
    <row r="32324" spans="3:5" x14ac:dyDescent="0.25">
      <c r="C32324" s="11"/>
      <c r="D32324" s="12"/>
      <c r="E32324" s="11"/>
    </row>
    <row r="32325" spans="3:5" x14ac:dyDescent="0.25">
      <c r="C32325" s="11"/>
      <c r="D32325" s="12"/>
      <c r="E32325" s="11"/>
    </row>
    <row r="32326" spans="3:5" x14ac:dyDescent="0.25">
      <c r="C32326" s="11"/>
      <c r="D32326" s="12"/>
      <c r="E32326" s="11"/>
    </row>
    <row r="32327" spans="3:5" x14ac:dyDescent="0.25">
      <c r="C32327" s="11"/>
      <c r="D32327" s="12"/>
      <c r="E32327" s="11"/>
    </row>
    <row r="32328" spans="3:5" x14ac:dyDescent="0.25">
      <c r="C32328" s="11"/>
      <c r="D32328" s="12"/>
      <c r="E32328" s="11"/>
    </row>
    <row r="32329" spans="3:5" x14ac:dyDescent="0.25">
      <c r="C32329" s="11"/>
      <c r="D32329" s="12"/>
      <c r="E32329" s="11"/>
    </row>
    <row r="32330" spans="3:5" x14ac:dyDescent="0.25">
      <c r="C32330" s="11"/>
      <c r="D32330" s="12"/>
      <c r="E32330" s="11"/>
    </row>
    <row r="32331" spans="3:5" x14ac:dyDescent="0.25">
      <c r="C32331" s="11"/>
      <c r="D32331" s="12"/>
      <c r="E32331" s="11"/>
    </row>
    <row r="32332" spans="3:5" x14ac:dyDescent="0.25">
      <c r="C32332" s="11"/>
      <c r="D32332" s="12"/>
      <c r="E32332" s="11"/>
    </row>
    <row r="32333" spans="3:5" x14ac:dyDescent="0.25">
      <c r="C32333" s="11"/>
      <c r="D32333" s="12"/>
      <c r="E32333" s="11"/>
    </row>
    <row r="32334" spans="3:5" x14ac:dyDescent="0.25">
      <c r="C32334" s="11"/>
      <c r="D32334" s="12"/>
      <c r="E32334" s="11"/>
    </row>
    <row r="32335" spans="3:5" x14ac:dyDescent="0.25">
      <c r="C32335" s="11"/>
      <c r="D32335" s="12"/>
      <c r="E32335" s="11"/>
    </row>
    <row r="32336" spans="3:5" x14ac:dyDescent="0.25">
      <c r="C32336" s="11"/>
      <c r="D32336" s="12"/>
      <c r="E32336" s="11"/>
    </row>
    <row r="32337" spans="3:5" x14ac:dyDescent="0.25">
      <c r="C32337" s="11"/>
      <c r="D32337" s="12"/>
      <c r="E32337" s="11"/>
    </row>
    <row r="32338" spans="3:5" x14ac:dyDescent="0.25">
      <c r="C32338" s="11"/>
      <c r="D32338" s="12"/>
      <c r="E32338" s="11"/>
    </row>
    <row r="32339" spans="3:5" x14ac:dyDescent="0.25">
      <c r="C32339" s="11"/>
      <c r="D32339" s="12"/>
      <c r="E32339" s="11"/>
    </row>
    <row r="32340" spans="3:5" x14ac:dyDescent="0.25">
      <c r="C32340" s="11"/>
      <c r="D32340" s="12"/>
      <c r="E32340" s="11"/>
    </row>
    <row r="32341" spans="3:5" x14ac:dyDescent="0.25">
      <c r="C32341" s="11"/>
      <c r="D32341" s="12"/>
      <c r="E32341" s="11"/>
    </row>
    <row r="32342" spans="3:5" x14ac:dyDescent="0.25">
      <c r="C32342" s="11"/>
      <c r="D32342" s="12"/>
      <c r="E32342" s="11"/>
    </row>
    <row r="32343" spans="3:5" x14ac:dyDescent="0.25">
      <c r="C32343" s="11"/>
      <c r="D32343" s="12"/>
      <c r="E32343" s="11"/>
    </row>
    <row r="32344" spans="3:5" x14ac:dyDescent="0.25">
      <c r="C32344" s="11"/>
      <c r="D32344" s="12"/>
      <c r="E32344" s="11"/>
    </row>
    <row r="32345" spans="3:5" x14ac:dyDescent="0.25">
      <c r="C32345" s="11"/>
      <c r="D32345" s="12"/>
      <c r="E32345" s="11"/>
    </row>
    <row r="32346" spans="3:5" x14ac:dyDescent="0.25">
      <c r="C32346" s="11"/>
      <c r="D32346" s="12"/>
      <c r="E32346" s="11"/>
    </row>
    <row r="32347" spans="3:5" x14ac:dyDescent="0.25">
      <c r="C32347" s="11"/>
      <c r="D32347" s="12"/>
      <c r="E32347" s="11"/>
    </row>
    <row r="32348" spans="3:5" x14ac:dyDescent="0.25">
      <c r="C32348" s="11"/>
      <c r="D32348" s="12"/>
      <c r="E32348" s="11"/>
    </row>
    <row r="32349" spans="3:5" x14ac:dyDescent="0.25">
      <c r="C32349" s="11"/>
      <c r="D32349" s="12"/>
      <c r="E32349" s="11"/>
    </row>
    <row r="32350" spans="3:5" x14ac:dyDescent="0.25">
      <c r="C32350" s="11"/>
      <c r="D32350" s="12"/>
      <c r="E32350" s="11"/>
    </row>
    <row r="32351" spans="3:5" x14ac:dyDescent="0.25">
      <c r="C32351" s="11"/>
      <c r="D32351" s="12"/>
      <c r="E32351" s="11"/>
    </row>
    <row r="32352" spans="3:5" x14ac:dyDescent="0.25">
      <c r="C32352" s="11"/>
      <c r="D32352" s="12"/>
      <c r="E32352" s="11"/>
    </row>
    <row r="32353" spans="3:5" x14ac:dyDescent="0.25">
      <c r="C32353" s="11"/>
      <c r="D32353" s="12"/>
      <c r="E32353" s="11"/>
    </row>
    <row r="32354" spans="3:5" x14ac:dyDescent="0.25">
      <c r="C32354" s="11"/>
      <c r="D32354" s="12"/>
      <c r="E32354" s="11"/>
    </row>
    <row r="32355" spans="3:5" x14ac:dyDescent="0.25">
      <c r="C32355" s="11"/>
      <c r="D32355" s="12"/>
      <c r="E32355" s="11"/>
    </row>
    <row r="32356" spans="3:5" x14ac:dyDescent="0.25">
      <c r="C32356" s="11"/>
      <c r="D32356" s="12"/>
      <c r="E32356" s="11"/>
    </row>
    <row r="32357" spans="3:5" x14ac:dyDescent="0.25">
      <c r="C32357" s="11"/>
      <c r="D32357" s="12"/>
      <c r="E32357" s="11"/>
    </row>
    <row r="32358" spans="3:5" x14ac:dyDescent="0.25">
      <c r="C32358" s="11"/>
      <c r="D32358" s="12"/>
      <c r="E32358" s="11"/>
    </row>
    <row r="32359" spans="3:5" x14ac:dyDescent="0.25">
      <c r="C32359" s="11"/>
      <c r="D32359" s="12"/>
      <c r="E32359" s="11"/>
    </row>
    <row r="32360" spans="3:5" x14ac:dyDescent="0.25">
      <c r="C32360" s="11"/>
      <c r="D32360" s="12"/>
      <c r="E32360" s="11"/>
    </row>
    <row r="32361" spans="3:5" x14ac:dyDescent="0.25">
      <c r="C32361" s="11"/>
      <c r="D32361" s="12"/>
      <c r="E32361" s="11"/>
    </row>
    <row r="32362" spans="3:5" x14ac:dyDescent="0.25">
      <c r="C32362" s="11"/>
      <c r="D32362" s="12"/>
      <c r="E32362" s="11"/>
    </row>
    <row r="32363" spans="3:5" x14ac:dyDescent="0.25">
      <c r="C32363" s="11"/>
      <c r="D32363" s="12"/>
      <c r="E32363" s="11"/>
    </row>
    <row r="32364" spans="3:5" x14ac:dyDescent="0.25">
      <c r="C32364" s="11"/>
      <c r="D32364" s="12"/>
      <c r="E32364" s="11"/>
    </row>
    <row r="32365" spans="3:5" x14ac:dyDescent="0.25">
      <c r="C32365" s="11"/>
      <c r="D32365" s="12"/>
      <c r="E32365" s="11"/>
    </row>
    <row r="32366" spans="3:5" x14ac:dyDescent="0.25">
      <c r="C32366" s="11"/>
      <c r="D32366" s="12"/>
      <c r="E32366" s="11"/>
    </row>
    <row r="32367" spans="3:5" x14ac:dyDescent="0.25">
      <c r="C32367" s="11"/>
      <c r="D32367" s="12"/>
      <c r="E32367" s="11"/>
    </row>
    <row r="32368" spans="3:5" x14ac:dyDescent="0.25">
      <c r="C32368" s="11"/>
      <c r="D32368" s="12"/>
      <c r="E32368" s="11"/>
    </row>
    <row r="32369" spans="3:5" x14ac:dyDescent="0.25">
      <c r="C32369" s="11"/>
      <c r="D32369" s="12"/>
      <c r="E32369" s="11"/>
    </row>
    <row r="32370" spans="3:5" x14ac:dyDescent="0.25">
      <c r="C32370" s="11"/>
      <c r="D32370" s="12"/>
      <c r="E32370" s="11"/>
    </row>
    <row r="32371" spans="3:5" x14ac:dyDescent="0.25">
      <c r="C32371" s="11"/>
      <c r="D32371" s="12"/>
      <c r="E32371" s="11"/>
    </row>
    <row r="32372" spans="3:5" x14ac:dyDescent="0.25">
      <c r="C32372" s="11"/>
      <c r="D32372" s="12"/>
      <c r="E32372" s="11"/>
    </row>
    <row r="32373" spans="3:5" x14ac:dyDescent="0.25">
      <c r="C32373" s="11"/>
      <c r="D32373" s="12"/>
      <c r="E32373" s="11"/>
    </row>
    <row r="32374" spans="3:5" x14ac:dyDescent="0.25">
      <c r="C32374" s="11"/>
      <c r="D32374" s="12"/>
      <c r="E32374" s="11"/>
    </row>
    <row r="32375" spans="3:5" x14ac:dyDescent="0.25">
      <c r="C32375" s="11"/>
      <c r="D32375" s="12"/>
      <c r="E32375" s="11"/>
    </row>
    <row r="32376" spans="3:5" x14ac:dyDescent="0.25">
      <c r="C32376" s="11"/>
      <c r="D32376" s="12"/>
      <c r="E32376" s="11"/>
    </row>
    <row r="32377" spans="3:5" x14ac:dyDescent="0.25">
      <c r="C32377" s="11"/>
      <c r="D32377" s="12"/>
      <c r="E32377" s="11"/>
    </row>
    <row r="32378" spans="3:5" x14ac:dyDescent="0.25">
      <c r="C32378" s="11"/>
      <c r="D32378" s="12"/>
      <c r="E32378" s="11"/>
    </row>
    <row r="32379" spans="3:5" x14ac:dyDescent="0.25">
      <c r="C32379" s="11"/>
      <c r="D32379" s="12"/>
      <c r="E32379" s="11"/>
    </row>
    <row r="32380" spans="3:5" x14ac:dyDescent="0.25">
      <c r="C32380" s="11"/>
      <c r="D32380" s="12"/>
      <c r="E32380" s="11"/>
    </row>
    <row r="32381" spans="3:5" x14ac:dyDescent="0.25">
      <c r="C32381" s="11"/>
      <c r="D32381" s="12"/>
      <c r="E32381" s="11"/>
    </row>
    <row r="32382" spans="3:5" x14ac:dyDescent="0.25">
      <c r="C32382" s="11"/>
      <c r="D32382" s="12"/>
      <c r="E32382" s="11"/>
    </row>
    <row r="32383" spans="3:5" x14ac:dyDescent="0.25">
      <c r="C32383" s="11"/>
      <c r="D32383" s="12"/>
      <c r="E32383" s="11"/>
    </row>
    <row r="32384" spans="3:5" x14ac:dyDescent="0.25">
      <c r="C32384" s="11"/>
      <c r="D32384" s="12"/>
      <c r="E32384" s="11"/>
    </row>
    <row r="32385" spans="3:5" x14ac:dyDescent="0.25">
      <c r="C32385" s="11"/>
      <c r="D32385" s="12"/>
      <c r="E32385" s="11"/>
    </row>
    <row r="32386" spans="3:5" x14ac:dyDescent="0.25">
      <c r="C32386" s="11"/>
      <c r="D32386" s="12"/>
      <c r="E32386" s="11"/>
    </row>
    <row r="32387" spans="3:5" x14ac:dyDescent="0.25">
      <c r="C32387" s="11"/>
      <c r="D32387" s="12"/>
      <c r="E32387" s="11"/>
    </row>
    <row r="32388" spans="3:5" x14ac:dyDescent="0.25">
      <c r="C32388" s="11"/>
      <c r="D32388" s="12"/>
      <c r="E32388" s="11"/>
    </row>
    <row r="32389" spans="3:5" x14ac:dyDescent="0.25">
      <c r="C32389" s="11"/>
      <c r="D32389" s="12"/>
      <c r="E32389" s="11"/>
    </row>
    <row r="32390" spans="3:5" x14ac:dyDescent="0.25">
      <c r="C32390" s="11"/>
      <c r="D32390" s="12"/>
      <c r="E32390" s="11"/>
    </row>
    <row r="32391" spans="3:5" x14ac:dyDescent="0.25">
      <c r="C32391" s="11"/>
      <c r="D32391" s="12"/>
      <c r="E32391" s="11"/>
    </row>
    <row r="32392" spans="3:5" x14ac:dyDescent="0.25">
      <c r="C32392" s="11"/>
      <c r="D32392" s="12"/>
      <c r="E32392" s="11"/>
    </row>
    <row r="32393" spans="3:5" x14ac:dyDescent="0.25">
      <c r="C32393" s="11"/>
      <c r="D32393" s="12"/>
      <c r="E32393" s="11"/>
    </row>
    <row r="32394" spans="3:5" x14ac:dyDescent="0.25">
      <c r="C32394" s="11"/>
      <c r="D32394" s="12"/>
      <c r="E32394" s="11"/>
    </row>
    <row r="32395" spans="3:5" x14ac:dyDescent="0.25">
      <c r="C32395" s="11"/>
      <c r="D32395" s="12"/>
      <c r="E32395" s="11"/>
    </row>
    <row r="32396" spans="3:5" x14ac:dyDescent="0.25">
      <c r="C32396" s="11"/>
      <c r="D32396" s="12"/>
      <c r="E32396" s="11"/>
    </row>
    <row r="32397" spans="3:5" x14ac:dyDescent="0.25">
      <c r="C32397" s="11"/>
      <c r="D32397" s="12"/>
      <c r="E32397" s="11"/>
    </row>
    <row r="32398" spans="3:5" x14ac:dyDescent="0.25">
      <c r="C32398" s="11"/>
      <c r="D32398" s="12"/>
      <c r="E32398" s="11"/>
    </row>
    <row r="32399" spans="3:5" x14ac:dyDescent="0.25">
      <c r="C32399" s="11"/>
      <c r="D32399" s="12"/>
      <c r="E32399" s="11"/>
    </row>
    <row r="32400" spans="3:5" x14ac:dyDescent="0.25">
      <c r="C32400" s="11"/>
      <c r="D32400" s="12"/>
      <c r="E32400" s="11"/>
    </row>
    <row r="32401" spans="3:5" x14ac:dyDescent="0.25">
      <c r="C32401" s="11"/>
      <c r="D32401" s="12"/>
      <c r="E32401" s="11"/>
    </row>
    <row r="32402" spans="3:5" x14ac:dyDescent="0.25">
      <c r="C32402" s="11"/>
      <c r="D32402" s="12"/>
      <c r="E32402" s="11"/>
    </row>
    <row r="32403" spans="3:5" x14ac:dyDescent="0.25">
      <c r="C32403" s="11"/>
      <c r="D32403" s="12"/>
      <c r="E32403" s="11"/>
    </row>
    <row r="32404" spans="3:5" x14ac:dyDescent="0.25">
      <c r="C32404" s="11"/>
      <c r="D32404" s="12"/>
      <c r="E32404" s="11"/>
    </row>
    <row r="32405" spans="3:5" x14ac:dyDescent="0.25">
      <c r="C32405" s="11"/>
      <c r="D32405" s="12"/>
      <c r="E32405" s="11"/>
    </row>
    <row r="32406" spans="3:5" x14ac:dyDescent="0.25">
      <c r="C32406" s="11"/>
      <c r="D32406" s="12"/>
      <c r="E32406" s="11"/>
    </row>
    <row r="32407" spans="3:5" x14ac:dyDescent="0.25">
      <c r="C32407" s="11"/>
      <c r="D32407" s="12"/>
      <c r="E32407" s="11"/>
    </row>
    <row r="32408" spans="3:5" x14ac:dyDescent="0.25">
      <c r="C32408" s="11"/>
      <c r="D32408" s="12"/>
      <c r="E32408" s="11"/>
    </row>
    <row r="32409" spans="3:5" x14ac:dyDescent="0.25">
      <c r="C32409" s="11"/>
      <c r="D32409" s="12"/>
      <c r="E32409" s="11"/>
    </row>
    <row r="32410" spans="3:5" x14ac:dyDescent="0.25">
      <c r="C32410" s="11"/>
      <c r="D32410" s="12"/>
      <c r="E32410" s="11"/>
    </row>
    <row r="32411" spans="3:5" x14ac:dyDescent="0.25">
      <c r="C32411" s="11"/>
      <c r="D32411" s="12"/>
      <c r="E32411" s="11"/>
    </row>
    <row r="32412" spans="3:5" x14ac:dyDescent="0.25">
      <c r="C32412" s="11"/>
      <c r="D32412" s="12"/>
      <c r="E32412" s="11"/>
    </row>
    <row r="32413" spans="3:5" x14ac:dyDescent="0.25">
      <c r="C32413" s="11"/>
      <c r="D32413" s="12"/>
      <c r="E32413" s="11"/>
    </row>
    <row r="32414" spans="3:5" x14ac:dyDescent="0.25">
      <c r="C32414" s="11"/>
      <c r="D32414" s="12"/>
      <c r="E32414" s="11"/>
    </row>
    <row r="32415" spans="3:5" x14ac:dyDescent="0.25">
      <c r="C32415" s="11"/>
      <c r="D32415" s="12"/>
      <c r="E32415" s="11"/>
    </row>
    <row r="32416" spans="3:5" x14ac:dyDescent="0.25">
      <c r="C32416" s="11"/>
      <c r="D32416" s="12"/>
      <c r="E32416" s="11"/>
    </row>
    <row r="32417" spans="3:5" x14ac:dyDescent="0.25">
      <c r="C32417" s="11"/>
      <c r="D32417" s="12"/>
      <c r="E32417" s="11"/>
    </row>
    <row r="32418" spans="3:5" x14ac:dyDescent="0.25">
      <c r="C32418" s="11"/>
      <c r="D32418" s="12"/>
      <c r="E32418" s="11"/>
    </row>
    <row r="32419" spans="3:5" x14ac:dyDescent="0.25">
      <c r="C32419" s="11"/>
      <c r="D32419" s="12"/>
      <c r="E32419" s="11"/>
    </row>
    <row r="32420" spans="3:5" x14ac:dyDescent="0.25">
      <c r="C32420" s="11"/>
      <c r="D32420" s="12"/>
      <c r="E32420" s="11"/>
    </row>
    <row r="32421" spans="3:5" x14ac:dyDescent="0.25">
      <c r="C32421" s="11"/>
      <c r="D32421" s="12"/>
      <c r="E32421" s="11"/>
    </row>
    <row r="32422" spans="3:5" x14ac:dyDescent="0.25">
      <c r="C32422" s="11"/>
      <c r="D32422" s="12"/>
      <c r="E32422" s="11"/>
    </row>
    <row r="32423" spans="3:5" x14ac:dyDescent="0.25">
      <c r="C32423" s="11"/>
      <c r="D32423" s="12"/>
      <c r="E32423" s="11"/>
    </row>
    <row r="32424" spans="3:5" x14ac:dyDescent="0.25">
      <c r="C32424" s="11"/>
      <c r="D32424" s="12"/>
      <c r="E32424" s="11"/>
    </row>
    <row r="32425" spans="3:5" x14ac:dyDescent="0.25">
      <c r="C32425" s="11"/>
      <c r="D32425" s="12"/>
      <c r="E32425" s="11"/>
    </row>
    <row r="32426" spans="3:5" x14ac:dyDescent="0.25">
      <c r="C32426" s="11"/>
      <c r="D32426" s="12"/>
      <c r="E32426" s="11"/>
    </row>
    <row r="32427" spans="3:5" x14ac:dyDescent="0.25">
      <c r="C32427" s="11"/>
      <c r="D32427" s="12"/>
      <c r="E32427" s="11"/>
    </row>
    <row r="32428" spans="3:5" x14ac:dyDescent="0.25">
      <c r="C32428" s="11"/>
      <c r="D32428" s="12"/>
      <c r="E32428" s="11"/>
    </row>
    <row r="32429" spans="3:5" x14ac:dyDescent="0.25">
      <c r="C32429" s="11"/>
      <c r="D32429" s="12"/>
      <c r="E32429" s="11"/>
    </row>
    <row r="32430" spans="3:5" x14ac:dyDescent="0.25">
      <c r="C32430" s="11"/>
      <c r="D32430" s="12"/>
      <c r="E32430" s="11"/>
    </row>
    <row r="32431" spans="3:5" x14ac:dyDescent="0.25">
      <c r="C32431" s="11"/>
      <c r="D32431" s="12"/>
      <c r="E32431" s="11"/>
    </row>
    <row r="32432" spans="3:5" x14ac:dyDescent="0.25">
      <c r="C32432" s="11"/>
      <c r="D32432" s="12"/>
      <c r="E32432" s="11"/>
    </row>
    <row r="32433" spans="3:5" x14ac:dyDescent="0.25">
      <c r="C32433" s="11"/>
      <c r="D32433" s="12"/>
      <c r="E32433" s="11"/>
    </row>
    <row r="32434" spans="3:5" x14ac:dyDescent="0.25">
      <c r="C32434" s="11"/>
      <c r="D32434" s="12"/>
      <c r="E32434" s="11"/>
    </row>
    <row r="32435" spans="3:5" x14ac:dyDescent="0.25">
      <c r="C32435" s="11"/>
      <c r="D32435" s="12"/>
      <c r="E32435" s="11"/>
    </row>
    <row r="32436" spans="3:5" x14ac:dyDescent="0.25">
      <c r="C32436" s="11"/>
      <c r="D32436" s="12"/>
      <c r="E32436" s="11"/>
    </row>
    <row r="32437" spans="3:5" x14ac:dyDescent="0.25">
      <c r="C32437" s="11"/>
      <c r="D32437" s="12"/>
      <c r="E32437" s="11"/>
    </row>
    <row r="32438" spans="3:5" x14ac:dyDescent="0.25">
      <c r="C32438" s="11"/>
      <c r="D32438" s="12"/>
      <c r="E32438" s="11"/>
    </row>
    <row r="32439" spans="3:5" x14ac:dyDescent="0.25">
      <c r="C32439" s="11"/>
      <c r="D32439" s="12"/>
      <c r="E32439" s="11"/>
    </row>
    <row r="32440" spans="3:5" x14ac:dyDescent="0.25">
      <c r="C32440" s="11"/>
      <c r="D32440" s="12"/>
      <c r="E32440" s="11"/>
    </row>
    <row r="32441" spans="3:5" x14ac:dyDescent="0.25">
      <c r="C32441" s="11"/>
      <c r="D32441" s="12"/>
      <c r="E32441" s="11"/>
    </row>
    <row r="32442" spans="3:5" x14ac:dyDescent="0.25">
      <c r="C32442" s="11"/>
      <c r="D32442" s="12"/>
      <c r="E32442" s="11"/>
    </row>
    <row r="32443" spans="3:5" x14ac:dyDescent="0.25">
      <c r="C32443" s="11"/>
      <c r="D32443" s="12"/>
      <c r="E32443" s="11"/>
    </row>
    <row r="32444" spans="3:5" x14ac:dyDescent="0.25">
      <c r="C32444" s="11"/>
      <c r="D32444" s="12"/>
      <c r="E32444" s="11"/>
    </row>
    <row r="32445" spans="3:5" x14ac:dyDescent="0.25">
      <c r="C32445" s="11"/>
      <c r="D32445" s="12"/>
      <c r="E32445" s="11"/>
    </row>
    <row r="32446" spans="3:5" x14ac:dyDescent="0.25">
      <c r="C32446" s="11"/>
      <c r="D32446" s="12"/>
      <c r="E32446" s="11"/>
    </row>
    <row r="32447" spans="3:5" x14ac:dyDescent="0.25">
      <c r="C32447" s="11"/>
      <c r="D32447" s="12"/>
      <c r="E32447" s="11"/>
    </row>
    <row r="32448" spans="3:5" x14ac:dyDescent="0.25">
      <c r="C32448" s="11"/>
      <c r="D32448" s="12"/>
      <c r="E32448" s="11"/>
    </row>
    <row r="32449" spans="3:5" x14ac:dyDescent="0.25">
      <c r="C32449" s="11"/>
      <c r="D32449" s="12"/>
      <c r="E32449" s="11"/>
    </row>
    <row r="32450" spans="3:5" x14ac:dyDescent="0.25">
      <c r="C32450" s="11"/>
      <c r="D32450" s="12"/>
      <c r="E32450" s="11"/>
    </row>
    <row r="32451" spans="3:5" x14ac:dyDescent="0.25">
      <c r="C32451" s="11"/>
      <c r="D32451" s="12"/>
      <c r="E32451" s="11"/>
    </row>
    <row r="32452" spans="3:5" x14ac:dyDescent="0.25">
      <c r="C32452" s="11"/>
      <c r="D32452" s="12"/>
      <c r="E32452" s="11"/>
    </row>
    <row r="32453" spans="3:5" x14ac:dyDescent="0.25">
      <c r="C32453" s="11"/>
      <c r="D32453" s="12"/>
      <c r="E32453" s="11"/>
    </row>
    <row r="32454" spans="3:5" x14ac:dyDescent="0.25">
      <c r="C32454" s="11"/>
      <c r="D32454" s="12"/>
      <c r="E32454" s="11"/>
    </row>
    <row r="32455" spans="3:5" x14ac:dyDescent="0.25">
      <c r="C32455" s="11"/>
      <c r="D32455" s="12"/>
      <c r="E32455" s="11"/>
    </row>
    <row r="32456" spans="3:5" x14ac:dyDescent="0.25">
      <c r="C32456" s="11"/>
      <c r="D32456" s="12"/>
      <c r="E32456" s="11"/>
    </row>
    <row r="32457" spans="3:5" x14ac:dyDescent="0.25">
      <c r="C32457" s="11"/>
      <c r="D32457" s="12"/>
      <c r="E32457" s="11"/>
    </row>
    <row r="32458" spans="3:5" x14ac:dyDescent="0.25">
      <c r="C32458" s="11"/>
      <c r="D32458" s="12"/>
      <c r="E32458" s="11"/>
    </row>
    <row r="32459" spans="3:5" x14ac:dyDescent="0.25">
      <c r="C32459" s="11"/>
      <c r="D32459" s="12"/>
      <c r="E32459" s="11"/>
    </row>
    <row r="32460" spans="3:5" x14ac:dyDescent="0.25">
      <c r="C32460" s="11"/>
      <c r="D32460" s="12"/>
      <c r="E32460" s="11"/>
    </row>
    <row r="32461" spans="3:5" x14ac:dyDescent="0.25">
      <c r="C32461" s="11"/>
      <c r="D32461" s="12"/>
      <c r="E32461" s="11"/>
    </row>
    <row r="32462" spans="3:5" x14ac:dyDescent="0.25">
      <c r="C32462" s="11"/>
      <c r="D32462" s="12"/>
      <c r="E32462" s="11"/>
    </row>
    <row r="32463" spans="3:5" x14ac:dyDescent="0.25">
      <c r="C32463" s="11"/>
      <c r="D32463" s="12"/>
      <c r="E32463" s="11"/>
    </row>
    <row r="32464" spans="3:5" x14ac:dyDescent="0.25">
      <c r="C32464" s="11"/>
      <c r="D32464" s="12"/>
      <c r="E32464" s="11"/>
    </row>
    <row r="32465" spans="3:5" x14ac:dyDescent="0.25">
      <c r="C32465" s="11"/>
      <c r="D32465" s="12"/>
      <c r="E32465" s="11"/>
    </row>
    <row r="32466" spans="3:5" x14ac:dyDescent="0.25">
      <c r="C32466" s="11"/>
      <c r="D32466" s="12"/>
      <c r="E32466" s="11"/>
    </row>
    <row r="32467" spans="3:5" x14ac:dyDescent="0.25">
      <c r="C32467" s="11"/>
      <c r="D32467" s="12"/>
      <c r="E32467" s="11"/>
    </row>
    <row r="32468" spans="3:5" x14ac:dyDescent="0.25">
      <c r="C32468" s="11"/>
      <c r="D32468" s="12"/>
      <c r="E32468" s="11"/>
    </row>
    <row r="32469" spans="3:5" x14ac:dyDescent="0.25">
      <c r="C32469" s="11"/>
      <c r="D32469" s="12"/>
      <c r="E32469" s="11"/>
    </row>
    <row r="32470" spans="3:5" x14ac:dyDescent="0.25">
      <c r="C32470" s="11"/>
      <c r="D32470" s="12"/>
      <c r="E32470" s="11"/>
    </row>
    <row r="32471" spans="3:5" x14ac:dyDescent="0.25">
      <c r="C32471" s="11"/>
      <c r="D32471" s="12"/>
      <c r="E32471" s="11"/>
    </row>
    <row r="32472" spans="3:5" x14ac:dyDescent="0.25">
      <c r="C32472" s="11"/>
      <c r="D32472" s="12"/>
      <c r="E32472" s="11"/>
    </row>
    <row r="32473" spans="3:5" x14ac:dyDescent="0.25">
      <c r="C32473" s="11"/>
      <c r="D32473" s="12"/>
      <c r="E32473" s="11"/>
    </row>
    <row r="32474" spans="3:5" x14ac:dyDescent="0.25">
      <c r="C32474" s="11"/>
      <c r="D32474" s="12"/>
      <c r="E32474" s="11"/>
    </row>
    <row r="32475" spans="3:5" x14ac:dyDescent="0.25">
      <c r="C32475" s="11"/>
      <c r="D32475" s="12"/>
      <c r="E32475" s="11"/>
    </row>
    <row r="32476" spans="3:5" x14ac:dyDescent="0.25">
      <c r="C32476" s="11"/>
      <c r="D32476" s="12"/>
      <c r="E32476" s="11"/>
    </row>
    <row r="32477" spans="3:5" x14ac:dyDescent="0.25">
      <c r="C32477" s="11"/>
      <c r="D32477" s="12"/>
      <c r="E32477" s="11"/>
    </row>
    <row r="32478" spans="3:5" x14ac:dyDescent="0.25">
      <c r="C32478" s="11"/>
      <c r="D32478" s="12"/>
      <c r="E32478" s="11"/>
    </row>
    <row r="32479" spans="3:5" x14ac:dyDescent="0.25">
      <c r="C32479" s="11"/>
      <c r="D32479" s="12"/>
      <c r="E32479" s="11"/>
    </row>
    <row r="32480" spans="3:5" x14ac:dyDescent="0.25">
      <c r="C32480" s="11"/>
      <c r="D32480" s="12"/>
      <c r="E32480" s="11"/>
    </row>
    <row r="32481" spans="3:5" x14ac:dyDescent="0.25">
      <c r="C32481" s="11"/>
      <c r="D32481" s="12"/>
      <c r="E32481" s="11"/>
    </row>
    <row r="32482" spans="3:5" x14ac:dyDescent="0.25">
      <c r="C32482" s="11"/>
      <c r="D32482" s="12"/>
      <c r="E32482" s="11"/>
    </row>
    <row r="32483" spans="3:5" x14ac:dyDescent="0.25">
      <c r="C32483" s="11"/>
      <c r="D32483" s="12"/>
      <c r="E32483" s="11"/>
    </row>
    <row r="32484" spans="3:5" x14ac:dyDescent="0.25">
      <c r="C32484" s="11"/>
      <c r="D32484" s="12"/>
      <c r="E32484" s="11"/>
    </row>
    <row r="32485" spans="3:5" x14ac:dyDescent="0.25">
      <c r="C32485" s="11"/>
      <c r="D32485" s="12"/>
      <c r="E32485" s="11"/>
    </row>
    <row r="32486" spans="3:5" x14ac:dyDescent="0.25">
      <c r="C32486" s="11"/>
      <c r="D32486" s="12"/>
      <c r="E32486" s="11"/>
    </row>
    <row r="32487" spans="3:5" x14ac:dyDescent="0.25">
      <c r="C32487" s="11"/>
      <c r="D32487" s="12"/>
      <c r="E32487" s="11"/>
    </row>
    <row r="32488" spans="3:5" x14ac:dyDescent="0.25">
      <c r="C32488" s="11"/>
      <c r="D32488" s="12"/>
      <c r="E32488" s="11"/>
    </row>
    <row r="32489" spans="3:5" x14ac:dyDescent="0.25">
      <c r="C32489" s="11"/>
      <c r="D32489" s="12"/>
      <c r="E32489" s="11"/>
    </row>
    <row r="32490" spans="3:5" x14ac:dyDescent="0.25">
      <c r="C32490" s="11"/>
      <c r="D32490" s="12"/>
      <c r="E32490" s="11"/>
    </row>
    <row r="32491" spans="3:5" x14ac:dyDescent="0.25">
      <c r="C32491" s="11"/>
      <c r="D32491" s="12"/>
      <c r="E32491" s="11"/>
    </row>
    <row r="32492" spans="3:5" x14ac:dyDescent="0.25">
      <c r="C32492" s="11"/>
      <c r="D32492" s="12"/>
      <c r="E32492" s="11"/>
    </row>
    <row r="32493" spans="3:5" x14ac:dyDescent="0.25">
      <c r="C32493" s="11"/>
      <c r="D32493" s="12"/>
      <c r="E32493" s="11"/>
    </row>
    <row r="32494" spans="3:5" x14ac:dyDescent="0.25">
      <c r="C32494" s="11"/>
      <c r="D32494" s="12"/>
      <c r="E32494" s="11"/>
    </row>
    <row r="32495" spans="3:5" x14ac:dyDescent="0.25">
      <c r="C32495" s="11"/>
      <c r="D32495" s="12"/>
      <c r="E32495" s="11"/>
    </row>
    <row r="32496" spans="3:5" x14ac:dyDescent="0.25">
      <c r="C32496" s="11"/>
      <c r="D32496" s="12"/>
      <c r="E32496" s="11"/>
    </row>
    <row r="32497" spans="3:5" x14ac:dyDescent="0.25">
      <c r="C32497" s="11"/>
      <c r="D32497" s="12"/>
      <c r="E32497" s="11"/>
    </row>
    <row r="32498" spans="3:5" x14ac:dyDescent="0.25">
      <c r="C32498" s="11"/>
      <c r="D32498" s="12"/>
      <c r="E32498" s="11"/>
    </row>
    <row r="32499" spans="3:5" x14ac:dyDescent="0.25">
      <c r="C32499" s="11"/>
      <c r="D32499" s="12"/>
      <c r="E32499" s="11"/>
    </row>
    <row r="32500" spans="3:5" x14ac:dyDescent="0.25">
      <c r="C32500" s="11"/>
      <c r="D32500" s="12"/>
      <c r="E32500" s="11"/>
    </row>
    <row r="32501" spans="3:5" x14ac:dyDescent="0.25">
      <c r="C32501" s="11"/>
      <c r="D32501" s="12"/>
      <c r="E32501" s="11"/>
    </row>
    <row r="32502" spans="3:5" x14ac:dyDescent="0.25">
      <c r="C32502" s="11"/>
      <c r="D32502" s="12"/>
      <c r="E32502" s="11"/>
    </row>
    <row r="32503" spans="3:5" x14ac:dyDescent="0.25">
      <c r="C32503" s="11"/>
      <c r="D32503" s="12"/>
      <c r="E32503" s="11"/>
    </row>
    <row r="32504" spans="3:5" x14ac:dyDescent="0.25">
      <c r="C32504" s="11"/>
      <c r="D32504" s="12"/>
      <c r="E32504" s="11"/>
    </row>
    <row r="32505" spans="3:5" x14ac:dyDescent="0.25">
      <c r="C32505" s="11"/>
      <c r="D32505" s="12"/>
      <c r="E32505" s="11"/>
    </row>
    <row r="32506" spans="3:5" x14ac:dyDescent="0.25">
      <c r="C32506" s="11"/>
      <c r="D32506" s="12"/>
      <c r="E32506" s="11"/>
    </row>
    <row r="32507" spans="3:5" x14ac:dyDescent="0.25">
      <c r="C32507" s="11"/>
      <c r="D32507" s="12"/>
      <c r="E32507" s="11"/>
    </row>
    <row r="32508" spans="3:5" x14ac:dyDescent="0.25">
      <c r="C32508" s="11"/>
      <c r="D32508" s="12"/>
      <c r="E32508" s="11"/>
    </row>
    <row r="32509" spans="3:5" x14ac:dyDescent="0.25">
      <c r="C32509" s="11"/>
      <c r="D32509" s="12"/>
      <c r="E32509" s="11"/>
    </row>
    <row r="32510" spans="3:5" x14ac:dyDescent="0.25">
      <c r="C32510" s="11"/>
      <c r="D32510" s="12"/>
      <c r="E32510" s="11"/>
    </row>
    <row r="32511" spans="3:5" x14ac:dyDescent="0.25">
      <c r="C32511" s="11"/>
      <c r="D32511" s="12"/>
      <c r="E32511" s="11"/>
    </row>
    <row r="32512" spans="3:5" x14ac:dyDescent="0.25">
      <c r="C32512" s="11"/>
      <c r="D32512" s="12"/>
      <c r="E32512" s="11"/>
    </row>
    <row r="32513" spans="3:5" x14ac:dyDescent="0.25">
      <c r="C32513" s="11"/>
      <c r="D32513" s="12"/>
      <c r="E32513" s="11"/>
    </row>
    <row r="32514" spans="3:5" x14ac:dyDescent="0.25">
      <c r="C32514" s="11"/>
      <c r="D32514" s="12"/>
      <c r="E32514" s="11"/>
    </row>
    <row r="32515" spans="3:5" x14ac:dyDescent="0.25">
      <c r="C32515" s="11"/>
      <c r="D32515" s="12"/>
      <c r="E32515" s="11"/>
    </row>
    <row r="32516" spans="3:5" x14ac:dyDescent="0.25">
      <c r="C32516" s="11"/>
      <c r="D32516" s="12"/>
      <c r="E32516" s="11"/>
    </row>
    <row r="32517" spans="3:5" x14ac:dyDescent="0.25">
      <c r="C32517" s="11"/>
      <c r="D32517" s="12"/>
      <c r="E32517" s="11"/>
    </row>
    <row r="32518" spans="3:5" x14ac:dyDescent="0.25">
      <c r="C32518" s="11"/>
      <c r="D32518" s="12"/>
      <c r="E32518" s="11"/>
    </row>
    <row r="32519" spans="3:5" x14ac:dyDescent="0.25">
      <c r="C32519" s="11"/>
      <c r="D32519" s="12"/>
      <c r="E32519" s="11"/>
    </row>
    <row r="32520" spans="3:5" x14ac:dyDescent="0.25">
      <c r="C32520" s="11"/>
      <c r="D32520" s="12"/>
      <c r="E32520" s="11"/>
    </row>
    <row r="32521" spans="3:5" x14ac:dyDescent="0.25">
      <c r="C32521" s="11"/>
      <c r="D32521" s="12"/>
      <c r="E32521" s="11"/>
    </row>
    <row r="32522" spans="3:5" x14ac:dyDescent="0.25">
      <c r="C32522" s="11"/>
      <c r="D32522" s="12"/>
      <c r="E32522" s="11"/>
    </row>
    <row r="32523" spans="3:5" x14ac:dyDescent="0.25">
      <c r="C32523" s="11"/>
      <c r="D32523" s="12"/>
      <c r="E32523" s="11"/>
    </row>
    <row r="32524" spans="3:5" x14ac:dyDescent="0.25">
      <c r="C32524" s="11"/>
      <c r="D32524" s="12"/>
      <c r="E32524" s="11"/>
    </row>
    <row r="32525" spans="3:5" x14ac:dyDescent="0.25">
      <c r="C32525" s="11"/>
      <c r="D32525" s="12"/>
      <c r="E32525" s="11"/>
    </row>
    <row r="32526" spans="3:5" x14ac:dyDescent="0.25">
      <c r="C32526" s="11"/>
      <c r="D32526" s="12"/>
      <c r="E32526" s="11"/>
    </row>
    <row r="32527" spans="3:5" x14ac:dyDescent="0.25">
      <c r="C32527" s="11"/>
      <c r="D32527" s="12"/>
      <c r="E32527" s="11"/>
    </row>
    <row r="32528" spans="3:5" x14ac:dyDescent="0.25">
      <c r="C32528" s="11"/>
      <c r="D32528" s="12"/>
      <c r="E32528" s="11"/>
    </row>
    <row r="32529" spans="3:5" x14ac:dyDescent="0.25">
      <c r="C32529" s="11"/>
      <c r="D32529" s="12"/>
      <c r="E32529" s="11"/>
    </row>
    <row r="32530" spans="3:5" x14ac:dyDescent="0.25">
      <c r="C32530" s="11"/>
      <c r="D32530" s="12"/>
      <c r="E32530" s="11"/>
    </row>
    <row r="32531" spans="3:5" x14ac:dyDescent="0.25">
      <c r="C32531" s="11"/>
      <c r="D32531" s="12"/>
      <c r="E32531" s="11"/>
    </row>
    <row r="32532" spans="3:5" x14ac:dyDescent="0.25">
      <c r="C32532" s="11"/>
      <c r="D32532" s="12"/>
      <c r="E32532" s="11"/>
    </row>
    <row r="32533" spans="3:5" x14ac:dyDescent="0.25">
      <c r="C32533" s="11"/>
      <c r="D32533" s="12"/>
      <c r="E32533" s="11"/>
    </row>
    <row r="32534" spans="3:5" x14ac:dyDescent="0.25">
      <c r="C32534" s="11"/>
      <c r="D32534" s="12"/>
      <c r="E32534" s="11"/>
    </row>
    <row r="32535" spans="3:5" x14ac:dyDescent="0.25">
      <c r="C32535" s="11"/>
      <c r="D32535" s="12"/>
      <c r="E32535" s="11"/>
    </row>
    <row r="32536" spans="3:5" x14ac:dyDescent="0.25">
      <c r="C32536" s="11"/>
      <c r="D32536" s="12"/>
      <c r="E32536" s="11"/>
    </row>
    <row r="32537" spans="3:5" x14ac:dyDescent="0.25">
      <c r="C32537" s="11"/>
      <c r="D32537" s="12"/>
      <c r="E32537" s="11"/>
    </row>
    <row r="32538" spans="3:5" x14ac:dyDescent="0.25">
      <c r="C32538" s="11"/>
      <c r="D32538" s="12"/>
      <c r="E32538" s="11"/>
    </row>
    <row r="32539" spans="3:5" x14ac:dyDescent="0.25">
      <c r="C32539" s="11"/>
      <c r="D32539" s="12"/>
      <c r="E32539" s="11"/>
    </row>
    <row r="32540" spans="3:5" x14ac:dyDescent="0.25">
      <c r="C32540" s="11"/>
      <c r="D32540" s="12"/>
      <c r="E32540" s="11"/>
    </row>
    <row r="32541" spans="3:5" x14ac:dyDescent="0.25">
      <c r="C32541" s="11"/>
      <c r="D32541" s="12"/>
      <c r="E32541" s="11"/>
    </row>
    <row r="32542" spans="3:5" x14ac:dyDescent="0.25">
      <c r="C32542" s="11"/>
      <c r="D32542" s="12"/>
      <c r="E32542" s="11"/>
    </row>
    <row r="32543" spans="3:5" x14ac:dyDescent="0.25">
      <c r="C32543" s="11"/>
      <c r="D32543" s="12"/>
      <c r="E32543" s="11"/>
    </row>
    <row r="32544" spans="3:5" x14ac:dyDescent="0.25">
      <c r="C32544" s="11"/>
      <c r="D32544" s="12"/>
      <c r="E32544" s="11"/>
    </row>
    <row r="32545" spans="3:5" x14ac:dyDescent="0.25">
      <c r="C32545" s="11"/>
      <c r="D32545" s="12"/>
      <c r="E32545" s="11"/>
    </row>
    <row r="32546" spans="3:5" x14ac:dyDescent="0.25">
      <c r="C32546" s="11"/>
      <c r="D32546" s="12"/>
      <c r="E32546" s="11"/>
    </row>
    <row r="32547" spans="3:5" x14ac:dyDescent="0.25">
      <c r="C32547" s="11"/>
      <c r="D32547" s="12"/>
      <c r="E32547" s="11"/>
    </row>
    <row r="32548" spans="3:5" x14ac:dyDescent="0.25">
      <c r="C32548" s="11"/>
      <c r="D32548" s="12"/>
      <c r="E32548" s="11"/>
    </row>
    <row r="32549" spans="3:5" x14ac:dyDescent="0.25">
      <c r="C32549" s="11"/>
      <c r="D32549" s="12"/>
      <c r="E32549" s="11"/>
    </row>
    <row r="32550" spans="3:5" x14ac:dyDescent="0.25">
      <c r="C32550" s="11"/>
      <c r="D32550" s="12"/>
      <c r="E32550" s="11"/>
    </row>
    <row r="32551" spans="3:5" x14ac:dyDescent="0.25">
      <c r="C32551" s="11"/>
      <c r="D32551" s="12"/>
      <c r="E32551" s="11"/>
    </row>
    <row r="32552" spans="3:5" x14ac:dyDescent="0.25">
      <c r="C32552" s="11"/>
      <c r="D32552" s="12"/>
      <c r="E32552" s="11"/>
    </row>
    <row r="32553" spans="3:5" x14ac:dyDescent="0.25">
      <c r="C32553" s="11"/>
      <c r="D32553" s="12"/>
      <c r="E32553" s="11"/>
    </row>
    <row r="32554" spans="3:5" x14ac:dyDescent="0.25">
      <c r="C32554" s="11"/>
      <c r="D32554" s="12"/>
      <c r="E32554" s="11"/>
    </row>
    <row r="32555" spans="3:5" x14ac:dyDescent="0.25">
      <c r="C32555" s="11"/>
      <c r="D32555" s="12"/>
      <c r="E32555" s="11"/>
    </row>
    <row r="32556" spans="3:5" x14ac:dyDescent="0.25">
      <c r="C32556" s="11"/>
      <c r="D32556" s="12"/>
      <c r="E32556" s="11"/>
    </row>
    <row r="32557" spans="3:5" x14ac:dyDescent="0.25">
      <c r="C32557" s="11"/>
      <c r="D32557" s="12"/>
      <c r="E32557" s="11"/>
    </row>
    <row r="32558" spans="3:5" x14ac:dyDescent="0.25">
      <c r="C32558" s="11"/>
      <c r="D32558" s="12"/>
      <c r="E32558" s="11"/>
    </row>
    <row r="32559" spans="3:5" x14ac:dyDescent="0.25">
      <c r="C32559" s="11"/>
      <c r="D32559" s="12"/>
      <c r="E32559" s="11"/>
    </row>
    <row r="32560" spans="3:5" x14ac:dyDescent="0.25">
      <c r="C32560" s="11"/>
      <c r="D32560" s="12"/>
      <c r="E32560" s="11"/>
    </row>
    <row r="32561" spans="3:5" x14ac:dyDescent="0.25">
      <c r="C32561" s="11"/>
      <c r="D32561" s="12"/>
      <c r="E32561" s="11"/>
    </row>
    <row r="32562" spans="3:5" x14ac:dyDescent="0.25">
      <c r="C32562" s="11"/>
      <c r="D32562" s="12"/>
      <c r="E32562" s="11"/>
    </row>
    <row r="32563" spans="3:5" x14ac:dyDescent="0.25">
      <c r="C32563" s="11"/>
      <c r="D32563" s="12"/>
      <c r="E32563" s="11"/>
    </row>
    <row r="32564" spans="3:5" x14ac:dyDescent="0.25">
      <c r="C32564" s="11"/>
      <c r="D32564" s="12"/>
      <c r="E32564" s="11"/>
    </row>
    <row r="32565" spans="3:5" x14ac:dyDescent="0.25">
      <c r="C32565" s="11"/>
      <c r="D32565" s="12"/>
      <c r="E32565" s="11"/>
    </row>
    <row r="32566" spans="3:5" x14ac:dyDescent="0.25">
      <c r="C32566" s="11"/>
      <c r="D32566" s="12"/>
      <c r="E32566" s="11"/>
    </row>
    <row r="32567" spans="3:5" x14ac:dyDescent="0.25">
      <c r="C32567" s="11"/>
      <c r="D32567" s="12"/>
      <c r="E32567" s="11"/>
    </row>
    <row r="32568" spans="3:5" x14ac:dyDescent="0.25">
      <c r="C32568" s="11"/>
      <c r="D32568" s="12"/>
      <c r="E32568" s="11"/>
    </row>
    <row r="32569" spans="3:5" x14ac:dyDescent="0.25">
      <c r="C32569" s="11"/>
      <c r="D32569" s="12"/>
      <c r="E32569" s="11"/>
    </row>
    <row r="32570" spans="3:5" x14ac:dyDescent="0.25">
      <c r="C32570" s="11"/>
      <c r="D32570" s="12"/>
      <c r="E32570" s="11"/>
    </row>
    <row r="32571" spans="3:5" x14ac:dyDescent="0.25">
      <c r="C32571" s="11"/>
      <c r="D32571" s="12"/>
      <c r="E32571" s="11"/>
    </row>
    <row r="32572" spans="3:5" x14ac:dyDescent="0.25">
      <c r="C32572" s="11"/>
      <c r="D32572" s="12"/>
      <c r="E32572" s="11"/>
    </row>
    <row r="32573" spans="3:5" x14ac:dyDescent="0.25">
      <c r="C32573" s="11"/>
      <c r="D32573" s="12"/>
      <c r="E32573" s="11"/>
    </row>
    <row r="32574" spans="3:5" x14ac:dyDescent="0.25">
      <c r="C32574" s="11"/>
      <c r="D32574" s="12"/>
      <c r="E32574" s="11"/>
    </row>
    <row r="32575" spans="3:5" x14ac:dyDescent="0.25">
      <c r="C32575" s="11"/>
      <c r="D32575" s="12"/>
      <c r="E32575" s="11"/>
    </row>
    <row r="32576" spans="3:5" x14ac:dyDescent="0.25">
      <c r="C32576" s="11"/>
      <c r="D32576" s="12"/>
      <c r="E32576" s="11"/>
    </row>
    <row r="32577" spans="3:5" x14ac:dyDescent="0.25">
      <c r="C32577" s="11"/>
      <c r="D32577" s="12"/>
      <c r="E32577" s="11"/>
    </row>
    <row r="32578" spans="3:5" x14ac:dyDescent="0.25">
      <c r="C32578" s="11"/>
      <c r="D32578" s="12"/>
      <c r="E32578" s="11"/>
    </row>
    <row r="32579" spans="3:5" x14ac:dyDescent="0.25">
      <c r="C32579" s="11"/>
      <c r="D32579" s="12"/>
      <c r="E32579" s="11"/>
    </row>
    <row r="32580" spans="3:5" x14ac:dyDescent="0.25">
      <c r="C32580" s="11"/>
      <c r="D32580" s="12"/>
      <c r="E32580" s="11"/>
    </row>
    <row r="32581" spans="3:5" x14ac:dyDescent="0.25">
      <c r="C32581" s="11"/>
      <c r="D32581" s="12"/>
      <c r="E32581" s="11"/>
    </row>
    <row r="32582" spans="3:5" x14ac:dyDescent="0.25">
      <c r="C32582" s="11"/>
      <c r="D32582" s="12"/>
      <c r="E32582" s="11"/>
    </row>
    <row r="32583" spans="3:5" x14ac:dyDescent="0.25">
      <c r="C32583" s="11"/>
      <c r="D32583" s="12"/>
      <c r="E32583" s="11"/>
    </row>
    <row r="32584" spans="3:5" x14ac:dyDescent="0.25">
      <c r="C32584" s="11"/>
      <c r="D32584" s="12"/>
      <c r="E32584" s="11"/>
    </row>
    <row r="32585" spans="3:5" x14ac:dyDescent="0.25">
      <c r="C32585" s="11"/>
      <c r="D32585" s="12"/>
      <c r="E32585" s="11"/>
    </row>
    <row r="32586" spans="3:5" x14ac:dyDescent="0.25">
      <c r="C32586" s="11"/>
      <c r="D32586" s="12"/>
      <c r="E32586" s="11"/>
    </row>
    <row r="32587" spans="3:5" x14ac:dyDescent="0.25">
      <c r="C32587" s="11"/>
      <c r="D32587" s="12"/>
      <c r="E32587" s="11"/>
    </row>
    <row r="32588" spans="3:5" x14ac:dyDescent="0.25">
      <c r="C32588" s="11"/>
      <c r="D32588" s="12"/>
      <c r="E32588" s="11"/>
    </row>
    <row r="32589" spans="3:5" x14ac:dyDescent="0.25">
      <c r="C32589" s="11"/>
      <c r="D32589" s="12"/>
      <c r="E32589" s="11"/>
    </row>
    <row r="32590" spans="3:5" x14ac:dyDescent="0.25">
      <c r="C32590" s="11"/>
      <c r="D32590" s="12"/>
      <c r="E32590" s="11"/>
    </row>
    <row r="32591" spans="3:5" x14ac:dyDescent="0.25">
      <c r="C32591" s="11"/>
      <c r="D32591" s="12"/>
      <c r="E32591" s="11"/>
    </row>
    <row r="32592" spans="3:5" x14ac:dyDescent="0.25">
      <c r="C32592" s="11"/>
      <c r="D32592" s="12"/>
      <c r="E32592" s="11"/>
    </row>
    <row r="32593" spans="3:5" x14ac:dyDescent="0.25">
      <c r="C32593" s="11"/>
      <c r="D32593" s="12"/>
      <c r="E32593" s="11"/>
    </row>
    <row r="32594" spans="3:5" x14ac:dyDescent="0.25">
      <c r="C32594" s="11"/>
      <c r="D32594" s="12"/>
      <c r="E32594" s="11"/>
    </row>
    <row r="32595" spans="3:5" x14ac:dyDescent="0.25">
      <c r="C32595" s="11"/>
      <c r="D32595" s="12"/>
      <c r="E32595" s="11"/>
    </row>
    <row r="32596" spans="3:5" x14ac:dyDescent="0.25">
      <c r="C32596" s="11"/>
      <c r="D32596" s="12"/>
      <c r="E32596" s="11"/>
    </row>
    <row r="32597" spans="3:5" x14ac:dyDescent="0.25">
      <c r="C32597" s="11"/>
      <c r="D32597" s="12"/>
      <c r="E32597" s="11"/>
    </row>
    <row r="32598" spans="3:5" x14ac:dyDescent="0.25">
      <c r="C32598" s="11"/>
      <c r="D32598" s="12"/>
      <c r="E32598" s="11"/>
    </row>
    <row r="32599" spans="3:5" x14ac:dyDescent="0.25">
      <c r="C32599" s="11"/>
      <c r="D32599" s="12"/>
      <c r="E32599" s="11"/>
    </row>
    <row r="32600" spans="3:5" x14ac:dyDescent="0.25">
      <c r="C32600" s="11"/>
      <c r="D32600" s="12"/>
      <c r="E32600" s="11"/>
    </row>
    <row r="32601" spans="3:5" x14ac:dyDescent="0.25">
      <c r="C32601" s="11"/>
      <c r="D32601" s="12"/>
      <c r="E32601" s="11"/>
    </row>
    <row r="32602" spans="3:5" x14ac:dyDescent="0.25">
      <c r="C32602" s="11"/>
      <c r="D32602" s="12"/>
      <c r="E32602" s="11"/>
    </row>
    <row r="32603" spans="3:5" x14ac:dyDescent="0.25">
      <c r="C32603" s="11"/>
      <c r="D32603" s="12"/>
      <c r="E32603" s="11"/>
    </row>
    <row r="32604" spans="3:5" x14ac:dyDescent="0.25">
      <c r="C32604" s="11"/>
      <c r="D32604" s="12"/>
      <c r="E32604" s="11"/>
    </row>
    <row r="32605" spans="3:5" x14ac:dyDescent="0.25">
      <c r="C32605" s="11"/>
      <c r="D32605" s="12"/>
      <c r="E32605" s="11"/>
    </row>
    <row r="32606" spans="3:5" x14ac:dyDescent="0.25">
      <c r="C32606" s="11"/>
      <c r="D32606" s="12"/>
      <c r="E32606" s="11"/>
    </row>
    <row r="32607" spans="3:5" x14ac:dyDescent="0.25">
      <c r="C32607" s="11"/>
      <c r="D32607" s="12"/>
      <c r="E32607" s="11"/>
    </row>
    <row r="32608" spans="3:5" x14ac:dyDescent="0.25">
      <c r="C32608" s="11"/>
      <c r="D32608" s="12"/>
      <c r="E32608" s="11"/>
    </row>
    <row r="32609" spans="3:5" x14ac:dyDescent="0.25">
      <c r="C32609" s="11"/>
      <c r="D32609" s="12"/>
      <c r="E32609" s="11"/>
    </row>
    <row r="32610" spans="3:5" x14ac:dyDescent="0.25">
      <c r="C32610" s="11"/>
      <c r="D32610" s="12"/>
      <c r="E32610" s="11"/>
    </row>
    <row r="32611" spans="3:5" x14ac:dyDescent="0.25">
      <c r="C32611" s="11"/>
      <c r="D32611" s="12"/>
      <c r="E32611" s="11"/>
    </row>
    <row r="32612" spans="3:5" x14ac:dyDescent="0.25">
      <c r="C32612" s="11"/>
      <c r="D32612" s="12"/>
      <c r="E32612" s="11"/>
    </row>
    <row r="32613" spans="3:5" x14ac:dyDescent="0.25">
      <c r="C32613" s="11"/>
      <c r="D32613" s="12"/>
      <c r="E32613" s="11"/>
    </row>
    <row r="32614" spans="3:5" x14ac:dyDescent="0.25">
      <c r="C32614" s="11"/>
      <c r="D32614" s="12"/>
      <c r="E32614" s="11"/>
    </row>
    <row r="32615" spans="3:5" x14ac:dyDescent="0.25">
      <c r="C32615" s="11"/>
      <c r="D32615" s="12"/>
      <c r="E32615" s="11"/>
    </row>
    <row r="32616" spans="3:5" x14ac:dyDescent="0.25">
      <c r="C32616" s="11"/>
      <c r="D32616" s="12"/>
      <c r="E32616" s="11"/>
    </row>
    <row r="32617" spans="3:5" x14ac:dyDescent="0.25">
      <c r="C32617" s="11"/>
      <c r="D32617" s="12"/>
      <c r="E32617" s="11"/>
    </row>
    <row r="32618" spans="3:5" x14ac:dyDescent="0.25">
      <c r="C32618" s="11"/>
      <c r="D32618" s="12"/>
      <c r="E32618" s="11"/>
    </row>
    <row r="32619" spans="3:5" x14ac:dyDescent="0.25">
      <c r="C32619" s="11"/>
      <c r="D32619" s="12"/>
      <c r="E32619" s="11"/>
    </row>
    <row r="32620" spans="3:5" x14ac:dyDescent="0.25">
      <c r="C32620" s="11"/>
      <c r="D32620" s="12"/>
      <c r="E32620" s="11"/>
    </row>
    <row r="32621" spans="3:5" x14ac:dyDescent="0.25">
      <c r="C32621" s="11"/>
      <c r="D32621" s="12"/>
      <c r="E32621" s="11"/>
    </row>
    <row r="32622" spans="3:5" x14ac:dyDescent="0.25">
      <c r="C32622" s="11"/>
      <c r="D32622" s="12"/>
      <c r="E32622" s="11"/>
    </row>
    <row r="32623" spans="3:5" x14ac:dyDescent="0.25">
      <c r="C32623" s="11"/>
      <c r="D32623" s="12"/>
      <c r="E32623" s="11"/>
    </row>
    <row r="32624" spans="3:5" x14ac:dyDescent="0.25">
      <c r="C32624" s="11"/>
      <c r="D32624" s="12"/>
      <c r="E32624" s="11"/>
    </row>
    <row r="32625" spans="3:5" x14ac:dyDescent="0.25">
      <c r="C32625" s="11"/>
      <c r="D32625" s="12"/>
      <c r="E32625" s="11"/>
    </row>
    <row r="32626" spans="3:5" x14ac:dyDescent="0.25">
      <c r="C32626" s="11"/>
      <c r="D32626" s="12"/>
      <c r="E32626" s="11"/>
    </row>
    <row r="32627" spans="3:5" x14ac:dyDescent="0.25">
      <c r="C32627" s="11"/>
      <c r="D32627" s="12"/>
      <c r="E32627" s="11"/>
    </row>
    <row r="32628" spans="3:5" x14ac:dyDescent="0.25">
      <c r="C32628" s="11"/>
      <c r="D32628" s="12"/>
      <c r="E32628" s="11"/>
    </row>
    <row r="32629" spans="3:5" x14ac:dyDescent="0.25">
      <c r="C32629" s="11"/>
      <c r="D32629" s="12"/>
      <c r="E32629" s="11"/>
    </row>
    <row r="32630" spans="3:5" x14ac:dyDescent="0.25">
      <c r="C32630" s="11"/>
      <c r="D32630" s="12"/>
      <c r="E32630" s="11"/>
    </row>
    <row r="32631" spans="3:5" x14ac:dyDescent="0.25">
      <c r="C32631" s="11"/>
      <c r="D32631" s="12"/>
      <c r="E32631" s="11"/>
    </row>
    <row r="32632" spans="3:5" x14ac:dyDescent="0.25">
      <c r="C32632" s="11"/>
      <c r="D32632" s="12"/>
      <c r="E32632" s="11"/>
    </row>
    <row r="32633" spans="3:5" x14ac:dyDescent="0.25">
      <c r="C32633" s="11"/>
      <c r="D32633" s="12"/>
      <c r="E32633" s="11"/>
    </row>
    <row r="32634" spans="3:5" x14ac:dyDescent="0.25">
      <c r="C32634" s="11"/>
      <c r="D32634" s="12"/>
      <c r="E32634" s="11"/>
    </row>
    <row r="32635" spans="3:5" x14ac:dyDescent="0.25">
      <c r="C32635" s="11"/>
      <c r="D32635" s="12"/>
      <c r="E32635" s="11"/>
    </row>
    <row r="32636" spans="3:5" x14ac:dyDescent="0.25">
      <c r="C32636" s="11"/>
      <c r="D32636" s="12"/>
      <c r="E32636" s="11"/>
    </row>
    <row r="32637" spans="3:5" x14ac:dyDescent="0.25">
      <c r="C32637" s="11"/>
      <c r="D32637" s="12"/>
      <c r="E32637" s="11"/>
    </row>
    <row r="32638" spans="3:5" x14ac:dyDescent="0.25">
      <c r="C32638" s="11"/>
      <c r="D32638" s="12"/>
      <c r="E32638" s="11"/>
    </row>
    <row r="32639" spans="3:5" x14ac:dyDescent="0.25">
      <c r="C32639" s="11"/>
      <c r="D32639" s="12"/>
      <c r="E32639" s="11"/>
    </row>
    <row r="32640" spans="3:5" x14ac:dyDescent="0.25">
      <c r="C32640" s="11"/>
      <c r="D32640" s="12"/>
      <c r="E32640" s="11"/>
    </row>
    <row r="32641" spans="3:5" x14ac:dyDescent="0.25">
      <c r="C32641" s="11"/>
      <c r="D32641" s="12"/>
      <c r="E32641" s="11"/>
    </row>
    <row r="32642" spans="3:5" x14ac:dyDescent="0.25">
      <c r="C32642" s="11"/>
      <c r="D32642" s="12"/>
      <c r="E32642" s="11"/>
    </row>
    <row r="32643" spans="3:5" x14ac:dyDescent="0.25">
      <c r="C32643" s="11"/>
      <c r="D32643" s="12"/>
      <c r="E32643" s="11"/>
    </row>
    <row r="32644" spans="3:5" x14ac:dyDescent="0.25">
      <c r="C32644" s="11"/>
      <c r="D32644" s="12"/>
      <c r="E32644" s="11"/>
    </row>
    <row r="32645" spans="3:5" x14ac:dyDescent="0.25">
      <c r="C32645" s="11"/>
      <c r="D32645" s="12"/>
      <c r="E32645" s="11"/>
    </row>
    <row r="32646" spans="3:5" x14ac:dyDescent="0.25">
      <c r="C32646" s="11"/>
      <c r="D32646" s="12"/>
      <c r="E32646" s="11"/>
    </row>
    <row r="32647" spans="3:5" x14ac:dyDescent="0.25">
      <c r="C32647" s="11"/>
      <c r="D32647" s="12"/>
      <c r="E32647" s="11"/>
    </row>
    <row r="32648" spans="3:5" x14ac:dyDescent="0.25">
      <c r="C32648" s="11"/>
      <c r="D32648" s="12"/>
      <c r="E32648" s="11"/>
    </row>
    <row r="32649" spans="3:5" x14ac:dyDescent="0.25">
      <c r="C32649" s="11"/>
      <c r="D32649" s="12"/>
      <c r="E32649" s="11"/>
    </row>
    <row r="32650" spans="3:5" x14ac:dyDescent="0.25">
      <c r="C32650" s="11"/>
      <c r="D32650" s="12"/>
      <c r="E32650" s="11"/>
    </row>
    <row r="32651" spans="3:5" x14ac:dyDescent="0.25">
      <c r="C32651" s="11"/>
      <c r="D32651" s="12"/>
      <c r="E32651" s="11"/>
    </row>
    <row r="32652" spans="3:5" x14ac:dyDescent="0.25">
      <c r="C32652" s="11"/>
      <c r="D32652" s="12"/>
      <c r="E32652" s="11"/>
    </row>
    <row r="32653" spans="3:5" x14ac:dyDescent="0.25">
      <c r="C32653" s="11"/>
      <c r="D32653" s="12"/>
      <c r="E32653" s="11"/>
    </row>
    <row r="32654" spans="3:5" x14ac:dyDescent="0.25">
      <c r="C32654" s="11"/>
      <c r="D32654" s="12"/>
      <c r="E32654" s="11"/>
    </row>
    <row r="32655" spans="3:5" x14ac:dyDescent="0.25">
      <c r="C32655" s="11"/>
      <c r="D32655" s="12"/>
      <c r="E32655" s="11"/>
    </row>
    <row r="32656" spans="3:5" x14ac:dyDescent="0.25">
      <c r="C32656" s="11"/>
      <c r="D32656" s="12"/>
      <c r="E32656" s="11"/>
    </row>
    <row r="32657" spans="3:5" x14ac:dyDescent="0.25">
      <c r="C32657" s="11"/>
      <c r="D32657" s="12"/>
      <c r="E32657" s="11"/>
    </row>
    <row r="32658" spans="3:5" x14ac:dyDescent="0.25">
      <c r="C32658" s="11"/>
      <c r="D32658" s="12"/>
      <c r="E32658" s="11"/>
    </row>
    <row r="32659" spans="3:5" x14ac:dyDescent="0.25">
      <c r="C32659" s="11"/>
      <c r="D32659" s="12"/>
      <c r="E32659" s="11"/>
    </row>
    <row r="32660" spans="3:5" x14ac:dyDescent="0.25">
      <c r="C32660" s="11"/>
      <c r="D32660" s="12"/>
      <c r="E32660" s="11"/>
    </row>
    <row r="32661" spans="3:5" x14ac:dyDescent="0.25">
      <c r="C32661" s="11"/>
      <c r="D32661" s="12"/>
      <c r="E32661" s="11"/>
    </row>
    <row r="32662" spans="3:5" x14ac:dyDescent="0.25">
      <c r="C32662" s="11"/>
      <c r="D32662" s="12"/>
      <c r="E32662" s="11"/>
    </row>
    <row r="32663" spans="3:5" x14ac:dyDescent="0.25">
      <c r="C32663" s="11"/>
      <c r="D32663" s="12"/>
      <c r="E32663" s="11"/>
    </row>
    <row r="32664" spans="3:5" x14ac:dyDescent="0.25">
      <c r="C32664" s="11"/>
      <c r="D32664" s="12"/>
      <c r="E32664" s="11"/>
    </row>
    <row r="32665" spans="3:5" x14ac:dyDescent="0.25">
      <c r="C32665" s="11"/>
      <c r="D32665" s="12"/>
      <c r="E32665" s="11"/>
    </row>
    <row r="32666" spans="3:5" x14ac:dyDescent="0.25">
      <c r="C32666" s="11"/>
      <c r="D32666" s="12"/>
      <c r="E32666" s="11"/>
    </row>
    <row r="32667" spans="3:5" x14ac:dyDescent="0.25">
      <c r="C32667" s="11"/>
      <c r="D32667" s="12"/>
      <c r="E32667" s="11"/>
    </row>
    <row r="32668" spans="3:5" x14ac:dyDescent="0.25">
      <c r="C32668" s="11"/>
      <c r="D32668" s="12"/>
      <c r="E32668" s="11"/>
    </row>
    <row r="32669" spans="3:5" x14ac:dyDescent="0.25">
      <c r="C32669" s="11"/>
      <c r="D32669" s="12"/>
      <c r="E32669" s="11"/>
    </row>
    <row r="32670" spans="3:5" x14ac:dyDescent="0.25">
      <c r="C32670" s="11"/>
      <c r="D32670" s="12"/>
      <c r="E32670" s="11"/>
    </row>
    <row r="32671" spans="3:5" x14ac:dyDescent="0.25">
      <c r="C32671" s="11"/>
      <c r="D32671" s="12"/>
      <c r="E32671" s="11"/>
    </row>
    <row r="32672" spans="3:5" x14ac:dyDescent="0.25">
      <c r="C32672" s="11"/>
      <c r="D32672" s="12"/>
      <c r="E32672" s="11"/>
    </row>
    <row r="32673" spans="3:5" x14ac:dyDescent="0.25">
      <c r="C32673" s="11"/>
      <c r="D32673" s="12"/>
      <c r="E32673" s="11"/>
    </row>
    <row r="32674" spans="3:5" x14ac:dyDescent="0.25">
      <c r="C32674" s="11"/>
      <c r="D32674" s="12"/>
      <c r="E32674" s="11"/>
    </row>
    <row r="32675" spans="3:5" x14ac:dyDescent="0.25">
      <c r="C32675" s="11"/>
      <c r="D32675" s="12"/>
      <c r="E32675" s="11"/>
    </row>
    <row r="32676" spans="3:5" x14ac:dyDescent="0.25">
      <c r="C32676" s="11"/>
      <c r="D32676" s="12"/>
      <c r="E32676" s="11"/>
    </row>
    <row r="32677" spans="3:5" x14ac:dyDescent="0.25">
      <c r="C32677" s="11"/>
      <c r="D32677" s="12"/>
      <c r="E32677" s="11"/>
    </row>
    <row r="32678" spans="3:5" x14ac:dyDescent="0.25">
      <c r="C32678" s="11"/>
      <c r="D32678" s="12"/>
      <c r="E32678" s="11"/>
    </row>
    <row r="32679" spans="3:5" x14ac:dyDescent="0.25">
      <c r="C32679" s="11"/>
      <c r="D32679" s="12"/>
      <c r="E32679" s="11"/>
    </row>
    <row r="32680" spans="3:5" x14ac:dyDescent="0.25">
      <c r="C32680" s="11"/>
      <c r="D32680" s="12"/>
      <c r="E32680" s="11"/>
    </row>
    <row r="32681" spans="3:5" x14ac:dyDescent="0.25">
      <c r="C32681" s="11"/>
      <c r="D32681" s="12"/>
      <c r="E32681" s="11"/>
    </row>
    <row r="32682" spans="3:5" x14ac:dyDescent="0.25">
      <c r="C32682" s="11"/>
      <c r="D32682" s="12"/>
      <c r="E32682" s="11"/>
    </row>
    <row r="32683" spans="3:5" x14ac:dyDescent="0.25">
      <c r="C32683" s="11"/>
      <c r="D32683" s="12"/>
      <c r="E32683" s="11"/>
    </row>
    <row r="32684" spans="3:5" x14ac:dyDescent="0.25">
      <c r="C32684" s="11"/>
      <c r="D32684" s="12"/>
      <c r="E32684" s="11"/>
    </row>
    <row r="32685" spans="3:5" x14ac:dyDescent="0.25">
      <c r="C32685" s="11"/>
      <c r="D32685" s="12"/>
      <c r="E32685" s="11"/>
    </row>
    <row r="32686" spans="3:5" x14ac:dyDescent="0.25">
      <c r="C32686" s="11"/>
      <c r="D32686" s="12"/>
      <c r="E32686" s="11"/>
    </row>
    <row r="32687" spans="3:5" x14ac:dyDescent="0.25">
      <c r="C32687" s="11"/>
      <c r="D32687" s="12"/>
      <c r="E32687" s="11"/>
    </row>
    <row r="32688" spans="3:5" x14ac:dyDescent="0.25">
      <c r="C32688" s="11"/>
      <c r="D32688" s="12"/>
      <c r="E32688" s="11"/>
    </row>
    <row r="32689" spans="3:5" x14ac:dyDescent="0.25">
      <c r="C32689" s="11"/>
      <c r="D32689" s="12"/>
      <c r="E32689" s="11"/>
    </row>
    <row r="32690" spans="3:5" x14ac:dyDescent="0.25">
      <c r="C32690" s="11"/>
      <c r="D32690" s="12"/>
      <c r="E32690" s="11"/>
    </row>
    <row r="32691" spans="3:5" x14ac:dyDescent="0.25">
      <c r="C32691" s="11"/>
      <c r="D32691" s="12"/>
      <c r="E32691" s="11"/>
    </row>
    <row r="32692" spans="3:5" x14ac:dyDescent="0.25">
      <c r="C32692" s="11"/>
      <c r="D32692" s="12"/>
      <c r="E32692" s="11"/>
    </row>
    <row r="32693" spans="3:5" x14ac:dyDescent="0.25">
      <c r="C32693" s="11"/>
      <c r="D32693" s="12"/>
      <c r="E32693" s="11"/>
    </row>
    <row r="32694" spans="3:5" x14ac:dyDescent="0.25">
      <c r="C32694" s="11"/>
      <c r="D32694" s="12"/>
      <c r="E32694" s="11"/>
    </row>
    <row r="32695" spans="3:5" x14ac:dyDescent="0.25">
      <c r="C32695" s="11"/>
      <c r="D32695" s="12"/>
      <c r="E32695" s="11"/>
    </row>
    <row r="32696" spans="3:5" x14ac:dyDescent="0.25">
      <c r="C32696" s="11"/>
      <c r="D32696" s="12"/>
      <c r="E32696" s="11"/>
    </row>
    <row r="32697" spans="3:5" x14ac:dyDescent="0.25">
      <c r="C32697" s="11"/>
      <c r="D32697" s="12"/>
      <c r="E32697" s="11"/>
    </row>
    <row r="32698" spans="3:5" x14ac:dyDescent="0.25">
      <c r="C32698" s="11"/>
      <c r="D32698" s="12"/>
      <c r="E32698" s="11"/>
    </row>
    <row r="32699" spans="3:5" x14ac:dyDescent="0.25">
      <c r="C32699" s="11"/>
      <c r="D32699" s="12"/>
      <c r="E32699" s="11"/>
    </row>
    <row r="32700" spans="3:5" x14ac:dyDescent="0.25">
      <c r="C32700" s="11"/>
      <c r="D32700" s="12"/>
      <c r="E32700" s="11"/>
    </row>
    <row r="32701" spans="3:5" x14ac:dyDescent="0.25">
      <c r="C32701" s="11"/>
      <c r="D32701" s="12"/>
      <c r="E32701" s="11"/>
    </row>
    <row r="32702" spans="3:5" x14ac:dyDescent="0.25">
      <c r="C32702" s="11"/>
      <c r="D32702" s="12"/>
      <c r="E32702" s="11"/>
    </row>
    <row r="32703" spans="3:5" x14ac:dyDescent="0.25">
      <c r="C32703" s="11"/>
      <c r="D32703" s="12"/>
      <c r="E32703" s="11"/>
    </row>
    <row r="32704" spans="3:5" x14ac:dyDescent="0.25">
      <c r="C32704" s="11"/>
      <c r="D32704" s="12"/>
      <c r="E32704" s="11"/>
    </row>
    <row r="32705" spans="3:5" x14ac:dyDescent="0.25">
      <c r="C32705" s="11"/>
      <c r="D32705" s="12"/>
      <c r="E32705" s="11"/>
    </row>
    <row r="32706" spans="3:5" x14ac:dyDescent="0.25">
      <c r="C32706" s="11"/>
      <c r="D32706" s="12"/>
      <c r="E32706" s="11"/>
    </row>
    <row r="32707" spans="3:5" x14ac:dyDescent="0.25">
      <c r="C32707" s="11"/>
      <c r="D32707" s="12"/>
      <c r="E32707" s="11"/>
    </row>
    <row r="32708" spans="3:5" x14ac:dyDescent="0.25">
      <c r="C32708" s="11"/>
      <c r="D32708" s="12"/>
      <c r="E32708" s="11"/>
    </row>
    <row r="32709" spans="3:5" x14ac:dyDescent="0.25">
      <c r="C32709" s="11"/>
      <c r="D32709" s="12"/>
      <c r="E32709" s="11"/>
    </row>
    <row r="32710" spans="3:5" x14ac:dyDescent="0.25">
      <c r="C32710" s="11"/>
      <c r="D32710" s="12"/>
      <c r="E32710" s="11"/>
    </row>
    <row r="32711" spans="3:5" x14ac:dyDescent="0.25">
      <c r="C32711" s="11"/>
      <c r="D32711" s="12"/>
      <c r="E32711" s="11"/>
    </row>
    <row r="32712" spans="3:5" x14ac:dyDescent="0.25">
      <c r="C32712" s="11"/>
      <c r="D32712" s="12"/>
      <c r="E32712" s="11"/>
    </row>
    <row r="32713" spans="3:5" x14ac:dyDescent="0.25">
      <c r="C32713" s="11"/>
      <c r="D32713" s="12"/>
      <c r="E32713" s="11"/>
    </row>
    <row r="32714" spans="3:5" x14ac:dyDescent="0.25">
      <c r="C32714" s="11"/>
      <c r="D32714" s="12"/>
      <c r="E32714" s="11"/>
    </row>
    <row r="32715" spans="3:5" x14ac:dyDescent="0.25">
      <c r="C32715" s="11"/>
      <c r="D32715" s="12"/>
      <c r="E32715" s="11"/>
    </row>
    <row r="32716" spans="3:5" x14ac:dyDescent="0.25">
      <c r="C32716" s="11"/>
      <c r="D32716" s="12"/>
      <c r="E32716" s="11"/>
    </row>
    <row r="32717" spans="3:5" x14ac:dyDescent="0.25">
      <c r="C32717" s="11"/>
      <c r="D32717" s="12"/>
      <c r="E32717" s="11"/>
    </row>
    <row r="32718" spans="3:5" x14ac:dyDescent="0.25">
      <c r="C32718" s="11"/>
      <c r="D32718" s="12"/>
      <c r="E32718" s="11"/>
    </row>
    <row r="32719" spans="3:5" x14ac:dyDescent="0.25">
      <c r="C32719" s="11"/>
      <c r="D32719" s="12"/>
      <c r="E32719" s="11"/>
    </row>
    <row r="32720" spans="3:5" x14ac:dyDescent="0.25">
      <c r="C32720" s="11"/>
      <c r="D32720" s="12"/>
      <c r="E32720" s="11"/>
    </row>
    <row r="32721" spans="3:5" x14ac:dyDescent="0.25">
      <c r="C32721" s="11"/>
      <c r="D32721" s="12"/>
      <c r="E32721" s="11"/>
    </row>
    <row r="32722" spans="3:5" x14ac:dyDescent="0.25">
      <c r="C32722" s="11"/>
      <c r="D32722" s="12"/>
      <c r="E32722" s="11"/>
    </row>
    <row r="32723" spans="3:5" x14ac:dyDescent="0.25">
      <c r="C32723" s="11"/>
      <c r="D32723" s="12"/>
      <c r="E32723" s="11"/>
    </row>
    <row r="32724" spans="3:5" x14ac:dyDescent="0.25">
      <c r="C32724" s="11"/>
      <c r="D32724" s="12"/>
      <c r="E32724" s="11"/>
    </row>
    <row r="32725" spans="3:5" x14ac:dyDescent="0.25">
      <c r="C32725" s="11"/>
      <c r="D32725" s="12"/>
      <c r="E32725" s="11"/>
    </row>
    <row r="32726" spans="3:5" x14ac:dyDescent="0.25">
      <c r="C32726" s="11"/>
      <c r="D32726" s="12"/>
      <c r="E32726" s="11"/>
    </row>
    <row r="32727" spans="3:5" x14ac:dyDescent="0.25">
      <c r="C32727" s="11"/>
      <c r="D32727" s="12"/>
      <c r="E32727" s="11"/>
    </row>
    <row r="32728" spans="3:5" x14ac:dyDescent="0.25">
      <c r="C32728" s="11"/>
      <c r="D32728" s="12"/>
      <c r="E32728" s="11"/>
    </row>
    <row r="32729" spans="3:5" x14ac:dyDescent="0.25">
      <c r="C32729" s="11"/>
      <c r="D32729" s="12"/>
      <c r="E32729" s="11"/>
    </row>
    <row r="32730" spans="3:5" x14ac:dyDescent="0.25">
      <c r="C32730" s="11"/>
      <c r="D32730" s="12"/>
      <c r="E32730" s="11"/>
    </row>
    <row r="32731" spans="3:5" x14ac:dyDescent="0.25">
      <c r="C32731" s="11"/>
      <c r="D32731" s="12"/>
      <c r="E32731" s="11"/>
    </row>
    <row r="32732" spans="3:5" x14ac:dyDescent="0.25">
      <c r="C32732" s="11"/>
      <c r="D32732" s="12"/>
      <c r="E32732" s="11"/>
    </row>
    <row r="32733" spans="3:5" x14ac:dyDescent="0.25">
      <c r="C32733" s="11"/>
      <c r="D32733" s="12"/>
      <c r="E32733" s="11"/>
    </row>
    <row r="32734" spans="3:5" x14ac:dyDescent="0.25">
      <c r="C32734" s="11"/>
      <c r="D32734" s="12"/>
      <c r="E32734" s="11"/>
    </row>
    <row r="32735" spans="3:5" x14ac:dyDescent="0.25">
      <c r="C32735" s="11"/>
      <c r="D32735" s="12"/>
      <c r="E32735" s="11"/>
    </row>
    <row r="32736" spans="3:5" x14ac:dyDescent="0.25">
      <c r="C32736" s="11"/>
      <c r="D32736" s="12"/>
      <c r="E32736" s="11"/>
    </row>
    <row r="32737" spans="3:5" x14ac:dyDescent="0.25">
      <c r="C32737" s="11"/>
      <c r="D32737" s="12"/>
      <c r="E32737" s="11"/>
    </row>
    <row r="32738" spans="3:5" x14ac:dyDescent="0.25">
      <c r="C32738" s="11"/>
      <c r="D32738" s="12"/>
      <c r="E32738" s="11"/>
    </row>
    <row r="32739" spans="3:5" x14ac:dyDescent="0.25">
      <c r="C32739" s="11"/>
      <c r="D32739" s="12"/>
      <c r="E32739" s="11"/>
    </row>
    <row r="32740" spans="3:5" x14ac:dyDescent="0.25">
      <c r="C32740" s="11"/>
      <c r="D32740" s="12"/>
      <c r="E32740" s="11"/>
    </row>
    <row r="32741" spans="3:5" x14ac:dyDescent="0.25">
      <c r="C32741" s="11"/>
      <c r="D32741" s="12"/>
      <c r="E32741" s="11"/>
    </row>
    <row r="32742" spans="3:5" x14ac:dyDescent="0.25">
      <c r="C32742" s="11"/>
      <c r="D32742" s="12"/>
      <c r="E32742" s="11"/>
    </row>
    <row r="32743" spans="3:5" x14ac:dyDescent="0.25">
      <c r="C32743" s="11"/>
      <c r="D32743" s="12"/>
      <c r="E32743" s="11"/>
    </row>
    <row r="32744" spans="3:5" x14ac:dyDescent="0.25">
      <c r="C32744" s="11"/>
      <c r="D32744" s="12"/>
      <c r="E32744" s="11"/>
    </row>
    <row r="32745" spans="3:5" x14ac:dyDescent="0.25">
      <c r="C32745" s="11"/>
      <c r="D32745" s="12"/>
      <c r="E32745" s="11"/>
    </row>
    <row r="32746" spans="3:5" x14ac:dyDescent="0.25">
      <c r="C32746" s="11"/>
      <c r="D32746" s="12"/>
      <c r="E32746" s="11"/>
    </row>
    <row r="32747" spans="3:5" x14ac:dyDescent="0.25">
      <c r="C32747" s="11"/>
      <c r="D32747" s="12"/>
      <c r="E32747" s="11"/>
    </row>
    <row r="32748" spans="3:5" x14ac:dyDescent="0.25">
      <c r="C32748" s="11"/>
      <c r="D32748" s="12"/>
      <c r="E32748" s="11"/>
    </row>
    <row r="32749" spans="3:5" x14ac:dyDescent="0.25">
      <c r="C32749" s="11"/>
      <c r="D32749" s="12"/>
      <c r="E32749" s="11"/>
    </row>
    <row r="32750" spans="3:5" x14ac:dyDescent="0.25">
      <c r="C32750" s="11"/>
      <c r="D32750" s="12"/>
      <c r="E32750" s="11"/>
    </row>
    <row r="32751" spans="3:5" x14ac:dyDescent="0.25">
      <c r="C32751" s="11"/>
      <c r="D32751" s="12"/>
      <c r="E32751" s="11"/>
    </row>
    <row r="32752" spans="3:5" x14ac:dyDescent="0.25">
      <c r="C32752" s="11"/>
      <c r="D32752" s="12"/>
      <c r="E32752" s="11"/>
    </row>
    <row r="32753" spans="3:5" x14ac:dyDescent="0.25">
      <c r="C32753" s="11"/>
      <c r="D32753" s="12"/>
      <c r="E32753" s="11"/>
    </row>
    <row r="32754" spans="3:5" x14ac:dyDescent="0.25">
      <c r="C32754" s="11"/>
      <c r="D32754" s="12"/>
      <c r="E32754" s="11"/>
    </row>
    <row r="32755" spans="3:5" x14ac:dyDescent="0.25">
      <c r="C32755" s="11"/>
      <c r="D32755" s="12"/>
      <c r="E32755" s="11"/>
    </row>
    <row r="32756" spans="3:5" x14ac:dyDescent="0.25">
      <c r="C32756" s="11"/>
      <c r="D32756" s="12"/>
      <c r="E32756" s="11"/>
    </row>
    <row r="32757" spans="3:5" x14ac:dyDescent="0.25">
      <c r="C32757" s="11"/>
      <c r="D32757" s="12"/>
      <c r="E32757" s="11"/>
    </row>
    <row r="32758" spans="3:5" x14ac:dyDescent="0.25">
      <c r="C32758" s="11"/>
      <c r="D32758" s="12"/>
      <c r="E32758" s="11"/>
    </row>
    <row r="32759" spans="3:5" x14ac:dyDescent="0.25">
      <c r="C32759" s="11"/>
      <c r="D32759" s="12"/>
      <c r="E32759" s="11"/>
    </row>
    <row r="32760" spans="3:5" x14ac:dyDescent="0.25">
      <c r="C32760" s="11"/>
      <c r="D32760" s="12"/>
      <c r="E32760" s="11"/>
    </row>
    <row r="32761" spans="3:5" x14ac:dyDescent="0.25">
      <c r="C32761" s="11"/>
      <c r="D32761" s="12"/>
      <c r="E32761" s="11"/>
    </row>
    <row r="32762" spans="3:5" x14ac:dyDescent="0.25">
      <c r="C32762" s="11"/>
      <c r="D32762" s="12"/>
      <c r="E32762" s="11"/>
    </row>
    <row r="32763" spans="3:5" x14ac:dyDescent="0.25">
      <c r="C32763" s="11"/>
      <c r="D32763" s="12"/>
      <c r="E32763" s="11"/>
    </row>
    <row r="32764" spans="3:5" x14ac:dyDescent="0.25">
      <c r="C32764" s="11"/>
      <c r="D32764" s="12"/>
      <c r="E32764" s="11"/>
    </row>
    <row r="32765" spans="3:5" x14ac:dyDescent="0.25">
      <c r="C32765" s="11"/>
      <c r="D32765" s="12"/>
      <c r="E32765" s="11"/>
    </row>
    <row r="32766" spans="3:5" x14ac:dyDescent="0.25">
      <c r="C32766" s="11"/>
      <c r="D32766" s="12"/>
      <c r="E32766" s="11"/>
    </row>
    <row r="32767" spans="3:5" x14ac:dyDescent="0.25">
      <c r="C32767" s="11"/>
      <c r="D32767" s="12"/>
      <c r="E32767" s="11"/>
    </row>
    <row r="32768" spans="3:5" x14ac:dyDescent="0.25">
      <c r="C32768" s="11"/>
      <c r="D32768" s="12"/>
      <c r="E32768" s="11"/>
    </row>
    <row r="32769" spans="3:5" x14ac:dyDescent="0.25">
      <c r="C32769" s="11"/>
      <c r="D32769" s="12"/>
      <c r="E32769" s="11"/>
    </row>
    <row r="32770" spans="3:5" x14ac:dyDescent="0.25">
      <c r="C32770" s="11"/>
      <c r="D32770" s="12"/>
      <c r="E32770" s="11"/>
    </row>
    <row r="32771" spans="3:5" x14ac:dyDescent="0.25">
      <c r="C32771" s="11"/>
      <c r="D32771" s="12"/>
      <c r="E32771" s="11"/>
    </row>
    <row r="32772" spans="3:5" x14ac:dyDescent="0.25">
      <c r="C32772" s="11"/>
      <c r="D32772" s="12"/>
      <c r="E32772" s="11"/>
    </row>
    <row r="32773" spans="3:5" x14ac:dyDescent="0.25">
      <c r="C32773" s="11"/>
      <c r="D32773" s="12"/>
      <c r="E32773" s="11"/>
    </row>
    <row r="32774" spans="3:5" x14ac:dyDescent="0.25">
      <c r="C32774" s="11"/>
      <c r="D32774" s="12"/>
      <c r="E32774" s="11"/>
    </row>
    <row r="32775" spans="3:5" x14ac:dyDescent="0.25">
      <c r="C32775" s="11"/>
      <c r="D32775" s="12"/>
      <c r="E32775" s="11"/>
    </row>
    <row r="32776" spans="3:5" x14ac:dyDescent="0.25">
      <c r="C32776" s="11"/>
      <c r="D32776" s="12"/>
      <c r="E32776" s="11"/>
    </row>
    <row r="32777" spans="3:5" x14ac:dyDescent="0.25">
      <c r="C32777" s="11"/>
      <c r="D32777" s="12"/>
      <c r="E32777" s="11"/>
    </row>
    <row r="32778" spans="3:5" x14ac:dyDescent="0.25">
      <c r="C32778" s="11"/>
      <c r="D32778" s="12"/>
      <c r="E32778" s="11"/>
    </row>
    <row r="32779" spans="3:5" x14ac:dyDescent="0.25">
      <c r="C32779" s="11"/>
      <c r="D32779" s="12"/>
      <c r="E32779" s="11"/>
    </row>
    <row r="32780" spans="3:5" x14ac:dyDescent="0.25">
      <c r="C32780" s="11"/>
      <c r="D32780" s="12"/>
      <c r="E32780" s="11"/>
    </row>
    <row r="32781" spans="3:5" x14ac:dyDescent="0.25">
      <c r="C32781" s="11"/>
      <c r="D32781" s="12"/>
      <c r="E32781" s="11"/>
    </row>
    <row r="32782" spans="3:5" x14ac:dyDescent="0.25">
      <c r="C32782" s="11"/>
      <c r="D32782" s="12"/>
      <c r="E32782" s="11"/>
    </row>
    <row r="32783" spans="3:5" x14ac:dyDescent="0.25">
      <c r="C32783" s="11"/>
      <c r="D32783" s="12"/>
      <c r="E32783" s="11"/>
    </row>
    <row r="32784" spans="3:5" x14ac:dyDescent="0.25">
      <c r="C32784" s="11"/>
      <c r="D32784" s="12"/>
      <c r="E32784" s="11"/>
    </row>
    <row r="32785" spans="3:5" x14ac:dyDescent="0.25">
      <c r="C32785" s="11"/>
      <c r="D32785" s="12"/>
      <c r="E32785" s="11"/>
    </row>
    <row r="32786" spans="3:5" x14ac:dyDescent="0.25">
      <c r="C32786" s="11"/>
      <c r="D32786" s="12"/>
      <c r="E32786" s="11"/>
    </row>
    <row r="32787" spans="3:5" x14ac:dyDescent="0.25">
      <c r="C32787" s="11"/>
      <c r="D32787" s="12"/>
      <c r="E32787" s="11"/>
    </row>
    <row r="32788" spans="3:5" x14ac:dyDescent="0.25">
      <c r="C32788" s="11"/>
      <c r="D32788" s="12"/>
      <c r="E32788" s="11"/>
    </row>
    <row r="32789" spans="3:5" x14ac:dyDescent="0.25">
      <c r="C32789" s="11"/>
      <c r="D32789" s="12"/>
      <c r="E32789" s="11"/>
    </row>
    <row r="32790" spans="3:5" x14ac:dyDescent="0.25">
      <c r="C32790" s="11"/>
      <c r="D32790" s="12"/>
      <c r="E32790" s="11"/>
    </row>
    <row r="32791" spans="3:5" x14ac:dyDescent="0.25">
      <c r="C32791" s="11"/>
      <c r="D32791" s="12"/>
      <c r="E32791" s="11"/>
    </row>
    <row r="32792" spans="3:5" x14ac:dyDescent="0.25">
      <c r="C32792" s="11"/>
      <c r="D32792" s="12"/>
      <c r="E32792" s="11"/>
    </row>
    <row r="32793" spans="3:5" x14ac:dyDescent="0.25">
      <c r="C32793" s="11"/>
      <c r="D32793" s="12"/>
      <c r="E32793" s="11"/>
    </row>
    <row r="32794" spans="3:5" x14ac:dyDescent="0.25">
      <c r="C32794" s="11"/>
      <c r="D32794" s="12"/>
      <c r="E32794" s="11"/>
    </row>
    <row r="32795" spans="3:5" x14ac:dyDescent="0.25">
      <c r="C32795" s="11"/>
      <c r="D32795" s="12"/>
      <c r="E32795" s="11"/>
    </row>
    <row r="32796" spans="3:5" x14ac:dyDescent="0.25">
      <c r="C32796" s="11"/>
      <c r="D32796" s="12"/>
      <c r="E32796" s="11"/>
    </row>
    <row r="32797" spans="3:5" x14ac:dyDescent="0.25">
      <c r="C32797" s="11"/>
      <c r="D32797" s="12"/>
      <c r="E32797" s="11"/>
    </row>
    <row r="32798" spans="3:5" x14ac:dyDescent="0.25">
      <c r="C32798" s="11"/>
      <c r="D32798" s="12"/>
      <c r="E32798" s="11"/>
    </row>
    <row r="32799" spans="3:5" x14ac:dyDescent="0.25">
      <c r="C32799" s="11"/>
      <c r="D32799" s="12"/>
      <c r="E32799" s="11"/>
    </row>
    <row r="32800" spans="3:5" x14ac:dyDescent="0.25">
      <c r="C32800" s="11"/>
      <c r="D32800" s="12"/>
      <c r="E32800" s="11"/>
    </row>
    <row r="32801" spans="3:5" x14ac:dyDescent="0.25">
      <c r="C32801" s="11"/>
      <c r="D32801" s="12"/>
      <c r="E32801" s="11"/>
    </row>
    <row r="32802" spans="3:5" x14ac:dyDescent="0.25">
      <c r="C32802" s="11"/>
      <c r="D32802" s="12"/>
      <c r="E32802" s="11"/>
    </row>
    <row r="32803" spans="3:5" x14ac:dyDescent="0.25">
      <c r="C32803" s="11"/>
      <c r="D32803" s="12"/>
      <c r="E32803" s="11"/>
    </row>
    <row r="32804" spans="3:5" x14ac:dyDescent="0.25">
      <c r="C32804" s="11"/>
      <c r="D32804" s="12"/>
      <c r="E32804" s="11"/>
    </row>
    <row r="32805" spans="3:5" x14ac:dyDescent="0.25">
      <c r="C32805" s="11"/>
      <c r="D32805" s="12"/>
      <c r="E32805" s="11"/>
    </row>
    <row r="32806" spans="3:5" x14ac:dyDescent="0.25">
      <c r="C32806" s="11"/>
      <c r="D32806" s="12"/>
      <c r="E32806" s="11"/>
    </row>
    <row r="32807" spans="3:5" x14ac:dyDescent="0.25">
      <c r="C32807" s="11"/>
      <c r="D32807" s="12"/>
      <c r="E32807" s="11"/>
    </row>
    <row r="32808" spans="3:5" x14ac:dyDescent="0.25">
      <c r="C32808" s="11"/>
      <c r="D32808" s="12"/>
      <c r="E32808" s="11"/>
    </row>
    <row r="32809" spans="3:5" x14ac:dyDescent="0.25">
      <c r="C32809" s="11"/>
      <c r="D32809" s="12"/>
      <c r="E32809" s="11"/>
    </row>
    <row r="32810" spans="3:5" x14ac:dyDescent="0.25">
      <c r="C32810" s="11"/>
      <c r="D32810" s="12"/>
      <c r="E32810" s="11"/>
    </row>
    <row r="32811" spans="3:5" x14ac:dyDescent="0.25">
      <c r="C32811" s="11"/>
      <c r="D32811" s="12"/>
      <c r="E32811" s="11"/>
    </row>
    <row r="32812" spans="3:5" x14ac:dyDescent="0.25">
      <c r="C32812" s="11"/>
      <c r="D32812" s="12"/>
      <c r="E32812" s="11"/>
    </row>
    <row r="32813" spans="3:5" x14ac:dyDescent="0.25">
      <c r="C32813" s="11"/>
      <c r="D32813" s="12"/>
      <c r="E32813" s="11"/>
    </row>
    <row r="32814" spans="3:5" x14ac:dyDescent="0.25">
      <c r="C32814" s="11"/>
      <c r="D32814" s="12"/>
      <c r="E32814" s="11"/>
    </row>
    <row r="32815" spans="3:5" x14ac:dyDescent="0.25">
      <c r="C32815" s="11"/>
      <c r="D32815" s="12"/>
      <c r="E32815" s="11"/>
    </row>
    <row r="32816" spans="3:5" x14ac:dyDescent="0.25">
      <c r="C32816" s="11"/>
      <c r="D32816" s="12"/>
      <c r="E32816" s="11"/>
    </row>
    <row r="32817" spans="3:5" x14ac:dyDescent="0.25">
      <c r="C32817" s="11"/>
      <c r="D32817" s="12"/>
      <c r="E32817" s="11"/>
    </row>
    <row r="32818" spans="3:5" x14ac:dyDescent="0.25">
      <c r="C32818" s="11"/>
      <c r="D32818" s="12"/>
      <c r="E32818" s="11"/>
    </row>
    <row r="32819" spans="3:5" x14ac:dyDescent="0.25">
      <c r="C32819" s="11"/>
      <c r="D32819" s="12"/>
      <c r="E32819" s="11"/>
    </row>
    <row r="32820" spans="3:5" x14ac:dyDescent="0.25">
      <c r="C32820" s="11"/>
      <c r="D32820" s="12"/>
      <c r="E32820" s="11"/>
    </row>
    <row r="32821" spans="3:5" x14ac:dyDescent="0.25">
      <c r="C32821" s="11"/>
      <c r="D32821" s="12"/>
      <c r="E32821" s="11"/>
    </row>
    <row r="32822" spans="3:5" x14ac:dyDescent="0.25">
      <c r="C32822" s="11"/>
      <c r="D32822" s="12"/>
      <c r="E32822" s="11"/>
    </row>
    <row r="32823" spans="3:5" x14ac:dyDescent="0.25">
      <c r="C32823" s="11"/>
      <c r="D32823" s="12"/>
      <c r="E32823" s="11"/>
    </row>
    <row r="32824" spans="3:5" x14ac:dyDescent="0.25">
      <c r="C32824" s="11"/>
      <c r="D32824" s="12"/>
      <c r="E32824" s="11"/>
    </row>
    <row r="32825" spans="3:5" x14ac:dyDescent="0.25">
      <c r="C32825" s="11"/>
      <c r="D32825" s="12"/>
      <c r="E32825" s="11"/>
    </row>
    <row r="32826" spans="3:5" x14ac:dyDescent="0.25">
      <c r="C32826" s="11"/>
      <c r="D32826" s="12"/>
      <c r="E32826" s="11"/>
    </row>
    <row r="32827" spans="3:5" x14ac:dyDescent="0.25">
      <c r="C32827" s="11"/>
      <c r="D32827" s="12"/>
      <c r="E32827" s="11"/>
    </row>
    <row r="32828" spans="3:5" x14ac:dyDescent="0.25">
      <c r="C32828" s="11"/>
      <c r="D32828" s="12"/>
      <c r="E32828" s="11"/>
    </row>
    <row r="32829" spans="3:5" x14ac:dyDescent="0.25">
      <c r="C32829" s="11"/>
      <c r="D32829" s="12"/>
      <c r="E32829" s="11"/>
    </row>
    <row r="32830" spans="3:5" x14ac:dyDescent="0.25">
      <c r="C32830" s="11"/>
      <c r="D32830" s="12"/>
      <c r="E32830" s="11"/>
    </row>
    <row r="32831" spans="3:5" x14ac:dyDescent="0.25">
      <c r="C32831" s="11"/>
      <c r="D32831" s="12"/>
      <c r="E32831" s="11"/>
    </row>
    <row r="32832" spans="3:5" x14ac:dyDescent="0.25">
      <c r="C32832" s="11"/>
      <c r="D32832" s="12"/>
      <c r="E32832" s="11"/>
    </row>
    <row r="32833" spans="3:5" x14ac:dyDescent="0.25">
      <c r="C32833" s="11"/>
      <c r="D32833" s="12"/>
      <c r="E32833" s="11"/>
    </row>
    <row r="32834" spans="3:5" x14ac:dyDescent="0.25">
      <c r="C32834" s="11"/>
      <c r="D32834" s="12"/>
      <c r="E32834" s="11"/>
    </row>
    <row r="32835" spans="3:5" x14ac:dyDescent="0.25">
      <c r="C32835" s="11"/>
      <c r="D32835" s="12"/>
      <c r="E32835" s="11"/>
    </row>
    <row r="32836" spans="3:5" x14ac:dyDescent="0.25">
      <c r="C32836" s="11"/>
      <c r="D32836" s="12"/>
      <c r="E32836" s="11"/>
    </row>
    <row r="32837" spans="3:5" x14ac:dyDescent="0.25">
      <c r="C32837" s="11"/>
      <c r="D32837" s="12"/>
      <c r="E32837" s="11"/>
    </row>
    <row r="32838" spans="3:5" x14ac:dyDescent="0.25">
      <c r="C32838" s="11"/>
      <c r="D32838" s="12"/>
      <c r="E32838" s="11"/>
    </row>
    <row r="32839" spans="3:5" x14ac:dyDescent="0.25">
      <c r="C32839" s="11"/>
      <c r="D32839" s="12"/>
      <c r="E32839" s="11"/>
    </row>
    <row r="32840" spans="3:5" x14ac:dyDescent="0.25">
      <c r="C32840" s="11"/>
      <c r="D32840" s="12"/>
      <c r="E32840" s="11"/>
    </row>
    <row r="32841" spans="3:5" x14ac:dyDescent="0.25">
      <c r="C32841" s="11"/>
      <c r="D32841" s="12"/>
      <c r="E32841" s="11"/>
    </row>
    <row r="32842" spans="3:5" x14ac:dyDescent="0.25">
      <c r="C32842" s="11"/>
      <c r="D32842" s="12"/>
      <c r="E32842" s="11"/>
    </row>
    <row r="32843" spans="3:5" x14ac:dyDescent="0.25">
      <c r="C32843" s="11"/>
      <c r="D32843" s="12"/>
      <c r="E32843" s="11"/>
    </row>
    <row r="32844" spans="3:5" x14ac:dyDescent="0.25">
      <c r="C32844" s="11"/>
      <c r="D32844" s="12"/>
      <c r="E32844" s="11"/>
    </row>
    <row r="32845" spans="3:5" x14ac:dyDescent="0.25">
      <c r="C32845" s="11"/>
      <c r="D32845" s="12"/>
      <c r="E32845" s="11"/>
    </row>
    <row r="32846" spans="3:5" x14ac:dyDescent="0.25">
      <c r="C32846" s="11"/>
      <c r="D32846" s="12"/>
      <c r="E32846" s="11"/>
    </row>
    <row r="32847" spans="3:5" x14ac:dyDescent="0.25">
      <c r="C32847" s="11"/>
      <c r="D32847" s="12"/>
      <c r="E32847" s="11"/>
    </row>
    <row r="32848" spans="3:5" x14ac:dyDescent="0.25">
      <c r="C32848" s="11"/>
      <c r="D32848" s="12"/>
      <c r="E32848" s="11"/>
    </row>
    <row r="32849" spans="3:5" x14ac:dyDescent="0.25">
      <c r="C32849" s="11"/>
      <c r="D32849" s="12"/>
      <c r="E32849" s="11"/>
    </row>
    <row r="32850" spans="3:5" x14ac:dyDescent="0.25">
      <c r="C32850" s="11"/>
      <c r="D32850" s="12"/>
      <c r="E32850" s="11"/>
    </row>
    <row r="32851" spans="3:5" x14ac:dyDescent="0.25">
      <c r="C32851" s="11"/>
      <c r="D32851" s="12"/>
      <c r="E32851" s="11"/>
    </row>
    <row r="32852" spans="3:5" x14ac:dyDescent="0.25">
      <c r="C32852" s="11"/>
      <c r="D32852" s="12"/>
      <c r="E32852" s="11"/>
    </row>
    <row r="32853" spans="3:5" x14ac:dyDescent="0.25">
      <c r="C32853" s="11"/>
      <c r="D32853" s="12"/>
      <c r="E32853" s="11"/>
    </row>
    <row r="32854" spans="3:5" x14ac:dyDescent="0.25">
      <c r="C32854" s="11"/>
      <c r="D32854" s="12"/>
      <c r="E32854" s="11"/>
    </row>
    <row r="32855" spans="3:5" x14ac:dyDescent="0.25">
      <c r="C32855" s="11"/>
      <c r="D32855" s="12"/>
      <c r="E32855" s="11"/>
    </row>
    <row r="32856" spans="3:5" x14ac:dyDescent="0.25">
      <c r="C32856" s="11"/>
      <c r="D32856" s="12"/>
      <c r="E32856" s="11"/>
    </row>
    <row r="32857" spans="3:5" x14ac:dyDescent="0.25">
      <c r="C32857" s="11"/>
      <c r="D32857" s="12"/>
      <c r="E32857" s="11"/>
    </row>
    <row r="32858" spans="3:5" x14ac:dyDescent="0.25">
      <c r="C32858" s="11"/>
      <c r="D32858" s="12"/>
      <c r="E32858" s="11"/>
    </row>
    <row r="32859" spans="3:5" x14ac:dyDescent="0.25">
      <c r="C32859" s="11"/>
      <c r="D32859" s="12"/>
      <c r="E32859" s="11"/>
    </row>
    <row r="32860" spans="3:5" x14ac:dyDescent="0.25">
      <c r="C32860" s="11"/>
      <c r="D32860" s="12"/>
      <c r="E32860" s="11"/>
    </row>
    <row r="32861" spans="3:5" x14ac:dyDescent="0.25">
      <c r="C32861" s="11"/>
      <c r="D32861" s="12"/>
      <c r="E32861" s="11"/>
    </row>
    <row r="32862" spans="3:5" x14ac:dyDescent="0.25">
      <c r="C32862" s="11"/>
      <c r="D32862" s="12"/>
      <c r="E32862" s="11"/>
    </row>
    <row r="32863" spans="3:5" x14ac:dyDescent="0.25">
      <c r="C32863" s="11"/>
      <c r="D32863" s="12"/>
      <c r="E32863" s="11"/>
    </row>
    <row r="32864" spans="3:5" x14ac:dyDescent="0.25">
      <c r="C32864" s="11"/>
      <c r="D32864" s="12"/>
      <c r="E32864" s="11"/>
    </row>
    <row r="32865" spans="3:5" x14ac:dyDescent="0.25">
      <c r="C32865" s="11"/>
      <c r="D32865" s="12"/>
      <c r="E32865" s="11"/>
    </row>
    <row r="32866" spans="3:5" x14ac:dyDescent="0.25">
      <c r="C32866" s="11"/>
      <c r="D32866" s="12"/>
      <c r="E32866" s="11"/>
    </row>
    <row r="32867" spans="3:5" x14ac:dyDescent="0.25">
      <c r="C32867" s="11"/>
      <c r="D32867" s="12"/>
      <c r="E32867" s="11"/>
    </row>
    <row r="32868" spans="3:5" x14ac:dyDescent="0.25">
      <c r="C32868" s="11"/>
      <c r="D32868" s="12"/>
      <c r="E32868" s="11"/>
    </row>
    <row r="32869" spans="3:5" x14ac:dyDescent="0.25">
      <c r="C32869" s="11"/>
      <c r="D32869" s="12"/>
      <c r="E32869" s="11"/>
    </row>
    <row r="32870" spans="3:5" x14ac:dyDescent="0.25">
      <c r="C32870" s="11"/>
      <c r="D32870" s="12"/>
      <c r="E32870" s="11"/>
    </row>
    <row r="32871" spans="3:5" x14ac:dyDescent="0.25">
      <c r="C32871" s="11"/>
      <c r="D32871" s="12"/>
      <c r="E32871" s="11"/>
    </row>
    <row r="32872" spans="3:5" x14ac:dyDescent="0.25">
      <c r="C32872" s="11"/>
      <c r="D32872" s="12"/>
      <c r="E32872" s="11"/>
    </row>
    <row r="32873" spans="3:5" x14ac:dyDescent="0.25">
      <c r="C32873" s="11"/>
      <c r="D32873" s="12"/>
      <c r="E32873" s="11"/>
    </row>
    <row r="32874" spans="3:5" x14ac:dyDescent="0.25">
      <c r="C32874" s="11"/>
      <c r="D32874" s="12"/>
      <c r="E32874" s="11"/>
    </row>
    <row r="32875" spans="3:5" x14ac:dyDescent="0.25">
      <c r="C32875" s="11"/>
      <c r="D32875" s="12"/>
      <c r="E32875" s="11"/>
    </row>
    <row r="32876" spans="3:5" x14ac:dyDescent="0.25">
      <c r="C32876" s="11"/>
      <c r="D32876" s="12"/>
      <c r="E32876" s="11"/>
    </row>
    <row r="32877" spans="3:5" x14ac:dyDescent="0.25">
      <c r="C32877" s="11"/>
      <c r="D32877" s="12"/>
      <c r="E32877" s="11"/>
    </row>
    <row r="32878" spans="3:5" x14ac:dyDescent="0.25">
      <c r="C32878" s="11"/>
      <c r="D32878" s="12"/>
      <c r="E32878" s="11"/>
    </row>
    <row r="32879" spans="3:5" x14ac:dyDescent="0.25">
      <c r="C32879" s="11"/>
      <c r="D32879" s="12"/>
      <c r="E32879" s="11"/>
    </row>
    <row r="32880" spans="3:5" x14ac:dyDescent="0.25">
      <c r="C32880" s="11"/>
      <c r="D32880" s="12"/>
      <c r="E32880" s="11"/>
    </row>
    <row r="32881" spans="3:5" x14ac:dyDescent="0.25">
      <c r="C32881" s="11"/>
      <c r="D32881" s="12"/>
      <c r="E32881" s="11"/>
    </row>
    <row r="32882" spans="3:5" x14ac:dyDescent="0.25">
      <c r="C32882" s="11"/>
      <c r="D32882" s="12"/>
      <c r="E32882" s="11"/>
    </row>
    <row r="32883" spans="3:5" x14ac:dyDescent="0.25">
      <c r="C32883" s="11"/>
      <c r="D32883" s="12"/>
      <c r="E32883" s="11"/>
    </row>
    <row r="32884" spans="3:5" x14ac:dyDescent="0.25">
      <c r="C32884" s="11"/>
      <c r="D32884" s="12"/>
      <c r="E32884" s="11"/>
    </row>
    <row r="32885" spans="3:5" x14ac:dyDescent="0.25">
      <c r="C32885" s="11"/>
      <c r="D32885" s="12"/>
      <c r="E32885" s="11"/>
    </row>
    <row r="32886" spans="3:5" x14ac:dyDescent="0.25">
      <c r="C32886" s="11"/>
      <c r="D32886" s="12"/>
      <c r="E32886" s="11"/>
    </row>
    <row r="32887" spans="3:5" x14ac:dyDescent="0.25">
      <c r="C32887" s="11"/>
      <c r="D32887" s="12"/>
      <c r="E32887" s="11"/>
    </row>
    <row r="32888" spans="3:5" x14ac:dyDescent="0.25">
      <c r="C32888" s="11"/>
      <c r="D32888" s="12"/>
      <c r="E32888" s="11"/>
    </row>
    <row r="32889" spans="3:5" x14ac:dyDescent="0.25">
      <c r="C32889" s="11"/>
      <c r="D32889" s="12"/>
      <c r="E32889" s="11"/>
    </row>
    <row r="32890" spans="3:5" x14ac:dyDescent="0.25">
      <c r="C32890" s="11"/>
      <c r="D32890" s="12"/>
      <c r="E32890" s="11"/>
    </row>
    <row r="32891" spans="3:5" x14ac:dyDescent="0.25">
      <c r="C32891" s="11"/>
      <c r="D32891" s="12"/>
      <c r="E32891" s="11"/>
    </row>
    <row r="32892" spans="3:5" x14ac:dyDescent="0.25">
      <c r="C32892" s="11"/>
      <c r="D32892" s="12"/>
      <c r="E32892" s="11"/>
    </row>
    <row r="32893" spans="3:5" x14ac:dyDescent="0.25">
      <c r="C32893" s="11"/>
      <c r="D32893" s="12"/>
      <c r="E32893" s="11"/>
    </row>
    <row r="32894" spans="3:5" x14ac:dyDescent="0.25">
      <c r="C32894" s="11"/>
      <c r="D32894" s="12"/>
      <c r="E32894" s="11"/>
    </row>
    <row r="32895" spans="3:5" x14ac:dyDescent="0.25">
      <c r="C32895" s="11"/>
      <c r="D32895" s="12"/>
      <c r="E32895" s="11"/>
    </row>
    <row r="32896" spans="3:5" x14ac:dyDescent="0.25">
      <c r="C32896" s="11"/>
      <c r="D32896" s="12"/>
      <c r="E32896" s="11"/>
    </row>
    <row r="32897" spans="3:5" x14ac:dyDescent="0.25">
      <c r="C32897" s="11"/>
      <c r="D32897" s="12"/>
      <c r="E32897" s="11"/>
    </row>
    <row r="32898" spans="3:5" x14ac:dyDescent="0.25">
      <c r="C32898" s="11"/>
      <c r="D32898" s="12"/>
      <c r="E32898" s="11"/>
    </row>
    <row r="32899" spans="3:5" x14ac:dyDescent="0.25">
      <c r="C32899" s="11"/>
      <c r="D32899" s="12"/>
      <c r="E32899" s="11"/>
    </row>
    <row r="32900" spans="3:5" x14ac:dyDescent="0.25">
      <c r="C32900" s="11"/>
      <c r="D32900" s="12"/>
      <c r="E32900" s="11"/>
    </row>
    <row r="32901" spans="3:5" x14ac:dyDescent="0.25">
      <c r="C32901" s="11"/>
      <c r="D32901" s="12"/>
      <c r="E32901" s="11"/>
    </row>
    <row r="32902" spans="3:5" x14ac:dyDescent="0.25">
      <c r="C32902" s="11"/>
      <c r="D32902" s="12"/>
      <c r="E32902" s="11"/>
    </row>
    <row r="32903" spans="3:5" x14ac:dyDescent="0.25">
      <c r="C32903" s="11"/>
      <c r="D32903" s="12"/>
      <c r="E32903" s="11"/>
    </row>
    <row r="32904" spans="3:5" x14ac:dyDescent="0.25">
      <c r="C32904" s="11"/>
      <c r="D32904" s="12"/>
      <c r="E32904" s="11"/>
    </row>
    <row r="32905" spans="3:5" x14ac:dyDescent="0.25">
      <c r="C32905" s="11"/>
      <c r="D32905" s="12"/>
      <c r="E32905" s="11"/>
    </row>
    <row r="32906" spans="3:5" x14ac:dyDescent="0.25">
      <c r="C32906" s="11"/>
      <c r="D32906" s="12"/>
      <c r="E32906" s="11"/>
    </row>
    <row r="32907" spans="3:5" x14ac:dyDescent="0.25">
      <c r="C32907" s="11"/>
      <c r="D32907" s="12"/>
      <c r="E32907" s="11"/>
    </row>
    <row r="32908" spans="3:5" x14ac:dyDescent="0.25">
      <c r="C32908" s="11"/>
      <c r="D32908" s="12"/>
      <c r="E32908" s="11"/>
    </row>
    <row r="32909" spans="3:5" x14ac:dyDescent="0.25">
      <c r="C32909" s="11"/>
      <c r="D32909" s="12"/>
      <c r="E32909" s="11"/>
    </row>
    <row r="32910" spans="3:5" x14ac:dyDescent="0.25">
      <c r="C32910" s="11"/>
      <c r="D32910" s="12"/>
      <c r="E32910" s="11"/>
    </row>
    <row r="32911" spans="3:5" x14ac:dyDescent="0.25">
      <c r="C32911" s="11"/>
      <c r="D32911" s="12"/>
      <c r="E32911" s="11"/>
    </row>
    <row r="32912" spans="3:5" x14ac:dyDescent="0.25">
      <c r="C32912" s="11"/>
      <c r="D32912" s="12"/>
      <c r="E32912" s="11"/>
    </row>
    <row r="32913" spans="3:5" x14ac:dyDescent="0.25">
      <c r="C32913" s="11"/>
      <c r="D32913" s="12"/>
      <c r="E32913" s="11"/>
    </row>
    <row r="32914" spans="3:5" x14ac:dyDescent="0.25">
      <c r="C32914" s="11"/>
      <c r="D32914" s="12"/>
      <c r="E32914" s="11"/>
    </row>
    <row r="32915" spans="3:5" x14ac:dyDescent="0.25">
      <c r="C32915" s="11"/>
      <c r="D32915" s="12"/>
      <c r="E32915" s="11"/>
    </row>
    <row r="32916" spans="3:5" x14ac:dyDescent="0.25">
      <c r="C32916" s="11"/>
      <c r="D32916" s="12"/>
      <c r="E32916" s="11"/>
    </row>
    <row r="32917" spans="3:5" x14ac:dyDescent="0.25">
      <c r="C32917" s="11"/>
      <c r="D32917" s="12"/>
      <c r="E32917" s="11"/>
    </row>
    <row r="32918" spans="3:5" x14ac:dyDescent="0.25">
      <c r="C32918" s="11"/>
      <c r="D32918" s="12"/>
      <c r="E32918" s="11"/>
    </row>
    <row r="32919" spans="3:5" x14ac:dyDescent="0.25">
      <c r="C32919" s="11"/>
      <c r="D32919" s="12"/>
      <c r="E32919" s="11"/>
    </row>
    <row r="32920" spans="3:5" x14ac:dyDescent="0.25">
      <c r="C32920" s="11"/>
      <c r="D32920" s="12"/>
      <c r="E32920" s="11"/>
    </row>
    <row r="32921" spans="3:5" x14ac:dyDescent="0.25">
      <c r="C32921" s="11"/>
      <c r="D32921" s="12"/>
      <c r="E32921" s="11"/>
    </row>
    <row r="32922" spans="3:5" x14ac:dyDescent="0.25">
      <c r="C32922" s="11"/>
      <c r="D32922" s="12"/>
      <c r="E32922" s="11"/>
    </row>
    <row r="32923" spans="3:5" x14ac:dyDescent="0.25">
      <c r="C32923" s="11"/>
      <c r="D32923" s="12"/>
      <c r="E32923" s="11"/>
    </row>
    <row r="32924" spans="3:5" x14ac:dyDescent="0.25">
      <c r="C32924" s="11"/>
      <c r="D32924" s="12"/>
      <c r="E32924" s="11"/>
    </row>
    <row r="32925" spans="3:5" x14ac:dyDescent="0.25">
      <c r="C32925" s="11"/>
      <c r="D32925" s="12"/>
      <c r="E32925" s="11"/>
    </row>
    <row r="32926" spans="3:5" x14ac:dyDescent="0.25">
      <c r="C32926" s="11"/>
      <c r="D32926" s="12"/>
      <c r="E32926" s="11"/>
    </row>
    <row r="32927" spans="3:5" x14ac:dyDescent="0.25">
      <c r="C32927" s="11"/>
      <c r="D32927" s="12"/>
      <c r="E32927" s="11"/>
    </row>
    <row r="32928" spans="3:5" x14ac:dyDescent="0.25">
      <c r="C32928" s="11"/>
      <c r="D32928" s="12"/>
      <c r="E32928" s="11"/>
    </row>
    <row r="32929" spans="3:5" x14ac:dyDescent="0.25">
      <c r="C32929" s="11"/>
      <c r="D32929" s="12"/>
      <c r="E32929" s="11"/>
    </row>
    <row r="32930" spans="3:5" x14ac:dyDescent="0.25">
      <c r="C32930" s="11"/>
      <c r="D32930" s="12"/>
      <c r="E32930" s="11"/>
    </row>
    <row r="32931" spans="3:5" x14ac:dyDescent="0.25">
      <c r="C32931" s="11"/>
      <c r="D32931" s="12"/>
      <c r="E32931" s="11"/>
    </row>
    <row r="32932" spans="3:5" x14ac:dyDescent="0.25">
      <c r="C32932" s="11"/>
      <c r="D32932" s="12"/>
      <c r="E32932" s="11"/>
    </row>
    <row r="32933" spans="3:5" x14ac:dyDescent="0.25">
      <c r="C32933" s="11"/>
      <c r="D32933" s="12"/>
      <c r="E32933" s="11"/>
    </row>
    <row r="32934" spans="3:5" x14ac:dyDescent="0.25">
      <c r="C32934" s="11"/>
      <c r="D32934" s="12"/>
      <c r="E32934" s="11"/>
    </row>
    <row r="32935" spans="3:5" x14ac:dyDescent="0.25">
      <c r="C32935" s="11"/>
      <c r="D32935" s="12"/>
      <c r="E32935" s="11"/>
    </row>
    <row r="32936" spans="3:5" x14ac:dyDescent="0.25">
      <c r="C32936" s="11"/>
      <c r="D32936" s="12"/>
      <c r="E32936" s="11"/>
    </row>
    <row r="32937" spans="3:5" x14ac:dyDescent="0.25">
      <c r="C32937" s="11"/>
      <c r="D32937" s="12"/>
      <c r="E32937" s="11"/>
    </row>
    <row r="32938" spans="3:5" x14ac:dyDescent="0.25">
      <c r="C32938" s="11"/>
      <c r="D32938" s="12"/>
      <c r="E32938" s="11"/>
    </row>
    <row r="32939" spans="3:5" x14ac:dyDescent="0.25">
      <c r="C32939" s="11"/>
      <c r="D32939" s="12"/>
      <c r="E32939" s="11"/>
    </row>
    <row r="32940" spans="3:5" x14ac:dyDescent="0.25">
      <c r="C32940" s="11"/>
      <c r="D32940" s="12"/>
      <c r="E32940" s="11"/>
    </row>
    <row r="32941" spans="3:5" x14ac:dyDescent="0.25">
      <c r="C32941" s="11"/>
      <c r="D32941" s="12"/>
      <c r="E32941" s="11"/>
    </row>
    <row r="32942" spans="3:5" x14ac:dyDescent="0.25">
      <c r="C32942" s="11"/>
      <c r="D32942" s="12"/>
      <c r="E32942" s="11"/>
    </row>
    <row r="32943" spans="3:5" x14ac:dyDescent="0.25">
      <c r="C32943" s="11"/>
      <c r="D32943" s="12"/>
      <c r="E32943" s="11"/>
    </row>
    <row r="32944" spans="3:5" x14ac:dyDescent="0.25">
      <c r="C32944" s="11"/>
      <c r="D32944" s="12"/>
      <c r="E32944" s="11"/>
    </row>
    <row r="32945" spans="3:5" x14ac:dyDescent="0.25">
      <c r="C32945" s="11"/>
      <c r="D32945" s="12"/>
      <c r="E32945" s="11"/>
    </row>
    <row r="32946" spans="3:5" x14ac:dyDescent="0.25">
      <c r="C32946" s="11"/>
      <c r="D32946" s="12"/>
      <c r="E32946" s="11"/>
    </row>
    <row r="32947" spans="3:5" x14ac:dyDescent="0.25">
      <c r="C32947" s="11"/>
      <c r="D32947" s="12"/>
      <c r="E32947" s="11"/>
    </row>
    <row r="32948" spans="3:5" x14ac:dyDescent="0.25">
      <c r="C32948" s="11"/>
      <c r="D32948" s="12"/>
      <c r="E32948" s="11"/>
    </row>
    <row r="32949" spans="3:5" x14ac:dyDescent="0.25">
      <c r="C32949" s="11"/>
      <c r="D32949" s="12"/>
      <c r="E32949" s="11"/>
    </row>
    <row r="32950" spans="3:5" x14ac:dyDescent="0.25">
      <c r="C32950" s="11"/>
      <c r="D32950" s="12"/>
      <c r="E32950" s="11"/>
    </row>
    <row r="32951" spans="3:5" x14ac:dyDescent="0.25">
      <c r="C32951" s="11"/>
      <c r="D32951" s="12"/>
      <c r="E32951" s="11"/>
    </row>
    <row r="32952" spans="3:5" x14ac:dyDescent="0.25">
      <c r="C32952" s="11"/>
      <c r="D32952" s="12"/>
      <c r="E32952" s="11"/>
    </row>
    <row r="32953" spans="3:5" x14ac:dyDescent="0.25">
      <c r="C32953" s="11"/>
      <c r="D32953" s="12"/>
      <c r="E32953" s="11"/>
    </row>
    <row r="32954" spans="3:5" x14ac:dyDescent="0.25">
      <c r="C32954" s="11"/>
      <c r="D32954" s="12"/>
      <c r="E32954" s="11"/>
    </row>
    <row r="32955" spans="3:5" x14ac:dyDescent="0.25">
      <c r="C32955" s="11"/>
      <c r="D32955" s="12"/>
      <c r="E32955" s="11"/>
    </row>
    <row r="32956" spans="3:5" x14ac:dyDescent="0.25">
      <c r="C32956" s="11"/>
      <c r="D32956" s="12"/>
      <c r="E32956" s="11"/>
    </row>
    <row r="32957" spans="3:5" x14ac:dyDescent="0.25">
      <c r="C32957" s="11"/>
      <c r="D32957" s="12"/>
      <c r="E32957" s="11"/>
    </row>
    <row r="32958" spans="3:5" x14ac:dyDescent="0.25">
      <c r="C32958" s="11"/>
      <c r="D32958" s="12"/>
      <c r="E32958" s="11"/>
    </row>
    <row r="32959" spans="3:5" x14ac:dyDescent="0.25">
      <c r="C32959" s="11"/>
      <c r="D32959" s="12"/>
      <c r="E32959" s="11"/>
    </row>
    <row r="32960" spans="3:5" x14ac:dyDescent="0.25">
      <c r="C32960" s="11"/>
      <c r="D32960" s="12"/>
      <c r="E32960" s="11"/>
    </row>
    <row r="32961" spans="3:5" x14ac:dyDescent="0.25">
      <c r="C32961" s="11"/>
      <c r="D32961" s="12"/>
      <c r="E32961" s="11"/>
    </row>
    <row r="32962" spans="3:5" x14ac:dyDescent="0.25">
      <c r="C32962" s="11"/>
      <c r="D32962" s="12"/>
      <c r="E32962" s="11"/>
    </row>
    <row r="32963" spans="3:5" x14ac:dyDescent="0.25">
      <c r="C32963" s="11"/>
      <c r="D32963" s="12"/>
      <c r="E32963" s="11"/>
    </row>
    <row r="32964" spans="3:5" x14ac:dyDescent="0.25">
      <c r="C32964" s="11"/>
      <c r="D32964" s="12"/>
      <c r="E32964" s="11"/>
    </row>
    <row r="32965" spans="3:5" x14ac:dyDescent="0.25">
      <c r="C32965" s="11"/>
      <c r="D32965" s="12"/>
      <c r="E32965" s="11"/>
    </row>
    <row r="32966" spans="3:5" x14ac:dyDescent="0.25">
      <c r="C32966" s="11"/>
      <c r="D32966" s="12"/>
      <c r="E32966" s="11"/>
    </row>
    <row r="32967" spans="3:5" x14ac:dyDescent="0.25">
      <c r="C32967" s="11"/>
      <c r="D32967" s="12"/>
      <c r="E32967" s="11"/>
    </row>
    <row r="32968" spans="3:5" x14ac:dyDescent="0.25">
      <c r="C32968" s="11"/>
      <c r="D32968" s="12"/>
      <c r="E32968" s="11"/>
    </row>
    <row r="32969" spans="3:5" x14ac:dyDescent="0.25">
      <c r="C32969" s="11"/>
      <c r="D32969" s="12"/>
      <c r="E32969" s="11"/>
    </row>
    <row r="32970" spans="3:5" x14ac:dyDescent="0.25">
      <c r="C32970" s="11"/>
      <c r="D32970" s="12"/>
      <c r="E32970" s="11"/>
    </row>
    <row r="32971" spans="3:5" x14ac:dyDescent="0.25">
      <c r="C32971" s="11"/>
      <c r="D32971" s="12"/>
      <c r="E32971" s="11"/>
    </row>
    <row r="32972" spans="3:5" x14ac:dyDescent="0.25">
      <c r="C32972" s="11"/>
      <c r="D32972" s="12"/>
      <c r="E32972" s="11"/>
    </row>
    <row r="32973" spans="3:5" x14ac:dyDescent="0.25">
      <c r="C32973" s="11"/>
      <c r="D32973" s="12"/>
      <c r="E32973" s="11"/>
    </row>
    <row r="32974" spans="3:5" x14ac:dyDescent="0.25">
      <c r="C32974" s="11"/>
      <c r="D32974" s="12"/>
      <c r="E32974" s="11"/>
    </row>
    <row r="32975" spans="3:5" x14ac:dyDescent="0.25">
      <c r="C32975" s="11"/>
      <c r="D32975" s="12"/>
      <c r="E32975" s="11"/>
    </row>
    <row r="32976" spans="3:5" x14ac:dyDescent="0.25">
      <c r="C32976" s="11"/>
      <c r="D32976" s="12"/>
      <c r="E32976" s="11"/>
    </row>
    <row r="32977" spans="3:5" x14ac:dyDescent="0.25">
      <c r="C32977" s="11"/>
      <c r="D32977" s="12"/>
      <c r="E32977" s="11"/>
    </row>
    <row r="32978" spans="3:5" x14ac:dyDescent="0.25">
      <c r="C32978" s="11"/>
      <c r="D32978" s="12"/>
      <c r="E32978" s="11"/>
    </row>
    <row r="32979" spans="3:5" x14ac:dyDescent="0.25">
      <c r="C32979" s="11"/>
      <c r="D32979" s="12"/>
      <c r="E32979" s="11"/>
    </row>
    <row r="32980" spans="3:5" x14ac:dyDescent="0.25">
      <c r="C32980" s="11"/>
      <c r="D32980" s="12"/>
      <c r="E32980" s="11"/>
    </row>
    <row r="32981" spans="3:5" x14ac:dyDescent="0.25">
      <c r="C32981" s="11"/>
      <c r="D32981" s="12"/>
      <c r="E32981" s="11"/>
    </row>
    <row r="32982" spans="3:5" x14ac:dyDescent="0.25">
      <c r="C32982" s="11"/>
      <c r="D32982" s="12"/>
      <c r="E32982" s="11"/>
    </row>
    <row r="32983" spans="3:5" x14ac:dyDescent="0.25">
      <c r="C32983" s="11"/>
      <c r="D32983" s="12"/>
      <c r="E32983" s="11"/>
    </row>
    <row r="32984" spans="3:5" x14ac:dyDescent="0.25">
      <c r="C32984" s="11"/>
      <c r="D32984" s="12"/>
      <c r="E32984" s="11"/>
    </row>
    <row r="32985" spans="3:5" x14ac:dyDescent="0.25">
      <c r="C32985" s="11"/>
      <c r="D32985" s="12"/>
      <c r="E32985" s="11"/>
    </row>
    <row r="32986" spans="3:5" x14ac:dyDescent="0.25">
      <c r="C32986" s="11"/>
      <c r="D32986" s="12"/>
      <c r="E32986" s="11"/>
    </row>
    <row r="32987" spans="3:5" x14ac:dyDescent="0.25">
      <c r="C32987" s="11"/>
      <c r="D32987" s="12"/>
      <c r="E32987" s="11"/>
    </row>
    <row r="32988" spans="3:5" x14ac:dyDescent="0.25">
      <c r="C32988" s="11"/>
      <c r="D32988" s="12"/>
      <c r="E32988" s="11"/>
    </row>
    <row r="32989" spans="3:5" x14ac:dyDescent="0.25">
      <c r="C32989" s="11"/>
      <c r="D32989" s="12"/>
      <c r="E32989" s="11"/>
    </row>
    <row r="32990" spans="3:5" x14ac:dyDescent="0.25">
      <c r="C32990" s="11"/>
      <c r="D32990" s="12"/>
      <c r="E32990" s="11"/>
    </row>
    <row r="32991" spans="3:5" x14ac:dyDescent="0.25">
      <c r="C32991" s="11"/>
      <c r="D32991" s="12"/>
      <c r="E32991" s="11"/>
    </row>
    <row r="32992" spans="3:5" x14ac:dyDescent="0.25">
      <c r="C32992" s="11"/>
      <c r="D32992" s="12"/>
      <c r="E32992" s="11"/>
    </row>
    <row r="32993" spans="3:5" x14ac:dyDescent="0.25">
      <c r="C32993" s="11"/>
      <c r="D32993" s="12"/>
      <c r="E32993" s="11"/>
    </row>
    <row r="32994" spans="3:5" x14ac:dyDescent="0.25">
      <c r="C32994" s="11"/>
      <c r="D32994" s="12"/>
      <c r="E32994" s="11"/>
    </row>
    <row r="32995" spans="3:5" x14ac:dyDescent="0.25">
      <c r="C32995" s="11"/>
      <c r="D32995" s="12"/>
      <c r="E32995" s="11"/>
    </row>
    <row r="32996" spans="3:5" x14ac:dyDescent="0.25">
      <c r="C32996" s="11"/>
      <c r="D32996" s="12"/>
      <c r="E32996" s="11"/>
    </row>
    <row r="32997" spans="3:5" x14ac:dyDescent="0.25">
      <c r="C32997" s="11"/>
      <c r="D32997" s="12"/>
      <c r="E32997" s="11"/>
    </row>
    <row r="32998" spans="3:5" x14ac:dyDescent="0.25">
      <c r="C32998" s="11"/>
      <c r="D32998" s="12"/>
      <c r="E32998" s="11"/>
    </row>
    <row r="32999" spans="3:5" x14ac:dyDescent="0.25">
      <c r="C32999" s="11"/>
      <c r="D32999" s="12"/>
      <c r="E32999" s="11"/>
    </row>
    <row r="33000" spans="3:5" x14ac:dyDescent="0.25">
      <c r="C33000" s="11"/>
      <c r="D33000" s="12"/>
      <c r="E33000" s="11"/>
    </row>
    <row r="33001" spans="3:5" x14ac:dyDescent="0.25">
      <c r="C33001" s="11"/>
      <c r="D33001" s="12"/>
      <c r="E33001" s="11"/>
    </row>
    <row r="33002" spans="3:5" x14ac:dyDescent="0.25">
      <c r="C33002" s="11"/>
      <c r="D33002" s="12"/>
      <c r="E33002" s="11"/>
    </row>
    <row r="33003" spans="3:5" x14ac:dyDescent="0.25">
      <c r="C33003" s="11"/>
      <c r="D33003" s="12"/>
      <c r="E33003" s="11"/>
    </row>
    <row r="33004" spans="3:5" x14ac:dyDescent="0.25">
      <c r="C33004" s="11"/>
      <c r="D33004" s="12"/>
      <c r="E33004" s="11"/>
    </row>
    <row r="33005" spans="3:5" x14ac:dyDescent="0.25">
      <c r="C33005" s="11"/>
      <c r="D33005" s="12"/>
      <c r="E33005" s="11"/>
    </row>
    <row r="33006" spans="3:5" x14ac:dyDescent="0.25">
      <c r="C33006" s="11"/>
      <c r="D33006" s="12"/>
      <c r="E33006" s="11"/>
    </row>
    <row r="33007" spans="3:5" x14ac:dyDescent="0.25">
      <c r="C33007" s="11"/>
      <c r="D33007" s="12"/>
      <c r="E33007" s="11"/>
    </row>
    <row r="33008" spans="3:5" x14ac:dyDescent="0.25">
      <c r="C33008" s="11"/>
      <c r="D33008" s="12"/>
      <c r="E33008" s="11"/>
    </row>
    <row r="33009" spans="3:5" x14ac:dyDescent="0.25">
      <c r="C33009" s="11"/>
      <c r="D33009" s="12"/>
      <c r="E33009" s="11"/>
    </row>
    <row r="33010" spans="3:5" x14ac:dyDescent="0.25">
      <c r="C33010" s="11"/>
      <c r="D33010" s="12"/>
      <c r="E33010" s="11"/>
    </row>
    <row r="33011" spans="3:5" x14ac:dyDescent="0.25">
      <c r="C33011" s="11"/>
      <c r="D33011" s="12"/>
      <c r="E33011" s="11"/>
    </row>
    <row r="33012" spans="3:5" x14ac:dyDescent="0.25">
      <c r="C33012" s="11"/>
      <c r="D33012" s="12"/>
      <c r="E33012" s="11"/>
    </row>
    <row r="33013" spans="3:5" x14ac:dyDescent="0.25">
      <c r="C33013" s="11"/>
      <c r="D33013" s="12"/>
      <c r="E33013" s="11"/>
    </row>
    <row r="33014" spans="3:5" x14ac:dyDescent="0.25">
      <c r="C33014" s="11"/>
      <c r="D33014" s="12"/>
      <c r="E33014" s="11"/>
    </row>
    <row r="33015" spans="3:5" x14ac:dyDescent="0.25">
      <c r="C33015" s="11"/>
      <c r="D33015" s="12"/>
      <c r="E33015" s="11"/>
    </row>
    <row r="33016" spans="3:5" x14ac:dyDescent="0.25">
      <c r="C33016" s="11"/>
      <c r="D33016" s="12"/>
      <c r="E33016" s="11"/>
    </row>
    <row r="33017" spans="3:5" x14ac:dyDescent="0.25">
      <c r="C33017" s="11"/>
      <c r="D33017" s="12"/>
      <c r="E33017" s="11"/>
    </row>
    <row r="33018" spans="3:5" x14ac:dyDescent="0.25">
      <c r="C33018" s="11"/>
      <c r="D33018" s="12"/>
      <c r="E33018" s="11"/>
    </row>
    <row r="33019" spans="3:5" x14ac:dyDescent="0.25">
      <c r="C33019" s="11"/>
      <c r="D33019" s="12"/>
      <c r="E33019" s="11"/>
    </row>
    <row r="33020" spans="3:5" x14ac:dyDescent="0.25">
      <c r="C33020" s="11"/>
      <c r="D33020" s="12"/>
      <c r="E33020" s="11"/>
    </row>
    <row r="33021" spans="3:5" x14ac:dyDescent="0.25">
      <c r="C33021" s="11"/>
      <c r="D33021" s="12"/>
      <c r="E33021" s="11"/>
    </row>
    <row r="33022" spans="3:5" x14ac:dyDescent="0.25">
      <c r="C33022" s="11"/>
      <c r="D33022" s="12"/>
      <c r="E33022" s="11"/>
    </row>
    <row r="33023" spans="3:5" x14ac:dyDescent="0.25">
      <c r="C33023" s="11"/>
      <c r="D33023" s="12"/>
      <c r="E33023" s="11"/>
    </row>
    <row r="33024" spans="3:5" x14ac:dyDescent="0.25">
      <c r="C33024" s="11"/>
      <c r="D33024" s="12"/>
      <c r="E33024" s="11"/>
    </row>
    <row r="33025" spans="3:5" x14ac:dyDescent="0.25">
      <c r="C33025" s="11"/>
      <c r="D33025" s="12"/>
      <c r="E33025" s="11"/>
    </row>
    <row r="33026" spans="3:5" x14ac:dyDescent="0.25">
      <c r="C33026" s="11"/>
      <c r="D33026" s="12"/>
      <c r="E33026" s="11"/>
    </row>
    <row r="33027" spans="3:5" x14ac:dyDescent="0.25">
      <c r="C33027" s="11"/>
      <c r="D33027" s="12"/>
      <c r="E33027" s="11"/>
    </row>
    <row r="33028" spans="3:5" x14ac:dyDescent="0.25">
      <c r="C33028" s="11"/>
      <c r="D33028" s="12"/>
      <c r="E33028" s="11"/>
    </row>
    <row r="33029" spans="3:5" x14ac:dyDescent="0.25">
      <c r="C33029" s="11"/>
      <c r="D33029" s="12"/>
      <c r="E33029" s="11"/>
    </row>
    <row r="33030" spans="3:5" x14ac:dyDescent="0.25">
      <c r="C33030" s="11"/>
      <c r="D33030" s="12"/>
      <c r="E33030" s="11"/>
    </row>
    <row r="33031" spans="3:5" x14ac:dyDescent="0.25">
      <c r="C33031" s="11"/>
      <c r="D33031" s="12"/>
      <c r="E33031" s="11"/>
    </row>
    <row r="33032" spans="3:5" x14ac:dyDescent="0.25">
      <c r="C33032" s="11"/>
      <c r="D33032" s="12"/>
      <c r="E33032" s="11"/>
    </row>
    <row r="33033" spans="3:5" x14ac:dyDescent="0.25">
      <c r="C33033" s="11"/>
      <c r="D33033" s="12"/>
      <c r="E33033" s="11"/>
    </row>
    <row r="33034" spans="3:5" x14ac:dyDescent="0.25">
      <c r="C33034" s="11"/>
      <c r="D33034" s="12"/>
      <c r="E33034" s="11"/>
    </row>
    <row r="33035" spans="3:5" x14ac:dyDescent="0.25">
      <c r="C33035" s="11"/>
      <c r="D33035" s="12"/>
      <c r="E33035" s="11"/>
    </row>
    <row r="33036" spans="3:5" x14ac:dyDescent="0.25">
      <c r="C33036" s="11"/>
      <c r="D33036" s="12"/>
      <c r="E33036" s="11"/>
    </row>
    <row r="33037" spans="3:5" x14ac:dyDescent="0.25">
      <c r="C33037" s="11"/>
      <c r="D33037" s="12"/>
      <c r="E33037" s="11"/>
    </row>
    <row r="33038" spans="3:5" x14ac:dyDescent="0.25">
      <c r="C33038" s="11"/>
      <c r="D33038" s="12"/>
      <c r="E33038" s="11"/>
    </row>
    <row r="33039" spans="3:5" x14ac:dyDescent="0.25">
      <c r="C33039" s="11"/>
      <c r="D33039" s="12"/>
      <c r="E33039" s="11"/>
    </row>
    <row r="33040" spans="3:5" x14ac:dyDescent="0.25">
      <c r="C33040" s="11"/>
      <c r="D33040" s="12"/>
      <c r="E33040" s="11"/>
    </row>
    <row r="33041" spans="3:5" x14ac:dyDescent="0.25">
      <c r="C33041" s="11"/>
      <c r="D33041" s="12"/>
      <c r="E33041" s="11"/>
    </row>
    <row r="33042" spans="3:5" x14ac:dyDescent="0.25">
      <c r="C33042" s="11"/>
      <c r="D33042" s="12"/>
      <c r="E33042" s="11"/>
    </row>
    <row r="33043" spans="3:5" x14ac:dyDescent="0.25">
      <c r="C33043" s="11"/>
      <c r="D33043" s="12"/>
      <c r="E33043" s="11"/>
    </row>
    <row r="33044" spans="3:5" x14ac:dyDescent="0.25">
      <c r="C33044" s="11"/>
      <c r="D33044" s="12"/>
      <c r="E33044" s="11"/>
    </row>
    <row r="33045" spans="3:5" x14ac:dyDescent="0.25">
      <c r="C33045" s="11"/>
      <c r="D33045" s="12"/>
      <c r="E33045" s="11"/>
    </row>
    <row r="33046" spans="3:5" x14ac:dyDescent="0.25">
      <c r="C33046" s="11"/>
      <c r="D33046" s="12"/>
      <c r="E33046" s="11"/>
    </row>
    <row r="33047" spans="3:5" x14ac:dyDescent="0.25">
      <c r="C33047" s="11"/>
      <c r="D33047" s="12"/>
      <c r="E33047" s="11"/>
    </row>
    <row r="33048" spans="3:5" x14ac:dyDescent="0.25">
      <c r="C33048" s="11"/>
      <c r="D33048" s="12"/>
      <c r="E33048" s="11"/>
    </row>
    <row r="33049" spans="3:5" x14ac:dyDescent="0.25">
      <c r="C33049" s="11"/>
      <c r="D33049" s="12"/>
      <c r="E33049" s="11"/>
    </row>
    <row r="33050" spans="3:5" x14ac:dyDescent="0.25">
      <c r="C33050" s="11"/>
      <c r="D33050" s="12"/>
      <c r="E33050" s="11"/>
    </row>
    <row r="33051" spans="3:5" x14ac:dyDescent="0.25">
      <c r="C33051" s="11"/>
      <c r="D33051" s="12"/>
      <c r="E33051" s="11"/>
    </row>
    <row r="33052" spans="3:5" x14ac:dyDescent="0.25">
      <c r="C33052" s="11"/>
      <c r="D33052" s="12"/>
      <c r="E33052" s="11"/>
    </row>
    <row r="33053" spans="3:5" x14ac:dyDescent="0.25">
      <c r="C33053" s="11"/>
      <c r="D33053" s="12"/>
      <c r="E33053" s="11"/>
    </row>
    <row r="33054" spans="3:5" x14ac:dyDescent="0.25">
      <c r="C33054" s="11"/>
      <c r="D33054" s="12"/>
      <c r="E33054" s="11"/>
    </row>
    <row r="33055" spans="3:5" x14ac:dyDescent="0.25">
      <c r="C33055" s="11"/>
      <c r="D33055" s="12"/>
      <c r="E33055" s="11"/>
    </row>
    <row r="33056" spans="3:5" x14ac:dyDescent="0.25">
      <c r="C33056" s="11"/>
      <c r="D33056" s="12"/>
      <c r="E33056" s="11"/>
    </row>
    <row r="33057" spans="3:5" x14ac:dyDescent="0.25">
      <c r="C33057" s="11"/>
      <c r="D33057" s="12"/>
      <c r="E33057" s="11"/>
    </row>
    <row r="33058" spans="3:5" x14ac:dyDescent="0.25">
      <c r="C33058" s="11"/>
      <c r="D33058" s="12"/>
      <c r="E33058" s="11"/>
    </row>
    <row r="33059" spans="3:5" x14ac:dyDescent="0.25">
      <c r="C33059" s="11"/>
      <c r="D33059" s="12"/>
      <c r="E33059" s="11"/>
    </row>
    <row r="33060" spans="3:5" x14ac:dyDescent="0.25">
      <c r="C33060" s="11"/>
      <c r="D33060" s="12"/>
      <c r="E33060" s="11"/>
    </row>
    <row r="33061" spans="3:5" x14ac:dyDescent="0.25">
      <c r="C33061" s="11"/>
      <c r="D33061" s="12"/>
      <c r="E33061" s="11"/>
    </row>
    <row r="33062" spans="3:5" x14ac:dyDescent="0.25">
      <c r="C33062" s="11"/>
      <c r="D33062" s="12"/>
      <c r="E33062" s="11"/>
    </row>
    <row r="33063" spans="3:5" x14ac:dyDescent="0.25">
      <c r="C33063" s="11"/>
      <c r="D33063" s="12"/>
      <c r="E33063" s="11"/>
    </row>
    <row r="33064" spans="3:5" x14ac:dyDescent="0.25">
      <c r="C33064" s="11"/>
      <c r="D33064" s="12"/>
      <c r="E33064" s="11"/>
    </row>
    <row r="33065" spans="3:5" x14ac:dyDescent="0.25">
      <c r="C33065" s="11"/>
      <c r="D33065" s="12"/>
      <c r="E33065" s="11"/>
    </row>
    <row r="33066" spans="3:5" x14ac:dyDescent="0.25">
      <c r="C33066" s="11"/>
      <c r="D33066" s="12"/>
      <c r="E33066" s="11"/>
    </row>
    <row r="33067" spans="3:5" x14ac:dyDescent="0.25">
      <c r="C33067" s="11"/>
      <c r="D33067" s="12"/>
      <c r="E33067" s="11"/>
    </row>
    <row r="33068" spans="3:5" x14ac:dyDescent="0.25">
      <c r="C33068" s="11"/>
      <c r="D33068" s="12"/>
      <c r="E33068" s="11"/>
    </row>
    <row r="33069" spans="3:5" x14ac:dyDescent="0.25">
      <c r="C33069" s="11"/>
      <c r="D33069" s="12"/>
      <c r="E33069" s="11"/>
    </row>
    <row r="33070" spans="3:5" x14ac:dyDescent="0.25">
      <c r="C33070" s="11"/>
      <c r="D33070" s="12"/>
      <c r="E33070" s="11"/>
    </row>
    <row r="33071" spans="3:5" x14ac:dyDescent="0.25">
      <c r="C33071" s="11"/>
      <c r="D33071" s="12"/>
      <c r="E33071" s="11"/>
    </row>
    <row r="33072" spans="3:5" x14ac:dyDescent="0.25">
      <c r="C33072" s="11"/>
      <c r="D33072" s="12"/>
      <c r="E33072" s="11"/>
    </row>
    <row r="33073" spans="3:5" x14ac:dyDescent="0.25">
      <c r="C33073" s="11"/>
      <c r="D33073" s="12"/>
      <c r="E33073" s="11"/>
    </row>
    <row r="33074" spans="3:5" x14ac:dyDescent="0.25">
      <c r="C33074" s="11"/>
      <c r="D33074" s="12"/>
      <c r="E33074" s="11"/>
    </row>
    <row r="33075" spans="3:5" x14ac:dyDescent="0.25">
      <c r="C33075" s="11"/>
      <c r="D33075" s="12"/>
      <c r="E33075" s="11"/>
    </row>
    <row r="33076" spans="3:5" x14ac:dyDescent="0.25">
      <c r="C33076" s="11"/>
      <c r="D33076" s="12"/>
      <c r="E33076" s="11"/>
    </row>
    <row r="33077" spans="3:5" x14ac:dyDescent="0.25">
      <c r="C33077" s="11"/>
      <c r="D33077" s="12"/>
      <c r="E33077" s="11"/>
    </row>
    <row r="33078" spans="3:5" x14ac:dyDescent="0.25">
      <c r="C33078" s="11"/>
      <c r="D33078" s="12"/>
      <c r="E33078" s="11"/>
    </row>
    <row r="33079" spans="3:5" x14ac:dyDescent="0.25">
      <c r="C33079" s="11"/>
      <c r="D33079" s="12"/>
      <c r="E33079" s="11"/>
    </row>
    <row r="33080" spans="3:5" x14ac:dyDescent="0.25">
      <c r="C33080" s="11"/>
      <c r="D33080" s="12"/>
      <c r="E33080" s="11"/>
    </row>
    <row r="33081" spans="3:5" x14ac:dyDescent="0.25">
      <c r="C33081" s="11"/>
      <c r="D33081" s="12"/>
      <c r="E33081" s="11"/>
    </row>
    <row r="33082" spans="3:5" x14ac:dyDescent="0.25">
      <c r="C33082" s="11"/>
      <c r="D33082" s="12"/>
      <c r="E33082" s="11"/>
    </row>
    <row r="33083" spans="3:5" x14ac:dyDescent="0.25">
      <c r="C33083" s="11"/>
      <c r="D33083" s="12"/>
      <c r="E33083" s="11"/>
    </row>
    <row r="33084" spans="3:5" x14ac:dyDescent="0.25">
      <c r="C33084" s="11"/>
      <c r="D33084" s="12"/>
      <c r="E33084" s="11"/>
    </row>
    <row r="33085" spans="3:5" x14ac:dyDescent="0.25">
      <c r="C33085" s="11"/>
      <c r="D33085" s="12"/>
      <c r="E33085" s="11"/>
    </row>
    <row r="33086" spans="3:5" x14ac:dyDescent="0.25">
      <c r="C33086" s="11"/>
      <c r="D33086" s="12"/>
      <c r="E33086" s="11"/>
    </row>
    <row r="33087" spans="3:5" x14ac:dyDescent="0.25">
      <c r="C33087" s="11"/>
      <c r="D33087" s="12"/>
      <c r="E33087" s="11"/>
    </row>
    <row r="33088" spans="3:5" x14ac:dyDescent="0.25">
      <c r="C33088" s="11"/>
      <c r="D33088" s="12"/>
      <c r="E33088" s="11"/>
    </row>
    <row r="33089" spans="3:5" x14ac:dyDescent="0.25">
      <c r="C33089" s="11"/>
      <c r="D33089" s="12"/>
      <c r="E33089" s="11"/>
    </row>
    <row r="33090" spans="3:5" x14ac:dyDescent="0.25">
      <c r="C33090" s="11"/>
      <c r="D33090" s="12"/>
      <c r="E33090" s="11"/>
    </row>
    <row r="33091" spans="3:5" x14ac:dyDescent="0.25">
      <c r="C33091" s="11"/>
      <c r="D33091" s="12"/>
      <c r="E33091" s="11"/>
    </row>
    <row r="33092" spans="3:5" x14ac:dyDescent="0.25">
      <c r="C33092" s="11"/>
      <c r="D33092" s="12"/>
      <c r="E33092" s="11"/>
    </row>
    <row r="33093" spans="3:5" x14ac:dyDescent="0.25">
      <c r="C33093" s="11"/>
      <c r="D33093" s="12"/>
      <c r="E33093" s="11"/>
    </row>
    <row r="33094" spans="3:5" x14ac:dyDescent="0.25">
      <c r="C33094" s="11"/>
      <c r="D33094" s="12"/>
      <c r="E33094" s="11"/>
    </row>
    <row r="33095" spans="3:5" x14ac:dyDescent="0.25">
      <c r="C33095" s="11"/>
      <c r="D33095" s="12"/>
      <c r="E33095" s="11"/>
    </row>
    <row r="33096" spans="3:5" x14ac:dyDescent="0.25">
      <c r="C33096" s="11"/>
      <c r="D33096" s="12"/>
      <c r="E33096" s="11"/>
    </row>
    <row r="33097" spans="3:5" x14ac:dyDescent="0.25">
      <c r="C33097" s="11"/>
      <c r="D33097" s="12"/>
      <c r="E33097" s="11"/>
    </row>
    <row r="33098" spans="3:5" x14ac:dyDescent="0.25">
      <c r="C33098" s="11"/>
      <c r="D33098" s="12"/>
      <c r="E33098" s="11"/>
    </row>
    <row r="33099" spans="3:5" x14ac:dyDescent="0.25">
      <c r="C33099" s="11"/>
      <c r="D33099" s="12"/>
      <c r="E33099" s="11"/>
    </row>
    <row r="33100" spans="3:5" x14ac:dyDescent="0.25">
      <c r="C33100" s="11"/>
      <c r="D33100" s="12"/>
      <c r="E33100" s="11"/>
    </row>
    <row r="33101" spans="3:5" x14ac:dyDescent="0.25">
      <c r="C33101" s="11"/>
      <c r="D33101" s="12"/>
      <c r="E33101" s="11"/>
    </row>
    <row r="33102" spans="3:5" x14ac:dyDescent="0.25">
      <c r="C33102" s="11"/>
      <c r="D33102" s="12"/>
      <c r="E33102" s="11"/>
    </row>
    <row r="33103" spans="3:5" x14ac:dyDescent="0.25">
      <c r="C33103" s="11"/>
      <c r="D33103" s="12"/>
      <c r="E33103" s="11"/>
    </row>
    <row r="33104" spans="3:5" x14ac:dyDescent="0.25">
      <c r="C33104" s="11"/>
      <c r="D33104" s="12"/>
      <c r="E33104" s="11"/>
    </row>
    <row r="33105" spans="3:5" x14ac:dyDescent="0.25">
      <c r="C33105" s="11"/>
      <c r="D33105" s="12"/>
      <c r="E33105" s="11"/>
    </row>
    <row r="33106" spans="3:5" x14ac:dyDescent="0.25">
      <c r="C33106" s="11"/>
      <c r="D33106" s="12"/>
      <c r="E33106" s="11"/>
    </row>
    <row r="33107" spans="3:5" x14ac:dyDescent="0.25">
      <c r="C33107" s="11"/>
      <c r="D33107" s="12"/>
      <c r="E33107" s="11"/>
    </row>
    <row r="33108" spans="3:5" x14ac:dyDescent="0.25">
      <c r="C33108" s="11"/>
      <c r="D33108" s="12"/>
      <c r="E33108" s="11"/>
    </row>
    <row r="33109" spans="3:5" x14ac:dyDescent="0.25">
      <c r="C33109" s="11"/>
      <c r="D33109" s="12"/>
      <c r="E33109" s="11"/>
    </row>
    <row r="33110" spans="3:5" x14ac:dyDescent="0.25">
      <c r="C33110" s="11"/>
      <c r="D33110" s="12"/>
      <c r="E33110" s="11"/>
    </row>
    <row r="33111" spans="3:5" x14ac:dyDescent="0.25">
      <c r="C33111" s="11"/>
      <c r="D33111" s="12"/>
      <c r="E33111" s="11"/>
    </row>
    <row r="33112" spans="3:5" x14ac:dyDescent="0.25">
      <c r="C33112" s="11"/>
      <c r="D33112" s="12"/>
      <c r="E33112" s="11"/>
    </row>
    <row r="33113" spans="3:5" x14ac:dyDescent="0.25">
      <c r="C33113" s="11"/>
      <c r="D33113" s="12"/>
      <c r="E33113" s="11"/>
    </row>
    <row r="33114" spans="3:5" x14ac:dyDescent="0.25">
      <c r="C33114" s="11"/>
      <c r="D33114" s="12"/>
      <c r="E33114" s="11"/>
    </row>
    <row r="33115" spans="3:5" x14ac:dyDescent="0.25">
      <c r="C33115" s="11"/>
      <c r="D33115" s="12"/>
      <c r="E33115" s="11"/>
    </row>
    <row r="33116" spans="3:5" x14ac:dyDescent="0.25">
      <c r="C33116" s="11"/>
      <c r="D33116" s="12"/>
      <c r="E33116" s="11"/>
    </row>
    <row r="33117" spans="3:5" x14ac:dyDescent="0.25">
      <c r="C33117" s="11"/>
      <c r="D33117" s="12"/>
      <c r="E33117" s="11"/>
    </row>
    <row r="33118" spans="3:5" x14ac:dyDescent="0.25">
      <c r="C33118" s="11"/>
      <c r="D33118" s="12"/>
      <c r="E33118" s="11"/>
    </row>
    <row r="33119" spans="3:5" x14ac:dyDescent="0.25">
      <c r="C33119" s="11"/>
      <c r="D33119" s="12"/>
      <c r="E33119" s="11"/>
    </row>
    <row r="33120" spans="3:5" x14ac:dyDescent="0.25">
      <c r="C33120" s="11"/>
      <c r="D33120" s="12"/>
      <c r="E33120" s="11"/>
    </row>
    <row r="33121" spans="3:5" x14ac:dyDescent="0.25">
      <c r="C33121" s="11"/>
      <c r="D33121" s="12"/>
      <c r="E33121" s="11"/>
    </row>
    <row r="33122" spans="3:5" x14ac:dyDescent="0.25">
      <c r="C33122" s="11"/>
      <c r="D33122" s="12"/>
      <c r="E33122" s="11"/>
    </row>
    <row r="33123" spans="3:5" x14ac:dyDescent="0.25">
      <c r="C33123" s="11"/>
      <c r="D33123" s="12"/>
      <c r="E33123" s="11"/>
    </row>
    <row r="33124" spans="3:5" x14ac:dyDescent="0.25">
      <c r="C33124" s="11"/>
      <c r="D33124" s="12"/>
      <c r="E33124" s="11"/>
    </row>
    <row r="33125" spans="3:5" x14ac:dyDescent="0.25">
      <c r="C33125" s="11"/>
      <c r="D33125" s="12"/>
      <c r="E33125" s="11"/>
    </row>
    <row r="33126" spans="3:5" x14ac:dyDescent="0.25">
      <c r="C33126" s="11"/>
      <c r="D33126" s="12"/>
      <c r="E33126" s="11"/>
    </row>
    <row r="33127" spans="3:5" x14ac:dyDescent="0.25">
      <c r="C33127" s="11"/>
      <c r="D33127" s="12"/>
      <c r="E33127" s="11"/>
    </row>
    <row r="33128" spans="3:5" x14ac:dyDescent="0.25">
      <c r="C33128" s="11"/>
      <c r="D33128" s="12"/>
      <c r="E33128" s="11"/>
    </row>
    <row r="33129" spans="3:5" x14ac:dyDescent="0.25">
      <c r="C33129" s="11"/>
      <c r="D33129" s="12"/>
      <c r="E33129" s="11"/>
    </row>
    <row r="33130" spans="3:5" x14ac:dyDescent="0.25">
      <c r="C33130" s="11"/>
      <c r="D33130" s="12"/>
      <c r="E33130" s="11"/>
    </row>
    <row r="33131" spans="3:5" x14ac:dyDescent="0.25">
      <c r="C33131" s="11"/>
      <c r="D33131" s="12"/>
      <c r="E33131" s="11"/>
    </row>
    <row r="33132" spans="3:5" x14ac:dyDescent="0.25">
      <c r="C33132" s="11"/>
      <c r="D33132" s="12"/>
      <c r="E33132" s="11"/>
    </row>
    <row r="33133" spans="3:5" x14ac:dyDescent="0.25">
      <c r="C33133" s="11"/>
      <c r="D33133" s="12"/>
      <c r="E33133" s="11"/>
    </row>
    <row r="33134" spans="3:5" x14ac:dyDescent="0.25">
      <c r="C33134" s="11"/>
      <c r="D33134" s="12"/>
      <c r="E33134" s="11"/>
    </row>
    <row r="33135" spans="3:5" x14ac:dyDescent="0.25">
      <c r="C33135" s="11"/>
      <c r="D33135" s="12"/>
      <c r="E33135" s="11"/>
    </row>
    <row r="33136" spans="3:5" x14ac:dyDescent="0.25">
      <c r="C33136" s="11"/>
      <c r="D33136" s="12"/>
      <c r="E33136" s="11"/>
    </row>
    <row r="33137" spans="3:5" x14ac:dyDescent="0.25">
      <c r="C33137" s="11"/>
      <c r="D33137" s="12"/>
      <c r="E33137" s="11"/>
    </row>
    <row r="33138" spans="3:5" x14ac:dyDescent="0.25">
      <c r="C33138" s="11"/>
      <c r="D33138" s="12"/>
      <c r="E33138" s="11"/>
    </row>
    <row r="33139" spans="3:5" x14ac:dyDescent="0.25">
      <c r="C33139" s="11"/>
      <c r="D33139" s="12"/>
      <c r="E33139" s="11"/>
    </row>
    <row r="33140" spans="3:5" x14ac:dyDescent="0.25">
      <c r="C33140" s="11"/>
      <c r="D33140" s="12"/>
      <c r="E33140" s="11"/>
    </row>
    <row r="33141" spans="3:5" x14ac:dyDescent="0.25">
      <c r="C33141" s="11"/>
      <c r="D33141" s="12"/>
      <c r="E33141" s="11"/>
    </row>
    <row r="33142" spans="3:5" x14ac:dyDescent="0.25">
      <c r="C33142" s="11"/>
      <c r="D33142" s="12"/>
      <c r="E33142" s="11"/>
    </row>
    <row r="33143" spans="3:5" x14ac:dyDescent="0.25">
      <c r="C33143" s="11"/>
      <c r="D33143" s="12"/>
      <c r="E33143" s="11"/>
    </row>
    <row r="33144" spans="3:5" x14ac:dyDescent="0.25">
      <c r="C33144" s="11"/>
      <c r="D33144" s="12"/>
      <c r="E33144" s="11"/>
    </row>
    <row r="33145" spans="3:5" x14ac:dyDescent="0.25">
      <c r="C33145" s="11"/>
      <c r="D33145" s="12"/>
      <c r="E33145" s="11"/>
    </row>
    <row r="33146" spans="3:5" x14ac:dyDescent="0.25">
      <c r="C33146" s="11"/>
      <c r="D33146" s="12"/>
      <c r="E33146" s="11"/>
    </row>
    <row r="33147" spans="3:5" x14ac:dyDescent="0.25">
      <c r="C33147" s="11"/>
      <c r="D33147" s="12"/>
      <c r="E33147" s="11"/>
    </row>
    <row r="33148" spans="3:5" x14ac:dyDescent="0.25">
      <c r="C33148" s="11"/>
      <c r="D33148" s="12"/>
      <c r="E33148" s="11"/>
    </row>
    <row r="33149" spans="3:5" x14ac:dyDescent="0.25">
      <c r="C33149" s="11"/>
      <c r="D33149" s="12"/>
      <c r="E33149" s="11"/>
    </row>
    <row r="33150" spans="3:5" x14ac:dyDescent="0.25">
      <c r="C33150" s="11"/>
      <c r="D33150" s="12"/>
      <c r="E33150" s="11"/>
    </row>
    <row r="33151" spans="3:5" x14ac:dyDescent="0.25">
      <c r="C33151" s="11"/>
      <c r="D33151" s="12"/>
      <c r="E33151" s="11"/>
    </row>
    <row r="33152" spans="3:5" x14ac:dyDescent="0.25">
      <c r="C33152" s="11"/>
      <c r="D33152" s="12"/>
      <c r="E33152" s="11"/>
    </row>
    <row r="33153" spans="3:5" x14ac:dyDescent="0.25">
      <c r="C33153" s="11"/>
      <c r="D33153" s="12"/>
      <c r="E33153" s="11"/>
    </row>
    <row r="33154" spans="3:5" x14ac:dyDescent="0.25">
      <c r="C33154" s="11"/>
      <c r="D33154" s="12"/>
      <c r="E33154" s="11"/>
    </row>
    <row r="33155" spans="3:5" x14ac:dyDescent="0.25">
      <c r="C33155" s="11"/>
      <c r="D33155" s="12"/>
      <c r="E33155" s="11"/>
    </row>
    <row r="33156" spans="3:5" x14ac:dyDescent="0.25">
      <c r="C33156" s="11"/>
      <c r="D33156" s="12"/>
      <c r="E33156" s="11"/>
    </row>
    <row r="33157" spans="3:5" x14ac:dyDescent="0.25">
      <c r="C33157" s="11"/>
      <c r="D33157" s="12"/>
      <c r="E33157" s="11"/>
    </row>
    <row r="33158" spans="3:5" x14ac:dyDescent="0.25">
      <c r="C33158" s="11"/>
      <c r="D33158" s="12"/>
      <c r="E33158" s="11"/>
    </row>
    <row r="33159" spans="3:5" x14ac:dyDescent="0.25">
      <c r="C33159" s="11"/>
      <c r="D33159" s="12"/>
      <c r="E33159" s="11"/>
    </row>
    <row r="33160" spans="3:5" x14ac:dyDescent="0.25">
      <c r="C33160" s="11"/>
      <c r="D33160" s="12"/>
      <c r="E33160" s="11"/>
    </row>
    <row r="33161" spans="3:5" x14ac:dyDescent="0.25">
      <c r="C33161" s="11"/>
      <c r="D33161" s="12"/>
      <c r="E33161" s="11"/>
    </row>
    <row r="33162" spans="3:5" x14ac:dyDescent="0.25">
      <c r="C33162" s="11"/>
      <c r="D33162" s="12"/>
      <c r="E33162" s="11"/>
    </row>
    <row r="33163" spans="3:5" x14ac:dyDescent="0.25">
      <c r="C33163" s="11"/>
      <c r="D33163" s="12"/>
      <c r="E33163" s="11"/>
    </row>
    <row r="33164" spans="3:5" x14ac:dyDescent="0.25">
      <c r="C33164" s="11"/>
      <c r="D33164" s="12"/>
      <c r="E33164" s="11"/>
    </row>
    <row r="33165" spans="3:5" x14ac:dyDescent="0.25">
      <c r="C33165" s="11"/>
      <c r="D33165" s="12"/>
      <c r="E33165" s="11"/>
    </row>
    <row r="33166" spans="3:5" x14ac:dyDescent="0.25">
      <c r="C33166" s="11"/>
      <c r="D33166" s="12"/>
      <c r="E33166" s="11"/>
    </row>
    <row r="33167" spans="3:5" x14ac:dyDescent="0.25">
      <c r="C33167" s="11"/>
      <c r="D33167" s="12"/>
      <c r="E33167" s="11"/>
    </row>
    <row r="33168" spans="3:5" x14ac:dyDescent="0.25">
      <c r="C33168" s="11"/>
      <c r="D33168" s="12"/>
      <c r="E33168" s="11"/>
    </row>
    <row r="33169" spans="3:5" x14ac:dyDescent="0.25">
      <c r="C33169" s="11"/>
      <c r="D33169" s="12"/>
      <c r="E33169" s="11"/>
    </row>
    <row r="33170" spans="3:5" x14ac:dyDescent="0.25">
      <c r="C33170" s="11"/>
      <c r="D33170" s="12"/>
      <c r="E33170" s="11"/>
    </row>
    <row r="33171" spans="3:5" x14ac:dyDescent="0.25">
      <c r="C33171" s="11"/>
      <c r="D33171" s="12"/>
      <c r="E33171" s="11"/>
    </row>
    <row r="33172" spans="3:5" x14ac:dyDescent="0.25">
      <c r="C33172" s="11"/>
      <c r="D33172" s="12"/>
      <c r="E33172" s="11"/>
    </row>
    <row r="33173" spans="3:5" x14ac:dyDescent="0.25">
      <c r="C33173" s="11"/>
      <c r="D33173" s="12"/>
      <c r="E33173" s="11"/>
    </row>
    <row r="33174" spans="3:5" x14ac:dyDescent="0.25">
      <c r="C33174" s="11"/>
      <c r="D33174" s="12"/>
      <c r="E33174" s="11"/>
    </row>
    <row r="33175" spans="3:5" x14ac:dyDescent="0.25">
      <c r="C33175" s="11"/>
      <c r="D33175" s="12"/>
      <c r="E33175" s="11"/>
    </row>
    <row r="33176" spans="3:5" x14ac:dyDescent="0.25">
      <c r="C33176" s="11"/>
      <c r="D33176" s="12"/>
      <c r="E33176" s="11"/>
    </row>
    <row r="33177" spans="3:5" x14ac:dyDescent="0.25">
      <c r="C33177" s="11"/>
      <c r="D33177" s="12"/>
      <c r="E33177" s="11"/>
    </row>
    <row r="33178" spans="3:5" x14ac:dyDescent="0.25">
      <c r="C33178" s="11"/>
      <c r="D33178" s="12"/>
      <c r="E33178" s="11"/>
    </row>
    <row r="33179" spans="3:5" x14ac:dyDescent="0.25">
      <c r="C33179" s="11"/>
      <c r="D33179" s="12"/>
      <c r="E33179" s="11"/>
    </row>
    <row r="33180" spans="3:5" x14ac:dyDescent="0.25">
      <c r="C33180" s="11"/>
      <c r="D33180" s="12"/>
      <c r="E33180" s="11"/>
    </row>
    <row r="33181" spans="3:5" x14ac:dyDescent="0.25">
      <c r="C33181" s="11"/>
      <c r="D33181" s="12"/>
      <c r="E33181" s="11"/>
    </row>
    <row r="33182" spans="3:5" x14ac:dyDescent="0.25">
      <c r="C33182" s="11"/>
      <c r="D33182" s="12"/>
      <c r="E33182" s="11"/>
    </row>
    <row r="33183" spans="3:5" x14ac:dyDescent="0.25">
      <c r="C33183" s="11"/>
      <c r="D33183" s="12"/>
      <c r="E33183" s="11"/>
    </row>
    <row r="33184" spans="3:5" x14ac:dyDescent="0.25">
      <c r="C33184" s="11"/>
      <c r="D33184" s="12"/>
      <c r="E33184" s="11"/>
    </row>
    <row r="33185" spans="3:5" x14ac:dyDescent="0.25">
      <c r="C33185" s="11"/>
      <c r="D33185" s="12"/>
      <c r="E33185" s="11"/>
    </row>
    <row r="33186" spans="3:5" x14ac:dyDescent="0.25">
      <c r="C33186" s="11"/>
      <c r="D33186" s="12"/>
      <c r="E33186" s="11"/>
    </row>
    <row r="33187" spans="3:5" x14ac:dyDescent="0.25">
      <c r="C33187" s="11"/>
      <c r="D33187" s="12"/>
      <c r="E33187" s="11"/>
    </row>
    <row r="33188" spans="3:5" x14ac:dyDescent="0.25">
      <c r="C33188" s="11"/>
      <c r="D33188" s="12"/>
      <c r="E33188" s="11"/>
    </row>
    <row r="33189" spans="3:5" x14ac:dyDescent="0.25">
      <c r="C33189" s="11"/>
      <c r="D33189" s="12"/>
      <c r="E33189" s="11"/>
    </row>
    <row r="33190" spans="3:5" x14ac:dyDescent="0.25">
      <c r="C33190" s="11"/>
      <c r="D33190" s="12"/>
      <c r="E33190" s="11"/>
    </row>
    <row r="33191" spans="3:5" x14ac:dyDescent="0.25">
      <c r="C33191" s="11"/>
      <c r="D33191" s="12"/>
      <c r="E33191" s="11"/>
    </row>
    <row r="33192" spans="3:5" x14ac:dyDescent="0.25">
      <c r="C33192" s="11"/>
      <c r="D33192" s="12"/>
      <c r="E33192" s="11"/>
    </row>
    <row r="33193" spans="3:5" x14ac:dyDescent="0.25">
      <c r="C33193" s="11"/>
      <c r="D33193" s="12"/>
      <c r="E33193" s="11"/>
    </row>
    <row r="33194" spans="3:5" x14ac:dyDescent="0.25">
      <c r="C33194" s="11"/>
      <c r="D33194" s="12"/>
      <c r="E33194" s="11"/>
    </row>
    <row r="33195" spans="3:5" x14ac:dyDescent="0.25">
      <c r="C33195" s="11"/>
      <c r="D33195" s="12"/>
      <c r="E33195" s="11"/>
    </row>
    <row r="33196" spans="3:5" x14ac:dyDescent="0.25">
      <c r="C33196" s="11"/>
      <c r="D33196" s="12"/>
      <c r="E33196" s="11"/>
    </row>
    <row r="33197" spans="3:5" x14ac:dyDescent="0.25">
      <c r="C33197" s="11"/>
      <c r="D33197" s="12"/>
      <c r="E33197" s="11"/>
    </row>
    <row r="33198" spans="3:5" x14ac:dyDescent="0.25">
      <c r="C33198" s="11"/>
      <c r="D33198" s="12"/>
      <c r="E33198" s="11"/>
    </row>
    <row r="33199" spans="3:5" x14ac:dyDescent="0.25">
      <c r="C33199" s="11"/>
      <c r="D33199" s="12"/>
      <c r="E33199" s="11"/>
    </row>
    <row r="33200" spans="3:5" x14ac:dyDescent="0.25">
      <c r="C33200" s="11"/>
      <c r="D33200" s="12"/>
      <c r="E33200" s="11"/>
    </row>
    <row r="33201" spans="3:5" x14ac:dyDescent="0.25">
      <c r="C33201" s="11"/>
      <c r="D33201" s="12"/>
      <c r="E33201" s="11"/>
    </row>
    <row r="33202" spans="3:5" x14ac:dyDescent="0.25">
      <c r="C33202" s="11"/>
      <c r="D33202" s="12"/>
      <c r="E33202" s="11"/>
    </row>
    <row r="33203" spans="3:5" x14ac:dyDescent="0.25">
      <c r="C33203" s="11"/>
      <c r="D33203" s="12"/>
      <c r="E33203" s="11"/>
    </row>
    <row r="33204" spans="3:5" x14ac:dyDescent="0.25">
      <c r="C33204" s="11"/>
      <c r="D33204" s="12"/>
      <c r="E33204" s="11"/>
    </row>
    <row r="33205" spans="3:5" x14ac:dyDescent="0.25">
      <c r="C33205" s="11"/>
      <c r="D33205" s="12"/>
      <c r="E33205" s="11"/>
    </row>
    <row r="33206" spans="3:5" x14ac:dyDescent="0.25">
      <c r="C33206" s="11"/>
      <c r="D33206" s="12"/>
      <c r="E33206" s="11"/>
    </row>
    <row r="33207" spans="3:5" x14ac:dyDescent="0.25">
      <c r="C33207" s="11"/>
      <c r="D33207" s="12"/>
      <c r="E33207" s="11"/>
    </row>
    <row r="33208" spans="3:5" x14ac:dyDescent="0.25">
      <c r="C33208" s="11"/>
      <c r="D33208" s="12"/>
      <c r="E33208" s="11"/>
    </row>
    <row r="33209" spans="3:5" x14ac:dyDescent="0.25">
      <c r="C33209" s="11"/>
      <c r="D33209" s="12"/>
      <c r="E33209" s="11"/>
    </row>
    <row r="33210" spans="3:5" x14ac:dyDescent="0.25">
      <c r="C33210" s="11"/>
      <c r="D33210" s="12"/>
      <c r="E33210" s="11"/>
    </row>
    <row r="33211" spans="3:5" x14ac:dyDescent="0.25">
      <c r="C33211" s="11"/>
      <c r="D33211" s="12"/>
      <c r="E33211" s="11"/>
    </row>
    <row r="33212" spans="3:5" x14ac:dyDescent="0.25">
      <c r="C33212" s="11"/>
      <c r="D33212" s="12"/>
      <c r="E33212" s="11"/>
    </row>
    <row r="33213" spans="3:5" x14ac:dyDescent="0.25">
      <c r="C33213" s="11"/>
      <c r="D33213" s="12"/>
      <c r="E33213" s="11"/>
    </row>
    <row r="33214" spans="3:5" x14ac:dyDescent="0.25">
      <c r="C33214" s="11"/>
      <c r="D33214" s="12"/>
      <c r="E33214" s="11"/>
    </row>
    <row r="33215" spans="3:5" x14ac:dyDescent="0.25">
      <c r="C33215" s="11"/>
      <c r="D33215" s="12"/>
      <c r="E33215" s="11"/>
    </row>
    <row r="33216" spans="3:5" x14ac:dyDescent="0.25">
      <c r="C33216" s="11"/>
      <c r="D33216" s="12"/>
      <c r="E33216" s="11"/>
    </row>
    <row r="33217" spans="3:5" x14ac:dyDescent="0.25">
      <c r="C33217" s="11"/>
      <c r="D33217" s="12"/>
      <c r="E33217" s="11"/>
    </row>
    <row r="33218" spans="3:5" x14ac:dyDescent="0.25">
      <c r="C33218" s="11"/>
      <c r="D33218" s="12"/>
      <c r="E33218" s="11"/>
    </row>
    <row r="33219" spans="3:5" x14ac:dyDescent="0.25">
      <c r="C33219" s="11"/>
      <c r="D33219" s="12"/>
      <c r="E33219" s="11"/>
    </row>
    <row r="33220" spans="3:5" x14ac:dyDescent="0.25">
      <c r="C33220" s="11"/>
      <c r="D33220" s="12"/>
      <c r="E33220" s="11"/>
    </row>
    <row r="33221" spans="3:5" x14ac:dyDescent="0.25">
      <c r="C33221" s="11"/>
      <c r="D33221" s="12"/>
      <c r="E33221" s="11"/>
    </row>
    <row r="33222" spans="3:5" x14ac:dyDescent="0.25">
      <c r="C33222" s="11"/>
      <c r="D33222" s="12"/>
      <c r="E33222" s="11"/>
    </row>
    <row r="33223" spans="3:5" x14ac:dyDescent="0.25">
      <c r="C33223" s="11"/>
      <c r="D33223" s="12"/>
      <c r="E33223" s="11"/>
    </row>
    <row r="33224" spans="3:5" x14ac:dyDescent="0.25">
      <c r="C33224" s="11"/>
      <c r="D33224" s="12"/>
      <c r="E33224" s="11"/>
    </row>
    <row r="33225" spans="3:5" x14ac:dyDescent="0.25">
      <c r="C33225" s="11"/>
      <c r="D33225" s="12"/>
      <c r="E33225" s="11"/>
    </row>
    <row r="33226" spans="3:5" x14ac:dyDescent="0.25">
      <c r="C33226" s="11"/>
      <c r="D33226" s="12"/>
      <c r="E33226" s="11"/>
    </row>
    <row r="33227" spans="3:5" x14ac:dyDescent="0.25">
      <c r="C33227" s="11"/>
      <c r="D33227" s="12"/>
      <c r="E33227" s="11"/>
    </row>
    <row r="33228" spans="3:5" x14ac:dyDescent="0.25">
      <c r="C33228" s="11"/>
      <c r="D33228" s="12"/>
      <c r="E33228" s="11"/>
    </row>
    <row r="33229" spans="3:5" x14ac:dyDescent="0.25">
      <c r="C33229" s="11"/>
      <c r="D33229" s="12"/>
      <c r="E33229" s="11"/>
    </row>
    <row r="33230" spans="3:5" x14ac:dyDescent="0.25">
      <c r="C33230" s="11"/>
      <c r="D33230" s="12"/>
      <c r="E33230" s="11"/>
    </row>
    <row r="33231" spans="3:5" x14ac:dyDescent="0.25">
      <c r="C33231" s="11"/>
      <c r="D33231" s="12"/>
      <c r="E33231" s="11"/>
    </row>
    <row r="33232" spans="3:5" x14ac:dyDescent="0.25">
      <c r="C33232" s="11"/>
      <c r="D33232" s="12"/>
      <c r="E33232" s="11"/>
    </row>
    <row r="33233" spans="3:5" x14ac:dyDescent="0.25">
      <c r="C33233" s="11"/>
      <c r="D33233" s="12"/>
      <c r="E33233" s="11"/>
    </row>
    <row r="33234" spans="3:5" x14ac:dyDescent="0.25">
      <c r="C33234" s="11"/>
      <c r="D33234" s="12"/>
      <c r="E33234" s="11"/>
    </row>
    <row r="33235" spans="3:5" x14ac:dyDescent="0.25">
      <c r="C33235" s="11"/>
      <c r="D33235" s="12"/>
      <c r="E33235" s="11"/>
    </row>
    <row r="33236" spans="3:5" x14ac:dyDescent="0.25">
      <c r="C33236" s="11"/>
      <c r="D33236" s="12"/>
      <c r="E33236" s="11"/>
    </row>
    <row r="33237" spans="3:5" x14ac:dyDescent="0.25">
      <c r="C33237" s="11"/>
      <c r="D33237" s="12"/>
      <c r="E33237" s="11"/>
    </row>
    <row r="33238" spans="3:5" x14ac:dyDescent="0.25">
      <c r="C33238" s="11"/>
      <c r="D33238" s="12"/>
      <c r="E33238" s="11"/>
    </row>
    <row r="33239" spans="3:5" x14ac:dyDescent="0.25">
      <c r="C33239" s="11"/>
      <c r="D33239" s="12"/>
      <c r="E33239" s="11"/>
    </row>
    <row r="33240" spans="3:5" x14ac:dyDescent="0.25">
      <c r="C33240" s="11"/>
      <c r="D33240" s="12"/>
      <c r="E33240" s="11"/>
    </row>
    <row r="33241" spans="3:5" x14ac:dyDescent="0.25">
      <c r="C33241" s="11"/>
      <c r="D33241" s="12"/>
      <c r="E33241" s="11"/>
    </row>
    <row r="33242" spans="3:5" x14ac:dyDescent="0.25">
      <c r="C33242" s="11"/>
      <c r="D33242" s="12"/>
      <c r="E33242" s="11"/>
    </row>
    <row r="33243" spans="3:5" x14ac:dyDescent="0.25">
      <c r="C33243" s="11"/>
      <c r="D33243" s="12"/>
      <c r="E33243" s="11"/>
    </row>
    <row r="33244" spans="3:5" x14ac:dyDescent="0.25">
      <c r="C33244" s="11"/>
      <c r="D33244" s="12"/>
      <c r="E33244" s="11"/>
    </row>
    <row r="33245" spans="3:5" x14ac:dyDescent="0.25">
      <c r="C33245" s="11"/>
      <c r="D33245" s="12"/>
      <c r="E33245" s="11"/>
    </row>
    <row r="33246" spans="3:5" x14ac:dyDescent="0.25">
      <c r="C33246" s="11"/>
      <c r="D33246" s="12"/>
      <c r="E33246" s="11"/>
    </row>
    <row r="33247" spans="3:5" x14ac:dyDescent="0.25">
      <c r="C33247" s="11"/>
      <c r="D33247" s="12"/>
      <c r="E33247" s="11"/>
    </row>
    <row r="33248" spans="3:5" x14ac:dyDescent="0.25">
      <c r="C33248" s="11"/>
      <c r="D33248" s="12"/>
      <c r="E33248" s="11"/>
    </row>
    <row r="33249" spans="3:5" x14ac:dyDescent="0.25">
      <c r="C33249" s="11"/>
      <c r="D33249" s="12"/>
      <c r="E33249" s="11"/>
    </row>
    <row r="33250" spans="3:5" x14ac:dyDescent="0.25">
      <c r="C33250" s="11"/>
      <c r="D33250" s="12"/>
      <c r="E33250" s="11"/>
    </row>
    <row r="33251" spans="3:5" x14ac:dyDescent="0.25">
      <c r="C33251" s="11"/>
      <c r="D33251" s="12"/>
      <c r="E33251" s="11"/>
    </row>
    <row r="33252" spans="3:5" x14ac:dyDescent="0.25">
      <c r="C33252" s="11"/>
      <c r="D33252" s="12"/>
      <c r="E33252" s="11"/>
    </row>
    <row r="33253" spans="3:5" x14ac:dyDescent="0.25">
      <c r="C33253" s="11"/>
      <c r="D33253" s="12"/>
      <c r="E33253" s="11"/>
    </row>
    <row r="33254" spans="3:5" x14ac:dyDescent="0.25">
      <c r="C33254" s="11"/>
      <c r="D33254" s="12"/>
      <c r="E33254" s="11"/>
    </row>
    <row r="33255" spans="3:5" x14ac:dyDescent="0.25">
      <c r="C33255" s="11"/>
      <c r="D33255" s="12"/>
      <c r="E33255" s="11"/>
    </row>
    <row r="33256" spans="3:5" x14ac:dyDescent="0.25">
      <c r="C33256" s="11"/>
      <c r="D33256" s="12"/>
      <c r="E33256" s="11"/>
    </row>
    <row r="33257" spans="3:5" x14ac:dyDescent="0.25">
      <c r="C33257" s="11"/>
      <c r="D33257" s="12"/>
      <c r="E33257" s="11"/>
    </row>
    <row r="33258" spans="3:5" x14ac:dyDescent="0.25">
      <c r="C33258" s="11"/>
      <c r="D33258" s="12"/>
      <c r="E33258" s="11"/>
    </row>
    <row r="33259" spans="3:5" x14ac:dyDescent="0.25">
      <c r="C33259" s="11"/>
      <c r="D33259" s="12"/>
      <c r="E33259" s="11"/>
    </row>
    <row r="33260" spans="3:5" x14ac:dyDescent="0.25">
      <c r="C33260" s="11"/>
      <c r="D33260" s="12"/>
      <c r="E33260" s="11"/>
    </row>
    <row r="33261" spans="3:5" x14ac:dyDescent="0.25">
      <c r="C33261" s="11"/>
      <c r="D33261" s="12"/>
      <c r="E33261" s="11"/>
    </row>
    <row r="33262" spans="3:5" x14ac:dyDescent="0.25">
      <c r="C33262" s="11"/>
      <c r="D33262" s="12"/>
      <c r="E33262" s="11"/>
    </row>
    <row r="33263" spans="3:5" x14ac:dyDescent="0.25">
      <c r="C33263" s="11"/>
      <c r="D33263" s="12"/>
      <c r="E33263" s="11"/>
    </row>
    <row r="33264" spans="3:5" x14ac:dyDescent="0.25">
      <c r="C33264" s="11"/>
      <c r="D33264" s="12"/>
      <c r="E33264" s="11"/>
    </row>
    <row r="33265" spans="3:5" x14ac:dyDescent="0.25">
      <c r="C33265" s="11"/>
      <c r="D33265" s="12"/>
      <c r="E33265" s="11"/>
    </row>
    <row r="33266" spans="3:5" x14ac:dyDescent="0.25">
      <c r="C33266" s="11"/>
      <c r="D33266" s="12"/>
      <c r="E33266" s="11"/>
    </row>
    <row r="33267" spans="3:5" x14ac:dyDescent="0.25">
      <c r="C33267" s="11"/>
      <c r="D33267" s="12"/>
      <c r="E33267" s="11"/>
    </row>
    <row r="33268" spans="3:5" x14ac:dyDescent="0.25">
      <c r="C33268" s="11"/>
      <c r="D33268" s="12"/>
      <c r="E33268" s="11"/>
    </row>
    <row r="33269" spans="3:5" x14ac:dyDescent="0.25">
      <c r="C33269" s="11"/>
      <c r="D33269" s="12"/>
      <c r="E33269" s="11"/>
    </row>
    <row r="33270" spans="3:5" x14ac:dyDescent="0.25">
      <c r="C33270" s="11"/>
      <c r="D33270" s="12"/>
      <c r="E33270" s="11"/>
    </row>
    <row r="33271" spans="3:5" x14ac:dyDescent="0.25">
      <c r="C33271" s="11"/>
      <c r="D33271" s="12"/>
      <c r="E33271" s="11"/>
    </row>
    <row r="33272" spans="3:5" x14ac:dyDescent="0.25">
      <c r="C33272" s="11"/>
      <c r="D33272" s="12"/>
      <c r="E33272" s="11"/>
    </row>
    <row r="33273" spans="3:5" x14ac:dyDescent="0.25">
      <c r="C33273" s="11"/>
      <c r="D33273" s="12"/>
      <c r="E33273" s="11"/>
    </row>
    <row r="33274" spans="3:5" x14ac:dyDescent="0.25">
      <c r="C33274" s="11"/>
      <c r="D33274" s="12"/>
      <c r="E33274" s="11"/>
    </row>
    <row r="33275" spans="3:5" x14ac:dyDescent="0.25">
      <c r="C33275" s="11"/>
      <c r="D33275" s="12"/>
      <c r="E33275" s="11"/>
    </row>
    <row r="33276" spans="3:5" x14ac:dyDescent="0.25">
      <c r="C33276" s="11"/>
      <c r="D33276" s="12"/>
      <c r="E33276" s="11"/>
    </row>
    <row r="33277" spans="3:5" x14ac:dyDescent="0.25">
      <c r="C33277" s="11"/>
      <c r="D33277" s="12"/>
      <c r="E33277" s="11"/>
    </row>
    <row r="33278" spans="3:5" x14ac:dyDescent="0.25">
      <c r="C33278" s="11"/>
      <c r="D33278" s="12"/>
      <c r="E33278" s="11"/>
    </row>
    <row r="33279" spans="3:5" x14ac:dyDescent="0.25">
      <c r="C33279" s="11"/>
      <c r="D33279" s="12"/>
      <c r="E33279" s="11"/>
    </row>
    <row r="33280" spans="3:5" x14ac:dyDescent="0.25">
      <c r="C33280" s="11"/>
      <c r="D33280" s="12"/>
      <c r="E33280" s="11"/>
    </row>
    <row r="33281" spans="3:5" x14ac:dyDescent="0.25">
      <c r="C33281" s="11"/>
      <c r="D33281" s="12"/>
      <c r="E33281" s="11"/>
    </row>
    <row r="33282" spans="3:5" x14ac:dyDescent="0.25">
      <c r="C33282" s="11"/>
      <c r="D33282" s="12"/>
      <c r="E33282" s="11"/>
    </row>
    <row r="33283" spans="3:5" x14ac:dyDescent="0.25">
      <c r="C33283" s="11"/>
      <c r="D33283" s="12"/>
      <c r="E33283" s="11"/>
    </row>
    <row r="33284" spans="3:5" x14ac:dyDescent="0.25">
      <c r="C33284" s="11"/>
      <c r="D33284" s="12"/>
      <c r="E33284" s="11"/>
    </row>
    <row r="33285" spans="3:5" x14ac:dyDescent="0.25">
      <c r="C33285" s="11"/>
      <c r="D33285" s="12"/>
      <c r="E33285" s="11"/>
    </row>
    <row r="33286" spans="3:5" x14ac:dyDescent="0.25">
      <c r="C33286" s="11"/>
      <c r="D33286" s="12"/>
      <c r="E33286" s="11"/>
    </row>
    <row r="33287" spans="3:5" x14ac:dyDescent="0.25">
      <c r="C33287" s="11"/>
      <c r="D33287" s="12"/>
      <c r="E33287" s="11"/>
    </row>
    <row r="33288" spans="3:5" x14ac:dyDescent="0.25">
      <c r="C33288" s="11"/>
      <c r="D33288" s="12"/>
      <c r="E33288" s="11"/>
    </row>
    <row r="33289" spans="3:5" x14ac:dyDescent="0.25">
      <c r="C33289" s="11"/>
      <c r="D33289" s="12"/>
      <c r="E33289" s="11"/>
    </row>
    <row r="33290" spans="3:5" x14ac:dyDescent="0.25">
      <c r="C33290" s="11"/>
      <c r="D33290" s="12"/>
      <c r="E33290" s="11"/>
    </row>
    <row r="33291" spans="3:5" x14ac:dyDescent="0.25">
      <c r="C33291" s="11"/>
      <c r="D33291" s="12"/>
      <c r="E33291" s="11"/>
    </row>
    <row r="33292" spans="3:5" x14ac:dyDescent="0.25">
      <c r="C33292" s="11"/>
      <c r="D33292" s="12"/>
      <c r="E33292" s="11"/>
    </row>
    <row r="33293" spans="3:5" x14ac:dyDescent="0.25">
      <c r="C33293" s="11"/>
      <c r="D33293" s="12"/>
      <c r="E33293" s="11"/>
    </row>
    <row r="33294" spans="3:5" x14ac:dyDescent="0.25">
      <c r="C33294" s="11"/>
      <c r="D33294" s="12"/>
      <c r="E33294" s="11"/>
    </row>
    <row r="33295" spans="3:5" x14ac:dyDescent="0.25">
      <c r="C33295" s="11"/>
      <c r="D33295" s="12"/>
      <c r="E33295" s="11"/>
    </row>
    <row r="33296" spans="3:5" x14ac:dyDescent="0.25">
      <c r="C33296" s="11"/>
      <c r="D33296" s="12"/>
      <c r="E33296" s="11"/>
    </row>
    <row r="33297" spans="3:5" x14ac:dyDescent="0.25">
      <c r="C33297" s="11"/>
      <c r="D33297" s="12"/>
      <c r="E33297" s="11"/>
    </row>
    <row r="33298" spans="3:5" x14ac:dyDescent="0.25">
      <c r="C33298" s="11"/>
      <c r="D33298" s="12"/>
      <c r="E33298" s="11"/>
    </row>
    <row r="33299" spans="3:5" x14ac:dyDescent="0.25">
      <c r="C33299" s="11"/>
      <c r="D33299" s="12"/>
      <c r="E33299" s="11"/>
    </row>
    <row r="33300" spans="3:5" x14ac:dyDescent="0.25">
      <c r="C33300" s="11"/>
      <c r="D33300" s="12"/>
      <c r="E33300" s="11"/>
    </row>
    <row r="33301" spans="3:5" x14ac:dyDescent="0.25">
      <c r="C33301" s="11"/>
      <c r="D33301" s="12"/>
      <c r="E33301" s="11"/>
    </row>
    <row r="33302" spans="3:5" x14ac:dyDescent="0.25">
      <c r="C33302" s="11"/>
      <c r="D33302" s="12"/>
      <c r="E33302" s="11"/>
    </row>
    <row r="33303" spans="3:5" x14ac:dyDescent="0.25">
      <c r="C33303" s="11"/>
      <c r="D33303" s="12"/>
      <c r="E33303" s="11"/>
    </row>
    <row r="33304" spans="3:5" x14ac:dyDescent="0.25">
      <c r="C33304" s="11"/>
      <c r="D33304" s="12"/>
      <c r="E33304" s="11"/>
    </row>
    <row r="33305" spans="3:5" x14ac:dyDescent="0.25">
      <c r="C33305" s="11"/>
      <c r="D33305" s="12"/>
      <c r="E33305" s="11"/>
    </row>
    <row r="33306" spans="3:5" x14ac:dyDescent="0.25">
      <c r="C33306" s="11"/>
      <c r="D33306" s="12"/>
      <c r="E33306" s="11"/>
    </row>
    <row r="33307" spans="3:5" x14ac:dyDescent="0.25">
      <c r="C33307" s="11"/>
      <c r="D33307" s="12"/>
      <c r="E33307" s="11"/>
    </row>
    <row r="33308" spans="3:5" x14ac:dyDescent="0.25">
      <c r="C33308" s="11"/>
      <c r="D33308" s="12"/>
      <c r="E33308" s="11"/>
    </row>
    <row r="33309" spans="3:5" x14ac:dyDescent="0.25">
      <c r="C33309" s="11"/>
      <c r="D33309" s="12"/>
      <c r="E33309" s="11"/>
    </row>
    <row r="33310" spans="3:5" x14ac:dyDescent="0.25">
      <c r="C33310" s="11"/>
      <c r="D33310" s="12"/>
      <c r="E33310" s="11"/>
    </row>
    <row r="33311" spans="3:5" x14ac:dyDescent="0.25">
      <c r="C33311" s="11"/>
      <c r="D33311" s="12"/>
      <c r="E33311" s="11"/>
    </row>
    <row r="33312" spans="3:5" x14ac:dyDescent="0.25">
      <c r="C33312" s="11"/>
      <c r="D33312" s="12"/>
      <c r="E33312" s="11"/>
    </row>
    <row r="33313" spans="3:5" x14ac:dyDescent="0.25">
      <c r="C33313" s="11"/>
      <c r="D33313" s="12"/>
      <c r="E33313" s="11"/>
    </row>
    <row r="33314" spans="3:5" x14ac:dyDescent="0.25">
      <c r="C33314" s="11"/>
      <c r="D33314" s="12"/>
      <c r="E33314" s="11"/>
    </row>
    <row r="33315" spans="3:5" x14ac:dyDescent="0.25">
      <c r="C33315" s="11"/>
      <c r="D33315" s="12"/>
      <c r="E33315" s="11"/>
    </row>
    <row r="33316" spans="3:5" x14ac:dyDescent="0.25">
      <c r="C33316" s="11"/>
      <c r="D33316" s="12"/>
      <c r="E33316" s="11"/>
    </row>
    <row r="33317" spans="3:5" x14ac:dyDescent="0.25">
      <c r="C33317" s="11"/>
      <c r="D33317" s="12"/>
      <c r="E33317" s="11"/>
    </row>
    <row r="33318" spans="3:5" x14ac:dyDescent="0.25">
      <c r="C33318" s="11"/>
      <c r="D33318" s="12"/>
      <c r="E33318" s="11"/>
    </row>
    <row r="33319" spans="3:5" x14ac:dyDescent="0.25">
      <c r="C33319" s="11"/>
      <c r="D33319" s="12"/>
      <c r="E33319" s="11"/>
    </row>
    <row r="33320" spans="3:5" x14ac:dyDescent="0.25">
      <c r="C33320" s="11"/>
      <c r="D33320" s="12"/>
      <c r="E33320" s="11"/>
    </row>
    <row r="33321" spans="3:5" x14ac:dyDescent="0.25">
      <c r="C33321" s="11"/>
      <c r="D33321" s="12"/>
      <c r="E33321" s="11"/>
    </row>
    <row r="33322" spans="3:5" x14ac:dyDescent="0.25">
      <c r="C33322" s="11"/>
      <c r="D33322" s="12"/>
      <c r="E33322" s="11"/>
    </row>
    <row r="33323" spans="3:5" x14ac:dyDescent="0.25">
      <c r="C33323" s="11"/>
      <c r="D33323" s="12"/>
      <c r="E33323" s="11"/>
    </row>
    <row r="33324" spans="3:5" x14ac:dyDescent="0.25">
      <c r="C33324" s="11"/>
      <c r="D33324" s="12"/>
      <c r="E33324" s="11"/>
    </row>
    <row r="33325" spans="3:5" x14ac:dyDescent="0.25">
      <c r="C33325" s="11"/>
      <c r="D33325" s="12"/>
      <c r="E33325" s="11"/>
    </row>
    <row r="33326" spans="3:5" x14ac:dyDescent="0.25">
      <c r="C33326" s="11"/>
      <c r="D33326" s="12"/>
      <c r="E33326" s="11"/>
    </row>
    <row r="33327" spans="3:5" x14ac:dyDescent="0.25">
      <c r="C33327" s="11"/>
      <c r="D33327" s="12"/>
      <c r="E33327" s="11"/>
    </row>
    <row r="33328" spans="3:5" x14ac:dyDescent="0.25">
      <c r="C33328" s="11"/>
      <c r="D33328" s="12"/>
      <c r="E33328" s="11"/>
    </row>
    <row r="33329" spans="3:5" x14ac:dyDescent="0.25">
      <c r="C33329" s="11"/>
      <c r="D33329" s="12"/>
      <c r="E33329" s="11"/>
    </row>
    <row r="33330" spans="3:5" x14ac:dyDescent="0.25">
      <c r="C33330" s="11"/>
      <c r="D33330" s="12"/>
      <c r="E33330" s="11"/>
    </row>
    <row r="33331" spans="3:5" x14ac:dyDescent="0.25">
      <c r="C33331" s="11"/>
      <c r="D33331" s="12"/>
      <c r="E33331" s="11"/>
    </row>
    <row r="33332" spans="3:5" x14ac:dyDescent="0.25">
      <c r="C33332" s="11"/>
      <c r="D33332" s="12"/>
      <c r="E33332" s="11"/>
    </row>
    <row r="33333" spans="3:5" x14ac:dyDescent="0.25">
      <c r="C33333" s="11"/>
      <c r="D33333" s="12"/>
      <c r="E33333" s="11"/>
    </row>
    <row r="33334" spans="3:5" x14ac:dyDescent="0.25">
      <c r="C33334" s="11"/>
      <c r="D33334" s="12"/>
      <c r="E33334" s="11"/>
    </row>
    <row r="33335" spans="3:5" x14ac:dyDescent="0.25">
      <c r="C33335" s="11"/>
      <c r="D33335" s="12"/>
      <c r="E33335" s="11"/>
    </row>
    <row r="33336" spans="3:5" x14ac:dyDescent="0.25">
      <c r="C33336" s="11"/>
      <c r="D33336" s="12"/>
      <c r="E33336" s="11"/>
    </row>
    <row r="33337" spans="3:5" x14ac:dyDescent="0.25">
      <c r="C33337" s="11"/>
      <c r="D33337" s="12"/>
      <c r="E33337" s="11"/>
    </row>
    <row r="33338" spans="3:5" x14ac:dyDescent="0.25">
      <c r="C33338" s="11"/>
      <c r="D33338" s="12"/>
      <c r="E33338" s="11"/>
    </row>
    <row r="33339" spans="3:5" x14ac:dyDescent="0.25">
      <c r="C33339" s="11"/>
      <c r="D33339" s="12"/>
      <c r="E33339" s="11"/>
    </row>
    <row r="33340" spans="3:5" x14ac:dyDescent="0.25">
      <c r="C33340" s="11"/>
      <c r="D33340" s="12"/>
      <c r="E33340" s="11"/>
    </row>
    <row r="33341" spans="3:5" x14ac:dyDescent="0.25">
      <c r="C33341" s="11"/>
      <c r="D33341" s="12"/>
      <c r="E33341" s="11"/>
    </row>
    <row r="33342" spans="3:5" x14ac:dyDescent="0.25">
      <c r="C33342" s="11"/>
      <c r="D33342" s="12"/>
      <c r="E33342" s="11"/>
    </row>
    <row r="33343" spans="3:5" x14ac:dyDescent="0.25">
      <c r="C33343" s="11"/>
      <c r="D33343" s="12"/>
      <c r="E33343" s="11"/>
    </row>
    <row r="33344" spans="3:5" x14ac:dyDescent="0.25">
      <c r="C33344" s="11"/>
      <c r="D33344" s="12"/>
      <c r="E33344" s="11"/>
    </row>
    <row r="33345" spans="3:5" x14ac:dyDescent="0.25">
      <c r="C33345" s="11"/>
      <c r="D33345" s="12"/>
      <c r="E33345" s="11"/>
    </row>
    <row r="33346" spans="3:5" x14ac:dyDescent="0.25">
      <c r="C33346" s="11"/>
      <c r="D33346" s="12"/>
      <c r="E33346" s="11"/>
    </row>
    <row r="33347" spans="3:5" x14ac:dyDescent="0.25">
      <c r="C33347" s="11"/>
      <c r="D33347" s="12"/>
      <c r="E33347" s="11"/>
    </row>
    <row r="33348" spans="3:5" x14ac:dyDescent="0.25">
      <c r="C33348" s="11"/>
      <c r="D33348" s="12"/>
      <c r="E33348" s="11"/>
    </row>
    <row r="33349" spans="3:5" x14ac:dyDescent="0.25">
      <c r="C33349" s="11"/>
      <c r="D33349" s="12"/>
      <c r="E33349" s="11"/>
    </row>
    <row r="33350" spans="3:5" x14ac:dyDescent="0.25">
      <c r="C33350" s="11"/>
      <c r="D33350" s="12"/>
      <c r="E33350" s="11"/>
    </row>
    <row r="33351" spans="3:5" x14ac:dyDescent="0.25">
      <c r="C33351" s="11"/>
      <c r="D33351" s="12"/>
      <c r="E33351" s="11"/>
    </row>
    <row r="33352" spans="3:5" x14ac:dyDescent="0.25">
      <c r="C33352" s="11"/>
      <c r="D33352" s="12"/>
      <c r="E33352" s="11"/>
    </row>
    <row r="33353" spans="3:5" x14ac:dyDescent="0.25">
      <c r="C33353" s="11"/>
      <c r="D33353" s="12"/>
      <c r="E33353" s="11"/>
    </row>
    <row r="33354" spans="3:5" x14ac:dyDescent="0.25">
      <c r="C33354" s="11"/>
      <c r="D33354" s="12"/>
      <c r="E33354" s="11"/>
    </row>
    <row r="33355" spans="3:5" x14ac:dyDescent="0.25">
      <c r="C33355" s="11"/>
      <c r="D33355" s="12"/>
      <c r="E33355" s="11"/>
    </row>
    <row r="33356" spans="3:5" x14ac:dyDescent="0.25">
      <c r="C33356" s="11"/>
      <c r="D33356" s="12"/>
      <c r="E33356" s="11"/>
    </row>
    <row r="33357" spans="3:5" x14ac:dyDescent="0.25">
      <c r="C33357" s="11"/>
      <c r="D33357" s="12"/>
      <c r="E33357" s="11"/>
    </row>
    <row r="33358" spans="3:5" x14ac:dyDescent="0.25">
      <c r="C33358" s="11"/>
      <c r="D33358" s="12"/>
      <c r="E33358" s="11"/>
    </row>
    <row r="33359" spans="3:5" x14ac:dyDescent="0.25">
      <c r="C33359" s="11"/>
      <c r="D33359" s="12"/>
      <c r="E33359" s="11"/>
    </row>
    <row r="33360" spans="3:5" x14ac:dyDescent="0.25">
      <c r="C33360" s="11"/>
      <c r="D33360" s="12"/>
      <c r="E33360" s="11"/>
    </row>
    <row r="33361" spans="3:5" x14ac:dyDescent="0.25">
      <c r="C33361" s="11"/>
      <c r="D33361" s="12"/>
      <c r="E33361" s="11"/>
    </row>
    <row r="33362" spans="3:5" x14ac:dyDescent="0.25">
      <c r="C33362" s="11"/>
      <c r="D33362" s="12"/>
      <c r="E33362" s="11"/>
    </row>
    <row r="33363" spans="3:5" x14ac:dyDescent="0.25">
      <c r="C33363" s="11"/>
      <c r="D33363" s="12"/>
      <c r="E33363" s="11"/>
    </row>
    <row r="33364" spans="3:5" x14ac:dyDescent="0.25">
      <c r="C33364" s="11"/>
      <c r="D33364" s="12"/>
      <c r="E33364" s="11"/>
    </row>
    <row r="33365" spans="3:5" x14ac:dyDescent="0.25">
      <c r="C33365" s="11"/>
      <c r="D33365" s="12"/>
      <c r="E33365" s="11"/>
    </row>
    <row r="33366" spans="3:5" x14ac:dyDescent="0.25">
      <c r="C33366" s="11"/>
      <c r="D33366" s="12"/>
      <c r="E33366" s="11"/>
    </row>
    <row r="33367" spans="3:5" x14ac:dyDescent="0.25">
      <c r="C33367" s="11"/>
      <c r="D33367" s="12"/>
      <c r="E33367" s="11"/>
    </row>
    <row r="33368" spans="3:5" x14ac:dyDescent="0.25">
      <c r="C33368" s="11"/>
      <c r="D33368" s="12"/>
      <c r="E33368" s="11"/>
    </row>
    <row r="33369" spans="3:5" x14ac:dyDescent="0.25">
      <c r="C33369" s="11"/>
      <c r="D33369" s="12"/>
      <c r="E33369" s="11"/>
    </row>
    <row r="33370" spans="3:5" x14ac:dyDescent="0.25">
      <c r="C33370" s="11"/>
      <c r="D33370" s="12"/>
      <c r="E33370" s="11"/>
    </row>
    <row r="33371" spans="3:5" x14ac:dyDescent="0.25">
      <c r="C33371" s="11"/>
      <c r="D33371" s="12"/>
      <c r="E33371" s="11"/>
    </row>
    <row r="33372" spans="3:5" x14ac:dyDescent="0.25">
      <c r="C33372" s="11"/>
      <c r="D33372" s="12"/>
      <c r="E33372" s="11"/>
    </row>
    <row r="33373" spans="3:5" x14ac:dyDescent="0.25">
      <c r="C33373" s="11"/>
      <c r="D33373" s="12"/>
      <c r="E33373" s="11"/>
    </row>
    <row r="33374" spans="3:5" x14ac:dyDescent="0.25">
      <c r="C33374" s="11"/>
      <c r="D33374" s="12"/>
      <c r="E33374" s="11"/>
    </row>
    <row r="33375" spans="3:5" x14ac:dyDescent="0.25">
      <c r="C33375" s="11"/>
      <c r="D33375" s="12"/>
      <c r="E33375" s="11"/>
    </row>
    <row r="33376" spans="3:5" x14ac:dyDescent="0.25">
      <c r="C33376" s="11"/>
      <c r="D33376" s="12"/>
      <c r="E33376" s="11"/>
    </row>
    <row r="33377" spans="3:5" x14ac:dyDescent="0.25">
      <c r="C33377" s="11"/>
      <c r="D33377" s="12"/>
      <c r="E33377" s="11"/>
    </row>
    <row r="33378" spans="3:5" x14ac:dyDescent="0.25">
      <c r="C33378" s="11"/>
      <c r="D33378" s="12"/>
      <c r="E33378" s="11"/>
    </row>
    <row r="33379" spans="3:5" x14ac:dyDescent="0.25">
      <c r="C33379" s="11"/>
      <c r="D33379" s="12"/>
      <c r="E33379" s="11"/>
    </row>
    <row r="33380" spans="3:5" x14ac:dyDescent="0.25">
      <c r="C33380" s="11"/>
      <c r="D33380" s="12"/>
      <c r="E33380" s="11"/>
    </row>
    <row r="33381" spans="3:5" x14ac:dyDescent="0.25">
      <c r="C33381" s="11"/>
      <c r="D33381" s="12"/>
      <c r="E33381" s="11"/>
    </row>
    <row r="33382" spans="3:5" x14ac:dyDescent="0.25">
      <c r="C33382" s="11"/>
      <c r="D33382" s="12"/>
      <c r="E33382" s="11"/>
    </row>
    <row r="33383" spans="3:5" x14ac:dyDescent="0.25">
      <c r="C33383" s="11"/>
      <c r="D33383" s="12"/>
      <c r="E33383" s="11"/>
    </row>
    <row r="33384" spans="3:5" x14ac:dyDescent="0.25">
      <c r="C33384" s="11"/>
      <c r="D33384" s="12"/>
      <c r="E33384" s="11"/>
    </row>
    <row r="33385" spans="3:5" x14ac:dyDescent="0.25">
      <c r="C33385" s="11"/>
      <c r="D33385" s="12"/>
      <c r="E33385" s="11"/>
    </row>
    <row r="33386" spans="3:5" x14ac:dyDescent="0.25">
      <c r="C33386" s="11"/>
      <c r="D33386" s="12"/>
      <c r="E33386" s="11"/>
    </row>
    <row r="33387" spans="3:5" x14ac:dyDescent="0.25">
      <c r="C33387" s="11"/>
      <c r="D33387" s="12"/>
      <c r="E33387" s="11"/>
    </row>
    <row r="33388" spans="3:5" x14ac:dyDescent="0.25">
      <c r="C33388" s="11"/>
      <c r="D33388" s="12"/>
      <c r="E33388" s="11"/>
    </row>
    <row r="33389" spans="3:5" x14ac:dyDescent="0.25">
      <c r="C33389" s="11"/>
      <c r="D33389" s="12"/>
      <c r="E33389" s="11"/>
    </row>
    <row r="33390" spans="3:5" x14ac:dyDescent="0.25">
      <c r="C33390" s="11"/>
      <c r="D33390" s="12"/>
      <c r="E33390" s="11"/>
    </row>
    <row r="33391" spans="3:5" x14ac:dyDescent="0.25">
      <c r="C33391" s="11"/>
      <c r="D33391" s="12"/>
      <c r="E33391" s="11"/>
    </row>
    <row r="33392" spans="3:5" x14ac:dyDescent="0.25">
      <c r="C33392" s="11"/>
      <c r="D33392" s="12"/>
      <c r="E33392" s="11"/>
    </row>
    <row r="33393" spans="3:5" x14ac:dyDescent="0.25">
      <c r="C33393" s="11"/>
      <c r="D33393" s="12"/>
      <c r="E33393" s="11"/>
    </row>
    <row r="33394" spans="3:5" x14ac:dyDescent="0.25">
      <c r="C33394" s="11"/>
      <c r="D33394" s="12"/>
      <c r="E33394" s="11"/>
    </row>
    <row r="33395" spans="3:5" x14ac:dyDescent="0.25">
      <c r="C33395" s="11"/>
      <c r="D33395" s="12"/>
      <c r="E33395" s="11"/>
    </row>
    <row r="33396" spans="3:5" x14ac:dyDescent="0.25">
      <c r="C33396" s="11"/>
      <c r="D33396" s="12"/>
      <c r="E33396" s="11"/>
    </row>
    <row r="33397" spans="3:5" x14ac:dyDescent="0.25">
      <c r="C33397" s="11"/>
      <c r="D33397" s="12"/>
      <c r="E33397" s="11"/>
    </row>
    <row r="33398" spans="3:5" x14ac:dyDescent="0.25">
      <c r="C33398" s="11"/>
      <c r="D33398" s="12"/>
      <c r="E33398" s="11"/>
    </row>
    <row r="33399" spans="3:5" x14ac:dyDescent="0.25">
      <c r="C33399" s="11"/>
      <c r="D33399" s="12"/>
      <c r="E33399" s="11"/>
    </row>
    <row r="33400" spans="3:5" x14ac:dyDescent="0.25">
      <c r="C33400" s="11"/>
      <c r="D33400" s="12"/>
      <c r="E33400" s="11"/>
    </row>
    <row r="33401" spans="3:5" x14ac:dyDescent="0.25">
      <c r="C33401" s="11"/>
      <c r="D33401" s="12"/>
      <c r="E33401" s="11"/>
    </row>
    <row r="33402" spans="3:5" x14ac:dyDescent="0.25">
      <c r="C33402" s="11"/>
      <c r="D33402" s="12"/>
      <c r="E33402" s="11"/>
    </row>
    <row r="33403" spans="3:5" x14ac:dyDescent="0.25">
      <c r="C33403" s="11"/>
      <c r="D33403" s="12"/>
      <c r="E33403" s="11"/>
    </row>
    <row r="33404" spans="3:5" x14ac:dyDescent="0.25">
      <c r="C33404" s="11"/>
      <c r="D33404" s="12"/>
      <c r="E33404" s="11"/>
    </row>
    <row r="33405" spans="3:5" x14ac:dyDescent="0.25">
      <c r="C33405" s="11"/>
      <c r="D33405" s="12"/>
      <c r="E33405" s="11"/>
    </row>
    <row r="33406" spans="3:5" x14ac:dyDescent="0.25">
      <c r="C33406" s="11"/>
      <c r="D33406" s="12"/>
      <c r="E33406" s="11"/>
    </row>
    <row r="33407" spans="3:5" x14ac:dyDescent="0.25">
      <c r="C33407" s="11"/>
      <c r="D33407" s="12"/>
      <c r="E33407" s="11"/>
    </row>
    <row r="33408" spans="3:5" x14ac:dyDescent="0.25">
      <c r="C33408" s="11"/>
      <c r="D33408" s="12"/>
      <c r="E33408" s="11"/>
    </row>
    <row r="33409" spans="3:5" x14ac:dyDescent="0.25">
      <c r="C33409" s="11"/>
      <c r="D33409" s="12"/>
      <c r="E33409" s="11"/>
    </row>
    <row r="33410" spans="3:5" x14ac:dyDescent="0.25">
      <c r="C33410" s="11"/>
      <c r="D33410" s="12"/>
      <c r="E33410" s="11"/>
    </row>
    <row r="33411" spans="3:5" x14ac:dyDescent="0.25">
      <c r="C33411" s="11"/>
      <c r="D33411" s="12"/>
      <c r="E33411" s="11"/>
    </row>
    <row r="33412" spans="3:5" x14ac:dyDescent="0.25">
      <c r="C33412" s="11"/>
      <c r="D33412" s="12"/>
      <c r="E33412" s="11"/>
    </row>
    <row r="33413" spans="3:5" x14ac:dyDescent="0.25">
      <c r="C33413" s="11"/>
      <c r="D33413" s="12"/>
      <c r="E33413" s="11"/>
    </row>
    <row r="33414" spans="3:5" x14ac:dyDescent="0.25">
      <c r="C33414" s="11"/>
      <c r="D33414" s="12"/>
      <c r="E33414" s="11"/>
    </row>
    <row r="33415" spans="3:5" x14ac:dyDescent="0.25">
      <c r="C33415" s="11"/>
      <c r="D33415" s="12"/>
      <c r="E33415" s="11"/>
    </row>
    <row r="33416" spans="3:5" x14ac:dyDescent="0.25">
      <c r="C33416" s="11"/>
      <c r="D33416" s="12"/>
      <c r="E33416" s="11"/>
    </row>
    <row r="33417" spans="3:5" x14ac:dyDescent="0.25">
      <c r="C33417" s="11"/>
      <c r="D33417" s="12"/>
      <c r="E33417" s="11"/>
    </row>
    <row r="33418" spans="3:5" x14ac:dyDescent="0.25">
      <c r="C33418" s="11"/>
      <c r="D33418" s="12"/>
      <c r="E33418" s="11"/>
    </row>
    <row r="33419" spans="3:5" x14ac:dyDescent="0.25">
      <c r="C33419" s="11"/>
      <c r="D33419" s="12"/>
      <c r="E33419" s="11"/>
    </row>
    <row r="33420" spans="3:5" x14ac:dyDescent="0.25">
      <c r="C33420" s="11"/>
      <c r="D33420" s="12"/>
      <c r="E33420" s="11"/>
    </row>
    <row r="33421" spans="3:5" x14ac:dyDescent="0.25">
      <c r="C33421" s="11"/>
      <c r="D33421" s="12"/>
      <c r="E33421" s="11"/>
    </row>
    <row r="33422" spans="3:5" x14ac:dyDescent="0.25">
      <c r="C33422" s="11"/>
      <c r="D33422" s="12"/>
      <c r="E33422" s="11"/>
    </row>
    <row r="33423" spans="3:5" x14ac:dyDescent="0.25">
      <c r="C33423" s="11"/>
      <c r="D33423" s="12"/>
      <c r="E33423" s="11"/>
    </row>
    <row r="33424" spans="3:5" x14ac:dyDescent="0.25">
      <c r="C33424" s="11"/>
      <c r="D33424" s="12"/>
      <c r="E33424" s="11"/>
    </row>
    <row r="33425" spans="3:5" x14ac:dyDescent="0.25">
      <c r="C33425" s="11"/>
      <c r="D33425" s="12"/>
      <c r="E33425" s="11"/>
    </row>
    <row r="33426" spans="3:5" x14ac:dyDescent="0.25">
      <c r="C33426" s="11"/>
      <c r="D33426" s="12"/>
      <c r="E33426" s="11"/>
    </row>
    <row r="33427" spans="3:5" x14ac:dyDescent="0.25">
      <c r="C33427" s="11"/>
      <c r="D33427" s="12"/>
      <c r="E33427" s="11"/>
    </row>
    <row r="33428" spans="3:5" x14ac:dyDescent="0.25">
      <c r="C33428" s="11"/>
      <c r="D33428" s="12"/>
      <c r="E33428" s="11"/>
    </row>
    <row r="33429" spans="3:5" x14ac:dyDescent="0.25">
      <c r="C33429" s="11"/>
      <c r="D33429" s="12"/>
      <c r="E33429" s="11"/>
    </row>
    <row r="33430" spans="3:5" x14ac:dyDescent="0.25">
      <c r="C33430" s="11"/>
      <c r="D33430" s="12"/>
      <c r="E33430" s="11"/>
    </row>
    <row r="33431" spans="3:5" x14ac:dyDescent="0.25">
      <c r="C33431" s="11"/>
      <c r="D33431" s="12"/>
      <c r="E33431" s="11"/>
    </row>
    <row r="33432" spans="3:5" x14ac:dyDescent="0.25">
      <c r="C33432" s="11"/>
      <c r="D33432" s="12"/>
      <c r="E33432" s="11"/>
    </row>
    <row r="33433" spans="3:5" x14ac:dyDescent="0.25">
      <c r="C33433" s="11"/>
      <c r="D33433" s="12"/>
      <c r="E33433" s="11"/>
    </row>
    <row r="33434" spans="3:5" x14ac:dyDescent="0.25">
      <c r="C33434" s="11"/>
      <c r="D33434" s="12"/>
      <c r="E33434" s="11"/>
    </row>
    <row r="33435" spans="3:5" x14ac:dyDescent="0.25">
      <c r="C33435" s="11"/>
      <c r="D33435" s="12"/>
      <c r="E33435" s="11"/>
    </row>
    <row r="33436" spans="3:5" x14ac:dyDescent="0.25">
      <c r="C33436" s="11"/>
      <c r="D33436" s="12"/>
      <c r="E33436" s="11"/>
    </row>
    <row r="33437" spans="3:5" x14ac:dyDescent="0.25">
      <c r="C33437" s="11"/>
      <c r="D33437" s="12"/>
      <c r="E33437" s="11"/>
    </row>
    <row r="33438" spans="3:5" x14ac:dyDescent="0.25">
      <c r="C33438" s="11"/>
      <c r="D33438" s="12"/>
      <c r="E33438" s="11"/>
    </row>
    <row r="33439" spans="3:5" x14ac:dyDescent="0.25">
      <c r="C33439" s="11"/>
      <c r="D33439" s="12"/>
      <c r="E33439" s="11"/>
    </row>
    <row r="33440" spans="3:5" x14ac:dyDescent="0.25">
      <c r="C33440" s="11"/>
      <c r="D33440" s="12"/>
      <c r="E33440" s="11"/>
    </row>
    <row r="33441" spans="3:5" x14ac:dyDescent="0.25">
      <c r="C33441" s="11"/>
      <c r="D33441" s="12"/>
      <c r="E33441" s="11"/>
    </row>
    <row r="33442" spans="3:5" x14ac:dyDescent="0.25">
      <c r="C33442" s="11"/>
      <c r="D33442" s="12"/>
      <c r="E33442" s="11"/>
    </row>
    <row r="33443" spans="3:5" x14ac:dyDescent="0.25">
      <c r="C33443" s="11"/>
      <c r="D33443" s="12"/>
      <c r="E33443" s="11"/>
    </row>
    <row r="33444" spans="3:5" x14ac:dyDescent="0.25">
      <c r="C33444" s="11"/>
      <c r="D33444" s="12"/>
      <c r="E33444" s="11"/>
    </row>
    <row r="33445" spans="3:5" x14ac:dyDescent="0.25">
      <c r="C33445" s="11"/>
      <c r="D33445" s="12"/>
      <c r="E33445" s="11"/>
    </row>
    <row r="33446" spans="3:5" x14ac:dyDescent="0.25">
      <c r="C33446" s="11"/>
      <c r="D33446" s="12"/>
      <c r="E33446" s="11"/>
    </row>
    <row r="33447" spans="3:5" x14ac:dyDescent="0.25">
      <c r="C33447" s="11"/>
      <c r="D33447" s="12"/>
      <c r="E33447" s="11"/>
    </row>
    <row r="33448" spans="3:5" x14ac:dyDescent="0.25">
      <c r="C33448" s="11"/>
      <c r="D33448" s="12"/>
      <c r="E33448" s="11"/>
    </row>
    <row r="33449" spans="3:5" x14ac:dyDescent="0.25">
      <c r="C33449" s="11"/>
      <c r="D33449" s="12"/>
      <c r="E33449" s="11"/>
    </row>
    <row r="33450" spans="3:5" x14ac:dyDescent="0.25">
      <c r="C33450" s="11"/>
      <c r="D33450" s="12"/>
      <c r="E33450" s="11"/>
    </row>
    <row r="33451" spans="3:5" x14ac:dyDescent="0.25">
      <c r="C33451" s="11"/>
      <c r="D33451" s="12"/>
      <c r="E33451" s="11"/>
    </row>
    <row r="33452" spans="3:5" x14ac:dyDescent="0.25">
      <c r="C33452" s="11"/>
      <c r="D33452" s="12"/>
      <c r="E33452" s="11"/>
    </row>
    <row r="33453" spans="3:5" x14ac:dyDescent="0.25">
      <c r="C33453" s="11"/>
      <c r="D33453" s="12"/>
      <c r="E33453" s="11"/>
    </row>
    <row r="33454" spans="3:5" x14ac:dyDescent="0.25">
      <c r="C33454" s="11"/>
      <c r="D33454" s="12"/>
      <c r="E33454" s="11"/>
    </row>
    <row r="33455" spans="3:5" x14ac:dyDescent="0.25">
      <c r="C33455" s="11"/>
      <c r="D33455" s="12"/>
      <c r="E33455" s="11"/>
    </row>
    <row r="33456" spans="3:5" x14ac:dyDescent="0.25">
      <c r="C33456" s="11"/>
      <c r="D33456" s="12"/>
      <c r="E33456" s="11"/>
    </row>
    <row r="33457" spans="3:5" x14ac:dyDescent="0.25">
      <c r="C33457" s="11"/>
      <c r="D33457" s="12"/>
      <c r="E33457" s="11"/>
    </row>
    <row r="33458" spans="3:5" x14ac:dyDescent="0.25">
      <c r="C33458" s="11"/>
      <c r="D33458" s="12"/>
      <c r="E33458" s="11"/>
    </row>
    <row r="33459" spans="3:5" x14ac:dyDescent="0.25">
      <c r="C33459" s="11"/>
      <c r="D33459" s="12"/>
      <c r="E33459" s="11"/>
    </row>
    <row r="33460" spans="3:5" x14ac:dyDescent="0.25">
      <c r="C33460" s="11"/>
      <c r="D33460" s="12"/>
      <c r="E33460" s="11"/>
    </row>
    <row r="33461" spans="3:5" x14ac:dyDescent="0.25">
      <c r="C33461" s="11"/>
      <c r="D33461" s="12"/>
      <c r="E33461" s="11"/>
    </row>
    <row r="33462" spans="3:5" x14ac:dyDescent="0.25">
      <c r="C33462" s="11"/>
      <c r="D33462" s="12"/>
      <c r="E33462" s="11"/>
    </row>
    <row r="33463" spans="3:5" x14ac:dyDescent="0.25">
      <c r="C33463" s="11"/>
      <c r="D33463" s="12"/>
      <c r="E33463" s="11"/>
    </row>
    <row r="33464" spans="3:5" x14ac:dyDescent="0.25">
      <c r="C33464" s="11"/>
      <c r="D33464" s="12"/>
      <c r="E33464" s="11"/>
    </row>
    <row r="33465" spans="3:5" x14ac:dyDescent="0.25">
      <c r="C33465" s="11"/>
      <c r="D33465" s="12"/>
      <c r="E33465" s="11"/>
    </row>
    <row r="33466" spans="3:5" x14ac:dyDescent="0.25">
      <c r="C33466" s="11"/>
      <c r="D33466" s="12"/>
      <c r="E33466" s="11"/>
    </row>
    <row r="33467" spans="3:5" x14ac:dyDescent="0.25">
      <c r="C33467" s="11"/>
      <c r="D33467" s="12"/>
      <c r="E33467" s="11"/>
    </row>
    <row r="33468" spans="3:5" x14ac:dyDescent="0.25">
      <c r="C33468" s="11"/>
      <c r="D33468" s="12"/>
      <c r="E33468" s="11"/>
    </row>
    <row r="33469" spans="3:5" x14ac:dyDescent="0.25">
      <c r="C33469" s="11"/>
      <c r="D33469" s="12"/>
      <c r="E33469" s="11"/>
    </row>
    <row r="33470" spans="3:5" x14ac:dyDescent="0.25">
      <c r="C33470" s="11"/>
      <c r="D33470" s="12"/>
      <c r="E33470" s="11"/>
    </row>
    <row r="33471" spans="3:5" x14ac:dyDescent="0.25">
      <c r="C33471" s="11"/>
      <c r="D33471" s="12"/>
      <c r="E33471" s="11"/>
    </row>
    <row r="33472" spans="3:5" x14ac:dyDescent="0.25">
      <c r="C33472" s="11"/>
      <c r="D33472" s="12"/>
      <c r="E33472" s="11"/>
    </row>
    <row r="33473" spans="3:5" x14ac:dyDescent="0.25">
      <c r="C33473" s="11"/>
      <c r="D33473" s="12"/>
      <c r="E33473" s="11"/>
    </row>
    <row r="33474" spans="3:5" x14ac:dyDescent="0.25">
      <c r="C33474" s="11"/>
      <c r="D33474" s="12"/>
      <c r="E33474" s="11"/>
    </row>
    <row r="33475" spans="3:5" x14ac:dyDescent="0.25">
      <c r="C33475" s="11"/>
      <c r="D33475" s="12"/>
      <c r="E33475" s="11"/>
    </row>
    <row r="33476" spans="3:5" x14ac:dyDescent="0.25">
      <c r="C33476" s="11"/>
      <c r="D33476" s="12"/>
      <c r="E33476" s="11"/>
    </row>
    <row r="33477" spans="3:5" x14ac:dyDescent="0.25">
      <c r="C33477" s="11"/>
      <c r="D33477" s="12"/>
      <c r="E33477" s="11"/>
    </row>
    <row r="33478" spans="3:5" x14ac:dyDescent="0.25">
      <c r="C33478" s="11"/>
      <c r="D33478" s="12"/>
      <c r="E33478" s="11"/>
    </row>
    <row r="33479" spans="3:5" x14ac:dyDescent="0.25">
      <c r="C33479" s="11"/>
      <c r="D33479" s="12"/>
      <c r="E33479" s="11"/>
    </row>
    <row r="33480" spans="3:5" x14ac:dyDescent="0.25">
      <c r="C33480" s="11"/>
      <c r="D33480" s="12"/>
      <c r="E33480" s="11"/>
    </row>
    <row r="33481" spans="3:5" x14ac:dyDescent="0.25">
      <c r="C33481" s="11"/>
      <c r="D33481" s="12"/>
      <c r="E33481" s="11"/>
    </row>
    <row r="33482" spans="3:5" x14ac:dyDescent="0.25">
      <c r="C33482" s="11"/>
      <c r="D33482" s="12"/>
      <c r="E33482" s="11"/>
    </row>
    <row r="33483" spans="3:5" x14ac:dyDescent="0.25">
      <c r="C33483" s="11"/>
      <c r="D33483" s="12"/>
      <c r="E33483" s="11"/>
    </row>
    <row r="33484" spans="3:5" x14ac:dyDescent="0.25">
      <c r="C33484" s="11"/>
      <c r="D33484" s="12"/>
      <c r="E33484" s="11"/>
    </row>
    <row r="33485" spans="3:5" x14ac:dyDescent="0.25">
      <c r="C33485" s="11"/>
      <c r="D33485" s="12"/>
      <c r="E33485" s="11"/>
    </row>
    <row r="33486" spans="3:5" x14ac:dyDescent="0.25">
      <c r="C33486" s="11"/>
      <c r="D33486" s="12"/>
      <c r="E33486" s="11"/>
    </row>
    <row r="33487" spans="3:5" x14ac:dyDescent="0.25">
      <c r="C33487" s="11"/>
      <c r="D33487" s="12"/>
      <c r="E33487" s="11"/>
    </row>
    <row r="33488" spans="3:5" x14ac:dyDescent="0.25">
      <c r="C33488" s="11"/>
      <c r="D33488" s="12"/>
      <c r="E33488" s="11"/>
    </row>
    <row r="33489" spans="3:5" x14ac:dyDescent="0.25">
      <c r="C33489" s="11"/>
      <c r="D33489" s="12"/>
      <c r="E33489" s="11"/>
    </row>
    <row r="33490" spans="3:5" x14ac:dyDescent="0.25">
      <c r="C33490" s="11"/>
      <c r="D33490" s="12"/>
      <c r="E33490" s="11"/>
    </row>
    <row r="33491" spans="3:5" x14ac:dyDescent="0.25">
      <c r="C33491" s="11"/>
      <c r="D33491" s="12"/>
      <c r="E33491" s="11"/>
    </row>
    <row r="33492" spans="3:5" x14ac:dyDescent="0.25">
      <c r="C33492" s="11"/>
      <c r="D33492" s="12"/>
      <c r="E33492" s="11"/>
    </row>
    <row r="33493" spans="3:5" x14ac:dyDescent="0.25">
      <c r="C33493" s="11"/>
      <c r="D33493" s="12"/>
      <c r="E33493" s="11"/>
    </row>
    <row r="33494" spans="3:5" x14ac:dyDescent="0.25">
      <c r="C33494" s="11"/>
      <c r="D33494" s="12"/>
      <c r="E33494" s="11"/>
    </row>
    <row r="33495" spans="3:5" x14ac:dyDescent="0.25">
      <c r="C33495" s="11"/>
      <c r="D33495" s="12"/>
      <c r="E33495" s="11"/>
    </row>
    <row r="33496" spans="3:5" x14ac:dyDescent="0.25">
      <c r="C33496" s="11"/>
      <c r="D33496" s="12"/>
      <c r="E33496" s="11"/>
    </row>
    <row r="33497" spans="3:5" x14ac:dyDescent="0.25">
      <c r="C33497" s="11"/>
      <c r="D33497" s="12"/>
      <c r="E33497" s="11"/>
    </row>
    <row r="33498" spans="3:5" x14ac:dyDescent="0.25">
      <c r="C33498" s="11"/>
      <c r="D33498" s="12"/>
      <c r="E33498" s="11"/>
    </row>
    <row r="33499" spans="3:5" x14ac:dyDescent="0.25">
      <c r="C33499" s="11"/>
      <c r="D33499" s="12"/>
      <c r="E33499" s="11"/>
    </row>
    <row r="33500" spans="3:5" x14ac:dyDescent="0.25">
      <c r="C33500" s="11"/>
      <c r="D33500" s="12"/>
      <c r="E33500" s="11"/>
    </row>
    <row r="33501" spans="3:5" x14ac:dyDescent="0.25">
      <c r="C33501" s="11"/>
      <c r="D33501" s="12"/>
      <c r="E33501" s="11"/>
    </row>
    <row r="33502" spans="3:5" x14ac:dyDescent="0.25">
      <c r="C33502" s="11"/>
      <c r="D33502" s="12"/>
      <c r="E33502" s="11"/>
    </row>
    <row r="33503" spans="3:5" x14ac:dyDescent="0.25">
      <c r="C33503" s="11"/>
      <c r="D33503" s="12"/>
      <c r="E33503" s="11"/>
    </row>
    <row r="33504" spans="3:5" x14ac:dyDescent="0.25">
      <c r="C33504" s="11"/>
      <c r="D33504" s="12"/>
      <c r="E33504" s="11"/>
    </row>
    <row r="33505" spans="3:5" x14ac:dyDescent="0.25">
      <c r="C33505" s="11"/>
      <c r="D33505" s="12"/>
      <c r="E33505" s="11"/>
    </row>
    <row r="33506" spans="3:5" x14ac:dyDescent="0.25">
      <c r="C33506" s="11"/>
      <c r="D33506" s="12"/>
      <c r="E33506" s="11"/>
    </row>
    <row r="33507" spans="3:5" x14ac:dyDescent="0.25">
      <c r="C33507" s="11"/>
      <c r="D33507" s="12"/>
      <c r="E33507" s="11"/>
    </row>
    <row r="33508" spans="3:5" x14ac:dyDescent="0.25">
      <c r="C33508" s="11"/>
      <c r="D33508" s="12"/>
      <c r="E33508" s="11"/>
    </row>
    <row r="33509" spans="3:5" x14ac:dyDescent="0.25">
      <c r="C33509" s="11"/>
      <c r="D33509" s="12"/>
      <c r="E33509" s="11"/>
    </row>
    <row r="33510" spans="3:5" x14ac:dyDescent="0.25">
      <c r="C33510" s="11"/>
      <c r="D33510" s="12"/>
      <c r="E33510" s="11"/>
    </row>
    <row r="33511" spans="3:5" x14ac:dyDescent="0.25">
      <c r="C33511" s="11"/>
      <c r="D33511" s="12"/>
      <c r="E33511" s="11"/>
    </row>
    <row r="33512" spans="3:5" x14ac:dyDescent="0.25">
      <c r="C33512" s="11"/>
      <c r="D33512" s="12"/>
      <c r="E33512" s="11"/>
    </row>
    <row r="33513" spans="3:5" x14ac:dyDescent="0.25">
      <c r="C33513" s="11"/>
      <c r="D33513" s="12"/>
      <c r="E33513" s="11"/>
    </row>
    <row r="33514" spans="3:5" x14ac:dyDescent="0.25">
      <c r="C33514" s="11"/>
      <c r="D33514" s="12"/>
      <c r="E33514" s="11"/>
    </row>
    <row r="33515" spans="3:5" x14ac:dyDescent="0.25">
      <c r="C33515" s="11"/>
      <c r="D33515" s="12"/>
      <c r="E33515" s="11"/>
    </row>
    <row r="33516" spans="3:5" x14ac:dyDescent="0.25">
      <c r="C33516" s="11"/>
      <c r="D33516" s="12"/>
      <c r="E33516" s="11"/>
    </row>
    <row r="33517" spans="3:5" x14ac:dyDescent="0.25">
      <c r="C33517" s="11"/>
      <c r="D33517" s="12"/>
      <c r="E33517" s="11"/>
    </row>
    <row r="33518" spans="3:5" x14ac:dyDescent="0.25">
      <c r="C33518" s="11"/>
      <c r="D33518" s="12"/>
      <c r="E33518" s="11"/>
    </row>
    <row r="33519" spans="3:5" x14ac:dyDescent="0.25">
      <c r="C33519" s="11"/>
      <c r="D33519" s="12"/>
      <c r="E33519" s="11"/>
    </row>
    <row r="33520" spans="3:5" x14ac:dyDescent="0.25">
      <c r="C33520" s="11"/>
      <c r="D33520" s="12"/>
      <c r="E33520" s="11"/>
    </row>
    <row r="33521" spans="3:5" x14ac:dyDescent="0.25">
      <c r="C33521" s="11"/>
      <c r="D33521" s="12"/>
      <c r="E33521" s="11"/>
    </row>
    <row r="33522" spans="3:5" x14ac:dyDescent="0.25">
      <c r="C33522" s="11"/>
      <c r="D33522" s="12"/>
      <c r="E33522" s="11"/>
    </row>
    <row r="33523" spans="3:5" x14ac:dyDescent="0.25">
      <c r="C33523" s="11"/>
      <c r="D33523" s="12"/>
      <c r="E33523" s="11"/>
    </row>
    <row r="33524" spans="3:5" x14ac:dyDescent="0.25">
      <c r="C33524" s="11"/>
      <c r="D33524" s="12"/>
      <c r="E33524" s="11"/>
    </row>
    <row r="33525" spans="3:5" x14ac:dyDescent="0.25">
      <c r="C33525" s="11"/>
      <c r="D33525" s="12"/>
      <c r="E33525" s="11"/>
    </row>
    <row r="33526" spans="3:5" x14ac:dyDescent="0.25">
      <c r="C33526" s="11"/>
      <c r="D33526" s="12"/>
      <c r="E33526" s="11"/>
    </row>
    <row r="33527" spans="3:5" x14ac:dyDescent="0.25">
      <c r="C33527" s="11"/>
      <c r="D33527" s="12"/>
      <c r="E33527" s="11"/>
    </row>
    <row r="33528" spans="3:5" x14ac:dyDescent="0.25">
      <c r="C33528" s="11"/>
      <c r="D33528" s="12"/>
      <c r="E33528" s="11"/>
    </row>
    <row r="33529" spans="3:5" x14ac:dyDescent="0.25">
      <c r="C33529" s="11"/>
      <c r="D33529" s="12"/>
      <c r="E33529" s="11"/>
    </row>
    <row r="33530" spans="3:5" x14ac:dyDescent="0.25">
      <c r="C33530" s="11"/>
      <c r="D33530" s="12"/>
      <c r="E33530" s="11"/>
    </row>
    <row r="33531" spans="3:5" x14ac:dyDescent="0.25">
      <c r="C33531" s="11"/>
      <c r="D33531" s="12"/>
      <c r="E33531" s="11"/>
    </row>
    <row r="33532" spans="3:5" x14ac:dyDescent="0.25">
      <c r="C33532" s="11"/>
      <c r="D33532" s="12"/>
      <c r="E33532" s="11"/>
    </row>
    <row r="33533" spans="3:5" x14ac:dyDescent="0.25">
      <c r="C33533" s="11"/>
      <c r="D33533" s="12"/>
      <c r="E33533" s="11"/>
    </row>
    <row r="33534" spans="3:5" x14ac:dyDescent="0.25">
      <c r="C33534" s="11"/>
      <c r="D33534" s="12"/>
      <c r="E33534" s="11"/>
    </row>
    <row r="33535" spans="3:5" x14ac:dyDescent="0.25">
      <c r="C33535" s="11"/>
      <c r="D33535" s="12"/>
      <c r="E33535" s="11"/>
    </row>
    <row r="33536" spans="3:5" x14ac:dyDescent="0.25">
      <c r="C33536" s="11"/>
      <c r="D33536" s="12"/>
      <c r="E33536" s="11"/>
    </row>
    <row r="33537" spans="3:5" x14ac:dyDescent="0.25">
      <c r="C33537" s="11"/>
      <c r="D33537" s="12"/>
      <c r="E33537" s="11"/>
    </row>
    <row r="33538" spans="3:5" x14ac:dyDescent="0.25">
      <c r="C33538" s="11"/>
      <c r="D33538" s="12"/>
      <c r="E33538" s="11"/>
    </row>
    <row r="33539" spans="3:5" x14ac:dyDescent="0.25">
      <c r="C33539" s="11"/>
      <c r="D33539" s="12"/>
      <c r="E33539" s="11"/>
    </row>
    <row r="33540" spans="3:5" x14ac:dyDescent="0.25">
      <c r="C33540" s="11"/>
      <c r="D33540" s="12"/>
      <c r="E33540" s="11"/>
    </row>
    <row r="33541" spans="3:5" x14ac:dyDescent="0.25">
      <c r="C33541" s="11"/>
      <c r="D33541" s="12"/>
      <c r="E33541" s="11"/>
    </row>
    <row r="33542" spans="3:5" x14ac:dyDescent="0.25">
      <c r="C33542" s="11"/>
      <c r="D33542" s="12"/>
      <c r="E33542" s="11"/>
    </row>
    <row r="33543" spans="3:5" x14ac:dyDescent="0.25">
      <c r="C33543" s="11"/>
      <c r="D33543" s="12"/>
      <c r="E33543" s="11"/>
    </row>
    <row r="33544" spans="3:5" x14ac:dyDescent="0.25">
      <c r="C33544" s="11"/>
      <c r="D33544" s="12"/>
      <c r="E33544" s="11"/>
    </row>
    <row r="33545" spans="3:5" x14ac:dyDescent="0.25">
      <c r="C33545" s="11"/>
      <c r="D33545" s="12"/>
      <c r="E33545" s="11"/>
    </row>
    <row r="33546" spans="3:5" x14ac:dyDescent="0.25">
      <c r="C33546" s="11"/>
      <c r="D33546" s="12"/>
      <c r="E33546" s="11"/>
    </row>
    <row r="33547" spans="3:5" x14ac:dyDescent="0.25">
      <c r="C33547" s="11"/>
      <c r="D33547" s="12"/>
      <c r="E33547" s="11"/>
    </row>
    <row r="33548" spans="3:5" x14ac:dyDescent="0.25">
      <c r="C33548" s="11"/>
      <c r="D33548" s="12"/>
      <c r="E33548" s="11"/>
    </row>
    <row r="33549" spans="3:5" x14ac:dyDescent="0.25">
      <c r="C33549" s="11"/>
      <c r="D33549" s="12"/>
      <c r="E33549" s="11"/>
    </row>
    <row r="33550" spans="3:5" x14ac:dyDescent="0.25">
      <c r="C33550" s="11"/>
      <c r="D33550" s="12"/>
      <c r="E33550" s="11"/>
    </row>
    <row r="33551" spans="3:5" x14ac:dyDescent="0.25">
      <c r="C33551" s="11"/>
      <c r="D33551" s="12"/>
      <c r="E33551" s="11"/>
    </row>
    <row r="33552" spans="3:5" x14ac:dyDescent="0.25">
      <c r="C33552" s="11"/>
      <c r="D33552" s="12"/>
      <c r="E33552" s="11"/>
    </row>
    <row r="33553" spans="3:5" x14ac:dyDescent="0.25">
      <c r="C33553" s="11"/>
      <c r="D33553" s="12"/>
      <c r="E33553" s="11"/>
    </row>
    <row r="33554" spans="3:5" x14ac:dyDescent="0.25">
      <c r="C33554" s="11"/>
      <c r="D33554" s="12"/>
      <c r="E33554" s="11"/>
    </row>
    <row r="33555" spans="3:5" x14ac:dyDescent="0.25">
      <c r="C33555" s="11"/>
      <c r="D33555" s="12"/>
      <c r="E33555" s="11"/>
    </row>
    <row r="33556" spans="3:5" x14ac:dyDescent="0.25">
      <c r="C33556" s="11"/>
      <c r="D33556" s="12"/>
      <c r="E33556" s="11"/>
    </row>
    <row r="33557" spans="3:5" x14ac:dyDescent="0.25">
      <c r="C33557" s="11"/>
      <c r="D33557" s="12"/>
      <c r="E33557" s="11"/>
    </row>
    <row r="33558" spans="3:5" x14ac:dyDescent="0.25">
      <c r="C33558" s="11"/>
      <c r="D33558" s="12"/>
      <c r="E33558" s="11"/>
    </row>
    <row r="33559" spans="3:5" x14ac:dyDescent="0.25">
      <c r="C33559" s="11"/>
      <c r="D33559" s="12"/>
      <c r="E33559" s="11"/>
    </row>
    <row r="33560" spans="3:5" x14ac:dyDescent="0.25">
      <c r="C33560" s="11"/>
      <c r="D33560" s="12"/>
      <c r="E33560" s="11"/>
    </row>
    <row r="33561" spans="3:5" x14ac:dyDescent="0.25">
      <c r="C33561" s="11"/>
      <c r="D33561" s="12"/>
      <c r="E33561" s="11"/>
    </row>
    <row r="33562" spans="3:5" x14ac:dyDescent="0.25">
      <c r="C33562" s="11"/>
      <c r="D33562" s="12"/>
      <c r="E33562" s="11"/>
    </row>
    <row r="33563" spans="3:5" x14ac:dyDescent="0.25">
      <c r="C33563" s="11"/>
      <c r="D33563" s="12"/>
      <c r="E33563" s="11"/>
    </row>
    <row r="33564" spans="3:5" x14ac:dyDescent="0.25">
      <c r="C33564" s="11"/>
      <c r="D33564" s="12"/>
      <c r="E33564" s="11"/>
    </row>
    <row r="33565" spans="3:5" x14ac:dyDescent="0.25">
      <c r="C33565" s="11"/>
      <c r="D33565" s="12"/>
      <c r="E33565" s="11"/>
    </row>
    <row r="33566" spans="3:5" x14ac:dyDescent="0.25">
      <c r="C33566" s="11"/>
      <c r="D33566" s="12"/>
      <c r="E33566" s="11"/>
    </row>
    <row r="33567" spans="3:5" x14ac:dyDescent="0.25">
      <c r="C33567" s="11"/>
      <c r="D33567" s="12"/>
      <c r="E33567" s="11"/>
    </row>
    <row r="33568" spans="3:5" x14ac:dyDescent="0.25">
      <c r="C33568" s="11"/>
      <c r="D33568" s="12"/>
      <c r="E33568" s="11"/>
    </row>
    <row r="33569" spans="3:5" x14ac:dyDescent="0.25">
      <c r="C33569" s="11"/>
      <c r="D33569" s="12"/>
      <c r="E33569" s="11"/>
    </row>
    <row r="33570" spans="3:5" x14ac:dyDescent="0.25">
      <c r="C33570" s="11"/>
      <c r="D33570" s="12"/>
      <c r="E33570" s="11"/>
    </row>
    <row r="33571" spans="3:5" x14ac:dyDescent="0.25">
      <c r="C33571" s="11"/>
      <c r="D33571" s="12"/>
      <c r="E33571" s="11"/>
    </row>
    <row r="33572" spans="3:5" x14ac:dyDescent="0.25">
      <c r="C33572" s="11"/>
      <c r="D33572" s="12"/>
      <c r="E33572" s="11"/>
    </row>
    <row r="33573" spans="3:5" x14ac:dyDescent="0.25">
      <c r="C33573" s="11"/>
      <c r="D33573" s="12"/>
      <c r="E33573" s="11"/>
    </row>
    <row r="33574" spans="3:5" x14ac:dyDescent="0.25">
      <c r="C33574" s="11"/>
      <c r="D33574" s="12"/>
      <c r="E33574" s="11"/>
    </row>
    <row r="33575" spans="3:5" x14ac:dyDescent="0.25">
      <c r="C33575" s="11"/>
      <c r="D33575" s="12"/>
      <c r="E33575" s="11"/>
    </row>
    <row r="33576" spans="3:5" x14ac:dyDescent="0.25">
      <c r="C33576" s="11"/>
      <c r="D33576" s="12"/>
      <c r="E33576" s="11"/>
    </row>
    <row r="33577" spans="3:5" x14ac:dyDescent="0.25">
      <c r="C33577" s="11"/>
      <c r="D33577" s="12"/>
      <c r="E33577" s="11"/>
    </row>
    <row r="33578" spans="3:5" x14ac:dyDescent="0.25">
      <c r="C33578" s="11"/>
      <c r="D33578" s="12"/>
      <c r="E33578" s="11"/>
    </row>
    <row r="33579" spans="3:5" x14ac:dyDescent="0.25">
      <c r="C33579" s="11"/>
      <c r="D33579" s="12"/>
      <c r="E33579" s="11"/>
    </row>
    <row r="33580" spans="3:5" x14ac:dyDescent="0.25">
      <c r="C33580" s="11"/>
      <c r="D33580" s="12"/>
      <c r="E33580" s="11"/>
    </row>
    <row r="33581" spans="3:5" x14ac:dyDescent="0.25">
      <c r="C33581" s="11"/>
      <c r="D33581" s="12"/>
      <c r="E33581" s="11"/>
    </row>
    <row r="33582" spans="3:5" x14ac:dyDescent="0.25">
      <c r="C33582" s="11"/>
      <c r="D33582" s="12"/>
      <c r="E33582" s="11"/>
    </row>
    <row r="33583" spans="3:5" x14ac:dyDescent="0.25">
      <c r="C33583" s="11"/>
      <c r="D33583" s="12"/>
      <c r="E33583" s="11"/>
    </row>
    <row r="33584" spans="3:5" x14ac:dyDescent="0.25">
      <c r="C33584" s="11"/>
      <c r="D33584" s="12"/>
      <c r="E33584" s="11"/>
    </row>
    <row r="33585" spans="3:5" x14ac:dyDescent="0.25">
      <c r="C33585" s="11"/>
      <c r="D33585" s="12"/>
      <c r="E33585" s="11"/>
    </row>
    <row r="33586" spans="3:5" x14ac:dyDescent="0.25">
      <c r="C33586" s="11"/>
      <c r="D33586" s="12"/>
      <c r="E33586" s="11"/>
    </row>
    <row r="33587" spans="3:5" x14ac:dyDescent="0.25">
      <c r="C33587" s="11"/>
      <c r="D33587" s="12"/>
      <c r="E33587" s="11"/>
    </row>
    <row r="33588" spans="3:5" x14ac:dyDescent="0.25">
      <c r="C33588" s="11"/>
      <c r="D33588" s="12"/>
      <c r="E33588" s="11"/>
    </row>
    <row r="33589" spans="3:5" x14ac:dyDescent="0.25">
      <c r="C33589" s="11"/>
      <c r="D33589" s="12"/>
      <c r="E33589" s="11"/>
    </row>
    <row r="33590" spans="3:5" x14ac:dyDescent="0.25">
      <c r="C33590" s="11"/>
      <c r="D33590" s="12"/>
      <c r="E33590" s="11"/>
    </row>
    <row r="33591" spans="3:5" x14ac:dyDescent="0.25">
      <c r="C33591" s="11"/>
      <c r="D33591" s="12"/>
      <c r="E33591" s="11"/>
    </row>
    <row r="33592" spans="3:5" x14ac:dyDescent="0.25">
      <c r="C33592" s="11"/>
      <c r="D33592" s="12"/>
      <c r="E33592" s="11"/>
    </row>
    <row r="33593" spans="3:5" x14ac:dyDescent="0.25">
      <c r="C33593" s="11"/>
      <c r="D33593" s="12"/>
      <c r="E33593" s="11"/>
    </row>
    <row r="33594" spans="3:5" x14ac:dyDescent="0.25">
      <c r="C33594" s="11"/>
      <c r="D33594" s="12"/>
      <c r="E33594" s="11"/>
    </row>
    <row r="33595" spans="3:5" x14ac:dyDescent="0.25">
      <c r="C33595" s="11"/>
      <c r="D33595" s="12"/>
      <c r="E33595" s="11"/>
    </row>
    <row r="33596" spans="3:5" x14ac:dyDescent="0.25">
      <c r="C33596" s="11"/>
      <c r="D33596" s="12"/>
      <c r="E33596" s="11"/>
    </row>
    <row r="33597" spans="3:5" x14ac:dyDescent="0.25">
      <c r="C33597" s="11"/>
      <c r="D33597" s="12"/>
      <c r="E33597" s="11"/>
    </row>
    <row r="33598" spans="3:5" x14ac:dyDescent="0.25">
      <c r="C33598" s="11"/>
      <c r="D33598" s="12"/>
      <c r="E33598" s="11"/>
    </row>
    <row r="33599" spans="3:5" x14ac:dyDescent="0.25">
      <c r="C33599" s="11"/>
      <c r="D33599" s="12"/>
      <c r="E33599" s="11"/>
    </row>
    <row r="33600" spans="3:5" x14ac:dyDescent="0.25">
      <c r="C33600" s="11"/>
      <c r="D33600" s="12"/>
      <c r="E33600" s="11"/>
    </row>
    <row r="33601" spans="3:5" x14ac:dyDescent="0.25">
      <c r="C33601" s="11"/>
      <c r="D33601" s="12"/>
      <c r="E33601" s="11"/>
    </row>
    <row r="33602" spans="3:5" x14ac:dyDescent="0.25">
      <c r="C33602" s="11"/>
      <c r="D33602" s="12"/>
      <c r="E33602" s="11"/>
    </row>
    <row r="33603" spans="3:5" x14ac:dyDescent="0.25">
      <c r="C33603" s="11"/>
      <c r="D33603" s="12"/>
      <c r="E33603" s="11"/>
    </row>
    <row r="33604" spans="3:5" x14ac:dyDescent="0.25">
      <c r="C33604" s="11"/>
      <c r="D33604" s="12"/>
      <c r="E33604" s="11"/>
    </row>
    <row r="33605" spans="3:5" x14ac:dyDescent="0.25">
      <c r="C33605" s="11"/>
      <c r="D33605" s="12"/>
      <c r="E33605" s="11"/>
    </row>
    <row r="33606" spans="3:5" x14ac:dyDescent="0.25">
      <c r="C33606" s="11"/>
      <c r="D33606" s="12"/>
      <c r="E33606" s="11"/>
    </row>
    <row r="33607" spans="3:5" x14ac:dyDescent="0.25">
      <c r="C33607" s="11"/>
      <c r="D33607" s="12"/>
      <c r="E33607" s="11"/>
    </row>
    <row r="33608" spans="3:5" x14ac:dyDescent="0.25">
      <c r="C33608" s="11"/>
      <c r="D33608" s="12"/>
      <c r="E33608" s="11"/>
    </row>
    <row r="33609" spans="3:5" x14ac:dyDescent="0.25">
      <c r="C33609" s="11"/>
      <c r="D33609" s="12"/>
      <c r="E33609" s="11"/>
    </row>
    <row r="33610" spans="3:5" x14ac:dyDescent="0.25">
      <c r="C33610" s="11"/>
      <c r="D33610" s="12"/>
      <c r="E33610" s="11"/>
    </row>
    <row r="33611" spans="3:5" x14ac:dyDescent="0.25">
      <c r="C33611" s="11"/>
      <c r="D33611" s="12"/>
      <c r="E33611" s="11"/>
    </row>
    <row r="33612" spans="3:5" x14ac:dyDescent="0.25">
      <c r="C33612" s="11"/>
      <c r="D33612" s="12"/>
      <c r="E33612" s="11"/>
    </row>
    <row r="33613" spans="3:5" x14ac:dyDescent="0.25">
      <c r="C33613" s="11"/>
      <c r="D33613" s="12"/>
      <c r="E33613" s="11"/>
    </row>
    <row r="33614" spans="3:5" x14ac:dyDescent="0.25">
      <c r="C33614" s="11"/>
      <c r="D33614" s="12"/>
      <c r="E33614" s="11"/>
    </row>
    <row r="33615" spans="3:5" x14ac:dyDescent="0.25">
      <c r="C33615" s="11"/>
      <c r="D33615" s="12"/>
      <c r="E33615" s="11"/>
    </row>
    <row r="33616" spans="3:5" x14ac:dyDescent="0.25">
      <c r="C33616" s="11"/>
      <c r="D33616" s="12"/>
      <c r="E33616" s="11"/>
    </row>
    <row r="33617" spans="3:5" x14ac:dyDescent="0.25">
      <c r="C33617" s="11"/>
      <c r="D33617" s="12"/>
      <c r="E33617" s="11"/>
    </row>
    <row r="33618" spans="3:5" x14ac:dyDescent="0.25">
      <c r="C33618" s="11"/>
      <c r="D33618" s="12"/>
      <c r="E33618" s="11"/>
    </row>
    <row r="33619" spans="3:5" x14ac:dyDescent="0.25">
      <c r="C33619" s="11"/>
      <c r="D33619" s="12"/>
      <c r="E33619" s="11"/>
    </row>
    <row r="33620" spans="3:5" x14ac:dyDescent="0.25">
      <c r="C33620" s="11"/>
      <c r="D33620" s="12"/>
      <c r="E33620" s="11"/>
    </row>
    <row r="33621" spans="3:5" x14ac:dyDescent="0.25">
      <c r="C33621" s="11"/>
      <c r="D33621" s="12"/>
      <c r="E33621" s="11"/>
    </row>
    <row r="33622" spans="3:5" x14ac:dyDescent="0.25">
      <c r="C33622" s="11"/>
      <c r="D33622" s="12"/>
      <c r="E33622" s="11"/>
    </row>
    <row r="33623" spans="3:5" x14ac:dyDescent="0.25">
      <c r="C33623" s="11"/>
      <c r="D33623" s="12"/>
      <c r="E33623" s="11"/>
    </row>
    <row r="33624" spans="3:5" x14ac:dyDescent="0.25">
      <c r="C33624" s="11"/>
      <c r="D33624" s="12"/>
      <c r="E33624" s="11"/>
    </row>
    <row r="33625" spans="3:5" x14ac:dyDescent="0.25">
      <c r="C33625" s="11"/>
      <c r="D33625" s="12"/>
      <c r="E33625" s="11"/>
    </row>
    <row r="33626" spans="3:5" x14ac:dyDescent="0.25">
      <c r="C33626" s="11"/>
      <c r="D33626" s="12"/>
      <c r="E33626" s="11"/>
    </row>
    <row r="33627" spans="3:5" x14ac:dyDescent="0.25">
      <c r="C33627" s="11"/>
      <c r="D33627" s="12"/>
      <c r="E33627" s="11"/>
    </row>
    <row r="33628" spans="3:5" x14ac:dyDescent="0.25">
      <c r="C33628" s="11"/>
      <c r="D33628" s="12"/>
      <c r="E33628" s="11"/>
    </row>
    <row r="33629" spans="3:5" x14ac:dyDescent="0.25">
      <c r="C33629" s="11"/>
      <c r="D33629" s="12"/>
      <c r="E33629" s="11"/>
    </row>
    <row r="33630" spans="3:5" x14ac:dyDescent="0.25">
      <c r="C33630" s="11"/>
      <c r="D33630" s="12"/>
      <c r="E33630" s="11"/>
    </row>
    <row r="33631" spans="3:5" x14ac:dyDescent="0.25">
      <c r="C33631" s="11"/>
      <c r="D33631" s="12"/>
      <c r="E33631" s="11"/>
    </row>
    <row r="33632" spans="3:5" x14ac:dyDescent="0.25">
      <c r="C33632" s="11"/>
      <c r="D33632" s="12"/>
      <c r="E33632" s="11"/>
    </row>
    <row r="33633" spans="3:5" x14ac:dyDescent="0.25">
      <c r="C33633" s="11"/>
      <c r="D33633" s="12"/>
      <c r="E33633" s="11"/>
    </row>
    <row r="33634" spans="3:5" x14ac:dyDescent="0.25">
      <c r="C33634" s="11"/>
      <c r="D33634" s="12"/>
      <c r="E33634" s="11"/>
    </row>
    <row r="33635" spans="3:5" x14ac:dyDescent="0.25">
      <c r="C33635" s="11"/>
      <c r="D33635" s="12"/>
      <c r="E33635" s="11"/>
    </row>
    <row r="33636" spans="3:5" x14ac:dyDescent="0.25">
      <c r="C33636" s="11"/>
      <c r="D33636" s="12"/>
      <c r="E33636" s="11"/>
    </row>
    <row r="33637" spans="3:5" x14ac:dyDescent="0.25">
      <c r="C33637" s="11"/>
      <c r="D33637" s="12"/>
      <c r="E33637" s="11"/>
    </row>
    <row r="33638" spans="3:5" x14ac:dyDescent="0.25">
      <c r="C33638" s="11"/>
      <c r="D33638" s="12"/>
      <c r="E33638" s="11"/>
    </row>
    <row r="33639" spans="3:5" x14ac:dyDescent="0.25">
      <c r="C33639" s="11"/>
      <c r="D33639" s="12"/>
      <c r="E33639" s="11"/>
    </row>
    <row r="33640" spans="3:5" x14ac:dyDescent="0.25">
      <c r="C33640" s="11"/>
      <c r="D33640" s="12"/>
      <c r="E33640" s="11"/>
    </row>
    <row r="33641" spans="3:5" x14ac:dyDescent="0.25">
      <c r="C33641" s="11"/>
      <c r="D33641" s="12"/>
      <c r="E33641" s="11"/>
    </row>
    <row r="33642" spans="3:5" x14ac:dyDescent="0.25">
      <c r="C33642" s="11"/>
      <c r="D33642" s="12"/>
      <c r="E33642" s="11"/>
    </row>
    <row r="33643" spans="3:5" x14ac:dyDescent="0.25">
      <c r="C33643" s="11"/>
      <c r="D33643" s="12"/>
      <c r="E33643" s="11"/>
    </row>
    <row r="33644" spans="3:5" x14ac:dyDescent="0.25">
      <c r="C33644" s="11"/>
      <c r="D33644" s="12"/>
      <c r="E33644" s="11"/>
    </row>
    <row r="33645" spans="3:5" x14ac:dyDescent="0.25">
      <c r="C33645" s="11"/>
      <c r="D33645" s="12"/>
      <c r="E33645" s="11"/>
    </row>
    <row r="33646" spans="3:5" x14ac:dyDescent="0.25">
      <c r="C33646" s="11"/>
      <c r="D33646" s="12"/>
      <c r="E33646" s="11"/>
    </row>
    <row r="33647" spans="3:5" x14ac:dyDescent="0.25">
      <c r="C33647" s="11"/>
      <c r="D33647" s="12"/>
      <c r="E33647" s="11"/>
    </row>
    <row r="33648" spans="3:5" x14ac:dyDescent="0.25">
      <c r="C33648" s="11"/>
      <c r="D33648" s="12"/>
      <c r="E33648" s="11"/>
    </row>
    <row r="33649" spans="3:5" x14ac:dyDescent="0.25">
      <c r="C33649" s="11"/>
      <c r="D33649" s="12"/>
      <c r="E33649" s="11"/>
    </row>
    <row r="33650" spans="3:5" x14ac:dyDescent="0.25">
      <c r="C33650" s="11"/>
      <c r="D33650" s="12"/>
      <c r="E33650" s="11"/>
    </row>
    <row r="33651" spans="3:5" x14ac:dyDescent="0.25">
      <c r="C33651" s="11"/>
      <c r="D33651" s="12"/>
      <c r="E33651" s="11"/>
    </row>
    <row r="33652" spans="3:5" x14ac:dyDescent="0.25">
      <c r="C33652" s="11"/>
      <c r="D33652" s="12"/>
      <c r="E33652" s="11"/>
    </row>
    <row r="33653" spans="3:5" x14ac:dyDescent="0.25">
      <c r="C33653" s="11"/>
      <c r="D33653" s="12"/>
      <c r="E33653" s="11"/>
    </row>
    <row r="33654" spans="3:5" x14ac:dyDescent="0.25">
      <c r="C33654" s="11"/>
      <c r="D33654" s="12"/>
      <c r="E33654" s="11"/>
    </row>
    <row r="33655" spans="3:5" x14ac:dyDescent="0.25">
      <c r="C33655" s="11"/>
      <c r="D33655" s="12"/>
      <c r="E33655" s="11"/>
    </row>
    <row r="33656" spans="3:5" x14ac:dyDescent="0.25">
      <c r="C33656" s="11"/>
      <c r="D33656" s="12"/>
      <c r="E33656" s="11"/>
    </row>
    <row r="33657" spans="3:5" x14ac:dyDescent="0.25">
      <c r="C33657" s="11"/>
      <c r="D33657" s="12"/>
      <c r="E33657" s="11"/>
    </row>
    <row r="33658" spans="3:5" x14ac:dyDescent="0.25">
      <c r="C33658" s="11"/>
      <c r="D33658" s="12"/>
      <c r="E33658" s="11"/>
    </row>
    <row r="33659" spans="3:5" x14ac:dyDescent="0.25">
      <c r="C33659" s="11"/>
      <c r="D33659" s="12"/>
      <c r="E33659" s="11"/>
    </row>
    <row r="33660" spans="3:5" x14ac:dyDescent="0.25">
      <c r="C33660" s="11"/>
      <c r="D33660" s="12"/>
      <c r="E33660" s="11"/>
    </row>
    <row r="33661" spans="3:5" x14ac:dyDescent="0.25">
      <c r="C33661" s="11"/>
      <c r="D33661" s="12"/>
      <c r="E33661" s="11"/>
    </row>
    <row r="33662" spans="3:5" x14ac:dyDescent="0.25">
      <c r="C33662" s="11"/>
      <c r="D33662" s="12"/>
      <c r="E33662" s="11"/>
    </row>
    <row r="33663" spans="3:5" x14ac:dyDescent="0.25">
      <c r="C33663" s="11"/>
      <c r="D33663" s="12"/>
      <c r="E33663" s="11"/>
    </row>
    <row r="33664" spans="3:5" x14ac:dyDescent="0.25">
      <c r="C33664" s="11"/>
      <c r="D33664" s="12"/>
      <c r="E33664" s="11"/>
    </row>
    <row r="33665" spans="3:5" x14ac:dyDescent="0.25">
      <c r="C33665" s="11"/>
      <c r="D33665" s="12"/>
      <c r="E33665" s="11"/>
    </row>
    <row r="33666" spans="3:5" x14ac:dyDescent="0.25">
      <c r="C33666" s="11"/>
      <c r="D33666" s="12"/>
      <c r="E33666" s="11"/>
    </row>
    <row r="33667" spans="3:5" x14ac:dyDescent="0.25">
      <c r="C33667" s="11"/>
      <c r="D33667" s="12"/>
      <c r="E33667" s="11"/>
    </row>
    <row r="33668" spans="3:5" x14ac:dyDescent="0.25">
      <c r="C33668" s="11"/>
      <c r="D33668" s="12"/>
      <c r="E33668" s="11"/>
    </row>
    <row r="33669" spans="3:5" x14ac:dyDescent="0.25">
      <c r="C33669" s="11"/>
      <c r="D33669" s="12"/>
      <c r="E33669" s="11"/>
    </row>
    <row r="33670" spans="3:5" x14ac:dyDescent="0.25">
      <c r="C33670" s="11"/>
      <c r="D33670" s="12"/>
      <c r="E33670" s="11"/>
    </row>
    <row r="33671" spans="3:5" x14ac:dyDescent="0.25">
      <c r="C33671" s="11"/>
      <c r="D33671" s="12"/>
      <c r="E33671" s="11"/>
    </row>
    <row r="33672" spans="3:5" x14ac:dyDescent="0.25">
      <c r="C33672" s="11"/>
      <c r="D33672" s="12"/>
      <c r="E33672" s="11"/>
    </row>
    <row r="33673" spans="3:5" x14ac:dyDescent="0.25">
      <c r="C33673" s="11"/>
      <c r="D33673" s="12"/>
      <c r="E33673" s="11"/>
    </row>
    <row r="33674" spans="3:5" x14ac:dyDescent="0.25">
      <c r="C33674" s="11"/>
      <c r="D33674" s="12"/>
      <c r="E33674" s="11"/>
    </row>
    <row r="33675" spans="3:5" x14ac:dyDescent="0.25">
      <c r="C33675" s="11"/>
      <c r="D33675" s="12"/>
      <c r="E33675" s="11"/>
    </row>
    <row r="33676" spans="3:5" x14ac:dyDescent="0.25">
      <c r="C33676" s="11"/>
      <c r="D33676" s="12"/>
      <c r="E33676" s="11"/>
    </row>
    <row r="33677" spans="3:5" x14ac:dyDescent="0.25">
      <c r="C33677" s="11"/>
      <c r="D33677" s="12"/>
      <c r="E33677" s="11"/>
    </row>
    <row r="33678" spans="3:5" x14ac:dyDescent="0.25">
      <c r="C33678" s="11"/>
      <c r="D33678" s="12"/>
      <c r="E33678" s="11"/>
    </row>
    <row r="33679" spans="3:5" x14ac:dyDescent="0.25">
      <c r="C33679" s="11"/>
      <c r="D33679" s="12"/>
      <c r="E33679" s="11"/>
    </row>
    <row r="33680" spans="3:5" x14ac:dyDescent="0.25">
      <c r="C33680" s="11"/>
      <c r="D33680" s="12"/>
      <c r="E33680" s="11"/>
    </row>
    <row r="33681" spans="3:5" x14ac:dyDescent="0.25">
      <c r="C33681" s="11"/>
      <c r="D33681" s="12"/>
      <c r="E33681" s="11"/>
    </row>
    <row r="33682" spans="3:5" x14ac:dyDescent="0.25">
      <c r="C33682" s="11"/>
      <c r="D33682" s="12"/>
      <c r="E33682" s="11"/>
    </row>
    <row r="33683" spans="3:5" x14ac:dyDescent="0.25">
      <c r="C33683" s="11"/>
      <c r="D33683" s="12"/>
      <c r="E33683" s="11"/>
    </row>
    <row r="33684" spans="3:5" x14ac:dyDescent="0.25">
      <c r="C33684" s="11"/>
      <c r="D33684" s="12"/>
      <c r="E33684" s="11"/>
    </row>
    <row r="33685" spans="3:5" x14ac:dyDescent="0.25">
      <c r="C33685" s="11"/>
      <c r="D33685" s="12"/>
      <c r="E33685" s="11"/>
    </row>
    <row r="33686" spans="3:5" x14ac:dyDescent="0.25">
      <c r="C33686" s="11"/>
      <c r="D33686" s="12"/>
      <c r="E33686" s="11"/>
    </row>
    <row r="33687" spans="3:5" x14ac:dyDescent="0.25">
      <c r="C33687" s="11"/>
      <c r="D33687" s="12"/>
      <c r="E33687" s="11"/>
    </row>
    <row r="33688" spans="3:5" x14ac:dyDescent="0.25">
      <c r="C33688" s="11"/>
      <c r="D33688" s="12"/>
      <c r="E33688" s="11"/>
    </row>
    <row r="33689" spans="3:5" x14ac:dyDescent="0.25">
      <c r="C33689" s="11"/>
      <c r="D33689" s="12"/>
      <c r="E33689" s="11"/>
    </row>
    <row r="33690" spans="3:5" x14ac:dyDescent="0.25">
      <c r="C33690" s="11"/>
      <c r="D33690" s="12"/>
      <c r="E33690" s="11"/>
    </row>
    <row r="33691" spans="3:5" x14ac:dyDescent="0.25">
      <c r="C33691" s="11"/>
      <c r="D33691" s="12"/>
      <c r="E33691" s="11"/>
    </row>
    <row r="33692" spans="3:5" x14ac:dyDescent="0.25">
      <c r="C33692" s="11"/>
      <c r="D33692" s="12"/>
      <c r="E33692" s="11"/>
    </row>
    <row r="33693" spans="3:5" x14ac:dyDescent="0.25">
      <c r="C33693" s="11"/>
      <c r="D33693" s="12"/>
      <c r="E33693" s="11"/>
    </row>
    <row r="33694" spans="3:5" x14ac:dyDescent="0.25">
      <c r="C33694" s="11"/>
      <c r="D33694" s="12"/>
      <c r="E33694" s="11"/>
    </row>
    <row r="33695" spans="3:5" x14ac:dyDescent="0.25">
      <c r="C33695" s="11"/>
      <c r="D33695" s="12"/>
      <c r="E33695" s="11"/>
    </row>
    <row r="33696" spans="3:5" x14ac:dyDescent="0.25">
      <c r="C33696" s="11"/>
      <c r="D33696" s="12"/>
      <c r="E33696" s="11"/>
    </row>
    <row r="33697" spans="3:5" x14ac:dyDescent="0.25">
      <c r="C33697" s="11"/>
      <c r="D33697" s="12"/>
      <c r="E33697" s="11"/>
    </row>
    <row r="33698" spans="3:5" x14ac:dyDescent="0.25">
      <c r="C33698" s="11"/>
      <c r="D33698" s="12"/>
      <c r="E33698" s="11"/>
    </row>
    <row r="33699" spans="3:5" x14ac:dyDescent="0.25">
      <c r="C33699" s="11"/>
      <c r="D33699" s="12"/>
      <c r="E33699" s="11"/>
    </row>
    <row r="33700" spans="3:5" x14ac:dyDescent="0.25">
      <c r="C33700" s="11"/>
      <c r="D33700" s="12"/>
      <c r="E33700" s="11"/>
    </row>
    <row r="33701" spans="3:5" x14ac:dyDescent="0.25">
      <c r="C33701" s="11"/>
      <c r="D33701" s="12"/>
      <c r="E33701" s="11"/>
    </row>
    <row r="33702" spans="3:5" x14ac:dyDescent="0.25">
      <c r="C33702" s="11"/>
      <c r="D33702" s="12"/>
      <c r="E33702" s="11"/>
    </row>
    <row r="33703" spans="3:5" x14ac:dyDescent="0.25">
      <c r="C33703" s="11"/>
      <c r="D33703" s="12"/>
      <c r="E33703" s="11"/>
    </row>
    <row r="33704" spans="3:5" x14ac:dyDescent="0.25">
      <c r="C33704" s="11"/>
      <c r="D33704" s="12"/>
      <c r="E33704" s="11"/>
    </row>
    <row r="33705" spans="3:5" x14ac:dyDescent="0.25">
      <c r="C33705" s="11"/>
      <c r="D33705" s="12"/>
      <c r="E33705" s="11"/>
    </row>
    <row r="33706" spans="3:5" x14ac:dyDescent="0.25">
      <c r="C33706" s="11"/>
      <c r="D33706" s="12"/>
      <c r="E33706" s="11"/>
    </row>
    <row r="33707" spans="3:5" x14ac:dyDescent="0.25">
      <c r="C33707" s="11"/>
      <c r="D33707" s="12"/>
      <c r="E33707" s="11"/>
    </row>
    <row r="33708" spans="3:5" x14ac:dyDescent="0.25">
      <c r="C33708" s="11"/>
      <c r="D33708" s="12"/>
      <c r="E33708" s="11"/>
    </row>
    <row r="33709" spans="3:5" x14ac:dyDescent="0.25">
      <c r="C33709" s="11"/>
      <c r="D33709" s="12"/>
      <c r="E33709" s="11"/>
    </row>
    <row r="33710" spans="3:5" x14ac:dyDescent="0.25">
      <c r="C33710" s="11"/>
      <c r="D33710" s="12"/>
      <c r="E33710" s="11"/>
    </row>
    <row r="33711" spans="3:5" x14ac:dyDescent="0.25">
      <c r="C33711" s="11"/>
      <c r="D33711" s="12"/>
      <c r="E33711" s="11"/>
    </row>
    <row r="33712" spans="3:5" x14ac:dyDescent="0.25">
      <c r="C33712" s="11"/>
      <c r="D33712" s="12"/>
      <c r="E33712" s="11"/>
    </row>
    <row r="33713" spans="3:5" x14ac:dyDescent="0.25">
      <c r="C33713" s="11"/>
      <c r="D33713" s="12"/>
      <c r="E33713" s="11"/>
    </row>
    <row r="33714" spans="3:5" x14ac:dyDescent="0.25">
      <c r="C33714" s="11"/>
      <c r="D33714" s="12"/>
      <c r="E33714" s="11"/>
    </row>
    <row r="33715" spans="3:5" x14ac:dyDescent="0.25">
      <c r="C33715" s="11"/>
      <c r="D33715" s="12"/>
      <c r="E33715" s="11"/>
    </row>
    <row r="33716" spans="3:5" x14ac:dyDescent="0.25">
      <c r="C33716" s="11"/>
      <c r="D33716" s="12"/>
      <c r="E33716" s="11"/>
    </row>
    <row r="33717" spans="3:5" x14ac:dyDescent="0.25">
      <c r="C33717" s="11"/>
      <c r="D33717" s="12"/>
      <c r="E33717" s="11"/>
    </row>
    <row r="33718" spans="3:5" x14ac:dyDescent="0.25">
      <c r="C33718" s="11"/>
      <c r="D33718" s="12"/>
      <c r="E33718" s="11"/>
    </row>
    <row r="33719" spans="3:5" x14ac:dyDescent="0.25">
      <c r="C33719" s="11"/>
      <c r="D33719" s="12"/>
      <c r="E33719" s="11"/>
    </row>
    <row r="33720" spans="3:5" x14ac:dyDescent="0.25">
      <c r="C33720" s="11"/>
      <c r="D33720" s="12"/>
      <c r="E33720" s="11"/>
    </row>
    <row r="33721" spans="3:5" x14ac:dyDescent="0.25">
      <c r="C33721" s="11"/>
      <c r="D33721" s="12"/>
      <c r="E33721" s="11"/>
    </row>
    <row r="33722" spans="3:5" x14ac:dyDescent="0.25">
      <c r="C33722" s="11"/>
      <c r="D33722" s="12"/>
      <c r="E33722" s="11"/>
    </row>
    <row r="33723" spans="3:5" x14ac:dyDescent="0.25">
      <c r="C33723" s="11"/>
      <c r="D33723" s="12"/>
      <c r="E33723" s="11"/>
    </row>
    <row r="33724" spans="3:5" x14ac:dyDescent="0.25">
      <c r="C33724" s="11"/>
      <c r="D33724" s="12"/>
      <c r="E33724" s="11"/>
    </row>
    <row r="33725" spans="3:5" x14ac:dyDescent="0.25">
      <c r="C33725" s="11"/>
      <c r="D33725" s="12"/>
      <c r="E33725" s="11"/>
    </row>
    <row r="33726" spans="3:5" x14ac:dyDescent="0.25">
      <c r="C33726" s="11"/>
      <c r="D33726" s="12"/>
      <c r="E33726" s="11"/>
    </row>
    <row r="33727" spans="3:5" x14ac:dyDescent="0.25">
      <c r="C33727" s="11"/>
      <c r="D33727" s="12"/>
      <c r="E33727" s="11"/>
    </row>
    <row r="33728" spans="3:5" x14ac:dyDescent="0.25">
      <c r="C33728" s="11"/>
      <c r="D33728" s="12"/>
      <c r="E33728" s="11"/>
    </row>
    <row r="33729" spans="3:5" x14ac:dyDescent="0.25">
      <c r="C33729" s="11"/>
      <c r="D33729" s="12"/>
      <c r="E33729" s="11"/>
    </row>
    <row r="33730" spans="3:5" x14ac:dyDescent="0.25">
      <c r="C33730" s="11"/>
      <c r="D33730" s="12"/>
      <c r="E33730" s="11"/>
    </row>
    <row r="33731" spans="3:5" x14ac:dyDescent="0.25">
      <c r="C33731" s="11"/>
      <c r="D33731" s="12"/>
      <c r="E33731" s="11"/>
    </row>
    <row r="33732" spans="3:5" x14ac:dyDescent="0.25">
      <c r="C33732" s="11"/>
      <c r="D33732" s="12"/>
      <c r="E33732" s="11"/>
    </row>
    <row r="33733" spans="3:5" x14ac:dyDescent="0.25">
      <c r="C33733" s="11"/>
      <c r="D33733" s="12"/>
      <c r="E33733" s="11"/>
    </row>
    <row r="33734" spans="3:5" x14ac:dyDescent="0.25">
      <c r="C33734" s="11"/>
      <c r="D33734" s="12"/>
      <c r="E33734" s="11"/>
    </row>
    <row r="33735" spans="3:5" x14ac:dyDescent="0.25">
      <c r="C33735" s="11"/>
      <c r="D33735" s="12"/>
      <c r="E33735" s="11"/>
    </row>
    <row r="33736" spans="3:5" x14ac:dyDescent="0.25">
      <c r="C33736" s="11"/>
      <c r="D33736" s="12"/>
      <c r="E33736" s="11"/>
    </row>
    <row r="33737" spans="3:5" x14ac:dyDescent="0.25">
      <c r="C33737" s="11"/>
      <c r="D33737" s="12"/>
      <c r="E33737" s="11"/>
    </row>
    <row r="33738" spans="3:5" x14ac:dyDescent="0.25">
      <c r="C33738" s="11"/>
      <c r="D33738" s="12"/>
      <c r="E33738" s="11"/>
    </row>
    <row r="33739" spans="3:5" x14ac:dyDescent="0.25">
      <c r="C33739" s="11"/>
      <c r="D33739" s="12"/>
      <c r="E33739" s="11"/>
    </row>
    <row r="33740" spans="3:5" x14ac:dyDescent="0.25">
      <c r="C33740" s="11"/>
      <c r="D33740" s="12"/>
      <c r="E33740" s="11"/>
    </row>
    <row r="33741" spans="3:5" x14ac:dyDescent="0.25">
      <c r="C33741" s="11"/>
      <c r="D33741" s="12"/>
      <c r="E33741" s="11"/>
    </row>
    <row r="33742" spans="3:5" x14ac:dyDescent="0.25">
      <c r="C33742" s="11"/>
      <c r="D33742" s="12"/>
      <c r="E33742" s="11"/>
    </row>
    <row r="33743" spans="3:5" x14ac:dyDescent="0.25">
      <c r="C33743" s="11"/>
      <c r="D33743" s="12"/>
      <c r="E33743" s="11"/>
    </row>
    <row r="33744" spans="3:5" x14ac:dyDescent="0.25">
      <c r="C33744" s="11"/>
      <c r="D33744" s="12"/>
      <c r="E33744" s="11"/>
    </row>
    <row r="33745" spans="3:5" x14ac:dyDescent="0.25">
      <c r="C33745" s="11"/>
      <c r="D33745" s="12"/>
      <c r="E33745" s="11"/>
    </row>
    <row r="33746" spans="3:5" x14ac:dyDescent="0.25">
      <c r="C33746" s="11"/>
      <c r="D33746" s="12"/>
      <c r="E33746" s="11"/>
    </row>
    <row r="33747" spans="3:5" x14ac:dyDescent="0.25">
      <c r="C33747" s="11"/>
      <c r="D33747" s="12"/>
      <c r="E33747" s="11"/>
    </row>
    <row r="33748" spans="3:5" x14ac:dyDescent="0.25">
      <c r="C33748" s="11"/>
      <c r="D33748" s="12"/>
      <c r="E33748" s="11"/>
    </row>
    <row r="33749" spans="3:5" x14ac:dyDescent="0.25">
      <c r="C33749" s="11"/>
      <c r="D33749" s="12"/>
      <c r="E33749" s="11"/>
    </row>
    <row r="33750" spans="3:5" x14ac:dyDescent="0.25">
      <c r="C33750" s="11"/>
      <c r="D33750" s="12"/>
      <c r="E33750" s="11"/>
    </row>
    <row r="33751" spans="3:5" x14ac:dyDescent="0.25">
      <c r="C33751" s="11"/>
      <c r="D33751" s="12"/>
      <c r="E33751" s="11"/>
    </row>
    <row r="33752" spans="3:5" x14ac:dyDescent="0.25">
      <c r="C33752" s="11"/>
      <c r="D33752" s="12"/>
      <c r="E33752" s="11"/>
    </row>
    <row r="33753" spans="3:5" x14ac:dyDescent="0.25">
      <c r="C33753" s="11"/>
      <c r="D33753" s="12"/>
      <c r="E33753" s="11"/>
    </row>
    <row r="33754" spans="3:5" x14ac:dyDescent="0.25">
      <c r="C33754" s="11"/>
      <c r="D33754" s="12"/>
      <c r="E33754" s="11"/>
    </row>
    <row r="33755" spans="3:5" x14ac:dyDescent="0.25">
      <c r="C33755" s="11"/>
      <c r="D33755" s="12"/>
      <c r="E33755" s="11"/>
    </row>
    <row r="33756" spans="3:5" x14ac:dyDescent="0.25">
      <c r="C33756" s="11"/>
      <c r="D33756" s="12"/>
      <c r="E33756" s="11"/>
    </row>
    <row r="33757" spans="3:5" x14ac:dyDescent="0.25">
      <c r="C33757" s="11"/>
      <c r="D33757" s="12"/>
      <c r="E33757" s="11"/>
    </row>
    <row r="33758" spans="3:5" x14ac:dyDescent="0.25">
      <c r="C33758" s="11"/>
      <c r="D33758" s="12"/>
      <c r="E33758" s="11"/>
    </row>
    <row r="33759" spans="3:5" x14ac:dyDescent="0.25">
      <c r="C33759" s="11"/>
      <c r="D33759" s="12"/>
      <c r="E33759" s="11"/>
    </row>
    <row r="33760" spans="3:5" x14ac:dyDescent="0.25">
      <c r="C33760" s="11"/>
      <c r="D33760" s="12"/>
      <c r="E33760" s="11"/>
    </row>
    <row r="33761" spans="3:5" x14ac:dyDescent="0.25">
      <c r="C33761" s="11"/>
      <c r="D33761" s="12"/>
      <c r="E33761" s="11"/>
    </row>
    <row r="33762" spans="3:5" x14ac:dyDescent="0.25">
      <c r="C33762" s="11"/>
      <c r="D33762" s="12"/>
      <c r="E33762" s="11"/>
    </row>
    <row r="33763" spans="3:5" x14ac:dyDescent="0.25">
      <c r="C33763" s="11"/>
      <c r="D33763" s="12"/>
      <c r="E33763" s="11"/>
    </row>
    <row r="33764" spans="3:5" x14ac:dyDescent="0.25">
      <c r="C33764" s="11"/>
      <c r="D33764" s="12"/>
      <c r="E33764" s="11"/>
    </row>
    <row r="33765" spans="3:5" x14ac:dyDescent="0.25">
      <c r="C33765" s="11"/>
      <c r="D33765" s="12"/>
      <c r="E33765" s="11"/>
    </row>
    <row r="33766" spans="3:5" x14ac:dyDescent="0.25">
      <c r="C33766" s="11"/>
      <c r="D33766" s="12"/>
      <c r="E33766" s="11"/>
    </row>
    <row r="33767" spans="3:5" x14ac:dyDescent="0.25">
      <c r="C33767" s="11"/>
      <c r="D33767" s="12"/>
      <c r="E33767" s="11"/>
    </row>
    <row r="33768" spans="3:5" x14ac:dyDescent="0.25">
      <c r="C33768" s="11"/>
      <c r="D33768" s="12"/>
      <c r="E33768" s="11"/>
    </row>
    <row r="33769" spans="3:5" x14ac:dyDescent="0.25">
      <c r="C33769" s="11"/>
      <c r="D33769" s="12"/>
      <c r="E33769" s="11"/>
    </row>
    <row r="33770" spans="3:5" x14ac:dyDescent="0.25">
      <c r="C33770" s="11"/>
      <c r="D33770" s="12"/>
      <c r="E33770" s="11"/>
    </row>
    <row r="33771" spans="3:5" x14ac:dyDescent="0.25">
      <c r="C33771" s="11"/>
      <c r="D33771" s="12"/>
      <c r="E33771" s="11"/>
    </row>
    <row r="33772" spans="3:5" x14ac:dyDescent="0.25">
      <c r="C33772" s="11"/>
      <c r="D33772" s="12"/>
      <c r="E33772" s="11"/>
    </row>
    <row r="33773" spans="3:5" x14ac:dyDescent="0.25">
      <c r="C33773" s="11"/>
      <c r="D33773" s="12"/>
      <c r="E33773" s="11"/>
    </row>
    <row r="33774" spans="3:5" x14ac:dyDescent="0.25">
      <c r="C33774" s="11"/>
      <c r="D33774" s="12"/>
      <c r="E33774" s="11"/>
    </row>
    <row r="33775" spans="3:5" x14ac:dyDescent="0.25">
      <c r="C33775" s="11"/>
      <c r="D33775" s="12"/>
      <c r="E33775" s="11"/>
    </row>
    <row r="33776" spans="3:5" x14ac:dyDescent="0.25">
      <c r="C33776" s="11"/>
      <c r="D33776" s="12"/>
      <c r="E33776" s="11"/>
    </row>
    <row r="33777" spans="3:5" x14ac:dyDescent="0.25">
      <c r="C33777" s="11"/>
      <c r="D33777" s="12"/>
      <c r="E33777" s="11"/>
    </row>
    <row r="33778" spans="3:5" x14ac:dyDescent="0.25">
      <c r="C33778" s="11"/>
      <c r="D33778" s="12"/>
      <c r="E33778" s="11"/>
    </row>
    <row r="33779" spans="3:5" x14ac:dyDescent="0.25">
      <c r="C33779" s="11"/>
      <c r="D33779" s="12"/>
      <c r="E33779" s="11"/>
    </row>
    <row r="33780" spans="3:5" x14ac:dyDescent="0.25">
      <c r="C33780" s="11"/>
      <c r="D33780" s="12"/>
      <c r="E33780" s="11"/>
    </row>
    <row r="33781" spans="3:5" x14ac:dyDescent="0.25">
      <c r="C33781" s="11"/>
      <c r="D33781" s="12"/>
      <c r="E33781" s="11"/>
    </row>
    <row r="33782" spans="3:5" x14ac:dyDescent="0.25">
      <c r="C33782" s="11"/>
      <c r="D33782" s="12"/>
      <c r="E33782" s="11"/>
    </row>
    <row r="33783" spans="3:5" x14ac:dyDescent="0.25">
      <c r="C33783" s="11"/>
      <c r="D33783" s="12"/>
      <c r="E33783" s="11"/>
    </row>
    <row r="33784" spans="3:5" x14ac:dyDescent="0.25">
      <c r="C33784" s="11"/>
      <c r="D33784" s="12"/>
      <c r="E33784" s="11"/>
    </row>
    <row r="33785" spans="3:5" x14ac:dyDescent="0.25">
      <c r="C33785" s="11"/>
      <c r="D33785" s="12"/>
      <c r="E33785" s="11"/>
    </row>
    <row r="33786" spans="3:5" x14ac:dyDescent="0.25">
      <c r="C33786" s="11"/>
      <c r="D33786" s="12"/>
      <c r="E33786" s="11"/>
    </row>
    <row r="33787" spans="3:5" x14ac:dyDescent="0.25">
      <c r="C33787" s="11"/>
      <c r="D33787" s="12"/>
      <c r="E33787" s="11"/>
    </row>
    <row r="33788" spans="3:5" x14ac:dyDescent="0.25">
      <c r="C33788" s="11"/>
      <c r="D33788" s="12"/>
      <c r="E33788" s="11"/>
    </row>
    <row r="33789" spans="3:5" x14ac:dyDescent="0.25">
      <c r="C33789" s="11"/>
      <c r="D33789" s="12"/>
      <c r="E33789" s="11"/>
    </row>
    <row r="33790" spans="3:5" x14ac:dyDescent="0.25">
      <c r="C33790" s="11"/>
      <c r="D33790" s="12"/>
      <c r="E33790" s="11"/>
    </row>
    <row r="33791" spans="3:5" x14ac:dyDescent="0.25">
      <c r="C33791" s="11"/>
      <c r="D33791" s="12"/>
      <c r="E33791" s="11"/>
    </row>
    <row r="33792" spans="3:5" x14ac:dyDescent="0.25">
      <c r="C33792" s="11"/>
      <c r="D33792" s="12"/>
      <c r="E33792" s="11"/>
    </row>
    <row r="33793" spans="3:5" x14ac:dyDescent="0.25">
      <c r="C33793" s="11"/>
      <c r="D33793" s="12"/>
      <c r="E33793" s="11"/>
    </row>
    <row r="33794" spans="3:5" x14ac:dyDescent="0.25">
      <c r="C33794" s="11"/>
      <c r="D33794" s="12"/>
      <c r="E33794" s="11"/>
    </row>
    <row r="33795" spans="3:5" x14ac:dyDescent="0.25">
      <c r="C33795" s="11"/>
      <c r="D33795" s="12"/>
      <c r="E33795" s="11"/>
    </row>
    <row r="33796" spans="3:5" x14ac:dyDescent="0.25">
      <c r="C33796" s="11"/>
      <c r="D33796" s="12"/>
      <c r="E33796" s="11"/>
    </row>
    <row r="33797" spans="3:5" x14ac:dyDescent="0.25">
      <c r="C33797" s="11"/>
      <c r="D33797" s="12"/>
      <c r="E33797" s="11"/>
    </row>
    <row r="33798" spans="3:5" x14ac:dyDescent="0.25">
      <c r="C33798" s="11"/>
      <c r="D33798" s="12"/>
      <c r="E33798" s="11"/>
    </row>
    <row r="33799" spans="3:5" x14ac:dyDescent="0.25">
      <c r="C33799" s="11"/>
      <c r="D33799" s="12"/>
      <c r="E33799" s="11"/>
    </row>
    <row r="33800" spans="3:5" x14ac:dyDescent="0.25">
      <c r="C33800" s="11"/>
      <c r="D33800" s="12"/>
      <c r="E33800" s="11"/>
    </row>
    <row r="33801" spans="3:5" x14ac:dyDescent="0.25">
      <c r="C33801" s="11"/>
      <c r="D33801" s="12"/>
      <c r="E33801" s="11"/>
    </row>
    <row r="33802" spans="3:5" x14ac:dyDescent="0.25">
      <c r="C33802" s="11"/>
      <c r="D33802" s="12"/>
      <c r="E33802" s="11"/>
    </row>
    <row r="33803" spans="3:5" x14ac:dyDescent="0.25">
      <c r="C33803" s="11"/>
      <c r="D33803" s="12"/>
      <c r="E33803" s="11"/>
    </row>
    <row r="33804" spans="3:5" x14ac:dyDescent="0.25">
      <c r="C33804" s="11"/>
      <c r="D33804" s="12"/>
      <c r="E33804" s="11"/>
    </row>
    <row r="33805" spans="3:5" x14ac:dyDescent="0.25">
      <c r="C33805" s="11"/>
      <c r="D33805" s="12"/>
      <c r="E33805" s="11"/>
    </row>
    <row r="33806" spans="3:5" x14ac:dyDescent="0.25">
      <c r="C33806" s="11"/>
      <c r="D33806" s="12"/>
      <c r="E33806" s="11"/>
    </row>
    <row r="33807" spans="3:5" x14ac:dyDescent="0.25">
      <c r="C33807" s="11"/>
      <c r="D33807" s="12"/>
      <c r="E33807" s="11"/>
    </row>
    <row r="33808" spans="3:5" x14ac:dyDescent="0.25">
      <c r="C33808" s="11"/>
      <c r="D33808" s="12"/>
      <c r="E33808" s="11"/>
    </row>
    <row r="33809" spans="3:5" x14ac:dyDescent="0.25">
      <c r="C33809" s="11"/>
      <c r="D33809" s="12"/>
      <c r="E33809" s="11"/>
    </row>
    <row r="33810" spans="3:5" x14ac:dyDescent="0.25">
      <c r="C33810" s="11"/>
      <c r="D33810" s="12"/>
      <c r="E33810" s="11"/>
    </row>
    <row r="33811" spans="3:5" x14ac:dyDescent="0.25">
      <c r="C33811" s="11"/>
      <c r="D33811" s="12"/>
      <c r="E33811" s="11"/>
    </row>
    <row r="33812" spans="3:5" x14ac:dyDescent="0.25">
      <c r="C33812" s="11"/>
      <c r="D33812" s="12"/>
      <c r="E33812" s="11"/>
    </row>
    <row r="33813" spans="3:5" x14ac:dyDescent="0.25">
      <c r="C33813" s="11"/>
      <c r="D33813" s="12"/>
      <c r="E33813" s="11"/>
    </row>
    <row r="33814" spans="3:5" x14ac:dyDescent="0.25">
      <c r="C33814" s="11"/>
      <c r="D33814" s="12"/>
      <c r="E33814" s="11"/>
    </row>
    <row r="33815" spans="3:5" x14ac:dyDescent="0.25">
      <c r="C33815" s="11"/>
      <c r="D33815" s="12"/>
      <c r="E33815" s="11"/>
    </row>
    <row r="33816" spans="3:5" x14ac:dyDescent="0.25">
      <c r="C33816" s="11"/>
      <c r="D33816" s="12"/>
      <c r="E33816" s="11"/>
    </row>
    <row r="33817" spans="3:5" x14ac:dyDescent="0.25">
      <c r="C33817" s="11"/>
      <c r="D33817" s="12"/>
      <c r="E33817" s="11"/>
    </row>
    <row r="33818" spans="3:5" x14ac:dyDescent="0.25">
      <c r="C33818" s="11"/>
      <c r="D33818" s="12"/>
      <c r="E33818" s="11"/>
    </row>
    <row r="33819" spans="3:5" x14ac:dyDescent="0.25">
      <c r="C33819" s="11"/>
      <c r="D33819" s="12"/>
      <c r="E33819" s="11"/>
    </row>
    <row r="33820" spans="3:5" x14ac:dyDescent="0.25">
      <c r="C33820" s="11"/>
      <c r="D33820" s="12"/>
      <c r="E33820" s="11"/>
    </row>
    <row r="33821" spans="3:5" x14ac:dyDescent="0.25">
      <c r="C33821" s="11"/>
      <c r="D33821" s="12"/>
      <c r="E33821" s="11"/>
    </row>
    <row r="33822" spans="3:5" x14ac:dyDescent="0.25">
      <c r="C33822" s="11"/>
      <c r="D33822" s="12"/>
      <c r="E33822" s="11"/>
    </row>
    <row r="33823" spans="3:5" x14ac:dyDescent="0.25">
      <c r="C33823" s="11"/>
      <c r="D33823" s="12"/>
      <c r="E33823" s="11"/>
    </row>
    <row r="33824" spans="3:5" x14ac:dyDescent="0.25">
      <c r="C33824" s="11"/>
      <c r="D33824" s="12"/>
      <c r="E33824" s="11"/>
    </row>
    <row r="33825" spans="3:5" x14ac:dyDescent="0.25">
      <c r="C33825" s="11"/>
      <c r="D33825" s="12"/>
      <c r="E33825" s="11"/>
    </row>
    <row r="33826" spans="3:5" x14ac:dyDescent="0.25">
      <c r="C33826" s="11"/>
      <c r="D33826" s="12"/>
      <c r="E33826" s="11"/>
    </row>
    <row r="33827" spans="3:5" x14ac:dyDescent="0.25">
      <c r="C33827" s="11"/>
      <c r="D33827" s="12"/>
      <c r="E33827" s="11"/>
    </row>
    <row r="33828" spans="3:5" x14ac:dyDescent="0.25">
      <c r="C33828" s="11"/>
      <c r="D33828" s="12"/>
      <c r="E33828" s="11"/>
    </row>
    <row r="33829" spans="3:5" x14ac:dyDescent="0.25">
      <c r="C33829" s="11"/>
      <c r="D33829" s="12"/>
      <c r="E33829" s="11"/>
    </row>
    <row r="33830" spans="3:5" x14ac:dyDescent="0.25">
      <c r="C33830" s="11"/>
      <c r="D33830" s="12"/>
      <c r="E33830" s="11"/>
    </row>
    <row r="33831" spans="3:5" x14ac:dyDescent="0.25">
      <c r="C33831" s="11"/>
      <c r="D33831" s="12"/>
      <c r="E33831" s="11"/>
    </row>
    <row r="33832" spans="3:5" x14ac:dyDescent="0.25">
      <c r="C33832" s="11"/>
      <c r="D33832" s="12"/>
      <c r="E33832" s="11"/>
    </row>
    <row r="33833" spans="3:5" x14ac:dyDescent="0.25">
      <c r="C33833" s="11"/>
      <c r="D33833" s="12"/>
      <c r="E33833" s="11"/>
    </row>
    <row r="33834" spans="3:5" x14ac:dyDescent="0.25">
      <c r="C33834" s="11"/>
      <c r="D33834" s="12"/>
      <c r="E33834" s="11"/>
    </row>
    <row r="33835" spans="3:5" x14ac:dyDescent="0.25">
      <c r="C33835" s="11"/>
      <c r="D33835" s="12"/>
      <c r="E33835" s="11"/>
    </row>
    <row r="33836" spans="3:5" x14ac:dyDescent="0.25">
      <c r="C33836" s="11"/>
      <c r="D33836" s="12"/>
      <c r="E33836" s="11"/>
    </row>
    <row r="33837" spans="3:5" x14ac:dyDescent="0.25">
      <c r="C33837" s="11"/>
      <c r="D33837" s="12"/>
      <c r="E33837" s="11"/>
    </row>
    <row r="33838" spans="3:5" x14ac:dyDescent="0.25">
      <c r="C33838" s="11"/>
      <c r="D33838" s="12"/>
      <c r="E33838" s="11"/>
    </row>
    <row r="33839" spans="3:5" x14ac:dyDescent="0.25">
      <c r="C33839" s="11"/>
      <c r="D33839" s="12"/>
      <c r="E33839" s="11"/>
    </row>
    <row r="33840" spans="3:5" x14ac:dyDescent="0.25">
      <c r="C33840" s="11"/>
      <c r="D33840" s="12"/>
      <c r="E33840" s="11"/>
    </row>
    <row r="33841" spans="3:5" x14ac:dyDescent="0.25">
      <c r="C33841" s="11"/>
      <c r="D33841" s="12"/>
      <c r="E33841" s="11"/>
    </row>
    <row r="33842" spans="3:5" x14ac:dyDescent="0.25">
      <c r="C33842" s="11"/>
      <c r="D33842" s="12"/>
      <c r="E33842" s="11"/>
    </row>
    <row r="33843" spans="3:5" x14ac:dyDescent="0.25">
      <c r="C33843" s="11"/>
      <c r="D33843" s="12"/>
      <c r="E33843" s="11"/>
    </row>
    <row r="33844" spans="3:5" x14ac:dyDescent="0.25">
      <c r="C33844" s="11"/>
      <c r="D33844" s="12"/>
      <c r="E33844" s="11"/>
    </row>
    <row r="33845" spans="3:5" x14ac:dyDescent="0.25">
      <c r="C33845" s="11"/>
      <c r="D33845" s="12"/>
      <c r="E33845" s="11"/>
    </row>
    <row r="33846" spans="3:5" x14ac:dyDescent="0.25">
      <c r="C33846" s="11"/>
      <c r="D33846" s="12"/>
      <c r="E33846" s="11"/>
    </row>
    <row r="33847" spans="3:5" x14ac:dyDescent="0.25">
      <c r="C33847" s="11"/>
      <c r="D33847" s="12"/>
      <c r="E33847" s="11"/>
    </row>
    <row r="33848" spans="3:5" x14ac:dyDescent="0.25">
      <c r="C33848" s="11"/>
      <c r="D33848" s="12"/>
      <c r="E33848" s="11"/>
    </row>
    <row r="33849" spans="3:5" x14ac:dyDescent="0.25">
      <c r="C33849" s="11"/>
      <c r="D33849" s="12"/>
      <c r="E33849" s="11"/>
    </row>
    <row r="33850" spans="3:5" x14ac:dyDescent="0.25">
      <c r="C33850" s="11"/>
      <c r="D33850" s="12"/>
      <c r="E33850" s="11"/>
    </row>
    <row r="33851" spans="3:5" x14ac:dyDescent="0.25">
      <c r="C33851" s="11"/>
      <c r="D33851" s="12"/>
      <c r="E33851" s="11"/>
    </row>
    <row r="33852" spans="3:5" x14ac:dyDescent="0.25">
      <c r="C33852" s="11"/>
      <c r="D33852" s="12"/>
      <c r="E33852" s="11"/>
    </row>
    <row r="33853" spans="3:5" x14ac:dyDescent="0.25">
      <c r="C33853" s="11"/>
      <c r="D33853" s="12"/>
      <c r="E33853" s="11"/>
    </row>
    <row r="33854" spans="3:5" x14ac:dyDescent="0.25">
      <c r="C33854" s="11"/>
      <c r="D33854" s="12"/>
      <c r="E33854" s="11"/>
    </row>
    <row r="33855" spans="3:5" x14ac:dyDescent="0.25">
      <c r="C33855" s="11"/>
      <c r="D33855" s="12"/>
      <c r="E33855" s="11"/>
    </row>
    <row r="33856" spans="3:5" x14ac:dyDescent="0.25">
      <c r="C33856" s="11"/>
      <c r="D33856" s="12"/>
      <c r="E33856" s="11"/>
    </row>
    <row r="33857" spans="3:5" x14ac:dyDescent="0.25">
      <c r="C33857" s="11"/>
      <c r="D33857" s="12"/>
      <c r="E33857" s="11"/>
    </row>
    <row r="33858" spans="3:5" x14ac:dyDescent="0.25">
      <c r="C33858" s="11"/>
      <c r="D33858" s="12"/>
      <c r="E33858" s="11"/>
    </row>
    <row r="33859" spans="3:5" x14ac:dyDescent="0.25">
      <c r="C33859" s="11"/>
      <c r="D33859" s="12"/>
      <c r="E33859" s="11"/>
    </row>
    <row r="33860" spans="3:5" x14ac:dyDescent="0.25">
      <c r="C33860" s="11"/>
      <c r="D33860" s="12"/>
      <c r="E33860" s="11"/>
    </row>
    <row r="33861" spans="3:5" x14ac:dyDescent="0.25">
      <c r="C33861" s="11"/>
      <c r="D33861" s="12"/>
      <c r="E33861" s="11"/>
    </row>
    <row r="33862" spans="3:5" x14ac:dyDescent="0.25">
      <c r="C33862" s="11"/>
      <c r="D33862" s="12"/>
      <c r="E33862" s="11"/>
    </row>
    <row r="33863" spans="3:5" x14ac:dyDescent="0.25">
      <c r="C33863" s="11"/>
      <c r="D33863" s="12"/>
      <c r="E33863" s="11"/>
    </row>
    <row r="33864" spans="3:5" x14ac:dyDescent="0.25">
      <c r="C33864" s="11"/>
      <c r="D33864" s="12"/>
      <c r="E33864" s="11"/>
    </row>
    <row r="33865" spans="3:5" x14ac:dyDescent="0.25">
      <c r="C33865" s="11"/>
      <c r="D33865" s="12"/>
      <c r="E33865" s="11"/>
    </row>
    <row r="33866" spans="3:5" x14ac:dyDescent="0.25">
      <c r="C33866" s="11"/>
      <c r="D33866" s="12"/>
      <c r="E33866" s="11"/>
    </row>
    <row r="33867" spans="3:5" x14ac:dyDescent="0.25">
      <c r="C33867" s="11"/>
      <c r="D33867" s="12"/>
      <c r="E33867" s="11"/>
    </row>
    <row r="33868" spans="3:5" x14ac:dyDescent="0.25">
      <c r="C33868" s="11"/>
      <c r="D33868" s="12"/>
      <c r="E33868" s="11"/>
    </row>
    <row r="33869" spans="3:5" x14ac:dyDescent="0.25">
      <c r="C33869" s="11"/>
      <c r="D33869" s="12"/>
      <c r="E33869" s="11"/>
    </row>
    <row r="33870" spans="3:5" x14ac:dyDescent="0.25">
      <c r="C33870" s="11"/>
      <c r="D33870" s="12"/>
      <c r="E33870" s="11"/>
    </row>
    <row r="33871" spans="3:5" x14ac:dyDescent="0.25">
      <c r="C33871" s="11"/>
      <c r="D33871" s="12"/>
      <c r="E33871" s="11"/>
    </row>
    <row r="33872" spans="3:5" x14ac:dyDescent="0.25">
      <c r="C33872" s="11"/>
      <c r="D33872" s="12"/>
      <c r="E33872" s="11"/>
    </row>
    <row r="33873" spans="3:5" x14ac:dyDescent="0.25">
      <c r="C33873" s="11"/>
      <c r="D33873" s="12"/>
      <c r="E33873" s="11"/>
    </row>
    <row r="33874" spans="3:5" x14ac:dyDescent="0.25">
      <c r="C33874" s="11"/>
      <c r="D33874" s="12"/>
      <c r="E33874" s="11"/>
    </row>
    <row r="33875" spans="3:5" x14ac:dyDescent="0.25">
      <c r="C33875" s="11"/>
      <c r="D33875" s="12"/>
      <c r="E33875" s="11"/>
    </row>
    <row r="33876" spans="3:5" x14ac:dyDescent="0.25">
      <c r="C33876" s="11"/>
      <c r="D33876" s="12"/>
      <c r="E33876" s="11"/>
    </row>
    <row r="33877" spans="3:5" x14ac:dyDescent="0.25">
      <c r="C33877" s="11"/>
      <c r="D33877" s="12"/>
      <c r="E33877" s="11"/>
    </row>
    <row r="33878" spans="3:5" x14ac:dyDescent="0.25">
      <c r="C33878" s="11"/>
      <c r="D33878" s="12"/>
      <c r="E33878" s="11"/>
    </row>
    <row r="33879" spans="3:5" x14ac:dyDescent="0.25">
      <c r="C33879" s="11"/>
      <c r="D33879" s="12"/>
      <c r="E33879" s="11"/>
    </row>
    <row r="33880" spans="3:5" x14ac:dyDescent="0.25">
      <c r="C33880" s="11"/>
      <c r="D33880" s="12"/>
      <c r="E33880" s="11"/>
    </row>
    <row r="33881" spans="3:5" x14ac:dyDescent="0.25">
      <c r="C33881" s="11"/>
      <c r="D33881" s="12"/>
      <c r="E33881" s="11"/>
    </row>
    <row r="33882" spans="3:5" x14ac:dyDescent="0.25">
      <c r="C33882" s="11"/>
      <c r="D33882" s="12"/>
      <c r="E33882" s="11"/>
    </row>
    <row r="33883" spans="3:5" x14ac:dyDescent="0.25">
      <c r="C33883" s="11"/>
      <c r="D33883" s="12"/>
      <c r="E33883" s="11"/>
    </row>
    <row r="33884" spans="3:5" x14ac:dyDescent="0.25">
      <c r="C33884" s="11"/>
      <c r="D33884" s="12"/>
      <c r="E33884" s="11"/>
    </row>
    <row r="33885" spans="3:5" x14ac:dyDescent="0.25">
      <c r="C33885" s="11"/>
      <c r="D33885" s="12"/>
      <c r="E33885" s="11"/>
    </row>
    <row r="33886" spans="3:5" x14ac:dyDescent="0.25">
      <c r="C33886" s="11"/>
      <c r="D33886" s="12"/>
      <c r="E33886" s="11"/>
    </row>
    <row r="33887" spans="3:5" x14ac:dyDescent="0.25">
      <c r="C33887" s="11"/>
      <c r="D33887" s="12"/>
      <c r="E33887" s="11"/>
    </row>
    <row r="33888" spans="3:5" x14ac:dyDescent="0.25">
      <c r="C33888" s="11"/>
      <c r="D33888" s="12"/>
      <c r="E33888" s="11"/>
    </row>
    <row r="33889" spans="3:5" x14ac:dyDescent="0.25">
      <c r="C33889" s="11"/>
      <c r="D33889" s="12"/>
      <c r="E33889" s="11"/>
    </row>
    <row r="33890" spans="3:5" x14ac:dyDescent="0.25">
      <c r="C33890" s="11"/>
      <c r="D33890" s="12"/>
      <c r="E33890" s="11"/>
    </row>
    <row r="33891" spans="3:5" x14ac:dyDescent="0.25">
      <c r="C33891" s="11"/>
      <c r="D33891" s="12"/>
      <c r="E33891" s="11"/>
    </row>
    <row r="33892" spans="3:5" x14ac:dyDescent="0.25">
      <c r="C33892" s="11"/>
      <c r="D33892" s="12"/>
      <c r="E33892" s="11"/>
    </row>
    <row r="33893" spans="3:5" x14ac:dyDescent="0.25">
      <c r="C33893" s="11"/>
      <c r="D33893" s="12"/>
      <c r="E33893" s="11"/>
    </row>
    <row r="33894" spans="3:5" x14ac:dyDescent="0.25">
      <c r="C33894" s="11"/>
      <c r="D33894" s="12"/>
      <c r="E33894" s="11"/>
    </row>
    <row r="33895" spans="3:5" x14ac:dyDescent="0.25">
      <c r="C33895" s="11"/>
      <c r="D33895" s="12"/>
      <c r="E33895" s="11"/>
    </row>
    <row r="33896" spans="3:5" x14ac:dyDescent="0.25">
      <c r="C33896" s="11"/>
      <c r="D33896" s="12"/>
      <c r="E33896" s="11"/>
    </row>
    <row r="33897" spans="3:5" x14ac:dyDescent="0.25">
      <c r="C33897" s="11"/>
      <c r="D33897" s="12"/>
      <c r="E33897" s="11"/>
    </row>
    <row r="33898" spans="3:5" x14ac:dyDescent="0.25">
      <c r="C33898" s="11"/>
      <c r="D33898" s="12"/>
      <c r="E33898" s="11"/>
    </row>
    <row r="33899" spans="3:5" x14ac:dyDescent="0.25">
      <c r="C33899" s="11"/>
      <c r="D33899" s="12"/>
      <c r="E33899" s="11"/>
    </row>
    <row r="33900" spans="3:5" x14ac:dyDescent="0.25">
      <c r="C33900" s="11"/>
      <c r="D33900" s="12"/>
      <c r="E33900" s="11"/>
    </row>
    <row r="33901" spans="3:5" x14ac:dyDescent="0.25">
      <c r="C33901" s="11"/>
      <c r="D33901" s="12"/>
      <c r="E33901" s="11"/>
    </row>
    <row r="33902" spans="3:5" x14ac:dyDescent="0.25">
      <c r="C33902" s="11"/>
      <c r="D33902" s="12"/>
      <c r="E33902" s="11"/>
    </row>
    <row r="33903" spans="3:5" x14ac:dyDescent="0.25">
      <c r="C33903" s="11"/>
      <c r="D33903" s="12"/>
      <c r="E33903" s="11"/>
    </row>
    <row r="33904" spans="3:5" x14ac:dyDescent="0.25">
      <c r="C33904" s="11"/>
      <c r="D33904" s="12"/>
      <c r="E33904" s="11"/>
    </row>
    <row r="33905" spans="3:5" x14ac:dyDescent="0.25">
      <c r="C33905" s="11"/>
      <c r="D33905" s="12"/>
      <c r="E33905" s="11"/>
    </row>
    <row r="33906" spans="3:5" x14ac:dyDescent="0.25">
      <c r="C33906" s="11"/>
      <c r="D33906" s="12"/>
      <c r="E33906" s="11"/>
    </row>
    <row r="33907" spans="3:5" x14ac:dyDescent="0.25">
      <c r="C33907" s="11"/>
      <c r="D33907" s="12"/>
      <c r="E33907" s="11"/>
    </row>
    <row r="33908" spans="3:5" x14ac:dyDescent="0.25">
      <c r="C33908" s="11"/>
      <c r="D33908" s="12"/>
      <c r="E33908" s="11"/>
    </row>
    <row r="33909" spans="3:5" x14ac:dyDescent="0.25">
      <c r="C33909" s="11"/>
      <c r="D33909" s="12"/>
      <c r="E33909" s="11"/>
    </row>
    <row r="33910" spans="3:5" x14ac:dyDescent="0.25">
      <c r="C33910" s="11"/>
      <c r="D33910" s="12"/>
      <c r="E33910" s="11"/>
    </row>
    <row r="33911" spans="3:5" x14ac:dyDescent="0.25">
      <c r="C33911" s="11"/>
      <c r="D33911" s="12"/>
      <c r="E33911" s="11"/>
    </row>
    <row r="33912" spans="3:5" x14ac:dyDescent="0.25">
      <c r="C33912" s="11"/>
      <c r="D33912" s="12"/>
      <c r="E33912" s="11"/>
    </row>
    <row r="33913" spans="3:5" x14ac:dyDescent="0.25">
      <c r="C33913" s="11"/>
      <c r="D33913" s="12"/>
      <c r="E33913" s="11"/>
    </row>
    <row r="33914" spans="3:5" x14ac:dyDescent="0.25">
      <c r="C33914" s="11"/>
      <c r="D33914" s="12"/>
      <c r="E33914" s="11"/>
    </row>
    <row r="33915" spans="3:5" x14ac:dyDescent="0.25">
      <c r="C33915" s="11"/>
      <c r="D33915" s="12"/>
      <c r="E33915" s="11"/>
    </row>
    <row r="33916" spans="3:5" x14ac:dyDescent="0.25">
      <c r="C33916" s="11"/>
      <c r="D33916" s="12"/>
      <c r="E33916" s="11"/>
    </row>
    <row r="33917" spans="3:5" x14ac:dyDescent="0.25">
      <c r="C33917" s="11"/>
      <c r="D33917" s="12"/>
      <c r="E33917" s="11"/>
    </row>
    <row r="33918" spans="3:5" x14ac:dyDescent="0.25">
      <c r="C33918" s="11"/>
      <c r="D33918" s="12"/>
      <c r="E33918" s="11"/>
    </row>
    <row r="33919" spans="3:5" x14ac:dyDescent="0.25">
      <c r="C33919" s="11"/>
      <c r="D33919" s="12"/>
      <c r="E33919" s="11"/>
    </row>
    <row r="33920" spans="3:5" x14ac:dyDescent="0.25">
      <c r="C33920" s="11"/>
      <c r="D33920" s="12"/>
      <c r="E33920" s="11"/>
    </row>
    <row r="33921" spans="3:5" x14ac:dyDescent="0.25">
      <c r="C33921" s="11"/>
      <c r="D33921" s="12"/>
      <c r="E33921" s="11"/>
    </row>
    <row r="33922" spans="3:5" x14ac:dyDescent="0.25">
      <c r="C33922" s="11"/>
      <c r="D33922" s="12"/>
      <c r="E33922" s="11"/>
    </row>
    <row r="33923" spans="3:5" x14ac:dyDescent="0.25">
      <c r="C33923" s="11"/>
      <c r="D33923" s="12"/>
      <c r="E33923" s="11"/>
    </row>
    <row r="33924" spans="3:5" x14ac:dyDescent="0.25">
      <c r="C33924" s="11"/>
      <c r="D33924" s="12"/>
      <c r="E33924" s="11"/>
    </row>
    <row r="33925" spans="3:5" x14ac:dyDescent="0.25">
      <c r="C33925" s="11"/>
      <c r="D33925" s="12"/>
      <c r="E33925" s="11"/>
    </row>
    <row r="33926" spans="3:5" x14ac:dyDescent="0.25">
      <c r="C33926" s="11"/>
      <c r="D33926" s="12"/>
      <c r="E33926" s="11"/>
    </row>
    <row r="33927" spans="3:5" x14ac:dyDescent="0.25">
      <c r="C33927" s="11"/>
      <c r="D33927" s="12"/>
      <c r="E33927" s="11"/>
    </row>
    <row r="33928" spans="3:5" x14ac:dyDescent="0.25">
      <c r="C33928" s="11"/>
      <c r="D33928" s="12"/>
      <c r="E33928" s="11"/>
    </row>
    <row r="33929" spans="3:5" x14ac:dyDescent="0.25">
      <c r="C33929" s="11"/>
      <c r="D33929" s="12"/>
      <c r="E33929" s="11"/>
    </row>
    <row r="33930" spans="3:5" x14ac:dyDescent="0.25">
      <c r="C33930" s="11"/>
      <c r="D33930" s="12"/>
      <c r="E33930" s="11"/>
    </row>
    <row r="33931" spans="3:5" x14ac:dyDescent="0.25">
      <c r="C33931" s="11"/>
      <c r="D33931" s="12"/>
      <c r="E33931" s="11"/>
    </row>
    <row r="33932" spans="3:5" x14ac:dyDescent="0.25">
      <c r="C33932" s="11"/>
      <c r="D33932" s="12"/>
      <c r="E33932" s="11"/>
    </row>
    <row r="33933" spans="3:5" x14ac:dyDescent="0.25">
      <c r="C33933" s="11"/>
      <c r="D33933" s="12"/>
      <c r="E33933" s="11"/>
    </row>
    <row r="33934" spans="3:5" x14ac:dyDescent="0.25">
      <c r="C33934" s="11"/>
      <c r="D33934" s="12"/>
      <c r="E33934" s="11"/>
    </row>
    <row r="33935" spans="3:5" x14ac:dyDescent="0.25">
      <c r="C33935" s="11"/>
      <c r="D33935" s="12"/>
      <c r="E33935" s="11"/>
    </row>
    <row r="33936" spans="3:5" x14ac:dyDescent="0.25">
      <c r="C33936" s="11"/>
      <c r="D33936" s="12"/>
      <c r="E33936" s="11"/>
    </row>
    <row r="33937" spans="3:5" x14ac:dyDescent="0.25">
      <c r="C33937" s="11"/>
      <c r="D33937" s="12"/>
      <c r="E33937" s="11"/>
    </row>
    <row r="33938" spans="3:5" x14ac:dyDescent="0.25">
      <c r="C33938" s="11"/>
      <c r="D33938" s="12"/>
      <c r="E33938" s="11"/>
    </row>
    <row r="33939" spans="3:5" x14ac:dyDescent="0.25">
      <c r="C33939" s="11"/>
      <c r="D33939" s="12"/>
      <c r="E33939" s="11"/>
    </row>
    <row r="33940" spans="3:5" x14ac:dyDescent="0.25">
      <c r="C33940" s="11"/>
      <c r="D33940" s="12"/>
      <c r="E33940" s="11"/>
    </row>
    <row r="33941" spans="3:5" x14ac:dyDescent="0.25">
      <c r="C33941" s="11"/>
      <c r="D33941" s="12"/>
      <c r="E33941" s="11"/>
    </row>
    <row r="33942" spans="3:5" x14ac:dyDescent="0.25">
      <c r="C33942" s="11"/>
      <c r="D33942" s="12"/>
      <c r="E33942" s="11"/>
    </row>
    <row r="33943" spans="3:5" x14ac:dyDescent="0.25">
      <c r="C33943" s="11"/>
      <c r="D33943" s="12"/>
      <c r="E33943" s="11"/>
    </row>
    <row r="33944" spans="3:5" x14ac:dyDescent="0.25">
      <c r="C33944" s="11"/>
      <c r="D33944" s="12"/>
      <c r="E33944" s="11"/>
    </row>
    <row r="33945" spans="3:5" x14ac:dyDescent="0.25">
      <c r="C33945" s="11"/>
      <c r="D33945" s="12"/>
      <c r="E33945" s="11"/>
    </row>
    <row r="33946" spans="3:5" x14ac:dyDescent="0.25">
      <c r="C33946" s="11"/>
      <c r="D33946" s="12"/>
      <c r="E33946" s="11"/>
    </row>
    <row r="33947" spans="3:5" x14ac:dyDescent="0.25">
      <c r="C33947" s="11"/>
      <c r="D33947" s="12"/>
      <c r="E33947" s="11"/>
    </row>
    <row r="33948" spans="3:5" x14ac:dyDescent="0.25">
      <c r="C33948" s="11"/>
      <c r="D33948" s="12"/>
      <c r="E33948" s="11"/>
    </row>
    <row r="33949" spans="3:5" x14ac:dyDescent="0.25">
      <c r="C33949" s="11"/>
      <c r="D33949" s="12"/>
      <c r="E33949" s="11"/>
    </row>
    <row r="33950" spans="3:5" x14ac:dyDescent="0.25">
      <c r="C33950" s="11"/>
      <c r="D33950" s="12"/>
      <c r="E33950" s="11"/>
    </row>
    <row r="33951" spans="3:5" x14ac:dyDescent="0.25">
      <c r="C33951" s="11"/>
      <c r="D33951" s="12"/>
      <c r="E33951" s="11"/>
    </row>
    <row r="33952" spans="3:5" x14ac:dyDescent="0.25">
      <c r="C33952" s="11"/>
      <c r="D33952" s="12"/>
      <c r="E33952" s="11"/>
    </row>
    <row r="33953" spans="3:5" x14ac:dyDescent="0.25">
      <c r="C33953" s="11"/>
      <c r="D33953" s="12"/>
      <c r="E33953" s="11"/>
    </row>
    <row r="33954" spans="3:5" x14ac:dyDescent="0.25">
      <c r="C33954" s="11"/>
      <c r="D33954" s="12"/>
      <c r="E33954" s="11"/>
    </row>
    <row r="33955" spans="3:5" x14ac:dyDescent="0.25">
      <c r="C33955" s="11"/>
      <c r="D33955" s="12"/>
      <c r="E33955" s="11"/>
    </row>
    <row r="33956" spans="3:5" x14ac:dyDescent="0.25">
      <c r="C33956" s="11"/>
      <c r="D33956" s="12"/>
      <c r="E33956" s="11"/>
    </row>
    <row r="33957" spans="3:5" x14ac:dyDescent="0.25">
      <c r="C33957" s="11"/>
      <c r="D33957" s="12"/>
      <c r="E33957" s="11"/>
    </row>
    <row r="33958" spans="3:5" x14ac:dyDescent="0.25">
      <c r="C33958" s="11"/>
      <c r="D33958" s="12"/>
      <c r="E33958" s="11"/>
    </row>
    <row r="33959" spans="3:5" x14ac:dyDescent="0.25">
      <c r="C33959" s="11"/>
      <c r="D33959" s="12"/>
      <c r="E33959" s="11"/>
    </row>
    <row r="33960" spans="3:5" x14ac:dyDescent="0.25">
      <c r="C33960" s="11"/>
      <c r="D33960" s="12"/>
      <c r="E33960" s="11"/>
    </row>
    <row r="33961" spans="3:5" x14ac:dyDescent="0.25">
      <c r="C33961" s="11"/>
      <c r="D33961" s="12"/>
      <c r="E33961" s="11"/>
    </row>
    <row r="33962" spans="3:5" x14ac:dyDescent="0.25">
      <c r="C33962" s="11"/>
      <c r="D33962" s="12"/>
      <c r="E33962" s="11"/>
    </row>
    <row r="33963" spans="3:5" x14ac:dyDescent="0.25">
      <c r="C33963" s="11"/>
      <c r="D33963" s="12"/>
      <c r="E33963" s="11"/>
    </row>
    <row r="33964" spans="3:5" x14ac:dyDescent="0.25">
      <c r="C33964" s="11"/>
      <c r="D33964" s="12"/>
      <c r="E33964" s="11"/>
    </row>
    <row r="33965" spans="3:5" x14ac:dyDescent="0.25">
      <c r="C33965" s="11"/>
      <c r="D33965" s="12"/>
      <c r="E33965" s="11"/>
    </row>
    <row r="33966" spans="3:5" x14ac:dyDescent="0.25">
      <c r="C33966" s="11"/>
      <c r="D33966" s="12"/>
      <c r="E33966" s="11"/>
    </row>
    <row r="33967" spans="3:5" x14ac:dyDescent="0.25">
      <c r="C33967" s="11"/>
      <c r="D33967" s="12"/>
      <c r="E33967" s="11"/>
    </row>
    <row r="33968" spans="3:5" x14ac:dyDescent="0.25">
      <c r="C33968" s="11"/>
      <c r="D33968" s="12"/>
      <c r="E33968" s="11"/>
    </row>
    <row r="33969" spans="3:5" x14ac:dyDescent="0.25">
      <c r="C33969" s="11"/>
      <c r="D33969" s="12"/>
      <c r="E33969" s="11"/>
    </row>
    <row r="33970" spans="3:5" x14ac:dyDescent="0.25">
      <c r="C33970" s="11"/>
      <c r="D33970" s="12"/>
      <c r="E33970" s="11"/>
    </row>
    <row r="33971" spans="3:5" x14ac:dyDescent="0.25">
      <c r="C33971" s="11"/>
      <c r="D33971" s="12"/>
      <c r="E33971" s="11"/>
    </row>
    <row r="33972" spans="3:5" x14ac:dyDescent="0.25">
      <c r="C33972" s="11"/>
      <c r="D33972" s="12"/>
      <c r="E33972" s="11"/>
    </row>
    <row r="33973" spans="3:5" x14ac:dyDescent="0.25">
      <c r="C33973" s="11"/>
      <c r="D33973" s="12"/>
      <c r="E33973" s="11"/>
    </row>
    <row r="33974" spans="3:5" x14ac:dyDescent="0.25">
      <c r="C33974" s="11"/>
      <c r="D33974" s="12"/>
      <c r="E33974" s="11"/>
    </row>
    <row r="33975" spans="3:5" x14ac:dyDescent="0.25">
      <c r="C33975" s="11"/>
      <c r="D33975" s="12"/>
      <c r="E33975" s="11"/>
    </row>
    <row r="33976" spans="3:5" x14ac:dyDescent="0.25">
      <c r="C33976" s="11"/>
      <c r="D33976" s="12"/>
      <c r="E33976" s="11"/>
    </row>
    <row r="33977" spans="3:5" x14ac:dyDescent="0.25">
      <c r="C33977" s="11"/>
      <c r="D33977" s="12"/>
      <c r="E33977" s="11"/>
    </row>
    <row r="33978" spans="3:5" x14ac:dyDescent="0.25">
      <c r="C33978" s="11"/>
      <c r="D33978" s="12"/>
      <c r="E33978" s="11"/>
    </row>
    <row r="33979" spans="3:5" x14ac:dyDescent="0.25">
      <c r="C33979" s="11"/>
      <c r="D33979" s="12"/>
      <c r="E33979" s="11"/>
    </row>
    <row r="33980" spans="3:5" x14ac:dyDescent="0.25">
      <c r="C33980" s="11"/>
      <c r="D33980" s="12"/>
      <c r="E33980" s="11"/>
    </row>
    <row r="33981" spans="3:5" x14ac:dyDescent="0.25">
      <c r="C33981" s="11"/>
      <c r="D33981" s="12"/>
      <c r="E33981" s="11"/>
    </row>
    <row r="33982" spans="3:5" x14ac:dyDescent="0.25">
      <c r="C33982" s="11"/>
      <c r="D33982" s="12"/>
      <c r="E33982" s="11"/>
    </row>
    <row r="33983" spans="3:5" x14ac:dyDescent="0.25">
      <c r="C33983" s="11"/>
      <c r="D33983" s="12"/>
      <c r="E33983" s="11"/>
    </row>
    <row r="33984" spans="3:5" x14ac:dyDescent="0.25">
      <c r="C33984" s="11"/>
      <c r="D33984" s="12"/>
      <c r="E33984" s="11"/>
    </row>
    <row r="33985" spans="3:5" x14ac:dyDescent="0.25">
      <c r="C33985" s="11"/>
      <c r="D33985" s="12"/>
      <c r="E33985" s="11"/>
    </row>
    <row r="33986" spans="3:5" x14ac:dyDescent="0.25">
      <c r="C33986" s="11"/>
      <c r="D33986" s="12"/>
      <c r="E33986" s="11"/>
    </row>
    <row r="33987" spans="3:5" x14ac:dyDescent="0.25">
      <c r="C33987" s="11"/>
      <c r="D33987" s="12"/>
      <c r="E33987" s="11"/>
    </row>
    <row r="33988" spans="3:5" x14ac:dyDescent="0.25">
      <c r="C33988" s="11"/>
      <c r="D33988" s="12"/>
      <c r="E33988" s="11"/>
    </row>
    <row r="33989" spans="3:5" x14ac:dyDescent="0.25">
      <c r="C33989" s="11"/>
      <c r="D33989" s="12"/>
      <c r="E33989" s="11"/>
    </row>
    <row r="33990" spans="3:5" x14ac:dyDescent="0.25">
      <c r="C33990" s="11"/>
      <c r="D33990" s="12"/>
      <c r="E33990" s="11"/>
    </row>
    <row r="33991" spans="3:5" x14ac:dyDescent="0.25">
      <c r="C33991" s="11"/>
      <c r="D33991" s="12"/>
      <c r="E33991" s="11"/>
    </row>
    <row r="33992" spans="3:5" x14ac:dyDescent="0.25">
      <c r="C33992" s="11"/>
      <c r="D33992" s="12"/>
      <c r="E33992" s="11"/>
    </row>
    <row r="33993" spans="3:5" x14ac:dyDescent="0.25">
      <c r="C33993" s="11"/>
      <c r="D33993" s="12"/>
      <c r="E33993" s="11"/>
    </row>
    <row r="33994" spans="3:5" x14ac:dyDescent="0.25">
      <c r="C33994" s="11"/>
      <c r="D33994" s="12"/>
      <c r="E33994" s="11"/>
    </row>
    <row r="33995" spans="3:5" x14ac:dyDescent="0.25">
      <c r="C33995" s="11"/>
      <c r="D33995" s="12"/>
      <c r="E33995" s="11"/>
    </row>
    <row r="33996" spans="3:5" x14ac:dyDescent="0.25">
      <c r="C33996" s="11"/>
      <c r="D33996" s="12"/>
      <c r="E33996" s="11"/>
    </row>
    <row r="33997" spans="3:5" x14ac:dyDescent="0.25">
      <c r="C33997" s="11"/>
      <c r="D33997" s="12"/>
      <c r="E33997" s="11"/>
    </row>
    <row r="33998" spans="3:5" x14ac:dyDescent="0.25">
      <c r="C33998" s="11"/>
      <c r="D33998" s="12"/>
      <c r="E33998" s="11"/>
    </row>
    <row r="33999" spans="3:5" x14ac:dyDescent="0.25">
      <c r="C33999" s="11"/>
      <c r="D33999" s="12"/>
      <c r="E33999" s="11"/>
    </row>
    <row r="34000" spans="3:5" x14ac:dyDescent="0.25">
      <c r="C34000" s="11"/>
      <c r="D34000" s="12"/>
      <c r="E34000" s="11"/>
    </row>
    <row r="34001" spans="3:5" x14ac:dyDescent="0.25">
      <c r="C34001" s="11"/>
      <c r="D34001" s="12"/>
      <c r="E34001" s="11"/>
    </row>
    <row r="34002" spans="3:5" x14ac:dyDescent="0.25">
      <c r="C34002" s="11"/>
      <c r="D34002" s="12"/>
      <c r="E34002" s="11"/>
    </row>
    <row r="34003" spans="3:5" x14ac:dyDescent="0.25">
      <c r="C34003" s="11"/>
      <c r="D34003" s="12"/>
      <c r="E34003" s="11"/>
    </row>
    <row r="34004" spans="3:5" x14ac:dyDescent="0.25">
      <c r="C34004" s="11"/>
      <c r="D34004" s="12"/>
      <c r="E34004" s="11"/>
    </row>
    <row r="34005" spans="3:5" x14ac:dyDescent="0.25">
      <c r="C34005" s="11"/>
      <c r="D34005" s="12"/>
      <c r="E34005" s="11"/>
    </row>
    <row r="34006" spans="3:5" x14ac:dyDescent="0.25">
      <c r="C34006" s="11"/>
      <c r="D34006" s="12"/>
      <c r="E34006" s="11"/>
    </row>
    <row r="34007" spans="3:5" x14ac:dyDescent="0.25">
      <c r="C34007" s="11"/>
      <c r="D34007" s="12"/>
      <c r="E34007" s="11"/>
    </row>
    <row r="34008" spans="3:5" x14ac:dyDescent="0.25">
      <c r="C34008" s="11"/>
      <c r="D34008" s="12"/>
      <c r="E34008" s="11"/>
    </row>
    <row r="34009" spans="3:5" x14ac:dyDescent="0.25">
      <c r="C34009" s="11"/>
      <c r="D34009" s="12"/>
      <c r="E34009" s="11"/>
    </row>
    <row r="34010" spans="3:5" x14ac:dyDescent="0.25">
      <c r="C34010" s="11"/>
      <c r="D34010" s="12"/>
      <c r="E34010" s="11"/>
    </row>
    <row r="34011" spans="3:5" x14ac:dyDescent="0.25">
      <c r="C34011" s="11"/>
      <c r="D34011" s="12"/>
      <c r="E34011" s="11"/>
    </row>
    <row r="34012" spans="3:5" x14ac:dyDescent="0.25">
      <c r="C34012" s="11"/>
      <c r="D34012" s="12"/>
      <c r="E34012" s="11"/>
    </row>
    <row r="34013" spans="3:5" x14ac:dyDescent="0.25">
      <c r="C34013" s="11"/>
      <c r="D34013" s="12"/>
      <c r="E34013" s="11"/>
    </row>
    <row r="34014" spans="3:5" x14ac:dyDescent="0.25">
      <c r="C34014" s="11"/>
      <c r="D34014" s="12"/>
      <c r="E34014" s="11"/>
    </row>
    <row r="34015" spans="3:5" x14ac:dyDescent="0.25">
      <c r="C34015" s="11"/>
      <c r="D34015" s="12"/>
      <c r="E34015" s="11"/>
    </row>
    <row r="34016" spans="3:5" x14ac:dyDescent="0.25">
      <c r="C34016" s="11"/>
      <c r="D34016" s="12"/>
      <c r="E34016" s="11"/>
    </row>
    <row r="34017" spans="3:5" x14ac:dyDescent="0.25">
      <c r="C34017" s="11"/>
      <c r="D34017" s="12"/>
      <c r="E34017" s="11"/>
    </row>
    <row r="34018" spans="3:5" x14ac:dyDescent="0.25">
      <c r="C34018" s="11"/>
      <c r="D34018" s="12"/>
      <c r="E34018" s="11"/>
    </row>
    <row r="34019" spans="3:5" x14ac:dyDescent="0.25">
      <c r="C34019" s="11"/>
      <c r="D34019" s="12"/>
      <c r="E34019" s="11"/>
    </row>
    <row r="34020" spans="3:5" x14ac:dyDescent="0.25">
      <c r="C34020" s="11"/>
      <c r="D34020" s="12"/>
      <c r="E34020" s="11"/>
    </row>
    <row r="34021" spans="3:5" x14ac:dyDescent="0.25">
      <c r="C34021" s="11"/>
      <c r="D34021" s="12"/>
      <c r="E34021" s="11"/>
    </row>
    <row r="34022" spans="3:5" x14ac:dyDescent="0.25">
      <c r="C34022" s="11"/>
      <c r="D34022" s="12"/>
      <c r="E34022" s="11"/>
    </row>
    <row r="34023" spans="3:5" x14ac:dyDescent="0.25">
      <c r="C34023" s="11"/>
      <c r="D34023" s="12"/>
      <c r="E34023" s="11"/>
    </row>
    <row r="34024" spans="3:5" x14ac:dyDescent="0.25">
      <c r="C34024" s="11"/>
      <c r="D34024" s="12"/>
      <c r="E34024" s="11"/>
    </row>
    <row r="34025" spans="3:5" x14ac:dyDescent="0.25">
      <c r="C34025" s="11"/>
      <c r="D34025" s="12"/>
      <c r="E34025" s="11"/>
    </row>
    <row r="34026" spans="3:5" x14ac:dyDescent="0.25">
      <c r="C34026" s="11"/>
      <c r="D34026" s="12"/>
      <c r="E34026" s="11"/>
    </row>
    <row r="34027" spans="3:5" x14ac:dyDescent="0.25">
      <c r="C34027" s="11"/>
      <c r="D34027" s="12"/>
      <c r="E34027" s="11"/>
    </row>
    <row r="34028" spans="3:5" x14ac:dyDescent="0.25">
      <c r="C34028" s="11"/>
      <c r="D34028" s="12"/>
      <c r="E34028" s="11"/>
    </row>
    <row r="34029" spans="3:5" x14ac:dyDescent="0.25">
      <c r="C34029" s="11"/>
      <c r="D34029" s="12"/>
      <c r="E34029" s="11"/>
    </row>
    <row r="34030" spans="3:5" x14ac:dyDescent="0.25">
      <c r="C34030" s="11"/>
      <c r="D34030" s="12"/>
      <c r="E34030" s="11"/>
    </row>
    <row r="34031" spans="3:5" x14ac:dyDescent="0.25">
      <c r="C34031" s="11"/>
      <c r="D34031" s="12"/>
      <c r="E34031" s="11"/>
    </row>
    <row r="34032" spans="3:5" x14ac:dyDescent="0.25">
      <c r="C34032" s="11"/>
      <c r="D34032" s="12"/>
      <c r="E34032" s="11"/>
    </row>
    <row r="34033" spans="3:5" x14ac:dyDescent="0.25">
      <c r="C34033" s="11"/>
      <c r="D34033" s="12"/>
      <c r="E34033" s="11"/>
    </row>
    <row r="34034" spans="3:5" x14ac:dyDescent="0.25">
      <c r="C34034" s="11"/>
      <c r="D34034" s="12"/>
      <c r="E34034" s="11"/>
    </row>
    <row r="34035" spans="3:5" x14ac:dyDescent="0.25">
      <c r="C34035" s="11"/>
      <c r="D34035" s="12"/>
      <c r="E34035" s="11"/>
    </row>
    <row r="34036" spans="3:5" x14ac:dyDescent="0.25">
      <c r="C34036" s="11"/>
      <c r="D34036" s="12"/>
      <c r="E34036" s="11"/>
    </row>
    <row r="34037" spans="3:5" x14ac:dyDescent="0.25">
      <c r="C34037" s="11"/>
      <c r="D34037" s="12"/>
      <c r="E34037" s="11"/>
    </row>
    <row r="34038" spans="3:5" x14ac:dyDescent="0.25">
      <c r="C34038" s="11"/>
      <c r="D34038" s="12"/>
      <c r="E34038" s="11"/>
    </row>
    <row r="34039" spans="3:5" x14ac:dyDescent="0.25">
      <c r="C34039" s="11"/>
      <c r="D34039" s="12"/>
      <c r="E34039" s="11"/>
    </row>
    <row r="34040" spans="3:5" x14ac:dyDescent="0.25">
      <c r="C34040" s="11"/>
      <c r="D34040" s="12"/>
      <c r="E34040" s="11"/>
    </row>
    <row r="34041" spans="3:5" x14ac:dyDescent="0.25">
      <c r="C34041" s="11"/>
      <c r="D34041" s="12"/>
      <c r="E34041" s="11"/>
    </row>
    <row r="34042" spans="3:5" x14ac:dyDescent="0.25">
      <c r="C34042" s="11"/>
      <c r="D34042" s="12"/>
      <c r="E34042" s="11"/>
    </row>
    <row r="34043" spans="3:5" x14ac:dyDescent="0.25">
      <c r="C34043" s="11"/>
      <c r="D34043" s="12"/>
      <c r="E34043" s="11"/>
    </row>
    <row r="34044" spans="3:5" x14ac:dyDescent="0.25">
      <c r="C34044" s="11"/>
      <c r="D34044" s="12"/>
      <c r="E34044" s="11"/>
    </row>
    <row r="34045" spans="3:5" x14ac:dyDescent="0.25">
      <c r="C34045" s="11"/>
      <c r="D34045" s="12"/>
      <c r="E34045" s="11"/>
    </row>
    <row r="34046" spans="3:5" x14ac:dyDescent="0.25">
      <c r="C34046" s="11"/>
      <c r="D34046" s="12"/>
      <c r="E34046" s="11"/>
    </row>
    <row r="34047" spans="3:5" x14ac:dyDescent="0.25">
      <c r="C34047" s="11"/>
      <c r="D34047" s="12"/>
      <c r="E34047" s="11"/>
    </row>
    <row r="34048" spans="3:5" x14ac:dyDescent="0.25">
      <c r="C34048" s="11"/>
      <c r="D34048" s="12"/>
      <c r="E34048" s="11"/>
    </row>
    <row r="34049" spans="3:5" x14ac:dyDescent="0.25">
      <c r="C34049" s="11"/>
      <c r="D34049" s="12"/>
      <c r="E34049" s="11"/>
    </row>
    <row r="34050" spans="3:5" x14ac:dyDescent="0.25">
      <c r="C34050" s="11"/>
      <c r="D34050" s="12"/>
      <c r="E34050" s="11"/>
    </row>
    <row r="34051" spans="3:5" x14ac:dyDescent="0.25">
      <c r="C34051" s="11"/>
      <c r="D34051" s="12"/>
      <c r="E34051" s="11"/>
    </row>
    <row r="34052" spans="3:5" x14ac:dyDescent="0.25">
      <c r="C34052" s="11"/>
      <c r="D34052" s="12"/>
      <c r="E34052" s="11"/>
    </row>
    <row r="34053" spans="3:5" x14ac:dyDescent="0.25">
      <c r="C34053" s="11"/>
      <c r="D34053" s="12"/>
      <c r="E34053" s="11"/>
    </row>
    <row r="34054" spans="3:5" x14ac:dyDescent="0.25">
      <c r="C34054" s="11"/>
      <c r="D34054" s="12"/>
      <c r="E34054" s="11"/>
    </row>
    <row r="34055" spans="3:5" x14ac:dyDescent="0.25">
      <c r="C34055" s="11"/>
      <c r="D34055" s="12"/>
      <c r="E34055" s="11"/>
    </row>
    <row r="34056" spans="3:5" x14ac:dyDescent="0.25">
      <c r="C34056" s="11"/>
      <c r="D34056" s="12"/>
      <c r="E34056" s="11"/>
    </row>
    <row r="34057" spans="3:5" x14ac:dyDescent="0.25">
      <c r="C34057" s="11"/>
      <c r="D34057" s="12"/>
      <c r="E34057" s="11"/>
    </row>
    <row r="34058" spans="3:5" x14ac:dyDescent="0.25">
      <c r="C34058" s="11"/>
      <c r="D34058" s="12"/>
      <c r="E34058" s="11"/>
    </row>
    <row r="34059" spans="3:5" x14ac:dyDescent="0.25">
      <c r="C34059" s="11"/>
      <c r="D34059" s="12"/>
      <c r="E34059" s="11"/>
    </row>
    <row r="34060" spans="3:5" x14ac:dyDescent="0.25">
      <c r="C34060" s="11"/>
      <c r="D34060" s="12"/>
      <c r="E34060" s="11"/>
    </row>
    <row r="34061" spans="3:5" x14ac:dyDescent="0.25">
      <c r="C34061" s="11"/>
      <c r="D34061" s="12"/>
      <c r="E34061" s="11"/>
    </row>
    <row r="34062" spans="3:5" x14ac:dyDescent="0.25">
      <c r="C34062" s="11"/>
      <c r="D34062" s="12"/>
      <c r="E34062" s="11"/>
    </row>
    <row r="34063" spans="3:5" x14ac:dyDescent="0.25">
      <c r="C34063" s="11"/>
      <c r="D34063" s="12"/>
      <c r="E34063" s="11"/>
    </row>
    <row r="34064" spans="3:5" x14ac:dyDescent="0.25">
      <c r="C34064" s="11"/>
      <c r="D34064" s="12"/>
      <c r="E34064" s="11"/>
    </row>
    <row r="34065" spans="3:5" x14ac:dyDescent="0.25">
      <c r="C34065" s="11"/>
      <c r="D34065" s="12"/>
      <c r="E34065" s="11"/>
    </row>
    <row r="34066" spans="3:5" x14ac:dyDescent="0.25">
      <c r="C34066" s="11"/>
      <c r="D34066" s="12"/>
      <c r="E34066" s="11"/>
    </row>
    <row r="34067" spans="3:5" x14ac:dyDescent="0.25">
      <c r="C34067" s="11"/>
      <c r="D34067" s="12"/>
      <c r="E34067" s="11"/>
    </row>
    <row r="34068" spans="3:5" x14ac:dyDescent="0.25">
      <c r="C34068" s="11"/>
      <c r="D34068" s="12"/>
      <c r="E34068" s="11"/>
    </row>
    <row r="34069" spans="3:5" x14ac:dyDescent="0.25">
      <c r="C34069" s="11"/>
      <c r="D34069" s="12"/>
      <c r="E34069" s="11"/>
    </row>
    <row r="34070" spans="3:5" x14ac:dyDescent="0.25">
      <c r="C34070" s="11"/>
      <c r="D34070" s="12"/>
      <c r="E34070" s="11"/>
    </row>
    <row r="34071" spans="3:5" x14ac:dyDescent="0.25">
      <c r="C34071" s="11"/>
      <c r="D34071" s="12"/>
      <c r="E34071" s="11"/>
    </row>
    <row r="34072" spans="3:5" x14ac:dyDescent="0.25">
      <c r="C34072" s="11"/>
      <c r="D34072" s="12"/>
      <c r="E34072" s="11"/>
    </row>
    <row r="34073" spans="3:5" x14ac:dyDescent="0.25">
      <c r="C34073" s="11"/>
      <c r="D34073" s="12"/>
      <c r="E34073" s="11"/>
    </row>
    <row r="34074" spans="3:5" x14ac:dyDescent="0.25">
      <c r="C34074" s="11"/>
      <c r="D34074" s="12"/>
      <c r="E34074" s="11"/>
    </row>
    <row r="34075" spans="3:5" x14ac:dyDescent="0.25">
      <c r="C34075" s="11"/>
      <c r="D34075" s="12"/>
      <c r="E34075" s="11"/>
    </row>
    <row r="34076" spans="3:5" x14ac:dyDescent="0.25">
      <c r="C34076" s="11"/>
      <c r="D34076" s="12"/>
      <c r="E34076" s="11"/>
    </row>
    <row r="34077" spans="3:5" x14ac:dyDescent="0.25">
      <c r="C34077" s="11"/>
      <c r="D34077" s="12"/>
      <c r="E34077" s="11"/>
    </row>
    <row r="34078" spans="3:5" x14ac:dyDescent="0.25">
      <c r="C34078" s="11"/>
      <c r="D34078" s="12"/>
      <c r="E34078" s="11"/>
    </row>
    <row r="34079" spans="3:5" x14ac:dyDescent="0.25">
      <c r="C34079" s="11"/>
      <c r="D34079" s="12"/>
      <c r="E34079" s="11"/>
    </row>
    <row r="34080" spans="3:5" x14ac:dyDescent="0.25">
      <c r="C34080" s="11"/>
      <c r="D34080" s="12"/>
      <c r="E34080" s="11"/>
    </row>
    <row r="34081" spans="3:5" x14ac:dyDescent="0.25">
      <c r="C34081" s="11"/>
      <c r="D34081" s="12"/>
      <c r="E34081" s="11"/>
    </row>
    <row r="34082" spans="3:5" x14ac:dyDescent="0.25">
      <c r="C34082" s="11"/>
      <c r="D34082" s="12"/>
      <c r="E34082" s="11"/>
    </row>
    <row r="34083" spans="3:5" x14ac:dyDescent="0.25">
      <c r="C34083" s="11"/>
      <c r="D34083" s="12"/>
      <c r="E34083" s="11"/>
    </row>
    <row r="34084" spans="3:5" x14ac:dyDescent="0.25">
      <c r="C34084" s="11"/>
      <c r="D34084" s="12"/>
      <c r="E34084" s="11"/>
    </row>
    <row r="34085" spans="3:5" x14ac:dyDescent="0.25">
      <c r="C34085" s="11"/>
      <c r="D34085" s="12"/>
      <c r="E34085" s="11"/>
    </row>
    <row r="34086" spans="3:5" x14ac:dyDescent="0.25">
      <c r="C34086" s="11"/>
      <c r="D34086" s="12"/>
      <c r="E34086" s="11"/>
    </row>
    <row r="34087" spans="3:5" x14ac:dyDescent="0.25">
      <c r="C34087" s="11"/>
      <c r="D34087" s="12"/>
      <c r="E34087" s="11"/>
    </row>
    <row r="34088" spans="3:5" x14ac:dyDescent="0.25">
      <c r="C34088" s="11"/>
      <c r="D34088" s="12"/>
      <c r="E34088" s="11"/>
    </row>
    <row r="34089" spans="3:5" x14ac:dyDescent="0.25">
      <c r="C34089" s="11"/>
      <c r="D34089" s="12"/>
      <c r="E34089" s="11"/>
    </row>
    <row r="34090" spans="3:5" x14ac:dyDescent="0.25">
      <c r="C34090" s="11"/>
      <c r="D34090" s="12"/>
      <c r="E34090" s="11"/>
    </row>
    <row r="34091" spans="3:5" x14ac:dyDescent="0.25">
      <c r="C34091" s="11"/>
      <c r="D34091" s="12"/>
      <c r="E34091" s="11"/>
    </row>
    <row r="34092" spans="3:5" x14ac:dyDescent="0.25">
      <c r="C34092" s="11"/>
      <c r="D34092" s="12"/>
      <c r="E34092" s="11"/>
    </row>
    <row r="34093" spans="3:5" x14ac:dyDescent="0.25">
      <c r="C34093" s="11"/>
      <c r="D34093" s="12"/>
      <c r="E34093" s="11"/>
    </row>
    <row r="34094" spans="3:5" x14ac:dyDescent="0.25">
      <c r="C34094" s="11"/>
      <c r="D34094" s="12"/>
      <c r="E34094" s="11"/>
    </row>
    <row r="34095" spans="3:5" x14ac:dyDescent="0.25">
      <c r="C34095" s="11"/>
      <c r="D34095" s="12"/>
      <c r="E34095" s="11"/>
    </row>
    <row r="34096" spans="3:5" x14ac:dyDescent="0.25">
      <c r="C34096" s="11"/>
      <c r="D34096" s="12"/>
      <c r="E34096" s="11"/>
    </row>
    <row r="34097" spans="3:5" x14ac:dyDescent="0.25">
      <c r="C34097" s="11"/>
      <c r="D34097" s="12"/>
      <c r="E34097" s="11"/>
    </row>
    <row r="34098" spans="3:5" x14ac:dyDescent="0.25">
      <c r="C34098" s="11"/>
      <c r="D34098" s="12"/>
      <c r="E34098" s="11"/>
    </row>
    <row r="34099" spans="3:5" x14ac:dyDescent="0.25">
      <c r="C34099" s="11"/>
      <c r="D34099" s="12"/>
      <c r="E34099" s="11"/>
    </row>
    <row r="34100" spans="3:5" x14ac:dyDescent="0.25">
      <c r="C34100" s="11"/>
      <c r="D34100" s="12"/>
      <c r="E34100" s="11"/>
    </row>
    <row r="34101" spans="3:5" x14ac:dyDescent="0.25">
      <c r="C34101" s="11"/>
      <c r="D34101" s="12"/>
      <c r="E34101" s="11"/>
    </row>
    <row r="34102" spans="3:5" x14ac:dyDescent="0.25">
      <c r="C34102" s="11"/>
      <c r="D34102" s="12"/>
      <c r="E34102" s="11"/>
    </row>
    <row r="34103" spans="3:5" x14ac:dyDescent="0.25">
      <c r="C34103" s="11"/>
      <c r="D34103" s="12"/>
      <c r="E34103" s="11"/>
    </row>
    <row r="34104" spans="3:5" x14ac:dyDescent="0.25">
      <c r="C34104" s="11"/>
      <c r="D34104" s="12"/>
      <c r="E34104" s="11"/>
    </row>
    <row r="34105" spans="3:5" x14ac:dyDescent="0.25">
      <c r="C34105" s="11"/>
      <c r="D34105" s="12"/>
      <c r="E34105" s="11"/>
    </row>
    <row r="34106" spans="3:5" x14ac:dyDescent="0.25">
      <c r="C34106" s="11"/>
      <c r="D34106" s="12"/>
      <c r="E34106" s="11"/>
    </row>
    <row r="34107" spans="3:5" x14ac:dyDescent="0.25">
      <c r="C34107" s="11"/>
      <c r="D34107" s="12"/>
      <c r="E34107" s="11"/>
    </row>
    <row r="34108" spans="3:5" x14ac:dyDescent="0.25">
      <c r="C34108" s="11"/>
      <c r="D34108" s="12"/>
      <c r="E34108" s="11"/>
    </row>
    <row r="34109" spans="3:5" x14ac:dyDescent="0.25">
      <c r="C34109" s="11"/>
      <c r="D34109" s="12"/>
      <c r="E34109" s="11"/>
    </row>
    <row r="34110" spans="3:5" x14ac:dyDescent="0.25">
      <c r="C34110" s="11"/>
      <c r="D34110" s="12"/>
      <c r="E34110" s="11"/>
    </row>
    <row r="34111" spans="3:5" x14ac:dyDescent="0.25">
      <c r="C34111" s="11"/>
      <c r="D34111" s="12"/>
      <c r="E34111" s="11"/>
    </row>
    <row r="34112" spans="3:5" x14ac:dyDescent="0.25">
      <c r="C34112" s="11"/>
      <c r="D34112" s="12"/>
      <c r="E34112" s="11"/>
    </row>
    <row r="34113" spans="3:5" x14ac:dyDescent="0.25">
      <c r="C34113" s="11"/>
      <c r="D34113" s="12"/>
      <c r="E34113" s="11"/>
    </row>
    <row r="34114" spans="3:5" x14ac:dyDescent="0.25">
      <c r="C34114" s="11"/>
      <c r="D34114" s="12"/>
      <c r="E34114" s="11"/>
    </row>
    <row r="34115" spans="3:5" x14ac:dyDescent="0.25">
      <c r="C34115" s="11"/>
      <c r="D34115" s="12"/>
      <c r="E34115" s="11"/>
    </row>
    <row r="34116" spans="3:5" x14ac:dyDescent="0.25">
      <c r="C34116" s="11"/>
      <c r="D34116" s="12"/>
      <c r="E34116" s="11"/>
    </row>
    <row r="34117" spans="3:5" x14ac:dyDescent="0.25">
      <c r="C34117" s="11"/>
      <c r="D34117" s="12"/>
      <c r="E34117" s="11"/>
    </row>
    <row r="34118" spans="3:5" x14ac:dyDescent="0.25">
      <c r="C34118" s="11"/>
      <c r="D34118" s="12"/>
      <c r="E34118" s="11"/>
    </row>
    <row r="34119" spans="3:5" x14ac:dyDescent="0.25">
      <c r="C34119" s="11"/>
      <c r="D34119" s="12"/>
      <c r="E34119" s="11"/>
    </row>
    <row r="34120" spans="3:5" x14ac:dyDescent="0.25">
      <c r="C34120" s="11"/>
      <c r="D34120" s="12"/>
      <c r="E34120" s="11"/>
    </row>
    <row r="34121" spans="3:5" x14ac:dyDescent="0.25">
      <c r="C34121" s="11"/>
      <c r="D34121" s="12"/>
      <c r="E34121" s="11"/>
    </row>
    <row r="34122" spans="3:5" x14ac:dyDescent="0.25">
      <c r="C34122" s="11"/>
      <c r="D34122" s="12"/>
      <c r="E34122" s="11"/>
    </row>
    <row r="34123" spans="3:5" x14ac:dyDescent="0.25">
      <c r="C34123" s="11"/>
      <c r="D34123" s="12"/>
      <c r="E34123" s="11"/>
    </row>
    <row r="34124" spans="3:5" x14ac:dyDescent="0.25">
      <c r="C34124" s="11"/>
      <c r="D34124" s="12"/>
      <c r="E34124" s="11"/>
    </row>
    <row r="34125" spans="3:5" x14ac:dyDescent="0.25">
      <c r="C34125" s="11"/>
      <c r="D34125" s="12"/>
      <c r="E34125" s="11"/>
    </row>
    <row r="34126" spans="3:5" x14ac:dyDescent="0.25">
      <c r="C34126" s="11"/>
      <c r="D34126" s="12"/>
      <c r="E34126" s="11"/>
    </row>
    <row r="34127" spans="3:5" x14ac:dyDescent="0.25">
      <c r="C34127" s="11"/>
      <c r="D34127" s="12"/>
      <c r="E34127" s="11"/>
    </row>
    <row r="34128" spans="3:5" x14ac:dyDescent="0.25">
      <c r="C34128" s="11"/>
      <c r="D34128" s="12"/>
      <c r="E34128" s="11"/>
    </row>
    <row r="34129" spans="3:5" x14ac:dyDescent="0.25">
      <c r="C34129" s="11"/>
      <c r="D34129" s="12"/>
      <c r="E34129" s="11"/>
    </row>
    <row r="34130" spans="3:5" x14ac:dyDescent="0.25">
      <c r="C34130" s="11"/>
      <c r="D34130" s="12"/>
      <c r="E34130" s="11"/>
    </row>
    <row r="34131" spans="3:5" x14ac:dyDescent="0.25">
      <c r="C34131" s="11"/>
      <c r="D34131" s="12"/>
      <c r="E34131" s="11"/>
    </row>
    <row r="34132" spans="3:5" x14ac:dyDescent="0.25">
      <c r="C34132" s="11"/>
      <c r="D34132" s="12"/>
      <c r="E34132" s="11"/>
    </row>
    <row r="34133" spans="3:5" x14ac:dyDescent="0.25">
      <c r="C34133" s="11"/>
      <c r="D34133" s="12"/>
      <c r="E34133" s="11"/>
    </row>
    <row r="34134" spans="3:5" x14ac:dyDescent="0.25">
      <c r="C34134" s="11"/>
      <c r="D34134" s="12"/>
      <c r="E34134" s="11"/>
    </row>
    <row r="34135" spans="3:5" x14ac:dyDescent="0.25">
      <c r="C34135" s="11"/>
      <c r="D34135" s="12"/>
      <c r="E34135" s="11"/>
    </row>
    <row r="34136" spans="3:5" x14ac:dyDescent="0.25">
      <c r="C34136" s="11"/>
      <c r="D34136" s="12"/>
      <c r="E34136" s="11"/>
    </row>
    <row r="34137" spans="3:5" x14ac:dyDescent="0.25">
      <c r="C34137" s="11"/>
      <c r="D34137" s="12"/>
      <c r="E34137" s="11"/>
    </row>
    <row r="34138" spans="3:5" x14ac:dyDescent="0.25">
      <c r="C34138" s="11"/>
      <c r="D34138" s="12"/>
      <c r="E34138" s="11"/>
    </row>
    <row r="34139" spans="3:5" x14ac:dyDescent="0.25">
      <c r="C34139" s="11"/>
      <c r="D34139" s="12"/>
      <c r="E34139" s="11"/>
    </row>
    <row r="34140" spans="3:5" x14ac:dyDescent="0.25">
      <c r="C34140" s="11"/>
      <c r="D34140" s="12"/>
      <c r="E34140" s="11"/>
    </row>
    <row r="34141" spans="3:5" x14ac:dyDescent="0.25">
      <c r="C34141" s="11"/>
      <c r="D34141" s="12"/>
      <c r="E34141" s="11"/>
    </row>
    <row r="34142" spans="3:5" x14ac:dyDescent="0.25">
      <c r="C34142" s="11"/>
      <c r="D34142" s="12"/>
      <c r="E34142" s="11"/>
    </row>
    <row r="34143" spans="3:5" x14ac:dyDescent="0.25">
      <c r="C34143" s="11"/>
      <c r="D34143" s="12"/>
      <c r="E34143" s="11"/>
    </row>
    <row r="34144" spans="3:5" x14ac:dyDescent="0.25">
      <c r="C34144" s="11"/>
      <c r="D34144" s="12"/>
      <c r="E34144" s="11"/>
    </row>
    <row r="34145" spans="3:5" x14ac:dyDescent="0.25">
      <c r="C34145" s="11"/>
      <c r="D34145" s="12"/>
      <c r="E34145" s="11"/>
    </row>
    <row r="34146" spans="3:5" x14ac:dyDescent="0.25">
      <c r="C34146" s="11"/>
      <c r="D34146" s="12"/>
      <c r="E34146" s="11"/>
    </row>
    <row r="34147" spans="3:5" x14ac:dyDescent="0.25">
      <c r="C34147" s="11"/>
      <c r="D34147" s="12"/>
      <c r="E34147" s="11"/>
    </row>
    <row r="34148" spans="3:5" x14ac:dyDescent="0.25">
      <c r="C34148" s="11"/>
      <c r="D34148" s="12"/>
      <c r="E34148" s="11"/>
    </row>
    <row r="34149" spans="3:5" x14ac:dyDescent="0.25">
      <c r="C34149" s="11"/>
      <c r="D34149" s="12"/>
      <c r="E34149" s="11"/>
    </row>
    <row r="34150" spans="3:5" x14ac:dyDescent="0.25">
      <c r="C34150" s="11"/>
      <c r="D34150" s="12"/>
      <c r="E34150" s="11"/>
    </row>
    <row r="34151" spans="3:5" x14ac:dyDescent="0.25">
      <c r="C34151" s="11"/>
      <c r="D34151" s="12"/>
      <c r="E34151" s="11"/>
    </row>
    <row r="34152" spans="3:5" x14ac:dyDescent="0.25">
      <c r="C34152" s="11"/>
      <c r="D34152" s="12"/>
      <c r="E34152" s="11"/>
    </row>
    <row r="34153" spans="3:5" x14ac:dyDescent="0.25">
      <c r="C34153" s="11"/>
      <c r="D34153" s="12"/>
      <c r="E34153" s="11"/>
    </row>
    <row r="34154" spans="3:5" x14ac:dyDescent="0.25">
      <c r="C34154" s="11"/>
      <c r="D34154" s="12"/>
      <c r="E34154" s="11"/>
    </row>
    <row r="34155" spans="3:5" x14ac:dyDescent="0.25">
      <c r="C34155" s="11"/>
      <c r="D34155" s="12"/>
      <c r="E34155" s="11"/>
    </row>
    <row r="34156" spans="3:5" x14ac:dyDescent="0.25">
      <c r="C34156" s="11"/>
      <c r="D34156" s="12"/>
      <c r="E34156" s="11"/>
    </row>
    <row r="34157" spans="3:5" x14ac:dyDescent="0.25">
      <c r="C34157" s="11"/>
      <c r="D34157" s="12"/>
      <c r="E34157" s="11"/>
    </row>
    <row r="34158" spans="3:5" x14ac:dyDescent="0.25">
      <c r="C34158" s="11"/>
      <c r="D34158" s="12"/>
      <c r="E34158" s="11"/>
    </row>
    <row r="34159" spans="3:5" x14ac:dyDescent="0.25">
      <c r="C34159" s="11"/>
      <c r="D34159" s="12"/>
      <c r="E34159" s="11"/>
    </row>
    <row r="34160" spans="3:5" x14ac:dyDescent="0.25">
      <c r="C34160" s="11"/>
      <c r="D34160" s="12"/>
      <c r="E34160" s="11"/>
    </row>
    <row r="34161" spans="3:5" x14ac:dyDescent="0.25">
      <c r="C34161" s="11"/>
      <c r="D34161" s="12"/>
      <c r="E34161" s="11"/>
    </row>
    <row r="34162" spans="3:5" x14ac:dyDescent="0.25">
      <c r="C34162" s="11"/>
      <c r="D34162" s="12"/>
      <c r="E34162" s="11"/>
    </row>
    <row r="34163" spans="3:5" x14ac:dyDescent="0.25">
      <c r="C34163" s="11"/>
      <c r="D34163" s="12"/>
      <c r="E34163" s="11"/>
    </row>
    <row r="34164" spans="3:5" x14ac:dyDescent="0.25">
      <c r="C34164" s="11"/>
      <c r="D34164" s="12"/>
      <c r="E34164" s="11"/>
    </row>
    <row r="34165" spans="3:5" x14ac:dyDescent="0.25">
      <c r="C34165" s="11"/>
      <c r="D34165" s="12"/>
      <c r="E34165" s="11"/>
    </row>
    <row r="34166" spans="3:5" x14ac:dyDescent="0.25">
      <c r="C34166" s="11"/>
      <c r="D34166" s="12"/>
      <c r="E34166" s="11"/>
    </row>
    <row r="34167" spans="3:5" x14ac:dyDescent="0.25">
      <c r="C34167" s="11"/>
      <c r="D34167" s="12"/>
      <c r="E34167" s="11"/>
    </row>
    <row r="34168" spans="3:5" x14ac:dyDescent="0.25">
      <c r="C34168" s="11"/>
      <c r="D34168" s="12"/>
      <c r="E34168" s="11"/>
    </row>
    <row r="34169" spans="3:5" x14ac:dyDescent="0.25">
      <c r="C34169" s="11"/>
      <c r="D34169" s="12"/>
      <c r="E34169" s="11"/>
    </row>
    <row r="34170" spans="3:5" x14ac:dyDescent="0.25">
      <c r="C34170" s="11"/>
      <c r="D34170" s="12"/>
      <c r="E34170" s="11"/>
    </row>
    <row r="34171" spans="3:5" x14ac:dyDescent="0.25">
      <c r="C34171" s="11"/>
      <c r="D34171" s="12"/>
      <c r="E34171" s="11"/>
    </row>
    <row r="34172" spans="3:5" x14ac:dyDescent="0.25">
      <c r="C34172" s="11"/>
      <c r="D34172" s="12"/>
      <c r="E34172" s="11"/>
    </row>
    <row r="34173" spans="3:5" x14ac:dyDescent="0.25">
      <c r="C34173" s="11"/>
      <c r="D34173" s="12"/>
      <c r="E34173" s="11"/>
    </row>
    <row r="34174" spans="3:5" x14ac:dyDescent="0.25">
      <c r="C34174" s="11"/>
      <c r="D34174" s="12"/>
      <c r="E34174" s="11"/>
    </row>
    <row r="34175" spans="3:5" x14ac:dyDescent="0.25">
      <c r="C34175" s="11"/>
      <c r="D34175" s="12"/>
      <c r="E34175" s="11"/>
    </row>
    <row r="34176" spans="3:5" x14ac:dyDescent="0.25">
      <c r="C34176" s="11"/>
      <c r="D34176" s="12"/>
      <c r="E34176" s="11"/>
    </row>
    <row r="34177" spans="3:5" x14ac:dyDescent="0.25">
      <c r="C34177" s="11"/>
      <c r="D34177" s="12"/>
      <c r="E34177" s="11"/>
    </row>
    <row r="34178" spans="3:5" x14ac:dyDescent="0.25">
      <c r="C34178" s="11"/>
      <c r="D34178" s="12"/>
      <c r="E34178" s="11"/>
    </row>
    <row r="34179" spans="3:5" x14ac:dyDescent="0.25">
      <c r="C34179" s="11"/>
      <c r="D34179" s="12"/>
      <c r="E34179" s="11"/>
    </row>
    <row r="34180" spans="3:5" x14ac:dyDescent="0.25">
      <c r="C34180" s="11"/>
      <c r="D34180" s="12"/>
      <c r="E34180" s="11"/>
    </row>
    <row r="34181" spans="3:5" x14ac:dyDescent="0.25">
      <c r="C34181" s="11"/>
      <c r="D34181" s="12"/>
      <c r="E34181" s="11"/>
    </row>
    <row r="34182" spans="3:5" x14ac:dyDescent="0.25">
      <c r="C34182" s="11"/>
      <c r="D34182" s="12"/>
      <c r="E34182" s="11"/>
    </row>
    <row r="34183" spans="3:5" x14ac:dyDescent="0.25">
      <c r="C34183" s="11"/>
      <c r="D34183" s="12"/>
      <c r="E34183" s="11"/>
    </row>
    <row r="34184" spans="3:5" x14ac:dyDescent="0.25">
      <c r="C34184" s="11"/>
      <c r="D34184" s="12"/>
      <c r="E34184" s="11"/>
    </row>
    <row r="34185" spans="3:5" x14ac:dyDescent="0.25">
      <c r="C34185" s="11"/>
      <c r="D34185" s="12"/>
      <c r="E34185" s="11"/>
    </row>
    <row r="34186" spans="3:5" x14ac:dyDescent="0.25">
      <c r="C34186" s="11"/>
      <c r="D34186" s="12"/>
      <c r="E34186" s="11"/>
    </row>
    <row r="34187" spans="3:5" x14ac:dyDescent="0.25">
      <c r="C34187" s="11"/>
      <c r="D34187" s="12"/>
      <c r="E34187" s="11"/>
    </row>
    <row r="34188" spans="3:5" x14ac:dyDescent="0.25">
      <c r="C34188" s="11"/>
      <c r="D34188" s="12"/>
      <c r="E34188" s="11"/>
    </row>
    <row r="34189" spans="3:5" x14ac:dyDescent="0.25">
      <c r="C34189" s="11"/>
      <c r="D34189" s="12"/>
      <c r="E34189" s="11"/>
    </row>
    <row r="34190" spans="3:5" x14ac:dyDescent="0.25">
      <c r="C34190" s="11"/>
      <c r="D34190" s="12"/>
      <c r="E34190" s="11"/>
    </row>
    <row r="34191" spans="3:5" x14ac:dyDescent="0.25">
      <c r="C34191" s="11"/>
      <c r="D34191" s="12"/>
      <c r="E34191" s="11"/>
    </row>
    <row r="34192" spans="3:5" x14ac:dyDescent="0.25">
      <c r="C34192" s="11"/>
      <c r="D34192" s="12"/>
      <c r="E34192" s="11"/>
    </row>
    <row r="34193" spans="3:5" x14ac:dyDescent="0.25">
      <c r="C34193" s="11"/>
      <c r="D34193" s="12"/>
      <c r="E34193" s="11"/>
    </row>
    <row r="34194" spans="3:5" x14ac:dyDescent="0.25">
      <c r="C34194" s="11"/>
      <c r="D34194" s="12"/>
      <c r="E34194" s="11"/>
    </row>
    <row r="34195" spans="3:5" x14ac:dyDescent="0.25">
      <c r="C34195" s="11"/>
      <c r="D34195" s="12"/>
      <c r="E34195" s="11"/>
    </row>
    <row r="34196" spans="3:5" x14ac:dyDescent="0.25">
      <c r="C34196" s="11"/>
      <c r="D34196" s="12"/>
      <c r="E34196" s="11"/>
    </row>
    <row r="34197" spans="3:5" x14ac:dyDescent="0.25">
      <c r="C34197" s="11"/>
      <c r="D34197" s="12"/>
      <c r="E34197" s="11"/>
    </row>
    <row r="34198" spans="3:5" x14ac:dyDescent="0.25">
      <c r="C34198" s="11"/>
      <c r="D34198" s="12"/>
      <c r="E34198" s="11"/>
    </row>
    <row r="34199" spans="3:5" x14ac:dyDescent="0.25">
      <c r="C34199" s="11"/>
      <c r="D34199" s="12"/>
      <c r="E34199" s="11"/>
    </row>
    <row r="34200" spans="3:5" x14ac:dyDescent="0.25">
      <c r="C34200" s="11"/>
      <c r="D34200" s="12"/>
      <c r="E34200" s="11"/>
    </row>
    <row r="34201" spans="3:5" x14ac:dyDescent="0.25">
      <c r="C34201" s="11"/>
      <c r="D34201" s="12"/>
      <c r="E34201" s="11"/>
    </row>
    <row r="34202" spans="3:5" x14ac:dyDescent="0.25">
      <c r="C34202" s="11"/>
      <c r="D34202" s="12"/>
      <c r="E34202" s="11"/>
    </row>
    <row r="34203" spans="3:5" x14ac:dyDescent="0.25">
      <c r="C34203" s="11"/>
      <c r="D34203" s="12"/>
      <c r="E34203" s="11"/>
    </row>
    <row r="34204" spans="3:5" x14ac:dyDescent="0.25">
      <c r="C34204" s="11"/>
      <c r="D34204" s="12"/>
      <c r="E34204" s="11"/>
    </row>
    <row r="34205" spans="3:5" x14ac:dyDescent="0.25">
      <c r="C34205" s="11"/>
      <c r="D34205" s="12"/>
      <c r="E34205" s="11"/>
    </row>
    <row r="34206" spans="3:5" x14ac:dyDescent="0.25">
      <c r="C34206" s="11"/>
      <c r="D34206" s="12"/>
      <c r="E34206" s="11"/>
    </row>
    <row r="34207" spans="3:5" x14ac:dyDescent="0.25">
      <c r="C34207" s="11"/>
      <c r="D34207" s="12"/>
      <c r="E34207" s="11"/>
    </row>
    <row r="34208" spans="3:5" x14ac:dyDescent="0.25">
      <c r="C34208" s="11"/>
      <c r="D34208" s="12"/>
      <c r="E34208" s="11"/>
    </row>
    <row r="34209" spans="3:5" x14ac:dyDescent="0.25">
      <c r="C34209" s="11"/>
      <c r="D34209" s="12"/>
      <c r="E34209" s="11"/>
    </row>
    <row r="34210" spans="3:5" x14ac:dyDescent="0.25">
      <c r="C34210" s="11"/>
      <c r="D34210" s="12"/>
      <c r="E34210" s="11"/>
    </row>
    <row r="34211" spans="3:5" x14ac:dyDescent="0.25">
      <c r="C34211" s="11"/>
      <c r="D34211" s="12"/>
      <c r="E34211" s="11"/>
    </row>
    <row r="34212" spans="3:5" x14ac:dyDescent="0.25">
      <c r="C34212" s="11"/>
      <c r="D34212" s="12"/>
      <c r="E34212" s="11"/>
    </row>
    <row r="34213" spans="3:5" x14ac:dyDescent="0.25">
      <c r="C34213" s="11"/>
      <c r="D34213" s="12"/>
      <c r="E34213" s="11"/>
    </row>
    <row r="34214" spans="3:5" x14ac:dyDescent="0.25">
      <c r="C34214" s="11"/>
      <c r="D34214" s="12"/>
      <c r="E34214" s="11"/>
    </row>
    <row r="34215" spans="3:5" x14ac:dyDescent="0.25">
      <c r="C34215" s="11"/>
      <c r="D34215" s="12"/>
      <c r="E34215" s="11"/>
    </row>
    <row r="34216" spans="3:5" x14ac:dyDescent="0.25">
      <c r="C34216" s="11"/>
      <c r="D34216" s="12"/>
      <c r="E34216" s="11"/>
    </row>
    <row r="34217" spans="3:5" x14ac:dyDescent="0.25">
      <c r="C34217" s="11"/>
      <c r="D34217" s="12"/>
      <c r="E34217" s="11"/>
    </row>
    <row r="34218" spans="3:5" x14ac:dyDescent="0.25">
      <c r="C34218" s="11"/>
      <c r="D34218" s="12"/>
      <c r="E34218" s="11"/>
    </row>
    <row r="34219" spans="3:5" x14ac:dyDescent="0.25">
      <c r="C34219" s="11"/>
      <c r="D34219" s="12"/>
      <c r="E34219" s="11"/>
    </row>
    <row r="34220" spans="3:5" x14ac:dyDescent="0.25">
      <c r="C34220" s="11"/>
      <c r="D34220" s="12"/>
      <c r="E34220" s="11"/>
    </row>
    <row r="34221" spans="3:5" x14ac:dyDescent="0.25">
      <c r="C34221" s="11"/>
      <c r="D34221" s="12"/>
      <c r="E34221" s="11"/>
    </row>
    <row r="34222" spans="3:5" x14ac:dyDescent="0.25">
      <c r="C34222" s="11"/>
      <c r="D34222" s="12"/>
      <c r="E34222" s="11"/>
    </row>
    <row r="34223" spans="3:5" x14ac:dyDescent="0.25">
      <c r="C34223" s="11"/>
      <c r="D34223" s="12"/>
      <c r="E34223" s="11"/>
    </row>
    <row r="34224" spans="3:5" x14ac:dyDescent="0.25">
      <c r="C34224" s="11"/>
      <c r="D34224" s="12"/>
      <c r="E34224" s="11"/>
    </row>
    <row r="34225" spans="3:5" x14ac:dyDescent="0.25">
      <c r="C34225" s="11"/>
      <c r="D34225" s="12"/>
      <c r="E34225" s="11"/>
    </row>
    <row r="34226" spans="3:5" x14ac:dyDescent="0.25">
      <c r="C34226" s="11"/>
      <c r="D34226" s="12"/>
      <c r="E34226" s="11"/>
    </row>
    <row r="34227" spans="3:5" x14ac:dyDescent="0.25">
      <c r="C34227" s="11"/>
      <c r="D34227" s="12"/>
      <c r="E34227" s="11"/>
    </row>
    <row r="34228" spans="3:5" x14ac:dyDescent="0.25">
      <c r="C34228" s="11"/>
      <c r="D34228" s="12"/>
      <c r="E34228" s="11"/>
    </row>
    <row r="34229" spans="3:5" x14ac:dyDescent="0.25">
      <c r="C34229" s="11"/>
      <c r="D34229" s="12"/>
      <c r="E34229" s="11"/>
    </row>
    <row r="34230" spans="3:5" x14ac:dyDescent="0.25">
      <c r="C34230" s="11"/>
      <c r="D34230" s="12"/>
      <c r="E34230" s="11"/>
    </row>
    <row r="34231" spans="3:5" x14ac:dyDescent="0.25">
      <c r="C34231" s="11"/>
      <c r="D34231" s="12"/>
      <c r="E34231" s="11"/>
    </row>
    <row r="34232" spans="3:5" x14ac:dyDescent="0.25">
      <c r="C34232" s="11"/>
      <c r="D34232" s="12"/>
      <c r="E34232" s="11"/>
    </row>
    <row r="34233" spans="3:5" x14ac:dyDescent="0.25">
      <c r="C34233" s="11"/>
      <c r="D34233" s="12"/>
      <c r="E34233" s="11"/>
    </row>
    <row r="34234" spans="3:5" x14ac:dyDescent="0.25">
      <c r="C34234" s="11"/>
      <c r="D34234" s="12"/>
      <c r="E34234" s="11"/>
    </row>
    <row r="34235" spans="3:5" x14ac:dyDescent="0.25">
      <c r="C34235" s="11"/>
      <c r="D34235" s="12"/>
      <c r="E34235" s="11"/>
    </row>
    <row r="34236" spans="3:5" x14ac:dyDescent="0.25">
      <c r="C34236" s="11"/>
      <c r="D34236" s="12"/>
      <c r="E34236" s="11"/>
    </row>
    <row r="34237" spans="3:5" x14ac:dyDescent="0.25">
      <c r="C34237" s="11"/>
      <c r="D34237" s="12"/>
      <c r="E34237" s="11"/>
    </row>
    <row r="34238" spans="3:5" x14ac:dyDescent="0.25">
      <c r="C34238" s="11"/>
      <c r="D34238" s="12"/>
      <c r="E34238" s="11"/>
    </row>
    <row r="34239" spans="3:5" x14ac:dyDescent="0.25">
      <c r="C34239" s="11"/>
      <c r="D34239" s="12"/>
      <c r="E34239" s="11"/>
    </row>
    <row r="34240" spans="3:5" x14ac:dyDescent="0.25">
      <c r="C34240" s="11"/>
      <c r="D34240" s="12"/>
      <c r="E34240" s="11"/>
    </row>
    <row r="34241" spans="3:5" x14ac:dyDescent="0.25">
      <c r="C34241" s="11"/>
      <c r="D34241" s="12"/>
      <c r="E34241" s="11"/>
    </row>
    <row r="34242" spans="3:5" x14ac:dyDescent="0.25">
      <c r="C34242" s="11"/>
      <c r="D34242" s="12"/>
      <c r="E34242" s="11"/>
    </row>
    <row r="34243" spans="3:5" x14ac:dyDescent="0.25">
      <c r="C34243" s="11"/>
      <c r="D34243" s="12"/>
      <c r="E34243" s="11"/>
    </row>
    <row r="34244" spans="3:5" x14ac:dyDescent="0.25">
      <c r="C34244" s="11"/>
      <c r="D34244" s="12"/>
      <c r="E34244" s="11"/>
    </row>
    <row r="34245" spans="3:5" x14ac:dyDescent="0.25">
      <c r="C34245" s="11"/>
      <c r="D34245" s="12"/>
      <c r="E34245" s="11"/>
    </row>
    <row r="34246" spans="3:5" x14ac:dyDescent="0.25">
      <c r="C34246" s="11"/>
      <c r="D34246" s="12"/>
      <c r="E34246" s="11"/>
    </row>
    <row r="34247" spans="3:5" x14ac:dyDescent="0.25">
      <c r="C34247" s="11"/>
      <c r="D34247" s="12"/>
      <c r="E34247" s="11"/>
    </row>
    <row r="34248" spans="3:5" x14ac:dyDescent="0.25">
      <c r="C34248" s="11"/>
      <c r="D34248" s="12"/>
      <c r="E34248" s="11"/>
    </row>
    <row r="34249" spans="3:5" x14ac:dyDescent="0.25">
      <c r="C34249" s="11"/>
      <c r="D34249" s="12"/>
      <c r="E34249" s="11"/>
    </row>
    <row r="34250" spans="3:5" x14ac:dyDescent="0.25">
      <c r="C34250" s="11"/>
      <c r="D34250" s="12"/>
      <c r="E34250" s="11"/>
    </row>
    <row r="34251" spans="3:5" x14ac:dyDescent="0.25">
      <c r="C34251" s="11"/>
      <c r="D34251" s="12"/>
      <c r="E34251" s="11"/>
    </row>
    <row r="34252" spans="3:5" x14ac:dyDescent="0.25">
      <c r="C34252" s="11"/>
      <c r="D34252" s="12"/>
      <c r="E34252" s="11"/>
    </row>
    <row r="34253" spans="3:5" x14ac:dyDescent="0.25">
      <c r="C34253" s="11"/>
      <c r="D34253" s="12"/>
      <c r="E34253" s="11"/>
    </row>
    <row r="34254" spans="3:5" x14ac:dyDescent="0.25">
      <c r="C34254" s="11"/>
      <c r="D34254" s="12"/>
      <c r="E34254" s="11"/>
    </row>
    <row r="34255" spans="3:5" x14ac:dyDescent="0.25">
      <c r="C34255" s="11"/>
      <c r="D34255" s="12"/>
      <c r="E34255" s="11"/>
    </row>
    <row r="34256" spans="3:5" x14ac:dyDescent="0.25">
      <c r="C34256" s="11"/>
      <c r="D34256" s="12"/>
      <c r="E34256" s="11"/>
    </row>
    <row r="34257" spans="3:5" x14ac:dyDescent="0.25">
      <c r="C34257" s="11"/>
      <c r="D34257" s="12"/>
      <c r="E34257" s="11"/>
    </row>
    <row r="34258" spans="3:5" x14ac:dyDescent="0.25">
      <c r="C34258" s="11"/>
      <c r="D34258" s="12"/>
      <c r="E34258" s="11"/>
    </row>
    <row r="34259" spans="3:5" x14ac:dyDescent="0.25">
      <c r="C34259" s="11"/>
      <c r="D34259" s="12"/>
      <c r="E34259" s="11"/>
    </row>
    <row r="34260" spans="3:5" x14ac:dyDescent="0.25">
      <c r="C34260" s="11"/>
      <c r="D34260" s="12"/>
      <c r="E34260" s="11"/>
    </row>
    <row r="34261" spans="3:5" x14ac:dyDescent="0.25">
      <c r="C34261" s="11"/>
      <c r="D34261" s="12"/>
      <c r="E34261" s="11"/>
    </row>
    <row r="34262" spans="3:5" x14ac:dyDescent="0.25">
      <c r="C34262" s="11"/>
      <c r="D34262" s="12"/>
      <c r="E34262" s="11"/>
    </row>
    <row r="34263" spans="3:5" x14ac:dyDescent="0.25">
      <c r="C34263" s="11"/>
      <c r="D34263" s="12"/>
      <c r="E34263" s="11"/>
    </row>
    <row r="34264" spans="3:5" x14ac:dyDescent="0.25">
      <c r="C34264" s="11"/>
      <c r="D34264" s="12"/>
      <c r="E34264" s="11"/>
    </row>
    <row r="34265" spans="3:5" x14ac:dyDescent="0.25">
      <c r="C34265" s="11"/>
      <c r="D34265" s="12"/>
      <c r="E34265" s="11"/>
    </row>
    <row r="34266" spans="3:5" x14ac:dyDescent="0.25">
      <c r="C34266" s="11"/>
      <c r="D34266" s="12"/>
      <c r="E34266" s="11"/>
    </row>
    <row r="34267" spans="3:5" x14ac:dyDescent="0.25">
      <c r="C34267" s="11"/>
      <c r="D34267" s="12"/>
      <c r="E34267" s="11"/>
    </row>
    <row r="34268" spans="3:5" x14ac:dyDescent="0.25">
      <c r="C34268" s="11"/>
      <c r="D34268" s="12"/>
      <c r="E34268" s="11"/>
    </row>
    <row r="34269" spans="3:5" x14ac:dyDescent="0.25">
      <c r="C34269" s="11"/>
      <c r="D34269" s="12"/>
      <c r="E34269" s="11"/>
    </row>
    <row r="34270" spans="3:5" x14ac:dyDescent="0.25">
      <c r="C34270" s="11"/>
      <c r="D34270" s="12"/>
      <c r="E34270" s="11"/>
    </row>
    <row r="34271" spans="3:5" x14ac:dyDescent="0.25">
      <c r="C34271" s="11"/>
      <c r="D34271" s="12"/>
      <c r="E34271" s="11"/>
    </row>
    <row r="34272" spans="3:5" x14ac:dyDescent="0.25">
      <c r="C34272" s="11"/>
      <c r="D34272" s="12"/>
      <c r="E34272" s="11"/>
    </row>
    <row r="34273" spans="3:5" x14ac:dyDescent="0.25">
      <c r="C34273" s="11"/>
      <c r="D34273" s="12"/>
      <c r="E34273" s="11"/>
    </row>
    <row r="34274" spans="3:5" x14ac:dyDescent="0.25">
      <c r="C34274" s="11"/>
      <c r="D34274" s="12"/>
      <c r="E34274" s="11"/>
    </row>
    <row r="34275" spans="3:5" x14ac:dyDescent="0.25">
      <c r="C34275" s="11"/>
      <c r="D34275" s="12"/>
      <c r="E34275" s="11"/>
    </row>
    <row r="34276" spans="3:5" x14ac:dyDescent="0.25">
      <c r="C34276" s="11"/>
      <c r="D34276" s="12"/>
      <c r="E34276" s="11"/>
    </row>
    <row r="34277" spans="3:5" x14ac:dyDescent="0.25">
      <c r="C34277" s="11"/>
      <c r="D34277" s="12"/>
      <c r="E34277" s="11"/>
    </row>
    <row r="34278" spans="3:5" x14ac:dyDescent="0.25">
      <c r="C34278" s="11"/>
      <c r="D34278" s="12"/>
      <c r="E34278" s="11"/>
    </row>
    <row r="34279" spans="3:5" x14ac:dyDescent="0.25">
      <c r="C34279" s="11"/>
      <c r="D34279" s="12"/>
      <c r="E34279" s="11"/>
    </row>
    <row r="34280" spans="3:5" x14ac:dyDescent="0.25">
      <c r="C34280" s="11"/>
      <c r="D34280" s="12"/>
      <c r="E34280" s="11"/>
    </row>
    <row r="34281" spans="3:5" x14ac:dyDescent="0.25">
      <c r="C34281" s="11"/>
      <c r="D34281" s="12"/>
      <c r="E34281" s="11"/>
    </row>
    <row r="34282" spans="3:5" x14ac:dyDescent="0.25">
      <c r="C34282" s="11"/>
      <c r="D34282" s="12"/>
      <c r="E34282" s="11"/>
    </row>
    <row r="34283" spans="3:5" x14ac:dyDescent="0.25">
      <c r="C34283" s="11"/>
      <c r="D34283" s="12"/>
      <c r="E34283" s="11"/>
    </row>
    <row r="34284" spans="3:5" x14ac:dyDescent="0.25">
      <c r="C34284" s="11"/>
      <c r="D34284" s="12"/>
      <c r="E34284" s="11"/>
    </row>
    <row r="34285" spans="3:5" x14ac:dyDescent="0.25">
      <c r="C34285" s="11"/>
      <c r="D34285" s="12"/>
      <c r="E34285" s="11"/>
    </row>
    <row r="34286" spans="3:5" x14ac:dyDescent="0.25">
      <c r="C34286" s="11"/>
      <c r="D34286" s="12"/>
      <c r="E34286" s="11"/>
    </row>
    <row r="34287" spans="3:5" x14ac:dyDescent="0.25">
      <c r="C34287" s="11"/>
      <c r="D34287" s="12"/>
      <c r="E34287" s="11"/>
    </row>
    <row r="34288" spans="3:5" x14ac:dyDescent="0.25">
      <c r="C34288" s="11"/>
      <c r="D34288" s="12"/>
      <c r="E34288" s="11"/>
    </row>
    <row r="34289" spans="3:5" x14ac:dyDescent="0.25">
      <c r="C34289" s="11"/>
      <c r="D34289" s="12"/>
      <c r="E34289" s="11"/>
    </row>
    <row r="34290" spans="3:5" x14ac:dyDescent="0.25">
      <c r="C34290" s="11"/>
      <c r="D34290" s="12"/>
      <c r="E34290" s="11"/>
    </row>
    <row r="34291" spans="3:5" x14ac:dyDescent="0.25">
      <c r="C34291" s="11"/>
      <c r="D34291" s="12"/>
      <c r="E34291" s="11"/>
    </row>
    <row r="34292" spans="3:5" x14ac:dyDescent="0.25">
      <c r="C34292" s="11"/>
      <c r="D34292" s="12"/>
      <c r="E34292" s="11"/>
    </row>
    <row r="34293" spans="3:5" x14ac:dyDescent="0.25">
      <c r="C34293" s="11"/>
      <c r="D34293" s="12"/>
      <c r="E34293" s="11"/>
    </row>
    <row r="34294" spans="3:5" x14ac:dyDescent="0.25">
      <c r="C34294" s="11"/>
      <c r="D34294" s="12"/>
      <c r="E34294" s="11"/>
    </row>
    <row r="34295" spans="3:5" x14ac:dyDescent="0.25">
      <c r="C34295" s="11"/>
      <c r="D34295" s="12"/>
      <c r="E34295" s="11"/>
    </row>
    <row r="34296" spans="3:5" x14ac:dyDescent="0.25">
      <c r="C34296" s="11"/>
      <c r="D34296" s="12"/>
      <c r="E34296" s="11"/>
    </row>
    <row r="34297" spans="3:5" x14ac:dyDescent="0.25">
      <c r="C34297" s="11"/>
      <c r="D34297" s="12"/>
      <c r="E34297" s="11"/>
    </row>
    <row r="34298" spans="3:5" x14ac:dyDescent="0.25">
      <c r="C34298" s="11"/>
      <c r="D34298" s="12"/>
      <c r="E34298" s="11"/>
    </row>
    <row r="34299" spans="3:5" x14ac:dyDescent="0.25">
      <c r="C34299" s="11"/>
      <c r="D34299" s="12"/>
      <c r="E34299" s="11"/>
    </row>
    <row r="34300" spans="3:5" x14ac:dyDescent="0.25">
      <c r="C34300" s="11"/>
      <c r="D34300" s="12"/>
      <c r="E34300" s="11"/>
    </row>
    <row r="34301" spans="3:5" x14ac:dyDescent="0.25">
      <c r="C34301" s="11"/>
      <c r="D34301" s="12"/>
      <c r="E34301" s="11"/>
    </row>
    <row r="34302" spans="3:5" x14ac:dyDescent="0.25">
      <c r="C34302" s="11"/>
      <c r="D34302" s="12"/>
      <c r="E34302" s="11"/>
    </row>
    <row r="34303" spans="3:5" x14ac:dyDescent="0.25">
      <c r="C34303" s="11"/>
      <c r="D34303" s="12"/>
      <c r="E34303" s="11"/>
    </row>
    <row r="34304" spans="3:5" x14ac:dyDescent="0.25">
      <c r="C34304" s="11"/>
      <c r="D34304" s="12"/>
      <c r="E34304" s="11"/>
    </row>
    <row r="34305" spans="3:5" x14ac:dyDescent="0.25">
      <c r="C34305" s="11"/>
      <c r="D34305" s="12"/>
      <c r="E34305" s="11"/>
    </row>
    <row r="34306" spans="3:5" x14ac:dyDescent="0.25">
      <c r="C34306" s="11"/>
      <c r="D34306" s="12"/>
      <c r="E34306" s="11"/>
    </row>
    <row r="34307" spans="3:5" x14ac:dyDescent="0.25">
      <c r="C34307" s="11"/>
      <c r="D34307" s="12"/>
      <c r="E34307" s="11"/>
    </row>
    <row r="34308" spans="3:5" x14ac:dyDescent="0.25">
      <c r="C34308" s="11"/>
      <c r="D34308" s="12"/>
      <c r="E34308" s="11"/>
    </row>
    <row r="34309" spans="3:5" x14ac:dyDescent="0.25">
      <c r="C34309" s="11"/>
      <c r="D34309" s="12"/>
      <c r="E34309" s="11"/>
    </row>
    <row r="34310" spans="3:5" x14ac:dyDescent="0.25">
      <c r="C34310" s="11"/>
      <c r="D34310" s="12"/>
      <c r="E34310" s="11"/>
    </row>
    <row r="34311" spans="3:5" x14ac:dyDescent="0.25">
      <c r="C34311" s="11"/>
      <c r="D34311" s="12"/>
      <c r="E34311" s="11"/>
    </row>
    <row r="34312" spans="3:5" x14ac:dyDescent="0.25">
      <c r="C34312" s="11"/>
      <c r="D34312" s="12"/>
      <c r="E34312" s="11"/>
    </row>
    <row r="34313" spans="3:5" x14ac:dyDescent="0.25">
      <c r="C34313" s="11"/>
      <c r="D34313" s="12"/>
      <c r="E34313" s="11"/>
    </row>
    <row r="34314" spans="3:5" x14ac:dyDescent="0.25">
      <c r="C34314" s="11"/>
      <c r="D34314" s="12"/>
      <c r="E34314" s="11"/>
    </row>
    <row r="34315" spans="3:5" x14ac:dyDescent="0.25">
      <c r="C34315" s="11"/>
      <c r="D34315" s="12"/>
      <c r="E34315" s="11"/>
    </row>
    <row r="34316" spans="3:5" x14ac:dyDescent="0.25">
      <c r="C34316" s="11"/>
      <c r="D34316" s="12"/>
      <c r="E34316" s="11"/>
    </row>
    <row r="34317" spans="3:5" x14ac:dyDescent="0.25">
      <c r="C34317" s="11"/>
      <c r="D34317" s="12"/>
      <c r="E34317" s="11"/>
    </row>
    <row r="34318" spans="3:5" x14ac:dyDescent="0.25">
      <c r="C34318" s="11"/>
      <c r="D34318" s="12"/>
      <c r="E34318" s="11"/>
    </row>
    <row r="34319" spans="3:5" x14ac:dyDescent="0.25">
      <c r="C34319" s="11"/>
      <c r="D34319" s="12"/>
      <c r="E34319" s="11"/>
    </row>
    <row r="34320" spans="3:5" x14ac:dyDescent="0.25">
      <c r="C34320" s="11"/>
      <c r="D34320" s="12"/>
      <c r="E34320" s="11"/>
    </row>
    <row r="34321" spans="3:5" x14ac:dyDescent="0.25">
      <c r="C34321" s="11"/>
      <c r="D34321" s="12"/>
      <c r="E34321" s="11"/>
    </row>
    <row r="34322" spans="3:5" x14ac:dyDescent="0.25">
      <c r="C34322" s="11"/>
      <c r="D34322" s="12"/>
      <c r="E34322" s="11"/>
    </row>
    <row r="34323" spans="3:5" x14ac:dyDescent="0.25">
      <c r="C34323" s="11"/>
      <c r="D34323" s="12"/>
      <c r="E34323" s="11"/>
    </row>
    <row r="34324" spans="3:5" x14ac:dyDescent="0.25">
      <c r="C34324" s="11"/>
      <c r="D34324" s="12"/>
      <c r="E34324" s="11"/>
    </row>
    <row r="34325" spans="3:5" x14ac:dyDescent="0.25">
      <c r="C34325" s="11"/>
      <c r="D34325" s="12"/>
      <c r="E34325" s="11"/>
    </row>
    <row r="34326" spans="3:5" x14ac:dyDescent="0.25">
      <c r="C34326" s="11"/>
      <c r="D34326" s="12"/>
      <c r="E34326" s="11"/>
    </row>
    <row r="34327" spans="3:5" x14ac:dyDescent="0.25">
      <c r="C34327" s="11"/>
      <c r="D34327" s="12"/>
      <c r="E34327" s="11"/>
    </row>
    <row r="34328" spans="3:5" x14ac:dyDescent="0.25">
      <c r="C34328" s="11"/>
      <c r="D34328" s="12"/>
      <c r="E34328" s="11"/>
    </row>
    <row r="34329" spans="3:5" x14ac:dyDescent="0.25">
      <c r="C34329" s="11"/>
      <c r="D34329" s="12"/>
      <c r="E34329" s="11"/>
    </row>
    <row r="34330" spans="3:5" x14ac:dyDescent="0.25">
      <c r="C34330" s="11"/>
      <c r="D34330" s="12"/>
      <c r="E34330" s="11"/>
    </row>
    <row r="34331" spans="3:5" x14ac:dyDescent="0.25">
      <c r="C34331" s="11"/>
      <c r="D34331" s="12"/>
      <c r="E34331" s="11"/>
    </row>
    <row r="34332" spans="3:5" x14ac:dyDescent="0.25">
      <c r="C34332" s="11"/>
      <c r="D34332" s="12"/>
      <c r="E34332" s="11"/>
    </row>
    <row r="34333" spans="3:5" x14ac:dyDescent="0.25">
      <c r="C34333" s="11"/>
      <c r="D34333" s="12"/>
      <c r="E34333" s="11"/>
    </row>
    <row r="34334" spans="3:5" x14ac:dyDescent="0.25">
      <c r="C34334" s="11"/>
      <c r="D34334" s="12"/>
      <c r="E34334" s="11"/>
    </row>
    <row r="34335" spans="3:5" x14ac:dyDescent="0.25">
      <c r="C34335" s="11"/>
      <c r="D34335" s="12"/>
      <c r="E34335" s="11"/>
    </row>
    <row r="34336" spans="3:5" x14ac:dyDescent="0.25">
      <c r="C34336" s="11"/>
      <c r="D34336" s="12"/>
      <c r="E34336" s="11"/>
    </row>
    <row r="34337" spans="3:5" x14ac:dyDescent="0.25">
      <c r="C34337" s="11"/>
      <c r="D34337" s="12"/>
      <c r="E34337" s="11"/>
    </row>
    <row r="34338" spans="3:5" x14ac:dyDescent="0.25">
      <c r="C34338" s="11"/>
      <c r="D34338" s="12"/>
      <c r="E34338" s="11"/>
    </row>
    <row r="34339" spans="3:5" x14ac:dyDescent="0.25">
      <c r="C34339" s="11"/>
      <c r="D34339" s="12"/>
      <c r="E34339" s="11"/>
    </row>
    <row r="34340" spans="3:5" x14ac:dyDescent="0.25">
      <c r="C34340" s="11"/>
      <c r="D34340" s="12"/>
      <c r="E34340" s="11"/>
    </row>
    <row r="34341" spans="3:5" x14ac:dyDescent="0.25">
      <c r="C34341" s="11"/>
      <c r="D34341" s="12"/>
      <c r="E34341" s="11"/>
    </row>
    <row r="34342" spans="3:5" x14ac:dyDescent="0.25">
      <c r="C34342" s="11"/>
      <c r="D34342" s="12"/>
      <c r="E34342" s="11"/>
    </row>
    <row r="34343" spans="3:5" x14ac:dyDescent="0.25">
      <c r="C34343" s="11"/>
      <c r="D34343" s="12"/>
      <c r="E34343" s="11"/>
    </row>
    <row r="34344" spans="3:5" x14ac:dyDescent="0.25">
      <c r="C34344" s="11"/>
      <c r="D34344" s="12"/>
      <c r="E34344" s="11"/>
    </row>
    <row r="34345" spans="3:5" x14ac:dyDescent="0.25">
      <c r="C34345" s="11"/>
      <c r="D34345" s="12"/>
      <c r="E34345" s="11"/>
    </row>
    <row r="34346" spans="3:5" x14ac:dyDescent="0.25">
      <c r="C34346" s="11"/>
      <c r="D34346" s="12"/>
      <c r="E34346" s="11"/>
    </row>
    <row r="34347" spans="3:5" x14ac:dyDescent="0.25">
      <c r="C34347" s="11"/>
      <c r="D34347" s="12"/>
      <c r="E34347" s="11"/>
    </row>
    <row r="34348" spans="3:5" x14ac:dyDescent="0.25">
      <c r="C34348" s="11"/>
      <c r="D34348" s="12"/>
      <c r="E34348" s="11"/>
    </row>
    <row r="34349" spans="3:5" x14ac:dyDescent="0.25">
      <c r="C34349" s="11"/>
      <c r="D34349" s="12"/>
      <c r="E34349" s="11"/>
    </row>
    <row r="34350" spans="3:5" x14ac:dyDescent="0.25">
      <c r="C34350" s="11"/>
      <c r="D34350" s="12"/>
      <c r="E34350" s="11"/>
    </row>
    <row r="34351" spans="3:5" x14ac:dyDescent="0.25">
      <c r="C34351" s="11"/>
      <c r="D34351" s="12"/>
      <c r="E34351" s="11"/>
    </row>
    <row r="34352" spans="3:5" x14ac:dyDescent="0.25">
      <c r="C34352" s="11"/>
      <c r="D34352" s="12"/>
      <c r="E34352" s="11"/>
    </row>
    <row r="34353" spans="3:5" x14ac:dyDescent="0.25">
      <c r="C34353" s="11"/>
      <c r="D34353" s="12"/>
      <c r="E34353" s="11"/>
    </row>
    <row r="34354" spans="3:5" x14ac:dyDescent="0.25">
      <c r="C34354" s="11"/>
      <c r="D34354" s="12"/>
      <c r="E34354" s="11"/>
    </row>
    <row r="34355" spans="3:5" x14ac:dyDescent="0.25">
      <c r="C34355" s="11"/>
      <c r="D34355" s="12"/>
      <c r="E34355" s="11"/>
    </row>
    <row r="34356" spans="3:5" x14ac:dyDescent="0.25">
      <c r="C34356" s="11"/>
      <c r="D34356" s="12"/>
      <c r="E34356" s="11"/>
    </row>
    <row r="34357" spans="3:5" x14ac:dyDescent="0.25">
      <c r="C34357" s="11"/>
      <c r="D34357" s="12"/>
      <c r="E34357" s="11"/>
    </row>
    <row r="34358" spans="3:5" x14ac:dyDescent="0.25">
      <c r="C34358" s="11"/>
      <c r="D34358" s="12"/>
      <c r="E34358" s="11"/>
    </row>
    <row r="34359" spans="3:5" x14ac:dyDescent="0.25">
      <c r="C34359" s="11"/>
      <c r="D34359" s="12"/>
      <c r="E34359" s="11"/>
    </row>
    <row r="34360" spans="3:5" x14ac:dyDescent="0.25">
      <c r="C34360" s="11"/>
      <c r="D34360" s="12"/>
      <c r="E34360" s="11"/>
    </row>
    <row r="34361" spans="3:5" x14ac:dyDescent="0.25">
      <c r="C34361" s="11"/>
      <c r="D34361" s="12"/>
      <c r="E34361" s="11"/>
    </row>
    <row r="34362" spans="3:5" x14ac:dyDescent="0.25">
      <c r="C34362" s="11"/>
      <c r="D34362" s="12"/>
      <c r="E34362" s="11"/>
    </row>
    <row r="34363" spans="3:5" x14ac:dyDescent="0.25">
      <c r="C34363" s="11"/>
      <c r="D34363" s="12"/>
      <c r="E34363" s="11"/>
    </row>
    <row r="34364" spans="3:5" x14ac:dyDescent="0.25">
      <c r="C34364" s="11"/>
      <c r="D34364" s="12"/>
      <c r="E34364" s="11"/>
    </row>
    <row r="34365" spans="3:5" x14ac:dyDescent="0.25">
      <c r="C34365" s="11"/>
      <c r="D34365" s="12"/>
      <c r="E34365" s="11"/>
    </row>
    <row r="34366" spans="3:5" x14ac:dyDescent="0.25">
      <c r="C34366" s="11"/>
      <c r="D34366" s="12"/>
      <c r="E34366" s="11"/>
    </row>
    <row r="34367" spans="3:5" x14ac:dyDescent="0.25">
      <c r="C34367" s="11"/>
      <c r="D34367" s="12"/>
      <c r="E34367" s="11"/>
    </row>
    <row r="34368" spans="3:5" x14ac:dyDescent="0.25">
      <c r="C34368" s="11"/>
      <c r="D34368" s="12"/>
      <c r="E34368" s="11"/>
    </row>
    <row r="34369" spans="3:5" x14ac:dyDescent="0.25">
      <c r="C34369" s="11"/>
      <c r="D34369" s="12"/>
      <c r="E34369" s="11"/>
    </row>
    <row r="34370" spans="3:5" x14ac:dyDescent="0.25">
      <c r="C34370" s="11"/>
      <c r="D34370" s="12"/>
      <c r="E34370" s="11"/>
    </row>
    <row r="34371" spans="3:5" x14ac:dyDescent="0.25">
      <c r="C34371" s="11"/>
      <c r="D34371" s="12"/>
      <c r="E34371" s="11"/>
    </row>
    <row r="34372" spans="3:5" x14ac:dyDescent="0.25">
      <c r="C34372" s="11"/>
      <c r="D34372" s="12"/>
      <c r="E34372" s="11"/>
    </row>
    <row r="34373" spans="3:5" x14ac:dyDescent="0.25">
      <c r="C34373" s="11"/>
      <c r="D34373" s="12"/>
      <c r="E34373" s="11"/>
    </row>
    <row r="34374" spans="3:5" x14ac:dyDescent="0.25">
      <c r="C34374" s="11"/>
      <c r="D34374" s="12"/>
      <c r="E34374" s="11"/>
    </row>
    <row r="34375" spans="3:5" x14ac:dyDescent="0.25">
      <c r="C34375" s="11"/>
      <c r="D34375" s="12"/>
      <c r="E34375" s="11"/>
    </row>
    <row r="34376" spans="3:5" x14ac:dyDescent="0.25">
      <c r="C34376" s="11"/>
      <c r="D34376" s="12"/>
      <c r="E34376" s="11"/>
    </row>
    <row r="34377" spans="3:5" x14ac:dyDescent="0.25">
      <c r="C34377" s="11"/>
      <c r="D34377" s="12"/>
      <c r="E34377" s="11"/>
    </row>
    <row r="34378" spans="3:5" x14ac:dyDescent="0.25">
      <c r="C34378" s="11"/>
      <c r="D34378" s="12"/>
      <c r="E34378" s="11"/>
    </row>
    <row r="34379" spans="3:5" x14ac:dyDescent="0.25">
      <c r="C34379" s="11"/>
      <c r="D34379" s="12"/>
      <c r="E34379" s="11"/>
    </row>
    <row r="34380" spans="3:5" x14ac:dyDescent="0.25">
      <c r="C34380" s="11"/>
      <c r="D34380" s="12"/>
      <c r="E34380" s="11"/>
    </row>
    <row r="34381" spans="3:5" x14ac:dyDescent="0.25">
      <c r="C34381" s="11"/>
      <c r="D34381" s="12"/>
      <c r="E34381" s="11"/>
    </row>
    <row r="34382" spans="3:5" x14ac:dyDescent="0.25">
      <c r="C34382" s="11"/>
      <c r="D34382" s="12"/>
      <c r="E34382" s="11"/>
    </row>
    <row r="34383" spans="3:5" x14ac:dyDescent="0.25">
      <c r="C34383" s="11"/>
      <c r="D34383" s="12"/>
      <c r="E34383" s="11"/>
    </row>
    <row r="34384" spans="3:5" x14ac:dyDescent="0.25">
      <c r="C34384" s="11"/>
      <c r="D34384" s="12"/>
      <c r="E34384" s="11"/>
    </row>
    <row r="34385" spans="3:5" x14ac:dyDescent="0.25">
      <c r="C34385" s="11"/>
      <c r="D34385" s="12"/>
      <c r="E34385" s="11"/>
    </row>
    <row r="34386" spans="3:5" x14ac:dyDescent="0.25">
      <c r="C34386" s="11"/>
      <c r="D34386" s="12"/>
      <c r="E34386" s="11"/>
    </row>
    <row r="34387" spans="3:5" x14ac:dyDescent="0.25">
      <c r="C34387" s="11"/>
      <c r="D34387" s="12"/>
      <c r="E34387" s="11"/>
    </row>
    <row r="34388" spans="3:5" x14ac:dyDescent="0.25">
      <c r="C34388" s="11"/>
      <c r="D34388" s="12"/>
      <c r="E34388" s="11"/>
    </row>
    <row r="34389" spans="3:5" x14ac:dyDescent="0.25">
      <c r="C34389" s="11"/>
      <c r="D34389" s="12"/>
      <c r="E34389" s="11"/>
    </row>
    <row r="34390" spans="3:5" x14ac:dyDescent="0.25">
      <c r="C34390" s="11"/>
      <c r="D34390" s="12"/>
      <c r="E34390" s="11"/>
    </row>
    <row r="34391" spans="3:5" x14ac:dyDescent="0.25">
      <c r="C34391" s="11"/>
      <c r="D34391" s="12"/>
      <c r="E34391" s="11"/>
    </row>
    <row r="34392" spans="3:5" x14ac:dyDescent="0.25">
      <c r="C34392" s="11"/>
      <c r="D34392" s="12"/>
      <c r="E34392" s="11"/>
    </row>
    <row r="34393" spans="3:5" x14ac:dyDescent="0.25">
      <c r="C34393" s="11"/>
      <c r="D34393" s="12"/>
      <c r="E34393" s="11"/>
    </row>
    <row r="34394" spans="3:5" x14ac:dyDescent="0.25">
      <c r="C34394" s="11"/>
      <c r="D34394" s="12"/>
      <c r="E34394" s="11"/>
    </row>
    <row r="34395" spans="3:5" x14ac:dyDescent="0.25">
      <c r="C34395" s="11"/>
      <c r="D34395" s="12"/>
      <c r="E34395" s="11"/>
    </row>
    <row r="34396" spans="3:5" x14ac:dyDescent="0.25">
      <c r="C34396" s="11"/>
      <c r="D34396" s="12"/>
      <c r="E34396" s="11"/>
    </row>
    <row r="34397" spans="3:5" x14ac:dyDescent="0.25">
      <c r="C34397" s="11"/>
      <c r="D34397" s="12"/>
      <c r="E34397" s="11"/>
    </row>
    <row r="34398" spans="3:5" x14ac:dyDescent="0.25">
      <c r="C34398" s="11"/>
      <c r="D34398" s="12"/>
      <c r="E34398" s="11"/>
    </row>
    <row r="34399" spans="3:5" x14ac:dyDescent="0.25">
      <c r="C34399" s="11"/>
      <c r="D34399" s="12"/>
      <c r="E34399" s="11"/>
    </row>
    <row r="34400" spans="3:5" x14ac:dyDescent="0.25">
      <c r="C34400" s="11"/>
      <c r="D34400" s="12"/>
      <c r="E34400" s="11"/>
    </row>
    <row r="34401" spans="3:5" x14ac:dyDescent="0.25">
      <c r="C34401" s="11"/>
      <c r="D34401" s="12"/>
      <c r="E34401" s="11"/>
    </row>
    <row r="34402" spans="3:5" x14ac:dyDescent="0.25">
      <c r="C34402" s="11"/>
      <c r="D34402" s="12"/>
      <c r="E34402" s="11"/>
    </row>
    <row r="34403" spans="3:5" x14ac:dyDescent="0.25">
      <c r="C34403" s="11"/>
      <c r="D34403" s="12"/>
      <c r="E34403" s="11"/>
    </row>
    <row r="34404" spans="3:5" x14ac:dyDescent="0.25">
      <c r="C34404" s="11"/>
      <c r="D34404" s="12"/>
      <c r="E34404" s="11"/>
    </row>
    <row r="34405" spans="3:5" x14ac:dyDescent="0.25">
      <c r="C34405" s="11"/>
      <c r="D34405" s="12"/>
      <c r="E34405" s="11"/>
    </row>
    <row r="34406" spans="3:5" x14ac:dyDescent="0.25">
      <c r="C34406" s="11"/>
      <c r="D34406" s="12"/>
      <c r="E34406" s="11"/>
    </row>
    <row r="34407" spans="3:5" x14ac:dyDescent="0.25">
      <c r="C34407" s="11"/>
      <c r="D34407" s="12"/>
      <c r="E34407" s="11"/>
    </row>
    <row r="34408" spans="3:5" x14ac:dyDescent="0.25">
      <c r="C34408" s="11"/>
      <c r="D34408" s="12"/>
      <c r="E34408" s="11"/>
    </row>
    <row r="34409" spans="3:5" x14ac:dyDescent="0.25">
      <c r="C34409" s="11"/>
      <c r="D34409" s="12"/>
      <c r="E34409" s="11"/>
    </row>
    <row r="34410" spans="3:5" x14ac:dyDescent="0.25">
      <c r="C34410" s="11"/>
      <c r="D34410" s="12"/>
      <c r="E34410" s="11"/>
    </row>
    <row r="34411" spans="3:5" x14ac:dyDescent="0.25">
      <c r="C34411" s="11"/>
      <c r="D34411" s="12"/>
      <c r="E34411" s="11"/>
    </row>
    <row r="34412" spans="3:5" x14ac:dyDescent="0.25">
      <c r="C34412" s="11"/>
      <c r="D34412" s="12"/>
      <c r="E34412" s="11"/>
    </row>
    <row r="34413" spans="3:5" x14ac:dyDescent="0.25">
      <c r="C34413" s="11"/>
      <c r="D34413" s="12"/>
      <c r="E34413" s="11"/>
    </row>
    <row r="34414" spans="3:5" x14ac:dyDescent="0.25">
      <c r="C34414" s="11"/>
      <c r="D34414" s="12"/>
      <c r="E34414" s="11"/>
    </row>
    <row r="34415" spans="3:5" x14ac:dyDescent="0.25">
      <c r="C34415" s="11"/>
      <c r="D34415" s="12"/>
      <c r="E34415" s="11"/>
    </row>
    <row r="34416" spans="3:5" x14ac:dyDescent="0.25">
      <c r="C34416" s="11"/>
      <c r="D34416" s="12"/>
      <c r="E34416" s="11"/>
    </row>
    <row r="34417" spans="3:5" x14ac:dyDescent="0.25">
      <c r="C34417" s="11"/>
      <c r="D34417" s="12"/>
      <c r="E34417" s="11"/>
    </row>
    <row r="34418" spans="3:5" x14ac:dyDescent="0.25">
      <c r="C34418" s="11"/>
      <c r="D34418" s="12"/>
      <c r="E34418" s="11"/>
    </row>
    <row r="34419" spans="3:5" x14ac:dyDescent="0.25">
      <c r="C34419" s="11"/>
      <c r="D34419" s="12"/>
      <c r="E34419" s="11"/>
    </row>
    <row r="34420" spans="3:5" x14ac:dyDescent="0.25">
      <c r="C34420" s="11"/>
      <c r="D34420" s="12"/>
      <c r="E34420" s="11"/>
    </row>
    <row r="34421" spans="3:5" x14ac:dyDescent="0.25">
      <c r="C34421" s="11"/>
      <c r="D34421" s="12"/>
      <c r="E34421" s="11"/>
    </row>
    <row r="34422" spans="3:5" x14ac:dyDescent="0.25">
      <c r="C34422" s="11"/>
      <c r="D34422" s="12"/>
      <c r="E34422" s="11"/>
    </row>
    <row r="34423" spans="3:5" x14ac:dyDescent="0.25">
      <c r="C34423" s="11"/>
      <c r="D34423" s="12"/>
      <c r="E34423" s="11"/>
    </row>
    <row r="34424" spans="3:5" x14ac:dyDescent="0.25">
      <c r="C34424" s="11"/>
      <c r="D34424" s="12"/>
      <c r="E34424" s="11"/>
    </row>
    <row r="34425" spans="3:5" x14ac:dyDescent="0.25">
      <c r="C34425" s="11"/>
      <c r="D34425" s="12"/>
      <c r="E34425" s="11"/>
    </row>
    <row r="34426" spans="3:5" x14ac:dyDescent="0.25">
      <c r="C34426" s="11"/>
      <c r="D34426" s="12"/>
      <c r="E34426" s="11"/>
    </row>
    <row r="34427" spans="3:5" x14ac:dyDescent="0.25">
      <c r="C34427" s="11"/>
      <c r="D34427" s="12"/>
      <c r="E34427" s="11"/>
    </row>
    <row r="34428" spans="3:5" x14ac:dyDescent="0.25">
      <c r="C34428" s="11"/>
      <c r="D34428" s="12"/>
      <c r="E34428" s="11"/>
    </row>
    <row r="34429" spans="3:5" x14ac:dyDescent="0.25">
      <c r="C34429" s="11"/>
      <c r="D34429" s="12"/>
      <c r="E34429" s="11"/>
    </row>
    <row r="34430" spans="3:5" x14ac:dyDescent="0.25">
      <c r="C34430" s="11"/>
      <c r="D34430" s="12"/>
      <c r="E34430" s="11"/>
    </row>
    <row r="34431" spans="3:5" x14ac:dyDescent="0.25">
      <c r="C34431" s="11"/>
      <c r="D34431" s="12"/>
      <c r="E34431" s="11"/>
    </row>
    <row r="34432" spans="3:5" x14ac:dyDescent="0.25">
      <c r="C34432" s="11"/>
      <c r="D34432" s="12"/>
      <c r="E34432" s="11"/>
    </row>
    <row r="34433" spans="3:5" x14ac:dyDescent="0.25">
      <c r="C34433" s="11"/>
      <c r="D34433" s="12"/>
      <c r="E34433" s="11"/>
    </row>
    <row r="34434" spans="3:5" x14ac:dyDescent="0.25">
      <c r="C34434" s="11"/>
      <c r="D34434" s="12"/>
      <c r="E34434" s="11"/>
    </row>
    <row r="34435" spans="3:5" x14ac:dyDescent="0.25">
      <c r="C34435" s="11"/>
      <c r="D34435" s="12"/>
      <c r="E34435" s="11"/>
    </row>
    <row r="34436" spans="3:5" x14ac:dyDescent="0.25">
      <c r="C34436" s="11"/>
      <c r="D34436" s="12"/>
      <c r="E34436" s="11"/>
    </row>
    <row r="34437" spans="3:5" x14ac:dyDescent="0.25">
      <c r="C34437" s="11"/>
      <c r="D34437" s="12"/>
      <c r="E34437" s="11"/>
    </row>
    <row r="34438" spans="3:5" x14ac:dyDescent="0.25">
      <c r="C34438" s="11"/>
      <c r="D34438" s="12"/>
      <c r="E34438" s="11"/>
    </row>
    <row r="34439" spans="3:5" x14ac:dyDescent="0.25">
      <c r="C34439" s="11"/>
      <c r="D34439" s="12"/>
      <c r="E34439" s="11"/>
    </row>
    <row r="34440" spans="3:5" x14ac:dyDescent="0.25">
      <c r="C34440" s="11"/>
      <c r="D34440" s="12"/>
      <c r="E34440" s="11"/>
    </row>
    <row r="34441" spans="3:5" x14ac:dyDescent="0.25">
      <c r="C34441" s="11"/>
      <c r="D34441" s="12"/>
      <c r="E34441" s="11"/>
    </row>
    <row r="34442" spans="3:5" x14ac:dyDescent="0.25">
      <c r="C34442" s="11"/>
      <c r="D34442" s="12"/>
      <c r="E34442" s="11"/>
    </row>
    <row r="34443" spans="3:5" x14ac:dyDescent="0.25">
      <c r="C34443" s="11"/>
      <c r="D34443" s="12"/>
      <c r="E34443" s="11"/>
    </row>
    <row r="34444" spans="3:5" x14ac:dyDescent="0.25">
      <c r="C34444" s="11"/>
      <c r="D34444" s="12"/>
      <c r="E34444" s="11"/>
    </row>
    <row r="34445" spans="3:5" x14ac:dyDescent="0.25">
      <c r="C34445" s="11"/>
      <c r="D34445" s="12"/>
      <c r="E34445" s="11"/>
    </row>
    <row r="34446" spans="3:5" x14ac:dyDescent="0.25">
      <c r="C34446" s="11"/>
      <c r="D34446" s="12"/>
      <c r="E34446" s="11"/>
    </row>
    <row r="34447" spans="3:5" x14ac:dyDescent="0.25">
      <c r="C34447" s="11"/>
      <c r="D34447" s="12"/>
      <c r="E34447" s="11"/>
    </row>
    <row r="34448" spans="3:5" x14ac:dyDescent="0.25">
      <c r="C34448" s="11"/>
      <c r="D34448" s="12"/>
      <c r="E34448" s="11"/>
    </row>
    <row r="34449" spans="3:5" x14ac:dyDescent="0.25">
      <c r="C34449" s="11"/>
      <c r="D34449" s="12"/>
      <c r="E34449" s="11"/>
    </row>
    <row r="34450" spans="3:5" x14ac:dyDescent="0.25">
      <c r="C34450" s="11"/>
      <c r="D34450" s="12"/>
      <c r="E34450" s="11"/>
    </row>
    <row r="34451" spans="3:5" x14ac:dyDescent="0.25">
      <c r="C34451" s="11"/>
      <c r="D34451" s="12"/>
      <c r="E34451" s="11"/>
    </row>
    <row r="34452" spans="3:5" x14ac:dyDescent="0.25">
      <c r="C34452" s="11"/>
      <c r="D34452" s="12"/>
      <c r="E34452" s="11"/>
    </row>
    <row r="34453" spans="3:5" x14ac:dyDescent="0.25">
      <c r="C34453" s="11"/>
      <c r="D34453" s="12"/>
      <c r="E34453" s="11"/>
    </row>
    <row r="34454" spans="3:5" x14ac:dyDescent="0.25">
      <c r="C34454" s="11"/>
      <c r="D34454" s="12"/>
      <c r="E34454" s="11"/>
    </row>
    <row r="34455" spans="3:5" x14ac:dyDescent="0.25">
      <c r="C34455" s="11"/>
      <c r="D34455" s="12"/>
      <c r="E34455" s="11"/>
    </row>
    <row r="34456" spans="3:5" x14ac:dyDescent="0.25">
      <c r="C34456" s="11"/>
      <c r="D34456" s="12"/>
      <c r="E34456" s="11"/>
    </row>
    <row r="34457" spans="3:5" x14ac:dyDescent="0.25">
      <c r="C34457" s="11"/>
      <c r="D34457" s="12"/>
      <c r="E34457" s="11"/>
    </row>
    <row r="34458" spans="3:5" x14ac:dyDescent="0.25">
      <c r="C34458" s="11"/>
      <c r="D34458" s="12"/>
      <c r="E34458" s="11"/>
    </row>
    <row r="34459" spans="3:5" x14ac:dyDescent="0.25">
      <c r="C34459" s="11"/>
      <c r="D34459" s="12"/>
      <c r="E34459" s="11"/>
    </row>
    <row r="34460" spans="3:5" x14ac:dyDescent="0.25">
      <c r="C34460" s="11"/>
      <c r="D34460" s="12"/>
      <c r="E34460" s="11"/>
    </row>
    <row r="34461" spans="3:5" x14ac:dyDescent="0.25">
      <c r="C34461" s="11"/>
      <c r="D34461" s="12"/>
      <c r="E34461" s="11"/>
    </row>
    <row r="34462" spans="3:5" x14ac:dyDescent="0.25">
      <c r="C34462" s="11"/>
      <c r="D34462" s="12"/>
      <c r="E34462" s="11"/>
    </row>
    <row r="34463" spans="3:5" x14ac:dyDescent="0.25">
      <c r="C34463" s="11"/>
      <c r="D34463" s="12"/>
      <c r="E34463" s="11"/>
    </row>
    <row r="34464" spans="3:5" x14ac:dyDescent="0.25">
      <c r="C34464" s="11"/>
      <c r="D34464" s="12"/>
      <c r="E34464" s="11"/>
    </row>
    <row r="34465" spans="3:5" x14ac:dyDescent="0.25">
      <c r="C34465" s="11"/>
      <c r="D34465" s="12"/>
      <c r="E34465" s="11"/>
    </row>
    <row r="34466" spans="3:5" x14ac:dyDescent="0.25">
      <c r="C34466" s="11"/>
      <c r="D34466" s="12"/>
      <c r="E34466" s="11"/>
    </row>
    <row r="34467" spans="3:5" x14ac:dyDescent="0.25">
      <c r="C34467" s="11"/>
      <c r="D34467" s="12"/>
      <c r="E34467" s="11"/>
    </row>
    <row r="34468" spans="3:5" x14ac:dyDescent="0.25">
      <c r="C34468" s="11"/>
      <c r="D34468" s="12"/>
      <c r="E34468" s="11"/>
    </row>
    <row r="34469" spans="3:5" x14ac:dyDescent="0.25">
      <c r="C34469" s="11"/>
      <c r="D34469" s="12"/>
      <c r="E34469" s="11"/>
    </row>
    <row r="34470" spans="3:5" x14ac:dyDescent="0.25">
      <c r="C34470" s="11"/>
      <c r="D34470" s="12"/>
      <c r="E34470" s="11"/>
    </row>
    <row r="34471" spans="3:5" x14ac:dyDescent="0.25">
      <c r="C34471" s="11"/>
      <c r="D34471" s="12"/>
      <c r="E34471" s="11"/>
    </row>
    <row r="34472" spans="3:5" x14ac:dyDescent="0.25">
      <c r="C34472" s="11"/>
      <c r="D34472" s="12"/>
      <c r="E34472" s="11"/>
    </row>
    <row r="34473" spans="3:5" x14ac:dyDescent="0.25">
      <c r="C34473" s="11"/>
      <c r="D34473" s="12"/>
      <c r="E34473" s="11"/>
    </row>
    <row r="34474" spans="3:5" x14ac:dyDescent="0.25">
      <c r="C34474" s="11"/>
      <c r="D34474" s="12"/>
      <c r="E34474" s="11"/>
    </row>
    <row r="34475" spans="3:5" x14ac:dyDescent="0.25">
      <c r="C34475" s="11"/>
      <c r="D34475" s="12"/>
      <c r="E34475" s="11"/>
    </row>
    <row r="34476" spans="3:5" x14ac:dyDescent="0.25">
      <c r="C34476" s="11"/>
      <c r="D34476" s="12"/>
      <c r="E34476" s="11"/>
    </row>
    <row r="34477" spans="3:5" x14ac:dyDescent="0.25">
      <c r="C34477" s="11"/>
      <c r="D34477" s="12"/>
      <c r="E34477" s="11"/>
    </row>
    <row r="34478" spans="3:5" x14ac:dyDescent="0.25">
      <c r="C34478" s="11"/>
      <c r="D34478" s="12"/>
      <c r="E34478" s="11"/>
    </row>
    <row r="34479" spans="3:5" x14ac:dyDescent="0.25">
      <c r="C34479" s="11"/>
      <c r="D34479" s="12"/>
      <c r="E34479" s="11"/>
    </row>
    <row r="34480" spans="3:5" x14ac:dyDescent="0.25">
      <c r="C34480" s="11"/>
      <c r="D34480" s="12"/>
      <c r="E34480" s="11"/>
    </row>
    <row r="34481" spans="3:5" x14ac:dyDescent="0.25">
      <c r="C34481" s="11"/>
      <c r="D34481" s="12"/>
      <c r="E34481" s="11"/>
    </row>
    <row r="34482" spans="3:5" x14ac:dyDescent="0.25">
      <c r="C34482" s="11"/>
      <c r="D34482" s="12"/>
      <c r="E34482" s="11"/>
    </row>
    <row r="34483" spans="3:5" x14ac:dyDescent="0.25">
      <c r="C34483" s="11"/>
      <c r="D34483" s="12"/>
      <c r="E34483" s="11"/>
    </row>
    <row r="34484" spans="3:5" x14ac:dyDescent="0.25">
      <c r="C34484" s="11"/>
      <c r="D34484" s="12"/>
      <c r="E34484" s="11"/>
    </row>
    <row r="34485" spans="3:5" x14ac:dyDescent="0.25">
      <c r="C34485" s="11"/>
      <c r="D34485" s="12"/>
      <c r="E34485" s="11"/>
    </row>
    <row r="34486" spans="3:5" x14ac:dyDescent="0.25">
      <c r="C34486" s="11"/>
      <c r="D34486" s="12"/>
      <c r="E34486" s="11"/>
    </row>
    <row r="34487" spans="3:5" x14ac:dyDescent="0.25">
      <c r="C34487" s="11"/>
      <c r="D34487" s="12"/>
      <c r="E34487" s="11"/>
    </row>
    <row r="34488" spans="3:5" x14ac:dyDescent="0.25">
      <c r="C34488" s="11"/>
      <c r="D34488" s="12"/>
      <c r="E34488" s="11"/>
    </row>
    <row r="34489" spans="3:5" x14ac:dyDescent="0.25">
      <c r="C34489" s="11"/>
      <c r="D34489" s="12"/>
      <c r="E34489" s="11"/>
    </row>
    <row r="34490" spans="3:5" x14ac:dyDescent="0.25">
      <c r="C34490" s="11"/>
      <c r="D34490" s="12"/>
      <c r="E34490" s="11"/>
    </row>
    <row r="34491" spans="3:5" x14ac:dyDescent="0.25">
      <c r="C34491" s="11"/>
      <c r="D34491" s="12"/>
      <c r="E34491" s="11"/>
    </row>
    <row r="34492" spans="3:5" x14ac:dyDescent="0.25">
      <c r="C34492" s="11"/>
      <c r="D34492" s="12"/>
      <c r="E34492" s="11"/>
    </row>
    <row r="34493" spans="3:5" x14ac:dyDescent="0.25">
      <c r="C34493" s="11"/>
      <c r="D34493" s="12"/>
      <c r="E34493" s="11"/>
    </row>
    <row r="34494" spans="3:5" x14ac:dyDescent="0.25">
      <c r="C34494" s="11"/>
      <c r="D34494" s="12"/>
      <c r="E34494" s="11"/>
    </row>
    <row r="34495" spans="3:5" x14ac:dyDescent="0.25">
      <c r="C34495" s="11"/>
      <c r="D34495" s="12"/>
      <c r="E34495" s="11"/>
    </row>
    <row r="34496" spans="3:5" x14ac:dyDescent="0.25">
      <c r="C34496" s="11"/>
      <c r="D34496" s="12"/>
      <c r="E34496" s="11"/>
    </row>
    <row r="34497" spans="3:5" x14ac:dyDescent="0.25">
      <c r="C34497" s="11"/>
      <c r="D34497" s="12"/>
      <c r="E34497" s="11"/>
    </row>
    <row r="34498" spans="3:5" x14ac:dyDescent="0.25">
      <c r="C34498" s="11"/>
      <c r="D34498" s="12"/>
      <c r="E34498" s="11"/>
    </row>
    <row r="34499" spans="3:5" x14ac:dyDescent="0.25">
      <c r="C34499" s="11"/>
      <c r="D34499" s="12"/>
      <c r="E34499" s="11"/>
    </row>
    <row r="34500" spans="3:5" x14ac:dyDescent="0.25">
      <c r="C34500" s="11"/>
      <c r="D34500" s="12"/>
      <c r="E34500" s="11"/>
    </row>
    <row r="34501" spans="3:5" x14ac:dyDescent="0.25">
      <c r="C34501" s="11"/>
      <c r="D34501" s="12"/>
      <c r="E34501" s="11"/>
    </row>
    <row r="34502" spans="3:5" x14ac:dyDescent="0.25">
      <c r="C34502" s="11"/>
      <c r="D34502" s="12"/>
      <c r="E34502" s="11"/>
    </row>
    <row r="34503" spans="3:5" x14ac:dyDescent="0.25">
      <c r="C34503" s="11"/>
      <c r="D34503" s="12"/>
      <c r="E34503" s="11"/>
    </row>
    <row r="34504" spans="3:5" x14ac:dyDescent="0.25">
      <c r="C34504" s="11"/>
      <c r="D34504" s="12"/>
      <c r="E34504" s="11"/>
    </row>
    <row r="34505" spans="3:5" x14ac:dyDescent="0.25">
      <c r="C34505" s="11"/>
      <c r="D34505" s="12"/>
      <c r="E34505" s="11"/>
    </row>
    <row r="34506" spans="3:5" x14ac:dyDescent="0.25">
      <c r="C34506" s="11"/>
      <c r="D34506" s="12"/>
      <c r="E34506" s="11"/>
    </row>
    <row r="34507" spans="3:5" x14ac:dyDescent="0.25">
      <c r="C34507" s="11"/>
      <c r="D34507" s="12"/>
      <c r="E34507" s="11"/>
    </row>
    <row r="34508" spans="3:5" x14ac:dyDescent="0.25">
      <c r="C34508" s="11"/>
      <c r="D34508" s="12"/>
      <c r="E34508" s="11"/>
    </row>
    <row r="34509" spans="3:5" x14ac:dyDescent="0.25">
      <c r="C34509" s="11"/>
      <c r="D34509" s="12"/>
      <c r="E34509" s="11"/>
    </row>
    <row r="34510" spans="3:5" x14ac:dyDescent="0.25">
      <c r="C34510" s="11"/>
      <c r="D34510" s="12"/>
      <c r="E34510" s="11"/>
    </row>
    <row r="34511" spans="3:5" x14ac:dyDescent="0.25">
      <c r="C34511" s="11"/>
      <c r="D34511" s="12"/>
      <c r="E34511" s="11"/>
    </row>
    <row r="34512" spans="3:5" x14ac:dyDescent="0.25">
      <c r="C34512" s="11"/>
      <c r="D34512" s="12"/>
      <c r="E34512" s="11"/>
    </row>
    <row r="34513" spans="3:5" x14ac:dyDescent="0.25">
      <c r="C34513" s="11"/>
      <c r="D34513" s="12"/>
      <c r="E34513" s="11"/>
    </row>
    <row r="34514" spans="3:5" x14ac:dyDescent="0.25">
      <c r="C34514" s="11"/>
      <c r="D34514" s="12"/>
      <c r="E34514" s="11"/>
    </row>
    <row r="34515" spans="3:5" x14ac:dyDescent="0.25">
      <c r="C34515" s="11"/>
      <c r="D34515" s="12"/>
      <c r="E34515" s="11"/>
    </row>
    <row r="34516" spans="3:5" x14ac:dyDescent="0.25">
      <c r="C34516" s="11"/>
      <c r="D34516" s="12"/>
      <c r="E34516" s="11"/>
    </row>
    <row r="34517" spans="3:5" x14ac:dyDescent="0.25">
      <c r="C34517" s="11"/>
      <c r="D34517" s="12"/>
      <c r="E34517" s="11"/>
    </row>
    <row r="34518" spans="3:5" x14ac:dyDescent="0.25">
      <c r="C34518" s="11"/>
      <c r="D34518" s="12"/>
      <c r="E34518" s="11"/>
    </row>
    <row r="34519" spans="3:5" x14ac:dyDescent="0.25">
      <c r="C34519" s="11"/>
      <c r="D34519" s="12"/>
      <c r="E34519" s="11"/>
    </row>
    <row r="34520" spans="3:5" x14ac:dyDescent="0.25">
      <c r="C34520" s="11"/>
      <c r="D34520" s="12"/>
      <c r="E34520" s="11"/>
    </row>
    <row r="34521" spans="3:5" x14ac:dyDescent="0.25">
      <c r="C34521" s="11"/>
      <c r="D34521" s="12"/>
      <c r="E34521" s="11"/>
    </row>
    <row r="34522" spans="3:5" x14ac:dyDescent="0.25">
      <c r="C34522" s="11"/>
      <c r="D34522" s="12"/>
      <c r="E34522" s="11"/>
    </row>
    <row r="34523" spans="3:5" x14ac:dyDescent="0.25">
      <c r="C34523" s="11"/>
      <c r="D34523" s="12"/>
      <c r="E34523" s="11"/>
    </row>
    <row r="34524" spans="3:5" x14ac:dyDescent="0.25">
      <c r="C34524" s="11"/>
      <c r="D34524" s="12"/>
      <c r="E34524" s="11"/>
    </row>
    <row r="34525" spans="3:5" x14ac:dyDescent="0.25">
      <c r="C34525" s="11"/>
      <c r="D34525" s="12"/>
      <c r="E34525" s="11"/>
    </row>
    <row r="34526" spans="3:5" x14ac:dyDescent="0.25">
      <c r="C34526" s="11"/>
      <c r="D34526" s="12"/>
      <c r="E34526" s="11"/>
    </row>
    <row r="34527" spans="3:5" x14ac:dyDescent="0.25">
      <c r="C34527" s="11"/>
      <c r="D34527" s="12"/>
      <c r="E34527" s="11"/>
    </row>
    <row r="34528" spans="3:5" x14ac:dyDescent="0.25">
      <c r="C34528" s="11"/>
      <c r="D34528" s="12"/>
      <c r="E34528" s="11"/>
    </row>
    <row r="34529" spans="3:5" x14ac:dyDescent="0.25">
      <c r="C34529" s="11"/>
      <c r="D34529" s="12"/>
      <c r="E34529" s="11"/>
    </row>
    <row r="34530" spans="3:5" x14ac:dyDescent="0.25">
      <c r="C34530" s="11"/>
      <c r="D34530" s="12"/>
      <c r="E34530" s="11"/>
    </row>
    <row r="34531" spans="3:5" x14ac:dyDescent="0.25">
      <c r="C34531" s="11"/>
      <c r="D34531" s="12"/>
      <c r="E34531" s="11"/>
    </row>
    <row r="34532" spans="3:5" x14ac:dyDescent="0.25">
      <c r="C34532" s="11"/>
      <c r="D34532" s="12"/>
      <c r="E34532" s="11"/>
    </row>
    <row r="34533" spans="3:5" x14ac:dyDescent="0.25">
      <c r="C34533" s="11"/>
      <c r="D34533" s="12"/>
      <c r="E34533" s="11"/>
    </row>
    <row r="34534" spans="3:5" x14ac:dyDescent="0.25">
      <c r="C34534" s="11"/>
      <c r="D34534" s="12"/>
      <c r="E34534" s="11"/>
    </row>
    <row r="34535" spans="3:5" x14ac:dyDescent="0.25">
      <c r="C34535" s="11"/>
      <c r="D34535" s="12"/>
      <c r="E34535" s="11"/>
    </row>
    <row r="34536" spans="3:5" x14ac:dyDescent="0.25">
      <c r="C34536" s="11"/>
      <c r="D34536" s="12"/>
      <c r="E34536" s="11"/>
    </row>
    <row r="34537" spans="3:5" x14ac:dyDescent="0.25">
      <c r="C34537" s="11"/>
      <c r="D34537" s="12"/>
      <c r="E34537" s="11"/>
    </row>
    <row r="34538" spans="3:5" x14ac:dyDescent="0.25">
      <c r="C34538" s="11"/>
      <c r="D34538" s="12"/>
      <c r="E34538" s="11"/>
    </row>
    <row r="34539" spans="3:5" x14ac:dyDescent="0.25">
      <c r="C34539" s="11"/>
      <c r="D34539" s="12"/>
      <c r="E34539" s="11"/>
    </row>
    <row r="34540" spans="3:5" x14ac:dyDescent="0.25">
      <c r="C34540" s="11"/>
      <c r="D34540" s="12"/>
      <c r="E34540" s="11"/>
    </row>
    <row r="34541" spans="3:5" x14ac:dyDescent="0.25">
      <c r="C34541" s="11"/>
      <c r="D34541" s="12"/>
      <c r="E34541" s="11"/>
    </row>
    <row r="34542" spans="3:5" x14ac:dyDescent="0.25">
      <c r="C34542" s="11"/>
      <c r="D34542" s="12"/>
      <c r="E34542" s="11"/>
    </row>
    <row r="34543" spans="3:5" x14ac:dyDescent="0.25">
      <c r="C34543" s="11"/>
      <c r="D34543" s="12"/>
      <c r="E34543" s="11"/>
    </row>
    <row r="34544" spans="3:5" x14ac:dyDescent="0.25">
      <c r="C34544" s="11"/>
      <c r="D34544" s="12"/>
      <c r="E34544" s="11"/>
    </row>
    <row r="34545" spans="3:5" x14ac:dyDescent="0.25">
      <c r="C34545" s="11"/>
      <c r="D34545" s="12"/>
      <c r="E34545" s="11"/>
    </row>
    <row r="34546" spans="3:5" x14ac:dyDescent="0.25">
      <c r="C34546" s="11"/>
      <c r="D34546" s="12"/>
      <c r="E34546" s="11"/>
    </row>
    <row r="34547" spans="3:5" x14ac:dyDescent="0.25">
      <c r="C34547" s="11"/>
      <c r="D34547" s="12"/>
      <c r="E34547" s="11"/>
    </row>
    <row r="34548" spans="3:5" x14ac:dyDescent="0.25">
      <c r="C34548" s="11"/>
      <c r="D34548" s="12"/>
      <c r="E34548" s="11"/>
    </row>
    <row r="34549" spans="3:5" x14ac:dyDescent="0.25">
      <c r="C34549" s="11"/>
      <c r="D34549" s="12"/>
      <c r="E34549" s="11"/>
    </row>
    <row r="34550" spans="3:5" x14ac:dyDescent="0.25">
      <c r="C34550" s="11"/>
      <c r="D34550" s="12"/>
      <c r="E34550" s="11"/>
    </row>
    <row r="34551" spans="3:5" x14ac:dyDescent="0.25">
      <c r="C34551" s="11"/>
      <c r="D34551" s="12"/>
      <c r="E34551" s="11"/>
    </row>
    <row r="34552" spans="3:5" x14ac:dyDescent="0.25">
      <c r="C34552" s="11"/>
      <c r="D34552" s="12"/>
      <c r="E34552" s="11"/>
    </row>
    <row r="34553" spans="3:5" x14ac:dyDescent="0.25">
      <c r="C34553" s="11"/>
      <c r="D34553" s="12"/>
      <c r="E34553" s="11"/>
    </row>
    <row r="34554" spans="3:5" x14ac:dyDescent="0.25">
      <c r="C34554" s="11"/>
      <c r="D34554" s="12"/>
      <c r="E34554" s="11"/>
    </row>
    <row r="34555" spans="3:5" x14ac:dyDescent="0.25">
      <c r="C34555" s="11"/>
      <c r="D34555" s="12"/>
      <c r="E34555" s="11"/>
    </row>
    <row r="34556" spans="3:5" x14ac:dyDescent="0.25">
      <c r="C34556" s="11"/>
      <c r="D34556" s="12"/>
      <c r="E34556" s="11"/>
    </row>
    <row r="34557" spans="3:5" x14ac:dyDescent="0.25">
      <c r="C34557" s="11"/>
      <c r="D34557" s="12"/>
      <c r="E34557" s="11"/>
    </row>
    <row r="34558" spans="3:5" x14ac:dyDescent="0.25">
      <c r="C34558" s="11"/>
      <c r="D34558" s="12"/>
      <c r="E34558" s="11"/>
    </row>
    <row r="34559" spans="3:5" x14ac:dyDescent="0.25">
      <c r="C34559" s="11"/>
      <c r="D34559" s="12"/>
      <c r="E34559" s="11"/>
    </row>
    <row r="34560" spans="3:5" x14ac:dyDescent="0.25">
      <c r="C34560" s="11"/>
      <c r="D34560" s="12"/>
      <c r="E34560" s="11"/>
    </row>
    <row r="34561" spans="3:5" x14ac:dyDescent="0.25">
      <c r="C34561" s="11"/>
      <c r="D34561" s="12"/>
      <c r="E34561" s="11"/>
    </row>
    <row r="34562" spans="3:5" x14ac:dyDescent="0.25">
      <c r="C34562" s="11"/>
      <c r="D34562" s="12"/>
      <c r="E34562" s="11"/>
    </row>
    <row r="34563" spans="3:5" x14ac:dyDescent="0.25">
      <c r="C34563" s="11"/>
      <c r="D34563" s="12"/>
      <c r="E34563" s="11"/>
    </row>
    <row r="34564" spans="3:5" x14ac:dyDescent="0.25">
      <c r="C34564" s="11"/>
      <c r="D34564" s="12"/>
      <c r="E34564" s="11"/>
    </row>
    <row r="34565" spans="3:5" x14ac:dyDescent="0.25">
      <c r="C34565" s="11"/>
      <c r="D34565" s="12"/>
      <c r="E34565" s="11"/>
    </row>
    <row r="34566" spans="3:5" x14ac:dyDescent="0.25">
      <c r="C34566" s="11"/>
      <c r="D34566" s="12"/>
      <c r="E34566" s="11"/>
    </row>
    <row r="34567" spans="3:5" x14ac:dyDescent="0.25">
      <c r="C34567" s="11"/>
      <c r="D34567" s="12"/>
      <c r="E34567" s="11"/>
    </row>
    <row r="34568" spans="3:5" x14ac:dyDescent="0.25">
      <c r="C34568" s="11"/>
      <c r="D34568" s="12"/>
      <c r="E34568" s="11"/>
    </row>
    <row r="34569" spans="3:5" x14ac:dyDescent="0.25">
      <c r="C34569" s="11"/>
      <c r="D34569" s="12"/>
      <c r="E34569" s="11"/>
    </row>
    <row r="34570" spans="3:5" x14ac:dyDescent="0.25">
      <c r="C34570" s="11"/>
      <c r="D34570" s="12"/>
      <c r="E34570" s="11"/>
    </row>
    <row r="34571" spans="3:5" x14ac:dyDescent="0.25">
      <c r="C34571" s="11"/>
      <c r="D34571" s="12"/>
      <c r="E34571" s="11"/>
    </row>
    <row r="34572" spans="3:5" x14ac:dyDescent="0.25">
      <c r="C34572" s="11"/>
      <c r="D34572" s="12"/>
      <c r="E34572" s="11"/>
    </row>
    <row r="34573" spans="3:5" x14ac:dyDescent="0.25">
      <c r="C34573" s="11"/>
      <c r="D34573" s="12"/>
      <c r="E34573" s="11"/>
    </row>
    <row r="34574" spans="3:5" x14ac:dyDescent="0.25">
      <c r="C34574" s="11"/>
      <c r="D34574" s="12"/>
      <c r="E34574" s="11"/>
    </row>
    <row r="34575" spans="3:5" x14ac:dyDescent="0.25">
      <c r="C34575" s="11"/>
      <c r="D34575" s="12"/>
      <c r="E34575" s="11"/>
    </row>
    <row r="34576" spans="3:5" x14ac:dyDescent="0.25">
      <c r="C34576" s="11"/>
      <c r="D34576" s="12"/>
      <c r="E34576" s="11"/>
    </row>
    <row r="34577" spans="3:5" x14ac:dyDescent="0.25">
      <c r="C34577" s="11"/>
      <c r="D34577" s="12"/>
      <c r="E34577" s="11"/>
    </row>
    <row r="34578" spans="3:5" x14ac:dyDescent="0.25">
      <c r="C34578" s="11"/>
      <c r="D34578" s="12"/>
      <c r="E34578" s="11"/>
    </row>
    <row r="34579" spans="3:5" x14ac:dyDescent="0.25">
      <c r="C34579" s="11"/>
      <c r="D34579" s="12"/>
      <c r="E34579" s="11"/>
    </row>
    <row r="34580" spans="3:5" x14ac:dyDescent="0.25">
      <c r="C34580" s="11"/>
      <c r="D34580" s="12"/>
      <c r="E34580" s="11"/>
    </row>
    <row r="34581" spans="3:5" x14ac:dyDescent="0.25">
      <c r="C34581" s="11"/>
      <c r="D34581" s="12"/>
      <c r="E34581" s="11"/>
    </row>
    <row r="34582" spans="3:5" x14ac:dyDescent="0.25">
      <c r="C34582" s="11"/>
      <c r="D34582" s="12"/>
      <c r="E34582" s="11"/>
    </row>
    <row r="34583" spans="3:5" x14ac:dyDescent="0.25">
      <c r="C34583" s="11"/>
      <c r="D34583" s="12"/>
      <c r="E34583" s="11"/>
    </row>
    <row r="34584" spans="3:5" x14ac:dyDescent="0.25">
      <c r="C34584" s="11"/>
      <c r="D34584" s="12"/>
      <c r="E34584" s="11"/>
    </row>
    <row r="34585" spans="3:5" x14ac:dyDescent="0.25">
      <c r="C34585" s="11"/>
      <c r="D34585" s="12"/>
      <c r="E34585" s="11"/>
    </row>
    <row r="34586" spans="3:5" x14ac:dyDescent="0.25">
      <c r="C34586" s="11"/>
      <c r="D34586" s="12"/>
      <c r="E34586" s="11"/>
    </row>
    <row r="34587" spans="3:5" x14ac:dyDescent="0.25">
      <c r="C34587" s="11"/>
      <c r="D34587" s="12"/>
      <c r="E34587" s="11"/>
    </row>
    <row r="34588" spans="3:5" x14ac:dyDescent="0.25">
      <c r="C34588" s="11"/>
      <c r="D34588" s="12"/>
      <c r="E34588" s="11"/>
    </row>
    <row r="34589" spans="3:5" x14ac:dyDescent="0.25">
      <c r="C34589" s="11"/>
      <c r="D34589" s="12"/>
      <c r="E34589" s="11"/>
    </row>
    <row r="34590" spans="3:5" x14ac:dyDescent="0.25">
      <c r="C34590" s="11"/>
      <c r="D34590" s="12"/>
      <c r="E34590" s="11"/>
    </row>
    <row r="34591" spans="3:5" x14ac:dyDescent="0.25">
      <c r="C34591" s="11"/>
      <c r="D34591" s="12"/>
      <c r="E34591" s="11"/>
    </row>
    <row r="34592" spans="3:5" x14ac:dyDescent="0.25">
      <c r="C34592" s="11"/>
      <c r="D34592" s="12"/>
      <c r="E34592" s="11"/>
    </row>
    <row r="34593" spans="3:5" x14ac:dyDescent="0.25">
      <c r="C34593" s="11"/>
      <c r="D34593" s="12"/>
      <c r="E34593" s="11"/>
    </row>
    <row r="34594" spans="3:5" x14ac:dyDescent="0.25">
      <c r="C34594" s="11"/>
      <c r="D34594" s="12"/>
      <c r="E34594" s="11"/>
    </row>
    <row r="34595" spans="3:5" x14ac:dyDescent="0.25">
      <c r="C34595" s="11"/>
      <c r="D34595" s="12"/>
      <c r="E34595" s="11"/>
    </row>
    <row r="34596" spans="3:5" x14ac:dyDescent="0.25">
      <c r="C34596" s="11"/>
      <c r="D34596" s="12"/>
      <c r="E34596" s="11"/>
    </row>
    <row r="34597" spans="3:5" x14ac:dyDescent="0.25">
      <c r="C34597" s="11"/>
      <c r="D34597" s="12"/>
      <c r="E34597" s="11"/>
    </row>
    <row r="34598" spans="3:5" x14ac:dyDescent="0.25">
      <c r="C34598" s="11"/>
      <c r="D34598" s="12"/>
      <c r="E34598" s="11"/>
    </row>
    <row r="34599" spans="3:5" x14ac:dyDescent="0.25">
      <c r="C34599" s="11"/>
      <c r="D34599" s="12"/>
      <c r="E34599" s="11"/>
    </row>
    <row r="34600" spans="3:5" x14ac:dyDescent="0.25">
      <c r="C34600" s="11"/>
      <c r="D34600" s="12"/>
      <c r="E34600" s="11"/>
    </row>
    <row r="34601" spans="3:5" x14ac:dyDescent="0.25">
      <c r="C34601" s="11"/>
      <c r="D34601" s="12"/>
      <c r="E34601" s="11"/>
    </row>
    <row r="34602" spans="3:5" x14ac:dyDescent="0.25">
      <c r="C34602" s="11"/>
      <c r="D34602" s="12"/>
      <c r="E34602" s="11"/>
    </row>
    <row r="34603" spans="3:5" x14ac:dyDescent="0.25">
      <c r="C34603" s="11"/>
      <c r="D34603" s="12"/>
      <c r="E34603" s="11"/>
    </row>
    <row r="34604" spans="3:5" x14ac:dyDescent="0.25">
      <c r="C34604" s="11"/>
      <c r="D34604" s="12"/>
      <c r="E34604" s="11"/>
    </row>
    <row r="34605" spans="3:5" x14ac:dyDescent="0.25">
      <c r="C34605" s="11"/>
      <c r="D34605" s="12"/>
      <c r="E34605" s="11"/>
    </row>
    <row r="34606" spans="3:5" x14ac:dyDescent="0.25">
      <c r="C34606" s="11"/>
      <c r="D34606" s="12"/>
      <c r="E34606" s="11"/>
    </row>
    <row r="34607" spans="3:5" x14ac:dyDescent="0.25">
      <c r="C34607" s="11"/>
      <c r="D34607" s="12"/>
      <c r="E34607" s="11"/>
    </row>
    <row r="34608" spans="3:5" x14ac:dyDescent="0.25">
      <c r="C34608" s="11"/>
      <c r="D34608" s="12"/>
      <c r="E34608" s="11"/>
    </row>
    <row r="34609" spans="3:5" x14ac:dyDescent="0.25">
      <c r="C34609" s="11"/>
      <c r="D34609" s="12"/>
      <c r="E34609" s="11"/>
    </row>
    <row r="34610" spans="3:5" x14ac:dyDescent="0.25">
      <c r="C34610" s="11"/>
      <c r="D34610" s="12"/>
      <c r="E34610" s="11"/>
    </row>
    <row r="34611" spans="3:5" x14ac:dyDescent="0.25">
      <c r="C34611" s="11"/>
      <c r="D34611" s="12"/>
      <c r="E34611" s="11"/>
    </row>
    <row r="34612" spans="3:5" x14ac:dyDescent="0.25">
      <c r="C34612" s="11"/>
      <c r="D34612" s="12"/>
      <c r="E34612" s="11"/>
    </row>
    <row r="34613" spans="3:5" x14ac:dyDescent="0.25">
      <c r="C34613" s="11"/>
      <c r="D34613" s="12"/>
      <c r="E34613" s="11"/>
    </row>
    <row r="34614" spans="3:5" x14ac:dyDescent="0.25">
      <c r="C34614" s="11"/>
      <c r="D34614" s="12"/>
      <c r="E34614" s="11"/>
    </row>
    <row r="34615" spans="3:5" x14ac:dyDescent="0.25">
      <c r="C34615" s="11"/>
      <c r="D34615" s="12"/>
      <c r="E34615" s="11"/>
    </row>
    <row r="34616" spans="3:5" x14ac:dyDescent="0.25">
      <c r="C34616" s="11"/>
      <c r="D34616" s="12"/>
      <c r="E34616" s="11"/>
    </row>
    <row r="34617" spans="3:5" x14ac:dyDescent="0.25">
      <c r="C34617" s="11"/>
      <c r="D34617" s="12"/>
      <c r="E34617" s="11"/>
    </row>
    <row r="34618" spans="3:5" x14ac:dyDescent="0.25">
      <c r="C34618" s="11"/>
      <c r="D34618" s="12"/>
      <c r="E34618" s="11"/>
    </row>
    <row r="34619" spans="3:5" x14ac:dyDescent="0.25">
      <c r="C34619" s="11"/>
      <c r="D34619" s="12"/>
      <c r="E34619" s="11"/>
    </row>
    <row r="34620" spans="3:5" x14ac:dyDescent="0.25">
      <c r="C34620" s="11"/>
      <c r="D34620" s="12"/>
      <c r="E34620" s="11"/>
    </row>
    <row r="34621" spans="3:5" x14ac:dyDescent="0.25">
      <c r="C34621" s="11"/>
      <c r="D34621" s="12"/>
      <c r="E34621" s="11"/>
    </row>
    <row r="34622" spans="3:5" x14ac:dyDescent="0.25">
      <c r="C34622" s="11"/>
      <c r="D34622" s="12"/>
      <c r="E34622" s="11"/>
    </row>
    <row r="34623" spans="3:5" x14ac:dyDescent="0.25">
      <c r="C34623" s="11"/>
      <c r="D34623" s="12"/>
      <c r="E34623" s="11"/>
    </row>
    <row r="34624" spans="3:5" x14ac:dyDescent="0.25">
      <c r="C34624" s="11"/>
      <c r="D34624" s="12"/>
      <c r="E34624" s="11"/>
    </row>
    <row r="34625" spans="3:5" x14ac:dyDescent="0.25">
      <c r="C34625" s="11"/>
      <c r="D34625" s="12"/>
      <c r="E34625" s="11"/>
    </row>
    <row r="34626" spans="3:5" x14ac:dyDescent="0.25">
      <c r="C34626" s="11"/>
      <c r="D34626" s="12"/>
      <c r="E34626" s="11"/>
    </row>
    <row r="34627" spans="3:5" x14ac:dyDescent="0.25">
      <c r="C34627" s="11"/>
      <c r="D34627" s="12"/>
      <c r="E34627" s="11"/>
    </row>
    <row r="34628" spans="3:5" x14ac:dyDescent="0.25">
      <c r="C34628" s="11"/>
      <c r="D34628" s="12"/>
      <c r="E34628" s="11"/>
    </row>
    <row r="34629" spans="3:5" x14ac:dyDescent="0.25">
      <c r="C34629" s="11"/>
      <c r="D34629" s="12"/>
      <c r="E34629" s="11"/>
    </row>
    <row r="34630" spans="3:5" x14ac:dyDescent="0.25">
      <c r="C34630" s="11"/>
      <c r="D34630" s="12"/>
      <c r="E34630" s="11"/>
    </row>
    <row r="34631" spans="3:5" x14ac:dyDescent="0.25">
      <c r="C34631" s="11"/>
      <c r="D34631" s="12"/>
      <c r="E34631" s="11"/>
    </row>
    <row r="34632" spans="3:5" x14ac:dyDescent="0.25">
      <c r="C34632" s="11"/>
      <c r="D34632" s="12"/>
      <c r="E34632" s="11"/>
    </row>
    <row r="34633" spans="3:5" x14ac:dyDescent="0.25">
      <c r="C34633" s="11"/>
      <c r="D34633" s="12"/>
      <c r="E34633" s="11"/>
    </row>
    <row r="34634" spans="3:5" x14ac:dyDescent="0.25">
      <c r="C34634" s="11"/>
      <c r="D34634" s="12"/>
      <c r="E34634" s="11"/>
    </row>
    <row r="34635" spans="3:5" x14ac:dyDescent="0.25">
      <c r="C34635" s="11"/>
      <c r="D34635" s="12"/>
      <c r="E34635" s="11"/>
    </row>
    <row r="34636" spans="3:5" x14ac:dyDescent="0.25">
      <c r="C34636" s="11"/>
      <c r="D34636" s="12"/>
      <c r="E34636" s="11"/>
    </row>
    <row r="34637" spans="3:5" x14ac:dyDescent="0.25">
      <c r="C34637" s="11"/>
      <c r="D34637" s="12"/>
      <c r="E34637" s="11"/>
    </row>
    <row r="34638" spans="3:5" x14ac:dyDescent="0.25">
      <c r="C34638" s="11"/>
      <c r="D34638" s="12"/>
      <c r="E34638" s="11"/>
    </row>
    <row r="34639" spans="3:5" x14ac:dyDescent="0.25">
      <c r="C34639" s="11"/>
      <c r="D34639" s="12"/>
      <c r="E34639" s="11"/>
    </row>
    <row r="34640" spans="3:5" x14ac:dyDescent="0.25">
      <c r="C34640" s="11"/>
      <c r="D34640" s="12"/>
      <c r="E34640" s="11"/>
    </row>
    <row r="34641" spans="3:5" x14ac:dyDescent="0.25">
      <c r="C34641" s="11"/>
      <c r="D34641" s="12"/>
      <c r="E34641" s="11"/>
    </row>
    <row r="34642" spans="3:5" x14ac:dyDescent="0.25">
      <c r="C34642" s="11"/>
      <c r="D34642" s="12"/>
      <c r="E34642" s="11"/>
    </row>
    <row r="34643" spans="3:5" x14ac:dyDescent="0.25">
      <c r="C34643" s="11"/>
      <c r="D34643" s="12"/>
      <c r="E34643" s="11"/>
    </row>
    <row r="34644" spans="3:5" x14ac:dyDescent="0.25">
      <c r="C34644" s="11"/>
      <c r="D34644" s="12"/>
      <c r="E34644" s="11"/>
    </row>
    <row r="34645" spans="3:5" x14ac:dyDescent="0.25">
      <c r="C34645" s="11"/>
      <c r="D34645" s="12"/>
      <c r="E34645" s="11"/>
    </row>
    <row r="34646" spans="3:5" x14ac:dyDescent="0.25">
      <c r="C34646" s="11"/>
      <c r="D34646" s="12"/>
      <c r="E34646" s="11"/>
    </row>
    <row r="34647" spans="3:5" x14ac:dyDescent="0.25">
      <c r="C34647" s="11"/>
      <c r="D34647" s="12"/>
      <c r="E34647" s="11"/>
    </row>
    <row r="34648" spans="3:5" x14ac:dyDescent="0.25">
      <c r="C34648" s="11"/>
      <c r="D34648" s="12"/>
      <c r="E34648" s="11"/>
    </row>
    <row r="34649" spans="3:5" x14ac:dyDescent="0.25">
      <c r="C34649" s="11"/>
      <c r="D34649" s="12"/>
      <c r="E34649" s="11"/>
    </row>
    <row r="34650" spans="3:5" x14ac:dyDescent="0.25">
      <c r="C34650" s="11"/>
      <c r="D34650" s="12"/>
      <c r="E34650" s="11"/>
    </row>
    <row r="34651" spans="3:5" x14ac:dyDescent="0.25">
      <c r="C34651" s="11"/>
      <c r="D34651" s="12"/>
      <c r="E34651" s="11"/>
    </row>
    <row r="34652" spans="3:5" x14ac:dyDescent="0.25">
      <c r="C34652" s="11"/>
      <c r="D34652" s="12"/>
      <c r="E34652" s="11"/>
    </row>
    <row r="34653" spans="3:5" x14ac:dyDescent="0.25">
      <c r="C34653" s="11"/>
      <c r="D34653" s="12"/>
      <c r="E34653" s="11"/>
    </row>
    <row r="34654" spans="3:5" x14ac:dyDescent="0.25">
      <c r="C34654" s="11"/>
      <c r="D34654" s="12"/>
      <c r="E34654" s="11"/>
    </row>
    <row r="34655" spans="3:5" x14ac:dyDescent="0.25">
      <c r="C34655" s="11"/>
      <c r="D34655" s="12"/>
      <c r="E34655" s="11"/>
    </row>
    <row r="34656" spans="3:5" x14ac:dyDescent="0.25">
      <c r="C34656" s="11"/>
      <c r="D34656" s="12"/>
      <c r="E34656" s="11"/>
    </row>
    <row r="34657" spans="3:5" x14ac:dyDescent="0.25">
      <c r="C34657" s="11"/>
      <c r="D34657" s="12"/>
      <c r="E34657" s="11"/>
    </row>
    <row r="34658" spans="3:5" x14ac:dyDescent="0.25">
      <c r="C34658" s="11"/>
      <c r="D34658" s="12"/>
      <c r="E34658" s="11"/>
    </row>
    <row r="34659" spans="3:5" x14ac:dyDescent="0.25">
      <c r="C34659" s="11"/>
      <c r="D34659" s="12"/>
      <c r="E34659" s="11"/>
    </row>
    <row r="34660" spans="3:5" x14ac:dyDescent="0.25">
      <c r="C34660" s="11"/>
      <c r="D34660" s="12"/>
      <c r="E34660" s="11"/>
    </row>
    <row r="34661" spans="3:5" x14ac:dyDescent="0.25">
      <c r="C34661" s="11"/>
      <c r="D34661" s="12"/>
      <c r="E34661" s="11"/>
    </row>
    <row r="34662" spans="3:5" x14ac:dyDescent="0.25">
      <c r="C34662" s="11"/>
      <c r="D34662" s="12"/>
      <c r="E34662" s="11"/>
    </row>
    <row r="34663" spans="3:5" x14ac:dyDescent="0.25">
      <c r="C34663" s="11"/>
      <c r="D34663" s="12"/>
      <c r="E34663" s="11"/>
    </row>
    <row r="34664" spans="3:5" x14ac:dyDescent="0.25">
      <c r="C34664" s="11"/>
      <c r="D34664" s="12"/>
      <c r="E34664" s="11"/>
    </row>
    <row r="34665" spans="3:5" x14ac:dyDescent="0.25">
      <c r="C34665" s="11"/>
      <c r="D34665" s="12"/>
      <c r="E34665" s="11"/>
    </row>
    <row r="34666" spans="3:5" x14ac:dyDescent="0.25">
      <c r="C34666" s="11"/>
      <c r="D34666" s="12"/>
      <c r="E34666" s="11"/>
    </row>
    <row r="34667" spans="3:5" x14ac:dyDescent="0.25">
      <c r="C34667" s="11"/>
      <c r="D34667" s="12"/>
      <c r="E34667" s="11"/>
    </row>
    <row r="34668" spans="3:5" x14ac:dyDescent="0.25">
      <c r="C34668" s="11"/>
      <c r="D34668" s="12"/>
      <c r="E34668" s="11"/>
    </row>
    <row r="34669" spans="3:5" x14ac:dyDescent="0.25">
      <c r="C34669" s="11"/>
      <c r="D34669" s="12"/>
      <c r="E34669" s="11"/>
    </row>
    <row r="34670" spans="3:5" x14ac:dyDescent="0.25">
      <c r="C34670" s="11"/>
      <c r="D34670" s="12"/>
      <c r="E34670" s="11"/>
    </row>
    <row r="34671" spans="3:5" x14ac:dyDescent="0.25">
      <c r="C34671" s="11"/>
      <c r="D34671" s="12"/>
      <c r="E34671" s="11"/>
    </row>
    <row r="34672" spans="3:5" x14ac:dyDescent="0.25">
      <c r="C34672" s="11"/>
      <c r="D34672" s="12"/>
      <c r="E34672" s="11"/>
    </row>
    <row r="34673" spans="3:5" x14ac:dyDescent="0.25">
      <c r="C34673" s="11"/>
      <c r="D34673" s="12"/>
      <c r="E34673" s="11"/>
    </row>
    <row r="34674" spans="3:5" x14ac:dyDescent="0.25">
      <c r="C34674" s="11"/>
      <c r="D34674" s="12"/>
      <c r="E34674" s="11"/>
    </row>
    <row r="34675" spans="3:5" x14ac:dyDescent="0.25">
      <c r="C34675" s="11"/>
      <c r="D34675" s="12"/>
      <c r="E34675" s="11"/>
    </row>
    <row r="34676" spans="3:5" x14ac:dyDescent="0.25">
      <c r="C34676" s="11"/>
      <c r="D34676" s="12"/>
      <c r="E34676" s="11"/>
    </row>
    <row r="34677" spans="3:5" x14ac:dyDescent="0.25">
      <c r="C34677" s="11"/>
      <c r="D34677" s="12"/>
      <c r="E34677" s="11"/>
    </row>
    <row r="34678" spans="3:5" x14ac:dyDescent="0.25">
      <c r="C34678" s="11"/>
      <c r="D34678" s="12"/>
      <c r="E34678" s="11"/>
    </row>
    <row r="34679" spans="3:5" x14ac:dyDescent="0.25">
      <c r="C34679" s="11"/>
      <c r="D34679" s="12"/>
      <c r="E34679" s="11"/>
    </row>
    <row r="34680" spans="3:5" x14ac:dyDescent="0.25">
      <c r="C34680" s="11"/>
      <c r="D34680" s="12"/>
      <c r="E34680" s="11"/>
    </row>
    <row r="34681" spans="3:5" x14ac:dyDescent="0.25">
      <c r="C34681" s="11"/>
      <c r="D34681" s="12"/>
      <c r="E34681" s="11"/>
    </row>
    <row r="34682" spans="3:5" x14ac:dyDescent="0.25">
      <c r="C34682" s="11"/>
      <c r="D34682" s="12"/>
      <c r="E34682" s="11"/>
    </row>
    <row r="34683" spans="3:5" x14ac:dyDescent="0.25">
      <c r="C34683" s="11"/>
      <c r="D34683" s="12"/>
      <c r="E34683" s="11"/>
    </row>
    <row r="34684" spans="3:5" x14ac:dyDescent="0.25">
      <c r="C34684" s="11"/>
      <c r="D34684" s="12"/>
      <c r="E34684" s="11"/>
    </row>
    <row r="34685" spans="3:5" x14ac:dyDescent="0.25">
      <c r="C34685" s="11"/>
      <c r="D34685" s="12"/>
      <c r="E34685" s="11"/>
    </row>
    <row r="34686" spans="3:5" x14ac:dyDescent="0.25">
      <c r="C34686" s="11"/>
      <c r="D34686" s="12"/>
      <c r="E34686" s="11"/>
    </row>
    <row r="34687" spans="3:5" x14ac:dyDescent="0.25">
      <c r="C34687" s="11"/>
      <c r="D34687" s="12"/>
      <c r="E34687" s="11"/>
    </row>
    <row r="34688" spans="3:5" x14ac:dyDescent="0.25">
      <c r="C34688" s="11"/>
      <c r="D34688" s="12"/>
      <c r="E34688" s="11"/>
    </row>
    <row r="34689" spans="3:5" x14ac:dyDescent="0.25">
      <c r="C34689" s="11"/>
      <c r="D34689" s="12"/>
      <c r="E34689" s="11"/>
    </row>
    <row r="34690" spans="3:5" x14ac:dyDescent="0.25">
      <c r="C34690" s="11"/>
      <c r="D34690" s="12"/>
      <c r="E34690" s="11"/>
    </row>
    <row r="34691" spans="3:5" x14ac:dyDescent="0.25">
      <c r="C34691" s="11"/>
      <c r="D34691" s="12"/>
      <c r="E34691" s="11"/>
    </row>
    <row r="34692" spans="3:5" x14ac:dyDescent="0.25">
      <c r="C34692" s="11"/>
      <c r="D34692" s="12"/>
      <c r="E34692" s="11"/>
    </row>
    <row r="34693" spans="3:5" x14ac:dyDescent="0.25">
      <c r="C34693" s="11"/>
      <c r="D34693" s="12"/>
      <c r="E34693" s="11"/>
    </row>
    <row r="34694" spans="3:5" x14ac:dyDescent="0.25">
      <c r="C34694" s="11"/>
      <c r="D34694" s="12"/>
      <c r="E34694" s="11"/>
    </row>
    <row r="34695" spans="3:5" x14ac:dyDescent="0.25">
      <c r="C34695" s="11"/>
      <c r="D34695" s="12"/>
      <c r="E34695" s="11"/>
    </row>
    <row r="34696" spans="3:5" x14ac:dyDescent="0.25">
      <c r="C34696" s="11"/>
      <c r="D34696" s="12"/>
      <c r="E34696" s="11"/>
    </row>
    <row r="34697" spans="3:5" x14ac:dyDescent="0.25">
      <c r="C34697" s="11"/>
      <c r="D34697" s="12"/>
      <c r="E34697" s="11"/>
    </row>
    <row r="34698" spans="3:5" x14ac:dyDescent="0.25">
      <c r="C34698" s="11"/>
      <c r="D34698" s="12"/>
      <c r="E34698" s="11"/>
    </row>
    <row r="34699" spans="3:5" x14ac:dyDescent="0.25">
      <c r="C34699" s="11"/>
      <c r="D34699" s="12"/>
      <c r="E34699" s="11"/>
    </row>
    <row r="34700" spans="3:5" x14ac:dyDescent="0.25">
      <c r="C34700" s="11"/>
      <c r="D34700" s="12"/>
      <c r="E34700" s="11"/>
    </row>
    <row r="34701" spans="3:5" x14ac:dyDescent="0.25">
      <c r="C34701" s="11"/>
      <c r="D34701" s="12"/>
      <c r="E34701" s="11"/>
    </row>
    <row r="34702" spans="3:5" x14ac:dyDescent="0.25">
      <c r="C34702" s="11"/>
      <c r="D34702" s="12"/>
      <c r="E34702" s="11"/>
    </row>
    <row r="34703" spans="3:5" x14ac:dyDescent="0.25">
      <c r="C34703" s="11"/>
      <c r="D34703" s="12"/>
      <c r="E34703" s="11"/>
    </row>
    <row r="34704" spans="3:5" x14ac:dyDescent="0.25">
      <c r="C34704" s="11"/>
      <c r="D34704" s="12"/>
      <c r="E34704" s="11"/>
    </row>
    <row r="34705" spans="3:5" x14ac:dyDescent="0.25">
      <c r="C34705" s="11"/>
      <c r="D34705" s="12"/>
      <c r="E34705" s="11"/>
    </row>
    <row r="34706" spans="3:5" x14ac:dyDescent="0.25">
      <c r="C34706" s="11"/>
      <c r="D34706" s="12"/>
      <c r="E34706" s="11"/>
    </row>
    <row r="34707" spans="3:5" x14ac:dyDescent="0.25">
      <c r="C34707" s="11"/>
      <c r="D34707" s="12"/>
      <c r="E34707" s="11"/>
    </row>
    <row r="34708" spans="3:5" x14ac:dyDescent="0.25">
      <c r="C34708" s="11"/>
      <c r="D34708" s="12"/>
      <c r="E34708" s="11"/>
    </row>
    <row r="34709" spans="3:5" x14ac:dyDescent="0.25">
      <c r="C34709" s="11"/>
      <c r="D34709" s="12"/>
      <c r="E34709" s="11"/>
    </row>
    <row r="34710" spans="3:5" x14ac:dyDescent="0.25">
      <c r="C34710" s="11"/>
      <c r="D34710" s="12"/>
      <c r="E34710" s="11"/>
    </row>
    <row r="34711" spans="3:5" x14ac:dyDescent="0.25">
      <c r="C34711" s="11"/>
      <c r="D34711" s="12"/>
      <c r="E34711" s="11"/>
    </row>
    <row r="34712" spans="3:5" x14ac:dyDescent="0.25">
      <c r="C34712" s="11"/>
      <c r="D34712" s="12"/>
      <c r="E34712" s="11"/>
    </row>
    <row r="34713" spans="3:5" x14ac:dyDescent="0.25">
      <c r="C34713" s="11"/>
      <c r="D34713" s="12"/>
      <c r="E34713" s="11"/>
    </row>
    <row r="34714" spans="3:5" x14ac:dyDescent="0.25">
      <c r="C34714" s="11"/>
      <c r="D34714" s="12"/>
      <c r="E34714" s="11"/>
    </row>
    <row r="34715" spans="3:5" x14ac:dyDescent="0.25">
      <c r="C34715" s="11"/>
      <c r="D34715" s="12"/>
      <c r="E34715" s="11"/>
    </row>
    <row r="34716" spans="3:5" x14ac:dyDescent="0.25">
      <c r="C34716" s="11"/>
      <c r="D34716" s="12"/>
      <c r="E34716" s="11"/>
    </row>
    <row r="34717" spans="3:5" x14ac:dyDescent="0.25">
      <c r="C34717" s="11"/>
      <c r="D34717" s="12"/>
      <c r="E34717" s="11"/>
    </row>
    <row r="34718" spans="3:5" x14ac:dyDescent="0.25">
      <c r="C34718" s="11"/>
      <c r="D34718" s="12"/>
      <c r="E34718" s="11"/>
    </row>
    <row r="34719" spans="3:5" x14ac:dyDescent="0.25">
      <c r="C34719" s="11"/>
      <c r="D34719" s="12"/>
      <c r="E34719" s="11"/>
    </row>
    <row r="34720" spans="3:5" x14ac:dyDescent="0.25">
      <c r="C34720" s="11"/>
      <c r="D34720" s="12"/>
      <c r="E34720" s="11"/>
    </row>
    <row r="34721" spans="3:5" x14ac:dyDescent="0.25">
      <c r="C34721" s="11"/>
      <c r="D34721" s="12"/>
      <c r="E34721" s="11"/>
    </row>
    <row r="34722" spans="3:5" x14ac:dyDescent="0.25">
      <c r="C34722" s="11"/>
      <c r="D34722" s="12"/>
      <c r="E34722" s="11"/>
    </row>
    <row r="34723" spans="3:5" x14ac:dyDescent="0.25">
      <c r="C34723" s="11"/>
      <c r="D34723" s="12"/>
      <c r="E34723" s="11"/>
    </row>
    <row r="34724" spans="3:5" x14ac:dyDescent="0.25">
      <c r="C34724" s="11"/>
      <c r="D34724" s="12"/>
      <c r="E34724" s="11"/>
    </row>
    <row r="34725" spans="3:5" x14ac:dyDescent="0.25">
      <c r="C34725" s="11"/>
      <c r="D34725" s="12"/>
      <c r="E34725" s="11"/>
    </row>
    <row r="34726" spans="3:5" x14ac:dyDescent="0.25">
      <c r="C34726" s="11"/>
      <c r="D34726" s="12"/>
      <c r="E34726" s="11"/>
    </row>
    <row r="34727" spans="3:5" x14ac:dyDescent="0.25">
      <c r="C34727" s="11"/>
      <c r="D34727" s="12"/>
      <c r="E34727" s="11"/>
    </row>
    <row r="34728" spans="3:5" x14ac:dyDescent="0.25">
      <c r="C34728" s="11"/>
      <c r="D34728" s="12"/>
      <c r="E34728" s="11"/>
    </row>
    <row r="34729" spans="3:5" x14ac:dyDescent="0.25">
      <c r="C34729" s="11"/>
      <c r="D34729" s="12"/>
      <c r="E34729" s="11"/>
    </row>
    <row r="34730" spans="3:5" x14ac:dyDescent="0.25">
      <c r="C34730" s="11"/>
      <c r="D34730" s="12"/>
      <c r="E34730" s="11"/>
    </row>
    <row r="34731" spans="3:5" x14ac:dyDescent="0.25">
      <c r="C34731" s="11"/>
      <c r="D34731" s="12"/>
      <c r="E34731" s="11"/>
    </row>
    <row r="34732" spans="3:5" x14ac:dyDescent="0.25">
      <c r="C34732" s="11"/>
      <c r="D34732" s="12"/>
      <c r="E34732" s="11"/>
    </row>
    <row r="34733" spans="3:5" x14ac:dyDescent="0.25">
      <c r="C34733" s="11"/>
      <c r="D34733" s="12"/>
      <c r="E34733" s="11"/>
    </row>
    <row r="34734" spans="3:5" x14ac:dyDescent="0.25">
      <c r="C34734" s="11"/>
      <c r="D34734" s="12"/>
      <c r="E34734" s="11"/>
    </row>
    <row r="34735" spans="3:5" x14ac:dyDescent="0.25">
      <c r="C34735" s="11"/>
      <c r="D34735" s="12"/>
      <c r="E34735" s="11"/>
    </row>
    <row r="34736" spans="3:5" x14ac:dyDescent="0.25">
      <c r="C34736" s="11"/>
      <c r="D34736" s="12"/>
      <c r="E34736" s="11"/>
    </row>
    <row r="34737" spans="3:5" x14ac:dyDescent="0.25">
      <c r="C34737" s="11"/>
      <c r="D34737" s="12"/>
      <c r="E34737" s="11"/>
    </row>
    <row r="34738" spans="3:5" x14ac:dyDescent="0.25">
      <c r="C34738" s="11"/>
      <c r="D34738" s="12"/>
      <c r="E34738" s="11"/>
    </row>
    <row r="34739" spans="3:5" x14ac:dyDescent="0.25">
      <c r="C34739" s="11"/>
      <c r="D34739" s="12"/>
      <c r="E34739" s="11"/>
    </row>
    <row r="34740" spans="3:5" x14ac:dyDescent="0.25">
      <c r="C34740" s="11"/>
      <c r="D34740" s="12"/>
      <c r="E34740" s="11"/>
    </row>
    <row r="34741" spans="3:5" x14ac:dyDescent="0.25">
      <c r="C34741" s="11"/>
      <c r="D34741" s="12"/>
      <c r="E34741" s="11"/>
    </row>
    <row r="34742" spans="3:5" x14ac:dyDescent="0.25">
      <c r="C34742" s="11"/>
      <c r="D34742" s="12"/>
      <c r="E34742" s="11"/>
    </row>
    <row r="34743" spans="3:5" x14ac:dyDescent="0.25">
      <c r="C34743" s="11"/>
      <c r="D34743" s="12"/>
      <c r="E34743" s="11"/>
    </row>
    <row r="34744" spans="3:5" x14ac:dyDescent="0.25">
      <c r="C34744" s="11"/>
      <c r="D34744" s="12"/>
      <c r="E34744" s="11"/>
    </row>
    <row r="34745" spans="3:5" x14ac:dyDescent="0.25">
      <c r="C34745" s="11"/>
      <c r="D34745" s="12"/>
      <c r="E34745" s="11"/>
    </row>
    <row r="34746" spans="3:5" x14ac:dyDescent="0.25">
      <c r="C34746" s="11"/>
      <c r="D34746" s="12"/>
      <c r="E34746" s="11"/>
    </row>
    <row r="34747" spans="3:5" x14ac:dyDescent="0.25">
      <c r="C34747" s="11"/>
      <c r="D34747" s="12"/>
      <c r="E34747" s="11"/>
    </row>
    <row r="34748" spans="3:5" x14ac:dyDescent="0.25">
      <c r="C34748" s="11"/>
      <c r="D34748" s="12"/>
      <c r="E34748" s="11"/>
    </row>
    <row r="34749" spans="3:5" x14ac:dyDescent="0.25">
      <c r="C34749" s="11"/>
      <c r="D34749" s="12"/>
      <c r="E34749" s="11"/>
    </row>
    <row r="34750" spans="3:5" x14ac:dyDescent="0.25">
      <c r="C34750" s="11"/>
      <c r="D34750" s="12"/>
      <c r="E34750" s="11"/>
    </row>
    <row r="34751" spans="3:5" x14ac:dyDescent="0.25">
      <c r="C34751" s="11"/>
      <c r="D34751" s="12"/>
      <c r="E34751" s="11"/>
    </row>
    <row r="34752" spans="3:5" x14ac:dyDescent="0.25">
      <c r="C34752" s="11"/>
      <c r="D34752" s="12"/>
      <c r="E34752" s="11"/>
    </row>
    <row r="34753" spans="3:5" x14ac:dyDescent="0.25">
      <c r="C34753" s="11"/>
      <c r="D34753" s="12"/>
      <c r="E34753" s="11"/>
    </row>
    <row r="34754" spans="3:5" x14ac:dyDescent="0.25">
      <c r="C34754" s="11"/>
      <c r="D34754" s="12"/>
      <c r="E34754" s="11"/>
    </row>
    <row r="34755" spans="3:5" x14ac:dyDescent="0.25">
      <c r="C34755" s="11"/>
      <c r="D34755" s="12"/>
      <c r="E34755" s="11"/>
    </row>
    <row r="34756" spans="3:5" x14ac:dyDescent="0.25">
      <c r="C34756" s="11"/>
      <c r="D34756" s="12"/>
      <c r="E34756" s="11"/>
    </row>
    <row r="34757" spans="3:5" x14ac:dyDescent="0.25">
      <c r="C34757" s="11"/>
      <c r="D34757" s="12"/>
      <c r="E34757" s="11"/>
    </row>
    <row r="34758" spans="3:5" x14ac:dyDescent="0.25">
      <c r="C34758" s="11"/>
      <c r="D34758" s="12"/>
      <c r="E34758" s="11"/>
    </row>
    <row r="34759" spans="3:5" x14ac:dyDescent="0.25">
      <c r="C34759" s="11"/>
      <c r="D34759" s="12"/>
      <c r="E34759" s="11"/>
    </row>
    <row r="34760" spans="3:5" x14ac:dyDescent="0.25">
      <c r="C34760" s="11"/>
      <c r="D34760" s="12"/>
      <c r="E34760" s="11"/>
    </row>
    <row r="34761" spans="3:5" x14ac:dyDescent="0.25">
      <c r="C34761" s="11"/>
      <c r="D34761" s="12"/>
      <c r="E34761" s="11"/>
    </row>
    <row r="34762" spans="3:5" x14ac:dyDescent="0.25">
      <c r="C34762" s="11"/>
      <c r="D34762" s="12"/>
      <c r="E34762" s="11"/>
    </row>
    <row r="34763" spans="3:5" x14ac:dyDescent="0.25">
      <c r="C34763" s="11"/>
      <c r="D34763" s="12"/>
      <c r="E34763" s="11"/>
    </row>
    <row r="34764" spans="3:5" x14ac:dyDescent="0.25">
      <c r="C34764" s="11"/>
      <c r="D34764" s="12"/>
      <c r="E34764" s="11"/>
    </row>
    <row r="34765" spans="3:5" x14ac:dyDescent="0.25">
      <c r="C34765" s="11"/>
      <c r="D34765" s="12"/>
      <c r="E34765" s="11"/>
    </row>
    <row r="34766" spans="3:5" x14ac:dyDescent="0.25">
      <c r="C34766" s="11"/>
      <c r="D34766" s="12"/>
      <c r="E34766" s="11"/>
    </row>
    <row r="34767" spans="3:5" x14ac:dyDescent="0.25">
      <c r="C34767" s="11"/>
      <c r="D34767" s="12"/>
      <c r="E34767" s="11"/>
    </row>
    <row r="34768" spans="3:5" x14ac:dyDescent="0.25">
      <c r="C34768" s="11"/>
      <c r="D34768" s="12"/>
      <c r="E34768" s="11"/>
    </row>
    <row r="34769" spans="3:5" x14ac:dyDescent="0.25">
      <c r="C34769" s="11"/>
      <c r="D34769" s="12"/>
      <c r="E34769" s="11"/>
    </row>
    <row r="34770" spans="3:5" x14ac:dyDescent="0.25">
      <c r="C34770" s="11"/>
      <c r="D34770" s="12"/>
      <c r="E34770" s="11"/>
    </row>
    <row r="34771" spans="3:5" x14ac:dyDescent="0.25">
      <c r="C34771" s="11"/>
      <c r="D34771" s="12"/>
      <c r="E34771" s="11"/>
    </row>
    <row r="34772" spans="3:5" x14ac:dyDescent="0.25">
      <c r="C34772" s="11"/>
      <c r="D34772" s="12"/>
      <c r="E34772" s="11"/>
    </row>
    <row r="34773" spans="3:5" x14ac:dyDescent="0.25">
      <c r="C34773" s="11"/>
      <c r="D34773" s="12"/>
      <c r="E34773" s="11"/>
    </row>
    <row r="34774" spans="3:5" x14ac:dyDescent="0.25">
      <c r="C34774" s="11"/>
      <c r="D34774" s="12"/>
      <c r="E34774" s="11"/>
    </row>
    <row r="34775" spans="3:5" x14ac:dyDescent="0.25">
      <c r="C34775" s="11"/>
      <c r="D34775" s="12"/>
      <c r="E34775" s="11"/>
    </row>
    <row r="34776" spans="3:5" x14ac:dyDescent="0.25">
      <c r="C34776" s="11"/>
      <c r="D34776" s="12"/>
      <c r="E34776" s="11"/>
    </row>
    <row r="34777" spans="3:5" x14ac:dyDescent="0.25">
      <c r="C34777" s="11"/>
      <c r="D34777" s="12"/>
      <c r="E34777" s="11"/>
    </row>
    <row r="34778" spans="3:5" x14ac:dyDescent="0.25">
      <c r="C34778" s="11"/>
      <c r="D34778" s="12"/>
      <c r="E34778" s="11"/>
    </row>
    <row r="34779" spans="3:5" x14ac:dyDescent="0.25">
      <c r="C34779" s="11"/>
      <c r="D34779" s="12"/>
      <c r="E34779" s="11"/>
    </row>
    <row r="34780" spans="3:5" x14ac:dyDescent="0.25">
      <c r="C34780" s="11"/>
      <c r="D34780" s="12"/>
      <c r="E34780" s="11"/>
    </row>
    <row r="34781" spans="3:5" x14ac:dyDescent="0.25">
      <c r="C34781" s="11"/>
      <c r="D34781" s="12"/>
      <c r="E34781" s="11"/>
    </row>
    <row r="34782" spans="3:5" x14ac:dyDescent="0.25">
      <c r="C34782" s="11"/>
      <c r="D34782" s="12"/>
      <c r="E34782" s="11"/>
    </row>
    <row r="34783" spans="3:5" x14ac:dyDescent="0.25">
      <c r="C34783" s="11"/>
      <c r="D34783" s="12"/>
      <c r="E34783" s="11"/>
    </row>
    <row r="34784" spans="3:5" x14ac:dyDescent="0.25">
      <c r="C34784" s="11"/>
      <c r="D34784" s="12"/>
      <c r="E34784" s="11"/>
    </row>
    <row r="34785" spans="3:5" x14ac:dyDescent="0.25">
      <c r="C34785" s="11"/>
      <c r="D34785" s="12"/>
      <c r="E34785" s="11"/>
    </row>
    <row r="34786" spans="3:5" x14ac:dyDescent="0.25">
      <c r="C34786" s="11"/>
      <c r="D34786" s="12"/>
      <c r="E34786" s="11"/>
    </row>
    <row r="34787" spans="3:5" x14ac:dyDescent="0.25">
      <c r="C34787" s="11"/>
      <c r="D34787" s="12"/>
      <c r="E34787" s="11"/>
    </row>
    <row r="34788" spans="3:5" x14ac:dyDescent="0.25">
      <c r="C34788" s="11"/>
      <c r="D34788" s="12"/>
      <c r="E34788" s="11"/>
    </row>
    <row r="34789" spans="3:5" x14ac:dyDescent="0.25">
      <c r="C34789" s="11"/>
      <c r="D34789" s="12"/>
      <c r="E34789" s="11"/>
    </row>
    <row r="34790" spans="3:5" x14ac:dyDescent="0.25">
      <c r="C34790" s="11"/>
      <c r="D34790" s="12"/>
      <c r="E34790" s="11"/>
    </row>
    <row r="34791" spans="3:5" x14ac:dyDescent="0.25">
      <c r="C34791" s="11"/>
      <c r="D34791" s="12"/>
      <c r="E34791" s="11"/>
    </row>
    <row r="34792" spans="3:5" x14ac:dyDescent="0.25">
      <c r="C34792" s="11"/>
      <c r="D34792" s="12"/>
      <c r="E34792" s="11"/>
    </row>
    <row r="34793" spans="3:5" x14ac:dyDescent="0.25">
      <c r="C34793" s="11"/>
      <c r="D34793" s="12"/>
      <c r="E34793" s="11"/>
    </row>
    <row r="34794" spans="3:5" x14ac:dyDescent="0.25">
      <c r="C34794" s="11"/>
      <c r="D34794" s="12"/>
      <c r="E34794" s="11"/>
    </row>
    <row r="34795" spans="3:5" x14ac:dyDescent="0.25">
      <c r="C34795" s="11"/>
      <c r="D34795" s="12"/>
      <c r="E34795" s="11"/>
    </row>
    <row r="34796" spans="3:5" x14ac:dyDescent="0.25">
      <c r="C34796" s="11"/>
      <c r="D34796" s="12"/>
      <c r="E34796" s="11"/>
    </row>
    <row r="34797" spans="3:5" x14ac:dyDescent="0.25">
      <c r="C34797" s="11"/>
      <c r="D34797" s="12"/>
      <c r="E34797" s="11"/>
    </row>
    <row r="34798" spans="3:5" x14ac:dyDescent="0.25">
      <c r="C34798" s="11"/>
      <c r="D34798" s="12"/>
      <c r="E34798" s="11"/>
    </row>
    <row r="34799" spans="3:5" x14ac:dyDescent="0.25">
      <c r="C34799" s="11"/>
      <c r="D34799" s="12"/>
      <c r="E34799" s="11"/>
    </row>
    <row r="34800" spans="3:5" x14ac:dyDescent="0.25">
      <c r="C34800" s="11"/>
      <c r="D34800" s="12"/>
      <c r="E34800" s="11"/>
    </row>
    <row r="34801" spans="3:5" x14ac:dyDescent="0.25">
      <c r="C34801" s="11"/>
      <c r="D34801" s="12"/>
      <c r="E34801" s="11"/>
    </row>
    <row r="34802" spans="3:5" x14ac:dyDescent="0.25">
      <c r="C34802" s="11"/>
      <c r="D34802" s="12"/>
      <c r="E34802" s="11"/>
    </row>
    <row r="34803" spans="3:5" x14ac:dyDescent="0.25">
      <c r="C34803" s="11"/>
      <c r="D34803" s="12"/>
      <c r="E34803" s="11"/>
    </row>
    <row r="34804" spans="3:5" x14ac:dyDescent="0.25">
      <c r="C34804" s="11"/>
      <c r="D34804" s="12"/>
      <c r="E34804" s="11"/>
    </row>
    <row r="34805" spans="3:5" x14ac:dyDescent="0.25">
      <c r="C34805" s="11"/>
      <c r="D34805" s="12"/>
      <c r="E34805" s="11"/>
    </row>
    <row r="34806" spans="3:5" x14ac:dyDescent="0.25">
      <c r="C34806" s="11"/>
      <c r="D34806" s="12"/>
      <c r="E34806" s="11"/>
    </row>
    <row r="34807" spans="3:5" x14ac:dyDescent="0.25">
      <c r="C34807" s="11"/>
      <c r="D34807" s="12"/>
      <c r="E34807" s="11"/>
    </row>
    <row r="34808" spans="3:5" x14ac:dyDescent="0.25">
      <c r="C34808" s="11"/>
      <c r="D34808" s="12"/>
      <c r="E34808" s="11"/>
    </row>
    <row r="34809" spans="3:5" x14ac:dyDescent="0.25">
      <c r="C34809" s="11"/>
      <c r="D34809" s="12"/>
      <c r="E34809" s="11"/>
    </row>
    <row r="34810" spans="3:5" x14ac:dyDescent="0.25">
      <c r="C34810" s="11"/>
      <c r="D34810" s="12"/>
      <c r="E34810" s="11"/>
    </row>
    <row r="34811" spans="3:5" x14ac:dyDescent="0.25">
      <c r="C34811" s="11"/>
      <c r="D34811" s="12"/>
      <c r="E34811" s="11"/>
    </row>
    <row r="34812" spans="3:5" x14ac:dyDescent="0.25">
      <c r="C34812" s="11"/>
      <c r="D34812" s="12"/>
      <c r="E34812" s="11"/>
    </row>
    <row r="34813" spans="3:5" x14ac:dyDescent="0.25">
      <c r="C34813" s="11"/>
      <c r="D34813" s="12"/>
      <c r="E34813" s="11"/>
    </row>
    <row r="34814" spans="3:5" x14ac:dyDescent="0.25">
      <c r="C34814" s="11"/>
      <c r="D34814" s="12"/>
      <c r="E34814" s="11"/>
    </row>
    <row r="34815" spans="3:5" x14ac:dyDescent="0.25">
      <c r="C34815" s="11"/>
      <c r="D34815" s="12"/>
      <c r="E34815" s="11"/>
    </row>
    <row r="34816" spans="3:5" x14ac:dyDescent="0.25">
      <c r="C34816" s="11"/>
      <c r="D34816" s="12"/>
      <c r="E34816" s="11"/>
    </row>
    <row r="34817" spans="3:5" x14ac:dyDescent="0.25">
      <c r="C34817" s="11"/>
      <c r="D34817" s="12"/>
      <c r="E34817" s="11"/>
    </row>
    <row r="34818" spans="3:5" x14ac:dyDescent="0.25">
      <c r="C34818" s="11"/>
      <c r="D34818" s="12"/>
      <c r="E34818" s="11"/>
    </row>
    <row r="34819" spans="3:5" x14ac:dyDescent="0.25">
      <c r="C34819" s="11"/>
      <c r="D34819" s="12"/>
      <c r="E34819" s="11"/>
    </row>
    <row r="34820" spans="3:5" x14ac:dyDescent="0.25">
      <c r="C34820" s="11"/>
      <c r="D34820" s="12"/>
      <c r="E34820" s="11"/>
    </row>
    <row r="34821" spans="3:5" x14ac:dyDescent="0.25">
      <c r="C34821" s="11"/>
      <c r="D34821" s="12"/>
      <c r="E34821" s="11"/>
    </row>
    <row r="34822" spans="3:5" x14ac:dyDescent="0.25">
      <c r="C34822" s="11"/>
      <c r="D34822" s="12"/>
      <c r="E34822" s="11"/>
    </row>
    <row r="34823" spans="3:5" x14ac:dyDescent="0.25">
      <c r="C34823" s="11"/>
      <c r="D34823" s="12"/>
      <c r="E34823" s="11"/>
    </row>
    <row r="34824" spans="3:5" x14ac:dyDescent="0.25">
      <c r="C34824" s="11"/>
      <c r="D34824" s="12"/>
      <c r="E34824" s="11"/>
    </row>
    <row r="34825" spans="3:5" x14ac:dyDescent="0.25">
      <c r="C34825" s="11"/>
      <c r="D34825" s="12"/>
      <c r="E34825" s="11"/>
    </row>
    <row r="34826" spans="3:5" x14ac:dyDescent="0.25">
      <c r="C34826" s="11"/>
      <c r="D34826" s="12"/>
      <c r="E34826" s="11"/>
    </row>
    <row r="34827" spans="3:5" x14ac:dyDescent="0.25">
      <c r="C34827" s="11"/>
      <c r="D34827" s="12"/>
      <c r="E34827" s="11"/>
    </row>
    <row r="34828" spans="3:5" x14ac:dyDescent="0.25">
      <c r="C34828" s="11"/>
      <c r="D34828" s="12"/>
      <c r="E34828" s="11"/>
    </row>
    <row r="34829" spans="3:5" x14ac:dyDescent="0.25">
      <c r="C34829" s="11"/>
      <c r="D34829" s="12"/>
      <c r="E34829" s="11"/>
    </row>
    <row r="34830" spans="3:5" x14ac:dyDescent="0.25">
      <c r="C34830" s="11"/>
      <c r="D34830" s="12"/>
      <c r="E34830" s="11"/>
    </row>
    <row r="34831" spans="3:5" x14ac:dyDescent="0.25">
      <c r="C34831" s="11"/>
      <c r="D34831" s="12"/>
      <c r="E34831" s="11"/>
    </row>
    <row r="34832" spans="3:5" x14ac:dyDescent="0.25">
      <c r="C34832" s="11"/>
      <c r="D34832" s="12"/>
      <c r="E34832" s="11"/>
    </row>
    <row r="34833" spans="3:5" x14ac:dyDescent="0.25">
      <c r="C34833" s="11"/>
      <c r="D34833" s="12"/>
      <c r="E34833" s="11"/>
    </row>
    <row r="34834" spans="3:5" x14ac:dyDescent="0.25">
      <c r="C34834" s="11"/>
      <c r="D34834" s="12"/>
      <c r="E34834" s="11"/>
    </row>
    <row r="34835" spans="3:5" x14ac:dyDescent="0.25">
      <c r="C34835" s="11"/>
      <c r="D34835" s="12"/>
      <c r="E34835" s="11"/>
    </row>
    <row r="34836" spans="3:5" x14ac:dyDescent="0.25">
      <c r="C34836" s="11"/>
      <c r="D34836" s="12"/>
      <c r="E34836" s="11"/>
    </row>
    <row r="34837" spans="3:5" x14ac:dyDescent="0.25">
      <c r="C34837" s="11"/>
      <c r="D34837" s="12"/>
      <c r="E34837" s="11"/>
    </row>
    <row r="34838" spans="3:5" x14ac:dyDescent="0.25">
      <c r="C34838" s="11"/>
      <c r="D34838" s="12"/>
      <c r="E34838" s="11"/>
    </row>
    <row r="34839" spans="3:5" x14ac:dyDescent="0.25">
      <c r="C34839" s="11"/>
      <c r="D34839" s="12"/>
      <c r="E34839" s="11"/>
    </row>
    <row r="34840" spans="3:5" x14ac:dyDescent="0.25">
      <c r="C34840" s="11"/>
      <c r="D34840" s="12"/>
      <c r="E34840" s="11"/>
    </row>
    <row r="34841" spans="3:5" x14ac:dyDescent="0.25">
      <c r="C34841" s="11"/>
      <c r="D34841" s="12"/>
      <c r="E34841" s="11"/>
    </row>
    <row r="34842" spans="3:5" x14ac:dyDescent="0.25">
      <c r="C34842" s="11"/>
      <c r="D34842" s="12"/>
      <c r="E34842" s="11"/>
    </row>
    <row r="34843" spans="3:5" x14ac:dyDescent="0.25">
      <c r="C34843" s="11"/>
      <c r="D34843" s="12"/>
      <c r="E34843" s="11"/>
    </row>
    <row r="34844" spans="3:5" x14ac:dyDescent="0.25">
      <c r="C34844" s="11"/>
      <c r="D34844" s="12"/>
      <c r="E34844" s="11"/>
    </row>
    <row r="34845" spans="3:5" x14ac:dyDescent="0.25">
      <c r="C34845" s="11"/>
      <c r="D34845" s="12"/>
      <c r="E34845" s="11"/>
    </row>
    <row r="34846" spans="3:5" x14ac:dyDescent="0.25">
      <c r="C34846" s="11"/>
      <c r="D34846" s="12"/>
      <c r="E34846" s="11"/>
    </row>
    <row r="34847" spans="3:5" x14ac:dyDescent="0.25">
      <c r="C34847" s="11"/>
      <c r="D34847" s="12"/>
      <c r="E34847" s="11"/>
    </row>
    <row r="34848" spans="3:5" x14ac:dyDescent="0.25">
      <c r="C34848" s="11"/>
      <c r="D34848" s="12"/>
      <c r="E34848" s="11"/>
    </row>
    <row r="34849" spans="3:5" x14ac:dyDescent="0.25">
      <c r="C34849" s="11"/>
      <c r="D34849" s="12"/>
      <c r="E34849" s="11"/>
    </row>
    <row r="34850" spans="3:5" x14ac:dyDescent="0.25">
      <c r="C34850" s="11"/>
      <c r="D34850" s="12"/>
      <c r="E34850" s="11"/>
    </row>
    <row r="34851" spans="3:5" x14ac:dyDescent="0.25">
      <c r="C34851" s="11"/>
      <c r="D34851" s="12"/>
      <c r="E34851" s="11"/>
    </row>
    <row r="34852" spans="3:5" x14ac:dyDescent="0.25">
      <c r="C34852" s="11"/>
      <c r="D34852" s="12"/>
      <c r="E34852" s="11"/>
    </row>
    <row r="34853" spans="3:5" x14ac:dyDescent="0.25">
      <c r="C34853" s="11"/>
      <c r="D34853" s="12"/>
      <c r="E34853" s="11"/>
    </row>
    <row r="34854" spans="3:5" x14ac:dyDescent="0.25">
      <c r="C34854" s="11"/>
      <c r="D34854" s="12"/>
      <c r="E34854" s="11"/>
    </row>
    <row r="34855" spans="3:5" x14ac:dyDescent="0.25">
      <c r="C34855" s="11"/>
      <c r="D34855" s="12"/>
      <c r="E34855" s="11"/>
    </row>
    <row r="34856" spans="3:5" x14ac:dyDescent="0.25">
      <c r="C34856" s="11"/>
      <c r="D34856" s="12"/>
      <c r="E34856" s="11"/>
    </row>
    <row r="34857" spans="3:5" x14ac:dyDescent="0.25">
      <c r="C34857" s="11"/>
      <c r="D34857" s="12"/>
      <c r="E34857" s="11"/>
    </row>
    <row r="34858" spans="3:5" x14ac:dyDescent="0.25">
      <c r="C34858" s="11"/>
      <c r="D34858" s="12"/>
      <c r="E34858" s="11"/>
    </row>
    <row r="34859" spans="3:5" x14ac:dyDescent="0.25">
      <c r="C34859" s="11"/>
      <c r="D34859" s="12"/>
      <c r="E34859" s="11"/>
    </row>
    <row r="34860" spans="3:5" x14ac:dyDescent="0.25">
      <c r="C34860" s="11"/>
      <c r="D34860" s="12"/>
      <c r="E34860" s="11"/>
    </row>
    <row r="34861" spans="3:5" x14ac:dyDescent="0.25">
      <c r="C34861" s="11"/>
      <c r="D34861" s="12"/>
      <c r="E34861" s="11"/>
    </row>
    <row r="34862" spans="3:5" x14ac:dyDescent="0.25">
      <c r="C34862" s="11"/>
      <c r="D34862" s="12"/>
      <c r="E34862" s="11"/>
    </row>
    <row r="34863" spans="3:5" x14ac:dyDescent="0.25">
      <c r="C34863" s="11"/>
      <c r="D34863" s="12"/>
      <c r="E34863" s="11"/>
    </row>
    <row r="34864" spans="3:5" x14ac:dyDescent="0.25">
      <c r="C34864" s="11"/>
      <c r="D34864" s="12"/>
      <c r="E34864" s="11"/>
    </row>
    <row r="34865" spans="3:5" x14ac:dyDescent="0.25">
      <c r="C34865" s="11"/>
      <c r="D34865" s="12"/>
      <c r="E34865" s="11"/>
    </row>
    <row r="34866" spans="3:5" x14ac:dyDescent="0.25">
      <c r="C34866" s="11"/>
      <c r="D34866" s="12"/>
      <c r="E34866" s="11"/>
    </row>
    <row r="34867" spans="3:5" x14ac:dyDescent="0.25">
      <c r="C34867" s="11"/>
      <c r="D34867" s="12"/>
      <c r="E34867" s="11"/>
    </row>
    <row r="34868" spans="3:5" x14ac:dyDescent="0.25">
      <c r="C34868" s="11"/>
      <c r="D34868" s="12"/>
      <c r="E34868" s="11"/>
    </row>
    <row r="34869" spans="3:5" x14ac:dyDescent="0.25">
      <c r="C34869" s="11"/>
      <c r="D34869" s="12"/>
      <c r="E34869" s="11"/>
    </row>
    <row r="34870" spans="3:5" x14ac:dyDescent="0.25">
      <c r="C34870" s="11"/>
      <c r="D34870" s="12"/>
      <c r="E34870" s="11"/>
    </row>
    <row r="34871" spans="3:5" x14ac:dyDescent="0.25">
      <c r="C34871" s="11"/>
      <c r="D34871" s="12"/>
      <c r="E34871" s="11"/>
    </row>
    <row r="34872" spans="3:5" x14ac:dyDescent="0.25">
      <c r="C34872" s="11"/>
      <c r="D34872" s="12"/>
      <c r="E34872" s="11"/>
    </row>
    <row r="34873" spans="3:5" x14ac:dyDescent="0.25">
      <c r="C34873" s="11"/>
      <c r="D34873" s="12"/>
      <c r="E34873" s="11"/>
    </row>
    <row r="34874" spans="3:5" x14ac:dyDescent="0.25">
      <c r="C34874" s="11"/>
      <c r="D34874" s="12"/>
      <c r="E34874" s="11"/>
    </row>
    <row r="34875" spans="3:5" x14ac:dyDescent="0.25">
      <c r="C34875" s="11"/>
      <c r="D34875" s="12"/>
      <c r="E34875" s="11"/>
    </row>
    <row r="34876" spans="3:5" x14ac:dyDescent="0.25">
      <c r="C34876" s="11"/>
      <c r="D34876" s="12"/>
      <c r="E34876" s="11"/>
    </row>
    <row r="34877" spans="3:5" x14ac:dyDescent="0.25">
      <c r="C34877" s="11"/>
      <c r="D34877" s="12"/>
      <c r="E34877" s="11"/>
    </row>
    <row r="34878" spans="3:5" x14ac:dyDescent="0.25">
      <c r="C34878" s="11"/>
      <c r="D34878" s="12"/>
      <c r="E34878" s="11"/>
    </row>
    <row r="34879" spans="3:5" x14ac:dyDescent="0.25">
      <c r="C34879" s="11"/>
      <c r="D34879" s="12"/>
      <c r="E34879" s="11"/>
    </row>
    <row r="34880" spans="3:5" x14ac:dyDescent="0.25">
      <c r="C34880" s="11"/>
      <c r="D34880" s="12"/>
      <c r="E34880" s="11"/>
    </row>
    <row r="34881" spans="3:5" x14ac:dyDescent="0.25">
      <c r="C34881" s="11"/>
      <c r="D34881" s="12"/>
      <c r="E34881" s="11"/>
    </row>
    <row r="34882" spans="3:5" x14ac:dyDescent="0.25">
      <c r="C34882" s="11"/>
      <c r="D34882" s="12"/>
      <c r="E34882" s="11"/>
    </row>
    <row r="34883" spans="3:5" x14ac:dyDescent="0.25">
      <c r="C34883" s="11"/>
      <c r="D34883" s="12"/>
      <c r="E34883" s="11"/>
    </row>
    <row r="34884" spans="3:5" x14ac:dyDescent="0.25">
      <c r="C34884" s="11"/>
      <c r="D34884" s="12"/>
      <c r="E34884" s="11"/>
    </row>
    <row r="34885" spans="3:5" x14ac:dyDescent="0.25">
      <c r="C34885" s="11"/>
      <c r="D34885" s="12"/>
      <c r="E34885" s="11"/>
    </row>
    <row r="34886" spans="3:5" x14ac:dyDescent="0.25">
      <c r="C34886" s="11"/>
      <c r="D34886" s="12"/>
      <c r="E34886" s="11"/>
    </row>
    <row r="34887" spans="3:5" x14ac:dyDescent="0.25">
      <c r="C34887" s="11"/>
      <c r="D34887" s="12"/>
      <c r="E34887" s="11"/>
    </row>
    <row r="34888" spans="3:5" x14ac:dyDescent="0.25">
      <c r="C34888" s="11"/>
      <c r="D34888" s="12"/>
      <c r="E34888" s="11"/>
    </row>
    <row r="34889" spans="3:5" x14ac:dyDescent="0.25">
      <c r="C34889" s="11"/>
      <c r="D34889" s="12"/>
      <c r="E34889" s="11"/>
    </row>
    <row r="34890" spans="3:5" x14ac:dyDescent="0.25">
      <c r="C34890" s="11"/>
      <c r="D34890" s="12"/>
      <c r="E34890" s="11"/>
    </row>
    <row r="34891" spans="3:5" x14ac:dyDescent="0.25">
      <c r="C34891" s="11"/>
      <c r="D34891" s="12"/>
      <c r="E34891" s="11"/>
    </row>
    <row r="34892" spans="3:5" x14ac:dyDescent="0.25">
      <c r="C34892" s="11"/>
      <c r="D34892" s="12"/>
      <c r="E34892" s="11"/>
    </row>
    <row r="34893" spans="3:5" x14ac:dyDescent="0.25">
      <c r="C34893" s="11"/>
      <c r="D34893" s="12"/>
      <c r="E34893" s="11"/>
    </row>
    <row r="34894" spans="3:5" x14ac:dyDescent="0.25">
      <c r="C34894" s="11"/>
      <c r="D34894" s="12"/>
      <c r="E34894" s="11"/>
    </row>
    <row r="34895" spans="3:5" x14ac:dyDescent="0.25">
      <c r="C34895" s="11"/>
      <c r="D34895" s="12"/>
      <c r="E34895" s="11"/>
    </row>
    <row r="34896" spans="3:5" x14ac:dyDescent="0.25">
      <c r="C34896" s="11"/>
      <c r="D34896" s="12"/>
      <c r="E34896" s="11"/>
    </row>
    <row r="34897" spans="3:5" x14ac:dyDescent="0.25">
      <c r="C34897" s="11"/>
      <c r="D34897" s="12"/>
      <c r="E34897" s="11"/>
    </row>
    <row r="34898" spans="3:5" x14ac:dyDescent="0.25">
      <c r="C34898" s="11"/>
      <c r="D34898" s="12"/>
      <c r="E34898" s="11"/>
    </row>
    <row r="34899" spans="3:5" x14ac:dyDescent="0.25">
      <c r="C34899" s="11"/>
      <c r="D34899" s="12"/>
      <c r="E34899" s="11"/>
    </row>
    <row r="34900" spans="3:5" x14ac:dyDescent="0.25">
      <c r="C34900" s="11"/>
      <c r="D34900" s="12"/>
      <c r="E34900" s="11"/>
    </row>
    <row r="34901" spans="3:5" x14ac:dyDescent="0.25">
      <c r="C34901" s="11"/>
      <c r="D34901" s="12"/>
      <c r="E34901" s="11"/>
    </row>
    <row r="34902" spans="3:5" x14ac:dyDescent="0.25">
      <c r="C34902" s="11"/>
      <c r="D34902" s="12"/>
      <c r="E34902" s="11"/>
    </row>
    <row r="34903" spans="3:5" x14ac:dyDescent="0.25">
      <c r="C34903" s="11"/>
      <c r="D34903" s="12"/>
      <c r="E34903" s="11"/>
    </row>
    <row r="34904" spans="3:5" x14ac:dyDescent="0.25">
      <c r="C34904" s="11"/>
      <c r="D34904" s="12"/>
      <c r="E34904" s="11"/>
    </row>
    <row r="34905" spans="3:5" x14ac:dyDescent="0.25">
      <c r="C34905" s="11"/>
      <c r="D34905" s="12"/>
      <c r="E34905" s="11"/>
    </row>
    <row r="34906" spans="3:5" x14ac:dyDescent="0.25">
      <c r="C34906" s="11"/>
      <c r="D34906" s="12"/>
      <c r="E34906" s="11"/>
    </row>
    <row r="34907" spans="3:5" x14ac:dyDescent="0.25">
      <c r="C34907" s="11"/>
      <c r="D34907" s="12"/>
      <c r="E34907" s="11"/>
    </row>
    <row r="34908" spans="3:5" x14ac:dyDescent="0.25">
      <c r="C34908" s="11"/>
      <c r="D34908" s="12"/>
      <c r="E34908" s="11"/>
    </row>
    <row r="34909" spans="3:5" x14ac:dyDescent="0.25">
      <c r="C34909" s="11"/>
      <c r="D34909" s="12"/>
      <c r="E34909" s="11"/>
    </row>
    <row r="34910" spans="3:5" x14ac:dyDescent="0.25">
      <c r="C34910" s="11"/>
      <c r="D34910" s="12"/>
      <c r="E34910" s="11"/>
    </row>
    <row r="34911" spans="3:5" x14ac:dyDescent="0.25">
      <c r="C34911" s="11"/>
      <c r="D34911" s="12"/>
      <c r="E34911" s="11"/>
    </row>
    <row r="34912" spans="3:5" x14ac:dyDescent="0.25">
      <c r="C34912" s="11"/>
      <c r="D34912" s="12"/>
      <c r="E34912" s="11"/>
    </row>
    <row r="34913" spans="3:5" x14ac:dyDescent="0.25">
      <c r="C34913" s="11"/>
      <c r="D34913" s="12"/>
      <c r="E34913" s="11"/>
    </row>
    <row r="34914" spans="3:5" x14ac:dyDescent="0.25">
      <c r="C34914" s="11"/>
      <c r="D34914" s="12"/>
      <c r="E34914" s="11"/>
    </row>
    <row r="34915" spans="3:5" x14ac:dyDescent="0.25">
      <c r="C34915" s="11"/>
      <c r="D34915" s="12"/>
      <c r="E34915" s="11"/>
    </row>
    <row r="34916" spans="3:5" x14ac:dyDescent="0.25">
      <c r="C34916" s="11"/>
      <c r="D34916" s="12"/>
      <c r="E34916" s="11"/>
    </row>
    <row r="34917" spans="3:5" x14ac:dyDescent="0.25">
      <c r="C34917" s="11"/>
      <c r="D34917" s="12"/>
      <c r="E34917" s="11"/>
    </row>
    <row r="34918" spans="3:5" x14ac:dyDescent="0.25">
      <c r="C34918" s="11"/>
      <c r="D34918" s="12"/>
      <c r="E34918" s="11"/>
    </row>
    <row r="34919" spans="3:5" x14ac:dyDescent="0.25">
      <c r="C34919" s="11"/>
      <c r="D34919" s="12"/>
      <c r="E34919" s="11"/>
    </row>
    <row r="34920" spans="3:5" x14ac:dyDescent="0.25">
      <c r="C34920" s="11"/>
      <c r="D34920" s="12"/>
      <c r="E34920" s="11"/>
    </row>
    <row r="34921" spans="3:5" x14ac:dyDescent="0.25">
      <c r="C34921" s="11"/>
      <c r="D34921" s="12"/>
      <c r="E34921" s="11"/>
    </row>
    <row r="34922" spans="3:5" x14ac:dyDescent="0.25">
      <c r="C34922" s="11"/>
      <c r="D34922" s="12"/>
      <c r="E34922" s="11"/>
    </row>
    <row r="34923" spans="3:5" x14ac:dyDescent="0.25">
      <c r="C34923" s="11"/>
      <c r="D34923" s="12"/>
      <c r="E34923" s="11"/>
    </row>
    <row r="34924" spans="3:5" x14ac:dyDescent="0.25">
      <c r="C34924" s="11"/>
      <c r="D34924" s="12"/>
      <c r="E34924" s="11"/>
    </row>
    <row r="34925" spans="3:5" x14ac:dyDescent="0.25">
      <c r="C34925" s="11"/>
      <c r="D34925" s="12"/>
      <c r="E34925" s="11"/>
    </row>
    <row r="34926" spans="3:5" x14ac:dyDescent="0.25">
      <c r="C34926" s="11"/>
      <c r="D34926" s="12"/>
      <c r="E34926" s="11"/>
    </row>
    <row r="34927" spans="3:5" x14ac:dyDescent="0.25">
      <c r="C34927" s="11"/>
      <c r="D34927" s="12"/>
      <c r="E34927" s="11"/>
    </row>
    <row r="34928" spans="3:5" x14ac:dyDescent="0.25">
      <c r="C34928" s="11"/>
      <c r="D34928" s="12"/>
      <c r="E34928" s="11"/>
    </row>
    <row r="34929" spans="3:5" x14ac:dyDescent="0.25">
      <c r="C34929" s="11"/>
      <c r="D34929" s="12"/>
      <c r="E34929" s="11"/>
    </row>
    <row r="34930" spans="3:5" x14ac:dyDescent="0.25">
      <c r="C34930" s="11"/>
      <c r="D34930" s="12"/>
      <c r="E34930" s="11"/>
    </row>
    <row r="34931" spans="3:5" x14ac:dyDescent="0.25">
      <c r="C34931" s="11"/>
      <c r="D34931" s="12"/>
      <c r="E34931" s="11"/>
    </row>
    <row r="34932" spans="3:5" x14ac:dyDescent="0.25">
      <c r="C34932" s="11"/>
      <c r="D34932" s="12"/>
      <c r="E34932" s="11"/>
    </row>
    <row r="34933" spans="3:5" x14ac:dyDescent="0.25">
      <c r="C34933" s="11"/>
      <c r="D34933" s="12"/>
      <c r="E34933" s="11"/>
    </row>
    <row r="34934" spans="3:5" x14ac:dyDescent="0.25">
      <c r="C34934" s="11"/>
      <c r="D34934" s="12"/>
      <c r="E34934" s="11"/>
    </row>
    <row r="34935" spans="3:5" x14ac:dyDescent="0.25">
      <c r="C34935" s="11"/>
      <c r="D34935" s="12"/>
      <c r="E34935" s="11"/>
    </row>
    <row r="34936" spans="3:5" x14ac:dyDescent="0.25">
      <c r="C34936" s="11"/>
      <c r="D34936" s="12"/>
      <c r="E34936" s="11"/>
    </row>
    <row r="34937" spans="3:5" x14ac:dyDescent="0.25">
      <c r="C34937" s="11"/>
      <c r="D34937" s="12"/>
      <c r="E34937" s="11"/>
    </row>
    <row r="34938" spans="3:5" x14ac:dyDescent="0.25">
      <c r="C34938" s="11"/>
      <c r="D34938" s="12"/>
      <c r="E34938" s="11"/>
    </row>
    <row r="34939" spans="3:5" x14ac:dyDescent="0.25">
      <c r="C34939" s="11"/>
      <c r="D34939" s="12"/>
      <c r="E34939" s="11"/>
    </row>
    <row r="34940" spans="3:5" x14ac:dyDescent="0.25">
      <c r="C34940" s="11"/>
      <c r="D34940" s="12"/>
      <c r="E34940" s="11"/>
    </row>
    <row r="34941" spans="3:5" x14ac:dyDescent="0.25">
      <c r="C34941" s="11"/>
      <c r="D34941" s="12"/>
      <c r="E34941" s="11"/>
    </row>
    <row r="34942" spans="3:5" x14ac:dyDescent="0.25">
      <c r="C34942" s="11"/>
      <c r="D34942" s="12"/>
      <c r="E34942" s="11"/>
    </row>
    <row r="34943" spans="3:5" x14ac:dyDescent="0.25">
      <c r="C34943" s="11"/>
      <c r="D34943" s="12"/>
      <c r="E34943" s="11"/>
    </row>
    <row r="34944" spans="3:5" x14ac:dyDescent="0.25">
      <c r="C34944" s="11"/>
      <c r="D34944" s="12"/>
      <c r="E34944" s="11"/>
    </row>
    <row r="34945" spans="3:5" x14ac:dyDescent="0.25">
      <c r="C34945" s="11"/>
      <c r="D34945" s="12"/>
      <c r="E34945" s="11"/>
    </row>
    <row r="34946" spans="3:5" x14ac:dyDescent="0.25">
      <c r="C34946" s="11"/>
      <c r="D34946" s="12"/>
      <c r="E34946" s="11"/>
    </row>
    <row r="34947" spans="3:5" x14ac:dyDescent="0.25">
      <c r="C34947" s="11"/>
      <c r="D34947" s="12"/>
      <c r="E34947" s="11"/>
    </row>
    <row r="34948" spans="3:5" x14ac:dyDescent="0.25">
      <c r="C34948" s="11"/>
      <c r="D34948" s="12"/>
      <c r="E34948" s="11"/>
    </row>
    <row r="34949" spans="3:5" x14ac:dyDescent="0.25">
      <c r="C34949" s="11"/>
      <c r="D34949" s="12"/>
      <c r="E34949" s="11"/>
    </row>
    <row r="34950" spans="3:5" x14ac:dyDescent="0.25">
      <c r="C34950" s="11"/>
      <c r="D34950" s="12"/>
      <c r="E34950" s="11"/>
    </row>
    <row r="34951" spans="3:5" x14ac:dyDescent="0.25">
      <c r="C34951" s="11"/>
      <c r="D34951" s="12"/>
      <c r="E34951" s="11"/>
    </row>
    <row r="34952" spans="3:5" x14ac:dyDescent="0.25">
      <c r="C34952" s="11"/>
      <c r="D34952" s="12"/>
      <c r="E34952" s="11"/>
    </row>
    <row r="34953" spans="3:5" x14ac:dyDescent="0.25">
      <c r="C34953" s="11"/>
      <c r="D34953" s="12"/>
      <c r="E34953" s="11"/>
    </row>
    <row r="34954" spans="3:5" x14ac:dyDescent="0.25">
      <c r="C34954" s="11"/>
      <c r="D34954" s="12"/>
      <c r="E34954" s="11"/>
    </row>
    <row r="34955" spans="3:5" x14ac:dyDescent="0.25">
      <c r="C34955" s="11"/>
      <c r="D34955" s="12"/>
      <c r="E34955" s="11"/>
    </row>
    <row r="34956" spans="3:5" x14ac:dyDescent="0.25">
      <c r="C34956" s="11"/>
      <c r="D34956" s="12"/>
      <c r="E34956" s="11"/>
    </row>
    <row r="34957" spans="3:5" x14ac:dyDescent="0.25">
      <c r="C34957" s="11"/>
      <c r="D34957" s="12"/>
      <c r="E34957" s="11"/>
    </row>
    <row r="34958" spans="3:5" x14ac:dyDescent="0.25">
      <c r="C34958" s="11"/>
      <c r="D34958" s="12"/>
      <c r="E34958" s="11"/>
    </row>
    <row r="34959" spans="3:5" x14ac:dyDescent="0.25">
      <c r="C34959" s="11"/>
      <c r="D34959" s="12"/>
      <c r="E34959" s="11"/>
    </row>
    <row r="34960" spans="3:5" x14ac:dyDescent="0.25">
      <c r="C34960" s="11"/>
      <c r="D34960" s="12"/>
      <c r="E34960" s="11"/>
    </row>
    <row r="34961" spans="3:5" x14ac:dyDescent="0.25">
      <c r="C34961" s="11"/>
      <c r="D34961" s="12"/>
      <c r="E34961" s="11"/>
    </row>
    <row r="34962" spans="3:5" x14ac:dyDescent="0.25">
      <c r="C34962" s="11"/>
      <c r="D34962" s="12"/>
      <c r="E34962" s="11"/>
    </row>
    <row r="34963" spans="3:5" x14ac:dyDescent="0.25">
      <c r="C34963" s="11"/>
      <c r="D34963" s="12"/>
      <c r="E34963" s="11"/>
    </row>
    <row r="34964" spans="3:5" x14ac:dyDescent="0.25">
      <c r="C34964" s="11"/>
      <c r="D34964" s="12"/>
      <c r="E34964" s="11"/>
    </row>
    <row r="34965" spans="3:5" x14ac:dyDescent="0.25">
      <c r="C34965" s="11"/>
      <c r="D34965" s="12"/>
      <c r="E34965" s="11"/>
    </row>
    <row r="34966" spans="3:5" x14ac:dyDescent="0.25">
      <c r="C34966" s="11"/>
      <c r="D34966" s="12"/>
      <c r="E34966" s="11"/>
    </row>
    <row r="34967" spans="3:5" x14ac:dyDescent="0.25">
      <c r="C34967" s="11"/>
      <c r="D34967" s="12"/>
      <c r="E34967" s="11"/>
    </row>
    <row r="34968" spans="3:5" x14ac:dyDescent="0.25">
      <c r="C34968" s="11"/>
      <c r="D34968" s="12"/>
      <c r="E34968" s="11"/>
    </row>
    <row r="34969" spans="3:5" x14ac:dyDescent="0.25">
      <c r="C34969" s="11"/>
      <c r="D34969" s="12"/>
      <c r="E34969" s="11"/>
    </row>
    <row r="34970" spans="3:5" x14ac:dyDescent="0.25">
      <c r="C34970" s="11"/>
      <c r="D34970" s="12"/>
      <c r="E34970" s="11"/>
    </row>
    <row r="34971" spans="3:5" x14ac:dyDescent="0.25">
      <c r="C34971" s="11"/>
      <c r="D34971" s="12"/>
      <c r="E34971" s="11"/>
    </row>
    <row r="34972" spans="3:5" x14ac:dyDescent="0.25">
      <c r="C34972" s="11"/>
      <c r="D34972" s="12"/>
      <c r="E34972" s="11"/>
    </row>
    <row r="34973" spans="3:5" x14ac:dyDescent="0.25">
      <c r="C34973" s="11"/>
      <c r="D34973" s="12"/>
      <c r="E34973" s="11"/>
    </row>
    <row r="34974" spans="3:5" x14ac:dyDescent="0.25">
      <c r="C34974" s="11"/>
      <c r="D34974" s="12"/>
      <c r="E34974" s="11"/>
    </row>
    <row r="34975" spans="3:5" x14ac:dyDescent="0.25">
      <c r="C34975" s="11"/>
      <c r="D34975" s="12"/>
      <c r="E34975" s="11"/>
    </row>
    <row r="34976" spans="3:5" x14ac:dyDescent="0.25">
      <c r="C34976" s="11"/>
      <c r="D34976" s="12"/>
      <c r="E34976" s="11"/>
    </row>
    <row r="34977" spans="3:5" x14ac:dyDescent="0.25">
      <c r="C34977" s="11"/>
      <c r="D34977" s="12"/>
      <c r="E34977" s="11"/>
    </row>
    <row r="34978" spans="3:5" x14ac:dyDescent="0.25">
      <c r="C34978" s="11"/>
      <c r="D34978" s="12"/>
      <c r="E34978" s="11"/>
    </row>
    <row r="34979" spans="3:5" x14ac:dyDescent="0.25">
      <c r="C34979" s="11"/>
      <c r="D34979" s="12"/>
      <c r="E34979" s="11"/>
    </row>
    <row r="34980" spans="3:5" x14ac:dyDescent="0.25">
      <c r="C34980" s="11"/>
      <c r="D34980" s="12"/>
      <c r="E34980" s="11"/>
    </row>
    <row r="34981" spans="3:5" x14ac:dyDescent="0.25">
      <c r="C34981" s="11"/>
      <c r="D34981" s="12"/>
      <c r="E34981" s="11"/>
    </row>
    <row r="34982" spans="3:5" x14ac:dyDescent="0.25">
      <c r="C34982" s="11"/>
      <c r="D34982" s="12"/>
      <c r="E34982" s="11"/>
    </row>
    <row r="34983" spans="3:5" x14ac:dyDescent="0.25">
      <c r="C34983" s="11"/>
      <c r="D34983" s="12"/>
      <c r="E34983" s="11"/>
    </row>
    <row r="34984" spans="3:5" x14ac:dyDescent="0.25">
      <c r="C34984" s="11"/>
      <c r="D34984" s="12"/>
      <c r="E34984" s="11"/>
    </row>
    <row r="34985" spans="3:5" x14ac:dyDescent="0.25">
      <c r="C34985" s="11"/>
      <c r="D34985" s="12"/>
      <c r="E34985" s="11"/>
    </row>
    <row r="34986" spans="3:5" x14ac:dyDescent="0.25">
      <c r="C34986" s="11"/>
      <c r="D34986" s="12"/>
      <c r="E34986" s="11"/>
    </row>
    <row r="34987" spans="3:5" x14ac:dyDescent="0.25">
      <c r="C34987" s="11"/>
      <c r="D34987" s="12"/>
      <c r="E34987" s="11"/>
    </row>
    <row r="34988" spans="3:5" x14ac:dyDescent="0.25">
      <c r="C34988" s="11"/>
      <c r="D34988" s="12"/>
      <c r="E34988" s="11"/>
    </row>
    <row r="34989" spans="3:5" x14ac:dyDescent="0.25">
      <c r="C34989" s="11"/>
      <c r="D34989" s="12"/>
      <c r="E34989" s="11"/>
    </row>
    <row r="34990" spans="3:5" x14ac:dyDescent="0.25">
      <c r="C34990" s="11"/>
      <c r="D34990" s="12"/>
      <c r="E34990" s="11"/>
    </row>
    <row r="34991" spans="3:5" x14ac:dyDescent="0.25">
      <c r="C34991" s="11"/>
      <c r="D34991" s="12"/>
      <c r="E34991" s="11"/>
    </row>
    <row r="34992" spans="3:5" x14ac:dyDescent="0.25">
      <c r="C34992" s="11"/>
      <c r="D34992" s="12"/>
      <c r="E34992" s="11"/>
    </row>
    <row r="34993" spans="3:5" x14ac:dyDescent="0.25">
      <c r="C34993" s="11"/>
      <c r="D34993" s="12"/>
      <c r="E34993" s="11"/>
    </row>
    <row r="34994" spans="3:5" x14ac:dyDescent="0.25">
      <c r="C34994" s="11"/>
      <c r="D34994" s="12"/>
      <c r="E34994" s="11"/>
    </row>
    <row r="34995" spans="3:5" x14ac:dyDescent="0.25">
      <c r="C34995" s="11"/>
      <c r="D34995" s="12"/>
      <c r="E34995" s="11"/>
    </row>
    <row r="34996" spans="3:5" x14ac:dyDescent="0.25">
      <c r="C34996" s="11"/>
      <c r="D34996" s="12"/>
      <c r="E34996" s="11"/>
    </row>
    <row r="34997" spans="3:5" x14ac:dyDescent="0.25">
      <c r="C34997" s="11"/>
      <c r="D34997" s="12"/>
      <c r="E34997" s="11"/>
    </row>
    <row r="34998" spans="3:5" x14ac:dyDescent="0.25">
      <c r="C34998" s="11"/>
      <c r="D34998" s="12"/>
      <c r="E34998" s="11"/>
    </row>
    <row r="34999" spans="3:5" x14ac:dyDescent="0.25">
      <c r="C34999" s="11"/>
      <c r="D34999" s="12"/>
      <c r="E34999" s="11"/>
    </row>
    <row r="35000" spans="3:5" x14ac:dyDescent="0.25">
      <c r="C35000" s="11"/>
      <c r="D35000" s="12"/>
      <c r="E35000" s="11"/>
    </row>
    <row r="35001" spans="3:5" x14ac:dyDescent="0.25">
      <c r="C35001" s="11"/>
      <c r="D35001" s="12"/>
      <c r="E35001" s="11"/>
    </row>
    <row r="35002" spans="3:5" x14ac:dyDescent="0.25">
      <c r="C35002" s="11"/>
      <c r="D35002" s="12"/>
      <c r="E35002" s="11"/>
    </row>
    <row r="35003" spans="3:5" x14ac:dyDescent="0.25">
      <c r="C35003" s="11"/>
      <c r="D35003" s="12"/>
      <c r="E35003" s="11"/>
    </row>
    <row r="35004" spans="3:5" x14ac:dyDescent="0.25">
      <c r="C35004" s="11"/>
      <c r="D35004" s="12"/>
      <c r="E35004" s="11"/>
    </row>
    <row r="35005" spans="3:5" x14ac:dyDescent="0.25">
      <c r="C35005" s="11"/>
      <c r="D35005" s="12"/>
      <c r="E35005" s="11"/>
    </row>
    <row r="35006" spans="3:5" x14ac:dyDescent="0.25">
      <c r="C35006" s="11"/>
      <c r="D35006" s="12"/>
      <c r="E35006" s="11"/>
    </row>
    <row r="35007" spans="3:5" x14ac:dyDescent="0.25">
      <c r="C35007" s="11"/>
      <c r="D35007" s="12"/>
      <c r="E35007" s="11"/>
    </row>
    <row r="35008" spans="3:5" x14ac:dyDescent="0.25">
      <c r="C35008" s="11"/>
      <c r="D35008" s="12"/>
      <c r="E35008" s="11"/>
    </row>
    <row r="35009" spans="3:5" x14ac:dyDescent="0.25">
      <c r="C35009" s="11"/>
      <c r="D35009" s="12"/>
      <c r="E35009" s="11"/>
    </row>
    <row r="35010" spans="3:5" x14ac:dyDescent="0.25">
      <c r="C35010" s="11"/>
      <c r="D35010" s="12"/>
      <c r="E35010" s="11"/>
    </row>
    <row r="35011" spans="3:5" x14ac:dyDescent="0.25">
      <c r="C35011" s="11"/>
      <c r="D35011" s="12"/>
      <c r="E35011" s="11"/>
    </row>
    <row r="35012" spans="3:5" x14ac:dyDescent="0.25">
      <c r="C35012" s="11"/>
      <c r="D35012" s="12"/>
      <c r="E35012" s="11"/>
    </row>
    <row r="35013" spans="3:5" x14ac:dyDescent="0.25">
      <c r="C35013" s="11"/>
      <c r="D35013" s="12"/>
      <c r="E35013" s="11"/>
    </row>
    <row r="35014" spans="3:5" x14ac:dyDescent="0.25">
      <c r="C35014" s="11"/>
      <c r="D35014" s="12"/>
      <c r="E35014" s="11"/>
    </row>
    <row r="35015" spans="3:5" x14ac:dyDescent="0.25">
      <c r="C35015" s="11"/>
      <c r="D35015" s="12"/>
      <c r="E35015" s="11"/>
    </row>
    <row r="35016" spans="3:5" x14ac:dyDescent="0.25">
      <c r="C35016" s="11"/>
      <c r="D35016" s="12"/>
      <c r="E35016" s="11"/>
    </row>
    <row r="35017" spans="3:5" x14ac:dyDescent="0.25">
      <c r="C35017" s="11"/>
      <c r="D35017" s="12"/>
      <c r="E35017" s="11"/>
    </row>
    <row r="35018" spans="3:5" x14ac:dyDescent="0.25">
      <c r="C35018" s="11"/>
      <c r="D35018" s="12"/>
      <c r="E35018" s="11"/>
    </row>
    <row r="35019" spans="3:5" x14ac:dyDescent="0.25">
      <c r="C35019" s="11"/>
      <c r="D35019" s="12"/>
      <c r="E35019" s="11"/>
    </row>
    <row r="35020" spans="3:5" x14ac:dyDescent="0.25">
      <c r="C35020" s="11"/>
      <c r="D35020" s="12"/>
      <c r="E35020" s="11"/>
    </row>
    <row r="35021" spans="3:5" x14ac:dyDescent="0.25">
      <c r="C35021" s="11"/>
      <c r="D35021" s="12"/>
      <c r="E35021" s="11"/>
    </row>
    <row r="35022" spans="3:5" x14ac:dyDescent="0.25">
      <c r="C35022" s="11"/>
      <c r="D35022" s="12"/>
      <c r="E35022" s="11"/>
    </row>
    <row r="35023" spans="3:5" x14ac:dyDescent="0.25">
      <c r="C35023" s="11"/>
      <c r="D35023" s="12"/>
      <c r="E35023" s="11"/>
    </row>
    <row r="35024" spans="3:5" x14ac:dyDescent="0.25">
      <c r="C35024" s="11"/>
      <c r="D35024" s="12"/>
      <c r="E35024" s="11"/>
    </row>
    <row r="35025" spans="3:5" x14ac:dyDescent="0.25">
      <c r="C35025" s="11"/>
      <c r="D35025" s="12"/>
      <c r="E35025" s="11"/>
    </row>
    <row r="35026" spans="3:5" x14ac:dyDescent="0.25">
      <c r="C35026" s="11"/>
      <c r="D35026" s="12"/>
      <c r="E35026" s="11"/>
    </row>
    <row r="35027" spans="3:5" x14ac:dyDescent="0.25">
      <c r="C35027" s="11"/>
      <c r="D35027" s="12"/>
      <c r="E35027" s="11"/>
    </row>
    <row r="35028" spans="3:5" x14ac:dyDescent="0.25">
      <c r="C35028" s="11"/>
      <c r="D35028" s="12"/>
      <c r="E35028" s="11"/>
    </row>
    <row r="35029" spans="3:5" x14ac:dyDescent="0.25">
      <c r="C35029" s="11"/>
      <c r="D35029" s="12"/>
      <c r="E35029" s="11"/>
    </row>
    <row r="35030" spans="3:5" x14ac:dyDescent="0.25">
      <c r="C35030" s="11"/>
      <c r="D35030" s="12"/>
      <c r="E35030" s="11"/>
    </row>
    <row r="35031" spans="3:5" x14ac:dyDescent="0.25">
      <c r="C35031" s="11"/>
      <c r="D35031" s="12"/>
      <c r="E35031" s="11"/>
    </row>
    <row r="35032" spans="3:5" x14ac:dyDescent="0.25">
      <c r="C35032" s="11"/>
      <c r="D35032" s="12"/>
      <c r="E35032" s="11"/>
    </row>
    <row r="35033" spans="3:5" x14ac:dyDescent="0.25">
      <c r="C35033" s="11"/>
      <c r="D35033" s="12"/>
      <c r="E35033" s="11"/>
    </row>
    <row r="35034" spans="3:5" x14ac:dyDescent="0.25">
      <c r="C35034" s="11"/>
      <c r="D35034" s="12"/>
      <c r="E35034" s="11"/>
    </row>
    <row r="35035" spans="3:5" x14ac:dyDescent="0.25">
      <c r="C35035" s="11"/>
      <c r="D35035" s="12"/>
      <c r="E35035" s="11"/>
    </row>
    <row r="35036" spans="3:5" x14ac:dyDescent="0.25">
      <c r="C35036" s="11"/>
      <c r="D35036" s="12"/>
      <c r="E35036" s="11"/>
    </row>
    <row r="35037" spans="3:5" x14ac:dyDescent="0.25">
      <c r="C35037" s="11"/>
      <c r="D35037" s="12"/>
      <c r="E35037" s="11"/>
    </row>
    <row r="35038" spans="3:5" x14ac:dyDescent="0.25">
      <c r="C35038" s="11"/>
      <c r="D35038" s="12"/>
      <c r="E35038" s="11"/>
    </row>
    <row r="35039" spans="3:5" x14ac:dyDescent="0.25">
      <c r="C35039" s="11"/>
      <c r="D35039" s="12"/>
      <c r="E35039" s="11"/>
    </row>
    <row r="35040" spans="3:5" x14ac:dyDescent="0.25">
      <c r="C35040" s="11"/>
      <c r="D35040" s="12"/>
      <c r="E35040" s="11"/>
    </row>
    <row r="35041" spans="3:5" x14ac:dyDescent="0.25">
      <c r="C35041" s="11"/>
      <c r="D35041" s="12"/>
      <c r="E35041" s="11"/>
    </row>
    <row r="35042" spans="3:5" x14ac:dyDescent="0.25">
      <c r="C35042" s="11"/>
      <c r="D35042" s="12"/>
      <c r="E35042" s="11"/>
    </row>
    <row r="35043" spans="3:5" x14ac:dyDescent="0.25">
      <c r="C35043" s="11"/>
      <c r="D35043" s="12"/>
      <c r="E35043" s="11"/>
    </row>
    <row r="35044" spans="3:5" x14ac:dyDescent="0.25">
      <c r="C35044" s="11"/>
      <c r="D35044" s="12"/>
      <c r="E35044" s="11"/>
    </row>
    <row r="35045" spans="3:5" x14ac:dyDescent="0.25">
      <c r="C35045" s="11"/>
      <c r="D35045" s="12"/>
      <c r="E35045" s="11"/>
    </row>
    <row r="35046" spans="3:5" x14ac:dyDescent="0.25">
      <c r="C35046" s="11"/>
      <c r="D35046" s="12"/>
      <c r="E35046" s="11"/>
    </row>
    <row r="35047" spans="3:5" x14ac:dyDescent="0.25">
      <c r="C35047" s="11"/>
      <c r="D35047" s="12"/>
      <c r="E35047" s="11"/>
    </row>
    <row r="35048" spans="3:5" x14ac:dyDescent="0.25">
      <c r="C35048" s="11"/>
      <c r="D35048" s="12"/>
      <c r="E35048" s="11"/>
    </row>
    <row r="35049" spans="3:5" x14ac:dyDescent="0.25">
      <c r="C35049" s="11"/>
      <c r="D35049" s="12"/>
      <c r="E35049" s="11"/>
    </row>
    <row r="35050" spans="3:5" x14ac:dyDescent="0.25">
      <c r="C35050" s="11"/>
      <c r="D35050" s="12"/>
      <c r="E35050" s="11"/>
    </row>
    <row r="35051" spans="3:5" x14ac:dyDescent="0.25">
      <c r="C35051" s="11"/>
      <c r="D35051" s="12"/>
      <c r="E35051" s="11"/>
    </row>
    <row r="35052" spans="3:5" x14ac:dyDescent="0.25">
      <c r="C35052" s="11"/>
      <c r="D35052" s="12"/>
      <c r="E35052" s="11"/>
    </row>
    <row r="35053" spans="3:5" x14ac:dyDescent="0.25">
      <c r="C35053" s="11"/>
      <c r="D35053" s="12"/>
      <c r="E35053" s="11"/>
    </row>
    <row r="35054" spans="3:5" x14ac:dyDescent="0.25">
      <c r="C35054" s="11"/>
      <c r="D35054" s="12"/>
      <c r="E35054" s="11"/>
    </row>
    <row r="35055" spans="3:5" x14ac:dyDescent="0.25">
      <c r="C35055" s="11"/>
      <c r="D35055" s="12"/>
      <c r="E35055" s="11"/>
    </row>
    <row r="35056" spans="3:5" x14ac:dyDescent="0.25">
      <c r="C35056" s="11"/>
      <c r="D35056" s="12"/>
      <c r="E35056" s="11"/>
    </row>
    <row r="35057" spans="3:5" x14ac:dyDescent="0.25">
      <c r="C35057" s="11"/>
      <c r="D35057" s="12"/>
      <c r="E35057" s="11"/>
    </row>
    <row r="35058" spans="3:5" x14ac:dyDescent="0.25">
      <c r="C35058" s="11"/>
      <c r="D35058" s="12"/>
      <c r="E35058" s="11"/>
    </row>
    <row r="35059" spans="3:5" x14ac:dyDescent="0.25">
      <c r="C35059" s="11"/>
      <c r="D35059" s="12"/>
      <c r="E35059" s="11"/>
    </row>
    <row r="35060" spans="3:5" x14ac:dyDescent="0.25">
      <c r="C35060" s="11"/>
      <c r="D35060" s="12"/>
      <c r="E35060" s="11"/>
    </row>
    <row r="35061" spans="3:5" x14ac:dyDescent="0.25">
      <c r="C35061" s="11"/>
      <c r="D35061" s="12"/>
      <c r="E35061" s="11"/>
    </row>
    <row r="35062" spans="3:5" x14ac:dyDescent="0.25">
      <c r="C35062" s="11"/>
      <c r="D35062" s="12"/>
      <c r="E35062" s="11"/>
    </row>
    <row r="35063" spans="3:5" x14ac:dyDescent="0.25">
      <c r="C35063" s="11"/>
      <c r="D35063" s="12"/>
      <c r="E35063" s="11"/>
    </row>
    <row r="35064" spans="3:5" x14ac:dyDescent="0.25">
      <c r="C35064" s="11"/>
      <c r="D35064" s="12"/>
      <c r="E35064" s="11"/>
    </row>
    <row r="35065" spans="3:5" x14ac:dyDescent="0.25">
      <c r="C35065" s="11"/>
      <c r="D35065" s="12"/>
      <c r="E35065" s="11"/>
    </row>
    <row r="35066" spans="3:5" x14ac:dyDescent="0.25">
      <c r="C35066" s="11"/>
      <c r="D35066" s="12"/>
      <c r="E35066" s="11"/>
    </row>
    <row r="35067" spans="3:5" x14ac:dyDescent="0.25">
      <c r="C35067" s="11"/>
      <c r="D35067" s="12"/>
      <c r="E35067" s="11"/>
    </row>
    <row r="35068" spans="3:5" x14ac:dyDescent="0.25">
      <c r="C35068" s="11"/>
      <c r="D35068" s="12"/>
      <c r="E35068" s="11"/>
    </row>
    <row r="35069" spans="3:5" x14ac:dyDescent="0.25">
      <c r="C35069" s="11"/>
      <c r="D35069" s="12"/>
      <c r="E35069" s="11"/>
    </row>
    <row r="35070" spans="3:5" x14ac:dyDescent="0.25">
      <c r="C35070" s="11"/>
      <c r="D35070" s="12"/>
      <c r="E35070" s="11"/>
    </row>
    <row r="35071" spans="3:5" x14ac:dyDescent="0.25">
      <c r="C35071" s="11"/>
      <c r="D35071" s="12"/>
      <c r="E35071" s="11"/>
    </row>
    <row r="35072" spans="3:5" x14ac:dyDescent="0.25">
      <c r="C35072" s="11"/>
      <c r="D35072" s="12"/>
      <c r="E35072" s="11"/>
    </row>
    <row r="35073" spans="3:5" x14ac:dyDescent="0.25">
      <c r="C35073" s="11"/>
      <c r="D35073" s="12"/>
      <c r="E35073" s="11"/>
    </row>
    <row r="35074" spans="3:5" x14ac:dyDescent="0.25">
      <c r="C35074" s="11"/>
      <c r="D35074" s="12"/>
      <c r="E35074" s="11"/>
    </row>
    <row r="35075" spans="3:5" x14ac:dyDescent="0.25">
      <c r="C35075" s="11"/>
      <c r="D35075" s="12"/>
      <c r="E35075" s="11"/>
    </row>
    <row r="35076" spans="3:5" x14ac:dyDescent="0.25">
      <c r="C35076" s="11"/>
      <c r="D35076" s="12"/>
      <c r="E35076" s="11"/>
    </row>
    <row r="35077" spans="3:5" x14ac:dyDescent="0.25">
      <c r="C35077" s="11"/>
      <c r="D35077" s="12"/>
      <c r="E35077" s="11"/>
    </row>
    <row r="35078" spans="3:5" x14ac:dyDescent="0.25">
      <c r="C35078" s="11"/>
      <c r="D35078" s="12"/>
      <c r="E35078" s="11"/>
    </row>
    <row r="35079" spans="3:5" x14ac:dyDescent="0.25">
      <c r="C35079" s="11"/>
      <c r="D35079" s="12"/>
      <c r="E35079" s="11"/>
    </row>
    <row r="35080" spans="3:5" x14ac:dyDescent="0.25">
      <c r="C35080" s="11"/>
      <c r="D35080" s="12"/>
      <c r="E35080" s="11"/>
    </row>
    <row r="35081" spans="3:5" x14ac:dyDescent="0.25">
      <c r="C35081" s="11"/>
      <c r="D35081" s="12"/>
      <c r="E35081" s="11"/>
    </row>
    <row r="35082" spans="3:5" x14ac:dyDescent="0.25">
      <c r="C35082" s="11"/>
      <c r="D35082" s="12"/>
      <c r="E35082" s="11"/>
    </row>
    <row r="35083" spans="3:5" x14ac:dyDescent="0.25">
      <c r="C35083" s="11"/>
      <c r="D35083" s="12"/>
      <c r="E35083" s="11"/>
    </row>
    <row r="35084" spans="3:5" x14ac:dyDescent="0.25">
      <c r="C35084" s="11"/>
      <c r="D35084" s="12"/>
      <c r="E35084" s="11"/>
    </row>
    <row r="35085" spans="3:5" x14ac:dyDescent="0.25">
      <c r="C35085" s="11"/>
      <c r="D35085" s="12"/>
      <c r="E35085" s="11"/>
    </row>
    <row r="35086" spans="3:5" x14ac:dyDescent="0.25">
      <c r="C35086" s="11"/>
      <c r="D35086" s="12"/>
      <c r="E35086" s="11"/>
    </row>
    <row r="35087" spans="3:5" x14ac:dyDescent="0.25">
      <c r="C35087" s="11"/>
      <c r="D35087" s="12"/>
      <c r="E35087" s="11"/>
    </row>
    <row r="35088" spans="3:5" x14ac:dyDescent="0.25">
      <c r="C35088" s="11"/>
      <c r="D35088" s="12"/>
      <c r="E35088" s="11"/>
    </row>
    <row r="35089" spans="3:5" x14ac:dyDescent="0.25">
      <c r="C35089" s="11"/>
      <c r="D35089" s="12"/>
      <c r="E35089" s="11"/>
    </row>
    <row r="35090" spans="3:5" x14ac:dyDescent="0.25">
      <c r="C35090" s="11"/>
      <c r="D35090" s="12"/>
      <c r="E35090" s="11"/>
    </row>
    <row r="35091" spans="3:5" x14ac:dyDescent="0.25">
      <c r="C35091" s="11"/>
      <c r="D35091" s="12"/>
      <c r="E35091" s="11"/>
    </row>
    <row r="35092" spans="3:5" x14ac:dyDescent="0.25">
      <c r="C35092" s="11"/>
      <c r="D35092" s="12"/>
      <c r="E35092" s="11"/>
    </row>
    <row r="35093" spans="3:5" x14ac:dyDescent="0.25">
      <c r="C35093" s="11"/>
      <c r="D35093" s="12"/>
      <c r="E35093" s="11"/>
    </row>
    <row r="35094" spans="3:5" x14ac:dyDescent="0.25">
      <c r="C35094" s="11"/>
      <c r="D35094" s="12"/>
      <c r="E35094" s="11"/>
    </row>
    <row r="35095" spans="3:5" x14ac:dyDescent="0.25">
      <c r="C35095" s="11"/>
      <c r="D35095" s="12"/>
      <c r="E35095" s="11"/>
    </row>
    <row r="35096" spans="3:5" x14ac:dyDescent="0.25">
      <c r="C35096" s="11"/>
      <c r="D35096" s="12"/>
      <c r="E35096" s="11"/>
    </row>
    <row r="35097" spans="3:5" x14ac:dyDescent="0.25">
      <c r="C35097" s="11"/>
      <c r="D35097" s="12"/>
      <c r="E35097" s="11"/>
    </row>
    <row r="35098" spans="3:5" x14ac:dyDescent="0.25">
      <c r="C35098" s="11"/>
      <c r="D35098" s="12"/>
      <c r="E35098" s="11"/>
    </row>
    <row r="35099" spans="3:5" x14ac:dyDescent="0.25">
      <c r="C35099" s="11"/>
      <c r="D35099" s="12"/>
      <c r="E35099" s="11"/>
    </row>
    <row r="35100" spans="3:5" x14ac:dyDescent="0.25">
      <c r="C35100" s="11"/>
      <c r="D35100" s="12"/>
      <c r="E35100" s="11"/>
    </row>
    <row r="35101" spans="3:5" x14ac:dyDescent="0.25">
      <c r="C35101" s="11"/>
      <c r="D35101" s="12"/>
      <c r="E35101" s="11"/>
    </row>
    <row r="35102" spans="3:5" x14ac:dyDescent="0.25">
      <c r="C35102" s="11"/>
      <c r="D35102" s="12"/>
      <c r="E35102" s="11"/>
    </row>
    <row r="35103" spans="3:5" x14ac:dyDescent="0.25">
      <c r="C35103" s="11"/>
      <c r="D35103" s="12"/>
      <c r="E35103" s="11"/>
    </row>
    <row r="35104" spans="3:5" x14ac:dyDescent="0.25">
      <c r="C35104" s="11"/>
      <c r="D35104" s="12"/>
      <c r="E35104" s="11"/>
    </row>
    <row r="35105" spans="3:5" x14ac:dyDescent="0.25">
      <c r="C35105" s="11"/>
      <c r="D35105" s="12"/>
      <c r="E35105" s="11"/>
    </row>
    <row r="35106" spans="3:5" x14ac:dyDescent="0.25">
      <c r="C35106" s="11"/>
      <c r="D35106" s="12"/>
      <c r="E35106" s="11"/>
    </row>
    <row r="35107" spans="3:5" x14ac:dyDescent="0.25">
      <c r="C35107" s="11"/>
      <c r="D35107" s="12"/>
      <c r="E35107" s="11"/>
    </row>
    <row r="35108" spans="3:5" x14ac:dyDescent="0.25">
      <c r="C35108" s="11"/>
      <c r="D35108" s="12"/>
      <c r="E35108" s="11"/>
    </row>
    <row r="35109" spans="3:5" x14ac:dyDescent="0.25">
      <c r="C35109" s="11"/>
      <c r="D35109" s="12"/>
      <c r="E35109" s="11"/>
    </row>
    <row r="35110" spans="3:5" x14ac:dyDescent="0.25">
      <c r="C35110" s="11"/>
      <c r="D35110" s="12"/>
      <c r="E35110" s="11"/>
    </row>
    <row r="35111" spans="3:5" x14ac:dyDescent="0.25">
      <c r="C35111" s="11"/>
      <c r="D35111" s="12"/>
      <c r="E35111" s="11"/>
    </row>
    <row r="35112" spans="3:5" x14ac:dyDescent="0.25">
      <c r="C35112" s="11"/>
      <c r="D35112" s="12"/>
      <c r="E35112" s="11"/>
    </row>
    <row r="35113" spans="3:5" x14ac:dyDescent="0.25">
      <c r="C35113" s="11"/>
      <c r="D35113" s="12"/>
      <c r="E35113" s="11"/>
    </row>
    <row r="35114" spans="3:5" x14ac:dyDescent="0.25">
      <c r="C35114" s="11"/>
      <c r="D35114" s="12"/>
      <c r="E35114" s="11"/>
    </row>
    <row r="35115" spans="3:5" x14ac:dyDescent="0.25">
      <c r="C35115" s="11"/>
      <c r="D35115" s="12"/>
      <c r="E35115" s="11"/>
    </row>
    <row r="35116" spans="3:5" x14ac:dyDescent="0.25">
      <c r="C35116" s="11"/>
      <c r="D35116" s="12"/>
      <c r="E35116" s="11"/>
    </row>
    <row r="35117" spans="3:5" x14ac:dyDescent="0.25">
      <c r="C35117" s="11"/>
      <c r="D35117" s="12"/>
      <c r="E35117" s="11"/>
    </row>
    <row r="35118" spans="3:5" x14ac:dyDescent="0.25">
      <c r="C35118" s="11"/>
      <c r="D35118" s="12"/>
      <c r="E35118" s="11"/>
    </row>
    <row r="35119" spans="3:5" x14ac:dyDescent="0.25">
      <c r="C35119" s="11"/>
      <c r="D35119" s="12"/>
      <c r="E35119" s="11"/>
    </row>
    <row r="35120" spans="3:5" x14ac:dyDescent="0.25">
      <c r="C35120" s="11"/>
      <c r="D35120" s="12"/>
      <c r="E35120" s="11"/>
    </row>
    <row r="35121" spans="3:5" x14ac:dyDescent="0.25">
      <c r="C35121" s="11"/>
      <c r="D35121" s="12"/>
      <c r="E35121" s="11"/>
    </row>
    <row r="35122" spans="3:5" x14ac:dyDescent="0.25">
      <c r="C35122" s="11"/>
      <c r="D35122" s="12"/>
      <c r="E35122" s="11"/>
    </row>
    <row r="35123" spans="3:5" x14ac:dyDescent="0.25">
      <c r="C35123" s="11"/>
      <c r="D35123" s="12"/>
      <c r="E35123" s="11"/>
    </row>
    <row r="35124" spans="3:5" x14ac:dyDescent="0.25">
      <c r="C35124" s="11"/>
      <c r="D35124" s="12"/>
      <c r="E35124" s="11"/>
    </row>
    <row r="35125" spans="3:5" x14ac:dyDescent="0.25">
      <c r="C35125" s="11"/>
      <c r="D35125" s="12"/>
      <c r="E35125" s="11"/>
    </row>
    <row r="35126" spans="3:5" x14ac:dyDescent="0.25">
      <c r="C35126" s="11"/>
      <c r="D35126" s="12"/>
      <c r="E35126" s="11"/>
    </row>
    <row r="35127" spans="3:5" x14ac:dyDescent="0.25">
      <c r="C35127" s="11"/>
      <c r="D35127" s="12"/>
      <c r="E35127" s="11"/>
    </row>
    <row r="35128" spans="3:5" x14ac:dyDescent="0.25">
      <c r="C35128" s="11"/>
      <c r="D35128" s="12"/>
      <c r="E35128" s="11"/>
    </row>
    <row r="35129" spans="3:5" x14ac:dyDescent="0.25">
      <c r="C35129" s="11"/>
      <c r="D35129" s="12"/>
      <c r="E35129" s="11"/>
    </row>
    <row r="35130" spans="3:5" x14ac:dyDescent="0.25">
      <c r="C35130" s="11"/>
      <c r="D35130" s="12"/>
      <c r="E35130" s="11"/>
    </row>
    <row r="35131" spans="3:5" x14ac:dyDescent="0.25">
      <c r="C35131" s="11"/>
      <c r="D35131" s="12"/>
      <c r="E35131" s="11"/>
    </row>
    <row r="35132" spans="3:5" x14ac:dyDescent="0.25">
      <c r="C35132" s="11"/>
      <c r="D35132" s="12"/>
      <c r="E35132" s="11"/>
    </row>
    <row r="35133" spans="3:5" x14ac:dyDescent="0.25">
      <c r="C35133" s="11"/>
      <c r="D35133" s="12"/>
      <c r="E35133" s="11"/>
    </row>
    <row r="35134" spans="3:5" x14ac:dyDescent="0.25">
      <c r="C35134" s="11"/>
      <c r="D35134" s="12"/>
      <c r="E35134" s="11"/>
    </row>
    <row r="35135" spans="3:5" x14ac:dyDescent="0.25">
      <c r="C35135" s="11"/>
      <c r="D35135" s="12"/>
      <c r="E35135" s="11"/>
    </row>
    <row r="35136" spans="3:5" x14ac:dyDescent="0.25">
      <c r="C35136" s="11"/>
      <c r="D35136" s="12"/>
      <c r="E35136" s="11"/>
    </row>
    <row r="35137" spans="3:5" x14ac:dyDescent="0.25">
      <c r="C35137" s="11"/>
      <c r="D35137" s="12"/>
      <c r="E35137" s="11"/>
    </row>
    <row r="35138" spans="3:5" x14ac:dyDescent="0.25">
      <c r="C35138" s="11"/>
      <c r="D35138" s="12"/>
      <c r="E35138" s="11"/>
    </row>
    <row r="35139" spans="3:5" x14ac:dyDescent="0.25">
      <c r="C35139" s="11"/>
      <c r="D35139" s="12"/>
      <c r="E35139" s="11"/>
    </row>
    <row r="35140" spans="3:5" x14ac:dyDescent="0.25">
      <c r="C35140" s="11"/>
      <c r="D35140" s="12"/>
      <c r="E35140" s="11"/>
    </row>
    <row r="35141" spans="3:5" x14ac:dyDescent="0.25">
      <c r="C35141" s="11"/>
      <c r="D35141" s="12"/>
      <c r="E35141" s="11"/>
    </row>
    <row r="35142" spans="3:5" x14ac:dyDescent="0.25">
      <c r="C35142" s="11"/>
      <c r="D35142" s="12"/>
      <c r="E35142" s="11"/>
    </row>
    <row r="35143" spans="3:5" x14ac:dyDescent="0.25">
      <c r="C35143" s="11"/>
      <c r="D35143" s="12"/>
      <c r="E35143" s="11"/>
    </row>
    <row r="35144" spans="3:5" x14ac:dyDescent="0.25">
      <c r="C35144" s="11"/>
      <c r="D35144" s="12"/>
      <c r="E35144" s="11"/>
    </row>
    <row r="35145" spans="3:5" x14ac:dyDescent="0.25">
      <c r="C35145" s="11"/>
      <c r="D35145" s="12"/>
      <c r="E35145" s="11"/>
    </row>
    <row r="35146" spans="3:5" x14ac:dyDescent="0.25">
      <c r="C35146" s="11"/>
      <c r="D35146" s="12"/>
      <c r="E35146" s="11"/>
    </row>
    <row r="35147" spans="3:5" x14ac:dyDescent="0.25">
      <c r="C35147" s="11"/>
      <c r="D35147" s="12"/>
      <c r="E35147" s="11"/>
    </row>
    <row r="35148" spans="3:5" x14ac:dyDescent="0.25">
      <c r="C35148" s="11"/>
      <c r="D35148" s="12"/>
      <c r="E35148" s="11"/>
    </row>
    <row r="35149" spans="3:5" x14ac:dyDescent="0.25">
      <c r="C35149" s="11"/>
      <c r="D35149" s="12"/>
      <c r="E35149" s="11"/>
    </row>
    <row r="35150" spans="3:5" x14ac:dyDescent="0.25">
      <c r="C35150" s="11"/>
      <c r="D35150" s="12"/>
      <c r="E35150" s="11"/>
    </row>
    <row r="35151" spans="3:5" x14ac:dyDescent="0.25">
      <c r="C35151" s="11"/>
      <c r="D35151" s="12"/>
      <c r="E35151" s="11"/>
    </row>
    <row r="35152" spans="3:5" x14ac:dyDescent="0.25">
      <c r="C35152" s="11"/>
      <c r="D35152" s="12"/>
      <c r="E35152" s="11"/>
    </row>
    <row r="35153" spans="3:5" x14ac:dyDescent="0.25">
      <c r="C35153" s="11"/>
      <c r="D35153" s="12"/>
      <c r="E35153" s="11"/>
    </row>
    <row r="35154" spans="3:5" x14ac:dyDescent="0.25">
      <c r="C35154" s="11"/>
      <c r="D35154" s="12"/>
      <c r="E35154" s="11"/>
    </row>
    <row r="35155" spans="3:5" x14ac:dyDescent="0.25">
      <c r="C35155" s="11"/>
      <c r="D35155" s="12"/>
      <c r="E35155" s="11"/>
    </row>
    <row r="35156" spans="3:5" x14ac:dyDescent="0.25">
      <c r="C35156" s="11"/>
      <c r="D35156" s="12"/>
      <c r="E35156" s="11"/>
    </row>
    <row r="35157" spans="3:5" x14ac:dyDescent="0.25">
      <c r="C35157" s="11"/>
      <c r="D35157" s="12"/>
      <c r="E35157" s="11"/>
    </row>
    <row r="35158" spans="3:5" x14ac:dyDescent="0.25">
      <c r="C35158" s="11"/>
      <c r="D35158" s="12"/>
      <c r="E35158" s="11"/>
    </row>
    <row r="35159" spans="3:5" x14ac:dyDescent="0.25">
      <c r="C35159" s="11"/>
      <c r="D35159" s="12"/>
      <c r="E35159" s="11"/>
    </row>
    <row r="35160" spans="3:5" x14ac:dyDescent="0.25">
      <c r="C35160" s="11"/>
      <c r="D35160" s="12"/>
      <c r="E35160" s="11"/>
    </row>
    <row r="35161" spans="3:5" x14ac:dyDescent="0.25">
      <c r="C35161" s="11"/>
      <c r="D35161" s="12"/>
      <c r="E35161" s="11"/>
    </row>
    <row r="35162" spans="3:5" x14ac:dyDescent="0.25">
      <c r="C35162" s="11"/>
      <c r="D35162" s="12"/>
      <c r="E35162" s="11"/>
    </row>
    <row r="35163" spans="3:5" x14ac:dyDescent="0.25">
      <c r="C35163" s="11"/>
      <c r="D35163" s="12"/>
      <c r="E35163" s="11"/>
    </row>
    <row r="35164" spans="3:5" x14ac:dyDescent="0.25">
      <c r="C35164" s="11"/>
      <c r="D35164" s="12"/>
      <c r="E35164" s="11"/>
    </row>
    <row r="35165" spans="3:5" x14ac:dyDescent="0.25">
      <c r="C35165" s="11"/>
      <c r="D35165" s="12"/>
      <c r="E35165" s="11"/>
    </row>
    <row r="35166" spans="3:5" x14ac:dyDescent="0.25">
      <c r="C35166" s="11"/>
      <c r="D35166" s="12"/>
      <c r="E35166" s="11"/>
    </row>
    <row r="35167" spans="3:5" x14ac:dyDescent="0.25">
      <c r="C35167" s="11"/>
      <c r="D35167" s="12"/>
      <c r="E35167" s="11"/>
    </row>
    <row r="35168" spans="3:5" x14ac:dyDescent="0.25">
      <c r="C35168" s="11"/>
      <c r="D35168" s="12"/>
      <c r="E35168" s="11"/>
    </row>
    <row r="35169" spans="3:5" x14ac:dyDescent="0.25">
      <c r="C35169" s="11"/>
      <c r="D35169" s="12"/>
      <c r="E35169" s="11"/>
    </row>
    <row r="35170" spans="3:5" x14ac:dyDescent="0.25">
      <c r="C35170" s="11"/>
      <c r="D35170" s="12"/>
      <c r="E35170" s="11"/>
    </row>
    <row r="35171" spans="3:5" x14ac:dyDescent="0.25">
      <c r="C35171" s="11"/>
      <c r="D35171" s="12"/>
      <c r="E35171" s="11"/>
    </row>
    <row r="35172" spans="3:5" x14ac:dyDescent="0.25">
      <c r="C35172" s="11"/>
      <c r="D35172" s="12"/>
      <c r="E35172" s="11"/>
    </row>
    <row r="35173" spans="3:5" x14ac:dyDescent="0.25">
      <c r="C35173" s="11"/>
      <c r="D35173" s="12"/>
      <c r="E35173" s="11"/>
    </row>
    <row r="35174" spans="3:5" x14ac:dyDescent="0.25">
      <c r="C35174" s="11"/>
      <c r="D35174" s="12"/>
      <c r="E35174" s="11"/>
    </row>
    <row r="35175" spans="3:5" x14ac:dyDescent="0.25">
      <c r="C35175" s="11"/>
      <c r="D35175" s="12"/>
      <c r="E35175" s="11"/>
    </row>
    <row r="35176" spans="3:5" x14ac:dyDescent="0.25">
      <c r="C35176" s="11"/>
      <c r="D35176" s="12"/>
      <c r="E35176" s="11"/>
    </row>
    <row r="35177" spans="3:5" x14ac:dyDescent="0.25">
      <c r="C35177" s="11"/>
      <c r="D35177" s="12"/>
      <c r="E35177" s="11"/>
    </row>
    <row r="35178" spans="3:5" x14ac:dyDescent="0.25">
      <c r="C35178" s="11"/>
      <c r="D35178" s="12"/>
      <c r="E35178" s="11"/>
    </row>
    <row r="35179" spans="3:5" x14ac:dyDescent="0.25">
      <c r="C35179" s="11"/>
      <c r="D35179" s="12"/>
      <c r="E35179" s="11"/>
    </row>
    <row r="35180" spans="3:5" x14ac:dyDescent="0.25">
      <c r="C35180" s="11"/>
      <c r="D35180" s="12"/>
      <c r="E35180" s="11"/>
    </row>
    <row r="35181" spans="3:5" x14ac:dyDescent="0.25">
      <c r="C35181" s="11"/>
      <c r="D35181" s="12"/>
      <c r="E35181" s="11"/>
    </row>
    <row r="35182" spans="3:5" x14ac:dyDescent="0.25">
      <c r="C35182" s="11"/>
      <c r="D35182" s="12"/>
      <c r="E35182" s="11"/>
    </row>
    <row r="35183" spans="3:5" x14ac:dyDescent="0.25">
      <c r="C35183" s="11"/>
      <c r="D35183" s="12"/>
      <c r="E35183" s="11"/>
    </row>
    <row r="35184" spans="3:5" x14ac:dyDescent="0.25">
      <c r="C35184" s="11"/>
      <c r="D35184" s="12"/>
      <c r="E35184" s="11"/>
    </row>
    <row r="35185" spans="3:5" x14ac:dyDescent="0.25">
      <c r="C35185" s="11"/>
      <c r="D35185" s="12"/>
      <c r="E35185" s="11"/>
    </row>
    <row r="35186" spans="3:5" x14ac:dyDescent="0.25">
      <c r="C35186" s="11"/>
      <c r="D35186" s="12"/>
      <c r="E35186" s="11"/>
    </row>
    <row r="35187" spans="3:5" x14ac:dyDescent="0.25">
      <c r="C35187" s="11"/>
      <c r="D35187" s="12"/>
      <c r="E35187" s="11"/>
    </row>
    <row r="35188" spans="3:5" x14ac:dyDescent="0.25">
      <c r="C35188" s="11"/>
      <c r="D35188" s="12"/>
      <c r="E35188" s="11"/>
    </row>
    <row r="35189" spans="3:5" x14ac:dyDescent="0.25">
      <c r="C35189" s="11"/>
      <c r="D35189" s="12"/>
      <c r="E35189" s="11"/>
    </row>
    <row r="35190" spans="3:5" x14ac:dyDescent="0.25">
      <c r="C35190" s="11"/>
      <c r="D35190" s="12"/>
      <c r="E35190" s="11"/>
    </row>
    <row r="35191" spans="3:5" x14ac:dyDescent="0.25">
      <c r="C35191" s="11"/>
      <c r="D35191" s="12"/>
      <c r="E35191" s="11"/>
    </row>
    <row r="35192" spans="3:5" x14ac:dyDescent="0.25">
      <c r="C35192" s="11"/>
      <c r="D35192" s="12"/>
      <c r="E35192" s="11"/>
    </row>
    <row r="35193" spans="3:5" x14ac:dyDescent="0.25">
      <c r="C35193" s="11"/>
      <c r="D35193" s="12"/>
      <c r="E35193" s="11"/>
    </row>
    <row r="35194" spans="3:5" x14ac:dyDescent="0.25">
      <c r="C35194" s="11"/>
      <c r="D35194" s="12"/>
      <c r="E35194" s="11"/>
    </row>
    <row r="35195" spans="3:5" x14ac:dyDescent="0.25">
      <c r="C35195" s="11"/>
      <c r="D35195" s="12"/>
      <c r="E35195" s="11"/>
    </row>
    <row r="35196" spans="3:5" x14ac:dyDescent="0.25">
      <c r="C35196" s="11"/>
      <c r="D35196" s="12"/>
      <c r="E35196" s="11"/>
    </row>
    <row r="35197" spans="3:5" x14ac:dyDescent="0.25">
      <c r="C35197" s="11"/>
      <c r="D35197" s="12"/>
      <c r="E35197" s="11"/>
    </row>
    <row r="35198" spans="3:5" x14ac:dyDescent="0.25">
      <c r="C35198" s="11"/>
      <c r="D35198" s="12"/>
      <c r="E35198" s="11"/>
    </row>
    <row r="35199" spans="3:5" x14ac:dyDescent="0.25">
      <c r="C35199" s="11"/>
      <c r="D35199" s="12"/>
      <c r="E35199" s="11"/>
    </row>
    <row r="35200" spans="3:5" x14ac:dyDescent="0.25">
      <c r="C35200" s="11"/>
      <c r="D35200" s="12"/>
      <c r="E35200" s="11"/>
    </row>
    <row r="35201" spans="3:5" x14ac:dyDescent="0.25">
      <c r="C35201" s="11"/>
      <c r="D35201" s="12"/>
      <c r="E35201" s="11"/>
    </row>
    <row r="35202" spans="3:5" x14ac:dyDescent="0.25">
      <c r="C35202" s="11"/>
      <c r="D35202" s="12"/>
      <c r="E35202" s="11"/>
    </row>
    <row r="35203" spans="3:5" x14ac:dyDescent="0.25">
      <c r="C35203" s="11"/>
      <c r="D35203" s="12"/>
      <c r="E35203" s="11"/>
    </row>
    <row r="35204" spans="3:5" x14ac:dyDescent="0.25">
      <c r="C35204" s="11"/>
      <c r="D35204" s="12"/>
      <c r="E35204" s="11"/>
    </row>
    <row r="35205" spans="3:5" x14ac:dyDescent="0.25">
      <c r="C35205" s="11"/>
      <c r="D35205" s="12"/>
      <c r="E35205" s="11"/>
    </row>
    <row r="35206" spans="3:5" x14ac:dyDescent="0.25">
      <c r="C35206" s="11"/>
      <c r="D35206" s="12"/>
      <c r="E35206" s="11"/>
    </row>
    <row r="35207" spans="3:5" x14ac:dyDescent="0.25">
      <c r="C35207" s="11"/>
      <c r="D35207" s="12"/>
      <c r="E35207" s="11"/>
    </row>
    <row r="35208" spans="3:5" x14ac:dyDescent="0.25">
      <c r="C35208" s="11"/>
      <c r="D35208" s="12"/>
      <c r="E35208" s="11"/>
    </row>
    <row r="35209" spans="3:5" x14ac:dyDescent="0.25">
      <c r="C35209" s="11"/>
      <c r="D35209" s="12"/>
      <c r="E35209" s="11"/>
    </row>
    <row r="35210" spans="3:5" x14ac:dyDescent="0.25">
      <c r="C35210" s="11"/>
      <c r="D35210" s="12"/>
      <c r="E35210" s="11"/>
    </row>
    <row r="35211" spans="3:5" x14ac:dyDescent="0.25">
      <c r="C35211" s="11"/>
      <c r="D35211" s="12"/>
      <c r="E35211" s="11"/>
    </row>
    <row r="35212" spans="3:5" x14ac:dyDescent="0.25">
      <c r="C35212" s="11"/>
      <c r="D35212" s="12"/>
      <c r="E35212" s="11"/>
    </row>
    <row r="35213" spans="3:5" x14ac:dyDescent="0.25">
      <c r="C35213" s="11"/>
      <c r="D35213" s="12"/>
      <c r="E35213" s="11"/>
    </row>
    <row r="35214" spans="3:5" x14ac:dyDescent="0.25">
      <c r="C35214" s="11"/>
      <c r="D35214" s="12"/>
      <c r="E35214" s="11"/>
    </row>
    <row r="35215" spans="3:5" x14ac:dyDescent="0.25">
      <c r="C35215" s="11"/>
      <c r="D35215" s="12"/>
      <c r="E35215" s="11"/>
    </row>
    <row r="35216" spans="3:5" x14ac:dyDescent="0.25">
      <c r="C35216" s="11"/>
      <c r="D35216" s="12"/>
      <c r="E35216" s="11"/>
    </row>
    <row r="35217" spans="3:5" x14ac:dyDescent="0.25">
      <c r="C35217" s="11"/>
      <c r="D35217" s="12"/>
      <c r="E35217" s="11"/>
    </row>
    <row r="35218" spans="3:5" x14ac:dyDescent="0.25">
      <c r="C35218" s="11"/>
      <c r="D35218" s="12"/>
      <c r="E35218" s="11"/>
    </row>
    <row r="35219" spans="3:5" x14ac:dyDescent="0.25">
      <c r="C35219" s="11"/>
      <c r="D35219" s="12"/>
      <c r="E35219" s="11"/>
    </row>
    <row r="35220" spans="3:5" x14ac:dyDescent="0.25">
      <c r="C35220" s="11"/>
      <c r="D35220" s="12"/>
      <c r="E35220" s="11"/>
    </row>
    <row r="35221" spans="3:5" x14ac:dyDescent="0.25">
      <c r="C35221" s="11"/>
      <c r="D35221" s="12"/>
      <c r="E35221" s="11"/>
    </row>
    <row r="35222" spans="3:5" x14ac:dyDescent="0.25">
      <c r="C35222" s="11"/>
      <c r="D35222" s="12"/>
      <c r="E35222" s="11"/>
    </row>
    <row r="35223" spans="3:5" x14ac:dyDescent="0.25">
      <c r="C35223" s="11"/>
      <c r="D35223" s="12"/>
      <c r="E35223" s="11"/>
    </row>
    <row r="35224" spans="3:5" x14ac:dyDescent="0.25">
      <c r="C35224" s="11"/>
      <c r="D35224" s="12"/>
      <c r="E35224" s="11"/>
    </row>
    <row r="35225" spans="3:5" x14ac:dyDescent="0.25">
      <c r="C35225" s="11"/>
      <c r="D35225" s="12"/>
      <c r="E35225" s="11"/>
    </row>
    <row r="35226" spans="3:5" x14ac:dyDescent="0.25">
      <c r="C35226" s="11"/>
      <c r="D35226" s="12"/>
      <c r="E35226" s="11"/>
    </row>
    <row r="35227" spans="3:5" x14ac:dyDescent="0.25">
      <c r="C35227" s="11"/>
      <c r="D35227" s="12"/>
      <c r="E35227" s="11"/>
    </row>
    <row r="35228" spans="3:5" x14ac:dyDescent="0.25">
      <c r="C35228" s="11"/>
      <c r="D35228" s="12"/>
      <c r="E35228" s="11"/>
    </row>
    <row r="35229" spans="3:5" x14ac:dyDescent="0.25">
      <c r="C35229" s="11"/>
      <c r="D35229" s="12"/>
      <c r="E35229" s="11"/>
    </row>
    <row r="35230" spans="3:5" x14ac:dyDescent="0.25">
      <c r="C35230" s="11"/>
      <c r="D35230" s="12"/>
      <c r="E35230" s="11"/>
    </row>
    <row r="35231" spans="3:5" x14ac:dyDescent="0.25">
      <c r="C35231" s="11"/>
      <c r="D35231" s="12"/>
      <c r="E35231" s="11"/>
    </row>
    <row r="35232" spans="3:5" x14ac:dyDescent="0.25">
      <c r="C35232" s="11"/>
      <c r="D35232" s="12"/>
      <c r="E35232" s="11"/>
    </row>
    <row r="35233" spans="3:5" x14ac:dyDescent="0.25">
      <c r="C35233" s="11"/>
      <c r="D35233" s="12"/>
      <c r="E35233" s="11"/>
    </row>
    <row r="35234" spans="3:5" x14ac:dyDescent="0.25">
      <c r="C35234" s="11"/>
      <c r="D35234" s="12"/>
      <c r="E35234" s="11"/>
    </row>
    <row r="35235" spans="3:5" x14ac:dyDescent="0.25">
      <c r="C35235" s="11"/>
      <c r="D35235" s="12"/>
      <c r="E35235" s="11"/>
    </row>
    <row r="35236" spans="3:5" x14ac:dyDescent="0.25">
      <c r="C35236" s="11"/>
      <c r="D35236" s="12"/>
      <c r="E35236" s="11"/>
    </row>
    <row r="35237" spans="3:5" x14ac:dyDescent="0.25">
      <c r="C35237" s="11"/>
      <c r="D35237" s="12"/>
      <c r="E35237" s="11"/>
    </row>
    <row r="35238" spans="3:5" x14ac:dyDescent="0.25">
      <c r="C35238" s="11"/>
      <c r="D35238" s="12"/>
      <c r="E35238" s="11"/>
    </row>
    <row r="35239" spans="3:5" x14ac:dyDescent="0.25">
      <c r="C35239" s="11"/>
      <c r="D35239" s="12"/>
      <c r="E35239" s="11"/>
    </row>
    <row r="35240" spans="3:5" x14ac:dyDescent="0.25">
      <c r="C35240" s="11"/>
      <c r="D35240" s="12"/>
      <c r="E35240" s="11"/>
    </row>
    <row r="35241" spans="3:5" x14ac:dyDescent="0.25">
      <c r="C35241" s="11"/>
      <c r="D35241" s="12"/>
      <c r="E35241" s="11"/>
    </row>
    <row r="35242" spans="3:5" x14ac:dyDescent="0.25">
      <c r="C35242" s="11"/>
      <c r="D35242" s="12"/>
      <c r="E35242" s="11"/>
    </row>
    <row r="35243" spans="3:5" x14ac:dyDescent="0.25">
      <c r="C35243" s="11"/>
      <c r="D35243" s="12"/>
      <c r="E35243" s="11"/>
    </row>
    <row r="35244" spans="3:5" x14ac:dyDescent="0.25">
      <c r="C35244" s="11"/>
      <c r="D35244" s="12"/>
      <c r="E35244" s="11"/>
    </row>
    <row r="35245" spans="3:5" x14ac:dyDescent="0.25">
      <c r="C35245" s="11"/>
      <c r="D35245" s="12"/>
      <c r="E35245" s="11"/>
    </row>
    <row r="35246" spans="3:5" x14ac:dyDescent="0.25">
      <c r="C35246" s="11"/>
      <c r="D35246" s="12"/>
      <c r="E35246" s="11"/>
    </row>
    <row r="35247" spans="3:5" x14ac:dyDescent="0.25">
      <c r="C35247" s="11"/>
      <c r="D35247" s="12"/>
      <c r="E35247" s="11"/>
    </row>
    <row r="35248" spans="3:5" x14ac:dyDescent="0.25">
      <c r="C35248" s="11"/>
      <c r="D35248" s="12"/>
      <c r="E35248" s="11"/>
    </row>
    <row r="35249" spans="3:5" x14ac:dyDescent="0.25">
      <c r="C35249" s="11"/>
      <c r="D35249" s="12"/>
      <c r="E35249" s="11"/>
    </row>
    <row r="35250" spans="3:5" x14ac:dyDescent="0.25">
      <c r="C35250" s="11"/>
      <c r="D35250" s="12"/>
      <c r="E35250" s="11"/>
    </row>
    <row r="35251" spans="3:5" x14ac:dyDescent="0.25">
      <c r="C35251" s="11"/>
      <c r="D35251" s="12"/>
      <c r="E35251" s="11"/>
    </row>
    <row r="35252" spans="3:5" x14ac:dyDescent="0.25">
      <c r="C35252" s="11"/>
      <c r="D35252" s="12"/>
      <c r="E35252" s="11"/>
    </row>
    <row r="35253" spans="3:5" x14ac:dyDescent="0.25">
      <c r="C35253" s="11"/>
      <c r="D35253" s="12"/>
      <c r="E35253" s="11"/>
    </row>
    <row r="35254" spans="3:5" x14ac:dyDescent="0.25">
      <c r="C35254" s="11"/>
      <c r="D35254" s="12"/>
      <c r="E35254" s="11"/>
    </row>
    <row r="35255" spans="3:5" x14ac:dyDescent="0.25">
      <c r="C35255" s="11"/>
      <c r="D35255" s="12"/>
      <c r="E35255" s="11"/>
    </row>
    <row r="35256" spans="3:5" x14ac:dyDescent="0.25">
      <c r="C35256" s="11"/>
      <c r="D35256" s="12"/>
      <c r="E35256" s="11"/>
    </row>
    <row r="35257" spans="3:5" x14ac:dyDescent="0.25">
      <c r="C35257" s="11"/>
      <c r="D35257" s="12"/>
      <c r="E35257" s="11"/>
    </row>
    <row r="35258" spans="3:5" x14ac:dyDescent="0.25">
      <c r="C35258" s="11"/>
      <c r="D35258" s="12"/>
      <c r="E35258" s="11"/>
    </row>
    <row r="35259" spans="3:5" x14ac:dyDescent="0.25">
      <c r="C35259" s="11"/>
      <c r="D35259" s="12"/>
      <c r="E35259" s="11"/>
    </row>
    <row r="35260" spans="3:5" x14ac:dyDescent="0.25">
      <c r="C35260" s="11"/>
      <c r="D35260" s="12"/>
      <c r="E35260" s="11"/>
    </row>
    <row r="35261" spans="3:5" x14ac:dyDescent="0.25">
      <c r="C35261" s="11"/>
      <c r="D35261" s="12"/>
      <c r="E35261" s="11"/>
    </row>
    <row r="35262" spans="3:5" x14ac:dyDescent="0.25">
      <c r="C35262" s="11"/>
      <c r="D35262" s="12"/>
      <c r="E35262" s="11"/>
    </row>
    <row r="35263" spans="3:5" x14ac:dyDescent="0.25">
      <c r="C35263" s="11"/>
      <c r="D35263" s="12"/>
      <c r="E35263" s="11"/>
    </row>
    <row r="35264" spans="3:5" x14ac:dyDescent="0.25">
      <c r="C35264" s="11"/>
      <c r="D35264" s="12"/>
      <c r="E35264" s="11"/>
    </row>
    <row r="35265" spans="3:5" x14ac:dyDescent="0.25">
      <c r="C35265" s="11"/>
      <c r="D35265" s="12"/>
      <c r="E35265" s="11"/>
    </row>
    <row r="35266" spans="3:5" x14ac:dyDescent="0.25">
      <c r="C35266" s="11"/>
      <c r="D35266" s="12"/>
      <c r="E35266" s="11"/>
    </row>
    <row r="35267" spans="3:5" x14ac:dyDescent="0.25">
      <c r="C35267" s="11"/>
      <c r="D35267" s="12"/>
      <c r="E35267" s="11"/>
    </row>
    <row r="35268" spans="3:5" x14ac:dyDescent="0.25">
      <c r="C35268" s="11"/>
      <c r="D35268" s="12"/>
      <c r="E35268" s="11"/>
    </row>
    <row r="35269" spans="3:5" x14ac:dyDescent="0.25">
      <c r="C35269" s="11"/>
      <c r="D35269" s="12"/>
      <c r="E35269" s="11"/>
    </row>
    <row r="35270" spans="3:5" x14ac:dyDescent="0.25">
      <c r="C35270" s="11"/>
      <c r="D35270" s="12"/>
      <c r="E35270" s="11"/>
    </row>
    <row r="35271" spans="3:5" x14ac:dyDescent="0.25">
      <c r="C35271" s="11"/>
      <c r="D35271" s="12"/>
      <c r="E35271" s="11"/>
    </row>
    <row r="35272" spans="3:5" x14ac:dyDescent="0.25">
      <c r="C35272" s="11"/>
      <c r="D35272" s="12"/>
      <c r="E35272" s="11"/>
    </row>
    <row r="35273" spans="3:5" x14ac:dyDescent="0.25">
      <c r="C35273" s="11"/>
      <c r="D35273" s="12"/>
      <c r="E35273" s="11"/>
    </row>
    <row r="35274" spans="3:5" x14ac:dyDescent="0.25">
      <c r="C35274" s="11"/>
      <c r="D35274" s="12"/>
      <c r="E35274" s="11"/>
    </row>
    <row r="35275" spans="3:5" x14ac:dyDescent="0.25">
      <c r="C35275" s="11"/>
      <c r="D35275" s="12"/>
      <c r="E35275" s="11"/>
    </row>
    <row r="35276" spans="3:5" x14ac:dyDescent="0.25">
      <c r="C35276" s="11"/>
      <c r="D35276" s="12"/>
      <c r="E35276" s="11"/>
    </row>
    <row r="35277" spans="3:5" x14ac:dyDescent="0.25">
      <c r="C35277" s="11"/>
      <c r="D35277" s="12"/>
      <c r="E35277" s="11"/>
    </row>
    <row r="35278" spans="3:5" x14ac:dyDescent="0.25">
      <c r="C35278" s="11"/>
      <c r="D35278" s="12"/>
      <c r="E35278" s="11"/>
    </row>
    <row r="35279" spans="3:5" x14ac:dyDescent="0.25">
      <c r="C35279" s="11"/>
      <c r="D35279" s="12"/>
      <c r="E35279" s="11"/>
    </row>
    <row r="35280" spans="3:5" x14ac:dyDescent="0.25">
      <c r="C35280" s="11"/>
      <c r="D35280" s="12"/>
      <c r="E35280" s="11"/>
    </row>
    <row r="35281" spans="3:5" x14ac:dyDescent="0.25">
      <c r="C35281" s="11"/>
      <c r="D35281" s="12"/>
      <c r="E35281" s="11"/>
    </row>
    <row r="35282" spans="3:5" x14ac:dyDescent="0.25">
      <c r="C35282" s="11"/>
      <c r="D35282" s="12"/>
      <c r="E35282" s="11"/>
    </row>
    <row r="35283" spans="3:5" x14ac:dyDescent="0.25">
      <c r="C35283" s="11"/>
      <c r="D35283" s="12"/>
      <c r="E35283" s="11"/>
    </row>
    <row r="35284" spans="3:5" x14ac:dyDescent="0.25">
      <c r="C35284" s="11"/>
      <c r="D35284" s="12"/>
      <c r="E35284" s="11"/>
    </row>
    <row r="35285" spans="3:5" x14ac:dyDescent="0.25">
      <c r="C35285" s="11"/>
      <c r="D35285" s="12"/>
      <c r="E35285" s="11"/>
    </row>
    <row r="35286" spans="3:5" x14ac:dyDescent="0.25">
      <c r="C35286" s="11"/>
      <c r="D35286" s="12"/>
      <c r="E35286" s="11"/>
    </row>
    <row r="35287" spans="3:5" x14ac:dyDescent="0.25">
      <c r="C35287" s="11"/>
      <c r="D35287" s="12"/>
      <c r="E35287" s="11"/>
    </row>
    <row r="35288" spans="3:5" x14ac:dyDescent="0.25">
      <c r="C35288" s="11"/>
      <c r="D35288" s="12"/>
      <c r="E35288" s="11"/>
    </row>
    <row r="35289" spans="3:5" x14ac:dyDescent="0.25">
      <c r="C35289" s="11"/>
      <c r="D35289" s="12"/>
      <c r="E35289" s="11"/>
    </row>
    <row r="35290" spans="3:5" x14ac:dyDescent="0.25">
      <c r="C35290" s="11"/>
      <c r="D35290" s="12"/>
      <c r="E35290" s="11"/>
    </row>
    <row r="35291" spans="3:5" x14ac:dyDescent="0.25">
      <c r="C35291" s="11"/>
      <c r="D35291" s="12"/>
      <c r="E35291" s="11"/>
    </row>
    <row r="35292" spans="3:5" x14ac:dyDescent="0.25">
      <c r="C35292" s="11"/>
      <c r="D35292" s="12"/>
      <c r="E35292" s="11"/>
    </row>
    <row r="35293" spans="3:5" x14ac:dyDescent="0.25">
      <c r="C35293" s="11"/>
      <c r="D35293" s="12"/>
      <c r="E35293" s="11"/>
    </row>
    <row r="35294" spans="3:5" x14ac:dyDescent="0.25">
      <c r="C35294" s="11"/>
      <c r="D35294" s="12"/>
      <c r="E35294" s="11"/>
    </row>
    <row r="35295" spans="3:5" x14ac:dyDescent="0.25">
      <c r="C35295" s="11"/>
      <c r="D35295" s="12"/>
      <c r="E35295" s="11"/>
    </row>
    <row r="35296" spans="3:5" x14ac:dyDescent="0.25">
      <c r="C35296" s="11"/>
      <c r="D35296" s="12"/>
      <c r="E35296" s="11"/>
    </row>
    <row r="35297" spans="3:5" x14ac:dyDescent="0.25">
      <c r="C35297" s="11"/>
      <c r="D35297" s="12"/>
      <c r="E35297" s="11"/>
    </row>
    <row r="35298" spans="3:5" x14ac:dyDescent="0.25">
      <c r="C35298" s="11"/>
      <c r="D35298" s="12"/>
      <c r="E35298" s="11"/>
    </row>
    <row r="35299" spans="3:5" x14ac:dyDescent="0.25">
      <c r="C35299" s="11"/>
      <c r="D35299" s="12"/>
      <c r="E35299" s="11"/>
    </row>
    <row r="35300" spans="3:5" x14ac:dyDescent="0.25">
      <c r="C35300" s="11"/>
      <c r="D35300" s="12"/>
      <c r="E35300" s="11"/>
    </row>
    <row r="35301" spans="3:5" x14ac:dyDescent="0.25">
      <c r="C35301" s="11"/>
      <c r="D35301" s="12"/>
      <c r="E35301" s="11"/>
    </row>
    <row r="35302" spans="3:5" x14ac:dyDescent="0.25">
      <c r="C35302" s="11"/>
      <c r="D35302" s="12"/>
      <c r="E35302" s="11"/>
    </row>
    <row r="35303" spans="3:5" x14ac:dyDescent="0.25">
      <c r="C35303" s="11"/>
      <c r="D35303" s="12"/>
      <c r="E35303" s="11"/>
    </row>
    <row r="35304" spans="3:5" x14ac:dyDescent="0.25">
      <c r="C35304" s="11"/>
      <c r="D35304" s="12"/>
      <c r="E35304" s="11"/>
    </row>
    <row r="35305" spans="3:5" x14ac:dyDescent="0.25">
      <c r="C35305" s="11"/>
      <c r="D35305" s="12"/>
      <c r="E35305" s="11"/>
    </row>
    <row r="35306" spans="3:5" x14ac:dyDescent="0.25">
      <c r="C35306" s="11"/>
      <c r="D35306" s="12"/>
      <c r="E35306" s="11"/>
    </row>
    <row r="35307" spans="3:5" x14ac:dyDescent="0.25">
      <c r="C35307" s="11"/>
      <c r="D35307" s="12"/>
      <c r="E35307" s="11"/>
    </row>
    <row r="35308" spans="3:5" x14ac:dyDescent="0.25">
      <c r="C35308" s="11"/>
      <c r="D35308" s="12"/>
      <c r="E35308" s="11"/>
    </row>
    <row r="35309" spans="3:5" x14ac:dyDescent="0.25">
      <c r="C35309" s="11"/>
      <c r="D35309" s="12"/>
      <c r="E35309" s="11"/>
    </row>
    <row r="35310" spans="3:5" x14ac:dyDescent="0.25">
      <c r="C35310" s="11"/>
      <c r="D35310" s="12"/>
      <c r="E35310" s="11"/>
    </row>
    <row r="35311" spans="3:5" x14ac:dyDescent="0.25">
      <c r="C35311" s="11"/>
      <c r="D35311" s="12"/>
      <c r="E35311" s="11"/>
    </row>
    <row r="35312" spans="3:5" x14ac:dyDescent="0.25">
      <c r="C35312" s="11"/>
      <c r="D35312" s="12"/>
      <c r="E35312" s="11"/>
    </row>
    <row r="35313" spans="3:5" x14ac:dyDescent="0.25">
      <c r="C35313" s="11"/>
      <c r="D35313" s="12"/>
      <c r="E35313" s="11"/>
    </row>
    <row r="35314" spans="3:5" x14ac:dyDescent="0.25">
      <c r="C35314" s="11"/>
      <c r="D35314" s="12"/>
      <c r="E35314" s="11"/>
    </row>
    <row r="35315" spans="3:5" x14ac:dyDescent="0.25">
      <c r="C35315" s="11"/>
      <c r="D35315" s="12"/>
      <c r="E35315" s="11"/>
    </row>
    <row r="35316" spans="3:5" x14ac:dyDescent="0.25">
      <c r="C35316" s="11"/>
      <c r="D35316" s="12"/>
      <c r="E35316" s="11"/>
    </row>
    <row r="35317" spans="3:5" x14ac:dyDescent="0.25">
      <c r="C35317" s="11"/>
      <c r="D35317" s="12"/>
      <c r="E35317" s="11"/>
    </row>
    <row r="35318" spans="3:5" x14ac:dyDescent="0.25">
      <c r="C35318" s="11"/>
      <c r="D35318" s="12"/>
      <c r="E35318" s="11"/>
    </row>
    <row r="35319" spans="3:5" x14ac:dyDescent="0.25">
      <c r="C35319" s="11"/>
      <c r="D35319" s="12"/>
      <c r="E35319" s="11"/>
    </row>
    <row r="35320" spans="3:5" x14ac:dyDescent="0.25">
      <c r="C35320" s="11"/>
      <c r="D35320" s="12"/>
      <c r="E35320" s="11"/>
    </row>
    <row r="35321" spans="3:5" x14ac:dyDescent="0.25">
      <c r="C35321" s="11"/>
      <c r="D35321" s="12"/>
      <c r="E35321" s="11"/>
    </row>
    <row r="35322" spans="3:5" x14ac:dyDescent="0.25">
      <c r="C35322" s="11"/>
      <c r="D35322" s="12"/>
      <c r="E35322" s="11"/>
    </row>
    <row r="35323" spans="3:5" x14ac:dyDescent="0.25">
      <c r="C35323" s="11"/>
      <c r="D35323" s="12"/>
      <c r="E35323" s="11"/>
    </row>
    <row r="35324" spans="3:5" x14ac:dyDescent="0.25">
      <c r="C35324" s="11"/>
      <c r="D35324" s="12"/>
      <c r="E35324" s="11"/>
    </row>
    <row r="35325" spans="3:5" x14ac:dyDescent="0.25">
      <c r="C35325" s="11"/>
      <c r="D35325" s="12"/>
      <c r="E35325" s="11"/>
    </row>
    <row r="35326" spans="3:5" x14ac:dyDescent="0.25">
      <c r="C35326" s="11"/>
      <c r="D35326" s="12"/>
      <c r="E35326" s="11"/>
    </row>
    <row r="35327" spans="3:5" x14ac:dyDescent="0.25">
      <c r="C35327" s="11"/>
      <c r="D35327" s="12"/>
      <c r="E35327" s="11"/>
    </row>
    <row r="35328" spans="3:5" x14ac:dyDescent="0.25">
      <c r="C35328" s="11"/>
      <c r="D35328" s="12"/>
      <c r="E35328" s="11"/>
    </row>
    <row r="35329" spans="3:5" x14ac:dyDescent="0.25">
      <c r="C35329" s="11"/>
      <c r="D35329" s="12"/>
      <c r="E35329" s="11"/>
    </row>
    <row r="35330" spans="3:5" x14ac:dyDescent="0.25">
      <c r="C35330" s="11"/>
      <c r="D35330" s="12"/>
      <c r="E35330" s="11"/>
    </row>
    <row r="35331" spans="3:5" x14ac:dyDescent="0.25">
      <c r="C35331" s="11"/>
      <c r="D35331" s="12"/>
      <c r="E35331" s="11"/>
    </row>
    <row r="35332" spans="3:5" x14ac:dyDescent="0.25">
      <c r="C35332" s="11"/>
      <c r="D35332" s="12"/>
      <c r="E35332" s="11"/>
    </row>
    <row r="35333" spans="3:5" x14ac:dyDescent="0.25">
      <c r="C35333" s="11"/>
      <c r="D35333" s="12"/>
      <c r="E35333" s="11"/>
    </row>
    <row r="35334" spans="3:5" x14ac:dyDescent="0.25">
      <c r="C35334" s="11"/>
      <c r="D35334" s="12"/>
      <c r="E35334" s="11"/>
    </row>
    <row r="35335" spans="3:5" x14ac:dyDescent="0.25">
      <c r="C35335" s="11"/>
      <c r="D35335" s="12"/>
      <c r="E35335" s="11"/>
    </row>
    <row r="35336" spans="3:5" x14ac:dyDescent="0.25">
      <c r="C35336" s="11"/>
      <c r="D35336" s="12"/>
      <c r="E35336" s="11"/>
    </row>
    <row r="35337" spans="3:5" x14ac:dyDescent="0.25">
      <c r="C35337" s="11"/>
      <c r="D35337" s="12"/>
      <c r="E35337" s="11"/>
    </row>
    <row r="35338" spans="3:5" x14ac:dyDescent="0.25">
      <c r="C35338" s="11"/>
      <c r="D35338" s="12"/>
      <c r="E35338" s="11"/>
    </row>
    <row r="35339" spans="3:5" x14ac:dyDescent="0.25">
      <c r="C35339" s="11"/>
      <c r="D35339" s="12"/>
      <c r="E35339" s="11"/>
    </row>
    <row r="35340" spans="3:5" x14ac:dyDescent="0.25">
      <c r="C35340" s="11"/>
      <c r="D35340" s="12"/>
      <c r="E35340" s="11"/>
    </row>
    <row r="35341" spans="3:5" x14ac:dyDescent="0.25">
      <c r="C35341" s="11"/>
      <c r="D35341" s="12"/>
      <c r="E35341" s="11"/>
    </row>
    <row r="35342" spans="3:5" x14ac:dyDescent="0.25">
      <c r="C35342" s="11"/>
      <c r="D35342" s="12"/>
      <c r="E35342" s="11"/>
    </row>
    <row r="35343" spans="3:5" x14ac:dyDescent="0.25">
      <c r="C35343" s="11"/>
      <c r="D35343" s="12"/>
      <c r="E35343" s="11"/>
    </row>
    <row r="35344" spans="3:5" x14ac:dyDescent="0.25">
      <c r="C35344" s="11"/>
      <c r="D35344" s="12"/>
      <c r="E35344" s="11"/>
    </row>
    <row r="35345" spans="3:5" x14ac:dyDescent="0.25">
      <c r="C35345" s="11"/>
      <c r="D35345" s="12"/>
      <c r="E35345" s="11"/>
    </row>
    <row r="35346" spans="3:5" x14ac:dyDescent="0.25">
      <c r="C35346" s="11"/>
      <c r="D35346" s="12"/>
      <c r="E35346" s="11"/>
    </row>
    <row r="35347" spans="3:5" x14ac:dyDescent="0.25">
      <c r="C35347" s="11"/>
      <c r="D35347" s="12"/>
      <c r="E35347" s="11"/>
    </row>
    <row r="35348" spans="3:5" x14ac:dyDescent="0.25">
      <c r="C35348" s="11"/>
      <c r="D35348" s="12"/>
      <c r="E35348" s="11"/>
    </row>
    <row r="35349" spans="3:5" x14ac:dyDescent="0.25">
      <c r="C35349" s="11"/>
      <c r="D35349" s="12"/>
      <c r="E35349" s="11"/>
    </row>
    <row r="35350" spans="3:5" x14ac:dyDescent="0.25">
      <c r="C35350" s="11"/>
      <c r="D35350" s="12"/>
      <c r="E35350" s="11"/>
    </row>
    <row r="35351" spans="3:5" x14ac:dyDescent="0.25">
      <c r="C35351" s="11"/>
      <c r="D35351" s="12"/>
      <c r="E35351" s="11"/>
    </row>
    <row r="35352" spans="3:5" x14ac:dyDescent="0.25">
      <c r="C35352" s="11"/>
      <c r="D35352" s="12"/>
      <c r="E35352" s="11"/>
    </row>
    <row r="35353" spans="3:5" x14ac:dyDescent="0.25">
      <c r="C35353" s="11"/>
      <c r="D35353" s="12"/>
      <c r="E35353" s="11"/>
    </row>
    <row r="35354" spans="3:5" x14ac:dyDescent="0.25">
      <c r="C35354" s="11"/>
      <c r="D35354" s="12"/>
      <c r="E35354" s="11"/>
    </row>
    <row r="35355" spans="3:5" x14ac:dyDescent="0.25">
      <c r="C35355" s="11"/>
      <c r="D35355" s="12"/>
      <c r="E35355" s="11"/>
    </row>
    <row r="35356" spans="3:5" x14ac:dyDescent="0.25">
      <c r="C35356" s="11"/>
      <c r="D35356" s="12"/>
      <c r="E35356" s="11"/>
    </row>
    <row r="35357" spans="3:5" x14ac:dyDescent="0.25">
      <c r="C35357" s="11"/>
      <c r="D35357" s="12"/>
      <c r="E35357" s="11"/>
    </row>
    <row r="35358" spans="3:5" x14ac:dyDescent="0.25">
      <c r="C35358" s="11"/>
      <c r="D35358" s="12"/>
      <c r="E35358" s="11"/>
    </row>
    <row r="35359" spans="3:5" x14ac:dyDescent="0.25">
      <c r="C35359" s="11"/>
      <c r="D35359" s="12"/>
      <c r="E35359" s="11"/>
    </row>
    <row r="35360" spans="3:5" x14ac:dyDescent="0.25">
      <c r="C35360" s="11"/>
      <c r="D35360" s="12"/>
      <c r="E35360" s="11"/>
    </row>
    <row r="35361" spans="3:5" x14ac:dyDescent="0.25">
      <c r="C35361" s="11"/>
      <c r="D35361" s="12"/>
      <c r="E35361" s="11"/>
    </row>
    <row r="35362" spans="3:5" x14ac:dyDescent="0.25">
      <c r="C35362" s="11"/>
      <c r="D35362" s="12"/>
      <c r="E35362" s="11"/>
    </row>
    <row r="35363" spans="3:5" x14ac:dyDescent="0.25">
      <c r="C35363" s="11"/>
      <c r="D35363" s="12"/>
      <c r="E35363" s="11"/>
    </row>
    <row r="35364" spans="3:5" x14ac:dyDescent="0.25">
      <c r="C35364" s="11"/>
      <c r="D35364" s="12"/>
      <c r="E35364" s="11"/>
    </row>
    <row r="35365" spans="3:5" x14ac:dyDescent="0.25">
      <c r="C35365" s="11"/>
      <c r="D35365" s="12"/>
      <c r="E35365" s="11"/>
    </row>
    <row r="35366" spans="3:5" x14ac:dyDescent="0.25">
      <c r="C35366" s="11"/>
      <c r="D35366" s="12"/>
      <c r="E35366" s="11"/>
    </row>
    <row r="35367" spans="3:5" x14ac:dyDescent="0.25">
      <c r="C35367" s="11"/>
      <c r="D35367" s="12"/>
      <c r="E35367" s="11"/>
    </row>
    <row r="35368" spans="3:5" x14ac:dyDescent="0.25">
      <c r="C35368" s="11"/>
      <c r="D35368" s="12"/>
      <c r="E35368" s="11"/>
    </row>
    <row r="35369" spans="3:5" x14ac:dyDescent="0.25">
      <c r="C35369" s="11"/>
      <c r="D35369" s="12"/>
      <c r="E35369" s="11"/>
    </row>
    <row r="35370" spans="3:5" x14ac:dyDescent="0.25">
      <c r="C35370" s="11"/>
      <c r="D35370" s="12"/>
      <c r="E35370" s="11"/>
    </row>
    <row r="35371" spans="3:5" x14ac:dyDescent="0.25">
      <c r="C35371" s="11"/>
      <c r="D35371" s="12"/>
      <c r="E35371" s="11"/>
    </row>
    <row r="35372" spans="3:5" x14ac:dyDescent="0.25">
      <c r="C35372" s="11"/>
      <c r="D35372" s="12"/>
      <c r="E35372" s="11"/>
    </row>
    <row r="35373" spans="3:5" x14ac:dyDescent="0.25">
      <c r="C35373" s="11"/>
      <c r="D35373" s="12"/>
      <c r="E35373" s="11"/>
    </row>
    <row r="35374" spans="3:5" x14ac:dyDescent="0.25">
      <c r="C35374" s="11"/>
      <c r="D35374" s="12"/>
      <c r="E35374" s="11"/>
    </row>
    <row r="35375" spans="3:5" x14ac:dyDescent="0.25">
      <c r="C35375" s="11"/>
      <c r="D35375" s="12"/>
      <c r="E35375" s="11"/>
    </row>
    <row r="35376" spans="3:5" x14ac:dyDescent="0.25">
      <c r="C35376" s="11"/>
      <c r="D35376" s="12"/>
      <c r="E35376" s="11"/>
    </row>
    <row r="35377" spans="3:5" x14ac:dyDescent="0.25">
      <c r="C35377" s="11"/>
      <c r="D35377" s="12"/>
      <c r="E35377" s="11"/>
    </row>
    <row r="35378" spans="3:5" x14ac:dyDescent="0.25">
      <c r="C35378" s="11"/>
      <c r="D35378" s="12"/>
      <c r="E35378" s="11"/>
    </row>
    <row r="35379" spans="3:5" x14ac:dyDescent="0.25">
      <c r="C35379" s="11"/>
      <c r="D35379" s="12"/>
      <c r="E35379" s="11"/>
    </row>
    <row r="35380" spans="3:5" x14ac:dyDescent="0.25">
      <c r="C35380" s="11"/>
      <c r="D35380" s="12"/>
      <c r="E35380" s="11"/>
    </row>
    <row r="35381" spans="3:5" x14ac:dyDescent="0.25">
      <c r="C35381" s="11"/>
      <c r="D35381" s="12"/>
      <c r="E35381" s="11"/>
    </row>
    <row r="35382" spans="3:5" x14ac:dyDescent="0.25">
      <c r="C35382" s="11"/>
      <c r="D35382" s="12"/>
      <c r="E35382" s="11"/>
    </row>
    <row r="35383" spans="3:5" x14ac:dyDescent="0.25">
      <c r="C35383" s="11"/>
      <c r="D35383" s="12"/>
      <c r="E35383" s="11"/>
    </row>
    <row r="35384" spans="3:5" x14ac:dyDescent="0.25">
      <c r="C35384" s="11"/>
      <c r="D35384" s="12"/>
      <c r="E35384" s="11"/>
    </row>
    <row r="35385" spans="3:5" x14ac:dyDescent="0.25">
      <c r="C35385" s="11"/>
      <c r="D35385" s="12"/>
      <c r="E35385" s="11"/>
    </row>
    <row r="35386" spans="3:5" x14ac:dyDescent="0.25">
      <c r="C35386" s="11"/>
      <c r="D35386" s="12"/>
      <c r="E35386" s="11"/>
    </row>
    <row r="35387" spans="3:5" x14ac:dyDescent="0.25">
      <c r="C35387" s="11"/>
      <c r="D35387" s="12"/>
      <c r="E35387" s="11"/>
    </row>
    <row r="35388" spans="3:5" x14ac:dyDescent="0.25">
      <c r="C35388" s="11"/>
      <c r="D35388" s="12"/>
      <c r="E35388" s="11"/>
    </row>
    <row r="35389" spans="3:5" x14ac:dyDescent="0.25">
      <c r="C35389" s="11"/>
      <c r="D35389" s="12"/>
      <c r="E35389" s="11"/>
    </row>
    <row r="35390" spans="3:5" x14ac:dyDescent="0.25">
      <c r="C35390" s="11"/>
      <c r="D35390" s="12"/>
      <c r="E35390" s="11"/>
    </row>
    <row r="35391" spans="3:5" x14ac:dyDescent="0.25">
      <c r="C35391" s="11"/>
      <c r="D35391" s="12"/>
      <c r="E35391" s="11"/>
    </row>
    <row r="35392" spans="3:5" x14ac:dyDescent="0.25">
      <c r="C35392" s="11"/>
      <c r="D35392" s="12"/>
      <c r="E35392" s="11"/>
    </row>
    <row r="35393" spans="3:5" x14ac:dyDescent="0.25">
      <c r="C35393" s="11"/>
      <c r="D35393" s="12"/>
      <c r="E35393" s="11"/>
    </row>
    <row r="35394" spans="3:5" x14ac:dyDescent="0.25">
      <c r="C35394" s="11"/>
      <c r="D35394" s="12"/>
      <c r="E35394" s="11"/>
    </row>
    <row r="35395" spans="3:5" x14ac:dyDescent="0.25">
      <c r="C35395" s="11"/>
      <c r="D35395" s="12"/>
      <c r="E35395" s="11"/>
    </row>
    <row r="35396" spans="3:5" x14ac:dyDescent="0.25">
      <c r="C35396" s="11"/>
      <c r="D35396" s="12"/>
      <c r="E35396" s="11"/>
    </row>
    <row r="35397" spans="3:5" x14ac:dyDescent="0.25">
      <c r="C35397" s="11"/>
      <c r="D35397" s="12"/>
      <c r="E35397" s="11"/>
    </row>
    <row r="35398" spans="3:5" x14ac:dyDescent="0.25">
      <c r="C35398" s="11"/>
      <c r="D35398" s="12"/>
      <c r="E35398" s="11"/>
    </row>
    <row r="35399" spans="3:5" x14ac:dyDescent="0.25">
      <c r="C35399" s="11"/>
      <c r="D35399" s="12"/>
      <c r="E35399" s="11"/>
    </row>
    <row r="35400" spans="3:5" x14ac:dyDescent="0.25">
      <c r="C35400" s="11"/>
      <c r="D35400" s="12"/>
      <c r="E35400" s="11"/>
    </row>
    <row r="35401" spans="3:5" x14ac:dyDescent="0.25">
      <c r="C35401" s="11"/>
      <c r="D35401" s="12"/>
      <c r="E35401" s="11"/>
    </row>
    <row r="35402" spans="3:5" x14ac:dyDescent="0.25">
      <c r="C35402" s="11"/>
      <c r="D35402" s="12"/>
      <c r="E35402" s="11"/>
    </row>
    <row r="35403" spans="3:5" x14ac:dyDescent="0.25">
      <c r="C35403" s="11"/>
      <c r="D35403" s="12"/>
      <c r="E35403" s="11"/>
    </row>
    <row r="35404" spans="3:5" x14ac:dyDescent="0.25">
      <c r="C35404" s="11"/>
      <c r="D35404" s="12"/>
      <c r="E35404" s="11"/>
    </row>
    <row r="35405" spans="3:5" x14ac:dyDescent="0.25">
      <c r="C35405" s="11"/>
      <c r="D35405" s="12"/>
      <c r="E35405" s="11"/>
    </row>
    <row r="35406" spans="3:5" x14ac:dyDescent="0.25">
      <c r="C35406" s="11"/>
      <c r="D35406" s="12"/>
      <c r="E35406" s="11"/>
    </row>
    <row r="35407" spans="3:5" x14ac:dyDescent="0.25">
      <c r="C35407" s="11"/>
      <c r="D35407" s="12"/>
      <c r="E35407" s="11"/>
    </row>
    <row r="35408" spans="3:5" x14ac:dyDescent="0.25">
      <c r="C35408" s="11"/>
      <c r="D35408" s="12"/>
      <c r="E35408" s="11"/>
    </row>
    <row r="35409" spans="3:5" x14ac:dyDescent="0.25">
      <c r="C35409" s="11"/>
      <c r="D35409" s="12"/>
      <c r="E35409" s="11"/>
    </row>
    <row r="35410" spans="3:5" x14ac:dyDescent="0.25">
      <c r="C35410" s="11"/>
      <c r="D35410" s="12"/>
      <c r="E35410" s="11"/>
    </row>
    <row r="35411" spans="3:5" x14ac:dyDescent="0.25">
      <c r="C35411" s="11"/>
      <c r="D35411" s="12"/>
      <c r="E35411" s="11"/>
    </row>
    <row r="35412" spans="3:5" x14ac:dyDescent="0.25">
      <c r="C35412" s="11"/>
      <c r="D35412" s="12"/>
      <c r="E35412" s="11"/>
    </row>
    <row r="35413" spans="3:5" x14ac:dyDescent="0.25">
      <c r="C35413" s="11"/>
      <c r="D35413" s="12"/>
      <c r="E35413" s="11"/>
    </row>
    <row r="35414" spans="3:5" x14ac:dyDescent="0.25">
      <c r="C35414" s="11"/>
      <c r="D35414" s="12"/>
      <c r="E35414" s="11"/>
    </row>
    <row r="35415" spans="3:5" x14ac:dyDescent="0.25">
      <c r="C35415" s="11"/>
      <c r="D35415" s="12"/>
      <c r="E35415" s="11"/>
    </row>
    <row r="35416" spans="3:5" x14ac:dyDescent="0.25">
      <c r="C35416" s="11"/>
      <c r="D35416" s="12"/>
      <c r="E35416" s="11"/>
    </row>
    <row r="35417" spans="3:5" x14ac:dyDescent="0.25">
      <c r="C35417" s="11"/>
      <c r="D35417" s="12"/>
      <c r="E35417" s="11"/>
    </row>
    <row r="35418" spans="3:5" x14ac:dyDescent="0.25">
      <c r="C35418" s="11"/>
      <c r="D35418" s="12"/>
      <c r="E35418" s="11"/>
    </row>
    <row r="35419" spans="3:5" x14ac:dyDescent="0.25">
      <c r="C35419" s="11"/>
      <c r="D35419" s="12"/>
      <c r="E35419" s="11"/>
    </row>
    <row r="35420" spans="3:5" x14ac:dyDescent="0.25">
      <c r="C35420" s="11"/>
      <c r="D35420" s="12"/>
      <c r="E35420" s="11"/>
    </row>
    <row r="35421" spans="3:5" x14ac:dyDescent="0.25">
      <c r="C35421" s="11"/>
      <c r="D35421" s="12"/>
      <c r="E35421" s="11"/>
    </row>
    <row r="35422" spans="3:5" x14ac:dyDescent="0.25">
      <c r="C35422" s="11"/>
      <c r="D35422" s="12"/>
      <c r="E35422" s="11"/>
    </row>
    <row r="35423" spans="3:5" x14ac:dyDescent="0.25">
      <c r="C35423" s="11"/>
      <c r="D35423" s="12"/>
      <c r="E35423" s="11"/>
    </row>
    <row r="35424" spans="3:5" x14ac:dyDescent="0.25">
      <c r="C35424" s="11"/>
      <c r="D35424" s="12"/>
      <c r="E35424" s="11"/>
    </row>
    <row r="35425" spans="3:5" x14ac:dyDescent="0.25">
      <c r="C35425" s="11"/>
      <c r="D35425" s="12"/>
      <c r="E35425" s="11"/>
    </row>
    <row r="35426" spans="3:5" x14ac:dyDescent="0.25">
      <c r="C35426" s="11"/>
      <c r="D35426" s="12"/>
      <c r="E35426" s="11"/>
    </row>
    <row r="35427" spans="3:5" x14ac:dyDescent="0.25">
      <c r="C35427" s="11"/>
      <c r="D35427" s="12"/>
      <c r="E35427" s="11"/>
    </row>
    <row r="35428" spans="3:5" x14ac:dyDescent="0.25">
      <c r="C35428" s="11"/>
      <c r="D35428" s="12"/>
      <c r="E35428" s="11"/>
    </row>
    <row r="35429" spans="3:5" x14ac:dyDescent="0.25">
      <c r="C35429" s="11"/>
      <c r="D35429" s="12"/>
      <c r="E35429" s="11"/>
    </row>
    <row r="35430" spans="3:5" x14ac:dyDescent="0.25">
      <c r="C35430" s="11"/>
      <c r="D35430" s="12"/>
      <c r="E35430" s="11"/>
    </row>
    <row r="35431" spans="3:5" x14ac:dyDescent="0.25">
      <c r="C35431" s="11"/>
      <c r="D35431" s="12"/>
      <c r="E35431" s="11"/>
    </row>
    <row r="35432" spans="3:5" x14ac:dyDescent="0.25">
      <c r="C35432" s="11"/>
      <c r="D35432" s="12"/>
      <c r="E35432" s="11"/>
    </row>
    <row r="35433" spans="3:5" x14ac:dyDescent="0.25">
      <c r="C35433" s="11"/>
      <c r="D35433" s="12"/>
      <c r="E35433" s="11"/>
    </row>
    <row r="35434" spans="3:5" x14ac:dyDescent="0.25">
      <c r="C35434" s="11"/>
      <c r="D35434" s="12"/>
      <c r="E35434" s="11"/>
    </row>
    <row r="35435" spans="3:5" x14ac:dyDescent="0.25">
      <c r="C35435" s="11"/>
      <c r="D35435" s="12"/>
      <c r="E35435" s="11"/>
    </row>
    <row r="35436" spans="3:5" x14ac:dyDescent="0.25">
      <c r="C35436" s="11"/>
      <c r="D35436" s="12"/>
      <c r="E35436" s="11"/>
    </row>
    <row r="35437" spans="3:5" x14ac:dyDescent="0.25">
      <c r="C35437" s="11"/>
      <c r="D35437" s="12"/>
      <c r="E35437" s="11"/>
    </row>
    <row r="35438" spans="3:5" x14ac:dyDescent="0.25">
      <c r="C35438" s="11"/>
      <c r="D35438" s="12"/>
      <c r="E35438" s="11"/>
    </row>
    <row r="35439" spans="3:5" x14ac:dyDescent="0.25">
      <c r="C35439" s="11"/>
      <c r="D35439" s="12"/>
      <c r="E35439" s="11"/>
    </row>
    <row r="35440" spans="3:5" x14ac:dyDescent="0.25">
      <c r="C35440" s="11"/>
      <c r="D35440" s="12"/>
      <c r="E35440" s="11"/>
    </row>
    <row r="35441" spans="3:5" x14ac:dyDescent="0.25">
      <c r="C35441" s="11"/>
      <c r="D35441" s="12"/>
      <c r="E35441" s="11"/>
    </row>
    <row r="35442" spans="3:5" x14ac:dyDescent="0.25">
      <c r="C35442" s="11"/>
      <c r="D35442" s="12"/>
      <c r="E35442" s="11"/>
    </row>
    <row r="35443" spans="3:5" x14ac:dyDescent="0.25">
      <c r="C35443" s="11"/>
      <c r="D35443" s="12"/>
      <c r="E35443" s="11"/>
    </row>
    <row r="35444" spans="3:5" x14ac:dyDescent="0.25">
      <c r="C35444" s="11"/>
      <c r="D35444" s="12"/>
      <c r="E35444" s="11"/>
    </row>
    <row r="35445" spans="3:5" x14ac:dyDescent="0.25">
      <c r="C35445" s="11"/>
      <c r="D35445" s="12"/>
      <c r="E35445" s="11"/>
    </row>
    <row r="35446" spans="3:5" x14ac:dyDescent="0.25">
      <c r="C35446" s="11"/>
      <c r="D35446" s="12"/>
      <c r="E35446" s="11"/>
    </row>
    <row r="35447" spans="3:5" x14ac:dyDescent="0.25">
      <c r="C35447" s="11"/>
      <c r="D35447" s="12"/>
      <c r="E35447" s="11"/>
    </row>
    <row r="35448" spans="3:5" x14ac:dyDescent="0.25">
      <c r="C35448" s="11"/>
      <c r="D35448" s="12"/>
      <c r="E35448" s="11"/>
    </row>
    <row r="35449" spans="3:5" x14ac:dyDescent="0.25">
      <c r="C35449" s="11"/>
      <c r="D35449" s="12"/>
      <c r="E35449" s="11"/>
    </row>
    <row r="35450" spans="3:5" x14ac:dyDescent="0.25">
      <c r="C35450" s="11"/>
      <c r="D35450" s="12"/>
      <c r="E35450" s="11"/>
    </row>
    <row r="35451" spans="3:5" x14ac:dyDescent="0.25">
      <c r="C35451" s="11"/>
      <c r="D35451" s="12"/>
      <c r="E35451" s="11"/>
    </row>
    <row r="35452" spans="3:5" x14ac:dyDescent="0.25">
      <c r="C35452" s="11"/>
      <c r="D35452" s="12"/>
      <c r="E35452" s="11"/>
    </row>
    <row r="35453" spans="3:5" x14ac:dyDescent="0.25">
      <c r="C35453" s="11"/>
      <c r="D35453" s="12"/>
      <c r="E35453" s="11"/>
    </row>
    <row r="35454" spans="3:5" x14ac:dyDescent="0.25">
      <c r="C35454" s="11"/>
      <c r="D35454" s="12"/>
      <c r="E35454" s="11"/>
    </row>
    <row r="35455" spans="3:5" x14ac:dyDescent="0.25">
      <c r="C35455" s="11"/>
      <c r="D35455" s="12"/>
      <c r="E35455" s="11"/>
    </row>
    <row r="35456" spans="3:5" x14ac:dyDescent="0.25">
      <c r="C35456" s="11"/>
      <c r="D35456" s="12"/>
      <c r="E35456" s="11"/>
    </row>
    <row r="35457" spans="3:5" x14ac:dyDescent="0.25">
      <c r="C35457" s="11"/>
      <c r="D35457" s="12"/>
      <c r="E35457" s="11"/>
    </row>
    <row r="35458" spans="3:5" x14ac:dyDescent="0.25">
      <c r="C35458" s="11"/>
      <c r="D35458" s="12"/>
      <c r="E35458" s="11"/>
    </row>
    <row r="35459" spans="3:5" x14ac:dyDescent="0.25">
      <c r="C35459" s="11"/>
      <c r="D35459" s="12"/>
      <c r="E35459" s="11"/>
    </row>
    <row r="35460" spans="3:5" x14ac:dyDescent="0.25">
      <c r="C35460" s="11"/>
      <c r="D35460" s="12"/>
      <c r="E35460" s="11"/>
    </row>
    <row r="35461" spans="3:5" x14ac:dyDescent="0.25">
      <c r="C35461" s="11"/>
      <c r="D35461" s="12"/>
      <c r="E35461" s="11"/>
    </row>
    <row r="35462" spans="3:5" x14ac:dyDescent="0.25">
      <c r="C35462" s="11"/>
      <c r="D35462" s="12"/>
      <c r="E35462" s="11"/>
    </row>
    <row r="35463" spans="3:5" x14ac:dyDescent="0.25">
      <c r="C35463" s="11"/>
      <c r="D35463" s="12"/>
      <c r="E35463" s="11"/>
    </row>
    <row r="35464" spans="3:5" x14ac:dyDescent="0.25">
      <c r="C35464" s="11"/>
      <c r="D35464" s="12"/>
      <c r="E35464" s="11"/>
    </row>
    <row r="35465" spans="3:5" x14ac:dyDescent="0.25">
      <c r="C35465" s="11"/>
      <c r="D35465" s="12"/>
      <c r="E35465" s="11"/>
    </row>
    <row r="35466" spans="3:5" x14ac:dyDescent="0.25">
      <c r="C35466" s="11"/>
      <c r="D35466" s="12"/>
      <c r="E35466" s="11"/>
    </row>
    <row r="35467" spans="3:5" x14ac:dyDescent="0.25">
      <c r="C35467" s="11"/>
      <c r="D35467" s="12"/>
      <c r="E35467" s="11"/>
    </row>
    <row r="35468" spans="3:5" x14ac:dyDescent="0.25">
      <c r="C35468" s="11"/>
      <c r="D35468" s="12"/>
      <c r="E35468" s="11"/>
    </row>
    <row r="35469" spans="3:5" x14ac:dyDescent="0.25">
      <c r="C35469" s="11"/>
      <c r="D35469" s="12"/>
      <c r="E35469" s="11"/>
    </row>
    <row r="35470" spans="3:5" x14ac:dyDescent="0.25">
      <c r="C35470" s="11"/>
      <c r="D35470" s="12"/>
      <c r="E35470" s="11"/>
    </row>
    <row r="35471" spans="3:5" x14ac:dyDescent="0.25">
      <c r="C35471" s="11"/>
      <c r="D35471" s="12"/>
      <c r="E35471" s="11"/>
    </row>
    <row r="35472" spans="3:5" x14ac:dyDescent="0.25">
      <c r="C35472" s="11"/>
      <c r="D35472" s="12"/>
      <c r="E35472" s="11"/>
    </row>
    <row r="35473" spans="3:5" x14ac:dyDescent="0.25">
      <c r="C35473" s="11"/>
      <c r="D35473" s="12"/>
      <c r="E35473" s="11"/>
    </row>
    <row r="35474" spans="3:5" x14ac:dyDescent="0.25">
      <c r="C35474" s="11"/>
      <c r="D35474" s="12"/>
      <c r="E35474" s="11"/>
    </row>
    <row r="35475" spans="3:5" x14ac:dyDescent="0.25">
      <c r="C35475" s="11"/>
      <c r="D35475" s="12"/>
      <c r="E35475" s="11"/>
    </row>
    <row r="35476" spans="3:5" x14ac:dyDescent="0.25">
      <c r="C35476" s="11"/>
      <c r="D35476" s="12"/>
      <c r="E35476" s="11"/>
    </row>
    <row r="35477" spans="3:5" x14ac:dyDescent="0.25">
      <c r="C35477" s="11"/>
      <c r="D35477" s="12"/>
      <c r="E35477" s="11"/>
    </row>
    <row r="35478" spans="3:5" x14ac:dyDescent="0.25">
      <c r="C35478" s="11"/>
      <c r="D35478" s="12"/>
      <c r="E35478" s="11"/>
    </row>
    <row r="35479" spans="3:5" x14ac:dyDescent="0.25">
      <c r="C35479" s="11"/>
      <c r="D35479" s="12"/>
      <c r="E35479" s="11"/>
    </row>
    <row r="35480" spans="3:5" x14ac:dyDescent="0.25">
      <c r="C35480" s="11"/>
      <c r="D35480" s="12"/>
      <c r="E35480" s="11"/>
    </row>
    <row r="35481" spans="3:5" x14ac:dyDescent="0.25">
      <c r="C35481" s="11"/>
      <c r="D35481" s="12"/>
      <c r="E35481" s="11"/>
    </row>
    <row r="35482" spans="3:5" x14ac:dyDescent="0.25">
      <c r="C35482" s="11"/>
      <c r="D35482" s="12"/>
      <c r="E35482" s="11"/>
    </row>
    <row r="35483" spans="3:5" x14ac:dyDescent="0.25">
      <c r="C35483" s="11"/>
      <c r="D35483" s="12"/>
      <c r="E35483" s="11"/>
    </row>
    <row r="35484" spans="3:5" x14ac:dyDescent="0.25">
      <c r="C35484" s="11"/>
      <c r="D35484" s="12"/>
      <c r="E35484" s="11"/>
    </row>
    <row r="35485" spans="3:5" x14ac:dyDescent="0.25">
      <c r="C35485" s="11"/>
      <c r="D35485" s="12"/>
      <c r="E35485" s="11"/>
    </row>
    <row r="35486" spans="3:5" x14ac:dyDescent="0.25">
      <c r="C35486" s="11"/>
      <c r="D35486" s="12"/>
      <c r="E35486" s="11"/>
    </row>
    <row r="35487" spans="3:5" x14ac:dyDescent="0.25">
      <c r="C35487" s="11"/>
      <c r="D35487" s="12"/>
      <c r="E35487" s="11"/>
    </row>
    <row r="35488" spans="3:5" x14ac:dyDescent="0.25">
      <c r="C35488" s="11"/>
      <c r="D35488" s="12"/>
      <c r="E35488" s="11"/>
    </row>
    <row r="35489" spans="3:5" x14ac:dyDescent="0.25">
      <c r="C35489" s="11"/>
      <c r="D35489" s="12"/>
      <c r="E35489" s="11"/>
    </row>
    <row r="35490" spans="3:5" x14ac:dyDescent="0.25">
      <c r="C35490" s="11"/>
      <c r="D35490" s="12"/>
      <c r="E35490" s="11"/>
    </row>
    <row r="35491" spans="3:5" x14ac:dyDescent="0.25">
      <c r="C35491" s="11"/>
      <c r="D35491" s="12"/>
      <c r="E35491" s="11"/>
    </row>
    <row r="35492" spans="3:5" x14ac:dyDescent="0.25">
      <c r="C35492" s="11"/>
      <c r="D35492" s="12"/>
      <c r="E35492" s="11"/>
    </row>
    <row r="35493" spans="3:5" x14ac:dyDescent="0.25">
      <c r="C35493" s="11"/>
      <c r="D35493" s="12"/>
      <c r="E35493" s="11"/>
    </row>
    <row r="35494" spans="3:5" x14ac:dyDescent="0.25">
      <c r="C35494" s="11"/>
      <c r="D35494" s="12"/>
      <c r="E35494" s="11"/>
    </row>
    <row r="35495" spans="3:5" x14ac:dyDescent="0.25">
      <c r="C35495" s="11"/>
      <c r="D35495" s="12"/>
      <c r="E35495" s="11"/>
    </row>
    <row r="35496" spans="3:5" x14ac:dyDescent="0.25">
      <c r="C35496" s="11"/>
      <c r="D35496" s="12"/>
      <c r="E35496" s="11"/>
    </row>
    <row r="35497" spans="3:5" x14ac:dyDescent="0.25">
      <c r="C35497" s="11"/>
      <c r="D35497" s="12"/>
      <c r="E35497" s="11"/>
    </row>
    <row r="35498" spans="3:5" x14ac:dyDescent="0.25">
      <c r="C35498" s="11"/>
      <c r="D35498" s="12"/>
      <c r="E35498" s="11"/>
    </row>
    <row r="35499" spans="3:5" x14ac:dyDescent="0.25">
      <c r="C35499" s="11"/>
      <c r="D35499" s="12"/>
      <c r="E35499" s="11"/>
    </row>
    <row r="35500" spans="3:5" x14ac:dyDescent="0.25">
      <c r="C35500" s="11"/>
      <c r="D35500" s="12"/>
      <c r="E35500" s="11"/>
    </row>
    <row r="35501" spans="3:5" x14ac:dyDescent="0.25">
      <c r="C35501" s="11"/>
      <c r="D35501" s="12"/>
      <c r="E35501" s="11"/>
    </row>
    <row r="35502" spans="3:5" x14ac:dyDescent="0.25">
      <c r="C35502" s="11"/>
      <c r="D35502" s="12"/>
      <c r="E35502" s="11"/>
    </row>
    <row r="35503" spans="3:5" x14ac:dyDescent="0.25">
      <c r="C35503" s="11"/>
      <c r="D35503" s="12"/>
      <c r="E35503" s="11"/>
    </row>
    <row r="35504" spans="3:5" x14ac:dyDescent="0.25">
      <c r="C35504" s="11"/>
      <c r="D35504" s="12"/>
      <c r="E35504" s="11"/>
    </row>
    <row r="35505" spans="3:5" x14ac:dyDescent="0.25">
      <c r="C35505" s="11"/>
      <c r="D35505" s="12"/>
      <c r="E35505" s="11"/>
    </row>
    <row r="35506" spans="3:5" x14ac:dyDescent="0.25">
      <c r="C35506" s="11"/>
      <c r="D35506" s="12"/>
      <c r="E35506" s="11"/>
    </row>
    <row r="35507" spans="3:5" x14ac:dyDescent="0.25">
      <c r="C35507" s="11"/>
      <c r="D35507" s="12"/>
      <c r="E35507" s="11"/>
    </row>
    <row r="35508" spans="3:5" x14ac:dyDescent="0.25">
      <c r="C35508" s="11"/>
      <c r="D35508" s="12"/>
      <c r="E35508" s="11"/>
    </row>
    <row r="35509" spans="3:5" x14ac:dyDescent="0.25">
      <c r="C35509" s="11"/>
      <c r="D35509" s="12"/>
      <c r="E35509" s="11"/>
    </row>
    <row r="35510" spans="3:5" x14ac:dyDescent="0.25">
      <c r="C35510" s="11"/>
      <c r="D35510" s="12"/>
      <c r="E35510" s="11"/>
    </row>
    <row r="35511" spans="3:5" x14ac:dyDescent="0.25">
      <c r="C35511" s="11"/>
      <c r="D35511" s="12"/>
      <c r="E35511" s="11"/>
    </row>
    <row r="35512" spans="3:5" x14ac:dyDescent="0.25">
      <c r="C35512" s="11"/>
      <c r="D35512" s="12"/>
      <c r="E35512" s="11"/>
    </row>
    <row r="35513" spans="3:5" x14ac:dyDescent="0.25">
      <c r="C35513" s="11"/>
      <c r="D35513" s="12"/>
      <c r="E35513" s="11"/>
    </row>
    <row r="35514" spans="3:5" x14ac:dyDescent="0.25">
      <c r="C35514" s="11"/>
      <c r="D35514" s="12"/>
      <c r="E35514" s="11"/>
    </row>
    <row r="35515" spans="3:5" x14ac:dyDescent="0.25">
      <c r="C35515" s="11"/>
      <c r="D35515" s="12"/>
      <c r="E35515" s="11"/>
    </row>
    <row r="35516" spans="3:5" x14ac:dyDescent="0.25">
      <c r="C35516" s="11"/>
      <c r="D35516" s="12"/>
      <c r="E35516" s="11"/>
    </row>
    <row r="35517" spans="3:5" x14ac:dyDescent="0.25">
      <c r="C35517" s="11"/>
      <c r="D35517" s="12"/>
      <c r="E35517" s="11"/>
    </row>
    <row r="35518" spans="3:5" x14ac:dyDescent="0.25">
      <c r="C35518" s="11"/>
      <c r="D35518" s="12"/>
      <c r="E35518" s="11"/>
    </row>
    <row r="35519" spans="3:5" x14ac:dyDescent="0.25">
      <c r="C35519" s="11"/>
      <c r="D35519" s="12"/>
      <c r="E35519" s="11"/>
    </row>
    <row r="35520" spans="3:5" x14ac:dyDescent="0.25">
      <c r="C35520" s="11"/>
      <c r="D35520" s="12"/>
      <c r="E35520" s="11"/>
    </row>
    <row r="35521" spans="3:5" x14ac:dyDescent="0.25">
      <c r="C35521" s="11"/>
      <c r="D35521" s="12"/>
      <c r="E35521" s="11"/>
    </row>
    <row r="35522" spans="3:5" x14ac:dyDescent="0.25">
      <c r="C35522" s="11"/>
      <c r="D35522" s="12"/>
      <c r="E35522" s="11"/>
    </row>
    <row r="35523" spans="3:5" x14ac:dyDescent="0.25">
      <c r="C35523" s="11"/>
      <c r="D35523" s="12"/>
      <c r="E35523" s="11"/>
    </row>
    <row r="35524" spans="3:5" x14ac:dyDescent="0.25">
      <c r="C35524" s="11"/>
      <c r="D35524" s="12"/>
      <c r="E35524" s="11"/>
    </row>
    <row r="35525" spans="3:5" x14ac:dyDescent="0.25">
      <c r="C35525" s="11"/>
      <c r="D35525" s="12"/>
      <c r="E35525" s="11"/>
    </row>
    <row r="35526" spans="3:5" x14ac:dyDescent="0.25">
      <c r="C35526" s="11"/>
      <c r="D35526" s="12"/>
      <c r="E35526" s="11"/>
    </row>
    <row r="35527" spans="3:5" x14ac:dyDescent="0.25">
      <c r="C35527" s="11"/>
      <c r="D35527" s="12"/>
      <c r="E35527" s="11"/>
    </row>
    <row r="35528" spans="3:5" x14ac:dyDescent="0.25">
      <c r="C35528" s="11"/>
      <c r="D35528" s="12"/>
      <c r="E35528" s="11"/>
    </row>
    <row r="35529" spans="3:5" x14ac:dyDescent="0.25">
      <c r="C35529" s="11"/>
      <c r="D35529" s="12"/>
      <c r="E35529" s="11"/>
    </row>
    <row r="35530" spans="3:5" x14ac:dyDescent="0.25">
      <c r="C35530" s="11"/>
      <c r="D35530" s="12"/>
      <c r="E35530" s="11"/>
    </row>
    <row r="35531" spans="3:5" x14ac:dyDescent="0.25">
      <c r="C35531" s="11"/>
      <c r="D35531" s="12"/>
      <c r="E35531" s="11"/>
    </row>
    <row r="35532" spans="3:5" x14ac:dyDescent="0.25">
      <c r="C35532" s="11"/>
      <c r="D35532" s="12"/>
      <c r="E35532" s="11"/>
    </row>
    <row r="35533" spans="3:5" x14ac:dyDescent="0.25">
      <c r="C35533" s="11"/>
      <c r="D35533" s="12"/>
      <c r="E35533" s="11"/>
    </row>
    <row r="35534" spans="3:5" x14ac:dyDescent="0.25">
      <c r="C35534" s="11"/>
      <c r="D35534" s="12"/>
      <c r="E35534" s="11"/>
    </row>
    <row r="35535" spans="3:5" x14ac:dyDescent="0.25">
      <c r="C35535" s="11"/>
      <c r="D35535" s="12"/>
      <c r="E35535" s="11"/>
    </row>
    <row r="35536" spans="3:5" x14ac:dyDescent="0.25">
      <c r="C35536" s="11"/>
      <c r="D35536" s="12"/>
      <c r="E35536" s="11"/>
    </row>
    <row r="35537" spans="3:5" x14ac:dyDescent="0.25">
      <c r="C35537" s="11"/>
      <c r="D35537" s="12"/>
      <c r="E35537" s="11"/>
    </row>
    <row r="35538" spans="3:5" x14ac:dyDescent="0.25">
      <c r="C35538" s="11"/>
      <c r="D35538" s="12"/>
      <c r="E35538" s="11"/>
    </row>
    <row r="35539" spans="3:5" x14ac:dyDescent="0.25">
      <c r="C35539" s="11"/>
      <c r="D35539" s="12"/>
      <c r="E35539" s="11"/>
    </row>
    <row r="35540" spans="3:5" x14ac:dyDescent="0.25">
      <c r="C35540" s="11"/>
      <c r="D35540" s="12"/>
      <c r="E35540" s="11"/>
    </row>
    <row r="35541" spans="3:5" x14ac:dyDescent="0.25">
      <c r="C35541" s="11"/>
      <c r="D35541" s="12"/>
      <c r="E35541" s="11"/>
    </row>
    <row r="35542" spans="3:5" x14ac:dyDescent="0.25">
      <c r="C35542" s="11"/>
      <c r="D35542" s="12"/>
      <c r="E35542" s="11"/>
    </row>
    <row r="35543" spans="3:5" x14ac:dyDescent="0.25">
      <c r="C35543" s="11"/>
      <c r="D35543" s="12"/>
      <c r="E35543" s="11"/>
    </row>
    <row r="35544" spans="3:5" x14ac:dyDescent="0.25">
      <c r="C35544" s="11"/>
      <c r="D35544" s="12"/>
      <c r="E35544" s="11"/>
    </row>
    <row r="35545" spans="3:5" x14ac:dyDescent="0.25">
      <c r="C35545" s="11"/>
      <c r="D35545" s="12"/>
      <c r="E35545" s="11"/>
    </row>
    <row r="35546" spans="3:5" x14ac:dyDescent="0.25">
      <c r="C35546" s="11"/>
      <c r="D35546" s="12"/>
      <c r="E35546" s="11"/>
    </row>
    <row r="35547" spans="3:5" x14ac:dyDescent="0.25">
      <c r="C35547" s="11"/>
      <c r="D35547" s="12"/>
      <c r="E35547" s="11"/>
    </row>
    <row r="35548" spans="3:5" x14ac:dyDescent="0.25">
      <c r="C35548" s="11"/>
      <c r="D35548" s="12"/>
      <c r="E35548" s="11"/>
    </row>
    <row r="35549" spans="3:5" x14ac:dyDescent="0.25">
      <c r="C35549" s="11"/>
      <c r="D35549" s="12"/>
      <c r="E35549" s="11"/>
    </row>
    <row r="35550" spans="3:5" x14ac:dyDescent="0.25">
      <c r="C35550" s="11"/>
      <c r="D35550" s="12"/>
      <c r="E35550" s="11"/>
    </row>
    <row r="35551" spans="3:5" x14ac:dyDescent="0.25">
      <c r="C35551" s="11"/>
      <c r="D35551" s="12"/>
      <c r="E35551" s="11"/>
    </row>
    <row r="35552" spans="3:5" x14ac:dyDescent="0.25">
      <c r="C35552" s="11"/>
      <c r="D35552" s="12"/>
      <c r="E35552" s="11"/>
    </row>
    <row r="35553" spans="3:5" x14ac:dyDescent="0.25">
      <c r="C35553" s="11"/>
      <c r="D35553" s="12"/>
      <c r="E35553" s="11"/>
    </row>
    <row r="35554" spans="3:5" x14ac:dyDescent="0.25">
      <c r="C35554" s="11"/>
      <c r="D35554" s="12"/>
      <c r="E35554" s="11"/>
    </row>
    <row r="35555" spans="3:5" x14ac:dyDescent="0.25">
      <c r="C35555" s="11"/>
      <c r="D35555" s="12"/>
      <c r="E35555" s="11"/>
    </row>
    <row r="35556" spans="3:5" x14ac:dyDescent="0.25">
      <c r="C35556" s="11"/>
      <c r="D35556" s="12"/>
      <c r="E35556" s="11"/>
    </row>
    <row r="35557" spans="3:5" x14ac:dyDescent="0.25">
      <c r="C35557" s="11"/>
      <c r="D35557" s="12"/>
      <c r="E35557" s="11"/>
    </row>
    <row r="35558" spans="3:5" x14ac:dyDescent="0.25">
      <c r="C35558" s="11"/>
      <c r="D35558" s="12"/>
      <c r="E35558" s="11"/>
    </row>
    <row r="35559" spans="3:5" x14ac:dyDescent="0.25">
      <c r="C35559" s="11"/>
      <c r="D35559" s="12"/>
      <c r="E35559" s="11"/>
    </row>
    <row r="35560" spans="3:5" x14ac:dyDescent="0.25">
      <c r="C35560" s="11"/>
      <c r="D35560" s="12"/>
      <c r="E35560" s="11"/>
    </row>
    <row r="35561" spans="3:5" x14ac:dyDescent="0.25">
      <c r="C35561" s="11"/>
      <c r="D35561" s="12"/>
      <c r="E35561" s="11"/>
    </row>
    <row r="35562" spans="3:5" x14ac:dyDescent="0.25">
      <c r="C35562" s="11"/>
      <c r="D35562" s="12"/>
      <c r="E35562" s="11"/>
    </row>
    <row r="35563" spans="3:5" x14ac:dyDescent="0.25">
      <c r="C35563" s="11"/>
      <c r="D35563" s="12"/>
      <c r="E35563" s="11"/>
    </row>
    <row r="35564" spans="3:5" x14ac:dyDescent="0.25">
      <c r="C35564" s="11"/>
      <c r="D35564" s="12"/>
      <c r="E35564" s="11"/>
    </row>
    <row r="35565" spans="3:5" x14ac:dyDescent="0.25">
      <c r="C35565" s="11"/>
      <c r="D35565" s="12"/>
      <c r="E35565" s="11"/>
    </row>
    <row r="35566" spans="3:5" x14ac:dyDescent="0.25">
      <c r="C35566" s="11"/>
      <c r="D35566" s="12"/>
      <c r="E35566" s="11"/>
    </row>
    <row r="35567" spans="3:5" x14ac:dyDescent="0.25">
      <c r="C35567" s="11"/>
      <c r="D35567" s="12"/>
      <c r="E35567" s="11"/>
    </row>
    <row r="35568" spans="3:5" x14ac:dyDescent="0.25">
      <c r="C35568" s="11"/>
      <c r="D35568" s="12"/>
      <c r="E35568" s="11"/>
    </row>
    <row r="35569" spans="3:5" x14ac:dyDescent="0.25">
      <c r="C35569" s="11"/>
      <c r="D35569" s="12"/>
      <c r="E35569" s="11"/>
    </row>
    <row r="35570" spans="3:5" x14ac:dyDescent="0.25">
      <c r="C35570" s="11"/>
      <c r="D35570" s="12"/>
      <c r="E35570" s="11"/>
    </row>
    <row r="35571" spans="3:5" x14ac:dyDescent="0.25">
      <c r="C35571" s="11"/>
      <c r="D35571" s="12"/>
      <c r="E35571" s="11"/>
    </row>
    <row r="35572" spans="3:5" x14ac:dyDescent="0.25">
      <c r="C35572" s="11"/>
      <c r="D35572" s="12"/>
      <c r="E35572" s="11"/>
    </row>
    <row r="35573" spans="3:5" x14ac:dyDescent="0.25">
      <c r="C35573" s="11"/>
      <c r="D35573" s="12"/>
      <c r="E35573" s="11"/>
    </row>
    <row r="35574" spans="3:5" x14ac:dyDescent="0.25">
      <c r="C35574" s="11"/>
      <c r="D35574" s="12"/>
      <c r="E35574" s="11"/>
    </row>
    <row r="35575" spans="3:5" x14ac:dyDescent="0.25">
      <c r="C35575" s="11"/>
      <c r="D35575" s="12"/>
      <c r="E35575" s="11"/>
    </row>
    <row r="35576" spans="3:5" x14ac:dyDescent="0.25">
      <c r="C35576" s="11"/>
      <c r="D35576" s="12"/>
      <c r="E35576" s="11"/>
    </row>
    <row r="35577" spans="3:5" x14ac:dyDescent="0.25">
      <c r="C35577" s="11"/>
      <c r="D35577" s="12"/>
      <c r="E35577" s="11"/>
    </row>
    <row r="35578" spans="3:5" x14ac:dyDescent="0.25">
      <c r="C35578" s="11"/>
      <c r="D35578" s="12"/>
      <c r="E35578" s="11"/>
    </row>
    <row r="35579" spans="3:5" x14ac:dyDescent="0.25">
      <c r="C35579" s="11"/>
      <c r="D35579" s="12"/>
      <c r="E35579" s="11"/>
    </row>
    <row r="35580" spans="3:5" x14ac:dyDescent="0.25">
      <c r="C35580" s="11"/>
      <c r="D35580" s="12"/>
      <c r="E35580" s="11"/>
    </row>
    <row r="35581" spans="3:5" x14ac:dyDescent="0.25">
      <c r="C35581" s="11"/>
      <c r="D35581" s="12"/>
      <c r="E35581" s="11"/>
    </row>
    <row r="35582" spans="3:5" x14ac:dyDescent="0.25">
      <c r="C35582" s="11"/>
      <c r="D35582" s="12"/>
      <c r="E35582" s="11"/>
    </row>
    <row r="35583" spans="3:5" x14ac:dyDescent="0.25">
      <c r="C35583" s="11"/>
      <c r="D35583" s="12"/>
      <c r="E35583" s="11"/>
    </row>
    <row r="35584" spans="3:5" x14ac:dyDescent="0.25">
      <c r="C35584" s="11"/>
      <c r="D35584" s="12"/>
      <c r="E35584" s="11"/>
    </row>
    <row r="35585" spans="3:5" x14ac:dyDescent="0.25">
      <c r="C35585" s="11"/>
      <c r="D35585" s="12"/>
      <c r="E35585" s="11"/>
    </row>
    <row r="35586" spans="3:5" x14ac:dyDescent="0.25">
      <c r="C35586" s="11"/>
      <c r="D35586" s="12"/>
      <c r="E35586" s="11"/>
    </row>
    <row r="35587" spans="3:5" x14ac:dyDescent="0.25">
      <c r="C35587" s="11"/>
      <c r="D35587" s="12"/>
      <c r="E35587" s="11"/>
    </row>
    <row r="35588" spans="3:5" x14ac:dyDescent="0.25">
      <c r="C35588" s="11"/>
      <c r="D35588" s="12"/>
      <c r="E35588" s="11"/>
    </row>
    <row r="35589" spans="3:5" x14ac:dyDescent="0.25">
      <c r="C35589" s="11"/>
      <c r="D35589" s="12"/>
      <c r="E35589" s="11"/>
    </row>
    <row r="35590" spans="3:5" x14ac:dyDescent="0.25">
      <c r="C35590" s="11"/>
      <c r="D35590" s="12"/>
      <c r="E35590" s="11"/>
    </row>
    <row r="35591" spans="3:5" x14ac:dyDescent="0.25">
      <c r="C35591" s="11"/>
      <c r="D35591" s="12"/>
      <c r="E35591" s="11"/>
    </row>
    <row r="35592" spans="3:5" x14ac:dyDescent="0.25">
      <c r="C35592" s="11"/>
      <c r="D35592" s="12"/>
      <c r="E35592" s="11"/>
    </row>
    <row r="35593" spans="3:5" x14ac:dyDescent="0.25">
      <c r="C35593" s="11"/>
      <c r="D35593" s="12"/>
      <c r="E35593" s="11"/>
    </row>
    <row r="35594" spans="3:5" x14ac:dyDescent="0.25">
      <c r="C35594" s="11"/>
      <c r="D35594" s="12"/>
      <c r="E35594" s="11"/>
    </row>
    <row r="35595" spans="3:5" x14ac:dyDescent="0.25">
      <c r="C35595" s="11"/>
      <c r="D35595" s="12"/>
      <c r="E35595" s="11"/>
    </row>
    <row r="35596" spans="3:5" x14ac:dyDescent="0.25">
      <c r="C35596" s="11"/>
      <c r="D35596" s="12"/>
      <c r="E35596" s="11"/>
    </row>
    <row r="35597" spans="3:5" x14ac:dyDescent="0.25">
      <c r="C35597" s="11"/>
      <c r="D35597" s="12"/>
      <c r="E35597" s="11"/>
    </row>
    <row r="35598" spans="3:5" x14ac:dyDescent="0.25">
      <c r="C35598" s="11"/>
      <c r="D35598" s="12"/>
      <c r="E35598" s="11"/>
    </row>
    <row r="35599" spans="3:5" x14ac:dyDescent="0.25">
      <c r="C35599" s="11"/>
      <c r="D35599" s="12"/>
      <c r="E35599" s="11"/>
    </row>
    <row r="35600" spans="3:5" x14ac:dyDescent="0.25">
      <c r="C35600" s="11"/>
      <c r="D35600" s="12"/>
      <c r="E35600" s="11"/>
    </row>
    <row r="35601" spans="3:5" x14ac:dyDescent="0.25">
      <c r="C35601" s="11"/>
      <c r="D35601" s="12"/>
      <c r="E35601" s="11"/>
    </row>
    <row r="35602" spans="3:5" x14ac:dyDescent="0.25">
      <c r="C35602" s="11"/>
      <c r="D35602" s="12"/>
      <c r="E35602" s="11"/>
    </row>
    <row r="35603" spans="3:5" x14ac:dyDescent="0.25">
      <c r="C35603" s="11"/>
      <c r="D35603" s="12"/>
      <c r="E35603" s="11"/>
    </row>
    <row r="35604" spans="3:5" x14ac:dyDescent="0.25">
      <c r="C35604" s="11"/>
      <c r="D35604" s="12"/>
      <c r="E35604" s="11"/>
    </row>
    <row r="35605" spans="3:5" x14ac:dyDescent="0.25">
      <c r="C35605" s="11"/>
      <c r="D35605" s="12"/>
      <c r="E35605" s="11"/>
    </row>
    <row r="35606" spans="3:5" x14ac:dyDescent="0.25">
      <c r="C35606" s="11"/>
      <c r="D35606" s="12"/>
      <c r="E35606" s="11"/>
    </row>
    <row r="35607" spans="3:5" x14ac:dyDescent="0.25">
      <c r="C35607" s="11"/>
      <c r="D35607" s="12"/>
      <c r="E35607" s="11"/>
    </row>
    <row r="35608" spans="3:5" x14ac:dyDescent="0.25">
      <c r="C35608" s="11"/>
      <c r="D35608" s="12"/>
      <c r="E35608" s="11"/>
    </row>
    <row r="35609" spans="3:5" x14ac:dyDescent="0.25">
      <c r="C35609" s="11"/>
      <c r="D35609" s="12"/>
      <c r="E35609" s="11"/>
    </row>
    <row r="35610" spans="3:5" x14ac:dyDescent="0.25">
      <c r="C35610" s="11"/>
      <c r="D35610" s="12"/>
      <c r="E35610" s="11"/>
    </row>
    <row r="35611" spans="3:5" x14ac:dyDescent="0.25">
      <c r="C35611" s="11"/>
      <c r="D35611" s="12"/>
      <c r="E35611" s="11"/>
    </row>
    <row r="35612" spans="3:5" x14ac:dyDescent="0.25">
      <c r="C35612" s="11"/>
      <c r="D35612" s="12"/>
      <c r="E35612" s="11"/>
    </row>
    <row r="35613" spans="3:5" x14ac:dyDescent="0.25">
      <c r="C35613" s="11"/>
      <c r="D35613" s="12"/>
      <c r="E35613" s="11"/>
    </row>
    <row r="35614" spans="3:5" x14ac:dyDescent="0.25">
      <c r="C35614" s="11"/>
      <c r="D35614" s="12"/>
      <c r="E35614" s="11"/>
    </row>
    <row r="35615" spans="3:5" x14ac:dyDescent="0.25">
      <c r="C35615" s="11"/>
      <c r="D35615" s="12"/>
      <c r="E35615" s="11"/>
    </row>
    <row r="35616" spans="3:5" x14ac:dyDescent="0.25">
      <c r="C35616" s="11"/>
      <c r="D35616" s="12"/>
      <c r="E35616" s="11"/>
    </row>
    <row r="35617" spans="3:5" x14ac:dyDescent="0.25">
      <c r="C35617" s="11"/>
      <c r="D35617" s="12"/>
      <c r="E35617" s="11"/>
    </row>
    <row r="35618" spans="3:5" x14ac:dyDescent="0.25">
      <c r="C35618" s="11"/>
      <c r="D35618" s="12"/>
      <c r="E35618" s="11"/>
    </row>
    <row r="35619" spans="3:5" x14ac:dyDescent="0.25">
      <c r="C35619" s="11"/>
      <c r="D35619" s="12"/>
      <c r="E35619" s="11"/>
    </row>
    <row r="35620" spans="3:5" x14ac:dyDescent="0.25">
      <c r="C35620" s="11"/>
      <c r="D35620" s="12"/>
      <c r="E35620" s="11"/>
    </row>
    <row r="35621" spans="3:5" x14ac:dyDescent="0.25">
      <c r="C35621" s="11"/>
      <c r="D35621" s="12"/>
      <c r="E35621" s="11"/>
    </row>
    <row r="35622" spans="3:5" x14ac:dyDescent="0.25">
      <c r="C35622" s="11"/>
      <c r="D35622" s="12"/>
      <c r="E35622" s="11"/>
    </row>
    <row r="35623" spans="3:5" x14ac:dyDescent="0.25">
      <c r="C35623" s="11"/>
      <c r="D35623" s="12"/>
      <c r="E35623" s="11"/>
    </row>
    <row r="35624" spans="3:5" x14ac:dyDescent="0.25">
      <c r="C35624" s="11"/>
      <c r="D35624" s="12"/>
      <c r="E35624" s="11"/>
    </row>
    <row r="35625" spans="3:5" x14ac:dyDescent="0.25">
      <c r="C35625" s="11"/>
      <c r="D35625" s="12"/>
      <c r="E35625" s="11"/>
    </row>
    <row r="35626" spans="3:5" x14ac:dyDescent="0.25">
      <c r="C35626" s="11"/>
      <c r="D35626" s="12"/>
      <c r="E35626" s="11"/>
    </row>
    <row r="35627" spans="3:5" x14ac:dyDescent="0.25">
      <c r="C35627" s="11"/>
      <c r="D35627" s="12"/>
      <c r="E35627" s="11"/>
    </row>
    <row r="35628" spans="3:5" x14ac:dyDescent="0.25">
      <c r="C35628" s="11"/>
      <c r="D35628" s="12"/>
      <c r="E35628" s="11"/>
    </row>
    <row r="35629" spans="3:5" x14ac:dyDescent="0.25">
      <c r="C35629" s="11"/>
      <c r="D35629" s="12"/>
      <c r="E35629" s="11"/>
    </row>
    <row r="35630" spans="3:5" x14ac:dyDescent="0.25">
      <c r="C35630" s="11"/>
      <c r="D35630" s="12"/>
      <c r="E35630" s="11"/>
    </row>
    <row r="35631" spans="3:5" x14ac:dyDescent="0.25">
      <c r="C35631" s="11"/>
      <c r="D35631" s="12"/>
      <c r="E35631" s="11"/>
    </row>
    <row r="35632" spans="3:5" x14ac:dyDescent="0.25">
      <c r="C35632" s="11"/>
      <c r="D35632" s="12"/>
      <c r="E35632" s="11"/>
    </row>
    <row r="35633" spans="3:5" x14ac:dyDescent="0.25">
      <c r="C35633" s="11"/>
      <c r="D35633" s="12"/>
      <c r="E35633" s="11"/>
    </row>
    <row r="35634" spans="3:5" x14ac:dyDescent="0.25">
      <c r="C35634" s="11"/>
      <c r="D35634" s="12"/>
      <c r="E35634" s="11"/>
    </row>
    <row r="35635" spans="3:5" x14ac:dyDescent="0.25">
      <c r="C35635" s="11"/>
      <c r="D35635" s="12"/>
      <c r="E35635" s="11"/>
    </row>
    <row r="35636" spans="3:5" x14ac:dyDescent="0.25">
      <c r="C35636" s="11"/>
      <c r="D35636" s="12"/>
      <c r="E35636" s="11"/>
    </row>
    <row r="35637" spans="3:5" x14ac:dyDescent="0.25">
      <c r="C35637" s="11"/>
      <c r="D35637" s="12"/>
      <c r="E35637" s="11"/>
    </row>
    <row r="35638" spans="3:5" x14ac:dyDescent="0.25">
      <c r="C35638" s="11"/>
      <c r="D35638" s="12"/>
      <c r="E35638" s="11"/>
    </row>
    <row r="35639" spans="3:5" x14ac:dyDescent="0.25">
      <c r="C35639" s="11"/>
      <c r="D35639" s="12"/>
      <c r="E35639" s="11"/>
    </row>
    <row r="35640" spans="3:5" x14ac:dyDescent="0.25">
      <c r="C35640" s="11"/>
      <c r="D35640" s="12"/>
      <c r="E35640" s="11"/>
    </row>
    <row r="35641" spans="3:5" x14ac:dyDescent="0.25">
      <c r="C35641" s="11"/>
      <c r="D35641" s="12"/>
      <c r="E35641" s="11"/>
    </row>
    <row r="35642" spans="3:5" x14ac:dyDescent="0.25">
      <c r="C35642" s="11"/>
      <c r="D35642" s="12"/>
      <c r="E35642" s="11"/>
    </row>
    <row r="35643" spans="3:5" x14ac:dyDescent="0.25">
      <c r="C35643" s="11"/>
      <c r="D35643" s="12"/>
      <c r="E35643" s="11"/>
    </row>
    <row r="35644" spans="3:5" x14ac:dyDescent="0.25">
      <c r="C35644" s="11"/>
      <c r="D35644" s="12"/>
      <c r="E35644" s="11"/>
    </row>
    <row r="35645" spans="3:5" x14ac:dyDescent="0.25">
      <c r="C35645" s="11"/>
      <c r="D35645" s="12"/>
      <c r="E35645" s="11"/>
    </row>
    <row r="35646" spans="3:5" x14ac:dyDescent="0.25">
      <c r="C35646" s="11"/>
      <c r="D35646" s="12"/>
      <c r="E35646" s="11"/>
    </row>
    <row r="35647" spans="3:5" x14ac:dyDescent="0.25">
      <c r="C35647" s="11"/>
      <c r="D35647" s="12"/>
      <c r="E35647" s="11"/>
    </row>
    <row r="35648" spans="3:5" x14ac:dyDescent="0.25">
      <c r="C35648" s="11"/>
      <c r="D35648" s="12"/>
      <c r="E35648" s="11"/>
    </row>
    <row r="35649" spans="3:5" x14ac:dyDescent="0.25">
      <c r="C35649" s="11"/>
      <c r="D35649" s="12"/>
      <c r="E35649" s="11"/>
    </row>
    <row r="35650" spans="3:5" x14ac:dyDescent="0.25">
      <c r="C35650" s="11"/>
      <c r="D35650" s="12"/>
      <c r="E35650" s="11"/>
    </row>
    <row r="35651" spans="3:5" x14ac:dyDescent="0.25">
      <c r="C35651" s="11"/>
      <c r="D35651" s="12"/>
      <c r="E35651" s="11"/>
    </row>
    <row r="35652" spans="3:5" x14ac:dyDescent="0.25">
      <c r="C35652" s="11"/>
      <c r="D35652" s="12"/>
      <c r="E35652" s="11"/>
    </row>
    <row r="35653" spans="3:5" x14ac:dyDescent="0.25">
      <c r="C35653" s="11"/>
      <c r="D35653" s="12"/>
      <c r="E35653" s="11"/>
    </row>
    <row r="35654" spans="3:5" x14ac:dyDescent="0.25">
      <c r="C35654" s="11"/>
      <c r="D35654" s="12"/>
      <c r="E35654" s="11"/>
    </row>
    <row r="35655" spans="3:5" x14ac:dyDescent="0.25">
      <c r="C35655" s="11"/>
      <c r="D35655" s="12"/>
      <c r="E35655" s="11"/>
    </row>
    <row r="35656" spans="3:5" x14ac:dyDescent="0.25">
      <c r="C35656" s="11"/>
      <c r="D35656" s="12"/>
      <c r="E35656" s="11"/>
    </row>
    <row r="35657" spans="3:5" x14ac:dyDescent="0.25">
      <c r="C35657" s="11"/>
      <c r="D35657" s="12"/>
      <c r="E35657" s="11"/>
    </row>
    <row r="35658" spans="3:5" x14ac:dyDescent="0.25">
      <c r="C35658" s="11"/>
      <c r="D35658" s="12"/>
      <c r="E35658" s="11"/>
    </row>
    <row r="35659" spans="3:5" x14ac:dyDescent="0.25">
      <c r="C35659" s="11"/>
      <c r="D35659" s="12"/>
      <c r="E35659" s="11"/>
    </row>
    <row r="35660" spans="3:5" x14ac:dyDescent="0.25">
      <c r="C35660" s="11"/>
      <c r="D35660" s="12"/>
      <c r="E35660" s="11"/>
    </row>
    <row r="35661" spans="3:5" x14ac:dyDescent="0.25">
      <c r="C35661" s="11"/>
      <c r="D35661" s="12"/>
      <c r="E35661" s="11"/>
    </row>
    <row r="35662" spans="3:5" x14ac:dyDescent="0.25">
      <c r="C35662" s="11"/>
      <c r="D35662" s="12"/>
      <c r="E35662" s="11"/>
    </row>
    <row r="35663" spans="3:5" x14ac:dyDescent="0.25">
      <c r="C35663" s="11"/>
      <c r="D35663" s="12"/>
      <c r="E35663" s="11"/>
    </row>
    <row r="35664" spans="3:5" x14ac:dyDescent="0.25">
      <c r="C35664" s="11"/>
      <c r="D35664" s="12"/>
      <c r="E35664" s="11"/>
    </row>
    <row r="35665" spans="3:5" x14ac:dyDescent="0.25">
      <c r="C35665" s="11"/>
      <c r="D35665" s="12"/>
      <c r="E35665" s="11"/>
    </row>
    <row r="35666" spans="3:5" x14ac:dyDescent="0.25">
      <c r="C35666" s="11"/>
      <c r="D35666" s="12"/>
      <c r="E35666" s="11"/>
    </row>
    <row r="35667" spans="3:5" x14ac:dyDescent="0.25">
      <c r="C35667" s="11"/>
      <c r="D35667" s="12"/>
      <c r="E35667" s="11"/>
    </row>
    <row r="35668" spans="3:5" x14ac:dyDescent="0.25">
      <c r="C35668" s="11"/>
      <c r="D35668" s="12"/>
      <c r="E35668" s="11"/>
    </row>
    <row r="35669" spans="3:5" x14ac:dyDescent="0.25">
      <c r="C35669" s="11"/>
      <c r="D35669" s="12"/>
      <c r="E35669" s="11"/>
    </row>
    <row r="35670" spans="3:5" x14ac:dyDescent="0.25">
      <c r="C35670" s="11"/>
      <c r="D35670" s="12"/>
      <c r="E35670" s="11"/>
    </row>
    <row r="35671" spans="3:5" x14ac:dyDescent="0.25">
      <c r="C35671" s="11"/>
      <c r="D35671" s="12"/>
      <c r="E35671" s="11"/>
    </row>
    <row r="35672" spans="3:5" x14ac:dyDescent="0.25">
      <c r="C35672" s="11"/>
      <c r="D35672" s="12"/>
      <c r="E35672" s="11"/>
    </row>
    <row r="35673" spans="3:5" x14ac:dyDescent="0.25">
      <c r="C35673" s="11"/>
      <c r="D35673" s="12"/>
      <c r="E35673" s="11"/>
    </row>
    <row r="35674" spans="3:5" x14ac:dyDescent="0.25">
      <c r="C35674" s="11"/>
      <c r="D35674" s="12"/>
      <c r="E35674" s="11"/>
    </row>
    <row r="35675" spans="3:5" x14ac:dyDescent="0.25">
      <c r="C35675" s="11"/>
      <c r="D35675" s="12"/>
      <c r="E35675" s="11"/>
    </row>
    <row r="35676" spans="3:5" x14ac:dyDescent="0.25">
      <c r="C35676" s="11"/>
      <c r="D35676" s="12"/>
      <c r="E35676" s="11"/>
    </row>
    <row r="35677" spans="3:5" x14ac:dyDescent="0.25">
      <c r="C35677" s="11"/>
      <c r="D35677" s="12"/>
      <c r="E35677" s="11"/>
    </row>
    <row r="35678" spans="3:5" x14ac:dyDescent="0.25">
      <c r="C35678" s="11"/>
      <c r="D35678" s="12"/>
      <c r="E35678" s="11"/>
    </row>
    <row r="35679" spans="3:5" x14ac:dyDescent="0.25">
      <c r="C35679" s="11"/>
      <c r="D35679" s="12"/>
      <c r="E35679" s="11"/>
    </row>
    <row r="35680" spans="3:5" x14ac:dyDescent="0.25">
      <c r="C35680" s="11"/>
      <c r="D35680" s="12"/>
      <c r="E35680" s="11"/>
    </row>
    <row r="35681" spans="3:5" x14ac:dyDescent="0.25">
      <c r="C35681" s="11"/>
      <c r="D35681" s="12"/>
      <c r="E35681" s="11"/>
    </row>
    <row r="35682" spans="3:5" x14ac:dyDescent="0.25">
      <c r="C35682" s="11"/>
      <c r="D35682" s="12"/>
      <c r="E35682" s="11"/>
    </row>
    <row r="35683" spans="3:5" x14ac:dyDescent="0.25">
      <c r="C35683" s="11"/>
      <c r="D35683" s="12"/>
      <c r="E35683" s="11"/>
    </row>
    <row r="35684" spans="3:5" x14ac:dyDescent="0.25">
      <c r="C35684" s="11"/>
      <c r="D35684" s="12"/>
      <c r="E35684" s="11"/>
    </row>
    <row r="35685" spans="3:5" x14ac:dyDescent="0.25">
      <c r="C35685" s="11"/>
      <c r="D35685" s="12"/>
      <c r="E35685" s="11"/>
    </row>
    <row r="35686" spans="3:5" x14ac:dyDescent="0.25">
      <c r="C35686" s="11"/>
      <c r="D35686" s="12"/>
      <c r="E35686" s="11"/>
    </row>
    <row r="35687" spans="3:5" x14ac:dyDescent="0.25">
      <c r="C35687" s="11"/>
      <c r="D35687" s="12"/>
      <c r="E35687" s="11"/>
    </row>
    <row r="35688" spans="3:5" x14ac:dyDescent="0.25">
      <c r="C35688" s="11"/>
      <c r="D35688" s="12"/>
      <c r="E35688" s="11"/>
    </row>
    <row r="35689" spans="3:5" x14ac:dyDescent="0.25">
      <c r="C35689" s="11"/>
      <c r="D35689" s="12"/>
      <c r="E35689" s="11"/>
    </row>
    <row r="35690" spans="3:5" x14ac:dyDescent="0.25">
      <c r="C35690" s="11"/>
      <c r="D35690" s="12"/>
      <c r="E35690" s="11"/>
    </row>
    <row r="35691" spans="3:5" x14ac:dyDescent="0.25">
      <c r="C35691" s="11"/>
      <c r="D35691" s="12"/>
      <c r="E35691" s="11"/>
    </row>
    <row r="35692" spans="3:5" x14ac:dyDescent="0.25">
      <c r="C35692" s="11"/>
      <c r="D35692" s="12"/>
      <c r="E35692" s="11"/>
    </row>
    <row r="35693" spans="3:5" x14ac:dyDescent="0.25">
      <c r="C35693" s="11"/>
      <c r="D35693" s="12"/>
      <c r="E35693" s="11"/>
    </row>
    <row r="35694" spans="3:5" x14ac:dyDescent="0.25">
      <c r="C35694" s="11"/>
      <c r="D35694" s="12"/>
      <c r="E35694" s="11"/>
    </row>
    <row r="35695" spans="3:5" x14ac:dyDescent="0.25">
      <c r="C35695" s="11"/>
      <c r="D35695" s="12"/>
      <c r="E35695" s="11"/>
    </row>
    <row r="35696" spans="3:5" x14ac:dyDescent="0.25">
      <c r="C35696" s="11"/>
      <c r="D35696" s="12"/>
      <c r="E35696" s="11"/>
    </row>
    <row r="35697" spans="3:5" x14ac:dyDescent="0.25">
      <c r="C35697" s="11"/>
      <c r="D35697" s="12"/>
      <c r="E35697" s="11"/>
    </row>
    <row r="35698" spans="3:5" x14ac:dyDescent="0.25">
      <c r="C35698" s="11"/>
      <c r="D35698" s="12"/>
      <c r="E35698" s="11"/>
    </row>
    <row r="35699" spans="3:5" x14ac:dyDescent="0.25">
      <c r="C35699" s="11"/>
      <c r="D35699" s="12"/>
      <c r="E35699" s="11"/>
    </row>
    <row r="35700" spans="3:5" x14ac:dyDescent="0.25">
      <c r="C35700" s="11"/>
      <c r="D35700" s="12"/>
      <c r="E35700" s="11"/>
    </row>
    <row r="35701" spans="3:5" x14ac:dyDescent="0.25">
      <c r="C35701" s="11"/>
      <c r="D35701" s="12"/>
      <c r="E35701" s="11"/>
    </row>
    <row r="35702" spans="3:5" x14ac:dyDescent="0.25">
      <c r="C35702" s="11"/>
      <c r="D35702" s="12"/>
      <c r="E35702" s="11"/>
    </row>
    <row r="35703" spans="3:5" x14ac:dyDescent="0.25">
      <c r="C35703" s="11"/>
      <c r="D35703" s="12"/>
      <c r="E35703" s="11"/>
    </row>
    <row r="35704" spans="3:5" x14ac:dyDescent="0.25">
      <c r="C35704" s="11"/>
      <c r="D35704" s="12"/>
      <c r="E35704" s="11"/>
    </row>
    <row r="35705" spans="3:5" x14ac:dyDescent="0.25">
      <c r="C35705" s="11"/>
      <c r="D35705" s="12"/>
      <c r="E35705" s="11"/>
    </row>
    <row r="35706" spans="3:5" x14ac:dyDescent="0.25">
      <c r="C35706" s="11"/>
      <c r="D35706" s="12"/>
      <c r="E35706" s="11"/>
    </row>
    <row r="35707" spans="3:5" x14ac:dyDescent="0.25">
      <c r="C35707" s="11"/>
      <c r="D35707" s="12"/>
      <c r="E35707" s="11"/>
    </row>
    <row r="35708" spans="3:5" x14ac:dyDescent="0.25">
      <c r="C35708" s="11"/>
      <c r="D35708" s="12"/>
      <c r="E35708" s="11"/>
    </row>
    <row r="35709" spans="3:5" x14ac:dyDescent="0.25">
      <c r="C35709" s="11"/>
      <c r="D35709" s="12"/>
      <c r="E35709" s="11"/>
    </row>
    <row r="35710" spans="3:5" x14ac:dyDescent="0.25">
      <c r="C35710" s="11"/>
      <c r="D35710" s="12"/>
      <c r="E35710" s="11"/>
    </row>
    <row r="35711" spans="3:5" x14ac:dyDescent="0.25">
      <c r="C35711" s="11"/>
      <c r="D35711" s="12"/>
      <c r="E35711" s="11"/>
    </row>
    <row r="35712" spans="3:5" x14ac:dyDescent="0.25">
      <c r="C35712" s="11"/>
      <c r="D35712" s="12"/>
      <c r="E35712" s="11"/>
    </row>
    <row r="35713" spans="3:5" x14ac:dyDescent="0.25">
      <c r="C35713" s="11"/>
      <c r="D35713" s="12"/>
      <c r="E35713" s="11"/>
    </row>
    <row r="35714" spans="3:5" x14ac:dyDescent="0.25">
      <c r="C35714" s="11"/>
      <c r="D35714" s="12"/>
      <c r="E35714" s="11"/>
    </row>
    <row r="35715" spans="3:5" x14ac:dyDescent="0.25">
      <c r="C35715" s="11"/>
      <c r="D35715" s="12"/>
      <c r="E35715" s="11"/>
    </row>
    <row r="35716" spans="3:5" x14ac:dyDescent="0.25">
      <c r="C35716" s="11"/>
      <c r="D35716" s="12"/>
      <c r="E35716" s="11"/>
    </row>
    <row r="35717" spans="3:5" x14ac:dyDescent="0.25">
      <c r="C35717" s="11"/>
      <c r="D35717" s="12"/>
      <c r="E35717" s="11"/>
    </row>
    <row r="35718" spans="3:5" x14ac:dyDescent="0.25">
      <c r="C35718" s="11"/>
      <c r="D35718" s="12"/>
      <c r="E35718" s="11"/>
    </row>
    <row r="35719" spans="3:5" x14ac:dyDescent="0.25">
      <c r="C35719" s="11"/>
      <c r="D35719" s="12"/>
      <c r="E35719" s="11"/>
    </row>
    <row r="35720" spans="3:5" x14ac:dyDescent="0.25">
      <c r="C35720" s="11"/>
      <c r="D35720" s="12"/>
      <c r="E35720" s="11"/>
    </row>
    <row r="35721" spans="3:5" x14ac:dyDescent="0.25">
      <c r="C35721" s="11"/>
      <c r="D35721" s="12"/>
      <c r="E35721" s="11"/>
    </row>
    <row r="35722" spans="3:5" x14ac:dyDescent="0.25">
      <c r="C35722" s="11"/>
      <c r="D35722" s="12"/>
      <c r="E35722" s="11"/>
    </row>
    <row r="35723" spans="3:5" x14ac:dyDescent="0.25">
      <c r="C35723" s="11"/>
      <c r="D35723" s="12"/>
      <c r="E35723" s="11"/>
    </row>
    <row r="35724" spans="3:5" x14ac:dyDescent="0.25">
      <c r="C35724" s="11"/>
      <c r="D35724" s="12"/>
      <c r="E35724" s="11"/>
    </row>
    <row r="35725" spans="3:5" x14ac:dyDescent="0.25">
      <c r="C35725" s="11"/>
      <c r="D35725" s="12"/>
      <c r="E35725" s="11"/>
    </row>
    <row r="35726" spans="3:5" x14ac:dyDescent="0.25">
      <c r="C35726" s="11"/>
      <c r="D35726" s="12"/>
      <c r="E35726" s="11"/>
    </row>
    <row r="35727" spans="3:5" x14ac:dyDescent="0.25">
      <c r="C35727" s="11"/>
      <c r="D35727" s="12"/>
      <c r="E35727" s="11"/>
    </row>
    <row r="35728" spans="3:5" x14ac:dyDescent="0.25">
      <c r="C35728" s="11"/>
      <c r="D35728" s="12"/>
      <c r="E35728" s="11"/>
    </row>
    <row r="35729" spans="3:5" x14ac:dyDescent="0.25">
      <c r="C35729" s="11"/>
      <c r="D35729" s="12"/>
      <c r="E35729" s="11"/>
    </row>
    <row r="35730" spans="3:5" x14ac:dyDescent="0.25">
      <c r="C35730" s="11"/>
      <c r="D35730" s="12"/>
      <c r="E35730" s="11"/>
    </row>
    <row r="35731" spans="3:5" x14ac:dyDescent="0.25">
      <c r="C35731" s="11"/>
      <c r="D35731" s="12"/>
      <c r="E35731" s="11"/>
    </row>
    <row r="35732" spans="3:5" x14ac:dyDescent="0.25">
      <c r="C35732" s="11"/>
      <c r="D35732" s="12"/>
      <c r="E35732" s="11"/>
    </row>
    <row r="35733" spans="3:5" x14ac:dyDescent="0.25">
      <c r="C35733" s="11"/>
      <c r="D35733" s="12"/>
      <c r="E35733" s="11"/>
    </row>
    <row r="35734" spans="3:5" x14ac:dyDescent="0.25">
      <c r="C35734" s="11"/>
      <c r="D35734" s="12"/>
      <c r="E35734" s="11"/>
    </row>
    <row r="35735" spans="3:5" x14ac:dyDescent="0.25">
      <c r="C35735" s="11"/>
      <c r="D35735" s="12"/>
      <c r="E35735" s="11"/>
    </row>
    <row r="35736" spans="3:5" x14ac:dyDescent="0.25">
      <c r="C35736" s="11"/>
      <c r="D35736" s="12"/>
      <c r="E35736" s="11"/>
    </row>
    <row r="35737" spans="3:5" x14ac:dyDescent="0.25">
      <c r="C35737" s="11"/>
      <c r="D35737" s="12"/>
      <c r="E35737" s="11"/>
    </row>
    <row r="35738" spans="3:5" x14ac:dyDescent="0.25">
      <c r="C35738" s="11"/>
      <c r="D35738" s="12"/>
      <c r="E35738" s="11"/>
    </row>
    <row r="35739" spans="3:5" x14ac:dyDescent="0.25">
      <c r="C35739" s="11"/>
      <c r="D35739" s="12"/>
      <c r="E35739" s="11"/>
    </row>
    <row r="35740" spans="3:5" x14ac:dyDescent="0.25">
      <c r="C35740" s="11"/>
      <c r="D35740" s="12"/>
      <c r="E35740" s="11"/>
    </row>
    <row r="35741" spans="3:5" x14ac:dyDescent="0.25">
      <c r="C35741" s="11"/>
      <c r="D35741" s="12"/>
      <c r="E35741" s="11"/>
    </row>
    <row r="35742" spans="3:5" x14ac:dyDescent="0.25">
      <c r="C35742" s="11"/>
      <c r="D35742" s="12"/>
      <c r="E35742" s="11"/>
    </row>
    <row r="35743" spans="3:5" x14ac:dyDescent="0.25">
      <c r="C35743" s="11"/>
      <c r="D35743" s="12"/>
      <c r="E35743" s="11"/>
    </row>
    <row r="35744" spans="3:5" x14ac:dyDescent="0.25">
      <c r="C35744" s="11"/>
      <c r="D35744" s="12"/>
      <c r="E35744" s="11"/>
    </row>
    <row r="35745" spans="3:5" x14ac:dyDescent="0.25">
      <c r="C35745" s="11"/>
      <c r="D35745" s="12"/>
      <c r="E35745" s="11"/>
    </row>
    <row r="35746" spans="3:5" x14ac:dyDescent="0.25">
      <c r="C35746" s="11"/>
      <c r="D35746" s="12"/>
      <c r="E35746" s="11"/>
    </row>
    <row r="35747" spans="3:5" x14ac:dyDescent="0.25">
      <c r="C35747" s="11"/>
      <c r="D35747" s="12"/>
      <c r="E35747" s="11"/>
    </row>
    <row r="35748" spans="3:5" x14ac:dyDescent="0.25">
      <c r="C35748" s="11"/>
      <c r="D35748" s="12"/>
      <c r="E35748" s="11"/>
    </row>
    <row r="35749" spans="3:5" x14ac:dyDescent="0.25">
      <c r="C35749" s="11"/>
      <c r="D35749" s="12"/>
      <c r="E35749" s="11"/>
    </row>
    <row r="35750" spans="3:5" x14ac:dyDescent="0.25">
      <c r="C35750" s="11"/>
      <c r="D35750" s="12"/>
      <c r="E35750" s="11"/>
    </row>
    <row r="35751" spans="3:5" x14ac:dyDescent="0.25">
      <c r="C35751" s="11"/>
      <c r="D35751" s="12"/>
      <c r="E35751" s="11"/>
    </row>
    <row r="35752" spans="3:5" x14ac:dyDescent="0.25">
      <c r="C35752" s="11"/>
      <c r="D35752" s="12"/>
      <c r="E35752" s="11"/>
    </row>
    <row r="35753" spans="3:5" x14ac:dyDescent="0.25">
      <c r="C35753" s="11"/>
      <c r="D35753" s="12"/>
      <c r="E35753" s="11"/>
    </row>
    <row r="35754" spans="3:5" x14ac:dyDescent="0.25">
      <c r="C35754" s="11"/>
      <c r="D35754" s="12"/>
      <c r="E35754" s="11"/>
    </row>
    <row r="35755" spans="3:5" x14ac:dyDescent="0.25">
      <c r="C35755" s="11"/>
      <c r="D35755" s="12"/>
      <c r="E35755" s="11"/>
    </row>
    <row r="35756" spans="3:5" x14ac:dyDescent="0.25">
      <c r="C35756" s="11"/>
      <c r="D35756" s="12"/>
      <c r="E35756" s="11"/>
    </row>
    <row r="35757" spans="3:5" x14ac:dyDescent="0.25">
      <c r="C35757" s="11"/>
      <c r="D35757" s="12"/>
      <c r="E35757" s="11"/>
    </row>
    <row r="35758" spans="3:5" x14ac:dyDescent="0.25">
      <c r="C35758" s="11"/>
      <c r="D35758" s="12"/>
      <c r="E35758" s="11"/>
    </row>
    <row r="35759" spans="3:5" x14ac:dyDescent="0.25">
      <c r="C35759" s="11"/>
      <c r="D35759" s="12"/>
      <c r="E35759" s="11"/>
    </row>
    <row r="35760" spans="3:5" x14ac:dyDescent="0.25">
      <c r="C35760" s="11"/>
      <c r="D35760" s="12"/>
      <c r="E35760" s="11"/>
    </row>
    <row r="35761" spans="3:5" x14ac:dyDescent="0.25">
      <c r="C35761" s="11"/>
      <c r="D35761" s="12"/>
      <c r="E35761" s="11"/>
    </row>
    <row r="35762" spans="3:5" x14ac:dyDescent="0.25">
      <c r="C35762" s="11"/>
      <c r="D35762" s="12"/>
      <c r="E35762" s="11"/>
    </row>
    <row r="35763" spans="3:5" x14ac:dyDescent="0.25">
      <c r="C35763" s="11"/>
      <c r="D35763" s="12"/>
      <c r="E35763" s="11"/>
    </row>
    <row r="35764" spans="3:5" x14ac:dyDescent="0.25">
      <c r="C35764" s="11"/>
      <c r="D35764" s="12"/>
      <c r="E35764" s="11"/>
    </row>
    <row r="35765" spans="3:5" x14ac:dyDescent="0.25">
      <c r="C35765" s="11"/>
      <c r="D35765" s="12"/>
      <c r="E35765" s="11"/>
    </row>
    <row r="35766" spans="3:5" x14ac:dyDescent="0.25">
      <c r="C35766" s="11"/>
      <c r="D35766" s="12"/>
      <c r="E35766" s="11"/>
    </row>
    <row r="35767" spans="3:5" x14ac:dyDescent="0.25">
      <c r="C35767" s="11"/>
      <c r="D35767" s="12"/>
      <c r="E35767" s="11"/>
    </row>
    <row r="35768" spans="3:5" x14ac:dyDescent="0.25">
      <c r="C35768" s="11"/>
      <c r="D35768" s="12"/>
      <c r="E35768" s="11"/>
    </row>
    <row r="35769" spans="3:5" x14ac:dyDescent="0.25">
      <c r="C35769" s="11"/>
      <c r="D35769" s="12"/>
      <c r="E35769" s="11"/>
    </row>
    <row r="35770" spans="3:5" x14ac:dyDescent="0.25">
      <c r="C35770" s="11"/>
      <c r="D35770" s="12"/>
      <c r="E35770" s="11"/>
    </row>
    <row r="35771" spans="3:5" x14ac:dyDescent="0.25">
      <c r="C35771" s="11"/>
      <c r="D35771" s="12"/>
      <c r="E35771" s="11"/>
    </row>
    <row r="35772" spans="3:5" x14ac:dyDescent="0.25">
      <c r="C35772" s="11"/>
      <c r="D35772" s="12"/>
      <c r="E35772" s="11"/>
    </row>
    <row r="35773" spans="3:5" x14ac:dyDescent="0.25">
      <c r="C35773" s="11"/>
      <c r="D35773" s="12"/>
      <c r="E35773" s="11"/>
    </row>
    <row r="35774" spans="3:5" x14ac:dyDescent="0.25">
      <c r="C35774" s="11"/>
      <c r="D35774" s="12"/>
      <c r="E35774" s="11"/>
    </row>
    <row r="35775" spans="3:5" x14ac:dyDescent="0.25">
      <c r="C35775" s="11"/>
      <c r="D35775" s="12"/>
      <c r="E35775" s="11"/>
    </row>
    <row r="35776" spans="3:5" x14ac:dyDescent="0.25">
      <c r="C35776" s="11"/>
      <c r="D35776" s="12"/>
      <c r="E35776" s="11"/>
    </row>
    <row r="35777" spans="3:5" x14ac:dyDescent="0.25">
      <c r="C35777" s="11"/>
      <c r="D35777" s="12"/>
      <c r="E35777" s="11"/>
    </row>
    <row r="35778" spans="3:5" x14ac:dyDescent="0.25">
      <c r="C35778" s="11"/>
      <c r="D35778" s="12"/>
      <c r="E35778" s="11"/>
    </row>
    <row r="35779" spans="3:5" x14ac:dyDescent="0.25">
      <c r="C35779" s="11"/>
      <c r="D35779" s="12"/>
      <c r="E35779" s="11"/>
    </row>
    <row r="35780" spans="3:5" x14ac:dyDescent="0.25">
      <c r="C35780" s="11"/>
      <c r="D35780" s="12"/>
      <c r="E35780" s="11"/>
    </row>
    <row r="35781" spans="3:5" x14ac:dyDescent="0.25">
      <c r="C35781" s="11"/>
      <c r="D35781" s="12"/>
      <c r="E35781" s="11"/>
    </row>
    <row r="35782" spans="3:5" x14ac:dyDescent="0.25">
      <c r="C35782" s="11"/>
      <c r="D35782" s="12"/>
      <c r="E35782" s="11"/>
    </row>
    <row r="35783" spans="3:5" x14ac:dyDescent="0.25">
      <c r="C35783" s="11"/>
      <c r="D35783" s="12"/>
      <c r="E35783" s="11"/>
    </row>
    <row r="35784" spans="3:5" x14ac:dyDescent="0.25">
      <c r="C35784" s="11"/>
      <c r="D35784" s="12"/>
      <c r="E35784" s="11"/>
    </row>
    <row r="35785" spans="3:5" x14ac:dyDescent="0.25">
      <c r="C35785" s="11"/>
      <c r="D35785" s="12"/>
      <c r="E35785" s="11"/>
    </row>
    <row r="35786" spans="3:5" x14ac:dyDescent="0.25">
      <c r="C35786" s="11"/>
      <c r="D35786" s="12"/>
      <c r="E35786" s="11"/>
    </row>
    <row r="35787" spans="3:5" x14ac:dyDescent="0.25">
      <c r="C35787" s="11"/>
      <c r="D35787" s="12"/>
      <c r="E35787" s="11"/>
    </row>
    <row r="35788" spans="3:5" x14ac:dyDescent="0.25">
      <c r="C35788" s="11"/>
      <c r="D35788" s="12"/>
      <c r="E35788" s="11"/>
    </row>
    <row r="35789" spans="3:5" x14ac:dyDescent="0.25">
      <c r="C35789" s="11"/>
      <c r="D35789" s="12"/>
      <c r="E35789" s="11"/>
    </row>
    <row r="35790" spans="3:5" x14ac:dyDescent="0.25">
      <c r="C35790" s="11"/>
      <c r="D35790" s="12"/>
      <c r="E35790" s="11"/>
    </row>
    <row r="35791" spans="3:5" x14ac:dyDescent="0.25">
      <c r="C35791" s="11"/>
      <c r="D35791" s="12"/>
      <c r="E35791" s="11"/>
    </row>
    <row r="35792" spans="3:5" x14ac:dyDescent="0.25">
      <c r="C35792" s="11"/>
      <c r="D35792" s="12"/>
      <c r="E35792" s="11"/>
    </row>
    <row r="35793" spans="3:5" x14ac:dyDescent="0.25">
      <c r="C35793" s="11"/>
      <c r="D35793" s="12"/>
      <c r="E35793" s="11"/>
    </row>
    <row r="35794" spans="3:5" x14ac:dyDescent="0.25">
      <c r="C35794" s="11"/>
      <c r="D35794" s="12"/>
      <c r="E35794" s="11"/>
    </row>
    <row r="35795" spans="3:5" x14ac:dyDescent="0.25">
      <c r="C35795" s="11"/>
      <c r="D35795" s="12"/>
      <c r="E35795" s="11"/>
    </row>
    <row r="35796" spans="3:5" x14ac:dyDescent="0.25">
      <c r="C35796" s="11"/>
      <c r="D35796" s="12"/>
      <c r="E35796" s="11"/>
    </row>
    <row r="35797" spans="3:5" x14ac:dyDescent="0.25">
      <c r="C35797" s="11"/>
      <c r="D35797" s="12"/>
      <c r="E35797" s="11"/>
    </row>
    <row r="35798" spans="3:5" x14ac:dyDescent="0.25">
      <c r="C35798" s="11"/>
      <c r="D35798" s="12"/>
      <c r="E35798" s="11"/>
    </row>
    <row r="35799" spans="3:5" x14ac:dyDescent="0.25">
      <c r="C35799" s="11"/>
      <c r="D35799" s="12"/>
      <c r="E35799" s="11"/>
    </row>
    <row r="35800" spans="3:5" x14ac:dyDescent="0.25">
      <c r="C35800" s="11"/>
      <c r="D35800" s="12"/>
      <c r="E35800" s="11"/>
    </row>
    <row r="35801" spans="3:5" x14ac:dyDescent="0.25">
      <c r="C35801" s="11"/>
      <c r="D35801" s="12"/>
      <c r="E35801" s="11"/>
    </row>
    <row r="35802" spans="3:5" x14ac:dyDescent="0.25">
      <c r="C35802" s="11"/>
      <c r="D35802" s="12"/>
      <c r="E35802" s="11"/>
    </row>
    <row r="35803" spans="3:5" x14ac:dyDescent="0.25">
      <c r="C35803" s="11"/>
      <c r="D35803" s="12"/>
      <c r="E35803" s="11"/>
    </row>
    <row r="35804" spans="3:5" x14ac:dyDescent="0.25">
      <c r="C35804" s="11"/>
      <c r="D35804" s="12"/>
      <c r="E35804" s="11"/>
    </row>
    <row r="35805" spans="3:5" x14ac:dyDescent="0.25">
      <c r="C35805" s="11"/>
      <c r="D35805" s="12"/>
      <c r="E35805" s="11"/>
    </row>
    <row r="35806" spans="3:5" x14ac:dyDescent="0.25">
      <c r="C35806" s="11"/>
      <c r="D35806" s="12"/>
      <c r="E35806" s="11"/>
    </row>
    <row r="35807" spans="3:5" x14ac:dyDescent="0.25">
      <c r="C35807" s="11"/>
      <c r="D35807" s="12"/>
      <c r="E35807" s="11"/>
    </row>
    <row r="35808" spans="3:5" x14ac:dyDescent="0.25">
      <c r="C35808" s="11"/>
      <c r="D35808" s="12"/>
      <c r="E35808" s="11"/>
    </row>
    <row r="35809" spans="3:5" x14ac:dyDescent="0.25">
      <c r="C35809" s="11"/>
      <c r="D35809" s="12"/>
      <c r="E35809" s="11"/>
    </row>
    <row r="35810" spans="3:5" x14ac:dyDescent="0.25">
      <c r="C35810" s="11"/>
      <c r="D35810" s="12"/>
      <c r="E35810" s="11"/>
    </row>
    <row r="35811" spans="3:5" x14ac:dyDescent="0.25">
      <c r="C35811" s="11"/>
      <c r="D35811" s="12"/>
      <c r="E35811" s="11"/>
    </row>
    <row r="35812" spans="3:5" x14ac:dyDescent="0.25">
      <c r="C35812" s="11"/>
      <c r="D35812" s="12"/>
      <c r="E35812" s="11"/>
    </row>
    <row r="35813" spans="3:5" x14ac:dyDescent="0.25">
      <c r="C35813" s="11"/>
      <c r="D35813" s="12"/>
      <c r="E35813" s="11"/>
    </row>
    <row r="35814" spans="3:5" x14ac:dyDescent="0.25">
      <c r="C35814" s="11"/>
      <c r="D35814" s="12"/>
      <c r="E35814" s="11"/>
    </row>
    <row r="35815" spans="3:5" x14ac:dyDescent="0.25">
      <c r="C35815" s="11"/>
      <c r="D35815" s="12"/>
      <c r="E35815" s="11"/>
    </row>
    <row r="35816" spans="3:5" x14ac:dyDescent="0.25">
      <c r="C35816" s="11"/>
      <c r="D35816" s="12"/>
      <c r="E35816" s="11"/>
    </row>
    <row r="35817" spans="3:5" x14ac:dyDescent="0.25">
      <c r="C35817" s="11"/>
      <c r="D35817" s="12"/>
      <c r="E35817" s="11"/>
    </row>
    <row r="35818" spans="3:5" x14ac:dyDescent="0.25">
      <c r="C35818" s="11"/>
      <c r="D35818" s="12"/>
      <c r="E35818" s="11"/>
    </row>
    <row r="35819" spans="3:5" x14ac:dyDescent="0.25">
      <c r="C35819" s="11"/>
      <c r="D35819" s="12"/>
      <c r="E35819" s="11"/>
    </row>
    <row r="35820" spans="3:5" x14ac:dyDescent="0.25">
      <c r="C35820" s="11"/>
      <c r="D35820" s="12"/>
      <c r="E35820" s="11"/>
    </row>
    <row r="35821" spans="3:5" x14ac:dyDescent="0.25">
      <c r="C35821" s="11"/>
      <c r="D35821" s="12"/>
      <c r="E35821" s="11"/>
    </row>
    <row r="35822" spans="3:5" x14ac:dyDescent="0.25">
      <c r="C35822" s="11"/>
      <c r="D35822" s="12"/>
      <c r="E35822" s="11"/>
    </row>
    <row r="35823" spans="3:5" x14ac:dyDescent="0.25">
      <c r="C35823" s="11"/>
      <c r="D35823" s="12"/>
      <c r="E35823" s="11"/>
    </row>
    <row r="35824" spans="3:5" x14ac:dyDescent="0.25">
      <c r="C35824" s="11"/>
      <c r="D35824" s="12"/>
      <c r="E35824" s="11"/>
    </row>
    <row r="35825" spans="3:5" x14ac:dyDescent="0.25">
      <c r="C35825" s="11"/>
      <c r="D35825" s="12"/>
      <c r="E35825" s="11"/>
    </row>
    <row r="35826" spans="3:5" x14ac:dyDescent="0.25">
      <c r="C35826" s="11"/>
      <c r="D35826" s="12"/>
      <c r="E35826" s="11"/>
    </row>
    <row r="35827" spans="3:5" x14ac:dyDescent="0.25">
      <c r="C35827" s="11"/>
      <c r="D35827" s="12"/>
      <c r="E35827" s="11"/>
    </row>
    <row r="35828" spans="3:5" x14ac:dyDescent="0.25">
      <c r="C35828" s="11"/>
      <c r="D35828" s="12"/>
      <c r="E35828" s="11"/>
    </row>
    <row r="35829" spans="3:5" x14ac:dyDescent="0.25">
      <c r="C35829" s="11"/>
      <c r="D35829" s="12"/>
      <c r="E35829" s="11"/>
    </row>
    <row r="35830" spans="3:5" x14ac:dyDescent="0.25">
      <c r="C35830" s="11"/>
      <c r="D35830" s="12"/>
      <c r="E35830" s="11"/>
    </row>
    <row r="35831" spans="3:5" x14ac:dyDescent="0.25">
      <c r="C35831" s="11"/>
      <c r="D35831" s="12"/>
      <c r="E35831" s="11"/>
    </row>
    <row r="35832" spans="3:5" x14ac:dyDescent="0.25">
      <c r="C35832" s="11"/>
      <c r="D35832" s="12"/>
      <c r="E35832" s="11"/>
    </row>
    <row r="35833" spans="3:5" x14ac:dyDescent="0.25">
      <c r="C35833" s="11"/>
      <c r="D35833" s="12"/>
      <c r="E35833" s="11"/>
    </row>
    <row r="35834" spans="3:5" x14ac:dyDescent="0.25">
      <c r="C35834" s="11"/>
      <c r="D35834" s="12"/>
      <c r="E35834" s="11"/>
    </row>
    <row r="35835" spans="3:5" x14ac:dyDescent="0.25">
      <c r="C35835" s="11"/>
      <c r="D35835" s="12"/>
      <c r="E35835" s="11"/>
    </row>
    <row r="35836" spans="3:5" x14ac:dyDescent="0.25">
      <c r="C35836" s="11"/>
      <c r="D35836" s="12"/>
      <c r="E35836" s="11"/>
    </row>
    <row r="35837" spans="3:5" x14ac:dyDescent="0.25">
      <c r="C35837" s="11"/>
      <c r="D35837" s="12"/>
      <c r="E35837" s="11"/>
    </row>
    <row r="35838" spans="3:5" x14ac:dyDescent="0.25">
      <c r="C35838" s="11"/>
      <c r="D35838" s="12"/>
      <c r="E35838" s="11"/>
    </row>
    <row r="35839" spans="3:5" x14ac:dyDescent="0.25">
      <c r="C35839" s="11"/>
      <c r="D35839" s="12"/>
      <c r="E35839" s="11"/>
    </row>
    <row r="35840" spans="3:5" x14ac:dyDescent="0.25">
      <c r="C35840" s="11"/>
      <c r="D35840" s="12"/>
      <c r="E35840" s="11"/>
    </row>
    <row r="35841" spans="3:5" x14ac:dyDescent="0.25">
      <c r="C35841" s="11"/>
      <c r="D35841" s="12"/>
      <c r="E35841" s="11"/>
    </row>
    <row r="35842" spans="3:5" x14ac:dyDescent="0.25">
      <c r="C35842" s="11"/>
      <c r="D35842" s="12"/>
      <c r="E35842" s="11"/>
    </row>
    <row r="35843" spans="3:5" x14ac:dyDescent="0.25">
      <c r="C35843" s="11"/>
      <c r="D35843" s="12"/>
      <c r="E35843" s="11"/>
    </row>
    <row r="35844" spans="3:5" x14ac:dyDescent="0.25">
      <c r="C35844" s="11"/>
      <c r="D35844" s="12"/>
      <c r="E35844" s="11"/>
    </row>
    <row r="35845" spans="3:5" x14ac:dyDescent="0.25">
      <c r="C35845" s="11"/>
      <c r="D35845" s="12"/>
      <c r="E35845" s="11"/>
    </row>
    <row r="35846" spans="3:5" x14ac:dyDescent="0.25">
      <c r="C35846" s="11"/>
      <c r="D35846" s="12"/>
      <c r="E35846" s="11"/>
    </row>
    <row r="35847" spans="3:5" x14ac:dyDescent="0.25">
      <c r="C35847" s="11"/>
      <c r="D35847" s="12"/>
      <c r="E35847" s="11"/>
    </row>
    <row r="35848" spans="3:5" x14ac:dyDescent="0.25">
      <c r="C35848" s="11"/>
      <c r="D35848" s="12"/>
      <c r="E35848" s="11"/>
    </row>
    <row r="35849" spans="3:5" x14ac:dyDescent="0.25">
      <c r="C35849" s="11"/>
      <c r="D35849" s="12"/>
      <c r="E35849" s="11"/>
    </row>
    <row r="35850" spans="3:5" x14ac:dyDescent="0.25">
      <c r="C35850" s="11"/>
      <c r="D35850" s="12"/>
      <c r="E35850" s="11"/>
    </row>
    <row r="35851" spans="3:5" x14ac:dyDescent="0.25">
      <c r="C35851" s="11"/>
      <c r="D35851" s="12"/>
      <c r="E35851" s="11"/>
    </row>
    <row r="35852" spans="3:5" x14ac:dyDescent="0.25">
      <c r="C35852" s="11"/>
      <c r="D35852" s="12"/>
      <c r="E35852" s="11"/>
    </row>
    <row r="35853" spans="3:5" x14ac:dyDescent="0.25">
      <c r="C35853" s="11"/>
      <c r="D35853" s="12"/>
      <c r="E35853" s="11"/>
    </row>
    <row r="35854" spans="3:5" x14ac:dyDescent="0.25">
      <c r="C35854" s="11"/>
      <c r="D35854" s="12"/>
      <c r="E35854" s="11"/>
    </row>
    <row r="35855" spans="3:5" x14ac:dyDescent="0.25">
      <c r="C35855" s="11"/>
      <c r="D35855" s="12"/>
      <c r="E35855" s="11"/>
    </row>
    <row r="35856" spans="3:5" x14ac:dyDescent="0.25">
      <c r="C35856" s="11"/>
      <c r="D35856" s="12"/>
      <c r="E35856" s="11"/>
    </row>
    <row r="35857" spans="3:5" x14ac:dyDescent="0.25">
      <c r="C35857" s="11"/>
      <c r="D35857" s="12"/>
      <c r="E35857" s="11"/>
    </row>
    <row r="35858" spans="3:5" x14ac:dyDescent="0.25">
      <c r="C35858" s="11"/>
      <c r="D35858" s="12"/>
      <c r="E35858" s="11"/>
    </row>
    <row r="35859" spans="3:5" x14ac:dyDescent="0.25">
      <c r="C35859" s="11"/>
      <c r="D35859" s="12"/>
      <c r="E35859" s="11"/>
    </row>
    <row r="35860" spans="3:5" x14ac:dyDescent="0.25">
      <c r="C35860" s="11"/>
      <c r="D35860" s="12"/>
      <c r="E35860" s="11"/>
    </row>
    <row r="35861" spans="3:5" x14ac:dyDescent="0.25">
      <c r="C35861" s="11"/>
      <c r="D35861" s="12"/>
      <c r="E35861" s="11"/>
    </row>
    <row r="35862" spans="3:5" x14ac:dyDescent="0.25">
      <c r="C35862" s="11"/>
      <c r="D35862" s="12"/>
      <c r="E35862" s="11"/>
    </row>
    <row r="35863" spans="3:5" x14ac:dyDescent="0.25">
      <c r="C35863" s="11"/>
      <c r="D35863" s="12"/>
      <c r="E35863" s="11"/>
    </row>
    <row r="35864" spans="3:5" x14ac:dyDescent="0.25">
      <c r="C35864" s="11"/>
      <c r="D35864" s="12"/>
      <c r="E35864" s="11"/>
    </row>
    <row r="35865" spans="3:5" x14ac:dyDescent="0.25">
      <c r="C35865" s="11"/>
      <c r="D35865" s="12"/>
      <c r="E35865" s="11"/>
    </row>
    <row r="35866" spans="3:5" x14ac:dyDescent="0.25">
      <c r="C35866" s="11"/>
      <c r="D35866" s="12"/>
      <c r="E35866" s="11"/>
    </row>
    <row r="35867" spans="3:5" x14ac:dyDescent="0.25">
      <c r="C35867" s="11"/>
      <c r="D35867" s="12"/>
      <c r="E35867" s="11"/>
    </row>
    <row r="35868" spans="3:5" x14ac:dyDescent="0.25">
      <c r="C35868" s="11"/>
      <c r="D35868" s="12"/>
      <c r="E35868" s="11"/>
    </row>
    <row r="35869" spans="3:5" x14ac:dyDescent="0.25">
      <c r="C35869" s="11"/>
      <c r="D35869" s="12"/>
      <c r="E35869" s="11"/>
    </row>
    <row r="35870" spans="3:5" x14ac:dyDescent="0.25">
      <c r="C35870" s="11"/>
      <c r="D35870" s="12"/>
      <c r="E35870" s="11"/>
    </row>
    <row r="35871" spans="3:5" x14ac:dyDescent="0.25">
      <c r="C35871" s="11"/>
      <c r="D35871" s="12"/>
      <c r="E35871" s="11"/>
    </row>
    <row r="35872" spans="3:5" x14ac:dyDescent="0.25">
      <c r="C35872" s="11"/>
      <c r="D35872" s="12"/>
      <c r="E35872" s="11"/>
    </row>
    <row r="35873" spans="3:5" x14ac:dyDescent="0.25">
      <c r="C35873" s="11"/>
      <c r="D35873" s="12"/>
      <c r="E35873" s="11"/>
    </row>
    <row r="35874" spans="3:5" x14ac:dyDescent="0.25">
      <c r="C35874" s="11"/>
      <c r="D35874" s="12"/>
      <c r="E35874" s="11"/>
    </row>
    <row r="35875" spans="3:5" x14ac:dyDescent="0.25">
      <c r="C35875" s="11"/>
      <c r="D35875" s="12"/>
      <c r="E35875" s="11"/>
    </row>
    <row r="35876" spans="3:5" x14ac:dyDescent="0.25">
      <c r="C35876" s="11"/>
      <c r="D35876" s="12"/>
      <c r="E35876" s="11"/>
    </row>
    <row r="35877" spans="3:5" x14ac:dyDescent="0.25">
      <c r="C35877" s="11"/>
      <c r="D35877" s="12"/>
      <c r="E35877" s="11"/>
    </row>
    <row r="35878" spans="3:5" x14ac:dyDescent="0.25">
      <c r="C35878" s="11"/>
      <c r="D35878" s="12"/>
      <c r="E35878" s="11"/>
    </row>
    <row r="35879" spans="3:5" x14ac:dyDescent="0.25">
      <c r="C35879" s="11"/>
      <c r="D35879" s="12"/>
      <c r="E35879" s="11"/>
    </row>
    <row r="35880" spans="3:5" x14ac:dyDescent="0.25">
      <c r="C35880" s="11"/>
      <c r="D35880" s="12"/>
      <c r="E35880" s="11"/>
    </row>
    <row r="35881" spans="3:5" x14ac:dyDescent="0.25">
      <c r="C35881" s="11"/>
      <c r="D35881" s="12"/>
      <c r="E35881" s="11"/>
    </row>
    <row r="35882" spans="3:5" x14ac:dyDescent="0.25">
      <c r="C35882" s="11"/>
      <c r="D35882" s="12"/>
      <c r="E35882" s="11"/>
    </row>
    <row r="35883" spans="3:5" x14ac:dyDescent="0.25">
      <c r="C35883" s="11"/>
      <c r="D35883" s="12"/>
      <c r="E35883" s="11"/>
    </row>
    <row r="35884" spans="3:5" x14ac:dyDescent="0.25">
      <c r="C35884" s="11"/>
      <c r="D35884" s="12"/>
      <c r="E35884" s="11"/>
    </row>
    <row r="35885" spans="3:5" x14ac:dyDescent="0.25">
      <c r="C35885" s="11"/>
      <c r="D35885" s="12"/>
      <c r="E35885" s="11"/>
    </row>
    <row r="35886" spans="3:5" x14ac:dyDescent="0.25">
      <c r="C35886" s="11"/>
      <c r="D35886" s="12"/>
      <c r="E35886" s="11"/>
    </row>
    <row r="35887" spans="3:5" x14ac:dyDescent="0.25">
      <c r="C35887" s="11"/>
      <c r="D35887" s="12"/>
      <c r="E35887" s="11"/>
    </row>
    <row r="35888" spans="3:5" x14ac:dyDescent="0.25">
      <c r="C35888" s="11"/>
      <c r="D35888" s="12"/>
      <c r="E35888" s="11"/>
    </row>
    <row r="35889" spans="3:5" x14ac:dyDescent="0.25">
      <c r="C35889" s="11"/>
      <c r="D35889" s="12"/>
      <c r="E35889" s="11"/>
    </row>
    <row r="35890" spans="3:5" x14ac:dyDescent="0.25">
      <c r="C35890" s="11"/>
      <c r="D35890" s="12"/>
      <c r="E35890" s="11"/>
    </row>
    <row r="35891" spans="3:5" x14ac:dyDescent="0.25">
      <c r="C35891" s="11"/>
      <c r="D35891" s="12"/>
      <c r="E35891" s="11"/>
    </row>
    <row r="35892" spans="3:5" x14ac:dyDescent="0.25">
      <c r="C35892" s="11"/>
      <c r="D35892" s="12"/>
      <c r="E35892" s="11"/>
    </row>
    <row r="35893" spans="3:5" x14ac:dyDescent="0.25">
      <c r="C35893" s="11"/>
      <c r="D35893" s="12"/>
      <c r="E35893" s="11"/>
    </row>
    <row r="35894" spans="3:5" x14ac:dyDescent="0.25">
      <c r="C35894" s="11"/>
      <c r="D35894" s="12"/>
      <c r="E35894" s="11"/>
    </row>
    <row r="35895" spans="3:5" x14ac:dyDescent="0.25">
      <c r="C35895" s="11"/>
      <c r="D35895" s="12"/>
      <c r="E35895" s="11"/>
    </row>
    <row r="35896" spans="3:5" x14ac:dyDescent="0.25">
      <c r="C35896" s="11"/>
      <c r="D35896" s="12"/>
      <c r="E35896" s="11"/>
    </row>
    <row r="35897" spans="3:5" x14ac:dyDescent="0.25">
      <c r="C35897" s="11"/>
      <c r="D35897" s="12"/>
      <c r="E35897" s="11"/>
    </row>
    <row r="35898" spans="3:5" x14ac:dyDescent="0.25">
      <c r="C35898" s="11"/>
      <c r="D35898" s="12"/>
      <c r="E35898" s="11"/>
    </row>
    <row r="35899" spans="3:5" x14ac:dyDescent="0.25">
      <c r="C35899" s="11"/>
      <c r="D35899" s="12"/>
      <c r="E35899" s="11"/>
    </row>
    <row r="35900" spans="3:5" x14ac:dyDescent="0.25">
      <c r="C35900" s="11"/>
      <c r="D35900" s="12"/>
      <c r="E35900" s="11"/>
    </row>
    <row r="35901" spans="3:5" x14ac:dyDescent="0.25">
      <c r="C35901" s="11"/>
      <c r="D35901" s="12"/>
      <c r="E35901" s="11"/>
    </row>
    <row r="35902" spans="3:5" x14ac:dyDescent="0.25">
      <c r="C35902" s="11"/>
      <c r="D35902" s="12"/>
      <c r="E35902" s="11"/>
    </row>
    <row r="35903" spans="3:5" x14ac:dyDescent="0.25">
      <c r="C35903" s="11"/>
      <c r="D35903" s="12"/>
      <c r="E35903" s="11"/>
    </row>
    <row r="35904" spans="3:5" x14ac:dyDescent="0.25">
      <c r="C35904" s="11"/>
      <c r="D35904" s="12"/>
      <c r="E35904" s="11"/>
    </row>
    <row r="35905" spans="3:5" x14ac:dyDescent="0.25">
      <c r="C35905" s="11"/>
      <c r="D35905" s="12"/>
      <c r="E35905" s="11"/>
    </row>
    <row r="35906" spans="3:5" x14ac:dyDescent="0.25">
      <c r="C35906" s="11"/>
      <c r="D35906" s="12"/>
      <c r="E35906" s="11"/>
    </row>
    <row r="35907" spans="3:5" x14ac:dyDescent="0.25">
      <c r="C35907" s="11"/>
      <c r="D35907" s="12"/>
      <c r="E35907" s="11"/>
    </row>
    <row r="35908" spans="3:5" x14ac:dyDescent="0.25">
      <c r="C35908" s="11"/>
      <c r="D35908" s="12"/>
      <c r="E35908" s="11"/>
    </row>
    <row r="35909" spans="3:5" x14ac:dyDescent="0.25">
      <c r="C35909" s="11"/>
      <c r="D35909" s="12"/>
      <c r="E35909" s="11"/>
    </row>
    <row r="35910" spans="3:5" x14ac:dyDescent="0.25">
      <c r="C35910" s="11"/>
      <c r="D35910" s="12"/>
      <c r="E35910" s="11"/>
    </row>
    <row r="35911" spans="3:5" x14ac:dyDescent="0.25">
      <c r="C35911" s="11"/>
      <c r="D35911" s="12"/>
      <c r="E35911" s="11"/>
    </row>
    <row r="35912" spans="3:5" x14ac:dyDescent="0.25">
      <c r="C35912" s="11"/>
      <c r="D35912" s="12"/>
      <c r="E35912" s="11"/>
    </row>
    <row r="35913" spans="3:5" x14ac:dyDescent="0.25">
      <c r="C35913" s="11"/>
      <c r="D35913" s="12"/>
      <c r="E35913" s="11"/>
    </row>
    <row r="35914" spans="3:5" x14ac:dyDescent="0.25">
      <c r="C35914" s="11"/>
      <c r="D35914" s="12"/>
      <c r="E35914" s="11"/>
    </row>
    <row r="35915" spans="3:5" x14ac:dyDescent="0.25">
      <c r="C35915" s="11"/>
      <c r="D35915" s="12"/>
      <c r="E35915" s="11"/>
    </row>
    <row r="35916" spans="3:5" x14ac:dyDescent="0.25">
      <c r="C35916" s="11"/>
      <c r="D35916" s="12"/>
      <c r="E35916" s="11"/>
    </row>
    <row r="35917" spans="3:5" x14ac:dyDescent="0.25">
      <c r="C35917" s="11"/>
      <c r="D35917" s="12"/>
      <c r="E35917" s="11"/>
    </row>
    <row r="35918" spans="3:5" x14ac:dyDescent="0.25">
      <c r="C35918" s="11"/>
      <c r="D35918" s="12"/>
      <c r="E35918" s="11"/>
    </row>
    <row r="35919" spans="3:5" x14ac:dyDescent="0.25">
      <c r="C35919" s="11"/>
      <c r="D35919" s="12"/>
      <c r="E35919" s="11"/>
    </row>
    <row r="35920" spans="3:5" x14ac:dyDescent="0.25">
      <c r="C35920" s="11"/>
      <c r="D35920" s="12"/>
      <c r="E35920" s="11"/>
    </row>
    <row r="35921" spans="3:5" x14ac:dyDescent="0.25">
      <c r="C35921" s="11"/>
      <c r="D35921" s="12"/>
      <c r="E35921" s="11"/>
    </row>
    <row r="35922" spans="3:5" x14ac:dyDescent="0.25">
      <c r="C35922" s="11"/>
      <c r="D35922" s="12"/>
      <c r="E35922" s="11"/>
    </row>
    <row r="35923" spans="3:5" x14ac:dyDescent="0.25">
      <c r="C35923" s="11"/>
      <c r="D35923" s="12"/>
      <c r="E35923" s="11"/>
    </row>
    <row r="35924" spans="3:5" x14ac:dyDescent="0.25">
      <c r="C35924" s="11"/>
      <c r="D35924" s="12"/>
      <c r="E35924" s="11"/>
    </row>
    <row r="35925" spans="3:5" x14ac:dyDescent="0.25">
      <c r="C35925" s="11"/>
      <c r="D35925" s="12"/>
      <c r="E35925" s="11"/>
    </row>
    <row r="35926" spans="3:5" x14ac:dyDescent="0.25">
      <c r="C35926" s="11"/>
      <c r="D35926" s="12"/>
      <c r="E35926" s="11"/>
    </row>
    <row r="35927" spans="3:5" x14ac:dyDescent="0.25">
      <c r="C35927" s="11"/>
      <c r="D35927" s="12"/>
      <c r="E35927" s="11"/>
    </row>
    <row r="35928" spans="3:5" x14ac:dyDescent="0.25">
      <c r="C35928" s="11"/>
      <c r="D35928" s="12"/>
      <c r="E35928" s="11"/>
    </row>
    <row r="35929" spans="3:5" x14ac:dyDescent="0.25">
      <c r="C35929" s="11"/>
      <c r="D35929" s="12"/>
      <c r="E35929" s="11"/>
    </row>
    <row r="35930" spans="3:5" x14ac:dyDescent="0.25">
      <c r="C35930" s="11"/>
      <c r="D35930" s="12"/>
      <c r="E35930" s="11"/>
    </row>
    <row r="35931" spans="3:5" x14ac:dyDescent="0.25">
      <c r="C35931" s="11"/>
      <c r="D35931" s="12"/>
      <c r="E35931" s="11"/>
    </row>
    <row r="35932" spans="3:5" x14ac:dyDescent="0.25">
      <c r="C35932" s="11"/>
      <c r="D35932" s="12"/>
      <c r="E35932" s="11"/>
    </row>
    <row r="35933" spans="3:5" x14ac:dyDescent="0.25">
      <c r="C35933" s="11"/>
      <c r="D35933" s="12"/>
      <c r="E35933" s="11"/>
    </row>
    <row r="35934" spans="3:5" x14ac:dyDescent="0.25">
      <c r="C35934" s="11"/>
      <c r="D35934" s="12"/>
      <c r="E35934" s="11"/>
    </row>
    <row r="35935" spans="3:5" x14ac:dyDescent="0.25">
      <c r="C35935" s="11"/>
      <c r="D35935" s="12"/>
      <c r="E35935" s="11"/>
    </row>
    <row r="35936" spans="3:5" x14ac:dyDescent="0.25">
      <c r="C35936" s="11"/>
      <c r="D35936" s="12"/>
      <c r="E35936" s="11"/>
    </row>
    <row r="35937" spans="3:5" x14ac:dyDescent="0.25">
      <c r="C35937" s="11"/>
      <c r="D35937" s="12"/>
      <c r="E35937" s="11"/>
    </row>
    <row r="35938" spans="3:5" x14ac:dyDescent="0.25">
      <c r="C35938" s="11"/>
      <c r="D35938" s="12"/>
      <c r="E35938" s="11"/>
    </row>
    <row r="35939" spans="3:5" x14ac:dyDescent="0.25">
      <c r="C35939" s="11"/>
      <c r="D35939" s="12"/>
      <c r="E35939" s="11"/>
    </row>
    <row r="35940" spans="3:5" x14ac:dyDescent="0.25">
      <c r="C35940" s="11"/>
      <c r="D35940" s="12"/>
      <c r="E35940" s="11"/>
    </row>
    <row r="35941" spans="3:5" x14ac:dyDescent="0.25">
      <c r="C35941" s="11"/>
      <c r="D35941" s="12"/>
      <c r="E35941" s="11"/>
    </row>
    <row r="35942" spans="3:5" x14ac:dyDescent="0.25">
      <c r="C35942" s="11"/>
      <c r="D35942" s="12"/>
      <c r="E35942" s="11"/>
    </row>
    <row r="35943" spans="3:5" x14ac:dyDescent="0.25">
      <c r="C35943" s="11"/>
      <c r="D35943" s="12"/>
      <c r="E35943" s="11"/>
    </row>
    <row r="35944" spans="3:5" x14ac:dyDescent="0.25">
      <c r="C35944" s="11"/>
      <c r="D35944" s="12"/>
      <c r="E35944" s="11"/>
    </row>
    <row r="35945" spans="3:5" x14ac:dyDescent="0.25">
      <c r="C35945" s="11"/>
      <c r="D35945" s="12"/>
      <c r="E35945" s="11"/>
    </row>
    <row r="35946" spans="3:5" x14ac:dyDescent="0.25">
      <c r="C35946" s="11"/>
      <c r="D35946" s="12"/>
      <c r="E35946" s="11"/>
    </row>
    <row r="35947" spans="3:5" x14ac:dyDescent="0.25">
      <c r="C35947" s="11"/>
      <c r="D35947" s="12"/>
      <c r="E35947" s="11"/>
    </row>
    <row r="35948" spans="3:5" x14ac:dyDescent="0.25">
      <c r="C35948" s="11"/>
      <c r="D35948" s="12"/>
      <c r="E35948" s="11"/>
    </row>
    <row r="35949" spans="3:5" x14ac:dyDescent="0.25">
      <c r="C35949" s="11"/>
      <c r="D35949" s="12"/>
      <c r="E35949" s="11"/>
    </row>
    <row r="35950" spans="3:5" x14ac:dyDescent="0.25">
      <c r="C35950" s="11"/>
      <c r="D35950" s="12"/>
      <c r="E35950" s="11"/>
    </row>
    <row r="35951" spans="3:5" x14ac:dyDescent="0.25">
      <c r="C35951" s="11"/>
      <c r="D35951" s="12"/>
      <c r="E35951" s="11"/>
    </row>
    <row r="35952" spans="3:5" x14ac:dyDescent="0.25">
      <c r="C35952" s="11"/>
      <c r="D35952" s="12"/>
      <c r="E35952" s="11"/>
    </row>
    <row r="35953" spans="3:5" x14ac:dyDescent="0.25">
      <c r="C35953" s="11"/>
      <c r="D35953" s="12"/>
      <c r="E35953" s="11"/>
    </row>
    <row r="35954" spans="3:5" x14ac:dyDescent="0.25">
      <c r="C35954" s="11"/>
      <c r="D35954" s="12"/>
      <c r="E35954" s="11"/>
    </row>
    <row r="35955" spans="3:5" x14ac:dyDescent="0.25">
      <c r="C35955" s="11"/>
      <c r="D35955" s="12"/>
      <c r="E35955" s="11"/>
    </row>
    <row r="35956" spans="3:5" x14ac:dyDescent="0.25">
      <c r="C35956" s="11"/>
      <c r="D35956" s="12"/>
      <c r="E35956" s="11"/>
    </row>
    <row r="35957" spans="3:5" x14ac:dyDescent="0.25">
      <c r="C35957" s="11"/>
      <c r="D35957" s="12"/>
      <c r="E35957" s="11"/>
    </row>
    <row r="35958" spans="3:5" x14ac:dyDescent="0.25">
      <c r="C35958" s="11"/>
      <c r="D35958" s="12"/>
      <c r="E35958" s="11"/>
    </row>
    <row r="35959" spans="3:5" x14ac:dyDescent="0.25">
      <c r="C35959" s="11"/>
      <c r="D35959" s="12"/>
      <c r="E35959" s="11"/>
    </row>
    <row r="35960" spans="3:5" x14ac:dyDescent="0.25">
      <c r="C35960" s="11"/>
      <c r="D35960" s="12"/>
      <c r="E35960" s="11"/>
    </row>
    <row r="35961" spans="3:5" x14ac:dyDescent="0.25">
      <c r="C35961" s="11"/>
      <c r="D35961" s="12"/>
      <c r="E35961" s="11"/>
    </row>
    <row r="35962" spans="3:5" x14ac:dyDescent="0.25">
      <c r="C35962" s="11"/>
      <c r="D35962" s="12"/>
      <c r="E35962" s="11"/>
    </row>
    <row r="35963" spans="3:5" x14ac:dyDescent="0.25">
      <c r="C35963" s="11"/>
      <c r="D35963" s="12"/>
      <c r="E35963" s="11"/>
    </row>
    <row r="35964" spans="3:5" x14ac:dyDescent="0.25">
      <c r="C35964" s="11"/>
      <c r="D35964" s="12"/>
      <c r="E35964" s="11"/>
    </row>
    <row r="35965" spans="3:5" x14ac:dyDescent="0.25">
      <c r="C35965" s="11"/>
      <c r="D35965" s="12"/>
      <c r="E35965" s="11"/>
    </row>
    <row r="35966" spans="3:5" x14ac:dyDescent="0.25">
      <c r="C35966" s="11"/>
      <c r="D35966" s="12"/>
      <c r="E35966" s="11"/>
    </row>
    <row r="35967" spans="3:5" x14ac:dyDescent="0.25">
      <c r="C35967" s="11"/>
      <c r="D35967" s="12"/>
      <c r="E35967" s="11"/>
    </row>
    <row r="35968" spans="3:5" x14ac:dyDescent="0.25">
      <c r="C35968" s="11"/>
      <c r="D35968" s="12"/>
      <c r="E35968" s="11"/>
    </row>
    <row r="35969" spans="3:5" x14ac:dyDescent="0.25">
      <c r="C35969" s="11"/>
      <c r="D35969" s="12"/>
      <c r="E35969" s="11"/>
    </row>
    <row r="35970" spans="3:5" x14ac:dyDescent="0.25">
      <c r="C35970" s="11"/>
      <c r="D35970" s="12"/>
      <c r="E35970" s="11"/>
    </row>
    <row r="35971" spans="3:5" x14ac:dyDescent="0.25">
      <c r="C35971" s="11"/>
      <c r="D35971" s="12"/>
      <c r="E35971" s="11"/>
    </row>
    <row r="35972" spans="3:5" x14ac:dyDescent="0.25">
      <c r="C35972" s="11"/>
      <c r="D35972" s="12"/>
      <c r="E35972" s="11"/>
    </row>
    <row r="35973" spans="3:5" x14ac:dyDescent="0.25">
      <c r="C35973" s="11"/>
      <c r="D35973" s="12"/>
      <c r="E35973" s="11"/>
    </row>
    <row r="35974" spans="3:5" x14ac:dyDescent="0.25">
      <c r="C35974" s="11"/>
      <c r="D35974" s="12"/>
      <c r="E35974" s="11"/>
    </row>
    <row r="35975" spans="3:5" x14ac:dyDescent="0.25">
      <c r="C35975" s="11"/>
      <c r="D35975" s="12"/>
      <c r="E35975" s="11"/>
    </row>
    <row r="35976" spans="3:5" x14ac:dyDescent="0.25">
      <c r="C35976" s="11"/>
      <c r="D35976" s="12"/>
      <c r="E35976" s="11"/>
    </row>
    <row r="35977" spans="3:5" x14ac:dyDescent="0.25">
      <c r="C35977" s="11"/>
      <c r="D35977" s="12"/>
      <c r="E35977" s="11"/>
    </row>
    <row r="35978" spans="3:5" x14ac:dyDescent="0.25">
      <c r="C35978" s="11"/>
      <c r="D35978" s="12"/>
      <c r="E35978" s="11"/>
    </row>
    <row r="35979" spans="3:5" x14ac:dyDescent="0.25">
      <c r="C35979" s="11"/>
      <c r="D35979" s="12"/>
      <c r="E35979" s="11"/>
    </row>
    <row r="35980" spans="3:5" x14ac:dyDescent="0.25">
      <c r="C35980" s="11"/>
      <c r="D35980" s="12"/>
      <c r="E35980" s="11"/>
    </row>
    <row r="35981" spans="3:5" x14ac:dyDescent="0.25">
      <c r="C35981" s="11"/>
      <c r="D35981" s="12"/>
      <c r="E35981" s="11"/>
    </row>
    <row r="35982" spans="3:5" x14ac:dyDescent="0.25">
      <c r="C35982" s="11"/>
      <c r="D35982" s="12"/>
      <c r="E35982" s="11"/>
    </row>
    <row r="35983" spans="3:5" x14ac:dyDescent="0.25">
      <c r="C35983" s="11"/>
      <c r="D35983" s="12"/>
      <c r="E35983" s="11"/>
    </row>
    <row r="35984" spans="3:5" x14ac:dyDescent="0.25">
      <c r="C35984" s="11"/>
      <c r="D35984" s="12"/>
      <c r="E35984" s="11"/>
    </row>
    <row r="35985" spans="3:5" x14ac:dyDescent="0.25">
      <c r="C35985" s="11"/>
      <c r="D35985" s="12"/>
      <c r="E35985" s="11"/>
    </row>
    <row r="35986" spans="3:5" x14ac:dyDescent="0.25">
      <c r="C35986" s="11"/>
      <c r="D35986" s="12"/>
      <c r="E35986" s="11"/>
    </row>
    <row r="35987" spans="3:5" x14ac:dyDescent="0.25">
      <c r="C35987" s="11"/>
      <c r="D35987" s="12"/>
      <c r="E35987" s="11"/>
    </row>
    <row r="35988" spans="3:5" x14ac:dyDescent="0.25">
      <c r="C35988" s="11"/>
      <c r="D35988" s="12"/>
      <c r="E35988" s="11"/>
    </row>
    <row r="35989" spans="3:5" x14ac:dyDescent="0.25">
      <c r="C35989" s="11"/>
      <c r="D35989" s="12"/>
      <c r="E35989" s="11"/>
    </row>
    <row r="35990" spans="3:5" x14ac:dyDescent="0.25">
      <c r="C35990" s="11"/>
      <c r="D35990" s="12"/>
      <c r="E35990" s="11"/>
    </row>
    <row r="35991" spans="3:5" x14ac:dyDescent="0.25">
      <c r="C35991" s="11"/>
      <c r="D35991" s="12"/>
      <c r="E35991" s="11"/>
    </row>
    <row r="35992" spans="3:5" x14ac:dyDescent="0.25">
      <c r="C35992" s="11"/>
      <c r="D35992" s="12"/>
      <c r="E35992" s="11"/>
    </row>
    <row r="35993" spans="3:5" x14ac:dyDescent="0.25">
      <c r="C35993" s="11"/>
      <c r="D35993" s="12"/>
      <c r="E35993" s="11"/>
    </row>
    <row r="35994" spans="3:5" x14ac:dyDescent="0.25">
      <c r="C35994" s="11"/>
      <c r="D35994" s="12"/>
      <c r="E35994" s="11"/>
    </row>
    <row r="35995" spans="3:5" x14ac:dyDescent="0.25">
      <c r="C35995" s="11"/>
      <c r="D35995" s="12"/>
      <c r="E35995" s="11"/>
    </row>
    <row r="35996" spans="3:5" x14ac:dyDescent="0.25">
      <c r="C35996" s="11"/>
      <c r="D35996" s="12"/>
      <c r="E35996" s="11"/>
    </row>
    <row r="35997" spans="3:5" x14ac:dyDescent="0.25">
      <c r="C35997" s="11"/>
      <c r="D35997" s="12"/>
      <c r="E35997" s="11"/>
    </row>
    <row r="35998" spans="3:5" x14ac:dyDescent="0.25">
      <c r="C35998" s="11"/>
      <c r="D35998" s="12"/>
      <c r="E35998" s="11"/>
    </row>
    <row r="35999" spans="3:5" x14ac:dyDescent="0.25">
      <c r="C35999" s="11"/>
      <c r="D35999" s="12"/>
      <c r="E35999" s="11"/>
    </row>
    <row r="36000" spans="3:5" x14ac:dyDescent="0.25">
      <c r="C36000" s="11"/>
      <c r="D36000" s="12"/>
      <c r="E36000" s="11"/>
    </row>
    <row r="36001" spans="3:5" x14ac:dyDescent="0.25">
      <c r="C36001" s="11"/>
      <c r="D36001" s="12"/>
      <c r="E36001" s="11"/>
    </row>
    <row r="36002" spans="3:5" x14ac:dyDescent="0.25">
      <c r="C36002" s="11"/>
      <c r="D36002" s="12"/>
      <c r="E36002" s="11"/>
    </row>
    <row r="36003" spans="3:5" x14ac:dyDescent="0.25">
      <c r="C36003" s="11"/>
      <c r="D36003" s="12"/>
      <c r="E36003" s="11"/>
    </row>
    <row r="36004" spans="3:5" x14ac:dyDescent="0.25">
      <c r="C36004" s="11"/>
      <c r="D36004" s="12"/>
      <c r="E36004" s="11"/>
    </row>
    <row r="36005" spans="3:5" x14ac:dyDescent="0.25">
      <c r="C36005" s="11"/>
      <c r="D36005" s="12"/>
      <c r="E36005" s="11"/>
    </row>
    <row r="36006" spans="3:5" x14ac:dyDescent="0.25">
      <c r="C36006" s="11"/>
      <c r="D36006" s="12"/>
      <c r="E36006" s="11"/>
    </row>
    <row r="36007" spans="3:5" x14ac:dyDescent="0.25">
      <c r="C36007" s="11"/>
      <c r="D36007" s="12"/>
      <c r="E36007" s="11"/>
    </row>
    <row r="36008" spans="3:5" x14ac:dyDescent="0.25">
      <c r="C36008" s="11"/>
      <c r="D36008" s="12"/>
      <c r="E36008" s="11"/>
    </row>
    <row r="36009" spans="3:5" x14ac:dyDescent="0.25">
      <c r="C36009" s="11"/>
      <c r="D36009" s="12"/>
      <c r="E36009" s="11"/>
    </row>
    <row r="36010" spans="3:5" x14ac:dyDescent="0.25">
      <c r="C36010" s="11"/>
      <c r="D36010" s="12"/>
      <c r="E36010" s="11"/>
    </row>
    <row r="36011" spans="3:5" x14ac:dyDescent="0.25">
      <c r="C36011" s="11"/>
      <c r="D36011" s="12"/>
      <c r="E36011" s="11"/>
    </row>
    <row r="36012" spans="3:5" x14ac:dyDescent="0.25">
      <c r="C36012" s="11"/>
      <c r="D36012" s="12"/>
      <c r="E36012" s="11"/>
    </row>
    <row r="36013" spans="3:5" x14ac:dyDescent="0.25">
      <c r="C36013" s="11"/>
      <c r="D36013" s="12"/>
      <c r="E36013" s="11"/>
    </row>
    <row r="36014" spans="3:5" x14ac:dyDescent="0.25">
      <c r="C36014" s="11"/>
      <c r="D36014" s="12"/>
      <c r="E36014" s="11"/>
    </row>
    <row r="36015" spans="3:5" x14ac:dyDescent="0.25">
      <c r="C36015" s="11"/>
      <c r="D36015" s="12"/>
      <c r="E36015" s="11"/>
    </row>
    <row r="36016" spans="3:5" x14ac:dyDescent="0.25">
      <c r="C36016" s="11"/>
      <c r="D36016" s="12"/>
      <c r="E36016" s="11"/>
    </row>
    <row r="36017" spans="3:5" x14ac:dyDescent="0.25">
      <c r="C36017" s="11"/>
      <c r="D36017" s="12"/>
      <c r="E36017" s="11"/>
    </row>
    <row r="36018" spans="3:5" x14ac:dyDescent="0.25">
      <c r="C36018" s="11"/>
      <c r="D36018" s="12"/>
      <c r="E36018" s="11"/>
    </row>
    <row r="36019" spans="3:5" x14ac:dyDescent="0.25">
      <c r="C36019" s="11"/>
      <c r="D36019" s="12"/>
      <c r="E36019" s="11"/>
    </row>
    <row r="36020" spans="3:5" x14ac:dyDescent="0.25">
      <c r="C36020" s="11"/>
      <c r="D36020" s="12"/>
      <c r="E36020" s="11"/>
    </row>
    <row r="36021" spans="3:5" x14ac:dyDescent="0.25">
      <c r="C36021" s="11"/>
      <c r="D36021" s="12"/>
      <c r="E36021" s="11"/>
    </row>
    <row r="36022" spans="3:5" x14ac:dyDescent="0.25">
      <c r="C36022" s="11"/>
      <c r="D36022" s="12"/>
      <c r="E36022" s="11"/>
    </row>
    <row r="36023" spans="3:5" x14ac:dyDescent="0.25">
      <c r="C36023" s="11"/>
      <c r="D36023" s="12"/>
      <c r="E36023" s="11"/>
    </row>
    <row r="36024" spans="3:5" x14ac:dyDescent="0.25">
      <c r="C36024" s="11"/>
      <c r="D36024" s="12"/>
      <c r="E36024" s="11"/>
    </row>
    <row r="36025" spans="3:5" x14ac:dyDescent="0.25">
      <c r="C36025" s="11"/>
      <c r="D36025" s="12"/>
      <c r="E36025" s="11"/>
    </row>
    <row r="36026" spans="3:5" x14ac:dyDescent="0.25">
      <c r="C36026" s="11"/>
      <c r="D36026" s="12"/>
      <c r="E36026" s="11"/>
    </row>
    <row r="36027" spans="3:5" x14ac:dyDescent="0.25">
      <c r="C36027" s="11"/>
      <c r="D36027" s="12"/>
      <c r="E36027" s="11"/>
    </row>
    <row r="36028" spans="3:5" x14ac:dyDescent="0.25">
      <c r="C36028" s="11"/>
      <c r="D36028" s="12"/>
      <c r="E36028" s="11"/>
    </row>
    <row r="36029" spans="3:5" x14ac:dyDescent="0.25">
      <c r="C36029" s="11"/>
      <c r="D36029" s="12"/>
      <c r="E36029" s="11"/>
    </row>
    <row r="36030" spans="3:5" x14ac:dyDescent="0.25">
      <c r="C36030" s="11"/>
      <c r="D36030" s="12"/>
      <c r="E36030" s="11"/>
    </row>
    <row r="36031" spans="3:5" x14ac:dyDescent="0.25">
      <c r="C36031" s="11"/>
      <c r="D36031" s="12"/>
      <c r="E36031" s="11"/>
    </row>
    <row r="36032" spans="3:5" x14ac:dyDescent="0.25">
      <c r="C36032" s="11"/>
      <c r="D36032" s="12"/>
      <c r="E36032" s="11"/>
    </row>
    <row r="36033" spans="3:5" x14ac:dyDescent="0.25">
      <c r="C36033" s="11"/>
      <c r="D36033" s="12"/>
      <c r="E36033" s="11"/>
    </row>
    <row r="36034" spans="3:5" x14ac:dyDescent="0.25">
      <c r="C36034" s="11"/>
      <c r="D36034" s="12"/>
      <c r="E36034" s="11"/>
    </row>
    <row r="36035" spans="3:5" x14ac:dyDescent="0.25">
      <c r="C36035" s="11"/>
      <c r="D36035" s="12"/>
      <c r="E36035" s="11"/>
    </row>
    <row r="36036" spans="3:5" x14ac:dyDescent="0.25">
      <c r="C36036" s="11"/>
      <c r="D36036" s="12"/>
      <c r="E36036" s="11"/>
    </row>
    <row r="36037" spans="3:5" x14ac:dyDescent="0.25">
      <c r="C36037" s="11"/>
      <c r="D36037" s="12"/>
      <c r="E36037" s="11"/>
    </row>
    <row r="36038" spans="3:5" x14ac:dyDescent="0.25">
      <c r="C36038" s="11"/>
      <c r="D36038" s="12"/>
      <c r="E36038" s="11"/>
    </row>
    <row r="36039" spans="3:5" x14ac:dyDescent="0.25">
      <c r="C36039" s="11"/>
      <c r="D36039" s="12"/>
      <c r="E36039" s="11"/>
    </row>
    <row r="36040" spans="3:5" x14ac:dyDescent="0.25">
      <c r="C36040" s="11"/>
      <c r="D36040" s="12"/>
      <c r="E36040" s="11"/>
    </row>
    <row r="36041" spans="3:5" x14ac:dyDescent="0.25">
      <c r="C36041" s="11"/>
      <c r="D36041" s="12"/>
      <c r="E36041" s="11"/>
    </row>
    <row r="36042" spans="3:5" x14ac:dyDescent="0.25">
      <c r="C36042" s="11"/>
      <c r="D36042" s="12"/>
      <c r="E36042" s="11"/>
    </row>
    <row r="36043" spans="3:5" x14ac:dyDescent="0.25">
      <c r="C36043" s="11"/>
      <c r="D36043" s="12"/>
      <c r="E36043" s="11"/>
    </row>
    <row r="36044" spans="3:5" x14ac:dyDescent="0.25">
      <c r="C36044" s="11"/>
      <c r="D36044" s="12"/>
      <c r="E36044" s="11"/>
    </row>
    <row r="36045" spans="3:5" x14ac:dyDescent="0.25">
      <c r="C36045" s="11"/>
      <c r="D36045" s="12"/>
      <c r="E36045" s="11"/>
    </row>
    <row r="36046" spans="3:5" x14ac:dyDescent="0.25">
      <c r="C36046" s="11"/>
      <c r="D36046" s="12"/>
      <c r="E36046" s="11"/>
    </row>
    <row r="36047" spans="3:5" x14ac:dyDescent="0.25">
      <c r="C36047" s="11"/>
      <c r="D36047" s="12"/>
      <c r="E36047" s="11"/>
    </row>
    <row r="36048" spans="3:5" x14ac:dyDescent="0.25">
      <c r="C36048" s="11"/>
      <c r="D36048" s="12"/>
      <c r="E36048" s="11"/>
    </row>
    <row r="36049" spans="3:5" x14ac:dyDescent="0.25">
      <c r="C36049" s="11"/>
      <c r="D36049" s="12"/>
      <c r="E36049" s="11"/>
    </row>
    <row r="36050" spans="3:5" x14ac:dyDescent="0.25">
      <c r="C36050" s="11"/>
      <c r="D36050" s="12"/>
      <c r="E36050" s="11"/>
    </row>
    <row r="36051" spans="3:5" x14ac:dyDescent="0.25">
      <c r="C36051" s="11"/>
      <c r="D36051" s="12"/>
      <c r="E36051" s="11"/>
    </row>
    <row r="36052" spans="3:5" x14ac:dyDescent="0.25">
      <c r="C36052" s="11"/>
      <c r="D36052" s="12"/>
      <c r="E36052" s="11"/>
    </row>
    <row r="36053" spans="3:5" x14ac:dyDescent="0.25">
      <c r="C36053" s="11"/>
      <c r="D36053" s="12"/>
      <c r="E36053" s="11"/>
    </row>
    <row r="36054" spans="3:5" x14ac:dyDescent="0.25">
      <c r="C36054" s="11"/>
      <c r="D36054" s="12"/>
      <c r="E36054" s="11"/>
    </row>
    <row r="36055" spans="3:5" x14ac:dyDescent="0.25">
      <c r="C36055" s="11"/>
      <c r="D36055" s="12"/>
      <c r="E36055" s="11"/>
    </row>
    <row r="36056" spans="3:5" x14ac:dyDescent="0.25">
      <c r="C36056" s="11"/>
      <c r="D36056" s="12"/>
      <c r="E36056" s="11"/>
    </row>
    <row r="36057" spans="3:5" x14ac:dyDescent="0.25">
      <c r="C36057" s="11"/>
      <c r="D36057" s="12"/>
      <c r="E36057" s="11"/>
    </row>
    <row r="36058" spans="3:5" x14ac:dyDescent="0.25">
      <c r="C36058" s="11"/>
      <c r="D36058" s="12"/>
      <c r="E36058" s="11"/>
    </row>
    <row r="36059" spans="3:5" x14ac:dyDescent="0.25">
      <c r="C36059" s="11"/>
      <c r="D36059" s="12"/>
      <c r="E36059" s="11"/>
    </row>
    <row r="36060" spans="3:5" x14ac:dyDescent="0.25">
      <c r="C36060" s="11"/>
      <c r="D36060" s="12"/>
      <c r="E36060" s="11"/>
    </row>
    <row r="36061" spans="3:5" x14ac:dyDescent="0.25">
      <c r="C36061" s="11"/>
      <c r="D36061" s="12"/>
      <c r="E36061" s="11"/>
    </row>
    <row r="36062" spans="3:5" x14ac:dyDescent="0.25">
      <c r="C36062" s="11"/>
      <c r="D36062" s="12"/>
      <c r="E36062" s="11"/>
    </row>
    <row r="36063" spans="3:5" x14ac:dyDescent="0.25">
      <c r="C36063" s="11"/>
      <c r="D36063" s="12"/>
      <c r="E36063" s="11"/>
    </row>
    <row r="36064" spans="3:5" x14ac:dyDescent="0.25">
      <c r="C36064" s="11"/>
      <c r="D36064" s="12"/>
      <c r="E36064" s="11"/>
    </row>
    <row r="36065" spans="3:5" x14ac:dyDescent="0.25">
      <c r="C36065" s="11"/>
      <c r="D36065" s="12"/>
      <c r="E36065" s="11"/>
    </row>
    <row r="36066" spans="3:5" x14ac:dyDescent="0.25">
      <c r="C36066" s="11"/>
      <c r="D36066" s="12"/>
      <c r="E36066" s="11"/>
    </row>
    <row r="36067" spans="3:5" x14ac:dyDescent="0.25">
      <c r="C36067" s="11"/>
      <c r="D36067" s="12"/>
      <c r="E36067" s="11"/>
    </row>
    <row r="36068" spans="3:5" x14ac:dyDescent="0.25">
      <c r="C36068" s="11"/>
      <c r="D36068" s="12"/>
      <c r="E36068" s="11"/>
    </row>
    <row r="36069" spans="3:5" x14ac:dyDescent="0.25">
      <c r="C36069" s="11"/>
      <c r="D36069" s="12"/>
      <c r="E36069" s="11"/>
    </row>
    <row r="36070" spans="3:5" x14ac:dyDescent="0.25">
      <c r="C36070" s="11"/>
      <c r="D36070" s="12"/>
      <c r="E36070" s="11"/>
    </row>
    <row r="36071" spans="3:5" x14ac:dyDescent="0.25">
      <c r="C36071" s="11"/>
      <c r="D36071" s="12"/>
      <c r="E36071" s="11"/>
    </row>
    <row r="36072" spans="3:5" x14ac:dyDescent="0.25">
      <c r="C36072" s="11"/>
      <c r="D36072" s="12"/>
      <c r="E36072" s="11"/>
    </row>
    <row r="36073" spans="3:5" x14ac:dyDescent="0.25">
      <c r="C36073" s="11"/>
      <c r="D36073" s="12"/>
      <c r="E36073" s="11"/>
    </row>
    <row r="36074" spans="3:5" x14ac:dyDescent="0.25">
      <c r="C36074" s="11"/>
      <c r="D36074" s="12"/>
      <c r="E36074" s="11"/>
    </row>
    <row r="36075" spans="3:5" x14ac:dyDescent="0.25">
      <c r="C36075" s="11"/>
      <c r="D36075" s="12"/>
      <c r="E36075" s="11"/>
    </row>
    <row r="36076" spans="3:5" x14ac:dyDescent="0.25">
      <c r="C36076" s="11"/>
      <c r="D36076" s="12"/>
      <c r="E36076" s="11"/>
    </row>
    <row r="36077" spans="3:5" x14ac:dyDescent="0.25">
      <c r="C36077" s="11"/>
      <c r="D36077" s="12"/>
      <c r="E36077" s="11"/>
    </row>
    <row r="36078" spans="3:5" x14ac:dyDescent="0.25">
      <c r="C36078" s="11"/>
      <c r="D36078" s="12"/>
      <c r="E36078" s="11"/>
    </row>
    <row r="36079" spans="3:5" x14ac:dyDescent="0.25">
      <c r="C36079" s="11"/>
      <c r="D36079" s="12"/>
      <c r="E36079" s="11"/>
    </row>
    <row r="36080" spans="3:5" x14ac:dyDescent="0.25">
      <c r="C36080" s="11"/>
      <c r="D36080" s="12"/>
      <c r="E36080" s="11"/>
    </row>
    <row r="36081" spans="3:5" x14ac:dyDescent="0.25">
      <c r="C36081" s="11"/>
      <c r="D36081" s="12"/>
      <c r="E36081" s="11"/>
    </row>
    <row r="36082" spans="3:5" x14ac:dyDescent="0.25">
      <c r="C36082" s="11"/>
      <c r="D36082" s="12"/>
      <c r="E36082" s="11"/>
    </row>
    <row r="36083" spans="3:5" x14ac:dyDescent="0.25">
      <c r="C36083" s="11"/>
      <c r="D36083" s="12"/>
      <c r="E36083" s="11"/>
    </row>
    <row r="36084" spans="3:5" x14ac:dyDescent="0.25">
      <c r="C36084" s="11"/>
      <c r="D36084" s="12"/>
      <c r="E36084" s="11"/>
    </row>
    <row r="36085" spans="3:5" x14ac:dyDescent="0.25">
      <c r="C36085" s="11"/>
      <c r="D36085" s="12"/>
      <c r="E36085" s="11"/>
    </row>
    <row r="36086" spans="3:5" x14ac:dyDescent="0.25">
      <c r="C36086" s="11"/>
      <c r="D36086" s="12"/>
      <c r="E36086" s="11"/>
    </row>
    <row r="36087" spans="3:5" x14ac:dyDescent="0.25">
      <c r="C36087" s="11"/>
      <c r="D36087" s="12"/>
      <c r="E36087" s="11"/>
    </row>
    <row r="36088" spans="3:5" x14ac:dyDescent="0.25">
      <c r="C36088" s="11"/>
      <c r="D36088" s="12"/>
      <c r="E36088" s="11"/>
    </row>
    <row r="36089" spans="3:5" x14ac:dyDescent="0.25">
      <c r="C36089" s="11"/>
      <c r="D36089" s="12"/>
      <c r="E36089" s="11"/>
    </row>
    <row r="36090" spans="3:5" x14ac:dyDescent="0.25">
      <c r="C36090" s="11"/>
      <c r="D36090" s="12"/>
      <c r="E36090" s="11"/>
    </row>
    <row r="36091" spans="3:5" x14ac:dyDescent="0.25">
      <c r="C36091" s="11"/>
      <c r="D36091" s="12"/>
      <c r="E36091" s="11"/>
    </row>
    <row r="36092" spans="3:5" x14ac:dyDescent="0.25">
      <c r="C36092" s="11"/>
      <c r="D36092" s="12"/>
      <c r="E36092" s="11"/>
    </row>
    <row r="36093" spans="3:5" x14ac:dyDescent="0.25">
      <c r="C36093" s="11"/>
      <c r="D36093" s="12"/>
      <c r="E36093" s="11"/>
    </row>
    <row r="36094" spans="3:5" x14ac:dyDescent="0.25">
      <c r="C36094" s="11"/>
      <c r="D36094" s="12"/>
      <c r="E36094" s="11"/>
    </row>
    <row r="36095" spans="3:5" x14ac:dyDescent="0.25">
      <c r="C36095" s="11"/>
      <c r="D36095" s="12"/>
      <c r="E36095" s="11"/>
    </row>
    <row r="36096" spans="3:5" x14ac:dyDescent="0.25">
      <c r="C36096" s="11"/>
      <c r="D36096" s="12"/>
      <c r="E36096" s="11"/>
    </row>
    <row r="36097" spans="3:5" x14ac:dyDescent="0.25">
      <c r="C36097" s="11"/>
      <c r="D36097" s="12"/>
      <c r="E36097" s="11"/>
    </row>
    <row r="36098" spans="3:5" x14ac:dyDescent="0.25">
      <c r="C36098" s="11"/>
      <c r="D36098" s="12"/>
      <c r="E36098" s="11"/>
    </row>
    <row r="36099" spans="3:5" x14ac:dyDescent="0.25">
      <c r="C36099" s="11"/>
      <c r="D36099" s="12"/>
      <c r="E36099" s="11"/>
    </row>
    <row r="36100" spans="3:5" x14ac:dyDescent="0.25">
      <c r="C36100" s="11"/>
      <c r="D36100" s="12"/>
      <c r="E36100" s="11"/>
    </row>
    <row r="36101" spans="3:5" x14ac:dyDescent="0.25">
      <c r="C36101" s="11"/>
      <c r="D36101" s="12"/>
      <c r="E36101" s="11"/>
    </row>
    <row r="36102" spans="3:5" x14ac:dyDescent="0.25">
      <c r="C36102" s="11"/>
      <c r="D36102" s="12"/>
      <c r="E36102" s="11"/>
    </row>
    <row r="36103" spans="3:5" x14ac:dyDescent="0.25">
      <c r="C36103" s="11"/>
      <c r="D36103" s="12"/>
      <c r="E36103" s="11"/>
    </row>
    <row r="36104" spans="3:5" x14ac:dyDescent="0.25">
      <c r="C36104" s="11"/>
      <c r="D36104" s="12"/>
      <c r="E36104" s="11"/>
    </row>
    <row r="36105" spans="3:5" x14ac:dyDescent="0.25">
      <c r="C36105" s="11"/>
      <c r="D36105" s="12"/>
      <c r="E36105" s="11"/>
    </row>
    <row r="36106" spans="3:5" x14ac:dyDescent="0.25">
      <c r="C36106" s="11"/>
      <c r="D36106" s="12"/>
      <c r="E36106" s="11"/>
    </row>
    <row r="36107" spans="3:5" x14ac:dyDescent="0.25">
      <c r="C36107" s="11"/>
      <c r="D36107" s="12"/>
      <c r="E36107" s="11"/>
    </row>
    <row r="36108" spans="3:5" x14ac:dyDescent="0.25">
      <c r="C36108" s="11"/>
      <c r="D36108" s="12"/>
      <c r="E36108" s="11"/>
    </row>
    <row r="36109" spans="3:5" x14ac:dyDescent="0.25">
      <c r="C36109" s="11"/>
      <c r="D36109" s="12"/>
      <c r="E36109" s="11"/>
    </row>
    <row r="36110" spans="3:5" x14ac:dyDescent="0.25">
      <c r="C36110" s="11"/>
      <c r="D36110" s="12"/>
      <c r="E36110" s="11"/>
    </row>
    <row r="36111" spans="3:5" x14ac:dyDescent="0.25">
      <c r="C36111" s="11"/>
      <c r="D36111" s="12"/>
      <c r="E36111" s="11"/>
    </row>
    <row r="36112" spans="3:5" x14ac:dyDescent="0.25">
      <c r="C36112" s="11"/>
      <c r="D36112" s="12"/>
      <c r="E36112" s="11"/>
    </row>
    <row r="36113" spans="3:5" x14ac:dyDescent="0.25">
      <c r="C36113" s="11"/>
      <c r="D36113" s="12"/>
      <c r="E36113" s="11"/>
    </row>
    <row r="36114" spans="3:5" x14ac:dyDescent="0.25">
      <c r="C36114" s="11"/>
      <c r="D36114" s="12"/>
      <c r="E36114" s="11"/>
    </row>
    <row r="36115" spans="3:5" x14ac:dyDescent="0.25">
      <c r="C36115" s="11"/>
      <c r="D36115" s="12"/>
      <c r="E36115" s="11"/>
    </row>
    <row r="36116" spans="3:5" x14ac:dyDescent="0.25">
      <c r="C36116" s="11"/>
      <c r="D36116" s="12"/>
      <c r="E36116" s="11"/>
    </row>
    <row r="36117" spans="3:5" x14ac:dyDescent="0.25">
      <c r="C36117" s="11"/>
      <c r="D36117" s="12"/>
      <c r="E36117" s="11"/>
    </row>
    <row r="36118" spans="3:5" x14ac:dyDescent="0.25">
      <c r="C36118" s="11"/>
      <c r="D36118" s="12"/>
      <c r="E36118" s="11"/>
    </row>
    <row r="36119" spans="3:5" x14ac:dyDescent="0.25">
      <c r="C36119" s="11"/>
      <c r="D36119" s="12"/>
      <c r="E36119" s="11"/>
    </row>
    <row r="36120" spans="3:5" x14ac:dyDescent="0.25">
      <c r="C36120" s="11"/>
      <c r="D36120" s="12"/>
      <c r="E36120" s="11"/>
    </row>
    <row r="36121" spans="3:5" x14ac:dyDescent="0.25">
      <c r="C36121" s="11"/>
      <c r="D36121" s="12"/>
      <c r="E36121" s="11"/>
    </row>
    <row r="36122" spans="3:5" x14ac:dyDescent="0.25">
      <c r="C36122" s="11"/>
      <c r="D36122" s="12"/>
      <c r="E36122" s="11"/>
    </row>
    <row r="36123" spans="3:5" x14ac:dyDescent="0.25">
      <c r="C36123" s="11"/>
      <c r="D36123" s="12"/>
      <c r="E36123" s="11"/>
    </row>
    <row r="36124" spans="3:5" x14ac:dyDescent="0.25">
      <c r="C36124" s="11"/>
      <c r="D36124" s="12"/>
      <c r="E36124" s="11"/>
    </row>
    <row r="36125" spans="3:5" x14ac:dyDescent="0.25">
      <c r="C36125" s="11"/>
      <c r="D36125" s="12"/>
      <c r="E36125" s="11"/>
    </row>
    <row r="36126" spans="3:5" x14ac:dyDescent="0.25">
      <c r="C36126" s="11"/>
      <c r="D36126" s="12"/>
      <c r="E36126" s="11"/>
    </row>
    <row r="36127" spans="3:5" x14ac:dyDescent="0.25">
      <c r="C36127" s="11"/>
      <c r="D36127" s="12"/>
      <c r="E36127" s="11"/>
    </row>
    <row r="36128" spans="3:5" x14ac:dyDescent="0.25">
      <c r="C36128" s="11"/>
      <c r="D36128" s="12"/>
      <c r="E36128" s="11"/>
    </row>
    <row r="36129" spans="3:5" x14ac:dyDescent="0.25">
      <c r="C36129" s="11"/>
      <c r="D36129" s="12"/>
      <c r="E36129" s="11"/>
    </row>
    <row r="36130" spans="3:5" x14ac:dyDescent="0.25">
      <c r="C36130" s="11"/>
      <c r="D36130" s="12"/>
      <c r="E36130" s="11"/>
    </row>
    <row r="36131" spans="3:5" x14ac:dyDescent="0.25">
      <c r="C36131" s="11"/>
      <c r="D36131" s="12"/>
      <c r="E36131" s="11"/>
    </row>
    <row r="36132" spans="3:5" x14ac:dyDescent="0.25">
      <c r="C36132" s="11"/>
      <c r="D36132" s="12"/>
      <c r="E36132" s="11"/>
    </row>
    <row r="36133" spans="3:5" x14ac:dyDescent="0.25">
      <c r="C36133" s="11"/>
      <c r="D36133" s="12"/>
      <c r="E36133" s="11"/>
    </row>
    <row r="36134" spans="3:5" x14ac:dyDescent="0.25">
      <c r="C36134" s="11"/>
      <c r="D36134" s="12"/>
      <c r="E36134" s="11"/>
    </row>
    <row r="36135" spans="3:5" x14ac:dyDescent="0.25">
      <c r="C36135" s="11"/>
      <c r="D36135" s="12"/>
      <c r="E36135" s="11"/>
    </row>
    <row r="36136" spans="3:5" x14ac:dyDescent="0.25">
      <c r="C36136" s="11"/>
      <c r="D36136" s="12"/>
      <c r="E36136" s="11"/>
    </row>
    <row r="36137" spans="3:5" x14ac:dyDescent="0.25">
      <c r="C36137" s="11"/>
      <c r="D36137" s="12"/>
      <c r="E36137" s="11"/>
    </row>
    <row r="36138" spans="3:5" x14ac:dyDescent="0.25">
      <c r="C36138" s="11"/>
      <c r="D36138" s="12"/>
      <c r="E36138" s="11"/>
    </row>
    <row r="36139" spans="3:5" x14ac:dyDescent="0.25">
      <c r="C36139" s="11"/>
      <c r="D36139" s="12"/>
      <c r="E36139" s="11"/>
    </row>
    <row r="36140" spans="3:5" x14ac:dyDescent="0.25">
      <c r="C36140" s="11"/>
      <c r="D36140" s="12"/>
      <c r="E36140" s="11"/>
    </row>
    <row r="36141" spans="3:5" x14ac:dyDescent="0.25">
      <c r="C36141" s="11"/>
      <c r="D36141" s="12"/>
      <c r="E36141" s="11"/>
    </row>
    <row r="36142" spans="3:5" x14ac:dyDescent="0.25">
      <c r="C36142" s="11"/>
      <c r="D36142" s="12"/>
      <c r="E36142" s="11"/>
    </row>
    <row r="36143" spans="3:5" x14ac:dyDescent="0.25">
      <c r="C36143" s="11"/>
      <c r="D36143" s="12"/>
      <c r="E36143" s="11"/>
    </row>
    <row r="36144" spans="3:5" x14ac:dyDescent="0.25">
      <c r="C36144" s="11"/>
      <c r="D36144" s="12"/>
      <c r="E36144" s="11"/>
    </row>
    <row r="36145" spans="3:5" x14ac:dyDescent="0.25">
      <c r="C36145" s="11"/>
      <c r="D36145" s="12"/>
      <c r="E36145" s="11"/>
    </row>
    <row r="36146" spans="3:5" x14ac:dyDescent="0.25">
      <c r="C36146" s="11"/>
      <c r="D36146" s="12"/>
      <c r="E36146" s="11"/>
    </row>
    <row r="36147" spans="3:5" x14ac:dyDescent="0.25">
      <c r="C36147" s="11"/>
      <c r="D36147" s="12"/>
      <c r="E36147" s="11"/>
    </row>
    <row r="36148" spans="3:5" x14ac:dyDescent="0.25">
      <c r="C36148" s="11"/>
      <c r="D36148" s="12"/>
      <c r="E36148" s="11"/>
    </row>
    <row r="36149" spans="3:5" x14ac:dyDescent="0.25">
      <c r="C36149" s="11"/>
      <c r="D36149" s="12"/>
      <c r="E36149" s="11"/>
    </row>
    <row r="36150" spans="3:5" x14ac:dyDescent="0.25">
      <c r="C36150" s="11"/>
      <c r="D36150" s="12"/>
      <c r="E36150" s="11"/>
    </row>
    <row r="36151" spans="3:5" x14ac:dyDescent="0.25">
      <c r="C36151" s="11"/>
      <c r="D36151" s="12"/>
      <c r="E36151" s="11"/>
    </row>
    <row r="36152" spans="3:5" x14ac:dyDescent="0.25">
      <c r="C36152" s="11"/>
      <c r="D36152" s="12"/>
      <c r="E36152" s="11"/>
    </row>
    <row r="36153" spans="3:5" x14ac:dyDescent="0.25">
      <c r="C36153" s="11"/>
      <c r="D36153" s="12"/>
      <c r="E36153" s="11"/>
    </row>
    <row r="36154" spans="3:5" x14ac:dyDescent="0.25">
      <c r="C36154" s="11"/>
      <c r="D36154" s="12"/>
      <c r="E36154" s="11"/>
    </row>
    <row r="36155" spans="3:5" x14ac:dyDescent="0.25">
      <c r="C36155" s="11"/>
      <c r="D36155" s="12"/>
      <c r="E36155" s="11"/>
    </row>
    <row r="36156" spans="3:5" x14ac:dyDescent="0.25">
      <c r="C36156" s="11"/>
      <c r="D36156" s="12"/>
      <c r="E36156" s="11"/>
    </row>
    <row r="36157" spans="3:5" x14ac:dyDescent="0.25">
      <c r="C36157" s="11"/>
      <c r="D36157" s="12"/>
      <c r="E36157" s="11"/>
    </row>
    <row r="36158" spans="3:5" x14ac:dyDescent="0.25">
      <c r="C36158" s="11"/>
      <c r="D36158" s="12"/>
      <c r="E36158" s="11"/>
    </row>
    <row r="36159" spans="3:5" x14ac:dyDescent="0.25">
      <c r="C36159" s="11"/>
      <c r="D36159" s="12"/>
      <c r="E36159" s="11"/>
    </row>
    <row r="36160" spans="3:5" x14ac:dyDescent="0.25">
      <c r="C36160" s="11"/>
      <c r="D36160" s="12"/>
      <c r="E36160" s="11"/>
    </row>
    <row r="36161" spans="3:5" x14ac:dyDescent="0.25">
      <c r="C36161" s="11"/>
      <c r="D36161" s="12"/>
      <c r="E36161" s="11"/>
    </row>
    <row r="36162" spans="3:5" x14ac:dyDescent="0.25">
      <c r="C36162" s="11"/>
      <c r="D36162" s="12"/>
      <c r="E36162" s="11"/>
    </row>
    <row r="36163" spans="3:5" x14ac:dyDescent="0.25">
      <c r="C36163" s="11"/>
      <c r="D36163" s="12"/>
      <c r="E36163" s="11"/>
    </row>
    <row r="36164" spans="3:5" x14ac:dyDescent="0.25">
      <c r="C36164" s="11"/>
      <c r="D36164" s="12"/>
      <c r="E36164" s="11"/>
    </row>
    <row r="36165" spans="3:5" x14ac:dyDescent="0.25">
      <c r="C36165" s="11"/>
      <c r="D36165" s="12"/>
      <c r="E36165" s="11"/>
    </row>
    <row r="36166" spans="3:5" x14ac:dyDescent="0.25">
      <c r="C36166" s="11"/>
      <c r="D36166" s="12"/>
      <c r="E36166" s="11"/>
    </row>
    <row r="36167" spans="3:5" x14ac:dyDescent="0.25">
      <c r="C36167" s="11"/>
      <c r="D36167" s="12"/>
      <c r="E36167" s="11"/>
    </row>
    <row r="36168" spans="3:5" x14ac:dyDescent="0.25">
      <c r="C36168" s="11"/>
      <c r="D36168" s="12"/>
      <c r="E36168" s="11"/>
    </row>
    <row r="36169" spans="3:5" x14ac:dyDescent="0.25">
      <c r="C36169" s="11"/>
      <c r="D36169" s="12"/>
      <c r="E36169" s="11"/>
    </row>
    <row r="36170" spans="3:5" x14ac:dyDescent="0.25">
      <c r="C36170" s="11"/>
      <c r="D36170" s="12"/>
      <c r="E36170" s="11"/>
    </row>
    <row r="36171" spans="3:5" x14ac:dyDescent="0.25">
      <c r="C36171" s="11"/>
      <c r="D36171" s="12"/>
      <c r="E36171" s="11"/>
    </row>
    <row r="36172" spans="3:5" x14ac:dyDescent="0.25">
      <c r="C36172" s="11"/>
      <c r="D36172" s="12"/>
      <c r="E36172" s="11"/>
    </row>
    <row r="36173" spans="3:5" x14ac:dyDescent="0.25">
      <c r="C36173" s="11"/>
      <c r="D36173" s="12"/>
      <c r="E36173" s="11"/>
    </row>
    <row r="36174" spans="3:5" x14ac:dyDescent="0.25">
      <c r="C36174" s="11"/>
      <c r="D36174" s="12"/>
      <c r="E36174" s="11"/>
    </row>
    <row r="36175" spans="3:5" x14ac:dyDescent="0.25">
      <c r="C36175" s="11"/>
      <c r="D36175" s="12"/>
      <c r="E36175" s="11"/>
    </row>
    <row r="36176" spans="3:5" x14ac:dyDescent="0.25">
      <c r="C36176" s="11"/>
      <c r="D36176" s="12"/>
      <c r="E36176" s="11"/>
    </row>
    <row r="36177" spans="3:5" x14ac:dyDescent="0.25">
      <c r="C36177" s="11"/>
      <c r="D36177" s="12"/>
      <c r="E36177" s="11"/>
    </row>
    <row r="36178" spans="3:5" x14ac:dyDescent="0.25">
      <c r="C36178" s="11"/>
      <c r="D36178" s="12"/>
      <c r="E36178" s="11"/>
    </row>
    <row r="36179" spans="3:5" x14ac:dyDescent="0.25">
      <c r="C36179" s="11"/>
      <c r="D36179" s="12"/>
      <c r="E36179" s="11"/>
    </row>
    <row r="36180" spans="3:5" x14ac:dyDescent="0.25">
      <c r="C36180" s="11"/>
      <c r="D36180" s="12"/>
      <c r="E36180" s="11"/>
    </row>
    <row r="36181" spans="3:5" x14ac:dyDescent="0.25">
      <c r="C36181" s="11"/>
      <c r="D36181" s="12"/>
      <c r="E36181" s="11"/>
    </row>
    <row r="36182" spans="3:5" x14ac:dyDescent="0.25">
      <c r="C36182" s="11"/>
      <c r="D36182" s="12"/>
      <c r="E36182" s="11"/>
    </row>
    <row r="36183" spans="3:5" x14ac:dyDescent="0.25">
      <c r="C36183" s="11"/>
      <c r="D36183" s="12"/>
      <c r="E36183" s="11"/>
    </row>
    <row r="36184" spans="3:5" x14ac:dyDescent="0.25">
      <c r="C36184" s="11"/>
      <c r="D36184" s="12"/>
      <c r="E36184" s="11"/>
    </row>
    <row r="36185" spans="3:5" x14ac:dyDescent="0.25">
      <c r="C36185" s="11"/>
      <c r="D36185" s="12"/>
      <c r="E36185" s="11"/>
    </row>
    <row r="36186" spans="3:5" x14ac:dyDescent="0.25">
      <c r="C36186" s="11"/>
      <c r="D36186" s="12"/>
      <c r="E36186" s="11"/>
    </row>
    <row r="36187" spans="3:5" x14ac:dyDescent="0.25">
      <c r="C36187" s="11"/>
      <c r="D36187" s="12"/>
      <c r="E36187" s="11"/>
    </row>
    <row r="36188" spans="3:5" x14ac:dyDescent="0.25">
      <c r="C36188" s="11"/>
      <c r="D36188" s="12"/>
      <c r="E36188" s="11"/>
    </row>
    <row r="36189" spans="3:5" x14ac:dyDescent="0.25">
      <c r="C36189" s="11"/>
      <c r="D36189" s="12"/>
      <c r="E36189" s="11"/>
    </row>
    <row r="36190" spans="3:5" x14ac:dyDescent="0.25">
      <c r="C36190" s="11"/>
      <c r="D36190" s="12"/>
      <c r="E36190" s="11"/>
    </row>
    <row r="36191" spans="3:5" x14ac:dyDescent="0.25">
      <c r="C36191" s="11"/>
      <c r="D36191" s="12"/>
      <c r="E36191" s="11"/>
    </row>
    <row r="36192" spans="3:5" x14ac:dyDescent="0.25">
      <c r="C36192" s="11"/>
      <c r="D36192" s="12"/>
      <c r="E36192" s="11"/>
    </row>
    <row r="36193" spans="3:5" x14ac:dyDescent="0.25">
      <c r="C36193" s="11"/>
      <c r="D36193" s="12"/>
      <c r="E36193" s="11"/>
    </row>
    <row r="36194" spans="3:5" x14ac:dyDescent="0.25">
      <c r="C36194" s="11"/>
      <c r="D36194" s="12"/>
      <c r="E36194" s="11"/>
    </row>
    <row r="36195" spans="3:5" x14ac:dyDescent="0.25">
      <c r="C36195" s="11"/>
      <c r="D36195" s="12"/>
      <c r="E36195" s="11"/>
    </row>
    <row r="36196" spans="3:5" x14ac:dyDescent="0.25">
      <c r="C36196" s="11"/>
      <c r="D36196" s="12"/>
      <c r="E36196" s="11"/>
    </row>
    <row r="36197" spans="3:5" x14ac:dyDescent="0.25">
      <c r="C36197" s="11"/>
      <c r="D36197" s="12"/>
      <c r="E36197" s="11"/>
    </row>
    <row r="36198" spans="3:5" x14ac:dyDescent="0.25">
      <c r="C36198" s="11"/>
      <c r="D36198" s="12"/>
      <c r="E36198" s="11"/>
    </row>
    <row r="36199" spans="3:5" x14ac:dyDescent="0.25">
      <c r="C36199" s="11"/>
      <c r="D36199" s="12"/>
      <c r="E36199" s="11"/>
    </row>
    <row r="36200" spans="3:5" x14ac:dyDescent="0.25">
      <c r="C36200" s="11"/>
      <c r="D36200" s="12"/>
      <c r="E36200" s="11"/>
    </row>
    <row r="36201" spans="3:5" x14ac:dyDescent="0.25">
      <c r="C36201" s="11"/>
      <c r="D36201" s="12"/>
      <c r="E36201" s="11"/>
    </row>
    <row r="36202" spans="3:5" x14ac:dyDescent="0.25">
      <c r="C36202" s="11"/>
      <c r="D36202" s="12"/>
      <c r="E36202" s="11"/>
    </row>
    <row r="36203" spans="3:5" x14ac:dyDescent="0.25">
      <c r="C36203" s="11"/>
      <c r="D36203" s="12"/>
      <c r="E36203" s="11"/>
    </row>
    <row r="36204" spans="3:5" x14ac:dyDescent="0.25">
      <c r="C36204" s="11"/>
      <c r="D36204" s="12"/>
      <c r="E36204" s="11"/>
    </row>
    <row r="36205" spans="3:5" x14ac:dyDescent="0.25">
      <c r="C36205" s="11"/>
      <c r="D36205" s="12"/>
      <c r="E36205" s="11"/>
    </row>
    <row r="36206" spans="3:5" x14ac:dyDescent="0.25">
      <c r="C36206" s="11"/>
      <c r="D36206" s="12"/>
      <c r="E36206" s="11"/>
    </row>
    <row r="36207" spans="3:5" x14ac:dyDescent="0.25">
      <c r="C36207" s="11"/>
      <c r="D36207" s="12"/>
      <c r="E36207" s="11"/>
    </row>
    <row r="36208" spans="3:5" x14ac:dyDescent="0.25">
      <c r="C36208" s="11"/>
      <c r="D36208" s="12"/>
      <c r="E36208" s="11"/>
    </row>
    <row r="36209" spans="3:5" x14ac:dyDescent="0.25">
      <c r="C36209" s="11"/>
      <c r="D36209" s="12"/>
      <c r="E36209" s="11"/>
    </row>
    <row r="36210" spans="3:5" x14ac:dyDescent="0.25">
      <c r="C36210" s="11"/>
      <c r="D36210" s="12"/>
      <c r="E36210" s="11"/>
    </row>
    <row r="36211" spans="3:5" x14ac:dyDescent="0.25">
      <c r="C36211" s="11"/>
      <c r="D36211" s="12"/>
      <c r="E36211" s="11"/>
    </row>
    <row r="36212" spans="3:5" x14ac:dyDescent="0.25">
      <c r="C36212" s="11"/>
      <c r="D36212" s="12"/>
      <c r="E36212" s="11"/>
    </row>
    <row r="36213" spans="3:5" x14ac:dyDescent="0.25">
      <c r="C36213" s="11"/>
      <c r="D36213" s="12"/>
      <c r="E36213" s="11"/>
    </row>
    <row r="36214" spans="3:5" x14ac:dyDescent="0.25">
      <c r="C36214" s="11"/>
      <c r="D36214" s="12"/>
      <c r="E36214" s="11"/>
    </row>
    <row r="36215" spans="3:5" x14ac:dyDescent="0.25">
      <c r="C36215" s="11"/>
      <c r="D36215" s="12"/>
      <c r="E36215" s="11"/>
    </row>
    <row r="36216" spans="3:5" x14ac:dyDescent="0.25">
      <c r="C36216" s="11"/>
      <c r="D36216" s="12"/>
      <c r="E36216" s="11"/>
    </row>
    <row r="36217" spans="3:5" x14ac:dyDescent="0.25">
      <c r="C36217" s="11"/>
      <c r="D36217" s="12"/>
      <c r="E36217" s="11"/>
    </row>
    <row r="36218" spans="3:5" x14ac:dyDescent="0.25">
      <c r="C36218" s="11"/>
      <c r="D36218" s="12"/>
      <c r="E36218" s="11"/>
    </row>
    <row r="36219" spans="3:5" x14ac:dyDescent="0.25">
      <c r="C36219" s="11"/>
      <c r="D36219" s="12"/>
      <c r="E36219" s="11"/>
    </row>
    <row r="36220" spans="3:5" x14ac:dyDescent="0.25">
      <c r="C36220" s="11"/>
      <c r="D36220" s="12"/>
      <c r="E36220" s="11"/>
    </row>
    <row r="36221" spans="3:5" x14ac:dyDescent="0.25">
      <c r="C36221" s="11"/>
      <c r="D36221" s="12"/>
      <c r="E36221" s="11"/>
    </row>
    <row r="36222" spans="3:5" x14ac:dyDescent="0.25">
      <c r="C36222" s="11"/>
      <c r="D36222" s="12"/>
      <c r="E36222" s="11"/>
    </row>
    <row r="36223" spans="3:5" x14ac:dyDescent="0.25">
      <c r="C36223" s="11"/>
      <c r="D36223" s="12"/>
      <c r="E36223" s="11"/>
    </row>
    <row r="36224" spans="3:5" x14ac:dyDescent="0.25">
      <c r="C36224" s="11"/>
      <c r="D36224" s="12"/>
      <c r="E36224" s="11"/>
    </row>
    <row r="36225" spans="3:5" x14ac:dyDescent="0.25">
      <c r="C36225" s="11"/>
      <c r="D36225" s="12"/>
      <c r="E36225" s="11"/>
    </row>
    <row r="36226" spans="3:5" x14ac:dyDescent="0.25">
      <c r="C36226" s="11"/>
      <c r="D36226" s="12"/>
      <c r="E36226" s="11"/>
    </row>
    <row r="36227" spans="3:5" x14ac:dyDescent="0.25">
      <c r="C36227" s="11"/>
      <c r="D36227" s="12"/>
      <c r="E36227" s="11"/>
    </row>
    <row r="36228" spans="3:5" x14ac:dyDescent="0.25">
      <c r="C36228" s="11"/>
      <c r="D36228" s="12"/>
      <c r="E36228" s="11"/>
    </row>
    <row r="36229" spans="3:5" x14ac:dyDescent="0.25">
      <c r="C36229" s="11"/>
      <c r="D36229" s="12"/>
      <c r="E36229" s="11"/>
    </row>
    <row r="36230" spans="3:5" x14ac:dyDescent="0.25">
      <c r="C36230" s="11"/>
      <c r="D36230" s="12"/>
      <c r="E36230" s="11"/>
    </row>
    <row r="36231" spans="3:5" x14ac:dyDescent="0.25">
      <c r="C36231" s="11"/>
      <c r="D36231" s="12"/>
      <c r="E36231" s="11"/>
    </row>
    <row r="36232" spans="3:5" x14ac:dyDescent="0.25">
      <c r="C36232" s="11"/>
      <c r="D36232" s="12"/>
      <c r="E36232" s="11"/>
    </row>
    <row r="36233" spans="3:5" x14ac:dyDescent="0.25">
      <c r="C36233" s="11"/>
      <c r="D36233" s="12"/>
      <c r="E36233" s="11"/>
    </row>
    <row r="36234" spans="3:5" x14ac:dyDescent="0.25">
      <c r="C36234" s="11"/>
      <c r="D36234" s="12"/>
      <c r="E36234" s="11"/>
    </row>
    <row r="36235" spans="3:5" x14ac:dyDescent="0.25">
      <c r="C36235" s="11"/>
      <c r="D36235" s="12"/>
      <c r="E36235" s="11"/>
    </row>
    <row r="36236" spans="3:5" x14ac:dyDescent="0.25">
      <c r="C36236" s="11"/>
      <c r="D36236" s="12"/>
      <c r="E36236" s="11"/>
    </row>
    <row r="36237" spans="3:5" x14ac:dyDescent="0.25">
      <c r="C36237" s="11"/>
      <c r="D36237" s="12"/>
      <c r="E36237" s="11"/>
    </row>
    <row r="36238" spans="3:5" x14ac:dyDescent="0.25">
      <c r="C36238" s="11"/>
      <c r="D36238" s="12"/>
      <c r="E36238" s="11"/>
    </row>
    <row r="36239" spans="3:5" x14ac:dyDescent="0.25">
      <c r="C36239" s="11"/>
      <c r="D36239" s="12"/>
      <c r="E36239" s="11"/>
    </row>
    <row r="36240" spans="3:5" x14ac:dyDescent="0.25">
      <c r="C36240" s="11"/>
      <c r="D36240" s="12"/>
      <c r="E36240" s="11"/>
    </row>
    <row r="36241" spans="3:5" x14ac:dyDescent="0.25">
      <c r="C36241" s="11"/>
      <c r="D36241" s="12"/>
      <c r="E36241" s="11"/>
    </row>
    <row r="36242" spans="3:5" x14ac:dyDescent="0.25">
      <c r="C36242" s="11"/>
      <c r="D36242" s="12"/>
      <c r="E36242" s="11"/>
    </row>
    <row r="36243" spans="3:5" x14ac:dyDescent="0.25">
      <c r="C36243" s="11"/>
      <c r="D36243" s="12"/>
      <c r="E36243" s="11"/>
    </row>
    <row r="36244" spans="3:5" x14ac:dyDescent="0.25">
      <c r="C36244" s="11"/>
      <c r="D36244" s="12"/>
      <c r="E36244" s="11"/>
    </row>
    <row r="36245" spans="3:5" x14ac:dyDescent="0.25">
      <c r="C36245" s="11"/>
      <c r="D36245" s="12"/>
      <c r="E36245" s="11"/>
    </row>
    <row r="36246" spans="3:5" x14ac:dyDescent="0.25">
      <c r="C36246" s="11"/>
      <c r="D36246" s="12"/>
      <c r="E36246" s="11"/>
    </row>
    <row r="36247" spans="3:5" x14ac:dyDescent="0.25">
      <c r="C36247" s="11"/>
      <c r="D36247" s="12"/>
      <c r="E36247" s="11"/>
    </row>
    <row r="36248" spans="3:5" x14ac:dyDescent="0.25">
      <c r="C36248" s="11"/>
      <c r="D36248" s="12"/>
      <c r="E36248" s="11"/>
    </row>
    <row r="36249" spans="3:5" x14ac:dyDescent="0.25">
      <c r="C36249" s="11"/>
      <c r="D36249" s="12"/>
      <c r="E36249" s="11"/>
    </row>
    <row r="36250" spans="3:5" x14ac:dyDescent="0.25">
      <c r="C36250" s="11"/>
      <c r="D36250" s="12"/>
      <c r="E36250" s="11"/>
    </row>
    <row r="36251" spans="3:5" x14ac:dyDescent="0.25">
      <c r="C36251" s="11"/>
      <c r="D36251" s="12"/>
      <c r="E36251" s="11"/>
    </row>
    <row r="36252" spans="3:5" x14ac:dyDescent="0.25">
      <c r="C36252" s="11"/>
      <c r="D36252" s="12"/>
      <c r="E36252" s="11"/>
    </row>
    <row r="36253" spans="3:5" x14ac:dyDescent="0.25">
      <c r="C36253" s="11"/>
      <c r="D36253" s="12"/>
      <c r="E36253" s="11"/>
    </row>
    <row r="36254" spans="3:5" x14ac:dyDescent="0.25">
      <c r="C36254" s="11"/>
      <c r="D36254" s="12"/>
      <c r="E36254" s="11"/>
    </row>
    <row r="36255" spans="3:5" x14ac:dyDescent="0.25">
      <c r="C36255" s="11"/>
      <c r="D36255" s="12"/>
      <c r="E36255" s="11"/>
    </row>
    <row r="36256" spans="3:5" x14ac:dyDescent="0.25">
      <c r="C36256" s="11"/>
      <c r="D36256" s="12"/>
      <c r="E36256" s="11"/>
    </row>
    <row r="36257" spans="3:5" x14ac:dyDescent="0.25">
      <c r="C36257" s="11"/>
      <c r="D36257" s="12"/>
      <c r="E36257" s="11"/>
    </row>
    <row r="36258" spans="3:5" x14ac:dyDescent="0.25">
      <c r="C36258" s="11"/>
      <c r="D36258" s="12"/>
      <c r="E36258" s="11"/>
    </row>
    <row r="36259" spans="3:5" x14ac:dyDescent="0.25">
      <c r="C36259" s="11"/>
      <c r="D36259" s="12"/>
      <c r="E36259" s="11"/>
    </row>
    <row r="36260" spans="3:5" x14ac:dyDescent="0.25">
      <c r="C36260" s="11"/>
      <c r="D36260" s="12"/>
      <c r="E36260" s="11"/>
    </row>
    <row r="36261" spans="3:5" x14ac:dyDescent="0.25">
      <c r="C36261" s="11"/>
      <c r="D36261" s="12"/>
      <c r="E36261" s="11"/>
    </row>
    <row r="36262" spans="3:5" x14ac:dyDescent="0.25">
      <c r="C36262" s="11"/>
      <c r="D36262" s="12"/>
      <c r="E36262" s="11"/>
    </row>
    <row r="36263" spans="3:5" x14ac:dyDescent="0.25">
      <c r="C36263" s="11"/>
      <c r="D36263" s="12"/>
      <c r="E36263" s="11"/>
    </row>
    <row r="36264" spans="3:5" x14ac:dyDescent="0.25">
      <c r="C36264" s="11"/>
      <c r="D36264" s="12"/>
      <c r="E36264" s="11"/>
    </row>
    <row r="36265" spans="3:5" x14ac:dyDescent="0.25">
      <c r="C36265" s="11"/>
      <c r="D36265" s="12"/>
      <c r="E36265" s="11"/>
    </row>
    <row r="36266" spans="3:5" x14ac:dyDescent="0.25">
      <c r="C36266" s="11"/>
      <c r="D36266" s="12"/>
      <c r="E36266" s="11"/>
    </row>
    <row r="36267" spans="3:5" x14ac:dyDescent="0.25">
      <c r="C36267" s="11"/>
      <c r="D36267" s="12"/>
      <c r="E36267" s="11"/>
    </row>
    <row r="36268" spans="3:5" x14ac:dyDescent="0.25">
      <c r="C36268" s="11"/>
      <c r="D36268" s="12"/>
      <c r="E36268" s="11"/>
    </row>
    <row r="36269" spans="3:5" x14ac:dyDescent="0.25">
      <c r="C36269" s="11"/>
      <c r="D36269" s="12"/>
      <c r="E36269" s="11"/>
    </row>
    <row r="36270" spans="3:5" x14ac:dyDescent="0.25">
      <c r="C36270" s="11"/>
      <c r="D36270" s="12"/>
      <c r="E36270" s="11"/>
    </row>
    <row r="36271" spans="3:5" x14ac:dyDescent="0.25">
      <c r="C36271" s="11"/>
      <c r="D36271" s="12"/>
      <c r="E36271" s="11"/>
    </row>
    <row r="36272" spans="3:5" x14ac:dyDescent="0.25">
      <c r="C36272" s="11"/>
      <c r="D36272" s="12"/>
      <c r="E36272" s="11"/>
    </row>
    <row r="36273" spans="3:5" x14ac:dyDescent="0.25">
      <c r="C36273" s="11"/>
      <c r="D36273" s="12"/>
      <c r="E36273" s="11"/>
    </row>
    <row r="36274" spans="3:5" x14ac:dyDescent="0.25">
      <c r="C36274" s="11"/>
      <c r="D36274" s="12"/>
      <c r="E36274" s="11"/>
    </row>
    <row r="36275" spans="3:5" x14ac:dyDescent="0.25">
      <c r="C36275" s="11"/>
      <c r="D36275" s="12"/>
      <c r="E36275" s="11"/>
    </row>
    <row r="36276" spans="3:5" x14ac:dyDescent="0.25">
      <c r="C36276" s="11"/>
      <c r="D36276" s="12"/>
      <c r="E36276" s="11"/>
    </row>
    <row r="36277" spans="3:5" x14ac:dyDescent="0.25">
      <c r="C36277" s="11"/>
      <c r="D36277" s="12"/>
      <c r="E36277" s="11"/>
    </row>
    <row r="36278" spans="3:5" x14ac:dyDescent="0.25">
      <c r="C36278" s="11"/>
      <c r="D36278" s="12"/>
      <c r="E36278" s="11"/>
    </row>
    <row r="36279" spans="3:5" x14ac:dyDescent="0.25">
      <c r="C36279" s="11"/>
      <c r="D36279" s="12"/>
      <c r="E36279" s="11"/>
    </row>
    <row r="36280" spans="3:5" x14ac:dyDescent="0.25">
      <c r="C36280" s="11"/>
      <c r="D36280" s="12"/>
      <c r="E36280" s="11"/>
    </row>
    <row r="36281" spans="3:5" x14ac:dyDescent="0.25">
      <c r="C36281" s="11"/>
      <c r="D36281" s="12"/>
      <c r="E36281" s="11"/>
    </row>
    <row r="36282" spans="3:5" x14ac:dyDescent="0.25">
      <c r="C36282" s="11"/>
      <c r="D36282" s="12"/>
      <c r="E36282" s="11"/>
    </row>
    <row r="36283" spans="3:5" x14ac:dyDescent="0.25">
      <c r="C36283" s="11"/>
      <c r="D36283" s="12"/>
      <c r="E36283" s="11"/>
    </row>
    <row r="36284" spans="3:5" x14ac:dyDescent="0.25">
      <c r="C36284" s="11"/>
      <c r="D36284" s="12"/>
      <c r="E36284" s="11"/>
    </row>
    <row r="36285" spans="3:5" x14ac:dyDescent="0.25">
      <c r="C36285" s="11"/>
      <c r="D36285" s="12"/>
      <c r="E36285" s="11"/>
    </row>
    <row r="36286" spans="3:5" x14ac:dyDescent="0.25">
      <c r="C36286" s="11"/>
      <c r="D36286" s="12"/>
      <c r="E36286" s="11"/>
    </row>
    <row r="36287" spans="3:5" x14ac:dyDescent="0.25">
      <c r="C36287" s="11"/>
      <c r="D36287" s="12"/>
      <c r="E36287" s="11"/>
    </row>
    <row r="36288" spans="3:5" x14ac:dyDescent="0.25">
      <c r="C36288" s="11"/>
      <c r="D36288" s="12"/>
      <c r="E36288" s="11"/>
    </row>
    <row r="36289" spans="3:5" x14ac:dyDescent="0.25">
      <c r="C36289" s="11"/>
      <c r="D36289" s="12"/>
      <c r="E36289" s="11"/>
    </row>
    <row r="36290" spans="3:5" x14ac:dyDescent="0.25">
      <c r="C36290" s="11"/>
      <c r="D36290" s="12"/>
      <c r="E36290" s="11"/>
    </row>
    <row r="36291" spans="3:5" x14ac:dyDescent="0.25">
      <c r="C36291" s="11"/>
      <c r="D36291" s="12"/>
      <c r="E36291" s="11"/>
    </row>
    <row r="36292" spans="3:5" x14ac:dyDescent="0.25">
      <c r="C36292" s="11"/>
      <c r="D36292" s="12"/>
      <c r="E36292" s="11"/>
    </row>
    <row r="36293" spans="3:5" x14ac:dyDescent="0.25">
      <c r="C36293" s="11"/>
      <c r="D36293" s="12"/>
      <c r="E36293" s="11"/>
    </row>
    <row r="36294" spans="3:5" x14ac:dyDescent="0.25">
      <c r="C36294" s="11"/>
      <c r="D36294" s="12"/>
      <c r="E36294" s="11"/>
    </row>
    <row r="36295" spans="3:5" x14ac:dyDescent="0.25">
      <c r="C36295" s="11"/>
      <c r="D36295" s="12"/>
      <c r="E36295" s="11"/>
    </row>
    <row r="36296" spans="3:5" x14ac:dyDescent="0.25">
      <c r="C36296" s="11"/>
      <c r="D36296" s="12"/>
      <c r="E36296" s="11"/>
    </row>
    <row r="36297" spans="3:5" x14ac:dyDescent="0.25">
      <c r="C36297" s="11"/>
      <c r="D36297" s="12"/>
      <c r="E36297" s="11"/>
    </row>
    <row r="36298" spans="3:5" x14ac:dyDescent="0.25">
      <c r="C36298" s="11"/>
      <c r="D36298" s="12"/>
      <c r="E36298" s="11"/>
    </row>
    <row r="36299" spans="3:5" x14ac:dyDescent="0.25">
      <c r="C36299" s="11"/>
      <c r="D36299" s="12"/>
      <c r="E36299" s="11"/>
    </row>
    <row r="36300" spans="3:5" x14ac:dyDescent="0.25">
      <c r="C36300" s="11"/>
      <c r="D36300" s="12"/>
      <c r="E36300" s="11"/>
    </row>
    <row r="36301" spans="3:5" x14ac:dyDescent="0.25">
      <c r="C36301" s="11"/>
      <c r="D36301" s="12"/>
      <c r="E36301" s="11"/>
    </row>
    <row r="36302" spans="3:5" x14ac:dyDescent="0.25">
      <c r="C36302" s="11"/>
      <c r="D36302" s="12"/>
      <c r="E36302" s="11"/>
    </row>
    <row r="36303" spans="3:5" x14ac:dyDescent="0.25">
      <c r="C36303" s="11"/>
      <c r="D36303" s="12"/>
      <c r="E36303" s="11"/>
    </row>
    <row r="36304" spans="3:5" x14ac:dyDescent="0.25">
      <c r="C36304" s="11"/>
      <c r="D36304" s="12"/>
      <c r="E36304" s="11"/>
    </row>
    <row r="36305" spans="3:5" x14ac:dyDescent="0.25">
      <c r="C36305" s="11"/>
      <c r="D36305" s="12"/>
      <c r="E36305" s="11"/>
    </row>
    <row r="36306" spans="3:5" x14ac:dyDescent="0.25">
      <c r="C36306" s="11"/>
      <c r="D36306" s="12"/>
      <c r="E36306" s="11"/>
    </row>
    <row r="36307" spans="3:5" x14ac:dyDescent="0.25">
      <c r="C36307" s="11"/>
      <c r="D36307" s="12"/>
      <c r="E36307" s="11"/>
    </row>
    <row r="36308" spans="3:5" x14ac:dyDescent="0.25">
      <c r="C36308" s="11"/>
      <c r="D36308" s="12"/>
      <c r="E36308" s="11"/>
    </row>
    <row r="36309" spans="3:5" x14ac:dyDescent="0.25">
      <c r="C36309" s="11"/>
      <c r="D36309" s="12"/>
      <c r="E36309" s="11"/>
    </row>
    <row r="36310" spans="3:5" x14ac:dyDescent="0.25">
      <c r="C36310" s="11"/>
      <c r="D36310" s="12"/>
      <c r="E36310" s="11"/>
    </row>
    <row r="36311" spans="3:5" x14ac:dyDescent="0.25">
      <c r="C36311" s="11"/>
      <c r="D36311" s="12"/>
      <c r="E36311" s="11"/>
    </row>
    <row r="36312" spans="3:5" x14ac:dyDescent="0.25">
      <c r="C36312" s="11"/>
      <c r="D36312" s="12"/>
      <c r="E36312" s="11"/>
    </row>
    <row r="36313" spans="3:5" x14ac:dyDescent="0.25">
      <c r="C36313" s="11"/>
      <c r="D36313" s="12"/>
      <c r="E36313" s="11"/>
    </row>
    <row r="36314" spans="3:5" x14ac:dyDescent="0.25">
      <c r="C36314" s="11"/>
      <c r="D36314" s="12"/>
      <c r="E36314" s="11"/>
    </row>
    <row r="36315" spans="3:5" x14ac:dyDescent="0.25">
      <c r="C36315" s="11"/>
      <c r="D36315" s="12"/>
      <c r="E36315" s="11"/>
    </row>
    <row r="36316" spans="3:5" x14ac:dyDescent="0.25">
      <c r="C36316" s="11"/>
      <c r="D36316" s="12"/>
      <c r="E36316" s="11"/>
    </row>
    <row r="36317" spans="3:5" x14ac:dyDescent="0.25">
      <c r="C36317" s="11"/>
      <c r="D36317" s="12"/>
      <c r="E36317" s="11"/>
    </row>
    <row r="36318" spans="3:5" x14ac:dyDescent="0.25">
      <c r="C36318" s="11"/>
      <c r="D36318" s="12"/>
      <c r="E36318" s="11"/>
    </row>
    <row r="36319" spans="3:5" x14ac:dyDescent="0.25">
      <c r="C36319" s="11"/>
      <c r="D36319" s="12"/>
      <c r="E36319" s="11"/>
    </row>
    <row r="36320" spans="3:5" x14ac:dyDescent="0.25">
      <c r="C36320" s="11"/>
      <c r="D36320" s="12"/>
      <c r="E36320" s="11"/>
    </row>
    <row r="36321" spans="3:5" x14ac:dyDescent="0.25">
      <c r="C36321" s="11"/>
      <c r="D36321" s="12"/>
      <c r="E36321" s="11"/>
    </row>
    <row r="36322" spans="3:5" x14ac:dyDescent="0.25">
      <c r="C36322" s="11"/>
      <c r="D36322" s="12"/>
      <c r="E36322" s="11"/>
    </row>
    <row r="36323" spans="3:5" x14ac:dyDescent="0.25">
      <c r="C36323" s="11"/>
      <c r="D36323" s="12"/>
      <c r="E36323" s="11"/>
    </row>
    <row r="36324" spans="3:5" x14ac:dyDescent="0.25">
      <c r="C36324" s="11"/>
      <c r="D36324" s="12"/>
      <c r="E36324" s="11"/>
    </row>
    <row r="36325" spans="3:5" x14ac:dyDescent="0.25">
      <c r="C36325" s="11"/>
      <c r="D36325" s="12"/>
      <c r="E36325" s="11"/>
    </row>
    <row r="36326" spans="3:5" x14ac:dyDescent="0.25">
      <c r="C36326" s="11"/>
      <c r="D36326" s="12"/>
      <c r="E36326" s="11"/>
    </row>
    <row r="36327" spans="3:5" x14ac:dyDescent="0.25">
      <c r="C36327" s="11"/>
      <c r="D36327" s="12"/>
      <c r="E36327" s="11"/>
    </row>
    <row r="36328" spans="3:5" x14ac:dyDescent="0.25">
      <c r="C36328" s="11"/>
      <c r="D36328" s="12"/>
      <c r="E36328" s="11"/>
    </row>
    <row r="36329" spans="3:5" x14ac:dyDescent="0.25">
      <c r="C36329" s="11"/>
      <c r="D36329" s="12"/>
      <c r="E36329" s="11"/>
    </row>
    <row r="36330" spans="3:5" x14ac:dyDescent="0.25">
      <c r="C36330" s="11"/>
      <c r="D36330" s="12"/>
      <c r="E36330" s="11"/>
    </row>
    <row r="36331" spans="3:5" x14ac:dyDescent="0.25">
      <c r="C36331" s="11"/>
      <c r="D36331" s="12"/>
      <c r="E36331" s="11"/>
    </row>
    <row r="36332" spans="3:5" x14ac:dyDescent="0.25">
      <c r="C36332" s="11"/>
      <c r="D36332" s="12"/>
      <c r="E36332" s="11"/>
    </row>
    <row r="36333" spans="3:5" x14ac:dyDescent="0.25">
      <c r="C36333" s="11"/>
      <c r="D36333" s="12"/>
      <c r="E36333" s="11"/>
    </row>
    <row r="36334" spans="3:5" x14ac:dyDescent="0.25">
      <c r="C36334" s="11"/>
      <c r="D36334" s="12"/>
      <c r="E36334" s="11"/>
    </row>
    <row r="36335" spans="3:5" x14ac:dyDescent="0.25">
      <c r="C36335" s="11"/>
      <c r="D36335" s="12"/>
      <c r="E36335" s="11"/>
    </row>
    <row r="36336" spans="3:5" x14ac:dyDescent="0.25">
      <c r="C36336" s="11"/>
      <c r="D36336" s="12"/>
      <c r="E36336" s="11"/>
    </row>
    <row r="36337" spans="3:5" x14ac:dyDescent="0.25">
      <c r="C36337" s="11"/>
      <c r="D36337" s="12"/>
      <c r="E36337" s="11"/>
    </row>
    <row r="36338" spans="3:5" x14ac:dyDescent="0.25">
      <c r="C36338" s="11"/>
      <c r="D36338" s="12"/>
      <c r="E36338" s="11"/>
    </row>
    <row r="36339" spans="3:5" x14ac:dyDescent="0.25">
      <c r="C36339" s="11"/>
      <c r="D36339" s="12"/>
      <c r="E36339" s="11"/>
    </row>
    <row r="36340" spans="3:5" x14ac:dyDescent="0.25">
      <c r="C36340" s="11"/>
      <c r="D36340" s="12"/>
      <c r="E36340" s="11"/>
    </row>
    <row r="36341" spans="3:5" x14ac:dyDescent="0.25">
      <c r="C36341" s="11"/>
      <c r="D36341" s="12"/>
      <c r="E36341" s="11"/>
    </row>
    <row r="36342" spans="3:5" x14ac:dyDescent="0.25">
      <c r="C36342" s="11"/>
      <c r="D36342" s="12"/>
      <c r="E36342" s="11"/>
    </row>
    <row r="36343" spans="3:5" x14ac:dyDescent="0.25">
      <c r="C36343" s="11"/>
      <c r="D36343" s="12"/>
      <c r="E36343" s="11"/>
    </row>
    <row r="36344" spans="3:5" x14ac:dyDescent="0.25">
      <c r="C36344" s="11"/>
      <c r="D36344" s="12"/>
      <c r="E36344" s="11"/>
    </row>
    <row r="36345" spans="3:5" x14ac:dyDescent="0.25">
      <c r="C36345" s="11"/>
      <c r="D36345" s="12"/>
      <c r="E36345" s="11"/>
    </row>
    <row r="36346" spans="3:5" x14ac:dyDescent="0.25">
      <c r="C36346" s="11"/>
      <c r="D36346" s="12"/>
      <c r="E36346" s="11"/>
    </row>
    <row r="36347" spans="3:5" x14ac:dyDescent="0.25">
      <c r="C36347" s="11"/>
      <c r="D36347" s="12"/>
      <c r="E36347" s="11"/>
    </row>
    <row r="36348" spans="3:5" x14ac:dyDescent="0.25">
      <c r="C36348" s="11"/>
      <c r="D36348" s="12"/>
      <c r="E36348" s="11"/>
    </row>
    <row r="36349" spans="3:5" x14ac:dyDescent="0.25">
      <c r="C36349" s="11"/>
      <c r="D36349" s="12"/>
      <c r="E36349" s="11"/>
    </row>
    <row r="36350" spans="3:5" x14ac:dyDescent="0.25">
      <c r="C36350" s="11"/>
      <c r="D36350" s="12"/>
      <c r="E36350" s="11"/>
    </row>
    <row r="36351" spans="3:5" x14ac:dyDescent="0.25">
      <c r="C36351" s="11"/>
      <c r="D36351" s="12"/>
      <c r="E36351" s="11"/>
    </row>
    <row r="36352" spans="3:5" x14ac:dyDescent="0.25">
      <c r="C36352" s="11"/>
      <c r="D36352" s="12"/>
      <c r="E36352" s="11"/>
    </row>
    <row r="36353" spans="3:5" x14ac:dyDescent="0.25">
      <c r="C36353" s="11"/>
      <c r="D36353" s="12"/>
      <c r="E36353" s="11"/>
    </row>
    <row r="36354" spans="3:5" x14ac:dyDescent="0.25">
      <c r="C36354" s="11"/>
      <c r="D36354" s="12"/>
      <c r="E36354" s="11"/>
    </row>
    <row r="36355" spans="3:5" x14ac:dyDescent="0.25">
      <c r="C36355" s="11"/>
      <c r="D36355" s="12"/>
      <c r="E36355" s="11"/>
    </row>
    <row r="36356" spans="3:5" x14ac:dyDescent="0.25">
      <c r="C36356" s="11"/>
      <c r="D36356" s="12"/>
      <c r="E36356" s="11"/>
    </row>
    <row r="36357" spans="3:5" x14ac:dyDescent="0.25">
      <c r="C36357" s="11"/>
      <c r="D36357" s="12"/>
      <c r="E36357" s="11"/>
    </row>
    <row r="36358" spans="3:5" x14ac:dyDescent="0.25">
      <c r="C36358" s="11"/>
      <c r="D36358" s="12"/>
      <c r="E36358" s="11"/>
    </row>
    <row r="36359" spans="3:5" x14ac:dyDescent="0.25">
      <c r="C36359" s="11"/>
      <c r="D36359" s="12"/>
      <c r="E36359" s="11"/>
    </row>
    <row r="36360" spans="3:5" x14ac:dyDescent="0.25">
      <c r="C36360" s="11"/>
      <c r="D36360" s="12"/>
      <c r="E36360" s="11"/>
    </row>
    <row r="36361" spans="3:5" x14ac:dyDescent="0.25">
      <c r="C36361" s="11"/>
      <c r="D36361" s="12"/>
      <c r="E36361" s="11"/>
    </row>
    <row r="36362" spans="3:5" x14ac:dyDescent="0.25">
      <c r="C36362" s="11"/>
      <c r="D36362" s="12"/>
      <c r="E36362" s="11"/>
    </row>
    <row r="36363" spans="3:5" x14ac:dyDescent="0.25">
      <c r="C36363" s="11"/>
      <c r="D36363" s="12"/>
      <c r="E36363" s="11"/>
    </row>
    <row r="36364" spans="3:5" x14ac:dyDescent="0.25">
      <c r="C36364" s="11"/>
      <c r="D36364" s="12"/>
      <c r="E36364" s="11"/>
    </row>
    <row r="36365" spans="3:5" x14ac:dyDescent="0.25">
      <c r="C36365" s="11"/>
      <c r="D36365" s="12"/>
      <c r="E36365" s="11"/>
    </row>
    <row r="36366" spans="3:5" x14ac:dyDescent="0.25">
      <c r="C36366" s="11"/>
      <c r="D36366" s="12"/>
      <c r="E36366" s="11"/>
    </row>
    <row r="36367" spans="3:5" x14ac:dyDescent="0.25">
      <c r="C36367" s="11"/>
      <c r="D36367" s="12"/>
      <c r="E36367" s="11"/>
    </row>
    <row r="36368" spans="3:5" x14ac:dyDescent="0.25">
      <c r="C36368" s="11"/>
      <c r="D36368" s="12"/>
      <c r="E36368" s="11"/>
    </row>
    <row r="36369" spans="3:5" x14ac:dyDescent="0.25">
      <c r="C36369" s="11"/>
      <c r="D36369" s="12"/>
      <c r="E36369" s="11"/>
    </row>
    <row r="36370" spans="3:5" x14ac:dyDescent="0.25">
      <c r="C36370" s="11"/>
      <c r="D36370" s="12"/>
      <c r="E36370" s="11"/>
    </row>
    <row r="36371" spans="3:5" x14ac:dyDescent="0.25">
      <c r="C36371" s="11"/>
      <c r="D36371" s="12"/>
      <c r="E36371" s="11"/>
    </row>
    <row r="36372" spans="3:5" x14ac:dyDescent="0.25">
      <c r="C36372" s="11"/>
      <c r="D36372" s="12"/>
      <c r="E36372" s="11"/>
    </row>
    <row r="36373" spans="3:5" x14ac:dyDescent="0.25">
      <c r="C36373" s="11"/>
      <c r="D36373" s="12"/>
      <c r="E36373" s="11"/>
    </row>
    <row r="36374" spans="3:5" x14ac:dyDescent="0.25">
      <c r="C36374" s="11"/>
      <c r="D36374" s="12"/>
      <c r="E36374" s="11"/>
    </row>
    <row r="36375" spans="3:5" x14ac:dyDescent="0.25">
      <c r="C36375" s="11"/>
      <c r="D36375" s="12"/>
      <c r="E36375" s="11"/>
    </row>
    <row r="36376" spans="3:5" x14ac:dyDescent="0.25">
      <c r="C36376" s="11"/>
      <c r="D36376" s="12"/>
      <c r="E36376" s="11"/>
    </row>
    <row r="36377" spans="3:5" x14ac:dyDescent="0.25">
      <c r="C36377" s="11"/>
      <c r="D36377" s="12"/>
      <c r="E36377" s="11"/>
    </row>
    <row r="36378" spans="3:5" x14ac:dyDescent="0.25">
      <c r="C36378" s="11"/>
      <c r="D36378" s="12"/>
      <c r="E36378" s="11"/>
    </row>
    <row r="36379" spans="3:5" x14ac:dyDescent="0.25">
      <c r="C36379" s="11"/>
      <c r="D36379" s="12"/>
      <c r="E36379" s="11"/>
    </row>
    <row r="36380" spans="3:5" x14ac:dyDescent="0.25">
      <c r="C36380" s="11"/>
      <c r="D36380" s="12"/>
      <c r="E36380" s="11"/>
    </row>
    <row r="36381" spans="3:5" x14ac:dyDescent="0.25">
      <c r="C36381" s="11"/>
      <c r="D36381" s="12"/>
      <c r="E36381" s="11"/>
    </row>
    <row r="36382" spans="3:5" x14ac:dyDescent="0.25">
      <c r="C36382" s="11"/>
      <c r="D36382" s="12"/>
      <c r="E36382" s="11"/>
    </row>
    <row r="36383" spans="3:5" x14ac:dyDescent="0.25">
      <c r="C36383" s="11"/>
      <c r="D36383" s="12"/>
      <c r="E36383" s="11"/>
    </row>
    <row r="36384" spans="3:5" x14ac:dyDescent="0.25">
      <c r="C36384" s="11"/>
      <c r="D36384" s="12"/>
      <c r="E36384" s="11"/>
    </row>
    <row r="36385" spans="3:5" x14ac:dyDescent="0.25">
      <c r="C36385" s="11"/>
      <c r="D36385" s="12"/>
      <c r="E36385" s="11"/>
    </row>
    <row r="36386" spans="3:5" x14ac:dyDescent="0.25">
      <c r="C36386" s="11"/>
      <c r="D36386" s="12"/>
      <c r="E36386" s="11"/>
    </row>
    <row r="36387" spans="3:5" x14ac:dyDescent="0.25">
      <c r="C36387" s="11"/>
      <c r="D36387" s="12"/>
      <c r="E36387" s="11"/>
    </row>
    <row r="36388" spans="3:5" x14ac:dyDescent="0.25">
      <c r="C36388" s="11"/>
      <c r="D36388" s="12"/>
      <c r="E36388" s="11"/>
    </row>
    <row r="36389" spans="3:5" x14ac:dyDescent="0.25">
      <c r="C36389" s="11"/>
      <c r="D36389" s="12"/>
      <c r="E36389" s="11"/>
    </row>
    <row r="36390" spans="3:5" x14ac:dyDescent="0.25">
      <c r="C36390" s="11"/>
      <c r="D36390" s="12"/>
      <c r="E36390" s="11"/>
    </row>
    <row r="36391" spans="3:5" x14ac:dyDescent="0.25">
      <c r="C36391" s="11"/>
      <c r="D36391" s="12"/>
      <c r="E36391" s="11"/>
    </row>
    <row r="36392" spans="3:5" x14ac:dyDescent="0.25">
      <c r="C36392" s="11"/>
      <c r="D36392" s="12"/>
      <c r="E36392" s="11"/>
    </row>
    <row r="36393" spans="3:5" x14ac:dyDescent="0.25">
      <c r="C36393" s="11"/>
      <c r="D36393" s="12"/>
      <c r="E36393" s="11"/>
    </row>
    <row r="36394" spans="3:5" x14ac:dyDescent="0.25">
      <c r="C36394" s="11"/>
      <c r="D36394" s="12"/>
      <c r="E36394" s="11"/>
    </row>
    <row r="36395" spans="3:5" x14ac:dyDescent="0.25">
      <c r="C36395" s="11"/>
      <c r="D36395" s="12"/>
      <c r="E36395" s="11"/>
    </row>
    <row r="36396" spans="3:5" x14ac:dyDescent="0.25">
      <c r="C36396" s="11"/>
      <c r="D36396" s="12"/>
      <c r="E36396" s="11"/>
    </row>
    <row r="36397" spans="3:5" x14ac:dyDescent="0.25">
      <c r="C36397" s="11"/>
      <c r="D36397" s="12"/>
      <c r="E36397" s="11"/>
    </row>
    <row r="36398" spans="3:5" x14ac:dyDescent="0.25">
      <c r="C36398" s="11"/>
      <c r="D36398" s="12"/>
      <c r="E36398" s="11"/>
    </row>
    <row r="36399" spans="3:5" x14ac:dyDescent="0.25">
      <c r="C36399" s="11"/>
      <c r="D36399" s="12"/>
      <c r="E36399" s="11"/>
    </row>
    <row r="36400" spans="3:5" x14ac:dyDescent="0.25">
      <c r="C36400" s="11"/>
      <c r="D36400" s="12"/>
      <c r="E36400" s="11"/>
    </row>
    <row r="36401" spans="3:5" x14ac:dyDescent="0.25">
      <c r="C36401" s="11"/>
      <c r="D36401" s="12"/>
      <c r="E36401" s="11"/>
    </row>
    <row r="36402" spans="3:5" x14ac:dyDescent="0.25">
      <c r="C36402" s="11"/>
      <c r="D36402" s="12"/>
      <c r="E36402" s="11"/>
    </row>
    <row r="36403" spans="3:5" x14ac:dyDescent="0.25">
      <c r="C36403" s="11"/>
      <c r="D36403" s="12"/>
      <c r="E36403" s="11"/>
    </row>
    <row r="36404" spans="3:5" x14ac:dyDescent="0.25">
      <c r="C36404" s="11"/>
      <c r="D36404" s="12"/>
      <c r="E36404" s="11"/>
    </row>
    <row r="36405" spans="3:5" x14ac:dyDescent="0.25">
      <c r="C36405" s="11"/>
      <c r="D36405" s="12"/>
      <c r="E36405" s="11"/>
    </row>
    <row r="36406" spans="3:5" x14ac:dyDescent="0.25">
      <c r="C36406" s="11"/>
      <c r="D36406" s="12"/>
      <c r="E36406" s="11"/>
    </row>
    <row r="36407" spans="3:5" x14ac:dyDescent="0.25">
      <c r="C36407" s="11"/>
      <c r="D36407" s="12"/>
      <c r="E36407" s="11"/>
    </row>
    <row r="36408" spans="3:5" x14ac:dyDescent="0.25">
      <c r="C36408" s="11"/>
      <c r="D36408" s="12"/>
      <c r="E36408" s="11"/>
    </row>
    <row r="36409" spans="3:5" x14ac:dyDescent="0.25">
      <c r="C36409" s="11"/>
      <c r="D36409" s="12"/>
      <c r="E36409" s="11"/>
    </row>
    <row r="36410" spans="3:5" x14ac:dyDescent="0.25">
      <c r="C36410" s="11"/>
      <c r="D36410" s="12"/>
      <c r="E36410" s="11"/>
    </row>
    <row r="36411" spans="3:5" x14ac:dyDescent="0.25">
      <c r="C36411" s="11"/>
      <c r="D36411" s="12"/>
      <c r="E36411" s="11"/>
    </row>
    <row r="36412" spans="3:5" x14ac:dyDescent="0.25">
      <c r="C36412" s="11"/>
      <c r="D36412" s="12"/>
      <c r="E36412" s="11"/>
    </row>
    <row r="36413" spans="3:5" x14ac:dyDescent="0.25">
      <c r="C36413" s="11"/>
      <c r="D36413" s="12"/>
      <c r="E36413" s="11"/>
    </row>
    <row r="36414" spans="3:5" x14ac:dyDescent="0.25">
      <c r="C36414" s="11"/>
      <c r="D36414" s="12"/>
      <c r="E36414" s="11"/>
    </row>
    <row r="36415" spans="3:5" x14ac:dyDescent="0.25">
      <c r="C36415" s="11"/>
      <c r="D36415" s="12"/>
      <c r="E36415" s="11"/>
    </row>
    <row r="36416" spans="3:5" x14ac:dyDescent="0.25">
      <c r="C36416" s="11"/>
      <c r="D36416" s="12"/>
      <c r="E36416" s="11"/>
    </row>
    <row r="36417" spans="3:5" x14ac:dyDescent="0.25">
      <c r="C36417" s="11"/>
      <c r="D36417" s="12"/>
      <c r="E36417" s="11"/>
    </row>
    <row r="36418" spans="3:5" x14ac:dyDescent="0.25">
      <c r="C36418" s="11"/>
      <c r="D36418" s="12"/>
      <c r="E36418" s="11"/>
    </row>
    <row r="36419" spans="3:5" x14ac:dyDescent="0.25">
      <c r="C36419" s="11"/>
      <c r="D36419" s="12"/>
      <c r="E36419" s="11"/>
    </row>
    <row r="36420" spans="3:5" x14ac:dyDescent="0.25">
      <c r="C36420" s="11"/>
      <c r="D36420" s="12"/>
      <c r="E36420" s="11"/>
    </row>
    <row r="36421" spans="3:5" x14ac:dyDescent="0.25">
      <c r="C36421" s="11"/>
      <c r="D36421" s="12"/>
      <c r="E36421" s="11"/>
    </row>
    <row r="36422" spans="3:5" x14ac:dyDescent="0.25">
      <c r="C36422" s="11"/>
      <c r="D36422" s="12"/>
      <c r="E36422" s="11"/>
    </row>
    <row r="36423" spans="3:5" x14ac:dyDescent="0.25">
      <c r="C36423" s="11"/>
      <c r="D36423" s="12"/>
      <c r="E36423" s="11"/>
    </row>
    <row r="36424" spans="3:5" x14ac:dyDescent="0.25">
      <c r="C36424" s="11"/>
      <c r="D36424" s="12"/>
      <c r="E36424" s="11"/>
    </row>
    <row r="36425" spans="3:5" x14ac:dyDescent="0.25">
      <c r="C36425" s="11"/>
      <c r="D36425" s="12"/>
      <c r="E36425" s="11"/>
    </row>
    <row r="36426" spans="3:5" x14ac:dyDescent="0.25">
      <c r="C36426" s="11"/>
      <c r="D36426" s="12"/>
      <c r="E36426" s="11"/>
    </row>
    <row r="36427" spans="3:5" x14ac:dyDescent="0.25">
      <c r="C36427" s="11"/>
      <c r="D36427" s="12"/>
      <c r="E36427" s="11"/>
    </row>
    <row r="36428" spans="3:5" x14ac:dyDescent="0.25">
      <c r="C36428" s="11"/>
      <c r="D36428" s="12"/>
      <c r="E36428" s="11"/>
    </row>
    <row r="36429" spans="3:5" x14ac:dyDescent="0.25">
      <c r="C36429" s="11"/>
      <c r="D36429" s="12"/>
      <c r="E36429" s="11"/>
    </row>
    <row r="36430" spans="3:5" x14ac:dyDescent="0.25">
      <c r="C36430" s="11"/>
      <c r="D36430" s="12"/>
      <c r="E36430" s="11"/>
    </row>
    <row r="36431" spans="3:5" x14ac:dyDescent="0.25">
      <c r="C36431" s="11"/>
      <c r="D36431" s="12"/>
      <c r="E36431" s="11"/>
    </row>
    <row r="36432" spans="3:5" x14ac:dyDescent="0.25">
      <c r="C36432" s="11"/>
      <c r="D36432" s="12"/>
      <c r="E36432" s="11"/>
    </row>
    <row r="36433" spans="3:5" x14ac:dyDescent="0.25">
      <c r="C36433" s="11"/>
      <c r="D36433" s="12"/>
      <c r="E36433" s="11"/>
    </row>
    <row r="36434" spans="3:5" x14ac:dyDescent="0.25">
      <c r="C36434" s="11"/>
      <c r="D36434" s="12"/>
      <c r="E36434" s="11"/>
    </row>
    <row r="36435" spans="3:5" x14ac:dyDescent="0.25">
      <c r="C36435" s="11"/>
      <c r="D36435" s="12"/>
      <c r="E36435" s="11"/>
    </row>
    <row r="36436" spans="3:5" x14ac:dyDescent="0.25">
      <c r="C36436" s="11"/>
      <c r="D36436" s="12"/>
      <c r="E36436" s="11"/>
    </row>
    <row r="36437" spans="3:5" x14ac:dyDescent="0.25">
      <c r="C36437" s="11"/>
      <c r="D36437" s="12"/>
      <c r="E36437" s="11"/>
    </row>
    <row r="36438" spans="3:5" x14ac:dyDescent="0.25">
      <c r="C36438" s="11"/>
      <c r="D36438" s="12"/>
      <c r="E36438" s="11"/>
    </row>
    <row r="36439" spans="3:5" x14ac:dyDescent="0.25">
      <c r="C36439" s="11"/>
      <c r="D36439" s="12"/>
      <c r="E36439" s="11"/>
    </row>
    <row r="36440" spans="3:5" x14ac:dyDescent="0.25">
      <c r="C36440" s="11"/>
      <c r="D36440" s="12"/>
      <c r="E36440" s="11"/>
    </row>
    <row r="36441" spans="3:5" x14ac:dyDescent="0.25">
      <c r="C36441" s="11"/>
      <c r="D36441" s="12"/>
      <c r="E36441" s="11"/>
    </row>
    <row r="36442" spans="3:5" x14ac:dyDescent="0.25">
      <c r="C36442" s="11"/>
      <c r="D36442" s="12"/>
      <c r="E36442" s="11"/>
    </row>
    <row r="36443" spans="3:5" x14ac:dyDescent="0.25">
      <c r="C36443" s="11"/>
      <c r="D36443" s="12"/>
      <c r="E36443" s="11"/>
    </row>
    <row r="36444" spans="3:5" x14ac:dyDescent="0.25">
      <c r="C36444" s="11"/>
      <c r="D36444" s="12"/>
      <c r="E36444" s="11"/>
    </row>
    <row r="36445" spans="3:5" x14ac:dyDescent="0.25">
      <c r="C36445" s="11"/>
      <c r="D36445" s="12"/>
      <c r="E36445" s="11"/>
    </row>
    <row r="36446" spans="3:5" x14ac:dyDescent="0.25">
      <c r="C36446" s="11"/>
      <c r="D36446" s="12"/>
      <c r="E36446" s="11"/>
    </row>
    <row r="36447" spans="3:5" x14ac:dyDescent="0.25">
      <c r="C36447" s="11"/>
      <c r="D36447" s="12"/>
      <c r="E36447" s="11"/>
    </row>
    <row r="36448" spans="3:5" x14ac:dyDescent="0.25">
      <c r="C36448" s="11"/>
      <c r="D36448" s="12"/>
      <c r="E36448" s="11"/>
    </row>
    <row r="36449" spans="3:5" x14ac:dyDescent="0.25">
      <c r="C36449" s="11"/>
      <c r="D36449" s="12"/>
      <c r="E36449" s="11"/>
    </row>
    <row r="36450" spans="3:5" x14ac:dyDescent="0.25">
      <c r="C36450" s="11"/>
      <c r="D36450" s="12"/>
      <c r="E36450" s="11"/>
    </row>
    <row r="36451" spans="3:5" x14ac:dyDescent="0.25">
      <c r="C36451" s="11"/>
      <c r="D36451" s="12"/>
      <c r="E36451" s="11"/>
    </row>
    <row r="36452" spans="3:5" x14ac:dyDescent="0.25">
      <c r="C36452" s="11"/>
      <c r="D36452" s="12"/>
      <c r="E36452" s="11"/>
    </row>
    <row r="36453" spans="3:5" x14ac:dyDescent="0.25">
      <c r="C36453" s="11"/>
      <c r="D36453" s="12"/>
      <c r="E36453" s="11"/>
    </row>
    <row r="36454" spans="3:5" x14ac:dyDescent="0.25">
      <c r="C36454" s="11"/>
      <c r="D36454" s="12"/>
      <c r="E36454" s="11"/>
    </row>
    <row r="36455" spans="3:5" x14ac:dyDescent="0.25">
      <c r="C36455" s="11"/>
      <c r="D36455" s="12"/>
      <c r="E36455" s="11"/>
    </row>
    <row r="36456" spans="3:5" x14ac:dyDescent="0.25">
      <c r="C36456" s="11"/>
      <c r="D36456" s="12"/>
      <c r="E36456" s="11"/>
    </row>
    <row r="36457" spans="3:5" x14ac:dyDescent="0.25">
      <c r="C36457" s="11"/>
      <c r="D36457" s="12"/>
      <c r="E36457" s="11"/>
    </row>
    <row r="36458" spans="3:5" x14ac:dyDescent="0.25">
      <c r="C36458" s="11"/>
      <c r="D36458" s="12"/>
      <c r="E36458" s="11"/>
    </row>
    <row r="36459" spans="3:5" x14ac:dyDescent="0.25">
      <c r="C36459" s="11"/>
      <c r="D36459" s="12"/>
      <c r="E36459" s="11"/>
    </row>
    <row r="36460" spans="3:5" x14ac:dyDescent="0.25">
      <c r="C36460" s="11"/>
      <c r="D36460" s="12"/>
      <c r="E36460" s="11"/>
    </row>
    <row r="36461" spans="3:5" x14ac:dyDescent="0.25">
      <c r="C36461" s="11"/>
      <c r="D36461" s="12"/>
      <c r="E36461" s="11"/>
    </row>
    <row r="36462" spans="3:5" x14ac:dyDescent="0.25">
      <c r="C36462" s="11"/>
      <c r="D36462" s="12"/>
      <c r="E36462" s="11"/>
    </row>
    <row r="36463" spans="3:5" x14ac:dyDescent="0.25">
      <c r="C36463" s="11"/>
      <c r="D36463" s="12"/>
      <c r="E36463" s="11"/>
    </row>
    <row r="36464" spans="3:5" x14ac:dyDescent="0.25">
      <c r="C36464" s="11"/>
      <c r="D36464" s="12"/>
      <c r="E36464" s="11"/>
    </row>
    <row r="36465" spans="3:5" x14ac:dyDescent="0.25">
      <c r="C36465" s="11"/>
      <c r="D36465" s="12"/>
      <c r="E36465" s="11"/>
    </row>
    <row r="36466" spans="3:5" x14ac:dyDescent="0.25">
      <c r="C36466" s="11"/>
      <c r="D36466" s="12"/>
      <c r="E36466" s="11"/>
    </row>
    <row r="36467" spans="3:5" x14ac:dyDescent="0.25">
      <c r="C36467" s="11"/>
      <c r="D36467" s="12"/>
      <c r="E36467" s="11"/>
    </row>
    <row r="36468" spans="3:5" x14ac:dyDescent="0.25">
      <c r="C36468" s="11"/>
      <c r="D36468" s="12"/>
      <c r="E36468" s="11"/>
    </row>
    <row r="36469" spans="3:5" x14ac:dyDescent="0.25">
      <c r="C36469" s="11"/>
      <c r="D36469" s="12"/>
      <c r="E36469" s="11"/>
    </row>
    <row r="36470" spans="3:5" x14ac:dyDescent="0.25">
      <c r="C36470" s="11"/>
      <c r="D36470" s="12"/>
      <c r="E36470" s="11"/>
    </row>
    <row r="36471" spans="3:5" x14ac:dyDescent="0.25">
      <c r="C36471" s="11"/>
      <c r="D36471" s="12"/>
      <c r="E36471" s="11"/>
    </row>
    <row r="36472" spans="3:5" x14ac:dyDescent="0.25">
      <c r="C36472" s="11"/>
      <c r="D36472" s="12"/>
      <c r="E36472" s="11"/>
    </row>
    <row r="36473" spans="3:5" x14ac:dyDescent="0.25">
      <c r="C36473" s="11"/>
      <c r="D36473" s="12"/>
      <c r="E36473" s="11"/>
    </row>
    <row r="36474" spans="3:5" x14ac:dyDescent="0.25">
      <c r="C36474" s="11"/>
      <c r="D36474" s="12"/>
      <c r="E36474" s="11"/>
    </row>
    <row r="36475" spans="3:5" x14ac:dyDescent="0.25">
      <c r="C36475" s="11"/>
      <c r="D36475" s="12"/>
      <c r="E36475" s="11"/>
    </row>
    <row r="36476" spans="3:5" x14ac:dyDescent="0.25">
      <c r="C36476" s="11"/>
      <c r="D36476" s="12"/>
      <c r="E36476" s="11"/>
    </row>
    <row r="36477" spans="3:5" x14ac:dyDescent="0.25">
      <c r="C36477" s="11"/>
      <c r="D36477" s="12"/>
      <c r="E36477" s="11"/>
    </row>
    <row r="36478" spans="3:5" x14ac:dyDescent="0.25">
      <c r="C36478" s="11"/>
      <c r="D36478" s="12"/>
      <c r="E36478" s="11"/>
    </row>
    <row r="36479" spans="3:5" x14ac:dyDescent="0.25">
      <c r="C36479" s="11"/>
      <c r="D36479" s="12"/>
      <c r="E36479" s="11"/>
    </row>
    <row r="36480" spans="3:5" x14ac:dyDescent="0.25">
      <c r="C36480" s="11"/>
      <c r="D36480" s="12"/>
      <c r="E36480" s="11"/>
    </row>
    <row r="36481" spans="3:5" x14ac:dyDescent="0.25">
      <c r="C36481" s="11"/>
      <c r="D36481" s="12"/>
      <c r="E36481" s="11"/>
    </row>
    <row r="36482" spans="3:5" x14ac:dyDescent="0.25">
      <c r="C36482" s="11"/>
      <c r="D36482" s="12"/>
      <c r="E36482" s="11"/>
    </row>
    <row r="36483" spans="3:5" x14ac:dyDescent="0.25">
      <c r="C36483" s="11"/>
      <c r="D36483" s="12"/>
      <c r="E36483" s="11"/>
    </row>
    <row r="36484" spans="3:5" x14ac:dyDescent="0.25">
      <c r="C36484" s="11"/>
      <c r="D36484" s="12"/>
      <c r="E36484" s="11"/>
    </row>
    <row r="36485" spans="3:5" x14ac:dyDescent="0.25">
      <c r="C36485" s="11"/>
      <c r="D36485" s="12"/>
      <c r="E36485" s="11"/>
    </row>
    <row r="36486" spans="3:5" x14ac:dyDescent="0.25">
      <c r="C36486" s="11"/>
      <c r="D36486" s="12"/>
      <c r="E36486" s="11"/>
    </row>
    <row r="36487" spans="3:5" x14ac:dyDescent="0.25">
      <c r="C36487" s="11"/>
      <c r="D36487" s="12"/>
      <c r="E36487" s="11"/>
    </row>
    <row r="36488" spans="3:5" x14ac:dyDescent="0.25">
      <c r="C36488" s="11"/>
      <c r="D36488" s="12"/>
      <c r="E36488" s="11"/>
    </row>
    <row r="36489" spans="3:5" x14ac:dyDescent="0.25">
      <c r="C36489" s="11"/>
      <c r="D36489" s="12"/>
      <c r="E36489" s="11"/>
    </row>
    <row r="36490" spans="3:5" x14ac:dyDescent="0.25">
      <c r="C36490" s="11"/>
      <c r="D36490" s="12"/>
      <c r="E36490" s="11"/>
    </row>
    <row r="36491" spans="3:5" x14ac:dyDescent="0.25">
      <c r="C36491" s="11"/>
      <c r="D36491" s="12"/>
      <c r="E36491" s="11"/>
    </row>
    <row r="36492" spans="3:5" x14ac:dyDescent="0.25">
      <c r="C36492" s="11"/>
      <c r="D36492" s="12"/>
      <c r="E36492" s="11"/>
    </row>
    <row r="36493" spans="3:5" x14ac:dyDescent="0.25">
      <c r="C36493" s="11"/>
      <c r="D36493" s="12"/>
      <c r="E36493" s="11"/>
    </row>
    <row r="36494" spans="3:5" x14ac:dyDescent="0.25">
      <c r="C36494" s="11"/>
      <c r="D36494" s="12"/>
      <c r="E36494" s="11"/>
    </row>
    <row r="36495" spans="3:5" x14ac:dyDescent="0.25">
      <c r="C36495" s="11"/>
      <c r="D36495" s="12"/>
      <c r="E36495" s="11"/>
    </row>
    <row r="36496" spans="3:5" x14ac:dyDescent="0.25">
      <c r="C36496" s="11"/>
      <c r="D36496" s="12"/>
      <c r="E36496" s="11"/>
    </row>
    <row r="36497" spans="3:5" x14ac:dyDescent="0.25">
      <c r="C36497" s="11"/>
      <c r="D36497" s="12"/>
      <c r="E36497" s="11"/>
    </row>
    <row r="36498" spans="3:5" x14ac:dyDescent="0.25">
      <c r="C36498" s="11"/>
      <c r="D36498" s="12"/>
      <c r="E36498" s="11"/>
    </row>
    <row r="36499" spans="3:5" x14ac:dyDescent="0.25">
      <c r="C36499" s="11"/>
      <c r="D36499" s="12"/>
      <c r="E36499" s="11"/>
    </row>
    <row r="36500" spans="3:5" x14ac:dyDescent="0.25">
      <c r="C36500" s="11"/>
      <c r="D36500" s="12"/>
      <c r="E36500" s="11"/>
    </row>
    <row r="36501" spans="3:5" x14ac:dyDescent="0.25">
      <c r="C36501" s="11"/>
      <c r="D36501" s="12"/>
      <c r="E36501" s="11"/>
    </row>
    <row r="36502" spans="3:5" x14ac:dyDescent="0.25">
      <c r="C36502" s="11"/>
      <c r="D36502" s="12"/>
      <c r="E36502" s="11"/>
    </row>
    <row r="36503" spans="3:5" x14ac:dyDescent="0.25">
      <c r="C36503" s="11"/>
      <c r="D36503" s="12"/>
      <c r="E36503" s="11"/>
    </row>
    <row r="36504" spans="3:5" x14ac:dyDescent="0.25">
      <c r="C36504" s="11"/>
      <c r="D36504" s="12"/>
      <c r="E36504" s="11"/>
    </row>
    <row r="36505" spans="3:5" x14ac:dyDescent="0.25">
      <c r="C36505" s="11"/>
      <c r="D36505" s="12"/>
      <c r="E36505" s="11"/>
    </row>
    <row r="36506" spans="3:5" x14ac:dyDescent="0.25">
      <c r="C36506" s="11"/>
      <c r="D36506" s="12"/>
      <c r="E36506" s="11"/>
    </row>
    <row r="36507" spans="3:5" x14ac:dyDescent="0.25">
      <c r="C36507" s="11"/>
      <c r="D36507" s="12"/>
      <c r="E36507" s="11"/>
    </row>
    <row r="36508" spans="3:5" x14ac:dyDescent="0.25">
      <c r="C36508" s="11"/>
      <c r="D36508" s="12"/>
      <c r="E36508" s="11"/>
    </row>
    <row r="36509" spans="3:5" x14ac:dyDescent="0.25">
      <c r="C36509" s="11"/>
      <c r="D36509" s="12"/>
      <c r="E36509" s="11"/>
    </row>
    <row r="36510" spans="3:5" x14ac:dyDescent="0.25">
      <c r="C36510" s="11"/>
      <c r="D36510" s="12"/>
      <c r="E36510" s="11"/>
    </row>
    <row r="36511" spans="3:5" x14ac:dyDescent="0.25">
      <c r="C36511" s="11"/>
      <c r="D36511" s="12"/>
      <c r="E36511" s="11"/>
    </row>
    <row r="36512" spans="3:5" x14ac:dyDescent="0.25">
      <c r="C36512" s="11"/>
      <c r="D36512" s="12"/>
      <c r="E36512" s="11"/>
    </row>
    <row r="36513" spans="3:5" x14ac:dyDescent="0.25">
      <c r="C36513" s="11"/>
      <c r="D36513" s="12"/>
      <c r="E36513" s="11"/>
    </row>
    <row r="36514" spans="3:5" x14ac:dyDescent="0.25">
      <c r="C36514" s="11"/>
      <c r="D36514" s="12"/>
      <c r="E36514" s="11"/>
    </row>
    <row r="36515" spans="3:5" x14ac:dyDescent="0.25">
      <c r="C36515" s="11"/>
      <c r="D36515" s="12"/>
      <c r="E36515" s="11"/>
    </row>
    <row r="36516" spans="3:5" x14ac:dyDescent="0.25">
      <c r="C36516" s="11"/>
      <c r="D36516" s="12"/>
      <c r="E36516" s="11"/>
    </row>
    <row r="36517" spans="3:5" x14ac:dyDescent="0.25">
      <c r="C36517" s="11"/>
      <c r="D36517" s="12"/>
      <c r="E36517" s="11"/>
    </row>
    <row r="36518" spans="3:5" x14ac:dyDescent="0.25">
      <c r="C36518" s="11"/>
      <c r="D36518" s="12"/>
      <c r="E36518" s="11"/>
    </row>
    <row r="36519" spans="3:5" x14ac:dyDescent="0.25">
      <c r="C36519" s="11"/>
      <c r="D36519" s="12"/>
      <c r="E36519" s="11"/>
    </row>
    <row r="36520" spans="3:5" x14ac:dyDescent="0.25">
      <c r="C36520" s="11"/>
      <c r="D36520" s="12"/>
      <c r="E36520" s="11"/>
    </row>
    <row r="36521" spans="3:5" x14ac:dyDescent="0.25">
      <c r="C36521" s="11"/>
      <c r="D36521" s="12"/>
      <c r="E36521" s="11"/>
    </row>
    <row r="36522" spans="3:5" x14ac:dyDescent="0.25">
      <c r="C36522" s="11"/>
      <c r="D36522" s="12"/>
      <c r="E36522" s="11"/>
    </row>
    <row r="36523" spans="3:5" x14ac:dyDescent="0.25">
      <c r="C36523" s="11"/>
      <c r="D36523" s="12"/>
      <c r="E36523" s="11"/>
    </row>
    <row r="36524" spans="3:5" x14ac:dyDescent="0.25">
      <c r="C36524" s="11"/>
      <c r="D36524" s="12"/>
      <c r="E36524" s="11"/>
    </row>
    <row r="36525" spans="3:5" x14ac:dyDescent="0.25">
      <c r="C36525" s="11"/>
      <c r="D36525" s="12"/>
      <c r="E36525" s="11"/>
    </row>
    <row r="36526" spans="3:5" x14ac:dyDescent="0.25">
      <c r="C36526" s="11"/>
      <c r="D36526" s="12"/>
      <c r="E36526" s="11"/>
    </row>
    <row r="36527" spans="3:5" x14ac:dyDescent="0.25">
      <c r="C36527" s="11"/>
      <c r="D36527" s="12"/>
      <c r="E36527" s="11"/>
    </row>
    <row r="36528" spans="3:5" x14ac:dyDescent="0.25">
      <c r="C36528" s="11"/>
      <c r="D36528" s="12"/>
      <c r="E36528" s="11"/>
    </row>
    <row r="36529" spans="3:5" x14ac:dyDescent="0.25">
      <c r="C36529" s="11"/>
      <c r="D36529" s="12"/>
      <c r="E36529" s="11"/>
    </row>
    <row r="36530" spans="3:5" x14ac:dyDescent="0.25">
      <c r="C36530" s="11"/>
      <c r="D36530" s="12"/>
      <c r="E36530" s="11"/>
    </row>
    <row r="36531" spans="3:5" x14ac:dyDescent="0.25">
      <c r="C36531" s="11"/>
      <c r="D36531" s="12"/>
      <c r="E36531" s="11"/>
    </row>
    <row r="36532" spans="3:5" x14ac:dyDescent="0.25">
      <c r="C36532" s="11"/>
      <c r="D36532" s="12"/>
      <c r="E36532" s="11"/>
    </row>
    <row r="36533" spans="3:5" x14ac:dyDescent="0.25">
      <c r="C36533" s="11"/>
      <c r="D36533" s="12"/>
      <c r="E36533" s="11"/>
    </row>
    <row r="36534" spans="3:5" x14ac:dyDescent="0.25">
      <c r="C36534" s="11"/>
      <c r="D36534" s="12"/>
      <c r="E36534" s="11"/>
    </row>
    <row r="36535" spans="3:5" x14ac:dyDescent="0.25">
      <c r="C36535" s="11"/>
      <c r="D36535" s="12"/>
      <c r="E36535" s="11"/>
    </row>
    <row r="36536" spans="3:5" x14ac:dyDescent="0.25">
      <c r="C36536" s="11"/>
      <c r="D36536" s="12"/>
      <c r="E36536" s="11"/>
    </row>
    <row r="36537" spans="3:5" x14ac:dyDescent="0.25">
      <c r="C36537" s="11"/>
      <c r="D36537" s="12"/>
      <c r="E36537" s="11"/>
    </row>
    <row r="36538" spans="3:5" x14ac:dyDescent="0.25">
      <c r="C36538" s="11"/>
      <c r="D36538" s="12"/>
      <c r="E36538" s="11"/>
    </row>
    <row r="36539" spans="3:5" x14ac:dyDescent="0.25">
      <c r="C36539" s="11"/>
      <c r="D36539" s="12"/>
      <c r="E36539" s="11"/>
    </row>
    <row r="36540" spans="3:5" x14ac:dyDescent="0.25">
      <c r="C36540" s="11"/>
      <c r="D36540" s="12"/>
      <c r="E36540" s="11"/>
    </row>
    <row r="36541" spans="3:5" x14ac:dyDescent="0.25">
      <c r="C36541" s="11"/>
      <c r="D36541" s="12"/>
      <c r="E36541" s="11"/>
    </row>
    <row r="36542" spans="3:5" x14ac:dyDescent="0.25">
      <c r="C36542" s="11"/>
      <c r="D36542" s="12"/>
      <c r="E36542" s="11"/>
    </row>
    <row r="36543" spans="3:5" x14ac:dyDescent="0.25">
      <c r="C36543" s="11"/>
      <c r="D36543" s="12"/>
      <c r="E36543" s="11"/>
    </row>
    <row r="36544" spans="3:5" x14ac:dyDescent="0.25">
      <c r="C36544" s="11"/>
      <c r="D36544" s="12"/>
      <c r="E36544" s="11"/>
    </row>
    <row r="36545" spans="3:5" x14ac:dyDescent="0.25">
      <c r="C36545" s="11"/>
      <c r="D36545" s="12"/>
      <c r="E36545" s="11"/>
    </row>
    <row r="36546" spans="3:5" x14ac:dyDescent="0.25">
      <c r="C36546" s="11"/>
      <c r="D36546" s="12"/>
      <c r="E36546" s="11"/>
    </row>
    <row r="36547" spans="3:5" x14ac:dyDescent="0.25">
      <c r="C36547" s="11"/>
      <c r="D36547" s="12"/>
      <c r="E36547" s="11"/>
    </row>
    <row r="36548" spans="3:5" x14ac:dyDescent="0.25">
      <c r="C36548" s="11"/>
      <c r="D36548" s="12"/>
      <c r="E36548" s="11"/>
    </row>
    <row r="36549" spans="3:5" x14ac:dyDescent="0.25">
      <c r="C36549" s="11"/>
      <c r="D36549" s="12"/>
      <c r="E36549" s="11"/>
    </row>
    <row r="36550" spans="3:5" x14ac:dyDescent="0.25">
      <c r="C36550" s="11"/>
      <c r="D36550" s="12"/>
      <c r="E36550" s="11"/>
    </row>
    <row r="36551" spans="3:5" x14ac:dyDescent="0.25">
      <c r="C36551" s="11"/>
      <c r="D36551" s="12"/>
      <c r="E36551" s="11"/>
    </row>
    <row r="36552" spans="3:5" x14ac:dyDescent="0.25">
      <c r="C36552" s="11"/>
      <c r="D36552" s="12"/>
      <c r="E36552" s="11"/>
    </row>
    <row r="36553" spans="3:5" x14ac:dyDescent="0.25">
      <c r="C36553" s="11"/>
      <c r="D36553" s="12"/>
      <c r="E36553" s="11"/>
    </row>
    <row r="36554" spans="3:5" x14ac:dyDescent="0.25">
      <c r="C36554" s="11"/>
      <c r="D36554" s="12"/>
      <c r="E36554" s="11"/>
    </row>
    <row r="36555" spans="3:5" x14ac:dyDescent="0.25">
      <c r="C36555" s="11"/>
      <c r="D36555" s="12"/>
      <c r="E36555" s="11"/>
    </row>
    <row r="36556" spans="3:5" x14ac:dyDescent="0.25">
      <c r="C36556" s="11"/>
      <c r="D36556" s="12"/>
      <c r="E36556" s="11"/>
    </row>
    <row r="36557" spans="3:5" x14ac:dyDescent="0.25">
      <c r="C36557" s="11"/>
      <c r="D36557" s="12"/>
      <c r="E36557" s="11"/>
    </row>
    <row r="36558" spans="3:5" x14ac:dyDescent="0.25">
      <c r="C36558" s="11"/>
      <c r="D36558" s="12"/>
      <c r="E36558" s="11"/>
    </row>
    <row r="36559" spans="3:5" x14ac:dyDescent="0.25">
      <c r="C36559" s="11"/>
      <c r="D36559" s="12"/>
      <c r="E36559" s="11"/>
    </row>
    <row r="36560" spans="3:5" x14ac:dyDescent="0.25">
      <c r="C36560" s="11"/>
      <c r="D36560" s="12"/>
      <c r="E36560" s="11"/>
    </row>
    <row r="36561" spans="3:5" x14ac:dyDescent="0.25">
      <c r="C36561" s="11"/>
      <c r="D36561" s="12"/>
      <c r="E36561" s="11"/>
    </row>
    <row r="36562" spans="3:5" x14ac:dyDescent="0.25">
      <c r="C36562" s="11"/>
      <c r="D36562" s="12"/>
      <c r="E36562" s="11"/>
    </row>
    <row r="36563" spans="3:5" x14ac:dyDescent="0.25">
      <c r="C36563" s="11"/>
      <c r="D36563" s="12"/>
      <c r="E36563" s="11"/>
    </row>
    <row r="36564" spans="3:5" x14ac:dyDescent="0.25">
      <c r="C36564" s="11"/>
      <c r="D36564" s="12"/>
      <c r="E36564" s="11"/>
    </row>
    <row r="36565" spans="3:5" x14ac:dyDescent="0.25">
      <c r="C36565" s="11"/>
      <c r="D36565" s="12"/>
      <c r="E36565" s="11"/>
    </row>
    <row r="36566" spans="3:5" x14ac:dyDescent="0.25">
      <c r="C36566" s="11"/>
      <c r="D36566" s="12"/>
      <c r="E36566" s="11"/>
    </row>
    <row r="36567" spans="3:5" x14ac:dyDescent="0.25">
      <c r="C36567" s="11"/>
      <c r="D36567" s="12"/>
      <c r="E36567" s="11"/>
    </row>
    <row r="36568" spans="3:5" x14ac:dyDescent="0.25">
      <c r="C36568" s="11"/>
      <c r="D36568" s="12"/>
      <c r="E36568" s="11"/>
    </row>
    <row r="36569" spans="3:5" x14ac:dyDescent="0.25">
      <c r="C36569" s="11"/>
      <c r="D36569" s="12"/>
      <c r="E36569" s="11"/>
    </row>
    <row r="36570" spans="3:5" x14ac:dyDescent="0.25">
      <c r="C36570" s="11"/>
      <c r="D36570" s="12"/>
      <c r="E36570" s="11"/>
    </row>
    <row r="36571" spans="3:5" x14ac:dyDescent="0.25">
      <c r="C36571" s="11"/>
      <c r="D36571" s="12"/>
      <c r="E36571" s="11"/>
    </row>
    <row r="36572" spans="3:5" x14ac:dyDescent="0.25">
      <c r="C36572" s="11"/>
      <c r="D36572" s="12"/>
      <c r="E36572" s="11"/>
    </row>
    <row r="36573" spans="3:5" x14ac:dyDescent="0.25">
      <c r="C36573" s="11"/>
      <c r="D36573" s="12"/>
      <c r="E36573" s="11"/>
    </row>
    <row r="36574" spans="3:5" x14ac:dyDescent="0.25">
      <c r="C36574" s="11"/>
      <c r="D36574" s="12"/>
      <c r="E36574" s="11"/>
    </row>
    <row r="36575" spans="3:5" x14ac:dyDescent="0.25">
      <c r="C36575" s="11"/>
      <c r="D36575" s="12"/>
      <c r="E36575" s="11"/>
    </row>
    <row r="36576" spans="3:5" x14ac:dyDescent="0.25">
      <c r="C36576" s="11"/>
      <c r="D36576" s="12"/>
      <c r="E36576" s="11"/>
    </row>
    <row r="36577" spans="3:5" x14ac:dyDescent="0.25">
      <c r="C36577" s="11"/>
      <c r="D36577" s="12"/>
      <c r="E36577" s="11"/>
    </row>
    <row r="36578" spans="3:5" x14ac:dyDescent="0.25">
      <c r="C36578" s="11"/>
      <c r="D36578" s="12"/>
      <c r="E36578" s="11"/>
    </row>
    <row r="36579" spans="3:5" x14ac:dyDescent="0.25">
      <c r="C36579" s="11"/>
      <c r="D36579" s="12"/>
      <c r="E36579" s="11"/>
    </row>
    <row r="36580" spans="3:5" x14ac:dyDescent="0.25">
      <c r="C36580" s="11"/>
      <c r="D36580" s="12"/>
      <c r="E36580" s="11"/>
    </row>
    <row r="36581" spans="3:5" x14ac:dyDescent="0.25">
      <c r="C36581" s="11"/>
      <c r="D36581" s="12"/>
      <c r="E36581" s="11"/>
    </row>
    <row r="36582" spans="3:5" x14ac:dyDescent="0.25">
      <c r="C36582" s="11"/>
      <c r="D36582" s="12"/>
      <c r="E36582" s="11"/>
    </row>
    <row r="36583" spans="3:5" x14ac:dyDescent="0.25">
      <c r="C36583" s="11"/>
      <c r="D36583" s="12"/>
      <c r="E36583" s="11"/>
    </row>
    <row r="36584" spans="3:5" x14ac:dyDescent="0.25">
      <c r="C36584" s="11"/>
      <c r="D36584" s="12"/>
      <c r="E36584" s="11"/>
    </row>
    <row r="36585" spans="3:5" x14ac:dyDescent="0.25">
      <c r="C36585" s="11"/>
      <c r="D36585" s="12"/>
      <c r="E36585" s="11"/>
    </row>
    <row r="36586" spans="3:5" x14ac:dyDescent="0.25">
      <c r="C36586" s="11"/>
      <c r="D36586" s="12"/>
      <c r="E36586" s="11"/>
    </row>
    <row r="36587" spans="3:5" x14ac:dyDescent="0.25">
      <c r="C36587" s="11"/>
      <c r="D36587" s="12"/>
      <c r="E36587" s="11"/>
    </row>
    <row r="36588" spans="3:5" x14ac:dyDescent="0.25">
      <c r="C36588" s="11"/>
      <c r="D36588" s="12"/>
      <c r="E36588" s="11"/>
    </row>
    <row r="36589" spans="3:5" x14ac:dyDescent="0.25">
      <c r="C36589" s="11"/>
      <c r="D36589" s="12"/>
      <c r="E36589" s="11"/>
    </row>
    <row r="36590" spans="3:5" x14ac:dyDescent="0.25">
      <c r="C36590" s="11"/>
      <c r="D36590" s="12"/>
      <c r="E36590" s="11"/>
    </row>
    <row r="36591" spans="3:5" x14ac:dyDescent="0.25">
      <c r="C36591" s="11"/>
      <c r="D36591" s="12"/>
      <c r="E36591" s="11"/>
    </row>
    <row r="36592" spans="3:5" x14ac:dyDescent="0.25">
      <c r="C36592" s="11"/>
      <c r="D36592" s="12"/>
      <c r="E36592" s="11"/>
    </row>
    <row r="36593" spans="3:5" x14ac:dyDescent="0.25">
      <c r="C36593" s="11"/>
      <c r="D36593" s="12"/>
      <c r="E36593" s="11"/>
    </row>
    <row r="36594" spans="3:5" x14ac:dyDescent="0.25">
      <c r="C36594" s="11"/>
      <c r="D36594" s="12"/>
      <c r="E36594" s="11"/>
    </row>
    <row r="36595" spans="3:5" x14ac:dyDescent="0.25">
      <c r="C36595" s="11"/>
      <c r="D36595" s="12"/>
      <c r="E36595" s="11"/>
    </row>
    <row r="36596" spans="3:5" x14ac:dyDescent="0.25">
      <c r="C36596" s="11"/>
      <c r="D36596" s="12"/>
      <c r="E36596" s="11"/>
    </row>
    <row r="36597" spans="3:5" x14ac:dyDescent="0.25">
      <c r="C36597" s="11"/>
      <c r="D36597" s="12"/>
      <c r="E36597" s="11"/>
    </row>
    <row r="36598" spans="3:5" x14ac:dyDescent="0.25">
      <c r="C36598" s="11"/>
      <c r="D36598" s="12"/>
      <c r="E36598" s="11"/>
    </row>
    <row r="36599" spans="3:5" x14ac:dyDescent="0.25">
      <c r="C36599" s="11"/>
      <c r="D36599" s="12"/>
      <c r="E36599" s="11"/>
    </row>
    <row r="36600" spans="3:5" x14ac:dyDescent="0.25">
      <c r="C36600" s="11"/>
      <c r="D36600" s="12"/>
      <c r="E36600" s="11"/>
    </row>
    <row r="36601" spans="3:5" x14ac:dyDescent="0.25">
      <c r="C36601" s="11"/>
      <c r="D36601" s="12"/>
      <c r="E36601" s="11"/>
    </row>
    <row r="36602" spans="3:5" x14ac:dyDescent="0.25">
      <c r="C36602" s="11"/>
      <c r="D36602" s="12"/>
      <c r="E36602" s="11"/>
    </row>
    <row r="36603" spans="3:5" x14ac:dyDescent="0.25">
      <c r="C36603" s="11"/>
      <c r="D36603" s="12"/>
      <c r="E36603" s="11"/>
    </row>
    <row r="36604" spans="3:5" x14ac:dyDescent="0.25">
      <c r="C36604" s="11"/>
      <c r="D36604" s="12"/>
      <c r="E36604" s="11"/>
    </row>
    <row r="36605" spans="3:5" x14ac:dyDescent="0.25">
      <c r="C36605" s="11"/>
      <c r="D36605" s="12"/>
      <c r="E36605" s="11"/>
    </row>
    <row r="36606" spans="3:5" x14ac:dyDescent="0.25">
      <c r="C36606" s="11"/>
      <c r="D36606" s="12"/>
      <c r="E36606" s="11"/>
    </row>
    <row r="36607" spans="3:5" x14ac:dyDescent="0.25">
      <c r="C36607" s="11"/>
      <c r="D36607" s="12"/>
      <c r="E36607" s="11"/>
    </row>
    <row r="36608" spans="3:5" x14ac:dyDescent="0.25">
      <c r="C36608" s="11"/>
      <c r="D36608" s="12"/>
      <c r="E36608" s="11"/>
    </row>
    <row r="36609" spans="3:5" x14ac:dyDescent="0.25">
      <c r="C36609" s="11"/>
      <c r="D36609" s="12"/>
      <c r="E36609" s="11"/>
    </row>
    <row r="36610" spans="3:5" x14ac:dyDescent="0.25">
      <c r="C36610" s="11"/>
      <c r="D36610" s="12"/>
      <c r="E36610" s="11"/>
    </row>
    <row r="36611" spans="3:5" x14ac:dyDescent="0.25">
      <c r="C36611" s="11"/>
      <c r="D36611" s="12"/>
      <c r="E36611" s="11"/>
    </row>
    <row r="36612" spans="3:5" x14ac:dyDescent="0.25">
      <c r="C36612" s="11"/>
      <c r="D36612" s="12"/>
      <c r="E36612" s="11"/>
    </row>
    <row r="36613" spans="3:5" x14ac:dyDescent="0.25">
      <c r="C36613" s="11"/>
      <c r="D36613" s="12"/>
      <c r="E36613" s="11"/>
    </row>
    <row r="36614" spans="3:5" x14ac:dyDescent="0.25">
      <c r="C36614" s="11"/>
      <c r="D36614" s="12"/>
      <c r="E36614" s="11"/>
    </row>
    <row r="36615" spans="3:5" x14ac:dyDescent="0.25">
      <c r="C36615" s="11"/>
      <c r="D36615" s="12"/>
      <c r="E36615" s="11"/>
    </row>
    <row r="36616" spans="3:5" x14ac:dyDescent="0.25">
      <c r="C36616" s="11"/>
      <c r="D36616" s="12"/>
      <c r="E36616" s="11"/>
    </row>
    <row r="36617" spans="3:5" x14ac:dyDescent="0.25">
      <c r="C36617" s="11"/>
      <c r="D36617" s="12"/>
      <c r="E36617" s="11"/>
    </row>
    <row r="36618" spans="3:5" x14ac:dyDescent="0.25">
      <c r="C36618" s="11"/>
      <c r="D36618" s="12"/>
      <c r="E36618" s="11"/>
    </row>
    <row r="36619" spans="3:5" x14ac:dyDescent="0.25">
      <c r="C36619" s="11"/>
      <c r="D36619" s="12"/>
      <c r="E36619" s="11"/>
    </row>
    <row r="36620" spans="3:5" x14ac:dyDescent="0.25">
      <c r="C36620" s="11"/>
      <c r="D36620" s="12"/>
      <c r="E36620" s="11"/>
    </row>
    <row r="36621" spans="3:5" x14ac:dyDescent="0.25">
      <c r="C36621" s="11"/>
      <c r="D36621" s="12"/>
      <c r="E36621" s="11"/>
    </row>
    <row r="36622" spans="3:5" x14ac:dyDescent="0.25">
      <c r="C36622" s="11"/>
      <c r="D36622" s="12"/>
      <c r="E36622" s="11"/>
    </row>
    <row r="36623" spans="3:5" x14ac:dyDescent="0.25">
      <c r="C36623" s="11"/>
      <c r="D36623" s="12"/>
      <c r="E36623" s="11"/>
    </row>
    <row r="36624" spans="3:5" x14ac:dyDescent="0.25">
      <c r="C36624" s="11"/>
      <c r="D36624" s="12"/>
      <c r="E36624" s="11"/>
    </row>
    <row r="36625" spans="3:5" x14ac:dyDescent="0.25">
      <c r="C36625" s="11"/>
      <c r="D36625" s="12"/>
      <c r="E36625" s="11"/>
    </row>
    <row r="36626" spans="3:5" x14ac:dyDescent="0.25">
      <c r="C36626" s="11"/>
      <c r="D36626" s="12"/>
      <c r="E36626" s="11"/>
    </row>
    <row r="36627" spans="3:5" x14ac:dyDescent="0.25">
      <c r="C36627" s="11"/>
      <c r="D36627" s="12"/>
      <c r="E36627" s="11"/>
    </row>
    <row r="36628" spans="3:5" x14ac:dyDescent="0.25">
      <c r="C36628" s="11"/>
      <c r="D36628" s="12"/>
      <c r="E36628" s="11"/>
    </row>
    <row r="36629" spans="3:5" x14ac:dyDescent="0.25">
      <c r="C36629" s="11"/>
      <c r="D36629" s="12"/>
      <c r="E36629" s="11"/>
    </row>
    <row r="36630" spans="3:5" x14ac:dyDescent="0.25">
      <c r="C36630" s="11"/>
      <c r="D36630" s="12"/>
      <c r="E36630" s="11"/>
    </row>
    <row r="36631" spans="3:5" x14ac:dyDescent="0.25">
      <c r="C36631" s="11"/>
      <c r="D36631" s="12"/>
      <c r="E36631" s="11"/>
    </row>
    <row r="36632" spans="3:5" x14ac:dyDescent="0.25">
      <c r="C36632" s="11"/>
      <c r="D36632" s="12"/>
      <c r="E36632" s="11"/>
    </row>
    <row r="36633" spans="3:5" x14ac:dyDescent="0.25">
      <c r="C36633" s="11"/>
      <c r="D36633" s="12"/>
      <c r="E36633" s="11"/>
    </row>
    <row r="36634" spans="3:5" x14ac:dyDescent="0.25">
      <c r="C36634" s="11"/>
      <c r="D36634" s="12"/>
      <c r="E36634" s="11"/>
    </row>
    <row r="36635" spans="3:5" x14ac:dyDescent="0.25">
      <c r="C36635" s="11"/>
      <c r="D36635" s="12"/>
      <c r="E36635" s="11"/>
    </row>
    <row r="36636" spans="3:5" x14ac:dyDescent="0.25">
      <c r="C36636" s="11"/>
      <c r="D36636" s="12"/>
      <c r="E36636" s="11"/>
    </row>
    <row r="36637" spans="3:5" x14ac:dyDescent="0.25">
      <c r="C36637" s="11"/>
      <c r="D36637" s="12"/>
      <c r="E36637" s="11"/>
    </row>
    <row r="36638" spans="3:5" x14ac:dyDescent="0.25">
      <c r="C36638" s="11"/>
      <c r="D36638" s="12"/>
      <c r="E36638" s="11"/>
    </row>
    <row r="36639" spans="3:5" x14ac:dyDescent="0.25">
      <c r="C36639" s="11"/>
      <c r="D36639" s="12"/>
      <c r="E36639" s="11"/>
    </row>
    <row r="36640" spans="3:5" x14ac:dyDescent="0.25">
      <c r="C36640" s="11"/>
      <c r="D36640" s="12"/>
      <c r="E36640" s="11"/>
    </row>
    <row r="36641" spans="3:5" x14ac:dyDescent="0.25">
      <c r="C36641" s="11"/>
      <c r="D36641" s="12"/>
      <c r="E36641" s="11"/>
    </row>
    <row r="36642" spans="3:5" x14ac:dyDescent="0.25">
      <c r="C36642" s="11"/>
      <c r="D36642" s="12"/>
      <c r="E36642" s="11"/>
    </row>
    <row r="36643" spans="3:5" x14ac:dyDescent="0.25">
      <c r="C36643" s="11"/>
      <c r="D36643" s="12"/>
      <c r="E36643" s="11"/>
    </row>
    <row r="36644" spans="3:5" x14ac:dyDescent="0.25">
      <c r="C36644" s="11"/>
      <c r="D36644" s="12"/>
      <c r="E36644" s="11"/>
    </row>
    <row r="36645" spans="3:5" x14ac:dyDescent="0.25">
      <c r="C36645" s="11"/>
      <c r="D36645" s="12"/>
      <c r="E36645" s="11"/>
    </row>
    <row r="36646" spans="3:5" x14ac:dyDescent="0.25">
      <c r="C36646" s="11"/>
      <c r="D36646" s="12"/>
      <c r="E36646" s="11"/>
    </row>
    <row r="36647" spans="3:5" x14ac:dyDescent="0.25">
      <c r="C36647" s="11"/>
      <c r="D36647" s="12"/>
      <c r="E36647" s="11"/>
    </row>
    <row r="36648" spans="3:5" x14ac:dyDescent="0.25">
      <c r="C36648" s="11"/>
      <c r="D36648" s="12"/>
      <c r="E36648" s="11"/>
    </row>
    <row r="36649" spans="3:5" x14ac:dyDescent="0.25">
      <c r="C36649" s="11"/>
      <c r="D36649" s="12"/>
      <c r="E36649" s="11"/>
    </row>
    <row r="36650" spans="3:5" x14ac:dyDescent="0.25">
      <c r="C36650" s="11"/>
      <c r="D36650" s="12"/>
      <c r="E36650" s="11"/>
    </row>
    <row r="36651" spans="3:5" x14ac:dyDescent="0.25">
      <c r="C36651" s="11"/>
      <c r="D36651" s="12"/>
      <c r="E36651" s="11"/>
    </row>
    <row r="36652" spans="3:5" x14ac:dyDescent="0.25">
      <c r="C36652" s="11"/>
      <c r="D36652" s="12"/>
      <c r="E36652" s="11"/>
    </row>
    <row r="36653" spans="3:5" x14ac:dyDescent="0.25">
      <c r="C36653" s="11"/>
      <c r="D36653" s="12"/>
      <c r="E36653" s="11"/>
    </row>
    <row r="36654" spans="3:5" x14ac:dyDescent="0.25">
      <c r="C36654" s="11"/>
      <c r="D36654" s="12"/>
      <c r="E36654" s="11"/>
    </row>
    <row r="36655" spans="3:5" x14ac:dyDescent="0.25">
      <c r="C36655" s="11"/>
      <c r="D36655" s="12"/>
      <c r="E36655" s="11"/>
    </row>
    <row r="36656" spans="3:5" x14ac:dyDescent="0.25">
      <c r="C36656" s="11"/>
      <c r="D36656" s="12"/>
      <c r="E36656" s="11"/>
    </row>
    <row r="36657" spans="3:5" x14ac:dyDescent="0.25">
      <c r="C36657" s="11"/>
      <c r="D36657" s="12"/>
      <c r="E36657" s="11"/>
    </row>
    <row r="36658" spans="3:5" x14ac:dyDescent="0.25">
      <c r="C36658" s="11"/>
      <c r="D36658" s="12"/>
      <c r="E36658" s="11"/>
    </row>
    <row r="36659" spans="3:5" x14ac:dyDescent="0.25">
      <c r="C36659" s="11"/>
      <c r="D36659" s="12"/>
      <c r="E36659" s="11"/>
    </row>
    <row r="36660" spans="3:5" x14ac:dyDescent="0.25">
      <c r="C36660" s="11"/>
      <c r="D36660" s="12"/>
      <c r="E36660" s="11"/>
    </row>
    <row r="36661" spans="3:5" x14ac:dyDescent="0.25">
      <c r="C36661" s="11"/>
      <c r="D36661" s="12"/>
      <c r="E36661" s="11"/>
    </row>
    <row r="36662" spans="3:5" x14ac:dyDescent="0.25">
      <c r="C36662" s="11"/>
      <c r="D36662" s="12"/>
      <c r="E36662" s="11"/>
    </row>
    <row r="36663" spans="3:5" x14ac:dyDescent="0.25">
      <c r="C36663" s="11"/>
      <c r="D36663" s="12"/>
      <c r="E36663" s="11"/>
    </row>
    <row r="36664" spans="3:5" x14ac:dyDescent="0.25">
      <c r="C36664" s="11"/>
      <c r="D36664" s="12"/>
      <c r="E36664" s="11"/>
    </row>
    <row r="36665" spans="3:5" x14ac:dyDescent="0.25">
      <c r="C36665" s="11"/>
      <c r="D36665" s="12"/>
      <c r="E36665" s="11"/>
    </row>
    <row r="36666" spans="3:5" x14ac:dyDescent="0.25">
      <c r="C36666" s="11"/>
      <c r="D36666" s="12"/>
      <c r="E36666" s="11"/>
    </row>
    <row r="36667" spans="3:5" x14ac:dyDescent="0.25">
      <c r="C36667" s="11"/>
      <c r="D36667" s="12"/>
      <c r="E36667" s="11"/>
    </row>
    <row r="36668" spans="3:5" x14ac:dyDescent="0.25">
      <c r="C36668" s="11"/>
      <c r="D36668" s="12"/>
      <c r="E36668" s="11"/>
    </row>
    <row r="36669" spans="3:5" x14ac:dyDescent="0.25">
      <c r="C36669" s="11"/>
      <c r="D36669" s="12"/>
      <c r="E36669" s="11"/>
    </row>
    <row r="36670" spans="3:5" x14ac:dyDescent="0.25">
      <c r="C36670" s="11"/>
      <c r="D36670" s="12"/>
      <c r="E36670" s="11"/>
    </row>
    <row r="36671" spans="3:5" x14ac:dyDescent="0.25">
      <c r="C36671" s="11"/>
      <c r="D36671" s="12"/>
      <c r="E36671" s="11"/>
    </row>
    <row r="36672" spans="3:5" x14ac:dyDescent="0.25">
      <c r="C36672" s="11"/>
      <c r="D36672" s="12"/>
      <c r="E36672" s="11"/>
    </row>
    <row r="36673" spans="3:5" x14ac:dyDescent="0.25">
      <c r="C36673" s="11"/>
      <c r="D36673" s="12"/>
      <c r="E36673" s="11"/>
    </row>
    <row r="36674" spans="3:5" x14ac:dyDescent="0.25">
      <c r="C36674" s="11"/>
      <c r="D36674" s="12"/>
      <c r="E36674" s="11"/>
    </row>
    <row r="36675" spans="3:5" x14ac:dyDescent="0.25">
      <c r="C36675" s="11"/>
      <c r="D36675" s="12"/>
      <c r="E36675" s="11"/>
    </row>
    <row r="36676" spans="3:5" x14ac:dyDescent="0.25">
      <c r="C36676" s="11"/>
      <c r="D36676" s="12"/>
      <c r="E36676" s="11"/>
    </row>
    <row r="36677" spans="3:5" x14ac:dyDescent="0.25">
      <c r="C36677" s="11"/>
      <c r="D36677" s="12"/>
      <c r="E36677" s="11"/>
    </row>
    <row r="36678" spans="3:5" x14ac:dyDescent="0.25">
      <c r="C36678" s="11"/>
      <c r="D36678" s="12"/>
      <c r="E36678" s="11"/>
    </row>
    <row r="36679" spans="3:5" x14ac:dyDescent="0.25">
      <c r="C36679" s="11"/>
      <c r="D36679" s="12"/>
      <c r="E36679" s="11"/>
    </row>
    <row r="36680" spans="3:5" x14ac:dyDescent="0.25">
      <c r="C36680" s="11"/>
      <c r="D36680" s="12"/>
      <c r="E36680" s="11"/>
    </row>
    <row r="36681" spans="3:5" x14ac:dyDescent="0.25">
      <c r="C36681" s="11"/>
      <c r="D36681" s="12"/>
      <c r="E36681" s="11"/>
    </row>
    <row r="36682" spans="3:5" x14ac:dyDescent="0.25">
      <c r="C36682" s="11"/>
      <c r="D36682" s="12"/>
      <c r="E36682" s="11"/>
    </row>
    <row r="36683" spans="3:5" x14ac:dyDescent="0.25">
      <c r="C36683" s="11"/>
      <c r="D36683" s="12"/>
      <c r="E36683" s="11"/>
    </row>
    <row r="36684" spans="3:5" x14ac:dyDescent="0.25">
      <c r="C36684" s="11"/>
      <c r="D36684" s="12"/>
      <c r="E36684" s="11"/>
    </row>
    <row r="36685" spans="3:5" x14ac:dyDescent="0.25">
      <c r="C36685" s="11"/>
      <c r="D36685" s="12"/>
      <c r="E36685" s="11"/>
    </row>
    <row r="36686" spans="3:5" x14ac:dyDescent="0.25">
      <c r="C36686" s="11"/>
      <c r="D36686" s="12"/>
      <c r="E36686" s="11"/>
    </row>
    <row r="36687" spans="3:5" x14ac:dyDescent="0.25">
      <c r="C36687" s="11"/>
      <c r="D36687" s="12"/>
      <c r="E36687" s="11"/>
    </row>
    <row r="36688" spans="3:5" x14ac:dyDescent="0.25">
      <c r="C36688" s="11"/>
      <c r="D36688" s="12"/>
      <c r="E36688" s="11"/>
    </row>
    <row r="36689" spans="3:5" x14ac:dyDescent="0.25">
      <c r="C36689" s="11"/>
      <c r="D36689" s="12"/>
      <c r="E36689" s="11"/>
    </row>
    <row r="36690" spans="3:5" x14ac:dyDescent="0.25">
      <c r="C36690" s="11"/>
      <c r="D36690" s="12"/>
      <c r="E36690" s="11"/>
    </row>
    <row r="36691" spans="3:5" x14ac:dyDescent="0.25">
      <c r="C36691" s="11"/>
      <c r="D36691" s="12"/>
      <c r="E36691" s="11"/>
    </row>
    <row r="36692" spans="3:5" x14ac:dyDescent="0.25">
      <c r="C36692" s="11"/>
      <c r="D36692" s="12"/>
      <c r="E36692" s="11"/>
    </row>
    <row r="36693" spans="3:5" x14ac:dyDescent="0.25">
      <c r="C36693" s="11"/>
      <c r="D36693" s="12"/>
      <c r="E36693" s="11"/>
    </row>
    <row r="36694" spans="3:5" x14ac:dyDescent="0.25">
      <c r="C36694" s="11"/>
      <c r="D36694" s="12"/>
      <c r="E36694" s="11"/>
    </row>
    <row r="36695" spans="3:5" x14ac:dyDescent="0.25">
      <c r="C36695" s="11"/>
      <c r="D36695" s="12"/>
      <c r="E36695" s="11"/>
    </row>
    <row r="36696" spans="3:5" x14ac:dyDescent="0.25">
      <c r="C36696" s="11"/>
      <c r="D36696" s="12"/>
      <c r="E36696" s="11"/>
    </row>
    <row r="36697" spans="3:5" x14ac:dyDescent="0.25">
      <c r="C36697" s="11"/>
      <c r="D36697" s="12"/>
      <c r="E36697" s="11"/>
    </row>
    <row r="36698" spans="3:5" x14ac:dyDescent="0.25">
      <c r="C36698" s="11"/>
      <c r="D36698" s="12"/>
      <c r="E36698" s="11"/>
    </row>
    <row r="36699" spans="3:5" x14ac:dyDescent="0.25">
      <c r="C36699" s="11"/>
      <c r="D36699" s="12"/>
      <c r="E36699" s="11"/>
    </row>
    <row r="36700" spans="3:5" x14ac:dyDescent="0.25">
      <c r="C36700" s="11"/>
      <c r="D36700" s="12"/>
      <c r="E36700" s="11"/>
    </row>
    <row r="36701" spans="3:5" x14ac:dyDescent="0.25">
      <c r="C36701" s="11"/>
      <c r="D36701" s="12"/>
      <c r="E36701" s="11"/>
    </row>
    <row r="36702" spans="3:5" x14ac:dyDescent="0.25">
      <c r="C36702" s="11"/>
      <c r="D36702" s="12"/>
      <c r="E36702" s="11"/>
    </row>
    <row r="36703" spans="3:5" x14ac:dyDescent="0.25">
      <c r="C36703" s="11"/>
      <c r="D36703" s="12"/>
      <c r="E36703" s="11"/>
    </row>
    <row r="36704" spans="3:5" x14ac:dyDescent="0.25">
      <c r="C36704" s="11"/>
      <c r="D36704" s="12"/>
      <c r="E36704" s="11"/>
    </row>
    <row r="36705" spans="3:5" x14ac:dyDescent="0.25">
      <c r="C36705" s="11"/>
      <c r="D36705" s="12"/>
      <c r="E36705" s="11"/>
    </row>
    <row r="36706" spans="3:5" x14ac:dyDescent="0.25">
      <c r="C36706" s="11"/>
      <c r="D36706" s="12"/>
      <c r="E36706" s="11"/>
    </row>
    <row r="36707" spans="3:5" x14ac:dyDescent="0.25">
      <c r="C36707" s="11"/>
      <c r="D36707" s="12"/>
      <c r="E36707" s="11"/>
    </row>
    <row r="36708" spans="3:5" x14ac:dyDescent="0.25">
      <c r="C36708" s="11"/>
      <c r="D36708" s="12"/>
      <c r="E36708" s="11"/>
    </row>
    <row r="36709" spans="3:5" x14ac:dyDescent="0.25">
      <c r="C36709" s="11"/>
      <c r="D36709" s="12"/>
      <c r="E36709" s="11"/>
    </row>
    <row r="36710" spans="3:5" x14ac:dyDescent="0.25">
      <c r="C36710" s="11"/>
      <c r="D36710" s="12"/>
      <c r="E36710" s="11"/>
    </row>
    <row r="36711" spans="3:5" x14ac:dyDescent="0.25">
      <c r="C36711" s="11"/>
      <c r="D36711" s="12"/>
      <c r="E36711" s="11"/>
    </row>
    <row r="36712" spans="3:5" x14ac:dyDescent="0.25">
      <c r="C36712" s="11"/>
      <c r="D36712" s="12"/>
      <c r="E36712" s="11"/>
    </row>
    <row r="36713" spans="3:5" x14ac:dyDescent="0.25">
      <c r="C36713" s="11"/>
      <c r="D36713" s="12"/>
      <c r="E36713" s="11"/>
    </row>
    <row r="36714" spans="3:5" x14ac:dyDescent="0.25">
      <c r="C36714" s="11"/>
      <c r="D36714" s="12"/>
      <c r="E36714" s="11"/>
    </row>
    <row r="36715" spans="3:5" x14ac:dyDescent="0.25">
      <c r="C36715" s="11"/>
      <c r="D36715" s="12"/>
      <c r="E36715" s="11"/>
    </row>
    <row r="36716" spans="3:5" x14ac:dyDescent="0.25">
      <c r="C36716" s="11"/>
      <c r="D36716" s="12"/>
      <c r="E36716" s="11"/>
    </row>
    <row r="36717" spans="3:5" x14ac:dyDescent="0.25">
      <c r="C36717" s="11"/>
      <c r="D36717" s="12"/>
      <c r="E36717" s="11"/>
    </row>
    <row r="36718" spans="3:5" x14ac:dyDescent="0.25">
      <c r="C36718" s="11"/>
      <c r="D36718" s="12"/>
      <c r="E36718" s="11"/>
    </row>
    <row r="36719" spans="3:5" x14ac:dyDescent="0.25">
      <c r="C36719" s="11"/>
      <c r="D36719" s="12"/>
      <c r="E36719" s="11"/>
    </row>
    <row r="36720" spans="3:5" x14ac:dyDescent="0.25">
      <c r="C36720" s="11"/>
      <c r="D36720" s="12"/>
      <c r="E36720" s="11"/>
    </row>
    <row r="36721" spans="3:5" x14ac:dyDescent="0.25">
      <c r="C36721" s="11"/>
      <c r="D36721" s="12"/>
      <c r="E36721" s="11"/>
    </row>
    <row r="36722" spans="3:5" x14ac:dyDescent="0.25">
      <c r="C36722" s="11"/>
      <c r="D36722" s="12"/>
      <c r="E36722" s="11"/>
    </row>
    <row r="36723" spans="3:5" x14ac:dyDescent="0.25">
      <c r="C36723" s="11"/>
      <c r="D36723" s="12"/>
      <c r="E36723" s="11"/>
    </row>
    <row r="36724" spans="3:5" x14ac:dyDescent="0.25">
      <c r="C36724" s="11"/>
      <c r="D36724" s="12"/>
      <c r="E36724" s="11"/>
    </row>
    <row r="36725" spans="3:5" x14ac:dyDescent="0.25">
      <c r="C36725" s="11"/>
      <c r="D36725" s="12"/>
      <c r="E36725" s="11"/>
    </row>
    <row r="36726" spans="3:5" x14ac:dyDescent="0.25">
      <c r="C36726" s="11"/>
      <c r="D36726" s="12"/>
      <c r="E36726" s="11"/>
    </row>
    <row r="36727" spans="3:5" x14ac:dyDescent="0.25">
      <c r="C36727" s="11"/>
      <c r="D36727" s="12"/>
      <c r="E36727" s="11"/>
    </row>
    <row r="36728" spans="3:5" x14ac:dyDescent="0.25">
      <c r="C36728" s="11"/>
      <c r="D36728" s="12"/>
      <c r="E36728" s="11"/>
    </row>
    <row r="36729" spans="3:5" x14ac:dyDescent="0.25">
      <c r="C36729" s="11"/>
      <c r="D36729" s="12"/>
      <c r="E36729" s="11"/>
    </row>
    <row r="36730" spans="3:5" x14ac:dyDescent="0.25">
      <c r="C36730" s="11"/>
      <c r="D36730" s="12"/>
      <c r="E36730" s="11"/>
    </row>
    <row r="36731" spans="3:5" x14ac:dyDescent="0.25">
      <c r="C36731" s="11"/>
      <c r="D36731" s="12"/>
      <c r="E36731" s="11"/>
    </row>
    <row r="36732" spans="3:5" x14ac:dyDescent="0.25">
      <c r="C36732" s="11"/>
      <c r="D36732" s="12"/>
      <c r="E36732" s="11"/>
    </row>
    <row r="36733" spans="3:5" x14ac:dyDescent="0.25">
      <c r="C36733" s="11"/>
      <c r="D36733" s="12"/>
      <c r="E36733" s="11"/>
    </row>
    <row r="36734" spans="3:5" x14ac:dyDescent="0.25">
      <c r="C36734" s="11"/>
      <c r="D36734" s="12"/>
      <c r="E36734" s="11"/>
    </row>
    <row r="36735" spans="3:5" x14ac:dyDescent="0.25">
      <c r="C36735" s="11"/>
      <c r="D36735" s="12"/>
      <c r="E36735" s="11"/>
    </row>
    <row r="36736" spans="3:5" x14ac:dyDescent="0.25">
      <c r="C36736" s="11"/>
      <c r="D36736" s="12"/>
      <c r="E36736" s="11"/>
    </row>
    <row r="36737" spans="3:5" x14ac:dyDescent="0.25">
      <c r="C36737" s="11"/>
      <c r="D36737" s="12"/>
      <c r="E36737" s="11"/>
    </row>
    <row r="36738" spans="3:5" x14ac:dyDescent="0.25">
      <c r="C36738" s="11"/>
      <c r="D36738" s="12"/>
      <c r="E36738" s="11"/>
    </row>
    <row r="36739" spans="3:5" x14ac:dyDescent="0.25">
      <c r="C36739" s="11"/>
      <c r="D36739" s="12"/>
      <c r="E36739" s="11"/>
    </row>
    <row r="36740" spans="3:5" x14ac:dyDescent="0.25">
      <c r="C36740" s="11"/>
      <c r="D36740" s="12"/>
      <c r="E36740" s="11"/>
    </row>
    <row r="36741" spans="3:5" x14ac:dyDescent="0.25">
      <c r="C36741" s="11"/>
      <c r="D36741" s="12"/>
      <c r="E36741" s="11"/>
    </row>
    <row r="36742" spans="3:5" x14ac:dyDescent="0.25">
      <c r="C36742" s="11"/>
      <c r="D36742" s="12"/>
      <c r="E36742" s="11"/>
    </row>
    <row r="36743" spans="3:5" x14ac:dyDescent="0.25">
      <c r="C36743" s="11"/>
      <c r="D36743" s="12"/>
      <c r="E36743" s="11"/>
    </row>
    <row r="36744" spans="3:5" x14ac:dyDescent="0.25">
      <c r="C36744" s="11"/>
      <c r="D36744" s="12"/>
      <c r="E36744" s="11"/>
    </row>
    <row r="36745" spans="3:5" x14ac:dyDescent="0.25">
      <c r="C36745" s="11"/>
      <c r="D36745" s="12"/>
      <c r="E36745" s="11"/>
    </row>
    <row r="36746" spans="3:5" x14ac:dyDescent="0.25">
      <c r="C36746" s="11"/>
      <c r="D36746" s="12"/>
      <c r="E36746" s="11"/>
    </row>
    <row r="36747" spans="3:5" x14ac:dyDescent="0.25">
      <c r="C36747" s="11"/>
      <c r="D36747" s="12"/>
      <c r="E36747" s="11"/>
    </row>
    <row r="36748" spans="3:5" x14ac:dyDescent="0.25">
      <c r="C36748" s="11"/>
      <c r="D36748" s="12"/>
      <c r="E36748" s="11"/>
    </row>
    <row r="36749" spans="3:5" x14ac:dyDescent="0.25">
      <c r="C36749" s="11"/>
      <c r="D36749" s="12"/>
      <c r="E36749" s="11"/>
    </row>
    <row r="36750" spans="3:5" x14ac:dyDescent="0.25">
      <c r="C36750" s="11"/>
      <c r="D36750" s="12"/>
      <c r="E36750" s="11"/>
    </row>
    <row r="36751" spans="3:5" x14ac:dyDescent="0.25">
      <c r="C36751" s="11"/>
      <c r="D36751" s="12"/>
      <c r="E36751" s="11"/>
    </row>
    <row r="36752" spans="3:5" x14ac:dyDescent="0.25">
      <c r="C36752" s="11"/>
      <c r="D36752" s="12"/>
      <c r="E36752" s="11"/>
    </row>
    <row r="36753" spans="3:5" x14ac:dyDescent="0.25">
      <c r="C36753" s="11"/>
      <c r="D36753" s="12"/>
      <c r="E36753" s="11"/>
    </row>
    <row r="36754" spans="3:5" x14ac:dyDescent="0.25">
      <c r="C36754" s="11"/>
      <c r="D36754" s="12"/>
      <c r="E36754" s="11"/>
    </row>
    <row r="36755" spans="3:5" x14ac:dyDescent="0.25">
      <c r="C36755" s="11"/>
      <c r="D36755" s="12"/>
      <c r="E36755" s="11"/>
    </row>
    <row r="36756" spans="3:5" x14ac:dyDescent="0.25">
      <c r="C36756" s="11"/>
      <c r="D36756" s="12"/>
      <c r="E36756" s="11"/>
    </row>
    <row r="36757" spans="3:5" x14ac:dyDescent="0.25">
      <c r="C36757" s="11"/>
      <c r="D36757" s="12"/>
      <c r="E36757" s="11"/>
    </row>
    <row r="36758" spans="3:5" x14ac:dyDescent="0.25">
      <c r="C36758" s="11"/>
      <c r="D36758" s="12"/>
      <c r="E36758" s="11"/>
    </row>
    <row r="36759" spans="3:5" x14ac:dyDescent="0.25">
      <c r="C36759" s="11"/>
      <c r="D36759" s="12"/>
      <c r="E36759" s="11"/>
    </row>
    <row r="36760" spans="3:5" x14ac:dyDescent="0.25">
      <c r="C36760" s="11"/>
      <c r="D36760" s="12"/>
      <c r="E36760" s="11"/>
    </row>
    <row r="36761" spans="3:5" x14ac:dyDescent="0.25">
      <c r="C36761" s="11"/>
      <c r="D36761" s="12"/>
      <c r="E36761" s="11"/>
    </row>
    <row r="36762" spans="3:5" x14ac:dyDescent="0.25">
      <c r="C36762" s="11"/>
      <c r="D36762" s="12"/>
      <c r="E36762" s="11"/>
    </row>
    <row r="36763" spans="3:5" x14ac:dyDescent="0.25">
      <c r="C36763" s="11"/>
      <c r="D36763" s="12"/>
      <c r="E36763" s="11"/>
    </row>
    <row r="36764" spans="3:5" x14ac:dyDescent="0.25">
      <c r="C36764" s="11"/>
      <c r="D36764" s="12"/>
      <c r="E36764" s="11"/>
    </row>
    <row r="36765" spans="3:5" x14ac:dyDescent="0.25">
      <c r="C36765" s="11"/>
      <c r="D36765" s="12"/>
      <c r="E36765" s="11"/>
    </row>
    <row r="36766" spans="3:5" x14ac:dyDescent="0.25">
      <c r="C36766" s="11"/>
      <c r="D36766" s="12"/>
      <c r="E36766" s="11"/>
    </row>
    <row r="36767" spans="3:5" x14ac:dyDescent="0.25">
      <c r="C36767" s="11"/>
      <c r="D36767" s="12"/>
      <c r="E36767" s="11"/>
    </row>
    <row r="36768" spans="3:5" x14ac:dyDescent="0.25">
      <c r="C36768" s="11"/>
      <c r="D36768" s="12"/>
      <c r="E36768" s="11"/>
    </row>
    <row r="36769" spans="3:5" x14ac:dyDescent="0.25">
      <c r="C36769" s="11"/>
      <c r="D36769" s="12"/>
      <c r="E36769" s="11"/>
    </row>
    <row r="36770" spans="3:5" x14ac:dyDescent="0.25">
      <c r="C36770" s="11"/>
      <c r="D36770" s="12"/>
      <c r="E36770" s="11"/>
    </row>
    <row r="36771" spans="3:5" x14ac:dyDescent="0.25">
      <c r="C36771" s="11"/>
      <c r="D36771" s="12"/>
      <c r="E36771" s="11"/>
    </row>
    <row r="36772" spans="3:5" x14ac:dyDescent="0.25">
      <c r="C36772" s="11"/>
      <c r="D36772" s="12"/>
      <c r="E36772" s="11"/>
    </row>
    <row r="36773" spans="3:5" x14ac:dyDescent="0.25">
      <c r="C36773" s="11"/>
      <c r="D36773" s="12"/>
      <c r="E36773" s="11"/>
    </row>
    <row r="36774" spans="3:5" x14ac:dyDescent="0.25">
      <c r="C36774" s="11"/>
      <c r="D36774" s="12"/>
      <c r="E36774" s="11"/>
    </row>
    <row r="36775" spans="3:5" x14ac:dyDescent="0.25">
      <c r="C36775" s="11"/>
      <c r="D36775" s="12"/>
      <c r="E36775" s="11"/>
    </row>
    <row r="36776" spans="3:5" x14ac:dyDescent="0.25">
      <c r="C36776" s="11"/>
      <c r="D36776" s="12"/>
      <c r="E36776" s="11"/>
    </row>
    <row r="36777" spans="3:5" x14ac:dyDescent="0.25">
      <c r="C36777" s="11"/>
      <c r="D36777" s="12"/>
      <c r="E36777" s="11"/>
    </row>
    <row r="36778" spans="3:5" x14ac:dyDescent="0.25">
      <c r="C36778" s="11"/>
      <c r="D36778" s="12"/>
      <c r="E36778" s="11"/>
    </row>
    <row r="36779" spans="3:5" x14ac:dyDescent="0.25">
      <c r="C36779" s="11"/>
      <c r="D36779" s="12"/>
      <c r="E36779" s="11"/>
    </row>
    <row r="36780" spans="3:5" x14ac:dyDescent="0.25">
      <c r="C36780" s="11"/>
      <c r="D36780" s="12"/>
      <c r="E36780" s="11"/>
    </row>
    <row r="36781" spans="3:5" x14ac:dyDescent="0.25">
      <c r="C36781" s="11"/>
      <c r="D36781" s="12"/>
      <c r="E36781" s="11"/>
    </row>
    <row r="36782" spans="3:5" x14ac:dyDescent="0.25">
      <c r="C36782" s="11"/>
      <c r="D36782" s="12"/>
      <c r="E36782" s="11"/>
    </row>
    <row r="36783" spans="3:5" x14ac:dyDescent="0.25">
      <c r="C36783" s="11"/>
      <c r="D36783" s="12"/>
      <c r="E36783" s="11"/>
    </row>
    <row r="36784" spans="3:5" x14ac:dyDescent="0.25">
      <c r="C36784" s="11"/>
      <c r="D36784" s="12"/>
      <c r="E36784" s="11"/>
    </row>
    <row r="36785" spans="3:5" x14ac:dyDescent="0.25">
      <c r="C36785" s="11"/>
      <c r="D36785" s="12"/>
      <c r="E36785" s="11"/>
    </row>
    <row r="36786" spans="3:5" x14ac:dyDescent="0.25">
      <c r="C36786" s="11"/>
      <c r="D36786" s="12"/>
      <c r="E36786" s="11"/>
    </row>
    <row r="36787" spans="3:5" x14ac:dyDescent="0.25">
      <c r="C36787" s="11"/>
      <c r="D36787" s="12"/>
      <c r="E36787" s="11"/>
    </row>
    <row r="36788" spans="3:5" x14ac:dyDescent="0.25">
      <c r="C36788" s="11"/>
      <c r="D36788" s="12"/>
      <c r="E36788" s="11"/>
    </row>
    <row r="36789" spans="3:5" x14ac:dyDescent="0.25">
      <c r="C36789" s="11"/>
      <c r="D36789" s="12"/>
      <c r="E36789" s="11"/>
    </row>
    <row r="36790" spans="3:5" x14ac:dyDescent="0.25">
      <c r="C36790" s="11"/>
      <c r="D36790" s="12"/>
      <c r="E36790" s="11"/>
    </row>
    <row r="36791" spans="3:5" x14ac:dyDescent="0.25">
      <c r="C36791" s="11"/>
      <c r="D36791" s="12"/>
      <c r="E36791" s="11"/>
    </row>
    <row r="36792" spans="3:5" x14ac:dyDescent="0.25">
      <c r="C36792" s="11"/>
      <c r="D36792" s="12"/>
      <c r="E36792" s="11"/>
    </row>
    <row r="36793" spans="3:5" x14ac:dyDescent="0.25">
      <c r="C36793" s="11"/>
      <c r="D36793" s="12"/>
      <c r="E36793" s="11"/>
    </row>
    <row r="36794" spans="3:5" x14ac:dyDescent="0.25">
      <c r="C36794" s="11"/>
      <c r="D36794" s="12"/>
      <c r="E36794" s="11"/>
    </row>
    <row r="36795" spans="3:5" x14ac:dyDescent="0.25">
      <c r="C36795" s="11"/>
      <c r="D36795" s="12"/>
      <c r="E36795" s="11"/>
    </row>
    <row r="36796" spans="3:5" x14ac:dyDescent="0.25">
      <c r="C36796" s="11"/>
      <c r="D36796" s="12"/>
      <c r="E36796" s="11"/>
    </row>
    <row r="36797" spans="3:5" x14ac:dyDescent="0.25">
      <c r="C36797" s="11"/>
      <c r="D36797" s="12"/>
      <c r="E36797" s="11"/>
    </row>
    <row r="36798" spans="3:5" x14ac:dyDescent="0.25">
      <c r="C36798" s="11"/>
      <c r="D36798" s="12"/>
      <c r="E36798" s="11"/>
    </row>
    <row r="36799" spans="3:5" x14ac:dyDescent="0.25">
      <c r="C36799" s="11"/>
      <c r="D36799" s="12"/>
      <c r="E36799" s="11"/>
    </row>
    <row r="36800" spans="3:5" x14ac:dyDescent="0.25">
      <c r="C36800" s="11"/>
      <c r="D36800" s="12"/>
      <c r="E36800" s="11"/>
    </row>
    <row r="36801" spans="3:5" x14ac:dyDescent="0.25">
      <c r="C36801" s="11"/>
      <c r="D36801" s="12"/>
      <c r="E36801" s="11"/>
    </row>
    <row r="36802" spans="3:5" x14ac:dyDescent="0.25">
      <c r="C36802" s="11"/>
      <c r="D36802" s="12"/>
      <c r="E36802" s="11"/>
    </row>
    <row r="36803" spans="3:5" x14ac:dyDescent="0.25">
      <c r="C36803" s="11"/>
      <c r="D36803" s="12"/>
      <c r="E36803" s="11"/>
    </row>
    <row r="36804" spans="3:5" x14ac:dyDescent="0.25">
      <c r="C36804" s="11"/>
      <c r="D36804" s="12"/>
      <c r="E36804" s="11"/>
    </row>
    <row r="36805" spans="3:5" x14ac:dyDescent="0.25">
      <c r="C36805" s="11"/>
      <c r="D36805" s="12"/>
      <c r="E36805" s="11"/>
    </row>
    <row r="36806" spans="3:5" x14ac:dyDescent="0.25">
      <c r="C36806" s="11"/>
      <c r="D36806" s="12"/>
      <c r="E36806" s="11"/>
    </row>
    <row r="36807" spans="3:5" x14ac:dyDescent="0.25">
      <c r="C36807" s="11"/>
      <c r="D36807" s="12"/>
      <c r="E36807" s="11"/>
    </row>
    <row r="36808" spans="3:5" x14ac:dyDescent="0.25">
      <c r="C36808" s="11"/>
      <c r="D36808" s="12"/>
      <c r="E36808" s="11"/>
    </row>
    <row r="36809" spans="3:5" x14ac:dyDescent="0.25">
      <c r="C36809" s="11"/>
      <c r="D36809" s="12"/>
      <c r="E36809" s="11"/>
    </row>
    <row r="36810" spans="3:5" x14ac:dyDescent="0.25">
      <c r="C36810" s="11"/>
      <c r="D36810" s="12"/>
      <c r="E36810" s="11"/>
    </row>
    <row r="36811" spans="3:5" x14ac:dyDescent="0.25">
      <c r="C36811" s="11"/>
      <c r="D36811" s="12"/>
      <c r="E36811" s="11"/>
    </row>
    <row r="36812" spans="3:5" x14ac:dyDescent="0.25">
      <c r="C36812" s="11"/>
      <c r="D36812" s="12"/>
      <c r="E36812" s="11"/>
    </row>
    <row r="36813" spans="3:5" x14ac:dyDescent="0.25">
      <c r="C36813" s="11"/>
      <c r="D36813" s="12"/>
      <c r="E36813" s="11"/>
    </row>
    <row r="36814" spans="3:5" x14ac:dyDescent="0.25">
      <c r="C36814" s="11"/>
      <c r="D36814" s="12"/>
      <c r="E36814" s="11"/>
    </row>
    <row r="36815" spans="3:5" x14ac:dyDescent="0.25">
      <c r="C36815" s="11"/>
      <c r="D36815" s="12"/>
      <c r="E36815" s="11"/>
    </row>
    <row r="36816" spans="3:5" x14ac:dyDescent="0.25">
      <c r="C36816" s="11"/>
      <c r="D36816" s="12"/>
      <c r="E36816" s="11"/>
    </row>
    <row r="36817" spans="3:5" x14ac:dyDescent="0.25">
      <c r="C36817" s="11"/>
      <c r="D36817" s="12"/>
      <c r="E36817" s="11"/>
    </row>
    <row r="36818" spans="3:5" x14ac:dyDescent="0.25">
      <c r="C36818" s="11"/>
      <c r="D36818" s="12"/>
      <c r="E36818" s="11"/>
    </row>
    <row r="36819" spans="3:5" x14ac:dyDescent="0.25">
      <c r="C36819" s="11"/>
      <c r="D36819" s="12"/>
      <c r="E36819" s="11"/>
    </row>
    <row r="36820" spans="3:5" x14ac:dyDescent="0.25">
      <c r="C36820" s="11"/>
      <c r="D36820" s="12"/>
      <c r="E36820" s="11"/>
    </row>
    <row r="36821" spans="3:5" x14ac:dyDescent="0.25">
      <c r="C36821" s="11"/>
      <c r="D36821" s="12"/>
      <c r="E36821" s="11"/>
    </row>
    <row r="36822" spans="3:5" x14ac:dyDescent="0.25">
      <c r="C36822" s="11"/>
      <c r="D36822" s="12"/>
      <c r="E36822" s="11"/>
    </row>
    <row r="36823" spans="3:5" x14ac:dyDescent="0.25">
      <c r="C36823" s="11"/>
      <c r="D36823" s="12"/>
      <c r="E36823" s="11"/>
    </row>
    <row r="36824" spans="3:5" x14ac:dyDescent="0.25">
      <c r="C36824" s="11"/>
      <c r="D36824" s="12"/>
      <c r="E36824" s="11"/>
    </row>
    <row r="36825" spans="3:5" x14ac:dyDescent="0.25">
      <c r="C36825" s="11"/>
      <c r="D36825" s="12"/>
      <c r="E36825" s="11"/>
    </row>
    <row r="36826" spans="3:5" x14ac:dyDescent="0.25">
      <c r="C36826" s="11"/>
      <c r="D36826" s="12"/>
      <c r="E36826" s="11"/>
    </row>
    <row r="36827" spans="3:5" x14ac:dyDescent="0.25">
      <c r="C36827" s="11"/>
      <c r="D36827" s="12"/>
      <c r="E36827" s="11"/>
    </row>
    <row r="36828" spans="3:5" x14ac:dyDescent="0.25">
      <c r="C36828" s="11"/>
      <c r="D36828" s="12"/>
      <c r="E36828" s="11"/>
    </row>
    <row r="36829" spans="3:5" x14ac:dyDescent="0.25">
      <c r="C36829" s="11"/>
      <c r="D36829" s="12"/>
      <c r="E36829" s="11"/>
    </row>
    <row r="36830" spans="3:5" x14ac:dyDescent="0.25">
      <c r="C36830" s="11"/>
      <c r="D36830" s="12"/>
      <c r="E36830" s="11"/>
    </row>
    <row r="36831" spans="3:5" x14ac:dyDescent="0.25">
      <c r="C36831" s="11"/>
      <c r="D36831" s="12"/>
      <c r="E36831" s="11"/>
    </row>
    <row r="36832" spans="3:5" x14ac:dyDescent="0.25">
      <c r="C36832" s="11"/>
      <c r="D36832" s="12"/>
      <c r="E36832" s="11"/>
    </row>
    <row r="36833" spans="3:5" x14ac:dyDescent="0.25">
      <c r="C36833" s="11"/>
      <c r="D36833" s="12"/>
      <c r="E36833" s="11"/>
    </row>
    <row r="36834" spans="3:5" x14ac:dyDescent="0.25">
      <c r="C36834" s="11"/>
      <c r="D36834" s="12"/>
      <c r="E36834" s="11"/>
    </row>
    <row r="36835" spans="3:5" x14ac:dyDescent="0.25">
      <c r="C36835" s="11"/>
      <c r="D36835" s="12"/>
      <c r="E36835" s="11"/>
    </row>
    <row r="36836" spans="3:5" x14ac:dyDescent="0.25">
      <c r="C36836" s="11"/>
      <c r="D36836" s="12"/>
      <c r="E36836" s="11"/>
    </row>
    <row r="36837" spans="3:5" x14ac:dyDescent="0.25">
      <c r="C36837" s="11"/>
      <c r="D36837" s="12"/>
      <c r="E36837" s="11"/>
    </row>
    <row r="36838" spans="3:5" x14ac:dyDescent="0.25">
      <c r="C36838" s="11"/>
      <c r="D36838" s="12"/>
      <c r="E36838" s="11"/>
    </row>
    <row r="36839" spans="3:5" x14ac:dyDescent="0.25">
      <c r="C36839" s="11"/>
      <c r="D36839" s="12"/>
      <c r="E36839" s="11"/>
    </row>
    <row r="36840" spans="3:5" x14ac:dyDescent="0.25">
      <c r="C36840" s="11"/>
      <c r="D36840" s="12"/>
      <c r="E36840" s="11"/>
    </row>
    <row r="36841" spans="3:5" x14ac:dyDescent="0.25">
      <c r="C36841" s="11"/>
      <c r="D36841" s="12"/>
      <c r="E36841" s="11"/>
    </row>
    <row r="36842" spans="3:5" x14ac:dyDescent="0.25">
      <c r="C36842" s="11"/>
      <c r="D36842" s="12"/>
      <c r="E36842" s="11"/>
    </row>
    <row r="36843" spans="3:5" x14ac:dyDescent="0.25">
      <c r="C36843" s="11"/>
      <c r="D36843" s="12"/>
      <c r="E36843" s="11"/>
    </row>
    <row r="36844" spans="3:5" x14ac:dyDescent="0.25">
      <c r="C36844" s="11"/>
      <c r="D36844" s="12"/>
      <c r="E36844" s="11"/>
    </row>
    <row r="36845" spans="3:5" x14ac:dyDescent="0.25">
      <c r="C36845" s="11"/>
      <c r="D36845" s="12"/>
      <c r="E36845" s="11"/>
    </row>
    <row r="36846" spans="3:5" x14ac:dyDescent="0.25">
      <c r="C36846" s="11"/>
      <c r="D36846" s="12"/>
      <c r="E36846" s="11"/>
    </row>
    <row r="36847" spans="3:5" x14ac:dyDescent="0.25">
      <c r="C36847" s="11"/>
      <c r="D36847" s="12"/>
      <c r="E36847" s="11"/>
    </row>
    <row r="36848" spans="3:5" x14ac:dyDescent="0.25">
      <c r="C36848" s="11"/>
      <c r="D36848" s="12"/>
      <c r="E36848" s="11"/>
    </row>
    <row r="36849" spans="3:5" x14ac:dyDescent="0.25">
      <c r="C36849" s="11"/>
      <c r="D36849" s="12"/>
      <c r="E36849" s="11"/>
    </row>
    <row r="36850" spans="3:5" x14ac:dyDescent="0.25">
      <c r="C36850" s="11"/>
      <c r="D36850" s="12"/>
      <c r="E36850" s="11"/>
    </row>
    <row r="36851" spans="3:5" x14ac:dyDescent="0.25">
      <c r="C36851" s="11"/>
      <c r="D36851" s="12"/>
      <c r="E36851" s="11"/>
    </row>
    <row r="36852" spans="3:5" x14ac:dyDescent="0.25">
      <c r="C36852" s="11"/>
      <c r="D36852" s="12"/>
      <c r="E36852" s="11"/>
    </row>
    <row r="36853" spans="3:5" x14ac:dyDescent="0.25">
      <c r="C36853" s="11"/>
      <c r="D36853" s="12"/>
      <c r="E36853" s="11"/>
    </row>
    <row r="36854" spans="3:5" x14ac:dyDescent="0.25">
      <c r="C36854" s="11"/>
      <c r="D36854" s="12"/>
      <c r="E36854" s="11"/>
    </row>
    <row r="36855" spans="3:5" x14ac:dyDescent="0.25">
      <c r="C36855" s="11"/>
      <c r="D36855" s="12"/>
      <c r="E36855" s="11"/>
    </row>
    <row r="36856" spans="3:5" x14ac:dyDescent="0.25">
      <c r="C36856" s="11"/>
      <c r="D36856" s="12"/>
      <c r="E36856" s="11"/>
    </row>
    <row r="36857" spans="3:5" x14ac:dyDescent="0.25">
      <c r="C36857" s="11"/>
      <c r="D36857" s="12"/>
      <c r="E36857" s="11"/>
    </row>
    <row r="36858" spans="3:5" x14ac:dyDescent="0.25">
      <c r="C36858" s="11"/>
      <c r="D36858" s="12"/>
      <c r="E36858" s="11"/>
    </row>
    <row r="36859" spans="3:5" x14ac:dyDescent="0.25">
      <c r="C36859" s="11"/>
      <c r="D36859" s="12"/>
      <c r="E36859" s="11"/>
    </row>
    <row r="36860" spans="3:5" x14ac:dyDescent="0.25">
      <c r="C36860" s="11"/>
      <c r="D36860" s="12"/>
      <c r="E36860" s="11"/>
    </row>
    <row r="36861" spans="3:5" x14ac:dyDescent="0.25">
      <c r="C36861" s="11"/>
      <c r="D36861" s="12"/>
      <c r="E36861" s="11"/>
    </row>
    <row r="36862" spans="3:5" x14ac:dyDescent="0.25">
      <c r="C36862" s="11"/>
      <c r="D36862" s="12"/>
      <c r="E36862" s="11"/>
    </row>
    <row r="36863" spans="3:5" x14ac:dyDescent="0.25">
      <c r="C36863" s="11"/>
      <c r="D36863" s="12"/>
      <c r="E36863" s="11"/>
    </row>
    <row r="36864" spans="3:5" x14ac:dyDescent="0.25">
      <c r="C36864" s="11"/>
      <c r="D36864" s="12"/>
      <c r="E36864" s="11"/>
    </row>
    <row r="36865" spans="3:5" x14ac:dyDescent="0.25">
      <c r="C36865" s="11"/>
      <c r="D36865" s="12"/>
      <c r="E36865" s="11"/>
    </row>
    <row r="36866" spans="3:5" x14ac:dyDescent="0.25">
      <c r="C36866" s="11"/>
      <c r="D36866" s="12"/>
      <c r="E36866" s="11"/>
    </row>
    <row r="36867" spans="3:5" x14ac:dyDescent="0.25">
      <c r="C36867" s="11"/>
      <c r="D36867" s="12"/>
      <c r="E36867" s="11"/>
    </row>
    <row r="36868" spans="3:5" x14ac:dyDescent="0.25">
      <c r="C36868" s="11"/>
      <c r="D36868" s="12"/>
      <c r="E36868" s="11"/>
    </row>
    <row r="36869" spans="3:5" x14ac:dyDescent="0.25">
      <c r="C36869" s="11"/>
      <c r="D36869" s="12"/>
      <c r="E36869" s="11"/>
    </row>
    <row r="36870" spans="3:5" x14ac:dyDescent="0.25">
      <c r="C36870" s="11"/>
      <c r="D36870" s="12"/>
      <c r="E36870" s="11"/>
    </row>
    <row r="36871" spans="3:5" x14ac:dyDescent="0.25">
      <c r="C36871" s="11"/>
      <c r="D36871" s="12"/>
      <c r="E36871" s="11"/>
    </row>
    <row r="36872" spans="3:5" x14ac:dyDescent="0.25">
      <c r="C36872" s="11"/>
      <c r="D36872" s="12"/>
      <c r="E36872" s="11"/>
    </row>
    <row r="36873" spans="3:5" x14ac:dyDescent="0.25">
      <c r="C36873" s="11"/>
      <c r="D36873" s="12"/>
      <c r="E36873" s="11"/>
    </row>
    <row r="36874" spans="3:5" x14ac:dyDescent="0.25">
      <c r="C36874" s="11"/>
      <c r="D36874" s="12"/>
      <c r="E36874" s="11"/>
    </row>
    <row r="36875" spans="3:5" x14ac:dyDescent="0.25">
      <c r="C36875" s="11"/>
      <c r="D36875" s="12"/>
      <c r="E36875" s="11"/>
    </row>
    <row r="36876" spans="3:5" x14ac:dyDescent="0.25">
      <c r="C36876" s="11"/>
      <c r="D36876" s="12"/>
      <c r="E36876" s="11"/>
    </row>
    <row r="36877" spans="3:5" x14ac:dyDescent="0.25">
      <c r="C36877" s="11"/>
      <c r="D36877" s="12"/>
      <c r="E36877" s="11"/>
    </row>
    <row r="36878" spans="3:5" x14ac:dyDescent="0.25">
      <c r="C36878" s="11"/>
      <c r="D36878" s="12"/>
      <c r="E36878" s="11"/>
    </row>
    <row r="36879" spans="3:5" x14ac:dyDescent="0.25">
      <c r="C36879" s="11"/>
      <c r="D36879" s="12"/>
      <c r="E36879" s="11"/>
    </row>
    <row r="36880" spans="3:5" x14ac:dyDescent="0.25">
      <c r="C36880" s="11"/>
      <c r="D36880" s="12"/>
      <c r="E36880" s="11"/>
    </row>
    <row r="36881" spans="3:5" x14ac:dyDescent="0.25">
      <c r="C36881" s="11"/>
      <c r="D36881" s="12"/>
      <c r="E36881" s="11"/>
    </row>
    <row r="36882" spans="3:5" x14ac:dyDescent="0.25">
      <c r="C36882" s="11"/>
      <c r="D36882" s="12"/>
      <c r="E36882" s="11"/>
    </row>
    <row r="36883" spans="3:5" x14ac:dyDescent="0.25">
      <c r="C36883" s="11"/>
      <c r="D36883" s="12"/>
      <c r="E36883" s="11"/>
    </row>
    <row r="36884" spans="3:5" x14ac:dyDescent="0.25">
      <c r="C36884" s="11"/>
      <c r="D36884" s="12"/>
      <c r="E36884" s="11"/>
    </row>
    <row r="36885" spans="3:5" x14ac:dyDescent="0.25">
      <c r="C36885" s="11"/>
      <c r="D36885" s="12"/>
      <c r="E36885" s="11"/>
    </row>
    <row r="36886" spans="3:5" x14ac:dyDescent="0.25">
      <c r="C36886" s="11"/>
      <c r="D36886" s="12"/>
      <c r="E36886" s="11"/>
    </row>
    <row r="36887" spans="3:5" x14ac:dyDescent="0.25">
      <c r="C36887" s="11"/>
      <c r="D36887" s="12"/>
      <c r="E36887" s="11"/>
    </row>
    <row r="36888" spans="3:5" x14ac:dyDescent="0.25">
      <c r="C36888" s="11"/>
      <c r="D36888" s="12"/>
      <c r="E36888" s="11"/>
    </row>
    <row r="36889" spans="3:5" x14ac:dyDescent="0.25">
      <c r="C36889" s="11"/>
      <c r="D36889" s="12"/>
      <c r="E36889" s="11"/>
    </row>
    <row r="36890" spans="3:5" x14ac:dyDescent="0.25">
      <c r="C36890" s="11"/>
      <c r="D36890" s="12"/>
      <c r="E36890" s="11"/>
    </row>
    <row r="36891" spans="3:5" x14ac:dyDescent="0.25">
      <c r="C36891" s="11"/>
      <c r="D36891" s="12"/>
      <c r="E36891" s="11"/>
    </row>
    <row r="36892" spans="3:5" x14ac:dyDescent="0.25">
      <c r="C36892" s="11"/>
      <c r="D36892" s="12"/>
      <c r="E36892" s="11"/>
    </row>
    <row r="36893" spans="3:5" x14ac:dyDescent="0.25">
      <c r="C36893" s="11"/>
      <c r="D36893" s="12"/>
      <c r="E36893" s="11"/>
    </row>
    <row r="36894" spans="3:5" x14ac:dyDescent="0.25">
      <c r="C36894" s="11"/>
      <c r="D36894" s="12"/>
      <c r="E36894" s="11"/>
    </row>
    <row r="36895" spans="3:5" x14ac:dyDescent="0.25">
      <c r="C36895" s="11"/>
      <c r="D36895" s="12"/>
      <c r="E36895" s="11"/>
    </row>
    <row r="36896" spans="3:5" x14ac:dyDescent="0.25">
      <c r="C36896" s="11"/>
      <c r="D36896" s="12"/>
      <c r="E36896" s="11"/>
    </row>
    <row r="36897" spans="3:5" x14ac:dyDescent="0.25">
      <c r="C36897" s="11"/>
      <c r="D36897" s="12"/>
      <c r="E36897" s="11"/>
    </row>
    <row r="36898" spans="3:5" x14ac:dyDescent="0.25">
      <c r="C36898" s="11"/>
      <c r="D36898" s="12"/>
      <c r="E36898" s="11"/>
    </row>
    <row r="36899" spans="3:5" x14ac:dyDescent="0.25">
      <c r="C36899" s="11"/>
      <c r="D36899" s="12"/>
      <c r="E36899" s="11"/>
    </row>
    <row r="36900" spans="3:5" x14ac:dyDescent="0.25">
      <c r="C36900" s="11"/>
      <c r="D36900" s="12"/>
      <c r="E36900" s="11"/>
    </row>
    <row r="36901" spans="3:5" x14ac:dyDescent="0.25">
      <c r="C36901" s="11"/>
      <c r="D36901" s="12"/>
      <c r="E36901" s="11"/>
    </row>
    <row r="36902" spans="3:5" x14ac:dyDescent="0.25">
      <c r="C36902" s="11"/>
      <c r="D36902" s="12"/>
      <c r="E36902" s="11"/>
    </row>
    <row r="36903" spans="3:5" x14ac:dyDescent="0.25">
      <c r="C36903" s="11"/>
      <c r="D36903" s="12"/>
      <c r="E36903" s="11"/>
    </row>
    <row r="36904" spans="3:5" x14ac:dyDescent="0.25">
      <c r="C36904" s="11"/>
      <c r="D36904" s="12"/>
      <c r="E36904" s="11"/>
    </row>
    <row r="36905" spans="3:5" x14ac:dyDescent="0.25">
      <c r="C36905" s="11"/>
      <c r="D36905" s="12"/>
      <c r="E36905" s="11"/>
    </row>
    <row r="36906" spans="3:5" x14ac:dyDescent="0.25">
      <c r="C36906" s="11"/>
      <c r="D36906" s="12"/>
      <c r="E36906" s="11"/>
    </row>
    <row r="36907" spans="3:5" x14ac:dyDescent="0.25">
      <c r="C36907" s="11"/>
      <c r="D36907" s="12"/>
      <c r="E36907" s="11"/>
    </row>
    <row r="36908" spans="3:5" x14ac:dyDescent="0.25">
      <c r="C36908" s="11"/>
      <c r="D36908" s="12"/>
      <c r="E36908" s="11"/>
    </row>
    <row r="36909" spans="3:5" x14ac:dyDescent="0.25">
      <c r="C36909" s="11"/>
      <c r="D36909" s="12"/>
      <c r="E36909" s="11"/>
    </row>
    <row r="36910" spans="3:5" x14ac:dyDescent="0.25">
      <c r="C36910" s="11"/>
      <c r="D36910" s="12"/>
      <c r="E36910" s="11"/>
    </row>
    <row r="36911" spans="3:5" x14ac:dyDescent="0.25">
      <c r="C36911" s="11"/>
      <c r="D36911" s="12"/>
      <c r="E36911" s="11"/>
    </row>
    <row r="36912" spans="3:5" x14ac:dyDescent="0.25">
      <c r="C36912" s="11"/>
      <c r="D36912" s="12"/>
      <c r="E36912" s="11"/>
    </row>
    <row r="36913" spans="3:5" x14ac:dyDescent="0.25">
      <c r="C36913" s="11"/>
      <c r="D36913" s="12"/>
      <c r="E36913" s="11"/>
    </row>
    <row r="36914" spans="3:5" x14ac:dyDescent="0.25">
      <c r="C36914" s="11"/>
      <c r="D36914" s="12"/>
      <c r="E36914" s="11"/>
    </row>
    <row r="36915" spans="3:5" x14ac:dyDescent="0.25">
      <c r="C36915" s="11"/>
      <c r="D36915" s="12"/>
      <c r="E36915" s="11"/>
    </row>
    <row r="36916" spans="3:5" x14ac:dyDescent="0.25">
      <c r="C36916" s="11"/>
      <c r="D36916" s="12"/>
      <c r="E36916" s="11"/>
    </row>
    <row r="36917" spans="3:5" x14ac:dyDescent="0.25">
      <c r="C36917" s="11"/>
      <c r="D36917" s="12"/>
      <c r="E36917" s="11"/>
    </row>
    <row r="36918" spans="3:5" x14ac:dyDescent="0.25">
      <c r="C36918" s="11"/>
      <c r="D36918" s="12"/>
      <c r="E36918" s="11"/>
    </row>
    <row r="36919" spans="3:5" x14ac:dyDescent="0.25">
      <c r="C36919" s="11"/>
      <c r="D36919" s="12"/>
      <c r="E36919" s="11"/>
    </row>
    <row r="36920" spans="3:5" x14ac:dyDescent="0.25">
      <c r="C36920" s="11"/>
      <c r="D36920" s="12"/>
      <c r="E36920" s="11"/>
    </row>
    <row r="36921" spans="3:5" x14ac:dyDescent="0.25">
      <c r="C36921" s="11"/>
      <c r="D36921" s="12"/>
      <c r="E36921" s="11"/>
    </row>
    <row r="36922" spans="3:5" x14ac:dyDescent="0.25">
      <c r="C36922" s="11"/>
      <c r="D36922" s="12"/>
      <c r="E36922" s="11"/>
    </row>
    <row r="36923" spans="3:5" x14ac:dyDescent="0.25">
      <c r="C36923" s="11"/>
      <c r="D36923" s="12"/>
      <c r="E36923" s="11"/>
    </row>
    <row r="36924" spans="3:5" x14ac:dyDescent="0.25">
      <c r="C36924" s="11"/>
      <c r="D36924" s="12"/>
      <c r="E36924" s="11"/>
    </row>
    <row r="36925" spans="3:5" x14ac:dyDescent="0.25">
      <c r="C36925" s="11"/>
      <c r="D36925" s="12"/>
      <c r="E36925" s="11"/>
    </row>
    <row r="36926" spans="3:5" x14ac:dyDescent="0.25">
      <c r="C36926" s="11"/>
      <c r="D36926" s="12"/>
      <c r="E36926" s="11"/>
    </row>
    <row r="36927" spans="3:5" x14ac:dyDescent="0.25">
      <c r="C36927" s="11"/>
      <c r="D36927" s="12"/>
      <c r="E36927" s="11"/>
    </row>
    <row r="36928" spans="3:5" x14ac:dyDescent="0.25">
      <c r="C36928" s="11"/>
      <c r="D36928" s="12"/>
      <c r="E36928" s="11"/>
    </row>
    <row r="36929" spans="3:5" x14ac:dyDescent="0.25">
      <c r="C36929" s="11"/>
      <c r="D36929" s="12"/>
      <c r="E36929" s="11"/>
    </row>
    <row r="36930" spans="3:5" x14ac:dyDescent="0.25">
      <c r="C36930" s="11"/>
      <c r="D36930" s="12"/>
      <c r="E36930" s="11"/>
    </row>
    <row r="36931" spans="3:5" x14ac:dyDescent="0.25">
      <c r="C36931" s="11"/>
      <c r="D36931" s="12"/>
      <c r="E36931" s="11"/>
    </row>
    <row r="36932" spans="3:5" x14ac:dyDescent="0.25">
      <c r="C36932" s="11"/>
      <c r="D36932" s="12"/>
      <c r="E36932" s="11"/>
    </row>
    <row r="36933" spans="3:5" x14ac:dyDescent="0.25">
      <c r="C36933" s="11"/>
      <c r="D36933" s="12"/>
      <c r="E36933" s="11"/>
    </row>
    <row r="36934" spans="3:5" x14ac:dyDescent="0.25">
      <c r="C36934" s="11"/>
      <c r="D36934" s="12"/>
      <c r="E36934" s="11"/>
    </row>
    <row r="36935" spans="3:5" x14ac:dyDescent="0.25">
      <c r="C36935" s="11"/>
      <c r="D36935" s="12"/>
      <c r="E36935" s="11"/>
    </row>
    <row r="36936" spans="3:5" x14ac:dyDescent="0.25">
      <c r="C36936" s="11"/>
      <c r="D36936" s="12"/>
      <c r="E36936" s="11"/>
    </row>
    <row r="36937" spans="3:5" x14ac:dyDescent="0.25">
      <c r="C36937" s="11"/>
      <c r="D36937" s="12"/>
      <c r="E36937" s="11"/>
    </row>
    <row r="36938" spans="3:5" x14ac:dyDescent="0.25">
      <c r="C36938" s="11"/>
      <c r="D36938" s="12"/>
      <c r="E36938" s="11"/>
    </row>
    <row r="36939" spans="3:5" x14ac:dyDescent="0.25">
      <c r="C36939" s="11"/>
      <c r="D36939" s="12"/>
      <c r="E36939" s="11"/>
    </row>
    <row r="36940" spans="3:5" x14ac:dyDescent="0.25">
      <c r="C36940" s="11"/>
      <c r="D36940" s="12"/>
      <c r="E36940" s="11"/>
    </row>
    <row r="36941" spans="3:5" x14ac:dyDescent="0.25">
      <c r="C36941" s="11"/>
      <c r="D36941" s="12"/>
      <c r="E36941" s="11"/>
    </row>
    <row r="36942" spans="3:5" x14ac:dyDescent="0.25">
      <c r="C36942" s="11"/>
      <c r="D36942" s="12"/>
      <c r="E36942" s="11"/>
    </row>
    <row r="36943" spans="3:5" x14ac:dyDescent="0.25">
      <c r="C36943" s="11"/>
      <c r="D36943" s="12"/>
      <c r="E36943" s="11"/>
    </row>
    <row r="36944" spans="3:5" x14ac:dyDescent="0.25">
      <c r="C36944" s="11"/>
      <c r="D36944" s="12"/>
      <c r="E36944" s="11"/>
    </row>
    <row r="36945" spans="3:5" x14ac:dyDescent="0.25">
      <c r="C36945" s="11"/>
      <c r="D36945" s="12"/>
      <c r="E36945" s="11"/>
    </row>
    <row r="36946" spans="3:5" x14ac:dyDescent="0.25">
      <c r="C36946" s="11"/>
      <c r="D36946" s="12"/>
      <c r="E36946" s="11"/>
    </row>
    <row r="36947" spans="3:5" x14ac:dyDescent="0.25">
      <c r="C36947" s="11"/>
      <c r="D36947" s="12"/>
      <c r="E36947" s="11"/>
    </row>
    <row r="36948" spans="3:5" x14ac:dyDescent="0.25">
      <c r="C36948" s="11"/>
      <c r="D36948" s="12"/>
      <c r="E36948" s="11"/>
    </row>
    <row r="36949" spans="3:5" x14ac:dyDescent="0.25">
      <c r="C36949" s="11"/>
      <c r="D36949" s="12"/>
      <c r="E36949" s="11"/>
    </row>
    <row r="36950" spans="3:5" x14ac:dyDescent="0.25">
      <c r="C36950" s="11"/>
      <c r="D36950" s="12"/>
      <c r="E36950" s="11"/>
    </row>
    <row r="36951" spans="3:5" x14ac:dyDescent="0.25">
      <c r="C36951" s="11"/>
      <c r="D36951" s="12"/>
      <c r="E36951" s="11"/>
    </row>
    <row r="36952" spans="3:5" x14ac:dyDescent="0.25">
      <c r="C36952" s="11"/>
      <c r="D36952" s="12"/>
      <c r="E36952" s="11"/>
    </row>
    <row r="36953" spans="3:5" x14ac:dyDescent="0.25">
      <c r="C36953" s="11"/>
      <c r="D36953" s="12"/>
      <c r="E36953" s="11"/>
    </row>
    <row r="36954" spans="3:5" x14ac:dyDescent="0.25">
      <c r="C36954" s="11"/>
      <c r="D36954" s="12"/>
      <c r="E36954" s="11"/>
    </row>
    <row r="36955" spans="3:5" x14ac:dyDescent="0.25">
      <c r="C36955" s="11"/>
      <c r="D36955" s="12"/>
      <c r="E36955" s="11"/>
    </row>
    <row r="36956" spans="3:5" x14ac:dyDescent="0.25">
      <c r="C36956" s="11"/>
      <c r="D36956" s="12"/>
      <c r="E36956" s="11"/>
    </row>
    <row r="36957" spans="3:5" x14ac:dyDescent="0.25">
      <c r="C36957" s="11"/>
      <c r="D36957" s="12"/>
      <c r="E36957" s="11"/>
    </row>
    <row r="36958" spans="3:5" x14ac:dyDescent="0.25">
      <c r="C36958" s="11"/>
      <c r="D36958" s="12"/>
      <c r="E36958" s="11"/>
    </row>
    <row r="36959" spans="3:5" x14ac:dyDescent="0.25">
      <c r="C36959" s="11"/>
      <c r="D36959" s="12"/>
      <c r="E36959" s="11"/>
    </row>
    <row r="36960" spans="3:5" x14ac:dyDescent="0.25">
      <c r="C36960" s="11"/>
      <c r="D36960" s="12"/>
      <c r="E36960" s="11"/>
    </row>
    <row r="36961" spans="3:5" x14ac:dyDescent="0.25">
      <c r="C36961" s="11"/>
      <c r="D36961" s="12"/>
      <c r="E36961" s="11"/>
    </row>
    <row r="36962" spans="3:5" x14ac:dyDescent="0.25">
      <c r="C36962" s="11"/>
      <c r="D36962" s="12"/>
      <c r="E36962" s="11"/>
    </row>
    <row r="36963" spans="3:5" x14ac:dyDescent="0.25">
      <c r="C36963" s="11"/>
      <c r="D36963" s="12"/>
      <c r="E36963" s="11"/>
    </row>
    <row r="36964" spans="3:5" x14ac:dyDescent="0.25">
      <c r="C36964" s="11"/>
      <c r="D36964" s="12"/>
      <c r="E36964" s="11"/>
    </row>
    <row r="36965" spans="3:5" x14ac:dyDescent="0.25">
      <c r="C36965" s="11"/>
      <c r="D36965" s="12"/>
      <c r="E36965" s="11"/>
    </row>
    <row r="36966" spans="3:5" x14ac:dyDescent="0.25">
      <c r="C36966" s="11"/>
      <c r="D36966" s="12"/>
      <c r="E36966" s="11"/>
    </row>
    <row r="36967" spans="3:5" x14ac:dyDescent="0.25">
      <c r="C36967" s="11"/>
      <c r="D36967" s="12"/>
      <c r="E36967" s="11"/>
    </row>
    <row r="36968" spans="3:5" x14ac:dyDescent="0.25">
      <c r="C36968" s="11"/>
      <c r="D36968" s="12"/>
      <c r="E36968" s="11"/>
    </row>
    <row r="36969" spans="3:5" x14ac:dyDescent="0.25">
      <c r="C36969" s="11"/>
      <c r="D36969" s="12"/>
      <c r="E36969" s="11"/>
    </row>
    <row r="36970" spans="3:5" x14ac:dyDescent="0.25">
      <c r="C36970" s="11"/>
      <c r="D36970" s="12"/>
      <c r="E36970" s="11"/>
    </row>
    <row r="36971" spans="3:5" x14ac:dyDescent="0.25">
      <c r="C36971" s="11"/>
      <c r="D36971" s="12"/>
      <c r="E36971" s="11"/>
    </row>
    <row r="36972" spans="3:5" x14ac:dyDescent="0.25">
      <c r="C36972" s="11"/>
      <c r="D36972" s="12"/>
      <c r="E36972" s="11"/>
    </row>
    <row r="36973" spans="3:5" x14ac:dyDescent="0.25">
      <c r="C36973" s="11"/>
      <c r="D36973" s="12"/>
      <c r="E36973" s="11"/>
    </row>
    <row r="36974" spans="3:5" x14ac:dyDescent="0.25">
      <c r="C36974" s="11"/>
      <c r="D36974" s="12"/>
      <c r="E36974" s="11"/>
    </row>
    <row r="36975" spans="3:5" x14ac:dyDescent="0.25">
      <c r="C36975" s="11"/>
      <c r="D36975" s="12"/>
      <c r="E36975" s="11"/>
    </row>
    <row r="36976" spans="3:5" x14ac:dyDescent="0.25">
      <c r="C36976" s="11"/>
      <c r="D36976" s="12"/>
      <c r="E36976" s="11"/>
    </row>
    <row r="36977" spans="3:5" x14ac:dyDescent="0.25">
      <c r="C36977" s="11"/>
      <c r="D36977" s="12"/>
      <c r="E36977" s="11"/>
    </row>
    <row r="36978" spans="3:5" x14ac:dyDescent="0.25">
      <c r="C36978" s="11"/>
      <c r="D36978" s="12"/>
      <c r="E36978" s="11"/>
    </row>
    <row r="36979" spans="3:5" x14ac:dyDescent="0.25">
      <c r="C36979" s="11"/>
      <c r="D36979" s="12"/>
      <c r="E36979" s="11"/>
    </row>
    <row r="36980" spans="3:5" x14ac:dyDescent="0.25">
      <c r="C36980" s="11"/>
      <c r="D36980" s="12"/>
      <c r="E36980" s="11"/>
    </row>
    <row r="36981" spans="3:5" x14ac:dyDescent="0.25">
      <c r="C36981" s="11"/>
      <c r="D36981" s="12"/>
      <c r="E36981" s="11"/>
    </row>
    <row r="36982" spans="3:5" x14ac:dyDescent="0.25">
      <c r="C36982" s="11"/>
      <c r="D36982" s="12"/>
      <c r="E36982" s="11"/>
    </row>
    <row r="36983" spans="3:5" x14ac:dyDescent="0.25">
      <c r="C36983" s="11"/>
      <c r="D36983" s="12"/>
      <c r="E36983" s="11"/>
    </row>
    <row r="36984" spans="3:5" x14ac:dyDescent="0.25">
      <c r="C36984" s="11"/>
      <c r="D36984" s="12"/>
      <c r="E36984" s="11"/>
    </row>
    <row r="36985" spans="3:5" x14ac:dyDescent="0.25">
      <c r="C36985" s="11"/>
      <c r="D36985" s="12"/>
      <c r="E36985" s="11"/>
    </row>
    <row r="36986" spans="3:5" x14ac:dyDescent="0.25">
      <c r="C36986" s="11"/>
      <c r="D36986" s="12"/>
      <c r="E36986" s="11"/>
    </row>
    <row r="36987" spans="3:5" x14ac:dyDescent="0.25">
      <c r="C36987" s="11"/>
      <c r="D36987" s="12"/>
      <c r="E36987" s="11"/>
    </row>
    <row r="36988" spans="3:5" x14ac:dyDescent="0.25">
      <c r="C36988" s="11"/>
      <c r="D36988" s="12"/>
      <c r="E36988" s="11"/>
    </row>
    <row r="36989" spans="3:5" x14ac:dyDescent="0.25">
      <c r="C36989" s="11"/>
      <c r="D36989" s="12"/>
      <c r="E36989" s="11"/>
    </row>
    <row r="36990" spans="3:5" x14ac:dyDescent="0.25">
      <c r="C36990" s="11"/>
      <c r="D36990" s="12"/>
      <c r="E36990" s="11"/>
    </row>
    <row r="36991" spans="3:5" x14ac:dyDescent="0.25">
      <c r="C36991" s="11"/>
      <c r="D36991" s="12"/>
      <c r="E36991" s="11"/>
    </row>
    <row r="36992" spans="3:5" x14ac:dyDescent="0.25">
      <c r="C36992" s="11"/>
      <c r="D36992" s="12"/>
      <c r="E36992" s="11"/>
    </row>
    <row r="36993" spans="3:5" x14ac:dyDescent="0.25">
      <c r="C36993" s="11"/>
      <c r="D36993" s="12"/>
      <c r="E36993" s="11"/>
    </row>
    <row r="36994" spans="3:5" x14ac:dyDescent="0.25">
      <c r="C36994" s="11"/>
      <c r="D36994" s="12"/>
      <c r="E36994" s="11"/>
    </row>
    <row r="36995" spans="3:5" x14ac:dyDescent="0.25">
      <c r="C36995" s="11"/>
      <c r="D36995" s="12"/>
      <c r="E36995" s="11"/>
    </row>
    <row r="36996" spans="3:5" x14ac:dyDescent="0.25">
      <c r="C36996" s="11"/>
      <c r="D36996" s="12"/>
      <c r="E36996" s="11"/>
    </row>
    <row r="36997" spans="3:5" x14ac:dyDescent="0.25">
      <c r="C36997" s="11"/>
      <c r="D36997" s="12"/>
      <c r="E36997" s="11"/>
    </row>
    <row r="36998" spans="3:5" x14ac:dyDescent="0.25">
      <c r="C36998" s="11"/>
      <c r="D36998" s="12"/>
      <c r="E36998" s="11"/>
    </row>
    <row r="36999" spans="3:5" x14ac:dyDescent="0.25">
      <c r="C36999" s="11"/>
      <c r="D36999" s="12"/>
      <c r="E36999" s="11"/>
    </row>
    <row r="37000" spans="3:5" x14ac:dyDescent="0.25">
      <c r="C37000" s="11"/>
      <c r="D37000" s="12"/>
      <c r="E37000" s="11"/>
    </row>
    <row r="37001" spans="3:5" x14ac:dyDescent="0.25">
      <c r="C37001" s="11"/>
      <c r="D37001" s="12"/>
      <c r="E37001" s="11"/>
    </row>
    <row r="37002" spans="3:5" x14ac:dyDescent="0.25">
      <c r="C37002" s="11"/>
      <c r="D37002" s="12"/>
      <c r="E37002" s="11"/>
    </row>
    <row r="37003" spans="3:5" x14ac:dyDescent="0.25">
      <c r="C37003" s="11"/>
      <c r="D37003" s="12"/>
      <c r="E37003" s="11"/>
    </row>
    <row r="37004" spans="3:5" x14ac:dyDescent="0.25">
      <c r="C37004" s="11"/>
      <c r="D37004" s="12"/>
      <c r="E37004" s="11"/>
    </row>
    <row r="37005" spans="3:5" x14ac:dyDescent="0.25">
      <c r="C37005" s="11"/>
      <c r="D37005" s="12"/>
      <c r="E37005" s="11"/>
    </row>
    <row r="37006" spans="3:5" x14ac:dyDescent="0.25">
      <c r="C37006" s="11"/>
      <c r="D37006" s="12"/>
      <c r="E37006" s="11"/>
    </row>
    <row r="37007" spans="3:5" x14ac:dyDescent="0.25">
      <c r="C37007" s="11"/>
      <c r="D37007" s="12"/>
      <c r="E37007" s="11"/>
    </row>
    <row r="37008" spans="3:5" x14ac:dyDescent="0.25">
      <c r="C37008" s="11"/>
      <c r="D37008" s="12"/>
      <c r="E37008" s="11"/>
    </row>
    <row r="37009" spans="3:5" x14ac:dyDescent="0.25">
      <c r="C37009" s="11"/>
      <c r="D37009" s="12"/>
      <c r="E37009" s="11"/>
    </row>
    <row r="37010" spans="3:5" x14ac:dyDescent="0.25">
      <c r="C37010" s="11"/>
      <c r="D37010" s="12"/>
      <c r="E37010" s="11"/>
    </row>
    <row r="37011" spans="3:5" x14ac:dyDescent="0.25">
      <c r="C37011" s="11"/>
      <c r="D37011" s="12"/>
      <c r="E37011" s="11"/>
    </row>
    <row r="37012" spans="3:5" x14ac:dyDescent="0.25">
      <c r="C37012" s="11"/>
      <c r="D37012" s="12"/>
      <c r="E37012" s="11"/>
    </row>
    <row r="37013" spans="3:5" x14ac:dyDescent="0.25">
      <c r="C37013" s="11"/>
      <c r="D37013" s="12"/>
      <c r="E37013" s="11"/>
    </row>
    <row r="37014" spans="3:5" x14ac:dyDescent="0.25">
      <c r="C37014" s="11"/>
      <c r="D37014" s="12"/>
      <c r="E37014" s="11"/>
    </row>
    <row r="37015" spans="3:5" x14ac:dyDescent="0.25">
      <c r="C37015" s="11"/>
      <c r="D37015" s="12"/>
      <c r="E37015" s="11"/>
    </row>
    <row r="37016" spans="3:5" x14ac:dyDescent="0.25">
      <c r="C37016" s="11"/>
      <c r="D37016" s="12"/>
      <c r="E37016" s="11"/>
    </row>
    <row r="37017" spans="3:5" x14ac:dyDescent="0.25">
      <c r="C37017" s="11"/>
      <c r="D37017" s="12"/>
      <c r="E37017" s="11"/>
    </row>
    <row r="37018" spans="3:5" x14ac:dyDescent="0.25">
      <c r="C37018" s="11"/>
      <c r="D37018" s="12"/>
      <c r="E37018" s="11"/>
    </row>
    <row r="37019" spans="3:5" x14ac:dyDescent="0.25">
      <c r="C37019" s="11"/>
      <c r="D37019" s="12"/>
      <c r="E37019" s="11"/>
    </row>
    <row r="37020" spans="3:5" x14ac:dyDescent="0.25">
      <c r="C37020" s="11"/>
      <c r="D37020" s="12"/>
      <c r="E37020" s="11"/>
    </row>
    <row r="37021" spans="3:5" x14ac:dyDescent="0.25">
      <c r="C37021" s="11"/>
      <c r="D37021" s="12"/>
      <c r="E37021" s="11"/>
    </row>
    <row r="37022" spans="3:5" x14ac:dyDescent="0.25">
      <c r="C37022" s="11"/>
      <c r="D37022" s="12"/>
      <c r="E37022" s="11"/>
    </row>
    <row r="37023" spans="3:5" x14ac:dyDescent="0.25">
      <c r="C37023" s="11"/>
      <c r="D37023" s="12"/>
      <c r="E37023" s="11"/>
    </row>
    <row r="37024" spans="3:5" x14ac:dyDescent="0.25">
      <c r="C37024" s="11"/>
      <c r="D37024" s="12"/>
      <c r="E37024" s="11"/>
    </row>
    <row r="37025" spans="3:5" x14ac:dyDescent="0.25">
      <c r="C37025" s="11"/>
      <c r="D37025" s="12"/>
      <c r="E37025" s="11"/>
    </row>
    <row r="37026" spans="3:5" x14ac:dyDescent="0.25">
      <c r="C37026" s="11"/>
      <c r="D37026" s="12"/>
      <c r="E37026" s="11"/>
    </row>
    <row r="37027" spans="3:5" x14ac:dyDescent="0.25">
      <c r="C37027" s="11"/>
      <c r="D37027" s="12"/>
      <c r="E37027" s="11"/>
    </row>
    <row r="37028" spans="3:5" x14ac:dyDescent="0.25">
      <c r="C37028" s="11"/>
      <c r="D37028" s="12"/>
      <c r="E37028" s="11"/>
    </row>
    <row r="37029" spans="3:5" x14ac:dyDescent="0.25">
      <c r="C37029" s="11"/>
      <c r="D37029" s="12"/>
      <c r="E37029" s="11"/>
    </row>
    <row r="37030" spans="3:5" x14ac:dyDescent="0.25">
      <c r="C37030" s="11"/>
      <c r="D37030" s="12"/>
      <c r="E37030" s="11"/>
    </row>
    <row r="37031" spans="3:5" x14ac:dyDescent="0.25">
      <c r="C37031" s="11"/>
      <c r="D37031" s="12"/>
      <c r="E37031" s="11"/>
    </row>
    <row r="37032" spans="3:5" x14ac:dyDescent="0.25">
      <c r="C37032" s="11"/>
      <c r="D37032" s="12"/>
      <c r="E37032" s="11"/>
    </row>
    <row r="37033" spans="3:5" x14ac:dyDescent="0.25">
      <c r="C37033" s="11"/>
      <c r="D37033" s="12"/>
      <c r="E37033" s="11"/>
    </row>
    <row r="37034" spans="3:5" x14ac:dyDescent="0.25">
      <c r="C37034" s="11"/>
      <c r="D37034" s="12"/>
      <c r="E37034" s="11"/>
    </row>
    <row r="37035" spans="3:5" x14ac:dyDescent="0.25">
      <c r="C37035" s="11"/>
      <c r="D37035" s="12"/>
      <c r="E37035" s="11"/>
    </row>
    <row r="37036" spans="3:5" x14ac:dyDescent="0.25">
      <c r="C37036" s="11"/>
      <c r="D37036" s="12"/>
      <c r="E37036" s="11"/>
    </row>
    <row r="37037" spans="3:5" x14ac:dyDescent="0.25">
      <c r="C37037" s="11"/>
      <c r="D37037" s="12"/>
      <c r="E37037" s="11"/>
    </row>
    <row r="37038" spans="3:5" x14ac:dyDescent="0.25">
      <c r="C37038" s="11"/>
      <c r="D37038" s="12"/>
      <c r="E37038" s="11"/>
    </row>
    <row r="37039" spans="3:5" x14ac:dyDescent="0.25">
      <c r="C37039" s="11"/>
      <c r="D37039" s="12"/>
      <c r="E37039" s="11"/>
    </row>
    <row r="37040" spans="3:5" x14ac:dyDescent="0.25">
      <c r="C37040" s="11"/>
      <c r="D37040" s="12"/>
      <c r="E37040" s="11"/>
    </row>
    <row r="37041" spans="3:5" x14ac:dyDescent="0.25">
      <c r="C37041" s="11"/>
      <c r="D37041" s="12"/>
      <c r="E37041" s="11"/>
    </row>
    <row r="37042" spans="3:5" x14ac:dyDescent="0.25">
      <c r="C37042" s="11"/>
      <c r="D37042" s="12"/>
      <c r="E37042" s="11"/>
    </row>
    <row r="37043" spans="3:5" x14ac:dyDescent="0.25">
      <c r="C37043" s="11"/>
      <c r="D37043" s="12"/>
      <c r="E37043" s="11"/>
    </row>
    <row r="37044" spans="3:5" x14ac:dyDescent="0.25">
      <c r="C37044" s="11"/>
      <c r="D37044" s="12"/>
      <c r="E37044" s="11"/>
    </row>
    <row r="37045" spans="3:5" x14ac:dyDescent="0.25">
      <c r="C37045" s="11"/>
      <c r="D37045" s="12"/>
      <c r="E37045" s="11"/>
    </row>
    <row r="37046" spans="3:5" x14ac:dyDescent="0.25">
      <c r="C37046" s="11"/>
      <c r="D37046" s="12"/>
      <c r="E37046" s="11"/>
    </row>
    <row r="37047" spans="3:5" x14ac:dyDescent="0.25">
      <c r="C37047" s="11"/>
      <c r="D37047" s="12"/>
      <c r="E37047" s="11"/>
    </row>
    <row r="37048" spans="3:5" x14ac:dyDescent="0.25">
      <c r="C37048" s="11"/>
      <c r="D37048" s="12"/>
      <c r="E37048" s="11"/>
    </row>
    <row r="37049" spans="3:5" x14ac:dyDescent="0.25">
      <c r="C37049" s="11"/>
      <c r="D37049" s="12"/>
      <c r="E37049" s="11"/>
    </row>
    <row r="37050" spans="3:5" x14ac:dyDescent="0.25">
      <c r="C37050" s="11"/>
      <c r="D37050" s="12"/>
      <c r="E37050" s="11"/>
    </row>
    <row r="37051" spans="3:5" x14ac:dyDescent="0.25">
      <c r="C37051" s="11"/>
      <c r="D37051" s="12"/>
      <c r="E37051" s="11"/>
    </row>
    <row r="37052" spans="3:5" x14ac:dyDescent="0.25">
      <c r="C37052" s="11"/>
      <c r="D37052" s="12"/>
      <c r="E37052" s="11"/>
    </row>
    <row r="37053" spans="3:5" x14ac:dyDescent="0.25">
      <c r="C37053" s="11"/>
      <c r="D37053" s="12"/>
      <c r="E37053" s="11"/>
    </row>
    <row r="37054" spans="3:5" x14ac:dyDescent="0.25">
      <c r="C37054" s="11"/>
      <c r="D37054" s="12"/>
      <c r="E37054" s="11"/>
    </row>
    <row r="37055" spans="3:5" x14ac:dyDescent="0.25">
      <c r="C37055" s="11"/>
      <c r="D37055" s="12"/>
      <c r="E37055" s="11"/>
    </row>
    <row r="37056" spans="3:5" x14ac:dyDescent="0.25">
      <c r="C37056" s="11"/>
      <c r="D37056" s="12"/>
      <c r="E37056" s="11"/>
    </row>
    <row r="37057" spans="3:5" x14ac:dyDescent="0.25">
      <c r="C37057" s="11"/>
      <c r="D37057" s="12"/>
      <c r="E37057" s="11"/>
    </row>
    <row r="37058" spans="3:5" x14ac:dyDescent="0.25">
      <c r="C37058" s="11"/>
      <c r="D37058" s="12"/>
      <c r="E37058" s="11"/>
    </row>
    <row r="37059" spans="3:5" x14ac:dyDescent="0.25">
      <c r="C37059" s="11"/>
      <c r="D37059" s="12"/>
      <c r="E37059" s="11"/>
    </row>
    <row r="37060" spans="3:5" x14ac:dyDescent="0.25">
      <c r="C37060" s="11"/>
      <c r="D37060" s="12"/>
      <c r="E37060" s="11"/>
    </row>
    <row r="37061" spans="3:5" x14ac:dyDescent="0.25">
      <c r="C37061" s="11"/>
      <c r="D37061" s="12"/>
      <c r="E37061" s="11"/>
    </row>
    <row r="37062" spans="3:5" x14ac:dyDescent="0.25">
      <c r="C37062" s="11"/>
      <c r="D37062" s="12"/>
      <c r="E37062" s="11"/>
    </row>
    <row r="37063" spans="3:5" x14ac:dyDescent="0.25">
      <c r="C37063" s="11"/>
      <c r="D37063" s="12"/>
      <c r="E37063" s="11"/>
    </row>
    <row r="37064" spans="3:5" x14ac:dyDescent="0.25">
      <c r="C37064" s="11"/>
      <c r="D37064" s="12"/>
      <c r="E37064" s="11"/>
    </row>
    <row r="37065" spans="3:5" x14ac:dyDescent="0.25">
      <c r="C37065" s="11"/>
      <c r="D37065" s="12"/>
      <c r="E37065" s="11"/>
    </row>
    <row r="37066" spans="3:5" x14ac:dyDescent="0.25">
      <c r="C37066" s="11"/>
      <c r="D37066" s="12"/>
      <c r="E37066" s="11"/>
    </row>
    <row r="37067" spans="3:5" x14ac:dyDescent="0.25">
      <c r="C37067" s="11"/>
      <c r="D37067" s="12"/>
      <c r="E37067" s="11"/>
    </row>
    <row r="37068" spans="3:5" x14ac:dyDescent="0.25">
      <c r="C37068" s="11"/>
      <c r="D37068" s="12"/>
      <c r="E37068" s="11"/>
    </row>
    <row r="37069" spans="3:5" x14ac:dyDescent="0.25">
      <c r="C37069" s="11"/>
      <c r="D37069" s="12"/>
      <c r="E37069" s="11"/>
    </row>
    <row r="37070" spans="3:5" x14ac:dyDescent="0.25">
      <c r="C37070" s="11"/>
      <c r="D37070" s="12"/>
      <c r="E37070" s="11"/>
    </row>
    <row r="37071" spans="3:5" x14ac:dyDescent="0.25">
      <c r="C37071" s="11"/>
      <c r="D37071" s="12"/>
      <c r="E37071" s="11"/>
    </row>
    <row r="37072" spans="3:5" x14ac:dyDescent="0.25">
      <c r="C37072" s="11"/>
      <c r="D37072" s="12"/>
      <c r="E37072" s="11"/>
    </row>
    <row r="37073" spans="3:5" x14ac:dyDescent="0.25">
      <c r="C37073" s="11"/>
      <c r="D37073" s="12"/>
      <c r="E37073" s="11"/>
    </row>
    <row r="37074" spans="3:5" x14ac:dyDescent="0.25">
      <c r="C37074" s="11"/>
      <c r="D37074" s="12"/>
      <c r="E37074" s="11"/>
    </row>
    <row r="37075" spans="3:5" x14ac:dyDescent="0.25">
      <c r="C37075" s="11"/>
      <c r="D37075" s="12"/>
      <c r="E37075" s="11"/>
    </row>
    <row r="37076" spans="3:5" x14ac:dyDescent="0.25">
      <c r="C37076" s="11"/>
      <c r="D37076" s="12"/>
      <c r="E37076" s="11"/>
    </row>
    <row r="37077" spans="3:5" x14ac:dyDescent="0.25">
      <c r="C37077" s="11"/>
      <c r="D37077" s="12"/>
      <c r="E37077" s="11"/>
    </row>
    <row r="37078" spans="3:5" x14ac:dyDescent="0.25">
      <c r="C37078" s="11"/>
      <c r="D37078" s="12"/>
      <c r="E37078" s="11"/>
    </row>
    <row r="37079" spans="3:5" x14ac:dyDescent="0.25">
      <c r="C37079" s="11"/>
      <c r="D37079" s="12"/>
      <c r="E37079" s="11"/>
    </row>
    <row r="37080" spans="3:5" x14ac:dyDescent="0.25">
      <c r="C37080" s="11"/>
      <c r="D37080" s="12"/>
      <c r="E37080" s="11"/>
    </row>
    <row r="37081" spans="3:5" x14ac:dyDescent="0.25">
      <c r="C37081" s="11"/>
      <c r="D37081" s="12"/>
      <c r="E37081" s="11"/>
    </row>
    <row r="37082" spans="3:5" x14ac:dyDescent="0.25">
      <c r="C37082" s="11"/>
      <c r="D37082" s="12"/>
      <c r="E37082" s="11"/>
    </row>
    <row r="37083" spans="3:5" x14ac:dyDescent="0.25">
      <c r="C37083" s="11"/>
      <c r="D37083" s="12"/>
      <c r="E37083" s="11"/>
    </row>
    <row r="37084" spans="3:5" x14ac:dyDescent="0.25">
      <c r="C37084" s="11"/>
      <c r="D37084" s="12"/>
      <c r="E37084" s="11"/>
    </row>
    <row r="37085" spans="3:5" x14ac:dyDescent="0.25">
      <c r="C37085" s="11"/>
      <c r="D37085" s="12"/>
      <c r="E37085" s="11"/>
    </row>
    <row r="37086" spans="3:5" x14ac:dyDescent="0.25">
      <c r="C37086" s="11"/>
      <c r="D37086" s="12"/>
      <c r="E37086" s="11"/>
    </row>
    <row r="37087" spans="3:5" x14ac:dyDescent="0.25">
      <c r="C37087" s="11"/>
      <c r="D37087" s="12"/>
      <c r="E37087" s="11"/>
    </row>
    <row r="37088" spans="3:5" x14ac:dyDescent="0.25">
      <c r="C37088" s="11"/>
      <c r="D37088" s="12"/>
      <c r="E37088" s="11"/>
    </row>
    <row r="37089" spans="3:5" x14ac:dyDescent="0.25">
      <c r="C37089" s="11"/>
      <c r="D37089" s="12"/>
      <c r="E37089" s="11"/>
    </row>
    <row r="37090" spans="3:5" x14ac:dyDescent="0.25">
      <c r="C37090" s="11"/>
      <c r="D37090" s="12"/>
      <c r="E37090" s="11"/>
    </row>
    <row r="37091" spans="3:5" x14ac:dyDescent="0.25">
      <c r="C37091" s="11"/>
      <c r="D37091" s="12"/>
      <c r="E37091" s="11"/>
    </row>
    <row r="37092" spans="3:5" x14ac:dyDescent="0.25">
      <c r="C37092" s="11"/>
      <c r="D37092" s="12"/>
      <c r="E37092" s="11"/>
    </row>
    <row r="37093" spans="3:5" x14ac:dyDescent="0.25">
      <c r="C37093" s="11"/>
      <c r="D37093" s="12"/>
      <c r="E37093" s="11"/>
    </row>
    <row r="37094" spans="3:5" x14ac:dyDescent="0.25">
      <c r="C37094" s="11"/>
      <c r="D37094" s="12"/>
      <c r="E37094" s="11"/>
    </row>
    <row r="37095" spans="3:5" x14ac:dyDescent="0.25">
      <c r="C37095" s="11"/>
      <c r="D37095" s="12"/>
      <c r="E37095" s="11"/>
    </row>
    <row r="37096" spans="3:5" x14ac:dyDescent="0.25">
      <c r="C37096" s="11"/>
      <c r="D37096" s="12"/>
      <c r="E37096" s="11"/>
    </row>
    <row r="37097" spans="3:5" x14ac:dyDescent="0.25">
      <c r="C37097" s="11"/>
      <c r="D37097" s="12"/>
      <c r="E37097" s="11"/>
    </row>
    <row r="37098" spans="3:5" x14ac:dyDescent="0.25">
      <c r="C37098" s="11"/>
      <c r="D37098" s="12"/>
      <c r="E37098" s="11"/>
    </row>
    <row r="37099" spans="3:5" x14ac:dyDescent="0.25">
      <c r="C37099" s="11"/>
      <c r="D37099" s="12"/>
      <c r="E37099" s="11"/>
    </row>
    <row r="37100" spans="3:5" x14ac:dyDescent="0.25">
      <c r="C37100" s="11"/>
      <c r="D37100" s="12"/>
      <c r="E37100" s="11"/>
    </row>
    <row r="37101" spans="3:5" x14ac:dyDescent="0.25">
      <c r="C37101" s="11"/>
      <c r="D37101" s="12"/>
      <c r="E37101" s="11"/>
    </row>
    <row r="37102" spans="3:5" x14ac:dyDescent="0.25">
      <c r="C37102" s="11"/>
      <c r="D37102" s="12"/>
      <c r="E37102" s="11"/>
    </row>
    <row r="37103" spans="3:5" x14ac:dyDescent="0.25">
      <c r="C37103" s="11"/>
      <c r="D37103" s="12"/>
      <c r="E37103" s="11"/>
    </row>
    <row r="37104" spans="3:5" x14ac:dyDescent="0.25">
      <c r="C37104" s="11"/>
      <c r="D37104" s="12"/>
      <c r="E37104" s="11"/>
    </row>
    <row r="37105" spans="3:5" x14ac:dyDescent="0.25">
      <c r="C37105" s="11"/>
      <c r="D37105" s="12"/>
      <c r="E37105" s="11"/>
    </row>
    <row r="37106" spans="3:5" x14ac:dyDescent="0.25">
      <c r="C37106" s="11"/>
      <c r="D37106" s="12"/>
      <c r="E37106" s="11"/>
    </row>
    <row r="37107" spans="3:5" x14ac:dyDescent="0.25">
      <c r="C37107" s="11"/>
      <c r="D37107" s="12"/>
      <c r="E37107" s="11"/>
    </row>
    <row r="37108" spans="3:5" x14ac:dyDescent="0.25">
      <c r="C37108" s="11"/>
      <c r="D37108" s="12"/>
      <c r="E37108" s="11"/>
    </row>
    <row r="37109" spans="3:5" x14ac:dyDescent="0.25">
      <c r="C37109" s="11"/>
      <c r="D37109" s="12"/>
      <c r="E37109" s="11"/>
    </row>
    <row r="37110" spans="3:5" x14ac:dyDescent="0.25">
      <c r="C37110" s="11"/>
      <c r="D37110" s="12"/>
      <c r="E37110" s="11"/>
    </row>
    <row r="37111" spans="3:5" x14ac:dyDescent="0.25">
      <c r="C37111" s="11"/>
      <c r="D37111" s="12"/>
      <c r="E37111" s="11"/>
    </row>
    <row r="37112" spans="3:5" x14ac:dyDescent="0.25">
      <c r="C37112" s="11"/>
      <c r="D37112" s="12"/>
      <c r="E37112" s="11"/>
    </row>
    <row r="37113" spans="3:5" x14ac:dyDescent="0.25">
      <c r="C37113" s="11"/>
      <c r="D37113" s="12"/>
      <c r="E37113" s="11"/>
    </row>
    <row r="37114" spans="3:5" x14ac:dyDescent="0.25">
      <c r="C37114" s="11"/>
      <c r="D37114" s="12"/>
      <c r="E37114" s="11"/>
    </row>
    <row r="37115" spans="3:5" x14ac:dyDescent="0.25">
      <c r="C37115" s="11"/>
      <c r="D37115" s="12"/>
      <c r="E37115" s="11"/>
    </row>
    <row r="37116" spans="3:5" x14ac:dyDescent="0.25">
      <c r="C37116" s="11"/>
      <c r="D37116" s="12"/>
      <c r="E37116" s="11"/>
    </row>
    <row r="37117" spans="3:5" x14ac:dyDescent="0.25">
      <c r="C37117" s="11"/>
      <c r="D37117" s="12"/>
      <c r="E37117" s="11"/>
    </row>
    <row r="37118" spans="3:5" x14ac:dyDescent="0.25">
      <c r="C37118" s="11"/>
      <c r="D37118" s="12"/>
      <c r="E37118" s="11"/>
    </row>
    <row r="37119" spans="3:5" x14ac:dyDescent="0.25">
      <c r="C37119" s="11"/>
      <c r="D37119" s="12"/>
      <c r="E37119" s="11"/>
    </row>
    <row r="37120" spans="3:5" x14ac:dyDescent="0.25">
      <c r="C37120" s="11"/>
      <c r="D37120" s="12"/>
      <c r="E37120" s="11"/>
    </row>
    <row r="37121" spans="3:5" x14ac:dyDescent="0.25">
      <c r="C37121" s="11"/>
      <c r="D37121" s="12"/>
      <c r="E37121" s="11"/>
    </row>
    <row r="37122" spans="3:5" x14ac:dyDescent="0.25">
      <c r="C37122" s="11"/>
      <c r="D37122" s="12"/>
      <c r="E37122" s="11"/>
    </row>
    <row r="37123" spans="3:5" x14ac:dyDescent="0.25">
      <c r="C37123" s="11"/>
      <c r="D37123" s="12"/>
      <c r="E37123" s="11"/>
    </row>
    <row r="37124" spans="3:5" x14ac:dyDescent="0.25">
      <c r="C37124" s="11"/>
      <c r="D37124" s="12"/>
      <c r="E37124" s="11"/>
    </row>
    <row r="37125" spans="3:5" x14ac:dyDescent="0.25">
      <c r="C37125" s="11"/>
      <c r="D37125" s="12"/>
      <c r="E37125" s="11"/>
    </row>
    <row r="37126" spans="3:5" x14ac:dyDescent="0.25">
      <c r="C37126" s="11"/>
      <c r="D37126" s="12"/>
      <c r="E37126" s="11"/>
    </row>
    <row r="37127" spans="3:5" x14ac:dyDescent="0.25">
      <c r="C37127" s="11"/>
      <c r="D37127" s="12"/>
      <c r="E37127" s="11"/>
    </row>
    <row r="37128" spans="3:5" x14ac:dyDescent="0.25">
      <c r="C37128" s="11"/>
      <c r="D37128" s="12"/>
      <c r="E37128" s="11"/>
    </row>
    <row r="37129" spans="3:5" x14ac:dyDescent="0.25">
      <c r="C37129" s="11"/>
      <c r="D37129" s="12"/>
      <c r="E37129" s="11"/>
    </row>
    <row r="37130" spans="3:5" x14ac:dyDescent="0.25">
      <c r="C37130" s="11"/>
      <c r="D37130" s="12"/>
      <c r="E37130" s="11"/>
    </row>
    <row r="37131" spans="3:5" x14ac:dyDescent="0.25">
      <c r="C37131" s="11"/>
      <c r="D37131" s="12"/>
      <c r="E37131" s="11"/>
    </row>
    <row r="37132" spans="3:5" x14ac:dyDescent="0.25">
      <c r="C37132" s="11"/>
      <c r="D37132" s="12"/>
      <c r="E37132" s="11"/>
    </row>
    <row r="37133" spans="3:5" x14ac:dyDescent="0.25">
      <c r="C37133" s="11"/>
      <c r="D37133" s="12"/>
      <c r="E37133" s="11"/>
    </row>
    <row r="37134" spans="3:5" x14ac:dyDescent="0.25">
      <c r="C37134" s="11"/>
      <c r="D37134" s="12"/>
      <c r="E37134" s="11"/>
    </row>
    <row r="37135" spans="3:5" x14ac:dyDescent="0.25">
      <c r="C37135" s="11"/>
      <c r="D37135" s="12"/>
      <c r="E37135" s="11"/>
    </row>
    <row r="37136" spans="3:5" x14ac:dyDescent="0.25">
      <c r="C37136" s="11"/>
      <c r="D37136" s="12"/>
      <c r="E37136" s="11"/>
    </row>
    <row r="37137" spans="3:5" x14ac:dyDescent="0.25">
      <c r="C37137" s="11"/>
      <c r="D37137" s="12"/>
      <c r="E37137" s="11"/>
    </row>
    <row r="37138" spans="3:5" x14ac:dyDescent="0.25">
      <c r="C37138" s="11"/>
      <c r="D37138" s="12"/>
      <c r="E37138" s="11"/>
    </row>
    <row r="37139" spans="3:5" x14ac:dyDescent="0.25">
      <c r="C37139" s="11"/>
      <c r="D37139" s="12"/>
      <c r="E37139" s="11"/>
    </row>
    <row r="37140" spans="3:5" x14ac:dyDescent="0.25">
      <c r="C37140" s="11"/>
      <c r="D37140" s="12"/>
      <c r="E37140" s="11"/>
    </row>
    <row r="37141" spans="3:5" x14ac:dyDescent="0.25">
      <c r="C37141" s="11"/>
      <c r="D37141" s="12"/>
      <c r="E37141" s="11"/>
    </row>
    <row r="37142" spans="3:5" x14ac:dyDescent="0.25">
      <c r="C37142" s="11"/>
      <c r="D37142" s="12"/>
      <c r="E37142" s="11"/>
    </row>
    <row r="37143" spans="3:5" x14ac:dyDescent="0.25">
      <c r="C37143" s="11"/>
      <c r="D37143" s="12"/>
      <c r="E37143" s="11"/>
    </row>
    <row r="37144" spans="3:5" x14ac:dyDescent="0.25">
      <c r="C37144" s="11"/>
      <c r="D37144" s="12"/>
      <c r="E37144" s="11"/>
    </row>
    <row r="37145" spans="3:5" x14ac:dyDescent="0.25">
      <c r="C37145" s="11"/>
      <c r="D37145" s="12"/>
      <c r="E37145" s="11"/>
    </row>
    <row r="37146" spans="3:5" x14ac:dyDescent="0.25">
      <c r="C37146" s="11"/>
      <c r="D37146" s="12"/>
      <c r="E37146" s="11"/>
    </row>
    <row r="37147" spans="3:5" x14ac:dyDescent="0.25">
      <c r="C37147" s="11"/>
      <c r="D37147" s="12"/>
      <c r="E37147" s="11"/>
    </row>
    <row r="37148" spans="3:5" x14ac:dyDescent="0.25">
      <c r="C37148" s="11"/>
      <c r="D37148" s="12"/>
      <c r="E37148" s="11"/>
    </row>
    <row r="37149" spans="3:5" x14ac:dyDescent="0.25">
      <c r="C37149" s="11"/>
      <c r="D37149" s="12"/>
      <c r="E37149" s="11"/>
    </row>
    <row r="37150" spans="3:5" x14ac:dyDescent="0.25">
      <c r="C37150" s="11"/>
      <c r="D37150" s="12"/>
      <c r="E37150" s="11"/>
    </row>
    <row r="37151" spans="3:5" x14ac:dyDescent="0.25">
      <c r="C37151" s="11"/>
      <c r="D37151" s="12"/>
      <c r="E37151" s="11"/>
    </row>
    <row r="37152" spans="3:5" x14ac:dyDescent="0.25">
      <c r="C37152" s="11"/>
      <c r="D37152" s="12"/>
      <c r="E37152" s="11"/>
    </row>
    <row r="37153" spans="3:5" x14ac:dyDescent="0.25">
      <c r="C37153" s="11"/>
      <c r="D37153" s="12"/>
      <c r="E37153" s="11"/>
    </row>
    <row r="37154" spans="3:5" x14ac:dyDescent="0.25">
      <c r="C37154" s="11"/>
      <c r="D37154" s="12"/>
      <c r="E37154" s="11"/>
    </row>
    <row r="37155" spans="3:5" x14ac:dyDescent="0.25">
      <c r="C37155" s="11"/>
      <c r="D37155" s="12"/>
      <c r="E37155" s="11"/>
    </row>
    <row r="37156" spans="3:5" x14ac:dyDescent="0.25">
      <c r="C37156" s="11"/>
      <c r="D37156" s="12"/>
      <c r="E37156" s="11"/>
    </row>
    <row r="37157" spans="3:5" x14ac:dyDescent="0.25">
      <c r="C37157" s="11"/>
      <c r="D37157" s="12"/>
      <c r="E37157" s="11"/>
    </row>
    <row r="37158" spans="3:5" x14ac:dyDescent="0.25">
      <c r="C37158" s="11"/>
      <c r="D37158" s="12"/>
      <c r="E37158" s="11"/>
    </row>
    <row r="37159" spans="3:5" x14ac:dyDescent="0.25">
      <c r="C37159" s="11"/>
      <c r="D37159" s="12"/>
      <c r="E37159" s="11"/>
    </row>
    <row r="37160" spans="3:5" x14ac:dyDescent="0.25">
      <c r="C37160" s="11"/>
      <c r="D37160" s="12"/>
      <c r="E37160" s="11"/>
    </row>
    <row r="37161" spans="3:5" x14ac:dyDescent="0.25">
      <c r="C37161" s="11"/>
      <c r="D37161" s="12"/>
      <c r="E37161" s="11"/>
    </row>
    <row r="37162" spans="3:5" x14ac:dyDescent="0.25">
      <c r="C37162" s="11"/>
      <c r="D37162" s="12"/>
      <c r="E37162" s="11"/>
    </row>
    <row r="37163" spans="3:5" x14ac:dyDescent="0.25">
      <c r="C37163" s="11"/>
      <c r="D37163" s="12"/>
      <c r="E37163" s="11"/>
    </row>
    <row r="37164" spans="3:5" x14ac:dyDescent="0.25">
      <c r="C37164" s="11"/>
      <c r="D37164" s="12"/>
      <c r="E37164" s="11"/>
    </row>
    <row r="37165" spans="3:5" x14ac:dyDescent="0.25">
      <c r="C37165" s="11"/>
      <c r="D37165" s="12"/>
      <c r="E37165" s="11"/>
    </row>
    <row r="37166" spans="3:5" x14ac:dyDescent="0.25">
      <c r="C37166" s="11"/>
      <c r="D37166" s="12"/>
      <c r="E37166" s="11"/>
    </row>
    <row r="37167" spans="3:5" x14ac:dyDescent="0.25">
      <c r="C37167" s="11"/>
      <c r="D37167" s="12"/>
      <c r="E37167" s="11"/>
    </row>
    <row r="37168" spans="3:5" x14ac:dyDescent="0.25">
      <c r="C37168" s="11"/>
      <c r="D37168" s="12"/>
      <c r="E37168" s="11"/>
    </row>
    <row r="37169" spans="3:5" x14ac:dyDescent="0.25">
      <c r="C37169" s="11"/>
      <c r="D37169" s="12"/>
      <c r="E37169" s="11"/>
    </row>
    <row r="37170" spans="3:5" x14ac:dyDescent="0.25">
      <c r="C37170" s="11"/>
      <c r="D37170" s="12"/>
      <c r="E37170" s="11"/>
    </row>
    <row r="37171" spans="3:5" x14ac:dyDescent="0.25">
      <c r="C37171" s="11"/>
      <c r="D37171" s="12"/>
      <c r="E37171" s="11"/>
    </row>
    <row r="37172" spans="3:5" x14ac:dyDescent="0.25">
      <c r="C37172" s="11"/>
      <c r="D37172" s="12"/>
      <c r="E37172" s="11"/>
    </row>
    <row r="37173" spans="3:5" x14ac:dyDescent="0.25">
      <c r="C37173" s="11"/>
      <c r="D37173" s="12"/>
      <c r="E37173" s="11"/>
    </row>
    <row r="37174" spans="3:5" x14ac:dyDescent="0.25">
      <c r="C37174" s="11"/>
      <c r="D37174" s="12"/>
      <c r="E37174" s="11"/>
    </row>
    <row r="37175" spans="3:5" x14ac:dyDescent="0.25">
      <c r="C37175" s="11"/>
      <c r="D37175" s="12"/>
      <c r="E37175" s="11"/>
    </row>
    <row r="37176" spans="3:5" x14ac:dyDescent="0.25">
      <c r="C37176" s="11"/>
      <c r="D37176" s="12"/>
      <c r="E37176" s="11"/>
    </row>
    <row r="37177" spans="3:5" x14ac:dyDescent="0.25">
      <c r="C37177" s="11"/>
      <c r="D37177" s="12"/>
      <c r="E37177" s="11"/>
    </row>
    <row r="37178" spans="3:5" x14ac:dyDescent="0.25">
      <c r="C37178" s="11"/>
      <c r="D37178" s="12"/>
      <c r="E37178" s="11"/>
    </row>
    <row r="37179" spans="3:5" x14ac:dyDescent="0.25">
      <c r="C37179" s="11"/>
      <c r="D37179" s="12"/>
      <c r="E37179" s="11"/>
    </row>
    <row r="37180" spans="3:5" x14ac:dyDescent="0.25">
      <c r="C37180" s="11"/>
      <c r="D37180" s="12"/>
      <c r="E37180" s="11"/>
    </row>
    <row r="37181" spans="3:5" x14ac:dyDescent="0.25">
      <c r="C37181" s="11"/>
      <c r="D37181" s="12"/>
      <c r="E37181" s="11"/>
    </row>
    <row r="37182" spans="3:5" x14ac:dyDescent="0.25">
      <c r="C37182" s="11"/>
      <c r="D37182" s="12"/>
      <c r="E37182" s="11"/>
    </row>
    <row r="37183" spans="3:5" x14ac:dyDescent="0.25">
      <c r="C37183" s="11"/>
      <c r="D37183" s="12"/>
      <c r="E37183" s="11"/>
    </row>
    <row r="37184" spans="3:5" x14ac:dyDescent="0.25">
      <c r="C37184" s="11"/>
      <c r="D37184" s="12"/>
      <c r="E37184" s="11"/>
    </row>
    <row r="37185" spans="3:5" x14ac:dyDescent="0.25">
      <c r="C37185" s="11"/>
      <c r="D37185" s="12"/>
      <c r="E37185" s="11"/>
    </row>
    <row r="37186" spans="3:5" x14ac:dyDescent="0.25">
      <c r="C37186" s="11"/>
      <c r="D37186" s="12"/>
      <c r="E37186" s="11"/>
    </row>
    <row r="37187" spans="3:5" x14ac:dyDescent="0.25">
      <c r="C37187" s="11"/>
      <c r="D37187" s="12"/>
      <c r="E37187" s="11"/>
    </row>
    <row r="37188" spans="3:5" x14ac:dyDescent="0.25">
      <c r="C37188" s="11"/>
      <c r="D37188" s="12"/>
      <c r="E37188" s="11"/>
    </row>
    <row r="37189" spans="3:5" x14ac:dyDescent="0.25">
      <c r="C37189" s="11"/>
      <c r="D37189" s="12"/>
      <c r="E37189" s="11"/>
    </row>
    <row r="37190" spans="3:5" x14ac:dyDescent="0.25">
      <c r="C37190" s="11"/>
      <c r="D37190" s="12"/>
      <c r="E37190" s="11"/>
    </row>
    <row r="37191" spans="3:5" x14ac:dyDescent="0.25">
      <c r="C37191" s="11"/>
      <c r="D37191" s="12"/>
      <c r="E37191" s="11"/>
    </row>
    <row r="37192" spans="3:5" x14ac:dyDescent="0.25">
      <c r="C37192" s="11"/>
      <c r="D37192" s="12"/>
      <c r="E37192" s="11"/>
    </row>
    <row r="37193" spans="3:5" x14ac:dyDescent="0.25">
      <c r="C37193" s="11"/>
      <c r="D37193" s="12"/>
      <c r="E37193" s="11"/>
    </row>
    <row r="37194" spans="3:5" x14ac:dyDescent="0.25">
      <c r="C37194" s="11"/>
      <c r="D37194" s="12"/>
      <c r="E37194" s="11"/>
    </row>
    <row r="37195" spans="3:5" x14ac:dyDescent="0.25">
      <c r="C37195" s="11"/>
      <c r="D37195" s="12"/>
      <c r="E37195" s="11"/>
    </row>
    <row r="37196" spans="3:5" x14ac:dyDescent="0.25">
      <c r="C37196" s="11"/>
      <c r="D37196" s="12"/>
      <c r="E37196" s="11"/>
    </row>
    <row r="37197" spans="3:5" x14ac:dyDescent="0.25">
      <c r="C37197" s="11"/>
      <c r="D37197" s="12"/>
      <c r="E37197" s="11"/>
    </row>
    <row r="37198" spans="3:5" x14ac:dyDescent="0.25">
      <c r="C37198" s="11"/>
      <c r="D37198" s="12"/>
      <c r="E37198" s="11"/>
    </row>
    <row r="37199" spans="3:5" x14ac:dyDescent="0.25">
      <c r="C37199" s="11"/>
      <c r="D37199" s="12"/>
      <c r="E37199" s="11"/>
    </row>
    <row r="37200" spans="3:5" x14ac:dyDescent="0.25">
      <c r="C37200" s="11"/>
      <c r="D37200" s="12"/>
      <c r="E37200" s="11"/>
    </row>
    <row r="37201" spans="3:5" x14ac:dyDescent="0.25">
      <c r="C37201" s="11"/>
      <c r="D37201" s="12"/>
      <c r="E37201" s="11"/>
    </row>
    <row r="37202" spans="3:5" x14ac:dyDescent="0.25">
      <c r="C37202" s="11"/>
      <c r="D37202" s="12"/>
      <c r="E37202" s="11"/>
    </row>
    <row r="37203" spans="3:5" x14ac:dyDescent="0.25">
      <c r="C37203" s="11"/>
      <c r="D37203" s="12"/>
      <c r="E37203" s="11"/>
    </row>
    <row r="37204" spans="3:5" x14ac:dyDescent="0.25">
      <c r="C37204" s="11"/>
      <c r="D37204" s="12"/>
      <c r="E37204" s="11"/>
    </row>
    <row r="37205" spans="3:5" x14ac:dyDescent="0.25">
      <c r="C37205" s="11"/>
      <c r="D37205" s="12"/>
      <c r="E37205" s="11"/>
    </row>
    <row r="37206" spans="3:5" x14ac:dyDescent="0.25">
      <c r="C37206" s="11"/>
      <c r="D37206" s="12"/>
      <c r="E37206" s="11"/>
    </row>
    <row r="37207" spans="3:5" x14ac:dyDescent="0.25">
      <c r="C37207" s="11"/>
      <c r="D37207" s="12"/>
      <c r="E37207" s="11"/>
    </row>
    <row r="37208" spans="3:5" x14ac:dyDescent="0.25">
      <c r="C37208" s="11"/>
      <c r="D37208" s="12"/>
      <c r="E37208" s="11"/>
    </row>
    <row r="37209" spans="3:5" x14ac:dyDescent="0.25">
      <c r="C37209" s="11"/>
      <c r="D37209" s="12"/>
      <c r="E37209" s="11"/>
    </row>
    <row r="37210" spans="3:5" x14ac:dyDescent="0.25">
      <c r="C37210" s="11"/>
      <c r="D37210" s="12"/>
      <c r="E37210" s="11"/>
    </row>
    <row r="37211" spans="3:5" x14ac:dyDescent="0.25">
      <c r="C37211" s="11"/>
      <c r="D37211" s="12"/>
      <c r="E37211" s="11"/>
    </row>
    <row r="37212" spans="3:5" x14ac:dyDescent="0.25">
      <c r="C37212" s="11"/>
      <c r="D37212" s="12"/>
      <c r="E37212" s="11"/>
    </row>
    <row r="37213" spans="3:5" x14ac:dyDescent="0.25">
      <c r="C37213" s="11"/>
      <c r="D37213" s="12"/>
      <c r="E37213" s="11"/>
    </row>
    <row r="37214" spans="3:5" x14ac:dyDescent="0.25">
      <c r="C37214" s="11"/>
      <c r="D37214" s="12"/>
      <c r="E37214" s="11"/>
    </row>
    <row r="37215" spans="3:5" x14ac:dyDescent="0.25">
      <c r="C37215" s="11"/>
      <c r="D37215" s="12"/>
      <c r="E37215" s="11"/>
    </row>
    <row r="37216" spans="3:5" x14ac:dyDescent="0.25">
      <c r="C37216" s="11"/>
      <c r="D37216" s="12"/>
      <c r="E37216" s="11"/>
    </row>
    <row r="37217" spans="3:5" x14ac:dyDescent="0.25">
      <c r="C37217" s="11"/>
      <c r="D37217" s="12"/>
      <c r="E37217" s="11"/>
    </row>
    <row r="37218" spans="3:5" x14ac:dyDescent="0.25">
      <c r="C37218" s="11"/>
      <c r="D37218" s="12"/>
      <c r="E37218" s="11"/>
    </row>
    <row r="37219" spans="3:5" x14ac:dyDescent="0.25">
      <c r="C37219" s="11"/>
      <c r="D37219" s="12"/>
      <c r="E37219" s="11"/>
    </row>
    <row r="37220" spans="3:5" x14ac:dyDescent="0.25">
      <c r="C37220" s="11"/>
      <c r="D37220" s="12"/>
      <c r="E37220" s="11"/>
    </row>
    <row r="37221" spans="3:5" x14ac:dyDescent="0.25">
      <c r="C37221" s="11"/>
      <c r="D37221" s="12"/>
      <c r="E37221" s="11"/>
    </row>
    <row r="37222" spans="3:5" x14ac:dyDescent="0.25">
      <c r="C37222" s="11"/>
      <c r="D37222" s="12"/>
      <c r="E37222" s="11"/>
    </row>
    <row r="37223" spans="3:5" x14ac:dyDescent="0.25">
      <c r="C37223" s="11"/>
      <c r="D37223" s="12"/>
      <c r="E37223" s="11"/>
    </row>
    <row r="37224" spans="3:5" x14ac:dyDescent="0.25">
      <c r="C37224" s="11"/>
      <c r="D37224" s="12"/>
      <c r="E37224" s="11"/>
    </row>
    <row r="37225" spans="3:5" x14ac:dyDescent="0.25">
      <c r="C37225" s="11"/>
      <c r="D37225" s="12"/>
      <c r="E37225" s="11"/>
    </row>
    <row r="37226" spans="3:5" x14ac:dyDescent="0.25">
      <c r="C37226" s="11"/>
      <c r="D37226" s="12"/>
      <c r="E37226" s="11"/>
    </row>
    <row r="37227" spans="3:5" x14ac:dyDescent="0.25">
      <c r="C37227" s="11"/>
      <c r="D37227" s="12"/>
      <c r="E37227" s="11"/>
    </row>
    <row r="37228" spans="3:5" x14ac:dyDescent="0.25">
      <c r="C37228" s="11"/>
      <c r="D37228" s="12"/>
      <c r="E37228" s="11"/>
    </row>
    <row r="37229" spans="3:5" x14ac:dyDescent="0.25">
      <c r="C37229" s="11"/>
      <c r="D37229" s="12"/>
      <c r="E37229" s="11"/>
    </row>
    <row r="37230" spans="3:5" x14ac:dyDescent="0.25">
      <c r="C37230" s="11"/>
      <c r="D37230" s="12"/>
      <c r="E37230" s="11"/>
    </row>
    <row r="37231" spans="3:5" x14ac:dyDescent="0.25">
      <c r="C37231" s="11"/>
      <c r="D37231" s="12"/>
      <c r="E37231" s="11"/>
    </row>
    <row r="37232" spans="3:5" x14ac:dyDescent="0.25">
      <c r="C37232" s="11"/>
      <c r="D37232" s="12"/>
      <c r="E37232" s="11"/>
    </row>
    <row r="37233" spans="3:5" x14ac:dyDescent="0.25">
      <c r="C37233" s="11"/>
      <c r="D37233" s="12"/>
      <c r="E37233" s="11"/>
    </row>
    <row r="37234" spans="3:5" x14ac:dyDescent="0.25">
      <c r="C37234" s="11"/>
      <c r="D37234" s="12"/>
      <c r="E37234" s="11"/>
    </row>
    <row r="37235" spans="3:5" x14ac:dyDescent="0.25">
      <c r="C37235" s="11"/>
      <c r="D37235" s="12"/>
      <c r="E37235" s="11"/>
    </row>
    <row r="37236" spans="3:5" x14ac:dyDescent="0.25">
      <c r="C37236" s="11"/>
      <c r="D37236" s="12"/>
      <c r="E37236" s="11"/>
    </row>
    <row r="37237" spans="3:5" x14ac:dyDescent="0.25">
      <c r="C37237" s="11"/>
      <c r="D37237" s="12"/>
      <c r="E37237" s="11"/>
    </row>
    <row r="37238" spans="3:5" x14ac:dyDescent="0.25">
      <c r="C37238" s="11"/>
      <c r="D37238" s="12"/>
      <c r="E37238" s="11"/>
    </row>
    <row r="37239" spans="3:5" x14ac:dyDescent="0.25">
      <c r="C37239" s="11"/>
      <c r="D37239" s="12"/>
      <c r="E37239" s="11"/>
    </row>
    <row r="37240" spans="3:5" x14ac:dyDescent="0.25">
      <c r="C37240" s="11"/>
      <c r="D37240" s="12"/>
      <c r="E37240" s="11"/>
    </row>
    <row r="37241" spans="3:5" x14ac:dyDescent="0.25">
      <c r="C37241" s="11"/>
      <c r="D37241" s="12"/>
      <c r="E37241" s="11"/>
    </row>
    <row r="37242" spans="3:5" x14ac:dyDescent="0.25">
      <c r="C37242" s="11"/>
      <c r="D37242" s="12"/>
      <c r="E37242" s="11"/>
    </row>
    <row r="37243" spans="3:5" x14ac:dyDescent="0.25">
      <c r="C37243" s="11"/>
      <c r="D37243" s="12"/>
      <c r="E37243" s="11"/>
    </row>
    <row r="37244" spans="3:5" x14ac:dyDescent="0.25">
      <c r="C37244" s="11"/>
      <c r="D37244" s="12"/>
      <c r="E37244" s="11"/>
    </row>
    <row r="37245" spans="3:5" x14ac:dyDescent="0.25">
      <c r="C37245" s="11"/>
      <c r="D37245" s="12"/>
      <c r="E37245" s="11"/>
    </row>
    <row r="37246" spans="3:5" x14ac:dyDescent="0.25">
      <c r="C37246" s="11"/>
      <c r="D37246" s="12"/>
      <c r="E37246" s="11"/>
    </row>
    <row r="37247" spans="3:5" x14ac:dyDescent="0.25">
      <c r="C37247" s="11"/>
      <c r="D37247" s="12"/>
      <c r="E37247" s="11"/>
    </row>
    <row r="37248" spans="3:5" x14ac:dyDescent="0.25">
      <c r="C37248" s="11"/>
      <c r="D37248" s="12"/>
      <c r="E37248" s="11"/>
    </row>
    <row r="37249" spans="3:5" x14ac:dyDescent="0.25">
      <c r="C37249" s="11"/>
      <c r="D37249" s="12"/>
      <c r="E37249" s="11"/>
    </row>
    <row r="37250" spans="3:5" x14ac:dyDescent="0.25">
      <c r="C37250" s="11"/>
      <c r="D37250" s="12"/>
      <c r="E37250" s="11"/>
    </row>
    <row r="37251" spans="3:5" x14ac:dyDescent="0.25">
      <c r="C37251" s="11"/>
      <c r="D37251" s="12"/>
      <c r="E37251" s="11"/>
    </row>
    <row r="37252" spans="3:5" x14ac:dyDescent="0.25">
      <c r="C37252" s="11"/>
      <c r="D37252" s="12"/>
      <c r="E37252" s="11"/>
    </row>
    <row r="37253" spans="3:5" x14ac:dyDescent="0.25">
      <c r="C37253" s="11"/>
      <c r="D37253" s="12"/>
      <c r="E37253" s="11"/>
    </row>
    <row r="37254" spans="3:5" x14ac:dyDescent="0.25">
      <c r="C37254" s="11"/>
      <c r="D37254" s="12"/>
      <c r="E37254" s="11"/>
    </row>
    <row r="37255" spans="3:5" x14ac:dyDescent="0.25">
      <c r="C37255" s="11"/>
      <c r="D37255" s="12"/>
      <c r="E37255" s="11"/>
    </row>
    <row r="37256" spans="3:5" x14ac:dyDescent="0.25">
      <c r="C37256" s="11"/>
      <c r="D37256" s="12"/>
      <c r="E37256" s="11"/>
    </row>
    <row r="37257" spans="3:5" x14ac:dyDescent="0.25">
      <c r="C37257" s="11"/>
      <c r="D37257" s="12"/>
      <c r="E37257" s="11"/>
    </row>
    <row r="37258" spans="3:5" x14ac:dyDescent="0.25">
      <c r="C37258" s="11"/>
      <c r="D37258" s="12"/>
      <c r="E37258" s="11"/>
    </row>
    <row r="37259" spans="3:5" x14ac:dyDescent="0.25">
      <c r="C37259" s="11"/>
      <c r="D37259" s="12"/>
      <c r="E37259" s="11"/>
    </row>
    <row r="37260" spans="3:5" x14ac:dyDescent="0.25">
      <c r="C37260" s="11"/>
      <c r="D37260" s="12"/>
      <c r="E37260" s="11"/>
    </row>
    <row r="37261" spans="3:5" x14ac:dyDescent="0.25">
      <c r="C37261" s="11"/>
      <c r="D37261" s="12"/>
      <c r="E37261" s="11"/>
    </row>
    <row r="37262" spans="3:5" x14ac:dyDescent="0.25">
      <c r="C37262" s="11"/>
      <c r="D37262" s="12"/>
      <c r="E37262" s="11"/>
    </row>
    <row r="37263" spans="3:5" x14ac:dyDescent="0.25">
      <c r="C37263" s="11"/>
      <c r="D37263" s="12"/>
      <c r="E37263" s="11"/>
    </row>
    <row r="37264" spans="3:5" x14ac:dyDescent="0.25">
      <c r="C37264" s="11"/>
      <c r="D37264" s="12"/>
      <c r="E37264" s="11"/>
    </row>
    <row r="37265" spans="3:5" x14ac:dyDescent="0.25">
      <c r="C37265" s="11"/>
      <c r="D37265" s="12"/>
      <c r="E37265" s="11"/>
    </row>
    <row r="37266" spans="3:5" x14ac:dyDescent="0.25">
      <c r="C37266" s="11"/>
      <c r="D37266" s="12"/>
      <c r="E37266" s="11"/>
    </row>
    <row r="37267" spans="3:5" x14ac:dyDescent="0.25">
      <c r="C37267" s="11"/>
      <c r="D37267" s="12"/>
      <c r="E37267" s="11"/>
    </row>
    <row r="37268" spans="3:5" x14ac:dyDescent="0.25">
      <c r="C37268" s="11"/>
      <c r="D37268" s="12"/>
      <c r="E37268" s="11"/>
    </row>
    <row r="37269" spans="3:5" x14ac:dyDescent="0.25">
      <c r="C37269" s="11"/>
      <c r="D37269" s="12"/>
      <c r="E37269" s="11"/>
    </row>
    <row r="37270" spans="3:5" x14ac:dyDescent="0.25">
      <c r="C37270" s="11"/>
      <c r="D37270" s="12"/>
      <c r="E37270" s="11"/>
    </row>
    <row r="37271" spans="3:5" x14ac:dyDescent="0.25">
      <c r="C37271" s="11"/>
      <c r="D37271" s="12"/>
      <c r="E37271" s="11"/>
    </row>
    <row r="37272" spans="3:5" x14ac:dyDescent="0.25">
      <c r="C37272" s="11"/>
      <c r="D37272" s="12"/>
      <c r="E37272" s="11"/>
    </row>
    <row r="37273" spans="3:5" x14ac:dyDescent="0.25">
      <c r="C37273" s="11"/>
      <c r="D37273" s="12"/>
      <c r="E37273" s="11"/>
    </row>
    <row r="37274" spans="3:5" x14ac:dyDescent="0.25">
      <c r="C37274" s="11"/>
      <c r="D37274" s="12"/>
      <c r="E37274" s="11"/>
    </row>
    <row r="37275" spans="3:5" x14ac:dyDescent="0.25">
      <c r="C37275" s="11"/>
      <c r="D37275" s="12"/>
      <c r="E37275" s="11"/>
    </row>
    <row r="37276" spans="3:5" x14ac:dyDescent="0.25">
      <c r="C37276" s="11"/>
      <c r="D37276" s="12"/>
      <c r="E37276" s="11"/>
    </row>
    <row r="37277" spans="3:5" x14ac:dyDescent="0.25">
      <c r="C37277" s="11"/>
      <c r="D37277" s="12"/>
      <c r="E37277" s="11"/>
    </row>
    <row r="37278" spans="3:5" x14ac:dyDescent="0.25">
      <c r="C37278" s="11"/>
      <c r="D37278" s="12"/>
      <c r="E37278" s="11"/>
    </row>
    <row r="37279" spans="3:5" x14ac:dyDescent="0.25">
      <c r="C37279" s="11"/>
      <c r="D37279" s="12"/>
      <c r="E37279" s="11"/>
    </row>
    <row r="37280" spans="3:5" x14ac:dyDescent="0.25">
      <c r="C37280" s="11"/>
      <c r="D37280" s="12"/>
      <c r="E37280" s="11"/>
    </row>
    <row r="37281" spans="3:5" x14ac:dyDescent="0.25">
      <c r="C37281" s="11"/>
      <c r="D37281" s="12"/>
      <c r="E37281" s="11"/>
    </row>
    <row r="37282" spans="3:5" x14ac:dyDescent="0.25">
      <c r="C37282" s="11"/>
      <c r="D37282" s="12"/>
      <c r="E37282" s="11"/>
    </row>
    <row r="37283" spans="3:5" x14ac:dyDescent="0.25">
      <c r="C37283" s="11"/>
      <c r="D37283" s="12"/>
      <c r="E37283" s="11"/>
    </row>
    <row r="37284" spans="3:5" x14ac:dyDescent="0.25">
      <c r="C37284" s="11"/>
      <c r="D37284" s="12"/>
      <c r="E37284" s="11"/>
    </row>
    <row r="37285" spans="3:5" x14ac:dyDescent="0.25">
      <c r="C37285" s="11"/>
      <c r="D37285" s="12"/>
      <c r="E37285" s="11"/>
    </row>
    <row r="37286" spans="3:5" x14ac:dyDescent="0.25">
      <c r="C37286" s="11"/>
      <c r="D37286" s="12"/>
      <c r="E37286" s="11"/>
    </row>
    <row r="37287" spans="3:5" x14ac:dyDescent="0.25">
      <c r="C37287" s="11"/>
      <c r="D37287" s="12"/>
      <c r="E37287" s="11"/>
    </row>
    <row r="37288" spans="3:5" x14ac:dyDescent="0.25">
      <c r="C37288" s="11"/>
      <c r="D37288" s="12"/>
      <c r="E37288" s="11"/>
    </row>
    <row r="37289" spans="3:5" x14ac:dyDescent="0.25">
      <c r="C37289" s="11"/>
      <c r="D37289" s="12"/>
      <c r="E37289" s="11"/>
    </row>
    <row r="37290" spans="3:5" x14ac:dyDescent="0.25">
      <c r="C37290" s="11"/>
      <c r="D37290" s="12"/>
      <c r="E37290" s="11"/>
    </row>
    <row r="37291" spans="3:5" x14ac:dyDescent="0.25">
      <c r="C37291" s="11"/>
      <c r="D37291" s="12"/>
      <c r="E37291" s="11"/>
    </row>
    <row r="37292" spans="3:5" x14ac:dyDescent="0.25">
      <c r="C37292" s="11"/>
      <c r="D37292" s="12"/>
      <c r="E37292" s="11"/>
    </row>
    <row r="37293" spans="3:5" x14ac:dyDescent="0.25">
      <c r="C37293" s="11"/>
      <c r="D37293" s="12"/>
      <c r="E37293" s="11"/>
    </row>
    <row r="37294" spans="3:5" x14ac:dyDescent="0.25">
      <c r="C37294" s="11"/>
      <c r="D37294" s="12"/>
      <c r="E37294" s="11"/>
    </row>
    <row r="37295" spans="3:5" x14ac:dyDescent="0.25">
      <c r="C37295" s="11"/>
      <c r="D37295" s="12"/>
      <c r="E37295" s="11"/>
    </row>
    <row r="37296" spans="3:5" x14ac:dyDescent="0.25">
      <c r="C37296" s="11"/>
      <c r="D37296" s="12"/>
      <c r="E37296" s="11"/>
    </row>
    <row r="37297" spans="3:5" x14ac:dyDescent="0.25">
      <c r="C37297" s="11"/>
      <c r="D37297" s="12"/>
      <c r="E37297" s="11"/>
    </row>
    <row r="37298" spans="3:5" x14ac:dyDescent="0.25">
      <c r="C37298" s="11"/>
      <c r="D37298" s="12"/>
      <c r="E37298" s="11"/>
    </row>
    <row r="37299" spans="3:5" x14ac:dyDescent="0.25">
      <c r="C37299" s="11"/>
      <c r="D37299" s="12"/>
      <c r="E37299" s="11"/>
    </row>
    <row r="37300" spans="3:5" x14ac:dyDescent="0.25">
      <c r="C37300" s="11"/>
      <c r="D37300" s="12"/>
      <c r="E37300" s="11"/>
    </row>
    <row r="37301" spans="3:5" x14ac:dyDescent="0.25">
      <c r="C37301" s="11"/>
      <c r="D37301" s="12"/>
      <c r="E37301" s="11"/>
    </row>
    <row r="37302" spans="3:5" x14ac:dyDescent="0.25">
      <c r="C37302" s="11"/>
      <c r="D37302" s="12"/>
      <c r="E37302" s="11"/>
    </row>
    <row r="37303" spans="3:5" x14ac:dyDescent="0.25">
      <c r="C37303" s="11"/>
      <c r="D37303" s="12"/>
      <c r="E37303" s="11"/>
    </row>
    <row r="37304" spans="3:5" x14ac:dyDescent="0.25">
      <c r="C37304" s="11"/>
      <c r="D37304" s="12"/>
      <c r="E37304" s="11"/>
    </row>
    <row r="37305" spans="3:5" x14ac:dyDescent="0.25">
      <c r="C37305" s="11"/>
      <c r="D37305" s="12"/>
      <c r="E37305" s="11"/>
    </row>
    <row r="37306" spans="3:5" x14ac:dyDescent="0.25">
      <c r="C37306" s="11"/>
      <c r="D37306" s="12"/>
      <c r="E37306" s="11"/>
    </row>
    <row r="37307" spans="3:5" x14ac:dyDescent="0.25">
      <c r="C37307" s="11"/>
      <c r="D37307" s="12"/>
      <c r="E37307" s="11"/>
    </row>
    <row r="37308" spans="3:5" x14ac:dyDescent="0.25">
      <c r="C37308" s="11"/>
      <c r="D37308" s="12"/>
      <c r="E37308" s="11"/>
    </row>
    <row r="37309" spans="3:5" x14ac:dyDescent="0.25">
      <c r="C37309" s="11"/>
      <c r="D37309" s="12"/>
      <c r="E37309" s="11"/>
    </row>
    <row r="37310" spans="3:5" x14ac:dyDescent="0.25">
      <c r="C37310" s="11"/>
      <c r="D37310" s="12"/>
      <c r="E37310" s="11"/>
    </row>
    <row r="37311" spans="3:5" x14ac:dyDescent="0.25">
      <c r="C37311" s="11"/>
      <c r="D37311" s="12"/>
      <c r="E37311" s="11"/>
    </row>
    <row r="37312" spans="3:5" x14ac:dyDescent="0.25">
      <c r="C37312" s="11"/>
      <c r="D37312" s="12"/>
      <c r="E37312" s="11"/>
    </row>
    <row r="37313" spans="3:5" x14ac:dyDescent="0.25">
      <c r="C37313" s="11"/>
      <c r="D37313" s="12"/>
      <c r="E37313" s="11"/>
    </row>
    <row r="37314" spans="3:5" x14ac:dyDescent="0.25">
      <c r="C37314" s="11"/>
      <c r="D37314" s="12"/>
      <c r="E37314" s="11"/>
    </row>
    <row r="37315" spans="3:5" x14ac:dyDescent="0.25">
      <c r="C37315" s="11"/>
      <c r="D37315" s="12"/>
      <c r="E37315" s="11"/>
    </row>
    <row r="37316" spans="3:5" x14ac:dyDescent="0.25">
      <c r="C37316" s="11"/>
      <c r="D37316" s="12"/>
      <c r="E37316" s="11"/>
    </row>
    <row r="37317" spans="3:5" x14ac:dyDescent="0.25">
      <c r="C37317" s="11"/>
      <c r="D37317" s="12"/>
      <c r="E37317" s="11"/>
    </row>
    <row r="37318" spans="3:5" x14ac:dyDescent="0.25">
      <c r="C37318" s="11"/>
      <c r="D37318" s="12"/>
      <c r="E37318" s="11"/>
    </row>
    <row r="37319" spans="3:5" x14ac:dyDescent="0.25">
      <c r="C37319" s="11"/>
      <c r="D37319" s="12"/>
      <c r="E37319" s="11"/>
    </row>
    <row r="37320" spans="3:5" x14ac:dyDescent="0.25">
      <c r="C37320" s="11"/>
      <c r="D37320" s="12"/>
      <c r="E37320" s="11"/>
    </row>
    <row r="37321" spans="3:5" x14ac:dyDescent="0.25">
      <c r="C37321" s="11"/>
      <c r="D37321" s="12"/>
      <c r="E37321" s="11"/>
    </row>
    <row r="37322" spans="3:5" x14ac:dyDescent="0.25">
      <c r="C37322" s="11"/>
      <c r="D37322" s="12"/>
      <c r="E37322" s="11"/>
    </row>
    <row r="37323" spans="3:5" x14ac:dyDescent="0.25">
      <c r="C37323" s="11"/>
      <c r="D37323" s="12"/>
      <c r="E37323" s="11"/>
    </row>
    <row r="37324" spans="3:5" x14ac:dyDescent="0.25">
      <c r="C37324" s="11"/>
      <c r="D37324" s="12"/>
      <c r="E37324" s="11"/>
    </row>
    <row r="37325" spans="3:5" x14ac:dyDescent="0.25">
      <c r="C37325" s="11"/>
      <c r="D37325" s="12"/>
      <c r="E37325" s="11"/>
    </row>
    <row r="37326" spans="3:5" x14ac:dyDescent="0.25">
      <c r="C37326" s="11"/>
      <c r="D37326" s="12"/>
      <c r="E37326" s="11"/>
    </row>
    <row r="37327" spans="3:5" x14ac:dyDescent="0.25">
      <c r="C37327" s="11"/>
      <c r="D37327" s="12"/>
      <c r="E37327" s="11"/>
    </row>
    <row r="37328" spans="3:5" x14ac:dyDescent="0.25">
      <c r="C37328" s="11"/>
      <c r="D37328" s="12"/>
      <c r="E37328" s="11"/>
    </row>
    <row r="37329" spans="3:5" x14ac:dyDescent="0.25">
      <c r="C37329" s="11"/>
      <c r="D37329" s="12"/>
      <c r="E37329" s="11"/>
    </row>
    <row r="37330" spans="3:5" x14ac:dyDescent="0.25">
      <c r="C37330" s="11"/>
      <c r="D37330" s="12"/>
      <c r="E37330" s="11"/>
    </row>
    <row r="37331" spans="3:5" x14ac:dyDescent="0.25">
      <c r="C37331" s="11"/>
      <c r="D37331" s="12"/>
      <c r="E37331" s="11"/>
    </row>
    <row r="37332" spans="3:5" x14ac:dyDescent="0.25">
      <c r="C37332" s="11"/>
      <c r="D37332" s="12"/>
      <c r="E37332" s="11"/>
    </row>
    <row r="37333" spans="3:5" x14ac:dyDescent="0.25">
      <c r="C37333" s="11"/>
      <c r="D37333" s="12"/>
      <c r="E37333" s="11"/>
    </row>
    <row r="37334" spans="3:5" x14ac:dyDescent="0.25">
      <c r="C37334" s="11"/>
      <c r="D37334" s="12"/>
      <c r="E37334" s="11"/>
    </row>
    <row r="37335" spans="3:5" x14ac:dyDescent="0.25">
      <c r="C37335" s="11"/>
      <c r="D37335" s="12"/>
      <c r="E37335" s="11"/>
    </row>
    <row r="37336" spans="3:5" x14ac:dyDescent="0.25">
      <c r="C37336" s="11"/>
      <c r="D37336" s="12"/>
      <c r="E37336" s="11"/>
    </row>
    <row r="37337" spans="3:5" x14ac:dyDescent="0.25">
      <c r="C37337" s="11"/>
      <c r="D37337" s="12"/>
      <c r="E37337" s="11"/>
    </row>
    <row r="37338" spans="3:5" x14ac:dyDescent="0.25">
      <c r="C37338" s="11"/>
      <c r="D37338" s="12"/>
      <c r="E37338" s="11"/>
    </row>
    <row r="37339" spans="3:5" x14ac:dyDescent="0.25">
      <c r="C37339" s="11"/>
      <c r="D37339" s="12"/>
      <c r="E37339" s="11"/>
    </row>
    <row r="37340" spans="3:5" x14ac:dyDescent="0.25">
      <c r="C37340" s="11"/>
      <c r="D37340" s="12"/>
      <c r="E37340" s="11"/>
    </row>
    <row r="37341" spans="3:5" x14ac:dyDescent="0.25">
      <c r="C37341" s="11"/>
      <c r="D37341" s="12"/>
      <c r="E37341" s="11"/>
    </row>
    <row r="37342" spans="3:5" x14ac:dyDescent="0.25">
      <c r="C37342" s="11"/>
      <c r="D37342" s="12"/>
      <c r="E37342" s="11"/>
    </row>
    <row r="37343" spans="3:5" x14ac:dyDescent="0.25">
      <c r="C37343" s="11"/>
      <c r="D37343" s="12"/>
      <c r="E37343" s="11"/>
    </row>
    <row r="37344" spans="3:5" x14ac:dyDescent="0.25">
      <c r="C37344" s="11"/>
      <c r="D37344" s="12"/>
      <c r="E37344" s="11"/>
    </row>
    <row r="37345" spans="3:5" x14ac:dyDescent="0.25">
      <c r="C37345" s="11"/>
      <c r="D37345" s="12"/>
      <c r="E37345" s="11"/>
    </row>
    <row r="37346" spans="3:5" x14ac:dyDescent="0.25">
      <c r="C37346" s="11"/>
      <c r="D37346" s="12"/>
      <c r="E37346" s="11"/>
    </row>
    <row r="37347" spans="3:5" x14ac:dyDescent="0.25">
      <c r="C37347" s="11"/>
      <c r="D37347" s="12"/>
      <c r="E37347" s="11"/>
    </row>
    <row r="37348" spans="3:5" x14ac:dyDescent="0.25">
      <c r="C37348" s="11"/>
      <c r="D37348" s="12"/>
      <c r="E37348" s="11"/>
    </row>
    <row r="37349" spans="3:5" x14ac:dyDescent="0.25">
      <c r="C37349" s="11"/>
      <c r="D37349" s="12"/>
      <c r="E37349" s="11"/>
    </row>
    <row r="37350" spans="3:5" x14ac:dyDescent="0.25">
      <c r="C37350" s="11"/>
      <c r="D37350" s="12"/>
      <c r="E37350" s="11"/>
    </row>
    <row r="37351" spans="3:5" x14ac:dyDescent="0.25">
      <c r="C37351" s="11"/>
      <c r="D37351" s="12"/>
      <c r="E37351" s="11"/>
    </row>
    <row r="37352" spans="3:5" x14ac:dyDescent="0.25">
      <c r="C37352" s="11"/>
      <c r="D37352" s="12"/>
      <c r="E37352" s="11"/>
    </row>
    <row r="37353" spans="3:5" x14ac:dyDescent="0.25">
      <c r="C37353" s="11"/>
      <c r="D37353" s="12"/>
      <c r="E37353" s="11"/>
    </row>
    <row r="37354" spans="3:5" x14ac:dyDescent="0.25">
      <c r="C37354" s="11"/>
      <c r="D37354" s="12"/>
      <c r="E37354" s="11"/>
    </row>
    <row r="37355" spans="3:5" x14ac:dyDescent="0.25">
      <c r="C37355" s="11"/>
      <c r="D37355" s="12"/>
      <c r="E37355" s="11"/>
    </row>
    <row r="37356" spans="3:5" x14ac:dyDescent="0.25">
      <c r="C37356" s="11"/>
      <c r="D37356" s="12"/>
      <c r="E37356" s="11"/>
    </row>
    <row r="37357" spans="3:5" x14ac:dyDescent="0.25">
      <c r="C37357" s="11"/>
      <c r="D37357" s="12"/>
      <c r="E37357" s="11"/>
    </row>
    <row r="37358" spans="3:5" x14ac:dyDescent="0.25">
      <c r="C37358" s="11"/>
      <c r="D37358" s="12"/>
      <c r="E37358" s="11"/>
    </row>
    <row r="37359" spans="3:5" x14ac:dyDescent="0.25">
      <c r="C37359" s="11"/>
      <c r="D37359" s="12"/>
      <c r="E37359" s="11"/>
    </row>
    <row r="37360" spans="3:5" x14ac:dyDescent="0.25">
      <c r="C37360" s="11"/>
      <c r="D37360" s="12"/>
      <c r="E37360" s="11"/>
    </row>
    <row r="37361" spans="3:5" x14ac:dyDescent="0.25">
      <c r="C37361" s="11"/>
      <c r="D37361" s="12"/>
      <c r="E37361" s="11"/>
    </row>
    <row r="37362" spans="3:5" x14ac:dyDescent="0.25">
      <c r="C37362" s="11"/>
      <c r="D37362" s="12"/>
      <c r="E37362" s="11"/>
    </row>
    <row r="37363" spans="3:5" x14ac:dyDescent="0.25">
      <c r="C37363" s="11"/>
      <c r="D37363" s="12"/>
      <c r="E37363" s="11"/>
    </row>
    <row r="37364" spans="3:5" x14ac:dyDescent="0.25">
      <c r="C37364" s="11"/>
      <c r="D37364" s="12"/>
      <c r="E37364" s="11"/>
    </row>
    <row r="37365" spans="3:5" x14ac:dyDescent="0.25">
      <c r="C37365" s="11"/>
      <c r="D37365" s="12"/>
      <c r="E37365" s="11"/>
    </row>
    <row r="37366" spans="3:5" x14ac:dyDescent="0.25">
      <c r="C37366" s="11"/>
      <c r="D37366" s="12"/>
      <c r="E37366" s="11"/>
    </row>
    <row r="37367" spans="3:5" x14ac:dyDescent="0.25">
      <c r="C37367" s="11"/>
      <c r="D37367" s="12"/>
      <c r="E37367" s="11"/>
    </row>
    <row r="37368" spans="3:5" x14ac:dyDescent="0.25">
      <c r="C37368" s="11"/>
      <c r="D37368" s="12"/>
      <c r="E37368" s="11"/>
    </row>
    <row r="37369" spans="3:5" x14ac:dyDescent="0.25">
      <c r="C37369" s="11"/>
      <c r="D37369" s="12"/>
      <c r="E37369" s="11"/>
    </row>
    <row r="37370" spans="3:5" x14ac:dyDescent="0.25">
      <c r="C37370" s="11"/>
      <c r="D37370" s="12"/>
      <c r="E37370" s="11"/>
    </row>
    <row r="37371" spans="3:5" x14ac:dyDescent="0.25">
      <c r="C37371" s="11"/>
      <c r="D37371" s="12"/>
      <c r="E37371" s="11"/>
    </row>
    <row r="37372" spans="3:5" x14ac:dyDescent="0.25">
      <c r="C37372" s="11"/>
      <c r="D37372" s="12"/>
      <c r="E37372" s="11"/>
    </row>
    <row r="37373" spans="3:5" x14ac:dyDescent="0.25">
      <c r="C37373" s="11"/>
      <c r="D37373" s="12"/>
      <c r="E37373" s="11"/>
    </row>
    <row r="37374" spans="3:5" x14ac:dyDescent="0.25">
      <c r="C37374" s="11"/>
      <c r="D37374" s="12"/>
      <c r="E37374" s="11"/>
    </row>
    <row r="37375" spans="3:5" x14ac:dyDescent="0.25">
      <c r="C37375" s="11"/>
      <c r="D37375" s="12"/>
      <c r="E37375" s="11"/>
    </row>
    <row r="37376" spans="3:5" x14ac:dyDescent="0.25">
      <c r="C37376" s="11"/>
      <c r="D37376" s="12"/>
      <c r="E37376" s="11"/>
    </row>
    <row r="37377" spans="3:5" x14ac:dyDescent="0.25">
      <c r="C37377" s="11"/>
      <c r="D37377" s="12"/>
      <c r="E37377" s="11"/>
    </row>
    <row r="37378" spans="3:5" x14ac:dyDescent="0.25">
      <c r="C37378" s="11"/>
      <c r="D37378" s="12"/>
      <c r="E37378" s="11"/>
    </row>
    <row r="37379" spans="3:5" x14ac:dyDescent="0.25">
      <c r="C37379" s="11"/>
      <c r="D37379" s="12"/>
      <c r="E37379" s="11"/>
    </row>
    <row r="37380" spans="3:5" x14ac:dyDescent="0.25">
      <c r="C37380" s="11"/>
      <c r="D37380" s="12"/>
      <c r="E37380" s="11"/>
    </row>
    <row r="37381" spans="3:5" x14ac:dyDescent="0.25">
      <c r="C37381" s="11"/>
      <c r="D37381" s="12"/>
      <c r="E37381" s="11"/>
    </row>
    <row r="37382" spans="3:5" x14ac:dyDescent="0.25">
      <c r="C37382" s="11"/>
      <c r="D37382" s="12"/>
      <c r="E37382" s="11"/>
    </row>
    <row r="37383" spans="3:5" x14ac:dyDescent="0.25">
      <c r="C37383" s="11"/>
      <c r="D37383" s="12"/>
      <c r="E37383" s="11"/>
    </row>
    <row r="37384" spans="3:5" x14ac:dyDescent="0.25">
      <c r="C37384" s="11"/>
      <c r="D37384" s="12"/>
      <c r="E37384" s="11"/>
    </row>
    <row r="37385" spans="3:5" x14ac:dyDescent="0.25">
      <c r="C37385" s="11"/>
      <c r="D37385" s="12"/>
      <c r="E37385" s="11"/>
    </row>
    <row r="37386" spans="3:5" x14ac:dyDescent="0.25">
      <c r="C37386" s="11"/>
      <c r="D37386" s="12"/>
      <c r="E37386" s="11"/>
    </row>
    <row r="37387" spans="3:5" x14ac:dyDescent="0.25">
      <c r="C37387" s="11"/>
      <c r="D37387" s="12"/>
      <c r="E37387" s="11"/>
    </row>
    <row r="37388" spans="3:5" x14ac:dyDescent="0.25">
      <c r="C37388" s="11"/>
      <c r="D37388" s="12"/>
      <c r="E37388" s="11"/>
    </row>
    <row r="37389" spans="3:5" x14ac:dyDescent="0.25">
      <c r="C37389" s="11"/>
      <c r="D37389" s="12"/>
      <c r="E37389" s="11"/>
    </row>
    <row r="37390" spans="3:5" x14ac:dyDescent="0.25">
      <c r="C37390" s="11"/>
      <c r="D37390" s="12"/>
      <c r="E37390" s="11"/>
    </row>
    <row r="37391" spans="3:5" x14ac:dyDescent="0.25">
      <c r="C37391" s="11"/>
      <c r="D37391" s="12"/>
      <c r="E37391" s="11"/>
    </row>
    <row r="37392" spans="3:5" x14ac:dyDescent="0.25">
      <c r="C37392" s="11"/>
      <c r="D37392" s="12"/>
      <c r="E37392" s="11"/>
    </row>
    <row r="37393" spans="3:5" x14ac:dyDescent="0.25">
      <c r="C37393" s="11"/>
      <c r="D37393" s="12"/>
      <c r="E37393" s="11"/>
    </row>
    <row r="37394" spans="3:5" x14ac:dyDescent="0.25">
      <c r="C37394" s="11"/>
      <c r="D37394" s="12"/>
      <c r="E37394" s="11"/>
    </row>
    <row r="37395" spans="3:5" x14ac:dyDescent="0.25">
      <c r="C37395" s="11"/>
      <c r="D37395" s="12"/>
      <c r="E37395" s="11"/>
    </row>
    <row r="37396" spans="3:5" x14ac:dyDescent="0.25">
      <c r="C37396" s="11"/>
      <c r="D37396" s="12"/>
      <c r="E37396" s="11"/>
    </row>
    <row r="37397" spans="3:5" x14ac:dyDescent="0.25">
      <c r="C37397" s="11"/>
      <c r="D37397" s="12"/>
      <c r="E37397" s="11"/>
    </row>
    <row r="37398" spans="3:5" x14ac:dyDescent="0.25">
      <c r="C37398" s="11"/>
      <c r="D37398" s="12"/>
      <c r="E37398" s="11"/>
    </row>
    <row r="37399" spans="3:5" x14ac:dyDescent="0.25">
      <c r="C37399" s="11"/>
      <c r="D37399" s="12"/>
      <c r="E37399" s="11"/>
    </row>
    <row r="37400" spans="3:5" x14ac:dyDescent="0.25">
      <c r="C37400" s="11"/>
      <c r="D37400" s="12"/>
      <c r="E37400" s="11"/>
    </row>
    <row r="37401" spans="3:5" x14ac:dyDescent="0.25">
      <c r="C37401" s="11"/>
      <c r="D37401" s="12"/>
      <c r="E37401" s="11"/>
    </row>
    <row r="37402" spans="3:5" x14ac:dyDescent="0.25">
      <c r="C37402" s="11"/>
      <c r="D37402" s="12"/>
      <c r="E37402" s="11"/>
    </row>
    <row r="37403" spans="3:5" x14ac:dyDescent="0.25">
      <c r="C37403" s="11"/>
      <c r="D37403" s="12"/>
      <c r="E37403" s="11"/>
    </row>
    <row r="37404" spans="3:5" x14ac:dyDescent="0.25">
      <c r="C37404" s="11"/>
      <c r="D37404" s="12"/>
      <c r="E37404" s="11"/>
    </row>
    <row r="37405" spans="3:5" x14ac:dyDescent="0.25">
      <c r="C37405" s="11"/>
      <c r="D37405" s="12"/>
      <c r="E37405" s="11"/>
    </row>
    <row r="37406" spans="3:5" x14ac:dyDescent="0.25">
      <c r="C37406" s="11"/>
      <c r="D37406" s="12"/>
      <c r="E37406" s="11"/>
    </row>
    <row r="37407" spans="3:5" x14ac:dyDescent="0.25">
      <c r="C37407" s="11"/>
      <c r="D37407" s="12"/>
      <c r="E37407" s="11"/>
    </row>
    <row r="37408" spans="3:5" x14ac:dyDescent="0.25">
      <c r="C37408" s="11"/>
      <c r="D37408" s="12"/>
      <c r="E37408" s="11"/>
    </row>
    <row r="37409" spans="3:5" x14ac:dyDescent="0.25">
      <c r="C37409" s="11"/>
      <c r="D37409" s="12"/>
      <c r="E37409" s="11"/>
    </row>
    <row r="37410" spans="3:5" x14ac:dyDescent="0.25">
      <c r="C37410" s="11"/>
      <c r="D37410" s="12"/>
      <c r="E37410" s="11"/>
    </row>
    <row r="37411" spans="3:5" x14ac:dyDescent="0.25">
      <c r="C37411" s="11"/>
      <c r="D37411" s="12"/>
      <c r="E37411" s="11"/>
    </row>
    <row r="37412" spans="3:5" x14ac:dyDescent="0.25">
      <c r="C37412" s="11"/>
      <c r="D37412" s="12"/>
      <c r="E37412" s="11"/>
    </row>
    <row r="37413" spans="3:5" x14ac:dyDescent="0.25">
      <c r="C37413" s="11"/>
      <c r="D37413" s="12"/>
      <c r="E37413" s="11"/>
    </row>
    <row r="37414" spans="3:5" x14ac:dyDescent="0.25">
      <c r="C37414" s="11"/>
      <c r="D37414" s="12"/>
      <c r="E37414" s="11"/>
    </row>
    <row r="37415" spans="3:5" x14ac:dyDescent="0.25">
      <c r="C37415" s="11"/>
      <c r="D37415" s="12"/>
      <c r="E37415" s="11"/>
    </row>
    <row r="37416" spans="3:5" x14ac:dyDescent="0.25">
      <c r="C37416" s="11"/>
      <c r="D37416" s="12"/>
      <c r="E37416" s="11"/>
    </row>
    <row r="37417" spans="3:5" x14ac:dyDescent="0.25">
      <c r="C37417" s="11"/>
      <c r="D37417" s="12"/>
      <c r="E37417" s="11"/>
    </row>
    <row r="37418" spans="3:5" x14ac:dyDescent="0.25">
      <c r="C37418" s="11"/>
      <c r="D37418" s="12"/>
      <c r="E37418" s="11"/>
    </row>
    <row r="37419" spans="3:5" x14ac:dyDescent="0.25">
      <c r="C37419" s="11"/>
      <c r="D37419" s="12"/>
      <c r="E37419" s="11"/>
    </row>
    <row r="37420" spans="3:5" x14ac:dyDescent="0.25">
      <c r="C37420" s="11"/>
      <c r="D37420" s="12"/>
      <c r="E37420" s="11"/>
    </row>
    <row r="37421" spans="3:5" x14ac:dyDescent="0.25">
      <c r="C37421" s="11"/>
      <c r="D37421" s="12"/>
      <c r="E37421" s="11"/>
    </row>
    <row r="37422" spans="3:5" x14ac:dyDescent="0.25">
      <c r="C37422" s="11"/>
      <c r="D37422" s="12"/>
      <c r="E37422" s="11"/>
    </row>
    <row r="37423" spans="3:5" x14ac:dyDescent="0.25">
      <c r="C37423" s="11"/>
      <c r="D37423" s="12"/>
      <c r="E37423" s="11"/>
    </row>
    <row r="37424" spans="3:5" x14ac:dyDescent="0.25">
      <c r="C37424" s="11"/>
      <c r="D37424" s="12"/>
      <c r="E37424" s="11"/>
    </row>
    <row r="37425" spans="3:5" x14ac:dyDescent="0.25">
      <c r="C37425" s="11"/>
      <c r="D37425" s="12"/>
      <c r="E37425" s="11"/>
    </row>
    <row r="37426" spans="3:5" x14ac:dyDescent="0.25">
      <c r="C37426" s="11"/>
      <c r="D37426" s="12"/>
      <c r="E37426" s="11"/>
    </row>
    <row r="37427" spans="3:5" x14ac:dyDescent="0.25">
      <c r="C37427" s="11"/>
      <c r="D37427" s="12"/>
      <c r="E37427" s="11"/>
    </row>
    <row r="37428" spans="3:5" x14ac:dyDescent="0.25">
      <c r="C37428" s="11"/>
      <c r="D37428" s="12"/>
      <c r="E37428" s="11"/>
    </row>
    <row r="37429" spans="3:5" x14ac:dyDescent="0.25">
      <c r="C37429" s="11"/>
      <c r="D37429" s="12"/>
      <c r="E37429" s="11"/>
    </row>
    <row r="37430" spans="3:5" x14ac:dyDescent="0.25">
      <c r="C37430" s="11"/>
      <c r="D37430" s="12"/>
      <c r="E37430" s="11"/>
    </row>
    <row r="37431" spans="3:5" x14ac:dyDescent="0.25">
      <c r="C37431" s="11"/>
      <c r="D37431" s="12"/>
      <c r="E37431" s="11"/>
    </row>
    <row r="37432" spans="3:5" x14ac:dyDescent="0.25">
      <c r="C37432" s="11"/>
      <c r="D37432" s="12"/>
      <c r="E37432" s="11"/>
    </row>
    <row r="37433" spans="3:5" x14ac:dyDescent="0.25">
      <c r="C37433" s="11"/>
      <c r="D37433" s="12"/>
      <c r="E37433" s="11"/>
    </row>
    <row r="37434" spans="3:5" x14ac:dyDescent="0.25">
      <c r="C37434" s="11"/>
      <c r="D37434" s="12"/>
      <c r="E37434" s="11"/>
    </row>
    <row r="37435" spans="3:5" x14ac:dyDescent="0.25">
      <c r="C37435" s="11"/>
      <c r="D37435" s="12"/>
      <c r="E37435" s="11"/>
    </row>
    <row r="37436" spans="3:5" x14ac:dyDescent="0.25">
      <c r="C37436" s="11"/>
      <c r="D37436" s="12"/>
      <c r="E37436" s="11"/>
    </row>
    <row r="37437" spans="3:5" x14ac:dyDescent="0.25">
      <c r="C37437" s="11"/>
      <c r="D37437" s="12"/>
      <c r="E37437" s="11"/>
    </row>
    <row r="37438" spans="3:5" x14ac:dyDescent="0.25">
      <c r="C37438" s="11"/>
      <c r="D37438" s="12"/>
      <c r="E37438" s="11"/>
    </row>
    <row r="37439" spans="3:5" x14ac:dyDescent="0.25">
      <c r="C37439" s="11"/>
      <c r="D37439" s="12"/>
      <c r="E37439" s="11"/>
    </row>
    <row r="37440" spans="3:5" x14ac:dyDescent="0.25">
      <c r="C37440" s="11"/>
      <c r="D37440" s="12"/>
      <c r="E37440" s="11"/>
    </row>
    <row r="37441" spans="3:5" x14ac:dyDescent="0.25">
      <c r="C37441" s="11"/>
      <c r="D37441" s="12"/>
      <c r="E37441" s="11"/>
    </row>
    <row r="37442" spans="3:5" x14ac:dyDescent="0.25">
      <c r="C37442" s="11"/>
      <c r="D37442" s="12"/>
      <c r="E37442" s="11"/>
    </row>
    <row r="37443" spans="3:5" x14ac:dyDescent="0.25">
      <c r="C37443" s="11"/>
      <c r="D37443" s="12"/>
      <c r="E37443" s="11"/>
    </row>
    <row r="37444" spans="3:5" x14ac:dyDescent="0.25">
      <c r="C37444" s="11"/>
      <c r="D37444" s="12"/>
      <c r="E37444" s="11"/>
    </row>
    <row r="37445" spans="3:5" x14ac:dyDescent="0.25">
      <c r="C37445" s="11"/>
      <c r="D37445" s="12"/>
      <c r="E37445" s="11"/>
    </row>
    <row r="37446" spans="3:5" x14ac:dyDescent="0.25">
      <c r="C37446" s="11"/>
      <c r="D37446" s="12"/>
      <c r="E37446" s="11"/>
    </row>
    <row r="37447" spans="3:5" x14ac:dyDescent="0.25">
      <c r="C37447" s="11"/>
      <c r="D37447" s="12"/>
      <c r="E37447" s="11"/>
    </row>
    <row r="37448" spans="3:5" x14ac:dyDescent="0.25">
      <c r="C37448" s="11"/>
      <c r="D37448" s="12"/>
      <c r="E37448" s="11"/>
    </row>
    <row r="37449" spans="3:5" x14ac:dyDescent="0.25">
      <c r="C37449" s="11"/>
      <c r="D37449" s="12"/>
      <c r="E37449" s="11"/>
    </row>
    <row r="37450" spans="3:5" x14ac:dyDescent="0.25">
      <c r="C37450" s="11"/>
      <c r="D37450" s="12"/>
      <c r="E37450" s="11"/>
    </row>
    <row r="37451" spans="3:5" x14ac:dyDescent="0.25">
      <c r="C37451" s="11"/>
      <c r="D37451" s="12"/>
      <c r="E37451" s="11"/>
    </row>
    <row r="37452" spans="3:5" x14ac:dyDescent="0.25">
      <c r="C37452" s="11"/>
      <c r="D37452" s="12"/>
      <c r="E37452" s="11"/>
    </row>
    <row r="37453" spans="3:5" x14ac:dyDescent="0.25">
      <c r="C37453" s="11"/>
      <c r="D37453" s="12"/>
      <c r="E37453" s="11"/>
    </row>
    <row r="37454" spans="3:5" x14ac:dyDescent="0.25">
      <c r="C37454" s="11"/>
      <c r="D37454" s="12"/>
      <c r="E37454" s="11"/>
    </row>
    <row r="37455" spans="3:5" x14ac:dyDescent="0.25">
      <c r="C37455" s="11"/>
      <c r="D37455" s="12"/>
      <c r="E37455" s="11"/>
    </row>
    <row r="37456" spans="3:5" x14ac:dyDescent="0.25">
      <c r="C37456" s="11"/>
      <c r="D37456" s="12"/>
      <c r="E37456" s="11"/>
    </row>
    <row r="37457" spans="3:5" x14ac:dyDescent="0.25">
      <c r="C37457" s="11"/>
      <c r="D37457" s="12"/>
      <c r="E37457" s="11"/>
    </row>
    <row r="37458" spans="3:5" x14ac:dyDescent="0.25">
      <c r="C37458" s="11"/>
      <c r="D37458" s="12"/>
      <c r="E37458" s="11"/>
    </row>
    <row r="37459" spans="3:5" x14ac:dyDescent="0.25">
      <c r="C37459" s="11"/>
      <c r="D37459" s="12"/>
      <c r="E37459" s="11"/>
    </row>
    <row r="37460" spans="3:5" x14ac:dyDescent="0.25">
      <c r="C37460" s="11"/>
      <c r="D37460" s="12"/>
      <c r="E37460" s="11"/>
    </row>
    <row r="37461" spans="3:5" x14ac:dyDescent="0.25">
      <c r="C37461" s="11"/>
      <c r="D37461" s="12"/>
      <c r="E37461" s="11"/>
    </row>
    <row r="37462" spans="3:5" x14ac:dyDescent="0.25">
      <c r="C37462" s="11"/>
      <c r="D37462" s="12"/>
      <c r="E37462" s="11"/>
    </row>
    <row r="37463" spans="3:5" x14ac:dyDescent="0.25">
      <c r="C37463" s="11"/>
      <c r="D37463" s="12"/>
      <c r="E37463" s="11"/>
    </row>
    <row r="37464" spans="3:5" x14ac:dyDescent="0.25">
      <c r="C37464" s="11"/>
      <c r="D37464" s="12"/>
      <c r="E37464" s="11"/>
    </row>
    <row r="37465" spans="3:5" x14ac:dyDescent="0.25">
      <c r="C37465" s="11"/>
      <c r="D37465" s="12"/>
      <c r="E37465" s="11"/>
    </row>
    <row r="37466" spans="3:5" x14ac:dyDescent="0.25">
      <c r="C37466" s="11"/>
      <c r="D37466" s="12"/>
      <c r="E37466" s="11"/>
    </row>
    <row r="37467" spans="3:5" x14ac:dyDescent="0.25">
      <c r="C37467" s="11"/>
      <c r="D37467" s="12"/>
      <c r="E37467" s="11"/>
    </row>
    <row r="37468" spans="3:5" x14ac:dyDescent="0.25">
      <c r="C37468" s="11"/>
      <c r="D37468" s="12"/>
      <c r="E37468" s="11"/>
    </row>
    <row r="37469" spans="3:5" x14ac:dyDescent="0.25">
      <c r="C37469" s="11"/>
      <c r="D37469" s="12"/>
      <c r="E37469" s="11"/>
    </row>
    <row r="37470" spans="3:5" x14ac:dyDescent="0.25">
      <c r="C37470" s="11"/>
      <c r="D37470" s="12"/>
      <c r="E37470" s="11"/>
    </row>
    <row r="37471" spans="3:5" x14ac:dyDescent="0.25">
      <c r="C37471" s="11"/>
      <c r="D37471" s="12"/>
      <c r="E37471" s="11"/>
    </row>
    <row r="37472" spans="3:5" x14ac:dyDescent="0.25">
      <c r="C37472" s="11"/>
      <c r="D37472" s="12"/>
      <c r="E37472" s="11"/>
    </row>
    <row r="37473" spans="3:5" x14ac:dyDescent="0.25">
      <c r="C37473" s="11"/>
      <c r="D37473" s="12"/>
      <c r="E37473" s="11"/>
    </row>
    <row r="37474" spans="3:5" x14ac:dyDescent="0.25">
      <c r="C37474" s="11"/>
      <c r="D37474" s="12"/>
      <c r="E37474" s="11"/>
    </row>
    <row r="37475" spans="3:5" x14ac:dyDescent="0.25">
      <c r="C37475" s="11"/>
      <c r="D37475" s="12"/>
      <c r="E37475" s="11"/>
    </row>
    <row r="37476" spans="3:5" x14ac:dyDescent="0.25">
      <c r="C37476" s="11"/>
      <c r="D37476" s="12"/>
      <c r="E37476" s="11"/>
    </row>
    <row r="37477" spans="3:5" x14ac:dyDescent="0.25">
      <c r="C37477" s="11"/>
      <c r="D37477" s="12"/>
      <c r="E37477" s="11"/>
    </row>
    <row r="37478" spans="3:5" x14ac:dyDescent="0.25">
      <c r="C37478" s="11"/>
      <c r="D37478" s="12"/>
      <c r="E37478" s="11"/>
    </row>
    <row r="37479" spans="3:5" x14ac:dyDescent="0.25">
      <c r="C37479" s="11"/>
      <c r="D37479" s="12"/>
      <c r="E37479" s="11"/>
    </row>
    <row r="37480" spans="3:5" x14ac:dyDescent="0.25">
      <c r="C37480" s="11"/>
      <c r="D37480" s="12"/>
      <c r="E37480" s="11"/>
    </row>
    <row r="37481" spans="3:5" x14ac:dyDescent="0.25">
      <c r="C37481" s="11"/>
      <c r="D37481" s="12"/>
      <c r="E37481" s="11"/>
    </row>
    <row r="37482" spans="3:5" x14ac:dyDescent="0.25">
      <c r="C37482" s="11"/>
      <c r="D37482" s="12"/>
      <c r="E37482" s="11"/>
    </row>
    <row r="37483" spans="3:5" x14ac:dyDescent="0.25">
      <c r="C37483" s="11"/>
      <c r="D37483" s="12"/>
      <c r="E37483" s="11"/>
    </row>
    <row r="37484" spans="3:5" x14ac:dyDescent="0.25">
      <c r="C37484" s="11"/>
      <c r="D37484" s="12"/>
      <c r="E37484" s="11"/>
    </row>
    <row r="37485" spans="3:5" x14ac:dyDescent="0.25">
      <c r="C37485" s="11"/>
      <c r="D37485" s="12"/>
      <c r="E37485" s="11"/>
    </row>
    <row r="37486" spans="3:5" x14ac:dyDescent="0.25">
      <c r="C37486" s="11"/>
      <c r="D37486" s="12"/>
      <c r="E37486" s="11"/>
    </row>
    <row r="37487" spans="3:5" x14ac:dyDescent="0.25">
      <c r="C37487" s="11"/>
      <c r="D37487" s="12"/>
      <c r="E37487" s="11"/>
    </row>
    <row r="37488" spans="3:5" x14ac:dyDescent="0.25">
      <c r="C37488" s="11"/>
      <c r="D37488" s="12"/>
      <c r="E37488" s="11"/>
    </row>
    <row r="37489" spans="3:5" x14ac:dyDescent="0.25">
      <c r="C37489" s="11"/>
      <c r="D37489" s="12"/>
      <c r="E37489" s="11"/>
    </row>
    <row r="37490" spans="3:5" x14ac:dyDescent="0.25">
      <c r="C37490" s="11"/>
      <c r="D37490" s="12"/>
      <c r="E37490" s="11"/>
    </row>
    <row r="37491" spans="3:5" x14ac:dyDescent="0.25">
      <c r="C37491" s="11"/>
      <c r="D37491" s="12"/>
      <c r="E37491" s="11"/>
    </row>
    <row r="37492" spans="3:5" x14ac:dyDescent="0.25">
      <c r="C37492" s="11"/>
      <c r="D37492" s="12"/>
      <c r="E37492" s="11"/>
    </row>
    <row r="37493" spans="3:5" x14ac:dyDescent="0.25">
      <c r="C37493" s="11"/>
      <c r="D37493" s="12"/>
      <c r="E37493" s="11"/>
    </row>
    <row r="37494" spans="3:5" x14ac:dyDescent="0.25">
      <c r="C37494" s="11"/>
      <c r="D37494" s="12"/>
      <c r="E37494" s="11"/>
    </row>
    <row r="37495" spans="3:5" x14ac:dyDescent="0.25">
      <c r="C37495" s="11"/>
      <c r="D37495" s="12"/>
      <c r="E37495" s="11"/>
    </row>
    <row r="37496" spans="3:5" x14ac:dyDescent="0.25">
      <c r="C37496" s="11"/>
      <c r="D37496" s="12"/>
      <c r="E37496" s="11"/>
    </row>
    <row r="37497" spans="3:5" x14ac:dyDescent="0.25">
      <c r="C37497" s="11"/>
      <c r="D37497" s="12"/>
      <c r="E37497" s="11"/>
    </row>
    <row r="37498" spans="3:5" x14ac:dyDescent="0.25">
      <c r="C37498" s="11"/>
      <c r="D37498" s="12"/>
      <c r="E37498" s="11"/>
    </row>
    <row r="37499" spans="3:5" x14ac:dyDescent="0.25">
      <c r="C37499" s="11"/>
      <c r="D37499" s="12"/>
      <c r="E37499" s="11"/>
    </row>
    <row r="37500" spans="3:5" x14ac:dyDescent="0.25">
      <c r="C37500" s="11"/>
      <c r="D37500" s="12"/>
      <c r="E37500" s="11"/>
    </row>
    <row r="37501" spans="3:5" x14ac:dyDescent="0.25">
      <c r="C37501" s="11"/>
      <c r="D37501" s="12"/>
      <c r="E37501" s="11"/>
    </row>
    <row r="37502" spans="3:5" x14ac:dyDescent="0.25">
      <c r="C37502" s="11"/>
      <c r="D37502" s="12"/>
      <c r="E37502" s="11"/>
    </row>
    <row r="37503" spans="3:5" x14ac:dyDescent="0.25">
      <c r="C37503" s="11"/>
      <c r="D37503" s="12"/>
      <c r="E37503" s="11"/>
    </row>
    <row r="37504" spans="3:5" x14ac:dyDescent="0.25">
      <c r="C37504" s="11"/>
      <c r="D37504" s="12"/>
      <c r="E37504" s="11"/>
    </row>
    <row r="37505" spans="3:5" x14ac:dyDescent="0.25">
      <c r="C37505" s="11"/>
      <c r="D37505" s="12"/>
      <c r="E37505" s="11"/>
    </row>
    <row r="37506" spans="3:5" x14ac:dyDescent="0.25">
      <c r="C37506" s="11"/>
      <c r="D37506" s="12"/>
      <c r="E37506" s="11"/>
    </row>
    <row r="37507" spans="3:5" x14ac:dyDescent="0.25">
      <c r="C37507" s="11"/>
      <c r="D37507" s="12"/>
      <c r="E37507" s="11"/>
    </row>
    <row r="37508" spans="3:5" x14ac:dyDescent="0.25">
      <c r="C37508" s="11"/>
      <c r="D37508" s="12"/>
      <c r="E37508" s="11"/>
    </row>
    <row r="37509" spans="3:5" x14ac:dyDescent="0.25">
      <c r="C37509" s="11"/>
      <c r="D37509" s="12"/>
      <c r="E37509" s="11"/>
    </row>
    <row r="37510" spans="3:5" x14ac:dyDescent="0.25">
      <c r="C37510" s="11"/>
      <c r="D37510" s="12"/>
      <c r="E37510" s="11"/>
    </row>
    <row r="37511" spans="3:5" x14ac:dyDescent="0.25">
      <c r="C37511" s="11"/>
      <c r="D37511" s="12"/>
      <c r="E37511" s="11"/>
    </row>
    <row r="37512" spans="3:5" x14ac:dyDescent="0.25">
      <c r="C37512" s="11"/>
      <c r="D37512" s="12"/>
      <c r="E37512" s="11"/>
    </row>
    <row r="37513" spans="3:5" x14ac:dyDescent="0.25">
      <c r="C37513" s="11"/>
      <c r="D37513" s="12"/>
      <c r="E37513" s="11"/>
    </row>
    <row r="37514" spans="3:5" x14ac:dyDescent="0.25">
      <c r="C37514" s="11"/>
      <c r="D37514" s="12"/>
      <c r="E37514" s="11"/>
    </row>
    <row r="37515" spans="3:5" x14ac:dyDescent="0.25">
      <c r="C37515" s="11"/>
      <c r="D37515" s="12"/>
      <c r="E37515" s="11"/>
    </row>
    <row r="37516" spans="3:5" x14ac:dyDescent="0.25">
      <c r="C37516" s="11"/>
      <c r="D37516" s="12"/>
      <c r="E37516" s="11"/>
    </row>
    <row r="37517" spans="3:5" x14ac:dyDescent="0.25">
      <c r="C37517" s="11"/>
      <c r="D37517" s="12"/>
      <c r="E37517" s="11"/>
    </row>
    <row r="37518" spans="3:5" x14ac:dyDescent="0.25">
      <c r="C37518" s="11"/>
      <c r="D37518" s="12"/>
      <c r="E37518" s="11"/>
    </row>
    <row r="37519" spans="3:5" x14ac:dyDescent="0.25">
      <c r="C37519" s="11"/>
      <c r="D37519" s="12"/>
      <c r="E37519" s="11"/>
    </row>
    <row r="37520" spans="3:5" x14ac:dyDescent="0.25">
      <c r="C37520" s="11"/>
      <c r="D37520" s="12"/>
      <c r="E37520" s="11"/>
    </row>
    <row r="37521" spans="3:5" x14ac:dyDescent="0.25">
      <c r="C37521" s="11"/>
      <c r="D37521" s="12"/>
      <c r="E37521" s="11"/>
    </row>
    <row r="37522" spans="3:5" x14ac:dyDescent="0.25">
      <c r="C37522" s="11"/>
      <c r="D37522" s="12"/>
      <c r="E37522" s="11"/>
    </row>
    <row r="37523" spans="3:5" x14ac:dyDescent="0.25">
      <c r="C37523" s="11"/>
      <c r="D37523" s="12"/>
      <c r="E37523" s="11"/>
    </row>
    <row r="37524" spans="3:5" x14ac:dyDescent="0.25">
      <c r="C37524" s="11"/>
      <c r="D37524" s="12"/>
      <c r="E37524" s="11"/>
    </row>
    <row r="37525" spans="3:5" x14ac:dyDescent="0.25">
      <c r="C37525" s="11"/>
      <c r="D37525" s="12"/>
      <c r="E37525" s="11"/>
    </row>
    <row r="37526" spans="3:5" x14ac:dyDescent="0.25">
      <c r="C37526" s="11"/>
      <c r="D37526" s="12"/>
      <c r="E37526" s="11"/>
    </row>
    <row r="37527" spans="3:5" x14ac:dyDescent="0.25">
      <c r="C37527" s="11"/>
      <c r="D37527" s="12"/>
      <c r="E37527" s="11"/>
    </row>
    <row r="37528" spans="3:5" x14ac:dyDescent="0.25">
      <c r="C37528" s="11"/>
      <c r="D37528" s="12"/>
      <c r="E37528" s="11"/>
    </row>
    <row r="37529" spans="3:5" x14ac:dyDescent="0.25">
      <c r="C37529" s="11"/>
      <c r="D37529" s="12"/>
      <c r="E37529" s="11"/>
    </row>
    <row r="37530" spans="3:5" x14ac:dyDescent="0.25">
      <c r="C37530" s="11"/>
      <c r="D37530" s="12"/>
      <c r="E37530" s="11"/>
    </row>
    <row r="37531" spans="3:5" x14ac:dyDescent="0.25">
      <c r="C37531" s="11"/>
      <c r="D37531" s="12"/>
      <c r="E37531" s="11"/>
    </row>
    <row r="37532" spans="3:5" x14ac:dyDescent="0.25">
      <c r="C37532" s="11"/>
      <c r="D37532" s="12"/>
      <c r="E37532" s="11"/>
    </row>
    <row r="37533" spans="3:5" x14ac:dyDescent="0.25">
      <c r="C37533" s="11"/>
      <c r="D37533" s="12"/>
      <c r="E37533" s="11"/>
    </row>
    <row r="37534" spans="3:5" x14ac:dyDescent="0.25">
      <c r="C37534" s="11"/>
      <c r="D37534" s="12"/>
      <c r="E37534" s="11"/>
    </row>
    <row r="37535" spans="3:5" x14ac:dyDescent="0.25">
      <c r="C37535" s="11"/>
      <c r="D37535" s="12"/>
      <c r="E37535" s="11"/>
    </row>
    <row r="37536" spans="3:5" x14ac:dyDescent="0.25">
      <c r="C37536" s="11"/>
      <c r="D37536" s="12"/>
      <c r="E37536" s="11"/>
    </row>
    <row r="37537" spans="3:5" x14ac:dyDescent="0.25">
      <c r="C37537" s="11"/>
      <c r="D37537" s="12"/>
      <c r="E37537" s="11"/>
    </row>
    <row r="37538" spans="3:5" x14ac:dyDescent="0.25">
      <c r="C37538" s="11"/>
      <c r="D37538" s="12"/>
      <c r="E37538" s="11"/>
    </row>
    <row r="37539" spans="3:5" x14ac:dyDescent="0.25">
      <c r="C37539" s="11"/>
      <c r="D37539" s="12"/>
      <c r="E37539" s="11"/>
    </row>
    <row r="37540" spans="3:5" x14ac:dyDescent="0.25">
      <c r="C37540" s="11"/>
      <c r="D37540" s="12"/>
      <c r="E37540" s="11"/>
    </row>
    <row r="37541" spans="3:5" x14ac:dyDescent="0.25">
      <c r="C37541" s="11"/>
      <c r="D37541" s="12"/>
      <c r="E37541" s="11"/>
    </row>
    <row r="37542" spans="3:5" x14ac:dyDescent="0.25">
      <c r="C37542" s="11"/>
      <c r="D37542" s="12"/>
      <c r="E37542" s="11"/>
    </row>
    <row r="37543" spans="3:5" x14ac:dyDescent="0.25">
      <c r="C37543" s="11"/>
      <c r="D37543" s="12"/>
      <c r="E37543" s="11"/>
    </row>
    <row r="37544" spans="3:5" x14ac:dyDescent="0.25">
      <c r="C37544" s="11"/>
      <c r="D37544" s="12"/>
      <c r="E37544" s="11"/>
    </row>
    <row r="37545" spans="3:5" x14ac:dyDescent="0.25">
      <c r="C37545" s="11"/>
      <c r="D37545" s="12"/>
      <c r="E37545" s="11"/>
    </row>
    <row r="37546" spans="3:5" x14ac:dyDescent="0.25">
      <c r="C37546" s="11"/>
      <c r="D37546" s="12"/>
      <c r="E37546" s="11"/>
    </row>
    <row r="37547" spans="3:5" x14ac:dyDescent="0.25">
      <c r="C37547" s="11"/>
      <c r="D37547" s="12"/>
      <c r="E37547" s="11"/>
    </row>
    <row r="37548" spans="3:5" x14ac:dyDescent="0.25">
      <c r="C37548" s="11"/>
      <c r="D37548" s="12"/>
      <c r="E37548" s="11"/>
    </row>
    <row r="37549" spans="3:5" x14ac:dyDescent="0.25">
      <c r="C37549" s="11"/>
      <c r="D37549" s="12"/>
      <c r="E37549" s="11"/>
    </row>
    <row r="37550" spans="3:5" x14ac:dyDescent="0.25">
      <c r="C37550" s="11"/>
      <c r="D37550" s="12"/>
      <c r="E37550" s="11"/>
    </row>
    <row r="37551" spans="3:5" x14ac:dyDescent="0.25">
      <c r="C37551" s="11"/>
      <c r="D37551" s="12"/>
      <c r="E37551" s="11"/>
    </row>
    <row r="37552" spans="3:5" x14ac:dyDescent="0.25">
      <c r="C37552" s="11"/>
      <c r="D37552" s="12"/>
      <c r="E37552" s="11"/>
    </row>
    <row r="37553" spans="3:5" x14ac:dyDescent="0.25">
      <c r="C37553" s="11"/>
      <c r="D37553" s="12"/>
      <c r="E37553" s="11"/>
    </row>
    <row r="37554" spans="3:5" x14ac:dyDescent="0.25">
      <c r="C37554" s="11"/>
      <c r="D37554" s="12"/>
      <c r="E37554" s="11"/>
    </row>
    <row r="37555" spans="3:5" x14ac:dyDescent="0.25">
      <c r="C37555" s="11"/>
      <c r="D37555" s="12"/>
      <c r="E37555" s="11"/>
    </row>
    <row r="37556" spans="3:5" x14ac:dyDescent="0.25">
      <c r="C37556" s="11"/>
      <c r="D37556" s="12"/>
      <c r="E37556" s="11"/>
    </row>
    <row r="37557" spans="3:5" x14ac:dyDescent="0.25">
      <c r="C37557" s="11"/>
      <c r="D37557" s="12"/>
      <c r="E37557" s="11"/>
    </row>
    <row r="37558" spans="3:5" x14ac:dyDescent="0.25">
      <c r="C37558" s="11"/>
      <c r="D37558" s="12"/>
      <c r="E37558" s="11"/>
    </row>
    <row r="37559" spans="3:5" x14ac:dyDescent="0.25">
      <c r="C37559" s="11"/>
      <c r="D37559" s="12"/>
      <c r="E37559" s="11"/>
    </row>
    <row r="37560" spans="3:5" x14ac:dyDescent="0.25">
      <c r="C37560" s="11"/>
      <c r="D37560" s="12"/>
      <c r="E37560" s="11"/>
    </row>
    <row r="37561" spans="3:5" x14ac:dyDescent="0.25">
      <c r="C37561" s="11"/>
      <c r="D37561" s="12"/>
      <c r="E37561" s="11"/>
    </row>
    <row r="37562" spans="3:5" x14ac:dyDescent="0.25">
      <c r="C37562" s="11"/>
      <c r="D37562" s="12"/>
      <c r="E37562" s="11"/>
    </row>
    <row r="37563" spans="3:5" x14ac:dyDescent="0.25">
      <c r="C37563" s="11"/>
      <c r="D37563" s="12"/>
      <c r="E37563" s="11"/>
    </row>
    <row r="37564" spans="3:5" x14ac:dyDescent="0.25">
      <c r="C37564" s="11"/>
      <c r="D37564" s="12"/>
      <c r="E37564" s="11"/>
    </row>
    <row r="37565" spans="3:5" x14ac:dyDescent="0.25">
      <c r="C37565" s="11"/>
      <c r="D37565" s="12"/>
      <c r="E37565" s="11"/>
    </row>
    <row r="37566" spans="3:5" x14ac:dyDescent="0.25">
      <c r="C37566" s="11"/>
      <c r="D37566" s="12"/>
      <c r="E37566" s="11"/>
    </row>
    <row r="37567" spans="3:5" x14ac:dyDescent="0.25">
      <c r="C37567" s="11"/>
      <c r="D37567" s="12"/>
      <c r="E37567" s="11"/>
    </row>
    <row r="37568" spans="3:5" x14ac:dyDescent="0.25">
      <c r="C37568" s="11"/>
      <c r="D37568" s="12"/>
      <c r="E37568" s="11"/>
    </row>
    <row r="37569" spans="3:5" x14ac:dyDescent="0.25">
      <c r="C37569" s="11"/>
      <c r="D37569" s="12"/>
      <c r="E37569" s="11"/>
    </row>
    <row r="37570" spans="3:5" x14ac:dyDescent="0.25">
      <c r="C37570" s="11"/>
      <c r="D37570" s="12"/>
      <c r="E37570" s="11"/>
    </row>
    <row r="37571" spans="3:5" x14ac:dyDescent="0.25">
      <c r="C37571" s="11"/>
      <c r="D37571" s="12"/>
      <c r="E37571" s="11"/>
    </row>
    <row r="37572" spans="3:5" x14ac:dyDescent="0.25">
      <c r="C37572" s="11"/>
      <c r="D37572" s="12"/>
      <c r="E37572" s="11"/>
    </row>
    <row r="37573" spans="3:5" x14ac:dyDescent="0.25">
      <c r="C37573" s="11"/>
      <c r="D37573" s="12"/>
      <c r="E37573" s="11"/>
    </row>
    <row r="37574" spans="3:5" x14ac:dyDescent="0.25">
      <c r="C37574" s="11"/>
      <c r="D37574" s="12"/>
      <c r="E37574" s="11"/>
    </row>
    <row r="37575" spans="3:5" x14ac:dyDescent="0.25">
      <c r="C37575" s="11"/>
      <c r="D37575" s="12"/>
      <c r="E37575" s="11"/>
    </row>
    <row r="37576" spans="3:5" x14ac:dyDescent="0.25">
      <c r="C37576" s="11"/>
      <c r="D37576" s="12"/>
      <c r="E37576" s="11"/>
    </row>
    <row r="37577" spans="3:5" x14ac:dyDescent="0.25">
      <c r="C37577" s="11"/>
      <c r="D37577" s="12"/>
      <c r="E37577" s="11"/>
    </row>
    <row r="37578" spans="3:5" x14ac:dyDescent="0.25">
      <c r="C37578" s="11"/>
      <c r="D37578" s="12"/>
      <c r="E37578" s="11"/>
    </row>
    <row r="37579" spans="3:5" x14ac:dyDescent="0.25">
      <c r="C37579" s="11"/>
      <c r="D37579" s="12"/>
      <c r="E37579" s="11"/>
    </row>
    <row r="37580" spans="3:5" x14ac:dyDescent="0.25">
      <c r="C37580" s="11"/>
      <c r="D37580" s="12"/>
      <c r="E37580" s="11"/>
    </row>
    <row r="37581" spans="3:5" x14ac:dyDescent="0.25">
      <c r="C37581" s="11"/>
      <c r="D37581" s="12"/>
      <c r="E37581" s="11"/>
    </row>
    <row r="37582" spans="3:5" x14ac:dyDescent="0.25">
      <c r="C37582" s="11"/>
      <c r="D37582" s="12"/>
      <c r="E37582" s="11"/>
    </row>
    <row r="37583" spans="3:5" x14ac:dyDescent="0.25">
      <c r="C37583" s="11"/>
      <c r="D37583" s="12"/>
      <c r="E37583" s="11"/>
    </row>
    <row r="37584" spans="3:5" x14ac:dyDescent="0.25">
      <c r="C37584" s="11"/>
      <c r="D37584" s="12"/>
      <c r="E37584" s="11"/>
    </row>
    <row r="37585" spans="3:5" x14ac:dyDescent="0.25">
      <c r="C37585" s="11"/>
      <c r="D37585" s="12"/>
      <c r="E37585" s="11"/>
    </row>
    <row r="37586" spans="3:5" x14ac:dyDescent="0.25">
      <c r="C37586" s="11"/>
      <c r="D37586" s="12"/>
      <c r="E37586" s="11"/>
    </row>
    <row r="37587" spans="3:5" x14ac:dyDescent="0.25">
      <c r="C37587" s="11"/>
      <c r="D37587" s="12"/>
      <c r="E37587" s="11"/>
    </row>
    <row r="37588" spans="3:5" x14ac:dyDescent="0.25">
      <c r="C37588" s="11"/>
      <c r="D37588" s="12"/>
      <c r="E37588" s="11"/>
    </row>
    <row r="37589" spans="3:5" x14ac:dyDescent="0.25">
      <c r="C37589" s="11"/>
      <c r="D37589" s="12"/>
      <c r="E37589" s="11"/>
    </row>
    <row r="37590" spans="3:5" x14ac:dyDescent="0.25">
      <c r="C37590" s="11"/>
      <c r="D37590" s="12"/>
      <c r="E37590" s="11"/>
    </row>
    <row r="37591" spans="3:5" x14ac:dyDescent="0.25">
      <c r="C37591" s="11"/>
      <c r="D37591" s="12"/>
      <c r="E37591" s="11"/>
    </row>
    <row r="37592" spans="3:5" x14ac:dyDescent="0.25">
      <c r="C37592" s="11"/>
      <c r="D37592" s="12"/>
      <c r="E37592" s="11"/>
    </row>
    <row r="37593" spans="3:5" x14ac:dyDescent="0.25">
      <c r="C37593" s="11"/>
      <c r="D37593" s="12"/>
      <c r="E37593" s="11"/>
    </row>
    <row r="37594" spans="3:5" x14ac:dyDescent="0.25">
      <c r="C37594" s="11"/>
      <c r="D37594" s="12"/>
      <c r="E37594" s="11"/>
    </row>
    <row r="37595" spans="3:5" x14ac:dyDescent="0.25">
      <c r="C37595" s="11"/>
      <c r="D37595" s="12"/>
      <c r="E37595" s="11"/>
    </row>
    <row r="37596" spans="3:5" x14ac:dyDescent="0.25">
      <c r="C37596" s="11"/>
      <c r="D37596" s="12"/>
      <c r="E37596" s="11"/>
    </row>
    <row r="37597" spans="3:5" x14ac:dyDescent="0.25">
      <c r="C37597" s="11"/>
      <c r="D37597" s="12"/>
      <c r="E37597" s="11"/>
    </row>
    <row r="37598" spans="3:5" x14ac:dyDescent="0.25">
      <c r="C37598" s="11"/>
      <c r="D37598" s="12"/>
      <c r="E37598" s="11"/>
    </row>
    <row r="37599" spans="3:5" x14ac:dyDescent="0.25">
      <c r="C37599" s="11"/>
      <c r="D37599" s="12"/>
      <c r="E37599" s="11"/>
    </row>
    <row r="37600" spans="3:5" x14ac:dyDescent="0.25">
      <c r="C37600" s="11"/>
      <c r="D37600" s="12"/>
      <c r="E37600" s="11"/>
    </row>
    <row r="37601" spans="3:5" x14ac:dyDescent="0.25">
      <c r="C37601" s="11"/>
      <c r="D37601" s="12"/>
      <c r="E37601" s="11"/>
    </row>
    <row r="37602" spans="3:5" x14ac:dyDescent="0.25">
      <c r="C37602" s="11"/>
      <c r="D37602" s="12"/>
      <c r="E37602" s="11"/>
    </row>
    <row r="37603" spans="3:5" x14ac:dyDescent="0.25">
      <c r="C37603" s="11"/>
      <c r="D37603" s="12"/>
      <c r="E37603" s="11"/>
    </row>
    <row r="37604" spans="3:5" x14ac:dyDescent="0.25">
      <c r="C37604" s="11"/>
      <c r="D37604" s="12"/>
      <c r="E37604" s="11"/>
    </row>
    <row r="37605" spans="3:5" x14ac:dyDescent="0.25">
      <c r="C37605" s="11"/>
      <c r="D37605" s="12"/>
      <c r="E37605" s="11"/>
    </row>
    <row r="37606" spans="3:5" x14ac:dyDescent="0.25">
      <c r="C37606" s="11"/>
      <c r="D37606" s="12"/>
      <c r="E37606" s="11"/>
    </row>
    <row r="37607" spans="3:5" x14ac:dyDescent="0.25">
      <c r="C37607" s="11"/>
      <c r="D37607" s="12"/>
      <c r="E37607" s="11"/>
    </row>
    <row r="37608" spans="3:5" x14ac:dyDescent="0.25">
      <c r="C37608" s="11"/>
      <c r="D37608" s="12"/>
      <c r="E37608" s="11"/>
    </row>
    <row r="37609" spans="3:5" x14ac:dyDescent="0.25">
      <c r="C37609" s="11"/>
      <c r="D37609" s="12"/>
      <c r="E37609" s="11"/>
    </row>
    <row r="37610" spans="3:5" x14ac:dyDescent="0.25">
      <c r="C37610" s="11"/>
      <c r="D37610" s="12"/>
      <c r="E37610" s="11"/>
    </row>
    <row r="37611" spans="3:5" x14ac:dyDescent="0.25">
      <c r="C37611" s="11"/>
      <c r="D37611" s="12"/>
      <c r="E37611" s="11"/>
    </row>
    <row r="37612" spans="3:5" x14ac:dyDescent="0.25">
      <c r="C37612" s="11"/>
      <c r="D37612" s="12"/>
      <c r="E37612" s="11"/>
    </row>
    <row r="37613" spans="3:5" x14ac:dyDescent="0.25">
      <c r="C37613" s="11"/>
      <c r="D37613" s="12"/>
      <c r="E37613" s="11"/>
    </row>
    <row r="37614" spans="3:5" x14ac:dyDescent="0.25">
      <c r="C37614" s="11"/>
      <c r="D37614" s="12"/>
      <c r="E37614" s="11"/>
    </row>
    <row r="37615" spans="3:5" x14ac:dyDescent="0.25">
      <c r="C37615" s="11"/>
      <c r="D37615" s="12"/>
      <c r="E37615" s="11"/>
    </row>
    <row r="37616" spans="3:5" x14ac:dyDescent="0.25">
      <c r="C37616" s="11"/>
      <c r="D37616" s="12"/>
      <c r="E37616" s="11"/>
    </row>
    <row r="37617" spans="3:5" x14ac:dyDescent="0.25">
      <c r="C37617" s="11"/>
      <c r="D37617" s="12"/>
      <c r="E37617" s="11"/>
    </row>
    <row r="37618" spans="3:5" x14ac:dyDescent="0.25">
      <c r="C37618" s="11"/>
      <c r="D37618" s="12"/>
      <c r="E37618" s="11"/>
    </row>
    <row r="37619" spans="3:5" x14ac:dyDescent="0.25">
      <c r="C37619" s="11"/>
      <c r="D37619" s="12"/>
      <c r="E37619" s="11"/>
    </row>
    <row r="37620" spans="3:5" x14ac:dyDescent="0.25">
      <c r="C37620" s="11"/>
      <c r="D37620" s="12"/>
      <c r="E37620" s="11"/>
    </row>
    <row r="37621" spans="3:5" x14ac:dyDescent="0.25">
      <c r="C37621" s="11"/>
      <c r="D37621" s="12"/>
      <c r="E37621" s="11"/>
    </row>
    <row r="37622" spans="3:5" x14ac:dyDescent="0.25">
      <c r="C37622" s="11"/>
      <c r="D37622" s="12"/>
      <c r="E37622" s="11"/>
    </row>
    <row r="37623" spans="3:5" x14ac:dyDescent="0.25">
      <c r="C37623" s="11"/>
      <c r="D37623" s="12"/>
      <c r="E37623" s="11"/>
    </row>
    <row r="37624" spans="3:5" x14ac:dyDescent="0.25">
      <c r="C37624" s="11"/>
      <c r="D37624" s="12"/>
      <c r="E37624" s="11"/>
    </row>
    <row r="37625" spans="3:5" x14ac:dyDescent="0.25">
      <c r="C37625" s="11"/>
      <c r="D37625" s="12"/>
      <c r="E37625" s="11"/>
    </row>
    <row r="37626" spans="3:5" x14ac:dyDescent="0.25">
      <c r="C37626" s="11"/>
      <c r="D37626" s="12"/>
      <c r="E37626" s="11"/>
    </row>
    <row r="37627" spans="3:5" x14ac:dyDescent="0.25">
      <c r="C37627" s="11"/>
      <c r="D37627" s="12"/>
      <c r="E37627" s="11"/>
    </row>
    <row r="37628" spans="3:5" x14ac:dyDescent="0.25">
      <c r="C37628" s="11"/>
      <c r="D37628" s="12"/>
      <c r="E37628" s="11"/>
    </row>
    <row r="37629" spans="3:5" x14ac:dyDescent="0.25">
      <c r="C37629" s="11"/>
      <c r="D37629" s="12"/>
      <c r="E37629" s="11"/>
    </row>
    <row r="37630" spans="3:5" x14ac:dyDescent="0.25">
      <c r="C37630" s="11"/>
      <c r="D37630" s="12"/>
      <c r="E37630" s="11"/>
    </row>
    <row r="37631" spans="3:5" x14ac:dyDescent="0.25">
      <c r="C37631" s="11"/>
      <c r="D37631" s="12"/>
      <c r="E37631" s="11"/>
    </row>
    <row r="37632" spans="3:5" x14ac:dyDescent="0.25">
      <c r="C37632" s="11"/>
      <c r="D37632" s="12"/>
      <c r="E37632" s="11"/>
    </row>
    <row r="37633" spans="3:5" x14ac:dyDescent="0.25">
      <c r="C37633" s="11"/>
      <c r="D37633" s="12"/>
      <c r="E37633" s="11"/>
    </row>
    <row r="37634" spans="3:5" x14ac:dyDescent="0.25">
      <c r="C37634" s="11"/>
      <c r="D37634" s="12"/>
      <c r="E37634" s="11"/>
    </row>
    <row r="37635" spans="3:5" x14ac:dyDescent="0.25">
      <c r="C37635" s="11"/>
      <c r="D37635" s="12"/>
      <c r="E37635" s="11"/>
    </row>
    <row r="37636" spans="3:5" x14ac:dyDescent="0.25">
      <c r="C37636" s="11"/>
      <c r="D37636" s="12"/>
      <c r="E37636" s="11"/>
    </row>
    <row r="37637" spans="3:5" x14ac:dyDescent="0.25">
      <c r="C37637" s="11"/>
      <c r="D37637" s="12"/>
      <c r="E37637" s="11"/>
    </row>
    <row r="37638" spans="3:5" x14ac:dyDescent="0.25">
      <c r="C37638" s="11"/>
      <c r="D37638" s="12"/>
      <c r="E37638" s="11"/>
    </row>
    <row r="37639" spans="3:5" x14ac:dyDescent="0.25">
      <c r="C37639" s="11"/>
      <c r="D37639" s="12"/>
      <c r="E37639" s="11"/>
    </row>
    <row r="37640" spans="3:5" x14ac:dyDescent="0.25">
      <c r="C37640" s="11"/>
      <c r="D37640" s="12"/>
      <c r="E37640" s="11"/>
    </row>
    <row r="37641" spans="3:5" x14ac:dyDescent="0.25">
      <c r="C37641" s="11"/>
      <c r="D37641" s="12"/>
      <c r="E37641" s="11"/>
    </row>
    <row r="37642" spans="3:5" x14ac:dyDescent="0.25">
      <c r="C37642" s="11"/>
      <c r="D37642" s="12"/>
      <c r="E37642" s="11"/>
    </row>
    <row r="37643" spans="3:5" x14ac:dyDescent="0.25">
      <c r="C37643" s="11"/>
      <c r="D37643" s="12"/>
      <c r="E37643" s="11"/>
    </row>
    <row r="37644" spans="3:5" x14ac:dyDescent="0.25">
      <c r="C37644" s="11"/>
      <c r="D37644" s="12"/>
      <c r="E37644" s="11"/>
    </row>
    <row r="37645" spans="3:5" x14ac:dyDescent="0.25">
      <c r="C37645" s="11"/>
      <c r="D37645" s="12"/>
      <c r="E37645" s="11"/>
    </row>
    <row r="37646" spans="3:5" x14ac:dyDescent="0.25">
      <c r="C37646" s="11"/>
      <c r="D37646" s="12"/>
      <c r="E37646" s="11"/>
    </row>
    <row r="37647" spans="3:5" x14ac:dyDescent="0.25">
      <c r="C37647" s="11"/>
      <c r="D37647" s="12"/>
      <c r="E37647" s="11"/>
    </row>
    <row r="37648" spans="3:5" x14ac:dyDescent="0.25">
      <c r="C37648" s="11"/>
      <c r="D37648" s="12"/>
      <c r="E37648" s="11"/>
    </row>
    <row r="37649" spans="3:5" x14ac:dyDescent="0.25">
      <c r="C37649" s="11"/>
      <c r="D37649" s="12"/>
      <c r="E37649" s="11"/>
    </row>
    <row r="37650" spans="3:5" x14ac:dyDescent="0.25">
      <c r="C37650" s="11"/>
      <c r="D37650" s="12"/>
      <c r="E37650" s="11"/>
    </row>
    <row r="37651" spans="3:5" x14ac:dyDescent="0.25">
      <c r="C37651" s="11"/>
      <c r="D37651" s="12"/>
      <c r="E37651" s="11"/>
    </row>
    <row r="37652" spans="3:5" x14ac:dyDescent="0.25">
      <c r="C37652" s="11"/>
      <c r="D37652" s="12"/>
      <c r="E37652" s="11"/>
    </row>
    <row r="37653" spans="3:5" x14ac:dyDescent="0.25">
      <c r="C37653" s="11"/>
      <c r="D37653" s="12"/>
      <c r="E37653" s="11"/>
    </row>
    <row r="37654" spans="3:5" x14ac:dyDescent="0.25">
      <c r="C37654" s="11"/>
      <c r="D37654" s="12"/>
      <c r="E37654" s="11"/>
    </row>
    <row r="37655" spans="3:5" x14ac:dyDescent="0.25">
      <c r="C37655" s="11"/>
      <c r="D37655" s="12"/>
      <c r="E37655" s="11"/>
    </row>
    <row r="37656" spans="3:5" x14ac:dyDescent="0.25">
      <c r="C37656" s="11"/>
      <c r="D37656" s="12"/>
      <c r="E37656" s="11"/>
    </row>
    <row r="37657" spans="3:5" x14ac:dyDescent="0.25">
      <c r="C37657" s="11"/>
      <c r="D37657" s="12"/>
      <c r="E37657" s="11"/>
    </row>
    <row r="37658" spans="3:5" x14ac:dyDescent="0.25">
      <c r="C37658" s="11"/>
      <c r="D37658" s="12"/>
      <c r="E37658" s="11"/>
    </row>
    <row r="37659" spans="3:5" x14ac:dyDescent="0.25">
      <c r="C37659" s="11"/>
      <c r="D37659" s="12"/>
      <c r="E37659" s="11"/>
    </row>
    <row r="37660" spans="3:5" x14ac:dyDescent="0.25">
      <c r="C37660" s="11"/>
      <c r="D37660" s="12"/>
      <c r="E37660" s="11"/>
    </row>
    <row r="37661" spans="3:5" x14ac:dyDescent="0.25">
      <c r="C37661" s="11"/>
      <c r="D37661" s="12"/>
      <c r="E37661" s="11"/>
    </row>
    <row r="37662" spans="3:5" x14ac:dyDescent="0.25">
      <c r="C37662" s="11"/>
      <c r="D37662" s="12"/>
      <c r="E37662" s="11"/>
    </row>
    <row r="37663" spans="3:5" x14ac:dyDescent="0.25">
      <c r="C37663" s="11"/>
      <c r="D37663" s="12"/>
      <c r="E37663" s="11"/>
    </row>
    <row r="37664" spans="3:5" x14ac:dyDescent="0.25">
      <c r="C37664" s="11"/>
      <c r="D37664" s="12"/>
      <c r="E37664" s="11"/>
    </row>
    <row r="37665" spans="3:5" x14ac:dyDescent="0.25">
      <c r="C37665" s="11"/>
      <c r="D37665" s="12"/>
      <c r="E37665" s="11"/>
    </row>
    <row r="37666" spans="3:5" x14ac:dyDescent="0.25">
      <c r="C37666" s="11"/>
      <c r="D37666" s="12"/>
      <c r="E37666" s="11"/>
    </row>
    <row r="37667" spans="3:5" x14ac:dyDescent="0.25">
      <c r="C37667" s="11"/>
      <c r="D37667" s="12"/>
      <c r="E37667" s="11"/>
    </row>
    <row r="37668" spans="3:5" x14ac:dyDescent="0.25">
      <c r="C37668" s="11"/>
      <c r="D37668" s="12"/>
      <c r="E37668" s="11"/>
    </row>
    <row r="37669" spans="3:5" x14ac:dyDescent="0.25">
      <c r="C37669" s="11"/>
      <c r="D37669" s="12"/>
      <c r="E37669" s="11"/>
    </row>
    <row r="37670" spans="3:5" x14ac:dyDescent="0.25">
      <c r="C37670" s="11"/>
      <c r="D37670" s="12"/>
      <c r="E37670" s="11"/>
    </row>
    <row r="37671" spans="3:5" x14ac:dyDescent="0.25">
      <c r="C37671" s="11"/>
      <c r="D37671" s="12"/>
      <c r="E37671" s="11"/>
    </row>
    <row r="37672" spans="3:5" x14ac:dyDescent="0.25">
      <c r="C37672" s="11"/>
      <c r="D37672" s="12"/>
      <c r="E37672" s="11"/>
    </row>
    <row r="37673" spans="3:5" x14ac:dyDescent="0.25">
      <c r="C37673" s="11"/>
      <c r="D37673" s="12"/>
      <c r="E37673" s="11"/>
    </row>
    <row r="37674" spans="3:5" x14ac:dyDescent="0.25">
      <c r="C37674" s="11"/>
      <c r="D37674" s="12"/>
      <c r="E37674" s="11"/>
    </row>
    <row r="37675" spans="3:5" x14ac:dyDescent="0.25">
      <c r="C37675" s="11"/>
      <c r="D37675" s="12"/>
      <c r="E37675" s="11"/>
    </row>
    <row r="37676" spans="3:5" x14ac:dyDescent="0.25">
      <c r="C37676" s="11"/>
      <c r="D37676" s="12"/>
      <c r="E37676" s="11"/>
    </row>
    <row r="37677" spans="3:5" x14ac:dyDescent="0.25">
      <c r="C37677" s="11"/>
      <c r="D37677" s="12"/>
      <c r="E37677" s="11"/>
    </row>
    <row r="37678" spans="3:5" x14ac:dyDescent="0.25">
      <c r="C37678" s="11"/>
      <c r="D37678" s="12"/>
      <c r="E37678" s="11"/>
    </row>
    <row r="37679" spans="3:5" x14ac:dyDescent="0.25">
      <c r="C37679" s="11"/>
      <c r="D37679" s="12"/>
      <c r="E37679" s="11"/>
    </row>
    <row r="37680" spans="3:5" x14ac:dyDescent="0.25">
      <c r="C37680" s="11"/>
      <c r="D37680" s="12"/>
      <c r="E37680" s="11"/>
    </row>
    <row r="37681" spans="3:5" x14ac:dyDescent="0.25">
      <c r="C37681" s="11"/>
      <c r="D37681" s="12"/>
      <c r="E37681" s="11"/>
    </row>
    <row r="37682" spans="3:5" x14ac:dyDescent="0.25">
      <c r="C37682" s="11"/>
      <c r="D37682" s="12"/>
      <c r="E37682" s="11"/>
    </row>
    <row r="37683" spans="3:5" x14ac:dyDescent="0.25">
      <c r="C37683" s="11"/>
      <c r="D37683" s="12"/>
      <c r="E37683" s="11"/>
    </row>
    <row r="37684" spans="3:5" x14ac:dyDescent="0.25">
      <c r="C37684" s="11"/>
      <c r="D37684" s="12"/>
      <c r="E37684" s="11"/>
    </row>
    <row r="37685" spans="3:5" x14ac:dyDescent="0.25">
      <c r="C37685" s="11"/>
      <c r="D37685" s="12"/>
      <c r="E37685" s="11"/>
    </row>
    <row r="37686" spans="3:5" x14ac:dyDescent="0.25">
      <c r="C37686" s="11"/>
      <c r="D37686" s="12"/>
      <c r="E37686" s="11"/>
    </row>
    <row r="37687" spans="3:5" x14ac:dyDescent="0.25">
      <c r="C37687" s="11"/>
      <c r="D37687" s="12"/>
      <c r="E37687" s="11"/>
    </row>
    <row r="37688" spans="3:5" x14ac:dyDescent="0.25">
      <c r="C37688" s="11"/>
      <c r="D37688" s="12"/>
      <c r="E37688" s="11"/>
    </row>
    <row r="37689" spans="3:5" x14ac:dyDescent="0.25">
      <c r="C37689" s="11"/>
      <c r="D37689" s="12"/>
      <c r="E37689" s="11"/>
    </row>
    <row r="37690" spans="3:5" x14ac:dyDescent="0.25">
      <c r="C37690" s="11"/>
      <c r="D37690" s="12"/>
      <c r="E37690" s="11"/>
    </row>
    <row r="37691" spans="3:5" x14ac:dyDescent="0.25">
      <c r="C37691" s="11"/>
      <c r="D37691" s="12"/>
      <c r="E37691" s="11"/>
    </row>
    <row r="37692" spans="3:5" x14ac:dyDescent="0.25">
      <c r="C37692" s="11"/>
      <c r="D37692" s="12"/>
      <c r="E37692" s="11"/>
    </row>
    <row r="37693" spans="3:5" x14ac:dyDescent="0.25">
      <c r="C37693" s="11"/>
      <c r="D37693" s="12"/>
      <c r="E37693" s="11"/>
    </row>
    <row r="37694" spans="3:5" x14ac:dyDescent="0.25">
      <c r="C37694" s="11"/>
      <c r="D37694" s="12"/>
      <c r="E37694" s="11"/>
    </row>
    <row r="37695" spans="3:5" x14ac:dyDescent="0.25">
      <c r="C37695" s="11"/>
      <c r="D37695" s="12"/>
      <c r="E37695" s="11"/>
    </row>
    <row r="37696" spans="3:5" x14ac:dyDescent="0.25">
      <c r="C37696" s="11"/>
      <c r="D37696" s="12"/>
      <c r="E37696" s="11"/>
    </row>
    <row r="37697" spans="3:5" x14ac:dyDescent="0.25">
      <c r="C37697" s="11"/>
      <c r="D37697" s="12"/>
      <c r="E37697" s="11"/>
    </row>
    <row r="37698" spans="3:5" x14ac:dyDescent="0.25">
      <c r="C37698" s="11"/>
      <c r="D37698" s="12"/>
      <c r="E37698" s="11"/>
    </row>
    <row r="37699" spans="3:5" x14ac:dyDescent="0.25">
      <c r="C37699" s="11"/>
      <c r="D37699" s="12"/>
      <c r="E37699" s="11"/>
    </row>
    <row r="37700" spans="3:5" x14ac:dyDescent="0.25">
      <c r="C37700" s="11"/>
      <c r="D37700" s="12"/>
      <c r="E37700" s="11"/>
    </row>
    <row r="37701" spans="3:5" x14ac:dyDescent="0.25">
      <c r="C37701" s="11"/>
      <c r="D37701" s="12"/>
      <c r="E37701" s="11"/>
    </row>
    <row r="37702" spans="3:5" x14ac:dyDescent="0.25">
      <c r="C37702" s="11"/>
      <c r="D37702" s="12"/>
      <c r="E37702" s="11"/>
    </row>
    <row r="37703" spans="3:5" x14ac:dyDescent="0.25">
      <c r="C37703" s="11"/>
      <c r="D37703" s="12"/>
      <c r="E37703" s="11"/>
    </row>
    <row r="37704" spans="3:5" x14ac:dyDescent="0.25">
      <c r="C37704" s="11"/>
      <c r="D37704" s="12"/>
      <c r="E37704" s="11"/>
    </row>
    <row r="37705" spans="3:5" x14ac:dyDescent="0.25">
      <c r="C37705" s="11"/>
      <c r="D37705" s="12"/>
      <c r="E37705" s="11"/>
    </row>
    <row r="37706" spans="3:5" x14ac:dyDescent="0.25">
      <c r="C37706" s="11"/>
      <c r="D37706" s="12"/>
      <c r="E37706" s="11"/>
    </row>
    <row r="37707" spans="3:5" x14ac:dyDescent="0.25">
      <c r="C37707" s="11"/>
      <c r="D37707" s="12"/>
      <c r="E37707" s="11"/>
    </row>
    <row r="37708" spans="3:5" x14ac:dyDescent="0.25">
      <c r="C37708" s="11"/>
      <c r="D37708" s="12"/>
      <c r="E37708" s="11"/>
    </row>
    <row r="37709" spans="3:5" x14ac:dyDescent="0.25">
      <c r="C37709" s="11"/>
      <c r="D37709" s="12"/>
      <c r="E37709" s="11"/>
    </row>
    <row r="37710" spans="3:5" x14ac:dyDescent="0.25">
      <c r="C37710" s="11"/>
      <c r="D37710" s="12"/>
      <c r="E37710" s="11"/>
    </row>
    <row r="37711" spans="3:5" x14ac:dyDescent="0.25">
      <c r="C37711" s="11"/>
      <c r="D37711" s="12"/>
      <c r="E37711" s="11"/>
    </row>
    <row r="37712" spans="3:5" x14ac:dyDescent="0.25">
      <c r="C37712" s="11"/>
      <c r="D37712" s="12"/>
      <c r="E37712" s="11"/>
    </row>
    <row r="37713" spans="3:5" x14ac:dyDescent="0.25">
      <c r="C37713" s="11"/>
      <c r="D37713" s="12"/>
      <c r="E37713" s="11"/>
    </row>
    <row r="37714" spans="3:5" x14ac:dyDescent="0.25">
      <c r="C37714" s="11"/>
      <c r="D37714" s="12"/>
      <c r="E37714" s="11"/>
    </row>
    <row r="37715" spans="3:5" x14ac:dyDescent="0.25">
      <c r="C37715" s="11"/>
      <c r="D37715" s="12"/>
      <c r="E37715" s="11"/>
    </row>
    <row r="37716" spans="3:5" x14ac:dyDescent="0.25">
      <c r="C37716" s="11"/>
      <c r="D37716" s="12"/>
      <c r="E37716" s="11"/>
    </row>
    <row r="37717" spans="3:5" x14ac:dyDescent="0.25">
      <c r="C37717" s="11"/>
      <c r="D37717" s="12"/>
      <c r="E37717" s="11"/>
    </row>
    <row r="37718" spans="3:5" x14ac:dyDescent="0.25">
      <c r="C37718" s="11"/>
      <c r="D37718" s="12"/>
      <c r="E37718" s="11"/>
    </row>
    <row r="37719" spans="3:5" x14ac:dyDescent="0.25">
      <c r="C37719" s="11"/>
      <c r="D37719" s="12"/>
      <c r="E37719" s="11"/>
    </row>
    <row r="37720" spans="3:5" x14ac:dyDescent="0.25">
      <c r="C37720" s="11"/>
      <c r="D37720" s="12"/>
      <c r="E37720" s="11"/>
    </row>
    <row r="37721" spans="3:5" x14ac:dyDescent="0.25">
      <c r="C37721" s="11"/>
      <c r="D37721" s="12"/>
      <c r="E37721" s="11"/>
    </row>
    <row r="37722" spans="3:5" x14ac:dyDescent="0.25">
      <c r="C37722" s="11"/>
      <c r="D37722" s="12"/>
      <c r="E37722" s="11"/>
    </row>
    <row r="37723" spans="3:5" x14ac:dyDescent="0.25">
      <c r="C37723" s="11"/>
      <c r="D37723" s="12"/>
      <c r="E37723" s="11"/>
    </row>
    <row r="37724" spans="3:5" x14ac:dyDescent="0.25">
      <c r="C37724" s="11"/>
      <c r="D37724" s="12"/>
      <c r="E37724" s="11"/>
    </row>
    <row r="37725" spans="3:5" x14ac:dyDescent="0.25">
      <c r="C37725" s="11"/>
      <c r="D37725" s="12"/>
      <c r="E37725" s="11"/>
    </row>
    <row r="37726" spans="3:5" x14ac:dyDescent="0.25">
      <c r="C37726" s="11"/>
      <c r="D37726" s="12"/>
      <c r="E37726" s="11"/>
    </row>
    <row r="37727" spans="3:5" x14ac:dyDescent="0.25">
      <c r="C37727" s="11"/>
      <c r="D37727" s="12"/>
      <c r="E37727" s="11"/>
    </row>
    <row r="37728" spans="3:5" x14ac:dyDescent="0.25">
      <c r="C37728" s="11"/>
      <c r="D37728" s="12"/>
      <c r="E37728" s="11"/>
    </row>
    <row r="37729" spans="3:6" x14ac:dyDescent="0.25">
      <c r="C37729" s="11"/>
      <c r="D37729" s="12"/>
      <c r="E37729" s="11"/>
    </row>
    <row r="37730" spans="3:6" x14ac:dyDescent="0.25">
      <c r="C37730" s="11"/>
      <c r="D37730" s="12"/>
      <c r="E37730" s="11"/>
    </row>
    <row r="37731" spans="3:6" x14ac:dyDescent="0.25">
      <c r="C37731" s="11"/>
      <c r="D37731" s="12"/>
      <c r="E37731" s="11"/>
    </row>
    <row r="37732" spans="3:6" x14ac:dyDescent="0.25">
      <c r="C37732" s="11"/>
      <c r="D37732" s="12"/>
      <c r="E37732" s="11"/>
    </row>
    <row r="37733" spans="3:6" x14ac:dyDescent="0.25">
      <c r="C37733" s="11"/>
      <c r="D37733" s="12"/>
      <c r="E37733" s="11"/>
    </row>
    <row r="37734" spans="3:6" x14ac:dyDescent="0.25">
      <c r="C37734" s="11"/>
      <c r="D37734" s="12"/>
      <c r="E37734" s="11"/>
    </row>
    <row r="37735" spans="3:6" x14ac:dyDescent="0.25">
      <c r="C37735" s="11"/>
      <c r="D37735" s="12"/>
      <c r="E37735" s="11"/>
    </row>
    <row r="37736" spans="3:6" x14ac:dyDescent="0.25">
      <c r="C37736" s="11"/>
      <c r="D37736" s="12"/>
      <c r="E37736" s="11"/>
      <c r="F37736" s="18"/>
    </row>
    <row r="37737" spans="3:6" x14ac:dyDescent="0.25">
      <c r="C37737" s="11"/>
      <c r="D37737" s="12"/>
      <c r="E37737" s="11"/>
    </row>
    <row r="37738" spans="3:6" x14ac:dyDescent="0.25">
      <c r="C37738" s="18"/>
      <c r="D37738" s="18"/>
      <c r="E37738" s="11"/>
    </row>
    <row r="37739" spans="3:6" x14ac:dyDescent="0.25">
      <c r="C37739" s="11"/>
      <c r="D37739" s="12"/>
      <c r="E37739" s="11"/>
    </row>
    <row r="37740" spans="3:6" x14ac:dyDescent="0.25">
      <c r="C37740" s="11"/>
      <c r="D37740" s="12"/>
      <c r="E37740" s="11"/>
    </row>
    <row r="37741" spans="3:6" x14ac:dyDescent="0.25">
      <c r="C37741" s="11"/>
      <c r="D37741" s="12"/>
      <c r="E37741" s="11"/>
    </row>
    <row r="37742" spans="3:6" x14ac:dyDescent="0.25">
      <c r="C37742" s="11"/>
      <c r="D37742" s="12"/>
      <c r="E37742" s="11"/>
    </row>
    <row r="37743" spans="3:6" x14ac:dyDescent="0.25">
      <c r="C37743" s="11"/>
      <c r="D37743" s="12"/>
      <c r="E37743" s="11"/>
    </row>
    <row r="37744" spans="3:6" x14ac:dyDescent="0.25">
      <c r="C37744" s="11"/>
      <c r="D37744" s="12"/>
      <c r="E37744" s="11"/>
    </row>
    <row r="37745" spans="3:5" x14ac:dyDescent="0.25">
      <c r="C37745" s="11"/>
      <c r="D37745" s="12"/>
      <c r="E37745" s="11"/>
    </row>
    <row r="37746" spans="3:5" x14ac:dyDescent="0.25">
      <c r="C37746" s="11"/>
      <c r="D37746" s="12"/>
      <c r="E37746" s="11"/>
    </row>
    <row r="37747" spans="3:5" x14ac:dyDescent="0.25">
      <c r="C37747" s="11"/>
      <c r="D37747" s="12"/>
      <c r="E37747" s="11"/>
    </row>
    <row r="37748" spans="3:5" x14ac:dyDescent="0.25">
      <c r="C37748" s="11"/>
      <c r="D37748" s="12"/>
      <c r="E37748" s="11"/>
    </row>
    <row r="37749" spans="3:5" x14ac:dyDescent="0.25">
      <c r="C37749" s="11"/>
      <c r="D37749" s="12"/>
      <c r="E37749" s="11"/>
    </row>
    <row r="37750" spans="3:5" x14ac:dyDescent="0.25">
      <c r="C37750" s="11"/>
      <c r="D37750" s="12"/>
      <c r="E37750" s="11"/>
    </row>
    <row r="37751" spans="3:5" x14ac:dyDescent="0.25">
      <c r="C37751" s="11"/>
      <c r="D37751" s="12"/>
      <c r="E37751" s="11"/>
    </row>
    <row r="37752" spans="3:5" x14ac:dyDescent="0.25">
      <c r="C37752" s="11"/>
      <c r="D37752" s="12"/>
      <c r="E37752" s="11"/>
    </row>
    <row r="37753" spans="3:5" x14ac:dyDescent="0.25">
      <c r="C37753" s="11"/>
      <c r="D37753" s="12"/>
      <c r="E37753" s="11"/>
    </row>
    <row r="37754" spans="3:5" x14ac:dyDescent="0.25">
      <c r="C37754" s="11"/>
      <c r="D37754" s="12"/>
      <c r="E37754" s="11"/>
    </row>
    <row r="37755" spans="3:5" x14ac:dyDescent="0.25">
      <c r="C37755" s="11"/>
      <c r="D37755" s="12"/>
      <c r="E37755" s="11"/>
    </row>
    <row r="37756" spans="3:5" x14ac:dyDescent="0.25">
      <c r="C37756" s="11"/>
      <c r="D37756" s="12"/>
      <c r="E37756" s="11"/>
    </row>
    <row r="37757" spans="3:5" x14ac:dyDescent="0.25">
      <c r="C37757" s="11"/>
      <c r="D37757" s="12"/>
      <c r="E37757" s="11"/>
    </row>
    <row r="37758" spans="3:5" x14ac:dyDescent="0.25">
      <c r="C37758" s="11"/>
      <c r="D37758" s="12"/>
      <c r="E37758" s="11"/>
    </row>
    <row r="37759" spans="3:5" x14ac:dyDescent="0.25">
      <c r="C37759" s="11"/>
      <c r="D37759" s="12"/>
      <c r="E37759" s="11"/>
    </row>
    <row r="37760" spans="3:5" x14ac:dyDescent="0.25">
      <c r="C37760" s="11"/>
      <c r="D37760" s="12"/>
      <c r="E37760" s="11"/>
    </row>
    <row r="37761" spans="3:5" x14ac:dyDescent="0.25">
      <c r="C37761" s="11"/>
      <c r="D37761" s="12"/>
      <c r="E37761" s="11"/>
    </row>
    <row r="37762" spans="3:5" x14ac:dyDescent="0.25">
      <c r="C37762" s="11"/>
      <c r="D37762" s="12"/>
      <c r="E37762" s="11"/>
    </row>
    <row r="37763" spans="3:5" x14ac:dyDescent="0.25">
      <c r="C37763" s="11"/>
      <c r="D37763" s="12"/>
      <c r="E37763" s="11"/>
    </row>
    <row r="37764" spans="3:5" x14ac:dyDescent="0.25">
      <c r="C37764" s="11"/>
      <c r="D37764" s="12"/>
      <c r="E37764" s="11"/>
    </row>
    <row r="37765" spans="3:5" x14ac:dyDescent="0.25">
      <c r="C37765" s="11"/>
      <c r="D37765" s="12"/>
      <c r="E37765" s="11"/>
    </row>
    <row r="37766" spans="3:5" x14ac:dyDescent="0.25">
      <c r="C37766" s="11"/>
      <c r="D37766" s="12"/>
      <c r="E37766" s="11"/>
    </row>
    <row r="37767" spans="3:5" x14ac:dyDescent="0.25">
      <c r="C37767" s="11"/>
      <c r="D37767" s="12"/>
      <c r="E37767" s="11"/>
    </row>
    <row r="37768" spans="3:5" x14ac:dyDescent="0.25">
      <c r="C37768" s="11"/>
      <c r="D37768" s="12"/>
      <c r="E37768" s="11"/>
    </row>
    <row r="37769" spans="3:5" x14ac:dyDescent="0.25">
      <c r="C37769" s="11"/>
      <c r="D37769" s="12"/>
      <c r="E37769" s="11"/>
    </row>
    <row r="37770" spans="3:5" x14ac:dyDescent="0.25">
      <c r="C37770" s="11"/>
      <c r="D37770" s="12"/>
      <c r="E37770" s="11"/>
    </row>
    <row r="37771" spans="3:5" x14ac:dyDescent="0.25">
      <c r="C37771" s="11"/>
      <c r="D37771" s="12"/>
      <c r="E37771" s="11"/>
    </row>
    <row r="37772" spans="3:5" x14ac:dyDescent="0.25">
      <c r="C37772" s="11"/>
      <c r="D37772" s="12"/>
      <c r="E37772" s="11"/>
    </row>
    <row r="37773" spans="3:5" x14ac:dyDescent="0.25">
      <c r="C37773" s="11"/>
      <c r="D37773" s="12"/>
      <c r="E37773" s="11"/>
    </row>
    <row r="37774" spans="3:5" x14ac:dyDescent="0.25">
      <c r="C37774" s="11"/>
      <c r="D37774" s="12"/>
      <c r="E37774" s="11"/>
    </row>
    <row r="37775" spans="3:5" x14ac:dyDescent="0.25">
      <c r="C37775" s="11"/>
      <c r="D37775" s="12"/>
      <c r="E37775" s="11"/>
    </row>
    <row r="37776" spans="3:5" x14ac:dyDescent="0.25">
      <c r="C37776" s="11"/>
      <c r="D37776" s="12"/>
      <c r="E37776" s="11"/>
    </row>
    <row r="37777" spans="3:5" x14ac:dyDescent="0.25">
      <c r="C37777" s="11"/>
      <c r="D37777" s="12"/>
      <c r="E37777" s="11"/>
    </row>
    <row r="37778" spans="3:5" x14ac:dyDescent="0.25">
      <c r="C37778" s="11"/>
      <c r="D37778" s="12"/>
      <c r="E37778" s="11"/>
    </row>
    <row r="37779" spans="3:5" x14ac:dyDescent="0.25">
      <c r="C37779" s="11"/>
      <c r="D37779" s="12"/>
      <c r="E37779" s="11"/>
    </row>
    <row r="37780" spans="3:5" x14ac:dyDescent="0.25">
      <c r="C37780" s="11"/>
      <c r="D37780" s="12"/>
      <c r="E37780" s="11"/>
    </row>
    <row r="37781" spans="3:5" x14ac:dyDescent="0.25">
      <c r="C37781" s="11"/>
      <c r="D37781" s="12"/>
      <c r="E37781" s="11"/>
    </row>
    <row r="37782" spans="3:5" x14ac:dyDescent="0.25">
      <c r="C37782" s="11"/>
      <c r="D37782" s="12"/>
      <c r="E37782" s="11"/>
    </row>
    <row r="37783" spans="3:5" x14ac:dyDescent="0.25">
      <c r="C37783" s="11"/>
      <c r="D37783" s="12"/>
      <c r="E37783" s="11"/>
    </row>
    <row r="37784" spans="3:5" x14ac:dyDescent="0.25">
      <c r="C37784" s="11"/>
      <c r="D37784" s="12"/>
      <c r="E37784" s="11"/>
    </row>
    <row r="37785" spans="3:5" x14ac:dyDescent="0.25">
      <c r="C37785" s="11"/>
      <c r="D37785" s="12"/>
      <c r="E37785" s="11"/>
    </row>
    <row r="37786" spans="3:5" x14ac:dyDescent="0.25">
      <c r="C37786" s="11"/>
      <c r="D37786" s="12"/>
      <c r="E37786" s="11"/>
    </row>
    <row r="37787" spans="3:5" x14ac:dyDescent="0.25">
      <c r="C37787" s="11"/>
      <c r="D37787" s="12"/>
      <c r="E37787" s="11"/>
    </row>
    <row r="37788" spans="3:5" x14ac:dyDescent="0.25">
      <c r="C37788" s="11"/>
      <c r="D37788" s="12"/>
      <c r="E37788" s="11"/>
    </row>
    <row r="37789" spans="3:5" x14ac:dyDescent="0.25">
      <c r="C37789" s="11"/>
      <c r="D37789" s="12"/>
      <c r="E37789" s="11"/>
    </row>
    <row r="37790" spans="3:5" x14ac:dyDescent="0.25">
      <c r="C37790" s="11"/>
      <c r="D37790" s="12"/>
      <c r="E37790" s="11"/>
    </row>
    <row r="37791" spans="3:5" x14ac:dyDescent="0.25">
      <c r="C37791" s="11"/>
      <c r="D37791" s="12"/>
      <c r="E37791" s="11"/>
    </row>
    <row r="37792" spans="3:5" x14ac:dyDescent="0.25">
      <c r="C37792" s="11"/>
      <c r="D37792" s="12"/>
      <c r="E37792" s="11"/>
    </row>
    <row r="37793" spans="3:5" x14ac:dyDescent="0.25">
      <c r="C37793" s="11"/>
      <c r="D37793" s="12"/>
      <c r="E37793" s="11"/>
    </row>
    <row r="37794" spans="3:5" x14ac:dyDescent="0.25">
      <c r="C37794" s="11"/>
      <c r="D37794" s="12"/>
      <c r="E37794" s="11"/>
    </row>
    <row r="37795" spans="3:5" x14ac:dyDescent="0.25">
      <c r="C37795" s="11"/>
      <c r="D37795" s="12"/>
      <c r="E37795" s="11"/>
    </row>
    <row r="37796" spans="3:5" x14ac:dyDescent="0.25">
      <c r="C37796" s="11"/>
      <c r="D37796" s="12"/>
      <c r="E37796" s="11"/>
    </row>
    <row r="37797" spans="3:5" x14ac:dyDescent="0.25">
      <c r="C37797" s="11"/>
      <c r="D37797" s="12"/>
      <c r="E37797" s="11"/>
    </row>
    <row r="37798" spans="3:5" x14ac:dyDescent="0.25">
      <c r="C37798" s="11"/>
      <c r="D37798" s="12"/>
      <c r="E37798" s="11"/>
    </row>
    <row r="37799" spans="3:5" x14ac:dyDescent="0.25">
      <c r="C37799" s="11"/>
      <c r="D37799" s="12"/>
      <c r="E37799" s="11"/>
    </row>
    <row r="37800" spans="3:5" x14ac:dyDescent="0.25">
      <c r="C37800" s="11"/>
      <c r="D37800" s="12"/>
      <c r="E37800" s="11"/>
    </row>
    <row r="37801" spans="3:5" x14ac:dyDescent="0.25">
      <c r="C37801" s="11"/>
      <c r="D37801" s="12"/>
      <c r="E37801" s="11"/>
    </row>
    <row r="37802" spans="3:5" x14ac:dyDescent="0.25">
      <c r="C37802" s="11"/>
      <c r="D37802" s="12"/>
      <c r="E37802" s="11"/>
    </row>
    <row r="37803" spans="3:5" x14ac:dyDescent="0.25">
      <c r="C37803" s="11"/>
      <c r="D37803" s="12"/>
      <c r="E37803" s="11"/>
    </row>
    <row r="37804" spans="3:5" x14ac:dyDescent="0.25">
      <c r="C37804" s="11"/>
      <c r="D37804" s="12"/>
      <c r="E37804" s="11"/>
    </row>
    <row r="37805" spans="3:5" x14ac:dyDescent="0.25">
      <c r="C37805" s="11"/>
      <c r="D37805" s="12"/>
      <c r="E37805" s="11"/>
    </row>
    <row r="37806" spans="3:5" x14ac:dyDescent="0.25">
      <c r="C37806" s="11"/>
      <c r="D37806" s="12"/>
      <c r="E37806" s="11"/>
    </row>
    <row r="37807" spans="3:5" x14ac:dyDescent="0.25">
      <c r="C37807" s="11"/>
      <c r="D37807" s="12"/>
      <c r="E37807" s="11"/>
    </row>
    <row r="37808" spans="3:5" x14ac:dyDescent="0.25">
      <c r="C37808" s="11"/>
      <c r="D37808" s="12"/>
      <c r="E37808" s="11"/>
    </row>
    <row r="37809" spans="3:5" x14ac:dyDescent="0.25">
      <c r="C37809" s="11"/>
      <c r="D37809" s="12"/>
      <c r="E37809" s="11"/>
    </row>
    <row r="37810" spans="3:5" x14ac:dyDescent="0.25">
      <c r="C37810" s="11"/>
      <c r="D37810" s="12"/>
      <c r="E37810" s="11"/>
    </row>
    <row r="37811" spans="3:5" x14ac:dyDescent="0.25">
      <c r="C37811" s="11"/>
      <c r="D37811" s="12"/>
      <c r="E37811" s="11"/>
    </row>
    <row r="37812" spans="3:5" x14ac:dyDescent="0.25">
      <c r="C37812" s="11"/>
      <c r="D37812" s="12"/>
      <c r="E37812" s="11"/>
    </row>
    <row r="37813" spans="3:5" x14ac:dyDescent="0.25">
      <c r="C37813" s="11"/>
      <c r="D37813" s="12"/>
      <c r="E37813" s="11"/>
    </row>
    <row r="37814" spans="3:5" x14ac:dyDescent="0.25">
      <c r="C37814" s="11"/>
      <c r="D37814" s="12"/>
      <c r="E37814" s="11"/>
    </row>
    <row r="37815" spans="3:5" x14ac:dyDescent="0.25">
      <c r="C37815" s="11"/>
      <c r="D37815" s="12"/>
      <c r="E37815" s="11"/>
    </row>
    <row r="37816" spans="3:5" x14ac:dyDescent="0.25">
      <c r="C37816" s="11"/>
      <c r="D37816" s="12"/>
      <c r="E37816" s="11"/>
    </row>
    <row r="37817" spans="3:5" x14ac:dyDescent="0.25">
      <c r="C37817" s="11"/>
      <c r="D37817" s="12"/>
      <c r="E37817" s="11"/>
    </row>
    <row r="37818" spans="3:5" x14ac:dyDescent="0.25">
      <c r="C37818" s="11"/>
      <c r="D37818" s="12"/>
      <c r="E37818" s="11"/>
    </row>
    <row r="37819" spans="3:5" x14ac:dyDescent="0.25">
      <c r="C37819" s="11"/>
      <c r="D37819" s="12"/>
      <c r="E37819" s="11"/>
    </row>
    <row r="37820" spans="3:5" x14ac:dyDescent="0.25">
      <c r="C37820" s="11"/>
      <c r="D37820" s="12"/>
      <c r="E37820" s="11"/>
    </row>
    <row r="37821" spans="3:5" x14ac:dyDescent="0.25">
      <c r="C37821" s="11"/>
      <c r="D37821" s="12"/>
      <c r="E37821" s="11"/>
    </row>
    <row r="37822" spans="3:5" x14ac:dyDescent="0.25">
      <c r="C37822" s="11"/>
      <c r="D37822" s="12"/>
      <c r="E37822" s="11"/>
    </row>
    <row r="37823" spans="3:5" x14ac:dyDescent="0.25">
      <c r="C37823" s="11"/>
      <c r="D37823" s="12"/>
      <c r="E37823" s="11"/>
    </row>
    <row r="37824" spans="3:5" x14ac:dyDescent="0.25">
      <c r="C37824" s="11"/>
      <c r="D37824" s="12"/>
      <c r="E37824" s="11"/>
    </row>
    <row r="37825" spans="3:5" x14ac:dyDescent="0.25">
      <c r="C37825" s="11"/>
      <c r="D37825" s="12"/>
      <c r="E37825" s="11"/>
    </row>
    <row r="37826" spans="3:5" x14ac:dyDescent="0.25">
      <c r="C37826" s="11"/>
      <c r="D37826" s="12"/>
      <c r="E37826" s="11"/>
    </row>
    <row r="37827" spans="3:5" x14ac:dyDescent="0.25">
      <c r="C37827" s="11"/>
      <c r="D37827" s="12"/>
      <c r="E37827" s="11"/>
    </row>
    <row r="37828" spans="3:5" x14ac:dyDescent="0.25">
      <c r="C37828" s="11"/>
      <c r="D37828" s="12"/>
      <c r="E37828" s="11"/>
    </row>
    <row r="37829" spans="3:5" x14ac:dyDescent="0.25">
      <c r="C37829" s="11"/>
      <c r="D37829" s="12"/>
      <c r="E37829" s="11"/>
    </row>
    <row r="37830" spans="3:5" x14ac:dyDescent="0.25">
      <c r="C37830" s="11"/>
      <c r="D37830" s="12"/>
      <c r="E37830" s="11"/>
    </row>
    <row r="37831" spans="3:5" x14ac:dyDescent="0.25">
      <c r="C37831" s="11"/>
      <c r="D37831" s="12"/>
      <c r="E37831" s="11"/>
    </row>
    <row r="37832" spans="3:5" x14ac:dyDescent="0.25">
      <c r="C37832" s="11"/>
      <c r="D37832" s="12"/>
      <c r="E37832" s="11"/>
    </row>
    <row r="37833" spans="3:5" x14ac:dyDescent="0.25">
      <c r="C37833" s="11"/>
      <c r="D37833" s="12"/>
      <c r="E37833" s="11"/>
    </row>
    <row r="37834" spans="3:5" x14ac:dyDescent="0.25">
      <c r="C37834" s="11"/>
      <c r="D37834" s="12"/>
      <c r="E37834" s="11"/>
    </row>
    <row r="37835" spans="3:5" x14ac:dyDescent="0.25">
      <c r="C37835" s="11"/>
      <c r="D37835" s="12"/>
      <c r="E37835" s="11"/>
    </row>
    <row r="37836" spans="3:5" x14ac:dyDescent="0.25">
      <c r="C37836" s="11"/>
      <c r="D37836" s="12"/>
      <c r="E37836" s="11"/>
    </row>
    <row r="37837" spans="3:5" x14ac:dyDescent="0.25">
      <c r="C37837" s="11"/>
      <c r="D37837" s="12"/>
      <c r="E37837" s="11"/>
    </row>
    <row r="37838" spans="3:5" x14ac:dyDescent="0.25">
      <c r="C37838" s="11"/>
      <c r="D37838" s="12"/>
      <c r="E37838" s="11"/>
    </row>
    <row r="37839" spans="3:5" x14ac:dyDescent="0.25">
      <c r="C37839" s="11"/>
      <c r="D37839" s="12"/>
      <c r="E37839" s="11"/>
    </row>
    <row r="37840" spans="3:5" x14ac:dyDescent="0.25">
      <c r="C37840" s="11"/>
      <c r="D37840" s="12"/>
      <c r="E37840" s="11"/>
    </row>
    <row r="37841" spans="3:5" x14ac:dyDescent="0.25">
      <c r="C37841" s="11"/>
      <c r="D37841" s="12"/>
      <c r="E37841" s="11"/>
    </row>
    <row r="37842" spans="3:5" x14ac:dyDescent="0.25">
      <c r="C37842" s="11"/>
      <c r="D37842" s="12"/>
      <c r="E37842" s="11"/>
    </row>
    <row r="37843" spans="3:5" x14ac:dyDescent="0.25">
      <c r="C37843" s="11"/>
      <c r="D37843" s="12"/>
      <c r="E37843" s="11"/>
    </row>
    <row r="37844" spans="3:5" x14ac:dyDescent="0.25">
      <c r="C37844" s="11"/>
      <c r="D37844" s="12"/>
      <c r="E37844" s="11"/>
    </row>
    <row r="37845" spans="3:5" x14ac:dyDescent="0.25">
      <c r="C37845" s="11"/>
      <c r="D37845" s="12"/>
      <c r="E37845" s="11"/>
    </row>
    <row r="37846" spans="3:5" x14ac:dyDescent="0.25">
      <c r="C37846" s="11"/>
      <c r="D37846" s="12"/>
      <c r="E37846" s="11"/>
    </row>
    <row r="37847" spans="3:5" x14ac:dyDescent="0.25">
      <c r="C37847" s="11"/>
      <c r="D37847" s="12"/>
      <c r="E37847" s="11"/>
    </row>
    <row r="37848" spans="3:5" x14ac:dyDescent="0.25">
      <c r="C37848" s="11"/>
      <c r="D37848" s="12"/>
      <c r="E37848" s="11"/>
    </row>
    <row r="37849" spans="3:5" x14ac:dyDescent="0.25">
      <c r="C37849" s="11"/>
      <c r="D37849" s="12"/>
      <c r="E37849" s="11"/>
    </row>
    <row r="37850" spans="3:5" x14ac:dyDescent="0.25">
      <c r="C37850" s="11"/>
      <c r="D37850" s="12"/>
      <c r="E37850" s="11"/>
    </row>
    <row r="37851" spans="3:5" x14ac:dyDescent="0.25">
      <c r="C37851" s="11"/>
      <c r="D37851" s="12"/>
      <c r="E37851" s="11"/>
    </row>
    <row r="37852" spans="3:5" x14ac:dyDescent="0.25">
      <c r="C37852" s="11"/>
      <c r="D37852" s="12"/>
      <c r="E37852" s="11"/>
    </row>
    <row r="37853" spans="3:5" x14ac:dyDescent="0.25">
      <c r="C37853" s="11"/>
      <c r="D37853" s="12"/>
      <c r="E37853" s="11"/>
    </row>
    <row r="37854" spans="3:5" x14ac:dyDescent="0.25">
      <c r="C37854" s="11"/>
      <c r="D37854" s="12"/>
      <c r="E37854" s="11"/>
    </row>
    <row r="37855" spans="3:5" x14ac:dyDescent="0.25">
      <c r="C37855" s="11"/>
      <c r="D37855" s="12"/>
      <c r="E37855" s="11"/>
    </row>
    <row r="37856" spans="3:5" x14ac:dyDescent="0.25">
      <c r="C37856" s="11"/>
      <c r="D37856" s="12"/>
      <c r="E37856" s="11"/>
    </row>
    <row r="37857" spans="3:5" x14ac:dyDescent="0.25">
      <c r="C37857" s="11"/>
      <c r="D37857" s="12"/>
      <c r="E37857" s="11"/>
    </row>
    <row r="37858" spans="3:5" x14ac:dyDescent="0.25">
      <c r="C37858" s="11"/>
      <c r="D37858" s="12"/>
      <c r="E37858" s="11"/>
    </row>
    <row r="37859" spans="3:5" x14ac:dyDescent="0.25">
      <c r="C37859" s="11"/>
      <c r="D37859" s="12"/>
      <c r="E37859" s="11"/>
    </row>
    <row r="37860" spans="3:5" x14ac:dyDescent="0.25">
      <c r="C37860" s="11"/>
      <c r="D37860" s="12"/>
      <c r="E37860" s="11"/>
    </row>
    <row r="37861" spans="3:5" x14ac:dyDescent="0.25">
      <c r="C37861" s="11"/>
      <c r="D37861" s="12"/>
      <c r="E37861" s="11"/>
    </row>
    <row r="37862" spans="3:5" x14ac:dyDescent="0.25">
      <c r="C37862" s="11"/>
      <c r="D37862" s="12"/>
      <c r="E37862" s="11"/>
    </row>
    <row r="37863" spans="3:5" x14ac:dyDescent="0.25">
      <c r="C37863" s="11"/>
      <c r="D37863" s="12"/>
      <c r="E37863" s="11"/>
    </row>
    <row r="37864" spans="3:5" x14ac:dyDescent="0.25">
      <c r="C37864" s="11"/>
      <c r="D37864" s="12"/>
      <c r="E37864" s="11"/>
    </row>
    <row r="37865" spans="3:5" x14ac:dyDescent="0.25">
      <c r="C37865" s="11"/>
      <c r="D37865" s="12"/>
      <c r="E37865" s="11"/>
    </row>
    <row r="37866" spans="3:5" x14ac:dyDescent="0.25">
      <c r="C37866" s="11"/>
      <c r="D37866" s="12"/>
      <c r="E37866" s="11"/>
    </row>
    <row r="37867" spans="3:5" x14ac:dyDescent="0.25">
      <c r="C37867" s="11"/>
      <c r="D37867" s="12"/>
      <c r="E37867" s="11"/>
    </row>
    <row r="37868" spans="3:5" x14ac:dyDescent="0.25">
      <c r="C37868" s="11"/>
      <c r="D37868" s="12"/>
      <c r="E37868" s="11"/>
    </row>
    <row r="37869" spans="3:5" x14ac:dyDescent="0.25">
      <c r="C37869" s="11"/>
      <c r="D37869" s="12"/>
      <c r="E37869" s="11"/>
    </row>
    <row r="37870" spans="3:5" x14ac:dyDescent="0.25">
      <c r="C37870" s="11"/>
      <c r="D37870" s="12"/>
      <c r="E37870" s="11"/>
    </row>
    <row r="37871" spans="3:5" x14ac:dyDescent="0.25">
      <c r="C37871" s="11"/>
      <c r="D37871" s="12"/>
      <c r="E37871" s="11"/>
    </row>
    <row r="37872" spans="3:5" x14ac:dyDescent="0.25">
      <c r="C37872" s="11"/>
      <c r="D37872" s="12"/>
      <c r="E37872" s="11"/>
    </row>
    <row r="37873" spans="3:5" x14ac:dyDescent="0.25">
      <c r="C37873" s="11"/>
      <c r="D37873" s="12"/>
      <c r="E37873" s="11"/>
    </row>
    <row r="37874" spans="3:5" x14ac:dyDescent="0.25">
      <c r="C37874" s="11"/>
      <c r="D37874" s="12"/>
      <c r="E37874" s="11"/>
    </row>
    <row r="37875" spans="3:5" x14ac:dyDescent="0.25">
      <c r="C37875" s="11"/>
      <c r="D37875" s="12"/>
      <c r="E37875" s="11"/>
    </row>
    <row r="37876" spans="3:5" x14ac:dyDescent="0.25">
      <c r="C37876" s="11"/>
      <c r="D37876" s="12"/>
      <c r="E37876" s="11"/>
    </row>
    <row r="37877" spans="3:5" x14ac:dyDescent="0.25">
      <c r="C37877" s="11"/>
      <c r="D37877" s="12"/>
      <c r="E37877" s="11"/>
    </row>
    <row r="37878" spans="3:5" x14ac:dyDescent="0.25">
      <c r="C37878" s="11"/>
      <c r="D37878" s="12"/>
      <c r="E37878" s="11"/>
    </row>
    <row r="37879" spans="3:5" x14ac:dyDescent="0.25">
      <c r="C37879" s="11"/>
      <c r="D37879" s="12"/>
      <c r="E37879" s="11"/>
    </row>
    <row r="37880" spans="3:5" x14ac:dyDescent="0.25">
      <c r="C37880" s="11"/>
      <c r="D37880" s="12"/>
      <c r="E37880" s="11"/>
    </row>
    <row r="37881" spans="3:5" x14ac:dyDescent="0.25">
      <c r="C37881" s="11"/>
      <c r="D37881" s="12"/>
      <c r="E37881" s="11"/>
    </row>
    <row r="37882" spans="3:5" x14ac:dyDescent="0.25">
      <c r="C37882" s="11"/>
      <c r="D37882" s="12"/>
      <c r="E37882" s="11"/>
    </row>
    <row r="37883" spans="3:5" x14ac:dyDescent="0.25">
      <c r="C37883" s="11"/>
      <c r="D37883" s="12"/>
      <c r="E37883" s="11"/>
    </row>
    <row r="37884" spans="3:5" x14ac:dyDescent="0.25">
      <c r="C37884" s="11"/>
      <c r="D37884" s="12"/>
      <c r="E37884" s="11"/>
    </row>
    <row r="37885" spans="3:5" x14ac:dyDescent="0.25">
      <c r="C37885" s="11"/>
      <c r="D37885" s="12"/>
      <c r="E37885" s="11"/>
    </row>
    <row r="37886" spans="3:5" x14ac:dyDescent="0.25">
      <c r="C37886" s="11"/>
      <c r="D37886" s="12"/>
      <c r="E37886" s="11"/>
    </row>
    <row r="37887" spans="3:5" x14ac:dyDescent="0.25">
      <c r="C37887" s="11"/>
      <c r="D37887" s="12"/>
      <c r="E37887" s="11"/>
    </row>
    <row r="37888" spans="3:5" x14ac:dyDescent="0.25">
      <c r="C37888" s="11"/>
      <c r="D37888" s="12"/>
      <c r="E37888" s="11"/>
    </row>
    <row r="37889" spans="3:5" x14ac:dyDescent="0.25">
      <c r="C37889" s="11"/>
      <c r="D37889" s="12"/>
      <c r="E37889" s="11"/>
    </row>
    <row r="37890" spans="3:5" x14ac:dyDescent="0.25">
      <c r="C37890" s="11"/>
      <c r="D37890" s="12"/>
      <c r="E37890" s="11"/>
    </row>
    <row r="37891" spans="3:5" x14ac:dyDescent="0.25">
      <c r="C37891" s="11"/>
      <c r="D37891" s="12"/>
      <c r="E37891" s="11"/>
    </row>
    <row r="37892" spans="3:5" x14ac:dyDescent="0.25">
      <c r="C37892" s="11"/>
      <c r="D37892" s="12"/>
      <c r="E37892" s="11"/>
    </row>
    <row r="37893" spans="3:5" x14ac:dyDescent="0.25">
      <c r="C37893" s="11"/>
      <c r="D37893" s="12"/>
      <c r="E37893" s="11"/>
    </row>
    <row r="37894" spans="3:5" x14ac:dyDescent="0.25">
      <c r="C37894" s="11"/>
      <c r="D37894" s="12"/>
      <c r="E37894" s="11"/>
    </row>
    <row r="37895" spans="3:5" x14ac:dyDescent="0.25">
      <c r="C37895" s="11"/>
      <c r="D37895" s="12"/>
      <c r="E37895" s="11"/>
    </row>
    <row r="37896" spans="3:5" x14ac:dyDescent="0.25">
      <c r="C37896" s="11"/>
      <c r="D37896" s="12"/>
      <c r="E37896" s="11"/>
    </row>
    <row r="37897" spans="3:5" x14ac:dyDescent="0.25">
      <c r="C37897" s="11"/>
      <c r="D37897" s="12"/>
      <c r="E37897" s="11"/>
    </row>
    <row r="37898" spans="3:5" x14ac:dyDescent="0.25">
      <c r="C37898" s="11"/>
      <c r="D37898" s="12"/>
      <c r="E37898" s="11"/>
    </row>
    <row r="37899" spans="3:5" x14ac:dyDescent="0.25">
      <c r="C37899" s="11"/>
      <c r="D37899" s="12"/>
      <c r="E37899" s="11"/>
    </row>
    <row r="37900" spans="3:5" x14ac:dyDescent="0.25">
      <c r="C37900" s="11"/>
      <c r="D37900" s="12"/>
      <c r="E37900" s="11"/>
    </row>
    <row r="37901" spans="3:5" x14ac:dyDescent="0.25">
      <c r="C37901" s="11"/>
      <c r="D37901" s="12"/>
      <c r="E37901" s="11"/>
    </row>
    <row r="37902" spans="3:5" x14ac:dyDescent="0.25">
      <c r="C37902" s="11"/>
      <c r="D37902" s="12"/>
      <c r="E37902" s="11"/>
    </row>
    <row r="37903" spans="3:5" x14ac:dyDescent="0.25">
      <c r="C37903" s="11"/>
      <c r="D37903" s="12"/>
      <c r="E37903" s="11"/>
    </row>
    <row r="37904" spans="3:5" x14ac:dyDescent="0.25">
      <c r="C37904" s="11"/>
      <c r="D37904" s="12"/>
      <c r="E37904" s="11"/>
    </row>
    <row r="37905" spans="3:5" x14ac:dyDescent="0.25">
      <c r="C37905" s="11"/>
      <c r="D37905" s="12"/>
      <c r="E37905" s="11"/>
    </row>
    <row r="37906" spans="3:5" x14ac:dyDescent="0.25">
      <c r="C37906" s="11"/>
      <c r="D37906" s="12"/>
      <c r="E37906" s="11"/>
    </row>
    <row r="37907" spans="3:5" x14ac:dyDescent="0.25">
      <c r="C37907" s="11"/>
      <c r="D37907" s="12"/>
      <c r="E37907" s="11"/>
    </row>
    <row r="37908" spans="3:5" x14ac:dyDescent="0.25">
      <c r="C37908" s="11"/>
      <c r="D37908" s="12"/>
      <c r="E37908" s="11"/>
    </row>
    <row r="37909" spans="3:5" x14ac:dyDescent="0.25">
      <c r="C37909" s="11"/>
      <c r="D37909" s="12"/>
      <c r="E37909" s="11"/>
    </row>
    <row r="37910" spans="3:5" x14ac:dyDescent="0.25">
      <c r="C37910" s="11"/>
      <c r="D37910" s="12"/>
      <c r="E37910" s="11"/>
    </row>
    <row r="37911" spans="3:5" x14ac:dyDescent="0.25">
      <c r="C37911" s="11"/>
      <c r="D37911" s="12"/>
      <c r="E37911" s="11"/>
    </row>
    <row r="37912" spans="3:5" x14ac:dyDescent="0.25">
      <c r="C37912" s="11"/>
      <c r="D37912" s="12"/>
      <c r="E37912" s="11"/>
    </row>
    <row r="37913" spans="3:5" x14ac:dyDescent="0.25">
      <c r="C37913" s="11"/>
      <c r="D37913" s="12"/>
      <c r="E37913" s="11"/>
    </row>
    <row r="37914" spans="3:5" x14ac:dyDescent="0.25">
      <c r="C37914" s="11"/>
      <c r="D37914" s="12"/>
      <c r="E37914" s="11"/>
    </row>
    <row r="37915" spans="3:5" x14ac:dyDescent="0.25">
      <c r="C37915" s="11"/>
      <c r="D37915" s="12"/>
      <c r="E37915" s="11"/>
    </row>
    <row r="37916" spans="3:5" x14ac:dyDescent="0.25">
      <c r="C37916" s="11"/>
      <c r="D37916" s="12"/>
      <c r="E37916" s="11"/>
    </row>
    <row r="37917" spans="3:5" x14ac:dyDescent="0.25">
      <c r="C37917" s="11"/>
      <c r="D37917" s="12"/>
      <c r="E37917" s="11"/>
    </row>
    <row r="37918" spans="3:5" x14ac:dyDescent="0.25">
      <c r="C37918" s="11"/>
      <c r="D37918" s="12"/>
      <c r="E37918" s="11"/>
    </row>
    <row r="37919" spans="3:5" x14ac:dyDescent="0.25">
      <c r="C37919" s="11"/>
      <c r="D37919" s="12"/>
      <c r="E37919" s="11"/>
    </row>
    <row r="37920" spans="3:5" x14ac:dyDescent="0.25">
      <c r="C37920" s="11"/>
      <c r="D37920" s="12"/>
      <c r="E37920" s="11"/>
    </row>
    <row r="37921" spans="3:5" x14ac:dyDescent="0.25">
      <c r="C37921" s="11"/>
      <c r="D37921" s="12"/>
      <c r="E37921" s="11"/>
    </row>
    <row r="37922" spans="3:5" x14ac:dyDescent="0.25">
      <c r="C37922" s="11"/>
      <c r="D37922" s="12"/>
      <c r="E37922" s="11"/>
    </row>
    <row r="37923" spans="3:5" x14ac:dyDescent="0.25">
      <c r="C37923" s="11"/>
      <c r="D37923" s="12"/>
      <c r="E37923" s="11"/>
    </row>
    <row r="37924" spans="3:5" x14ac:dyDescent="0.25">
      <c r="C37924" s="11"/>
      <c r="D37924" s="12"/>
      <c r="E37924" s="11"/>
    </row>
    <row r="37925" spans="3:5" x14ac:dyDescent="0.25">
      <c r="C37925" s="11"/>
      <c r="D37925" s="12"/>
      <c r="E37925" s="11"/>
    </row>
    <row r="37926" spans="3:5" x14ac:dyDescent="0.25">
      <c r="C37926" s="11"/>
      <c r="D37926" s="12"/>
      <c r="E37926" s="11"/>
    </row>
    <row r="37927" spans="3:5" x14ac:dyDescent="0.25">
      <c r="C37927" s="11"/>
      <c r="D37927" s="12"/>
      <c r="E37927" s="11"/>
    </row>
    <row r="37928" spans="3:5" x14ac:dyDescent="0.25">
      <c r="C37928" s="11"/>
      <c r="D37928" s="12"/>
      <c r="E37928" s="11"/>
    </row>
    <row r="37929" spans="3:5" x14ac:dyDescent="0.25">
      <c r="C37929" s="11"/>
      <c r="D37929" s="12"/>
      <c r="E37929" s="11"/>
    </row>
    <row r="37930" spans="3:5" x14ac:dyDescent="0.25">
      <c r="C37930" s="11"/>
      <c r="D37930" s="12"/>
      <c r="E37930" s="11"/>
    </row>
    <row r="37931" spans="3:5" x14ac:dyDescent="0.25">
      <c r="C37931" s="11"/>
      <c r="D37931" s="12"/>
      <c r="E37931" s="11"/>
    </row>
    <row r="37932" spans="3:5" x14ac:dyDescent="0.25">
      <c r="C37932" s="11"/>
      <c r="D37932" s="12"/>
      <c r="E37932" s="11"/>
    </row>
    <row r="37933" spans="3:5" x14ac:dyDescent="0.25">
      <c r="C37933" s="11"/>
      <c r="D37933" s="12"/>
      <c r="E37933" s="11"/>
    </row>
    <row r="37934" spans="3:5" x14ac:dyDescent="0.25">
      <c r="C37934" s="11"/>
      <c r="D37934" s="12"/>
      <c r="E37934" s="11"/>
    </row>
    <row r="37935" spans="3:5" x14ac:dyDescent="0.25">
      <c r="C37935" s="11"/>
      <c r="D37935" s="12"/>
      <c r="E37935" s="11"/>
    </row>
    <row r="37936" spans="3:5" x14ac:dyDescent="0.25">
      <c r="C37936" s="11"/>
      <c r="D37936" s="12"/>
      <c r="E37936" s="11"/>
    </row>
    <row r="37937" spans="3:5" x14ac:dyDescent="0.25">
      <c r="C37937" s="11"/>
      <c r="D37937" s="12"/>
      <c r="E37937" s="11"/>
    </row>
    <row r="37938" spans="3:5" x14ac:dyDescent="0.25">
      <c r="C37938" s="11"/>
      <c r="D37938" s="12"/>
      <c r="E37938" s="11"/>
    </row>
    <row r="37939" spans="3:5" x14ac:dyDescent="0.25">
      <c r="C37939" s="11"/>
      <c r="D37939" s="12"/>
      <c r="E37939" s="11"/>
    </row>
    <row r="37940" spans="3:5" x14ac:dyDescent="0.25">
      <c r="C37940" s="11"/>
      <c r="D37940" s="12"/>
      <c r="E37940" s="11"/>
    </row>
    <row r="37941" spans="3:5" x14ac:dyDescent="0.25">
      <c r="C37941" s="11"/>
      <c r="D37941" s="12"/>
      <c r="E37941" s="11"/>
    </row>
    <row r="37942" spans="3:5" x14ac:dyDescent="0.25">
      <c r="C37942" s="11"/>
      <c r="D37942" s="12"/>
      <c r="E37942" s="11"/>
    </row>
    <row r="37943" spans="3:5" x14ac:dyDescent="0.25">
      <c r="C37943" s="11"/>
      <c r="D37943" s="12"/>
      <c r="E37943" s="11"/>
    </row>
    <row r="37944" spans="3:5" x14ac:dyDescent="0.25">
      <c r="C37944" s="11"/>
      <c r="D37944" s="12"/>
      <c r="E37944" s="11"/>
    </row>
    <row r="37945" spans="3:5" x14ac:dyDescent="0.25">
      <c r="C37945" s="11"/>
      <c r="D37945" s="12"/>
      <c r="E37945" s="11"/>
    </row>
    <row r="37946" spans="3:5" x14ac:dyDescent="0.25">
      <c r="C37946" s="11"/>
      <c r="D37946" s="12"/>
      <c r="E37946" s="11"/>
    </row>
    <row r="37947" spans="3:5" x14ac:dyDescent="0.25">
      <c r="C37947" s="11"/>
      <c r="D37947" s="12"/>
      <c r="E37947" s="11"/>
    </row>
    <row r="37948" spans="3:5" x14ac:dyDescent="0.25">
      <c r="C37948" s="11"/>
      <c r="D37948" s="12"/>
      <c r="E37948" s="11"/>
    </row>
    <row r="37949" spans="3:5" x14ac:dyDescent="0.25">
      <c r="C37949" s="11"/>
      <c r="D37949" s="12"/>
      <c r="E37949" s="11"/>
    </row>
    <row r="37950" spans="3:5" x14ac:dyDescent="0.25">
      <c r="C37950" s="11"/>
      <c r="D37950" s="12"/>
      <c r="E37950" s="11"/>
    </row>
    <row r="37951" spans="3:5" x14ac:dyDescent="0.25">
      <c r="C37951" s="11"/>
      <c r="D37951" s="12"/>
      <c r="E37951" s="11"/>
    </row>
    <row r="37952" spans="3:5" x14ac:dyDescent="0.25">
      <c r="C37952" s="11"/>
      <c r="D37952" s="12"/>
      <c r="E37952" s="11"/>
    </row>
    <row r="37953" spans="3:5" x14ac:dyDescent="0.25">
      <c r="C37953" s="11"/>
      <c r="D37953" s="12"/>
      <c r="E37953" s="11"/>
    </row>
    <row r="37954" spans="3:5" x14ac:dyDescent="0.25">
      <c r="C37954" s="11"/>
      <c r="D37954" s="12"/>
      <c r="E37954" s="11"/>
    </row>
    <row r="37955" spans="3:5" x14ac:dyDescent="0.25">
      <c r="C37955" s="11"/>
      <c r="D37955" s="12"/>
      <c r="E37955" s="11"/>
    </row>
    <row r="37956" spans="3:5" x14ac:dyDescent="0.25">
      <c r="C37956" s="11"/>
      <c r="D37956" s="12"/>
      <c r="E37956" s="11"/>
    </row>
    <row r="37957" spans="3:5" x14ac:dyDescent="0.25">
      <c r="C37957" s="11"/>
      <c r="D37957" s="12"/>
      <c r="E37957" s="11"/>
    </row>
    <row r="37958" spans="3:5" x14ac:dyDescent="0.25">
      <c r="C37958" s="11"/>
      <c r="D37958" s="12"/>
      <c r="E37958" s="11"/>
    </row>
    <row r="37959" spans="3:5" x14ac:dyDescent="0.25">
      <c r="C37959" s="11"/>
      <c r="D37959" s="12"/>
      <c r="E37959" s="11"/>
    </row>
    <row r="37960" spans="3:5" x14ac:dyDescent="0.25">
      <c r="C37960" s="11"/>
      <c r="D37960" s="12"/>
      <c r="E37960" s="11"/>
    </row>
    <row r="37961" spans="3:5" x14ac:dyDescent="0.25">
      <c r="C37961" s="11"/>
      <c r="D37961" s="12"/>
      <c r="E37961" s="11"/>
    </row>
    <row r="37962" spans="3:5" x14ac:dyDescent="0.25">
      <c r="C37962" s="11"/>
      <c r="D37962" s="12"/>
      <c r="E37962" s="11"/>
    </row>
    <row r="37963" spans="3:5" x14ac:dyDescent="0.25">
      <c r="C37963" s="11"/>
      <c r="D37963" s="12"/>
      <c r="E37963" s="11"/>
    </row>
    <row r="37964" spans="3:5" x14ac:dyDescent="0.25">
      <c r="C37964" s="11"/>
      <c r="D37964" s="12"/>
      <c r="E37964" s="11"/>
    </row>
    <row r="37965" spans="3:5" x14ac:dyDescent="0.25">
      <c r="C37965" s="11"/>
      <c r="D37965" s="12"/>
      <c r="E37965" s="11"/>
    </row>
    <row r="37966" spans="3:5" x14ac:dyDescent="0.25">
      <c r="C37966" s="11"/>
      <c r="D37966" s="12"/>
      <c r="E37966" s="11"/>
    </row>
    <row r="37967" spans="3:5" x14ac:dyDescent="0.25">
      <c r="C37967" s="11"/>
      <c r="D37967" s="12"/>
      <c r="E37967" s="11"/>
    </row>
    <row r="37968" spans="3:5" x14ac:dyDescent="0.25">
      <c r="C37968" s="11"/>
      <c r="D37968" s="12"/>
      <c r="E37968" s="11"/>
    </row>
    <row r="37969" spans="3:5" x14ac:dyDescent="0.25">
      <c r="C37969" s="11"/>
      <c r="D37969" s="12"/>
      <c r="E37969" s="11"/>
    </row>
    <row r="37970" spans="3:5" x14ac:dyDescent="0.25">
      <c r="C37970" s="11"/>
      <c r="D37970" s="12"/>
      <c r="E37970" s="11"/>
    </row>
    <row r="37971" spans="3:5" x14ac:dyDescent="0.25">
      <c r="C37971" s="11"/>
      <c r="D37971" s="12"/>
      <c r="E37971" s="11"/>
    </row>
    <row r="37972" spans="3:5" x14ac:dyDescent="0.25">
      <c r="C37972" s="11"/>
      <c r="D37972" s="12"/>
      <c r="E37972" s="11"/>
    </row>
    <row r="37973" spans="3:5" x14ac:dyDescent="0.25">
      <c r="C37973" s="11"/>
      <c r="D37973" s="12"/>
      <c r="E37973" s="11"/>
    </row>
    <row r="37974" spans="3:5" x14ac:dyDescent="0.25">
      <c r="C37974" s="11"/>
      <c r="D37974" s="12"/>
      <c r="E37974" s="11"/>
    </row>
    <row r="37975" spans="3:5" x14ac:dyDescent="0.25">
      <c r="C37975" s="11"/>
      <c r="D37975" s="12"/>
      <c r="E37975" s="11"/>
    </row>
    <row r="37976" spans="3:5" x14ac:dyDescent="0.25">
      <c r="C37976" s="11"/>
      <c r="D37976" s="12"/>
      <c r="E37976" s="11"/>
    </row>
    <row r="37977" spans="3:5" x14ac:dyDescent="0.25">
      <c r="C37977" s="11"/>
      <c r="D37977" s="12"/>
      <c r="E37977" s="11"/>
    </row>
    <row r="37978" spans="3:5" x14ac:dyDescent="0.25">
      <c r="C37978" s="11"/>
      <c r="D37978" s="12"/>
      <c r="E37978" s="11"/>
    </row>
    <row r="37979" spans="3:5" x14ac:dyDescent="0.25">
      <c r="C37979" s="11"/>
      <c r="D37979" s="12"/>
      <c r="E37979" s="11"/>
    </row>
    <row r="37980" spans="3:5" x14ac:dyDescent="0.25">
      <c r="C37980" s="11"/>
      <c r="D37980" s="12"/>
      <c r="E37980" s="11"/>
    </row>
    <row r="37981" spans="3:5" x14ac:dyDescent="0.25">
      <c r="C37981" s="11"/>
      <c r="D37981" s="12"/>
      <c r="E37981" s="11"/>
    </row>
    <row r="37982" spans="3:5" x14ac:dyDescent="0.25">
      <c r="C37982" s="11"/>
      <c r="D37982" s="12"/>
      <c r="E37982" s="11"/>
    </row>
    <row r="37983" spans="3:5" x14ac:dyDescent="0.25">
      <c r="C37983" s="11"/>
      <c r="D37983" s="12"/>
      <c r="E37983" s="11"/>
    </row>
    <row r="37984" spans="3:5" x14ac:dyDescent="0.25">
      <c r="C37984" s="11"/>
      <c r="D37984" s="12"/>
      <c r="E37984" s="11"/>
    </row>
    <row r="37985" spans="3:5" x14ac:dyDescent="0.25">
      <c r="C37985" s="11"/>
      <c r="D37985" s="12"/>
      <c r="E37985" s="11"/>
    </row>
    <row r="37986" spans="3:5" x14ac:dyDescent="0.25">
      <c r="C37986" s="11"/>
      <c r="D37986" s="12"/>
      <c r="E37986" s="11"/>
    </row>
    <row r="37987" spans="3:5" x14ac:dyDescent="0.25">
      <c r="C37987" s="11"/>
      <c r="D37987" s="12"/>
      <c r="E37987" s="11"/>
    </row>
    <row r="37988" spans="3:5" x14ac:dyDescent="0.25">
      <c r="C37988" s="11"/>
      <c r="D37988" s="12"/>
      <c r="E37988" s="11"/>
    </row>
    <row r="37989" spans="3:5" x14ac:dyDescent="0.25">
      <c r="C37989" s="11"/>
      <c r="D37989" s="12"/>
      <c r="E37989" s="11"/>
    </row>
    <row r="37990" spans="3:5" x14ac:dyDescent="0.25">
      <c r="C37990" s="11"/>
      <c r="D37990" s="12"/>
      <c r="E37990" s="11"/>
    </row>
    <row r="37991" spans="3:5" x14ac:dyDescent="0.25">
      <c r="C37991" s="11"/>
      <c r="D37991" s="12"/>
      <c r="E37991" s="11"/>
    </row>
    <row r="37992" spans="3:5" x14ac:dyDescent="0.25">
      <c r="C37992" s="11"/>
      <c r="D37992" s="12"/>
      <c r="E37992" s="11"/>
    </row>
    <row r="37993" spans="3:5" x14ac:dyDescent="0.25">
      <c r="C37993" s="11"/>
      <c r="D37993" s="12"/>
      <c r="E37993" s="11"/>
    </row>
    <row r="37994" spans="3:5" x14ac:dyDescent="0.25">
      <c r="C37994" s="11"/>
      <c r="D37994" s="12"/>
      <c r="E37994" s="11"/>
    </row>
    <row r="37995" spans="3:5" x14ac:dyDescent="0.25">
      <c r="C37995" s="11"/>
      <c r="D37995" s="12"/>
      <c r="E37995" s="11"/>
    </row>
    <row r="37996" spans="3:5" x14ac:dyDescent="0.25">
      <c r="C37996" s="11"/>
      <c r="D37996" s="12"/>
      <c r="E37996" s="11"/>
    </row>
    <row r="37997" spans="3:5" x14ac:dyDescent="0.25">
      <c r="C37997" s="11"/>
      <c r="D37997" s="12"/>
      <c r="E37997" s="11"/>
    </row>
    <row r="37998" spans="3:5" x14ac:dyDescent="0.25">
      <c r="C37998" s="11"/>
      <c r="D37998" s="12"/>
      <c r="E37998" s="11"/>
    </row>
    <row r="37999" spans="3:5" x14ac:dyDescent="0.25">
      <c r="C37999" s="11"/>
      <c r="D37999" s="12"/>
      <c r="E37999" s="11"/>
    </row>
    <row r="38000" spans="3:5" x14ac:dyDescent="0.25">
      <c r="C38000" s="11"/>
      <c r="D38000" s="12"/>
      <c r="E38000" s="11"/>
    </row>
    <row r="38001" spans="3:5" x14ac:dyDescent="0.25">
      <c r="C38001" s="11"/>
      <c r="D38001" s="12"/>
      <c r="E38001" s="11"/>
    </row>
    <row r="38002" spans="3:5" x14ac:dyDescent="0.25">
      <c r="C38002" s="11"/>
      <c r="D38002" s="12"/>
      <c r="E38002" s="11"/>
    </row>
    <row r="38003" spans="3:5" x14ac:dyDescent="0.25">
      <c r="C38003" s="11"/>
      <c r="D38003" s="12"/>
      <c r="E38003" s="11"/>
    </row>
    <row r="38004" spans="3:5" x14ac:dyDescent="0.25">
      <c r="C38004" s="11"/>
      <c r="D38004" s="12"/>
      <c r="E38004" s="11"/>
    </row>
    <row r="38005" spans="3:5" x14ac:dyDescent="0.25">
      <c r="C38005" s="11"/>
      <c r="D38005" s="12"/>
      <c r="E38005" s="11"/>
    </row>
    <row r="38006" spans="3:5" x14ac:dyDescent="0.25">
      <c r="C38006" s="11"/>
      <c r="D38006" s="12"/>
      <c r="E38006" s="11"/>
    </row>
    <row r="38007" spans="3:5" x14ac:dyDescent="0.25">
      <c r="C38007" s="11"/>
      <c r="D38007" s="12"/>
      <c r="E38007" s="11"/>
    </row>
    <row r="38008" spans="3:5" x14ac:dyDescent="0.25">
      <c r="C38008" s="11"/>
      <c r="D38008" s="12"/>
      <c r="E38008" s="11"/>
    </row>
    <row r="38009" spans="3:5" x14ac:dyDescent="0.25">
      <c r="C38009" s="11"/>
      <c r="D38009" s="12"/>
      <c r="E38009" s="11"/>
    </row>
    <row r="38010" spans="3:5" x14ac:dyDescent="0.25">
      <c r="C38010" s="11"/>
      <c r="D38010" s="12"/>
      <c r="E38010" s="11"/>
    </row>
    <row r="38011" spans="3:5" x14ac:dyDescent="0.25">
      <c r="C38011" s="11"/>
      <c r="D38011" s="12"/>
      <c r="E38011" s="11"/>
    </row>
    <row r="38012" spans="3:5" x14ac:dyDescent="0.25">
      <c r="C38012" s="11"/>
      <c r="D38012" s="12"/>
      <c r="E38012" s="11"/>
    </row>
    <row r="38013" spans="3:5" x14ac:dyDescent="0.25">
      <c r="C38013" s="11"/>
      <c r="D38013" s="12"/>
      <c r="E38013" s="11"/>
    </row>
    <row r="38014" spans="3:5" x14ac:dyDescent="0.25">
      <c r="C38014" s="11"/>
      <c r="D38014" s="12"/>
      <c r="E38014" s="11"/>
    </row>
    <row r="38015" spans="3:5" x14ac:dyDescent="0.25">
      <c r="C38015" s="11"/>
      <c r="D38015" s="12"/>
      <c r="E38015" s="11"/>
    </row>
    <row r="38016" spans="3:5" x14ac:dyDescent="0.25">
      <c r="C38016" s="11"/>
      <c r="D38016" s="12"/>
      <c r="E38016" s="11"/>
    </row>
    <row r="38017" spans="3:5" x14ac:dyDescent="0.25">
      <c r="C38017" s="11"/>
      <c r="D38017" s="12"/>
      <c r="E38017" s="11"/>
    </row>
    <row r="38018" spans="3:5" x14ac:dyDescent="0.25">
      <c r="C38018" s="11"/>
      <c r="D38018" s="12"/>
      <c r="E38018" s="11"/>
    </row>
    <row r="38019" spans="3:5" x14ac:dyDescent="0.25">
      <c r="C38019" s="11"/>
      <c r="D38019" s="12"/>
      <c r="E38019" s="11"/>
    </row>
    <row r="38020" spans="3:5" x14ac:dyDescent="0.25">
      <c r="C38020" s="11"/>
      <c r="D38020" s="12"/>
      <c r="E38020" s="11"/>
    </row>
    <row r="38021" spans="3:5" x14ac:dyDescent="0.25">
      <c r="C38021" s="11"/>
      <c r="D38021" s="12"/>
      <c r="E38021" s="11"/>
    </row>
    <row r="38022" spans="3:5" x14ac:dyDescent="0.25">
      <c r="C38022" s="11"/>
      <c r="D38022" s="12"/>
      <c r="E38022" s="11"/>
    </row>
    <row r="38023" spans="3:5" x14ac:dyDescent="0.25">
      <c r="C38023" s="11"/>
      <c r="D38023" s="12"/>
      <c r="E38023" s="11"/>
    </row>
    <row r="38024" spans="3:5" x14ac:dyDescent="0.25">
      <c r="C38024" s="11"/>
      <c r="D38024" s="12"/>
      <c r="E38024" s="11"/>
    </row>
    <row r="38025" spans="3:5" x14ac:dyDescent="0.25">
      <c r="C38025" s="11"/>
      <c r="D38025" s="12"/>
      <c r="E38025" s="11"/>
    </row>
    <row r="38026" spans="3:5" x14ac:dyDescent="0.25">
      <c r="C38026" s="11"/>
      <c r="D38026" s="12"/>
      <c r="E38026" s="11"/>
    </row>
    <row r="38027" spans="3:5" x14ac:dyDescent="0.25">
      <c r="C38027" s="11"/>
      <c r="D38027" s="12"/>
      <c r="E38027" s="11"/>
    </row>
    <row r="38028" spans="3:5" x14ac:dyDescent="0.25">
      <c r="C38028" s="11"/>
      <c r="D38028" s="12"/>
      <c r="E38028" s="11"/>
    </row>
    <row r="38029" spans="3:5" x14ac:dyDescent="0.25">
      <c r="C38029" s="11"/>
      <c r="D38029" s="12"/>
      <c r="E38029" s="11"/>
    </row>
    <row r="38030" spans="3:5" x14ac:dyDescent="0.25">
      <c r="C38030" s="11"/>
      <c r="D38030" s="12"/>
      <c r="E38030" s="11"/>
    </row>
    <row r="38031" spans="3:5" x14ac:dyDescent="0.25">
      <c r="C38031" s="11"/>
      <c r="D38031" s="12"/>
      <c r="E38031" s="11"/>
    </row>
    <row r="38032" spans="3:5" x14ac:dyDescent="0.25">
      <c r="C38032" s="11"/>
      <c r="D38032" s="12"/>
      <c r="E38032" s="11"/>
    </row>
    <row r="38033" spans="3:5" x14ac:dyDescent="0.25">
      <c r="C38033" s="11"/>
      <c r="D38033" s="12"/>
      <c r="E38033" s="11"/>
    </row>
    <row r="38034" spans="3:5" x14ac:dyDescent="0.25">
      <c r="C38034" s="11"/>
      <c r="D38034" s="12"/>
      <c r="E38034" s="11"/>
    </row>
    <row r="38035" spans="3:5" x14ac:dyDescent="0.25">
      <c r="C38035" s="11"/>
      <c r="D38035" s="12"/>
      <c r="E38035" s="11"/>
    </row>
    <row r="38036" spans="3:5" x14ac:dyDescent="0.25">
      <c r="C38036" s="11"/>
      <c r="D38036" s="12"/>
      <c r="E38036" s="11"/>
    </row>
    <row r="38037" spans="3:5" x14ac:dyDescent="0.25">
      <c r="C38037" s="11"/>
      <c r="D38037" s="12"/>
      <c r="E38037" s="11"/>
    </row>
    <row r="38038" spans="3:5" x14ac:dyDescent="0.25">
      <c r="C38038" s="11"/>
      <c r="D38038" s="12"/>
      <c r="E38038" s="11"/>
    </row>
    <row r="38039" spans="3:5" x14ac:dyDescent="0.25">
      <c r="C38039" s="11"/>
      <c r="D38039" s="12"/>
      <c r="E38039" s="11"/>
    </row>
    <row r="38040" spans="3:5" x14ac:dyDescent="0.25">
      <c r="C38040" s="11"/>
      <c r="D38040" s="12"/>
      <c r="E38040" s="11"/>
    </row>
    <row r="38041" spans="3:5" x14ac:dyDescent="0.25">
      <c r="C38041" s="11"/>
      <c r="D38041" s="12"/>
      <c r="E38041" s="11"/>
    </row>
    <row r="38042" spans="3:5" x14ac:dyDescent="0.25">
      <c r="C38042" s="11"/>
      <c r="D38042" s="12"/>
      <c r="E38042" s="11"/>
    </row>
    <row r="38043" spans="3:5" x14ac:dyDescent="0.25">
      <c r="C38043" s="11"/>
      <c r="D38043" s="12"/>
      <c r="E38043" s="11"/>
    </row>
    <row r="38044" spans="3:5" x14ac:dyDescent="0.25">
      <c r="C38044" s="11"/>
      <c r="D38044" s="12"/>
      <c r="E38044" s="11"/>
    </row>
    <row r="38045" spans="3:5" x14ac:dyDescent="0.25">
      <c r="C38045" s="11"/>
      <c r="D38045" s="12"/>
      <c r="E38045" s="11"/>
    </row>
    <row r="38046" spans="3:5" x14ac:dyDescent="0.25">
      <c r="C38046" s="11"/>
      <c r="D38046" s="12"/>
      <c r="E38046" s="11"/>
    </row>
    <row r="38047" spans="3:5" x14ac:dyDescent="0.25">
      <c r="C38047" s="11"/>
      <c r="D38047" s="12"/>
      <c r="E38047" s="11"/>
    </row>
    <row r="38048" spans="3:5" x14ac:dyDescent="0.25">
      <c r="C38048" s="11"/>
      <c r="D38048" s="12"/>
      <c r="E38048" s="11"/>
    </row>
    <row r="38049" spans="3:5" x14ac:dyDescent="0.25">
      <c r="C38049" s="11"/>
      <c r="D38049" s="12"/>
      <c r="E38049" s="11"/>
    </row>
    <row r="38050" spans="3:5" x14ac:dyDescent="0.25">
      <c r="C38050" s="11"/>
      <c r="D38050" s="12"/>
      <c r="E38050" s="11"/>
    </row>
    <row r="38051" spans="3:5" x14ac:dyDescent="0.25">
      <c r="C38051" s="11"/>
      <c r="D38051" s="12"/>
      <c r="E38051" s="11"/>
    </row>
    <row r="38052" spans="3:5" x14ac:dyDescent="0.25">
      <c r="C38052" s="11"/>
      <c r="D38052" s="12"/>
      <c r="E38052" s="11"/>
    </row>
    <row r="38053" spans="3:5" x14ac:dyDescent="0.25">
      <c r="C38053" s="11"/>
      <c r="D38053" s="12"/>
      <c r="E38053" s="11"/>
    </row>
    <row r="38054" spans="3:5" x14ac:dyDescent="0.25">
      <c r="C38054" s="11"/>
      <c r="D38054" s="12"/>
      <c r="E38054" s="11"/>
    </row>
    <row r="38055" spans="3:5" x14ac:dyDescent="0.25">
      <c r="C38055" s="11"/>
      <c r="D38055" s="12"/>
      <c r="E38055" s="11"/>
    </row>
    <row r="38056" spans="3:5" x14ac:dyDescent="0.25">
      <c r="C38056" s="11"/>
      <c r="D38056" s="12"/>
      <c r="E38056" s="11"/>
    </row>
    <row r="38057" spans="3:5" x14ac:dyDescent="0.25">
      <c r="C38057" s="11"/>
      <c r="D38057" s="12"/>
      <c r="E38057" s="11"/>
    </row>
    <row r="38058" spans="3:5" x14ac:dyDescent="0.25">
      <c r="C38058" s="11"/>
      <c r="D38058" s="12"/>
      <c r="E38058" s="11"/>
    </row>
    <row r="38059" spans="3:5" x14ac:dyDescent="0.25">
      <c r="C38059" s="11"/>
      <c r="D38059" s="12"/>
      <c r="E38059" s="11"/>
    </row>
    <row r="38060" spans="3:5" x14ac:dyDescent="0.25">
      <c r="C38060" s="11"/>
      <c r="D38060" s="12"/>
      <c r="E38060" s="11"/>
    </row>
    <row r="38061" spans="3:5" x14ac:dyDescent="0.25">
      <c r="C38061" s="11"/>
      <c r="D38061" s="12"/>
      <c r="E38061" s="11"/>
    </row>
    <row r="38062" spans="3:5" x14ac:dyDescent="0.25">
      <c r="C38062" s="11"/>
      <c r="D38062" s="12"/>
      <c r="E38062" s="11"/>
    </row>
    <row r="38063" spans="3:5" x14ac:dyDescent="0.25">
      <c r="C38063" s="11"/>
      <c r="D38063" s="12"/>
      <c r="E38063" s="11"/>
    </row>
    <row r="38064" spans="3:5" x14ac:dyDescent="0.25">
      <c r="C38064" s="11"/>
      <c r="D38064" s="12"/>
      <c r="E38064" s="11"/>
    </row>
    <row r="38065" spans="3:5" x14ac:dyDescent="0.25">
      <c r="C38065" s="11"/>
      <c r="D38065" s="12"/>
      <c r="E38065" s="11"/>
    </row>
    <row r="38066" spans="3:5" x14ac:dyDescent="0.25">
      <c r="C38066" s="11"/>
      <c r="D38066" s="12"/>
      <c r="E38066" s="11"/>
    </row>
    <row r="38067" spans="3:5" x14ac:dyDescent="0.25">
      <c r="C38067" s="11"/>
      <c r="D38067" s="12"/>
      <c r="E38067" s="11"/>
    </row>
    <row r="38068" spans="3:5" x14ac:dyDescent="0.25">
      <c r="C38068" s="11"/>
      <c r="D38068" s="12"/>
      <c r="E38068" s="11"/>
    </row>
    <row r="38069" spans="3:5" x14ac:dyDescent="0.25">
      <c r="C38069" s="11"/>
      <c r="D38069" s="12"/>
      <c r="E38069" s="11"/>
    </row>
    <row r="38070" spans="3:5" x14ac:dyDescent="0.25">
      <c r="C38070" s="11"/>
      <c r="D38070" s="12"/>
      <c r="E38070" s="11"/>
    </row>
    <row r="38071" spans="3:5" x14ac:dyDescent="0.25">
      <c r="C38071" s="11"/>
      <c r="D38071" s="12"/>
      <c r="E38071" s="11"/>
    </row>
    <row r="38072" spans="3:5" x14ac:dyDescent="0.25">
      <c r="C38072" s="11"/>
      <c r="D38072" s="12"/>
      <c r="E38072" s="11"/>
    </row>
    <row r="38073" spans="3:5" x14ac:dyDescent="0.25">
      <c r="C38073" s="11"/>
      <c r="D38073" s="12"/>
      <c r="E38073" s="11"/>
    </row>
    <row r="38074" spans="3:5" x14ac:dyDescent="0.25">
      <c r="C38074" s="11"/>
      <c r="D38074" s="12"/>
      <c r="E38074" s="11"/>
    </row>
    <row r="38075" spans="3:5" x14ac:dyDescent="0.25">
      <c r="C38075" s="11"/>
      <c r="D38075" s="12"/>
      <c r="E38075" s="11"/>
    </row>
    <row r="38076" spans="3:5" x14ac:dyDescent="0.25">
      <c r="C38076" s="11"/>
      <c r="D38076" s="12"/>
      <c r="E38076" s="11"/>
    </row>
    <row r="38077" spans="3:5" x14ac:dyDescent="0.25">
      <c r="C38077" s="11"/>
      <c r="D38077" s="12"/>
      <c r="E38077" s="11"/>
    </row>
    <row r="38078" spans="3:5" x14ac:dyDescent="0.25">
      <c r="C38078" s="11"/>
      <c r="D38078" s="12"/>
      <c r="E38078" s="11"/>
    </row>
    <row r="38079" spans="3:5" x14ac:dyDescent="0.25">
      <c r="C38079" s="11"/>
      <c r="D38079" s="12"/>
      <c r="E38079" s="11"/>
    </row>
    <row r="38080" spans="3:5" x14ac:dyDescent="0.25">
      <c r="C38080" s="11"/>
      <c r="D38080" s="12"/>
      <c r="E38080" s="11"/>
    </row>
    <row r="38081" spans="3:5" x14ac:dyDescent="0.25">
      <c r="C38081" s="11"/>
      <c r="D38081" s="12"/>
      <c r="E38081" s="11"/>
    </row>
    <row r="38082" spans="3:5" x14ac:dyDescent="0.25">
      <c r="C38082" s="11"/>
      <c r="D38082" s="12"/>
      <c r="E38082" s="11"/>
    </row>
    <row r="38083" spans="3:5" x14ac:dyDescent="0.25">
      <c r="C38083" s="11"/>
      <c r="D38083" s="12"/>
      <c r="E38083" s="11"/>
    </row>
    <row r="38084" spans="3:5" x14ac:dyDescent="0.25">
      <c r="C38084" s="11"/>
      <c r="D38084" s="12"/>
      <c r="E38084" s="11"/>
    </row>
    <row r="38085" spans="3:5" x14ac:dyDescent="0.25">
      <c r="C38085" s="11"/>
      <c r="D38085" s="12"/>
      <c r="E38085" s="11"/>
    </row>
    <row r="38086" spans="3:5" x14ac:dyDescent="0.25">
      <c r="C38086" s="11"/>
      <c r="D38086" s="12"/>
      <c r="E38086" s="11"/>
    </row>
    <row r="38087" spans="3:5" x14ac:dyDescent="0.25">
      <c r="C38087" s="11"/>
      <c r="D38087" s="12"/>
      <c r="E38087" s="11"/>
    </row>
    <row r="38088" spans="3:5" x14ac:dyDescent="0.25">
      <c r="C38088" s="11"/>
      <c r="D38088" s="12"/>
      <c r="E38088" s="11"/>
    </row>
    <row r="38089" spans="3:5" x14ac:dyDescent="0.25">
      <c r="C38089" s="11"/>
      <c r="D38089" s="12"/>
      <c r="E38089" s="11"/>
    </row>
    <row r="38090" spans="3:5" x14ac:dyDescent="0.25">
      <c r="C38090" s="11"/>
      <c r="D38090" s="12"/>
      <c r="E38090" s="11"/>
    </row>
    <row r="38091" spans="3:5" x14ac:dyDescent="0.25">
      <c r="C38091" s="11"/>
      <c r="D38091" s="12"/>
      <c r="E38091" s="11"/>
    </row>
    <row r="38092" spans="3:5" x14ac:dyDescent="0.25">
      <c r="C38092" s="11"/>
      <c r="D38092" s="12"/>
      <c r="E38092" s="11"/>
    </row>
    <row r="38093" spans="3:5" x14ac:dyDescent="0.25">
      <c r="C38093" s="11"/>
      <c r="D38093" s="12"/>
      <c r="E38093" s="11"/>
    </row>
    <row r="38094" spans="3:5" x14ac:dyDescent="0.25">
      <c r="C38094" s="11"/>
      <c r="D38094" s="12"/>
      <c r="E38094" s="11"/>
    </row>
    <row r="38095" spans="3:5" x14ac:dyDescent="0.25">
      <c r="C38095" s="11"/>
      <c r="D38095" s="12"/>
      <c r="E38095" s="11"/>
    </row>
    <row r="38096" spans="3:5" x14ac:dyDescent="0.25">
      <c r="C38096" s="11"/>
      <c r="D38096" s="12"/>
      <c r="E38096" s="11"/>
    </row>
    <row r="38097" spans="3:5" x14ac:dyDescent="0.25">
      <c r="C38097" s="11"/>
      <c r="D38097" s="12"/>
      <c r="E38097" s="11"/>
    </row>
    <row r="38098" spans="3:5" x14ac:dyDescent="0.25">
      <c r="C38098" s="11"/>
      <c r="D38098" s="12"/>
      <c r="E38098" s="11"/>
    </row>
    <row r="38099" spans="3:5" x14ac:dyDescent="0.25">
      <c r="C38099" s="11"/>
      <c r="D38099" s="12"/>
      <c r="E38099" s="11"/>
    </row>
    <row r="38100" spans="3:5" x14ac:dyDescent="0.25">
      <c r="C38100" s="11"/>
      <c r="D38100" s="12"/>
      <c r="E38100" s="11"/>
    </row>
    <row r="38101" spans="3:5" x14ac:dyDescent="0.25">
      <c r="C38101" s="11"/>
      <c r="D38101" s="12"/>
      <c r="E38101" s="11"/>
    </row>
    <row r="38102" spans="3:5" x14ac:dyDescent="0.25">
      <c r="C38102" s="11"/>
      <c r="D38102" s="12"/>
      <c r="E38102" s="11"/>
    </row>
    <row r="38103" spans="3:5" x14ac:dyDescent="0.25">
      <c r="C38103" s="11"/>
      <c r="D38103" s="12"/>
      <c r="E38103" s="11"/>
    </row>
    <row r="38104" spans="3:5" x14ac:dyDescent="0.25">
      <c r="C38104" s="11"/>
      <c r="D38104" s="12"/>
      <c r="E38104" s="11"/>
    </row>
    <row r="38105" spans="3:5" x14ac:dyDescent="0.25">
      <c r="C38105" s="11"/>
      <c r="D38105" s="12"/>
      <c r="E38105" s="11"/>
    </row>
    <row r="38106" spans="3:5" x14ac:dyDescent="0.25">
      <c r="C38106" s="11"/>
      <c r="D38106" s="12"/>
      <c r="E38106" s="11"/>
    </row>
    <row r="38107" spans="3:5" x14ac:dyDescent="0.25">
      <c r="C38107" s="11"/>
      <c r="D38107" s="12"/>
      <c r="E38107" s="11"/>
    </row>
    <row r="38108" spans="3:5" x14ac:dyDescent="0.25">
      <c r="C38108" s="11"/>
      <c r="D38108" s="12"/>
      <c r="E38108" s="11"/>
    </row>
    <row r="38109" spans="3:5" x14ac:dyDescent="0.25">
      <c r="C38109" s="11"/>
      <c r="D38109" s="12"/>
      <c r="E38109" s="11"/>
    </row>
    <row r="38110" spans="3:5" x14ac:dyDescent="0.25">
      <c r="C38110" s="11"/>
      <c r="D38110" s="12"/>
      <c r="E38110" s="11"/>
    </row>
    <row r="38111" spans="3:5" x14ac:dyDescent="0.25">
      <c r="C38111" s="11"/>
      <c r="D38111" s="12"/>
      <c r="E38111" s="11"/>
    </row>
    <row r="38112" spans="3:5" x14ac:dyDescent="0.25">
      <c r="C38112" s="11"/>
      <c r="D38112" s="12"/>
      <c r="E38112" s="11"/>
    </row>
    <row r="38113" spans="3:5" x14ac:dyDescent="0.25">
      <c r="C38113" s="11"/>
      <c r="D38113" s="12"/>
      <c r="E38113" s="11"/>
    </row>
    <row r="38114" spans="3:5" x14ac:dyDescent="0.25">
      <c r="C38114" s="11"/>
      <c r="D38114" s="12"/>
      <c r="E38114" s="11"/>
    </row>
    <row r="38115" spans="3:5" x14ac:dyDescent="0.25">
      <c r="C38115" s="11"/>
      <c r="D38115" s="12"/>
      <c r="E38115" s="11"/>
    </row>
    <row r="38116" spans="3:5" x14ac:dyDescent="0.25">
      <c r="C38116" s="11"/>
      <c r="D38116" s="12"/>
      <c r="E38116" s="11"/>
    </row>
    <row r="38117" spans="3:5" x14ac:dyDescent="0.25">
      <c r="C38117" s="11"/>
      <c r="D38117" s="12"/>
      <c r="E38117" s="11"/>
    </row>
    <row r="38118" spans="3:5" x14ac:dyDescent="0.25">
      <c r="C38118" s="11"/>
      <c r="D38118" s="12"/>
      <c r="E38118" s="11"/>
    </row>
    <row r="38119" spans="3:5" x14ac:dyDescent="0.25">
      <c r="C38119" s="11"/>
      <c r="D38119" s="12"/>
      <c r="E38119" s="11"/>
    </row>
    <row r="38120" spans="3:5" x14ac:dyDescent="0.25">
      <c r="C38120" s="11"/>
      <c r="D38120" s="12"/>
      <c r="E38120" s="11"/>
    </row>
    <row r="38121" spans="3:5" x14ac:dyDescent="0.25">
      <c r="C38121" s="11"/>
      <c r="D38121" s="12"/>
      <c r="E38121" s="11"/>
    </row>
    <row r="38122" spans="3:5" x14ac:dyDescent="0.25">
      <c r="C38122" s="11"/>
      <c r="D38122" s="12"/>
      <c r="E38122" s="11"/>
    </row>
    <row r="38123" spans="3:5" x14ac:dyDescent="0.25">
      <c r="C38123" s="11"/>
      <c r="D38123" s="12"/>
      <c r="E38123" s="11"/>
    </row>
    <row r="38124" spans="3:5" x14ac:dyDescent="0.25">
      <c r="C38124" s="11"/>
      <c r="D38124" s="12"/>
      <c r="E38124" s="11"/>
    </row>
    <row r="38125" spans="3:5" x14ac:dyDescent="0.25">
      <c r="C38125" s="11"/>
      <c r="D38125" s="12"/>
      <c r="E38125" s="11"/>
    </row>
    <row r="38126" spans="3:5" x14ac:dyDescent="0.25">
      <c r="C38126" s="11"/>
      <c r="D38126" s="12"/>
      <c r="E38126" s="11"/>
    </row>
    <row r="38127" spans="3:5" x14ac:dyDescent="0.25">
      <c r="C38127" s="11"/>
      <c r="D38127" s="12"/>
      <c r="E38127" s="11"/>
    </row>
    <row r="38128" spans="3:5" x14ac:dyDescent="0.25">
      <c r="C38128" s="11"/>
      <c r="D38128" s="12"/>
      <c r="E38128" s="11"/>
    </row>
    <row r="38129" spans="3:5" x14ac:dyDescent="0.25">
      <c r="C38129" s="11"/>
      <c r="D38129" s="12"/>
      <c r="E38129" s="11"/>
    </row>
    <row r="38130" spans="3:5" x14ac:dyDescent="0.25">
      <c r="C38130" s="11"/>
      <c r="D38130" s="12"/>
      <c r="E38130" s="11"/>
    </row>
    <row r="38131" spans="3:5" x14ac:dyDescent="0.25">
      <c r="C38131" s="11"/>
      <c r="D38131" s="12"/>
      <c r="E38131" s="11"/>
    </row>
    <row r="38132" spans="3:5" x14ac:dyDescent="0.25">
      <c r="C38132" s="11"/>
      <c r="D38132" s="12"/>
      <c r="E38132" s="11"/>
    </row>
    <row r="38133" spans="3:5" x14ac:dyDescent="0.25">
      <c r="C38133" s="11"/>
      <c r="D38133" s="12"/>
      <c r="E38133" s="11"/>
    </row>
    <row r="38134" spans="3:5" x14ac:dyDescent="0.25">
      <c r="C38134" s="11"/>
      <c r="D38134" s="12"/>
      <c r="E38134" s="11"/>
    </row>
    <row r="38135" spans="3:5" x14ac:dyDescent="0.25">
      <c r="C38135" s="11"/>
      <c r="D38135" s="12"/>
      <c r="E38135" s="11"/>
    </row>
    <row r="38136" spans="3:5" x14ac:dyDescent="0.25">
      <c r="C38136" s="11"/>
      <c r="D38136" s="12"/>
      <c r="E38136" s="11"/>
    </row>
    <row r="38137" spans="3:5" x14ac:dyDescent="0.25">
      <c r="C38137" s="11"/>
      <c r="D38137" s="12"/>
      <c r="E38137" s="11"/>
    </row>
    <row r="38138" spans="3:5" x14ac:dyDescent="0.25">
      <c r="C38138" s="11"/>
      <c r="D38138" s="12"/>
      <c r="E38138" s="11"/>
    </row>
    <row r="38139" spans="3:5" x14ac:dyDescent="0.25">
      <c r="C38139" s="11"/>
      <c r="D38139" s="12"/>
      <c r="E38139" s="11"/>
    </row>
    <row r="38140" spans="3:5" x14ac:dyDescent="0.25">
      <c r="C38140" s="11"/>
      <c r="D38140" s="12"/>
      <c r="E38140" s="11"/>
    </row>
    <row r="38141" spans="3:5" x14ac:dyDescent="0.25">
      <c r="C38141" s="11"/>
      <c r="D38141" s="12"/>
      <c r="E38141" s="11"/>
    </row>
    <row r="38142" spans="3:5" x14ac:dyDescent="0.25">
      <c r="C38142" s="11"/>
      <c r="D38142" s="12"/>
      <c r="E38142" s="11"/>
    </row>
    <row r="38143" spans="3:5" x14ac:dyDescent="0.25">
      <c r="C38143" s="11"/>
      <c r="D38143" s="12"/>
      <c r="E38143" s="11"/>
    </row>
    <row r="38144" spans="3:5" x14ac:dyDescent="0.25">
      <c r="C38144" s="11"/>
      <c r="D38144" s="12"/>
      <c r="E38144" s="11"/>
    </row>
    <row r="38145" spans="3:5" x14ac:dyDescent="0.25">
      <c r="C38145" s="11"/>
      <c r="D38145" s="12"/>
      <c r="E38145" s="11"/>
    </row>
    <row r="38146" spans="3:5" x14ac:dyDescent="0.25">
      <c r="C38146" s="11"/>
      <c r="D38146" s="12"/>
      <c r="E38146" s="11"/>
    </row>
    <row r="38147" spans="3:5" x14ac:dyDescent="0.25">
      <c r="C38147" s="11"/>
      <c r="D38147" s="12"/>
      <c r="E38147" s="11"/>
    </row>
    <row r="38148" spans="3:5" x14ac:dyDescent="0.25">
      <c r="C38148" s="11"/>
      <c r="D38148" s="12"/>
      <c r="E38148" s="11"/>
    </row>
    <row r="38149" spans="3:5" x14ac:dyDescent="0.25">
      <c r="C38149" s="11"/>
      <c r="D38149" s="12"/>
      <c r="E38149" s="11"/>
    </row>
    <row r="38150" spans="3:5" x14ac:dyDescent="0.25">
      <c r="C38150" s="11"/>
      <c r="D38150" s="12"/>
      <c r="E38150" s="11"/>
    </row>
    <row r="38151" spans="3:5" x14ac:dyDescent="0.25">
      <c r="C38151" s="11"/>
      <c r="D38151" s="12"/>
      <c r="E38151" s="11"/>
    </row>
    <row r="38152" spans="3:5" x14ac:dyDescent="0.25">
      <c r="C38152" s="11"/>
      <c r="D38152" s="12"/>
      <c r="E38152" s="11"/>
    </row>
    <row r="38153" spans="3:5" x14ac:dyDescent="0.25">
      <c r="C38153" s="11"/>
      <c r="D38153" s="12"/>
      <c r="E38153" s="11"/>
    </row>
    <row r="38154" spans="3:5" x14ac:dyDescent="0.25">
      <c r="C38154" s="11"/>
      <c r="D38154" s="12"/>
      <c r="E38154" s="11"/>
    </row>
    <row r="38155" spans="3:5" x14ac:dyDescent="0.25">
      <c r="C38155" s="11"/>
      <c r="D38155" s="12"/>
      <c r="E38155" s="11"/>
    </row>
    <row r="38156" spans="3:5" x14ac:dyDescent="0.25">
      <c r="C38156" s="11"/>
      <c r="D38156" s="12"/>
      <c r="E38156" s="11"/>
    </row>
    <row r="38157" spans="3:5" x14ac:dyDescent="0.25">
      <c r="C38157" s="11"/>
      <c r="D38157" s="12"/>
      <c r="E38157" s="11"/>
    </row>
    <row r="38158" spans="3:5" x14ac:dyDescent="0.25">
      <c r="C38158" s="11"/>
      <c r="D38158" s="12"/>
      <c r="E38158" s="11"/>
    </row>
    <row r="38159" spans="3:5" x14ac:dyDescent="0.25">
      <c r="C38159" s="11"/>
      <c r="D38159" s="12"/>
      <c r="E38159" s="11"/>
    </row>
    <row r="38160" spans="3:5" x14ac:dyDescent="0.25">
      <c r="C38160" s="11"/>
      <c r="D38160" s="12"/>
      <c r="E38160" s="11"/>
    </row>
    <row r="38161" spans="3:5" x14ac:dyDescent="0.25">
      <c r="C38161" s="11"/>
      <c r="D38161" s="12"/>
      <c r="E38161" s="11"/>
    </row>
    <row r="38162" spans="3:5" x14ac:dyDescent="0.25">
      <c r="C38162" s="11"/>
      <c r="D38162" s="12"/>
      <c r="E38162" s="11"/>
    </row>
    <row r="38163" spans="3:5" x14ac:dyDescent="0.25">
      <c r="C38163" s="11"/>
      <c r="D38163" s="12"/>
      <c r="E38163" s="11"/>
    </row>
    <row r="38164" spans="3:5" x14ac:dyDescent="0.25">
      <c r="C38164" s="11"/>
      <c r="D38164" s="12"/>
      <c r="E38164" s="11"/>
    </row>
    <row r="38165" spans="3:5" x14ac:dyDescent="0.25">
      <c r="C38165" s="11"/>
      <c r="D38165" s="12"/>
      <c r="E38165" s="11"/>
    </row>
    <row r="38166" spans="3:5" x14ac:dyDescent="0.25">
      <c r="C38166" s="11"/>
      <c r="D38166" s="12"/>
      <c r="E38166" s="11"/>
    </row>
    <row r="38167" spans="3:5" x14ac:dyDescent="0.25">
      <c r="C38167" s="11"/>
      <c r="D38167" s="12"/>
      <c r="E38167" s="11"/>
    </row>
    <row r="38168" spans="3:5" x14ac:dyDescent="0.25">
      <c r="C38168" s="11"/>
      <c r="D38168" s="12"/>
      <c r="E38168" s="11"/>
    </row>
    <row r="38169" spans="3:5" x14ac:dyDescent="0.25">
      <c r="C38169" s="11"/>
      <c r="D38169" s="12"/>
      <c r="E38169" s="11"/>
    </row>
    <row r="38170" spans="3:5" x14ac:dyDescent="0.25">
      <c r="C38170" s="11"/>
      <c r="D38170" s="12"/>
      <c r="E38170" s="11"/>
    </row>
    <row r="38171" spans="3:5" x14ac:dyDescent="0.25">
      <c r="C38171" s="11"/>
      <c r="D38171" s="12"/>
      <c r="E38171" s="11"/>
    </row>
    <row r="38172" spans="3:5" x14ac:dyDescent="0.25">
      <c r="C38172" s="11"/>
      <c r="D38172" s="12"/>
      <c r="E38172" s="11"/>
    </row>
    <row r="38173" spans="3:5" x14ac:dyDescent="0.25">
      <c r="C38173" s="11"/>
      <c r="D38173" s="12"/>
      <c r="E38173" s="11"/>
    </row>
    <row r="38174" spans="3:5" x14ac:dyDescent="0.25">
      <c r="C38174" s="11"/>
      <c r="D38174" s="12"/>
      <c r="E38174" s="11"/>
    </row>
    <row r="38175" spans="3:5" x14ac:dyDescent="0.25">
      <c r="C38175" s="11"/>
      <c r="D38175" s="12"/>
      <c r="E38175" s="11"/>
    </row>
    <row r="38176" spans="3:5" x14ac:dyDescent="0.25">
      <c r="C38176" s="11"/>
      <c r="D38176" s="12"/>
      <c r="E38176" s="11"/>
    </row>
    <row r="38177" spans="3:5" x14ac:dyDescent="0.25">
      <c r="C38177" s="11"/>
      <c r="D38177" s="12"/>
      <c r="E38177" s="11"/>
    </row>
    <row r="38178" spans="3:5" x14ac:dyDescent="0.25">
      <c r="C38178" s="11"/>
      <c r="D38178" s="12"/>
      <c r="E38178" s="11"/>
    </row>
    <row r="38179" spans="3:5" x14ac:dyDescent="0.25">
      <c r="C38179" s="11"/>
      <c r="D38179" s="12"/>
      <c r="E38179" s="11"/>
    </row>
    <row r="38180" spans="3:5" x14ac:dyDescent="0.25">
      <c r="C38180" s="11"/>
      <c r="D38180" s="12"/>
      <c r="E38180" s="11"/>
    </row>
    <row r="38181" spans="3:5" x14ac:dyDescent="0.25">
      <c r="C38181" s="11"/>
      <c r="D38181" s="12"/>
      <c r="E38181" s="11"/>
    </row>
    <row r="38182" spans="3:5" x14ac:dyDescent="0.25">
      <c r="C38182" s="11"/>
      <c r="D38182" s="12"/>
      <c r="E38182" s="11"/>
    </row>
    <row r="38183" spans="3:5" x14ac:dyDescent="0.25">
      <c r="C38183" s="11"/>
      <c r="D38183" s="12"/>
      <c r="E38183" s="11"/>
    </row>
    <row r="38184" spans="3:5" x14ac:dyDescent="0.25">
      <c r="C38184" s="11"/>
      <c r="D38184" s="12"/>
      <c r="E38184" s="11"/>
    </row>
    <row r="38185" spans="3:5" x14ac:dyDescent="0.25">
      <c r="C38185" s="11"/>
      <c r="D38185" s="12"/>
      <c r="E38185" s="11"/>
    </row>
    <row r="38186" spans="3:5" x14ac:dyDescent="0.25">
      <c r="C38186" s="11"/>
      <c r="D38186" s="12"/>
      <c r="E38186" s="11"/>
    </row>
    <row r="38187" spans="3:5" x14ac:dyDescent="0.25">
      <c r="C38187" s="11"/>
      <c r="D38187" s="12"/>
      <c r="E38187" s="11"/>
    </row>
    <row r="38188" spans="3:5" x14ac:dyDescent="0.25">
      <c r="C38188" s="11"/>
      <c r="D38188" s="12"/>
      <c r="E38188" s="11"/>
    </row>
    <row r="38189" spans="3:5" x14ac:dyDescent="0.25">
      <c r="C38189" s="11"/>
      <c r="D38189" s="12"/>
      <c r="E38189" s="11"/>
    </row>
    <row r="38190" spans="3:5" x14ac:dyDescent="0.25">
      <c r="C38190" s="11"/>
      <c r="D38190" s="12"/>
      <c r="E38190" s="11"/>
    </row>
    <row r="38191" spans="3:5" x14ac:dyDescent="0.25">
      <c r="C38191" s="11"/>
      <c r="D38191" s="12"/>
      <c r="E38191" s="11"/>
    </row>
    <row r="38192" spans="3:5" x14ac:dyDescent="0.25">
      <c r="C38192" s="11"/>
      <c r="D38192" s="12"/>
      <c r="E38192" s="11"/>
    </row>
    <row r="38193" spans="3:5" x14ac:dyDescent="0.25">
      <c r="C38193" s="11"/>
      <c r="D38193" s="12"/>
      <c r="E38193" s="11"/>
    </row>
    <row r="38194" spans="3:5" x14ac:dyDescent="0.25">
      <c r="C38194" s="11"/>
      <c r="D38194" s="12"/>
      <c r="E38194" s="11"/>
    </row>
    <row r="38195" spans="3:5" x14ac:dyDescent="0.25">
      <c r="C38195" s="11"/>
      <c r="D38195" s="12"/>
      <c r="E38195" s="11"/>
    </row>
    <row r="38196" spans="3:5" x14ac:dyDescent="0.25">
      <c r="C38196" s="11"/>
      <c r="D38196" s="12"/>
      <c r="E38196" s="11"/>
    </row>
    <row r="38197" spans="3:5" x14ac:dyDescent="0.25">
      <c r="C38197" s="11"/>
      <c r="D38197" s="12"/>
      <c r="E38197" s="11"/>
    </row>
    <row r="38198" spans="3:5" x14ac:dyDescent="0.25">
      <c r="C38198" s="11"/>
      <c r="D38198" s="12"/>
      <c r="E38198" s="11"/>
    </row>
    <row r="38199" spans="3:5" x14ac:dyDescent="0.25">
      <c r="C38199" s="11"/>
      <c r="D38199" s="12"/>
      <c r="E38199" s="11"/>
    </row>
    <row r="38200" spans="3:5" x14ac:dyDescent="0.25">
      <c r="C38200" s="11"/>
      <c r="D38200" s="12"/>
      <c r="E38200" s="11"/>
    </row>
    <row r="38201" spans="3:5" x14ac:dyDescent="0.25">
      <c r="C38201" s="11"/>
      <c r="D38201" s="12"/>
      <c r="E38201" s="11"/>
    </row>
    <row r="38202" spans="3:5" x14ac:dyDescent="0.25">
      <c r="C38202" s="11"/>
      <c r="D38202" s="12"/>
      <c r="E38202" s="11"/>
    </row>
    <row r="38203" spans="3:5" x14ac:dyDescent="0.25">
      <c r="C38203" s="11"/>
      <c r="D38203" s="12"/>
      <c r="E38203" s="11"/>
    </row>
    <row r="38204" spans="3:5" x14ac:dyDescent="0.25">
      <c r="C38204" s="11"/>
      <c r="D38204" s="12"/>
      <c r="E38204" s="11"/>
    </row>
    <row r="38205" spans="3:5" x14ac:dyDescent="0.25">
      <c r="C38205" s="11"/>
      <c r="D38205" s="12"/>
      <c r="E38205" s="11"/>
    </row>
    <row r="38206" spans="3:5" x14ac:dyDescent="0.25">
      <c r="C38206" s="11"/>
      <c r="D38206" s="12"/>
      <c r="E38206" s="11"/>
    </row>
    <row r="38207" spans="3:5" x14ac:dyDescent="0.25">
      <c r="C38207" s="11"/>
      <c r="D38207" s="12"/>
      <c r="E38207" s="11"/>
    </row>
    <row r="38208" spans="3:5" x14ac:dyDescent="0.25">
      <c r="C38208" s="11"/>
      <c r="D38208" s="12"/>
      <c r="E38208" s="11"/>
    </row>
    <row r="38209" spans="3:5" x14ac:dyDescent="0.25">
      <c r="C38209" s="11"/>
      <c r="D38209" s="12"/>
      <c r="E38209" s="11"/>
    </row>
    <row r="38210" spans="3:5" x14ac:dyDescent="0.25">
      <c r="C38210" s="11"/>
      <c r="D38210" s="12"/>
      <c r="E38210" s="11"/>
    </row>
    <row r="38211" spans="3:5" x14ac:dyDescent="0.25">
      <c r="C38211" s="11"/>
      <c r="D38211" s="12"/>
      <c r="E38211" s="11"/>
    </row>
    <row r="38212" spans="3:5" x14ac:dyDescent="0.25">
      <c r="C38212" s="11"/>
      <c r="D38212" s="12"/>
      <c r="E38212" s="11"/>
    </row>
    <row r="38213" spans="3:5" x14ac:dyDescent="0.25">
      <c r="C38213" s="11"/>
      <c r="D38213" s="12"/>
      <c r="E38213" s="11"/>
    </row>
    <row r="38214" spans="3:5" x14ac:dyDescent="0.25">
      <c r="C38214" s="11"/>
      <c r="D38214" s="12"/>
      <c r="E38214" s="11"/>
    </row>
    <row r="38215" spans="3:5" x14ac:dyDescent="0.25">
      <c r="C38215" s="11"/>
      <c r="D38215" s="12"/>
      <c r="E38215" s="11"/>
    </row>
    <row r="38216" spans="3:5" x14ac:dyDescent="0.25">
      <c r="C38216" s="11"/>
      <c r="D38216" s="12"/>
      <c r="E38216" s="11"/>
    </row>
    <row r="38217" spans="3:5" x14ac:dyDescent="0.25">
      <c r="C38217" s="11"/>
      <c r="D38217" s="12"/>
      <c r="E38217" s="11"/>
    </row>
    <row r="38218" spans="3:5" x14ac:dyDescent="0.25">
      <c r="C38218" s="11"/>
      <c r="D38218" s="12"/>
      <c r="E38218" s="11"/>
    </row>
    <row r="38219" spans="3:5" x14ac:dyDescent="0.25">
      <c r="C38219" s="11"/>
      <c r="D38219" s="12"/>
      <c r="E38219" s="11"/>
    </row>
    <row r="38220" spans="3:5" x14ac:dyDescent="0.25">
      <c r="C38220" s="11"/>
      <c r="D38220" s="12"/>
      <c r="E38220" s="11"/>
    </row>
    <row r="38221" spans="3:5" x14ac:dyDescent="0.25">
      <c r="C38221" s="11"/>
      <c r="D38221" s="12"/>
      <c r="E38221" s="11"/>
    </row>
    <row r="38222" spans="3:5" x14ac:dyDescent="0.25">
      <c r="C38222" s="11"/>
      <c r="D38222" s="12"/>
      <c r="E38222" s="11"/>
    </row>
    <row r="38223" spans="3:5" x14ac:dyDescent="0.25">
      <c r="C38223" s="11"/>
      <c r="D38223" s="12"/>
      <c r="E38223" s="11"/>
    </row>
    <row r="38224" spans="3:5" x14ac:dyDescent="0.25">
      <c r="C38224" s="11"/>
      <c r="D38224" s="12"/>
      <c r="E38224" s="11"/>
    </row>
    <row r="38225" spans="3:5" x14ac:dyDescent="0.25">
      <c r="C38225" s="11"/>
      <c r="D38225" s="12"/>
      <c r="E38225" s="11"/>
    </row>
    <row r="38226" spans="3:5" x14ac:dyDescent="0.25">
      <c r="C38226" s="11"/>
      <c r="D38226" s="12"/>
      <c r="E38226" s="11"/>
    </row>
    <row r="38227" spans="3:5" x14ac:dyDescent="0.25">
      <c r="C38227" s="11"/>
      <c r="D38227" s="12"/>
      <c r="E38227" s="11"/>
    </row>
    <row r="38228" spans="3:5" x14ac:dyDescent="0.25">
      <c r="C38228" s="11"/>
      <c r="D38228" s="12"/>
      <c r="E38228" s="11"/>
    </row>
    <row r="38229" spans="3:5" x14ac:dyDescent="0.25">
      <c r="C38229" s="11"/>
      <c r="D38229" s="12"/>
      <c r="E38229" s="11"/>
    </row>
    <row r="38230" spans="3:5" x14ac:dyDescent="0.25">
      <c r="C38230" s="11"/>
      <c r="D38230" s="12"/>
      <c r="E38230" s="11"/>
    </row>
    <row r="38231" spans="3:5" x14ac:dyDescent="0.25">
      <c r="C38231" s="11"/>
      <c r="D38231" s="12"/>
      <c r="E38231" s="11"/>
    </row>
    <row r="38232" spans="3:5" x14ac:dyDescent="0.25">
      <c r="C38232" s="11"/>
      <c r="D38232" s="12"/>
      <c r="E38232" s="11"/>
    </row>
    <row r="38233" spans="3:5" x14ac:dyDescent="0.25">
      <c r="C38233" s="11"/>
      <c r="D38233" s="12"/>
      <c r="E38233" s="11"/>
    </row>
    <row r="38234" spans="3:5" x14ac:dyDescent="0.25">
      <c r="C38234" s="11"/>
      <c r="D38234" s="12"/>
      <c r="E38234" s="11"/>
    </row>
    <row r="38235" spans="3:5" x14ac:dyDescent="0.25">
      <c r="C38235" s="11"/>
      <c r="D38235" s="12"/>
      <c r="E38235" s="11"/>
    </row>
    <row r="38236" spans="3:5" x14ac:dyDescent="0.25">
      <c r="C38236" s="11"/>
      <c r="D38236" s="12"/>
      <c r="E38236" s="11"/>
    </row>
    <row r="38237" spans="3:5" x14ac:dyDescent="0.25">
      <c r="C38237" s="11"/>
      <c r="D38237" s="12"/>
      <c r="E38237" s="11"/>
    </row>
    <row r="38238" spans="3:5" x14ac:dyDescent="0.25">
      <c r="C38238" s="11"/>
      <c r="D38238" s="12"/>
      <c r="E38238" s="11"/>
    </row>
    <row r="38239" spans="3:5" x14ac:dyDescent="0.25">
      <c r="C38239" s="11"/>
      <c r="D38239" s="12"/>
      <c r="E38239" s="11"/>
    </row>
    <row r="38240" spans="3:5" x14ac:dyDescent="0.25">
      <c r="C38240" s="11"/>
      <c r="D38240" s="12"/>
      <c r="E38240" s="11"/>
    </row>
    <row r="38241" spans="3:5" x14ac:dyDescent="0.25">
      <c r="C38241" s="11"/>
      <c r="D38241" s="12"/>
      <c r="E38241" s="11"/>
    </row>
    <row r="38242" spans="3:5" x14ac:dyDescent="0.25">
      <c r="C38242" s="11"/>
      <c r="D38242" s="12"/>
      <c r="E38242" s="11"/>
    </row>
    <row r="38243" spans="3:5" x14ac:dyDescent="0.25">
      <c r="C38243" s="11"/>
      <c r="D38243" s="12"/>
      <c r="E38243" s="11"/>
    </row>
    <row r="38244" spans="3:5" x14ac:dyDescent="0.25">
      <c r="C38244" s="11"/>
      <c r="D38244" s="12"/>
      <c r="E38244" s="11"/>
    </row>
    <row r="38245" spans="3:5" x14ac:dyDescent="0.25">
      <c r="C38245" s="11"/>
      <c r="D38245" s="12"/>
      <c r="E38245" s="11"/>
    </row>
    <row r="38246" spans="3:5" x14ac:dyDescent="0.25">
      <c r="C38246" s="11"/>
      <c r="D38246" s="12"/>
      <c r="E38246" s="11"/>
    </row>
    <row r="38247" spans="3:5" x14ac:dyDescent="0.25">
      <c r="C38247" s="11"/>
      <c r="D38247" s="12"/>
      <c r="E38247" s="11"/>
    </row>
    <row r="38248" spans="3:5" x14ac:dyDescent="0.25">
      <c r="C38248" s="11"/>
      <c r="D38248" s="12"/>
      <c r="E38248" s="11"/>
    </row>
    <row r="38249" spans="3:5" x14ac:dyDescent="0.25">
      <c r="C38249" s="11"/>
      <c r="D38249" s="12"/>
      <c r="E38249" s="11"/>
    </row>
    <row r="38250" spans="3:5" x14ac:dyDescent="0.25">
      <c r="C38250" s="11"/>
      <c r="D38250" s="12"/>
      <c r="E38250" s="11"/>
    </row>
    <row r="38251" spans="3:5" x14ac:dyDescent="0.25">
      <c r="C38251" s="11"/>
      <c r="D38251" s="12"/>
      <c r="E38251" s="11"/>
    </row>
    <row r="38252" spans="3:5" x14ac:dyDescent="0.25">
      <c r="C38252" s="11"/>
      <c r="D38252" s="12"/>
      <c r="E38252" s="11"/>
    </row>
    <row r="38253" spans="3:5" x14ac:dyDescent="0.25">
      <c r="C38253" s="11"/>
      <c r="D38253" s="12"/>
      <c r="E38253" s="11"/>
    </row>
    <row r="38254" spans="3:5" x14ac:dyDescent="0.25">
      <c r="C38254" s="11"/>
      <c r="D38254" s="12"/>
      <c r="E38254" s="11"/>
    </row>
    <row r="38255" spans="3:5" x14ac:dyDescent="0.25">
      <c r="C38255" s="11"/>
      <c r="D38255" s="12"/>
      <c r="E38255" s="11"/>
    </row>
    <row r="38256" spans="3:5" x14ac:dyDescent="0.25">
      <c r="C38256" s="11"/>
      <c r="D38256" s="12"/>
      <c r="E38256" s="11"/>
    </row>
    <row r="38257" spans="3:5" x14ac:dyDescent="0.25">
      <c r="C38257" s="11"/>
      <c r="D38257" s="12"/>
      <c r="E38257" s="11"/>
    </row>
    <row r="38258" spans="3:5" x14ac:dyDescent="0.25">
      <c r="C38258" s="11"/>
      <c r="D38258" s="12"/>
      <c r="E38258" s="11"/>
    </row>
    <row r="38259" spans="3:5" x14ac:dyDescent="0.25">
      <c r="C38259" s="11"/>
      <c r="D38259" s="12"/>
      <c r="E38259" s="11"/>
    </row>
    <row r="38260" spans="3:5" x14ac:dyDescent="0.25">
      <c r="C38260" s="11"/>
      <c r="D38260" s="12"/>
      <c r="E38260" s="11"/>
    </row>
    <row r="38261" spans="3:5" x14ac:dyDescent="0.25">
      <c r="C38261" s="11"/>
      <c r="D38261" s="12"/>
      <c r="E38261" s="11"/>
    </row>
    <row r="38262" spans="3:5" x14ac:dyDescent="0.25">
      <c r="C38262" s="11"/>
      <c r="D38262" s="12"/>
      <c r="E38262" s="11"/>
    </row>
    <row r="38263" spans="3:5" x14ac:dyDescent="0.25">
      <c r="C38263" s="11"/>
      <c r="D38263" s="12"/>
      <c r="E38263" s="11"/>
    </row>
    <row r="38264" spans="3:5" x14ac:dyDescent="0.25">
      <c r="C38264" s="11"/>
      <c r="D38264" s="12"/>
      <c r="E38264" s="11"/>
    </row>
    <row r="38265" spans="3:5" x14ac:dyDescent="0.25">
      <c r="C38265" s="11"/>
      <c r="D38265" s="12"/>
      <c r="E38265" s="11"/>
    </row>
    <row r="38266" spans="3:5" x14ac:dyDescent="0.25">
      <c r="C38266" s="11"/>
      <c r="D38266" s="12"/>
      <c r="E38266" s="11"/>
    </row>
    <row r="38267" spans="3:5" x14ac:dyDescent="0.25">
      <c r="C38267" s="11"/>
      <c r="D38267" s="12"/>
      <c r="E38267" s="11"/>
    </row>
    <row r="38268" spans="3:5" x14ac:dyDescent="0.25">
      <c r="C38268" s="11"/>
      <c r="D38268" s="12"/>
      <c r="E38268" s="11"/>
    </row>
    <row r="38269" spans="3:5" x14ac:dyDescent="0.25">
      <c r="C38269" s="11"/>
      <c r="D38269" s="12"/>
      <c r="E38269" s="11"/>
    </row>
    <row r="38270" spans="3:5" x14ac:dyDescent="0.25">
      <c r="C38270" s="11"/>
      <c r="D38270" s="12"/>
      <c r="E38270" s="11"/>
    </row>
    <row r="38271" spans="3:5" x14ac:dyDescent="0.25">
      <c r="C38271" s="11"/>
      <c r="D38271" s="12"/>
      <c r="E38271" s="11"/>
    </row>
    <row r="38272" spans="3:5" x14ac:dyDescent="0.25">
      <c r="C38272" s="11"/>
      <c r="D38272" s="12"/>
      <c r="E38272" s="11"/>
    </row>
    <row r="38273" spans="3:5" x14ac:dyDescent="0.25">
      <c r="C38273" s="11"/>
      <c r="D38273" s="12"/>
      <c r="E38273" s="11"/>
    </row>
    <row r="38274" spans="3:5" x14ac:dyDescent="0.25">
      <c r="C38274" s="11"/>
      <c r="D38274" s="12"/>
      <c r="E38274" s="11"/>
    </row>
    <row r="38275" spans="3:5" x14ac:dyDescent="0.25">
      <c r="C38275" s="11"/>
      <c r="D38275" s="12"/>
      <c r="E38275" s="11"/>
    </row>
    <row r="38276" spans="3:5" x14ac:dyDescent="0.25">
      <c r="C38276" s="11"/>
      <c r="D38276" s="12"/>
      <c r="E38276" s="11"/>
    </row>
    <row r="38277" spans="3:5" x14ac:dyDescent="0.25">
      <c r="C38277" s="11"/>
      <c r="D38277" s="12"/>
      <c r="E38277" s="11"/>
    </row>
    <row r="38278" spans="3:5" x14ac:dyDescent="0.25">
      <c r="C38278" s="11"/>
      <c r="D38278" s="12"/>
      <c r="E38278" s="11"/>
    </row>
    <row r="38279" spans="3:5" x14ac:dyDescent="0.25">
      <c r="C38279" s="11"/>
      <c r="D38279" s="12"/>
      <c r="E38279" s="11"/>
    </row>
    <row r="38280" spans="3:5" x14ac:dyDescent="0.25">
      <c r="C38280" s="11"/>
      <c r="D38280" s="12"/>
      <c r="E38280" s="11"/>
    </row>
    <row r="38281" spans="3:5" x14ac:dyDescent="0.25">
      <c r="C38281" s="11"/>
      <c r="D38281" s="12"/>
      <c r="E38281" s="11"/>
    </row>
    <row r="38282" spans="3:5" x14ac:dyDescent="0.25">
      <c r="C38282" s="11"/>
      <c r="D38282" s="12"/>
      <c r="E38282" s="11"/>
    </row>
    <row r="38283" spans="3:5" x14ac:dyDescent="0.25">
      <c r="C38283" s="11"/>
      <c r="D38283" s="12"/>
      <c r="E38283" s="11"/>
    </row>
    <row r="38284" spans="3:5" x14ac:dyDescent="0.25">
      <c r="C38284" s="11"/>
      <c r="D38284" s="12"/>
      <c r="E38284" s="11"/>
    </row>
    <row r="38285" spans="3:5" x14ac:dyDescent="0.25">
      <c r="C38285" s="11"/>
      <c r="D38285" s="12"/>
      <c r="E38285" s="11"/>
    </row>
    <row r="38286" spans="3:5" x14ac:dyDescent="0.25">
      <c r="C38286" s="11"/>
      <c r="D38286" s="12"/>
      <c r="E38286" s="11"/>
    </row>
    <row r="38287" spans="3:5" x14ac:dyDescent="0.25">
      <c r="C38287" s="11"/>
      <c r="D38287" s="12"/>
      <c r="E38287" s="11"/>
    </row>
    <row r="38288" spans="3:5" x14ac:dyDescent="0.25">
      <c r="C38288" s="11"/>
      <c r="D38288" s="12"/>
      <c r="E38288" s="11"/>
    </row>
    <row r="38289" spans="3:5" x14ac:dyDescent="0.25">
      <c r="C38289" s="11"/>
      <c r="D38289" s="12"/>
      <c r="E38289" s="11"/>
    </row>
    <row r="38290" spans="3:5" x14ac:dyDescent="0.25">
      <c r="C38290" s="11"/>
      <c r="D38290" s="12"/>
      <c r="E38290" s="11"/>
    </row>
    <row r="38291" spans="3:5" x14ac:dyDescent="0.25">
      <c r="C38291" s="11"/>
      <c r="D38291" s="12"/>
      <c r="E38291" s="11"/>
    </row>
    <row r="38292" spans="3:5" x14ac:dyDescent="0.25">
      <c r="C38292" s="11"/>
      <c r="D38292" s="12"/>
      <c r="E38292" s="11"/>
    </row>
    <row r="38293" spans="3:5" x14ac:dyDescent="0.25">
      <c r="C38293" s="11"/>
      <c r="D38293" s="12"/>
      <c r="E38293" s="11"/>
    </row>
    <row r="38294" spans="3:5" x14ac:dyDescent="0.25">
      <c r="C38294" s="11"/>
      <c r="D38294" s="12"/>
      <c r="E38294" s="11"/>
    </row>
    <row r="38295" spans="3:5" x14ac:dyDescent="0.25">
      <c r="C38295" s="11"/>
      <c r="D38295" s="12"/>
      <c r="E38295" s="11"/>
    </row>
    <row r="38296" spans="3:5" x14ac:dyDescent="0.25">
      <c r="C38296" s="11"/>
      <c r="D38296" s="12"/>
      <c r="E38296" s="11"/>
    </row>
    <row r="38297" spans="3:5" x14ac:dyDescent="0.25">
      <c r="C38297" s="11"/>
      <c r="D38297" s="12"/>
      <c r="E38297" s="11"/>
    </row>
    <row r="38298" spans="3:5" x14ac:dyDescent="0.25">
      <c r="C38298" s="11"/>
      <c r="D38298" s="12"/>
      <c r="E38298" s="11"/>
    </row>
    <row r="38299" spans="3:5" x14ac:dyDescent="0.25">
      <c r="C38299" s="11"/>
      <c r="D38299" s="12"/>
      <c r="E38299" s="11"/>
    </row>
    <row r="38300" spans="3:5" x14ac:dyDescent="0.25">
      <c r="C38300" s="11"/>
      <c r="D38300" s="12"/>
      <c r="E38300" s="11"/>
    </row>
    <row r="38301" spans="3:5" x14ac:dyDescent="0.25">
      <c r="C38301" s="11"/>
      <c r="D38301" s="12"/>
      <c r="E38301" s="11"/>
    </row>
    <row r="38302" spans="3:5" x14ac:dyDescent="0.25">
      <c r="C38302" s="11"/>
      <c r="D38302" s="12"/>
      <c r="E38302" s="11"/>
    </row>
    <row r="38303" spans="3:5" x14ac:dyDescent="0.25">
      <c r="C38303" s="11"/>
      <c r="D38303" s="12"/>
      <c r="E38303" s="11"/>
    </row>
    <row r="38304" spans="3:5" x14ac:dyDescent="0.25">
      <c r="C38304" s="11"/>
      <c r="D38304" s="12"/>
      <c r="E38304" s="11"/>
    </row>
    <row r="38305" spans="3:5" x14ac:dyDescent="0.25">
      <c r="C38305" s="11"/>
      <c r="D38305" s="12"/>
      <c r="E38305" s="11"/>
    </row>
    <row r="38306" spans="3:5" x14ac:dyDescent="0.25">
      <c r="C38306" s="11"/>
      <c r="D38306" s="12"/>
      <c r="E38306" s="11"/>
    </row>
    <row r="38307" spans="3:5" x14ac:dyDescent="0.25">
      <c r="C38307" s="11"/>
      <c r="D38307" s="12"/>
      <c r="E38307" s="11"/>
    </row>
    <row r="38308" spans="3:5" x14ac:dyDescent="0.25">
      <c r="C38308" s="11"/>
      <c r="D38308" s="12"/>
      <c r="E38308" s="11"/>
    </row>
    <row r="38309" spans="3:5" x14ac:dyDescent="0.25">
      <c r="C38309" s="11"/>
      <c r="D38309" s="12"/>
      <c r="E38309" s="11"/>
    </row>
    <row r="38310" spans="3:5" x14ac:dyDescent="0.25">
      <c r="C38310" s="11"/>
      <c r="D38310" s="12"/>
      <c r="E38310" s="11"/>
    </row>
    <row r="38311" spans="3:5" x14ac:dyDescent="0.25">
      <c r="C38311" s="11"/>
      <c r="D38311" s="12"/>
      <c r="E38311" s="11"/>
    </row>
    <row r="38312" spans="3:5" x14ac:dyDescent="0.25">
      <c r="C38312" s="11"/>
      <c r="D38312" s="12"/>
      <c r="E38312" s="11"/>
    </row>
    <row r="38313" spans="3:5" x14ac:dyDescent="0.25">
      <c r="C38313" s="11"/>
      <c r="D38313" s="12"/>
      <c r="E38313" s="11"/>
    </row>
    <row r="38314" spans="3:5" x14ac:dyDescent="0.25">
      <c r="C38314" s="11"/>
      <c r="D38314" s="12"/>
      <c r="E38314" s="11"/>
    </row>
    <row r="38315" spans="3:5" x14ac:dyDescent="0.25">
      <c r="C38315" s="11"/>
      <c r="D38315" s="12"/>
      <c r="E38315" s="11"/>
    </row>
    <row r="38316" spans="3:5" x14ac:dyDescent="0.25">
      <c r="C38316" s="11"/>
      <c r="D38316" s="12"/>
      <c r="E38316" s="11"/>
    </row>
    <row r="38317" spans="3:5" x14ac:dyDescent="0.25">
      <c r="C38317" s="11"/>
      <c r="D38317" s="12"/>
      <c r="E38317" s="11"/>
    </row>
    <row r="38318" spans="3:5" x14ac:dyDescent="0.25">
      <c r="C38318" s="11"/>
      <c r="D38318" s="12"/>
      <c r="E38318" s="11"/>
    </row>
    <row r="38319" spans="3:5" x14ac:dyDescent="0.25">
      <c r="C38319" s="11"/>
      <c r="D38319" s="12"/>
      <c r="E38319" s="11"/>
    </row>
    <row r="38320" spans="3:5" x14ac:dyDescent="0.25">
      <c r="C38320" s="11"/>
      <c r="D38320" s="12"/>
      <c r="E38320" s="11"/>
    </row>
    <row r="38321" spans="3:5" x14ac:dyDescent="0.25">
      <c r="C38321" s="11"/>
      <c r="D38321" s="12"/>
      <c r="E38321" s="11"/>
    </row>
    <row r="38322" spans="3:5" x14ac:dyDescent="0.25">
      <c r="C38322" s="11"/>
      <c r="D38322" s="12"/>
      <c r="E38322" s="11"/>
    </row>
    <row r="38323" spans="3:5" x14ac:dyDescent="0.25">
      <c r="C38323" s="11"/>
      <c r="D38323" s="12"/>
      <c r="E38323" s="11"/>
    </row>
    <row r="38324" spans="3:5" x14ac:dyDescent="0.25">
      <c r="C38324" s="11"/>
      <c r="D38324" s="12"/>
      <c r="E38324" s="11"/>
    </row>
    <row r="38325" spans="3:5" x14ac:dyDescent="0.25">
      <c r="C38325" s="11"/>
      <c r="D38325" s="12"/>
      <c r="E38325" s="11"/>
    </row>
    <row r="38326" spans="3:5" x14ac:dyDescent="0.25">
      <c r="C38326" s="11"/>
      <c r="D38326" s="12"/>
      <c r="E38326" s="11"/>
    </row>
    <row r="38327" spans="3:5" x14ac:dyDescent="0.25">
      <c r="C38327" s="11"/>
      <c r="D38327" s="12"/>
      <c r="E38327" s="11"/>
    </row>
    <row r="38328" spans="3:5" x14ac:dyDescent="0.25">
      <c r="C38328" s="11"/>
      <c r="D38328" s="12"/>
      <c r="E38328" s="11"/>
    </row>
    <row r="38329" spans="3:5" x14ac:dyDescent="0.25">
      <c r="C38329" s="11"/>
      <c r="D38329" s="12"/>
      <c r="E38329" s="11"/>
    </row>
    <row r="38330" spans="3:5" x14ac:dyDescent="0.25">
      <c r="C38330" s="11"/>
      <c r="D38330" s="12"/>
      <c r="E38330" s="11"/>
    </row>
    <row r="38331" spans="3:5" x14ac:dyDescent="0.25">
      <c r="C38331" s="11"/>
      <c r="D38331" s="12"/>
      <c r="E38331" s="11"/>
    </row>
    <row r="38332" spans="3:5" x14ac:dyDescent="0.25">
      <c r="C38332" s="11"/>
      <c r="D38332" s="12"/>
      <c r="E38332" s="11"/>
    </row>
    <row r="38333" spans="3:5" x14ac:dyDescent="0.25">
      <c r="C38333" s="11"/>
      <c r="D38333" s="12"/>
      <c r="E38333" s="11"/>
    </row>
    <row r="38334" spans="3:5" x14ac:dyDescent="0.25">
      <c r="C38334" s="11"/>
      <c r="D38334" s="12"/>
      <c r="E38334" s="11"/>
    </row>
    <row r="38335" spans="3:5" x14ac:dyDescent="0.25">
      <c r="C38335" s="11"/>
      <c r="D38335" s="12"/>
      <c r="E38335" s="11"/>
    </row>
    <row r="38336" spans="3:5" x14ac:dyDescent="0.25">
      <c r="C38336" s="11"/>
      <c r="D38336" s="12"/>
      <c r="E38336" s="11"/>
    </row>
    <row r="38337" spans="3:5" x14ac:dyDescent="0.25">
      <c r="C38337" s="11"/>
      <c r="D38337" s="12"/>
      <c r="E38337" s="11"/>
    </row>
    <row r="38338" spans="3:5" x14ac:dyDescent="0.25">
      <c r="C38338" s="11"/>
      <c r="D38338" s="12"/>
      <c r="E38338" s="11"/>
    </row>
    <row r="38339" spans="3:5" x14ac:dyDescent="0.25">
      <c r="C38339" s="11"/>
      <c r="D38339" s="12"/>
      <c r="E38339" s="11"/>
    </row>
    <row r="38340" spans="3:5" x14ac:dyDescent="0.25">
      <c r="C38340" s="11"/>
      <c r="D38340" s="12"/>
      <c r="E38340" s="11"/>
    </row>
    <row r="38341" spans="3:5" x14ac:dyDescent="0.25">
      <c r="C38341" s="11"/>
      <c r="D38341" s="12"/>
      <c r="E38341" s="11"/>
    </row>
    <row r="38342" spans="3:5" x14ac:dyDescent="0.25">
      <c r="C38342" s="11"/>
      <c r="D38342" s="12"/>
      <c r="E38342" s="11"/>
    </row>
    <row r="38343" spans="3:5" x14ac:dyDescent="0.25">
      <c r="C38343" s="11"/>
      <c r="D38343" s="12"/>
      <c r="E38343" s="11"/>
    </row>
    <row r="38344" spans="3:5" x14ac:dyDescent="0.25">
      <c r="C38344" s="11"/>
      <c r="D38344" s="12"/>
      <c r="E38344" s="11"/>
    </row>
    <row r="38345" spans="3:5" x14ac:dyDescent="0.25">
      <c r="C38345" s="11"/>
      <c r="D38345" s="12"/>
      <c r="E38345" s="11"/>
    </row>
    <row r="38346" spans="3:5" x14ac:dyDescent="0.25">
      <c r="C38346" s="11"/>
      <c r="D38346" s="12"/>
      <c r="E38346" s="11"/>
    </row>
    <row r="38347" spans="3:5" x14ac:dyDescent="0.25">
      <c r="C38347" s="11"/>
      <c r="D38347" s="12"/>
      <c r="E38347" s="11"/>
    </row>
    <row r="38348" spans="3:5" x14ac:dyDescent="0.25">
      <c r="C38348" s="11"/>
      <c r="D38348" s="12"/>
      <c r="E38348" s="11"/>
    </row>
    <row r="38349" spans="3:5" x14ac:dyDescent="0.25">
      <c r="C38349" s="11"/>
      <c r="D38349" s="12"/>
      <c r="E38349" s="11"/>
    </row>
    <row r="38350" spans="3:5" x14ac:dyDescent="0.25">
      <c r="C38350" s="11"/>
      <c r="D38350" s="12"/>
      <c r="E38350" s="11"/>
    </row>
    <row r="38351" spans="3:5" x14ac:dyDescent="0.25">
      <c r="C38351" s="11"/>
      <c r="D38351" s="12"/>
      <c r="E38351" s="11"/>
    </row>
    <row r="38352" spans="3:5" x14ac:dyDescent="0.25">
      <c r="C38352" s="11"/>
      <c r="D38352" s="12"/>
      <c r="E38352" s="11"/>
    </row>
    <row r="38353" spans="3:5" x14ac:dyDescent="0.25">
      <c r="C38353" s="11"/>
      <c r="D38353" s="12"/>
      <c r="E38353" s="11"/>
    </row>
    <row r="38354" spans="3:5" x14ac:dyDescent="0.25">
      <c r="C38354" s="11"/>
      <c r="D38354" s="12"/>
      <c r="E38354" s="11"/>
    </row>
    <row r="38355" spans="3:5" x14ac:dyDescent="0.25">
      <c r="C38355" s="11"/>
      <c r="D38355" s="12"/>
      <c r="E38355" s="11"/>
    </row>
    <row r="38356" spans="3:5" x14ac:dyDescent="0.25">
      <c r="C38356" s="11"/>
      <c r="D38356" s="12"/>
      <c r="E38356" s="11"/>
    </row>
    <row r="38357" spans="3:5" x14ac:dyDescent="0.25">
      <c r="C38357" s="11"/>
      <c r="D38357" s="12"/>
      <c r="E38357" s="11"/>
    </row>
    <row r="38358" spans="3:5" x14ac:dyDescent="0.25">
      <c r="C38358" s="11"/>
      <c r="D38358" s="12"/>
      <c r="E38358" s="11"/>
    </row>
    <row r="38359" spans="3:5" x14ac:dyDescent="0.25">
      <c r="C38359" s="11"/>
      <c r="D38359" s="12"/>
      <c r="E38359" s="11"/>
    </row>
    <row r="38360" spans="3:5" x14ac:dyDescent="0.25">
      <c r="C38360" s="11"/>
      <c r="D38360" s="12"/>
      <c r="E38360" s="11"/>
    </row>
    <row r="38361" spans="3:5" x14ac:dyDescent="0.25">
      <c r="C38361" s="11"/>
      <c r="D38361" s="12"/>
      <c r="E38361" s="11"/>
    </row>
    <row r="38362" spans="3:5" x14ac:dyDescent="0.25">
      <c r="C38362" s="11"/>
      <c r="D38362" s="12"/>
      <c r="E38362" s="11"/>
    </row>
    <row r="38363" spans="3:5" x14ac:dyDescent="0.25">
      <c r="C38363" s="11"/>
      <c r="D38363" s="12"/>
      <c r="E38363" s="11"/>
    </row>
    <row r="38364" spans="3:5" x14ac:dyDescent="0.25">
      <c r="C38364" s="11"/>
      <c r="D38364" s="12"/>
      <c r="E38364" s="11"/>
    </row>
    <row r="38365" spans="3:5" x14ac:dyDescent="0.25">
      <c r="C38365" s="11"/>
      <c r="D38365" s="12"/>
      <c r="E38365" s="11"/>
    </row>
    <row r="38366" spans="3:5" x14ac:dyDescent="0.25">
      <c r="C38366" s="11"/>
      <c r="D38366" s="12"/>
      <c r="E38366" s="11"/>
    </row>
    <row r="38367" spans="3:5" x14ac:dyDescent="0.25">
      <c r="C38367" s="11"/>
      <c r="D38367" s="12"/>
      <c r="E38367" s="11"/>
    </row>
    <row r="38368" spans="3:5" x14ac:dyDescent="0.25">
      <c r="C38368" s="11"/>
      <c r="D38368" s="12"/>
      <c r="E38368" s="11"/>
    </row>
    <row r="38369" spans="3:5" x14ac:dyDescent="0.25">
      <c r="C38369" s="11"/>
      <c r="D38369" s="12"/>
      <c r="E38369" s="11"/>
    </row>
    <row r="38370" spans="3:5" x14ac:dyDescent="0.25">
      <c r="C38370" s="11"/>
      <c r="D38370" s="12"/>
      <c r="E38370" s="11"/>
    </row>
    <row r="38371" spans="3:5" x14ac:dyDescent="0.25">
      <c r="C38371" s="11"/>
      <c r="D38371" s="12"/>
      <c r="E38371" s="11"/>
    </row>
    <row r="38372" spans="3:5" x14ac:dyDescent="0.25">
      <c r="C38372" s="11"/>
      <c r="D38372" s="12"/>
      <c r="E38372" s="11"/>
    </row>
    <row r="38373" spans="3:5" x14ac:dyDescent="0.25">
      <c r="C38373" s="11"/>
      <c r="D38373" s="12"/>
      <c r="E38373" s="11"/>
    </row>
    <row r="38374" spans="3:5" x14ac:dyDescent="0.25">
      <c r="C38374" s="11"/>
      <c r="D38374" s="12"/>
      <c r="E38374" s="11"/>
    </row>
    <row r="38375" spans="3:5" x14ac:dyDescent="0.25">
      <c r="C38375" s="11"/>
      <c r="D38375" s="12"/>
      <c r="E38375" s="11"/>
    </row>
    <row r="38376" spans="3:5" x14ac:dyDescent="0.25">
      <c r="C38376" s="11"/>
      <c r="D38376" s="12"/>
      <c r="E38376" s="11"/>
    </row>
    <row r="38377" spans="3:5" x14ac:dyDescent="0.25">
      <c r="C38377" s="11"/>
      <c r="D38377" s="12"/>
      <c r="E38377" s="11"/>
    </row>
    <row r="38378" spans="3:5" x14ac:dyDescent="0.25">
      <c r="C38378" s="11"/>
      <c r="D38378" s="12"/>
      <c r="E38378" s="11"/>
    </row>
    <row r="38379" spans="3:5" x14ac:dyDescent="0.25">
      <c r="C38379" s="11"/>
      <c r="D38379" s="12"/>
      <c r="E38379" s="11"/>
    </row>
    <row r="38380" spans="3:5" x14ac:dyDescent="0.25">
      <c r="C38380" s="11"/>
      <c r="D38380" s="12"/>
      <c r="E38380" s="11"/>
    </row>
    <row r="38381" spans="3:5" x14ac:dyDescent="0.25">
      <c r="C38381" s="11"/>
      <c r="D38381" s="12"/>
      <c r="E38381" s="11"/>
    </row>
    <row r="38382" spans="3:5" x14ac:dyDescent="0.25">
      <c r="C38382" s="11"/>
      <c r="D38382" s="12"/>
      <c r="E38382" s="11"/>
    </row>
    <row r="38383" spans="3:5" x14ac:dyDescent="0.25">
      <c r="C38383" s="11"/>
      <c r="D38383" s="12"/>
      <c r="E38383" s="11"/>
    </row>
    <row r="38384" spans="3:5" x14ac:dyDescent="0.25">
      <c r="C38384" s="11"/>
      <c r="D38384" s="12"/>
      <c r="E38384" s="11"/>
    </row>
    <row r="38385" spans="3:5" x14ac:dyDescent="0.25">
      <c r="C38385" s="11"/>
      <c r="D38385" s="12"/>
      <c r="E38385" s="11"/>
    </row>
    <row r="38386" spans="3:5" x14ac:dyDescent="0.25">
      <c r="C38386" s="11"/>
      <c r="D38386" s="12"/>
      <c r="E38386" s="11"/>
    </row>
    <row r="38387" spans="3:5" x14ac:dyDescent="0.25">
      <c r="C38387" s="11"/>
      <c r="D38387" s="12"/>
      <c r="E38387" s="11"/>
    </row>
    <row r="38388" spans="3:5" x14ac:dyDescent="0.25">
      <c r="C38388" s="11"/>
      <c r="D38388" s="12"/>
      <c r="E38388" s="11"/>
    </row>
    <row r="38389" spans="3:5" x14ac:dyDescent="0.25">
      <c r="C38389" s="11"/>
      <c r="D38389" s="12"/>
      <c r="E38389" s="11"/>
    </row>
    <row r="38390" spans="3:5" x14ac:dyDescent="0.25">
      <c r="C38390" s="11"/>
      <c r="D38390" s="12"/>
      <c r="E38390" s="11"/>
    </row>
    <row r="38391" spans="3:5" x14ac:dyDescent="0.25">
      <c r="C38391" s="11"/>
      <c r="D38391" s="12"/>
      <c r="E38391" s="11"/>
    </row>
    <row r="38392" spans="3:5" x14ac:dyDescent="0.25">
      <c r="C38392" s="11"/>
      <c r="D38392" s="12"/>
      <c r="E38392" s="11"/>
    </row>
    <row r="38393" spans="3:5" x14ac:dyDescent="0.25">
      <c r="C38393" s="11"/>
      <c r="D38393" s="12"/>
      <c r="E38393" s="11"/>
    </row>
    <row r="38394" spans="3:5" x14ac:dyDescent="0.25">
      <c r="C38394" s="11"/>
      <c r="D38394" s="12"/>
      <c r="E38394" s="11"/>
    </row>
    <row r="38395" spans="3:5" x14ac:dyDescent="0.25">
      <c r="C38395" s="11"/>
      <c r="D38395" s="12"/>
      <c r="E38395" s="11"/>
    </row>
    <row r="38396" spans="3:5" x14ac:dyDescent="0.25">
      <c r="C38396" s="11"/>
      <c r="D38396" s="12"/>
      <c r="E38396" s="11"/>
    </row>
    <row r="38397" spans="3:5" x14ac:dyDescent="0.25">
      <c r="C38397" s="11"/>
      <c r="D38397" s="12"/>
      <c r="E38397" s="11"/>
    </row>
    <row r="38398" spans="3:5" x14ac:dyDescent="0.25">
      <c r="C38398" s="11"/>
      <c r="D38398" s="12"/>
      <c r="E38398" s="11"/>
    </row>
    <row r="38399" spans="3:5" x14ac:dyDescent="0.25">
      <c r="C38399" s="11"/>
      <c r="D38399" s="12"/>
      <c r="E38399" s="11"/>
    </row>
    <row r="38400" spans="3:5" x14ac:dyDescent="0.25">
      <c r="C38400" s="11"/>
      <c r="D38400" s="12"/>
      <c r="E38400" s="11"/>
    </row>
    <row r="38401" spans="3:5" x14ac:dyDescent="0.25">
      <c r="C38401" s="11"/>
      <c r="D38401" s="12"/>
      <c r="E38401" s="11"/>
    </row>
    <row r="38402" spans="3:5" x14ac:dyDescent="0.25">
      <c r="C38402" s="11"/>
      <c r="D38402" s="12"/>
      <c r="E38402" s="11"/>
    </row>
    <row r="38403" spans="3:5" x14ac:dyDescent="0.25">
      <c r="C38403" s="11"/>
      <c r="D38403" s="12"/>
      <c r="E38403" s="11"/>
    </row>
    <row r="38404" spans="3:5" x14ac:dyDescent="0.25">
      <c r="C38404" s="11"/>
      <c r="D38404" s="12"/>
      <c r="E38404" s="11"/>
    </row>
    <row r="38405" spans="3:5" x14ac:dyDescent="0.25">
      <c r="C38405" s="11"/>
      <c r="D38405" s="12"/>
      <c r="E38405" s="11"/>
    </row>
    <row r="38406" spans="3:5" x14ac:dyDescent="0.25">
      <c r="C38406" s="11"/>
      <c r="D38406" s="12"/>
      <c r="E38406" s="11"/>
    </row>
    <row r="38407" spans="3:5" x14ac:dyDescent="0.25">
      <c r="C38407" s="11"/>
      <c r="D38407" s="12"/>
      <c r="E38407" s="11"/>
    </row>
    <row r="38408" spans="3:5" x14ac:dyDescent="0.25">
      <c r="C38408" s="11"/>
      <c r="D38408" s="12"/>
      <c r="E38408" s="11"/>
    </row>
    <row r="38409" spans="3:5" x14ac:dyDescent="0.25">
      <c r="C38409" s="11"/>
      <c r="D38409" s="12"/>
      <c r="E38409" s="11"/>
    </row>
    <row r="38410" spans="3:5" x14ac:dyDescent="0.25">
      <c r="C38410" s="11"/>
      <c r="D38410" s="12"/>
      <c r="E38410" s="11"/>
    </row>
    <row r="38411" spans="3:5" x14ac:dyDescent="0.25">
      <c r="C38411" s="11"/>
      <c r="D38411" s="12"/>
      <c r="E38411" s="11"/>
    </row>
    <row r="38412" spans="3:5" x14ac:dyDescent="0.25">
      <c r="C38412" s="11"/>
      <c r="D38412" s="12"/>
      <c r="E38412" s="11"/>
    </row>
    <row r="38413" spans="3:5" x14ac:dyDescent="0.25">
      <c r="C38413" s="11"/>
      <c r="D38413" s="12"/>
      <c r="E38413" s="11"/>
    </row>
    <row r="38414" spans="3:5" x14ac:dyDescent="0.25">
      <c r="C38414" s="11"/>
      <c r="D38414" s="12"/>
      <c r="E38414" s="11"/>
    </row>
    <row r="38415" spans="3:5" x14ac:dyDescent="0.25">
      <c r="C38415" s="11"/>
      <c r="D38415" s="12"/>
      <c r="E38415" s="11"/>
    </row>
    <row r="38416" spans="3:5" x14ac:dyDescent="0.25">
      <c r="C38416" s="11"/>
      <c r="D38416" s="12"/>
      <c r="E38416" s="11"/>
    </row>
    <row r="38417" spans="3:5" x14ac:dyDescent="0.25">
      <c r="C38417" s="11"/>
      <c r="D38417" s="12"/>
      <c r="E38417" s="11"/>
    </row>
    <row r="38418" spans="3:5" x14ac:dyDescent="0.25">
      <c r="C38418" s="11"/>
      <c r="D38418" s="12"/>
      <c r="E38418" s="11"/>
    </row>
    <row r="38419" spans="3:5" x14ac:dyDescent="0.25">
      <c r="C38419" s="11"/>
      <c r="D38419" s="12"/>
      <c r="E38419" s="11"/>
    </row>
    <row r="38420" spans="3:5" x14ac:dyDescent="0.25">
      <c r="C38420" s="11"/>
      <c r="D38420" s="12"/>
      <c r="E38420" s="11"/>
    </row>
    <row r="38421" spans="3:5" x14ac:dyDescent="0.25">
      <c r="C38421" s="11"/>
      <c r="D38421" s="12"/>
      <c r="E38421" s="11"/>
    </row>
    <row r="38422" spans="3:5" x14ac:dyDescent="0.25">
      <c r="C38422" s="11"/>
      <c r="D38422" s="12"/>
      <c r="E38422" s="11"/>
    </row>
    <row r="38423" spans="3:5" x14ac:dyDescent="0.25">
      <c r="C38423" s="11"/>
      <c r="D38423" s="12"/>
      <c r="E38423" s="11"/>
    </row>
    <row r="38424" spans="3:5" x14ac:dyDescent="0.25">
      <c r="C38424" s="11"/>
      <c r="D38424" s="12"/>
      <c r="E38424" s="11"/>
    </row>
    <row r="38425" spans="3:5" x14ac:dyDescent="0.25">
      <c r="C38425" s="11"/>
      <c r="D38425" s="12"/>
      <c r="E38425" s="11"/>
    </row>
    <row r="38426" spans="3:5" x14ac:dyDescent="0.25">
      <c r="C38426" s="11"/>
      <c r="D38426" s="12"/>
      <c r="E38426" s="11"/>
    </row>
    <row r="38427" spans="3:5" x14ac:dyDescent="0.25">
      <c r="C38427" s="11"/>
      <c r="D38427" s="12"/>
      <c r="E38427" s="11"/>
    </row>
    <row r="38428" spans="3:5" x14ac:dyDescent="0.25">
      <c r="C38428" s="11"/>
      <c r="D38428" s="12"/>
      <c r="E38428" s="11"/>
    </row>
    <row r="38429" spans="3:5" x14ac:dyDescent="0.25">
      <c r="C38429" s="11"/>
      <c r="D38429" s="12"/>
      <c r="E38429" s="11"/>
    </row>
    <row r="38430" spans="3:5" x14ac:dyDescent="0.25">
      <c r="C38430" s="11"/>
      <c r="D38430" s="12"/>
      <c r="E38430" s="11"/>
    </row>
    <row r="38431" spans="3:5" x14ac:dyDescent="0.25">
      <c r="C38431" s="11"/>
      <c r="D38431" s="12"/>
      <c r="E38431" s="11"/>
    </row>
    <row r="38432" spans="3:5" x14ac:dyDescent="0.25">
      <c r="C38432" s="11"/>
      <c r="D38432" s="12"/>
      <c r="E38432" s="11"/>
    </row>
    <row r="38433" spans="3:5" x14ac:dyDescent="0.25">
      <c r="C38433" s="11"/>
      <c r="D38433" s="12"/>
      <c r="E38433" s="11"/>
    </row>
    <row r="38434" spans="3:5" x14ac:dyDescent="0.25">
      <c r="C38434" s="11"/>
      <c r="D38434" s="12"/>
      <c r="E38434" s="11"/>
    </row>
    <row r="38435" spans="3:5" x14ac:dyDescent="0.25">
      <c r="C38435" s="11"/>
      <c r="D38435" s="12"/>
      <c r="E38435" s="11"/>
    </row>
    <row r="38436" spans="3:5" x14ac:dyDescent="0.25">
      <c r="C38436" s="11"/>
      <c r="D38436" s="12"/>
      <c r="E38436" s="11"/>
    </row>
    <row r="38437" spans="3:5" x14ac:dyDescent="0.25">
      <c r="C38437" s="11"/>
      <c r="D38437" s="12"/>
      <c r="E38437" s="11"/>
    </row>
    <row r="38438" spans="3:5" x14ac:dyDescent="0.25">
      <c r="C38438" s="11"/>
      <c r="D38438" s="12"/>
      <c r="E38438" s="11"/>
    </row>
    <row r="38439" spans="3:5" x14ac:dyDescent="0.25">
      <c r="C38439" s="11"/>
      <c r="D38439" s="12"/>
      <c r="E38439" s="11"/>
    </row>
    <row r="38440" spans="3:5" x14ac:dyDescent="0.25">
      <c r="C38440" s="11"/>
      <c r="D38440" s="12"/>
      <c r="E38440" s="11"/>
    </row>
    <row r="38441" spans="3:5" x14ac:dyDescent="0.25">
      <c r="C38441" s="11"/>
      <c r="D38441" s="12"/>
      <c r="E38441" s="11"/>
    </row>
    <row r="38442" spans="3:5" x14ac:dyDescent="0.25">
      <c r="C38442" s="11"/>
      <c r="D38442" s="12"/>
      <c r="E38442" s="11"/>
    </row>
    <row r="38443" spans="3:5" x14ac:dyDescent="0.25">
      <c r="C38443" s="11"/>
      <c r="D38443" s="12"/>
      <c r="E38443" s="11"/>
    </row>
    <row r="38444" spans="3:5" x14ac:dyDescent="0.25">
      <c r="C38444" s="11"/>
      <c r="D38444" s="12"/>
      <c r="E38444" s="11"/>
    </row>
    <row r="38445" spans="3:5" x14ac:dyDescent="0.25">
      <c r="C38445" s="11"/>
      <c r="D38445" s="12"/>
      <c r="E38445" s="11"/>
    </row>
    <row r="38446" spans="3:5" x14ac:dyDescent="0.25">
      <c r="C38446" s="11"/>
      <c r="D38446" s="12"/>
      <c r="E38446" s="11"/>
    </row>
    <row r="38447" spans="3:5" x14ac:dyDescent="0.25">
      <c r="C38447" s="11"/>
      <c r="D38447" s="12"/>
      <c r="E38447" s="11"/>
    </row>
    <row r="38448" spans="3:5" x14ac:dyDescent="0.25">
      <c r="C38448" s="11"/>
      <c r="D38448" s="12"/>
      <c r="E38448" s="11"/>
    </row>
    <row r="38449" spans="3:5" x14ac:dyDescent="0.25">
      <c r="C38449" s="11"/>
      <c r="D38449" s="12"/>
      <c r="E38449" s="11"/>
    </row>
    <row r="38450" spans="3:5" x14ac:dyDescent="0.25">
      <c r="C38450" s="11"/>
      <c r="D38450" s="12"/>
      <c r="E38450" s="11"/>
    </row>
    <row r="38451" spans="3:5" x14ac:dyDescent="0.25">
      <c r="C38451" s="11"/>
      <c r="D38451" s="12"/>
      <c r="E38451" s="11"/>
    </row>
    <row r="38452" spans="3:5" x14ac:dyDescent="0.25">
      <c r="C38452" s="11"/>
      <c r="D38452" s="12"/>
      <c r="E38452" s="11"/>
    </row>
    <row r="38453" spans="3:5" x14ac:dyDescent="0.25">
      <c r="C38453" s="11"/>
      <c r="D38453" s="12"/>
      <c r="E38453" s="11"/>
    </row>
    <row r="38454" spans="3:5" x14ac:dyDescent="0.25">
      <c r="C38454" s="11"/>
      <c r="D38454" s="12"/>
      <c r="E38454" s="11"/>
    </row>
    <row r="38455" spans="3:5" x14ac:dyDescent="0.25">
      <c r="C38455" s="11"/>
      <c r="D38455" s="12"/>
      <c r="E38455" s="11"/>
    </row>
    <row r="38456" spans="3:5" x14ac:dyDescent="0.25">
      <c r="C38456" s="11"/>
      <c r="D38456" s="12"/>
      <c r="E38456" s="11"/>
    </row>
    <row r="38457" spans="3:5" x14ac:dyDescent="0.25">
      <c r="C38457" s="11"/>
      <c r="D38457" s="12"/>
      <c r="E38457" s="11"/>
    </row>
    <row r="38458" spans="3:5" x14ac:dyDescent="0.25">
      <c r="C38458" s="11"/>
      <c r="D38458" s="12"/>
      <c r="E38458" s="11"/>
    </row>
    <row r="38459" spans="3:5" x14ac:dyDescent="0.25">
      <c r="C38459" s="11"/>
      <c r="D38459" s="12"/>
      <c r="E38459" s="11"/>
    </row>
    <row r="38460" spans="3:5" x14ac:dyDescent="0.25">
      <c r="C38460" s="11"/>
      <c r="D38460" s="12"/>
      <c r="E38460" s="11"/>
    </row>
    <row r="38461" spans="3:5" x14ac:dyDescent="0.25">
      <c r="C38461" s="11"/>
      <c r="D38461" s="12"/>
      <c r="E38461" s="11"/>
    </row>
    <row r="38462" spans="3:5" x14ac:dyDescent="0.25">
      <c r="C38462" s="11"/>
      <c r="D38462" s="12"/>
      <c r="E38462" s="11"/>
    </row>
    <row r="38463" spans="3:5" x14ac:dyDescent="0.25">
      <c r="C38463" s="11"/>
      <c r="D38463" s="12"/>
      <c r="E38463" s="11"/>
    </row>
    <row r="38464" spans="3:5" x14ac:dyDescent="0.25">
      <c r="C38464" s="11"/>
      <c r="D38464" s="12"/>
      <c r="E38464" s="11"/>
    </row>
    <row r="38465" spans="3:5" x14ac:dyDescent="0.25">
      <c r="C38465" s="11"/>
      <c r="D38465" s="12"/>
      <c r="E38465" s="11"/>
    </row>
    <row r="38466" spans="3:5" x14ac:dyDescent="0.25">
      <c r="C38466" s="11"/>
      <c r="D38466" s="12"/>
      <c r="E38466" s="11"/>
    </row>
    <row r="38467" spans="3:5" x14ac:dyDescent="0.25">
      <c r="C38467" s="11"/>
      <c r="D38467" s="12"/>
      <c r="E38467" s="11"/>
    </row>
    <row r="38468" spans="3:5" x14ac:dyDescent="0.25">
      <c r="C38468" s="11"/>
      <c r="D38468" s="12"/>
      <c r="E38468" s="11"/>
    </row>
    <row r="38469" spans="3:5" x14ac:dyDescent="0.25">
      <c r="C38469" s="11"/>
      <c r="D38469" s="12"/>
      <c r="E38469" s="11"/>
    </row>
    <row r="38470" spans="3:5" x14ac:dyDescent="0.25">
      <c r="C38470" s="11"/>
      <c r="D38470" s="12"/>
      <c r="E38470" s="11"/>
    </row>
    <row r="38471" spans="3:5" x14ac:dyDescent="0.25">
      <c r="C38471" s="11"/>
      <c r="D38471" s="12"/>
      <c r="E38471" s="11"/>
    </row>
    <row r="38472" spans="3:5" x14ac:dyDescent="0.25">
      <c r="C38472" s="11"/>
      <c r="D38472" s="12"/>
      <c r="E38472" s="11"/>
    </row>
    <row r="38473" spans="3:5" x14ac:dyDescent="0.25">
      <c r="C38473" s="11"/>
      <c r="D38473" s="12"/>
      <c r="E38473" s="11"/>
    </row>
    <row r="38474" spans="3:5" x14ac:dyDescent="0.25">
      <c r="C38474" s="11"/>
      <c r="D38474" s="12"/>
      <c r="E38474" s="11"/>
    </row>
    <row r="38475" spans="3:5" x14ac:dyDescent="0.25">
      <c r="C38475" s="11"/>
      <c r="D38475" s="12"/>
      <c r="E38475" s="11"/>
    </row>
    <row r="38476" spans="3:5" x14ac:dyDescent="0.25">
      <c r="C38476" s="11"/>
      <c r="D38476" s="12"/>
      <c r="E38476" s="11"/>
    </row>
    <row r="38477" spans="3:5" x14ac:dyDescent="0.25">
      <c r="C38477" s="11"/>
      <c r="D38477" s="12"/>
      <c r="E38477" s="11"/>
    </row>
    <row r="38478" spans="3:5" x14ac:dyDescent="0.25">
      <c r="C38478" s="11"/>
      <c r="D38478" s="12"/>
      <c r="E38478" s="11"/>
    </row>
    <row r="38479" spans="3:5" x14ac:dyDescent="0.25">
      <c r="C38479" s="11"/>
      <c r="D38479" s="12"/>
      <c r="E38479" s="11"/>
    </row>
    <row r="38480" spans="3:5" x14ac:dyDescent="0.25">
      <c r="C38480" s="11"/>
      <c r="D38480" s="12"/>
      <c r="E38480" s="11"/>
    </row>
    <row r="38481" spans="3:5" x14ac:dyDescent="0.25">
      <c r="C38481" s="11"/>
      <c r="D38481" s="12"/>
      <c r="E38481" s="11"/>
    </row>
    <row r="38482" spans="3:5" x14ac:dyDescent="0.25">
      <c r="C38482" s="11"/>
      <c r="D38482" s="12"/>
      <c r="E38482" s="11"/>
    </row>
    <row r="38483" spans="3:5" x14ac:dyDescent="0.25">
      <c r="C38483" s="11"/>
      <c r="D38483" s="12"/>
      <c r="E38483" s="11"/>
    </row>
    <row r="38484" spans="3:5" x14ac:dyDescent="0.25">
      <c r="C38484" s="11"/>
      <c r="D38484" s="12"/>
      <c r="E38484" s="11"/>
    </row>
    <row r="38485" spans="3:5" x14ac:dyDescent="0.25">
      <c r="C38485" s="11"/>
      <c r="D38485" s="12"/>
      <c r="E38485" s="11"/>
    </row>
    <row r="38486" spans="3:5" x14ac:dyDescent="0.25">
      <c r="C38486" s="11"/>
      <c r="D38486" s="12"/>
      <c r="E38486" s="11"/>
    </row>
    <row r="38487" spans="3:5" x14ac:dyDescent="0.25">
      <c r="C38487" s="11"/>
      <c r="D38487" s="12"/>
      <c r="E38487" s="11"/>
    </row>
    <row r="38488" spans="3:5" x14ac:dyDescent="0.25">
      <c r="C38488" s="11"/>
      <c r="D38488" s="12"/>
      <c r="E38488" s="11"/>
    </row>
    <row r="38489" spans="3:5" x14ac:dyDescent="0.25">
      <c r="C38489" s="11"/>
      <c r="D38489" s="12"/>
      <c r="E38489" s="11"/>
    </row>
    <row r="38490" spans="3:5" x14ac:dyDescent="0.25">
      <c r="C38490" s="11"/>
      <c r="D38490" s="12"/>
      <c r="E38490" s="11"/>
    </row>
    <row r="38491" spans="3:5" x14ac:dyDescent="0.25">
      <c r="C38491" s="11"/>
      <c r="D38491" s="12"/>
      <c r="E38491" s="11"/>
    </row>
    <row r="38492" spans="3:5" x14ac:dyDescent="0.25">
      <c r="C38492" s="11"/>
      <c r="D38492" s="12"/>
      <c r="E38492" s="11"/>
    </row>
    <row r="38493" spans="3:5" x14ac:dyDescent="0.25">
      <c r="C38493" s="11"/>
      <c r="D38493" s="12"/>
      <c r="E38493" s="11"/>
    </row>
    <row r="38494" spans="3:5" x14ac:dyDescent="0.25">
      <c r="C38494" s="11"/>
      <c r="D38494" s="12"/>
      <c r="E38494" s="11"/>
    </row>
    <row r="38495" spans="3:5" x14ac:dyDescent="0.25">
      <c r="C38495" s="11"/>
      <c r="D38495" s="12"/>
      <c r="E38495" s="11"/>
    </row>
    <row r="38496" spans="3:5" x14ac:dyDescent="0.25">
      <c r="C38496" s="11"/>
      <c r="D38496" s="12"/>
      <c r="E38496" s="11"/>
    </row>
    <row r="38497" spans="3:5" x14ac:dyDescent="0.25">
      <c r="C38497" s="11"/>
      <c r="D38497" s="12"/>
      <c r="E38497" s="11"/>
    </row>
    <row r="38498" spans="3:5" x14ac:dyDescent="0.25">
      <c r="C38498" s="11"/>
      <c r="D38498" s="12"/>
      <c r="E38498" s="11"/>
    </row>
    <row r="38499" spans="3:5" x14ac:dyDescent="0.25">
      <c r="C38499" s="11"/>
      <c r="D38499" s="12"/>
      <c r="E38499" s="11"/>
    </row>
    <row r="38500" spans="3:5" x14ac:dyDescent="0.25">
      <c r="C38500" s="11"/>
      <c r="D38500" s="12"/>
      <c r="E38500" s="11"/>
    </row>
    <row r="38501" spans="3:5" x14ac:dyDescent="0.25">
      <c r="C38501" s="11"/>
      <c r="D38501" s="12"/>
      <c r="E38501" s="11"/>
    </row>
    <row r="38502" spans="3:5" x14ac:dyDescent="0.25">
      <c r="C38502" s="11"/>
      <c r="D38502" s="12"/>
      <c r="E38502" s="11"/>
    </row>
    <row r="38503" spans="3:5" x14ac:dyDescent="0.25">
      <c r="C38503" s="11"/>
      <c r="D38503" s="12"/>
      <c r="E38503" s="11"/>
    </row>
    <row r="38504" spans="3:5" x14ac:dyDescent="0.25">
      <c r="C38504" s="11"/>
      <c r="D38504" s="12"/>
      <c r="E38504" s="11"/>
    </row>
    <row r="38505" spans="3:5" x14ac:dyDescent="0.25">
      <c r="C38505" s="11"/>
      <c r="D38505" s="12"/>
      <c r="E38505" s="11"/>
    </row>
    <row r="38506" spans="3:5" x14ac:dyDescent="0.25">
      <c r="C38506" s="11"/>
      <c r="D38506" s="12"/>
      <c r="E38506" s="11"/>
    </row>
    <row r="38507" spans="3:5" x14ac:dyDescent="0.25">
      <c r="C38507" s="11"/>
      <c r="D38507" s="12"/>
      <c r="E38507" s="11"/>
    </row>
    <row r="38508" spans="3:5" x14ac:dyDescent="0.25">
      <c r="C38508" s="11"/>
      <c r="D38508" s="12"/>
      <c r="E38508" s="11"/>
    </row>
    <row r="38509" spans="3:5" x14ac:dyDescent="0.25">
      <c r="C38509" s="11"/>
      <c r="D38509" s="12"/>
      <c r="E38509" s="11"/>
    </row>
    <row r="38510" spans="3:5" x14ac:dyDescent="0.25">
      <c r="C38510" s="11"/>
      <c r="D38510" s="12"/>
      <c r="E38510" s="11"/>
    </row>
    <row r="38511" spans="3:5" x14ac:dyDescent="0.25">
      <c r="C38511" s="11"/>
      <c r="D38511" s="12"/>
      <c r="E38511" s="11"/>
    </row>
    <row r="38512" spans="3:5" x14ac:dyDescent="0.25">
      <c r="C38512" s="11"/>
      <c r="D38512" s="12"/>
      <c r="E38512" s="11"/>
    </row>
    <row r="38513" spans="3:5" x14ac:dyDescent="0.25">
      <c r="C38513" s="11"/>
      <c r="D38513" s="12"/>
      <c r="E38513" s="11"/>
    </row>
    <row r="38514" spans="3:5" x14ac:dyDescent="0.25">
      <c r="C38514" s="11"/>
      <c r="D38514" s="12"/>
      <c r="E38514" s="11"/>
    </row>
    <row r="38515" spans="3:5" x14ac:dyDescent="0.25">
      <c r="C38515" s="11"/>
      <c r="D38515" s="12"/>
      <c r="E38515" s="11"/>
    </row>
    <row r="38516" spans="3:5" x14ac:dyDescent="0.25">
      <c r="C38516" s="11"/>
      <c r="D38516" s="12"/>
      <c r="E38516" s="11"/>
    </row>
    <row r="38517" spans="3:5" x14ac:dyDescent="0.25">
      <c r="C38517" s="11"/>
      <c r="D38517" s="12"/>
      <c r="E38517" s="11"/>
    </row>
    <row r="38518" spans="3:5" x14ac:dyDescent="0.25">
      <c r="C38518" s="11"/>
      <c r="D38518" s="12"/>
      <c r="E38518" s="11"/>
    </row>
    <row r="38519" spans="3:5" x14ac:dyDescent="0.25">
      <c r="C38519" s="11"/>
      <c r="D38519" s="12"/>
      <c r="E38519" s="11"/>
    </row>
    <row r="38520" spans="3:5" x14ac:dyDescent="0.25">
      <c r="C38520" s="11"/>
      <c r="D38520" s="12"/>
      <c r="E38520" s="11"/>
    </row>
    <row r="38521" spans="3:5" x14ac:dyDescent="0.25">
      <c r="C38521" s="11"/>
      <c r="D38521" s="12"/>
      <c r="E38521" s="11"/>
    </row>
    <row r="38522" spans="3:5" x14ac:dyDescent="0.25">
      <c r="C38522" s="11"/>
      <c r="D38522" s="12"/>
      <c r="E38522" s="11"/>
    </row>
    <row r="38523" spans="3:5" x14ac:dyDescent="0.25">
      <c r="C38523" s="11"/>
      <c r="D38523" s="12"/>
      <c r="E38523" s="11"/>
    </row>
    <row r="38524" spans="3:5" x14ac:dyDescent="0.25">
      <c r="C38524" s="11"/>
      <c r="D38524" s="12"/>
      <c r="E38524" s="11"/>
    </row>
    <row r="38525" spans="3:5" x14ac:dyDescent="0.25">
      <c r="C38525" s="11"/>
      <c r="D38525" s="12"/>
      <c r="E38525" s="11"/>
    </row>
    <row r="38526" spans="3:5" x14ac:dyDescent="0.25">
      <c r="C38526" s="11"/>
      <c r="D38526" s="12"/>
      <c r="E38526" s="11"/>
    </row>
    <row r="38527" spans="3:5" x14ac:dyDescent="0.25">
      <c r="C38527" s="11"/>
      <c r="D38527" s="12"/>
      <c r="E38527" s="11"/>
    </row>
    <row r="38528" spans="3:5" x14ac:dyDescent="0.25">
      <c r="C38528" s="11"/>
      <c r="D38528" s="12"/>
      <c r="E38528" s="11"/>
    </row>
    <row r="38529" spans="3:5" x14ac:dyDescent="0.25">
      <c r="C38529" s="11"/>
      <c r="D38529" s="12"/>
      <c r="E38529" s="11"/>
    </row>
    <row r="38530" spans="3:5" x14ac:dyDescent="0.25">
      <c r="C38530" s="11"/>
      <c r="D38530" s="12"/>
      <c r="E38530" s="11"/>
    </row>
    <row r="38531" spans="3:5" x14ac:dyDescent="0.25">
      <c r="C38531" s="11"/>
      <c r="D38531" s="12"/>
      <c r="E38531" s="11"/>
    </row>
    <row r="38532" spans="3:5" x14ac:dyDescent="0.25">
      <c r="C38532" s="11"/>
      <c r="D38532" s="12"/>
      <c r="E38532" s="11"/>
    </row>
    <row r="38533" spans="3:5" x14ac:dyDescent="0.25">
      <c r="C38533" s="11"/>
      <c r="D38533" s="12"/>
      <c r="E38533" s="11"/>
    </row>
    <row r="38534" spans="3:5" x14ac:dyDescent="0.25">
      <c r="C38534" s="11"/>
      <c r="D38534" s="12"/>
      <c r="E38534" s="11"/>
    </row>
    <row r="38535" spans="3:5" x14ac:dyDescent="0.25">
      <c r="C38535" s="11"/>
      <c r="D38535" s="12"/>
      <c r="E38535" s="11"/>
    </row>
    <row r="38536" spans="3:5" x14ac:dyDescent="0.25">
      <c r="C38536" s="11"/>
      <c r="D38536" s="12"/>
      <c r="E38536" s="11"/>
    </row>
    <row r="38537" spans="3:5" x14ac:dyDescent="0.25">
      <c r="C38537" s="11"/>
      <c r="D38537" s="12"/>
      <c r="E38537" s="11"/>
    </row>
    <row r="38538" spans="3:5" x14ac:dyDescent="0.25">
      <c r="C38538" s="11"/>
      <c r="D38538" s="12"/>
      <c r="E38538" s="11"/>
    </row>
    <row r="38539" spans="3:5" x14ac:dyDescent="0.25">
      <c r="C38539" s="11"/>
      <c r="D38539" s="12"/>
      <c r="E38539" s="11"/>
    </row>
    <row r="38540" spans="3:5" x14ac:dyDescent="0.25">
      <c r="C38540" s="11"/>
      <c r="D38540" s="12"/>
      <c r="E38540" s="11"/>
    </row>
    <row r="38541" spans="3:5" x14ac:dyDescent="0.25">
      <c r="C38541" s="11"/>
      <c r="D38541" s="12"/>
      <c r="E38541" s="11"/>
    </row>
    <row r="38542" spans="3:5" x14ac:dyDescent="0.25">
      <c r="C38542" s="11"/>
      <c r="D38542" s="12"/>
      <c r="E38542" s="11"/>
    </row>
    <row r="38543" spans="3:5" x14ac:dyDescent="0.25">
      <c r="C38543" s="11"/>
      <c r="D38543" s="12"/>
      <c r="E38543" s="11"/>
    </row>
    <row r="38544" spans="3:5" x14ac:dyDescent="0.25">
      <c r="C38544" s="11"/>
      <c r="D38544" s="12"/>
      <c r="E38544" s="11"/>
    </row>
    <row r="38545" spans="3:5" x14ac:dyDescent="0.25">
      <c r="C38545" s="11"/>
      <c r="D38545" s="12"/>
      <c r="E38545" s="11"/>
    </row>
    <row r="38546" spans="3:5" x14ac:dyDescent="0.25">
      <c r="C38546" s="11"/>
      <c r="D38546" s="12"/>
      <c r="E38546" s="11"/>
    </row>
    <row r="38547" spans="3:5" x14ac:dyDescent="0.25">
      <c r="C38547" s="11"/>
      <c r="D38547" s="12"/>
      <c r="E38547" s="11"/>
    </row>
    <row r="38548" spans="3:5" x14ac:dyDescent="0.25">
      <c r="C38548" s="11"/>
      <c r="D38548" s="12"/>
      <c r="E38548" s="11"/>
    </row>
    <row r="38549" spans="3:5" x14ac:dyDescent="0.25">
      <c r="C38549" s="11"/>
      <c r="D38549" s="12"/>
      <c r="E38549" s="11"/>
    </row>
    <row r="38550" spans="3:5" x14ac:dyDescent="0.25">
      <c r="C38550" s="11"/>
      <c r="D38550" s="12"/>
      <c r="E38550" s="11"/>
    </row>
    <row r="38551" spans="3:5" x14ac:dyDescent="0.25">
      <c r="C38551" s="11"/>
      <c r="D38551" s="12"/>
      <c r="E38551" s="11"/>
    </row>
    <row r="38552" spans="3:5" x14ac:dyDescent="0.25">
      <c r="C38552" s="11"/>
      <c r="D38552" s="12"/>
      <c r="E38552" s="11"/>
    </row>
    <row r="38553" spans="3:5" x14ac:dyDescent="0.25">
      <c r="C38553" s="11"/>
      <c r="D38553" s="12"/>
      <c r="E38553" s="11"/>
    </row>
    <row r="38554" spans="3:5" x14ac:dyDescent="0.25">
      <c r="C38554" s="11"/>
      <c r="D38554" s="12"/>
      <c r="E38554" s="11"/>
    </row>
    <row r="38555" spans="3:5" x14ac:dyDescent="0.25">
      <c r="C38555" s="11"/>
      <c r="D38555" s="12"/>
      <c r="E38555" s="11"/>
    </row>
    <row r="38556" spans="3:5" x14ac:dyDescent="0.25">
      <c r="C38556" s="11"/>
      <c r="D38556" s="12"/>
      <c r="E38556" s="11"/>
    </row>
    <row r="38557" spans="3:5" x14ac:dyDescent="0.25">
      <c r="C38557" s="11"/>
      <c r="D38557" s="12"/>
      <c r="E38557" s="11"/>
    </row>
    <row r="38558" spans="3:5" x14ac:dyDescent="0.25">
      <c r="C38558" s="11"/>
      <c r="D38558" s="12"/>
      <c r="E38558" s="11"/>
    </row>
    <row r="38559" spans="3:5" x14ac:dyDescent="0.25">
      <c r="C38559" s="11"/>
      <c r="D38559" s="12"/>
      <c r="E38559" s="11"/>
    </row>
    <row r="38560" spans="3:5" x14ac:dyDescent="0.25">
      <c r="C38560" s="11"/>
      <c r="D38560" s="12"/>
      <c r="E38560" s="11"/>
    </row>
    <row r="38561" spans="3:5" x14ac:dyDescent="0.25">
      <c r="C38561" s="11"/>
      <c r="D38561" s="12"/>
      <c r="E38561" s="11"/>
    </row>
    <row r="38562" spans="3:5" x14ac:dyDescent="0.25">
      <c r="C38562" s="11"/>
      <c r="D38562" s="12"/>
      <c r="E38562" s="11"/>
    </row>
    <row r="38563" spans="3:5" x14ac:dyDescent="0.25">
      <c r="C38563" s="11"/>
      <c r="D38563" s="12"/>
      <c r="E38563" s="11"/>
    </row>
    <row r="38564" spans="3:5" x14ac:dyDescent="0.25">
      <c r="C38564" s="11"/>
      <c r="D38564" s="12"/>
      <c r="E38564" s="11"/>
    </row>
    <row r="38565" spans="3:5" x14ac:dyDescent="0.25">
      <c r="C38565" s="11"/>
      <c r="D38565" s="12"/>
      <c r="E38565" s="11"/>
    </row>
    <row r="38566" spans="3:5" x14ac:dyDescent="0.25">
      <c r="C38566" s="11"/>
      <c r="D38566" s="12"/>
      <c r="E38566" s="11"/>
    </row>
    <row r="38567" spans="3:5" x14ac:dyDescent="0.25">
      <c r="C38567" s="11"/>
      <c r="D38567" s="12"/>
      <c r="E38567" s="11"/>
    </row>
    <row r="38568" spans="3:5" x14ac:dyDescent="0.25">
      <c r="C38568" s="11"/>
      <c r="D38568" s="12"/>
      <c r="E38568" s="11"/>
    </row>
    <row r="38569" spans="3:5" x14ac:dyDescent="0.25">
      <c r="C38569" s="11"/>
      <c r="D38569" s="12"/>
      <c r="E38569" s="11"/>
    </row>
    <row r="38570" spans="3:5" x14ac:dyDescent="0.25">
      <c r="C38570" s="11"/>
      <c r="D38570" s="12"/>
      <c r="E38570" s="11"/>
    </row>
    <row r="38571" spans="3:5" x14ac:dyDescent="0.25">
      <c r="C38571" s="11"/>
      <c r="D38571" s="12"/>
      <c r="E38571" s="11"/>
    </row>
    <row r="38572" spans="3:5" x14ac:dyDescent="0.25">
      <c r="C38572" s="11"/>
      <c r="D38572" s="12"/>
      <c r="E38572" s="11"/>
    </row>
    <row r="38573" spans="3:5" x14ac:dyDescent="0.25">
      <c r="C38573" s="11"/>
      <c r="D38573" s="12"/>
      <c r="E38573" s="11"/>
    </row>
    <row r="38574" spans="3:5" x14ac:dyDescent="0.25">
      <c r="C38574" s="11"/>
      <c r="D38574" s="12"/>
      <c r="E38574" s="11"/>
    </row>
    <row r="38575" spans="3:5" x14ac:dyDescent="0.25">
      <c r="C38575" s="11"/>
      <c r="D38575" s="12"/>
      <c r="E38575" s="11"/>
    </row>
    <row r="38576" spans="3:5" x14ac:dyDescent="0.25">
      <c r="C38576" s="11"/>
      <c r="D38576" s="12"/>
      <c r="E38576" s="11"/>
    </row>
    <row r="38577" spans="3:5" x14ac:dyDescent="0.25">
      <c r="C38577" s="11"/>
      <c r="D38577" s="12"/>
      <c r="E38577" s="11"/>
    </row>
    <row r="38578" spans="3:5" x14ac:dyDescent="0.25">
      <c r="C38578" s="11"/>
      <c r="D38578" s="12"/>
      <c r="E38578" s="11"/>
    </row>
    <row r="38579" spans="3:5" x14ac:dyDescent="0.25">
      <c r="C38579" s="11"/>
      <c r="D38579" s="12"/>
      <c r="E38579" s="11"/>
    </row>
    <row r="38580" spans="3:5" x14ac:dyDescent="0.25">
      <c r="C38580" s="11"/>
      <c r="D38580" s="12"/>
      <c r="E38580" s="11"/>
    </row>
    <row r="38581" spans="3:5" x14ac:dyDescent="0.25">
      <c r="C38581" s="11"/>
      <c r="D38581" s="12"/>
      <c r="E38581" s="11"/>
    </row>
    <row r="38582" spans="3:5" x14ac:dyDescent="0.25">
      <c r="C38582" s="11"/>
      <c r="D38582" s="12"/>
      <c r="E38582" s="11"/>
    </row>
    <row r="38583" spans="3:5" x14ac:dyDescent="0.25">
      <c r="C38583" s="11"/>
      <c r="D38583" s="12"/>
      <c r="E38583" s="11"/>
    </row>
    <row r="38584" spans="3:5" x14ac:dyDescent="0.25">
      <c r="C38584" s="11"/>
      <c r="D38584" s="12"/>
      <c r="E38584" s="11"/>
    </row>
    <row r="38585" spans="3:5" x14ac:dyDescent="0.25">
      <c r="C38585" s="11"/>
      <c r="D38585" s="12"/>
      <c r="E38585" s="11"/>
    </row>
    <row r="38586" spans="3:5" x14ac:dyDescent="0.25">
      <c r="C38586" s="11"/>
      <c r="D38586" s="12"/>
      <c r="E38586" s="11"/>
    </row>
    <row r="38587" spans="3:5" x14ac:dyDescent="0.25">
      <c r="C38587" s="11"/>
      <c r="D38587" s="12"/>
      <c r="E38587" s="11"/>
    </row>
    <row r="38588" spans="3:5" x14ac:dyDescent="0.25">
      <c r="C38588" s="11"/>
      <c r="D38588" s="12"/>
      <c r="E38588" s="11"/>
    </row>
    <row r="38589" spans="3:5" x14ac:dyDescent="0.25">
      <c r="C38589" s="11"/>
      <c r="D38589" s="12"/>
      <c r="E38589" s="11"/>
    </row>
    <row r="38590" spans="3:5" x14ac:dyDescent="0.25">
      <c r="C38590" s="11"/>
      <c r="D38590" s="12"/>
      <c r="E38590" s="11"/>
    </row>
    <row r="38591" spans="3:5" x14ac:dyDescent="0.25">
      <c r="C38591" s="11"/>
      <c r="D38591" s="12"/>
      <c r="E38591" s="11"/>
    </row>
    <row r="38592" spans="3:5" x14ac:dyDescent="0.25">
      <c r="C38592" s="11"/>
      <c r="D38592" s="12"/>
      <c r="E38592" s="11"/>
    </row>
    <row r="38593" spans="3:5" x14ac:dyDescent="0.25">
      <c r="C38593" s="11"/>
      <c r="D38593" s="12"/>
      <c r="E38593" s="11"/>
    </row>
    <row r="38594" spans="3:5" x14ac:dyDescent="0.25">
      <c r="C38594" s="11"/>
      <c r="D38594" s="12"/>
      <c r="E38594" s="11"/>
    </row>
    <row r="38595" spans="3:5" x14ac:dyDescent="0.25">
      <c r="C38595" s="11"/>
      <c r="D38595" s="12"/>
      <c r="E38595" s="11"/>
    </row>
    <row r="38596" spans="3:5" x14ac:dyDescent="0.25">
      <c r="C38596" s="11"/>
      <c r="D38596" s="12"/>
      <c r="E38596" s="11"/>
    </row>
    <row r="38597" spans="3:5" x14ac:dyDescent="0.25">
      <c r="C38597" s="11"/>
      <c r="D38597" s="12"/>
      <c r="E38597" s="11"/>
    </row>
    <row r="38598" spans="3:5" x14ac:dyDescent="0.25">
      <c r="C38598" s="11"/>
      <c r="D38598" s="12"/>
      <c r="E38598" s="11"/>
    </row>
    <row r="38599" spans="3:5" x14ac:dyDescent="0.25">
      <c r="C38599" s="11"/>
      <c r="D38599" s="12"/>
      <c r="E38599" s="11"/>
    </row>
    <row r="38600" spans="3:5" x14ac:dyDescent="0.25">
      <c r="C38600" s="11"/>
      <c r="D38600" s="12"/>
      <c r="E38600" s="11"/>
    </row>
    <row r="38601" spans="3:5" x14ac:dyDescent="0.25">
      <c r="C38601" s="11"/>
      <c r="D38601" s="12"/>
      <c r="E38601" s="11"/>
    </row>
    <row r="38602" spans="3:5" x14ac:dyDescent="0.25">
      <c r="C38602" s="11"/>
      <c r="D38602" s="12"/>
      <c r="E38602" s="11"/>
    </row>
    <row r="38603" spans="3:5" x14ac:dyDescent="0.25">
      <c r="C38603" s="11"/>
      <c r="D38603" s="12"/>
      <c r="E38603" s="11"/>
    </row>
    <row r="38604" spans="3:5" x14ac:dyDescent="0.25">
      <c r="C38604" s="11"/>
      <c r="D38604" s="12"/>
      <c r="E38604" s="11"/>
    </row>
    <row r="38605" spans="3:5" x14ac:dyDescent="0.25">
      <c r="C38605" s="11"/>
      <c r="D38605" s="12"/>
      <c r="E38605" s="11"/>
    </row>
    <row r="38606" spans="3:5" x14ac:dyDescent="0.25">
      <c r="C38606" s="11"/>
      <c r="D38606" s="12"/>
      <c r="E38606" s="11"/>
    </row>
    <row r="38607" spans="3:5" x14ac:dyDescent="0.25">
      <c r="C38607" s="11"/>
      <c r="D38607" s="12"/>
      <c r="E38607" s="11"/>
    </row>
    <row r="38608" spans="3:5" x14ac:dyDescent="0.25">
      <c r="C38608" s="11"/>
      <c r="D38608" s="12"/>
      <c r="E38608" s="11"/>
    </row>
    <row r="38609" spans="3:5" x14ac:dyDescent="0.25">
      <c r="C38609" s="11"/>
      <c r="D38609" s="12"/>
      <c r="E38609" s="11"/>
    </row>
    <row r="38610" spans="3:5" x14ac:dyDescent="0.25">
      <c r="C38610" s="11"/>
      <c r="D38610" s="12"/>
      <c r="E38610" s="11"/>
    </row>
    <row r="38611" spans="3:5" x14ac:dyDescent="0.25">
      <c r="C38611" s="11"/>
      <c r="D38611" s="12"/>
      <c r="E38611" s="11"/>
    </row>
    <row r="38612" spans="3:5" x14ac:dyDescent="0.25">
      <c r="C38612" s="11"/>
      <c r="D38612" s="12"/>
      <c r="E38612" s="11"/>
    </row>
    <row r="38613" spans="3:5" x14ac:dyDescent="0.25">
      <c r="C38613" s="11"/>
      <c r="D38613" s="12"/>
      <c r="E38613" s="11"/>
    </row>
    <row r="38614" spans="3:5" x14ac:dyDescent="0.25">
      <c r="C38614" s="11"/>
      <c r="D38614" s="12"/>
      <c r="E38614" s="11"/>
    </row>
    <row r="38615" spans="3:5" x14ac:dyDescent="0.25">
      <c r="C38615" s="11"/>
      <c r="D38615" s="12"/>
      <c r="E38615" s="11"/>
    </row>
    <row r="38616" spans="3:5" x14ac:dyDescent="0.25">
      <c r="C38616" s="11"/>
      <c r="D38616" s="12"/>
      <c r="E38616" s="11"/>
    </row>
    <row r="38617" spans="3:5" x14ac:dyDescent="0.25">
      <c r="C38617" s="11"/>
      <c r="D38617" s="12"/>
      <c r="E38617" s="11"/>
    </row>
    <row r="38618" spans="3:5" x14ac:dyDescent="0.25">
      <c r="C38618" s="11"/>
      <c r="D38618" s="12"/>
      <c r="E38618" s="11"/>
    </row>
    <row r="38619" spans="3:5" x14ac:dyDescent="0.25">
      <c r="C38619" s="11"/>
      <c r="D38619" s="12"/>
      <c r="E38619" s="11"/>
    </row>
    <row r="38620" spans="3:5" x14ac:dyDescent="0.25">
      <c r="C38620" s="11"/>
      <c r="D38620" s="12"/>
      <c r="E38620" s="11"/>
    </row>
    <row r="38621" spans="3:5" x14ac:dyDescent="0.25">
      <c r="C38621" s="11"/>
      <c r="D38621" s="12"/>
      <c r="E38621" s="11"/>
    </row>
    <row r="38622" spans="3:5" x14ac:dyDescent="0.25">
      <c r="C38622" s="11"/>
      <c r="D38622" s="12"/>
      <c r="E38622" s="11"/>
    </row>
    <row r="38623" spans="3:5" x14ac:dyDescent="0.25">
      <c r="C38623" s="11"/>
      <c r="D38623" s="12"/>
      <c r="E38623" s="11"/>
    </row>
    <row r="38624" spans="3:5" x14ac:dyDescent="0.25">
      <c r="C38624" s="11"/>
      <c r="D38624" s="12"/>
      <c r="E38624" s="11"/>
    </row>
    <row r="38625" spans="3:5" x14ac:dyDescent="0.25">
      <c r="C38625" s="11"/>
      <c r="D38625" s="12"/>
      <c r="E38625" s="11"/>
    </row>
    <row r="38626" spans="3:5" x14ac:dyDescent="0.25">
      <c r="C38626" s="11"/>
      <c r="D38626" s="12"/>
      <c r="E38626" s="11"/>
    </row>
    <row r="38627" spans="3:5" x14ac:dyDescent="0.25">
      <c r="C38627" s="11"/>
      <c r="D38627" s="12"/>
      <c r="E38627" s="11"/>
    </row>
    <row r="38628" spans="3:5" x14ac:dyDescent="0.25">
      <c r="C38628" s="11"/>
      <c r="D38628" s="12"/>
      <c r="E38628" s="11"/>
    </row>
    <row r="38629" spans="3:5" x14ac:dyDescent="0.25">
      <c r="C38629" s="11"/>
      <c r="D38629" s="12"/>
      <c r="E38629" s="11"/>
    </row>
    <row r="38630" spans="3:5" x14ac:dyDescent="0.25">
      <c r="C38630" s="11"/>
      <c r="D38630" s="12"/>
      <c r="E38630" s="11"/>
    </row>
    <row r="38631" spans="3:5" x14ac:dyDescent="0.25">
      <c r="C38631" s="11"/>
      <c r="D38631" s="12"/>
      <c r="E38631" s="11"/>
    </row>
    <row r="38632" spans="3:5" x14ac:dyDescent="0.25">
      <c r="C38632" s="11"/>
      <c r="D38632" s="12"/>
      <c r="E38632" s="11"/>
    </row>
    <row r="38633" spans="3:5" x14ac:dyDescent="0.25">
      <c r="C38633" s="11"/>
      <c r="D38633" s="12"/>
      <c r="E38633" s="11"/>
    </row>
    <row r="38634" spans="3:5" x14ac:dyDescent="0.25">
      <c r="C38634" s="11"/>
      <c r="D38634" s="12"/>
      <c r="E38634" s="11"/>
    </row>
    <row r="38635" spans="3:5" x14ac:dyDescent="0.25">
      <c r="C38635" s="11"/>
      <c r="D38635" s="12"/>
      <c r="E38635" s="11"/>
    </row>
    <row r="38636" spans="3:5" x14ac:dyDescent="0.25">
      <c r="C38636" s="11"/>
      <c r="D38636" s="12"/>
      <c r="E38636" s="11"/>
    </row>
    <row r="38637" spans="3:5" x14ac:dyDescent="0.25">
      <c r="C38637" s="11"/>
      <c r="D38637" s="12"/>
      <c r="E38637" s="11"/>
    </row>
    <row r="38638" spans="3:5" x14ac:dyDescent="0.25">
      <c r="C38638" s="11"/>
      <c r="D38638" s="12"/>
      <c r="E38638" s="11"/>
    </row>
    <row r="38639" spans="3:5" x14ac:dyDescent="0.25">
      <c r="C38639" s="11"/>
      <c r="D38639" s="12"/>
      <c r="E38639" s="11"/>
    </row>
    <row r="38640" spans="3:5" x14ac:dyDescent="0.25">
      <c r="C38640" s="11"/>
      <c r="D38640" s="12"/>
      <c r="E38640" s="11"/>
    </row>
    <row r="38641" spans="3:5" x14ac:dyDescent="0.25">
      <c r="C38641" s="11"/>
      <c r="D38641" s="12"/>
      <c r="E38641" s="11"/>
    </row>
    <row r="38642" spans="3:5" x14ac:dyDescent="0.25">
      <c r="C38642" s="11"/>
      <c r="D38642" s="12"/>
      <c r="E38642" s="11"/>
    </row>
    <row r="38643" spans="3:5" x14ac:dyDescent="0.25">
      <c r="C38643" s="11"/>
      <c r="D38643" s="12"/>
      <c r="E38643" s="11"/>
    </row>
    <row r="38644" spans="3:5" x14ac:dyDescent="0.25">
      <c r="C38644" s="11"/>
      <c r="D38644" s="12"/>
      <c r="E38644" s="11"/>
    </row>
    <row r="38645" spans="3:5" x14ac:dyDescent="0.25">
      <c r="C38645" s="11"/>
      <c r="D38645" s="12"/>
      <c r="E38645" s="11"/>
    </row>
    <row r="38646" spans="3:5" x14ac:dyDescent="0.25">
      <c r="C38646" s="11"/>
      <c r="D38646" s="12"/>
      <c r="E38646" s="11"/>
    </row>
    <row r="38647" spans="3:5" x14ac:dyDescent="0.25">
      <c r="C38647" s="11"/>
      <c r="D38647" s="12"/>
      <c r="E38647" s="11"/>
    </row>
    <row r="38648" spans="3:5" x14ac:dyDescent="0.25">
      <c r="C38648" s="11"/>
      <c r="D38648" s="12"/>
      <c r="E38648" s="11"/>
    </row>
    <row r="38649" spans="3:5" x14ac:dyDescent="0.25">
      <c r="C38649" s="11"/>
      <c r="D38649" s="12"/>
      <c r="E38649" s="11"/>
    </row>
    <row r="38650" spans="3:5" x14ac:dyDescent="0.25">
      <c r="C38650" s="11"/>
      <c r="D38650" s="12"/>
      <c r="E38650" s="11"/>
    </row>
    <row r="38651" spans="3:5" x14ac:dyDescent="0.25">
      <c r="C38651" s="11"/>
      <c r="D38651" s="12"/>
      <c r="E38651" s="11"/>
    </row>
    <row r="38652" spans="3:5" x14ac:dyDescent="0.25">
      <c r="C38652" s="11"/>
      <c r="D38652" s="12"/>
      <c r="E38652" s="11"/>
    </row>
    <row r="38653" spans="3:5" x14ac:dyDescent="0.25">
      <c r="C38653" s="11"/>
      <c r="D38653" s="12"/>
      <c r="E38653" s="11"/>
    </row>
    <row r="38654" spans="3:5" x14ac:dyDescent="0.25">
      <c r="C38654" s="11"/>
      <c r="D38654" s="12"/>
      <c r="E38654" s="11"/>
    </row>
    <row r="38655" spans="3:5" x14ac:dyDescent="0.25">
      <c r="C38655" s="11"/>
      <c r="D38655" s="12"/>
      <c r="E38655" s="11"/>
    </row>
    <row r="38656" spans="3:5" x14ac:dyDescent="0.25">
      <c r="C38656" s="11"/>
      <c r="D38656" s="12"/>
      <c r="E38656" s="11"/>
    </row>
    <row r="38657" spans="3:5" x14ac:dyDescent="0.25">
      <c r="C38657" s="11"/>
      <c r="D38657" s="12"/>
      <c r="E38657" s="11"/>
    </row>
    <row r="38658" spans="3:5" x14ac:dyDescent="0.25">
      <c r="C38658" s="11"/>
      <c r="D38658" s="12"/>
      <c r="E38658" s="11"/>
    </row>
    <row r="38659" spans="3:5" x14ac:dyDescent="0.25">
      <c r="C38659" s="11"/>
      <c r="D38659" s="12"/>
      <c r="E38659" s="11"/>
    </row>
    <row r="38660" spans="3:5" x14ac:dyDescent="0.25">
      <c r="C38660" s="11"/>
      <c r="D38660" s="12"/>
      <c r="E38660" s="11"/>
    </row>
    <row r="38661" spans="3:5" x14ac:dyDescent="0.25">
      <c r="C38661" s="11"/>
      <c r="D38661" s="12"/>
      <c r="E38661" s="11"/>
    </row>
    <row r="38662" spans="3:5" x14ac:dyDescent="0.25">
      <c r="C38662" s="11"/>
      <c r="D38662" s="12"/>
      <c r="E38662" s="11"/>
    </row>
    <row r="38663" spans="3:5" x14ac:dyDescent="0.25">
      <c r="C38663" s="11"/>
      <c r="D38663" s="12"/>
      <c r="E38663" s="11"/>
    </row>
    <row r="38664" spans="3:5" x14ac:dyDescent="0.25">
      <c r="C38664" s="11"/>
      <c r="D38664" s="12"/>
      <c r="E38664" s="11"/>
    </row>
    <row r="38665" spans="3:5" x14ac:dyDescent="0.25">
      <c r="C38665" s="11"/>
      <c r="D38665" s="12"/>
      <c r="E38665" s="11"/>
    </row>
    <row r="38666" spans="3:5" x14ac:dyDescent="0.25">
      <c r="C38666" s="11"/>
      <c r="D38666" s="12"/>
      <c r="E38666" s="11"/>
    </row>
    <row r="38667" spans="3:5" x14ac:dyDescent="0.25">
      <c r="C38667" s="11"/>
      <c r="D38667" s="12"/>
      <c r="E38667" s="11"/>
    </row>
    <row r="38668" spans="3:5" x14ac:dyDescent="0.25">
      <c r="C38668" s="11"/>
      <c r="D38668" s="12"/>
      <c r="E38668" s="11"/>
    </row>
    <row r="38669" spans="3:5" x14ac:dyDescent="0.25">
      <c r="C38669" s="11"/>
      <c r="D38669" s="12"/>
      <c r="E38669" s="11"/>
    </row>
    <row r="38670" spans="3:5" x14ac:dyDescent="0.25">
      <c r="C38670" s="11"/>
      <c r="D38670" s="12"/>
      <c r="E38670" s="11"/>
    </row>
    <row r="38671" spans="3:5" x14ac:dyDescent="0.25">
      <c r="C38671" s="11"/>
      <c r="D38671" s="12"/>
      <c r="E38671" s="11"/>
    </row>
    <row r="38672" spans="3:5" x14ac:dyDescent="0.25">
      <c r="C38672" s="11"/>
      <c r="D38672" s="12"/>
      <c r="E38672" s="11"/>
    </row>
    <row r="38673" spans="3:5" x14ac:dyDescent="0.25">
      <c r="C38673" s="11"/>
      <c r="D38673" s="12"/>
      <c r="E38673" s="11"/>
    </row>
    <row r="38674" spans="3:5" x14ac:dyDescent="0.25">
      <c r="C38674" s="11"/>
      <c r="D38674" s="12"/>
      <c r="E38674" s="11"/>
    </row>
    <row r="38675" spans="3:5" x14ac:dyDescent="0.25">
      <c r="C38675" s="11"/>
      <c r="D38675" s="12"/>
      <c r="E38675" s="11"/>
    </row>
    <row r="38676" spans="3:5" x14ac:dyDescent="0.25">
      <c r="C38676" s="11"/>
      <c r="D38676" s="12"/>
      <c r="E38676" s="11"/>
    </row>
    <row r="38677" spans="3:5" x14ac:dyDescent="0.25">
      <c r="C38677" s="11"/>
      <c r="D38677" s="12"/>
      <c r="E38677" s="11"/>
    </row>
    <row r="38678" spans="3:5" x14ac:dyDescent="0.25">
      <c r="C38678" s="11"/>
      <c r="D38678" s="12"/>
      <c r="E38678" s="11"/>
    </row>
    <row r="38679" spans="3:5" x14ac:dyDescent="0.25">
      <c r="C38679" s="11"/>
      <c r="D38679" s="12"/>
      <c r="E38679" s="11"/>
    </row>
    <row r="38680" spans="3:5" x14ac:dyDescent="0.25">
      <c r="C38680" s="11"/>
      <c r="D38680" s="12"/>
      <c r="E38680" s="11"/>
    </row>
    <row r="38681" spans="3:5" x14ac:dyDescent="0.25">
      <c r="C38681" s="11"/>
      <c r="D38681" s="12"/>
      <c r="E38681" s="11"/>
    </row>
    <row r="38682" spans="3:5" x14ac:dyDescent="0.25">
      <c r="C38682" s="11"/>
      <c r="D38682" s="12"/>
      <c r="E38682" s="11"/>
    </row>
    <row r="38683" spans="3:5" x14ac:dyDescent="0.25">
      <c r="C38683" s="11"/>
      <c r="D38683" s="12"/>
      <c r="E38683" s="11"/>
    </row>
    <row r="38684" spans="3:5" x14ac:dyDescent="0.25">
      <c r="C38684" s="11"/>
      <c r="D38684" s="12"/>
      <c r="E38684" s="11"/>
    </row>
    <row r="38685" spans="3:5" x14ac:dyDescent="0.25">
      <c r="C38685" s="11"/>
      <c r="D38685" s="12"/>
      <c r="E38685" s="11"/>
    </row>
    <row r="38686" spans="3:5" x14ac:dyDescent="0.25">
      <c r="C38686" s="11"/>
      <c r="D38686" s="12"/>
      <c r="E38686" s="11"/>
    </row>
    <row r="38687" spans="3:5" x14ac:dyDescent="0.25">
      <c r="C38687" s="11"/>
      <c r="D38687" s="12"/>
      <c r="E38687" s="11"/>
    </row>
    <row r="38688" spans="3:5" x14ac:dyDescent="0.25">
      <c r="C38688" s="11"/>
      <c r="D38688" s="12"/>
      <c r="E38688" s="11"/>
    </row>
    <row r="38689" spans="3:5" x14ac:dyDescent="0.25">
      <c r="C38689" s="11"/>
      <c r="D38689" s="12"/>
      <c r="E38689" s="11"/>
    </row>
    <row r="38690" spans="3:5" x14ac:dyDescent="0.25">
      <c r="C38690" s="11"/>
      <c r="D38690" s="12"/>
      <c r="E38690" s="11"/>
    </row>
    <row r="38691" spans="3:5" x14ac:dyDescent="0.25">
      <c r="C38691" s="11"/>
      <c r="D38691" s="12"/>
      <c r="E38691" s="11"/>
    </row>
    <row r="38692" spans="3:5" x14ac:dyDescent="0.25">
      <c r="C38692" s="11"/>
      <c r="D38692" s="12"/>
      <c r="E38692" s="11"/>
    </row>
    <row r="38693" spans="3:5" x14ac:dyDescent="0.25">
      <c r="C38693" s="11"/>
      <c r="D38693" s="12"/>
      <c r="E38693" s="11"/>
    </row>
    <row r="38694" spans="3:5" x14ac:dyDescent="0.25">
      <c r="C38694" s="11"/>
      <c r="D38694" s="12"/>
      <c r="E38694" s="11"/>
    </row>
    <row r="38695" spans="3:5" x14ac:dyDescent="0.25">
      <c r="C38695" s="11"/>
      <c r="D38695" s="12"/>
      <c r="E38695" s="11"/>
    </row>
    <row r="38696" spans="3:5" x14ac:dyDescent="0.25">
      <c r="C38696" s="11"/>
      <c r="D38696" s="12"/>
      <c r="E38696" s="11"/>
    </row>
    <row r="38697" spans="3:5" x14ac:dyDescent="0.25">
      <c r="C38697" s="11"/>
      <c r="D38697" s="12"/>
      <c r="E38697" s="11"/>
    </row>
    <row r="38698" spans="3:5" x14ac:dyDescent="0.25">
      <c r="C38698" s="11"/>
      <c r="D38698" s="12"/>
      <c r="E38698" s="11"/>
    </row>
    <row r="38699" spans="3:5" x14ac:dyDescent="0.25">
      <c r="C38699" s="11"/>
      <c r="D38699" s="12"/>
      <c r="E38699" s="11"/>
    </row>
    <row r="38700" spans="3:5" x14ac:dyDescent="0.25">
      <c r="C38700" s="11"/>
      <c r="D38700" s="12"/>
      <c r="E38700" s="11"/>
    </row>
    <row r="38701" spans="3:5" x14ac:dyDescent="0.25">
      <c r="C38701" s="11"/>
      <c r="D38701" s="12"/>
      <c r="E38701" s="11"/>
    </row>
    <row r="38702" spans="3:5" x14ac:dyDescent="0.25">
      <c r="C38702" s="11"/>
      <c r="D38702" s="12"/>
      <c r="E38702" s="11"/>
    </row>
    <row r="38703" spans="3:5" x14ac:dyDescent="0.25">
      <c r="C38703" s="11"/>
      <c r="D38703" s="12"/>
      <c r="E38703" s="11"/>
    </row>
    <row r="38704" spans="3:5" x14ac:dyDescent="0.25">
      <c r="C38704" s="11"/>
      <c r="D38704" s="12"/>
      <c r="E38704" s="11"/>
    </row>
    <row r="38705" spans="3:5" x14ac:dyDescent="0.25">
      <c r="C38705" s="11"/>
      <c r="D38705" s="12"/>
      <c r="E38705" s="11"/>
    </row>
    <row r="38706" spans="3:5" x14ac:dyDescent="0.25">
      <c r="C38706" s="11"/>
      <c r="D38706" s="12"/>
      <c r="E38706" s="11"/>
    </row>
    <row r="38707" spans="3:5" x14ac:dyDescent="0.25">
      <c r="C38707" s="11"/>
      <c r="D38707" s="12"/>
      <c r="E38707" s="11"/>
    </row>
    <row r="38708" spans="3:5" x14ac:dyDescent="0.25">
      <c r="C38708" s="11"/>
      <c r="D38708" s="12"/>
      <c r="E38708" s="11"/>
    </row>
    <row r="38709" spans="3:5" x14ac:dyDescent="0.25">
      <c r="C38709" s="11"/>
      <c r="D38709" s="12"/>
      <c r="E38709" s="11"/>
    </row>
    <row r="38710" spans="3:5" x14ac:dyDescent="0.25">
      <c r="C38710" s="11"/>
      <c r="D38710" s="12"/>
      <c r="E38710" s="11"/>
    </row>
    <row r="38711" spans="3:5" x14ac:dyDescent="0.25">
      <c r="C38711" s="11"/>
      <c r="D38711" s="12"/>
      <c r="E38711" s="11"/>
    </row>
    <row r="38712" spans="3:5" x14ac:dyDescent="0.25">
      <c r="C38712" s="11"/>
      <c r="D38712" s="12"/>
      <c r="E38712" s="11"/>
    </row>
    <row r="38713" spans="3:5" x14ac:dyDescent="0.25">
      <c r="C38713" s="11"/>
      <c r="D38713" s="12"/>
      <c r="E38713" s="11"/>
    </row>
    <row r="38714" spans="3:5" x14ac:dyDescent="0.25">
      <c r="C38714" s="11"/>
      <c r="D38714" s="12"/>
      <c r="E38714" s="11"/>
    </row>
    <row r="38715" spans="3:5" x14ac:dyDescent="0.25">
      <c r="C38715" s="11"/>
      <c r="D38715" s="12"/>
      <c r="E38715" s="11"/>
    </row>
    <row r="38716" spans="3:5" x14ac:dyDescent="0.25">
      <c r="C38716" s="11"/>
      <c r="D38716" s="12"/>
      <c r="E38716" s="11"/>
    </row>
    <row r="38717" spans="3:5" x14ac:dyDescent="0.25">
      <c r="C38717" s="11"/>
      <c r="D38717" s="12"/>
      <c r="E38717" s="11"/>
    </row>
    <row r="38718" spans="3:5" x14ac:dyDescent="0.25">
      <c r="C38718" s="11"/>
      <c r="D38718" s="12"/>
      <c r="E38718" s="11"/>
    </row>
    <row r="38719" spans="3:5" x14ac:dyDescent="0.25">
      <c r="C38719" s="11"/>
      <c r="D38719" s="12"/>
      <c r="E38719" s="11"/>
    </row>
    <row r="38720" spans="3:5" x14ac:dyDescent="0.25">
      <c r="C38720" s="11"/>
      <c r="D38720" s="12"/>
      <c r="E38720" s="11"/>
    </row>
    <row r="38721" spans="3:5" x14ac:dyDescent="0.25">
      <c r="C38721" s="11"/>
      <c r="D38721" s="12"/>
      <c r="E38721" s="11"/>
    </row>
    <row r="38722" spans="3:5" x14ac:dyDescent="0.25">
      <c r="C38722" s="11"/>
      <c r="D38722" s="12"/>
      <c r="E38722" s="11"/>
    </row>
    <row r="38723" spans="3:5" x14ac:dyDescent="0.25">
      <c r="C38723" s="11"/>
      <c r="D38723" s="12"/>
      <c r="E38723" s="11"/>
    </row>
    <row r="38724" spans="3:5" x14ac:dyDescent="0.25">
      <c r="C38724" s="11"/>
      <c r="D38724" s="12"/>
      <c r="E38724" s="11"/>
    </row>
    <row r="38725" spans="3:5" x14ac:dyDescent="0.25">
      <c r="C38725" s="11"/>
      <c r="D38725" s="12"/>
      <c r="E38725" s="11"/>
    </row>
    <row r="38726" spans="3:5" x14ac:dyDescent="0.25">
      <c r="C38726" s="11"/>
      <c r="D38726" s="12"/>
      <c r="E38726" s="11"/>
    </row>
    <row r="38727" spans="3:5" x14ac:dyDescent="0.25">
      <c r="C38727" s="11"/>
      <c r="D38727" s="12"/>
      <c r="E38727" s="11"/>
    </row>
    <row r="38728" spans="3:5" x14ac:dyDescent="0.25">
      <c r="C38728" s="11"/>
      <c r="D38728" s="12"/>
      <c r="E38728" s="11"/>
    </row>
    <row r="38729" spans="3:5" x14ac:dyDescent="0.25">
      <c r="C38729" s="11"/>
      <c r="D38729" s="12"/>
      <c r="E38729" s="11"/>
    </row>
    <row r="38730" spans="3:5" x14ac:dyDescent="0.25">
      <c r="C38730" s="11"/>
      <c r="D38730" s="12"/>
      <c r="E38730" s="11"/>
    </row>
    <row r="38731" spans="3:5" x14ac:dyDescent="0.25">
      <c r="C38731" s="11"/>
      <c r="D38731" s="12"/>
      <c r="E38731" s="11"/>
    </row>
    <row r="38732" spans="3:5" x14ac:dyDescent="0.25">
      <c r="C38732" s="11"/>
      <c r="D38732" s="12"/>
      <c r="E38732" s="11"/>
    </row>
    <row r="38733" spans="3:5" x14ac:dyDescent="0.25">
      <c r="C38733" s="11"/>
      <c r="D38733" s="12"/>
      <c r="E38733" s="11"/>
    </row>
    <row r="38734" spans="3:5" x14ac:dyDescent="0.25">
      <c r="C38734" s="11"/>
      <c r="D38734" s="12"/>
      <c r="E38734" s="11"/>
    </row>
    <row r="38735" spans="3:5" x14ac:dyDescent="0.25">
      <c r="C38735" s="11"/>
      <c r="D38735" s="12"/>
      <c r="E38735" s="11"/>
    </row>
    <row r="38736" spans="3:5" x14ac:dyDescent="0.25">
      <c r="C38736" s="11"/>
      <c r="D38736" s="12"/>
      <c r="E38736" s="11"/>
    </row>
    <row r="38737" spans="3:5" x14ac:dyDescent="0.25">
      <c r="C38737" s="11"/>
      <c r="D38737" s="12"/>
      <c r="E38737" s="11"/>
    </row>
    <row r="38738" spans="3:5" x14ac:dyDescent="0.25">
      <c r="C38738" s="11"/>
      <c r="D38738" s="12"/>
      <c r="E38738" s="11"/>
    </row>
    <row r="38739" spans="3:5" x14ac:dyDescent="0.25">
      <c r="C38739" s="11"/>
      <c r="D38739" s="12"/>
      <c r="E38739" s="11"/>
    </row>
    <row r="38740" spans="3:5" x14ac:dyDescent="0.25">
      <c r="C38740" s="11"/>
      <c r="D38740" s="12"/>
      <c r="E38740" s="11"/>
    </row>
    <row r="38741" spans="3:5" x14ac:dyDescent="0.25">
      <c r="C38741" s="11"/>
      <c r="D38741" s="12"/>
      <c r="E38741" s="11"/>
    </row>
    <row r="38742" spans="3:5" x14ac:dyDescent="0.25">
      <c r="C38742" s="11"/>
      <c r="D38742" s="12"/>
      <c r="E38742" s="11"/>
    </row>
    <row r="38743" spans="3:5" x14ac:dyDescent="0.25">
      <c r="C38743" s="11"/>
      <c r="D38743" s="12"/>
      <c r="E38743" s="11"/>
    </row>
    <row r="38744" spans="3:5" x14ac:dyDescent="0.25">
      <c r="C38744" s="11"/>
      <c r="D38744" s="12"/>
      <c r="E38744" s="11"/>
    </row>
    <row r="38745" spans="3:5" x14ac:dyDescent="0.25">
      <c r="C38745" s="11"/>
      <c r="D38745" s="12"/>
      <c r="E38745" s="11"/>
    </row>
    <row r="38746" spans="3:5" x14ac:dyDescent="0.25">
      <c r="C38746" s="11"/>
      <c r="D38746" s="12"/>
      <c r="E38746" s="11"/>
    </row>
    <row r="38747" spans="3:5" x14ac:dyDescent="0.25">
      <c r="C38747" s="11"/>
      <c r="D38747" s="12"/>
      <c r="E38747" s="11"/>
    </row>
    <row r="38748" spans="3:5" x14ac:dyDescent="0.25">
      <c r="C38748" s="11"/>
      <c r="D38748" s="12"/>
      <c r="E38748" s="11"/>
    </row>
    <row r="38749" spans="3:5" x14ac:dyDescent="0.25">
      <c r="C38749" s="11"/>
      <c r="D38749" s="12"/>
      <c r="E38749" s="11"/>
    </row>
    <row r="38750" spans="3:5" x14ac:dyDescent="0.25">
      <c r="C38750" s="11"/>
      <c r="D38750" s="12"/>
      <c r="E38750" s="11"/>
    </row>
    <row r="38751" spans="3:5" x14ac:dyDescent="0.25">
      <c r="C38751" s="11"/>
      <c r="D38751" s="12"/>
      <c r="E38751" s="11"/>
    </row>
    <row r="38752" spans="3:5" x14ac:dyDescent="0.25">
      <c r="C38752" s="11"/>
      <c r="D38752" s="12"/>
      <c r="E38752" s="11"/>
    </row>
    <row r="38753" spans="3:5" x14ac:dyDescent="0.25">
      <c r="C38753" s="11"/>
      <c r="D38753" s="12"/>
      <c r="E38753" s="11"/>
    </row>
    <row r="38754" spans="3:5" x14ac:dyDescent="0.25">
      <c r="C38754" s="11"/>
      <c r="D38754" s="12"/>
      <c r="E38754" s="11"/>
    </row>
    <row r="38755" spans="3:5" x14ac:dyDescent="0.25">
      <c r="C38755" s="11"/>
      <c r="D38755" s="12"/>
      <c r="E38755" s="11"/>
    </row>
    <row r="38756" spans="3:5" x14ac:dyDescent="0.25">
      <c r="C38756" s="11"/>
      <c r="D38756" s="12"/>
      <c r="E38756" s="11"/>
    </row>
    <row r="38757" spans="3:5" x14ac:dyDescent="0.25">
      <c r="C38757" s="11"/>
      <c r="D38757" s="12"/>
      <c r="E38757" s="11"/>
    </row>
    <row r="38758" spans="3:5" x14ac:dyDescent="0.25">
      <c r="C38758" s="11"/>
      <c r="D38758" s="12"/>
      <c r="E38758" s="11"/>
    </row>
    <row r="38759" spans="3:5" x14ac:dyDescent="0.25">
      <c r="C38759" s="11"/>
      <c r="D38759" s="12"/>
      <c r="E38759" s="11"/>
    </row>
    <row r="38760" spans="3:5" x14ac:dyDescent="0.25">
      <c r="C38760" s="11"/>
      <c r="D38760" s="12"/>
      <c r="E38760" s="11"/>
    </row>
    <row r="38761" spans="3:5" x14ac:dyDescent="0.25">
      <c r="C38761" s="11"/>
      <c r="D38761" s="12"/>
      <c r="E38761" s="11"/>
    </row>
    <row r="38762" spans="3:5" x14ac:dyDescent="0.25">
      <c r="C38762" s="11"/>
      <c r="D38762" s="12"/>
      <c r="E38762" s="11"/>
    </row>
    <row r="38763" spans="3:5" x14ac:dyDescent="0.25">
      <c r="C38763" s="11"/>
      <c r="D38763" s="12"/>
      <c r="E38763" s="11"/>
    </row>
    <row r="38764" spans="3:5" x14ac:dyDescent="0.25">
      <c r="C38764" s="11"/>
      <c r="D38764" s="12"/>
      <c r="E38764" s="11"/>
    </row>
    <row r="38765" spans="3:5" x14ac:dyDescent="0.25">
      <c r="C38765" s="11"/>
      <c r="D38765" s="12"/>
      <c r="E38765" s="11"/>
    </row>
    <row r="38766" spans="3:5" x14ac:dyDescent="0.25">
      <c r="C38766" s="11"/>
      <c r="D38766" s="12"/>
      <c r="E38766" s="11"/>
    </row>
    <row r="38767" spans="3:5" x14ac:dyDescent="0.25">
      <c r="C38767" s="11"/>
      <c r="D38767" s="12"/>
      <c r="E38767" s="11"/>
    </row>
    <row r="38768" spans="3:5" x14ac:dyDescent="0.25">
      <c r="C38768" s="11"/>
      <c r="D38768" s="12"/>
      <c r="E38768" s="11"/>
    </row>
    <row r="38769" spans="3:5" x14ac:dyDescent="0.25">
      <c r="C38769" s="11"/>
      <c r="D38769" s="12"/>
      <c r="E38769" s="11"/>
    </row>
    <row r="38770" spans="3:5" x14ac:dyDescent="0.25">
      <c r="C38770" s="11"/>
      <c r="D38770" s="12"/>
      <c r="E38770" s="11"/>
    </row>
    <row r="38771" spans="3:5" x14ac:dyDescent="0.25">
      <c r="C38771" s="11"/>
      <c r="D38771" s="12"/>
      <c r="E38771" s="11"/>
    </row>
    <row r="38772" spans="3:5" x14ac:dyDescent="0.25">
      <c r="C38772" s="11"/>
      <c r="D38772" s="12"/>
      <c r="E38772" s="11"/>
    </row>
    <row r="38773" spans="3:5" x14ac:dyDescent="0.25">
      <c r="C38773" s="11"/>
      <c r="D38773" s="12"/>
      <c r="E38773" s="11"/>
    </row>
    <row r="38774" spans="3:5" x14ac:dyDescent="0.25">
      <c r="C38774" s="11"/>
      <c r="D38774" s="12"/>
      <c r="E38774" s="11"/>
    </row>
    <row r="38775" spans="3:5" x14ac:dyDescent="0.25">
      <c r="C38775" s="11"/>
      <c r="D38775" s="12"/>
      <c r="E38775" s="11"/>
    </row>
    <row r="38776" spans="3:5" x14ac:dyDescent="0.25">
      <c r="C38776" s="11"/>
      <c r="D38776" s="12"/>
      <c r="E38776" s="11"/>
    </row>
    <row r="38777" spans="3:5" x14ac:dyDescent="0.25">
      <c r="C38777" s="11"/>
      <c r="D38777" s="12"/>
      <c r="E38777" s="11"/>
    </row>
    <row r="38778" spans="3:5" x14ac:dyDescent="0.25">
      <c r="C38778" s="11"/>
      <c r="D38778" s="12"/>
      <c r="E38778" s="11"/>
    </row>
    <row r="38779" spans="3:5" x14ac:dyDescent="0.25">
      <c r="C38779" s="11"/>
      <c r="D38779" s="12"/>
      <c r="E38779" s="11"/>
    </row>
    <row r="38780" spans="3:5" x14ac:dyDescent="0.25">
      <c r="C38780" s="11"/>
      <c r="D38780" s="12"/>
      <c r="E38780" s="11"/>
    </row>
    <row r="38781" spans="3:5" x14ac:dyDescent="0.25">
      <c r="C38781" s="11"/>
      <c r="D38781" s="12"/>
      <c r="E38781" s="11"/>
    </row>
    <row r="38782" spans="3:5" x14ac:dyDescent="0.25">
      <c r="C38782" s="11"/>
      <c r="D38782" s="12"/>
      <c r="E38782" s="11"/>
    </row>
    <row r="38783" spans="3:5" x14ac:dyDescent="0.25">
      <c r="C38783" s="11"/>
      <c r="D38783" s="12"/>
      <c r="E38783" s="11"/>
    </row>
    <row r="38784" spans="3:5" x14ac:dyDescent="0.25">
      <c r="C38784" s="11"/>
      <c r="D38784" s="12"/>
      <c r="E38784" s="11"/>
    </row>
    <row r="38785" spans="3:5" x14ac:dyDescent="0.25">
      <c r="C38785" s="11"/>
      <c r="D38785" s="12"/>
      <c r="E38785" s="11"/>
    </row>
    <row r="38786" spans="3:5" x14ac:dyDescent="0.25">
      <c r="C38786" s="11"/>
      <c r="D38786" s="12"/>
      <c r="E38786" s="11"/>
    </row>
    <row r="38787" spans="3:5" x14ac:dyDescent="0.25">
      <c r="C38787" s="11"/>
      <c r="D38787" s="12"/>
      <c r="E38787" s="11"/>
    </row>
    <row r="38788" spans="3:5" x14ac:dyDescent="0.25">
      <c r="C38788" s="11"/>
      <c r="D38788" s="12"/>
      <c r="E38788" s="11"/>
    </row>
    <row r="38789" spans="3:5" x14ac:dyDescent="0.25">
      <c r="C38789" s="11"/>
      <c r="D38789" s="12"/>
      <c r="E38789" s="11"/>
    </row>
    <row r="38790" spans="3:5" x14ac:dyDescent="0.25">
      <c r="C38790" s="11"/>
      <c r="D38790" s="12"/>
      <c r="E38790" s="11"/>
    </row>
    <row r="38791" spans="3:5" x14ac:dyDescent="0.25">
      <c r="C38791" s="11"/>
      <c r="D38791" s="12"/>
      <c r="E38791" s="11"/>
    </row>
    <row r="38792" spans="3:5" x14ac:dyDescent="0.25">
      <c r="C38792" s="11"/>
      <c r="D38792" s="12"/>
      <c r="E38792" s="11"/>
    </row>
    <row r="38793" spans="3:5" x14ac:dyDescent="0.25">
      <c r="C38793" s="11"/>
      <c r="D38793" s="12"/>
      <c r="E38793" s="11"/>
    </row>
    <row r="38794" spans="3:5" x14ac:dyDescent="0.25">
      <c r="C38794" s="11"/>
      <c r="D38794" s="12"/>
      <c r="E38794" s="11"/>
    </row>
    <row r="38795" spans="3:5" x14ac:dyDescent="0.25">
      <c r="C38795" s="11"/>
      <c r="D38795" s="12"/>
      <c r="E38795" s="11"/>
    </row>
    <row r="38796" spans="3:5" x14ac:dyDescent="0.25">
      <c r="C38796" s="11"/>
      <c r="D38796" s="12"/>
      <c r="E38796" s="11"/>
    </row>
    <row r="38797" spans="3:5" x14ac:dyDescent="0.25">
      <c r="C38797" s="11"/>
      <c r="D38797" s="12"/>
      <c r="E38797" s="11"/>
    </row>
    <row r="38798" spans="3:5" x14ac:dyDescent="0.25">
      <c r="C38798" s="11"/>
      <c r="D38798" s="12"/>
      <c r="E38798" s="11"/>
    </row>
    <row r="38799" spans="3:5" x14ac:dyDescent="0.25">
      <c r="C38799" s="11"/>
      <c r="D38799" s="12"/>
      <c r="E38799" s="11"/>
    </row>
    <row r="38800" spans="3:5" x14ac:dyDescent="0.25">
      <c r="C38800" s="11"/>
      <c r="D38800" s="12"/>
      <c r="E38800" s="11"/>
    </row>
    <row r="38801" spans="3:5" x14ac:dyDescent="0.25">
      <c r="C38801" s="11"/>
      <c r="D38801" s="12"/>
      <c r="E38801" s="11"/>
    </row>
    <row r="38802" spans="3:5" x14ac:dyDescent="0.25">
      <c r="C38802" s="11"/>
      <c r="D38802" s="12"/>
      <c r="E38802" s="11"/>
    </row>
    <row r="38803" spans="3:5" x14ac:dyDescent="0.25">
      <c r="C38803" s="11"/>
      <c r="D38803" s="12"/>
      <c r="E38803" s="11"/>
    </row>
    <row r="38804" spans="3:5" x14ac:dyDescent="0.25">
      <c r="C38804" s="11"/>
      <c r="D38804" s="12"/>
      <c r="E38804" s="11"/>
    </row>
    <row r="38805" spans="3:5" x14ac:dyDescent="0.25">
      <c r="C38805" s="11"/>
      <c r="D38805" s="12"/>
      <c r="E38805" s="11"/>
    </row>
    <row r="38806" spans="3:5" x14ac:dyDescent="0.25">
      <c r="C38806" s="11"/>
      <c r="D38806" s="12"/>
      <c r="E38806" s="11"/>
    </row>
    <row r="38807" spans="3:5" x14ac:dyDescent="0.25">
      <c r="C38807" s="11"/>
      <c r="D38807" s="12"/>
      <c r="E38807" s="11"/>
    </row>
    <row r="38808" spans="3:5" x14ac:dyDescent="0.25">
      <c r="C38808" s="11"/>
      <c r="D38808" s="12"/>
      <c r="E38808" s="11"/>
    </row>
    <row r="38809" spans="3:5" x14ac:dyDescent="0.25">
      <c r="C38809" s="11"/>
      <c r="D38809" s="12"/>
      <c r="E38809" s="11"/>
    </row>
    <row r="38810" spans="3:5" x14ac:dyDescent="0.25">
      <c r="C38810" s="11"/>
      <c r="D38810" s="12"/>
      <c r="E38810" s="11"/>
    </row>
    <row r="38811" spans="3:5" x14ac:dyDescent="0.25">
      <c r="C38811" s="11"/>
      <c r="D38811" s="12"/>
      <c r="E38811" s="11"/>
    </row>
    <row r="38812" spans="3:5" x14ac:dyDescent="0.25">
      <c r="C38812" s="11"/>
      <c r="D38812" s="12"/>
      <c r="E38812" s="11"/>
    </row>
    <row r="38813" spans="3:5" x14ac:dyDescent="0.25">
      <c r="C38813" s="11"/>
      <c r="D38813" s="12"/>
      <c r="E38813" s="11"/>
    </row>
    <row r="38814" spans="3:5" x14ac:dyDescent="0.25">
      <c r="C38814" s="11"/>
      <c r="D38814" s="12"/>
      <c r="E38814" s="11"/>
    </row>
    <row r="38815" spans="3:5" x14ac:dyDescent="0.25">
      <c r="C38815" s="11"/>
      <c r="D38815" s="12"/>
      <c r="E38815" s="11"/>
    </row>
    <row r="38816" spans="3:5" x14ac:dyDescent="0.25">
      <c r="C38816" s="11"/>
      <c r="D38816" s="12"/>
      <c r="E38816" s="11"/>
    </row>
    <row r="38817" spans="3:5" x14ac:dyDescent="0.25">
      <c r="C38817" s="11"/>
      <c r="D38817" s="12"/>
      <c r="E38817" s="11"/>
    </row>
    <row r="38818" spans="3:5" x14ac:dyDescent="0.25">
      <c r="C38818" s="11"/>
      <c r="D38818" s="12"/>
      <c r="E38818" s="11"/>
    </row>
    <row r="38819" spans="3:5" x14ac:dyDescent="0.25">
      <c r="C38819" s="11"/>
      <c r="D38819" s="12"/>
      <c r="E38819" s="11"/>
    </row>
    <row r="38820" spans="3:5" x14ac:dyDescent="0.25">
      <c r="C38820" s="11"/>
      <c r="D38820" s="12"/>
      <c r="E38820" s="11"/>
    </row>
    <row r="38821" spans="3:5" x14ac:dyDescent="0.25">
      <c r="C38821" s="11"/>
      <c r="D38821" s="12"/>
      <c r="E38821" s="11"/>
    </row>
    <row r="38822" spans="3:5" x14ac:dyDescent="0.25">
      <c r="C38822" s="11"/>
      <c r="D38822" s="12"/>
      <c r="E38822" s="11"/>
    </row>
    <row r="38823" spans="3:5" x14ac:dyDescent="0.25">
      <c r="C38823" s="11"/>
      <c r="D38823" s="12"/>
      <c r="E38823" s="11"/>
    </row>
    <row r="38824" spans="3:5" x14ac:dyDescent="0.25">
      <c r="C38824" s="11"/>
      <c r="D38824" s="12"/>
      <c r="E38824" s="11"/>
    </row>
    <row r="38825" spans="3:5" x14ac:dyDescent="0.25">
      <c r="C38825" s="11"/>
      <c r="D38825" s="12"/>
      <c r="E38825" s="11"/>
    </row>
    <row r="38826" spans="3:5" x14ac:dyDescent="0.25">
      <c r="C38826" s="11"/>
      <c r="D38826" s="12"/>
      <c r="E38826" s="11"/>
    </row>
    <row r="38827" spans="3:5" x14ac:dyDescent="0.25">
      <c r="C38827" s="11"/>
      <c r="D38827" s="12"/>
      <c r="E38827" s="11"/>
    </row>
    <row r="38828" spans="3:5" x14ac:dyDescent="0.25">
      <c r="C38828" s="11"/>
      <c r="D38828" s="12"/>
      <c r="E38828" s="11"/>
    </row>
    <row r="38829" spans="3:5" x14ac:dyDescent="0.25">
      <c r="C38829" s="11"/>
      <c r="D38829" s="12"/>
      <c r="E38829" s="11"/>
    </row>
    <row r="38830" spans="3:5" x14ac:dyDescent="0.25">
      <c r="C38830" s="11"/>
      <c r="D38830" s="12"/>
      <c r="E38830" s="11"/>
    </row>
    <row r="38831" spans="3:5" x14ac:dyDescent="0.25">
      <c r="C38831" s="11"/>
      <c r="D38831" s="12"/>
      <c r="E38831" s="11"/>
    </row>
    <row r="38832" spans="3:5" x14ac:dyDescent="0.25">
      <c r="C38832" s="11"/>
      <c r="D38832" s="12"/>
      <c r="E38832" s="11"/>
    </row>
    <row r="38833" spans="3:5" x14ac:dyDescent="0.25">
      <c r="C38833" s="11"/>
      <c r="D38833" s="12"/>
      <c r="E38833" s="11"/>
    </row>
    <row r="38834" spans="3:5" x14ac:dyDescent="0.25">
      <c r="C38834" s="11"/>
      <c r="D38834" s="12"/>
      <c r="E38834" s="11"/>
    </row>
    <row r="38835" spans="3:5" x14ac:dyDescent="0.25">
      <c r="C38835" s="11"/>
      <c r="D38835" s="12"/>
      <c r="E38835" s="11"/>
    </row>
    <row r="38836" spans="3:5" x14ac:dyDescent="0.25">
      <c r="C38836" s="11"/>
      <c r="D38836" s="12"/>
      <c r="E38836" s="11"/>
    </row>
    <row r="38837" spans="3:5" x14ac:dyDescent="0.25">
      <c r="C38837" s="11"/>
      <c r="D38837" s="12"/>
      <c r="E38837" s="11"/>
    </row>
    <row r="38838" spans="3:5" x14ac:dyDescent="0.25">
      <c r="C38838" s="11"/>
      <c r="D38838" s="12"/>
      <c r="E38838" s="11"/>
    </row>
    <row r="38839" spans="3:5" x14ac:dyDescent="0.25">
      <c r="C38839" s="11"/>
      <c r="D38839" s="12"/>
      <c r="E38839" s="11"/>
    </row>
    <row r="38840" spans="3:5" x14ac:dyDescent="0.25">
      <c r="C38840" s="11"/>
      <c r="D38840" s="12"/>
      <c r="E38840" s="11"/>
    </row>
    <row r="38841" spans="3:5" x14ac:dyDescent="0.25">
      <c r="C38841" s="11"/>
      <c r="D38841" s="12"/>
      <c r="E38841" s="11"/>
    </row>
    <row r="38842" spans="3:5" x14ac:dyDescent="0.25">
      <c r="C38842" s="11"/>
      <c r="D38842" s="12"/>
      <c r="E38842" s="11"/>
    </row>
    <row r="38843" spans="3:5" x14ac:dyDescent="0.25">
      <c r="C38843" s="11"/>
      <c r="D38843" s="12"/>
      <c r="E38843" s="11"/>
    </row>
    <row r="38844" spans="3:5" x14ac:dyDescent="0.25">
      <c r="C38844" s="11"/>
      <c r="D38844" s="12"/>
      <c r="E38844" s="11"/>
    </row>
    <row r="38845" spans="3:5" x14ac:dyDescent="0.25">
      <c r="C38845" s="11"/>
      <c r="D38845" s="12"/>
      <c r="E38845" s="11"/>
    </row>
    <row r="38846" spans="3:5" x14ac:dyDescent="0.25">
      <c r="C38846" s="11"/>
      <c r="D38846" s="12"/>
      <c r="E38846" s="11"/>
    </row>
    <row r="38847" spans="3:5" x14ac:dyDescent="0.25">
      <c r="C38847" s="11"/>
      <c r="D38847" s="12"/>
      <c r="E38847" s="11"/>
    </row>
    <row r="38848" spans="3:5" x14ac:dyDescent="0.25">
      <c r="C38848" s="11"/>
      <c r="D38848" s="12"/>
      <c r="E38848" s="11"/>
    </row>
    <row r="38849" spans="3:5" x14ac:dyDescent="0.25">
      <c r="C38849" s="11"/>
      <c r="D38849" s="12"/>
      <c r="E38849" s="11"/>
    </row>
    <row r="38850" spans="3:5" x14ac:dyDescent="0.25">
      <c r="C38850" s="11"/>
      <c r="D38850" s="12"/>
      <c r="E38850" s="11"/>
    </row>
    <row r="38851" spans="3:5" x14ac:dyDescent="0.25">
      <c r="C38851" s="11"/>
      <c r="D38851" s="12"/>
      <c r="E38851" s="11"/>
    </row>
    <row r="38852" spans="3:5" x14ac:dyDescent="0.25">
      <c r="C38852" s="11"/>
      <c r="D38852" s="12"/>
      <c r="E38852" s="11"/>
    </row>
    <row r="38853" spans="3:5" x14ac:dyDescent="0.25">
      <c r="C38853" s="11"/>
      <c r="D38853" s="12"/>
      <c r="E38853" s="11"/>
    </row>
    <row r="38854" spans="3:5" x14ac:dyDescent="0.25">
      <c r="C38854" s="11"/>
      <c r="D38854" s="12"/>
      <c r="E38854" s="11"/>
    </row>
    <row r="38855" spans="3:5" x14ac:dyDescent="0.25">
      <c r="C38855" s="11"/>
      <c r="D38855" s="12"/>
      <c r="E38855" s="11"/>
    </row>
    <row r="38856" spans="3:5" x14ac:dyDescent="0.25">
      <c r="C38856" s="11"/>
      <c r="D38856" s="12"/>
      <c r="E38856" s="11"/>
    </row>
    <row r="38857" spans="3:5" x14ac:dyDescent="0.25">
      <c r="C38857" s="11"/>
      <c r="D38857" s="12"/>
      <c r="E38857" s="11"/>
    </row>
    <row r="38858" spans="3:5" x14ac:dyDescent="0.25">
      <c r="C38858" s="11"/>
      <c r="D38858" s="12"/>
      <c r="E38858" s="11"/>
    </row>
    <row r="38859" spans="3:5" x14ac:dyDescent="0.25">
      <c r="C38859" s="11"/>
      <c r="D38859" s="12"/>
      <c r="E38859" s="11"/>
    </row>
    <row r="38860" spans="3:5" x14ac:dyDescent="0.25">
      <c r="C38860" s="11"/>
      <c r="D38860" s="12"/>
      <c r="E38860" s="11"/>
    </row>
    <row r="38861" spans="3:5" x14ac:dyDescent="0.25">
      <c r="C38861" s="11"/>
      <c r="D38861" s="12"/>
      <c r="E38861" s="11"/>
    </row>
    <row r="38862" spans="3:5" x14ac:dyDescent="0.25">
      <c r="C38862" s="11"/>
      <c r="D38862" s="12"/>
      <c r="E38862" s="11"/>
    </row>
    <row r="38863" spans="3:5" x14ac:dyDescent="0.25">
      <c r="C38863" s="11"/>
      <c r="D38863" s="12"/>
      <c r="E38863" s="11"/>
    </row>
    <row r="38864" spans="3:5" x14ac:dyDescent="0.25">
      <c r="C38864" s="11"/>
      <c r="D38864" s="12"/>
      <c r="E38864" s="11"/>
    </row>
    <row r="38865" spans="3:5" x14ac:dyDescent="0.25">
      <c r="C38865" s="11"/>
      <c r="D38865" s="12"/>
      <c r="E38865" s="11"/>
    </row>
    <row r="38866" spans="3:5" x14ac:dyDescent="0.25">
      <c r="C38866" s="11"/>
      <c r="D38866" s="12"/>
      <c r="E38866" s="11"/>
    </row>
    <row r="38867" spans="3:5" x14ac:dyDescent="0.25">
      <c r="C38867" s="11"/>
      <c r="D38867" s="12"/>
      <c r="E38867" s="11"/>
    </row>
    <row r="38868" spans="3:5" x14ac:dyDescent="0.25">
      <c r="C38868" s="11"/>
      <c r="D38868" s="12"/>
      <c r="E38868" s="11"/>
    </row>
    <row r="38869" spans="3:5" x14ac:dyDescent="0.25">
      <c r="C38869" s="11"/>
      <c r="D38869" s="12"/>
      <c r="E38869" s="11"/>
    </row>
    <row r="38870" spans="3:5" x14ac:dyDescent="0.25">
      <c r="C38870" s="11"/>
      <c r="D38870" s="12"/>
      <c r="E38870" s="11"/>
    </row>
    <row r="38871" spans="3:5" x14ac:dyDescent="0.25">
      <c r="C38871" s="11"/>
      <c r="D38871" s="12"/>
      <c r="E38871" s="11"/>
    </row>
    <row r="38872" spans="3:5" x14ac:dyDescent="0.25">
      <c r="C38872" s="11"/>
      <c r="D38872" s="12"/>
      <c r="E38872" s="11"/>
    </row>
    <row r="38873" spans="3:5" x14ac:dyDescent="0.25">
      <c r="C38873" s="11"/>
      <c r="D38873" s="12"/>
      <c r="E38873" s="11"/>
    </row>
    <row r="38874" spans="3:5" x14ac:dyDescent="0.25">
      <c r="C38874" s="11"/>
      <c r="D38874" s="12"/>
      <c r="E38874" s="11"/>
    </row>
    <row r="38875" spans="3:5" x14ac:dyDescent="0.25">
      <c r="C38875" s="11"/>
      <c r="D38875" s="12"/>
      <c r="E38875" s="11"/>
    </row>
    <row r="38876" spans="3:5" x14ac:dyDescent="0.25">
      <c r="C38876" s="11"/>
      <c r="D38876" s="12"/>
      <c r="E38876" s="11"/>
    </row>
    <row r="38877" spans="3:5" x14ac:dyDescent="0.25">
      <c r="C38877" s="11"/>
      <c r="D38877" s="12"/>
      <c r="E38877" s="11"/>
    </row>
    <row r="38878" spans="3:5" x14ac:dyDescent="0.25">
      <c r="C38878" s="11"/>
      <c r="D38878" s="12"/>
      <c r="E38878" s="11"/>
    </row>
    <row r="38879" spans="3:5" x14ac:dyDescent="0.25">
      <c r="C38879" s="11"/>
      <c r="D38879" s="12"/>
      <c r="E38879" s="11"/>
    </row>
    <row r="38880" spans="3:5" x14ac:dyDescent="0.25">
      <c r="C38880" s="11"/>
      <c r="D38880" s="12"/>
      <c r="E38880" s="11"/>
    </row>
    <row r="38881" spans="3:5" x14ac:dyDescent="0.25">
      <c r="C38881" s="11"/>
      <c r="D38881" s="12"/>
      <c r="E38881" s="11"/>
    </row>
    <row r="38882" spans="3:5" x14ac:dyDescent="0.25">
      <c r="C38882" s="11"/>
      <c r="D38882" s="12"/>
      <c r="E38882" s="11"/>
    </row>
    <row r="38883" spans="3:5" x14ac:dyDescent="0.25">
      <c r="C38883" s="11"/>
      <c r="D38883" s="12"/>
      <c r="E38883" s="11"/>
    </row>
    <row r="38884" spans="3:5" x14ac:dyDescent="0.25">
      <c r="C38884" s="11"/>
      <c r="D38884" s="12"/>
      <c r="E38884" s="11"/>
    </row>
    <row r="38885" spans="3:5" x14ac:dyDescent="0.25">
      <c r="C38885" s="11"/>
      <c r="D38885" s="12"/>
      <c r="E38885" s="11"/>
    </row>
    <row r="38886" spans="3:5" x14ac:dyDescent="0.25">
      <c r="C38886" s="11"/>
      <c r="D38886" s="12"/>
      <c r="E38886" s="11"/>
    </row>
    <row r="38887" spans="3:5" x14ac:dyDescent="0.25">
      <c r="C38887" s="11"/>
      <c r="D38887" s="12"/>
      <c r="E38887" s="11"/>
    </row>
    <row r="38888" spans="3:5" x14ac:dyDescent="0.25">
      <c r="C38888" s="11"/>
      <c r="D38888" s="12"/>
      <c r="E38888" s="11"/>
    </row>
    <row r="38889" spans="3:5" x14ac:dyDescent="0.25">
      <c r="C38889" s="11"/>
      <c r="D38889" s="12"/>
      <c r="E38889" s="11"/>
    </row>
    <row r="38890" spans="3:5" x14ac:dyDescent="0.25">
      <c r="C38890" s="11"/>
      <c r="D38890" s="12"/>
      <c r="E38890" s="11"/>
    </row>
    <row r="38891" spans="3:5" x14ac:dyDescent="0.25">
      <c r="C38891" s="11"/>
      <c r="D38891" s="12"/>
      <c r="E38891" s="11"/>
    </row>
    <row r="38892" spans="3:5" x14ac:dyDescent="0.25">
      <c r="C38892" s="11"/>
      <c r="D38892" s="12"/>
      <c r="E38892" s="11"/>
    </row>
    <row r="38893" spans="3:5" x14ac:dyDescent="0.25">
      <c r="C38893" s="11"/>
      <c r="D38893" s="12"/>
      <c r="E38893" s="11"/>
    </row>
    <row r="38894" spans="3:5" x14ac:dyDescent="0.25">
      <c r="C38894" s="11"/>
      <c r="D38894" s="12"/>
      <c r="E38894" s="11"/>
    </row>
    <row r="38895" spans="3:5" x14ac:dyDescent="0.25">
      <c r="C38895" s="11"/>
      <c r="D38895" s="12"/>
      <c r="E38895" s="11"/>
    </row>
    <row r="38896" spans="3:5" x14ac:dyDescent="0.25">
      <c r="C38896" s="11"/>
      <c r="D38896" s="12"/>
      <c r="E38896" s="11"/>
    </row>
    <row r="38897" spans="3:5" x14ac:dyDescent="0.25">
      <c r="C38897" s="11"/>
      <c r="D38897" s="12"/>
      <c r="E38897" s="11"/>
    </row>
    <row r="38898" spans="3:5" x14ac:dyDescent="0.25">
      <c r="C38898" s="11"/>
      <c r="D38898" s="12"/>
      <c r="E38898" s="11"/>
    </row>
    <row r="38899" spans="3:5" x14ac:dyDescent="0.25">
      <c r="C38899" s="11"/>
      <c r="D38899" s="12"/>
      <c r="E38899" s="11"/>
    </row>
    <row r="38900" spans="3:5" x14ac:dyDescent="0.25">
      <c r="C38900" s="11"/>
      <c r="D38900" s="12"/>
      <c r="E38900" s="11"/>
    </row>
    <row r="38901" spans="3:5" x14ac:dyDescent="0.25">
      <c r="C38901" s="11"/>
      <c r="D38901" s="12"/>
      <c r="E38901" s="11"/>
    </row>
    <row r="38902" spans="3:5" x14ac:dyDescent="0.25">
      <c r="C38902" s="11"/>
      <c r="D38902" s="12"/>
      <c r="E38902" s="11"/>
    </row>
    <row r="38903" spans="3:5" x14ac:dyDescent="0.25">
      <c r="C38903" s="11"/>
      <c r="D38903" s="12"/>
      <c r="E38903" s="11"/>
    </row>
    <row r="38904" spans="3:5" x14ac:dyDescent="0.25">
      <c r="C38904" s="11"/>
      <c r="D38904" s="12"/>
      <c r="E38904" s="11"/>
    </row>
    <row r="38905" spans="3:5" x14ac:dyDescent="0.25">
      <c r="C38905" s="11"/>
      <c r="D38905" s="12"/>
      <c r="E38905" s="11"/>
    </row>
    <row r="38906" spans="3:5" x14ac:dyDescent="0.25">
      <c r="C38906" s="11"/>
      <c r="D38906" s="12"/>
      <c r="E38906" s="11"/>
    </row>
    <row r="38907" spans="3:5" x14ac:dyDescent="0.25">
      <c r="C38907" s="11"/>
      <c r="D38907" s="12"/>
      <c r="E38907" s="11"/>
    </row>
    <row r="38908" spans="3:5" x14ac:dyDescent="0.25">
      <c r="C38908" s="11"/>
      <c r="D38908" s="12"/>
      <c r="E38908" s="11"/>
    </row>
    <row r="38909" spans="3:5" x14ac:dyDescent="0.25">
      <c r="C38909" s="11"/>
      <c r="D38909" s="12"/>
      <c r="E38909" s="11"/>
    </row>
    <row r="38910" spans="3:5" x14ac:dyDescent="0.25">
      <c r="C38910" s="11"/>
      <c r="D38910" s="12"/>
      <c r="E38910" s="11"/>
    </row>
    <row r="38911" spans="3:5" x14ac:dyDescent="0.25">
      <c r="C38911" s="11"/>
      <c r="D38911" s="12"/>
      <c r="E38911" s="11"/>
    </row>
    <row r="38912" spans="3:5" x14ac:dyDescent="0.25">
      <c r="C38912" s="11"/>
      <c r="D38912" s="12"/>
      <c r="E38912" s="11"/>
    </row>
    <row r="38913" spans="3:5" x14ac:dyDescent="0.25">
      <c r="C38913" s="11"/>
      <c r="D38913" s="12"/>
      <c r="E38913" s="11"/>
    </row>
    <row r="38914" spans="3:5" x14ac:dyDescent="0.25">
      <c r="C38914" s="11"/>
      <c r="D38914" s="12"/>
      <c r="E38914" s="11"/>
    </row>
    <row r="38915" spans="3:5" x14ac:dyDescent="0.25">
      <c r="C38915" s="11"/>
      <c r="D38915" s="12"/>
      <c r="E38915" s="11"/>
    </row>
    <row r="38916" spans="3:5" x14ac:dyDescent="0.25">
      <c r="C38916" s="11"/>
      <c r="D38916" s="12"/>
      <c r="E38916" s="11"/>
    </row>
    <row r="38917" spans="3:5" x14ac:dyDescent="0.25">
      <c r="C38917" s="11"/>
      <c r="D38917" s="12"/>
      <c r="E38917" s="11"/>
    </row>
    <row r="38918" spans="3:5" x14ac:dyDescent="0.25">
      <c r="C38918" s="11"/>
      <c r="D38918" s="12"/>
      <c r="E38918" s="11"/>
    </row>
    <row r="38919" spans="3:5" x14ac:dyDescent="0.25">
      <c r="C38919" s="11"/>
      <c r="D38919" s="12"/>
      <c r="E38919" s="11"/>
    </row>
    <row r="38920" spans="3:5" x14ac:dyDescent="0.25">
      <c r="C38920" s="11"/>
      <c r="D38920" s="12"/>
      <c r="E38920" s="11"/>
    </row>
    <row r="38921" spans="3:5" x14ac:dyDescent="0.25">
      <c r="C38921" s="11"/>
      <c r="D38921" s="12"/>
      <c r="E38921" s="11"/>
    </row>
    <row r="38922" spans="3:5" x14ac:dyDescent="0.25">
      <c r="C38922" s="11"/>
      <c r="D38922" s="12"/>
      <c r="E38922" s="11"/>
    </row>
    <row r="38923" spans="3:5" x14ac:dyDescent="0.25">
      <c r="C38923" s="11"/>
      <c r="D38923" s="12"/>
      <c r="E38923" s="11"/>
    </row>
    <row r="38924" spans="3:5" x14ac:dyDescent="0.25">
      <c r="C38924" s="11"/>
      <c r="D38924" s="12"/>
      <c r="E38924" s="11"/>
    </row>
    <row r="38925" spans="3:5" x14ac:dyDescent="0.25">
      <c r="C38925" s="11"/>
      <c r="D38925" s="12"/>
      <c r="E38925" s="11"/>
    </row>
    <row r="38926" spans="3:5" x14ac:dyDescent="0.25">
      <c r="C38926" s="11"/>
      <c r="D38926" s="12"/>
      <c r="E38926" s="11"/>
    </row>
    <row r="38927" spans="3:5" x14ac:dyDescent="0.25">
      <c r="C38927" s="11"/>
      <c r="D38927" s="12"/>
      <c r="E38927" s="11"/>
    </row>
    <row r="38928" spans="3:5" x14ac:dyDescent="0.25">
      <c r="C38928" s="11"/>
      <c r="D38928" s="12"/>
      <c r="E38928" s="11"/>
    </row>
    <row r="38929" spans="3:5" x14ac:dyDescent="0.25">
      <c r="C38929" s="11"/>
      <c r="D38929" s="12"/>
      <c r="E38929" s="11"/>
    </row>
    <row r="38930" spans="3:5" x14ac:dyDescent="0.25">
      <c r="C38930" s="11"/>
      <c r="D38930" s="12"/>
      <c r="E38930" s="11"/>
    </row>
    <row r="38931" spans="3:5" x14ac:dyDescent="0.25">
      <c r="C38931" s="11"/>
      <c r="D38931" s="12"/>
      <c r="E38931" s="11"/>
    </row>
    <row r="38932" spans="3:5" x14ac:dyDescent="0.25">
      <c r="C38932" s="11"/>
      <c r="D38932" s="12"/>
      <c r="E38932" s="11"/>
    </row>
    <row r="38933" spans="3:5" x14ac:dyDescent="0.25">
      <c r="C38933" s="11"/>
      <c r="D38933" s="12"/>
      <c r="E38933" s="11"/>
    </row>
    <row r="38934" spans="3:5" x14ac:dyDescent="0.25">
      <c r="C38934" s="11"/>
      <c r="D38934" s="12"/>
      <c r="E38934" s="11"/>
    </row>
    <row r="38935" spans="3:5" x14ac:dyDescent="0.25">
      <c r="C38935" s="11"/>
      <c r="D38935" s="12"/>
      <c r="E38935" s="11"/>
    </row>
    <row r="38936" spans="3:5" x14ac:dyDescent="0.25">
      <c r="C38936" s="11"/>
      <c r="D38936" s="12"/>
      <c r="E38936" s="11"/>
    </row>
    <row r="38937" spans="3:5" x14ac:dyDescent="0.25">
      <c r="C38937" s="11"/>
      <c r="D38937" s="12"/>
      <c r="E38937" s="11"/>
    </row>
    <row r="38938" spans="3:5" x14ac:dyDescent="0.25">
      <c r="C38938" s="11"/>
      <c r="D38938" s="12"/>
      <c r="E38938" s="11"/>
    </row>
    <row r="38939" spans="3:5" x14ac:dyDescent="0.25">
      <c r="C38939" s="11"/>
      <c r="D38939" s="12"/>
      <c r="E38939" s="11"/>
    </row>
    <row r="38940" spans="3:5" x14ac:dyDescent="0.25">
      <c r="C38940" s="11"/>
      <c r="D38940" s="12"/>
      <c r="E38940" s="11"/>
    </row>
    <row r="38941" spans="3:5" x14ac:dyDescent="0.25">
      <c r="C38941" s="11"/>
      <c r="D38941" s="12"/>
      <c r="E38941" s="11"/>
    </row>
    <row r="38942" spans="3:5" x14ac:dyDescent="0.25">
      <c r="C38942" s="11"/>
      <c r="D38942" s="12"/>
      <c r="E38942" s="11"/>
    </row>
    <row r="38943" spans="3:5" x14ac:dyDescent="0.25">
      <c r="C38943" s="11"/>
      <c r="D38943" s="12"/>
      <c r="E38943" s="11"/>
    </row>
    <row r="38944" spans="3:5" x14ac:dyDescent="0.25">
      <c r="C38944" s="11"/>
      <c r="D38944" s="12"/>
      <c r="E38944" s="11"/>
    </row>
    <row r="38945" spans="3:5" x14ac:dyDescent="0.25">
      <c r="C38945" s="11"/>
      <c r="D38945" s="12"/>
      <c r="E38945" s="11"/>
    </row>
    <row r="38946" spans="3:5" x14ac:dyDescent="0.25">
      <c r="C38946" s="11"/>
      <c r="D38946" s="12"/>
      <c r="E38946" s="11"/>
    </row>
    <row r="38947" spans="3:5" x14ac:dyDescent="0.25">
      <c r="C38947" s="11"/>
      <c r="D38947" s="12"/>
      <c r="E38947" s="11"/>
    </row>
    <row r="38948" spans="3:5" x14ac:dyDescent="0.25">
      <c r="C38948" s="11"/>
      <c r="D38948" s="12"/>
      <c r="E38948" s="11"/>
    </row>
    <row r="38949" spans="3:5" x14ac:dyDescent="0.25">
      <c r="C38949" s="11"/>
      <c r="D38949" s="12"/>
      <c r="E38949" s="11"/>
    </row>
    <row r="38950" spans="3:5" x14ac:dyDescent="0.25">
      <c r="C38950" s="11"/>
      <c r="D38950" s="12"/>
      <c r="E38950" s="11"/>
    </row>
    <row r="38951" spans="3:5" x14ac:dyDescent="0.25">
      <c r="C38951" s="11"/>
      <c r="D38951" s="12"/>
      <c r="E38951" s="11"/>
    </row>
    <row r="38952" spans="3:5" x14ac:dyDescent="0.25">
      <c r="C38952" s="11"/>
      <c r="D38952" s="12"/>
      <c r="E38952" s="11"/>
    </row>
    <row r="38953" spans="3:5" x14ac:dyDescent="0.25">
      <c r="C38953" s="11"/>
      <c r="D38953" s="12"/>
      <c r="E38953" s="11"/>
    </row>
    <row r="38954" spans="3:5" x14ac:dyDescent="0.25">
      <c r="C38954" s="11"/>
      <c r="D38954" s="12"/>
      <c r="E38954" s="11"/>
    </row>
    <row r="38955" spans="3:5" x14ac:dyDescent="0.25">
      <c r="C38955" s="11"/>
      <c r="D38955" s="12"/>
      <c r="E38955" s="11"/>
    </row>
    <row r="38956" spans="3:5" x14ac:dyDescent="0.25">
      <c r="C38956" s="11"/>
      <c r="D38956" s="12"/>
      <c r="E38956" s="11"/>
    </row>
    <row r="38957" spans="3:5" x14ac:dyDescent="0.25">
      <c r="C38957" s="11"/>
      <c r="D38957" s="12"/>
      <c r="E38957" s="11"/>
    </row>
    <row r="38958" spans="3:5" x14ac:dyDescent="0.25">
      <c r="C38958" s="11"/>
      <c r="D38958" s="12"/>
      <c r="E38958" s="11"/>
    </row>
    <row r="38959" spans="3:5" x14ac:dyDescent="0.25">
      <c r="C38959" s="11"/>
      <c r="D38959" s="12"/>
      <c r="E38959" s="11"/>
    </row>
    <row r="38960" spans="3:5" x14ac:dyDescent="0.25">
      <c r="C38960" s="11"/>
      <c r="D38960" s="12"/>
      <c r="E38960" s="11"/>
    </row>
    <row r="38961" spans="3:5" x14ac:dyDescent="0.25">
      <c r="C38961" s="11"/>
      <c r="D38961" s="12"/>
      <c r="E38961" s="11"/>
    </row>
    <row r="38962" spans="3:5" x14ac:dyDescent="0.25">
      <c r="C38962" s="11"/>
      <c r="D38962" s="12"/>
      <c r="E38962" s="11"/>
    </row>
    <row r="38963" spans="3:5" x14ac:dyDescent="0.25">
      <c r="C38963" s="11"/>
      <c r="D38963" s="12"/>
      <c r="E38963" s="11"/>
    </row>
    <row r="38964" spans="3:5" x14ac:dyDescent="0.25">
      <c r="C38964" s="11"/>
      <c r="D38964" s="12"/>
      <c r="E38964" s="11"/>
    </row>
    <row r="38965" spans="3:5" x14ac:dyDescent="0.25">
      <c r="C38965" s="11"/>
      <c r="D38965" s="12"/>
      <c r="E38965" s="11"/>
    </row>
    <row r="38966" spans="3:5" x14ac:dyDescent="0.25">
      <c r="C38966" s="11"/>
      <c r="D38966" s="12"/>
      <c r="E38966" s="11"/>
    </row>
    <row r="38967" spans="3:5" x14ac:dyDescent="0.25">
      <c r="C38967" s="11"/>
      <c r="D38967" s="12"/>
      <c r="E38967" s="11"/>
    </row>
    <row r="38968" spans="3:5" x14ac:dyDescent="0.25">
      <c r="C38968" s="11"/>
      <c r="D38968" s="12"/>
      <c r="E38968" s="11"/>
    </row>
    <row r="38969" spans="3:5" x14ac:dyDescent="0.25">
      <c r="C38969" s="11"/>
      <c r="D38969" s="12"/>
      <c r="E38969" s="11"/>
    </row>
    <row r="38970" spans="3:5" x14ac:dyDescent="0.25">
      <c r="C38970" s="11"/>
      <c r="D38970" s="12"/>
      <c r="E38970" s="11"/>
    </row>
    <row r="38971" spans="3:5" x14ac:dyDescent="0.25">
      <c r="C38971" s="11"/>
      <c r="D38971" s="12"/>
      <c r="E38971" s="11"/>
    </row>
    <row r="38972" spans="3:5" x14ac:dyDescent="0.25">
      <c r="C38972" s="11"/>
      <c r="D38972" s="12"/>
      <c r="E38972" s="11"/>
    </row>
    <row r="38973" spans="3:5" x14ac:dyDescent="0.25">
      <c r="C38973" s="11"/>
      <c r="D38973" s="12"/>
      <c r="E38973" s="11"/>
    </row>
    <row r="38974" spans="3:5" x14ac:dyDescent="0.25">
      <c r="C38974" s="11"/>
      <c r="D38974" s="12"/>
      <c r="E38974" s="11"/>
    </row>
    <row r="38975" spans="3:5" x14ac:dyDescent="0.25">
      <c r="C38975" s="11"/>
      <c r="D38975" s="12"/>
      <c r="E38975" s="11"/>
    </row>
    <row r="38976" spans="3:5" x14ac:dyDescent="0.25">
      <c r="C38976" s="11"/>
      <c r="D38976" s="12"/>
      <c r="E38976" s="11"/>
    </row>
    <row r="38977" spans="3:5" x14ac:dyDescent="0.25">
      <c r="C38977" s="11"/>
      <c r="D38977" s="12"/>
      <c r="E38977" s="11"/>
    </row>
    <row r="38978" spans="3:5" x14ac:dyDescent="0.25">
      <c r="C38978" s="11"/>
      <c r="D38978" s="12"/>
      <c r="E38978" s="11"/>
    </row>
    <row r="38979" spans="3:5" x14ac:dyDescent="0.25">
      <c r="C38979" s="11"/>
      <c r="D38979" s="12"/>
      <c r="E38979" s="11"/>
    </row>
    <row r="38980" spans="3:5" x14ac:dyDescent="0.25">
      <c r="C38980" s="11"/>
      <c r="D38980" s="12"/>
      <c r="E38980" s="11"/>
    </row>
    <row r="38981" spans="3:5" x14ac:dyDescent="0.25">
      <c r="C38981" s="11"/>
      <c r="D38981" s="12"/>
      <c r="E38981" s="11"/>
    </row>
    <row r="38982" spans="3:5" x14ac:dyDescent="0.25">
      <c r="C38982" s="11"/>
      <c r="D38982" s="12"/>
      <c r="E38982" s="11"/>
    </row>
    <row r="38983" spans="3:5" x14ac:dyDescent="0.25">
      <c r="C38983" s="11"/>
      <c r="D38983" s="12"/>
      <c r="E38983" s="11"/>
    </row>
    <row r="38984" spans="3:5" x14ac:dyDescent="0.25">
      <c r="C38984" s="11"/>
      <c r="D38984" s="12"/>
      <c r="E38984" s="11"/>
    </row>
    <row r="38985" spans="3:5" x14ac:dyDescent="0.25">
      <c r="C38985" s="11"/>
      <c r="D38985" s="12"/>
      <c r="E38985" s="11"/>
    </row>
    <row r="38986" spans="3:5" x14ac:dyDescent="0.25">
      <c r="C38986" s="11"/>
      <c r="D38986" s="12"/>
      <c r="E38986" s="11"/>
    </row>
    <row r="38987" spans="3:5" x14ac:dyDescent="0.25">
      <c r="C38987" s="11"/>
      <c r="D38987" s="12"/>
      <c r="E38987" s="11"/>
    </row>
    <row r="38988" spans="3:5" x14ac:dyDescent="0.25">
      <c r="C38988" s="11"/>
      <c r="D38988" s="12"/>
      <c r="E38988" s="11"/>
    </row>
    <row r="38989" spans="3:5" x14ac:dyDescent="0.25">
      <c r="C38989" s="11"/>
      <c r="D38989" s="12"/>
      <c r="E38989" s="11"/>
    </row>
    <row r="38990" spans="3:5" x14ac:dyDescent="0.25">
      <c r="C38990" s="11"/>
      <c r="D38990" s="12"/>
      <c r="E38990" s="11"/>
    </row>
    <row r="38991" spans="3:5" x14ac:dyDescent="0.25">
      <c r="C38991" s="11"/>
      <c r="D38991" s="12"/>
      <c r="E38991" s="11"/>
    </row>
    <row r="38992" spans="3:5" x14ac:dyDescent="0.25">
      <c r="C38992" s="11"/>
      <c r="D38992" s="12"/>
      <c r="E38992" s="11"/>
    </row>
    <row r="38993" spans="3:5" x14ac:dyDescent="0.25">
      <c r="C38993" s="11"/>
      <c r="D38993" s="12"/>
      <c r="E38993" s="11"/>
    </row>
    <row r="38994" spans="3:5" x14ac:dyDescent="0.25">
      <c r="C38994" s="11"/>
      <c r="D38994" s="12"/>
      <c r="E38994" s="11"/>
    </row>
    <row r="38995" spans="3:5" x14ac:dyDescent="0.25">
      <c r="C38995" s="11"/>
      <c r="D38995" s="12"/>
      <c r="E38995" s="11"/>
    </row>
    <row r="38996" spans="3:5" x14ac:dyDescent="0.25">
      <c r="C38996" s="11"/>
      <c r="D38996" s="12"/>
      <c r="E38996" s="11"/>
    </row>
    <row r="38997" spans="3:5" x14ac:dyDescent="0.25">
      <c r="C38997" s="11"/>
      <c r="D38997" s="12"/>
      <c r="E38997" s="11"/>
    </row>
    <row r="38998" spans="3:5" x14ac:dyDescent="0.25">
      <c r="C38998" s="11"/>
      <c r="D38998" s="12"/>
      <c r="E38998" s="11"/>
    </row>
    <row r="38999" spans="3:5" x14ac:dyDescent="0.25">
      <c r="C38999" s="11"/>
      <c r="D38999" s="12"/>
      <c r="E38999" s="11"/>
    </row>
    <row r="39000" spans="3:5" x14ac:dyDescent="0.25">
      <c r="C39000" s="11"/>
      <c r="D39000" s="12"/>
      <c r="E39000" s="11"/>
    </row>
    <row r="39001" spans="3:5" x14ac:dyDescent="0.25">
      <c r="C39001" s="11"/>
      <c r="D39001" s="12"/>
      <c r="E39001" s="11"/>
    </row>
    <row r="39002" spans="3:5" x14ac:dyDescent="0.25">
      <c r="C39002" s="11"/>
      <c r="D39002" s="12"/>
      <c r="E39002" s="11"/>
    </row>
    <row r="39003" spans="3:5" x14ac:dyDescent="0.25">
      <c r="C39003" s="11"/>
      <c r="D39003" s="12"/>
      <c r="E39003" s="11"/>
    </row>
    <row r="39004" spans="3:5" x14ac:dyDescent="0.25">
      <c r="C39004" s="11"/>
      <c r="D39004" s="12"/>
      <c r="E39004" s="11"/>
    </row>
    <row r="39005" spans="3:5" x14ac:dyDescent="0.25">
      <c r="C39005" s="11"/>
      <c r="D39005" s="12"/>
      <c r="E39005" s="11"/>
    </row>
    <row r="39006" spans="3:5" x14ac:dyDescent="0.25">
      <c r="C39006" s="11"/>
      <c r="D39006" s="12"/>
      <c r="E39006" s="11"/>
    </row>
    <row r="39007" spans="3:5" x14ac:dyDescent="0.25">
      <c r="C39007" s="11"/>
      <c r="D39007" s="12"/>
      <c r="E39007" s="11"/>
    </row>
    <row r="39008" spans="3:5" x14ac:dyDescent="0.25">
      <c r="C39008" s="11"/>
      <c r="D39008" s="12"/>
      <c r="E39008" s="11"/>
    </row>
    <row r="39009" spans="3:5" x14ac:dyDescent="0.25">
      <c r="C39009" s="11"/>
      <c r="D39009" s="12"/>
      <c r="E39009" s="11"/>
    </row>
    <row r="39010" spans="3:5" x14ac:dyDescent="0.25">
      <c r="C39010" s="11"/>
      <c r="D39010" s="12"/>
      <c r="E39010" s="11"/>
    </row>
    <row r="39011" spans="3:5" x14ac:dyDescent="0.25">
      <c r="C39011" s="11"/>
      <c r="D39011" s="12"/>
      <c r="E39011" s="11"/>
    </row>
    <row r="39012" spans="3:5" x14ac:dyDescent="0.25">
      <c r="C39012" s="11"/>
      <c r="D39012" s="12"/>
      <c r="E39012" s="11"/>
    </row>
    <row r="39013" spans="3:5" x14ac:dyDescent="0.25">
      <c r="C39013" s="11"/>
      <c r="D39013" s="12"/>
      <c r="E39013" s="11"/>
    </row>
    <row r="39014" spans="3:5" x14ac:dyDescent="0.25">
      <c r="C39014" s="11"/>
      <c r="D39014" s="12"/>
      <c r="E39014" s="11"/>
    </row>
    <row r="39015" spans="3:5" x14ac:dyDescent="0.25">
      <c r="C39015" s="11"/>
      <c r="D39015" s="12"/>
      <c r="E39015" s="11"/>
    </row>
    <row r="39016" spans="3:5" x14ac:dyDescent="0.25">
      <c r="C39016" s="11"/>
      <c r="D39016" s="12"/>
      <c r="E39016" s="11"/>
    </row>
    <row r="39017" spans="3:5" x14ac:dyDescent="0.25">
      <c r="C39017" s="11"/>
      <c r="D39017" s="12"/>
      <c r="E39017" s="11"/>
    </row>
    <row r="39018" spans="3:5" x14ac:dyDescent="0.25">
      <c r="C39018" s="11"/>
      <c r="D39018" s="12"/>
      <c r="E39018" s="11"/>
    </row>
    <row r="39019" spans="3:5" x14ac:dyDescent="0.25">
      <c r="C39019" s="11"/>
      <c r="D39019" s="12"/>
      <c r="E39019" s="11"/>
    </row>
    <row r="39020" spans="3:5" x14ac:dyDescent="0.25">
      <c r="C39020" s="11"/>
      <c r="D39020" s="12"/>
      <c r="E39020" s="11"/>
    </row>
    <row r="39021" spans="3:5" x14ac:dyDescent="0.25">
      <c r="C39021" s="11"/>
      <c r="D39021" s="12"/>
      <c r="E39021" s="11"/>
    </row>
    <row r="39022" spans="3:5" x14ac:dyDescent="0.25">
      <c r="C39022" s="11"/>
      <c r="D39022" s="12"/>
      <c r="E39022" s="11"/>
    </row>
    <row r="39023" spans="3:5" x14ac:dyDescent="0.25">
      <c r="C39023" s="11"/>
      <c r="D39023" s="12"/>
      <c r="E39023" s="11"/>
    </row>
    <row r="39024" spans="3:5" x14ac:dyDescent="0.25">
      <c r="C39024" s="11"/>
      <c r="D39024" s="12"/>
      <c r="E39024" s="11"/>
    </row>
    <row r="39025" spans="3:5" x14ac:dyDescent="0.25">
      <c r="C39025" s="11"/>
      <c r="D39025" s="12"/>
      <c r="E39025" s="11"/>
    </row>
    <row r="39026" spans="3:5" x14ac:dyDescent="0.25">
      <c r="C39026" s="11"/>
      <c r="D39026" s="12"/>
      <c r="E39026" s="11"/>
    </row>
    <row r="39027" spans="3:5" x14ac:dyDescent="0.25">
      <c r="C39027" s="11"/>
      <c r="D39027" s="12"/>
      <c r="E39027" s="11"/>
    </row>
    <row r="39028" spans="3:5" x14ac:dyDescent="0.25">
      <c r="C39028" s="11"/>
      <c r="D39028" s="12"/>
      <c r="E39028" s="11"/>
    </row>
    <row r="39029" spans="3:5" x14ac:dyDescent="0.25">
      <c r="C39029" s="11"/>
      <c r="D39029" s="12"/>
      <c r="E39029" s="11"/>
    </row>
    <row r="39030" spans="3:5" x14ac:dyDescent="0.25">
      <c r="C39030" s="11"/>
      <c r="D39030" s="12"/>
      <c r="E39030" s="11"/>
    </row>
    <row r="39031" spans="3:5" x14ac:dyDescent="0.25">
      <c r="C39031" s="11"/>
      <c r="D39031" s="12"/>
      <c r="E39031" s="11"/>
    </row>
    <row r="39032" spans="3:5" x14ac:dyDescent="0.25">
      <c r="C39032" s="11"/>
      <c r="D39032" s="12"/>
      <c r="E39032" s="11"/>
    </row>
    <row r="39033" spans="3:5" x14ac:dyDescent="0.25">
      <c r="C39033" s="11"/>
      <c r="D39033" s="12"/>
      <c r="E39033" s="11"/>
    </row>
    <row r="39034" spans="3:5" x14ac:dyDescent="0.25">
      <c r="C39034" s="11"/>
      <c r="D39034" s="12"/>
      <c r="E39034" s="11"/>
    </row>
    <row r="39035" spans="3:5" x14ac:dyDescent="0.25">
      <c r="C39035" s="11"/>
      <c r="D39035" s="12"/>
      <c r="E39035" s="11"/>
    </row>
    <row r="39036" spans="3:5" x14ac:dyDescent="0.25">
      <c r="C39036" s="11"/>
      <c r="D39036" s="12"/>
      <c r="E39036" s="11"/>
    </row>
    <row r="39037" spans="3:5" x14ac:dyDescent="0.25">
      <c r="C39037" s="11"/>
      <c r="D39037" s="12"/>
      <c r="E39037" s="11"/>
    </row>
    <row r="39038" spans="3:5" x14ac:dyDescent="0.25">
      <c r="C39038" s="11"/>
      <c r="D39038" s="12"/>
      <c r="E39038" s="11"/>
    </row>
    <row r="39039" spans="3:5" x14ac:dyDescent="0.25">
      <c r="C39039" s="11"/>
      <c r="D39039" s="12"/>
      <c r="E39039" s="11"/>
    </row>
    <row r="39040" spans="3:5" x14ac:dyDescent="0.25">
      <c r="C39040" s="11"/>
      <c r="D39040" s="12"/>
      <c r="E39040" s="11"/>
    </row>
    <row r="39041" spans="3:5" x14ac:dyDescent="0.25">
      <c r="C39041" s="11"/>
      <c r="D39041" s="12"/>
      <c r="E39041" s="11"/>
    </row>
    <row r="39042" spans="3:5" x14ac:dyDescent="0.25">
      <c r="C39042" s="11"/>
      <c r="D39042" s="12"/>
      <c r="E39042" s="11"/>
    </row>
    <row r="39043" spans="3:5" x14ac:dyDescent="0.25">
      <c r="C39043" s="11"/>
      <c r="D39043" s="12"/>
      <c r="E39043" s="11"/>
    </row>
    <row r="39044" spans="3:5" x14ac:dyDescent="0.25">
      <c r="C39044" s="11"/>
      <c r="D39044" s="12"/>
      <c r="E39044" s="11"/>
    </row>
    <row r="39045" spans="3:5" x14ac:dyDescent="0.25">
      <c r="C39045" s="11"/>
      <c r="D39045" s="12"/>
      <c r="E39045" s="11"/>
    </row>
    <row r="39046" spans="3:5" x14ac:dyDescent="0.25">
      <c r="C39046" s="11"/>
      <c r="D39046" s="12"/>
      <c r="E39046" s="11"/>
    </row>
    <row r="39047" spans="3:5" x14ac:dyDescent="0.25">
      <c r="C39047" s="11"/>
      <c r="D39047" s="12"/>
      <c r="E39047" s="11"/>
    </row>
    <row r="39048" spans="3:5" x14ac:dyDescent="0.25">
      <c r="C39048" s="11"/>
      <c r="D39048" s="12"/>
      <c r="E39048" s="11"/>
    </row>
    <row r="39049" spans="3:5" x14ac:dyDescent="0.25">
      <c r="C39049" s="11"/>
      <c r="D39049" s="12"/>
      <c r="E39049" s="11"/>
    </row>
    <row r="39050" spans="3:5" x14ac:dyDescent="0.25">
      <c r="C39050" s="11"/>
      <c r="D39050" s="12"/>
      <c r="E39050" s="11"/>
    </row>
    <row r="39051" spans="3:5" x14ac:dyDescent="0.25">
      <c r="C39051" s="11"/>
      <c r="D39051" s="12"/>
      <c r="E39051" s="11"/>
    </row>
    <row r="39052" spans="3:5" x14ac:dyDescent="0.25">
      <c r="C39052" s="11"/>
      <c r="D39052" s="12"/>
      <c r="E39052" s="11"/>
    </row>
    <row r="39053" spans="3:5" x14ac:dyDescent="0.25">
      <c r="C39053" s="11"/>
      <c r="D39053" s="12"/>
      <c r="E39053" s="11"/>
    </row>
    <row r="39054" spans="3:5" x14ac:dyDescent="0.25">
      <c r="C39054" s="11"/>
      <c r="D39054" s="12"/>
      <c r="E39054" s="11"/>
    </row>
    <row r="39055" spans="3:5" x14ac:dyDescent="0.25">
      <c r="C39055" s="11"/>
      <c r="D39055" s="12"/>
      <c r="E39055" s="11"/>
    </row>
    <row r="39056" spans="3:5" x14ac:dyDescent="0.25">
      <c r="C39056" s="11"/>
      <c r="D39056" s="12"/>
      <c r="E39056" s="11"/>
    </row>
    <row r="39057" spans="3:5" x14ac:dyDescent="0.25">
      <c r="C39057" s="11"/>
      <c r="D39057" s="12"/>
      <c r="E39057" s="11"/>
    </row>
    <row r="39058" spans="3:5" x14ac:dyDescent="0.25">
      <c r="C39058" s="11"/>
      <c r="D39058" s="12"/>
      <c r="E39058" s="11"/>
    </row>
    <row r="39059" spans="3:5" x14ac:dyDescent="0.25">
      <c r="C39059" s="11"/>
      <c r="D39059" s="12"/>
      <c r="E39059" s="11"/>
    </row>
    <row r="39060" spans="3:5" x14ac:dyDescent="0.25">
      <c r="C39060" s="11"/>
      <c r="D39060" s="12"/>
      <c r="E39060" s="11"/>
    </row>
    <row r="39061" spans="3:5" x14ac:dyDescent="0.25">
      <c r="C39061" s="11"/>
      <c r="D39061" s="12"/>
      <c r="E39061" s="11"/>
    </row>
    <row r="39062" spans="3:5" x14ac:dyDescent="0.25">
      <c r="C39062" s="11"/>
      <c r="D39062" s="12"/>
      <c r="E39062" s="11"/>
    </row>
    <row r="39063" spans="3:5" x14ac:dyDescent="0.25">
      <c r="C39063" s="11"/>
      <c r="D39063" s="12"/>
      <c r="E39063" s="11"/>
    </row>
    <row r="39064" spans="3:5" x14ac:dyDescent="0.25">
      <c r="C39064" s="11"/>
      <c r="D39064" s="12"/>
      <c r="E39064" s="11"/>
    </row>
    <row r="39065" spans="3:5" x14ac:dyDescent="0.25">
      <c r="C39065" s="11"/>
      <c r="D39065" s="12"/>
      <c r="E39065" s="11"/>
    </row>
    <row r="39066" spans="3:5" x14ac:dyDescent="0.25">
      <c r="C39066" s="11"/>
      <c r="D39066" s="12"/>
      <c r="E39066" s="11"/>
    </row>
    <row r="39067" spans="3:5" x14ac:dyDescent="0.25">
      <c r="C39067" s="11"/>
      <c r="D39067" s="12"/>
      <c r="E39067" s="11"/>
    </row>
    <row r="39068" spans="3:5" x14ac:dyDescent="0.25">
      <c r="C39068" s="11"/>
      <c r="D39068" s="12"/>
      <c r="E39068" s="11"/>
    </row>
    <row r="39069" spans="3:5" x14ac:dyDescent="0.25">
      <c r="C39069" s="11"/>
      <c r="D39069" s="12"/>
      <c r="E39069" s="11"/>
    </row>
    <row r="39070" spans="3:5" x14ac:dyDescent="0.25">
      <c r="C39070" s="11"/>
      <c r="D39070" s="12"/>
      <c r="E39070" s="11"/>
    </row>
    <row r="39071" spans="3:5" x14ac:dyDescent="0.25">
      <c r="C39071" s="11"/>
      <c r="D39071" s="12"/>
      <c r="E39071" s="11"/>
    </row>
    <row r="39072" spans="3:5" x14ac:dyDescent="0.25">
      <c r="C39072" s="11"/>
      <c r="D39072" s="12"/>
      <c r="E39072" s="11"/>
    </row>
    <row r="39073" spans="3:5" x14ac:dyDescent="0.25">
      <c r="C39073" s="11"/>
      <c r="D39073" s="12"/>
      <c r="E39073" s="11"/>
    </row>
    <row r="39074" spans="3:5" x14ac:dyDescent="0.25">
      <c r="C39074" s="11"/>
      <c r="D39074" s="12"/>
      <c r="E39074" s="11"/>
    </row>
    <row r="39075" spans="3:5" x14ac:dyDescent="0.25">
      <c r="C39075" s="11"/>
      <c r="D39075" s="12"/>
      <c r="E39075" s="11"/>
    </row>
    <row r="39076" spans="3:5" x14ac:dyDescent="0.25">
      <c r="C39076" s="11"/>
      <c r="D39076" s="12"/>
      <c r="E39076" s="11"/>
    </row>
    <row r="39077" spans="3:5" x14ac:dyDescent="0.25">
      <c r="C39077" s="11"/>
      <c r="D39077" s="12"/>
      <c r="E39077" s="11"/>
    </row>
    <row r="39078" spans="3:5" x14ac:dyDescent="0.25">
      <c r="C39078" s="11"/>
      <c r="D39078" s="12"/>
      <c r="E39078" s="11"/>
    </row>
    <row r="39079" spans="3:5" x14ac:dyDescent="0.25">
      <c r="C39079" s="11"/>
      <c r="D39079" s="12"/>
      <c r="E39079" s="11"/>
    </row>
    <row r="39080" spans="3:5" x14ac:dyDescent="0.25">
      <c r="C39080" s="11"/>
      <c r="D39080" s="12"/>
      <c r="E39080" s="11"/>
    </row>
    <row r="39081" spans="3:5" x14ac:dyDescent="0.25">
      <c r="C39081" s="11"/>
      <c r="D39081" s="12"/>
      <c r="E39081" s="11"/>
    </row>
    <row r="39082" spans="3:5" x14ac:dyDescent="0.25">
      <c r="C39082" s="11"/>
      <c r="D39082" s="12"/>
      <c r="E39082" s="11"/>
    </row>
    <row r="39083" spans="3:5" x14ac:dyDescent="0.25">
      <c r="C39083" s="11"/>
      <c r="D39083" s="12"/>
      <c r="E39083" s="11"/>
    </row>
    <row r="39084" spans="3:5" x14ac:dyDescent="0.25">
      <c r="C39084" s="11"/>
      <c r="D39084" s="12"/>
      <c r="E39084" s="11"/>
    </row>
    <row r="39085" spans="3:5" x14ac:dyDescent="0.25">
      <c r="C39085" s="11"/>
      <c r="D39085" s="12"/>
      <c r="E39085" s="11"/>
    </row>
    <row r="39086" spans="3:5" x14ac:dyDescent="0.25">
      <c r="C39086" s="11"/>
      <c r="D39086" s="12"/>
      <c r="E39086" s="11"/>
    </row>
    <row r="39087" spans="3:5" x14ac:dyDescent="0.25">
      <c r="C39087" s="11"/>
      <c r="D39087" s="12"/>
      <c r="E39087" s="11"/>
    </row>
    <row r="39088" spans="3:5" x14ac:dyDescent="0.25">
      <c r="C39088" s="11"/>
      <c r="D39088" s="12"/>
      <c r="E39088" s="11"/>
    </row>
    <row r="39089" spans="3:5" x14ac:dyDescent="0.25">
      <c r="C39089" s="11"/>
      <c r="D39089" s="12"/>
      <c r="E39089" s="11"/>
    </row>
    <row r="39090" spans="3:5" x14ac:dyDescent="0.25">
      <c r="C39090" s="11"/>
      <c r="D39090" s="12"/>
      <c r="E39090" s="11"/>
    </row>
    <row r="39091" spans="3:5" x14ac:dyDescent="0.25">
      <c r="C39091" s="11"/>
      <c r="D39091" s="12"/>
      <c r="E39091" s="11"/>
    </row>
    <row r="39092" spans="3:5" x14ac:dyDescent="0.25">
      <c r="C39092" s="11"/>
      <c r="D39092" s="12"/>
      <c r="E39092" s="11"/>
    </row>
    <row r="39093" spans="3:5" x14ac:dyDescent="0.25">
      <c r="C39093" s="11"/>
      <c r="D39093" s="12"/>
      <c r="E39093" s="11"/>
    </row>
    <row r="39094" spans="3:5" x14ac:dyDescent="0.25">
      <c r="C39094" s="11"/>
      <c r="D39094" s="12"/>
      <c r="E39094" s="11"/>
    </row>
    <row r="39095" spans="3:5" x14ac:dyDescent="0.25">
      <c r="C39095" s="11"/>
      <c r="D39095" s="12"/>
      <c r="E39095" s="11"/>
    </row>
    <row r="39096" spans="3:5" x14ac:dyDescent="0.25">
      <c r="C39096" s="11"/>
      <c r="D39096" s="12"/>
      <c r="E39096" s="11"/>
    </row>
    <row r="39097" spans="3:5" x14ac:dyDescent="0.25">
      <c r="C39097" s="11"/>
      <c r="D39097" s="12"/>
      <c r="E39097" s="11"/>
    </row>
    <row r="39098" spans="3:5" x14ac:dyDescent="0.25">
      <c r="C39098" s="11"/>
      <c r="D39098" s="12"/>
      <c r="E39098" s="11"/>
    </row>
    <row r="39099" spans="3:5" x14ac:dyDescent="0.25">
      <c r="C39099" s="11"/>
      <c r="D39099" s="12"/>
      <c r="E39099" s="11"/>
    </row>
    <row r="39100" spans="3:5" x14ac:dyDescent="0.25">
      <c r="C39100" s="11"/>
      <c r="D39100" s="12"/>
      <c r="E39100" s="11"/>
    </row>
    <row r="39101" spans="3:5" x14ac:dyDescent="0.25">
      <c r="C39101" s="11"/>
      <c r="D39101" s="12"/>
      <c r="E39101" s="11"/>
    </row>
    <row r="39102" spans="3:5" x14ac:dyDescent="0.25">
      <c r="C39102" s="11"/>
      <c r="D39102" s="12"/>
      <c r="E39102" s="11"/>
    </row>
    <row r="39103" spans="3:5" x14ac:dyDescent="0.25">
      <c r="C39103" s="11"/>
      <c r="D39103" s="12"/>
      <c r="E39103" s="11"/>
    </row>
    <row r="39104" spans="3:5" x14ac:dyDescent="0.25">
      <c r="C39104" s="11"/>
      <c r="D39104" s="12"/>
      <c r="E39104" s="11"/>
    </row>
    <row r="39105" spans="3:5" x14ac:dyDescent="0.25">
      <c r="C39105" s="11"/>
      <c r="D39105" s="12"/>
      <c r="E39105" s="11"/>
    </row>
    <row r="39106" spans="3:5" x14ac:dyDescent="0.25">
      <c r="C39106" s="11"/>
      <c r="D39106" s="12"/>
      <c r="E39106" s="11"/>
    </row>
    <row r="39107" spans="3:5" x14ac:dyDescent="0.25">
      <c r="C39107" s="11"/>
      <c r="D39107" s="12"/>
      <c r="E39107" s="11"/>
    </row>
    <row r="39108" spans="3:5" x14ac:dyDescent="0.25">
      <c r="C39108" s="11"/>
      <c r="D39108" s="12"/>
      <c r="E39108" s="11"/>
    </row>
    <row r="39109" spans="3:5" x14ac:dyDescent="0.25">
      <c r="C39109" s="11"/>
      <c r="D39109" s="12"/>
      <c r="E39109" s="11"/>
    </row>
    <row r="39110" spans="3:5" x14ac:dyDescent="0.25">
      <c r="C39110" s="11"/>
      <c r="D39110" s="12"/>
      <c r="E39110" s="11"/>
    </row>
    <row r="39111" spans="3:5" x14ac:dyDescent="0.25">
      <c r="C39111" s="11"/>
      <c r="D39111" s="12"/>
      <c r="E39111" s="11"/>
    </row>
    <row r="39112" spans="3:5" x14ac:dyDescent="0.25">
      <c r="C39112" s="11"/>
      <c r="D39112" s="12"/>
      <c r="E39112" s="11"/>
    </row>
    <row r="39113" spans="3:5" x14ac:dyDescent="0.25">
      <c r="C39113" s="11"/>
      <c r="D39113" s="12"/>
      <c r="E39113" s="11"/>
    </row>
    <row r="39114" spans="3:5" x14ac:dyDescent="0.25">
      <c r="C39114" s="11"/>
      <c r="D39114" s="12"/>
      <c r="E39114" s="11"/>
    </row>
    <row r="39115" spans="3:5" x14ac:dyDescent="0.25">
      <c r="C39115" s="11"/>
      <c r="D39115" s="12"/>
      <c r="E39115" s="11"/>
    </row>
    <row r="39116" spans="3:5" x14ac:dyDescent="0.25">
      <c r="C39116" s="11"/>
      <c r="D39116" s="12"/>
      <c r="E39116" s="11"/>
    </row>
    <row r="39117" spans="3:5" x14ac:dyDescent="0.25">
      <c r="C39117" s="11"/>
      <c r="D39117" s="12"/>
      <c r="E39117" s="11"/>
    </row>
    <row r="39118" spans="3:5" x14ac:dyDescent="0.25">
      <c r="C39118" s="11"/>
      <c r="D39118" s="12"/>
      <c r="E39118" s="11"/>
    </row>
    <row r="39119" spans="3:5" x14ac:dyDescent="0.25">
      <c r="C39119" s="11"/>
      <c r="D39119" s="12"/>
      <c r="E39119" s="11"/>
    </row>
    <row r="39120" spans="3:5" x14ac:dyDescent="0.25">
      <c r="C39120" s="11"/>
      <c r="D39120" s="12"/>
      <c r="E39120" s="11"/>
    </row>
    <row r="39121" spans="3:5" x14ac:dyDescent="0.25">
      <c r="C39121" s="11"/>
      <c r="D39121" s="12"/>
      <c r="E39121" s="11"/>
    </row>
    <row r="39122" spans="3:5" x14ac:dyDescent="0.25">
      <c r="C39122" s="11"/>
      <c r="D39122" s="12"/>
      <c r="E39122" s="11"/>
    </row>
    <row r="39123" spans="3:5" x14ac:dyDescent="0.25">
      <c r="C39123" s="11"/>
      <c r="D39123" s="12"/>
      <c r="E39123" s="11"/>
    </row>
    <row r="39124" spans="3:5" x14ac:dyDescent="0.25">
      <c r="C39124" s="11"/>
      <c r="D39124" s="12"/>
      <c r="E39124" s="11"/>
    </row>
    <row r="39125" spans="3:5" x14ac:dyDescent="0.25">
      <c r="C39125" s="11"/>
      <c r="D39125" s="12"/>
      <c r="E39125" s="11"/>
    </row>
    <row r="39126" spans="3:5" x14ac:dyDescent="0.25">
      <c r="C39126" s="11"/>
      <c r="D39126" s="12"/>
      <c r="E39126" s="11"/>
    </row>
    <row r="39127" spans="3:5" x14ac:dyDescent="0.25">
      <c r="C39127" s="11"/>
      <c r="D39127" s="12"/>
      <c r="E39127" s="11"/>
    </row>
    <row r="39128" spans="3:5" x14ac:dyDescent="0.25">
      <c r="C39128" s="11"/>
      <c r="D39128" s="12"/>
      <c r="E39128" s="11"/>
    </row>
    <row r="39129" spans="3:5" x14ac:dyDescent="0.25">
      <c r="C39129" s="11"/>
      <c r="D39129" s="12"/>
      <c r="E39129" s="11"/>
    </row>
    <row r="39130" spans="3:5" x14ac:dyDescent="0.25">
      <c r="C39130" s="11"/>
      <c r="D39130" s="12"/>
      <c r="E39130" s="11"/>
    </row>
    <row r="39131" spans="3:5" x14ac:dyDescent="0.25">
      <c r="C39131" s="11"/>
      <c r="D39131" s="12"/>
      <c r="E39131" s="11"/>
    </row>
    <row r="39132" spans="3:5" x14ac:dyDescent="0.25">
      <c r="C39132" s="11"/>
      <c r="D39132" s="12"/>
      <c r="E39132" s="11"/>
    </row>
    <row r="39133" spans="3:5" x14ac:dyDescent="0.25">
      <c r="C39133" s="11"/>
      <c r="D39133" s="12"/>
      <c r="E39133" s="11"/>
    </row>
    <row r="39134" spans="3:5" x14ac:dyDescent="0.25">
      <c r="C39134" s="11"/>
      <c r="D39134" s="12"/>
      <c r="E39134" s="11"/>
    </row>
    <row r="39135" spans="3:5" x14ac:dyDescent="0.25">
      <c r="C39135" s="11"/>
      <c r="D39135" s="12"/>
      <c r="E39135" s="11"/>
    </row>
    <row r="39136" spans="3:5" x14ac:dyDescent="0.25">
      <c r="C39136" s="11"/>
      <c r="D39136" s="12"/>
      <c r="E39136" s="11"/>
    </row>
    <row r="39137" spans="3:5" x14ac:dyDescent="0.25">
      <c r="C39137" s="11"/>
      <c r="D39137" s="12"/>
      <c r="E39137" s="11"/>
    </row>
    <row r="39138" spans="3:5" x14ac:dyDescent="0.25">
      <c r="C39138" s="11"/>
      <c r="D39138" s="12"/>
      <c r="E39138" s="11"/>
    </row>
    <row r="39139" spans="3:5" x14ac:dyDescent="0.25">
      <c r="C39139" s="11"/>
      <c r="D39139" s="12"/>
      <c r="E39139" s="11"/>
    </row>
    <row r="39140" spans="3:5" x14ac:dyDescent="0.25">
      <c r="C39140" s="11"/>
      <c r="D39140" s="12"/>
      <c r="E39140" s="11"/>
    </row>
    <row r="39141" spans="3:5" x14ac:dyDescent="0.25">
      <c r="C39141" s="11"/>
      <c r="D39141" s="12"/>
      <c r="E39141" s="11"/>
    </row>
    <row r="39142" spans="3:5" x14ac:dyDescent="0.25">
      <c r="C39142" s="11"/>
      <c r="D39142" s="12"/>
      <c r="E39142" s="11"/>
    </row>
    <row r="39143" spans="3:5" x14ac:dyDescent="0.25">
      <c r="C39143" s="11"/>
      <c r="D39143" s="12"/>
      <c r="E39143" s="11"/>
    </row>
    <row r="39144" spans="3:5" x14ac:dyDescent="0.25">
      <c r="C39144" s="11"/>
      <c r="D39144" s="12"/>
      <c r="E39144" s="11"/>
    </row>
    <row r="39145" spans="3:5" x14ac:dyDescent="0.25">
      <c r="C39145" s="11"/>
      <c r="D39145" s="12"/>
      <c r="E39145" s="11"/>
    </row>
    <row r="39146" spans="3:5" x14ac:dyDescent="0.25">
      <c r="C39146" s="11"/>
      <c r="D39146" s="12"/>
      <c r="E39146" s="11"/>
    </row>
    <row r="39147" spans="3:5" x14ac:dyDescent="0.25">
      <c r="C39147" s="11"/>
      <c r="D39147" s="12"/>
      <c r="E39147" s="11"/>
    </row>
    <row r="39148" spans="3:5" x14ac:dyDescent="0.25">
      <c r="C39148" s="11"/>
      <c r="D39148" s="12"/>
      <c r="E39148" s="11"/>
    </row>
    <row r="39149" spans="3:5" x14ac:dyDescent="0.25">
      <c r="C39149" s="11"/>
      <c r="D39149" s="12"/>
      <c r="E39149" s="11"/>
    </row>
    <row r="39150" spans="3:5" x14ac:dyDescent="0.25">
      <c r="C39150" s="11"/>
      <c r="D39150" s="12"/>
      <c r="E39150" s="11"/>
    </row>
    <row r="39151" spans="3:5" x14ac:dyDescent="0.25">
      <c r="C39151" s="11"/>
      <c r="D39151" s="12"/>
      <c r="E39151" s="11"/>
    </row>
    <row r="39152" spans="3:5" x14ac:dyDescent="0.25">
      <c r="C39152" s="11"/>
      <c r="D39152" s="12"/>
      <c r="E39152" s="11"/>
    </row>
    <row r="39153" spans="3:5" x14ac:dyDescent="0.25">
      <c r="C39153" s="11"/>
      <c r="D39153" s="12"/>
      <c r="E39153" s="11"/>
    </row>
    <row r="39154" spans="3:5" x14ac:dyDescent="0.25">
      <c r="C39154" s="11"/>
      <c r="D39154" s="12"/>
      <c r="E39154" s="11"/>
    </row>
    <row r="39155" spans="3:5" x14ac:dyDescent="0.25">
      <c r="C39155" s="11"/>
      <c r="D39155" s="12"/>
      <c r="E39155" s="11"/>
    </row>
    <row r="39156" spans="3:5" x14ac:dyDescent="0.25">
      <c r="C39156" s="11"/>
      <c r="D39156" s="12"/>
      <c r="E39156" s="11"/>
    </row>
    <row r="39157" spans="3:5" x14ac:dyDescent="0.25">
      <c r="C39157" s="11"/>
      <c r="D39157" s="12"/>
      <c r="E39157" s="11"/>
    </row>
    <row r="39158" spans="3:5" x14ac:dyDescent="0.25">
      <c r="C39158" s="11"/>
      <c r="D39158" s="12"/>
      <c r="E39158" s="11"/>
    </row>
    <row r="39159" spans="3:5" x14ac:dyDescent="0.25">
      <c r="C39159" s="11"/>
      <c r="D39159" s="12"/>
      <c r="E39159" s="11"/>
    </row>
    <row r="39160" spans="3:5" x14ac:dyDescent="0.25">
      <c r="C39160" s="11"/>
      <c r="D39160" s="12"/>
      <c r="E39160" s="11"/>
    </row>
    <row r="39161" spans="3:5" x14ac:dyDescent="0.25">
      <c r="C39161" s="11"/>
      <c r="D39161" s="12"/>
      <c r="E39161" s="11"/>
    </row>
    <row r="39162" spans="3:5" x14ac:dyDescent="0.25">
      <c r="C39162" s="11"/>
      <c r="D39162" s="12"/>
      <c r="E39162" s="11"/>
    </row>
    <row r="39163" spans="3:5" x14ac:dyDescent="0.25">
      <c r="C39163" s="11"/>
      <c r="D39163" s="12"/>
      <c r="E39163" s="11"/>
    </row>
    <row r="39164" spans="3:5" x14ac:dyDescent="0.25">
      <c r="C39164" s="11"/>
      <c r="D39164" s="12"/>
      <c r="E39164" s="11"/>
    </row>
    <row r="39165" spans="3:5" x14ac:dyDescent="0.25">
      <c r="C39165" s="11"/>
      <c r="D39165" s="12"/>
      <c r="E39165" s="11"/>
    </row>
    <row r="39166" spans="3:5" x14ac:dyDescent="0.25">
      <c r="C39166" s="11"/>
      <c r="D39166" s="12"/>
      <c r="E39166" s="11"/>
    </row>
    <row r="39167" spans="3:5" x14ac:dyDescent="0.25">
      <c r="C39167" s="11"/>
      <c r="D39167" s="12"/>
      <c r="E39167" s="11"/>
    </row>
    <row r="39168" spans="3:5" x14ac:dyDescent="0.25">
      <c r="C39168" s="11"/>
      <c r="D39168" s="12"/>
      <c r="E39168" s="11"/>
    </row>
    <row r="39169" spans="3:5" x14ac:dyDescent="0.25">
      <c r="C39169" s="11"/>
      <c r="D39169" s="12"/>
      <c r="E39169" s="11"/>
    </row>
    <row r="39170" spans="3:5" x14ac:dyDescent="0.25">
      <c r="C39170" s="11"/>
      <c r="D39170" s="12"/>
      <c r="E39170" s="11"/>
    </row>
    <row r="39171" spans="3:5" x14ac:dyDescent="0.25">
      <c r="C39171" s="11"/>
      <c r="D39171" s="12"/>
      <c r="E39171" s="11"/>
    </row>
    <row r="39172" spans="3:5" x14ac:dyDescent="0.25">
      <c r="C39172" s="11"/>
      <c r="D39172" s="12"/>
      <c r="E39172" s="11"/>
    </row>
    <row r="39173" spans="3:5" x14ac:dyDescent="0.25">
      <c r="C39173" s="11"/>
      <c r="D39173" s="12"/>
      <c r="E39173" s="11"/>
    </row>
    <row r="39174" spans="3:5" x14ac:dyDescent="0.25">
      <c r="C39174" s="11"/>
      <c r="D39174" s="12"/>
      <c r="E39174" s="11"/>
    </row>
    <row r="39175" spans="3:5" x14ac:dyDescent="0.25">
      <c r="C39175" s="11"/>
      <c r="D39175" s="12"/>
      <c r="E39175" s="11"/>
    </row>
    <row r="39176" spans="3:5" x14ac:dyDescent="0.25">
      <c r="C39176" s="11"/>
      <c r="D39176" s="12"/>
      <c r="E39176" s="11"/>
    </row>
    <row r="39177" spans="3:5" x14ac:dyDescent="0.25">
      <c r="C39177" s="11"/>
      <c r="D39177" s="12"/>
      <c r="E39177" s="11"/>
    </row>
    <row r="39178" spans="3:5" x14ac:dyDescent="0.25">
      <c r="C39178" s="11"/>
      <c r="D39178" s="12"/>
      <c r="E39178" s="11"/>
    </row>
    <row r="39179" spans="3:5" x14ac:dyDescent="0.25">
      <c r="C39179" s="11"/>
      <c r="D39179" s="12"/>
      <c r="E39179" s="11"/>
    </row>
    <row r="39180" spans="3:5" x14ac:dyDescent="0.25">
      <c r="C39180" s="11"/>
      <c r="D39180" s="12"/>
      <c r="E39180" s="11"/>
    </row>
    <row r="39181" spans="3:5" x14ac:dyDescent="0.25">
      <c r="C39181" s="11"/>
      <c r="D39181" s="12"/>
      <c r="E39181" s="11"/>
    </row>
    <row r="39182" spans="3:5" x14ac:dyDescent="0.25">
      <c r="C39182" s="11"/>
      <c r="D39182" s="12"/>
      <c r="E39182" s="11"/>
    </row>
    <row r="39183" spans="3:5" x14ac:dyDescent="0.25">
      <c r="C39183" s="11"/>
      <c r="D39183" s="12"/>
      <c r="E39183" s="11"/>
    </row>
    <row r="39184" spans="3:5" x14ac:dyDescent="0.25">
      <c r="C39184" s="11"/>
      <c r="D39184" s="12"/>
      <c r="E39184" s="11"/>
    </row>
    <row r="39185" spans="3:5" x14ac:dyDescent="0.25">
      <c r="C39185" s="11"/>
      <c r="D39185" s="12"/>
      <c r="E39185" s="11"/>
    </row>
    <row r="39186" spans="3:5" x14ac:dyDescent="0.25">
      <c r="C39186" s="11"/>
      <c r="D39186" s="12"/>
      <c r="E39186" s="11"/>
    </row>
    <row r="39187" spans="3:5" x14ac:dyDescent="0.25">
      <c r="C39187" s="11"/>
      <c r="D39187" s="12"/>
      <c r="E39187" s="11"/>
    </row>
    <row r="39188" spans="3:5" x14ac:dyDescent="0.25">
      <c r="C39188" s="11"/>
      <c r="D39188" s="12"/>
      <c r="E39188" s="11"/>
    </row>
    <row r="39189" spans="3:5" x14ac:dyDescent="0.25">
      <c r="C39189" s="11"/>
      <c r="D39189" s="12"/>
      <c r="E39189" s="11"/>
    </row>
    <row r="39190" spans="3:5" x14ac:dyDescent="0.25">
      <c r="C39190" s="11"/>
      <c r="D39190" s="12"/>
      <c r="E39190" s="11"/>
    </row>
    <row r="39191" spans="3:5" x14ac:dyDescent="0.25">
      <c r="C39191" s="11"/>
      <c r="D39191" s="12"/>
      <c r="E39191" s="11"/>
    </row>
    <row r="39192" spans="3:5" x14ac:dyDescent="0.25">
      <c r="C39192" s="11"/>
      <c r="D39192" s="12"/>
      <c r="E39192" s="11"/>
    </row>
    <row r="39193" spans="3:5" x14ac:dyDescent="0.25">
      <c r="C39193" s="11"/>
      <c r="D39193" s="12"/>
      <c r="E39193" s="11"/>
    </row>
    <row r="39194" spans="3:5" x14ac:dyDescent="0.25">
      <c r="C39194" s="11"/>
      <c r="D39194" s="12"/>
      <c r="E39194" s="11"/>
    </row>
    <row r="39195" spans="3:5" x14ac:dyDescent="0.25">
      <c r="C39195" s="11"/>
      <c r="D39195" s="12"/>
      <c r="E39195" s="11"/>
    </row>
    <row r="39196" spans="3:5" x14ac:dyDescent="0.25">
      <c r="C39196" s="11"/>
      <c r="D39196" s="12"/>
      <c r="E39196" s="11"/>
    </row>
    <row r="39197" spans="3:5" x14ac:dyDescent="0.25">
      <c r="C39197" s="11"/>
      <c r="D39197" s="12"/>
      <c r="E39197" s="11"/>
    </row>
    <row r="39198" spans="3:5" x14ac:dyDescent="0.25">
      <c r="C39198" s="11"/>
      <c r="D39198" s="12"/>
      <c r="E39198" s="11"/>
    </row>
    <row r="39199" spans="3:5" x14ac:dyDescent="0.25">
      <c r="C39199" s="11"/>
      <c r="D39199" s="12"/>
      <c r="E39199" s="11"/>
    </row>
    <row r="39200" spans="3:5" x14ac:dyDescent="0.25">
      <c r="C39200" s="11"/>
      <c r="D39200" s="12"/>
      <c r="E39200" s="11"/>
    </row>
    <row r="39201" spans="3:5" x14ac:dyDescent="0.25">
      <c r="C39201" s="11"/>
      <c r="D39201" s="12"/>
      <c r="E39201" s="11"/>
    </row>
    <row r="39202" spans="3:5" x14ac:dyDescent="0.25">
      <c r="C39202" s="11"/>
      <c r="D39202" s="12"/>
      <c r="E39202" s="11"/>
    </row>
    <row r="39203" spans="3:5" x14ac:dyDescent="0.25">
      <c r="C39203" s="11"/>
      <c r="D39203" s="12"/>
      <c r="E39203" s="11"/>
    </row>
    <row r="39204" spans="3:5" x14ac:dyDescent="0.25">
      <c r="C39204" s="11"/>
      <c r="D39204" s="12"/>
      <c r="E39204" s="11"/>
    </row>
    <row r="39205" spans="3:5" x14ac:dyDescent="0.25">
      <c r="C39205" s="11"/>
      <c r="D39205" s="12"/>
      <c r="E39205" s="11"/>
    </row>
    <row r="39206" spans="3:5" x14ac:dyDescent="0.25">
      <c r="C39206" s="11"/>
      <c r="D39206" s="12"/>
      <c r="E39206" s="11"/>
    </row>
    <row r="39207" spans="3:5" x14ac:dyDescent="0.25">
      <c r="C39207" s="11"/>
      <c r="D39207" s="12"/>
      <c r="E39207" s="11"/>
    </row>
    <row r="39208" spans="3:5" x14ac:dyDescent="0.25">
      <c r="C39208" s="11"/>
      <c r="D39208" s="12"/>
      <c r="E39208" s="11"/>
    </row>
    <row r="39209" spans="3:5" x14ac:dyDescent="0.25">
      <c r="C39209" s="11"/>
      <c r="D39209" s="12"/>
      <c r="E39209" s="11"/>
    </row>
    <row r="39210" spans="3:5" x14ac:dyDescent="0.25">
      <c r="C39210" s="11"/>
      <c r="D39210" s="12"/>
      <c r="E39210" s="11"/>
    </row>
    <row r="39211" spans="3:5" x14ac:dyDescent="0.25">
      <c r="C39211" s="11"/>
      <c r="D39211" s="12"/>
      <c r="E39211" s="11"/>
    </row>
    <row r="39212" spans="3:5" x14ac:dyDescent="0.25">
      <c r="C39212" s="11"/>
      <c r="D39212" s="12"/>
      <c r="E39212" s="11"/>
    </row>
    <row r="39213" spans="3:5" x14ac:dyDescent="0.25">
      <c r="C39213" s="11"/>
      <c r="D39213" s="12"/>
      <c r="E39213" s="11"/>
    </row>
    <row r="39214" spans="3:5" x14ac:dyDescent="0.25">
      <c r="C39214" s="11"/>
      <c r="D39214" s="12"/>
      <c r="E39214" s="11"/>
    </row>
    <row r="39215" spans="3:5" x14ac:dyDescent="0.25">
      <c r="C39215" s="11"/>
      <c r="D39215" s="12"/>
      <c r="E39215" s="11"/>
    </row>
    <row r="39216" spans="3:5" x14ac:dyDescent="0.25">
      <c r="C39216" s="11"/>
      <c r="D39216" s="12"/>
      <c r="E39216" s="11"/>
    </row>
    <row r="39217" spans="3:5" x14ac:dyDescent="0.25">
      <c r="C39217" s="11"/>
      <c r="D39217" s="12"/>
      <c r="E39217" s="11"/>
    </row>
    <row r="39218" spans="3:5" x14ac:dyDescent="0.25">
      <c r="C39218" s="11"/>
      <c r="D39218" s="12"/>
      <c r="E39218" s="11"/>
    </row>
    <row r="39219" spans="3:5" x14ac:dyDescent="0.25">
      <c r="C39219" s="11"/>
      <c r="D39219" s="12"/>
      <c r="E39219" s="11"/>
    </row>
    <row r="39220" spans="3:5" x14ac:dyDescent="0.25">
      <c r="C39220" s="11"/>
      <c r="D39220" s="12"/>
      <c r="E39220" s="11"/>
    </row>
    <row r="39221" spans="3:5" x14ac:dyDescent="0.25">
      <c r="C39221" s="11"/>
      <c r="D39221" s="12"/>
      <c r="E39221" s="11"/>
    </row>
    <row r="39222" spans="3:5" x14ac:dyDescent="0.25">
      <c r="C39222" s="11"/>
      <c r="D39222" s="12"/>
      <c r="E39222" s="11"/>
    </row>
    <row r="39223" spans="3:5" x14ac:dyDescent="0.25">
      <c r="C39223" s="11"/>
      <c r="D39223" s="12"/>
      <c r="E39223" s="11"/>
    </row>
    <row r="39224" spans="3:5" x14ac:dyDescent="0.25">
      <c r="C39224" s="11"/>
      <c r="D39224" s="12"/>
      <c r="E39224" s="11"/>
    </row>
    <row r="39225" spans="3:5" x14ac:dyDescent="0.25">
      <c r="C39225" s="11"/>
      <c r="D39225" s="12"/>
      <c r="E39225" s="11"/>
    </row>
    <row r="39226" spans="3:5" x14ac:dyDescent="0.25">
      <c r="C39226" s="11"/>
      <c r="D39226" s="12"/>
      <c r="E39226" s="11"/>
    </row>
    <row r="39227" spans="3:5" x14ac:dyDescent="0.25">
      <c r="C39227" s="11"/>
      <c r="D39227" s="12"/>
      <c r="E39227" s="11"/>
    </row>
    <row r="39228" spans="3:5" x14ac:dyDescent="0.25">
      <c r="C39228" s="11"/>
      <c r="D39228" s="12"/>
      <c r="E39228" s="11"/>
    </row>
    <row r="39229" spans="3:5" x14ac:dyDescent="0.25">
      <c r="C39229" s="11"/>
      <c r="D39229" s="12"/>
      <c r="E39229" s="11"/>
    </row>
    <row r="39230" spans="3:5" x14ac:dyDescent="0.25">
      <c r="C39230" s="11"/>
      <c r="D39230" s="12"/>
      <c r="E39230" s="11"/>
    </row>
    <row r="39231" spans="3:5" x14ac:dyDescent="0.25">
      <c r="C39231" s="11"/>
      <c r="D39231" s="12"/>
      <c r="E39231" s="11"/>
    </row>
    <row r="39232" spans="3:5" x14ac:dyDescent="0.25">
      <c r="C39232" s="11"/>
      <c r="D39232" s="12"/>
      <c r="E39232" s="11"/>
    </row>
    <row r="39233" spans="3:5" x14ac:dyDescent="0.25">
      <c r="C39233" s="11"/>
      <c r="D39233" s="12"/>
      <c r="E39233" s="11"/>
    </row>
    <row r="39234" spans="3:5" x14ac:dyDescent="0.25">
      <c r="C39234" s="11"/>
      <c r="D39234" s="12"/>
      <c r="E39234" s="11"/>
    </row>
    <row r="39235" spans="3:5" x14ac:dyDescent="0.25">
      <c r="C39235" s="11"/>
      <c r="D39235" s="12"/>
      <c r="E39235" s="11"/>
    </row>
    <row r="39236" spans="3:5" x14ac:dyDescent="0.25">
      <c r="C39236" s="11"/>
      <c r="D39236" s="12"/>
      <c r="E39236" s="11"/>
    </row>
    <row r="39237" spans="3:5" x14ac:dyDescent="0.25">
      <c r="C39237" s="11"/>
      <c r="D39237" s="12"/>
      <c r="E39237" s="11"/>
    </row>
    <row r="39238" spans="3:5" x14ac:dyDescent="0.25">
      <c r="C39238" s="11"/>
      <c r="D39238" s="12"/>
      <c r="E39238" s="11"/>
    </row>
    <row r="39239" spans="3:5" x14ac:dyDescent="0.25">
      <c r="C39239" s="11"/>
      <c r="D39239" s="12"/>
      <c r="E39239" s="11"/>
    </row>
    <row r="39240" spans="3:5" x14ac:dyDescent="0.25">
      <c r="C39240" s="11"/>
      <c r="D39240" s="12"/>
      <c r="E39240" s="11"/>
    </row>
    <row r="39241" spans="3:5" x14ac:dyDescent="0.25">
      <c r="C39241" s="11"/>
      <c r="D39241" s="12"/>
      <c r="E39241" s="11"/>
    </row>
    <row r="39242" spans="3:5" x14ac:dyDescent="0.25">
      <c r="C39242" s="11"/>
      <c r="D39242" s="12"/>
      <c r="E39242" s="11"/>
    </row>
    <row r="39243" spans="3:5" x14ac:dyDescent="0.25">
      <c r="C39243" s="11"/>
      <c r="D39243" s="12"/>
      <c r="E39243" s="11"/>
    </row>
    <row r="39244" spans="3:5" x14ac:dyDescent="0.25">
      <c r="C39244" s="11"/>
      <c r="D39244" s="12"/>
      <c r="E39244" s="11"/>
    </row>
    <row r="39245" spans="3:5" x14ac:dyDescent="0.25">
      <c r="C39245" s="11"/>
      <c r="D39245" s="12"/>
      <c r="E39245" s="11"/>
    </row>
    <row r="39246" spans="3:5" x14ac:dyDescent="0.25">
      <c r="C39246" s="11"/>
      <c r="D39246" s="12"/>
      <c r="E39246" s="11"/>
    </row>
    <row r="39247" spans="3:5" x14ac:dyDescent="0.25">
      <c r="C39247" s="11"/>
      <c r="D39247" s="12"/>
      <c r="E39247" s="11"/>
    </row>
    <row r="39248" spans="3:5" x14ac:dyDescent="0.25">
      <c r="C39248" s="11"/>
      <c r="D39248" s="12"/>
      <c r="E39248" s="11"/>
    </row>
    <row r="39249" spans="3:5" x14ac:dyDescent="0.25">
      <c r="C39249" s="11"/>
      <c r="D39249" s="12"/>
      <c r="E39249" s="11"/>
    </row>
    <row r="39250" spans="3:5" x14ac:dyDescent="0.25">
      <c r="C39250" s="11"/>
      <c r="D39250" s="12"/>
      <c r="E39250" s="11"/>
    </row>
    <row r="39251" spans="3:5" x14ac:dyDescent="0.25">
      <c r="C39251" s="11"/>
      <c r="D39251" s="12"/>
      <c r="E39251" s="11"/>
    </row>
    <row r="39252" spans="3:5" x14ac:dyDescent="0.25">
      <c r="C39252" s="11"/>
      <c r="D39252" s="12"/>
      <c r="E39252" s="11"/>
    </row>
    <row r="39253" spans="3:5" x14ac:dyDescent="0.25">
      <c r="C39253" s="11"/>
      <c r="D39253" s="12"/>
      <c r="E39253" s="11"/>
    </row>
    <row r="39254" spans="3:5" x14ac:dyDescent="0.25">
      <c r="C39254" s="11"/>
      <c r="D39254" s="12"/>
      <c r="E39254" s="11"/>
    </row>
    <row r="39255" spans="3:5" x14ac:dyDescent="0.25">
      <c r="C39255" s="11"/>
      <c r="D39255" s="12"/>
      <c r="E39255" s="11"/>
    </row>
    <row r="39256" spans="3:5" x14ac:dyDescent="0.25">
      <c r="C39256" s="11"/>
      <c r="D39256" s="12"/>
      <c r="E39256" s="11"/>
    </row>
    <row r="39257" spans="3:5" x14ac:dyDescent="0.25">
      <c r="C39257" s="11"/>
      <c r="D39257" s="12"/>
      <c r="E39257" s="11"/>
    </row>
    <row r="39258" spans="3:5" x14ac:dyDescent="0.25">
      <c r="C39258" s="11"/>
      <c r="D39258" s="12"/>
      <c r="E39258" s="11"/>
    </row>
    <row r="39259" spans="3:5" x14ac:dyDescent="0.25">
      <c r="C39259" s="11"/>
      <c r="D39259" s="12"/>
      <c r="E39259" s="11"/>
    </row>
    <row r="39260" spans="3:5" x14ac:dyDescent="0.25">
      <c r="C39260" s="11"/>
      <c r="D39260" s="12"/>
      <c r="E39260" s="11"/>
    </row>
    <row r="39261" spans="3:5" x14ac:dyDescent="0.25">
      <c r="C39261" s="11"/>
      <c r="D39261" s="12"/>
      <c r="E39261" s="11"/>
    </row>
    <row r="39262" spans="3:5" x14ac:dyDescent="0.25">
      <c r="C39262" s="11"/>
      <c r="D39262" s="12"/>
      <c r="E39262" s="11"/>
    </row>
    <row r="39263" spans="3:5" x14ac:dyDescent="0.25">
      <c r="C39263" s="11"/>
      <c r="D39263" s="12"/>
      <c r="E39263" s="11"/>
    </row>
    <row r="39264" spans="3:5" x14ac:dyDescent="0.25">
      <c r="C39264" s="11"/>
      <c r="D39264" s="12"/>
      <c r="E39264" s="11"/>
    </row>
    <row r="39265" spans="3:5" x14ac:dyDescent="0.25">
      <c r="C39265" s="11"/>
      <c r="D39265" s="12"/>
      <c r="E39265" s="11"/>
    </row>
    <row r="39266" spans="3:5" x14ac:dyDescent="0.25">
      <c r="C39266" s="11"/>
      <c r="D39266" s="12"/>
      <c r="E39266" s="11"/>
    </row>
    <row r="39267" spans="3:5" x14ac:dyDescent="0.25">
      <c r="C39267" s="11"/>
      <c r="D39267" s="12"/>
      <c r="E39267" s="11"/>
    </row>
    <row r="39268" spans="3:5" x14ac:dyDescent="0.25">
      <c r="C39268" s="11"/>
      <c r="D39268" s="12"/>
      <c r="E39268" s="11"/>
    </row>
    <row r="39269" spans="3:5" x14ac:dyDescent="0.25">
      <c r="C39269" s="11"/>
      <c r="D39269" s="12"/>
      <c r="E39269" s="11"/>
    </row>
    <row r="39270" spans="3:5" x14ac:dyDescent="0.25">
      <c r="C39270" s="11"/>
      <c r="D39270" s="12"/>
      <c r="E39270" s="11"/>
    </row>
    <row r="39271" spans="3:5" x14ac:dyDescent="0.25">
      <c r="C39271" s="11"/>
      <c r="D39271" s="12"/>
      <c r="E39271" s="11"/>
    </row>
    <row r="39272" spans="3:5" x14ac:dyDescent="0.25">
      <c r="C39272" s="11"/>
      <c r="D39272" s="12"/>
      <c r="E39272" s="11"/>
    </row>
    <row r="39273" spans="3:5" x14ac:dyDescent="0.25">
      <c r="C39273" s="11"/>
      <c r="D39273" s="12"/>
      <c r="E39273" s="11"/>
    </row>
    <row r="39274" spans="3:5" x14ac:dyDescent="0.25">
      <c r="C39274" s="11"/>
      <c r="D39274" s="12"/>
      <c r="E39274" s="11"/>
    </row>
    <row r="39275" spans="3:5" x14ac:dyDescent="0.25">
      <c r="C39275" s="11"/>
      <c r="D39275" s="12"/>
      <c r="E39275" s="11"/>
    </row>
    <row r="39276" spans="3:5" x14ac:dyDescent="0.25">
      <c r="C39276" s="11"/>
      <c r="D39276" s="12"/>
      <c r="E39276" s="11"/>
    </row>
    <row r="39277" spans="3:5" x14ac:dyDescent="0.25">
      <c r="C39277" s="11"/>
      <c r="D39277" s="12"/>
      <c r="E39277" s="11"/>
    </row>
    <row r="39278" spans="3:5" x14ac:dyDescent="0.25">
      <c r="C39278" s="11"/>
      <c r="D39278" s="12"/>
      <c r="E39278" s="11"/>
    </row>
    <row r="39279" spans="3:5" x14ac:dyDescent="0.25">
      <c r="C39279" s="11"/>
      <c r="D39279" s="12"/>
      <c r="E39279" s="11"/>
    </row>
    <row r="39280" spans="3:5" x14ac:dyDescent="0.25">
      <c r="C39280" s="11"/>
      <c r="D39280" s="12"/>
      <c r="E39280" s="11"/>
    </row>
    <row r="39281" spans="3:5" x14ac:dyDescent="0.25">
      <c r="C39281" s="11"/>
      <c r="D39281" s="12"/>
      <c r="E39281" s="11"/>
    </row>
    <row r="39282" spans="3:5" x14ac:dyDescent="0.25">
      <c r="C39282" s="11"/>
      <c r="D39282" s="12"/>
      <c r="E39282" s="11"/>
    </row>
    <row r="39283" spans="3:5" x14ac:dyDescent="0.25">
      <c r="C39283" s="11"/>
      <c r="D39283" s="12"/>
      <c r="E39283" s="11"/>
    </row>
    <row r="39284" spans="3:5" x14ac:dyDescent="0.25">
      <c r="C39284" s="11"/>
      <c r="D39284" s="12"/>
      <c r="E39284" s="11"/>
    </row>
    <row r="39285" spans="3:5" x14ac:dyDescent="0.25">
      <c r="C39285" s="11"/>
      <c r="D39285" s="12"/>
      <c r="E39285" s="11"/>
    </row>
    <row r="39286" spans="3:5" x14ac:dyDescent="0.25">
      <c r="C39286" s="11"/>
      <c r="D39286" s="12"/>
      <c r="E39286" s="11"/>
    </row>
    <row r="39287" spans="3:5" x14ac:dyDescent="0.25">
      <c r="C39287" s="11"/>
      <c r="D39287" s="12"/>
      <c r="E39287" s="11"/>
    </row>
    <row r="39288" spans="3:5" x14ac:dyDescent="0.25">
      <c r="C39288" s="11"/>
      <c r="D39288" s="12"/>
      <c r="E39288" s="11"/>
    </row>
    <row r="39289" spans="3:5" x14ac:dyDescent="0.25">
      <c r="C39289" s="11"/>
      <c r="D39289" s="12"/>
      <c r="E39289" s="11"/>
    </row>
    <row r="39290" spans="3:5" x14ac:dyDescent="0.25">
      <c r="C39290" s="11"/>
      <c r="D39290" s="12"/>
      <c r="E39290" s="11"/>
    </row>
    <row r="39291" spans="3:5" x14ac:dyDescent="0.25">
      <c r="C39291" s="11"/>
      <c r="D39291" s="12"/>
      <c r="E39291" s="11"/>
    </row>
    <row r="39292" spans="3:5" x14ac:dyDescent="0.25">
      <c r="C39292" s="11"/>
      <c r="D39292" s="12"/>
      <c r="E39292" s="11"/>
    </row>
    <row r="39293" spans="3:5" x14ac:dyDescent="0.25">
      <c r="C39293" s="11"/>
      <c r="D39293" s="12"/>
      <c r="E39293" s="11"/>
    </row>
    <row r="39294" spans="3:5" x14ac:dyDescent="0.25">
      <c r="C39294" s="11"/>
      <c r="D39294" s="12"/>
      <c r="E39294" s="11"/>
    </row>
    <row r="39295" spans="3:5" x14ac:dyDescent="0.25">
      <c r="C39295" s="11"/>
      <c r="D39295" s="12"/>
      <c r="E39295" s="11"/>
    </row>
    <row r="39296" spans="3:5" x14ac:dyDescent="0.25">
      <c r="C39296" s="11"/>
      <c r="D39296" s="12"/>
      <c r="E39296" s="11"/>
    </row>
    <row r="39297" spans="3:5" x14ac:dyDescent="0.25">
      <c r="C39297" s="11"/>
      <c r="D39297" s="12"/>
      <c r="E39297" s="11"/>
    </row>
    <row r="39298" spans="3:5" x14ac:dyDescent="0.25">
      <c r="C39298" s="11"/>
      <c r="D39298" s="12"/>
      <c r="E39298" s="11"/>
    </row>
    <row r="39299" spans="3:5" x14ac:dyDescent="0.25">
      <c r="C39299" s="11"/>
      <c r="D39299" s="12"/>
      <c r="E39299" s="11"/>
    </row>
    <row r="39300" spans="3:5" x14ac:dyDescent="0.25">
      <c r="C39300" s="11"/>
      <c r="D39300" s="12"/>
      <c r="E39300" s="11"/>
    </row>
    <row r="39301" spans="3:5" x14ac:dyDescent="0.25">
      <c r="C39301" s="11"/>
      <c r="D39301" s="12"/>
      <c r="E39301" s="11"/>
    </row>
    <row r="39302" spans="3:5" x14ac:dyDescent="0.25">
      <c r="C39302" s="11"/>
      <c r="D39302" s="12"/>
      <c r="E39302" s="11"/>
    </row>
    <row r="39303" spans="3:5" x14ac:dyDescent="0.25">
      <c r="C39303" s="11"/>
      <c r="D39303" s="12"/>
      <c r="E39303" s="11"/>
    </row>
    <row r="39304" spans="3:5" x14ac:dyDescent="0.25">
      <c r="C39304" s="11"/>
      <c r="D39304" s="12"/>
      <c r="E39304" s="11"/>
    </row>
    <row r="39305" spans="3:5" x14ac:dyDescent="0.25">
      <c r="C39305" s="11"/>
      <c r="D39305" s="12"/>
      <c r="E39305" s="11"/>
    </row>
    <row r="39306" spans="3:5" x14ac:dyDescent="0.25">
      <c r="C39306" s="11"/>
      <c r="D39306" s="12"/>
      <c r="E39306" s="11"/>
    </row>
    <row r="39307" spans="3:5" x14ac:dyDescent="0.25">
      <c r="C39307" s="11"/>
      <c r="D39307" s="12"/>
      <c r="E39307" s="11"/>
    </row>
    <row r="39308" spans="3:5" x14ac:dyDescent="0.25">
      <c r="C39308" s="11"/>
      <c r="D39308" s="12"/>
      <c r="E39308" s="11"/>
    </row>
    <row r="39309" spans="3:5" x14ac:dyDescent="0.25">
      <c r="C39309" s="11"/>
      <c r="D39309" s="12"/>
      <c r="E39309" s="11"/>
    </row>
    <row r="39310" spans="3:5" x14ac:dyDescent="0.25">
      <c r="C39310" s="11"/>
      <c r="D39310" s="12"/>
      <c r="E39310" s="11"/>
    </row>
    <row r="39311" spans="3:5" x14ac:dyDescent="0.25">
      <c r="C39311" s="11"/>
      <c r="D39311" s="12"/>
      <c r="E39311" s="11"/>
    </row>
    <row r="39312" spans="3:5" x14ac:dyDescent="0.25">
      <c r="C39312" s="11"/>
      <c r="D39312" s="12"/>
      <c r="E39312" s="11"/>
    </row>
    <row r="39313" spans="3:5" x14ac:dyDescent="0.25">
      <c r="C39313" s="11"/>
      <c r="D39313" s="12"/>
      <c r="E39313" s="11"/>
    </row>
    <row r="39314" spans="3:5" x14ac:dyDescent="0.25">
      <c r="C39314" s="11"/>
      <c r="D39314" s="12"/>
      <c r="E39314" s="11"/>
    </row>
    <row r="39315" spans="3:5" x14ac:dyDescent="0.25">
      <c r="C39315" s="11"/>
      <c r="D39315" s="12"/>
      <c r="E39315" s="11"/>
    </row>
    <row r="39316" spans="3:5" x14ac:dyDescent="0.25">
      <c r="C39316" s="11"/>
      <c r="D39316" s="12"/>
      <c r="E39316" s="11"/>
    </row>
    <row r="39317" spans="3:5" x14ac:dyDescent="0.25">
      <c r="C39317" s="11"/>
      <c r="D39317" s="12"/>
      <c r="E39317" s="11"/>
    </row>
    <row r="39318" spans="3:5" x14ac:dyDescent="0.25">
      <c r="C39318" s="11"/>
      <c r="D39318" s="12"/>
      <c r="E39318" s="11"/>
    </row>
    <row r="39319" spans="3:5" x14ac:dyDescent="0.25">
      <c r="C39319" s="11"/>
      <c r="D39319" s="12"/>
      <c r="E39319" s="11"/>
    </row>
    <row r="39320" spans="3:5" x14ac:dyDescent="0.25">
      <c r="C39320" s="11"/>
      <c r="D39320" s="12"/>
      <c r="E39320" s="11"/>
    </row>
    <row r="39321" spans="3:5" x14ac:dyDescent="0.25">
      <c r="C39321" s="11"/>
      <c r="D39321" s="12"/>
      <c r="E39321" s="11"/>
    </row>
    <row r="39322" spans="3:5" x14ac:dyDescent="0.25">
      <c r="C39322" s="11"/>
      <c r="D39322" s="12"/>
      <c r="E39322" s="11"/>
    </row>
    <row r="39323" spans="3:5" x14ac:dyDescent="0.25">
      <c r="C39323" s="11"/>
      <c r="D39323" s="12"/>
      <c r="E39323" s="11"/>
    </row>
    <row r="39324" spans="3:5" x14ac:dyDescent="0.25">
      <c r="C39324" s="11"/>
      <c r="D39324" s="12"/>
      <c r="E39324" s="11"/>
    </row>
    <row r="39325" spans="3:5" x14ac:dyDescent="0.25">
      <c r="C39325" s="11"/>
      <c r="D39325" s="12"/>
      <c r="E39325" s="11"/>
    </row>
    <row r="39326" spans="3:5" x14ac:dyDescent="0.25">
      <c r="C39326" s="11"/>
      <c r="D39326" s="12"/>
      <c r="E39326" s="11"/>
    </row>
    <row r="39327" spans="3:5" x14ac:dyDescent="0.25">
      <c r="C39327" s="11"/>
      <c r="D39327" s="12"/>
      <c r="E39327" s="11"/>
    </row>
    <row r="39328" spans="3:5" x14ac:dyDescent="0.25">
      <c r="C39328" s="11"/>
      <c r="D39328" s="12"/>
      <c r="E39328" s="11"/>
    </row>
    <row r="39329" spans="3:5" x14ac:dyDescent="0.25">
      <c r="C39329" s="11"/>
      <c r="D39329" s="12"/>
      <c r="E39329" s="11"/>
    </row>
    <row r="39330" spans="3:5" x14ac:dyDescent="0.25">
      <c r="C39330" s="11"/>
      <c r="D39330" s="12"/>
      <c r="E39330" s="11"/>
    </row>
    <row r="39331" spans="3:5" x14ac:dyDescent="0.25">
      <c r="C39331" s="11"/>
      <c r="D39331" s="12"/>
      <c r="E39331" s="11"/>
    </row>
    <row r="39332" spans="3:5" x14ac:dyDescent="0.25">
      <c r="C39332" s="11"/>
      <c r="D39332" s="12"/>
      <c r="E39332" s="11"/>
    </row>
    <row r="39333" spans="3:5" x14ac:dyDescent="0.25">
      <c r="C39333" s="11"/>
      <c r="D39333" s="12"/>
      <c r="E39333" s="11"/>
    </row>
    <row r="39334" spans="3:5" x14ac:dyDescent="0.25">
      <c r="C39334" s="11"/>
      <c r="D39334" s="12"/>
      <c r="E39334" s="11"/>
    </row>
    <row r="39335" spans="3:5" x14ac:dyDescent="0.25">
      <c r="C39335" s="11"/>
      <c r="D39335" s="12"/>
      <c r="E39335" s="11"/>
    </row>
    <row r="39336" spans="3:5" x14ac:dyDescent="0.25">
      <c r="C39336" s="11"/>
      <c r="D39336" s="12"/>
      <c r="E39336" s="11"/>
    </row>
    <row r="39337" spans="3:5" x14ac:dyDescent="0.25">
      <c r="C39337" s="11"/>
      <c r="D39337" s="12"/>
      <c r="E39337" s="11"/>
    </row>
    <row r="39338" spans="3:5" x14ac:dyDescent="0.25">
      <c r="C39338" s="11"/>
      <c r="D39338" s="12"/>
      <c r="E39338" s="11"/>
    </row>
    <row r="39339" spans="3:5" x14ac:dyDescent="0.25">
      <c r="C39339" s="11"/>
      <c r="D39339" s="12"/>
      <c r="E39339" s="11"/>
    </row>
    <row r="39340" spans="3:5" x14ac:dyDescent="0.25">
      <c r="C39340" s="11"/>
      <c r="D39340" s="12"/>
      <c r="E39340" s="11"/>
    </row>
    <row r="39341" spans="3:5" x14ac:dyDescent="0.25">
      <c r="C39341" s="11"/>
      <c r="D39341" s="12"/>
      <c r="E39341" s="11"/>
    </row>
    <row r="39342" spans="3:5" x14ac:dyDescent="0.25">
      <c r="C39342" s="11"/>
      <c r="D39342" s="12"/>
      <c r="E39342" s="11"/>
    </row>
    <row r="39343" spans="3:5" x14ac:dyDescent="0.25">
      <c r="C39343" s="11"/>
      <c r="D39343" s="12"/>
      <c r="E39343" s="11"/>
    </row>
    <row r="39344" spans="3:5" x14ac:dyDescent="0.25">
      <c r="C39344" s="11"/>
      <c r="D39344" s="12"/>
      <c r="E39344" s="11"/>
    </row>
    <row r="39345" spans="3:5" x14ac:dyDescent="0.25">
      <c r="C39345" s="11"/>
      <c r="D39345" s="12"/>
      <c r="E39345" s="11"/>
    </row>
    <row r="39346" spans="3:5" x14ac:dyDescent="0.25">
      <c r="C39346" s="11"/>
      <c r="D39346" s="12"/>
      <c r="E39346" s="11"/>
    </row>
    <row r="39347" spans="3:5" x14ac:dyDescent="0.25">
      <c r="C39347" s="11"/>
      <c r="D39347" s="12"/>
      <c r="E39347" s="11"/>
    </row>
    <row r="39348" spans="3:5" x14ac:dyDescent="0.25">
      <c r="C39348" s="11"/>
      <c r="D39348" s="12"/>
      <c r="E39348" s="11"/>
    </row>
    <row r="39349" spans="3:5" x14ac:dyDescent="0.25">
      <c r="C39349" s="11"/>
      <c r="D39349" s="12"/>
      <c r="E39349" s="11"/>
    </row>
    <row r="39350" spans="3:5" x14ac:dyDescent="0.25">
      <c r="C39350" s="11"/>
      <c r="D39350" s="12"/>
      <c r="E39350" s="11"/>
    </row>
    <row r="39351" spans="3:5" x14ac:dyDescent="0.25">
      <c r="C39351" s="11"/>
      <c r="D39351" s="12"/>
      <c r="E39351" s="11"/>
    </row>
    <row r="39352" spans="3:5" x14ac:dyDescent="0.25">
      <c r="C39352" s="11"/>
      <c r="D39352" s="12"/>
      <c r="E39352" s="11"/>
    </row>
    <row r="39353" spans="3:5" x14ac:dyDescent="0.25">
      <c r="C39353" s="11"/>
      <c r="D39353" s="12"/>
      <c r="E39353" s="11"/>
    </row>
    <row r="39354" spans="3:5" x14ac:dyDescent="0.25">
      <c r="C39354" s="11"/>
      <c r="D39354" s="12"/>
      <c r="E39354" s="11"/>
    </row>
    <row r="39355" spans="3:5" x14ac:dyDescent="0.25">
      <c r="C39355" s="11"/>
      <c r="D39355" s="12"/>
      <c r="E39355" s="11"/>
    </row>
    <row r="39356" spans="3:5" x14ac:dyDescent="0.25">
      <c r="C39356" s="11"/>
      <c r="D39356" s="12"/>
      <c r="E39356" s="11"/>
    </row>
    <row r="39357" spans="3:5" x14ac:dyDescent="0.25">
      <c r="C39357" s="11"/>
      <c r="D39357" s="12"/>
      <c r="E39357" s="11"/>
    </row>
    <row r="39358" spans="3:5" x14ac:dyDescent="0.25">
      <c r="C39358" s="11"/>
      <c r="D39358" s="12"/>
      <c r="E39358" s="11"/>
    </row>
    <row r="39359" spans="3:5" x14ac:dyDescent="0.25">
      <c r="C39359" s="11"/>
      <c r="D39359" s="12"/>
      <c r="E39359" s="11"/>
    </row>
    <row r="39360" spans="3:5" x14ac:dyDescent="0.25">
      <c r="C39360" s="11"/>
      <c r="D39360" s="12"/>
      <c r="E39360" s="11"/>
    </row>
    <row r="39361" spans="3:5" x14ac:dyDescent="0.25">
      <c r="C39361" s="11"/>
      <c r="D39361" s="12"/>
      <c r="E39361" s="11"/>
    </row>
    <row r="39362" spans="3:5" x14ac:dyDescent="0.25">
      <c r="C39362" s="11"/>
      <c r="D39362" s="12"/>
      <c r="E39362" s="11"/>
    </row>
    <row r="39363" spans="3:5" x14ac:dyDescent="0.25">
      <c r="C39363" s="11"/>
      <c r="D39363" s="12"/>
      <c r="E39363" s="11"/>
    </row>
    <row r="39364" spans="3:5" x14ac:dyDescent="0.25">
      <c r="C39364" s="11"/>
      <c r="D39364" s="12"/>
      <c r="E39364" s="11"/>
    </row>
    <row r="39365" spans="3:5" x14ac:dyDescent="0.25">
      <c r="C39365" s="11"/>
      <c r="D39365" s="12"/>
      <c r="E39365" s="11"/>
    </row>
    <row r="39366" spans="3:5" x14ac:dyDescent="0.25">
      <c r="C39366" s="11"/>
      <c r="D39366" s="12"/>
      <c r="E39366" s="11"/>
    </row>
    <row r="39367" spans="3:5" x14ac:dyDescent="0.25">
      <c r="C39367" s="11"/>
      <c r="D39367" s="12"/>
      <c r="E39367" s="11"/>
    </row>
    <row r="39368" spans="3:5" x14ac:dyDescent="0.25">
      <c r="C39368" s="11"/>
      <c r="D39368" s="12"/>
      <c r="E39368" s="11"/>
    </row>
    <row r="39369" spans="3:5" x14ac:dyDescent="0.25">
      <c r="C39369" s="11"/>
      <c r="D39369" s="12"/>
      <c r="E39369" s="11"/>
    </row>
    <row r="39370" spans="3:5" x14ac:dyDescent="0.25">
      <c r="C39370" s="11"/>
      <c r="D39370" s="12"/>
      <c r="E39370" s="11"/>
    </row>
    <row r="39371" spans="3:5" x14ac:dyDescent="0.25">
      <c r="C39371" s="11"/>
      <c r="D39371" s="12"/>
      <c r="E39371" s="11"/>
    </row>
    <row r="39372" spans="3:5" x14ac:dyDescent="0.25">
      <c r="C39372" s="11"/>
      <c r="D39372" s="12"/>
      <c r="E39372" s="11"/>
    </row>
    <row r="39373" spans="3:5" x14ac:dyDescent="0.25">
      <c r="C39373" s="11"/>
      <c r="D39373" s="12"/>
      <c r="E39373" s="11"/>
    </row>
    <row r="39374" spans="3:5" x14ac:dyDescent="0.25">
      <c r="C39374" s="11"/>
      <c r="D39374" s="12"/>
      <c r="E39374" s="11"/>
    </row>
    <row r="39375" spans="3:5" x14ac:dyDescent="0.25">
      <c r="C39375" s="11"/>
      <c r="D39375" s="12"/>
      <c r="E39375" s="11"/>
    </row>
    <row r="39376" spans="3:5" x14ac:dyDescent="0.25">
      <c r="C39376" s="11"/>
      <c r="D39376" s="12"/>
      <c r="E39376" s="11"/>
    </row>
    <row r="39377" spans="3:5" x14ac:dyDescent="0.25">
      <c r="C39377" s="11"/>
      <c r="D39377" s="12"/>
      <c r="E39377" s="11"/>
    </row>
    <row r="39378" spans="3:5" x14ac:dyDescent="0.25">
      <c r="C39378" s="11"/>
      <c r="D39378" s="12"/>
      <c r="E39378" s="11"/>
    </row>
    <row r="39379" spans="3:5" x14ac:dyDescent="0.25">
      <c r="C39379" s="11"/>
      <c r="D39379" s="12"/>
      <c r="E39379" s="11"/>
    </row>
    <row r="39380" spans="3:5" x14ac:dyDescent="0.25">
      <c r="C39380" s="11"/>
      <c r="D39380" s="12"/>
      <c r="E39380" s="11"/>
    </row>
    <row r="39381" spans="3:5" x14ac:dyDescent="0.25">
      <c r="C39381" s="11"/>
      <c r="D39381" s="12"/>
      <c r="E39381" s="11"/>
    </row>
    <row r="39382" spans="3:5" x14ac:dyDescent="0.25">
      <c r="C39382" s="11"/>
      <c r="D39382" s="12"/>
      <c r="E39382" s="11"/>
    </row>
    <row r="39383" spans="3:5" x14ac:dyDescent="0.25">
      <c r="C39383" s="11"/>
      <c r="D39383" s="12"/>
      <c r="E39383" s="11"/>
    </row>
    <row r="39384" spans="3:5" x14ac:dyDescent="0.25">
      <c r="C39384" s="11"/>
      <c r="D39384" s="12"/>
      <c r="E39384" s="11"/>
    </row>
    <row r="39385" spans="3:5" x14ac:dyDescent="0.25">
      <c r="C39385" s="11"/>
      <c r="D39385" s="12"/>
      <c r="E39385" s="11"/>
    </row>
    <row r="39386" spans="3:5" x14ac:dyDescent="0.25">
      <c r="C39386" s="11"/>
      <c r="D39386" s="12"/>
      <c r="E39386" s="11"/>
    </row>
    <row r="39387" spans="3:5" x14ac:dyDescent="0.25">
      <c r="C39387" s="11"/>
      <c r="D39387" s="12"/>
      <c r="E39387" s="11"/>
    </row>
    <row r="39388" spans="3:5" x14ac:dyDescent="0.25">
      <c r="C39388" s="11"/>
      <c r="D39388" s="12"/>
      <c r="E39388" s="11"/>
    </row>
    <row r="39389" spans="3:5" x14ac:dyDescent="0.25">
      <c r="C39389" s="11"/>
      <c r="D39389" s="12"/>
      <c r="E39389" s="11"/>
    </row>
    <row r="39390" spans="3:5" x14ac:dyDescent="0.25">
      <c r="C39390" s="11"/>
      <c r="D39390" s="12"/>
      <c r="E39390" s="11"/>
    </row>
    <row r="39391" spans="3:5" x14ac:dyDescent="0.25">
      <c r="C39391" s="11"/>
      <c r="D39391" s="12"/>
      <c r="E39391" s="11"/>
    </row>
    <row r="39392" spans="3:5" x14ac:dyDescent="0.25">
      <c r="C39392" s="11"/>
      <c r="D39392" s="12"/>
      <c r="E39392" s="11"/>
    </row>
    <row r="39393" spans="3:5" x14ac:dyDescent="0.25">
      <c r="C39393" s="11"/>
      <c r="D39393" s="12"/>
      <c r="E39393" s="11"/>
    </row>
    <row r="39394" spans="3:5" x14ac:dyDescent="0.25">
      <c r="C39394" s="11"/>
      <c r="D39394" s="12"/>
      <c r="E39394" s="11"/>
    </row>
    <row r="39395" spans="3:5" x14ac:dyDescent="0.25">
      <c r="C39395" s="11"/>
      <c r="D39395" s="12"/>
      <c r="E39395" s="11"/>
    </row>
    <row r="39396" spans="3:5" x14ac:dyDescent="0.25">
      <c r="C39396" s="11"/>
      <c r="D39396" s="12"/>
      <c r="E39396" s="11"/>
    </row>
    <row r="39397" spans="3:5" x14ac:dyDescent="0.25">
      <c r="C39397" s="11"/>
      <c r="D39397" s="12"/>
      <c r="E39397" s="11"/>
    </row>
    <row r="39398" spans="3:5" x14ac:dyDescent="0.25">
      <c r="C39398" s="11"/>
      <c r="D39398" s="12"/>
      <c r="E39398" s="11"/>
    </row>
    <row r="39399" spans="3:5" x14ac:dyDescent="0.25">
      <c r="C39399" s="11"/>
      <c r="D39399" s="12"/>
      <c r="E39399" s="11"/>
    </row>
    <row r="39400" spans="3:5" x14ac:dyDescent="0.25">
      <c r="C39400" s="11"/>
      <c r="D39400" s="12"/>
      <c r="E39400" s="11"/>
    </row>
    <row r="39401" spans="3:5" x14ac:dyDescent="0.25">
      <c r="C39401" s="11"/>
      <c r="D39401" s="12"/>
      <c r="E39401" s="11"/>
    </row>
    <row r="39402" spans="3:5" x14ac:dyDescent="0.25">
      <c r="C39402" s="11"/>
      <c r="D39402" s="12"/>
      <c r="E39402" s="11"/>
    </row>
    <row r="39403" spans="3:5" x14ac:dyDescent="0.25">
      <c r="C39403" s="11"/>
      <c r="D39403" s="12"/>
      <c r="E39403" s="11"/>
    </row>
    <row r="39404" spans="3:5" x14ac:dyDescent="0.25">
      <c r="C39404" s="11"/>
      <c r="D39404" s="12"/>
      <c r="E39404" s="11"/>
    </row>
    <row r="39405" spans="3:5" x14ac:dyDescent="0.25">
      <c r="C39405" s="11"/>
      <c r="D39405" s="12"/>
      <c r="E39405" s="11"/>
    </row>
    <row r="39406" spans="3:5" x14ac:dyDescent="0.25">
      <c r="C39406" s="11"/>
      <c r="D39406" s="12"/>
      <c r="E39406" s="11"/>
    </row>
    <row r="39407" spans="3:5" x14ac:dyDescent="0.25">
      <c r="C39407" s="11"/>
      <c r="D39407" s="12"/>
      <c r="E39407" s="11"/>
    </row>
    <row r="39408" spans="3:5" x14ac:dyDescent="0.25">
      <c r="C39408" s="11"/>
      <c r="D39408" s="12"/>
      <c r="E39408" s="11"/>
    </row>
    <row r="39409" spans="3:5" x14ac:dyDescent="0.25">
      <c r="C39409" s="11"/>
      <c r="D39409" s="12"/>
      <c r="E39409" s="11"/>
    </row>
    <row r="39410" spans="3:5" x14ac:dyDescent="0.25">
      <c r="C39410" s="11"/>
      <c r="D39410" s="12"/>
      <c r="E39410" s="11"/>
    </row>
    <row r="39411" spans="3:5" x14ac:dyDescent="0.25">
      <c r="C39411" s="11"/>
      <c r="D39411" s="12"/>
      <c r="E39411" s="11"/>
    </row>
    <row r="39412" spans="3:5" x14ac:dyDescent="0.25">
      <c r="C39412" s="11"/>
      <c r="D39412" s="12"/>
      <c r="E39412" s="11"/>
    </row>
    <row r="39413" spans="3:5" x14ac:dyDescent="0.25">
      <c r="C39413" s="11"/>
      <c r="D39413" s="12"/>
      <c r="E39413" s="11"/>
    </row>
    <row r="39414" spans="3:5" x14ac:dyDescent="0.25">
      <c r="C39414" s="11"/>
      <c r="D39414" s="12"/>
      <c r="E39414" s="11"/>
    </row>
    <row r="39415" spans="3:5" x14ac:dyDescent="0.25">
      <c r="C39415" s="11"/>
      <c r="D39415" s="12"/>
      <c r="E39415" s="11"/>
    </row>
    <row r="39416" spans="3:5" x14ac:dyDescent="0.25">
      <c r="C39416" s="11"/>
      <c r="D39416" s="12"/>
      <c r="E39416" s="11"/>
    </row>
    <row r="39417" spans="3:5" x14ac:dyDescent="0.25">
      <c r="C39417" s="11"/>
      <c r="D39417" s="12"/>
      <c r="E39417" s="11"/>
    </row>
    <row r="39418" spans="3:5" x14ac:dyDescent="0.25">
      <c r="C39418" s="11"/>
      <c r="D39418" s="12"/>
      <c r="E39418" s="11"/>
    </row>
    <row r="39419" spans="3:5" x14ac:dyDescent="0.25">
      <c r="C39419" s="11"/>
      <c r="D39419" s="12"/>
      <c r="E39419" s="11"/>
    </row>
    <row r="39420" spans="3:5" x14ac:dyDescent="0.25">
      <c r="C39420" s="11"/>
      <c r="D39420" s="12"/>
      <c r="E39420" s="11"/>
    </row>
    <row r="39421" spans="3:5" x14ac:dyDescent="0.25">
      <c r="C39421" s="11"/>
      <c r="D39421" s="12"/>
      <c r="E39421" s="11"/>
    </row>
    <row r="39422" spans="3:5" x14ac:dyDescent="0.25">
      <c r="C39422" s="11"/>
      <c r="D39422" s="12"/>
      <c r="E39422" s="11"/>
    </row>
    <row r="39423" spans="3:5" x14ac:dyDescent="0.25">
      <c r="C39423" s="11"/>
      <c r="D39423" s="12"/>
      <c r="E39423" s="11"/>
    </row>
    <row r="39424" spans="3:5" x14ac:dyDescent="0.25">
      <c r="C39424" s="11"/>
      <c r="D39424" s="12"/>
      <c r="E39424" s="11"/>
    </row>
    <row r="39425" spans="3:5" x14ac:dyDescent="0.25">
      <c r="C39425" s="11"/>
      <c r="D39425" s="12"/>
      <c r="E39425" s="11"/>
    </row>
    <row r="39426" spans="3:5" x14ac:dyDescent="0.25">
      <c r="C39426" s="11"/>
      <c r="D39426" s="12"/>
      <c r="E39426" s="11"/>
    </row>
    <row r="39427" spans="3:5" x14ac:dyDescent="0.25">
      <c r="C39427" s="11"/>
      <c r="D39427" s="12"/>
      <c r="E39427" s="11"/>
    </row>
    <row r="39428" spans="3:5" x14ac:dyDescent="0.25">
      <c r="C39428" s="11"/>
      <c r="D39428" s="12"/>
      <c r="E39428" s="11"/>
    </row>
    <row r="39429" spans="3:5" x14ac:dyDescent="0.25">
      <c r="C39429" s="11"/>
      <c r="D39429" s="12"/>
      <c r="E39429" s="11"/>
    </row>
    <row r="39430" spans="3:5" x14ac:dyDescent="0.25">
      <c r="C39430" s="11"/>
      <c r="D39430" s="12"/>
      <c r="E39430" s="11"/>
    </row>
    <row r="39431" spans="3:5" x14ac:dyDescent="0.25">
      <c r="C39431" s="11"/>
      <c r="D39431" s="12"/>
      <c r="E39431" s="11"/>
    </row>
    <row r="39432" spans="3:5" x14ac:dyDescent="0.25">
      <c r="C39432" s="11"/>
      <c r="D39432" s="12"/>
      <c r="E39432" s="11"/>
    </row>
    <row r="39433" spans="3:5" x14ac:dyDescent="0.25">
      <c r="C39433" s="11"/>
      <c r="D39433" s="12"/>
      <c r="E39433" s="11"/>
    </row>
    <row r="39434" spans="3:5" x14ac:dyDescent="0.25">
      <c r="C39434" s="11"/>
      <c r="D39434" s="12"/>
      <c r="E39434" s="11"/>
    </row>
    <row r="39435" spans="3:5" x14ac:dyDescent="0.25">
      <c r="C39435" s="11"/>
      <c r="D39435" s="12"/>
      <c r="E39435" s="11"/>
    </row>
    <row r="39436" spans="3:5" x14ac:dyDescent="0.25">
      <c r="C39436" s="11"/>
      <c r="D39436" s="12"/>
      <c r="E39436" s="11"/>
    </row>
    <row r="39437" spans="3:5" x14ac:dyDescent="0.25">
      <c r="C39437" s="11"/>
      <c r="D39437" s="12"/>
      <c r="E39437" s="11"/>
    </row>
    <row r="39438" spans="3:5" x14ac:dyDescent="0.25">
      <c r="C39438" s="11"/>
      <c r="D39438" s="12"/>
      <c r="E39438" s="11"/>
    </row>
    <row r="39439" spans="3:5" x14ac:dyDescent="0.25">
      <c r="C39439" s="11"/>
      <c r="D39439" s="12"/>
      <c r="E39439" s="11"/>
    </row>
    <row r="39440" spans="3:5" x14ac:dyDescent="0.25">
      <c r="C39440" s="11"/>
      <c r="D39440" s="12"/>
      <c r="E39440" s="11"/>
    </row>
    <row r="39441" spans="3:5" x14ac:dyDescent="0.25">
      <c r="C39441" s="11"/>
      <c r="D39441" s="12"/>
      <c r="E39441" s="11"/>
    </row>
    <row r="39442" spans="3:5" x14ac:dyDescent="0.25">
      <c r="C39442" s="11"/>
      <c r="D39442" s="12"/>
      <c r="E39442" s="11"/>
    </row>
    <row r="39443" spans="3:5" x14ac:dyDescent="0.25">
      <c r="C39443" s="11"/>
      <c r="D39443" s="12"/>
      <c r="E39443" s="11"/>
    </row>
    <row r="39444" spans="3:5" x14ac:dyDescent="0.25">
      <c r="C39444" s="11"/>
      <c r="D39444" s="12"/>
      <c r="E39444" s="11"/>
    </row>
    <row r="39445" spans="3:5" x14ac:dyDescent="0.25">
      <c r="C39445" s="11"/>
      <c r="D39445" s="12"/>
      <c r="E39445" s="11"/>
    </row>
    <row r="39446" spans="3:5" x14ac:dyDescent="0.25">
      <c r="C39446" s="11"/>
      <c r="D39446" s="12"/>
      <c r="E39446" s="11"/>
    </row>
    <row r="39447" spans="3:5" x14ac:dyDescent="0.25">
      <c r="C39447" s="11"/>
      <c r="D39447" s="12"/>
      <c r="E39447" s="11"/>
    </row>
    <row r="39448" spans="3:5" x14ac:dyDescent="0.25">
      <c r="C39448" s="11"/>
      <c r="D39448" s="12"/>
      <c r="E39448" s="11"/>
    </row>
    <row r="39449" spans="3:5" x14ac:dyDescent="0.25">
      <c r="C39449" s="11"/>
      <c r="D39449" s="12"/>
      <c r="E39449" s="11"/>
    </row>
    <row r="39450" spans="3:5" x14ac:dyDescent="0.25">
      <c r="C39450" s="11"/>
      <c r="D39450" s="12"/>
      <c r="E39450" s="11"/>
    </row>
    <row r="39451" spans="3:5" x14ac:dyDescent="0.25">
      <c r="C39451" s="11"/>
      <c r="D39451" s="12"/>
      <c r="E39451" s="11"/>
    </row>
    <row r="39452" spans="3:5" x14ac:dyDescent="0.25">
      <c r="C39452" s="11"/>
      <c r="D39452" s="12"/>
      <c r="E39452" s="11"/>
    </row>
    <row r="39453" spans="3:5" x14ac:dyDescent="0.25">
      <c r="C39453" s="11"/>
      <c r="D39453" s="12"/>
      <c r="E39453" s="11"/>
    </row>
    <row r="39454" spans="3:5" x14ac:dyDescent="0.25">
      <c r="C39454" s="11"/>
      <c r="D39454" s="12"/>
      <c r="E39454" s="11"/>
    </row>
    <row r="39455" spans="3:5" x14ac:dyDescent="0.25">
      <c r="C39455" s="11"/>
      <c r="D39455" s="12"/>
      <c r="E39455" s="11"/>
    </row>
    <row r="39456" spans="3:5" x14ac:dyDescent="0.25">
      <c r="C39456" s="11"/>
      <c r="D39456" s="12"/>
      <c r="E39456" s="11"/>
    </row>
    <row r="39457" spans="3:5" x14ac:dyDescent="0.25">
      <c r="C39457" s="11"/>
      <c r="D39457" s="12"/>
      <c r="E39457" s="11"/>
    </row>
    <row r="39458" spans="3:5" x14ac:dyDescent="0.25">
      <c r="C39458" s="11"/>
      <c r="D39458" s="12"/>
      <c r="E39458" s="11"/>
    </row>
    <row r="39459" spans="3:5" x14ac:dyDescent="0.25">
      <c r="C39459" s="11"/>
      <c r="D39459" s="12"/>
      <c r="E39459" s="11"/>
    </row>
    <row r="39460" spans="3:5" x14ac:dyDescent="0.25">
      <c r="C39460" s="11"/>
      <c r="D39460" s="12"/>
      <c r="E39460" s="11"/>
    </row>
    <row r="39461" spans="3:5" x14ac:dyDescent="0.25">
      <c r="C39461" s="11"/>
      <c r="D39461" s="12"/>
      <c r="E39461" s="11"/>
    </row>
    <row r="39462" spans="3:5" x14ac:dyDescent="0.25">
      <c r="C39462" s="11"/>
      <c r="D39462" s="12"/>
      <c r="E39462" s="11"/>
    </row>
    <row r="39463" spans="3:5" x14ac:dyDescent="0.25">
      <c r="C39463" s="11"/>
      <c r="D39463" s="12"/>
      <c r="E39463" s="11"/>
    </row>
    <row r="39464" spans="3:5" x14ac:dyDescent="0.25">
      <c r="C39464" s="11"/>
      <c r="D39464" s="12"/>
      <c r="E39464" s="11"/>
    </row>
    <row r="39465" spans="3:5" x14ac:dyDescent="0.25">
      <c r="C39465" s="11"/>
      <c r="D39465" s="12"/>
      <c r="E39465" s="11"/>
    </row>
    <row r="39466" spans="3:5" x14ac:dyDescent="0.25">
      <c r="C39466" s="11"/>
      <c r="D39466" s="12"/>
      <c r="E39466" s="11"/>
    </row>
    <row r="39467" spans="3:5" x14ac:dyDescent="0.25">
      <c r="C39467" s="11"/>
      <c r="D39467" s="12"/>
      <c r="E39467" s="11"/>
    </row>
    <row r="39468" spans="3:5" x14ac:dyDescent="0.25">
      <c r="C39468" s="11"/>
      <c r="D39468" s="12"/>
      <c r="E39468" s="11"/>
    </row>
    <row r="39469" spans="3:5" x14ac:dyDescent="0.25">
      <c r="C39469" s="11"/>
      <c r="D39469" s="12"/>
      <c r="E39469" s="11"/>
    </row>
    <row r="39470" spans="3:5" x14ac:dyDescent="0.25">
      <c r="C39470" s="11"/>
      <c r="D39470" s="12"/>
      <c r="E39470" s="11"/>
    </row>
    <row r="39471" spans="3:5" x14ac:dyDescent="0.25">
      <c r="C39471" s="11"/>
      <c r="D39471" s="12"/>
      <c r="E39471" s="11"/>
    </row>
    <row r="39472" spans="3:5" x14ac:dyDescent="0.25">
      <c r="C39472" s="11"/>
      <c r="D39472" s="12"/>
      <c r="E39472" s="11"/>
    </row>
    <row r="39473" spans="3:5" x14ac:dyDescent="0.25">
      <c r="C39473" s="11"/>
      <c r="D39473" s="12"/>
      <c r="E39473" s="11"/>
    </row>
    <row r="39474" spans="3:5" x14ac:dyDescent="0.25">
      <c r="C39474" s="11"/>
      <c r="D39474" s="12"/>
      <c r="E39474" s="11"/>
    </row>
    <row r="39475" spans="3:5" x14ac:dyDescent="0.25">
      <c r="C39475" s="11"/>
      <c r="D39475" s="12"/>
      <c r="E39475" s="11"/>
    </row>
    <row r="39476" spans="3:5" x14ac:dyDescent="0.25">
      <c r="C39476" s="11"/>
      <c r="D39476" s="12"/>
      <c r="E39476" s="11"/>
    </row>
    <row r="39477" spans="3:5" x14ac:dyDescent="0.25">
      <c r="C39477" s="11"/>
      <c r="D39477" s="12"/>
      <c r="E39477" s="11"/>
    </row>
    <row r="39478" spans="3:5" x14ac:dyDescent="0.25">
      <c r="C39478" s="11"/>
      <c r="D39478" s="12"/>
      <c r="E39478" s="11"/>
    </row>
    <row r="39479" spans="3:5" x14ac:dyDescent="0.25">
      <c r="C39479" s="11"/>
      <c r="D39479" s="12"/>
      <c r="E39479" s="11"/>
    </row>
    <row r="39480" spans="3:5" x14ac:dyDescent="0.25">
      <c r="C39480" s="11"/>
      <c r="D39480" s="12"/>
      <c r="E39480" s="11"/>
    </row>
    <row r="39481" spans="3:5" x14ac:dyDescent="0.25">
      <c r="C39481" s="11"/>
      <c r="D39481" s="12"/>
      <c r="E39481" s="11"/>
    </row>
    <row r="39482" spans="3:5" x14ac:dyDescent="0.25">
      <c r="C39482" s="11"/>
      <c r="D39482" s="12"/>
      <c r="E39482" s="11"/>
    </row>
    <row r="39483" spans="3:5" x14ac:dyDescent="0.25">
      <c r="C39483" s="11"/>
      <c r="D39483" s="12"/>
      <c r="E39483" s="11"/>
    </row>
    <row r="39484" spans="3:5" x14ac:dyDescent="0.25">
      <c r="C39484" s="11"/>
      <c r="D39484" s="12"/>
      <c r="E39484" s="11"/>
    </row>
    <row r="39485" spans="3:5" x14ac:dyDescent="0.25">
      <c r="C39485" s="11"/>
      <c r="D39485" s="12"/>
      <c r="E39485" s="11"/>
    </row>
    <row r="39486" spans="3:5" x14ac:dyDescent="0.25">
      <c r="C39486" s="11"/>
      <c r="D39486" s="12"/>
      <c r="E39486" s="11"/>
    </row>
    <row r="39487" spans="3:5" x14ac:dyDescent="0.25">
      <c r="C39487" s="11"/>
      <c r="D39487" s="12"/>
      <c r="E39487" s="11"/>
    </row>
    <row r="39488" spans="3:5" x14ac:dyDescent="0.25">
      <c r="C39488" s="11"/>
      <c r="D39488" s="12"/>
      <c r="E39488" s="11"/>
    </row>
    <row r="39489" spans="3:5" x14ac:dyDescent="0.25">
      <c r="C39489" s="11"/>
      <c r="D39489" s="12"/>
      <c r="E39489" s="11"/>
    </row>
    <row r="39490" spans="3:5" x14ac:dyDescent="0.25">
      <c r="C39490" s="11"/>
      <c r="D39490" s="12"/>
      <c r="E39490" s="11"/>
    </row>
    <row r="39491" spans="3:5" x14ac:dyDescent="0.25">
      <c r="C39491" s="11"/>
      <c r="D39491" s="12"/>
      <c r="E39491" s="11"/>
    </row>
    <row r="39492" spans="3:5" x14ac:dyDescent="0.25">
      <c r="C39492" s="11"/>
      <c r="D39492" s="12"/>
      <c r="E39492" s="11"/>
    </row>
    <row r="39493" spans="3:5" x14ac:dyDescent="0.25">
      <c r="C39493" s="11"/>
      <c r="D39493" s="12"/>
      <c r="E39493" s="11"/>
    </row>
    <row r="39494" spans="3:5" x14ac:dyDescent="0.25">
      <c r="C39494" s="11"/>
      <c r="D39494" s="12"/>
      <c r="E39494" s="11"/>
    </row>
    <row r="39495" spans="3:5" x14ac:dyDescent="0.25">
      <c r="C39495" s="11"/>
      <c r="D39495" s="12"/>
      <c r="E39495" s="11"/>
    </row>
    <row r="39496" spans="3:5" x14ac:dyDescent="0.25">
      <c r="C39496" s="11"/>
      <c r="D39496" s="12"/>
      <c r="E39496" s="11"/>
    </row>
    <row r="39497" spans="3:5" x14ac:dyDescent="0.25">
      <c r="C39497" s="11"/>
      <c r="D39497" s="12"/>
      <c r="E39497" s="11"/>
    </row>
    <row r="39498" spans="3:5" x14ac:dyDescent="0.25">
      <c r="C39498" s="11"/>
      <c r="D39498" s="12"/>
      <c r="E39498" s="11"/>
    </row>
    <row r="39499" spans="3:5" x14ac:dyDescent="0.25">
      <c r="C39499" s="11"/>
      <c r="D39499" s="12"/>
      <c r="E39499" s="11"/>
    </row>
    <row r="39500" spans="3:5" x14ac:dyDescent="0.25">
      <c r="C39500" s="11"/>
      <c r="D39500" s="12"/>
      <c r="E39500" s="11"/>
    </row>
    <row r="39501" spans="3:5" x14ac:dyDescent="0.25">
      <c r="C39501" s="11"/>
      <c r="D39501" s="12"/>
      <c r="E39501" s="11"/>
    </row>
    <row r="39502" spans="3:5" x14ac:dyDescent="0.25">
      <c r="C39502" s="11"/>
      <c r="D39502" s="12"/>
      <c r="E39502" s="11"/>
    </row>
    <row r="39503" spans="3:5" x14ac:dyDescent="0.25">
      <c r="C39503" s="11"/>
      <c r="D39503" s="12"/>
      <c r="E39503" s="11"/>
    </row>
    <row r="39504" spans="3:5" x14ac:dyDescent="0.25">
      <c r="C39504" s="11"/>
      <c r="D39504" s="12"/>
      <c r="E39504" s="11"/>
    </row>
    <row r="39505" spans="3:5" x14ac:dyDescent="0.25">
      <c r="C39505" s="11"/>
      <c r="D39505" s="12"/>
      <c r="E39505" s="11"/>
    </row>
    <row r="39506" spans="3:5" x14ac:dyDescent="0.25">
      <c r="C39506" s="11"/>
      <c r="D39506" s="12"/>
      <c r="E39506" s="11"/>
    </row>
    <row r="39507" spans="3:5" x14ac:dyDescent="0.25">
      <c r="C39507" s="11"/>
      <c r="D39507" s="12"/>
      <c r="E39507" s="11"/>
    </row>
    <row r="39508" spans="3:5" x14ac:dyDescent="0.25">
      <c r="C39508" s="11"/>
      <c r="D39508" s="12"/>
      <c r="E39508" s="11"/>
    </row>
    <row r="39509" spans="3:5" x14ac:dyDescent="0.25">
      <c r="C39509" s="11"/>
      <c r="D39509" s="12"/>
      <c r="E39509" s="11"/>
    </row>
    <row r="39510" spans="3:5" x14ac:dyDescent="0.25">
      <c r="C39510" s="11"/>
      <c r="D39510" s="12"/>
      <c r="E39510" s="11"/>
    </row>
    <row r="39511" spans="3:5" x14ac:dyDescent="0.25">
      <c r="C39511" s="11"/>
      <c r="D39511" s="12"/>
      <c r="E39511" s="11"/>
    </row>
    <row r="39512" spans="3:5" x14ac:dyDescent="0.25">
      <c r="C39512" s="11"/>
      <c r="D39512" s="12"/>
      <c r="E39512" s="11"/>
    </row>
    <row r="39513" spans="3:5" x14ac:dyDescent="0.25">
      <c r="C39513" s="11"/>
      <c r="D39513" s="12"/>
      <c r="E39513" s="11"/>
    </row>
    <row r="39514" spans="3:5" x14ac:dyDescent="0.25">
      <c r="C39514" s="11"/>
      <c r="D39514" s="12"/>
      <c r="E39514" s="11"/>
    </row>
    <row r="39515" spans="3:5" x14ac:dyDescent="0.25">
      <c r="C39515" s="11"/>
      <c r="D39515" s="12"/>
      <c r="E39515" s="11"/>
    </row>
    <row r="39516" spans="3:5" x14ac:dyDescent="0.25">
      <c r="C39516" s="11"/>
      <c r="D39516" s="12"/>
      <c r="E39516" s="11"/>
    </row>
    <row r="39517" spans="3:5" x14ac:dyDescent="0.25">
      <c r="C39517" s="11"/>
      <c r="D39517" s="12"/>
      <c r="E39517" s="11"/>
    </row>
    <row r="39518" spans="3:5" x14ac:dyDescent="0.25">
      <c r="C39518" s="11"/>
      <c r="D39518" s="12"/>
      <c r="E39518" s="11"/>
    </row>
    <row r="39519" spans="3:5" x14ac:dyDescent="0.25">
      <c r="C39519" s="11"/>
      <c r="D39519" s="12"/>
      <c r="E39519" s="11"/>
    </row>
    <row r="39520" spans="3:5" x14ac:dyDescent="0.25">
      <c r="C39520" s="11"/>
      <c r="D39520" s="12"/>
      <c r="E39520" s="11"/>
    </row>
    <row r="39521" spans="3:5" x14ac:dyDescent="0.25">
      <c r="C39521" s="11"/>
      <c r="D39521" s="12"/>
      <c r="E39521" s="11"/>
    </row>
    <row r="39522" spans="3:5" x14ac:dyDescent="0.25">
      <c r="C39522" s="11"/>
      <c r="D39522" s="12"/>
      <c r="E39522" s="11"/>
    </row>
    <row r="39523" spans="3:5" x14ac:dyDescent="0.25">
      <c r="C39523" s="11"/>
      <c r="D39523" s="12"/>
      <c r="E39523" s="11"/>
    </row>
    <row r="39524" spans="3:5" x14ac:dyDescent="0.25">
      <c r="C39524" s="11"/>
      <c r="D39524" s="12"/>
      <c r="E39524" s="11"/>
    </row>
    <row r="39525" spans="3:5" x14ac:dyDescent="0.25">
      <c r="C39525" s="11"/>
      <c r="D39525" s="12"/>
      <c r="E39525" s="11"/>
    </row>
    <row r="39526" spans="3:5" x14ac:dyDescent="0.25">
      <c r="C39526" s="11"/>
      <c r="D39526" s="12"/>
      <c r="E39526" s="11"/>
    </row>
    <row r="39527" spans="3:5" x14ac:dyDescent="0.25">
      <c r="C39527" s="11"/>
      <c r="D39527" s="12"/>
      <c r="E39527" s="11"/>
    </row>
    <row r="39528" spans="3:5" x14ac:dyDescent="0.25">
      <c r="C39528" s="11"/>
      <c r="D39528" s="12"/>
      <c r="E39528" s="11"/>
    </row>
    <row r="39529" spans="3:5" x14ac:dyDescent="0.25">
      <c r="C39529" s="11"/>
      <c r="D39529" s="12"/>
      <c r="E39529" s="11"/>
    </row>
    <row r="39530" spans="3:5" x14ac:dyDescent="0.25">
      <c r="C39530" s="11"/>
      <c r="D39530" s="12"/>
      <c r="E39530" s="11"/>
    </row>
    <row r="39531" spans="3:5" x14ac:dyDescent="0.25">
      <c r="C39531" s="11"/>
      <c r="D39531" s="12"/>
      <c r="E39531" s="11"/>
    </row>
    <row r="39532" spans="3:5" x14ac:dyDescent="0.25">
      <c r="C39532" s="11"/>
      <c r="D39532" s="12"/>
      <c r="E39532" s="11"/>
    </row>
    <row r="39533" spans="3:5" x14ac:dyDescent="0.25">
      <c r="C39533" s="11"/>
      <c r="D39533" s="12"/>
      <c r="E39533" s="11"/>
    </row>
    <row r="39534" spans="3:5" x14ac:dyDescent="0.25">
      <c r="C39534" s="11"/>
      <c r="D39534" s="12"/>
      <c r="E39534" s="11"/>
    </row>
    <row r="39535" spans="3:5" x14ac:dyDescent="0.25">
      <c r="C39535" s="11"/>
      <c r="D39535" s="12"/>
      <c r="E39535" s="11"/>
    </row>
    <row r="39536" spans="3:5" x14ac:dyDescent="0.25">
      <c r="C39536" s="11"/>
      <c r="D39536" s="12"/>
      <c r="E39536" s="11"/>
    </row>
    <row r="39537" spans="3:5" x14ac:dyDescent="0.25">
      <c r="C39537" s="11"/>
      <c r="D39537" s="12"/>
      <c r="E39537" s="11"/>
    </row>
    <row r="39538" spans="3:5" x14ac:dyDescent="0.25">
      <c r="C39538" s="11"/>
      <c r="D39538" s="12"/>
      <c r="E39538" s="11"/>
    </row>
    <row r="39539" spans="3:5" x14ac:dyDescent="0.25">
      <c r="C39539" s="11"/>
      <c r="D39539" s="12"/>
      <c r="E39539" s="11"/>
    </row>
    <row r="39540" spans="3:5" x14ac:dyDescent="0.25">
      <c r="C39540" s="11"/>
      <c r="D39540" s="12"/>
      <c r="E39540" s="11"/>
    </row>
    <row r="39541" spans="3:5" x14ac:dyDescent="0.25">
      <c r="C39541" s="11"/>
      <c r="D39541" s="12"/>
      <c r="E39541" s="11"/>
    </row>
    <row r="39542" spans="3:5" x14ac:dyDescent="0.25">
      <c r="C39542" s="11"/>
      <c r="D39542" s="12"/>
      <c r="E39542" s="11"/>
    </row>
    <row r="39543" spans="3:5" x14ac:dyDescent="0.25">
      <c r="C39543" s="11"/>
      <c r="D39543" s="12"/>
      <c r="E39543" s="11"/>
    </row>
    <row r="39544" spans="3:5" x14ac:dyDescent="0.25">
      <c r="C39544" s="11"/>
      <c r="D39544" s="12"/>
      <c r="E39544" s="11"/>
    </row>
    <row r="39545" spans="3:5" x14ac:dyDescent="0.25">
      <c r="C39545" s="11"/>
      <c r="D39545" s="12"/>
      <c r="E39545" s="11"/>
    </row>
    <row r="39546" spans="3:5" x14ac:dyDescent="0.25">
      <c r="C39546" s="11"/>
      <c r="D39546" s="12"/>
      <c r="E39546" s="11"/>
    </row>
    <row r="39547" spans="3:5" x14ac:dyDescent="0.25">
      <c r="C39547" s="11"/>
      <c r="D39547" s="12"/>
      <c r="E39547" s="11"/>
    </row>
    <row r="39548" spans="3:5" x14ac:dyDescent="0.25">
      <c r="C39548" s="11"/>
      <c r="D39548" s="12"/>
      <c r="E39548" s="11"/>
    </row>
    <row r="39549" spans="3:5" x14ac:dyDescent="0.25">
      <c r="C39549" s="11"/>
      <c r="D39549" s="12"/>
      <c r="E39549" s="11"/>
    </row>
    <row r="39550" spans="3:5" x14ac:dyDescent="0.25">
      <c r="C39550" s="11"/>
      <c r="D39550" s="12"/>
      <c r="E39550" s="11"/>
    </row>
    <row r="39551" spans="3:5" x14ac:dyDescent="0.25">
      <c r="C39551" s="11"/>
      <c r="D39551" s="12"/>
      <c r="E39551" s="11"/>
    </row>
    <row r="39552" spans="3:5" x14ac:dyDescent="0.25">
      <c r="C39552" s="11"/>
      <c r="D39552" s="12"/>
      <c r="E39552" s="11"/>
    </row>
    <row r="39553" spans="3:5" x14ac:dyDescent="0.25">
      <c r="C39553" s="11"/>
      <c r="D39553" s="12"/>
      <c r="E39553" s="11"/>
    </row>
    <row r="39554" spans="3:5" x14ac:dyDescent="0.25">
      <c r="C39554" s="11"/>
      <c r="D39554" s="12"/>
      <c r="E39554" s="11"/>
    </row>
    <row r="39555" spans="3:5" x14ac:dyDescent="0.25">
      <c r="C39555" s="11"/>
      <c r="D39555" s="12"/>
      <c r="E39555" s="11"/>
    </row>
    <row r="39556" spans="3:5" x14ac:dyDescent="0.25">
      <c r="C39556" s="11"/>
      <c r="D39556" s="12"/>
      <c r="E39556" s="11"/>
    </row>
    <row r="39557" spans="3:5" x14ac:dyDescent="0.25">
      <c r="C39557" s="11"/>
      <c r="D39557" s="12"/>
      <c r="E39557" s="11"/>
    </row>
    <row r="39558" spans="3:5" x14ac:dyDescent="0.25">
      <c r="C39558" s="11"/>
      <c r="D39558" s="12"/>
      <c r="E39558" s="11"/>
    </row>
    <row r="39559" spans="3:5" x14ac:dyDescent="0.25">
      <c r="C39559" s="11"/>
      <c r="D39559" s="12"/>
      <c r="E39559" s="11"/>
    </row>
    <row r="39560" spans="3:5" x14ac:dyDescent="0.25">
      <c r="C39560" s="11"/>
      <c r="D39560" s="12"/>
      <c r="E39560" s="11"/>
    </row>
    <row r="39561" spans="3:5" x14ac:dyDescent="0.25">
      <c r="C39561" s="11"/>
      <c r="D39561" s="12"/>
      <c r="E39561" s="11"/>
    </row>
    <row r="39562" spans="3:5" x14ac:dyDescent="0.25">
      <c r="C39562" s="11"/>
      <c r="D39562" s="12"/>
      <c r="E39562" s="11"/>
    </row>
    <row r="39563" spans="3:5" x14ac:dyDescent="0.25">
      <c r="C39563" s="11"/>
      <c r="D39563" s="12"/>
      <c r="E39563" s="11"/>
    </row>
    <row r="39564" spans="3:5" x14ac:dyDescent="0.25">
      <c r="C39564" s="11"/>
      <c r="D39564" s="12"/>
      <c r="E39564" s="11"/>
    </row>
    <row r="39565" spans="3:5" x14ac:dyDescent="0.25">
      <c r="C39565" s="11"/>
      <c r="D39565" s="12"/>
      <c r="E39565" s="11"/>
    </row>
    <row r="39566" spans="3:5" x14ac:dyDescent="0.25">
      <c r="C39566" s="11"/>
      <c r="D39566" s="12"/>
      <c r="E39566" s="11"/>
    </row>
    <row r="39567" spans="3:5" x14ac:dyDescent="0.25">
      <c r="C39567" s="11"/>
      <c r="D39567" s="12"/>
      <c r="E39567" s="11"/>
    </row>
    <row r="39568" spans="3:5" x14ac:dyDescent="0.25">
      <c r="C39568" s="11"/>
      <c r="D39568" s="12"/>
      <c r="E39568" s="11"/>
    </row>
    <row r="39569" spans="3:5" x14ac:dyDescent="0.25">
      <c r="C39569" s="11"/>
      <c r="D39569" s="12"/>
      <c r="E39569" s="11"/>
    </row>
    <row r="39570" spans="3:5" x14ac:dyDescent="0.25">
      <c r="C39570" s="11"/>
      <c r="D39570" s="12"/>
      <c r="E39570" s="11"/>
    </row>
    <row r="39571" spans="3:5" x14ac:dyDescent="0.25">
      <c r="C39571" s="11"/>
      <c r="D39571" s="12"/>
      <c r="E39571" s="11"/>
    </row>
    <row r="39572" spans="3:5" x14ac:dyDescent="0.25">
      <c r="C39572" s="11"/>
      <c r="D39572" s="12"/>
      <c r="E39572" s="11"/>
    </row>
    <row r="39573" spans="3:5" x14ac:dyDescent="0.25">
      <c r="C39573" s="11"/>
      <c r="D39573" s="12"/>
      <c r="E39573" s="11"/>
    </row>
    <row r="39574" spans="3:5" x14ac:dyDescent="0.25">
      <c r="C39574" s="11"/>
      <c r="D39574" s="12"/>
      <c r="E39574" s="11"/>
    </row>
    <row r="39575" spans="3:5" x14ac:dyDescent="0.25">
      <c r="C39575" s="11"/>
      <c r="D39575" s="12"/>
      <c r="E39575" s="11"/>
    </row>
    <row r="39576" spans="3:5" x14ac:dyDescent="0.25">
      <c r="C39576" s="11"/>
      <c r="D39576" s="12"/>
      <c r="E39576" s="11"/>
    </row>
    <row r="39577" spans="3:5" x14ac:dyDescent="0.25">
      <c r="C39577" s="11"/>
      <c r="D39577" s="12"/>
      <c r="E39577" s="11"/>
    </row>
    <row r="39578" spans="3:5" x14ac:dyDescent="0.25">
      <c r="C39578" s="11"/>
      <c r="D39578" s="12"/>
      <c r="E39578" s="11"/>
    </row>
    <row r="39579" spans="3:5" x14ac:dyDescent="0.25">
      <c r="C39579" s="11"/>
      <c r="D39579" s="12"/>
      <c r="E39579" s="11"/>
    </row>
    <row r="39580" spans="3:5" x14ac:dyDescent="0.25">
      <c r="C39580" s="11"/>
      <c r="D39580" s="12"/>
      <c r="E39580" s="11"/>
    </row>
    <row r="39581" spans="3:5" x14ac:dyDescent="0.25">
      <c r="C39581" s="11"/>
      <c r="D39581" s="12"/>
      <c r="E39581" s="11"/>
    </row>
    <row r="39582" spans="3:5" x14ac:dyDescent="0.25">
      <c r="C39582" s="11"/>
      <c r="D39582" s="12"/>
      <c r="E39582" s="11"/>
    </row>
    <row r="39583" spans="3:5" x14ac:dyDescent="0.25">
      <c r="C39583" s="11"/>
      <c r="D39583" s="12"/>
      <c r="E39583" s="11"/>
    </row>
    <row r="39584" spans="3:5" x14ac:dyDescent="0.25">
      <c r="C39584" s="11"/>
      <c r="D39584" s="12"/>
      <c r="E39584" s="11"/>
    </row>
    <row r="39585" spans="3:5" x14ac:dyDescent="0.25">
      <c r="C39585" s="11"/>
      <c r="D39585" s="12"/>
      <c r="E39585" s="11"/>
    </row>
    <row r="39586" spans="3:5" x14ac:dyDescent="0.25">
      <c r="C39586" s="11"/>
      <c r="D39586" s="12"/>
      <c r="E39586" s="11"/>
    </row>
    <row r="39587" spans="3:5" x14ac:dyDescent="0.25">
      <c r="C39587" s="11"/>
      <c r="D39587" s="12"/>
      <c r="E39587" s="11"/>
    </row>
    <row r="39588" spans="3:5" x14ac:dyDescent="0.25">
      <c r="C39588" s="11"/>
      <c r="D39588" s="12"/>
      <c r="E39588" s="11"/>
    </row>
    <row r="39589" spans="3:5" x14ac:dyDescent="0.25">
      <c r="C39589" s="11"/>
      <c r="D39589" s="12"/>
      <c r="E39589" s="11"/>
    </row>
    <row r="39590" spans="3:5" x14ac:dyDescent="0.25">
      <c r="C39590" s="11"/>
      <c r="D39590" s="12"/>
      <c r="E39590" s="11"/>
    </row>
    <row r="39591" spans="3:5" x14ac:dyDescent="0.25">
      <c r="C39591" s="11"/>
      <c r="D39591" s="12"/>
      <c r="E39591" s="11"/>
    </row>
    <row r="39592" spans="3:5" x14ac:dyDescent="0.25">
      <c r="C39592" s="11"/>
      <c r="D39592" s="12"/>
      <c r="E39592" s="11"/>
    </row>
    <row r="39593" spans="3:5" x14ac:dyDescent="0.25">
      <c r="C39593" s="11"/>
      <c r="D39593" s="12"/>
      <c r="E39593" s="11"/>
    </row>
    <row r="39594" spans="3:5" x14ac:dyDescent="0.25">
      <c r="C39594" s="11"/>
      <c r="D39594" s="12"/>
      <c r="E39594" s="11"/>
    </row>
    <row r="39595" spans="3:5" x14ac:dyDescent="0.25">
      <c r="C39595" s="11"/>
      <c r="D39595" s="12"/>
      <c r="E39595" s="11"/>
    </row>
    <row r="39596" spans="3:5" x14ac:dyDescent="0.25">
      <c r="C39596" s="11"/>
      <c r="D39596" s="12"/>
      <c r="E39596" s="11"/>
    </row>
    <row r="39597" spans="3:5" x14ac:dyDescent="0.25">
      <c r="C39597" s="11"/>
      <c r="D39597" s="12"/>
      <c r="E39597" s="11"/>
    </row>
    <row r="39598" spans="3:5" x14ac:dyDescent="0.25">
      <c r="C39598" s="11"/>
      <c r="D39598" s="12"/>
      <c r="E39598" s="11"/>
    </row>
    <row r="39599" spans="3:5" x14ac:dyDescent="0.25">
      <c r="C39599" s="11"/>
      <c r="D39599" s="12"/>
      <c r="E39599" s="11"/>
    </row>
    <row r="39600" spans="3:5" x14ac:dyDescent="0.25">
      <c r="C39600" s="11"/>
      <c r="D39600" s="12"/>
      <c r="E39600" s="11"/>
    </row>
    <row r="39601" spans="3:5" x14ac:dyDescent="0.25">
      <c r="C39601" s="11"/>
      <c r="D39601" s="12"/>
      <c r="E39601" s="11"/>
    </row>
    <row r="39602" spans="3:5" x14ac:dyDescent="0.25">
      <c r="C39602" s="11"/>
      <c r="D39602" s="12"/>
      <c r="E39602" s="11"/>
    </row>
    <row r="39603" spans="3:5" x14ac:dyDescent="0.25">
      <c r="C39603" s="11"/>
      <c r="D39603" s="12"/>
      <c r="E39603" s="11"/>
    </row>
    <row r="39604" spans="3:5" x14ac:dyDescent="0.25">
      <c r="C39604" s="11"/>
      <c r="D39604" s="12"/>
      <c r="E39604" s="11"/>
    </row>
    <row r="39605" spans="3:5" x14ac:dyDescent="0.25">
      <c r="C39605" s="11"/>
      <c r="D39605" s="12"/>
      <c r="E39605" s="11"/>
    </row>
    <row r="39606" spans="3:5" x14ac:dyDescent="0.25">
      <c r="C39606" s="11"/>
      <c r="D39606" s="12"/>
      <c r="E39606" s="11"/>
    </row>
    <row r="39607" spans="3:5" x14ac:dyDescent="0.25">
      <c r="C39607" s="11"/>
      <c r="D39607" s="12"/>
      <c r="E39607" s="11"/>
    </row>
    <row r="39608" spans="3:5" x14ac:dyDescent="0.25">
      <c r="C39608" s="11"/>
      <c r="D39608" s="12"/>
      <c r="E39608" s="11"/>
    </row>
    <row r="39609" spans="3:5" x14ac:dyDescent="0.25">
      <c r="C39609" s="11"/>
      <c r="D39609" s="12"/>
      <c r="E39609" s="11"/>
    </row>
    <row r="39610" spans="3:5" x14ac:dyDescent="0.25">
      <c r="C39610" s="11"/>
      <c r="D39610" s="12"/>
      <c r="E39610" s="11"/>
    </row>
    <row r="39611" spans="3:5" x14ac:dyDescent="0.25">
      <c r="C39611" s="11"/>
      <c r="D39611" s="12"/>
      <c r="E39611" s="11"/>
    </row>
    <row r="39612" spans="3:5" x14ac:dyDescent="0.25">
      <c r="C39612" s="11"/>
      <c r="D39612" s="12"/>
      <c r="E39612" s="11"/>
    </row>
    <row r="39613" spans="3:5" x14ac:dyDescent="0.25">
      <c r="C39613" s="11"/>
      <c r="D39613" s="12"/>
      <c r="E39613" s="11"/>
    </row>
    <row r="39614" spans="3:5" x14ac:dyDescent="0.25">
      <c r="C39614" s="11"/>
      <c r="D39614" s="12"/>
      <c r="E39614" s="11"/>
    </row>
    <row r="39615" spans="3:5" x14ac:dyDescent="0.25">
      <c r="C39615" s="11"/>
      <c r="D39615" s="12"/>
      <c r="E39615" s="11"/>
    </row>
    <row r="39616" spans="3:5" x14ac:dyDescent="0.25">
      <c r="C39616" s="11"/>
      <c r="D39616" s="12"/>
      <c r="E39616" s="11"/>
    </row>
    <row r="39617" spans="3:5" x14ac:dyDescent="0.25">
      <c r="C39617" s="11"/>
      <c r="D39617" s="12"/>
      <c r="E39617" s="11"/>
    </row>
    <row r="39618" spans="3:5" x14ac:dyDescent="0.25">
      <c r="C39618" s="11"/>
      <c r="D39618" s="12"/>
      <c r="E39618" s="11"/>
    </row>
    <row r="39619" spans="3:5" x14ac:dyDescent="0.25">
      <c r="C39619" s="11"/>
      <c r="D39619" s="12"/>
      <c r="E39619" s="11"/>
    </row>
    <row r="39620" spans="3:5" x14ac:dyDescent="0.25">
      <c r="C39620" s="11"/>
      <c r="D39620" s="12"/>
      <c r="E39620" s="11"/>
    </row>
    <row r="39621" spans="3:5" x14ac:dyDescent="0.25">
      <c r="C39621" s="11"/>
      <c r="D39621" s="12"/>
      <c r="E39621" s="11"/>
    </row>
    <row r="39622" spans="3:5" x14ac:dyDescent="0.25">
      <c r="C39622" s="11"/>
      <c r="D39622" s="12"/>
      <c r="E39622" s="11"/>
    </row>
    <row r="39623" spans="3:5" x14ac:dyDescent="0.25">
      <c r="C39623" s="11"/>
      <c r="D39623" s="12"/>
      <c r="E39623" s="11"/>
    </row>
    <row r="39624" spans="3:5" x14ac:dyDescent="0.25">
      <c r="C39624" s="11"/>
      <c r="D39624" s="12"/>
      <c r="E39624" s="11"/>
    </row>
    <row r="39625" spans="3:5" x14ac:dyDescent="0.25">
      <c r="C39625" s="11"/>
      <c r="D39625" s="12"/>
      <c r="E39625" s="11"/>
    </row>
    <row r="39626" spans="3:5" x14ac:dyDescent="0.25">
      <c r="C39626" s="11"/>
      <c r="D39626" s="12"/>
      <c r="E39626" s="11"/>
    </row>
    <row r="39627" spans="3:5" x14ac:dyDescent="0.25">
      <c r="C39627" s="11"/>
      <c r="D39627" s="12"/>
      <c r="E39627" s="11"/>
    </row>
    <row r="39628" spans="3:5" x14ac:dyDescent="0.25">
      <c r="C39628" s="11"/>
      <c r="D39628" s="12"/>
      <c r="E39628" s="11"/>
    </row>
    <row r="39629" spans="3:5" x14ac:dyDescent="0.25">
      <c r="C39629" s="11"/>
      <c r="D39629" s="12"/>
      <c r="E39629" s="11"/>
    </row>
    <row r="39630" spans="3:5" x14ac:dyDescent="0.25">
      <c r="C39630" s="11"/>
      <c r="D39630" s="12"/>
      <c r="E39630" s="11"/>
    </row>
    <row r="39631" spans="3:5" x14ac:dyDescent="0.25">
      <c r="C39631" s="11"/>
      <c r="D39631" s="12"/>
      <c r="E39631" s="11"/>
    </row>
    <row r="39632" spans="3:5" x14ac:dyDescent="0.25">
      <c r="C39632" s="11"/>
      <c r="D39632" s="12"/>
      <c r="E39632" s="11"/>
    </row>
    <row r="39633" spans="3:5" x14ac:dyDescent="0.25">
      <c r="C39633" s="11"/>
      <c r="D39633" s="12"/>
      <c r="E39633" s="11"/>
    </row>
    <row r="39634" spans="3:5" x14ac:dyDescent="0.25">
      <c r="C39634" s="11"/>
      <c r="D39634" s="12"/>
      <c r="E39634" s="11"/>
    </row>
    <row r="39635" spans="3:5" x14ac:dyDescent="0.25">
      <c r="C39635" s="11"/>
      <c r="D39635" s="12"/>
      <c r="E39635" s="11"/>
    </row>
    <row r="39636" spans="3:5" x14ac:dyDescent="0.25">
      <c r="C39636" s="11"/>
      <c r="D39636" s="12"/>
      <c r="E39636" s="11"/>
    </row>
    <row r="39637" spans="3:5" x14ac:dyDescent="0.25">
      <c r="C39637" s="11"/>
      <c r="D39637" s="12"/>
      <c r="E39637" s="11"/>
    </row>
    <row r="39638" spans="3:5" x14ac:dyDescent="0.25">
      <c r="C39638" s="11"/>
      <c r="D39638" s="12"/>
      <c r="E39638" s="11"/>
    </row>
    <row r="39639" spans="3:5" x14ac:dyDescent="0.25">
      <c r="C39639" s="11"/>
      <c r="D39639" s="12"/>
      <c r="E39639" s="11"/>
    </row>
    <row r="39640" spans="3:5" x14ac:dyDescent="0.25">
      <c r="C39640" s="11"/>
      <c r="D39640" s="12"/>
      <c r="E39640" s="11"/>
    </row>
    <row r="39641" spans="3:5" x14ac:dyDescent="0.25">
      <c r="C39641" s="11"/>
      <c r="D39641" s="12"/>
      <c r="E39641" s="11"/>
    </row>
    <row r="39642" spans="3:5" x14ac:dyDescent="0.25">
      <c r="C39642" s="11"/>
      <c r="D39642" s="12"/>
      <c r="E39642" s="11"/>
    </row>
    <row r="39643" spans="3:5" x14ac:dyDescent="0.25">
      <c r="C39643" s="11"/>
      <c r="D39643" s="12"/>
      <c r="E39643" s="11"/>
    </row>
    <row r="39644" spans="3:5" x14ac:dyDescent="0.25">
      <c r="C39644" s="11"/>
      <c r="D39644" s="12"/>
      <c r="E39644" s="11"/>
    </row>
    <row r="39645" spans="3:5" x14ac:dyDescent="0.25">
      <c r="C39645" s="11"/>
      <c r="D39645" s="12"/>
      <c r="E39645" s="11"/>
    </row>
    <row r="39646" spans="3:5" x14ac:dyDescent="0.25">
      <c r="C39646" s="11"/>
      <c r="D39646" s="12"/>
      <c r="E39646" s="11"/>
    </row>
    <row r="39647" spans="3:5" x14ac:dyDescent="0.25">
      <c r="C39647" s="11"/>
      <c r="D39647" s="12"/>
      <c r="E39647" s="11"/>
    </row>
    <row r="39648" spans="3:5" x14ac:dyDescent="0.25">
      <c r="C39648" s="11"/>
      <c r="D39648" s="12"/>
      <c r="E39648" s="11"/>
    </row>
    <row r="39649" spans="3:5" x14ac:dyDescent="0.25">
      <c r="C39649" s="11"/>
      <c r="D39649" s="12"/>
      <c r="E39649" s="11"/>
    </row>
    <row r="39650" spans="3:5" x14ac:dyDescent="0.25">
      <c r="C39650" s="11"/>
      <c r="D39650" s="12"/>
      <c r="E39650" s="11"/>
    </row>
    <row r="39651" spans="3:5" x14ac:dyDescent="0.25">
      <c r="C39651" s="11"/>
      <c r="D39651" s="12"/>
      <c r="E39651" s="11"/>
    </row>
    <row r="39652" spans="3:5" x14ac:dyDescent="0.25">
      <c r="C39652" s="11"/>
      <c r="D39652" s="12"/>
      <c r="E39652" s="11"/>
    </row>
    <row r="39653" spans="3:5" x14ac:dyDescent="0.25">
      <c r="C39653" s="11"/>
      <c r="D39653" s="12"/>
      <c r="E39653" s="11"/>
    </row>
    <row r="39654" spans="3:5" x14ac:dyDescent="0.25">
      <c r="C39654" s="11"/>
      <c r="D39654" s="12"/>
      <c r="E39654" s="11"/>
    </row>
    <row r="39655" spans="3:5" x14ac:dyDescent="0.25">
      <c r="C39655" s="11"/>
      <c r="D39655" s="12"/>
      <c r="E39655" s="11"/>
    </row>
    <row r="39656" spans="3:5" x14ac:dyDescent="0.25">
      <c r="C39656" s="11"/>
      <c r="D39656" s="12"/>
      <c r="E39656" s="11"/>
    </row>
    <row r="39657" spans="3:5" x14ac:dyDescent="0.25">
      <c r="C39657" s="11"/>
      <c r="D39657" s="12"/>
      <c r="E39657" s="11"/>
    </row>
    <row r="39658" spans="3:5" x14ac:dyDescent="0.25">
      <c r="C39658" s="11"/>
      <c r="D39658" s="12"/>
      <c r="E39658" s="11"/>
    </row>
    <row r="39659" spans="3:5" x14ac:dyDescent="0.25">
      <c r="C39659" s="11"/>
      <c r="D39659" s="12"/>
      <c r="E39659" s="11"/>
    </row>
    <row r="39660" spans="3:5" x14ac:dyDescent="0.25">
      <c r="C39660" s="11"/>
      <c r="D39660" s="12"/>
      <c r="E39660" s="11"/>
    </row>
    <row r="39661" spans="3:5" x14ac:dyDescent="0.25">
      <c r="C39661" s="11"/>
      <c r="D39661" s="12"/>
      <c r="E39661" s="11"/>
    </row>
    <row r="39662" spans="3:5" x14ac:dyDescent="0.25">
      <c r="C39662" s="11"/>
      <c r="D39662" s="12"/>
      <c r="E39662" s="11"/>
    </row>
    <row r="39663" spans="3:5" x14ac:dyDescent="0.25">
      <c r="C39663" s="11"/>
      <c r="D39663" s="12"/>
      <c r="E39663" s="11"/>
    </row>
    <row r="39664" spans="3:5" x14ac:dyDescent="0.25">
      <c r="C39664" s="11"/>
      <c r="D39664" s="12"/>
      <c r="E39664" s="11"/>
    </row>
    <row r="39665" spans="3:5" x14ac:dyDescent="0.25">
      <c r="C39665" s="11"/>
      <c r="D39665" s="12"/>
      <c r="E39665" s="11"/>
    </row>
    <row r="39666" spans="3:5" x14ac:dyDescent="0.25">
      <c r="C39666" s="11"/>
      <c r="D39666" s="12"/>
      <c r="E39666" s="11"/>
    </row>
    <row r="39667" spans="3:5" x14ac:dyDescent="0.25">
      <c r="C39667" s="11"/>
      <c r="D39667" s="12"/>
      <c r="E39667" s="11"/>
    </row>
    <row r="39668" spans="3:5" x14ac:dyDescent="0.25">
      <c r="C39668" s="11"/>
      <c r="D39668" s="12"/>
      <c r="E39668" s="11"/>
    </row>
    <row r="39669" spans="3:5" x14ac:dyDescent="0.25">
      <c r="C39669" s="11"/>
      <c r="D39669" s="12"/>
      <c r="E39669" s="11"/>
    </row>
    <row r="39670" spans="3:5" x14ac:dyDescent="0.25">
      <c r="C39670" s="11"/>
      <c r="D39670" s="12"/>
      <c r="E39670" s="11"/>
    </row>
    <row r="39671" spans="3:5" x14ac:dyDescent="0.25">
      <c r="C39671" s="11"/>
      <c r="D39671" s="12"/>
      <c r="E39671" s="11"/>
    </row>
    <row r="39672" spans="3:5" x14ac:dyDescent="0.25">
      <c r="C39672" s="11"/>
      <c r="D39672" s="12"/>
      <c r="E39672" s="11"/>
    </row>
    <row r="39673" spans="3:5" x14ac:dyDescent="0.25">
      <c r="C39673" s="11"/>
      <c r="D39673" s="12"/>
      <c r="E39673" s="11"/>
    </row>
    <row r="39674" spans="3:5" x14ac:dyDescent="0.25">
      <c r="C39674" s="11"/>
      <c r="D39674" s="12"/>
      <c r="E39674" s="11"/>
    </row>
    <row r="39675" spans="3:5" x14ac:dyDescent="0.25">
      <c r="C39675" s="11"/>
      <c r="D39675" s="12"/>
      <c r="E39675" s="11"/>
    </row>
    <row r="39676" spans="3:5" x14ac:dyDescent="0.25">
      <c r="C39676" s="11"/>
      <c r="D39676" s="12"/>
      <c r="E39676" s="11"/>
    </row>
    <row r="39677" spans="3:5" x14ac:dyDescent="0.25">
      <c r="C39677" s="11"/>
      <c r="D39677" s="12"/>
      <c r="E39677" s="11"/>
    </row>
    <row r="39678" spans="3:5" x14ac:dyDescent="0.25">
      <c r="C39678" s="11"/>
      <c r="D39678" s="12"/>
      <c r="E39678" s="11"/>
    </row>
    <row r="39679" spans="3:5" x14ac:dyDescent="0.25">
      <c r="C39679" s="11"/>
      <c r="D39679" s="12"/>
      <c r="E39679" s="11"/>
    </row>
    <row r="39680" spans="3:5" x14ac:dyDescent="0.25">
      <c r="C39680" s="11"/>
      <c r="D39680" s="12"/>
      <c r="E39680" s="11"/>
    </row>
    <row r="39681" spans="3:5" x14ac:dyDescent="0.25">
      <c r="C39681" s="11"/>
      <c r="D39681" s="12"/>
      <c r="E39681" s="11"/>
    </row>
    <row r="39682" spans="3:5" x14ac:dyDescent="0.25">
      <c r="C39682" s="11"/>
      <c r="D39682" s="12"/>
      <c r="E39682" s="11"/>
    </row>
    <row r="39683" spans="3:5" x14ac:dyDescent="0.25">
      <c r="C39683" s="11"/>
      <c r="D39683" s="12"/>
      <c r="E39683" s="11"/>
    </row>
    <row r="39684" spans="3:5" x14ac:dyDescent="0.25">
      <c r="C39684" s="11"/>
      <c r="D39684" s="12"/>
      <c r="E39684" s="11"/>
    </row>
    <row r="39685" spans="3:5" x14ac:dyDescent="0.25">
      <c r="C39685" s="11"/>
      <c r="D39685" s="12"/>
      <c r="E39685" s="11"/>
    </row>
    <row r="39686" spans="3:5" x14ac:dyDescent="0.25">
      <c r="C39686" s="11"/>
      <c r="D39686" s="12"/>
      <c r="E39686" s="11"/>
    </row>
    <row r="39687" spans="3:5" x14ac:dyDescent="0.25">
      <c r="C39687" s="11"/>
      <c r="D39687" s="12"/>
      <c r="E39687" s="11"/>
    </row>
    <row r="39688" spans="3:5" x14ac:dyDescent="0.25">
      <c r="C39688" s="11"/>
      <c r="D39688" s="12"/>
      <c r="E39688" s="11"/>
    </row>
    <row r="39689" spans="3:5" x14ac:dyDescent="0.25">
      <c r="C39689" s="11"/>
      <c r="D39689" s="12"/>
      <c r="E39689" s="11"/>
    </row>
    <row r="39690" spans="3:5" x14ac:dyDescent="0.25">
      <c r="C39690" s="11"/>
      <c r="D39690" s="12"/>
      <c r="E39690" s="11"/>
    </row>
    <row r="39691" spans="3:5" x14ac:dyDescent="0.25">
      <c r="C39691" s="11"/>
      <c r="D39691" s="12"/>
      <c r="E39691" s="11"/>
    </row>
    <row r="39692" spans="3:5" x14ac:dyDescent="0.25">
      <c r="C39692" s="11"/>
      <c r="D39692" s="12"/>
      <c r="E39692" s="11"/>
    </row>
    <row r="39693" spans="3:5" x14ac:dyDescent="0.25">
      <c r="C39693" s="11"/>
      <c r="D39693" s="12"/>
      <c r="E39693" s="11"/>
    </row>
    <row r="39694" spans="3:5" x14ac:dyDescent="0.25">
      <c r="C39694" s="11"/>
      <c r="D39694" s="12"/>
      <c r="E39694" s="11"/>
    </row>
    <row r="39695" spans="3:5" x14ac:dyDescent="0.25">
      <c r="C39695" s="11"/>
      <c r="D39695" s="12"/>
      <c r="E39695" s="11"/>
    </row>
    <row r="39696" spans="3:5" x14ac:dyDescent="0.25">
      <c r="C39696" s="11"/>
      <c r="D39696" s="12"/>
      <c r="E39696" s="11"/>
    </row>
    <row r="39697" spans="3:5" x14ac:dyDescent="0.25">
      <c r="C39697" s="11"/>
      <c r="D39697" s="12"/>
      <c r="E39697" s="11"/>
    </row>
    <row r="39698" spans="3:5" x14ac:dyDescent="0.25">
      <c r="C39698" s="11"/>
      <c r="D39698" s="12"/>
      <c r="E39698" s="11"/>
    </row>
    <row r="39699" spans="3:5" x14ac:dyDescent="0.25">
      <c r="C39699" s="11"/>
      <c r="D39699" s="12"/>
      <c r="E39699" s="11"/>
    </row>
    <row r="39700" spans="3:5" x14ac:dyDescent="0.25">
      <c r="C39700" s="11"/>
      <c r="D39700" s="12"/>
      <c r="E39700" s="11"/>
    </row>
    <row r="39701" spans="3:5" x14ac:dyDescent="0.25">
      <c r="C39701" s="11"/>
      <c r="D39701" s="12"/>
      <c r="E39701" s="11"/>
    </row>
    <row r="39702" spans="3:5" x14ac:dyDescent="0.25">
      <c r="C39702" s="11"/>
      <c r="D39702" s="12"/>
      <c r="E39702" s="11"/>
    </row>
    <row r="39703" spans="3:5" x14ac:dyDescent="0.25">
      <c r="C39703" s="11"/>
      <c r="D39703" s="12"/>
      <c r="E39703" s="11"/>
    </row>
    <row r="39704" spans="3:5" x14ac:dyDescent="0.25">
      <c r="C39704" s="11"/>
      <c r="D39704" s="12"/>
      <c r="E39704" s="11"/>
    </row>
    <row r="39705" spans="3:5" x14ac:dyDescent="0.25">
      <c r="C39705" s="11"/>
      <c r="D39705" s="12"/>
      <c r="E39705" s="11"/>
    </row>
    <row r="39706" spans="3:5" x14ac:dyDescent="0.25">
      <c r="C39706" s="11"/>
      <c r="D39706" s="12"/>
      <c r="E39706" s="11"/>
    </row>
    <row r="39707" spans="3:5" x14ac:dyDescent="0.25">
      <c r="C39707" s="11"/>
      <c r="D39707" s="12"/>
      <c r="E39707" s="11"/>
    </row>
    <row r="39708" spans="3:5" x14ac:dyDescent="0.25">
      <c r="C39708" s="11"/>
      <c r="D39708" s="12"/>
      <c r="E39708" s="11"/>
    </row>
    <row r="39709" spans="3:5" x14ac:dyDescent="0.25">
      <c r="C39709" s="11"/>
      <c r="D39709" s="12"/>
      <c r="E39709" s="11"/>
    </row>
    <row r="39710" spans="3:5" x14ac:dyDescent="0.25">
      <c r="C39710" s="11"/>
      <c r="D39710" s="12"/>
      <c r="E39710" s="11"/>
    </row>
    <row r="39711" spans="3:5" x14ac:dyDescent="0.25">
      <c r="C39711" s="11"/>
      <c r="D39711" s="12"/>
      <c r="E39711" s="11"/>
    </row>
    <row r="39712" spans="3:5" x14ac:dyDescent="0.25">
      <c r="C39712" s="11"/>
      <c r="D39712" s="12"/>
      <c r="E39712" s="11"/>
    </row>
    <row r="39713" spans="3:5" x14ac:dyDescent="0.25">
      <c r="C39713" s="11"/>
      <c r="D39713" s="12"/>
      <c r="E39713" s="11"/>
    </row>
    <row r="39714" spans="3:5" x14ac:dyDescent="0.25">
      <c r="C39714" s="11"/>
      <c r="D39714" s="12"/>
      <c r="E39714" s="11"/>
    </row>
    <row r="39715" spans="3:5" x14ac:dyDescent="0.25">
      <c r="C39715" s="11"/>
      <c r="D39715" s="12"/>
      <c r="E39715" s="11"/>
    </row>
    <row r="39716" spans="3:5" x14ac:dyDescent="0.25">
      <c r="C39716" s="11"/>
      <c r="D39716" s="12"/>
      <c r="E39716" s="11"/>
    </row>
    <row r="39717" spans="3:5" x14ac:dyDescent="0.25">
      <c r="C39717" s="11"/>
      <c r="D39717" s="12"/>
      <c r="E39717" s="11"/>
    </row>
    <row r="39718" spans="3:5" x14ac:dyDescent="0.25">
      <c r="C39718" s="11"/>
      <c r="D39718" s="12"/>
      <c r="E39718" s="11"/>
    </row>
    <row r="39719" spans="3:5" x14ac:dyDescent="0.25">
      <c r="C39719" s="11"/>
      <c r="D39719" s="12"/>
      <c r="E39719" s="11"/>
    </row>
    <row r="39720" spans="3:5" x14ac:dyDescent="0.25">
      <c r="C39720" s="11"/>
      <c r="D39720" s="12"/>
      <c r="E39720" s="11"/>
    </row>
    <row r="39721" spans="3:5" x14ac:dyDescent="0.25">
      <c r="C39721" s="11"/>
      <c r="D39721" s="12"/>
      <c r="E39721" s="11"/>
    </row>
    <row r="39722" spans="3:5" x14ac:dyDescent="0.25">
      <c r="C39722" s="11"/>
      <c r="D39722" s="12"/>
      <c r="E39722" s="11"/>
    </row>
    <row r="39723" spans="3:5" x14ac:dyDescent="0.25">
      <c r="C39723" s="11"/>
      <c r="D39723" s="12"/>
      <c r="E39723" s="11"/>
    </row>
    <row r="39724" spans="3:5" x14ac:dyDescent="0.25">
      <c r="C39724" s="11"/>
      <c r="D39724" s="12"/>
      <c r="E39724" s="11"/>
    </row>
    <row r="39725" spans="3:5" x14ac:dyDescent="0.25">
      <c r="C39725" s="11"/>
      <c r="D39725" s="12"/>
      <c r="E39725" s="11"/>
    </row>
    <row r="39726" spans="3:5" x14ac:dyDescent="0.25">
      <c r="C39726" s="11"/>
      <c r="D39726" s="12"/>
      <c r="E39726" s="11"/>
    </row>
    <row r="39727" spans="3:5" x14ac:dyDescent="0.25">
      <c r="C39727" s="11"/>
      <c r="D39727" s="12"/>
      <c r="E39727" s="11"/>
    </row>
    <row r="39728" spans="3:5" x14ac:dyDescent="0.25">
      <c r="C39728" s="11"/>
      <c r="D39728" s="12"/>
      <c r="E39728" s="11"/>
    </row>
    <row r="39729" spans="3:5" x14ac:dyDescent="0.25">
      <c r="C39729" s="11"/>
      <c r="D39729" s="12"/>
      <c r="E39729" s="11"/>
    </row>
    <row r="39730" spans="3:5" x14ac:dyDescent="0.25">
      <c r="C39730" s="11"/>
      <c r="D39730" s="12"/>
      <c r="E39730" s="11"/>
    </row>
    <row r="39731" spans="3:5" x14ac:dyDescent="0.25">
      <c r="C39731" s="11"/>
      <c r="D39731" s="12"/>
      <c r="E39731" s="11"/>
    </row>
    <row r="39732" spans="3:5" x14ac:dyDescent="0.25">
      <c r="C39732" s="11"/>
      <c r="D39732" s="12"/>
      <c r="E39732" s="11"/>
    </row>
    <row r="39733" spans="3:5" x14ac:dyDescent="0.25">
      <c r="C39733" s="11"/>
      <c r="D39733" s="12"/>
      <c r="E39733" s="11"/>
    </row>
    <row r="39734" spans="3:5" x14ac:dyDescent="0.25">
      <c r="C39734" s="11"/>
      <c r="D39734" s="12"/>
      <c r="E39734" s="11"/>
    </row>
    <row r="39735" spans="3:5" x14ac:dyDescent="0.25">
      <c r="C39735" s="11"/>
      <c r="D39735" s="12"/>
      <c r="E39735" s="11"/>
    </row>
    <row r="39736" spans="3:5" x14ac:dyDescent="0.25">
      <c r="C39736" s="11"/>
      <c r="D39736" s="12"/>
      <c r="E39736" s="11"/>
    </row>
    <row r="39737" spans="3:5" x14ac:dyDescent="0.25">
      <c r="C39737" s="11"/>
      <c r="D39737" s="12"/>
      <c r="E39737" s="11"/>
    </row>
    <row r="39738" spans="3:5" x14ac:dyDescent="0.25">
      <c r="C39738" s="11"/>
      <c r="D39738" s="12"/>
      <c r="E39738" s="11"/>
    </row>
    <row r="39739" spans="3:5" x14ac:dyDescent="0.25">
      <c r="C39739" s="11"/>
      <c r="D39739" s="12"/>
      <c r="E39739" s="11"/>
    </row>
    <row r="39740" spans="3:5" x14ac:dyDescent="0.25">
      <c r="C39740" s="11"/>
      <c r="D39740" s="12"/>
      <c r="E39740" s="11"/>
    </row>
    <row r="39741" spans="3:5" x14ac:dyDescent="0.25">
      <c r="C39741" s="11"/>
      <c r="D39741" s="12"/>
      <c r="E39741" s="11"/>
    </row>
    <row r="39742" spans="3:5" x14ac:dyDescent="0.25">
      <c r="C39742" s="11"/>
      <c r="D39742" s="12"/>
      <c r="E39742" s="11"/>
    </row>
    <row r="39743" spans="3:5" x14ac:dyDescent="0.25">
      <c r="C39743" s="11"/>
      <c r="D39743" s="12"/>
      <c r="E39743" s="11"/>
    </row>
    <row r="39744" spans="3:5" x14ac:dyDescent="0.25">
      <c r="C39744" s="11"/>
      <c r="D39744" s="12"/>
      <c r="E39744" s="11"/>
    </row>
    <row r="39745" spans="3:5" x14ac:dyDescent="0.25">
      <c r="C39745" s="11"/>
      <c r="D39745" s="12"/>
      <c r="E39745" s="11"/>
    </row>
    <row r="39746" spans="3:5" x14ac:dyDescent="0.25">
      <c r="C39746" s="11"/>
      <c r="D39746" s="12"/>
      <c r="E39746" s="11"/>
    </row>
    <row r="39747" spans="3:5" x14ac:dyDescent="0.25">
      <c r="C39747" s="11"/>
      <c r="D39747" s="12"/>
      <c r="E39747" s="11"/>
    </row>
    <row r="39748" spans="3:5" x14ac:dyDescent="0.25">
      <c r="C39748" s="11"/>
      <c r="D39748" s="12"/>
      <c r="E39748" s="11"/>
    </row>
    <row r="39749" spans="3:5" x14ac:dyDescent="0.25">
      <c r="C39749" s="11"/>
      <c r="D39749" s="12"/>
      <c r="E39749" s="11"/>
    </row>
    <row r="39750" spans="3:5" x14ac:dyDescent="0.25">
      <c r="C39750" s="11"/>
      <c r="D39750" s="12"/>
      <c r="E39750" s="11"/>
    </row>
    <row r="39751" spans="3:5" x14ac:dyDescent="0.25">
      <c r="C39751" s="11"/>
      <c r="D39751" s="12"/>
      <c r="E39751" s="11"/>
    </row>
    <row r="39752" spans="3:5" x14ac:dyDescent="0.25">
      <c r="C39752" s="11"/>
      <c r="D39752" s="12"/>
      <c r="E39752" s="11"/>
    </row>
    <row r="39753" spans="3:5" x14ac:dyDescent="0.25">
      <c r="C39753" s="11"/>
      <c r="D39753" s="12"/>
      <c r="E39753" s="11"/>
    </row>
    <row r="39754" spans="3:5" x14ac:dyDescent="0.25">
      <c r="C39754" s="11"/>
      <c r="D39754" s="12"/>
      <c r="E39754" s="11"/>
    </row>
    <row r="39755" spans="3:5" x14ac:dyDescent="0.25">
      <c r="C39755" s="11"/>
      <c r="D39755" s="12"/>
      <c r="E39755" s="11"/>
    </row>
    <row r="39756" spans="3:5" x14ac:dyDescent="0.25">
      <c r="C39756" s="11"/>
      <c r="D39756" s="12"/>
      <c r="E39756" s="11"/>
    </row>
    <row r="39757" spans="3:5" x14ac:dyDescent="0.25">
      <c r="C39757" s="11"/>
      <c r="D39757" s="12"/>
      <c r="E39757" s="11"/>
    </row>
    <row r="39758" spans="3:5" x14ac:dyDescent="0.25">
      <c r="C39758" s="11"/>
      <c r="D39758" s="12"/>
      <c r="E39758" s="11"/>
    </row>
    <row r="39759" spans="3:5" x14ac:dyDescent="0.25">
      <c r="C39759" s="11"/>
      <c r="D39759" s="12"/>
      <c r="E39759" s="11"/>
    </row>
    <row r="39760" spans="3:5" x14ac:dyDescent="0.25">
      <c r="C39760" s="11"/>
      <c r="D39760" s="12"/>
      <c r="E39760" s="11"/>
    </row>
    <row r="39761" spans="3:5" x14ac:dyDescent="0.25">
      <c r="C39761" s="11"/>
      <c r="D39761" s="12"/>
      <c r="E39761" s="11"/>
    </row>
    <row r="39762" spans="3:5" x14ac:dyDescent="0.25">
      <c r="C39762" s="11"/>
      <c r="D39762" s="12"/>
      <c r="E39762" s="11"/>
    </row>
    <row r="39763" spans="3:5" x14ac:dyDescent="0.25">
      <c r="C39763" s="11"/>
      <c r="D39763" s="12"/>
      <c r="E39763" s="11"/>
    </row>
    <row r="39764" spans="3:5" x14ac:dyDescent="0.25">
      <c r="C39764" s="11"/>
      <c r="D39764" s="12"/>
      <c r="E39764" s="11"/>
    </row>
    <row r="39765" spans="3:5" x14ac:dyDescent="0.25">
      <c r="C39765" s="11"/>
      <c r="D39765" s="12"/>
      <c r="E39765" s="11"/>
    </row>
    <row r="39766" spans="3:5" x14ac:dyDescent="0.25">
      <c r="C39766" s="11"/>
      <c r="D39766" s="12"/>
      <c r="E39766" s="11"/>
    </row>
    <row r="39767" spans="3:5" x14ac:dyDescent="0.25">
      <c r="C39767" s="11"/>
      <c r="D39767" s="12"/>
      <c r="E39767" s="11"/>
    </row>
    <row r="39768" spans="3:5" x14ac:dyDescent="0.25">
      <c r="C39768" s="11"/>
      <c r="D39768" s="12"/>
      <c r="E39768" s="11"/>
    </row>
    <row r="39769" spans="3:5" x14ac:dyDescent="0.25">
      <c r="C39769" s="11"/>
      <c r="D39769" s="12"/>
      <c r="E39769" s="11"/>
    </row>
    <row r="39770" spans="3:5" x14ac:dyDescent="0.25">
      <c r="C39770" s="11"/>
      <c r="D39770" s="12"/>
      <c r="E39770" s="11"/>
    </row>
    <row r="39771" spans="3:5" x14ac:dyDescent="0.25">
      <c r="C39771" s="11"/>
      <c r="D39771" s="12"/>
      <c r="E39771" s="11"/>
    </row>
    <row r="39772" spans="3:5" x14ac:dyDescent="0.25">
      <c r="C39772" s="11"/>
      <c r="D39772" s="12"/>
      <c r="E39772" s="11"/>
    </row>
    <row r="39773" spans="3:5" x14ac:dyDescent="0.25">
      <c r="C39773" s="11"/>
      <c r="D39773" s="12"/>
      <c r="E39773" s="11"/>
    </row>
    <row r="39774" spans="3:5" x14ac:dyDescent="0.25">
      <c r="C39774" s="11"/>
      <c r="D39774" s="12"/>
      <c r="E39774" s="11"/>
    </row>
    <row r="39775" spans="3:5" x14ac:dyDescent="0.25">
      <c r="C39775" s="11"/>
      <c r="D39775" s="12"/>
      <c r="E39775" s="11"/>
    </row>
    <row r="39776" spans="3:5" x14ac:dyDescent="0.25">
      <c r="C39776" s="11"/>
      <c r="D39776" s="12"/>
      <c r="E39776" s="11"/>
    </row>
    <row r="39777" spans="3:5" x14ac:dyDescent="0.25">
      <c r="C39777" s="11"/>
      <c r="D39777" s="12"/>
      <c r="E39777" s="11"/>
    </row>
    <row r="39778" spans="3:5" x14ac:dyDescent="0.25">
      <c r="C39778" s="11"/>
      <c r="D39778" s="12"/>
      <c r="E39778" s="11"/>
    </row>
    <row r="39779" spans="3:5" x14ac:dyDescent="0.25">
      <c r="C39779" s="11"/>
      <c r="D39779" s="12"/>
      <c r="E39779" s="11"/>
    </row>
    <row r="39780" spans="3:5" x14ac:dyDescent="0.25">
      <c r="C39780" s="11"/>
      <c r="D39780" s="12"/>
      <c r="E39780" s="11"/>
    </row>
    <row r="39781" spans="3:5" x14ac:dyDescent="0.25">
      <c r="C39781" s="11"/>
      <c r="D39781" s="12"/>
      <c r="E39781" s="11"/>
    </row>
    <row r="39782" spans="3:5" x14ac:dyDescent="0.25">
      <c r="C39782" s="11"/>
      <c r="D39782" s="12"/>
      <c r="E39782" s="11"/>
    </row>
    <row r="39783" spans="3:5" x14ac:dyDescent="0.25">
      <c r="C39783" s="11"/>
      <c r="D39783" s="12"/>
      <c r="E39783" s="11"/>
    </row>
    <row r="39784" spans="3:5" x14ac:dyDescent="0.25">
      <c r="C39784" s="11"/>
      <c r="D39784" s="12"/>
      <c r="E39784" s="11"/>
    </row>
    <row r="39785" spans="3:5" x14ac:dyDescent="0.25">
      <c r="C39785" s="11"/>
      <c r="D39785" s="12"/>
      <c r="E39785" s="11"/>
    </row>
    <row r="39786" spans="3:5" x14ac:dyDescent="0.25">
      <c r="C39786" s="11"/>
      <c r="D39786" s="12"/>
      <c r="E39786" s="11"/>
    </row>
    <row r="39787" spans="3:5" x14ac:dyDescent="0.25">
      <c r="C39787" s="11"/>
      <c r="D39787" s="12"/>
      <c r="E39787" s="11"/>
    </row>
    <row r="39788" spans="3:5" x14ac:dyDescent="0.25">
      <c r="C39788" s="11"/>
      <c r="D39788" s="12"/>
      <c r="E39788" s="11"/>
    </row>
    <row r="39789" spans="3:5" x14ac:dyDescent="0.25">
      <c r="C39789" s="11"/>
      <c r="D39789" s="12"/>
      <c r="E39789" s="11"/>
    </row>
    <row r="39790" spans="3:5" x14ac:dyDescent="0.25">
      <c r="C39790" s="11"/>
      <c r="D39790" s="12"/>
      <c r="E39790" s="11"/>
    </row>
    <row r="39791" spans="3:5" x14ac:dyDescent="0.25">
      <c r="C39791" s="11"/>
      <c r="D39791" s="12"/>
      <c r="E39791" s="11"/>
    </row>
    <row r="39792" spans="3:5" x14ac:dyDescent="0.25">
      <c r="C39792" s="11"/>
      <c r="D39792" s="12"/>
      <c r="E39792" s="11"/>
    </row>
    <row r="39793" spans="3:5" x14ac:dyDescent="0.25">
      <c r="C39793" s="11"/>
      <c r="D39793" s="12"/>
      <c r="E39793" s="11"/>
    </row>
    <row r="39794" spans="3:5" x14ac:dyDescent="0.25">
      <c r="C39794" s="11"/>
      <c r="D39794" s="12"/>
      <c r="E39794" s="11"/>
    </row>
    <row r="39795" spans="3:5" x14ac:dyDescent="0.25">
      <c r="C39795" s="11"/>
      <c r="D39795" s="12"/>
      <c r="E39795" s="11"/>
    </row>
    <row r="39796" spans="3:5" x14ac:dyDescent="0.25">
      <c r="C39796" s="11"/>
      <c r="D39796" s="12"/>
      <c r="E39796" s="11"/>
    </row>
    <row r="39797" spans="3:5" x14ac:dyDescent="0.25">
      <c r="C39797" s="11"/>
      <c r="D39797" s="12"/>
      <c r="E39797" s="11"/>
    </row>
    <row r="39798" spans="3:5" x14ac:dyDescent="0.25">
      <c r="C39798" s="11"/>
      <c r="D39798" s="12"/>
      <c r="E39798" s="11"/>
    </row>
    <row r="39799" spans="3:5" x14ac:dyDescent="0.25">
      <c r="C39799" s="11"/>
      <c r="D39799" s="12"/>
      <c r="E39799" s="11"/>
    </row>
    <row r="39800" spans="3:5" x14ac:dyDescent="0.25">
      <c r="C39800" s="11"/>
      <c r="D39800" s="12"/>
      <c r="E39800" s="11"/>
    </row>
    <row r="39801" spans="3:5" x14ac:dyDescent="0.25">
      <c r="C39801" s="11"/>
      <c r="D39801" s="12"/>
      <c r="E39801" s="11"/>
    </row>
    <row r="39802" spans="3:5" x14ac:dyDescent="0.25">
      <c r="C39802" s="11"/>
      <c r="D39802" s="12"/>
      <c r="E39802" s="11"/>
    </row>
    <row r="39803" spans="3:5" x14ac:dyDescent="0.25">
      <c r="C39803" s="11"/>
      <c r="D39803" s="12"/>
      <c r="E39803" s="11"/>
    </row>
    <row r="39804" spans="3:5" x14ac:dyDescent="0.25">
      <c r="C39804" s="11"/>
      <c r="D39804" s="12"/>
      <c r="E39804" s="11"/>
    </row>
    <row r="39805" spans="3:5" x14ac:dyDescent="0.25">
      <c r="C39805" s="11"/>
      <c r="D39805" s="12"/>
      <c r="E39805" s="11"/>
    </row>
    <row r="39806" spans="3:5" x14ac:dyDescent="0.25">
      <c r="C39806" s="11"/>
      <c r="D39806" s="12"/>
      <c r="E39806" s="11"/>
    </row>
    <row r="39807" spans="3:5" x14ac:dyDescent="0.25">
      <c r="C39807" s="11"/>
      <c r="D39807" s="12"/>
      <c r="E39807" s="11"/>
    </row>
    <row r="39808" spans="3:5" x14ac:dyDescent="0.25">
      <c r="C39808" s="11"/>
      <c r="D39808" s="12"/>
      <c r="E39808" s="11"/>
    </row>
    <row r="39809" spans="3:5" x14ac:dyDescent="0.25">
      <c r="C39809" s="11"/>
      <c r="D39809" s="12"/>
      <c r="E39809" s="11"/>
    </row>
    <row r="39810" spans="3:5" x14ac:dyDescent="0.25">
      <c r="C39810" s="11"/>
      <c r="D39810" s="12"/>
      <c r="E39810" s="11"/>
    </row>
    <row r="39811" spans="3:5" x14ac:dyDescent="0.25">
      <c r="C39811" s="11"/>
      <c r="D39811" s="12"/>
      <c r="E39811" s="11"/>
    </row>
    <row r="39812" spans="3:5" x14ac:dyDescent="0.25">
      <c r="C39812" s="11"/>
      <c r="D39812" s="12"/>
      <c r="E39812" s="11"/>
    </row>
    <row r="39813" spans="3:5" x14ac:dyDescent="0.25">
      <c r="C39813" s="11"/>
      <c r="D39813" s="12"/>
      <c r="E39813" s="11"/>
    </row>
    <row r="39814" spans="3:5" x14ac:dyDescent="0.25">
      <c r="C39814" s="11"/>
      <c r="D39814" s="12"/>
      <c r="E39814" s="11"/>
    </row>
    <row r="39815" spans="3:5" x14ac:dyDescent="0.25">
      <c r="C39815" s="11"/>
      <c r="D39815" s="12"/>
      <c r="E39815" s="11"/>
    </row>
    <row r="39816" spans="3:5" x14ac:dyDescent="0.25">
      <c r="C39816" s="11"/>
      <c r="D39816" s="12"/>
      <c r="E39816" s="11"/>
    </row>
    <row r="39817" spans="3:5" x14ac:dyDescent="0.25">
      <c r="C39817" s="11"/>
      <c r="D39817" s="12"/>
      <c r="E39817" s="11"/>
    </row>
    <row r="39818" spans="3:5" x14ac:dyDescent="0.25">
      <c r="C39818" s="11"/>
      <c r="D39818" s="12"/>
      <c r="E39818" s="11"/>
    </row>
    <row r="39819" spans="3:5" x14ac:dyDescent="0.25">
      <c r="C39819" s="11"/>
      <c r="D39819" s="12"/>
      <c r="E39819" s="11"/>
    </row>
    <row r="39820" spans="3:5" x14ac:dyDescent="0.25">
      <c r="C39820" s="11"/>
      <c r="D39820" s="12"/>
      <c r="E39820" s="11"/>
    </row>
    <row r="39821" spans="3:5" x14ac:dyDescent="0.25">
      <c r="C39821" s="11"/>
      <c r="D39821" s="12"/>
      <c r="E39821" s="11"/>
    </row>
    <row r="39822" spans="3:5" x14ac:dyDescent="0.25">
      <c r="C39822" s="11"/>
      <c r="D39822" s="12"/>
      <c r="E39822" s="11"/>
    </row>
    <row r="39823" spans="3:5" x14ac:dyDescent="0.25">
      <c r="C39823" s="11"/>
      <c r="D39823" s="12"/>
      <c r="E39823" s="11"/>
    </row>
    <row r="39824" spans="3:5" x14ac:dyDescent="0.25">
      <c r="C39824" s="11"/>
      <c r="D39824" s="12"/>
      <c r="E39824" s="11"/>
    </row>
    <row r="39825" spans="3:5" x14ac:dyDescent="0.25">
      <c r="C39825" s="11"/>
      <c r="D39825" s="12"/>
      <c r="E39825" s="11"/>
    </row>
    <row r="39826" spans="3:5" x14ac:dyDescent="0.25">
      <c r="C39826" s="11"/>
      <c r="D39826" s="12"/>
      <c r="E39826" s="11"/>
    </row>
    <row r="39827" spans="3:5" x14ac:dyDescent="0.25">
      <c r="C39827" s="11"/>
      <c r="D39827" s="12"/>
      <c r="E39827" s="11"/>
    </row>
    <row r="39828" spans="3:5" x14ac:dyDescent="0.25">
      <c r="C39828" s="11"/>
      <c r="D39828" s="12"/>
      <c r="E39828" s="11"/>
    </row>
    <row r="39829" spans="3:5" x14ac:dyDescent="0.25">
      <c r="C39829" s="11"/>
      <c r="D39829" s="12"/>
      <c r="E39829" s="11"/>
    </row>
    <row r="39830" spans="3:5" x14ac:dyDescent="0.25">
      <c r="C39830" s="11"/>
      <c r="D39830" s="12"/>
      <c r="E39830" s="11"/>
    </row>
    <row r="39831" spans="3:5" x14ac:dyDescent="0.25">
      <c r="C39831" s="11"/>
      <c r="D39831" s="12"/>
      <c r="E39831" s="11"/>
    </row>
    <row r="39832" spans="3:5" x14ac:dyDescent="0.25">
      <c r="C39832" s="11"/>
      <c r="D39832" s="12"/>
      <c r="E39832" s="11"/>
    </row>
    <row r="39833" spans="3:5" x14ac:dyDescent="0.25">
      <c r="C39833" s="11"/>
      <c r="D39833" s="12"/>
      <c r="E39833" s="11"/>
    </row>
    <row r="39834" spans="3:5" x14ac:dyDescent="0.25">
      <c r="C39834" s="11"/>
      <c r="D39834" s="12"/>
      <c r="E39834" s="11"/>
    </row>
    <row r="39835" spans="3:5" x14ac:dyDescent="0.25">
      <c r="C39835" s="11"/>
      <c r="D39835" s="12"/>
      <c r="E39835" s="11"/>
    </row>
    <row r="39836" spans="3:5" x14ac:dyDescent="0.25">
      <c r="C39836" s="11"/>
      <c r="D39836" s="12"/>
      <c r="E39836" s="11"/>
    </row>
    <row r="39837" spans="3:5" x14ac:dyDescent="0.25">
      <c r="C39837" s="11"/>
      <c r="D39837" s="12"/>
      <c r="E39837" s="11"/>
    </row>
    <row r="39838" spans="3:5" x14ac:dyDescent="0.25">
      <c r="C39838" s="11"/>
      <c r="D39838" s="12"/>
      <c r="E39838" s="11"/>
    </row>
    <row r="39839" spans="3:5" x14ac:dyDescent="0.25">
      <c r="C39839" s="11"/>
      <c r="D39839" s="12"/>
      <c r="E39839" s="11"/>
    </row>
    <row r="39840" spans="3:5" x14ac:dyDescent="0.25">
      <c r="C39840" s="11"/>
      <c r="D39840" s="12"/>
      <c r="E39840" s="11"/>
    </row>
    <row r="39841" spans="3:5" x14ac:dyDescent="0.25">
      <c r="C39841" s="11"/>
      <c r="D39841" s="12"/>
      <c r="E39841" s="11"/>
    </row>
    <row r="39842" spans="3:5" x14ac:dyDescent="0.25">
      <c r="C39842" s="11"/>
      <c r="D39842" s="12"/>
      <c r="E39842" s="11"/>
    </row>
    <row r="39843" spans="3:5" x14ac:dyDescent="0.25">
      <c r="C39843" s="11"/>
      <c r="D39843" s="12"/>
      <c r="E39843" s="11"/>
    </row>
    <row r="39844" spans="3:5" x14ac:dyDescent="0.25">
      <c r="C39844" s="11"/>
      <c r="D39844" s="12"/>
      <c r="E39844" s="11"/>
    </row>
    <row r="39845" spans="3:5" x14ac:dyDescent="0.25">
      <c r="C39845" s="11"/>
      <c r="D39845" s="12"/>
      <c r="E39845" s="11"/>
    </row>
    <row r="39846" spans="3:5" x14ac:dyDescent="0.25">
      <c r="C39846" s="11"/>
      <c r="D39846" s="12"/>
      <c r="E39846" s="11"/>
    </row>
    <row r="39847" spans="3:5" x14ac:dyDescent="0.25">
      <c r="C39847" s="11"/>
      <c r="D39847" s="12"/>
      <c r="E39847" s="11"/>
    </row>
    <row r="39848" spans="3:5" x14ac:dyDescent="0.25">
      <c r="C39848" s="11"/>
      <c r="D39848" s="12"/>
      <c r="E39848" s="11"/>
    </row>
    <row r="39849" spans="3:5" x14ac:dyDescent="0.25">
      <c r="C39849" s="11"/>
      <c r="D39849" s="12"/>
      <c r="E39849" s="11"/>
    </row>
    <row r="39850" spans="3:5" x14ac:dyDescent="0.25">
      <c r="C39850" s="11"/>
      <c r="D39850" s="12"/>
      <c r="E39850" s="11"/>
    </row>
    <row r="39851" spans="3:5" x14ac:dyDescent="0.25">
      <c r="C39851" s="11"/>
      <c r="D39851" s="12"/>
      <c r="E39851" s="11"/>
    </row>
    <row r="39852" spans="3:5" x14ac:dyDescent="0.25">
      <c r="C39852" s="11"/>
      <c r="D39852" s="12"/>
      <c r="E39852" s="11"/>
    </row>
    <row r="39853" spans="3:5" x14ac:dyDescent="0.25">
      <c r="C39853" s="11"/>
      <c r="D39853" s="12"/>
      <c r="E39853" s="11"/>
    </row>
    <row r="39854" spans="3:5" x14ac:dyDescent="0.25">
      <c r="C39854" s="11"/>
      <c r="D39854" s="12"/>
      <c r="E39854" s="11"/>
    </row>
    <row r="39855" spans="3:5" x14ac:dyDescent="0.25">
      <c r="C39855" s="11"/>
      <c r="D39855" s="12"/>
      <c r="E39855" s="11"/>
    </row>
    <row r="39856" spans="3:5" x14ac:dyDescent="0.25">
      <c r="C39856" s="11"/>
      <c r="D39856" s="12"/>
      <c r="E39856" s="11"/>
    </row>
    <row r="39857" spans="3:5" x14ac:dyDescent="0.25">
      <c r="C39857" s="11"/>
      <c r="D39857" s="12"/>
      <c r="E39857" s="11"/>
    </row>
    <row r="39858" spans="3:5" x14ac:dyDescent="0.25">
      <c r="C39858" s="11"/>
      <c r="D39858" s="12"/>
      <c r="E39858" s="11"/>
    </row>
    <row r="39859" spans="3:5" x14ac:dyDescent="0.25">
      <c r="C39859" s="11"/>
      <c r="D39859" s="12"/>
      <c r="E39859" s="11"/>
    </row>
    <row r="39860" spans="3:5" x14ac:dyDescent="0.25">
      <c r="C39860" s="11"/>
      <c r="D39860" s="12"/>
      <c r="E39860" s="11"/>
    </row>
    <row r="39861" spans="3:5" x14ac:dyDescent="0.25">
      <c r="C39861" s="11"/>
      <c r="D39861" s="12"/>
      <c r="E39861" s="11"/>
    </row>
    <row r="39862" spans="3:5" x14ac:dyDescent="0.25">
      <c r="C39862" s="11"/>
      <c r="D39862" s="12"/>
      <c r="E39862" s="11"/>
    </row>
    <row r="39863" spans="3:5" x14ac:dyDescent="0.25">
      <c r="C39863" s="11"/>
      <c r="D39863" s="12"/>
      <c r="E39863" s="11"/>
    </row>
    <row r="39864" spans="3:5" x14ac:dyDescent="0.25">
      <c r="C39864" s="11"/>
      <c r="D39864" s="12"/>
      <c r="E39864" s="11"/>
    </row>
    <row r="39865" spans="3:5" x14ac:dyDescent="0.25">
      <c r="C39865" s="11"/>
      <c r="D39865" s="12"/>
      <c r="E39865" s="11"/>
    </row>
    <row r="39866" spans="3:5" x14ac:dyDescent="0.25">
      <c r="C39866" s="11"/>
      <c r="D39866" s="12"/>
      <c r="E39866" s="11"/>
    </row>
    <row r="39867" spans="3:5" x14ac:dyDescent="0.25">
      <c r="C39867" s="11"/>
      <c r="D39867" s="12"/>
      <c r="E39867" s="11"/>
    </row>
    <row r="39868" spans="3:5" x14ac:dyDescent="0.25">
      <c r="C39868" s="11"/>
      <c r="D39868" s="12"/>
      <c r="E39868" s="11"/>
    </row>
    <row r="39869" spans="3:5" x14ac:dyDescent="0.25">
      <c r="C39869" s="11"/>
      <c r="D39869" s="12"/>
      <c r="E39869" s="11"/>
    </row>
    <row r="39870" spans="3:5" x14ac:dyDescent="0.25">
      <c r="C39870" s="11"/>
      <c r="D39870" s="12"/>
      <c r="E39870" s="11"/>
    </row>
    <row r="39871" spans="3:5" x14ac:dyDescent="0.25">
      <c r="C39871" s="11"/>
      <c r="D39871" s="12"/>
      <c r="E39871" s="11"/>
    </row>
    <row r="39872" spans="3:5" x14ac:dyDescent="0.25">
      <c r="C39872" s="11"/>
      <c r="D39872" s="12"/>
      <c r="E39872" s="11"/>
    </row>
    <row r="39873" spans="3:5" x14ac:dyDescent="0.25">
      <c r="C39873" s="11"/>
      <c r="D39873" s="12"/>
      <c r="E39873" s="11"/>
    </row>
    <row r="39874" spans="3:5" x14ac:dyDescent="0.25">
      <c r="C39874" s="11"/>
      <c r="D39874" s="12"/>
      <c r="E39874" s="11"/>
    </row>
    <row r="39875" spans="3:5" x14ac:dyDescent="0.25">
      <c r="C39875" s="11"/>
      <c r="D39875" s="12"/>
      <c r="E39875" s="11"/>
    </row>
    <row r="39876" spans="3:5" x14ac:dyDescent="0.25">
      <c r="C39876" s="11"/>
      <c r="D39876" s="12"/>
      <c r="E39876" s="11"/>
    </row>
    <row r="39877" spans="3:5" x14ac:dyDescent="0.25">
      <c r="C39877" s="11"/>
      <c r="D39877" s="12"/>
      <c r="E39877" s="11"/>
    </row>
    <row r="39878" spans="3:5" x14ac:dyDescent="0.25">
      <c r="C39878" s="11"/>
      <c r="D39878" s="12"/>
      <c r="E39878" s="11"/>
    </row>
    <row r="39879" spans="3:5" x14ac:dyDescent="0.25">
      <c r="C39879" s="11"/>
      <c r="D39879" s="12"/>
      <c r="E39879" s="11"/>
    </row>
    <row r="39880" spans="3:5" x14ac:dyDescent="0.25">
      <c r="C39880" s="11"/>
      <c r="D39880" s="12"/>
      <c r="E39880" s="11"/>
    </row>
    <row r="39881" spans="3:5" x14ac:dyDescent="0.25">
      <c r="C39881" s="11"/>
      <c r="D39881" s="12"/>
      <c r="E39881" s="11"/>
    </row>
    <row r="39882" spans="3:5" x14ac:dyDescent="0.25">
      <c r="C39882" s="11"/>
      <c r="D39882" s="12"/>
      <c r="E39882" s="11"/>
    </row>
    <row r="39883" spans="3:5" x14ac:dyDescent="0.25">
      <c r="C39883" s="11"/>
      <c r="D39883" s="12"/>
      <c r="E39883" s="11"/>
    </row>
    <row r="39884" spans="3:5" x14ac:dyDescent="0.25">
      <c r="C39884" s="11"/>
      <c r="D39884" s="12"/>
      <c r="E39884" s="11"/>
    </row>
    <row r="39885" spans="3:5" x14ac:dyDescent="0.25">
      <c r="C39885" s="11"/>
      <c r="D39885" s="12"/>
      <c r="E39885" s="11"/>
    </row>
    <row r="39886" spans="3:5" x14ac:dyDescent="0.25">
      <c r="C39886" s="11"/>
      <c r="D39886" s="12"/>
      <c r="E39886" s="11"/>
    </row>
    <row r="39887" spans="3:5" x14ac:dyDescent="0.25">
      <c r="C39887" s="11"/>
      <c r="D39887" s="12"/>
      <c r="E39887" s="11"/>
    </row>
    <row r="39888" spans="3:5" x14ac:dyDescent="0.25">
      <c r="C39888" s="11"/>
      <c r="D39888" s="12"/>
      <c r="E39888" s="11"/>
    </row>
    <row r="39889" spans="3:5" x14ac:dyDescent="0.25">
      <c r="C39889" s="11"/>
      <c r="D39889" s="12"/>
      <c r="E39889" s="11"/>
    </row>
    <row r="39890" spans="3:5" x14ac:dyDescent="0.25">
      <c r="C39890" s="11"/>
      <c r="D39890" s="12"/>
      <c r="E39890" s="11"/>
    </row>
    <row r="39891" spans="3:5" x14ac:dyDescent="0.25">
      <c r="C39891" s="11"/>
      <c r="D39891" s="12"/>
      <c r="E39891" s="11"/>
    </row>
    <row r="39892" spans="3:5" x14ac:dyDescent="0.25">
      <c r="C39892" s="11"/>
      <c r="D39892" s="12"/>
      <c r="E39892" s="11"/>
    </row>
    <row r="39893" spans="3:5" x14ac:dyDescent="0.25">
      <c r="C39893" s="11"/>
      <c r="D39893" s="12"/>
      <c r="E39893" s="11"/>
    </row>
    <row r="39894" spans="3:5" x14ac:dyDescent="0.25">
      <c r="C39894" s="11"/>
      <c r="D39894" s="12"/>
      <c r="E39894" s="11"/>
    </row>
    <row r="39895" spans="3:5" x14ac:dyDescent="0.25">
      <c r="C39895" s="11"/>
      <c r="D39895" s="12"/>
      <c r="E39895" s="11"/>
    </row>
    <row r="39896" spans="3:5" x14ac:dyDescent="0.25">
      <c r="C39896" s="11"/>
      <c r="D39896" s="12"/>
      <c r="E39896" s="11"/>
    </row>
    <row r="39897" spans="3:5" x14ac:dyDescent="0.25">
      <c r="C39897" s="11"/>
      <c r="D39897" s="12"/>
      <c r="E39897" s="11"/>
    </row>
    <row r="39898" spans="3:5" x14ac:dyDescent="0.25">
      <c r="C39898" s="11"/>
      <c r="D39898" s="12"/>
      <c r="E39898" s="11"/>
    </row>
    <row r="39899" spans="3:5" x14ac:dyDescent="0.25">
      <c r="C39899" s="11"/>
      <c r="D39899" s="12"/>
      <c r="E39899" s="11"/>
    </row>
    <row r="39900" spans="3:5" x14ac:dyDescent="0.25">
      <c r="C39900" s="11"/>
      <c r="D39900" s="12"/>
      <c r="E39900" s="11"/>
    </row>
    <row r="39901" spans="3:5" x14ac:dyDescent="0.25">
      <c r="C39901" s="11"/>
      <c r="D39901" s="12"/>
      <c r="E39901" s="11"/>
    </row>
    <row r="39902" spans="3:5" x14ac:dyDescent="0.25">
      <c r="C39902" s="11"/>
      <c r="D39902" s="12"/>
      <c r="E39902" s="11"/>
    </row>
    <row r="39903" spans="3:5" x14ac:dyDescent="0.25">
      <c r="C39903" s="11"/>
      <c r="D39903" s="12"/>
      <c r="E39903" s="11"/>
    </row>
    <row r="39904" spans="3:5" x14ac:dyDescent="0.25">
      <c r="C39904" s="11"/>
      <c r="D39904" s="12"/>
      <c r="E39904" s="11"/>
    </row>
    <row r="39905" spans="3:5" x14ac:dyDescent="0.25">
      <c r="C39905" s="11"/>
      <c r="D39905" s="12"/>
      <c r="E39905" s="11"/>
    </row>
    <row r="39906" spans="3:5" x14ac:dyDescent="0.25">
      <c r="C39906" s="11"/>
      <c r="D39906" s="12"/>
      <c r="E39906" s="11"/>
    </row>
    <row r="39907" spans="3:5" x14ac:dyDescent="0.25">
      <c r="C39907" s="11"/>
      <c r="D39907" s="12"/>
      <c r="E39907" s="11"/>
    </row>
    <row r="39908" spans="3:5" x14ac:dyDescent="0.25">
      <c r="C39908" s="11"/>
      <c r="D39908" s="12"/>
      <c r="E39908" s="11"/>
    </row>
    <row r="39909" spans="3:5" x14ac:dyDescent="0.25">
      <c r="C39909" s="11"/>
      <c r="D39909" s="12"/>
      <c r="E39909" s="11"/>
    </row>
    <row r="39910" spans="3:5" x14ac:dyDescent="0.25">
      <c r="C39910" s="11"/>
      <c r="D39910" s="12"/>
      <c r="E39910" s="11"/>
    </row>
    <row r="39911" spans="3:5" x14ac:dyDescent="0.25">
      <c r="C39911" s="11"/>
      <c r="D39911" s="12"/>
      <c r="E39911" s="11"/>
    </row>
    <row r="39912" spans="3:5" x14ac:dyDescent="0.25">
      <c r="C39912" s="11"/>
      <c r="D39912" s="12"/>
      <c r="E39912" s="11"/>
    </row>
    <row r="39913" spans="3:5" x14ac:dyDescent="0.25">
      <c r="C39913" s="11"/>
      <c r="D39913" s="12"/>
      <c r="E39913" s="11"/>
    </row>
    <row r="39914" spans="3:5" x14ac:dyDescent="0.25">
      <c r="C39914" s="11"/>
      <c r="D39914" s="12"/>
      <c r="E39914" s="11"/>
    </row>
    <row r="39915" spans="3:5" x14ac:dyDescent="0.25">
      <c r="C39915" s="11"/>
      <c r="D39915" s="12"/>
      <c r="E39915" s="11"/>
    </row>
    <row r="39916" spans="3:5" x14ac:dyDescent="0.25">
      <c r="C39916" s="11"/>
      <c r="D39916" s="12"/>
      <c r="E39916" s="11"/>
    </row>
    <row r="39917" spans="3:5" x14ac:dyDescent="0.25">
      <c r="C39917" s="11"/>
      <c r="D39917" s="12"/>
      <c r="E39917" s="11"/>
    </row>
    <row r="39918" spans="3:5" x14ac:dyDescent="0.25">
      <c r="C39918" s="11"/>
      <c r="D39918" s="12"/>
      <c r="E39918" s="11"/>
    </row>
    <row r="39919" spans="3:5" x14ac:dyDescent="0.25">
      <c r="C39919" s="11"/>
      <c r="D39919" s="12"/>
      <c r="E39919" s="11"/>
    </row>
    <row r="39920" spans="3:5" x14ac:dyDescent="0.25">
      <c r="C39920" s="11"/>
      <c r="D39920" s="12"/>
      <c r="E39920" s="11"/>
    </row>
    <row r="39921" spans="3:5" x14ac:dyDescent="0.25">
      <c r="C39921" s="11"/>
      <c r="D39921" s="12"/>
      <c r="E39921" s="11"/>
    </row>
    <row r="39922" spans="3:5" x14ac:dyDescent="0.25">
      <c r="C39922" s="11"/>
      <c r="D39922" s="12"/>
      <c r="E39922" s="11"/>
    </row>
    <row r="39923" spans="3:5" x14ac:dyDescent="0.25">
      <c r="C39923" s="11"/>
      <c r="D39923" s="12"/>
      <c r="E39923" s="11"/>
    </row>
    <row r="39924" spans="3:5" x14ac:dyDescent="0.25">
      <c r="C39924" s="11"/>
      <c r="D39924" s="12"/>
      <c r="E39924" s="11"/>
    </row>
    <row r="39925" spans="3:5" x14ac:dyDescent="0.25">
      <c r="C39925" s="11"/>
      <c r="D39925" s="12"/>
      <c r="E39925" s="11"/>
    </row>
    <row r="39926" spans="3:5" x14ac:dyDescent="0.25">
      <c r="C39926" s="11"/>
      <c r="D39926" s="12"/>
      <c r="E39926" s="11"/>
    </row>
    <row r="39927" spans="3:5" x14ac:dyDescent="0.25">
      <c r="C39927" s="11"/>
      <c r="D39927" s="12"/>
      <c r="E39927" s="11"/>
    </row>
    <row r="39928" spans="3:5" x14ac:dyDescent="0.25">
      <c r="C39928" s="11"/>
      <c r="D39928" s="12"/>
      <c r="E39928" s="11"/>
    </row>
    <row r="39929" spans="3:5" x14ac:dyDescent="0.25">
      <c r="C39929" s="11"/>
      <c r="D39929" s="12"/>
      <c r="E39929" s="11"/>
    </row>
    <row r="39930" spans="3:5" x14ac:dyDescent="0.25">
      <c r="C39930" s="11"/>
      <c r="D39930" s="12"/>
      <c r="E39930" s="11"/>
    </row>
    <row r="39931" spans="3:5" x14ac:dyDescent="0.25">
      <c r="C39931" s="11"/>
      <c r="D39931" s="12"/>
      <c r="E39931" s="11"/>
    </row>
    <row r="39932" spans="3:5" x14ac:dyDescent="0.25">
      <c r="C39932" s="11"/>
      <c r="D39932" s="12"/>
      <c r="E39932" s="11"/>
    </row>
    <row r="39933" spans="3:5" x14ac:dyDescent="0.25">
      <c r="C39933" s="11"/>
      <c r="D39933" s="12"/>
      <c r="E39933" s="11"/>
    </row>
    <row r="39934" spans="3:5" x14ac:dyDescent="0.25">
      <c r="C39934" s="11"/>
      <c r="D39934" s="12"/>
      <c r="E39934" s="11"/>
    </row>
    <row r="39935" spans="3:5" x14ac:dyDescent="0.25">
      <c r="C39935" s="11"/>
      <c r="D39935" s="12"/>
      <c r="E39935" s="11"/>
    </row>
    <row r="39936" spans="3:5" x14ac:dyDescent="0.25">
      <c r="C39936" s="11"/>
      <c r="D39936" s="12"/>
      <c r="E39936" s="11"/>
    </row>
    <row r="39937" spans="3:5" x14ac:dyDescent="0.25">
      <c r="C39937" s="11"/>
      <c r="D39937" s="12"/>
      <c r="E39937" s="11"/>
    </row>
    <row r="39938" spans="3:5" x14ac:dyDescent="0.25">
      <c r="C39938" s="11"/>
      <c r="D39938" s="12"/>
      <c r="E39938" s="11"/>
    </row>
    <row r="39939" spans="3:5" x14ac:dyDescent="0.25">
      <c r="C39939" s="11"/>
      <c r="D39939" s="12"/>
      <c r="E39939" s="11"/>
    </row>
    <row r="39940" spans="3:5" x14ac:dyDescent="0.25">
      <c r="C39940" s="11"/>
      <c r="D39940" s="12"/>
      <c r="E39940" s="11"/>
    </row>
    <row r="39941" spans="3:5" x14ac:dyDescent="0.25">
      <c r="C39941" s="11"/>
      <c r="D39941" s="12"/>
      <c r="E39941" s="11"/>
    </row>
    <row r="39942" spans="3:5" x14ac:dyDescent="0.25">
      <c r="C39942" s="11"/>
      <c r="D39942" s="12"/>
      <c r="E39942" s="11"/>
    </row>
    <row r="39943" spans="3:5" x14ac:dyDescent="0.25">
      <c r="C39943" s="11"/>
      <c r="D39943" s="12"/>
      <c r="E39943" s="11"/>
    </row>
    <row r="39944" spans="3:5" x14ac:dyDescent="0.25">
      <c r="C39944" s="11"/>
      <c r="D39944" s="12"/>
      <c r="E39944" s="11"/>
    </row>
    <row r="39945" spans="3:5" x14ac:dyDescent="0.25">
      <c r="C39945" s="11"/>
      <c r="D39945" s="12"/>
      <c r="E39945" s="11"/>
    </row>
    <row r="39946" spans="3:5" x14ac:dyDescent="0.25">
      <c r="C39946" s="11"/>
      <c r="D39946" s="12"/>
      <c r="E39946" s="11"/>
    </row>
    <row r="39947" spans="3:5" x14ac:dyDescent="0.25">
      <c r="C39947" s="11"/>
      <c r="D39947" s="12"/>
      <c r="E39947" s="11"/>
    </row>
    <row r="39948" spans="3:5" x14ac:dyDescent="0.25">
      <c r="C39948" s="11"/>
      <c r="D39948" s="12"/>
      <c r="E39948" s="11"/>
    </row>
    <row r="39949" spans="3:5" x14ac:dyDescent="0.25">
      <c r="C39949" s="11"/>
      <c r="D39949" s="12"/>
      <c r="E39949" s="11"/>
    </row>
    <row r="39950" spans="3:5" x14ac:dyDescent="0.25">
      <c r="C39950" s="11"/>
      <c r="D39950" s="12"/>
      <c r="E39950" s="11"/>
    </row>
    <row r="39951" spans="3:5" x14ac:dyDescent="0.25">
      <c r="C39951" s="11"/>
      <c r="D39951" s="12"/>
      <c r="E39951" s="11"/>
    </row>
    <row r="39952" spans="3:5" x14ac:dyDescent="0.25">
      <c r="C39952" s="11"/>
      <c r="D39952" s="12"/>
      <c r="E39952" s="11"/>
    </row>
    <row r="39953" spans="3:5" x14ac:dyDescent="0.25">
      <c r="C39953" s="11"/>
      <c r="D39953" s="12"/>
      <c r="E39953" s="11"/>
    </row>
    <row r="39954" spans="3:5" x14ac:dyDescent="0.25">
      <c r="C39954" s="11"/>
      <c r="D39954" s="12"/>
      <c r="E39954" s="11"/>
    </row>
    <row r="39955" spans="3:5" x14ac:dyDescent="0.25">
      <c r="C39955" s="11"/>
      <c r="D39955" s="12"/>
      <c r="E39955" s="11"/>
    </row>
    <row r="39956" spans="3:5" x14ac:dyDescent="0.25">
      <c r="C39956" s="11"/>
      <c r="D39956" s="12"/>
      <c r="E39956" s="11"/>
    </row>
    <row r="39957" spans="3:5" x14ac:dyDescent="0.25">
      <c r="C39957" s="11"/>
      <c r="D39957" s="12"/>
      <c r="E39957" s="11"/>
    </row>
    <row r="39958" spans="3:5" x14ac:dyDescent="0.25">
      <c r="C39958" s="11"/>
      <c r="D39958" s="12"/>
      <c r="E39958" s="11"/>
    </row>
    <row r="39959" spans="3:5" x14ac:dyDescent="0.25">
      <c r="C39959" s="11"/>
      <c r="D39959" s="12"/>
      <c r="E39959" s="11"/>
    </row>
    <row r="39960" spans="3:5" x14ac:dyDescent="0.25">
      <c r="C39960" s="11"/>
      <c r="D39960" s="12"/>
      <c r="E39960" s="11"/>
    </row>
    <row r="39961" spans="3:5" x14ac:dyDescent="0.25">
      <c r="C39961" s="11"/>
      <c r="D39961" s="12"/>
      <c r="E39961" s="11"/>
    </row>
    <row r="39962" spans="3:5" x14ac:dyDescent="0.25">
      <c r="C39962" s="11"/>
      <c r="D39962" s="12"/>
      <c r="E39962" s="11"/>
    </row>
    <row r="39963" spans="3:5" x14ac:dyDescent="0.25">
      <c r="C39963" s="11"/>
      <c r="D39963" s="12"/>
      <c r="E39963" s="11"/>
    </row>
    <row r="39964" spans="3:5" x14ac:dyDescent="0.25">
      <c r="C39964" s="11"/>
      <c r="D39964" s="12"/>
      <c r="E39964" s="11"/>
    </row>
    <row r="39965" spans="3:5" x14ac:dyDescent="0.25">
      <c r="C39965" s="11"/>
      <c r="D39965" s="12"/>
      <c r="E39965" s="11"/>
    </row>
    <row r="39966" spans="3:5" x14ac:dyDescent="0.25">
      <c r="C39966" s="11"/>
      <c r="D39966" s="12"/>
      <c r="E39966" s="11"/>
    </row>
    <row r="39967" spans="3:5" x14ac:dyDescent="0.25">
      <c r="C39967" s="11"/>
      <c r="D39967" s="12"/>
      <c r="E39967" s="11"/>
    </row>
    <row r="39968" spans="3:5" x14ac:dyDescent="0.25">
      <c r="C39968" s="11"/>
      <c r="D39968" s="12"/>
      <c r="E39968" s="11"/>
    </row>
    <row r="39969" spans="3:5" x14ac:dyDescent="0.25">
      <c r="C39969" s="11"/>
      <c r="D39969" s="12"/>
      <c r="E39969" s="11"/>
    </row>
    <row r="39970" spans="3:5" x14ac:dyDescent="0.25">
      <c r="C39970" s="11"/>
      <c r="D39970" s="12"/>
      <c r="E39970" s="11"/>
    </row>
    <row r="39971" spans="3:5" x14ac:dyDescent="0.25">
      <c r="C39971" s="11"/>
      <c r="D39971" s="12"/>
      <c r="E39971" s="11"/>
    </row>
    <row r="39972" spans="3:5" x14ac:dyDescent="0.25">
      <c r="C39972" s="11"/>
      <c r="D39972" s="12"/>
      <c r="E39972" s="11"/>
    </row>
    <row r="39973" spans="3:5" x14ac:dyDescent="0.25">
      <c r="C39973" s="11"/>
      <c r="D39973" s="12"/>
      <c r="E39973" s="11"/>
    </row>
    <row r="39974" spans="3:5" x14ac:dyDescent="0.25">
      <c r="C39974" s="11"/>
      <c r="D39974" s="12"/>
      <c r="E39974" s="11"/>
    </row>
    <row r="39975" spans="3:5" x14ac:dyDescent="0.25">
      <c r="C39975" s="11"/>
      <c r="D39975" s="12"/>
      <c r="E39975" s="11"/>
    </row>
    <row r="39976" spans="3:5" x14ac:dyDescent="0.25">
      <c r="C39976" s="11"/>
      <c r="D39976" s="12"/>
      <c r="E39976" s="11"/>
    </row>
    <row r="39977" spans="3:5" x14ac:dyDescent="0.25">
      <c r="C39977" s="11"/>
      <c r="D39977" s="12"/>
      <c r="E39977" s="11"/>
    </row>
    <row r="39978" spans="3:5" x14ac:dyDescent="0.25">
      <c r="C39978" s="11"/>
      <c r="D39978" s="12"/>
      <c r="E39978" s="11"/>
    </row>
    <row r="39979" spans="3:5" x14ac:dyDescent="0.25">
      <c r="C39979" s="11"/>
      <c r="D39979" s="12"/>
      <c r="E39979" s="11"/>
    </row>
    <row r="39980" spans="3:5" x14ac:dyDescent="0.25">
      <c r="C39980" s="11"/>
      <c r="D39980" s="12"/>
      <c r="E39980" s="11"/>
    </row>
    <row r="39981" spans="3:5" x14ac:dyDescent="0.25">
      <c r="C39981" s="11"/>
      <c r="D39981" s="12"/>
      <c r="E39981" s="11"/>
    </row>
    <row r="39982" spans="3:5" x14ac:dyDescent="0.25">
      <c r="C39982" s="11"/>
      <c r="D39982" s="12"/>
      <c r="E39982" s="11"/>
    </row>
    <row r="39983" spans="3:5" x14ac:dyDescent="0.25">
      <c r="C39983" s="11"/>
      <c r="D39983" s="12"/>
      <c r="E39983" s="11"/>
    </row>
    <row r="39984" spans="3:5" x14ac:dyDescent="0.25">
      <c r="C39984" s="11"/>
      <c r="D39984" s="12"/>
      <c r="E39984" s="11"/>
    </row>
    <row r="39985" spans="3:5" x14ac:dyDescent="0.25">
      <c r="C39985" s="11"/>
      <c r="D39985" s="12"/>
      <c r="E39985" s="11"/>
    </row>
    <row r="39986" spans="3:5" x14ac:dyDescent="0.25">
      <c r="C39986" s="11"/>
      <c r="D39986" s="12"/>
      <c r="E39986" s="11"/>
    </row>
    <row r="39987" spans="3:5" x14ac:dyDescent="0.25">
      <c r="C39987" s="11"/>
      <c r="D39987" s="12"/>
      <c r="E39987" s="11"/>
    </row>
    <row r="39988" spans="3:5" x14ac:dyDescent="0.25">
      <c r="C39988" s="11"/>
      <c r="D39988" s="12"/>
      <c r="E39988" s="11"/>
    </row>
    <row r="39989" spans="3:5" x14ac:dyDescent="0.25">
      <c r="C39989" s="11"/>
      <c r="D39989" s="12"/>
      <c r="E39989" s="11"/>
    </row>
    <row r="39990" spans="3:5" x14ac:dyDescent="0.25">
      <c r="C39990" s="11"/>
      <c r="D39990" s="12"/>
      <c r="E39990" s="11"/>
    </row>
    <row r="39991" spans="3:5" x14ac:dyDescent="0.25">
      <c r="C39991" s="11"/>
      <c r="D39991" s="12"/>
      <c r="E39991" s="11"/>
    </row>
    <row r="39992" spans="3:5" x14ac:dyDescent="0.25">
      <c r="C39992" s="11"/>
      <c r="D39992" s="12"/>
      <c r="E39992" s="11"/>
    </row>
    <row r="39993" spans="3:5" x14ac:dyDescent="0.25">
      <c r="C39993" s="11"/>
      <c r="D39993" s="12"/>
      <c r="E39993" s="11"/>
    </row>
    <row r="39994" spans="3:5" x14ac:dyDescent="0.25">
      <c r="C39994" s="11"/>
      <c r="D39994" s="12"/>
      <c r="E39994" s="11"/>
    </row>
    <row r="39995" spans="3:5" x14ac:dyDescent="0.25">
      <c r="C39995" s="11"/>
      <c r="D39995" s="12"/>
      <c r="E39995" s="11"/>
    </row>
    <row r="39996" spans="3:5" x14ac:dyDescent="0.25">
      <c r="C39996" s="11"/>
      <c r="D39996" s="12"/>
      <c r="E39996" s="11"/>
    </row>
    <row r="39997" spans="3:5" x14ac:dyDescent="0.25">
      <c r="C39997" s="11"/>
      <c r="D39997" s="12"/>
      <c r="E39997" s="11"/>
    </row>
    <row r="39998" spans="3:5" x14ac:dyDescent="0.25">
      <c r="C39998" s="11"/>
      <c r="D39998" s="12"/>
      <c r="E39998" s="11"/>
    </row>
    <row r="39999" spans="3:5" x14ac:dyDescent="0.25">
      <c r="C39999" s="11"/>
      <c r="D39999" s="12"/>
      <c r="E39999" s="11"/>
    </row>
    <row r="40000" spans="3:5" x14ac:dyDescent="0.25">
      <c r="C40000" s="11"/>
      <c r="D40000" s="12"/>
      <c r="E40000" s="11"/>
    </row>
    <row r="40001" spans="3:5" x14ac:dyDescent="0.25">
      <c r="C40001" s="11"/>
      <c r="D40001" s="12"/>
      <c r="E40001" s="11"/>
    </row>
    <row r="40002" spans="3:5" x14ac:dyDescent="0.25">
      <c r="C40002" s="11"/>
      <c r="D40002" s="12"/>
      <c r="E40002" s="11"/>
    </row>
    <row r="40003" spans="3:5" x14ac:dyDescent="0.25">
      <c r="C40003" s="11"/>
      <c r="D40003" s="12"/>
      <c r="E40003" s="11"/>
    </row>
    <row r="40004" spans="3:5" x14ac:dyDescent="0.25">
      <c r="C40004" s="11"/>
      <c r="D40004" s="12"/>
      <c r="E40004" s="11"/>
    </row>
    <row r="40005" spans="3:5" x14ac:dyDescent="0.25">
      <c r="C40005" s="11"/>
      <c r="D40005" s="12"/>
      <c r="E40005" s="11"/>
    </row>
    <row r="40006" spans="3:5" x14ac:dyDescent="0.25">
      <c r="C40006" s="11"/>
      <c r="D40006" s="12"/>
      <c r="E40006" s="11"/>
    </row>
    <row r="40007" spans="3:5" x14ac:dyDescent="0.25">
      <c r="C40007" s="11"/>
      <c r="D40007" s="12"/>
      <c r="E40007" s="11"/>
    </row>
    <row r="40008" spans="3:5" x14ac:dyDescent="0.25">
      <c r="C40008" s="11"/>
      <c r="D40008" s="12"/>
      <c r="E40008" s="11"/>
    </row>
    <row r="40009" spans="3:5" x14ac:dyDescent="0.25">
      <c r="C40009" s="11"/>
      <c r="D40009" s="12"/>
      <c r="E40009" s="11"/>
    </row>
    <row r="40010" spans="3:5" x14ac:dyDescent="0.25">
      <c r="C40010" s="11"/>
      <c r="D40010" s="12"/>
      <c r="E40010" s="11"/>
    </row>
    <row r="40011" spans="3:5" x14ac:dyDescent="0.25">
      <c r="C40011" s="11"/>
      <c r="D40011" s="12"/>
      <c r="E40011" s="11"/>
    </row>
    <row r="40012" spans="3:5" x14ac:dyDescent="0.25">
      <c r="C40012" s="11"/>
      <c r="D40012" s="12"/>
      <c r="E40012" s="11"/>
    </row>
    <row r="40013" spans="3:5" x14ac:dyDescent="0.25">
      <c r="C40013" s="11"/>
      <c r="D40013" s="12"/>
      <c r="E40013" s="11"/>
    </row>
    <row r="40014" spans="3:5" x14ac:dyDescent="0.25">
      <c r="C40014" s="11"/>
      <c r="D40014" s="12"/>
      <c r="E40014" s="11"/>
    </row>
    <row r="40015" spans="3:5" x14ac:dyDescent="0.25">
      <c r="C40015" s="11"/>
      <c r="D40015" s="12"/>
      <c r="E40015" s="11"/>
    </row>
    <row r="40016" spans="3:5" x14ac:dyDescent="0.25">
      <c r="C40016" s="11"/>
      <c r="D40016" s="12"/>
      <c r="E40016" s="11"/>
    </row>
    <row r="40017" spans="3:5" x14ac:dyDescent="0.25">
      <c r="C40017" s="11"/>
      <c r="D40017" s="12"/>
      <c r="E40017" s="11"/>
    </row>
    <row r="40018" spans="3:5" x14ac:dyDescent="0.25">
      <c r="C40018" s="11"/>
      <c r="D40018" s="12"/>
      <c r="E40018" s="11"/>
    </row>
    <row r="40019" spans="3:5" x14ac:dyDescent="0.25">
      <c r="C40019" s="11"/>
      <c r="D40019" s="12"/>
      <c r="E40019" s="11"/>
    </row>
    <row r="40020" spans="3:5" x14ac:dyDescent="0.25">
      <c r="C40020" s="11"/>
      <c r="D40020" s="12"/>
      <c r="E40020" s="11"/>
    </row>
    <row r="40021" spans="3:5" x14ac:dyDescent="0.25">
      <c r="C40021" s="11"/>
      <c r="D40021" s="12"/>
      <c r="E40021" s="11"/>
    </row>
    <row r="40022" spans="3:5" x14ac:dyDescent="0.25">
      <c r="C40022" s="11"/>
      <c r="D40022" s="12"/>
      <c r="E40022" s="11"/>
    </row>
    <row r="40023" spans="3:5" x14ac:dyDescent="0.25">
      <c r="C40023" s="11"/>
      <c r="D40023" s="12"/>
      <c r="E40023" s="11"/>
    </row>
    <row r="40024" spans="3:5" x14ac:dyDescent="0.25">
      <c r="C40024" s="11"/>
      <c r="D40024" s="12"/>
      <c r="E40024" s="11"/>
    </row>
    <row r="40025" spans="3:5" x14ac:dyDescent="0.25">
      <c r="C40025" s="11"/>
      <c r="D40025" s="12"/>
      <c r="E40025" s="11"/>
    </row>
    <row r="40026" spans="3:5" x14ac:dyDescent="0.25">
      <c r="C40026" s="11"/>
      <c r="D40026" s="12"/>
      <c r="E40026" s="11"/>
    </row>
    <row r="40027" spans="3:5" x14ac:dyDescent="0.25">
      <c r="C40027" s="11"/>
      <c r="D40027" s="12"/>
      <c r="E40027" s="11"/>
    </row>
    <row r="40028" spans="3:5" x14ac:dyDescent="0.25">
      <c r="C40028" s="11"/>
      <c r="D40028" s="12"/>
      <c r="E40028" s="11"/>
    </row>
    <row r="40029" spans="3:5" x14ac:dyDescent="0.25">
      <c r="C40029" s="11"/>
      <c r="D40029" s="12"/>
      <c r="E40029" s="11"/>
    </row>
    <row r="40030" spans="3:5" x14ac:dyDescent="0.25">
      <c r="C40030" s="11"/>
      <c r="D40030" s="12"/>
      <c r="E40030" s="11"/>
    </row>
    <row r="40031" spans="3:5" x14ac:dyDescent="0.25">
      <c r="C40031" s="11"/>
      <c r="D40031" s="12"/>
      <c r="E40031" s="11"/>
    </row>
    <row r="40032" spans="3:5" x14ac:dyDescent="0.25">
      <c r="C40032" s="11"/>
      <c r="D40032" s="12"/>
      <c r="E40032" s="11"/>
    </row>
    <row r="40033" spans="3:5" x14ac:dyDescent="0.25">
      <c r="C40033" s="11"/>
      <c r="D40033" s="12"/>
      <c r="E40033" s="11"/>
    </row>
    <row r="40034" spans="3:5" x14ac:dyDescent="0.25">
      <c r="C40034" s="11"/>
      <c r="D40034" s="12"/>
      <c r="E40034" s="11"/>
    </row>
    <row r="40035" spans="3:5" x14ac:dyDescent="0.25">
      <c r="C40035" s="11"/>
      <c r="D40035" s="12"/>
      <c r="E40035" s="11"/>
    </row>
    <row r="40036" spans="3:5" x14ac:dyDescent="0.25">
      <c r="C40036" s="11"/>
      <c r="D40036" s="12"/>
      <c r="E40036" s="11"/>
    </row>
    <row r="40037" spans="3:5" x14ac:dyDescent="0.25">
      <c r="C40037" s="11"/>
      <c r="D40037" s="12"/>
      <c r="E40037" s="11"/>
    </row>
    <row r="40038" spans="3:5" x14ac:dyDescent="0.25">
      <c r="C40038" s="11"/>
      <c r="D40038" s="12"/>
      <c r="E40038" s="11"/>
    </row>
    <row r="40039" spans="3:5" x14ac:dyDescent="0.25">
      <c r="C40039" s="11"/>
      <c r="D40039" s="12"/>
      <c r="E40039" s="11"/>
    </row>
    <row r="40040" spans="3:5" x14ac:dyDescent="0.25">
      <c r="C40040" s="11"/>
      <c r="D40040" s="12"/>
      <c r="E40040" s="11"/>
    </row>
    <row r="40041" spans="3:5" x14ac:dyDescent="0.25">
      <c r="C40041" s="11"/>
      <c r="D40041" s="12"/>
      <c r="E40041" s="11"/>
    </row>
    <row r="40042" spans="3:5" x14ac:dyDescent="0.25">
      <c r="C40042" s="11"/>
      <c r="D40042" s="12"/>
      <c r="E40042" s="11"/>
    </row>
    <row r="40043" spans="3:5" x14ac:dyDescent="0.25">
      <c r="C40043" s="11"/>
      <c r="D40043" s="12"/>
      <c r="E40043" s="11"/>
    </row>
    <row r="40044" spans="3:5" x14ac:dyDescent="0.25">
      <c r="C40044" s="11"/>
      <c r="D40044" s="12"/>
      <c r="E40044" s="11"/>
    </row>
    <row r="40045" spans="3:5" x14ac:dyDescent="0.25">
      <c r="C40045" s="11"/>
      <c r="D40045" s="12"/>
      <c r="E40045" s="11"/>
    </row>
    <row r="40046" spans="3:5" x14ac:dyDescent="0.25">
      <c r="C40046" s="11"/>
      <c r="D40046" s="12"/>
      <c r="E40046" s="11"/>
    </row>
    <row r="40047" spans="3:5" x14ac:dyDescent="0.25">
      <c r="C40047" s="11"/>
      <c r="D40047" s="12"/>
      <c r="E40047" s="11"/>
    </row>
    <row r="40048" spans="3:5" x14ac:dyDescent="0.25">
      <c r="C40048" s="11"/>
      <c r="D40048" s="12"/>
      <c r="E40048" s="11"/>
    </row>
    <row r="40049" spans="3:5" x14ac:dyDescent="0.25">
      <c r="C40049" s="11"/>
      <c r="D40049" s="12"/>
      <c r="E40049" s="11"/>
    </row>
    <row r="40050" spans="3:5" x14ac:dyDescent="0.25">
      <c r="C40050" s="11"/>
      <c r="D40050" s="12"/>
      <c r="E40050" s="11"/>
    </row>
    <row r="40051" spans="3:5" x14ac:dyDescent="0.25">
      <c r="C40051" s="11"/>
      <c r="D40051" s="12"/>
      <c r="E40051" s="11"/>
    </row>
    <row r="40052" spans="3:5" x14ac:dyDescent="0.25">
      <c r="C40052" s="11"/>
      <c r="D40052" s="12"/>
      <c r="E40052" s="11"/>
    </row>
    <row r="40053" spans="3:5" x14ac:dyDescent="0.25">
      <c r="C40053" s="11"/>
      <c r="D40053" s="12"/>
      <c r="E40053" s="11"/>
    </row>
    <row r="40054" spans="3:5" x14ac:dyDescent="0.25">
      <c r="C40054" s="11"/>
      <c r="D40054" s="12"/>
      <c r="E40054" s="11"/>
    </row>
    <row r="40055" spans="3:5" x14ac:dyDescent="0.25">
      <c r="C40055" s="11"/>
      <c r="D40055" s="12"/>
      <c r="E40055" s="11"/>
    </row>
    <row r="40056" spans="3:5" x14ac:dyDescent="0.25">
      <c r="C40056" s="11"/>
      <c r="D40056" s="12"/>
      <c r="E40056" s="11"/>
    </row>
    <row r="40057" spans="3:5" x14ac:dyDescent="0.25">
      <c r="C40057" s="11"/>
      <c r="D40057" s="12"/>
      <c r="E40057" s="11"/>
    </row>
    <row r="40058" spans="3:5" x14ac:dyDescent="0.25">
      <c r="C40058" s="11"/>
      <c r="D40058" s="12"/>
      <c r="E40058" s="11"/>
    </row>
    <row r="40059" spans="3:5" x14ac:dyDescent="0.25">
      <c r="C40059" s="11"/>
      <c r="D40059" s="12"/>
      <c r="E40059" s="11"/>
    </row>
    <row r="40060" spans="3:5" x14ac:dyDescent="0.25">
      <c r="C40060" s="11"/>
      <c r="D40060" s="12"/>
      <c r="E40060" s="11"/>
    </row>
    <row r="40061" spans="3:5" x14ac:dyDescent="0.25">
      <c r="C40061" s="11"/>
      <c r="D40061" s="12"/>
      <c r="E40061" s="11"/>
    </row>
    <row r="40062" spans="3:5" x14ac:dyDescent="0.25">
      <c r="C40062" s="11"/>
      <c r="D40062" s="12"/>
      <c r="E40062" s="11"/>
    </row>
    <row r="40063" spans="3:5" x14ac:dyDescent="0.25">
      <c r="C40063" s="11"/>
      <c r="D40063" s="12"/>
      <c r="E40063" s="11"/>
    </row>
    <row r="40064" spans="3:5" x14ac:dyDescent="0.25">
      <c r="C40064" s="11"/>
      <c r="D40064" s="12"/>
      <c r="E40064" s="11"/>
    </row>
    <row r="40065" spans="3:5" x14ac:dyDescent="0.25">
      <c r="C40065" s="11"/>
      <c r="D40065" s="12"/>
      <c r="E40065" s="11"/>
    </row>
    <row r="40066" spans="3:5" x14ac:dyDescent="0.25">
      <c r="C40066" s="11"/>
      <c r="D40066" s="12"/>
      <c r="E40066" s="11"/>
    </row>
    <row r="40067" spans="3:5" x14ac:dyDescent="0.25">
      <c r="C40067" s="11"/>
      <c r="D40067" s="12"/>
      <c r="E40067" s="11"/>
    </row>
    <row r="40068" spans="3:5" x14ac:dyDescent="0.25">
      <c r="C40068" s="11"/>
      <c r="D40068" s="12"/>
      <c r="E40068" s="11"/>
    </row>
    <row r="40069" spans="3:5" x14ac:dyDescent="0.25">
      <c r="C40069" s="11"/>
      <c r="D40069" s="12"/>
      <c r="E40069" s="11"/>
    </row>
    <row r="40070" spans="3:5" x14ac:dyDescent="0.25">
      <c r="C40070" s="11"/>
      <c r="D40070" s="12"/>
      <c r="E40070" s="11"/>
    </row>
    <row r="40071" spans="3:5" x14ac:dyDescent="0.25">
      <c r="C40071" s="11"/>
      <c r="D40071" s="12"/>
      <c r="E40071" s="11"/>
    </row>
    <row r="40072" spans="3:5" x14ac:dyDescent="0.25">
      <c r="C40072" s="11"/>
      <c r="D40072" s="12"/>
      <c r="E40072" s="11"/>
    </row>
    <row r="40073" spans="3:5" x14ac:dyDescent="0.25">
      <c r="C40073" s="11"/>
      <c r="D40073" s="12"/>
      <c r="E40073" s="11"/>
    </row>
    <row r="40074" spans="3:5" x14ac:dyDescent="0.25">
      <c r="C40074" s="11"/>
      <c r="D40074" s="12"/>
      <c r="E40074" s="11"/>
    </row>
    <row r="40075" spans="3:5" x14ac:dyDescent="0.25">
      <c r="C40075" s="11"/>
      <c r="D40075" s="12"/>
      <c r="E40075" s="11"/>
    </row>
    <row r="40076" spans="3:5" x14ac:dyDescent="0.25">
      <c r="C40076" s="11"/>
      <c r="D40076" s="12"/>
      <c r="E40076" s="11"/>
    </row>
    <row r="40077" spans="3:5" x14ac:dyDescent="0.25">
      <c r="C40077" s="11"/>
      <c r="D40077" s="12"/>
      <c r="E40077" s="11"/>
    </row>
    <row r="40078" spans="3:5" x14ac:dyDescent="0.25">
      <c r="C40078" s="11"/>
      <c r="D40078" s="12"/>
      <c r="E40078" s="11"/>
    </row>
    <row r="40079" spans="3:5" x14ac:dyDescent="0.25">
      <c r="C40079" s="11"/>
      <c r="D40079" s="12"/>
      <c r="E40079" s="11"/>
    </row>
    <row r="40080" spans="3:5" x14ac:dyDescent="0.25">
      <c r="C40080" s="11"/>
      <c r="D40080" s="12"/>
      <c r="E40080" s="11"/>
    </row>
    <row r="40081" spans="3:5" x14ac:dyDescent="0.25">
      <c r="C40081" s="11"/>
      <c r="D40081" s="12"/>
      <c r="E40081" s="11"/>
    </row>
    <row r="40082" spans="3:5" x14ac:dyDescent="0.25">
      <c r="C40082" s="11"/>
      <c r="D40082" s="12"/>
      <c r="E40082" s="11"/>
    </row>
    <row r="40083" spans="3:5" x14ac:dyDescent="0.25">
      <c r="C40083" s="11"/>
      <c r="D40083" s="12"/>
      <c r="E40083" s="11"/>
    </row>
    <row r="40084" spans="3:5" x14ac:dyDescent="0.25">
      <c r="C40084" s="11"/>
      <c r="D40084" s="12"/>
      <c r="E40084" s="11"/>
    </row>
    <row r="40085" spans="3:5" x14ac:dyDescent="0.25">
      <c r="C40085" s="11"/>
      <c r="D40085" s="12"/>
      <c r="E40085" s="11"/>
    </row>
    <row r="40086" spans="3:5" x14ac:dyDescent="0.25">
      <c r="C40086" s="11"/>
      <c r="D40086" s="12"/>
      <c r="E40086" s="11"/>
    </row>
    <row r="40087" spans="3:5" x14ac:dyDescent="0.25">
      <c r="C40087" s="11"/>
      <c r="D40087" s="12"/>
      <c r="E40087" s="11"/>
    </row>
    <row r="40088" spans="3:5" x14ac:dyDescent="0.25">
      <c r="C40088" s="11"/>
      <c r="D40088" s="12"/>
      <c r="E40088" s="11"/>
    </row>
    <row r="40089" spans="3:5" x14ac:dyDescent="0.25">
      <c r="C40089" s="11"/>
      <c r="D40089" s="12"/>
      <c r="E40089" s="11"/>
    </row>
    <row r="40090" spans="3:5" x14ac:dyDescent="0.25">
      <c r="C40090" s="11"/>
      <c r="D40090" s="12"/>
      <c r="E40090" s="11"/>
    </row>
    <row r="40091" spans="3:5" x14ac:dyDescent="0.25">
      <c r="C40091" s="11"/>
      <c r="D40091" s="12"/>
      <c r="E40091" s="11"/>
    </row>
    <row r="40092" spans="3:5" x14ac:dyDescent="0.25">
      <c r="C40092" s="11"/>
      <c r="D40092" s="12"/>
      <c r="E40092" s="11"/>
    </row>
    <row r="40093" spans="3:5" x14ac:dyDescent="0.25">
      <c r="C40093" s="11"/>
      <c r="D40093" s="12"/>
      <c r="E40093" s="11"/>
    </row>
    <row r="40094" spans="3:5" x14ac:dyDescent="0.25">
      <c r="C40094" s="11"/>
      <c r="D40094" s="12"/>
      <c r="E40094" s="11"/>
    </row>
    <row r="40095" spans="3:5" x14ac:dyDescent="0.25">
      <c r="C40095" s="11"/>
      <c r="D40095" s="12"/>
      <c r="E40095" s="11"/>
    </row>
    <row r="40096" spans="3:5" x14ac:dyDescent="0.25">
      <c r="C40096" s="11"/>
      <c r="D40096" s="12"/>
      <c r="E40096" s="11"/>
    </row>
    <row r="40097" spans="3:5" x14ac:dyDescent="0.25">
      <c r="C40097" s="11"/>
      <c r="D40097" s="12"/>
      <c r="E40097" s="11"/>
    </row>
    <row r="40098" spans="3:5" x14ac:dyDescent="0.25">
      <c r="C40098" s="11"/>
      <c r="D40098" s="12"/>
      <c r="E40098" s="11"/>
    </row>
    <row r="40099" spans="3:5" x14ac:dyDescent="0.25">
      <c r="C40099" s="11"/>
      <c r="D40099" s="12"/>
      <c r="E40099" s="11"/>
    </row>
    <row r="40100" spans="3:5" x14ac:dyDescent="0.25">
      <c r="C40100" s="11"/>
      <c r="D40100" s="12"/>
      <c r="E40100" s="11"/>
    </row>
    <row r="40101" spans="3:5" x14ac:dyDescent="0.25">
      <c r="C40101" s="11"/>
      <c r="D40101" s="12"/>
      <c r="E40101" s="11"/>
    </row>
    <row r="40102" spans="3:5" x14ac:dyDescent="0.25">
      <c r="C40102" s="11"/>
      <c r="D40102" s="12"/>
      <c r="E40102" s="11"/>
    </row>
    <row r="40103" spans="3:5" x14ac:dyDescent="0.25">
      <c r="C40103" s="11"/>
      <c r="D40103" s="12"/>
      <c r="E40103" s="11"/>
    </row>
    <row r="40104" spans="3:5" x14ac:dyDescent="0.25">
      <c r="C40104" s="11"/>
      <c r="D40104" s="12"/>
      <c r="E40104" s="11"/>
    </row>
    <row r="40105" spans="3:5" x14ac:dyDescent="0.25">
      <c r="C40105" s="11"/>
      <c r="D40105" s="12"/>
      <c r="E40105" s="11"/>
    </row>
    <row r="40106" spans="3:5" x14ac:dyDescent="0.25">
      <c r="C40106" s="11"/>
      <c r="D40106" s="12"/>
      <c r="E40106" s="11"/>
    </row>
    <row r="40107" spans="3:5" x14ac:dyDescent="0.25">
      <c r="C40107" s="11"/>
      <c r="D40107" s="12"/>
      <c r="E40107" s="11"/>
    </row>
    <row r="40108" spans="3:5" x14ac:dyDescent="0.25">
      <c r="C40108" s="11"/>
      <c r="D40108" s="12"/>
      <c r="E40108" s="11"/>
    </row>
    <row r="40109" spans="3:5" x14ac:dyDescent="0.25">
      <c r="C40109" s="11"/>
      <c r="D40109" s="12"/>
      <c r="E40109" s="11"/>
    </row>
    <row r="40110" spans="3:5" x14ac:dyDescent="0.25">
      <c r="C40110" s="11"/>
      <c r="D40110" s="12"/>
      <c r="E40110" s="11"/>
    </row>
    <row r="40111" spans="3:5" x14ac:dyDescent="0.25">
      <c r="C40111" s="11"/>
      <c r="D40111" s="12"/>
      <c r="E40111" s="11"/>
    </row>
    <row r="40112" spans="3:5" x14ac:dyDescent="0.25">
      <c r="C40112" s="11"/>
      <c r="D40112" s="12"/>
      <c r="E40112" s="11"/>
    </row>
    <row r="40113" spans="3:5" x14ac:dyDescent="0.25">
      <c r="C40113" s="11"/>
      <c r="D40113" s="12"/>
      <c r="E40113" s="11"/>
    </row>
    <row r="40114" spans="3:5" x14ac:dyDescent="0.25">
      <c r="C40114" s="11"/>
      <c r="D40114" s="12"/>
      <c r="E40114" s="11"/>
    </row>
    <row r="40115" spans="3:5" x14ac:dyDescent="0.25">
      <c r="C40115" s="11"/>
      <c r="D40115" s="12"/>
      <c r="E40115" s="11"/>
    </row>
    <row r="40116" spans="3:5" x14ac:dyDescent="0.25">
      <c r="C40116" s="11"/>
      <c r="D40116" s="12"/>
      <c r="E40116" s="11"/>
    </row>
    <row r="40117" spans="3:5" x14ac:dyDescent="0.25">
      <c r="C40117" s="11"/>
      <c r="D40117" s="12"/>
      <c r="E40117" s="11"/>
    </row>
    <row r="40118" spans="3:5" x14ac:dyDescent="0.25">
      <c r="C40118" s="11"/>
      <c r="D40118" s="12"/>
      <c r="E40118" s="11"/>
    </row>
    <row r="40119" spans="3:5" x14ac:dyDescent="0.25">
      <c r="C40119" s="11"/>
      <c r="D40119" s="12"/>
      <c r="E40119" s="11"/>
    </row>
    <row r="40120" spans="3:5" x14ac:dyDescent="0.25">
      <c r="C40120" s="11"/>
      <c r="D40120" s="12"/>
      <c r="E40120" s="11"/>
    </row>
    <row r="40121" spans="3:5" x14ac:dyDescent="0.25">
      <c r="C40121" s="11"/>
      <c r="D40121" s="12"/>
      <c r="E40121" s="11"/>
    </row>
    <row r="40122" spans="3:5" x14ac:dyDescent="0.25">
      <c r="C40122" s="11"/>
      <c r="D40122" s="12"/>
      <c r="E40122" s="11"/>
    </row>
    <row r="40123" spans="3:5" x14ac:dyDescent="0.25">
      <c r="C40123" s="11"/>
      <c r="D40123" s="12"/>
      <c r="E40123" s="11"/>
    </row>
    <row r="40124" spans="3:5" x14ac:dyDescent="0.25">
      <c r="C40124" s="11"/>
      <c r="D40124" s="12"/>
      <c r="E40124" s="11"/>
    </row>
    <row r="40125" spans="3:5" x14ac:dyDescent="0.25">
      <c r="C40125" s="11"/>
      <c r="D40125" s="12"/>
      <c r="E40125" s="11"/>
    </row>
    <row r="40126" spans="3:5" x14ac:dyDescent="0.25">
      <c r="C40126" s="11"/>
      <c r="D40126" s="12"/>
      <c r="E40126" s="11"/>
    </row>
    <row r="40127" spans="3:5" x14ac:dyDescent="0.25">
      <c r="C40127" s="11"/>
      <c r="D40127" s="12"/>
      <c r="E40127" s="11"/>
    </row>
    <row r="40128" spans="3:5" x14ac:dyDescent="0.25">
      <c r="C40128" s="11"/>
      <c r="D40128" s="12"/>
      <c r="E40128" s="11"/>
    </row>
    <row r="40129" spans="3:5" x14ac:dyDescent="0.25">
      <c r="C40129" s="11"/>
      <c r="D40129" s="12"/>
      <c r="E40129" s="11"/>
    </row>
    <row r="40130" spans="3:5" x14ac:dyDescent="0.25">
      <c r="C40130" s="11"/>
      <c r="D40130" s="12"/>
      <c r="E40130" s="11"/>
    </row>
    <row r="40131" spans="3:5" x14ac:dyDescent="0.25">
      <c r="C40131" s="11"/>
      <c r="D40131" s="12"/>
      <c r="E40131" s="11"/>
    </row>
    <row r="40132" spans="3:5" x14ac:dyDescent="0.25">
      <c r="C40132" s="11"/>
      <c r="D40132" s="12"/>
      <c r="E40132" s="11"/>
    </row>
    <row r="40133" spans="3:5" x14ac:dyDescent="0.25">
      <c r="C40133" s="11"/>
      <c r="D40133" s="12"/>
      <c r="E40133" s="11"/>
    </row>
    <row r="40134" spans="3:5" x14ac:dyDescent="0.25">
      <c r="C40134" s="11"/>
      <c r="D40134" s="12"/>
      <c r="E40134" s="11"/>
    </row>
    <row r="40135" spans="3:5" x14ac:dyDescent="0.25">
      <c r="C40135" s="11"/>
      <c r="D40135" s="12"/>
      <c r="E40135" s="11"/>
    </row>
    <row r="40136" spans="3:5" x14ac:dyDescent="0.25">
      <c r="C40136" s="11"/>
      <c r="D40136" s="12"/>
      <c r="E40136" s="11"/>
    </row>
    <row r="40137" spans="3:5" x14ac:dyDescent="0.25">
      <c r="C40137" s="11"/>
      <c r="D40137" s="12"/>
      <c r="E40137" s="11"/>
    </row>
    <row r="40138" spans="3:5" x14ac:dyDescent="0.25">
      <c r="C40138" s="11"/>
      <c r="D40138" s="12"/>
      <c r="E40138" s="11"/>
    </row>
    <row r="40139" spans="3:5" x14ac:dyDescent="0.25">
      <c r="C40139" s="11"/>
      <c r="D40139" s="12"/>
      <c r="E40139" s="11"/>
    </row>
    <row r="40140" spans="3:5" x14ac:dyDescent="0.25">
      <c r="C40140" s="11"/>
      <c r="D40140" s="12"/>
      <c r="E40140" s="11"/>
    </row>
    <row r="40141" spans="3:5" x14ac:dyDescent="0.25">
      <c r="C40141" s="11"/>
      <c r="D40141" s="12"/>
      <c r="E40141" s="11"/>
    </row>
    <row r="40142" spans="3:5" x14ac:dyDescent="0.25">
      <c r="C40142" s="11"/>
      <c r="D40142" s="12"/>
      <c r="E40142" s="11"/>
    </row>
    <row r="40143" spans="3:5" x14ac:dyDescent="0.25">
      <c r="C40143" s="11"/>
      <c r="D40143" s="12"/>
      <c r="E40143" s="11"/>
    </row>
    <row r="40144" spans="3:5" x14ac:dyDescent="0.25">
      <c r="C40144" s="11"/>
      <c r="D40144" s="12"/>
      <c r="E40144" s="11"/>
    </row>
    <row r="40145" spans="3:5" x14ac:dyDescent="0.25">
      <c r="C40145" s="11"/>
      <c r="D40145" s="12"/>
      <c r="E40145" s="11"/>
    </row>
    <row r="40146" spans="3:5" x14ac:dyDescent="0.25">
      <c r="C40146" s="11"/>
      <c r="D40146" s="12"/>
      <c r="E40146" s="11"/>
    </row>
    <row r="40147" spans="3:5" x14ac:dyDescent="0.25">
      <c r="C40147" s="11"/>
      <c r="D40147" s="12"/>
      <c r="E40147" s="11"/>
    </row>
    <row r="40148" spans="3:5" x14ac:dyDescent="0.25">
      <c r="C40148" s="11"/>
      <c r="D40148" s="12"/>
      <c r="E40148" s="11"/>
    </row>
    <row r="40149" spans="3:5" x14ac:dyDescent="0.25">
      <c r="C40149" s="11"/>
      <c r="D40149" s="12"/>
      <c r="E40149" s="11"/>
    </row>
    <row r="40150" spans="3:5" x14ac:dyDescent="0.25">
      <c r="C40150" s="11"/>
      <c r="D40150" s="12"/>
      <c r="E40150" s="11"/>
    </row>
    <row r="40151" spans="3:5" x14ac:dyDescent="0.25">
      <c r="C40151" s="11"/>
      <c r="D40151" s="12"/>
      <c r="E40151" s="11"/>
    </row>
    <row r="40152" spans="3:5" x14ac:dyDescent="0.25">
      <c r="C40152" s="11"/>
      <c r="D40152" s="12"/>
      <c r="E40152" s="11"/>
    </row>
    <row r="40153" spans="3:5" x14ac:dyDescent="0.25">
      <c r="C40153" s="11"/>
      <c r="D40153" s="12"/>
      <c r="E40153" s="11"/>
    </row>
    <row r="40154" spans="3:5" x14ac:dyDescent="0.25">
      <c r="C40154" s="11"/>
      <c r="D40154" s="12"/>
      <c r="E40154" s="11"/>
    </row>
    <row r="40155" spans="3:5" x14ac:dyDescent="0.25">
      <c r="C40155" s="11"/>
      <c r="D40155" s="12"/>
      <c r="E40155" s="11"/>
    </row>
    <row r="40156" spans="3:5" x14ac:dyDescent="0.25">
      <c r="C40156" s="11"/>
      <c r="D40156" s="12"/>
      <c r="E40156" s="11"/>
    </row>
    <row r="40157" spans="3:5" x14ac:dyDescent="0.25">
      <c r="C40157" s="11"/>
      <c r="D40157" s="12"/>
      <c r="E40157" s="11"/>
    </row>
    <row r="40158" spans="3:5" x14ac:dyDescent="0.25">
      <c r="C40158" s="11"/>
      <c r="D40158" s="12"/>
      <c r="E40158" s="11"/>
    </row>
    <row r="40159" spans="3:5" x14ac:dyDescent="0.25">
      <c r="C40159" s="11"/>
      <c r="D40159" s="12"/>
      <c r="E40159" s="11"/>
    </row>
    <row r="40160" spans="3:5" x14ac:dyDescent="0.25">
      <c r="C40160" s="11"/>
      <c r="D40160" s="12"/>
      <c r="E40160" s="11"/>
    </row>
    <row r="40161" spans="3:5" x14ac:dyDescent="0.25">
      <c r="C40161" s="11"/>
      <c r="D40161" s="12"/>
      <c r="E40161" s="11"/>
    </row>
    <row r="40162" spans="3:5" x14ac:dyDescent="0.25">
      <c r="C40162" s="11"/>
      <c r="D40162" s="12"/>
      <c r="E40162" s="11"/>
    </row>
    <row r="40163" spans="3:5" x14ac:dyDescent="0.25">
      <c r="C40163" s="11"/>
      <c r="D40163" s="12"/>
      <c r="E40163" s="11"/>
    </row>
    <row r="40164" spans="3:5" x14ac:dyDescent="0.25">
      <c r="C40164" s="11"/>
      <c r="D40164" s="12"/>
      <c r="E40164" s="11"/>
    </row>
    <row r="40165" spans="3:5" x14ac:dyDescent="0.25">
      <c r="C40165" s="11"/>
      <c r="D40165" s="12"/>
      <c r="E40165" s="11"/>
    </row>
    <row r="40166" spans="3:5" x14ac:dyDescent="0.25">
      <c r="C40166" s="11"/>
      <c r="D40166" s="12"/>
      <c r="E40166" s="11"/>
    </row>
    <row r="40167" spans="3:5" x14ac:dyDescent="0.25">
      <c r="C40167" s="11"/>
      <c r="D40167" s="12"/>
      <c r="E40167" s="11"/>
    </row>
    <row r="40168" spans="3:5" x14ac:dyDescent="0.25">
      <c r="C40168" s="11"/>
      <c r="D40168" s="12"/>
      <c r="E40168" s="11"/>
    </row>
    <row r="40169" spans="3:5" x14ac:dyDescent="0.25">
      <c r="C40169" s="11"/>
      <c r="D40169" s="12"/>
      <c r="E40169" s="11"/>
    </row>
    <row r="40170" spans="3:5" x14ac:dyDescent="0.25">
      <c r="C40170" s="11"/>
      <c r="D40170" s="12"/>
      <c r="E40170" s="11"/>
    </row>
    <row r="40171" spans="3:5" x14ac:dyDescent="0.25">
      <c r="C40171" s="11"/>
      <c r="D40171" s="12"/>
      <c r="E40171" s="11"/>
    </row>
    <row r="40172" spans="3:5" x14ac:dyDescent="0.25">
      <c r="C40172" s="11"/>
      <c r="D40172" s="12"/>
      <c r="E40172" s="11"/>
    </row>
    <row r="40173" spans="3:5" x14ac:dyDescent="0.25">
      <c r="C40173" s="11"/>
      <c r="D40173" s="12"/>
      <c r="E40173" s="11"/>
    </row>
    <row r="40174" spans="3:5" x14ac:dyDescent="0.25">
      <c r="C40174" s="11"/>
      <c r="D40174" s="12"/>
      <c r="E40174" s="11"/>
    </row>
    <row r="40175" spans="3:5" x14ac:dyDescent="0.25">
      <c r="C40175" s="11"/>
      <c r="D40175" s="12"/>
      <c r="E40175" s="11"/>
    </row>
    <row r="40176" spans="3:5" x14ac:dyDescent="0.25">
      <c r="C40176" s="11"/>
      <c r="D40176" s="12"/>
      <c r="E40176" s="11"/>
    </row>
    <row r="40177" spans="3:5" x14ac:dyDescent="0.25">
      <c r="C40177" s="11"/>
      <c r="D40177" s="12"/>
      <c r="E40177" s="11"/>
    </row>
    <row r="40178" spans="3:5" x14ac:dyDescent="0.25">
      <c r="C40178" s="11"/>
      <c r="D40178" s="12"/>
      <c r="E40178" s="11"/>
    </row>
    <row r="40179" spans="3:5" x14ac:dyDescent="0.25">
      <c r="C40179" s="11"/>
      <c r="D40179" s="12"/>
      <c r="E40179" s="11"/>
    </row>
    <row r="40180" spans="3:5" x14ac:dyDescent="0.25">
      <c r="C40180" s="11"/>
      <c r="D40180" s="12"/>
      <c r="E40180" s="11"/>
    </row>
    <row r="40181" spans="3:5" x14ac:dyDescent="0.25">
      <c r="C40181" s="11"/>
      <c r="D40181" s="12"/>
      <c r="E40181" s="11"/>
    </row>
    <row r="40182" spans="3:5" x14ac:dyDescent="0.25">
      <c r="C40182" s="11"/>
      <c r="D40182" s="12"/>
      <c r="E40182" s="11"/>
    </row>
    <row r="40183" spans="3:5" x14ac:dyDescent="0.25">
      <c r="C40183" s="11"/>
      <c r="D40183" s="12"/>
      <c r="E40183" s="11"/>
    </row>
    <row r="40184" spans="3:5" x14ac:dyDescent="0.25">
      <c r="C40184" s="11"/>
      <c r="D40184" s="12"/>
      <c r="E40184" s="11"/>
    </row>
    <row r="40185" spans="3:5" x14ac:dyDescent="0.25">
      <c r="C40185" s="11"/>
      <c r="D40185" s="12"/>
      <c r="E40185" s="11"/>
    </row>
    <row r="40186" spans="3:5" x14ac:dyDescent="0.25">
      <c r="C40186" s="11"/>
      <c r="D40186" s="12"/>
      <c r="E40186" s="11"/>
    </row>
    <row r="40187" spans="3:5" x14ac:dyDescent="0.25">
      <c r="C40187" s="11"/>
      <c r="D40187" s="12"/>
      <c r="E40187" s="11"/>
    </row>
    <row r="40188" spans="3:5" x14ac:dyDescent="0.25">
      <c r="C40188" s="11"/>
      <c r="D40188" s="12"/>
      <c r="E40188" s="11"/>
    </row>
    <row r="40189" spans="3:5" x14ac:dyDescent="0.25">
      <c r="C40189" s="11"/>
      <c r="D40189" s="12"/>
      <c r="E40189" s="11"/>
    </row>
    <row r="40190" spans="3:5" x14ac:dyDescent="0.25">
      <c r="C40190" s="11"/>
      <c r="D40190" s="12"/>
      <c r="E40190" s="11"/>
    </row>
    <row r="40191" spans="3:5" x14ac:dyDescent="0.25">
      <c r="C40191" s="11"/>
      <c r="D40191" s="12"/>
      <c r="E40191" s="11"/>
    </row>
    <row r="40192" spans="3:5" x14ac:dyDescent="0.25">
      <c r="C40192" s="11"/>
      <c r="D40192" s="12"/>
      <c r="E40192" s="11"/>
    </row>
    <row r="40193" spans="3:5" x14ac:dyDescent="0.25">
      <c r="C40193" s="11"/>
      <c r="D40193" s="12"/>
      <c r="E40193" s="11"/>
    </row>
    <row r="40194" spans="3:5" x14ac:dyDescent="0.25">
      <c r="C40194" s="11"/>
      <c r="D40194" s="12"/>
      <c r="E40194" s="11"/>
    </row>
    <row r="40195" spans="3:5" x14ac:dyDescent="0.25">
      <c r="C40195" s="11"/>
      <c r="D40195" s="12"/>
      <c r="E40195" s="11"/>
    </row>
    <row r="40196" spans="3:5" x14ac:dyDescent="0.25">
      <c r="C40196" s="11"/>
      <c r="D40196" s="12"/>
      <c r="E40196" s="11"/>
    </row>
    <row r="40197" spans="3:5" x14ac:dyDescent="0.25">
      <c r="C40197" s="11"/>
      <c r="D40197" s="12"/>
      <c r="E40197" s="11"/>
    </row>
    <row r="40198" spans="3:5" x14ac:dyDescent="0.25">
      <c r="C40198" s="11"/>
      <c r="D40198" s="12"/>
      <c r="E40198" s="11"/>
    </row>
    <row r="40199" spans="3:5" x14ac:dyDescent="0.25">
      <c r="C40199" s="11"/>
      <c r="D40199" s="12"/>
      <c r="E40199" s="11"/>
    </row>
    <row r="40200" spans="3:5" x14ac:dyDescent="0.25">
      <c r="C40200" s="11"/>
      <c r="D40200" s="12"/>
      <c r="E40200" s="11"/>
    </row>
    <row r="40201" spans="3:5" x14ac:dyDescent="0.25">
      <c r="C40201" s="11"/>
      <c r="D40201" s="12"/>
      <c r="E40201" s="11"/>
    </row>
    <row r="40202" spans="3:5" x14ac:dyDescent="0.25">
      <c r="C40202" s="11"/>
      <c r="D40202" s="12"/>
      <c r="E40202" s="11"/>
    </row>
    <row r="40203" spans="3:5" x14ac:dyDescent="0.25">
      <c r="C40203" s="11"/>
      <c r="D40203" s="12"/>
      <c r="E40203" s="11"/>
    </row>
    <row r="40204" spans="3:5" x14ac:dyDescent="0.25">
      <c r="C40204" s="11"/>
      <c r="D40204" s="12"/>
      <c r="E40204" s="11"/>
    </row>
    <row r="40205" spans="3:5" x14ac:dyDescent="0.25">
      <c r="C40205" s="11"/>
      <c r="D40205" s="12"/>
      <c r="E40205" s="11"/>
    </row>
    <row r="40206" spans="3:5" x14ac:dyDescent="0.25">
      <c r="C40206" s="11"/>
      <c r="D40206" s="12"/>
      <c r="E40206" s="11"/>
    </row>
    <row r="40207" spans="3:5" x14ac:dyDescent="0.25">
      <c r="C40207" s="11"/>
      <c r="D40207" s="12"/>
      <c r="E40207" s="11"/>
    </row>
    <row r="40208" spans="3:5" x14ac:dyDescent="0.25">
      <c r="C40208" s="11"/>
      <c r="D40208" s="12"/>
      <c r="E40208" s="11"/>
    </row>
    <row r="40209" spans="3:5" x14ac:dyDescent="0.25">
      <c r="C40209" s="11"/>
      <c r="D40209" s="12"/>
      <c r="E40209" s="11"/>
    </row>
    <row r="40210" spans="3:5" x14ac:dyDescent="0.25">
      <c r="C40210" s="11"/>
      <c r="D40210" s="12"/>
      <c r="E40210" s="11"/>
    </row>
    <row r="40211" spans="3:5" x14ac:dyDescent="0.25">
      <c r="C40211" s="11"/>
      <c r="D40211" s="12"/>
      <c r="E40211" s="11"/>
    </row>
    <row r="40212" spans="3:5" x14ac:dyDescent="0.25">
      <c r="C40212" s="11"/>
      <c r="D40212" s="12"/>
      <c r="E40212" s="11"/>
    </row>
    <row r="40213" spans="3:5" x14ac:dyDescent="0.25">
      <c r="C40213" s="11"/>
      <c r="D40213" s="12"/>
      <c r="E40213" s="11"/>
    </row>
    <row r="40214" spans="3:5" x14ac:dyDescent="0.25">
      <c r="C40214" s="11"/>
      <c r="D40214" s="12"/>
      <c r="E40214" s="11"/>
    </row>
    <row r="40215" spans="3:5" x14ac:dyDescent="0.25">
      <c r="C40215" s="11"/>
      <c r="D40215" s="12"/>
      <c r="E40215" s="11"/>
    </row>
    <row r="40216" spans="3:5" x14ac:dyDescent="0.25">
      <c r="C40216" s="11"/>
      <c r="D40216" s="12"/>
      <c r="E40216" s="11"/>
    </row>
    <row r="40217" spans="3:5" x14ac:dyDescent="0.25">
      <c r="C40217" s="11"/>
      <c r="D40217" s="12"/>
      <c r="E40217" s="11"/>
    </row>
    <row r="40218" spans="3:5" x14ac:dyDescent="0.25">
      <c r="C40218" s="11"/>
      <c r="D40218" s="12"/>
      <c r="E40218" s="11"/>
    </row>
    <row r="40219" spans="3:5" x14ac:dyDescent="0.25">
      <c r="C40219" s="11"/>
      <c r="D40219" s="12"/>
      <c r="E40219" s="11"/>
    </row>
    <row r="40220" spans="3:5" x14ac:dyDescent="0.25">
      <c r="C40220" s="11"/>
      <c r="D40220" s="12"/>
      <c r="E40220" s="11"/>
    </row>
    <row r="40221" spans="3:5" x14ac:dyDescent="0.25">
      <c r="C40221" s="11"/>
      <c r="D40221" s="12"/>
      <c r="E40221" s="11"/>
    </row>
    <row r="40222" spans="3:5" x14ac:dyDescent="0.25">
      <c r="C40222" s="11"/>
      <c r="D40222" s="12"/>
      <c r="E40222" s="11"/>
    </row>
    <row r="40223" spans="3:5" x14ac:dyDescent="0.25">
      <c r="C40223" s="11"/>
      <c r="D40223" s="12"/>
      <c r="E40223" s="11"/>
    </row>
    <row r="40224" spans="3:5" x14ac:dyDescent="0.25">
      <c r="C40224" s="11"/>
      <c r="D40224" s="12"/>
      <c r="E40224" s="11"/>
    </row>
    <row r="40225" spans="3:5" x14ac:dyDescent="0.25">
      <c r="C40225" s="11"/>
      <c r="D40225" s="12"/>
      <c r="E40225" s="11"/>
    </row>
    <row r="40226" spans="3:5" x14ac:dyDescent="0.25">
      <c r="C40226" s="11"/>
      <c r="D40226" s="12"/>
      <c r="E40226" s="11"/>
    </row>
    <row r="40227" spans="3:5" x14ac:dyDescent="0.25">
      <c r="C40227" s="11"/>
      <c r="D40227" s="12"/>
      <c r="E40227" s="11"/>
    </row>
    <row r="40228" spans="3:5" x14ac:dyDescent="0.25">
      <c r="C40228" s="11"/>
      <c r="D40228" s="12"/>
      <c r="E40228" s="11"/>
    </row>
    <row r="40229" spans="3:5" x14ac:dyDescent="0.25">
      <c r="C40229" s="11"/>
      <c r="D40229" s="12"/>
      <c r="E40229" s="11"/>
    </row>
    <row r="40230" spans="3:5" x14ac:dyDescent="0.25">
      <c r="C40230" s="11"/>
      <c r="D40230" s="12"/>
      <c r="E40230" s="11"/>
    </row>
    <row r="40231" spans="3:5" x14ac:dyDescent="0.25">
      <c r="C40231" s="11"/>
      <c r="D40231" s="12"/>
      <c r="E40231" s="11"/>
    </row>
    <row r="40232" spans="3:5" x14ac:dyDescent="0.25">
      <c r="C40232" s="11"/>
      <c r="D40232" s="12"/>
      <c r="E40232" s="11"/>
    </row>
    <row r="40233" spans="3:5" x14ac:dyDescent="0.25">
      <c r="C40233" s="11"/>
      <c r="D40233" s="12"/>
      <c r="E40233" s="11"/>
    </row>
    <row r="40234" spans="3:5" x14ac:dyDescent="0.25">
      <c r="C40234" s="11"/>
      <c r="D40234" s="12"/>
      <c r="E40234" s="11"/>
    </row>
    <row r="40235" spans="3:5" x14ac:dyDescent="0.25">
      <c r="C40235" s="11"/>
      <c r="D40235" s="12"/>
      <c r="E40235" s="11"/>
    </row>
    <row r="40236" spans="3:5" x14ac:dyDescent="0.25">
      <c r="C40236" s="11"/>
      <c r="D40236" s="12"/>
      <c r="E40236" s="11"/>
    </row>
    <row r="40237" spans="3:5" x14ac:dyDescent="0.25">
      <c r="C40237" s="11"/>
      <c r="D40237" s="12"/>
      <c r="E40237" s="11"/>
    </row>
    <row r="40238" spans="3:5" x14ac:dyDescent="0.25">
      <c r="C40238" s="11"/>
      <c r="D40238" s="12"/>
      <c r="E40238" s="11"/>
    </row>
    <row r="40239" spans="3:5" x14ac:dyDescent="0.25">
      <c r="C40239" s="11"/>
      <c r="D40239" s="12"/>
      <c r="E40239" s="11"/>
    </row>
    <row r="40240" spans="3:5" x14ac:dyDescent="0.25">
      <c r="C40240" s="11"/>
      <c r="D40240" s="12"/>
      <c r="E40240" s="11"/>
    </row>
    <row r="40241" spans="3:5" x14ac:dyDescent="0.25">
      <c r="C40241" s="11"/>
      <c r="D40241" s="12"/>
      <c r="E40241" s="11"/>
    </row>
    <row r="40242" spans="3:5" x14ac:dyDescent="0.25">
      <c r="C40242" s="11"/>
      <c r="D40242" s="12"/>
      <c r="E40242" s="11"/>
    </row>
    <row r="40243" spans="3:5" x14ac:dyDescent="0.25">
      <c r="C40243" s="11"/>
      <c r="D40243" s="12"/>
      <c r="E40243" s="11"/>
    </row>
    <row r="40244" spans="3:5" x14ac:dyDescent="0.25">
      <c r="C40244" s="11"/>
      <c r="D40244" s="12"/>
      <c r="E40244" s="11"/>
    </row>
    <row r="40245" spans="3:5" x14ac:dyDescent="0.25">
      <c r="C40245" s="11"/>
      <c r="D40245" s="12"/>
      <c r="E40245" s="11"/>
    </row>
    <row r="40246" spans="3:5" x14ac:dyDescent="0.25">
      <c r="C40246" s="11"/>
      <c r="D40246" s="12"/>
      <c r="E40246" s="11"/>
    </row>
    <row r="40247" spans="3:5" x14ac:dyDescent="0.25">
      <c r="C40247" s="11"/>
      <c r="D40247" s="12"/>
      <c r="E40247" s="11"/>
    </row>
    <row r="40248" spans="3:5" x14ac:dyDescent="0.25">
      <c r="C40248" s="11"/>
      <c r="D40248" s="12"/>
      <c r="E40248" s="11"/>
    </row>
    <row r="40249" spans="3:5" x14ac:dyDescent="0.25">
      <c r="C40249" s="11"/>
      <c r="D40249" s="12"/>
      <c r="E40249" s="11"/>
    </row>
    <row r="40250" spans="3:5" x14ac:dyDescent="0.25">
      <c r="C40250" s="11"/>
      <c r="D40250" s="12"/>
      <c r="E40250" s="11"/>
    </row>
    <row r="40251" spans="3:5" x14ac:dyDescent="0.25">
      <c r="C40251" s="11"/>
      <c r="D40251" s="12"/>
      <c r="E40251" s="11"/>
    </row>
    <row r="40252" spans="3:5" x14ac:dyDescent="0.25">
      <c r="C40252" s="11"/>
      <c r="D40252" s="12"/>
      <c r="E40252" s="11"/>
    </row>
    <row r="40253" spans="3:5" x14ac:dyDescent="0.25">
      <c r="C40253" s="11"/>
      <c r="D40253" s="12"/>
      <c r="E40253" s="11"/>
    </row>
    <row r="40254" spans="3:5" x14ac:dyDescent="0.25">
      <c r="C40254" s="11"/>
      <c r="D40254" s="12"/>
      <c r="E40254" s="11"/>
    </row>
    <row r="40255" spans="3:5" x14ac:dyDescent="0.25">
      <c r="C40255" s="11"/>
      <c r="D40255" s="12"/>
      <c r="E40255" s="11"/>
    </row>
    <row r="40256" spans="3:5" x14ac:dyDescent="0.25">
      <c r="C40256" s="11"/>
      <c r="D40256" s="12"/>
      <c r="E40256" s="11"/>
    </row>
    <row r="40257" spans="3:5" x14ac:dyDescent="0.25">
      <c r="C40257" s="11"/>
      <c r="D40257" s="12"/>
      <c r="E40257" s="11"/>
    </row>
    <row r="40258" spans="3:5" x14ac:dyDescent="0.25">
      <c r="C40258" s="11"/>
      <c r="D40258" s="12"/>
      <c r="E40258" s="11"/>
    </row>
    <row r="40259" spans="3:5" x14ac:dyDescent="0.25">
      <c r="C40259" s="11"/>
      <c r="D40259" s="12"/>
      <c r="E40259" s="11"/>
    </row>
    <row r="40260" spans="3:5" x14ac:dyDescent="0.25">
      <c r="C40260" s="11"/>
      <c r="D40260" s="12"/>
      <c r="E40260" s="11"/>
    </row>
    <row r="40261" spans="3:5" x14ac:dyDescent="0.25">
      <c r="C40261" s="11"/>
      <c r="D40261" s="12"/>
      <c r="E40261" s="11"/>
    </row>
    <row r="40262" spans="3:5" x14ac:dyDescent="0.25">
      <c r="C40262" s="11"/>
      <c r="D40262" s="12"/>
      <c r="E40262" s="11"/>
    </row>
    <row r="40263" spans="3:5" x14ac:dyDescent="0.25">
      <c r="C40263" s="11"/>
      <c r="D40263" s="12"/>
      <c r="E40263" s="11"/>
    </row>
    <row r="40264" spans="3:5" x14ac:dyDescent="0.25">
      <c r="C40264" s="11"/>
      <c r="D40264" s="12"/>
      <c r="E40264" s="11"/>
    </row>
    <row r="40265" spans="3:5" x14ac:dyDescent="0.25">
      <c r="C40265" s="11"/>
      <c r="D40265" s="12"/>
      <c r="E40265" s="11"/>
    </row>
    <row r="40266" spans="3:5" x14ac:dyDescent="0.25">
      <c r="C40266" s="11"/>
      <c r="D40266" s="12"/>
      <c r="E40266" s="11"/>
    </row>
    <row r="40267" spans="3:5" x14ac:dyDescent="0.25">
      <c r="C40267" s="11"/>
      <c r="D40267" s="12"/>
      <c r="E40267" s="11"/>
    </row>
    <row r="40268" spans="3:5" x14ac:dyDescent="0.25">
      <c r="C40268" s="11"/>
      <c r="D40268" s="12"/>
      <c r="E40268" s="11"/>
    </row>
    <row r="40269" spans="3:5" x14ac:dyDescent="0.25">
      <c r="C40269" s="11"/>
      <c r="D40269" s="12"/>
      <c r="E40269" s="11"/>
    </row>
    <row r="40270" spans="3:5" x14ac:dyDescent="0.25">
      <c r="C40270" s="11"/>
      <c r="D40270" s="12"/>
      <c r="E40270" s="11"/>
    </row>
    <row r="40271" spans="3:5" x14ac:dyDescent="0.25">
      <c r="C40271" s="11"/>
      <c r="D40271" s="12"/>
      <c r="E40271" s="11"/>
    </row>
    <row r="40272" spans="3:5" x14ac:dyDescent="0.25">
      <c r="C40272" s="11"/>
      <c r="D40272" s="12"/>
      <c r="E40272" s="11"/>
    </row>
    <row r="40273" spans="3:5" x14ac:dyDescent="0.25">
      <c r="C40273" s="11"/>
      <c r="D40273" s="12"/>
      <c r="E40273" s="11"/>
    </row>
    <row r="40274" spans="3:5" x14ac:dyDescent="0.25">
      <c r="C40274" s="11"/>
      <c r="D40274" s="12"/>
      <c r="E40274" s="11"/>
    </row>
    <row r="40275" spans="3:5" x14ac:dyDescent="0.25">
      <c r="C40275" s="11"/>
      <c r="D40275" s="12"/>
      <c r="E40275" s="11"/>
    </row>
    <row r="40276" spans="3:5" x14ac:dyDescent="0.25">
      <c r="C40276" s="11"/>
      <c r="D40276" s="12"/>
      <c r="E40276" s="11"/>
    </row>
    <row r="40277" spans="3:5" x14ac:dyDescent="0.25">
      <c r="C40277" s="11"/>
      <c r="D40277" s="12"/>
      <c r="E40277" s="11"/>
    </row>
    <row r="40278" spans="3:5" x14ac:dyDescent="0.25">
      <c r="C40278" s="11"/>
      <c r="D40278" s="12"/>
      <c r="E40278" s="11"/>
    </row>
    <row r="40279" spans="3:5" x14ac:dyDescent="0.25">
      <c r="C40279" s="11"/>
      <c r="D40279" s="12"/>
      <c r="E40279" s="11"/>
    </row>
    <row r="40280" spans="3:5" x14ac:dyDescent="0.25">
      <c r="C40280" s="11"/>
      <c r="D40280" s="12"/>
      <c r="E40280" s="11"/>
    </row>
    <row r="40281" spans="3:5" x14ac:dyDescent="0.25">
      <c r="C40281" s="11"/>
      <c r="D40281" s="12"/>
      <c r="E40281" s="11"/>
    </row>
    <row r="40282" spans="3:5" x14ac:dyDescent="0.25">
      <c r="C40282" s="11"/>
      <c r="D40282" s="12"/>
      <c r="E40282" s="11"/>
    </row>
    <row r="40283" spans="3:5" x14ac:dyDescent="0.25">
      <c r="C40283" s="11"/>
      <c r="D40283" s="12"/>
      <c r="E40283" s="11"/>
    </row>
    <row r="40284" spans="3:5" x14ac:dyDescent="0.25">
      <c r="C40284" s="11"/>
      <c r="D40284" s="12"/>
      <c r="E40284" s="11"/>
    </row>
    <row r="40285" spans="3:5" x14ac:dyDescent="0.25">
      <c r="C40285" s="11"/>
      <c r="D40285" s="12"/>
      <c r="E40285" s="11"/>
    </row>
    <row r="40286" spans="3:5" x14ac:dyDescent="0.25">
      <c r="C40286" s="11"/>
      <c r="D40286" s="12"/>
      <c r="E40286" s="11"/>
    </row>
    <row r="40287" spans="3:5" x14ac:dyDescent="0.25">
      <c r="C40287" s="11"/>
      <c r="D40287" s="12"/>
      <c r="E40287" s="11"/>
    </row>
    <row r="40288" spans="3:5" x14ac:dyDescent="0.25">
      <c r="C40288" s="11"/>
      <c r="D40288" s="12"/>
      <c r="E40288" s="11"/>
    </row>
    <row r="40289" spans="3:5" x14ac:dyDescent="0.25">
      <c r="C40289" s="11"/>
      <c r="D40289" s="12"/>
      <c r="E40289" s="11"/>
    </row>
    <row r="40290" spans="3:5" x14ac:dyDescent="0.25">
      <c r="C40290" s="11"/>
      <c r="D40290" s="12"/>
      <c r="E40290" s="11"/>
    </row>
    <row r="40291" spans="3:5" x14ac:dyDescent="0.25">
      <c r="C40291" s="11"/>
      <c r="D40291" s="12"/>
      <c r="E40291" s="11"/>
    </row>
    <row r="40292" spans="3:5" x14ac:dyDescent="0.25">
      <c r="C40292" s="11"/>
      <c r="D40292" s="12"/>
      <c r="E40292" s="11"/>
    </row>
    <row r="40293" spans="3:5" x14ac:dyDescent="0.25">
      <c r="C40293" s="11"/>
      <c r="D40293" s="12"/>
      <c r="E40293" s="11"/>
    </row>
    <row r="40294" spans="3:5" x14ac:dyDescent="0.25">
      <c r="C40294" s="11"/>
      <c r="D40294" s="12"/>
      <c r="E40294" s="11"/>
    </row>
    <row r="40295" spans="3:5" x14ac:dyDescent="0.25">
      <c r="C40295" s="11"/>
      <c r="D40295" s="12"/>
      <c r="E40295" s="11"/>
    </row>
    <row r="40296" spans="3:5" x14ac:dyDescent="0.25">
      <c r="C40296" s="11"/>
      <c r="D40296" s="12"/>
      <c r="E40296" s="11"/>
    </row>
    <row r="40297" spans="3:5" x14ac:dyDescent="0.25">
      <c r="C40297" s="11"/>
      <c r="D40297" s="12"/>
      <c r="E40297" s="11"/>
    </row>
    <row r="40298" spans="3:5" x14ac:dyDescent="0.25">
      <c r="C40298" s="11"/>
      <c r="D40298" s="12"/>
      <c r="E40298" s="11"/>
    </row>
    <row r="40299" spans="3:5" x14ac:dyDescent="0.25">
      <c r="C40299" s="11"/>
      <c r="D40299" s="12"/>
      <c r="E40299" s="11"/>
    </row>
    <row r="40300" spans="3:5" x14ac:dyDescent="0.25">
      <c r="C40300" s="11"/>
      <c r="D40300" s="12"/>
      <c r="E40300" s="11"/>
    </row>
    <row r="40301" spans="3:5" x14ac:dyDescent="0.25">
      <c r="C40301" s="11"/>
      <c r="D40301" s="12"/>
      <c r="E40301" s="11"/>
    </row>
    <row r="40302" spans="3:5" x14ac:dyDescent="0.25">
      <c r="C40302" s="11"/>
      <c r="D40302" s="12"/>
      <c r="E40302" s="11"/>
    </row>
    <row r="40303" spans="3:5" x14ac:dyDescent="0.25">
      <c r="C40303" s="11"/>
      <c r="D40303" s="12"/>
      <c r="E40303" s="11"/>
    </row>
    <row r="40304" spans="3:5" x14ac:dyDescent="0.25">
      <c r="C40304" s="11"/>
      <c r="D40304" s="12"/>
      <c r="E40304" s="11"/>
    </row>
    <row r="40305" spans="3:5" x14ac:dyDescent="0.25">
      <c r="C40305" s="11"/>
      <c r="D40305" s="12"/>
      <c r="E40305" s="11"/>
    </row>
    <row r="40306" spans="3:5" x14ac:dyDescent="0.25">
      <c r="C40306" s="11"/>
      <c r="D40306" s="12"/>
      <c r="E40306" s="11"/>
    </row>
    <row r="40307" spans="3:5" x14ac:dyDescent="0.25">
      <c r="C40307" s="11"/>
      <c r="D40307" s="12"/>
      <c r="E40307" s="11"/>
    </row>
    <row r="40308" spans="3:5" x14ac:dyDescent="0.25">
      <c r="C40308" s="11"/>
      <c r="D40308" s="12"/>
      <c r="E40308" s="11"/>
    </row>
    <row r="40309" spans="3:5" x14ac:dyDescent="0.25">
      <c r="C40309" s="11"/>
      <c r="D40309" s="12"/>
      <c r="E40309" s="11"/>
    </row>
    <row r="40310" spans="3:5" x14ac:dyDescent="0.25">
      <c r="C40310" s="11"/>
      <c r="D40310" s="12"/>
      <c r="E40310" s="11"/>
    </row>
    <row r="40311" spans="3:5" x14ac:dyDescent="0.25">
      <c r="C40311" s="11"/>
      <c r="D40311" s="12"/>
      <c r="E40311" s="11"/>
    </row>
    <row r="40312" spans="3:5" x14ac:dyDescent="0.25">
      <c r="C40312" s="11"/>
      <c r="D40312" s="12"/>
      <c r="E40312" s="11"/>
    </row>
    <row r="40313" spans="3:5" x14ac:dyDescent="0.25">
      <c r="C40313" s="11"/>
      <c r="D40313" s="12"/>
      <c r="E40313" s="11"/>
    </row>
    <row r="40314" spans="3:5" x14ac:dyDescent="0.25">
      <c r="C40314" s="11"/>
      <c r="D40314" s="12"/>
      <c r="E40314" s="11"/>
    </row>
    <row r="40315" spans="3:5" x14ac:dyDescent="0.25">
      <c r="C40315" s="11"/>
      <c r="D40315" s="12"/>
      <c r="E40315" s="11"/>
    </row>
    <row r="40316" spans="3:5" x14ac:dyDescent="0.25">
      <c r="C40316" s="11"/>
      <c r="D40316" s="12"/>
      <c r="E40316" s="11"/>
    </row>
    <row r="40317" spans="3:5" x14ac:dyDescent="0.25">
      <c r="C40317" s="11"/>
      <c r="D40317" s="12"/>
      <c r="E40317" s="11"/>
    </row>
    <row r="40318" spans="3:5" x14ac:dyDescent="0.25">
      <c r="C40318" s="11"/>
      <c r="D40318" s="12"/>
      <c r="E40318" s="11"/>
    </row>
    <row r="40319" spans="3:5" x14ac:dyDescent="0.25">
      <c r="C40319" s="11"/>
      <c r="D40319" s="12"/>
      <c r="E40319" s="11"/>
    </row>
    <row r="40320" spans="3:5" x14ac:dyDescent="0.25">
      <c r="C40320" s="11"/>
      <c r="D40320" s="12"/>
      <c r="E40320" s="11"/>
    </row>
    <row r="40321" spans="3:5" x14ac:dyDescent="0.25">
      <c r="C40321" s="11"/>
      <c r="D40321" s="12"/>
      <c r="E40321" s="11"/>
    </row>
    <row r="40322" spans="3:5" x14ac:dyDescent="0.25">
      <c r="C40322" s="11"/>
      <c r="D40322" s="12"/>
      <c r="E40322" s="11"/>
    </row>
    <row r="40323" spans="3:5" x14ac:dyDescent="0.25">
      <c r="C40323" s="11"/>
      <c r="D40323" s="12"/>
      <c r="E40323" s="11"/>
    </row>
    <row r="40324" spans="3:5" x14ac:dyDescent="0.25">
      <c r="C40324" s="11"/>
      <c r="D40324" s="12"/>
      <c r="E40324" s="11"/>
    </row>
    <row r="40325" spans="3:5" x14ac:dyDescent="0.25">
      <c r="C40325" s="11"/>
      <c r="D40325" s="12"/>
      <c r="E40325" s="11"/>
    </row>
    <row r="40326" spans="3:5" x14ac:dyDescent="0.25">
      <c r="C40326" s="11"/>
      <c r="D40326" s="12"/>
      <c r="E40326" s="11"/>
    </row>
    <row r="40327" spans="3:5" x14ac:dyDescent="0.25">
      <c r="C40327" s="11"/>
      <c r="D40327" s="12"/>
      <c r="E40327" s="11"/>
    </row>
    <row r="40328" spans="3:5" x14ac:dyDescent="0.25">
      <c r="C40328" s="11"/>
      <c r="D40328" s="12"/>
      <c r="E40328" s="11"/>
    </row>
    <row r="40329" spans="3:5" x14ac:dyDescent="0.25">
      <c r="C40329" s="11"/>
      <c r="D40329" s="12"/>
      <c r="E40329" s="11"/>
    </row>
    <row r="40330" spans="3:5" x14ac:dyDescent="0.25">
      <c r="C40330" s="11"/>
      <c r="D40330" s="12"/>
      <c r="E40330" s="11"/>
    </row>
    <row r="40331" spans="3:5" x14ac:dyDescent="0.25">
      <c r="C40331" s="11"/>
      <c r="D40331" s="12"/>
      <c r="E40331" s="11"/>
    </row>
    <row r="40332" spans="3:5" x14ac:dyDescent="0.25">
      <c r="C40332" s="11"/>
      <c r="D40332" s="12"/>
      <c r="E40332" s="11"/>
    </row>
    <row r="40333" spans="3:5" x14ac:dyDescent="0.25">
      <c r="C40333" s="11"/>
      <c r="D40333" s="12"/>
      <c r="E40333" s="11"/>
    </row>
    <row r="40334" spans="3:5" x14ac:dyDescent="0.25">
      <c r="C40334" s="11"/>
      <c r="D40334" s="12"/>
      <c r="E40334" s="11"/>
    </row>
    <row r="40335" spans="3:5" x14ac:dyDescent="0.25">
      <c r="C40335" s="11"/>
      <c r="D40335" s="12"/>
      <c r="E40335" s="11"/>
    </row>
    <row r="40336" spans="3:5" x14ac:dyDescent="0.25">
      <c r="C40336" s="11"/>
      <c r="D40336" s="12"/>
      <c r="E40336" s="11"/>
    </row>
    <row r="40337" spans="3:5" x14ac:dyDescent="0.25">
      <c r="C40337" s="11"/>
      <c r="D40337" s="12"/>
      <c r="E40337" s="11"/>
    </row>
    <row r="40338" spans="3:5" x14ac:dyDescent="0.25">
      <c r="C40338" s="11"/>
      <c r="D40338" s="12"/>
      <c r="E40338" s="11"/>
    </row>
    <row r="40339" spans="3:5" x14ac:dyDescent="0.25">
      <c r="C40339" s="11"/>
      <c r="D40339" s="12"/>
      <c r="E40339" s="11"/>
    </row>
    <row r="40340" spans="3:5" x14ac:dyDescent="0.25">
      <c r="C40340" s="11"/>
      <c r="D40340" s="12"/>
      <c r="E40340" s="11"/>
    </row>
    <row r="40341" spans="3:5" x14ac:dyDescent="0.25">
      <c r="C40341" s="11"/>
      <c r="D40341" s="12"/>
      <c r="E40341" s="11"/>
    </row>
    <row r="40342" spans="3:5" x14ac:dyDescent="0.25">
      <c r="C40342" s="11"/>
      <c r="D40342" s="12"/>
      <c r="E40342" s="11"/>
    </row>
    <row r="40343" spans="3:5" x14ac:dyDescent="0.25">
      <c r="C40343" s="11"/>
      <c r="D40343" s="12"/>
      <c r="E40343" s="11"/>
    </row>
    <row r="40344" spans="3:5" x14ac:dyDescent="0.25">
      <c r="C40344" s="11"/>
      <c r="D40344" s="12"/>
      <c r="E40344" s="11"/>
    </row>
    <row r="40345" spans="3:5" x14ac:dyDescent="0.25">
      <c r="C40345" s="11"/>
      <c r="D40345" s="12"/>
      <c r="E40345" s="11"/>
    </row>
    <row r="40346" spans="3:5" x14ac:dyDescent="0.25">
      <c r="C40346" s="11"/>
      <c r="D40346" s="12"/>
      <c r="E40346" s="11"/>
    </row>
    <row r="40347" spans="3:5" x14ac:dyDescent="0.25">
      <c r="C40347" s="11"/>
      <c r="D40347" s="12"/>
      <c r="E40347" s="11"/>
    </row>
    <row r="40348" spans="3:5" x14ac:dyDescent="0.25">
      <c r="C40348" s="11"/>
      <c r="D40348" s="12"/>
      <c r="E40348" s="11"/>
    </row>
    <row r="40349" spans="3:5" x14ac:dyDescent="0.25">
      <c r="C40349" s="11"/>
      <c r="D40349" s="12"/>
      <c r="E40349" s="11"/>
    </row>
    <row r="40350" spans="3:5" x14ac:dyDescent="0.25">
      <c r="C40350" s="11"/>
      <c r="D40350" s="12"/>
      <c r="E40350" s="11"/>
    </row>
    <row r="40351" spans="3:5" x14ac:dyDescent="0.25">
      <c r="C40351" s="11"/>
      <c r="D40351" s="12"/>
      <c r="E40351" s="11"/>
    </row>
    <row r="40352" spans="3:5" x14ac:dyDescent="0.25">
      <c r="C40352" s="11"/>
      <c r="D40352" s="12"/>
      <c r="E40352" s="11"/>
    </row>
    <row r="40353" spans="3:5" x14ac:dyDescent="0.25">
      <c r="C40353" s="11"/>
      <c r="D40353" s="12"/>
      <c r="E40353" s="11"/>
    </row>
    <row r="40354" spans="3:5" x14ac:dyDescent="0.25">
      <c r="C40354" s="11"/>
      <c r="D40354" s="12"/>
      <c r="E40354" s="11"/>
    </row>
    <row r="40355" spans="3:5" x14ac:dyDescent="0.25">
      <c r="C40355" s="11"/>
      <c r="D40355" s="12"/>
      <c r="E40355" s="11"/>
    </row>
    <row r="40356" spans="3:5" x14ac:dyDescent="0.25">
      <c r="C40356" s="11"/>
      <c r="D40356" s="12"/>
      <c r="E40356" s="11"/>
    </row>
    <row r="40357" spans="3:5" x14ac:dyDescent="0.25">
      <c r="C40357" s="11"/>
      <c r="D40357" s="12"/>
      <c r="E40357" s="11"/>
    </row>
    <row r="40358" spans="3:5" x14ac:dyDescent="0.25">
      <c r="C40358" s="11"/>
      <c r="D40358" s="12"/>
      <c r="E40358" s="11"/>
    </row>
    <row r="40359" spans="3:5" x14ac:dyDescent="0.25">
      <c r="C40359" s="11"/>
      <c r="D40359" s="12"/>
      <c r="E40359" s="11"/>
    </row>
    <row r="40360" spans="3:5" x14ac:dyDescent="0.25">
      <c r="C40360" s="11"/>
      <c r="D40360" s="12"/>
      <c r="E40360" s="11"/>
    </row>
    <row r="40361" spans="3:5" x14ac:dyDescent="0.25">
      <c r="C40361" s="11"/>
      <c r="D40361" s="12"/>
      <c r="E40361" s="11"/>
    </row>
    <row r="40362" spans="3:5" x14ac:dyDescent="0.25">
      <c r="C40362" s="11"/>
      <c r="D40362" s="12"/>
      <c r="E40362" s="11"/>
    </row>
    <row r="40363" spans="3:5" x14ac:dyDescent="0.25">
      <c r="C40363" s="11"/>
      <c r="D40363" s="12"/>
      <c r="E40363" s="11"/>
    </row>
    <row r="40364" spans="3:5" x14ac:dyDescent="0.25">
      <c r="C40364" s="11"/>
      <c r="D40364" s="12"/>
      <c r="E40364" s="11"/>
    </row>
    <row r="40365" spans="3:5" x14ac:dyDescent="0.25">
      <c r="C40365" s="11"/>
      <c r="D40365" s="12"/>
      <c r="E40365" s="11"/>
    </row>
    <row r="40366" spans="3:5" x14ac:dyDescent="0.25">
      <c r="C40366" s="11"/>
      <c r="D40366" s="12"/>
      <c r="E40366" s="11"/>
    </row>
    <row r="40367" spans="3:5" x14ac:dyDescent="0.25">
      <c r="C40367" s="11"/>
      <c r="D40367" s="12"/>
      <c r="E40367" s="11"/>
    </row>
    <row r="40368" spans="3:5" x14ac:dyDescent="0.25">
      <c r="C40368" s="11"/>
      <c r="D40368" s="12"/>
      <c r="E40368" s="11"/>
    </row>
    <row r="40369" spans="3:5" x14ac:dyDescent="0.25">
      <c r="C40369" s="11"/>
      <c r="D40369" s="12"/>
      <c r="E40369" s="11"/>
    </row>
    <row r="40370" spans="3:5" x14ac:dyDescent="0.25">
      <c r="C40370" s="11"/>
      <c r="D40370" s="12"/>
      <c r="E40370" s="11"/>
    </row>
    <row r="40371" spans="3:5" x14ac:dyDescent="0.25">
      <c r="C40371" s="11"/>
      <c r="D40371" s="12"/>
      <c r="E40371" s="11"/>
    </row>
    <row r="40372" spans="3:5" x14ac:dyDescent="0.25">
      <c r="C40372" s="11"/>
      <c r="D40372" s="12"/>
      <c r="E40372" s="11"/>
    </row>
    <row r="40373" spans="3:5" x14ac:dyDescent="0.25">
      <c r="C40373" s="11"/>
      <c r="D40373" s="12"/>
      <c r="E40373" s="11"/>
    </row>
    <row r="40374" spans="3:5" x14ac:dyDescent="0.25">
      <c r="C40374" s="11"/>
      <c r="D40374" s="12"/>
      <c r="E40374" s="11"/>
    </row>
    <row r="40375" spans="3:5" x14ac:dyDescent="0.25">
      <c r="C40375" s="11"/>
      <c r="D40375" s="12"/>
      <c r="E40375" s="11"/>
    </row>
    <row r="40376" spans="3:5" x14ac:dyDescent="0.25">
      <c r="C40376" s="11"/>
      <c r="D40376" s="12"/>
      <c r="E40376" s="11"/>
    </row>
    <row r="40377" spans="3:5" x14ac:dyDescent="0.25">
      <c r="C40377" s="11"/>
      <c r="D40377" s="12"/>
      <c r="E40377" s="11"/>
    </row>
    <row r="40378" spans="3:5" x14ac:dyDescent="0.25">
      <c r="C40378" s="11"/>
      <c r="D40378" s="12"/>
      <c r="E40378" s="11"/>
    </row>
    <row r="40379" spans="3:5" x14ac:dyDescent="0.25">
      <c r="C40379" s="11"/>
      <c r="D40379" s="12"/>
      <c r="E40379" s="11"/>
    </row>
    <row r="40380" spans="3:5" x14ac:dyDescent="0.25">
      <c r="C40380" s="11"/>
      <c r="D40380" s="12"/>
      <c r="E40380" s="11"/>
    </row>
    <row r="40381" spans="3:5" x14ac:dyDescent="0.25">
      <c r="C40381" s="11"/>
      <c r="D40381" s="12"/>
      <c r="E40381" s="11"/>
    </row>
    <row r="40382" spans="3:5" x14ac:dyDescent="0.25">
      <c r="C40382" s="11"/>
      <c r="D40382" s="12"/>
      <c r="E40382" s="11"/>
    </row>
    <row r="40383" spans="3:5" x14ac:dyDescent="0.25">
      <c r="C40383" s="11"/>
      <c r="D40383" s="12"/>
      <c r="E40383" s="11"/>
    </row>
    <row r="40384" spans="3:5" x14ac:dyDescent="0.25">
      <c r="C40384" s="11"/>
      <c r="D40384" s="12"/>
      <c r="E40384" s="11"/>
    </row>
    <row r="40385" spans="3:5" x14ac:dyDescent="0.25">
      <c r="C40385" s="11"/>
      <c r="D40385" s="12"/>
      <c r="E40385" s="11"/>
    </row>
    <row r="40386" spans="3:5" x14ac:dyDescent="0.25">
      <c r="C40386" s="11"/>
      <c r="D40386" s="12"/>
      <c r="E40386" s="11"/>
    </row>
    <row r="40387" spans="3:5" x14ac:dyDescent="0.25">
      <c r="C40387" s="11"/>
      <c r="D40387" s="12"/>
      <c r="E40387" s="11"/>
    </row>
    <row r="40388" spans="3:5" x14ac:dyDescent="0.25">
      <c r="C40388" s="11"/>
      <c r="D40388" s="12"/>
      <c r="E40388" s="11"/>
    </row>
    <row r="40389" spans="3:5" x14ac:dyDescent="0.25">
      <c r="C40389" s="11"/>
      <c r="D40389" s="12"/>
      <c r="E40389" s="11"/>
    </row>
    <row r="40390" spans="3:5" x14ac:dyDescent="0.25">
      <c r="C40390" s="11"/>
      <c r="D40390" s="12"/>
      <c r="E40390" s="11"/>
    </row>
    <row r="40391" spans="3:5" x14ac:dyDescent="0.25">
      <c r="C40391" s="11"/>
      <c r="D40391" s="12"/>
      <c r="E40391" s="11"/>
    </row>
    <row r="40392" spans="3:5" x14ac:dyDescent="0.25">
      <c r="C40392" s="11"/>
      <c r="D40392" s="12"/>
      <c r="E40392" s="11"/>
    </row>
    <row r="40393" spans="3:5" x14ac:dyDescent="0.25">
      <c r="C40393" s="11"/>
      <c r="D40393" s="12"/>
      <c r="E40393" s="11"/>
    </row>
    <row r="40394" spans="3:5" x14ac:dyDescent="0.25">
      <c r="C40394" s="11"/>
      <c r="D40394" s="12"/>
      <c r="E40394" s="11"/>
    </row>
    <row r="40395" spans="3:5" x14ac:dyDescent="0.25">
      <c r="C40395" s="11"/>
      <c r="D40395" s="12"/>
      <c r="E40395" s="11"/>
    </row>
    <row r="40396" spans="3:5" x14ac:dyDescent="0.25">
      <c r="C40396" s="11"/>
      <c r="D40396" s="12"/>
      <c r="E40396" s="11"/>
    </row>
    <row r="40397" spans="3:5" x14ac:dyDescent="0.25">
      <c r="C40397" s="11"/>
      <c r="D40397" s="12"/>
      <c r="E40397" s="11"/>
    </row>
    <row r="40398" spans="3:5" x14ac:dyDescent="0.25">
      <c r="C40398" s="11"/>
      <c r="D40398" s="12"/>
      <c r="E40398" s="11"/>
    </row>
    <row r="40399" spans="3:5" x14ac:dyDescent="0.25">
      <c r="C40399" s="11"/>
      <c r="D40399" s="12"/>
      <c r="E40399" s="11"/>
    </row>
    <row r="40400" spans="3:5" x14ac:dyDescent="0.25">
      <c r="C40400" s="11"/>
      <c r="D40400" s="12"/>
      <c r="E40400" s="11"/>
    </row>
    <row r="40401" spans="3:5" x14ac:dyDescent="0.25">
      <c r="C40401" s="11"/>
      <c r="D40401" s="12"/>
      <c r="E40401" s="11"/>
    </row>
    <row r="40402" spans="3:5" x14ac:dyDescent="0.25">
      <c r="C40402" s="11"/>
      <c r="D40402" s="12"/>
      <c r="E40402" s="11"/>
    </row>
    <row r="40403" spans="3:5" x14ac:dyDescent="0.25">
      <c r="C40403" s="11"/>
      <c r="D40403" s="12"/>
      <c r="E40403" s="11"/>
    </row>
    <row r="40404" spans="3:5" x14ac:dyDescent="0.25">
      <c r="C40404" s="11"/>
      <c r="D40404" s="12"/>
      <c r="E40404" s="11"/>
    </row>
    <row r="40405" spans="3:5" x14ac:dyDescent="0.25">
      <c r="C40405" s="11"/>
      <c r="D40405" s="12"/>
      <c r="E40405" s="11"/>
    </row>
    <row r="40406" spans="3:5" x14ac:dyDescent="0.25">
      <c r="C40406" s="11"/>
      <c r="D40406" s="12"/>
      <c r="E40406" s="11"/>
    </row>
    <row r="40407" spans="3:5" x14ac:dyDescent="0.25">
      <c r="C40407" s="11"/>
      <c r="D40407" s="12"/>
      <c r="E40407" s="11"/>
    </row>
    <row r="40408" spans="3:5" x14ac:dyDescent="0.25">
      <c r="C40408" s="11"/>
      <c r="D40408" s="12"/>
      <c r="E40408" s="11"/>
    </row>
    <row r="40409" spans="3:5" x14ac:dyDescent="0.25">
      <c r="C40409" s="11"/>
      <c r="D40409" s="12"/>
      <c r="E40409" s="11"/>
    </row>
    <row r="40410" spans="3:5" x14ac:dyDescent="0.25">
      <c r="C40410" s="11"/>
      <c r="D40410" s="12"/>
      <c r="E40410" s="11"/>
    </row>
    <row r="40411" spans="3:5" x14ac:dyDescent="0.25">
      <c r="C40411" s="11"/>
      <c r="D40411" s="12"/>
      <c r="E40411" s="11"/>
    </row>
    <row r="40412" spans="3:5" x14ac:dyDescent="0.25">
      <c r="C40412" s="11"/>
      <c r="D40412" s="12"/>
      <c r="E40412" s="11"/>
    </row>
    <row r="40413" spans="3:5" x14ac:dyDescent="0.25">
      <c r="C40413" s="11"/>
      <c r="D40413" s="12"/>
      <c r="E40413" s="11"/>
    </row>
    <row r="40414" spans="3:5" x14ac:dyDescent="0.25">
      <c r="C40414" s="11"/>
      <c r="D40414" s="12"/>
      <c r="E40414" s="11"/>
    </row>
    <row r="40415" spans="3:5" x14ac:dyDescent="0.25">
      <c r="C40415" s="11"/>
      <c r="D40415" s="12"/>
      <c r="E40415" s="11"/>
    </row>
    <row r="40416" spans="3:5" x14ac:dyDescent="0.25">
      <c r="C40416" s="11"/>
      <c r="D40416" s="12"/>
      <c r="E40416" s="11"/>
    </row>
    <row r="40417" spans="3:5" x14ac:dyDescent="0.25">
      <c r="C40417" s="11"/>
      <c r="D40417" s="12"/>
      <c r="E40417" s="11"/>
    </row>
    <row r="40418" spans="3:5" x14ac:dyDescent="0.25">
      <c r="C40418" s="11"/>
      <c r="D40418" s="12"/>
      <c r="E40418" s="11"/>
    </row>
    <row r="40419" spans="3:5" x14ac:dyDescent="0.25">
      <c r="C40419" s="11"/>
      <c r="D40419" s="12"/>
      <c r="E40419" s="11"/>
    </row>
    <row r="40420" spans="3:5" x14ac:dyDescent="0.25">
      <c r="C40420" s="11"/>
      <c r="D40420" s="12"/>
      <c r="E40420" s="11"/>
    </row>
    <row r="40421" spans="3:5" x14ac:dyDescent="0.25">
      <c r="C40421" s="11"/>
      <c r="D40421" s="12"/>
      <c r="E40421" s="11"/>
    </row>
    <row r="40422" spans="3:5" x14ac:dyDescent="0.25">
      <c r="C40422" s="11"/>
      <c r="D40422" s="12"/>
      <c r="E40422" s="11"/>
    </row>
    <row r="40423" spans="3:5" x14ac:dyDescent="0.25">
      <c r="C40423" s="11"/>
      <c r="D40423" s="12"/>
      <c r="E40423" s="11"/>
    </row>
    <row r="40424" spans="3:5" x14ac:dyDescent="0.25">
      <c r="C40424" s="11"/>
      <c r="D40424" s="12"/>
      <c r="E40424" s="11"/>
    </row>
    <row r="40425" spans="3:5" x14ac:dyDescent="0.25">
      <c r="C40425" s="11"/>
      <c r="D40425" s="12"/>
      <c r="E40425" s="11"/>
    </row>
    <row r="40426" spans="3:5" x14ac:dyDescent="0.25">
      <c r="C40426" s="11"/>
      <c r="D40426" s="12"/>
      <c r="E40426" s="11"/>
    </row>
    <row r="40427" spans="3:5" x14ac:dyDescent="0.25">
      <c r="C40427" s="11"/>
      <c r="D40427" s="12"/>
      <c r="E40427" s="11"/>
    </row>
    <row r="40428" spans="3:5" x14ac:dyDescent="0.25">
      <c r="C40428" s="11"/>
      <c r="D40428" s="12"/>
      <c r="E40428" s="11"/>
    </row>
    <row r="40429" spans="3:5" x14ac:dyDescent="0.25">
      <c r="C40429" s="11"/>
      <c r="D40429" s="12"/>
      <c r="E40429" s="11"/>
    </row>
    <row r="40430" spans="3:5" x14ac:dyDescent="0.25">
      <c r="C40430" s="11"/>
      <c r="D40430" s="12"/>
      <c r="E40430" s="11"/>
    </row>
    <row r="40431" spans="3:5" x14ac:dyDescent="0.25">
      <c r="C40431" s="11"/>
      <c r="D40431" s="12"/>
      <c r="E40431" s="11"/>
    </row>
    <row r="40432" spans="3:5" x14ac:dyDescent="0.25">
      <c r="C40432" s="11"/>
      <c r="D40432" s="12"/>
      <c r="E40432" s="11"/>
    </row>
    <row r="40433" spans="3:5" x14ac:dyDescent="0.25">
      <c r="C40433" s="11"/>
      <c r="D40433" s="12"/>
      <c r="E40433" s="11"/>
    </row>
    <row r="40434" spans="3:5" x14ac:dyDescent="0.25">
      <c r="C40434" s="11"/>
      <c r="D40434" s="12"/>
      <c r="E40434" s="11"/>
    </row>
    <row r="40435" spans="3:5" x14ac:dyDescent="0.25">
      <c r="C40435" s="11"/>
      <c r="D40435" s="12"/>
      <c r="E40435" s="11"/>
    </row>
    <row r="40436" spans="3:5" x14ac:dyDescent="0.25">
      <c r="C40436" s="11"/>
      <c r="D40436" s="12"/>
      <c r="E40436" s="11"/>
    </row>
    <row r="40437" spans="3:5" x14ac:dyDescent="0.25">
      <c r="C40437" s="11"/>
      <c r="D40437" s="12"/>
      <c r="E40437" s="11"/>
    </row>
    <row r="40438" spans="3:5" x14ac:dyDescent="0.25">
      <c r="C40438" s="11"/>
      <c r="D40438" s="12"/>
      <c r="E40438" s="11"/>
    </row>
    <row r="40439" spans="3:5" x14ac:dyDescent="0.25">
      <c r="C40439" s="11"/>
      <c r="D40439" s="12"/>
      <c r="E40439" s="11"/>
    </row>
    <row r="40440" spans="3:5" x14ac:dyDescent="0.25">
      <c r="C40440" s="11"/>
      <c r="D40440" s="12"/>
      <c r="E40440" s="11"/>
    </row>
    <row r="40441" spans="3:5" x14ac:dyDescent="0.25">
      <c r="C40441" s="11"/>
      <c r="D40441" s="12"/>
      <c r="E40441" s="11"/>
    </row>
    <row r="40442" spans="3:5" x14ac:dyDescent="0.25">
      <c r="C40442" s="11"/>
      <c r="D40442" s="12"/>
      <c r="E40442" s="11"/>
    </row>
    <row r="40443" spans="3:5" x14ac:dyDescent="0.25">
      <c r="C40443" s="11"/>
      <c r="D40443" s="12"/>
      <c r="E40443" s="11"/>
    </row>
    <row r="40444" spans="3:5" x14ac:dyDescent="0.25">
      <c r="C40444" s="11"/>
      <c r="D40444" s="12"/>
      <c r="E40444" s="11"/>
    </row>
    <row r="40445" spans="3:5" x14ac:dyDescent="0.25">
      <c r="C40445" s="11"/>
      <c r="D40445" s="12"/>
      <c r="E40445" s="11"/>
    </row>
    <row r="40446" spans="3:5" x14ac:dyDescent="0.25">
      <c r="C40446" s="11"/>
      <c r="D40446" s="12"/>
      <c r="E40446" s="11"/>
    </row>
    <row r="40447" spans="3:5" x14ac:dyDescent="0.25">
      <c r="C40447" s="11"/>
      <c r="D40447" s="12"/>
      <c r="E40447" s="11"/>
    </row>
    <row r="40448" spans="3:5" x14ac:dyDescent="0.25">
      <c r="C40448" s="11"/>
      <c r="D40448" s="12"/>
      <c r="E40448" s="11"/>
    </row>
    <row r="40449" spans="3:5" x14ac:dyDescent="0.25">
      <c r="C40449" s="11"/>
      <c r="D40449" s="12"/>
      <c r="E40449" s="11"/>
    </row>
    <row r="40450" spans="3:5" x14ac:dyDescent="0.25">
      <c r="C40450" s="11"/>
      <c r="D40450" s="12"/>
      <c r="E40450" s="11"/>
    </row>
    <row r="40451" spans="3:5" x14ac:dyDescent="0.25">
      <c r="C40451" s="11"/>
      <c r="D40451" s="12"/>
      <c r="E40451" s="11"/>
    </row>
    <row r="40452" spans="3:5" x14ac:dyDescent="0.25">
      <c r="C40452" s="11"/>
      <c r="D40452" s="12"/>
      <c r="E40452" s="11"/>
    </row>
    <row r="40453" spans="3:5" x14ac:dyDescent="0.25">
      <c r="C40453" s="11"/>
      <c r="D40453" s="12"/>
      <c r="E40453" s="11"/>
    </row>
    <row r="40454" spans="3:5" x14ac:dyDescent="0.25">
      <c r="C40454" s="11"/>
      <c r="D40454" s="12"/>
      <c r="E40454" s="11"/>
    </row>
    <row r="40455" spans="3:5" x14ac:dyDescent="0.25">
      <c r="C40455" s="11"/>
      <c r="D40455" s="12"/>
      <c r="E40455" s="11"/>
    </row>
    <row r="40456" spans="3:5" x14ac:dyDescent="0.25">
      <c r="C40456" s="11"/>
      <c r="D40456" s="12"/>
      <c r="E40456" s="11"/>
    </row>
    <row r="40457" spans="3:5" x14ac:dyDescent="0.25">
      <c r="C40457" s="11"/>
      <c r="D40457" s="12"/>
      <c r="E40457" s="11"/>
    </row>
    <row r="40458" spans="3:5" x14ac:dyDescent="0.25">
      <c r="C40458" s="11"/>
      <c r="D40458" s="12"/>
      <c r="E40458" s="11"/>
    </row>
    <row r="40459" spans="3:5" x14ac:dyDescent="0.25">
      <c r="C40459" s="11"/>
      <c r="D40459" s="12"/>
      <c r="E40459" s="11"/>
    </row>
    <row r="40460" spans="3:5" x14ac:dyDescent="0.25">
      <c r="C40460" s="11"/>
      <c r="D40460" s="12"/>
      <c r="E40460" s="11"/>
    </row>
    <row r="40461" spans="3:5" x14ac:dyDescent="0.25">
      <c r="C40461" s="11"/>
      <c r="D40461" s="12"/>
      <c r="E40461" s="11"/>
    </row>
    <row r="40462" spans="3:5" x14ac:dyDescent="0.25">
      <c r="C40462" s="11"/>
      <c r="D40462" s="12"/>
      <c r="E40462" s="11"/>
    </row>
    <row r="40463" spans="3:5" x14ac:dyDescent="0.25">
      <c r="C40463" s="11"/>
      <c r="D40463" s="12"/>
      <c r="E40463" s="11"/>
    </row>
    <row r="40464" spans="3:5" x14ac:dyDescent="0.25">
      <c r="C40464" s="11"/>
      <c r="D40464" s="12"/>
      <c r="E40464" s="11"/>
    </row>
    <row r="40465" spans="3:5" x14ac:dyDescent="0.25">
      <c r="C40465" s="11"/>
      <c r="D40465" s="12"/>
      <c r="E40465" s="11"/>
    </row>
    <row r="40466" spans="3:5" x14ac:dyDescent="0.25">
      <c r="C40466" s="11"/>
      <c r="D40466" s="12"/>
      <c r="E40466" s="11"/>
    </row>
    <row r="40467" spans="3:5" x14ac:dyDescent="0.25">
      <c r="C40467" s="11"/>
      <c r="D40467" s="12"/>
      <c r="E40467" s="11"/>
    </row>
    <row r="40468" spans="3:5" x14ac:dyDescent="0.25">
      <c r="C40468" s="11"/>
      <c r="D40468" s="12"/>
      <c r="E40468" s="11"/>
    </row>
    <row r="40469" spans="3:5" x14ac:dyDescent="0.25">
      <c r="C40469" s="11"/>
      <c r="D40469" s="12"/>
      <c r="E40469" s="11"/>
    </row>
    <row r="40470" spans="3:5" x14ac:dyDescent="0.25">
      <c r="C40470" s="11"/>
      <c r="D40470" s="12"/>
      <c r="E40470" s="11"/>
    </row>
    <row r="40471" spans="3:5" x14ac:dyDescent="0.25">
      <c r="C40471" s="11"/>
      <c r="D40471" s="12"/>
      <c r="E40471" s="11"/>
    </row>
    <row r="40472" spans="3:5" x14ac:dyDescent="0.25">
      <c r="C40472" s="11"/>
      <c r="D40472" s="12"/>
      <c r="E40472" s="11"/>
    </row>
    <row r="40473" spans="3:5" x14ac:dyDescent="0.25">
      <c r="C40473" s="11"/>
      <c r="D40473" s="12"/>
      <c r="E40473" s="11"/>
    </row>
    <row r="40474" spans="3:5" x14ac:dyDescent="0.25">
      <c r="C40474" s="11"/>
      <c r="D40474" s="12"/>
      <c r="E40474" s="11"/>
    </row>
    <row r="40475" spans="3:5" x14ac:dyDescent="0.25">
      <c r="C40475" s="11"/>
      <c r="D40475" s="12"/>
      <c r="E40475" s="11"/>
    </row>
    <row r="40476" spans="3:5" x14ac:dyDescent="0.25">
      <c r="C40476" s="11"/>
      <c r="D40476" s="12"/>
      <c r="E40476" s="11"/>
    </row>
    <row r="40477" spans="3:5" x14ac:dyDescent="0.25">
      <c r="C40477" s="11"/>
      <c r="D40477" s="12"/>
      <c r="E40477" s="11"/>
    </row>
    <row r="40478" spans="3:5" x14ac:dyDescent="0.25">
      <c r="C40478" s="11"/>
      <c r="D40478" s="12"/>
      <c r="E40478" s="11"/>
    </row>
    <row r="40479" spans="3:5" x14ac:dyDescent="0.25">
      <c r="C40479" s="11"/>
      <c r="D40479" s="12"/>
      <c r="E40479" s="11"/>
    </row>
    <row r="40480" spans="3:5" x14ac:dyDescent="0.25">
      <c r="C40480" s="11"/>
      <c r="D40480" s="12"/>
      <c r="E40480" s="11"/>
    </row>
    <row r="40481" spans="3:5" x14ac:dyDescent="0.25">
      <c r="C40481" s="11"/>
      <c r="D40481" s="12"/>
      <c r="E40481" s="11"/>
    </row>
    <row r="40482" spans="3:5" x14ac:dyDescent="0.25">
      <c r="C40482" s="11"/>
      <c r="D40482" s="12"/>
      <c r="E40482" s="11"/>
    </row>
    <row r="40483" spans="3:5" x14ac:dyDescent="0.25">
      <c r="C40483" s="11"/>
      <c r="D40483" s="12"/>
      <c r="E40483" s="11"/>
    </row>
    <row r="40484" spans="3:5" x14ac:dyDescent="0.25">
      <c r="C40484" s="11"/>
      <c r="D40484" s="12"/>
      <c r="E40484" s="11"/>
    </row>
    <row r="40485" spans="3:5" x14ac:dyDescent="0.25">
      <c r="C40485" s="11"/>
      <c r="D40485" s="12"/>
      <c r="E40485" s="11"/>
    </row>
    <row r="40486" spans="3:5" x14ac:dyDescent="0.25">
      <c r="C40486" s="11"/>
      <c r="D40486" s="12"/>
      <c r="E40486" s="11"/>
    </row>
    <row r="40487" spans="3:5" x14ac:dyDescent="0.25">
      <c r="C40487" s="11"/>
      <c r="D40487" s="12"/>
      <c r="E40487" s="11"/>
    </row>
    <row r="40488" spans="3:5" x14ac:dyDescent="0.25">
      <c r="C40488" s="11"/>
      <c r="D40488" s="12"/>
      <c r="E40488" s="11"/>
    </row>
    <row r="40489" spans="3:5" x14ac:dyDescent="0.25">
      <c r="C40489" s="11"/>
      <c r="D40489" s="12"/>
      <c r="E40489" s="11"/>
    </row>
    <row r="40490" spans="3:5" x14ac:dyDescent="0.25">
      <c r="C40490" s="11"/>
      <c r="D40490" s="12"/>
      <c r="E40490" s="11"/>
    </row>
    <row r="40491" spans="3:5" x14ac:dyDescent="0.25">
      <c r="C40491" s="11"/>
      <c r="D40491" s="12"/>
      <c r="E40491" s="11"/>
    </row>
    <row r="40492" spans="3:5" x14ac:dyDescent="0.25">
      <c r="C40492" s="11"/>
      <c r="D40492" s="12"/>
      <c r="E40492" s="11"/>
    </row>
    <row r="40493" spans="3:5" x14ac:dyDescent="0.25">
      <c r="C40493" s="11"/>
      <c r="D40493" s="12"/>
      <c r="E40493" s="11"/>
    </row>
    <row r="40494" spans="3:5" x14ac:dyDescent="0.25">
      <c r="C40494" s="11"/>
      <c r="D40494" s="12"/>
      <c r="E40494" s="11"/>
    </row>
    <row r="40495" spans="3:5" x14ac:dyDescent="0.25">
      <c r="C40495" s="11"/>
      <c r="D40495" s="12"/>
      <c r="E40495" s="11"/>
    </row>
    <row r="40496" spans="3:5" x14ac:dyDescent="0.25">
      <c r="C40496" s="11"/>
      <c r="D40496" s="12"/>
      <c r="E40496" s="11"/>
    </row>
    <row r="40497" spans="3:5" x14ac:dyDescent="0.25">
      <c r="C40497" s="11"/>
      <c r="D40497" s="12"/>
      <c r="E40497" s="11"/>
    </row>
    <row r="40498" spans="3:5" x14ac:dyDescent="0.25">
      <c r="C40498" s="11"/>
      <c r="D40498" s="12"/>
      <c r="E40498" s="11"/>
    </row>
    <row r="40499" spans="3:5" x14ac:dyDescent="0.25">
      <c r="C40499" s="11"/>
      <c r="D40499" s="12"/>
      <c r="E40499" s="11"/>
    </row>
    <row r="40500" spans="3:5" x14ac:dyDescent="0.25">
      <c r="C40500" s="11"/>
      <c r="D40500" s="12"/>
      <c r="E40500" s="11"/>
    </row>
    <row r="40501" spans="3:5" x14ac:dyDescent="0.25">
      <c r="C40501" s="11"/>
      <c r="D40501" s="12"/>
      <c r="E40501" s="11"/>
    </row>
    <row r="40502" spans="3:5" x14ac:dyDescent="0.25">
      <c r="C40502" s="11"/>
      <c r="D40502" s="12"/>
      <c r="E40502" s="11"/>
    </row>
    <row r="40503" spans="3:5" x14ac:dyDescent="0.25">
      <c r="C40503" s="11"/>
      <c r="D40503" s="12"/>
      <c r="E40503" s="11"/>
    </row>
    <row r="40504" spans="3:5" x14ac:dyDescent="0.25">
      <c r="C40504" s="11"/>
      <c r="D40504" s="12"/>
      <c r="E40504" s="11"/>
    </row>
    <row r="40505" spans="3:5" x14ac:dyDescent="0.25">
      <c r="C40505" s="11"/>
      <c r="D40505" s="12"/>
      <c r="E40505" s="11"/>
    </row>
    <row r="40506" spans="3:5" x14ac:dyDescent="0.25">
      <c r="C40506" s="11"/>
      <c r="D40506" s="12"/>
      <c r="E40506" s="11"/>
    </row>
    <row r="40507" spans="3:5" x14ac:dyDescent="0.25">
      <c r="C40507" s="11"/>
      <c r="D40507" s="12"/>
      <c r="E40507" s="11"/>
    </row>
    <row r="40508" spans="3:5" x14ac:dyDescent="0.25">
      <c r="C40508" s="11"/>
      <c r="D40508" s="12"/>
      <c r="E40508" s="11"/>
    </row>
    <row r="40509" spans="3:5" x14ac:dyDescent="0.25">
      <c r="C40509" s="11"/>
      <c r="D40509" s="12"/>
      <c r="E40509" s="11"/>
    </row>
    <row r="40510" spans="3:5" x14ac:dyDescent="0.25">
      <c r="C40510" s="11"/>
      <c r="D40510" s="12"/>
      <c r="E40510" s="11"/>
    </row>
    <row r="40511" spans="3:5" x14ac:dyDescent="0.25">
      <c r="C40511" s="11"/>
      <c r="D40511" s="12"/>
      <c r="E40511" s="11"/>
    </row>
    <row r="40512" spans="3:5" x14ac:dyDescent="0.25">
      <c r="C40512" s="11"/>
      <c r="D40512" s="12"/>
      <c r="E40512" s="11"/>
    </row>
    <row r="40513" spans="3:5" x14ac:dyDescent="0.25">
      <c r="C40513" s="11"/>
      <c r="D40513" s="12"/>
      <c r="E40513" s="11"/>
    </row>
    <row r="40514" spans="3:5" x14ac:dyDescent="0.25">
      <c r="C40514" s="11"/>
      <c r="D40514" s="12"/>
      <c r="E40514" s="11"/>
    </row>
    <row r="40515" spans="3:5" x14ac:dyDescent="0.25">
      <c r="C40515" s="11"/>
      <c r="D40515" s="12"/>
      <c r="E40515" s="11"/>
    </row>
    <row r="40516" spans="3:5" x14ac:dyDescent="0.25">
      <c r="C40516" s="11"/>
      <c r="D40516" s="12"/>
      <c r="E40516" s="11"/>
    </row>
    <row r="40517" spans="3:5" x14ac:dyDescent="0.25">
      <c r="C40517" s="11"/>
      <c r="D40517" s="12"/>
      <c r="E40517" s="11"/>
    </row>
    <row r="40518" spans="3:5" x14ac:dyDescent="0.25">
      <c r="C40518" s="11"/>
      <c r="D40518" s="12"/>
      <c r="E40518" s="11"/>
    </row>
    <row r="40519" spans="3:5" x14ac:dyDescent="0.25">
      <c r="C40519" s="11"/>
      <c r="D40519" s="12"/>
      <c r="E40519" s="11"/>
    </row>
    <row r="40520" spans="3:5" x14ac:dyDescent="0.25">
      <c r="C40520" s="11"/>
      <c r="D40520" s="12"/>
      <c r="E40520" s="11"/>
    </row>
    <row r="40521" spans="3:5" x14ac:dyDescent="0.25">
      <c r="C40521" s="11"/>
      <c r="D40521" s="12"/>
      <c r="E40521" s="11"/>
    </row>
    <row r="40522" spans="3:5" x14ac:dyDescent="0.25">
      <c r="C40522" s="11"/>
      <c r="D40522" s="12"/>
      <c r="E40522" s="11"/>
    </row>
    <row r="40523" spans="3:5" x14ac:dyDescent="0.25">
      <c r="C40523" s="11"/>
      <c r="D40523" s="12"/>
      <c r="E40523" s="11"/>
    </row>
    <row r="40524" spans="3:5" x14ac:dyDescent="0.25">
      <c r="C40524" s="11"/>
      <c r="D40524" s="12"/>
      <c r="E40524" s="11"/>
    </row>
    <row r="40525" spans="3:5" x14ac:dyDescent="0.25">
      <c r="C40525" s="11"/>
      <c r="D40525" s="12"/>
      <c r="E40525" s="11"/>
    </row>
    <row r="40526" spans="3:5" x14ac:dyDescent="0.25">
      <c r="C40526" s="11"/>
      <c r="D40526" s="12"/>
      <c r="E40526" s="11"/>
    </row>
    <row r="40527" spans="3:5" x14ac:dyDescent="0.25">
      <c r="C40527" s="11"/>
      <c r="D40527" s="12"/>
      <c r="E40527" s="11"/>
    </row>
    <row r="40528" spans="3:5" x14ac:dyDescent="0.25">
      <c r="C40528" s="11"/>
      <c r="D40528" s="12"/>
      <c r="E40528" s="11"/>
    </row>
    <row r="40529" spans="3:5" x14ac:dyDescent="0.25">
      <c r="C40529" s="11"/>
      <c r="D40529" s="12"/>
      <c r="E40529" s="11"/>
    </row>
    <row r="40530" spans="3:5" x14ac:dyDescent="0.25">
      <c r="C40530" s="11"/>
      <c r="D40530" s="12"/>
      <c r="E40530" s="11"/>
    </row>
    <row r="40531" spans="3:5" x14ac:dyDescent="0.25">
      <c r="C40531" s="11"/>
      <c r="D40531" s="12"/>
      <c r="E40531" s="11"/>
    </row>
    <row r="40532" spans="3:5" x14ac:dyDescent="0.25">
      <c r="C40532" s="11"/>
      <c r="D40532" s="12"/>
      <c r="E40532" s="11"/>
    </row>
    <row r="40533" spans="3:5" x14ac:dyDescent="0.25">
      <c r="C40533" s="11"/>
      <c r="D40533" s="12"/>
      <c r="E40533" s="11"/>
    </row>
    <row r="40534" spans="3:5" x14ac:dyDescent="0.25">
      <c r="C40534" s="11"/>
      <c r="D40534" s="12"/>
      <c r="E40534" s="11"/>
    </row>
    <row r="40535" spans="3:5" x14ac:dyDescent="0.25">
      <c r="C40535" s="11"/>
      <c r="D40535" s="12"/>
      <c r="E40535" s="11"/>
    </row>
    <row r="40536" spans="3:5" x14ac:dyDescent="0.25">
      <c r="C40536" s="11"/>
      <c r="D40536" s="12"/>
      <c r="E40536" s="11"/>
    </row>
    <row r="40537" spans="3:5" x14ac:dyDescent="0.25">
      <c r="C40537" s="11"/>
      <c r="D40537" s="12"/>
      <c r="E40537" s="11"/>
    </row>
    <row r="40538" spans="3:5" x14ac:dyDescent="0.25">
      <c r="C40538" s="11"/>
      <c r="D40538" s="12"/>
      <c r="E40538" s="11"/>
    </row>
    <row r="40539" spans="3:5" x14ac:dyDescent="0.25">
      <c r="C40539" s="11"/>
      <c r="D40539" s="12"/>
      <c r="E40539" s="11"/>
    </row>
    <row r="40540" spans="3:5" x14ac:dyDescent="0.25">
      <c r="C40540" s="11"/>
      <c r="D40540" s="12"/>
      <c r="E40540" s="11"/>
    </row>
    <row r="40541" spans="3:5" x14ac:dyDescent="0.25">
      <c r="C40541" s="11"/>
      <c r="D40541" s="12"/>
      <c r="E40541" s="11"/>
    </row>
    <row r="40542" spans="3:5" x14ac:dyDescent="0.25">
      <c r="C40542" s="11"/>
      <c r="D40542" s="12"/>
      <c r="E40542" s="11"/>
    </row>
    <row r="40543" spans="3:5" x14ac:dyDescent="0.25">
      <c r="C40543" s="11"/>
      <c r="D40543" s="12"/>
      <c r="E40543" s="11"/>
    </row>
    <row r="40544" spans="3:5" x14ac:dyDescent="0.25">
      <c r="C40544" s="11"/>
      <c r="D40544" s="12"/>
      <c r="E40544" s="11"/>
    </row>
    <row r="40545" spans="3:5" x14ac:dyDescent="0.25">
      <c r="C40545" s="11"/>
      <c r="D40545" s="12"/>
      <c r="E40545" s="11"/>
    </row>
    <row r="40546" spans="3:5" x14ac:dyDescent="0.25">
      <c r="C40546" s="11"/>
      <c r="D40546" s="12"/>
      <c r="E40546" s="11"/>
    </row>
    <row r="40547" spans="3:5" x14ac:dyDescent="0.25">
      <c r="C40547" s="11"/>
      <c r="D40547" s="12"/>
      <c r="E40547" s="11"/>
    </row>
    <row r="40548" spans="3:5" x14ac:dyDescent="0.25">
      <c r="C40548" s="11"/>
      <c r="D40548" s="12"/>
      <c r="E40548" s="11"/>
    </row>
    <row r="40549" spans="3:5" x14ac:dyDescent="0.25">
      <c r="C40549" s="11"/>
      <c r="D40549" s="12"/>
      <c r="E40549" s="11"/>
    </row>
    <row r="40550" spans="3:5" x14ac:dyDescent="0.25">
      <c r="C40550" s="11"/>
      <c r="D40550" s="12"/>
      <c r="E40550" s="11"/>
    </row>
    <row r="40551" spans="3:5" x14ac:dyDescent="0.25">
      <c r="C40551" s="11"/>
      <c r="D40551" s="12"/>
      <c r="E40551" s="11"/>
    </row>
    <row r="40552" spans="3:5" x14ac:dyDescent="0.25">
      <c r="C40552" s="11"/>
      <c r="D40552" s="12"/>
      <c r="E40552" s="11"/>
    </row>
    <row r="40553" spans="3:5" x14ac:dyDescent="0.25">
      <c r="C40553" s="11"/>
      <c r="D40553" s="12"/>
      <c r="E40553" s="11"/>
    </row>
    <row r="40554" spans="3:5" x14ac:dyDescent="0.25">
      <c r="C40554" s="11"/>
      <c r="D40554" s="12"/>
      <c r="E40554" s="11"/>
    </row>
    <row r="40555" spans="3:5" x14ac:dyDescent="0.25">
      <c r="C40555" s="11"/>
      <c r="D40555" s="12"/>
      <c r="E40555" s="11"/>
    </row>
    <row r="40556" spans="3:5" x14ac:dyDescent="0.25">
      <c r="C40556" s="11"/>
      <c r="D40556" s="12"/>
      <c r="E40556" s="11"/>
    </row>
    <row r="40557" spans="3:5" x14ac:dyDescent="0.25">
      <c r="C40557" s="11"/>
      <c r="D40557" s="12"/>
      <c r="E40557" s="11"/>
    </row>
    <row r="40558" spans="3:5" x14ac:dyDescent="0.25">
      <c r="C40558" s="11"/>
      <c r="D40558" s="12"/>
      <c r="E40558" s="11"/>
    </row>
    <row r="40559" spans="3:5" x14ac:dyDescent="0.25">
      <c r="C40559" s="11"/>
      <c r="D40559" s="12"/>
      <c r="E40559" s="11"/>
    </row>
    <row r="40560" spans="3:5" x14ac:dyDescent="0.25">
      <c r="C40560" s="11"/>
      <c r="D40560" s="12"/>
      <c r="E40560" s="11"/>
    </row>
    <row r="40561" spans="3:5" x14ac:dyDescent="0.25">
      <c r="C40561" s="11"/>
      <c r="D40561" s="12"/>
      <c r="E40561" s="11"/>
    </row>
    <row r="40562" spans="3:5" x14ac:dyDescent="0.25">
      <c r="C40562" s="11"/>
      <c r="D40562" s="12"/>
      <c r="E40562" s="11"/>
    </row>
    <row r="40563" spans="3:5" x14ac:dyDescent="0.25">
      <c r="C40563" s="11"/>
      <c r="D40563" s="12"/>
      <c r="E40563" s="11"/>
    </row>
    <row r="40564" spans="3:5" x14ac:dyDescent="0.25">
      <c r="C40564" s="11"/>
      <c r="D40564" s="12"/>
      <c r="E40564" s="11"/>
    </row>
    <row r="40565" spans="3:5" x14ac:dyDescent="0.25">
      <c r="C40565" s="11"/>
      <c r="D40565" s="12"/>
      <c r="E40565" s="11"/>
    </row>
    <row r="40566" spans="3:5" x14ac:dyDescent="0.25">
      <c r="C40566" s="11"/>
      <c r="D40566" s="12"/>
      <c r="E40566" s="11"/>
    </row>
    <row r="40567" spans="3:5" x14ac:dyDescent="0.25">
      <c r="C40567" s="11"/>
      <c r="D40567" s="12"/>
      <c r="E40567" s="11"/>
    </row>
    <row r="40568" spans="3:5" x14ac:dyDescent="0.25">
      <c r="C40568" s="11"/>
      <c r="D40568" s="12"/>
      <c r="E40568" s="11"/>
    </row>
    <row r="40569" spans="3:5" x14ac:dyDescent="0.25">
      <c r="C40569" s="11"/>
      <c r="D40569" s="12"/>
      <c r="E40569" s="11"/>
    </row>
    <row r="40570" spans="3:5" x14ac:dyDescent="0.25">
      <c r="C40570" s="11"/>
      <c r="D40570" s="12"/>
      <c r="E40570" s="11"/>
    </row>
    <row r="40571" spans="3:5" x14ac:dyDescent="0.25">
      <c r="C40571" s="11"/>
      <c r="D40571" s="12"/>
      <c r="E40571" s="11"/>
    </row>
    <row r="40572" spans="3:5" x14ac:dyDescent="0.25">
      <c r="C40572" s="11"/>
      <c r="D40572" s="12"/>
      <c r="E40572" s="11"/>
    </row>
    <row r="40573" spans="3:5" x14ac:dyDescent="0.25">
      <c r="C40573" s="11"/>
      <c r="D40573" s="12"/>
      <c r="E40573" s="11"/>
    </row>
    <row r="40574" spans="3:5" x14ac:dyDescent="0.25">
      <c r="C40574" s="11"/>
      <c r="D40574" s="12"/>
      <c r="E40574" s="11"/>
    </row>
    <row r="40575" spans="3:5" x14ac:dyDescent="0.25">
      <c r="C40575" s="11"/>
      <c r="D40575" s="12"/>
      <c r="E40575" s="11"/>
    </row>
    <row r="40576" spans="3:5" x14ac:dyDescent="0.25">
      <c r="C40576" s="11"/>
      <c r="D40576" s="12"/>
      <c r="E40576" s="11"/>
    </row>
    <row r="40577" spans="3:5" x14ac:dyDescent="0.25">
      <c r="C40577" s="11"/>
      <c r="D40577" s="12"/>
      <c r="E40577" s="11"/>
    </row>
    <row r="40578" spans="3:5" x14ac:dyDescent="0.25">
      <c r="C40578" s="11"/>
      <c r="D40578" s="12"/>
      <c r="E40578" s="11"/>
    </row>
    <row r="40579" spans="3:5" x14ac:dyDescent="0.25">
      <c r="C40579" s="11"/>
      <c r="D40579" s="12"/>
      <c r="E40579" s="11"/>
    </row>
    <row r="40580" spans="3:5" x14ac:dyDescent="0.25">
      <c r="C40580" s="11"/>
      <c r="D40580" s="12"/>
      <c r="E40580" s="11"/>
    </row>
    <row r="40581" spans="3:5" x14ac:dyDescent="0.25">
      <c r="C40581" s="11"/>
      <c r="D40581" s="12"/>
      <c r="E40581" s="11"/>
    </row>
    <row r="40582" spans="3:5" x14ac:dyDescent="0.25">
      <c r="C40582" s="11"/>
      <c r="D40582" s="12"/>
      <c r="E40582" s="11"/>
    </row>
    <row r="40583" spans="3:5" x14ac:dyDescent="0.25">
      <c r="C40583" s="11"/>
      <c r="D40583" s="12"/>
      <c r="E40583" s="11"/>
    </row>
    <row r="40584" spans="3:5" x14ac:dyDescent="0.25">
      <c r="C40584" s="11"/>
      <c r="D40584" s="12"/>
      <c r="E40584" s="11"/>
    </row>
    <row r="40585" spans="3:5" x14ac:dyDescent="0.25">
      <c r="C40585" s="11"/>
      <c r="D40585" s="12"/>
      <c r="E40585" s="11"/>
    </row>
    <row r="40586" spans="3:5" x14ac:dyDescent="0.25">
      <c r="C40586" s="11"/>
      <c r="D40586" s="12"/>
      <c r="E40586" s="11"/>
    </row>
    <row r="40587" spans="3:5" x14ac:dyDescent="0.25">
      <c r="C40587" s="11"/>
      <c r="D40587" s="12"/>
      <c r="E40587" s="11"/>
    </row>
    <row r="40588" spans="3:5" x14ac:dyDescent="0.25">
      <c r="C40588" s="11"/>
      <c r="D40588" s="12"/>
      <c r="E40588" s="11"/>
    </row>
    <row r="40589" spans="3:5" x14ac:dyDescent="0.25">
      <c r="C40589" s="11"/>
      <c r="D40589" s="12"/>
      <c r="E40589" s="11"/>
    </row>
    <row r="40590" spans="3:5" x14ac:dyDescent="0.25">
      <c r="C40590" s="11"/>
      <c r="D40590" s="12"/>
      <c r="E40590" s="11"/>
    </row>
    <row r="40591" spans="3:5" x14ac:dyDescent="0.25">
      <c r="C40591" s="11"/>
      <c r="D40591" s="12"/>
      <c r="E40591" s="11"/>
    </row>
    <row r="40592" spans="3:5" x14ac:dyDescent="0.25">
      <c r="C40592" s="11"/>
      <c r="D40592" s="12"/>
      <c r="E40592" s="11"/>
    </row>
    <row r="40593" spans="3:5" x14ac:dyDescent="0.25">
      <c r="C40593" s="11"/>
      <c r="D40593" s="12"/>
      <c r="E40593" s="11"/>
    </row>
    <row r="40594" spans="3:5" x14ac:dyDescent="0.25">
      <c r="C40594" s="11"/>
      <c r="D40594" s="12"/>
      <c r="E40594" s="11"/>
    </row>
    <row r="40595" spans="3:5" x14ac:dyDescent="0.25">
      <c r="C40595" s="11"/>
      <c r="D40595" s="12"/>
      <c r="E40595" s="11"/>
    </row>
    <row r="40596" spans="3:5" x14ac:dyDescent="0.25">
      <c r="C40596" s="11"/>
      <c r="D40596" s="12"/>
      <c r="E40596" s="11"/>
    </row>
    <row r="40597" spans="3:5" x14ac:dyDescent="0.25">
      <c r="C40597" s="11"/>
      <c r="D40597" s="12"/>
      <c r="E40597" s="11"/>
    </row>
    <row r="40598" spans="3:5" x14ac:dyDescent="0.25">
      <c r="C40598" s="11"/>
      <c r="D40598" s="12"/>
      <c r="E40598" s="11"/>
    </row>
    <row r="40599" spans="3:5" x14ac:dyDescent="0.25">
      <c r="C40599" s="11"/>
      <c r="D40599" s="12"/>
      <c r="E40599" s="11"/>
    </row>
    <row r="40600" spans="3:5" x14ac:dyDescent="0.25">
      <c r="C40600" s="11"/>
      <c r="D40600" s="12"/>
      <c r="E40600" s="11"/>
    </row>
    <row r="40601" spans="3:5" x14ac:dyDescent="0.25">
      <c r="C40601" s="11"/>
      <c r="D40601" s="12"/>
      <c r="E40601" s="11"/>
    </row>
    <row r="40602" spans="3:5" x14ac:dyDescent="0.25">
      <c r="C40602" s="11"/>
      <c r="D40602" s="12"/>
      <c r="E40602" s="11"/>
    </row>
    <row r="40603" spans="3:5" x14ac:dyDescent="0.25">
      <c r="C40603" s="11"/>
      <c r="D40603" s="12"/>
      <c r="E40603" s="11"/>
    </row>
    <row r="40604" spans="3:5" x14ac:dyDescent="0.25">
      <c r="C40604" s="11"/>
      <c r="D40604" s="12"/>
      <c r="E40604" s="11"/>
    </row>
    <row r="40605" spans="3:5" x14ac:dyDescent="0.25">
      <c r="C40605" s="11"/>
      <c r="D40605" s="12"/>
      <c r="E40605" s="11"/>
    </row>
    <row r="40606" spans="3:5" x14ac:dyDescent="0.25">
      <c r="C40606" s="11"/>
      <c r="D40606" s="12"/>
      <c r="E40606" s="11"/>
    </row>
    <row r="40607" spans="3:5" x14ac:dyDescent="0.25">
      <c r="C40607" s="11"/>
      <c r="D40607" s="12"/>
      <c r="E40607" s="11"/>
    </row>
    <row r="40608" spans="3:5" x14ac:dyDescent="0.25">
      <c r="C40608" s="11"/>
      <c r="D40608" s="12"/>
      <c r="E40608" s="11"/>
    </row>
    <row r="40609" spans="3:5" x14ac:dyDescent="0.25">
      <c r="C40609" s="11"/>
      <c r="D40609" s="12"/>
      <c r="E40609" s="11"/>
    </row>
    <row r="40610" spans="3:5" x14ac:dyDescent="0.25">
      <c r="C40610" s="11"/>
      <c r="D40610" s="12"/>
      <c r="E40610" s="11"/>
    </row>
    <row r="40611" spans="3:5" x14ac:dyDescent="0.25">
      <c r="C40611" s="11"/>
      <c r="D40611" s="12"/>
      <c r="E40611" s="11"/>
    </row>
    <row r="40612" spans="3:5" x14ac:dyDescent="0.25">
      <c r="C40612" s="11"/>
      <c r="D40612" s="12"/>
      <c r="E40612" s="11"/>
    </row>
    <row r="40613" spans="3:5" x14ac:dyDescent="0.25">
      <c r="C40613" s="11"/>
      <c r="D40613" s="12"/>
      <c r="E40613" s="11"/>
    </row>
    <row r="40614" spans="3:5" x14ac:dyDescent="0.25">
      <c r="C40614" s="11"/>
      <c r="D40614" s="12"/>
      <c r="E40614" s="11"/>
    </row>
    <row r="40615" spans="3:5" x14ac:dyDescent="0.25">
      <c r="C40615" s="11"/>
      <c r="D40615" s="12"/>
      <c r="E40615" s="11"/>
    </row>
    <row r="40616" spans="3:5" x14ac:dyDescent="0.25">
      <c r="C40616" s="11"/>
      <c r="D40616" s="12"/>
      <c r="E40616" s="11"/>
    </row>
    <row r="40617" spans="3:5" x14ac:dyDescent="0.25">
      <c r="C40617" s="11"/>
      <c r="D40617" s="12"/>
      <c r="E40617" s="11"/>
    </row>
    <row r="40618" spans="3:5" x14ac:dyDescent="0.25">
      <c r="C40618" s="11"/>
      <c r="D40618" s="12"/>
      <c r="E40618" s="11"/>
    </row>
    <row r="40619" spans="3:5" x14ac:dyDescent="0.25">
      <c r="C40619" s="11"/>
      <c r="D40619" s="12"/>
      <c r="E40619" s="11"/>
    </row>
    <row r="40620" spans="3:5" x14ac:dyDescent="0.25">
      <c r="C40620" s="11"/>
      <c r="D40620" s="12"/>
      <c r="E40620" s="11"/>
    </row>
    <row r="40621" spans="3:5" x14ac:dyDescent="0.25">
      <c r="C40621" s="11"/>
      <c r="D40621" s="12"/>
      <c r="E40621" s="11"/>
    </row>
    <row r="40622" spans="3:5" x14ac:dyDescent="0.25">
      <c r="C40622" s="11"/>
      <c r="D40622" s="12"/>
      <c r="E40622" s="11"/>
    </row>
    <row r="40623" spans="3:5" x14ac:dyDescent="0.25">
      <c r="C40623" s="11"/>
      <c r="D40623" s="12"/>
      <c r="E40623" s="11"/>
    </row>
    <row r="40624" spans="3:5" x14ac:dyDescent="0.25">
      <c r="C40624" s="11"/>
      <c r="D40624" s="12"/>
      <c r="E40624" s="11"/>
    </row>
    <row r="40625" spans="3:5" x14ac:dyDescent="0.25">
      <c r="C40625" s="11"/>
      <c r="D40625" s="12"/>
      <c r="E40625" s="11"/>
    </row>
    <row r="40626" spans="3:5" x14ac:dyDescent="0.25">
      <c r="C40626" s="11"/>
      <c r="D40626" s="12"/>
      <c r="E40626" s="11"/>
    </row>
    <row r="40627" spans="3:5" x14ac:dyDescent="0.25">
      <c r="C40627" s="11"/>
      <c r="D40627" s="12"/>
      <c r="E40627" s="11"/>
    </row>
    <row r="40628" spans="3:5" x14ac:dyDescent="0.25">
      <c r="C40628" s="11"/>
      <c r="D40628" s="12"/>
      <c r="E40628" s="11"/>
    </row>
    <row r="40629" spans="3:5" x14ac:dyDescent="0.25">
      <c r="C40629" s="11"/>
      <c r="D40629" s="12"/>
      <c r="E40629" s="11"/>
    </row>
    <row r="40630" spans="3:5" x14ac:dyDescent="0.25">
      <c r="C40630" s="11"/>
      <c r="D40630" s="12"/>
      <c r="E40630" s="11"/>
    </row>
    <row r="40631" spans="3:5" x14ac:dyDescent="0.25">
      <c r="C40631" s="11"/>
      <c r="D40631" s="12"/>
      <c r="E40631" s="11"/>
    </row>
    <row r="40632" spans="3:5" x14ac:dyDescent="0.25">
      <c r="C40632" s="11"/>
      <c r="D40632" s="12"/>
      <c r="E40632" s="11"/>
    </row>
    <row r="40633" spans="3:5" x14ac:dyDescent="0.25">
      <c r="C40633" s="11"/>
      <c r="D40633" s="12"/>
      <c r="E40633" s="11"/>
    </row>
    <row r="40634" spans="3:5" x14ac:dyDescent="0.25">
      <c r="C40634" s="11"/>
      <c r="D40634" s="12"/>
      <c r="E40634" s="11"/>
    </row>
    <row r="40635" spans="3:5" x14ac:dyDescent="0.25">
      <c r="C40635" s="11"/>
      <c r="D40635" s="12"/>
      <c r="E40635" s="11"/>
    </row>
    <row r="40636" spans="3:5" x14ac:dyDescent="0.25">
      <c r="C40636" s="11"/>
      <c r="D40636" s="12"/>
      <c r="E40636" s="11"/>
    </row>
    <row r="40637" spans="3:5" x14ac:dyDescent="0.25">
      <c r="C40637" s="11"/>
      <c r="D40637" s="12"/>
      <c r="E40637" s="11"/>
    </row>
    <row r="40638" spans="3:5" x14ac:dyDescent="0.25">
      <c r="C40638" s="11"/>
      <c r="D40638" s="12"/>
      <c r="E40638" s="11"/>
    </row>
    <row r="40639" spans="3:5" x14ac:dyDescent="0.25">
      <c r="C40639" s="11"/>
      <c r="D40639" s="12"/>
      <c r="E40639" s="11"/>
    </row>
    <row r="40640" spans="3:5" x14ac:dyDescent="0.25">
      <c r="C40640" s="11"/>
      <c r="D40640" s="12"/>
      <c r="E40640" s="11"/>
    </row>
    <row r="40641" spans="3:5" x14ac:dyDescent="0.25">
      <c r="C40641" s="11"/>
      <c r="D40641" s="12"/>
      <c r="E40641" s="11"/>
    </row>
    <row r="40642" spans="3:5" x14ac:dyDescent="0.25">
      <c r="C40642" s="11"/>
      <c r="D40642" s="12"/>
      <c r="E40642" s="11"/>
    </row>
    <row r="40643" spans="3:5" x14ac:dyDescent="0.25">
      <c r="C40643" s="11"/>
      <c r="D40643" s="12"/>
      <c r="E40643" s="11"/>
    </row>
    <row r="40644" spans="3:5" x14ac:dyDescent="0.25">
      <c r="C40644" s="11"/>
      <c r="D40644" s="12"/>
      <c r="E40644" s="11"/>
    </row>
    <row r="40645" spans="3:5" x14ac:dyDescent="0.25">
      <c r="C40645" s="11"/>
      <c r="D40645" s="12"/>
      <c r="E40645" s="11"/>
    </row>
    <row r="40646" spans="3:5" x14ac:dyDescent="0.25">
      <c r="C40646" s="11"/>
      <c r="D40646" s="12"/>
      <c r="E40646" s="11"/>
    </row>
    <row r="40647" spans="3:5" x14ac:dyDescent="0.25">
      <c r="C40647" s="11"/>
      <c r="D40647" s="12"/>
      <c r="E40647" s="11"/>
    </row>
    <row r="40648" spans="3:5" x14ac:dyDescent="0.25">
      <c r="C40648" s="11"/>
      <c r="D40648" s="12"/>
      <c r="E40648" s="11"/>
    </row>
    <row r="40649" spans="3:5" x14ac:dyDescent="0.25">
      <c r="C40649" s="11"/>
      <c r="D40649" s="12"/>
      <c r="E40649" s="11"/>
    </row>
    <row r="40650" spans="3:5" x14ac:dyDescent="0.25">
      <c r="C40650" s="11"/>
      <c r="D40650" s="12"/>
      <c r="E40650" s="11"/>
    </row>
    <row r="40651" spans="3:5" x14ac:dyDescent="0.25">
      <c r="C40651" s="11"/>
      <c r="D40651" s="12"/>
      <c r="E40651" s="11"/>
    </row>
    <row r="40652" spans="3:5" x14ac:dyDescent="0.25">
      <c r="C40652" s="11"/>
      <c r="D40652" s="12"/>
      <c r="E40652" s="11"/>
    </row>
    <row r="40653" spans="3:5" x14ac:dyDescent="0.25">
      <c r="C40653" s="11"/>
      <c r="D40653" s="12"/>
      <c r="E40653" s="11"/>
    </row>
    <row r="40654" spans="3:5" x14ac:dyDescent="0.25">
      <c r="C40654" s="11"/>
      <c r="D40654" s="12"/>
      <c r="E40654" s="11"/>
    </row>
    <row r="40655" spans="3:5" x14ac:dyDescent="0.25">
      <c r="C40655" s="11"/>
      <c r="D40655" s="12"/>
      <c r="E40655" s="11"/>
    </row>
    <row r="40656" spans="3:5" x14ac:dyDescent="0.25">
      <c r="C40656" s="11"/>
      <c r="D40656" s="12"/>
      <c r="E40656" s="11"/>
    </row>
    <row r="40657" spans="3:5" x14ac:dyDescent="0.25">
      <c r="C40657" s="11"/>
      <c r="D40657" s="12"/>
      <c r="E40657" s="11"/>
    </row>
    <row r="40658" spans="3:5" x14ac:dyDescent="0.25">
      <c r="C40658" s="11"/>
      <c r="D40658" s="12"/>
      <c r="E40658" s="11"/>
    </row>
    <row r="40659" spans="3:5" x14ac:dyDescent="0.25">
      <c r="C40659" s="11"/>
      <c r="D40659" s="12"/>
      <c r="E40659" s="11"/>
    </row>
    <row r="40660" spans="3:5" x14ac:dyDescent="0.25">
      <c r="C40660" s="11"/>
      <c r="D40660" s="12"/>
      <c r="E40660" s="11"/>
    </row>
    <row r="40661" spans="3:5" x14ac:dyDescent="0.25">
      <c r="C40661" s="11"/>
      <c r="D40661" s="12"/>
      <c r="E40661" s="11"/>
    </row>
    <row r="40662" spans="3:5" x14ac:dyDescent="0.25">
      <c r="C40662" s="11"/>
      <c r="D40662" s="12"/>
      <c r="E40662" s="11"/>
    </row>
    <row r="40663" spans="3:5" x14ac:dyDescent="0.25">
      <c r="C40663" s="11"/>
      <c r="D40663" s="12"/>
      <c r="E40663" s="11"/>
    </row>
    <row r="40664" spans="3:5" x14ac:dyDescent="0.25">
      <c r="C40664" s="11"/>
      <c r="D40664" s="12"/>
      <c r="E40664" s="11"/>
    </row>
    <row r="40665" spans="3:5" x14ac:dyDescent="0.25">
      <c r="C40665" s="11"/>
      <c r="D40665" s="12"/>
      <c r="E40665" s="11"/>
    </row>
    <row r="40666" spans="3:5" x14ac:dyDescent="0.25">
      <c r="C40666" s="11"/>
      <c r="D40666" s="12"/>
      <c r="E40666" s="11"/>
    </row>
    <row r="40667" spans="3:5" x14ac:dyDescent="0.25">
      <c r="C40667" s="11"/>
      <c r="D40667" s="12"/>
      <c r="E40667" s="11"/>
    </row>
    <row r="40668" spans="3:5" x14ac:dyDescent="0.25">
      <c r="C40668" s="11"/>
      <c r="D40668" s="12"/>
      <c r="E40668" s="11"/>
    </row>
    <row r="40669" spans="3:5" x14ac:dyDescent="0.25">
      <c r="C40669" s="11"/>
      <c r="D40669" s="12"/>
      <c r="E40669" s="11"/>
    </row>
    <row r="40670" spans="3:5" x14ac:dyDescent="0.25">
      <c r="C40670" s="11"/>
      <c r="D40670" s="12"/>
      <c r="E40670" s="11"/>
    </row>
    <row r="40671" spans="3:5" x14ac:dyDescent="0.25">
      <c r="C40671" s="11"/>
      <c r="D40671" s="12"/>
      <c r="E40671" s="11"/>
    </row>
    <row r="40672" spans="3:5" x14ac:dyDescent="0.25">
      <c r="C40672" s="11"/>
      <c r="D40672" s="12"/>
      <c r="E40672" s="11"/>
    </row>
    <row r="40673" spans="3:5" x14ac:dyDescent="0.25">
      <c r="C40673" s="11"/>
      <c r="D40673" s="12"/>
      <c r="E40673" s="11"/>
    </row>
    <row r="40674" spans="3:5" x14ac:dyDescent="0.25">
      <c r="C40674" s="11"/>
      <c r="D40674" s="12"/>
      <c r="E40674" s="11"/>
    </row>
    <row r="40675" spans="3:5" x14ac:dyDescent="0.25">
      <c r="C40675" s="11"/>
      <c r="D40675" s="12"/>
      <c r="E40675" s="11"/>
    </row>
    <row r="40676" spans="3:5" x14ac:dyDescent="0.25">
      <c r="C40676" s="11"/>
      <c r="D40676" s="12"/>
      <c r="E40676" s="11"/>
    </row>
    <row r="40677" spans="3:5" x14ac:dyDescent="0.25">
      <c r="C40677" s="11"/>
      <c r="D40677" s="12"/>
      <c r="E40677" s="11"/>
    </row>
    <row r="40678" spans="3:5" x14ac:dyDescent="0.25">
      <c r="C40678" s="11"/>
      <c r="D40678" s="12"/>
      <c r="E40678" s="11"/>
    </row>
    <row r="40679" spans="3:5" x14ac:dyDescent="0.25">
      <c r="C40679" s="11"/>
      <c r="D40679" s="12"/>
      <c r="E40679" s="11"/>
    </row>
    <row r="40680" spans="3:5" x14ac:dyDescent="0.25">
      <c r="C40680" s="11"/>
      <c r="D40680" s="12"/>
      <c r="E40680" s="11"/>
    </row>
    <row r="40681" spans="3:5" x14ac:dyDescent="0.25">
      <c r="C40681" s="11"/>
      <c r="D40681" s="12"/>
      <c r="E40681" s="11"/>
    </row>
    <row r="40682" spans="3:5" x14ac:dyDescent="0.25">
      <c r="C40682" s="11"/>
      <c r="D40682" s="12"/>
      <c r="E40682" s="11"/>
    </row>
    <row r="40683" spans="3:5" x14ac:dyDescent="0.25">
      <c r="C40683" s="11"/>
      <c r="D40683" s="12"/>
      <c r="E40683" s="11"/>
    </row>
    <row r="40684" spans="3:5" x14ac:dyDescent="0.25">
      <c r="C40684" s="11"/>
      <c r="D40684" s="12"/>
      <c r="E40684" s="11"/>
    </row>
    <row r="40685" spans="3:5" x14ac:dyDescent="0.25">
      <c r="C40685" s="11"/>
      <c r="D40685" s="12"/>
      <c r="E40685" s="11"/>
    </row>
    <row r="40686" spans="3:5" x14ac:dyDescent="0.25">
      <c r="C40686" s="11"/>
      <c r="D40686" s="12"/>
      <c r="E40686" s="11"/>
    </row>
    <row r="40687" spans="3:5" x14ac:dyDescent="0.25">
      <c r="C40687" s="11"/>
      <c r="D40687" s="12"/>
      <c r="E40687" s="11"/>
    </row>
    <row r="40688" spans="3:5" x14ac:dyDescent="0.25">
      <c r="C40688" s="11"/>
      <c r="D40688" s="12"/>
      <c r="E40688" s="11"/>
    </row>
    <row r="40689" spans="3:5" x14ac:dyDescent="0.25">
      <c r="C40689" s="11"/>
      <c r="D40689" s="12"/>
      <c r="E40689" s="11"/>
    </row>
    <row r="40690" spans="3:5" x14ac:dyDescent="0.25">
      <c r="C40690" s="11"/>
      <c r="D40690" s="12"/>
      <c r="E40690" s="11"/>
    </row>
    <row r="40691" spans="3:5" x14ac:dyDescent="0.25">
      <c r="C40691" s="11"/>
      <c r="D40691" s="12"/>
      <c r="E40691" s="11"/>
    </row>
    <row r="40692" spans="3:5" x14ac:dyDescent="0.25">
      <c r="C40692" s="11"/>
      <c r="D40692" s="12"/>
      <c r="E40692" s="11"/>
    </row>
    <row r="40693" spans="3:5" x14ac:dyDescent="0.25">
      <c r="C40693" s="11"/>
      <c r="D40693" s="12"/>
      <c r="E40693" s="11"/>
    </row>
    <row r="40694" spans="3:5" x14ac:dyDescent="0.25">
      <c r="C40694" s="11"/>
      <c r="D40694" s="12"/>
      <c r="E40694" s="11"/>
    </row>
    <row r="40695" spans="3:5" x14ac:dyDescent="0.25">
      <c r="C40695" s="11"/>
      <c r="D40695" s="12"/>
      <c r="E40695" s="11"/>
    </row>
    <row r="40696" spans="3:5" x14ac:dyDescent="0.25">
      <c r="C40696" s="11"/>
      <c r="D40696" s="12"/>
      <c r="E40696" s="11"/>
    </row>
    <row r="40697" spans="3:5" x14ac:dyDescent="0.25">
      <c r="C40697" s="11"/>
      <c r="D40697" s="12"/>
      <c r="E40697" s="11"/>
    </row>
    <row r="40698" spans="3:5" x14ac:dyDescent="0.25">
      <c r="C40698" s="11"/>
      <c r="D40698" s="12"/>
      <c r="E40698" s="11"/>
    </row>
    <row r="40699" spans="3:5" x14ac:dyDescent="0.25">
      <c r="C40699" s="11"/>
      <c r="D40699" s="12"/>
      <c r="E40699" s="11"/>
    </row>
    <row r="40700" spans="3:5" x14ac:dyDescent="0.25">
      <c r="C40700" s="11"/>
      <c r="D40700" s="12"/>
      <c r="E40700" s="11"/>
    </row>
    <row r="40701" spans="3:5" x14ac:dyDescent="0.25">
      <c r="C40701" s="11"/>
      <c r="D40701" s="12"/>
      <c r="E40701" s="11"/>
    </row>
    <row r="40702" spans="3:5" x14ac:dyDescent="0.25">
      <c r="C40702" s="11"/>
      <c r="D40702" s="12"/>
      <c r="E40702" s="11"/>
    </row>
    <row r="40703" spans="3:5" x14ac:dyDescent="0.25">
      <c r="C40703" s="11"/>
      <c r="D40703" s="12"/>
      <c r="E40703" s="11"/>
    </row>
    <row r="40704" spans="3:5" x14ac:dyDescent="0.25">
      <c r="C40704" s="11"/>
      <c r="D40704" s="12"/>
      <c r="E40704" s="11"/>
    </row>
    <row r="40705" spans="3:5" x14ac:dyDescent="0.25">
      <c r="C40705" s="11"/>
      <c r="D40705" s="12"/>
      <c r="E40705" s="11"/>
    </row>
    <row r="40706" spans="3:5" x14ac:dyDescent="0.25">
      <c r="C40706" s="11"/>
      <c r="D40706" s="12"/>
      <c r="E40706" s="11"/>
    </row>
    <row r="40707" spans="3:5" x14ac:dyDescent="0.25">
      <c r="C40707" s="11"/>
      <c r="D40707" s="12"/>
      <c r="E40707" s="11"/>
    </row>
    <row r="40708" spans="3:5" x14ac:dyDescent="0.25">
      <c r="C40708" s="11"/>
      <c r="D40708" s="12"/>
      <c r="E40708" s="11"/>
    </row>
    <row r="40709" spans="3:5" x14ac:dyDescent="0.25">
      <c r="C40709" s="11"/>
      <c r="D40709" s="12"/>
      <c r="E40709" s="11"/>
    </row>
    <row r="40710" spans="3:5" x14ac:dyDescent="0.25">
      <c r="C40710" s="11"/>
      <c r="D40710" s="12"/>
      <c r="E40710" s="11"/>
    </row>
    <row r="40711" spans="3:5" x14ac:dyDescent="0.25">
      <c r="C40711" s="11"/>
      <c r="D40711" s="12"/>
      <c r="E40711" s="11"/>
    </row>
    <row r="40712" spans="3:5" x14ac:dyDescent="0.25">
      <c r="C40712" s="11"/>
      <c r="D40712" s="12"/>
      <c r="E40712" s="11"/>
    </row>
    <row r="40713" spans="3:5" x14ac:dyDescent="0.25">
      <c r="C40713" s="11"/>
      <c r="D40713" s="12"/>
      <c r="E40713" s="11"/>
    </row>
    <row r="40714" spans="3:5" x14ac:dyDescent="0.25">
      <c r="C40714" s="11"/>
      <c r="D40714" s="12"/>
      <c r="E40714" s="11"/>
    </row>
    <row r="40715" spans="3:5" x14ac:dyDescent="0.25">
      <c r="C40715" s="11"/>
      <c r="D40715" s="12"/>
      <c r="E40715" s="11"/>
    </row>
    <row r="40716" spans="3:5" x14ac:dyDescent="0.25">
      <c r="C40716" s="11"/>
      <c r="D40716" s="12"/>
      <c r="E40716" s="11"/>
    </row>
    <row r="40717" spans="3:5" x14ac:dyDescent="0.25">
      <c r="C40717" s="11"/>
      <c r="D40717" s="12"/>
      <c r="E40717" s="11"/>
    </row>
    <row r="40718" spans="3:5" x14ac:dyDescent="0.25">
      <c r="C40718" s="11"/>
      <c r="D40718" s="12"/>
      <c r="E40718" s="11"/>
    </row>
    <row r="40719" spans="3:5" x14ac:dyDescent="0.25">
      <c r="C40719" s="11"/>
      <c r="D40719" s="12"/>
      <c r="E40719" s="11"/>
    </row>
    <row r="40720" spans="3:5" x14ac:dyDescent="0.25">
      <c r="C40720" s="11"/>
      <c r="D40720" s="12"/>
      <c r="E40720" s="11"/>
    </row>
    <row r="40721" spans="3:5" x14ac:dyDescent="0.25">
      <c r="C40721" s="11"/>
      <c r="D40721" s="12"/>
      <c r="E40721" s="11"/>
    </row>
    <row r="40722" spans="3:5" x14ac:dyDescent="0.25">
      <c r="C40722" s="11"/>
      <c r="D40722" s="12"/>
      <c r="E40722" s="11"/>
    </row>
    <row r="40723" spans="3:5" x14ac:dyDescent="0.25">
      <c r="C40723" s="11"/>
      <c r="D40723" s="12"/>
      <c r="E40723" s="11"/>
    </row>
    <row r="40724" spans="3:5" x14ac:dyDescent="0.25">
      <c r="C40724" s="11"/>
      <c r="D40724" s="12"/>
      <c r="E40724" s="11"/>
    </row>
    <row r="40725" spans="3:5" x14ac:dyDescent="0.25">
      <c r="C40725" s="11"/>
      <c r="D40725" s="12"/>
      <c r="E40725" s="11"/>
    </row>
    <row r="40726" spans="3:5" x14ac:dyDescent="0.25">
      <c r="C40726" s="11"/>
      <c r="D40726" s="12"/>
      <c r="E40726" s="11"/>
    </row>
    <row r="40727" spans="3:5" x14ac:dyDescent="0.25">
      <c r="C40727" s="11"/>
      <c r="D40727" s="12"/>
      <c r="E40727" s="11"/>
    </row>
    <row r="40728" spans="3:5" x14ac:dyDescent="0.25">
      <c r="C40728" s="11"/>
      <c r="D40728" s="12"/>
      <c r="E40728" s="11"/>
    </row>
    <row r="40729" spans="3:5" x14ac:dyDescent="0.25">
      <c r="C40729" s="11"/>
      <c r="D40729" s="12"/>
      <c r="E40729" s="11"/>
    </row>
    <row r="40730" spans="3:5" x14ac:dyDescent="0.25">
      <c r="C40730" s="11"/>
      <c r="D40730" s="12"/>
      <c r="E40730" s="11"/>
    </row>
    <row r="40731" spans="3:5" x14ac:dyDescent="0.25">
      <c r="C40731" s="11"/>
      <c r="D40731" s="12"/>
      <c r="E40731" s="11"/>
    </row>
    <row r="40732" spans="3:5" x14ac:dyDescent="0.25">
      <c r="C40732" s="11"/>
      <c r="D40732" s="12"/>
      <c r="E40732" s="11"/>
    </row>
    <row r="40733" spans="3:5" x14ac:dyDescent="0.25">
      <c r="C40733" s="11"/>
      <c r="D40733" s="12"/>
      <c r="E40733" s="11"/>
    </row>
    <row r="40734" spans="3:5" x14ac:dyDescent="0.25">
      <c r="C40734" s="11"/>
      <c r="D40734" s="12"/>
      <c r="E40734" s="11"/>
    </row>
    <row r="40735" spans="3:5" x14ac:dyDescent="0.25">
      <c r="C40735" s="11"/>
      <c r="D40735" s="12"/>
      <c r="E40735" s="11"/>
    </row>
    <row r="40736" spans="3:5" x14ac:dyDescent="0.25">
      <c r="C40736" s="11"/>
      <c r="D40736" s="12"/>
      <c r="E40736" s="11"/>
    </row>
    <row r="40737" spans="3:5" x14ac:dyDescent="0.25">
      <c r="C40737" s="11"/>
      <c r="D40737" s="12"/>
      <c r="E40737" s="11"/>
    </row>
    <row r="40738" spans="3:5" x14ac:dyDescent="0.25">
      <c r="C40738" s="11"/>
      <c r="D40738" s="12"/>
      <c r="E40738" s="11"/>
    </row>
    <row r="40739" spans="3:5" x14ac:dyDescent="0.25">
      <c r="C40739" s="11"/>
      <c r="D40739" s="12"/>
      <c r="E40739" s="11"/>
    </row>
    <row r="40740" spans="3:5" x14ac:dyDescent="0.25">
      <c r="C40740" s="11"/>
      <c r="D40740" s="12"/>
      <c r="E40740" s="11"/>
    </row>
    <row r="40741" spans="3:5" x14ac:dyDescent="0.25">
      <c r="C40741" s="11"/>
      <c r="D40741" s="12"/>
      <c r="E40741" s="11"/>
    </row>
    <row r="40742" spans="3:5" x14ac:dyDescent="0.25">
      <c r="C40742" s="11"/>
      <c r="D40742" s="12"/>
      <c r="E40742" s="11"/>
    </row>
    <row r="40743" spans="3:5" x14ac:dyDescent="0.25">
      <c r="C40743" s="11"/>
      <c r="D40743" s="12"/>
      <c r="E40743" s="11"/>
    </row>
    <row r="40744" spans="3:5" x14ac:dyDescent="0.25">
      <c r="C40744" s="11"/>
      <c r="D40744" s="12"/>
      <c r="E40744" s="11"/>
    </row>
    <row r="40745" spans="3:5" x14ac:dyDescent="0.25">
      <c r="C40745" s="11"/>
      <c r="D40745" s="12"/>
      <c r="E40745" s="11"/>
    </row>
    <row r="40746" spans="3:5" x14ac:dyDescent="0.25">
      <c r="C40746" s="11"/>
      <c r="D40746" s="12"/>
      <c r="E40746" s="11"/>
    </row>
    <row r="40747" spans="3:5" x14ac:dyDescent="0.25">
      <c r="C40747" s="11"/>
      <c r="D40747" s="12"/>
      <c r="E40747" s="11"/>
    </row>
    <row r="40748" spans="3:5" x14ac:dyDescent="0.25">
      <c r="C40748" s="11"/>
      <c r="D40748" s="12"/>
      <c r="E40748" s="11"/>
    </row>
    <row r="40749" spans="3:5" x14ac:dyDescent="0.25">
      <c r="C40749" s="11"/>
      <c r="D40749" s="12"/>
      <c r="E40749" s="11"/>
    </row>
    <row r="40750" spans="3:5" x14ac:dyDescent="0.25">
      <c r="C40750" s="11"/>
      <c r="D40750" s="12"/>
      <c r="E40750" s="11"/>
    </row>
    <row r="40751" spans="3:5" x14ac:dyDescent="0.25">
      <c r="C40751" s="11"/>
      <c r="D40751" s="12"/>
      <c r="E40751" s="11"/>
    </row>
    <row r="40752" spans="3:5" x14ac:dyDescent="0.25">
      <c r="C40752" s="11"/>
      <c r="D40752" s="12"/>
      <c r="E40752" s="11"/>
    </row>
    <row r="40753" spans="3:5" x14ac:dyDescent="0.25">
      <c r="C40753" s="11"/>
      <c r="D40753" s="12"/>
      <c r="E40753" s="11"/>
    </row>
    <row r="40754" spans="3:5" x14ac:dyDescent="0.25">
      <c r="C40754" s="11"/>
      <c r="D40754" s="12"/>
      <c r="E40754" s="11"/>
    </row>
    <row r="40755" spans="3:5" x14ac:dyDescent="0.25">
      <c r="C40755" s="11"/>
      <c r="D40755" s="12"/>
      <c r="E40755" s="11"/>
    </row>
    <row r="40756" spans="3:5" x14ac:dyDescent="0.25">
      <c r="C40756" s="11"/>
      <c r="D40756" s="12"/>
      <c r="E40756" s="11"/>
    </row>
    <row r="40757" spans="3:5" x14ac:dyDescent="0.25">
      <c r="C40757" s="11"/>
      <c r="D40757" s="12"/>
      <c r="E40757" s="11"/>
    </row>
    <row r="40758" spans="3:5" x14ac:dyDescent="0.25">
      <c r="C40758" s="11"/>
      <c r="D40758" s="12"/>
      <c r="E40758" s="11"/>
    </row>
    <row r="40759" spans="3:5" x14ac:dyDescent="0.25">
      <c r="C40759" s="11"/>
      <c r="D40759" s="12"/>
      <c r="E40759" s="11"/>
    </row>
    <row r="40760" spans="3:5" x14ac:dyDescent="0.25">
      <c r="C40760" s="11"/>
      <c r="D40760" s="12"/>
      <c r="E40760" s="11"/>
    </row>
    <row r="40761" spans="3:5" x14ac:dyDescent="0.25">
      <c r="C40761" s="11"/>
      <c r="D40761" s="12"/>
      <c r="E40761" s="11"/>
    </row>
    <row r="40762" spans="3:5" x14ac:dyDescent="0.25">
      <c r="C40762" s="11"/>
      <c r="D40762" s="12"/>
      <c r="E40762" s="11"/>
    </row>
    <row r="40763" spans="3:5" x14ac:dyDescent="0.25">
      <c r="C40763" s="11"/>
      <c r="D40763" s="12"/>
      <c r="E40763" s="11"/>
    </row>
    <row r="40764" spans="3:5" x14ac:dyDescent="0.25">
      <c r="C40764" s="11"/>
      <c r="D40764" s="12"/>
      <c r="E40764" s="11"/>
    </row>
    <row r="40765" spans="3:5" x14ac:dyDescent="0.25">
      <c r="C40765" s="11"/>
      <c r="D40765" s="12"/>
      <c r="E40765" s="11"/>
    </row>
    <row r="40766" spans="3:5" x14ac:dyDescent="0.25">
      <c r="C40766" s="11"/>
      <c r="D40766" s="12"/>
      <c r="E40766" s="11"/>
    </row>
    <row r="40767" spans="3:5" x14ac:dyDescent="0.25">
      <c r="C40767" s="11"/>
      <c r="D40767" s="12"/>
      <c r="E40767" s="11"/>
    </row>
    <row r="40768" spans="3:5" x14ac:dyDescent="0.25">
      <c r="C40768" s="11"/>
      <c r="D40768" s="12"/>
      <c r="E40768" s="11"/>
    </row>
    <row r="40769" spans="3:5" x14ac:dyDescent="0.25">
      <c r="C40769" s="11"/>
      <c r="D40769" s="12"/>
      <c r="E40769" s="11"/>
    </row>
    <row r="40770" spans="3:5" x14ac:dyDescent="0.25">
      <c r="C40770" s="11"/>
      <c r="D40770" s="12"/>
      <c r="E40770" s="11"/>
    </row>
    <row r="40771" spans="3:5" x14ac:dyDescent="0.25">
      <c r="C40771" s="11"/>
      <c r="D40771" s="12"/>
      <c r="E40771" s="11"/>
    </row>
    <row r="40772" spans="3:5" x14ac:dyDescent="0.25">
      <c r="C40772" s="11"/>
      <c r="D40772" s="12"/>
      <c r="E40772" s="11"/>
    </row>
    <row r="40773" spans="3:5" x14ac:dyDescent="0.25">
      <c r="C40773" s="11"/>
      <c r="D40773" s="12"/>
      <c r="E40773" s="11"/>
    </row>
    <row r="40774" spans="3:5" x14ac:dyDescent="0.25">
      <c r="C40774" s="11"/>
      <c r="D40774" s="12"/>
      <c r="E40774" s="11"/>
    </row>
    <row r="40775" spans="3:5" x14ac:dyDescent="0.25">
      <c r="C40775" s="11"/>
      <c r="D40775" s="12"/>
      <c r="E40775" s="11"/>
    </row>
    <row r="40776" spans="3:5" x14ac:dyDescent="0.25">
      <c r="C40776" s="11"/>
      <c r="D40776" s="12"/>
      <c r="E40776" s="11"/>
    </row>
    <row r="40777" spans="3:5" x14ac:dyDescent="0.25">
      <c r="C40777" s="11"/>
      <c r="D40777" s="12"/>
      <c r="E40777" s="11"/>
    </row>
    <row r="40778" spans="3:5" x14ac:dyDescent="0.25">
      <c r="C40778" s="11"/>
      <c r="D40778" s="12"/>
      <c r="E40778" s="11"/>
    </row>
    <row r="40779" spans="3:5" x14ac:dyDescent="0.25">
      <c r="C40779" s="11"/>
      <c r="D40779" s="12"/>
      <c r="E40779" s="11"/>
    </row>
    <row r="40780" spans="3:5" x14ac:dyDescent="0.25">
      <c r="C40780" s="11"/>
      <c r="D40780" s="12"/>
      <c r="E40780" s="11"/>
    </row>
    <row r="40781" spans="3:5" x14ac:dyDescent="0.25">
      <c r="C40781" s="11"/>
      <c r="D40781" s="12"/>
      <c r="E40781" s="11"/>
    </row>
    <row r="40782" spans="3:5" x14ac:dyDescent="0.25">
      <c r="C40782" s="11"/>
      <c r="D40782" s="12"/>
      <c r="E40782" s="11"/>
    </row>
    <row r="40783" spans="3:5" x14ac:dyDescent="0.25">
      <c r="C40783" s="11"/>
      <c r="D40783" s="12"/>
      <c r="E40783" s="11"/>
    </row>
    <row r="40784" spans="3:5" x14ac:dyDescent="0.25">
      <c r="C40784" s="11"/>
      <c r="D40784" s="12"/>
      <c r="E40784" s="11"/>
    </row>
    <row r="40785" spans="3:5" x14ac:dyDescent="0.25">
      <c r="C40785" s="11"/>
      <c r="D40785" s="12"/>
      <c r="E40785" s="11"/>
    </row>
    <row r="40786" spans="3:5" x14ac:dyDescent="0.25">
      <c r="C40786" s="11"/>
      <c r="D40786" s="12"/>
      <c r="E40786" s="11"/>
    </row>
    <row r="40787" spans="3:5" x14ac:dyDescent="0.25">
      <c r="C40787" s="11"/>
      <c r="D40787" s="12"/>
      <c r="E40787" s="11"/>
    </row>
    <row r="40788" spans="3:5" x14ac:dyDescent="0.25">
      <c r="C40788" s="11"/>
      <c r="D40788" s="12"/>
      <c r="E40788" s="11"/>
    </row>
    <row r="40789" spans="3:5" x14ac:dyDescent="0.25">
      <c r="C40789" s="11"/>
      <c r="D40789" s="12"/>
      <c r="E40789" s="11"/>
    </row>
    <row r="40790" spans="3:5" x14ac:dyDescent="0.25">
      <c r="C40790" s="11"/>
      <c r="D40790" s="12"/>
      <c r="E40790" s="11"/>
    </row>
    <row r="40791" spans="3:5" x14ac:dyDescent="0.25">
      <c r="C40791" s="11"/>
      <c r="D40791" s="12"/>
      <c r="E40791" s="11"/>
    </row>
    <row r="40792" spans="3:5" x14ac:dyDescent="0.25">
      <c r="C40792" s="11"/>
      <c r="D40792" s="12"/>
      <c r="E40792" s="11"/>
    </row>
    <row r="40793" spans="3:5" x14ac:dyDescent="0.25">
      <c r="C40793" s="11"/>
      <c r="D40793" s="12"/>
      <c r="E40793" s="11"/>
    </row>
    <row r="40794" spans="3:5" x14ac:dyDescent="0.25">
      <c r="C40794" s="11"/>
      <c r="D40794" s="12"/>
      <c r="E40794" s="11"/>
    </row>
    <row r="40795" spans="3:5" x14ac:dyDescent="0.25">
      <c r="C40795" s="11"/>
      <c r="D40795" s="12"/>
      <c r="E40795" s="11"/>
    </row>
    <row r="40796" spans="3:5" x14ac:dyDescent="0.25">
      <c r="C40796" s="11"/>
      <c r="D40796" s="12"/>
      <c r="E40796" s="11"/>
    </row>
    <row r="40797" spans="3:5" x14ac:dyDescent="0.25">
      <c r="C40797" s="11"/>
      <c r="D40797" s="12"/>
      <c r="E40797" s="11"/>
    </row>
    <row r="40798" spans="3:5" x14ac:dyDescent="0.25">
      <c r="C40798" s="11"/>
      <c r="D40798" s="12"/>
      <c r="E40798" s="11"/>
    </row>
    <row r="40799" spans="3:5" x14ac:dyDescent="0.25">
      <c r="C40799" s="11"/>
      <c r="D40799" s="12"/>
      <c r="E40799" s="11"/>
    </row>
    <row r="40800" spans="3:5" x14ac:dyDescent="0.25">
      <c r="C40800" s="11"/>
      <c r="D40800" s="12"/>
      <c r="E40800" s="11"/>
    </row>
    <row r="40801" spans="3:5" x14ac:dyDescent="0.25">
      <c r="C40801" s="11"/>
      <c r="D40801" s="12"/>
      <c r="E40801" s="11"/>
    </row>
    <row r="40802" spans="3:5" x14ac:dyDescent="0.25">
      <c r="C40802" s="11"/>
      <c r="D40802" s="12"/>
      <c r="E40802" s="11"/>
    </row>
    <row r="40803" spans="3:5" x14ac:dyDescent="0.25">
      <c r="C40803" s="11"/>
      <c r="D40803" s="12"/>
      <c r="E40803" s="11"/>
    </row>
    <row r="40804" spans="3:5" x14ac:dyDescent="0.25">
      <c r="C40804" s="11"/>
      <c r="D40804" s="12"/>
      <c r="E40804" s="11"/>
    </row>
    <row r="40805" spans="3:5" x14ac:dyDescent="0.25">
      <c r="C40805" s="11"/>
      <c r="D40805" s="12"/>
      <c r="E40805" s="11"/>
    </row>
    <row r="40806" spans="3:5" x14ac:dyDescent="0.25">
      <c r="C40806" s="11"/>
      <c r="D40806" s="12"/>
      <c r="E40806" s="11"/>
    </row>
    <row r="40807" spans="3:5" x14ac:dyDescent="0.25">
      <c r="C40807" s="11"/>
      <c r="D40807" s="12"/>
      <c r="E40807" s="11"/>
    </row>
    <row r="40808" spans="3:5" x14ac:dyDescent="0.25">
      <c r="C40808" s="11"/>
      <c r="D40808" s="12"/>
      <c r="E40808" s="11"/>
    </row>
    <row r="40809" spans="3:5" x14ac:dyDescent="0.25">
      <c r="C40809" s="11"/>
      <c r="D40809" s="12"/>
      <c r="E40809" s="11"/>
    </row>
    <row r="40810" spans="3:5" x14ac:dyDescent="0.25">
      <c r="C40810" s="11"/>
      <c r="D40810" s="12"/>
      <c r="E40810" s="11"/>
    </row>
    <row r="40811" spans="3:5" x14ac:dyDescent="0.25">
      <c r="C40811" s="11"/>
      <c r="D40811" s="12"/>
      <c r="E40811" s="11"/>
    </row>
    <row r="40812" spans="3:5" x14ac:dyDescent="0.25">
      <c r="C40812" s="11"/>
      <c r="D40812" s="12"/>
      <c r="E40812" s="11"/>
    </row>
    <row r="40813" spans="3:5" x14ac:dyDescent="0.25">
      <c r="C40813" s="11"/>
      <c r="D40813" s="12"/>
      <c r="E40813" s="11"/>
    </row>
    <row r="40814" spans="3:5" x14ac:dyDescent="0.25">
      <c r="C40814" s="11"/>
      <c r="D40814" s="12"/>
      <c r="E40814" s="11"/>
    </row>
    <row r="40815" spans="3:5" x14ac:dyDescent="0.25">
      <c r="C40815" s="11"/>
      <c r="D40815" s="12"/>
      <c r="E40815" s="11"/>
    </row>
    <row r="40816" spans="3:5" x14ac:dyDescent="0.25">
      <c r="C40816" s="11"/>
      <c r="D40816" s="12"/>
      <c r="E40816" s="11"/>
    </row>
    <row r="40817" spans="3:5" x14ac:dyDescent="0.25">
      <c r="C40817" s="11"/>
      <c r="D40817" s="12"/>
      <c r="E40817" s="11"/>
    </row>
    <row r="40818" spans="3:5" x14ac:dyDescent="0.25">
      <c r="C40818" s="11"/>
      <c r="D40818" s="12"/>
      <c r="E40818" s="11"/>
    </row>
    <row r="40819" spans="3:5" x14ac:dyDescent="0.25">
      <c r="C40819" s="11"/>
      <c r="D40819" s="12"/>
      <c r="E40819" s="11"/>
    </row>
    <row r="40820" spans="3:5" x14ac:dyDescent="0.25">
      <c r="C40820" s="11"/>
      <c r="D40820" s="12"/>
      <c r="E40820" s="11"/>
    </row>
    <row r="40821" spans="3:5" x14ac:dyDescent="0.25">
      <c r="C40821" s="11"/>
      <c r="D40821" s="12"/>
      <c r="E40821" s="11"/>
    </row>
    <row r="40822" spans="3:5" x14ac:dyDescent="0.25">
      <c r="C40822" s="11"/>
      <c r="D40822" s="12"/>
      <c r="E40822" s="11"/>
    </row>
    <row r="40823" spans="3:5" x14ac:dyDescent="0.25">
      <c r="C40823" s="11"/>
      <c r="D40823" s="12"/>
      <c r="E40823" s="11"/>
    </row>
    <row r="40824" spans="3:5" x14ac:dyDescent="0.25">
      <c r="C40824" s="11"/>
      <c r="D40824" s="12"/>
      <c r="E40824" s="11"/>
    </row>
    <row r="40825" spans="3:5" x14ac:dyDescent="0.25">
      <c r="C40825" s="11"/>
      <c r="D40825" s="12"/>
      <c r="E40825" s="11"/>
    </row>
    <row r="40826" spans="3:5" x14ac:dyDescent="0.25">
      <c r="C40826" s="11"/>
      <c r="D40826" s="12"/>
      <c r="E40826" s="11"/>
    </row>
    <row r="40827" spans="3:5" x14ac:dyDescent="0.25">
      <c r="C40827" s="11"/>
      <c r="D40827" s="12"/>
      <c r="E40827" s="11"/>
    </row>
    <row r="40828" spans="3:5" x14ac:dyDescent="0.25">
      <c r="C40828" s="11"/>
      <c r="D40828" s="12"/>
      <c r="E40828" s="11"/>
    </row>
    <row r="40829" spans="3:5" x14ac:dyDescent="0.25">
      <c r="C40829" s="11"/>
      <c r="D40829" s="12"/>
      <c r="E40829" s="11"/>
    </row>
    <row r="40830" spans="3:5" x14ac:dyDescent="0.25">
      <c r="C40830" s="11"/>
      <c r="D40830" s="12"/>
      <c r="E40830" s="11"/>
    </row>
    <row r="40831" spans="3:5" x14ac:dyDescent="0.25">
      <c r="C40831" s="11"/>
      <c r="D40831" s="12"/>
      <c r="E40831" s="11"/>
    </row>
    <row r="40832" spans="3:5" x14ac:dyDescent="0.25">
      <c r="C40832" s="11"/>
      <c r="D40832" s="12"/>
      <c r="E40832" s="11"/>
    </row>
    <row r="40833" spans="3:5" x14ac:dyDescent="0.25">
      <c r="C40833" s="11"/>
      <c r="D40833" s="12"/>
      <c r="E40833" s="11"/>
    </row>
    <row r="40834" spans="3:5" x14ac:dyDescent="0.25">
      <c r="C40834" s="11"/>
      <c r="D40834" s="12"/>
      <c r="E40834" s="11"/>
    </row>
    <row r="40835" spans="3:5" x14ac:dyDescent="0.25">
      <c r="C40835" s="11"/>
      <c r="D40835" s="12"/>
      <c r="E40835" s="11"/>
    </row>
    <row r="40836" spans="3:5" x14ac:dyDescent="0.25">
      <c r="C40836" s="11"/>
      <c r="D40836" s="12"/>
      <c r="E40836" s="11"/>
    </row>
    <row r="40837" spans="3:5" x14ac:dyDescent="0.25">
      <c r="C40837" s="11"/>
      <c r="D40837" s="12"/>
      <c r="E40837" s="11"/>
    </row>
    <row r="40838" spans="3:5" x14ac:dyDescent="0.25">
      <c r="C40838" s="11"/>
      <c r="D40838" s="12"/>
      <c r="E40838" s="11"/>
    </row>
    <row r="40839" spans="3:5" x14ac:dyDescent="0.25">
      <c r="C40839" s="11"/>
      <c r="D40839" s="12"/>
      <c r="E40839" s="11"/>
    </row>
    <row r="40840" spans="3:5" x14ac:dyDescent="0.25">
      <c r="C40840" s="11"/>
      <c r="D40840" s="12"/>
      <c r="E40840" s="11"/>
    </row>
    <row r="40841" spans="3:5" x14ac:dyDescent="0.25">
      <c r="C40841" s="11"/>
      <c r="D40841" s="12"/>
      <c r="E40841" s="11"/>
    </row>
    <row r="40842" spans="3:5" x14ac:dyDescent="0.25">
      <c r="C40842" s="11"/>
      <c r="D40842" s="12"/>
      <c r="E40842" s="11"/>
    </row>
    <row r="40843" spans="3:5" x14ac:dyDescent="0.25">
      <c r="C40843" s="11"/>
      <c r="D40843" s="12"/>
      <c r="E40843" s="11"/>
    </row>
    <row r="40844" spans="3:5" x14ac:dyDescent="0.25">
      <c r="C40844" s="11"/>
      <c r="D40844" s="12"/>
      <c r="E40844" s="11"/>
    </row>
    <row r="40845" spans="3:5" x14ac:dyDescent="0.25">
      <c r="C40845" s="11"/>
      <c r="D40845" s="12"/>
      <c r="E40845" s="11"/>
    </row>
    <row r="40846" spans="3:5" x14ac:dyDescent="0.25">
      <c r="C40846" s="11"/>
      <c r="D40846" s="12"/>
      <c r="E40846" s="11"/>
    </row>
    <row r="40847" spans="3:5" x14ac:dyDescent="0.25">
      <c r="C40847" s="11"/>
      <c r="D40847" s="12"/>
      <c r="E40847" s="11"/>
    </row>
    <row r="40848" spans="3:5" x14ac:dyDescent="0.25">
      <c r="C40848" s="11"/>
      <c r="D40848" s="12"/>
      <c r="E40848" s="11"/>
    </row>
    <row r="40849" spans="3:5" x14ac:dyDescent="0.25">
      <c r="C40849" s="11"/>
      <c r="D40849" s="12"/>
      <c r="E40849" s="11"/>
    </row>
    <row r="40850" spans="3:5" x14ac:dyDescent="0.25">
      <c r="C40850" s="11"/>
      <c r="D40850" s="12"/>
      <c r="E40850" s="11"/>
    </row>
    <row r="40851" spans="3:5" x14ac:dyDescent="0.25">
      <c r="C40851" s="11"/>
      <c r="D40851" s="12"/>
      <c r="E40851" s="11"/>
    </row>
    <row r="40852" spans="3:5" x14ac:dyDescent="0.25">
      <c r="C40852" s="11"/>
      <c r="D40852" s="12"/>
      <c r="E40852" s="11"/>
    </row>
    <row r="40853" spans="3:5" x14ac:dyDescent="0.25">
      <c r="C40853" s="11"/>
      <c r="D40853" s="12"/>
      <c r="E40853" s="11"/>
    </row>
    <row r="40854" spans="3:5" x14ac:dyDescent="0.25">
      <c r="C40854" s="11"/>
      <c r="D40854" s="12"/>
      <c r="E40854" s="11"/>
    </row>
    <row r="40855" spans="3:5" x14ac:dyDescent="0.25">
      <c r="C40855" s="11"/>
      <c r="D40855" s="12"/>
      <c r="E40855" s="11"/>
    </row>
    <row r="40856" spans="3:5" x14ac:dyDescent="0.25">
      <c r="C40856" s="11"/>
      <c r="D40856" s="12"/>
      <c r="E40856" s="11"/>
    </row>
    <row r="40857" spans="3:5" x14ac:dyDescent="0.25">
      <c r="C40857" s="11"/>
      <c r="D40857" s="12"/>
      <c r="E40857" s="11"/>
    </row>
    <row r="40858" spans="3:5" x14ac:dyDescent="0.25">
      <c r="C40858" s="11"/>
      <c r="D40858" s="12"/>
      <c r="E40858" s="11"/>
    </row>
    <row r="40859" spans="3:5" x14ac:dyDescent="0.25">
      <c r="C40859" s="11"/>
      <c r="D40859" s="12"/>
      <c r="E40859" s="11"/>
    </row>
    <row r="40860" spans="3:5" x14ac:dyDescent="0.25">
      <c r="C40860" s="11"/>
      <c r="D40860" s="12"/>
      <c r="E40860" s="11"/>
    </row>
    <row r="40861" spans="3:5" x14ac:dyDescent="0.25">
      <c r="C40861" s="11"/>
      <c r="D40861" s="12"/>
      <c r="E40861" s="11"/>
    </row>
    <row r="40862" spans="3:5" x14ac:dyDescent="0.25">
      <c r="C40862" s="11"/>
      <c r="D40862" s="12"/>
      <c r="E40862" s="11"/>
    </row>
    <row r="40863" spans="3:5" x14ac:dyDescent="0.25">
      <c r="C40863" s="11"/>
      <c r="D40863" s="12"/>
      <c r="E40863" s="11"/>
    </row>
    <row r="40864" spans="3:5" x14ac:dyDescent="0.25">
      <c r="C40864" s="11"/>
      <c r="D40864" s="12"/>
      <c r="E40864" s="11"/>
    </row>
    <row r="40865" spans="3:5" x14ac:dyDescent="0.25">
      <c r="C40865" s="11"/>
      <c r="D40865" s="12"/>
      <c r="E40865" s="11"/>
    </row>
    <row r="40866" spans="3:5" x14ac:dyDescent="0.25">
      <c r="C40866" s="11"/>
      <c r="D40866" s="12"/>
      <c r="E40866" s="11"/>
    </row>
    <row r="40867" spans="3:5" x14ac:dyDescent="0.25">
      <c r="C40867" s="11"/>
      <c r="D40867" s="12"/>
      <c r="E40867" s="11"/>
    </row>
    <row r="40868" spans="3:5" x14ac:dyDescent="0.25">
      <c r="C40868" s="11"/>
      <c r="D40868" s="12"/>
      <c r="E40868" s="11"/>
    </row>
    <row r="40869" spans="3:5" x14ac:dyDescent="0.25">
      <c r="C40869" s="11"/>
      <c r="D40869" s="12"/>
      <c r="E40869" s="11"/>
    </row>
    <row r="40870" spans="3:5" x14ac:dyDescent="0.25">
      <c r="C40870" s="11"/>
      <c r="D40870" s="12"/>
      <c r="E40870" s="11"/>
    </row>
    <row r="40871" spans="3:5" x14ac:dyDescent="0.25">
      <c r="C40871" s="11"/>
      <c r="D40871" s="12"/>
      <c r="E40871" s="11"/>
    </row>
    <row r="40872" spans="3:5" x14ac:dyDescent="0.25">
      <c r="C40872" s="11"/>
      <c r="D40872" s="12"/>
      <c r="E40872" s="11"/>
    </row>
    <row r="40873" spans="3:5" x14ac:dyDescent="0.25">
      <c r="C40873" s="11"/>
      <c r="D40873" s="12"/>
      <c r="E40873" s="11"/>
    </row>
    <row r="40874" spans="3:5" x14ac:dyDescent="0.25">
      <c r="C40874" s="11"/>
      <c r="D40874" s="12"/>
      <c r="E40874" s="11"/>
    </row>
    <row r="40875" spans="3:5" x14ac:dyDescent="0.25">
      <c r="C40875" s="11"/>
      <c r="D40875" s="12"/>
      <c r="E40875" s="11"/>
    </row>
    <row r="40876" spans="3:5" x14ac:dyDescent="0.25">
      <c r="C40876" s="11"/>
      <c r="D40876" s="12"/>
      <c r="E40876" s="11"/>
    </row>
    <row r="40877" spans="3:5" x14ac:dyDescent="0.25">
      <c r="C40877" s="11"/>
      <c r="D40877" s="12"/>
      <c r="E40877" s="11"/>
    </row>
    <row r="40878" spans="3:5" x14ac:dyDescent="0.25">
      <c r="C40878" s="11"/>
      <c r="D40878" s="12"/>
      <c r="E40878" s="11"/>
    </row>
    <row r="40879" spans="3:5" x14ac:dyDescent="0.25">
      <c r="C40879" s="11"/>
      <c r="D40879" s="12"/>
      <c r="E40879" s="11"/>
    </row>
    <row r="40880" spans="3:5" x14ac:dyDescent="0.25">
      <c r="C40880" s="11"/>
      <c r="D40880" s="12"/>
      <c r="E40880" s="11"/>
    </row>
    <row r="40881" spans="3:5" x14ac:dyDescent="0.25">
      <c r="C40881" s="11"/>
      <c r="D40881" s="12"/>
      <c r="E40881" s="11"/>
    </row>
    <row r="40882" spans="3:5" x14ac:dyDescent="0.25">
      <c r="C40882" s="11"/>
      <c r="D40882" s="12"/>
      <c r="E40882" s="11"/>
    </row>
    <row r="40883" spans="3:5" x14ac:dyDescent="0.25">
      <c r="C40883" s="11"/>
      <c r="D40883" s="12"/>
      <c r="E40883" s="11"/>
    </row>
    <row r="40884" spans="3:5" x14ac:dyDescent="0.25">
      <c r="C40884" s="11"/>
      <c r="D40884" s="12"/>
      <c r="E40884" s="11"/>
    </row>
    <row r="40885" spans="3:5" x14ac:dyDescent="0.25">
      <c r="C40885" s="11"/>
      <c r="D40885" s="12"/>
      <c r="E40885" s="11"/>
    </row>
    <row r="40886" spans="3:5" x14ac:dyDescent="0.25">
      <c r="C40886" s="11"/>
      <c r="D40886" s="12"/>
      <c r="E40886" s="11"/>
    </row>
    <row r="40887" spans="3:5" x14ac:dyDescent="0.25">
      <c r="C40887" s="11"/>
      <c r="D40887" s="12"/>
      <c r="E40887" s="11"/>
    </row>
    <row r="40888" spans="3:5" x14ac:dyDescent="0.25">
      <c r="C40888" s="11"/>
      <c r="D40888" s="12"/>
      <c r="E40888" s="11"/>
    </row>
    <row r="40889" spans="3:5" x14ac:dyDescent="0.25">
      <c r="C40889" s="11"/>
      <c r="D40889" s="12"/>
      <c r="E40889" s="11"/>
    </row>
    <row r="40890" spans="3:5" x14ac:dyDescent="0.25">
      <c r="C40890" s="11"/>
      <c r="D40890" s="12"/>
      <c r="E40890" s="11"/>
    </row>
    <row r="40891" spans="3:5" x14ac:dyDescent="0.25">
      <c r="C40891" s="11"/>
      <c r="D40891" s="12"/>
      <c r="E40891" s="11"/>
    </row>
    <row r="40892" spans="3:5" x14ac:dyDescent="0.25">
      <c r="C40892" s="11"/>
      <c r="D40892" s="12"/>
      <c r="E40892" s="11"/>
    </row>
    <row r="40893" spans="3:5" x14ac:dyDescent="0.25">
      <c r="C40893" s="11"/>
      <c r="D40893" s="12"/>
      <c r="E40893" s="11"/>
    </row>
    <row r="40894" spans="3:5" x14ac:dyDescent="0.25">
      <c r="C40894" s="11"/>
      <c r="D40894" s="12"/>
      <c r="E40894" s="11"/>
    </row>
    <row r="40895" spans="3:5" x14ac:dyDescent="0.25">
      <c r="C40895" s="11"/>
      <c r="D40895" s="12"/>
      <c r="E40895" s="11"/>
    </row>
    <row r="40896" spans="3:5" x14ac:dyDescent="0.25">
      <c r="C40896" s="11"/>
      <c r="D40896" s="12"/>
      <c r="E40896" s="11"/>
    </row>
    <row r="40897" spans="3:5" x14ac:dyDescent="0.25">
      <c r="C40897" s="11"/>
      <c r="D40897" s="12"/>
      <c r="E40897" s="11"/>
    </row>
    <row r="40898" spans="3:5" x14ac:dyDescent="0.25">
      <c r="C40898" s="11"/>
      <c r="D40898" s="12"/>
      <c r="E40898" s="11"/>
    </row>
    <row r="40899" spans="3:5" x14ac:dyDescent="0.25">
      <c r="C40899" s="11"/>
      <c r="D40899" s="12"/>
      <c r="E40899" s="11"/>
    </row>
    <row r="40900" spans="3:5" x14ac:dyDescent="0.25">
      <c r="C40900" s="11"/>
      <c r="D40900" s="12"/>
      <c r="E40900" s="11"/>
    </row>
    <row r="40901" spans="3:5" x14ac:dyDescent="0.25">
      <c r="C40901" s="11"/>
      <c r="D40901" s="12"/>
      <c r="E40901" s="11"/>
    </row>
    <row r="40902" spans="3:5" x14ac:dyDescent="0.25">
      <c r="C40902" s="11"/>
      <c r="D40902" s="12"/>
      <c r="E40902" s="11"/>
    </row>
    <row r="40903" spans="3:5" x14ac:dyDescent="0.25">
      <c r="C40903" s="11"/>
      <c r="D40903" s="12"/>
      <c r="E40903" s="11"/>
    </row>
    <row r="40904" spans="3:5" x14ac:dyDescent="0.25">
      <c r="C40904" s="11"/>
      <c r="D40904" s="12"/>
      <c r="E40904" s="11"/>
    </row>
    <row r="40905" spans="3:5" x14ac:dyDescent="0.25">
      <c r="C40905" s="11"/>
      <c r="D40905" s="12"/>
      <c r="E40905" s="11"/>
    </row>
    <row r="40906" spans="3:5" x14ac:dyDescent="0.25">
      <c r="C40906" s="11"/>
      <c r="D40906" s="12"/>
      <c r="E40906" s="11"/>
    </row>
    <row r="40907" spans="3:5" x14ac:dyDescent="0.25">
      <c r="C40907" s="11"/>
      <c r="D40907" s="12"/>
      <c r="E40907" s="11"/>
    </row>
    <row r="40908" spans="3:5" x14ac:dyDescent="0.25">
      <c r="C40908" s="11"/>
      <c r="D40908" s="12"/>
      <c r="E40908" s="11"/>
    </row>
    <row r="40909" spans="3:5" x14ac:dyDescent="0.25">
      <c r="C40909" s="11"/>
      <c r="D40909" s="12"/>
      <c r="E40909" s="11"/>
    </row>
    <row r="40910" spans="3:5" x14ac:dyDescent="0.25">
      <c r="C40910" s="11"/>
      <c r="D40910" s="12"/>
      <c r="E40910" s="11"/>
    </row>
    <row r="40911" spans="3:5" x14ac:dyDescent="0.25">
      <c r="C40911" s="11"/>
      <c r="D40911" s="12"/>
      <c r="E40911" s="11"/>
    </row>
    <row r="40912" spans="3:5" x14ac:dyDescent="0.25">
      <c r="C40912" s="11"/>
      <c r="D40912" s="12"/>
      <c r="E40912" s="11"/>
    </row>
    <row r="40913" spans="3:5" x14ac:dyDescent="0.25">
      <c r="C40913" s="11"/>
      <c r="D40913" s="12"/>
      <c r="E40913" s="11"/>
    </row>
    <row r="40914" spans="3:5" x14ac:dyDescent="0.25">
      <c r="C40914" s="11"/>
      <c r="D40914" s="12"/>
      <c r="E40914" s="11"/>
    </row>
    <row r="40915" spans="3:5" x14ac:dyDescent="0.25">
      <c r="C40915" s="11"/>
      <c r="D40915" s="12"/>
      <c r="E40915" s="11"/>
    </row>
    <row r="40916" spans="3:5" x14ac:dyDescent="0.25">
      <c r="C40916" s="11"/>
      <c r="D40916" s="12"/>
      <c r="E40916" s="11"/>
    </row>
    <row r="40917" spans="3:5" x14ac:dyDescent="0.25">
      <c r="C40917" s="11"/>
      <c r="D40917" s="12"/>
      <c r="E40917" s="11"/>
    </row>
    <row r="40918" spans="3:5" x14ac:dyDescent="0.25">
      <c r="C40918" s="11"/>
      <c r="D40918" s="12"/>
      <c r="E40918" s="11"/>
    </row>
    <row r="40919" spans="3:5" x14ac:dyDescent="0.25">
      <c r="C40919" s="11"/>
      <c r="D40919" s="12"/>
      <c r="E40919" s="11"/>
    </row>
    <row r="40920" spans="3:5" x14ac:dyDescent="0.25">
      <c r="C40920" s="11"/>
      <c r="D40920" s="12"/>
      <c r="E40920" s="11"/>
    </row>
    <row r="40921" spans="3:5" x14ac:dyDescent="0.25">
      <c r="C40921" s="11"/>
      <c r="D40921" s="12"/>
      <c r="E40921" s="11"/>
    </row>
    <row r="40922" spans="3:5" x14ac:dyDescent="0.25">
      <c r="C40922" s="11"/>
      <c r="D40922" s="12"/>
      <c r="E40922" s="11"/>
    </row>
    <row r="40923" spans="3:5" x14ac:dyDescent="0.25">
      <c r="C40923" s="11"/>
      <c r="D40923" s="12"/>
      <c r="E40923" s="11"/>
    </row>
    <row r="40924" spans="3:5" x14ac:dyDescent="0.25">
      <c r="C40924" s="11"/>
      <c r="D40924" s="12"/>
      <c r="E40924" s="11"/>
    </row>
    <row r="40925" spans="3:5" x14ac:dyDescent="0.25">
      <c r="C40925" s="11"/>
      <c r="D40925" s="12"/>
      <c r="E40925" s="11"/>
    </row>
    <row r="40926" spans="3:5" x14ac:dyDescent="0.25">
      <c r="C40926" s="11"/>
      <c r="D40926" s="12"/>
      <c r="E40926" s="11"/>
    </row>
    <row r="40927" spans="3:5" x14ac:dyDescent="0.25">
      <c r="C40927" s="11"/>
      <c r="D40927" s="12"/>
      <c r="E40927" s="11"/>
    </row>
    <row r="40928" spans="3:5" x14ac:dyDescent="0.25">
      <c r="C40928" s="11"/>
      <c r="D40928" s="12"/>
      <c r="E40928" s="11"/>
    </row>
    <row r="40929" spans="3:5" x14ac:dyDescent="0.25">
      <c r="C40929" s="11"/>
      <c r="D40929" s="12"/>
      <c r="E40929" s="11"/>
    </row>
    <row r="40930" spans="3:5" x14ac:dyDescent="0.25">
      <c r="C40930" s="11"/>
      <c r="D40930" s="12"/>
      <c r="E40930" s="11"/>
    </row>
    <row r="40931" spans="3:5" x14ac:dyDescent="0.25">
      <c r="C40931" s="11"/>
      <c r="D40931" s="12"/>
      <c r="E40931" s="11"/>
    </row>
    <row r="40932" spans="3:5" x14ac:dyDescent="0.25">
      <c r="C40932" s="11"/>
      <c r="D40932" s="12"/>
      <c r="E40932" s="11"/>
    </row>
    <row r="40933" spans="3:5" x14ac:dyDescent="0.25">
      <c r="C40933" s="11"/>
      <c r="D40933" s="12"/>
      <c r="E40933" s="11"/>
    </row>
    <row r="40934" spans="3:5" x14ac:dyDescent="0.25">
      <c r="C40934" s="11"/>
      <c r="D40934" s="12"/>
      <c r="E40934" s="11"/>
    </row>
    <row r="40935" spans="3:5" x14ac:dyDescent="0.25">
      <c r="C40935" s="11"/>
      <c r="D40935" s="12"/>
      <c r="E40935" s="11"/>
    </row>
    <row r="40936" spans="3:5" x14ac:dyDescent="0.25">
      <c r="C40936" s="11"/>
      <c r="D40936" s="12"/>
      <c r="E40936" s="11"/>
    </row>
    <row r="40937" spans="3:5" x14ac:dyDescent="0.25">
      <c r="C40937" s="11"/>
      <c r="D40937" s="12"/>
      <c r="E40937" s="11"/>
    </row>
    <row r="40938" spans="3:5" x14ac:dyDescent="0.25">
      <c r="C40938" s="11"/>
      <c r="D40938" s="12"/>
      <c r="E40938" s="11"/>
    </row>
    <row r="40939" spans="3:5" x14ac:dyDescent="0.25">
      <c r="C40939" s="11"/>
      <c r="D40939" s="12"/>
      <c r="E40939" s="11"/>
    </row>
    <row r="40940" spans="3:5" x14ac:dyDescent="0.25">
      <c r="C40940" s="11"/>
      <c r="D40940" s="12"/>
      <c r="E40940" s="11"/>
    </row>
    <row r="40941" spans="3:5" x14ac:dyDescent="0.25">
      <c r="C40941" s="11"/>
      <c r="D40941" s="12"/>
      <c r="E40941" s="11"/>
    </row>
    <row r="40942" spans="3:5" x14ac:dyDescent="0.25">
      <c r="C40942" s="11"/>
      <c r="D40942" s="12"/>
      <c r="E40942" s="11"/>
    </row>
    <row r="40943" spans="3:5" x14ac:dyDescent="0.25">
      <c r="C40943" s="11"/>
      <c r="D40943" s="12"/>
      <c r="E40943" s="11"/>
    </row>
    <row r="40944" spans="3:5" x14ac:dyDescent="0.25">
      <c r="C40944" s="11"/>
      <c r="D40944" s="12"/>
      <c r="E40944" s="11"/>
    </row>
    <row r="40945" spans="3:5" x14ac:dyDescent="0.25">
      <c r="C40945" s="11"/>
      <c r="D40945" s="12"/>
      <c r="E40945" s="11"/>
    </row>
    <row r="40946" spans="3:5" x14ac:dyDescent="0.25">
      <c r="C40946" s="11"/>
      <c r="D40946" s="12"/>
      <c r="E40946" s="11"/>
    </row>
    <row r="40947" spans="3:5" x14ac:dyDescent="0.25">
      <c r="C40947" s="11"/>
      <c r="D40947" s="12"/>
      <c r="E40947" s="11"/>
    </row>
    <row r="40948" spans="3:5" x14ac:dyDescent="0.25">
      <c r="C40948" s="11"/>
      <c r="D40948" s="12"/>
      <c r="E40948" s="11"/>
    </row>
    <row r="40949" spans="3:5" x14ac:dyDescent="0.25">
      <c r="C40949" s="11"/>
      <c r="D40949" s="12"/>
      <c r="E40949" s="11"/>
    </row>
    <row r="40950" spans="3:5" x14ac:dyDescent="0.25">
      <c r="C40950" s="11"/>
      <c r="D40950" s="12"/>
      <c r="E40950" s="11"/>
    </row>
    <row r="40951" spans="3:5" x14ac:dyDescent="0.25">
      <c r="C40951" s="11"/>
      <c r="D40951" s="12"/>
      <c r="E40951" s="11"/>
    </row>
    <row r="40952" spans="3:5" x14ac:dyDescent="0.25">
      <c r="C40952" s="11"/>
      <c r="D40952" s="12"/>
      <c r="E40952" s="11"/>
    </row>
    <row r="40953" spans="3:5" x14ac:dyDescent="0.25">
      <c r="C40953" s="11"/>
      <c r="D40953" s="12"/>
      <c r="E40953" s="11"/>
    </row>
    <row r="40954" spans="3:5" x14ac:dyDescent="0.25">
      <c r="C40954" s="11"/>
      <c r="D40954" s="12"/>
      <c r="E40954" s="11"/>
    </row>
    <row r="40955" spans="3:5" x14ac:dyDescent="0.25">
      <c r="C40955" s="11"/>
      <c r="D40955" s="12"/>
      <c r="E40955" s="11"/>
    </row>
    <row r="40956" spans="3:5" x14ac:dyDescent="0.25">
      <c r="C40956" s="11"/>
      <c r="D40956" s="12"/>
      <c r="E40956" s="11"/>
    </row>
    <row r="40957" spans="3:5" x14ac:dyDescent="0.25">
      <c r="C40957" s="11"/>
      <c r="D40957" s="12"/>
      <c r="E40957" s="11"/>
    </row>
    <row r="40958" spans="3:5" x14ac:dyDescent="0.25">
      <c r="C40958" s="11"/>
      <c r="D40958" s="12"/>
      <c r="E40958" s="11"/>
    </row>
    <row r="40959" spans="3:5" x14ac:dyDescent="0.25">
      <c r="C40959" s="11"/>
      <c r="D40959" s="12"/>
      <c r="E40959" s="11"/>
    </row>
    <row r="40960" spans="3:5" x14ac:dyDescent="0.25">
      <c r="C40960" s="11"/>
      <c r="D40960" s="12"/>
      <c r="E40960" s="11"/>
    </row>
    <row r="40961" spans="3:5" x14ac:dyDescent="0.25">
      <c r="C40961" s="11"/>
      <c r="D40961" s="12"/>
      <c r="E40961" s="11"/>
    </row>
    <row r="40962" spans="3:5" x14ac:dyDescent="0.25">
      <c r="C40962" s="11"/>
      <c r="D40962" s="12"/>
      <c r="E40962" s="11"/>
    </row>
    <row r="40963" spans="3:5" x14ac:dyDescent="0.25">
      <c r="C40963" s="11"/>
      <c r="D40963" s="12"/>
      <c r="E40963" s="11"/>
    </row>
    <row r="40964" spans="3:5" x14ac:dyDescent="0.25">
      <c r="C40964" s="11"/>
      <c r="D40964" s="12"/>
      <c r="E40964" s="11"/>
    </row>
    <row r="40965" spans="3:5" x14ac:dyDescent="0.25">
      <c r="C40965" s="11"/>
      <c r="D40965" s="12"/>
      <c r="E40965" s="11"/>
    </row>
    <row r="40966" spans="3:5" x14ac:dyDescent="0.25">
      <c r="C40966" s="11"/>
      <c r="D40966" s="12"/>
      <c r="E40966" s="11"/>
    </row>
    <row r="40967" spans="3:5" x14ac:dyDescent="0.25">
      <c r="C40967" s="11"/>
      <c r="D40967" s="12"/>
      <c r="E40967" s="11"/>
    </row>
    <row r="40968" spans="3:5" x14ac:dyDescent="0.25">
      <c r="C40968" s="11"/>
      <c r="D40968" s="12"/>
      <c r="E40968" s="11"/>
    </row>
    <row r="40969" spans="3:5" x14ac:dyDescent="0.25">
      <c r="C40969" s="11"/>
      <c r="D40969" s="12"/>
      <c r="E40969" s="11"/>
    </row>
    <row r="40970" spans="3:5" x14ac:dyDescent="0.25">
      <c r="C40970" s="11"/>
      <c r="D40970" s="12"/>
      <c r="E40970" s="11"/>
    </row>
    <row r="40971" spans="3:5" x14ac:dyDescent="0.25">
      <c r="C40971" s="11"/>
      <c r="D40971" s="12"/>
      <c r="E40971" s="11"/>
    </row>
    <row r="40972" spans="3:5" x14ac:dyDescent="0.25">
      <c r="C40972" s="11"/>
      <c r="D40972" s="12"/>
      <c r="E40972" s="11"/>
    </row>
    <row r="40973" spans="3:5" x14ac:dyDescent="0.25">
      <c r="C40973" s="11"/>
      <c r="D40973" s="12"/>
      <c r="E40973" s="11"/>
    </row>
    <row r="40974" spans="3:5" x14ac:dyDescent="0.25">
      <c r="C40974" s="11"/>
      <c r="D40974" s="12"/>
      <c r="E40974" s="11"/>
    </row>
    <row r="40975" spans="3:5" x14ac:dyDescent="0.25">
      <c r="C40975" s="11"/>
      <c r="D40975" s="12"/>
      <c r="E40975" s="11"/>
    </row>
    <row r="40976" spans="3:5" x14ac:dyDescent="0.25">
      <c r="C40976" s="11"/>
      <c r="D40976" s="12"/>
      <c r="E40976" s="11"/>
    </row>
    <row r="40977" spans="3:5" x14ac:dyDescent="0.25">
      <c r="C40977" s="11"/>
      <c r="D40977" s="12"/>
      <c r="E40977" s="11"/>
    </row>
    <row r="40978" spans="3:5" x14ac:dyDescent="0.25">
      <c r="C40978" s="11"/>
      <c r="D40978" s="12"/>
      <c r="E40978" s="11"/>
    </row>
    <row r="40979" spans="3:5" x14ac:dyDescent="0.25">
      <c r="C40979" s="11"/>
      <c r="D40979" s="12"/>
      <c r="E40979" s="11"/>
    </row>
    <row r="40980" spans="3:5" x14ac:dyDescent="0.25">
      <c r="C40980" s="11"/>
      <c r="D40980" s="12"/>
      <c r="E40980" s="11"/>
    </row>
    <row r="40981" spans="3:5" x14ac:dyDescent="0.25">
      <c r="C40981" s="11"/>
      <c r="D40981" s="12"/>
      <c r="E40981" s="11"/>
    </row>
    <row r="40982" spans="3:5" x14ac:dyDescent="0.25">
      <c r="C40982" s="11"/>
      <c r="D40982" s="12"/>
      <c r="E40982" s="11"/>
    </row>
    <row r="40983" spans="3:5" x14ac:dyDescent="0.25">
      <c r="C40983" s="11"/>
      <c r="D40983" s="12"/>
      <c r="E40983" s="11"/>
    </row>
    <row r="40984" spans="3:5" x14ac:dyDescent="0.25">
      <c r="C40984" s="11"/>
      <c r="D40984" s="12"/>
      <c r="E40984" s="11"/>
    </row>
    <row r="40985" spans="3:5" x14ac:dyDescent="0.25">
      <c r="C40985" s="11"/>
      <c r="D40985" s="12"/>
      <c r="E40985" s="11"/>
    </row>
    <row r="40986" spans="3:5" x14ac:dyDescent="0.25">
      <c r="C40986" s="11"/>
      <c r="D40986" s="12"/>
      <c r="E40986" s="11"/>
    </row>
    <row r="40987" spans="3:5" x14ac:dyDescent="0.25">
      <c r="C40987" s="11"/>
      <c r="D40987" s="12"/>
      <c r="E40987" s="11"/>
    </row>
    <row r="40988" spans="3:5" x14ac:dyDescent="0.25">
      <c r="C40988" s="11"/>
      <c r="D40988" s="12"/>
      <c r="E40988" s="11"/>
    </row>
    <row r="40989" spans="3:5" x14ac:dyDescent="0.25">
      <c r="C40989" s="11"/>
      <c r="D40989" s="12"/>
      <c r="E40989" s="11"/>
    </row>
    <row r="40990" spans="3:5" x14ac:dyDescent="0.25">
      <c r="C40990" s="11"/>
      <c r="D40990" s="12"/>
      <c r="E40990" s="11"/>
    </row>
    <row r="40991" spans="3:5" x14ac:dyDescent="0.25">
      <c r="C40991" s="11"/>
      <c r="D40991" s="12"/>
      <c r="E40991" s="11"/>
    </row>
    <row r="40992" spans="3:5" x14ac:dyDescent="0.25">
      <c r="C40992" s="11"/>
      <c r="D40992" s="12"/>
      <c r="E40992" s="11"/>
    </row>
    <row r="40993" spans="3:5" x14ac:dyDescent="0.25">
      <c r="C40993" s="11"/>
      <c r="D40993" s="12"/>
      <c r="E40993" s="11"/>
    </row>
    <row r="40994" spans="3:5" x14ac:dyDescent="0.25">
      <c r="C40994" s="11"/>
      <c r="D40994" s="12"/>
      <c r="E40994" s="11"/>
    </row>
    <row r="40995" spans="3:5" x14ac:dyDescent="0.25">
      <c r="C40995" s="11"/>
      <c r="D40995" s="12"/>
      <c r="E40995" s="11"/>
    </row>
    <row r="40996" spans="3:5" x14ac:dyDescent="0.25">
      <c r="C40996" s="11"/>
      <c r="D40996" s="12"/>
      <c r="E40996" s="11"/>
    </row>
    <row r="40997" spans="3:5" x14ac:dyDescent="0.25">
      <c r="C40997" s="11"/>
      <c r="D40997" s="12"/>
      <c r="E40997" s="11"/>
    </row>
    <row r="40998" spans="3:5" x14ac:dyDescent="0.25">
      <c r="C40998" s="11"/>
      <c r="D40998" s="12"/>
      <c r="E40998" s="11"/>
    </row>
    <row r="40999" spans="3:5" x14ac:dyDescent="0.25">
      <c r="C40999" s="11"/>
      <c r="D40999" s="12"/>
      <c r="E40999" s="11"/>
    </row>
    <row r="41000" spans="3:5" x14ac:dyDescent="0.25">
      <c r="C41000" s="11"/>
      <c r="D41000" s="12"/>
      <c r="E41000" s="11"/>
    </row>
    <row r="41001" spans="3:5" x14ac:dyDescent="0.25">
      <c r="C41001" s="11"/>
      <c r="D41001" s="12"/>
      <c r="E41001" s="11"/>
    </row>
    <row r="41002" spans="3:5" x14ac:dyDescent="0.25">
      <c r="C41002" s="11"/>
      <c r="D41002" s="12"/>
      <c r="E41002" s="11"/>
    </row>
    <row r="41003" spans="3:5" x14ac:dyDescent="0.25">
      <c r="C41003" s="11"/>
      <c r="D41003" s="12"/>
      <c r="E41003" s="11"/>
    </row>
    <row r="41004" spans="3:5" x14ac:dyDescent="0.25">
      <c r="C41004" s="11"/>
      <c r="D41004" s="12"/>
      <c r="E41004" s="11"/>
    </row>
    <row r="41005" spans="3:5" x14ac:dyDescent="0.25">
      <c r="C41005" s="11"/>
      <c r="D41005" s="12"/>
      <c r="E41005" s="11"/>
    </row>
    <row r="41006" spans="3:5" x14ac:dyDescent="0.25">
      <c r="C41006" s="11"/>
      <c r="D41006" s="12"/>
      <c r="E41006" s="11"/>
    </row>
    <row r="41007" spans="3:5" x14ac:dyDescent="0.25">
      <c r="C41007" s="11"/>
      <c r="D41007" s="12"/>
      <c r="E41007" s="11"/>
    </row>
    <row r="41008" spans="3:5" x14ac:dyDescent="0.25">
      <c r="C41008" s="11"/>
      <c r="D41008" s="12"/>
      <c r="E41008" s="11"/>
    </row>
    <row r="41009" spans="3:5" x14ac:dyDescent="0.25">
      <c r="C41009" s="11"/>
      <c r="D41009" s="12"/>
      <c r="E41009" s="11"/>
    </row>
    <row r="41010" spans="3:5" x14ac:dyDescent="0.25">
      <c r="C41010" s="11"/>
      <c r="D41010" s="12"/>
      <c r="E41010" s="11"/>
    </row>
    <row r="41011" spans="3:5" x14ac:dyDescent="0.25">
      <c r="C41011" s="11"/>
      <c r="D41011" s="12"/>
      <c r="E41011" s="11"/>
    </row>
    <row r="41012" spans="3:5" x14ac:dyDescent="0.25">
      <c r="C41012" s="11"/>
      <c r="D41012" s="12"/>
      <c r="E41012" s="11"/>
    </row>
    <row r="41013" spans="3:5" x14ac:dyDescent="0.25">
      <c r="C41013" s="11"/>
      <c r="D41013" s="12"/>
      <c r="E41013" s="11"/>
    </row>
    <row r="41014" spans="3:5" x14ac:dyDescent="0.25">
      <c r="C41014" s="11"/>
      <c r="D41014" s="12"/>
      <c r="E41014" s="11"/>
    </row>
    <row r="41015" spans="3:5" x14ac:dyDescent="0.25">
      <c r="C41015" s="11"/>
      <c r="D41015" s="12"/>
      <c r="E41015" s="11"/>
    </row>
    <row r="41016" spans="3:5" x14ac:dyDescent="0.25">
      <c r="C41016" s="11"/>
      <c r="D41016" s="12"/>
      <c r="E41016" s="11"/>
    </row>
    <row r="41017" spans="3:5" x14ac:dyDescent="0.25">
      <c r="C41017" s="11"/>
      <c r="D41017" s="12"/>
      <c r="E41017" s="11"/>
    </row>
    <row r="41018" spans="3:5" x14ac:dyDescent="0.25">
      <c r="C41018" s="11"/>
      <c r="D41018" s="12"/>
      <c r="E41018" s="11"/>
    </row>
    <row r="41019" spans="3:5" x14ac:dyDescent="0.25">
      <c r="C41019" s="11"/>
      <c r="D41019" s="12"/>
      <c r="E41019" s="11"/>
    </row>
    <row r="41020" spans="3:5" x14ac:dyDescent="0.25">
      <c r="C41020" s="11"/>
      <c r="D41020" s="12"/>
      <c r="E41020" s="11"/>
    </row>
    <row r="41021" spans="3:5" x14ac:dyDescent="0.25">
      <c r="C41021" s="11"/>
      <c r="D41021" s="12"/>
      <c r="E41021" s="11"/>
    </row>
    <row r="41022" spans="3:5" x14ac:dyDescent="0.25">
      <c r="C41022" s="11"/>
      <c r="D41022" s="12"/>
      <c r="E41022" s="11"/>
    </row>
    <row r="41023" spans="3:5" x14ac:dyDescent="0.25">
      <c r="C41023" s="11"/>
      <c r="D41023" s="12"/>
      <c r="E41023" s="11"/>
    </row>
    <row r="41024" spans="3:5" x14ac:dyDescent="0.25">
      <c r="C41024" s="11"/>
      <c r="D41024" s="12"/>
      <c r="E41024" s="11"/>
    </row>
    <row r="41025" spans="3:5" x14ac:dyDescent="0.25">
      <c r="C41025" s="11"/>
      <c r="D41025" s="12"/>
      <c r="E41025" s="11"/>
    </row>
    <row r="41026" spans="3:5" x14ac:dyDescent="0.25">
      <c r="C41026" s="11"/>
      <c r="D41026" s="12"/>
      <c r="E41026" s="11"/>
    </row>
    <row r="41027" spans="3:5" x14ac:dyDescent="0.25">
      <c r="C41027" s="11"/>
      <c r="D41027" s="12"/>
      <c r="E41027" s="11"/>
    </row>
    <row r="41028" spans="3:5" x14ac:dyDescent="0.25">
      <c r="C41028" s="11"/>
      <c r="D41028" s="12"/>
      <c r="E41028" s="11"/>
    </row>
    <row r="41029" spans="3:5" x14ac:dyDescent="0.25">
      <c r="C41029" s="11"/>
      <c r="D41029" s="12"/>
      <c r="E41029" s="11"/>
    </row>
    <row r="41030" spans="3:5" x14ac:dyDescent="0.25">
      <c r="C41030" s="11"/>
      <c r="D41030" s="12"/>
      <c r="E41030" s="11"/>
    </row>
    <row r="41031" spans="3:5" x14ac:dyDescent="0.25">
      <c r="C41031" s="11"/>
      <c r="D41031" s="12"/>
      <c r="E41031" s="11"/>
    </row>
    <row r="41032" spans="3:5" x14ac:dyDescent="0.25">
      <c r="C41032" s="11"/>
      <c r="D41032" s="12"/>
      <c r="E41032" s="11"/>
    </row>
    <row r="41033" spans="3:5" x14ac:dyDescent="0.25">
      <c r="C41033" s="11"/>
      <c r="D41033" s="12"/>
      <c r="E41033" s="11"/>
    </row>
    <row r="41034" spans="3:5" x14ac:dyDescent="0.25">
      <c r="C41034" s="11"/>
      <c r="D41034" s="12"/>
      <c r="E41034" s="11"/>
    </row>
    <row r="41035" spans="3:5" x14ac:dyDescent="0.25">
      <c r="C41035" s="11"/>
      <c r="D41035" s="12"/>
      <c r="E41035" s="11"/>
    </row>
    <row r="41036" spans="3:5" x14ac:dyDescent="0.25">
      <c r="C41036" s="11"/>
      <c r="D41036" s="12"/>
      <c r="E41036" s="11"/>
    </row>
    <row r="41037" spans="3:5" x14ac:dyDescent="0.25">
      <c r="C41037" s="11"/>
      <c r="D41037" s="12"/>
      <c r="E41037" s="11"/>
    </row>
    <row r="41038" spans="3:5" x14ac:dyDescent="0.25">
      <c r="C41038" s="11"/>
      <c r="D41038" s="12"/>
      <c r="E41038" s="11"/>
    </row>
    <row r="41039" spans="3:5" x14ac:dyDescent="0.25">
      <c r="C41039" s="11"/>
      <c r="D41039" s="12"/>
      <c r="E41039" s="11"/>
    </row>
    <row r="41040" spans="3:5" x14ac:dyDescent="0.25">
      <c r="C41040" s="11"/>
      <c r="D41040" s="12"/>
      <c r="E41040" s="11"/>
    </row>
    <row r="41041" spans="3:5" x14ac:dyDescent="0.25">
      <c r="C41041" s="11"/>
      <c r="D41041" s="12"/>
      <c r="E41041" s="11"/>
    </row>
    <row r="41042" spans="3:5" x14ac:dyDescent="0.25">
      <c r="C41042" s="11"/>
      <c r="D41042" s="12"/>
      <c r="E41042" s="11"/>
    </row>
    <row r="41043" spans="3:5" x14ac:dyDescent="0.25">
      <c r="C41043" s="11"/>
      <c r="D41043" s="12"/>
      <c r="E41043" s="11"/>
    </row>
    <row r="41044" spans="3:5" x14ac:dyDescent="0.25">
      <c r="C41044" s="11"/>
      <c r="D41044" s="12"/>
      <c r="E41044" s="11"/>
    </row>
    <row r="41045" spans="3:5" x14ac:dyDescent="0.25">
      <c r="C41045" s="11"/>
      <c r="D41045" s="12"/>
      <c r="E41045" s="11"/>
    </row>
    <row r="41046" spans="3:5" x14ac:dyDescent="0.25">
      <c r="C41046" s="11"/>
      <c r="D41046" s="12"/>
      <c r="E41046" s="11"/>
    </row>
    <row r="41047" spans="3:5" x14ac:dyDescent="0.25">
      <c r="C41047" s="11"/>
      <c r="D41047" s="12"/>
      <c r="E41047" s="11"/>
    </row>
    <row r="41048" spans="3:5" x14ac:dyDescent="0.25">
      <c r="C41048" s="11"/>
      <c r="D41048" s="12"/>
      <c r="E41048" s="11"/>
    </row>
    <row r="41049" spans="3:5" x14ac:dyDescent="0.25">
      <c r="C41049" s="11"/>
      <c r="D41049" s="12"/>
      <c r="E41049" s="11"/>
    </row>
    <row r="41050" spans="3:5" x14ac:dyDescent="0.25">
      <c r="C41050" s="11"/>
      <c r="D41050" s="12"/>
      <c r="E41050" s="11"/>
    </row>
    <row r="41051" spans="3:5" x14ac:dyDescent="0.25">
      <c r="C41051" s="11"/>
      <c r="D41051" s="12"/>
      <c r="E41051" s="11"/>
    </row>
    <row r="41052" spans="3:5" x14ac:dyDescent="0.25">
      <c r="C41052" s="11"/>
      <c r="D41052" s="12"/>
      <c r="E41052" s="11"/>
    </row>
    <row r="41053" spans="3:5" x14ac:dyDescent="0.25">
      <c r="C41053" s="11"/>
      <c r="D41053" s="12"/>
      <c r="E41053" s="11"/>
    </row>
    <row r="41054" spans="3:5" x14ac:dyDescent="0.25">
      <c r="C41054" s="11"/>
      <c r="D41054" s="12"/>
      <c r="E41054" s="11"/>
    </row>
    <row r="41055" spans="3:5" x14ac:dyDescent="0.25">
      <c r="C41055" s="11"/>
      <c r="D41055" s="12"/>
      <c r="E41055" s="11"/>
    </row>
    <row r="41056" spans="3:5" x14ac:dyDescent="0.25">
      <c r="C41056" s="11"/>
      <c r="D41056" s="12"/>
      <c r="E41056" s="11"/>
    </row>
    <row r="41057" spans="3:5" x14ac:dyDescent="0.25">
      <c r="C41057" s="11"/>
      <c r="D41057" s="12"/>
      <c r="E41057" s="11"/>
    </row>
    <row r="41058" spans="3:5" x14ac:dyDescent="0.25">
      <c r="C41058" s="11"/>
      <c r="D41058" s="12"/>
      <c r="E41058" s="11"/>
    </row>
    <row r="41059" spans="3:5" x14ac:dyDescent="0.25">
      <c r="C41059" s="11"/>
      <c r="D41059" s="12"/>
      <c r="E41059" s="11"/>
    </row>
    <row r="41060" spans="3:5" x14ac:dyDescent="0.25">
      <c r="C41060" s="11"/>
      <c r="D41060" s="12"/>
      <c r="E41060" s="11"/>
    </row>
    <row r="41061" spans="3:5" x14ac:dyDescent="0.25">
      <c r="C41061" s="11"/>
      <c r="D41061" s="12"/>
      <c r="E41061" s="11"/>
    </row>
    <row r="41062" spans="3:5" x14ac:dyDescent="0.25">
      <c r="C41062" s="11"/>
      <c r="D41062" s="12"/>
      <c r="E41062" s="11"/>
    </row>
    <row r="41063" spans="3:5" x14ac:dyDescent="0.25">
      <c r="C41063" s="11"/>
      <c r="D41063" s="12"/>
      <c r="E41063" s="11"/>
    </row>
    <row r="41064" spans="3:5" x14ac:dyDescent="0.25">
      <c r="C41064" s="11"/>
      <c r="D41064" s="12"/>
      <c r="E41064" s="11"/>
    </row>
    <row r="41065" spans="3:5" x14ac:dyDescent="0.25">
      <c r="C41065" s="11"/>
      <c r="D41065" s="12"/>
      <c r="E41065" s="11"/>
    </row>
    <row r="41066" spans="3:5" x14ac:dyDescent="0.25">
      <c r="C41066" s="11"/>
      <c r="D41066" s="12"/>
      <c r="E41066" s="11"/>
    </row>
    <row r="41067" spans="3:5" x14ac:dyDescent="0.25">
      <c r="C41067" s="11"/>
      <c r="D41067" s="12"/>
      <c r="E41067" s="11"/>
    </row>
    <row r="41068" spans="3:5" x14ac:dyDescent="0.25">
      <c r="C41068" s="11"/>
      <c r="D41068" s="12"/>
      <c r="E41068" s="11"/>
    </row>
    <row r="41069" spans="3:5" x14ac:dyDescent="0.25">
      <c r="C41069" s="11"/>
      <c r="D41069" s="12"/>
      <c r="E41069" s="11"/>
    </row>
    <row r="41070" spans="3:5" x14ac:dyDescent="0.25">
      <c r="C41070" s="11"/>
      <c r="D41070" s="12"/>
      <c r="E41070" s="11"/>
    </row>
    <row r="41071" spans="3:5" x14ac:dyDescent="0.25">
      <c r="C41071" s="11"/>
      <c r="D41071" s="12"/>
      <c r="E41071" s="11"/>
    </row>
    <row r="41072" spans="3:5" x14ac:dyDescent="0.25">
      <c r="C41072" s="11"/>
      <c r="D41072" s="12"/>
      <c r="E41072" s="11"/>
    </row>
    <row r="41073" spans="3:5" x14ac:dyDescent="0.25">
      <c r="C41073" s="11"/>
      <c r="D41073" s="12"/>
      <c r="E41073" s="11"/>
    </row>
    <row r="41074" spans="3:5" x14ac:dyDescent="0.25">
      <c r="C41074" s="11"/>
      <c r="D41074" s="12"/>
      <c r="E41074" s="11"/>
    </row>
    <row r="41075" spans="3:5" x14ac:dyDescent="0.25">
      <c r="C41075" s="11"/>
      <c r="D41075" s="12"/>
      <c r="E41075" s="11"/>
    </row>
    <row r="41076" spans="3:5" x14ac:dyDescent="0.25">
      <c r="C41076" s="11"/>
      <c r="D41076" s="12"/>
      <c r="E41076" s="11"/>
    </row>
    <row r="41077" spans="3:5" x14ac:dyDescent="0.25">
      <c r="C41077" s="11"/>
      <c r="D41077" s="12"/>
      <c r="E41077" s="11"/>
    </row>
    <row r="41078" spans="3:5" x14ac:dyDescent="0.25">
      <c r="C41078" s="11"/>
      <c r="D41078" s="12"/>
      <c r="E41078" s="11"/>
    </row>
    <row r="41079" spans="3:5" x14ac:dyDescent="0.25">
      <c r="C41079" s="11"/>
      <c r="D41079" s="12"/>
      <c r="E41079" s="11"/>
    </row>
    <row r="41080" spans="3:5" x14ac:dyDescent="0.25">
      <c r="C41080" s="11"/>
      <c r="D41080" s="12"/>
      <c r="E41080" s="11"/>
    </row>
    <row r="41081" spans="3:5" x14ac:dyDescent="0.25">
      <c r="C41081" s="11"/>
      <c r="D41081" s="12"/>
      <c r="E41081" s="11"/>
    </row>
    <row r="41082" spans="3:5" x14ac:dyDescent="0.25">
      <c r="C41082" s="11"/>
      <c r="D41082" s="12"/>
      <c r="E41082" s="11"/>
    </row>
    <row r="41083" spans="3:5" x14ac:dyDescent="0.25">
      <c r="C41083" s="11"/>
      <c r="D41083" s="12"/>
      <c r="E41083" s="11"/>
    </row>
    <row r="41084" spans="3:5" x14ac:dyDescent="0.25">
      <c r="C41084" s="11"/>
      <c r="D41084" s="12"/>
      <c r="E41084" s="11"/>
    </row>
    <row r="41085" spans="3:5" x14ac:dyDescent="0.25">
      <c r="C41085" s="11"/>
      <c r="D41085" s="12"/>
      <c r="E41085" s="11"/>
    </row>
    <row r="41086" spans="3:5" x14ac:dyDescent="0.25">
      <c r="C41086" s="11"/>
      <c r="D41086" s="12"/>
      <c r="E41086" s="11"/>
    </row>
    <row r="41087" spans="3:5" x14ac:dyDescent="0.25">
      <c r="C41087" s="11"/>
      <c r="D41087" s="12"/>
      <c r="E41087" s="11"/>
    </row>
    <row r="41088" spans="3:5" x14ac:dyDescent="0.25">
      <c r="C41088" s="11"/>
      <c r="D41088" s="12"/>
      <c r="E41088" s="11"/>
    </row>
    <row r="41089" spans="3:5" x14ac:dyDescent="0.25">
      <c r="C41089" s="11"/>
      <c r="D41089" s="12"/>
      <c r="E41089" s="11"/>
    </row>
    <row r="41090" spans="3:5" x14ac:dyDescent="0.25">
      <c r="C41090" s="11"/>
      <c r="D41090" s="12"/>
      <c r="E41090" s="11"/>
    </row>
    <row r="41091" spans="3:5" x14ac:dyDescent="0.25">
      <c r="C41091" s="11"/>
      <c r="D41091" s="12"/>
      <c r="E41091" s="11"/>
    </row>
    <row r="41092" spans="3:5" x14ac:dyDescent="0.25">
      <c r="C41092" s="11"/>
      <c r="D41092" s="12"/>
      <c r="E41092" s="11"/>
    </row>
    <row r="41093" spans="3:5" x14ac:dyDescent="0.25">
      <c r="C41093" s="11"/>
      <c r="D41093" s="12"/>
      <c r="E41093" s="11"/>
    </row>
    <row r="41094" spans="3:5" x14ac:dyDescent="0.25">
      <c r="C41094" s="11"/>
      <c r="D41094" s="12"/>
      <c r="E41094" s="11"/>
    </row>
    <row r="41095" spans="3:5" x14ac:dyDescent="0.25">
      <c r="C41095" s="11"/>
      <c r="D41095" s="12"/>
      <c r="E41095" s="11"/>
    </row>
    <row r="41096" spans="3:5" x14ac:dyDescent="0.25">
      <c r="C41096" s="11"/>
      <c r="D41096" s="12"/>
      <c r="E41096" s="11"/>
    </row>
    <row r="41097" spans="3:5" x14ac:dyDescent="0.25">
      <c r="C41097" s="11"/>
      <c r="D41097" s="12"/>
      <c r="E41097" s="11"/>
    </row>
    <row r="41098" spans="3:5" x14ac:dyDescent="0.25">
      <c r="C41098" s="11"/>
      <c r="D41098" s="12"/>
      <c r="E41098" s="11"/>
    </row>
    <row r="41099" spans="3:5" x14ac:dyDescent="0.25">
      <c r="C41099" s="11"/>
      <c r="D41099" s="12"/>
      <c r="E41099" s="11"/>
    </row>
    <row r="41100" spans="3:5" x14ac:dyDescent="0.25">
      <c r="C41100" s="11"/>
      <c r="D41100" s="12"/>
      <c r="E41100" s="11"/>
    </row>
    <row r="41101" spans="3:5" x14ac:dyDescent="0.25">
      <c r="C41101" s="11"/>
      <c r="D41101" s="12"/>
      <c r="E41101" s="11"/>
    </row>
    <row r="41102" spans="3:5" x14ac:dyDescent="0.25">
      <c r="C41102" s="11"/>
      <c r="D41102" s="12"/>
      <c r="E41102" s="11"/>
    </row>
    <row r="41103" spans="3:5" x14ac:dyDescent="0.25">
      <c r="C41103" s="11"/>
      <c r="D41103" s="12"/>
      <c r="E41103" s="11"/>
    </row>
    <row r="41104" spans="3:5" x14ac:dyDescent="0.25">
      <c r="C41104" s="11"/>
      <c r="D41104" s="12"/>
      <c r="E41104" s="11"/>
    </row>
    <row r="41105" spans="3:5" x14ac:dyDescent="0.25">
      <c r="C41105" s="11"/>
      <c r="D41105" s="12"/>
      <c r="E41105" s="11"/>
    </row>
    <row r="41106" spans="3:5" x14ac:dyDescent="0.25">
      <c r="C41106" s="11"/>
      <c r="D41106" s="12"/>
      <c r="E41106" s="11"/>
    </row>
    <row r="41107" spans="3:5" x14ac:dyDescent="0.25">
      <c r="C41107" s="11"/>
      <c r="D41107" s="12"/>
      <c r="E41107" s="11"/>
    </row>
    <row r="41108" spans="3:5" x14ac:dyDescent="0.25">
      <c r="C41108" s="11"/>
      <c r="D41108" s="12"/>
      <c r="E41108" s="11"/>
    </row>
    <row r="41109" spans="3:5" x14ac:dyDescent="0.25">
      <c r="C41109" s="11"/>
      <c r="D41109" s="12"/>
      <c r="E41109" s="11"/>
    </row>
    <row r="41110" spans="3:5" x14ac:dyDescent="0.25">
      <c r="C41110" s="11"/>
      <c r="D41110" s="12"/>
      <c r="E41110" s="11"/>
    </row>
    <row r="41111" spans="3:5" x14ac:dyDescent="0.25">
      <c r="C41111" s="11"/>
      <c r="D41111" s="12"/>
      <c r="E41111" s="11"/>
    </row>
    <row r="41112" spans="3:5" x14ac:dyDescent="0.25">
      <c r="C41112" s="11"/>
      <c r="D41112" s="12"/>
      <c r="E41112" s="11"/>
    </row>
    <row r="41113" spans="3:5" x14ac:dyDescent="0.25">
      <c r="C41113" s="11"/>
      <c r="D41113" s="12"/>
      <c r="E41113" s="11"/>
    </row>
    <row r="41114" spans="3:5" x14ac:dyDescent="0.25">
      <c r="C41114" s="11"/>
      <c r="D41114" s="12"/>
      <c r="E41114" s="11"/>
    </row>
    <row r="41115" spans="3:5" x14ac:dyDescent="0.25">
      <c r="C41115" s="11"/>
      <c r="D41115" s="12"/>
      <c r="E41115" s="11"/>
    </row>
    <row r="41116" spans="3:5" x14ac:dyDescent="0.25">
      <c r="C41116" s="11"/>
      <c r="D41116" s="12"/>
      <c r="E41116" s="11"/>
    </row>
    <row r="41117" spans="3:5" x14ac:dyDescent="0.25">
      <c r="C41117" s="11"/>
      <c r="D41117" s="12"/>
      <c r="E41117" s="11"/>
    </row>
    <row r="41118" spans="3:5" x14ac:dyDescent="0.25">
      <c r="C41118" s="11"/>
      <c r="D41118" s="12"/>
      <c r="E41118" s="11"/>
    </row>
    <row r="41119" spans="3:5" x14ac:dyDescent="0.25">
      <c r="C41119" s="11"/>
      <c r="D41119" s="12"/>
      <c r="E41119" s="11"/>
    </row>
    <row r="41120" spans="3:5" x14ac:dyDescent="0.25">
      <c r="C41120" s="11"/>
      <c r="D41120" s="12"/>
      <c r="E41120" s="11"/>
    </row>
    <row r="41121" spans="3:5" x14ac:dyDescent="0.25">
      <c r="C41121" s="11"/>
      <c r="D41121" s="12"/>
      <c r="E41121" s="11"/>
    </row>
    <row r="41122" spans="3:5" x14ac:dyDescent="0.25">
      <c r="C41122" s="11"/>
      <c r="D41122" s="12"/>
      <c r="E41122" s="11"/>
    </row>
    <row r="41123" spans="3:5" x14ac:dyDescent="0.25">
      <c r="C41123" s="11"/>
      <c r="D41123" s="12"/>
      <c r="E41123" s="11"/>
    </row>
    <row r="41124" spans="3:5" x14ac:dyDescent="0.25">
      <c r="C41124" s="11"/>
      <c r="D41124" s="12"/>
      <c r="E41124" s="11"/>
    </row>
    <row r="41125" spans="3:5" x14ac:dyDescent="0.25">
      <c r="C41125" s="11"/>
      <c r="D41125" s="12"/>
      <c r="E41125" s="11"/>
    </row>
    <row r="41126" spans="3:5" x14ac:dyDescent="0.25">
      <c r="C41126" s="11"/>
      <c r="D41126" s="12"/>
      <c r="E41126" s="11"/>
    </row>
    <row r="41127" spans="3:5" x14ac:dyDescent="0.25">
      <c r="C41127" s="11"/>
      <c r="D41127" s="12"/>
      <c r="E41127" s="11"/>
    </row>
    <row r="41128" spans="3:5" x14ac:dyDescent="0.25">
      <c r="C41128" s="11"/>
      <c r="D41128" s="12"/>
      <c r="E41128" s="11"/>
    </row>
    <row r="41129" spans="3:5" x14ac:dyDescent="0.25">
      <c r="C41129" s="11"/>
      <c r="D41129" s="12"/>
      <c r="E41129" s="11"/>
    </row>
    <row r="41130" spans="3:5" x14ac:dyDescent="0.25">
      <c r="C41130" s="11"/>
      <c r="D41130" s="12"/>
      <c r="E41130" s="11"/>
    </row>
    <row r="41131" spans="3:5" x14ac:dyDescent="0.25">
      <c r="C41131" s="11"/>
      <c r="D41131" s="12"/>
      <c r="E41131" s="11"/>
    </row>
    <row r="41132" spans="3:5" x14ac:dyDescent="0.25">
      <c r="C41132" s="11"/>
      <c r="D41132" s="12"/>
      <c r="E41132" s="11"/>
    </row>
    <row r="41133" spans="3:5" x14ac:dyDescent="0.25">
      <c r="C41133" s="11"/>
      <c r="D41133" s="12"/>
      <c r="E41133" s="11"/>
    </row>
    <row r="41134" spans="3:5" x14ac:dyDescent="0.25">
      <c r="C41134" s="11"/>
      <c r="D41134" s="12"/>
      <c r="E41134" s="11"/>
    </row>
    <row r="41135" spans="3:5" x14ac:dyDescent="0.25">
      <c r="C41135" s="11"/>
      <c r="D41135" s="12"/>
      <c r="E41135" s="11"/>
    </row>
    <row r="41136" spans="3:5" x14ac:dyDescent="0.25">
      <c r="C41136" s="11"/>
      <c r="D41136" s="12"/>
      <c r="E41136" s="11"/>
    </row>
    <row r="41137" spans="3:5" x14ac:dyDescent="0.25">
      <c r="C41137" s="11"/>
      <c r="D41137" s="12"/>
      <c r="E41137" s="11"/>
    </row>
    <row r="41138" spans="3:5" x14ac:dyDescent="0.25">
      <c r="C41138" s="11"/>
      <c r="D41138" s="12"/>
      <c r="E41138" s="11"/>
    </row>
    <row r="41139" spans="3:5" x14ac:dyDescent="0.25">
      <c r="C41139" s="11"/>
      <c r="D41139" s="12"/>
      <c r="E41139" s="11"/>
    </row>
    <row r="41140" spans="3:5" x14ac:dyDescent="0.25">
      <c r="C41140" s="11"/>
      <c r="D41140" s="12"/>
      <c r="E41140" s="11"/>
    </row>
    <row r="41141" spans="3:5" x14ac:dyDescent="0.25">
      <c r="C41141" s="11"/>
      <c r="D41141" s="12"/>
      <c r="E41141" s="11"/>
    </row>
    <row r="41142" spans="3:5" x14ac:dyDescent="0.25">
      <c r="C41142" s="11"/>
      <c r="D41142" s="12"/>
      <c r="E41142" s="11"/>
    </row>
    <row r="41143" spans="3:5" x14ac:dyDescent="0.25">
      <c r="C41143" s="11"/>
      <c r="D41143" s="12"/>
      <c r="E41143" s="11"/>
    </row>
    <row r="41144" spans="3:5" x14ac:dyDescent="0.25">
      <c r="C41144" s="11"/>
      <c r="D41144" s="12"/>
      <c r="E41144" s="11"/>
    </row>
    <row r="41145" spans="3:5" x14ac:dyDescent="0.25">
      <c r="C41145" s="11"/>
      <c r="D41145" s="12"/>
      <c r="E41145" s="11"/>
    </row>
    <row r="41146" spans="3:5" x14ac:dyDescent="0.25">
      <c r="C41146" s="11"/>
      <c r="D41146" s="12"/>
      <c r="E41146" s="11"/>
    </row>
    <row r="41147" spans="3:5" x14ac:dyDescent="0.25">
      <c r="C41147" s="11"/>
      <c r="D41147" s="12"/>
      <c r="E41147" s="11"/>
    </row>
    <row r="41148" spans="3:5" x14ac:dyDescent="0.25">
      <c r="C41148" s="11"/>
      <c r="D41148" s="12"/>
      <c r="E41148" s="11"/>
    </row>
    <row r="41149" spans="3:5" x14ac:dyDescent="0.25">
      <c r="C41149" s="11"/>
      <c r="D41149" s="12"/>
      <c r="E41149" s="11"/>
    </row>
    <row r="41150" spans="3:5" x14ac:dyDescent="0.25">
      <c r="C41150" s="11"/>
      <c r="D41150" s="12"/>
      <c r="E41150" s="11"/>
    </row>
    <row r="41151" spans="3:5" x14ac:dyDescent="0.25">
      <c r="C41151" s="11"/>
      <c r="D41151" s="12"/>
      <c r="E41151" s="11"/>
    </row>
    <row r="41152" spans="3:5" x14ac:dyDescent="0.25">
      <c r="C41152" s="11"/>
      <c r="D41152" s="12"/>
      <c r="E41152" s="11"/>
    </row>
    <row r="41153" spans="3:5" x14ac:dyDescent="0.25">
      <c r="C41153" s="11"/>
      <c r="D41153" s="12"/>
      <c r="E41153" s="11"/>
    </row>
    <row r="41154" spans="3:5" x14ac:dyDescent="0.25">
      <c r="C41154" s="11"/>
      <c r="D41154" s="12"/>
      <c r="E41154" s="11"/>
    </row>
    <row r="41155" spans="3:5" x14ac:dyDescent="0.25">
      <c r="C41155" s="11"/>
      <c r="D41155" s="12"/>
      <c r="E41155" s="11"/>
    </row>
    <row r="41156" spans="3:5" x14ac:dyDescent="0.25">
      <c r="C41156" s="11"/>
      <c r="D41156" s="12"/>
      <c r="E41156" s="11"/>
    </row>
    <row r="41157" spans="3:5" x14ac:dyDescent="0.25">
      <c r="C41157" s="11"/>
      <c r="D41157" s="12"/>
      <c r="E41157" s="11"/>
    </row>
    <row r="41158" spans="3:5" x14ac:dyDescent="0.25">
      <c r="C41158" s="11"/>
      <c r="D41158" s="12"/>
      <c r="E41158" s="11"/>
    </row>
    <row r="41159" spans="3:5" x14ac:dyDescent="0.25">
      <c r="C41159" s="11"/>
      <c r="D41159" s="12"/>
      <c r="E41159" s="11"/>
    </row>
    <row r="41160" spans="3:5" x14ac:dyDescent="0.25">
      <c r="C41160" s="11"/>
      <c r="D41160" s="12"/>
      <c r="E41160" s="11"/>
    </row>
    <row r="41161" spans="3:5" x14ac:dyDescent="0.25">
      <c r="C41161" s="11"/>
      <c r="D41161" s="12"/>
      <c r="E41161" s="11"/>
    </row>
    <row r="41162" spans="3:5" x14ac:dyDescent="0.25">
      <c r="C41162" s="11"/>
      <c r="D41162" s="12"/>
      <c r="E41162" s="11"/>
    </row>
    <row r="41163" spans="3:5" x14ac:dyDescent="0.25">
      <c r="C41163" s="11"/>
      <c r="D41163" s="12"/>
      <c r="E41163" s="11"/>
    </row>
    <row r="41164" spans="3:5" x14ac:dyDescent="0.25">
      <c r="C41164" s="11"/>
      <c r="D41164" s="12"/>
      <c r="E41164" s="11"/>
    </row>
    <row r="41165" spans="3:5" x14ac:dyDescent="0.25">
      <c r="C41165" s="11"/>
      <c r="D41165" s="12"/>
      <c r="E41165" s="11"/>
    </row>
    <row r="41166" spans="3:5" x14ac:dyDescent="0.25">
      <c r="C41166" s="11"/>
      <c r="D41166" s="12"/>
      <c r="E41166" s="11"/>
    </row>
    <row r="41167" spans="3:5" x14ac:dyDescent="0.25">
      <c r="C41167" s="11"/>
      <c r="D41167" s="12"/>
      <c r="E41167" s="11"/>
    </row>
    <row r="41168" spans="3:5" x14ac:dyDescent="0.25">
      <c r="C41168" s="11"/>
      <c r="D41168" s="12"/>
      <c r="E41168" s="11"/>
    </row>
    <row r="41169" spans="3:5" x14ac:dyDescent="0.25">
      <c r="C41169" s="11"/>
      <c r="D41169" s="12"/>
      <c r="E41169" s="11"/>
    </row>
    <row r="41170" spans="3:5" x14ac:dyDescent="0.25">
      <c r="C41170" s="11"/>
      <c r="D41170" s="12"/>
      <c r="E41170" s="11"/>
    </row>
    <row r="41171" spans="3:5" x14ac:dyDescent="0.25">
      <c r="C41171" s="11"/>
      <c r="D41171" s="12"/>
      <c r="E41171" s="11"/>
    </row>
    <row r="41172" spans="3:5" x14ac:dyDescent="0.25">
      <c r="C41172" s="11"/>
      <c r="D41172" s="12"/>
      <c r="E41172" s="11"/>
    </row>
    <row r="41173" spans="3:5" x14ac:dyDescent="0.25">
      <c r="C41173" s="11"/>
      <c r="D41173" s="12"/>
      <c r="E41173" s="11"/>
    </row>
    <row r="41174" spans="3:5" x14ac:dyDescent="0.25">
      <c r="C41174" s="11"/>
      <c r="D41174" s="12"/>
      <c r="E41174" s="11"/>
    </row>
    <row r="41175" spans="3:5" x14ac:dyDescent="0.25">
      <c r="C41175" s="11"/>
      <c r="D41175" s="12"/>
      <c r="E41175" s="11"/>
    </row>
    <row r="41176" spans="3:5" x14ac:dyDescent="0.25">
      <c r="C41176" s="11"/>
      <c r="D41176" s="12"/>
      <c r="E41176" s="11"/>
    </row>
    <row r="41177" spans="3:5" x14ac:dyDescent="0.25">
      <c r="C41177" s="11"/>
      <c r="D41177" s="12"/>
      <c r="E41177" s="11"/>
    </row>
    <row r="41178" spans="3:5" x14ac:dyDescent="0.25">
      <c r="C41178" s="11"/>
      <c r="D41178" s="12"/>
      <c r="E41178" s="11"/>
    </row>
    <row r="41179" spans="3:5" x14ac:dyDescent="0.25">
      <c r="C41179" s="11"/>
      <c r="D41179" s="12"/>
      <c r="E41179" s="11"/>
    </row>
    <row r="41180" spans="3:5" x14ac:dyDescent="0.25">
      <c r="C41180" s="11"/>
      <c r="D41180" s="12"/>
      <c r="E41180" s="11"/>
    </row>
    <row r="41181" spans="3:5" x14ac:dyDescent="0.25">
      <c r="C41181" s="11"/>
      <c r="D41181" s="12"/>
      <c r="E41181" s="11"/>
    </row>
    <row r="41182" spans="3:5" x14ac:dyDescent="0.25">
      <c r="C41182" s="11"/>
      <c r="D41182" s="12"/>
      <c r="E41182" s="11"/>
    </row>
    <row r="41183" spans="3:5" x14ac:dyDescent="0.25">
      <c r="C41183" s="11"/>
      <c r="D41183" s="12"/>
      <c r="E41183" s="11"/>
    </row>
    <row r="41184" spans="3:5" x14ac:dyDescent="0.25">
      <c r="C41184" s="11"/>
      <c r="D41184" s="12"/>
      <c r="E41184" s="11"/>
    </row>
    <row r="41185" spans="3:5" x14ac:dyDescent="0.25">
      <c r="C41185" s="11"/>
      <c r="D41185" s="12"/>
      <c r="E41185" s="11"/>
    </row>
    <row r="41186" spans="3:5" x14ac:dyDescent="0.25">
      <c r="C41186" s="11"/>
      <c r="D41186" s="12"/>
      <c r="E41186" s="11"/>
    </row>
    <row r="41187" spans="3:5" x14ac:dyDescent="0.25">
      <c r="C41187" s="11"/>
      <c r="D41187" s="12"/>
      <c r="E41187" s="11"/>
    </row>
    <row r="41188" spans="3:5" x14ac:dyDescent="0.25">
      <c r="C41188" s="11"/>
      <c r="D41188" s="12"/>
      <c r="E41188" s="11"/>
    </row>
    <row r="41189" spans="3:5" x14ac:dyDescent="0.25">
      <c r="C41189" s="11"/>
      <c r="D41189" s="12"/>
      <c r="E41189" s="11"/>
    </row>
    <row r="41190" spans="3:5" x14ac:dyDescent="0.25">
      <c r="C41190" s="11"/>
      <c r="D41190" s="12"/>
      <c r="E41190" s="11"/>
    </row>
    <row r="41191" spans="3:5" x14ac:dyDescent="0.25">
      <c r="C41191" s="11"/>
      <c r="D41191" s="12"/>
      <c r="E41191" s="11"/>
    </row>
    <row r="41192" spans="3:5" x14ac:dyDescent="0.25">
      <c r="C41192" s="11"/>
      <c r="D41192" s="12"/>
      <c r="E41192" s="11"/>
    </row>
    <row r="41193" spans="3:5" x14ac:dyDescent="0.25">
      <c r="C41193" s="11"/>
      <c r="D41193" s="12"/>
      <c r="E41193" s="11"/>
    </row>
    <row r="41194" spans="3:5" x14ac:dyDescent="0.25">
      <c r="C41194" s="11"/>
      <c r="D41194" s="12"/>
      <c r="E41194" s="11"/>
    </row>
    <row r="41195" spans="3:5" x14ac:dyDescent="0.25">
      <c r="C41195" s="11"/>
      <c r="D41195" s="12"/>
      <c r="E41195" s="11"/>
    </row>
    <row r="41196" spans="3:5" x14ac:dyDescent="0.25">
      <c r="C41196" s="11"/>
      <c r="D41196" s="12"/>
      <c r="E41196" s="11"/>
    </row>
    <row r="41197" spans="3:5" x14ac:dyDescent="0.25">
      <c r="C41197" s="11"/>
      <c r="D41197" s="12"/>
      <c r="E41197" s="11"/>
    </row>
    <row r="41198" spans="3:5" x14ac:dyDescent="0.25">
      <c r="C41198" s="11"/>
      <c r="D41198" s="12"/>
      <c r="E41198" s="11"/>
    </row>
    <row r="41199" spans="3:5" x14ac:dyDescent="0.25">
      <c r="C41199" s="11"/>
      <c r="D41199" s="12"/>
      <c r="E41199" s="11"/>
    </row>
    <row r="41200" spans="3:5" x14ac:dyDescent="0.25">
      <c r="C41200" s="11"/>
      <c r="D41200" s="12"/>
      <c r="E41200" s="11"/>
    </row>
    <row r="41201" spans="3:5" x14ac:dyDescent="0.25">
      <c r="C41201" s="11"/>
      <c r="D41201" s="12"/>
      <c r="E41201" s="11"/>
    </row>
    <row r="41202" spans="3:5" x14ac:dyDescent="0.25">
      <c r="C41202" s="11"/>
      <c r="D41202" s="12"/>
      <c r="E41202" s="11"/>
    </row>
    <row r="41203" spans="3:5" x14ac:dyDescent="0.25">
      <c r="C41203" s="11"/>
      <c r="D41203" s="12"/>
      <c r="E41203" s="11"/>
    </row>
    <row r="41204" spans="3:5" x14ac:dyDescent="0.25">
      <c r="C41204" s="11"/>
      <c r="D41204" s="12"/>
      <c r="E41204" s="11"/>
    </row>
    <row r="41205" spans="3:5" x14ac:dyDescent="0.25">
      <c r="C41205" s="11"/>
      <c r="D41205" s="12"/>
      <c r="E41205" s="11"/>
    </row>
    <row r="41206" spans="3:5" x14ac:dyDescent="0.25">
      <c r="C41206" s="11"/>
      <c r="D41206" s="12"/>
      <c r="E41206" s="11"/>
    </row>
    <row r="41207" spans="3:5" x14ac:dyDescent="0.25">
      <c r="C41207" s="11"/>
      <c r="D41207" s="12"/>
      <c r="E41207" s="11"/>
    </row>
    <row r="41208" spans="3:5" x14ac:dyDescent="0.25">
      <c r="C41208" s="11"/>
      <c r="D41208" s="12"/>
      <c r="E41208" s="11"/>
    </row>
    <row r="41209" spans="3:5" x14ac:dyDescent="0.25">
      <c r="C41209" s="11"/>
      <c r="D41209" s="12"/>
      <c r="E41209" s="11"/>
    </row>
    <row r="41210" spans="3:5" x14ac:dyDescent="0.25">
      <c r="C41210" s="11"/>
      <c r="D41210" s="12"/>
      <c r="E41210" s="11"/>
    </row>
    <row r="41211" spans="3:5" x14ac:dyDescent="0.25">
      <c r="C41211" s="11"/>
      <c r="D41211" s="12"/>
      <c r="E41211" s="11"/>
    </row>
    <row r="41212" spans="3:5" x14ac:dyDescent="0.25">
      <c r="C41212" s="11"/>
      <c r="D41212" s="12"/>
      <c r="E41212" s="11"/>
    </row>
    <row r="41213" spans="3:5" x14ac:dyDescent="0.25">
      <c r="C41213" s="11"/>
      <c r="D41213" s="12"/>
      <c r="E41213" s="11"/>
    </row>
    <row r="41214" spans="3:5" x14ac:dyDescent="0.25">
      <c r="C41214" s="11"/>
      <c r="D41214" s="12"/>
      <c r="E41214" s="11"/>
    </row>
    <row r="41215" spans="3:5" x14ac:dyDescent="0.25">
      <c r="C41215" s="11"/>
      <c r="D41215" s="12"/>
      <c r="E41215" s="11"/>
    </row>
    <row r="41216" spans="3:5" x14ac:dyDescent="0.25">
      <c r="C41216" s="11"/>
      <c r="D41216" s="12"/>
      <c r="E41216" s="11"/>
    </row>
    <row r="41217" spans="3:5" x14ac:dyDescent="0.25">
      <c r="C41217" s="11"/>
      <c r="D41217" s="12"/>
      <c r="E41217" s="11"/>
    </row>
    <row r="41218" spans="3:5" x14ac:dyDescent="0.25">
      <c r="C41218" s="11"/>
      <c r="D41218" s="12"/>
      <c r="E41218" s="11"/>
    </row>
    <row r="41219" spans="3:5" x14ac:dyDescent="0.25">
      <c r="C41219" s="11"/>
      <c r="D41219" s="12"/>
      <c r="E41219" s="11"/>
    </row>
    <row r="41220" spans="3:5" x14ac:dyDescent="0.25">
      <c r="C41220" s="11"/>
      <c r="D41220" s="12"/>
      <c r="E41220" s="11"/>
    </row>
    <row r="41221" spans="3:5" x14ac:dyDescent="0.25">
      <c r="C41221" s="11"/>
      <c r="D41221" s="12"/>
      <c r="E41221" s="11"/>
    </row>
    <row r="41222" spans="3:5" x14ac:dyDescent="0.25">
      <c r="C41222" s="11"/>
      <c r="D41222" s="12"/>
      <c r="E41222" s="11"/>
    </row>
    <row r="41223" spans="3:5" x14ac:dyDescent="0.25">
      <c r="C41223" s="11"/>
      <c r="D41223" s="12"/>
      <c r="E41223" s="11"/>
    </row>
    <row r="41224" spans="3:5" x14ac:dyDescent="0.25">
      <c r="C41224" s="11"/>
      <c r="D41224" s="12"/>
      <c r="E41224" s="11"/>
    </row>
    <row r="41225" spans="3:5" x14ac:dyDescent="0.25">
      <c r="C41225" s="11"/>
      <c r="D41225" s="12"/>
      <c r="E41225" s="11"/>
    </row>
    <row r="41226" spans="3:5" x14ac:dyDescent="0.25">
      <c r="C41226" s="11"/>
      <c r="D41226" s="12"/>
      <c r="E41226" s="11"/>
    </row>
    <row r="41227" spans="3:5" x14ac:dyDescent="0.25">
      <c r="C41227" s="11"/>
      <c r="D41227" s="12"/>
      <c r="E41227" s="11"/>
    </row>
    <row r="41228" spans="3:5" x14ac:dyDescent="0.25">
      <c r="C41228" s="11"/>
      <c r="D41228" s="12"/>
      <c r="E41228" s="11"/>
    </row>
    <row r="41229" spans="3:5" x14ac:dyDescent="0.25">
      <c r="C41229" s="11"/>
      <c r="D41229" s="12"/>
      <c r="E41229" s="11"/>
    </row>
    <row r="41230" spans="3:5" x14ac:dyDescent="0.25">
      <c r="C41230" s="11"/>
      <c r="D41230" s="12"/>
      <c r="E41230" s="11"/>
    </row>
    <row r="41231" spans="3:5" x14ac:dyDescent="0.25">
      <c r="C41231" s="11"/>
      <c r="D41231" s="12"/>
      <c r="E41231" s="11"/>
    </row>
    <row r="41232" spans="3:5" x14ac:dyDescent="0.25">
      <c r="C41232" s="11"/>
      <c r="D41232" s="12"/>
      <c r="E41232" s="11"/>
    </row>
    <row r="41233" spans="3:5" x14ac:dyDescent="0.25">
      <c r="C41233" s="11"/>
      <c r="D41233" s="12"/>
      <c r="E41233" s="11"/>
    </row>
    <row r="41234" spans="3:5" x14ac:dyDescent="0.25">
      <c r="C41234" s="11"/>
      <c r="D41234" s="12"/>
      <c r="E41234" s="11"/>
    </row>
    <row r="41235" spans="3:5" x14ac:dyDescent="0.25">
      <c r="C41235" s="11"/>
      <c r="D41235" s="12"/>
      <c r="E41235" s="11"/>
    </row>
    <row r="41236" spans="3:5" x14ac:dyDescent="0.25">
      <c r="C41236" s="11"/>
      <c r="D41236" s="12"/>
      <c r="E41236" s="11"/>
    </row>
    <row r="41237" spans="3:5" x14ac:dyDescent="0.25">
      <c r="C41237" s="11"/>
      <c r="D41237" s="12"/>
      <c r="E41237" s="11"/>
    </row>
    <row r="41238" spans="3:5" x14ac:dyDescent="0.25">
      <c r="C41238" s="11"/>
      <c r="D41238" s="12"/>
      <c r="E41238" s="11"/>
    </row>
    <row r="41239" spans="3:5" x14ac:dyDescent="0.25">
      <c r="C41239" s="11"/>
      <c r="D41239" s="12"/>
      <c r="E41239" s="11"/>
    </row>
    <row r="41240" spans="3:5" x14ac:dyDescent="0.25">
      <c r="C41240" s="11"/>
      <c r="D41240" s="12"/>
      <c r="E41240" s="11"/>
    </row>
    <row r="41241" spans="3:5" x14ac:dyDescent="0.25">
      <c r="C41241" s="11"/>
      <c r="D41241" s="12"/>
      <c r="E41241" s="11"/>
    </row>
    <row r="41242" spans="3:5" x14ac:dyDescent="0.25">
      <c r="C41242" s="11"/>
      <c r="D41242" s="12"/>
      <c r="E41242" s="11"/>
    </row>
    <row r="41243" spans="3:5" x14ac:dyDescent="0.25">
      <c r="C41243" s="11"/>
      <c r="D41243" s="12"/>
      <c r="E41243" s="11"/>
    </row>
    <row r="41244" spans="3:5" x14ac:dyDescent="0.25">
      <c r="C41244" s="11"/>
      <c r="D41244" s="12"/>
      <c r="E41244" s="11"/>
    </row>
    <row r="41245" spans="3:5" x14ac:dyDescent="0.25">
      <c r="C41245" s="11"/>
      <c r="D41245" s="12"/>
      <c r="E41245" s="11"/>
    </row>
    <row r="41246" spans="3:5" x14ac:dyDescent="0.25">
      <c r="C41246" s="11"/>
      <c r="D41246" s="12"/>
      <c r="E41246" s="11"/>
    </row>
    <row r="41247" spans="3:5" x14ac:dyDescent="0.25">
      <c r="C41247" s="11"/>
      <c r="D41247" s="12"/>
      <c r="E41247" s="11"/>
    </row>
    <row r="41248" spans="3:5" x14ac:dyDescent="0.25">
      <c r="C41248" s="11"/>
      <c r="D41248" s="12"/>
      <c r="E41248" s="11"/>
    </row>
    <row r="41249" spans="3:5" x14ac:dyDescent="0.25">
      <c r="C41249" s="11"/>
      <c r="D41249" s="12"/>
      <c r="E41249" s="11"/>
    </row>
    <row r="41250" spans="3:5" x14ac:dyDescent="0.25">
      <c r="C41250" s="11"/>
      <c r="D41250" s="12"/>
      <c r="E41250" s="11"/>
    </row>
    <row r="41251" spans="3:5" x14ac:dyDescent="0.25">
      <c r="C41251" s="11"/>
      <c r="D41251" s="12"/>
      <c r="E41251" s="11"/>
    </row>
    <row r="41252" spans="3:5" x14ac:dyDescent="0.25">
      <c r="C41252" s="11"/>
      <c r="D41252" s="12"/>
      <c r="E41252" s="11"/>
    </row>
    <row r="41253" spans="3:5" x14ac:dyDescent="0.25">
      <c r="C41253" s="11"/>
      <c r="D41253" s="12"/>
      <c r="E41253" s="11"/>
    </row>
    <row r="41254" spans="3:5" x14ac:dyDescent="0.25">
      <c r="C41254" s="11"/>
      <c r="D41254" s="12"/>
      <c r="E41254" s="11"/>
    </row>
    <row r="41255" spans="3:5" x14ac:dyDescent="0.25">
      <c r="C41255" s="11"/>
      <c r="D41255" s="12"/>
      <c r="E41255" s="11"/>
    </row>
    <row r="41256" spans="3:5" x14ac:dyDescent="0.25">
      <c r="C41256" s="11"/>
      <c r="D41256" s="12"/>
      <c r="E41256" s="11"/>
    </row>
    <row r="41257" spans="3:5" x14ac:dyDescent="0.25">
      <c r="C41257" s="11"/>
      <c r="D41257" s="12"/>
      <c r="E41257" s="11"/>
    </row>
    <row r="41258" spans="3:5" x14ac:dyDescent="0.25">
      <c r="C41258" s="11"/>
      <c r="D41258" s="12"/>
      <c r="E41258" s="11"/>
    </row>
    <row r="41259" spans="3:5" x14ac:dyDescent="0.25">
      <c r="C41259" s="11"/>
      <c r="D41259" s="12"/>
      <c r="E41259" s="11"/>
    </row>
    <row r="41260" spans="3:5" x14ac:dyDescent="0.25">
      <c r="C41260" s="11"/>
      <c r="D41260" s="12"/>
      <c r="E41260" s="11"/>
    </row>
    <row r="41261" spans="3:5" x14ac:dyDescent="0.25">
      <c r="C41261" s="11"/>
      <c r="D41261" s="12"/>
      <c r="E41261" s="11"/>
    </row>
    <row r="41262" spans="3:5" x14ac:dyDescent="0.25">
      <c r="C41262" s="11"/>
      <c r="D41262" s="12"/>
      <c r="E41262" s="11"/>
    </row>
    <row r="41263" spans="3:5" x14ac:dyDescent="0.25">
      <c r="C41263" s="11"/>
      <c r="D41263" s="12"/>
      <c r="E41263" s="11"/>
    </row>
    <row r="41264" spans="3:5" x14ac:dyDescent="0.25">
      <c r="C41264" s="11"/>
      <c r="D41264" s="12"/>
      <c r="E41264" s="11"/>
    </row>
    <row r="41265" spans="3:5" x14ac:dyDescent="0.25">
      <c r="C41265" s="11"/>
      <c r="D41265" s="12"/>
      <c r="E41265" s="11"/>
    </row>
    <row r="41266" spans="3:5" x14ac:dyDescent="0.25">
      <c r="C41266" s="11"/>
      <c r="D41266" s="12"/>
      <c r="E41266" s="11"/>
    </row>
    <row r="41267" spans="3:5" x14ac:dyDescent="0.25">
      <c r="C41267" s="11"/>
      <c r="D41267" s="12"/>
      <c r="E41267" s="11"/>
    </row>
    <row r="41268" spans="3:5" x14ac:dyDescent="0.25">
      <c r="C41268" s="11"/>
      <c r="D41268" s="12"/>
      <c r="E41268" s="11"/>
    </row>
    <row r="41269" spans="3:5" x14ac:dyDescent="0.25">
      <c r="C41269" s="11"/>
      <c r="D41269" s="12"/>
      <c r="E41269" s="11"/>
    </row>
    <row r="41270" spans="3:5" x14ac:dyDescent="0.25">
      <c r="C41270" s="11"/>
      <c r="D41270" s="12"/>
      <c r="E41270" s="11"/>
    </row>
    <row r="41271" spans="3:5" x14ac:dyDescent="0.25">
      <c r="C41271" s="11"/>
      <c r="D41271" s="12"/>
      <c r="E41271" s="11"/>
    </row>
    <row r="41272" spans="3:5" x14ac:dyDescent="0.25">
      <c r="C41272" s="11"/>
      <c r="D41272" s="12"/>
      <c r="E41272" s="11"/>
    </row>
    <row r="41273" spans="3:5" x14ac:dyDescent="0.25">
      <c r="C41273" s="11"/>
      <c r="D41273" s="12"/>
      <c r="E41273" s="11"/>
    </row>
    <row r="41274" spans="3:5" x14ac:dyDescent="0.25">
      <c r="C41274" s="11"/>
      <c r="D41274" s="12"/>
      <c r="E41274" s="11"/>
    </row>
    <row r="41275" spans="3:5" x14ac:dyDescent="0.25">
      <c r="C41275" s="11"/>
      <c r="D41275" s="12"/>
      <c r="E41275" s="11"/>
    </row>
    <row r="41276" spans="3:5" x14ac:dyDescent="0.25">
      <c r="C41276" s="11"/>
      <c r="D41276" s="12"/>
      <c r="E41276" s="11"/>
    </row>
    <row r="41277" spans="3:5" x14ac:dyDescent="0.25">
      <c r="C41277" s="11"/>
      <c r="D41277" s="12"/>
      <c r="E41277" s="11"/>
    </row>
    <row r="41278" spans="3:5" x14ac:dyDescent="0.25">
      <c r="C41278" s="11"/>
      <c r="D41278" s="12"/>
      <c r="E41278" s="11"/>
    </row>
    <row r="41279" spans="3:5" x14ac:dyDescent="0.25">
      <c r="C41279" s="11"/>
      <c r="D41279" s="12"/>
      <c r="E41279" s="11"/>
    </row>
    <row r="41280" spans="3:5" x14ac:dyDescent="0.25">
      <c r="C41280" s="11"/>
      <c r="D41280" s="12"/>
      <c r="E41280" s="11"/>
    </row>
    <row r="41281" spans="3:5" x14ac:dyDescent="0.25">
      <c r="C41281" s="11"/>
      <c r="D41281" s="12"/>
      <c r="E41281" s="11"/>
    </row>
    <row r="41282" spans="3:5" x14ac:dyDescent="0.25">
      <c r="C41282" s="11"/>
      <c r="D41282" s="12"/>
      <c r="E41282" s="11"/>
    </row>
    <row r="41283" spans="3:5" x14ac:dyDescent="0.25">
      <c r="C41283" s="11"/>
      <c r="D41283" s="12"/>
      <c r="E41283" s="11"/>
    </row>
    <row r="41284" spans="3:5" x14ac:dyDescent="0.25">
      <c r="C41284" s="11"/>
      <c r="D41284" s="12"/>
      <c r="E41284" s="11"/>
    </row>
    <row r="41285" spans="3:5" x14ac:dyDescent="0.25">
      <c r="C41285" s="11"/>
      <c r="D41285" s="12"/>
      <c r="E41285" s="11"/>
    </row>
    <row r="41286" spans="3:5" x14ac:dyDescent="0.25">
      <c r="C41286" s="11"/>
      <c r="D41286" s="12"/>
      <c r="E41286" s="11"/>
    </row>
    <row r="41287" spans="3:5" x14ac:dyDescent="0.25">
      <c r="C41287" s="11"/>
      <c r="D41287" s="12"/>
      <c r="E41287" s="11"/>
    </row>
    <row r="41288" spans="3:5" x14ac:dyDescent="0.25">
      <c r="C41288" s="11"/>
      <c r="D41288" s="12"/>
      <c r="E41288" s="11"/>
    </row>
    <row r="41289" spans="3:5" x14ac:dyDescent="0.25">
      <c r="C41289" s="11"/>
      <c r="D41289" s="12"/>
      <c r="E41289" s="11"/>
    </row>
    <row r="41290" spans="3:5" x14ac:dyDescent="0.25">
      <c r="C41290" s="11"/>
      <c r="D41290" s="12"/>
      <c r="E41290" s="11"/>
    </row>
    <row r="41291" spans="3:5" x14ac:dyDescent="0.25">
      <c r="C41291" s="11"/>
      <c r="D41291" s="12"/>
      <c r="E41291" s="11"/>
    </row>
    <row r="41292" spans="3:5" x14ac:dyDescent="0.25">
      <c r="C41292" s="11"/>
      <c r="D41292" s="12"/>
      <c r="E41292" s="11"/>
    </row>
    <row r="41293" spans="3:5" x14ac:dyDescent="0.25">
      <c r="C41293" s="11"/>
      <c r="D41293" s="12"/>
      <c r="E41293" s="11"/>
    </row>
    <row r="41294" spans="3:5" x14ac:dyDescent="0.25">
      <c r="C41294" s="11"/>
      <c r="D41294" s="12"/>
      <c r="E41294" s="11"/>
    </row>
    <row r="41295" spans="3:5" x14ac:dyDescent="0.25">
      <c r="C41295" s="11"/>
      <c r="D41295" s="12"/>
      <c r="E41295" s="11"/>
    </row>
    <row r="41296" spans="3:5" x14ac:dyDescent="0.25">
      <c r="C41296" s="11"/>
      <c r="D41296" s="12"/>
      <c r="E41296" s="11"/>
    </row>
    <row r="41297" spans="3:5" x14ac:dyDescent="0.25">
      <c r="C41297" s="11"/>
      <c r="D41297" s="12"/>
      <c r="E41297" s="11"/>
    </row>
    <row r="41298" spans="3:5" x14ac:dyDescent="0.25">
      <c r="C41298" s="11"/>
      <c r="D41298" s="12"/>
      <c r="E41298" s="11"/>
    </row>
    <row r="41299" spans="3:5" x14ac:dyDescent="0.25">
      <c r="C41299" s="11"/>
      <c r="D41299" s="12"/>
      <c r="E41299" s="11"/>
    </row>
    <row r="41300" spans="3:5" x14ac:dyDescent="0.25">
      <c r="C41300" s="11"/>
      <c r="D41300" s="12"/>
      <c r="E41300" s="11"/>
    </row>
    <row r="41301" spans="3:5" x14ac:dyDescent="0.25">
      <c r="C41301" s="11"/>
      <c r="D41301" s="12"/>
      <c r="E41301" s="11"/>
    </row>
    <row r="41302" spans="3:5" x14ac:dyDescent="0.25">
      <c r="C41302" s="11"/>
      <c r="D41302" s="12"/>
      <c r="E41302" s="11"/>
    </row>
    <row r="41303" spans="3:5" x14ac:dyDescent="0.25">
      <c r="C41303" s="11"/>
      <c r="D41303" s="12"/>
      <c r="E41303" s="11"/>
    </row>
    <row r="41304" spans="3:5" x14ac:dyDescent="0.25">
      <c r="C41304" s="11"/>
      <c r="D41304" s="12"/>
      <c r="E41304" s="11"/>
    </row>
    <row r="41305" spans="3:5" x14ac:dyDescent="0.25">
      <c r="C41305" s="11"/>
      <c r="D41305" s="12"/>
      <c r="E41305" s="11"/>
    </row>
    <row r="41306" spans="3:5" x14ac:dyDescent="0.25">
      <c r="C41306" s="11"/>
      <c r="D41306" s="12"/>
      <c r="E41306" s="11"/>
    </row>
    <row r="41307" spans="3:5" x14ac:dyDescent="0.25">
      <c r="C41307" s="11"/>
      <c r="D41307" s="12"/>
      <c r="E41307" s="11"/>
    </row>
    <row r="41308" spans="3:5" x14ac:dyDescent="0.25">
      <c r="C41308" s="11"/>
      <c r="D41308" s="12"/>
      <c r="E41308" s="11"/>
    </row>
    <row r="41309" spans="3:5" x14ac:dyDescent="0.25">
      <c r="C41309" s="11"/>
      <c r="D41309" s="12"/>
      <c r="E41309" s="11"/>
    </row>
    <row r="41310" spans="3:5" x14ac:dyDescent="0.25">
      <c r="C41310" s="11"/>
      <c r="D41310" s="12"/>
      <c r="E41310" s="11"/>
    </row>
    <row r="41311" spans="3:5" x14ac:dyDescent="0.25">
      <c r="C41311" s="11"/>
      <c r="D41311" s="12"/>
      <c r="E41311" s="11"/>
    </row>
    <row r="41312" spans="3:5" x14ac:dyDescent="0.25">
      <c r="C41312" s="11"/>
      <c r="D41312" s="12"/>
      <c r="E41312" s="11"/>
    </row>
    <row r="41313" spans="3:5" x14ac:dyDescent="0.25">
      <c r="C41313" s="11"/>
      <c r="D41313" s="12"/>
      <c r="E41313" s="11"/>
    </row>
    <row r="41314" spans="3:5" x14ac:dyDescent="0.25">
      <c r="C41314" s="11"/>
      <c r="D41314" s="12"/>
      <c r="E41314" s="11"/>
    </row>
    <row r="41315" spans="3:5" x14ac:dyDescent="0.25">
      <c r="C41315" s="11"/>
      <c r="D41315" s="12"/>
      <c r="E41315" s="11"/>
    </row>
    <row r="41316" spans="3:5" x14ac:dyDescent="0.25">
      <c r="C41316" s="11"/>
      <c r="D41316" s="12"/>
      <c r="E41316" s="11"/>
    </row>
    <row r="41317" spans="3:5" x14ac:dyDescent="0.25">
      <c r="C41317" s="11"/>
      <c r="D41317" s="12"/>
      <c r="E41317" s="11"/>
    </row>
    <row r="41318" spans="3:5" x14ac:dyDescent="0.25">
      <c r="C41318" s="11"/>
      <c r="D41318" s="12"/>
      <c r="E41318" s="11"/>
    </row>
    <row r="41319" spans="3:5" x14ac:dyDescent="0.25">
      <c r="C41319" s="11"/>
      <c r="D41319" s="12"/>
      <c r="E41319" s="11"/>
    </row>
    <row r="41320" spans="3:5" x14ac:dyDescent="0.25">
      <c r="C41320" s="11"/>
      <c r="D41320" s="12"/>
      <c r="E41320" s="11"/>
    </row>
    <row r="41321" spans="3:5" x14ac:dyDescent="0.25">
      <c r="C41321" s="11"/>
      <c r="D41321" s="12"/>
      <c r="E41321" s="11"/>
    </row>
    <row r="41322" spans="3:5" x14ac:dyDescent="0.25">
      <c r="C41322" s="11"/>
      <c r="D41322" s="12"/>
      <c r="E41322" s="11"/>
    </row>
    <row r="41323" spans="3:5" x14ac:dyDescent="0.25">
      <c r="C41323" s="11"/>
      <c r="D41323" s="12"/>
      <c r="E41323" s="11"/>
    </row>
    <row r="41324" spans="3:5" x14ac:dyDescent="0.25">
      <c r="C41324" s="11"/>
      <c r="D41324" s="12"/>
      <c r="E41324" s="11"/>
    </row>
    <row r="41325" spans="3:5" x14ac:dyDescent="0.25">
      <c r="C41325" s="11"/>
      <c r="D41325" s="12"/>
      <c r="E41325" s="11"/>
    </row>
    <row r="41326" spans="3:5" x14ac:dyDescent="0.25">
      <c r="C41326" s="11"/>
      <c r="D41326" s="12"/>
      <c r="E41326" s="11"/>
    </row>
    <row r="41327" spans="3:5" x14ac:dyDescent="0.25">
      <c r="C41327" s="11"/>
      <c r="D41327" s="12"/>
      <c r="E41327" s="11"/>
    </row>
    <row r="41328" spans="3:5" x14ac:dyDescent="0.25">
      <c r="C41328" s="11"/>
      <c r="D41328" s="12"/>
      <c r="E41328" s="11"/>
    </row>
    <row r="41329" spans="3:5" x14ac:dyDescent="0.25">
      <c r="C41329" s="11"/>
      <c r="D41329" s="12"/>
      <c r="E41329" s="11"/>
    </row>
    <row r="41330" spans="3:5" x14ac:dyDescent="0.25">
      <c r="C41330" s="11"/>
      <c r="D41330" s="12"/>
      <c r="E41330" s="11"/>
    </row>
    <row r="41331" spans="3:5" x14ac:dyDescent="0.25">
      <c r="C41331" s="11"/>
      <c r="D41331" s="12"/>
      <c r="E41331" s="11"/>
    </row>
    <row r="41332" spans="3:5" x14ac:dyDescent="0.25">
      <c r="C41332" s="11"/>
      <c r="D41332" s="12"/>
      <c r="E41332" s="11"/>
    </row>
    <row r="41333" spans="3:5" x14ac:dyDescent="0.25">
      <c r="C41333" s="11"/>
      <c r="D41333" s="12"/>
      <c r="E41333" s="11"/>
    </row>
    <row r="41334" spans="3:5" x14ac:dyDescent="0.25">
      <c r="C41334" s="11"/>
      <c r="D41334" s="12"/>
      <c r="E41334" s="11"/>
    </row>
    <row r="41335" spans="3:5" x14ac:dyDescent="0.25">
      <c r="C41335" s="11"/>
      <c r="D41335" s="12"/>
      <c r="E41335" s="11"/>
    </row>
    <row r="41336" spans="3:5" x14ac:dyDescent="0.25">
      <c r="C41336" s="11"/>
      <c r="D41336" s="12"/>
      <c r="E41336" s="11"/>
    </row>
    <row r="41337" spans="3:5" x14ac:dyDescent="0.25">
      <c r="C41337" s="11"/>
      <c r="D41337" s="12"/>
      <c r="E41337" s="11"/>
    </row>
    <row r="41338" spans="3:5" x14ac:dyDescent="0.25">
      <c r="C41338" s="11"/>
      <c r="D41338" s="12"/>
      <c r="E41338" s="11"/>
    </row>
    <row r="41339" spans="3:5" x14ac:dyDescent="0.25">
      <c r="C41339" s="11"/>
      <c r="D41339" s="12"/>
      <c r="E41339" s="11"/>
    </row>
    <row r="41340" spans="3:5" x14ac:dyDescent="0.25">
      <c r="C41340" s="11"/>
      <c r="D41340" s="12"/>
      <c r="E41340" s="11"/>
    </row>
    <row r="41341" spans="3:5" x14ac:dyDescent="0.25">
      <c r="C41341" s="11"/>
      <c r="D41341" s="12"/>
      <c r="E41341" s="11"/>
    </row>
    <row r="41342" spans="3:5" x14ac:dyDescent="0.25">
      <c r="C41342" s="11"/>
      <c r="D41342" s="12"/>
      <c r="E41342" s="11"/>
    </row>
    <row r="41343" spans="3:5" x14ac:dyDescent="0.25">
      <c r="C41343" s="11"/>
      <c r="D41343" s="12"/>
      <c r="E41343" s="11"/>
    </row>
    <row r="41344" spans="3:5" x14ac:dyDescent="0.25">
      <c r="C41344" s="11"/>
      <c r="D41344" s="12"/>
      <c r="E41344" s="11"/>
    </row>
    <row r="41345" spans="3:5" x14ac:dyDescent="0.25">
      <c r="C41345" s="11"/>
      <c r="D41345" s="12"/>
      <c r="E41345" s="11"/>
    </row>
    <row r="41346" spans="3:5" x14ac:dyDescent="0.25">
      <c r="C41346" s="11"/>
      <c r="D41346" s="12"/>
      <c r="E41346" s="11"/>
    </row>
    <row r="41347" spans="3:5" x14ac:dyDescent="0.25">
      <c r="C41347" s="11"/>
      <c r="D41347" s="12"/>
      <c r="E41347" s="11"/>
    </row>
    <row r="41348" spans="3:5" x14ac:dyDescent="0.25">
      <c r="C41348" s="11"/>
      <c r="D41348" s="12"/>
      <c r="E41348" s="11"/>
    </row>
    <row r="41349" spans="3:5" x14ac:dyDescent="0.25">
      <c r="C41349" s="11"/>
      <c r="D41349" s="12"/>
      <c r="E41349" s="11"/>
    </row>
    <row r="41350" spans="3:5" x14ac:dyDescent="0.25">
      <c r="C41350" s="11"/>
      <c r="D41350" s="12"/>
      <c r="E41350" s="11"/>
    </row>
    <row r="41351" spans="3:5" x14ac:dyDescent="0.25">
      <c r="C41351" s="11"/>
      <c r="D41351" s="12"/>
      <c r="E41351" s="11"/>
    </row>
    <row r="41352" spans="3:5" x14ac:dyDescent="0.25">
      <c r="C41352" s="11"/>
      <c r="D41352" s="12"/>
      <c r="E41352" s="11"/>
    </row>
    <row r="41353" spans="3:5" x14ac:dyDescent="0.25">
      <c r="C41353" s="11"/>
      <c r="D41353" s="12"/>
      <c r="E41353" s="11"/>
    </row>
    <row r="41354" spans="3:5" x14ac:dyDescent="0.25">
      <c r="C41354" s="11"/>
      <c r="D41354" s="12"/>
      <c r="E41354" s="11"/>
    </row>
    <row r="41355" spans="3:5" x14ac:dyDescent="0.25">
      <c r="C41355" s="11"/>
      <c r="D41355" s="12"/>
      <c r="E41355" s="11"/>
    </row>
    <row r="41356" spans="3:5" x14ac:dyDescent="0.25">
      <c r="C41356" s="11"/>
      <c r="D41356" s="12"/>
      <c r="E41356" s="11"/>
    </row>
    <row r="41357" spans="3:5" x14ac:dyDescent="0.25">
      <c r="C41357" s="11"/>
      <c r="D41357" s="12"/>
      <c r="E41357" s="11"/>
    </row>
    <row r="41358" spans="3:5" x14ac:dyDescent="0.25">
      <c r="C41358" s="11"/>
      <c r="D41358" s="12"/>
      <c r="E41358" s="11"/>
    </row>
    <row r="41359" spans="3:5" x14ac:dyDescent="0.25">
      <c r="C41359" s="11"/>
      <c r="D41359" s="12"/>
      <c r="E41359" s="11"/>
    </row>
    <row r="41360" spans="3:5" x14ac:dyDescent="0.25">
      <c r="C41360" s="11"/>
      <c r="D41360" s="12"/>
      <c r="E41360" s="11"/>
    </row>
    <row r="41361" spans="3:5" x14ac:dyDescent="0.25">
      <c r="C41361" s="11"/>
      <c r="D41361" s="12"/>
      <c r="E41361" s="11"/>
    </row>
    <row r="41362" spans="3:5" x14ac:dyDescent="0.25">
      <c r="C41362" s="11"/>
      <c r="D41362" s="12"/>
      <c r="E41362" s="11"/>
    </row>
    <row r="41363" spans="3:5" x14ac:dyDescent="0.25">
      <c r="C41363" s="11"/>
      <c r="D41363" s="12"/>
      <c r="E41363" s="11"/>
    </row>
    <row r="41364" spans="3:5" x14ac:dyDescent="0.25">
      <c r="C41364" s="11"/>
      <c r="D41364" s="12"/>
      <c r="E41364" s="11"/>
    </row>
    <row r="41365" spans="3:5" x14ac:dyDescent="0.25">
      <c r="C41365" s="11"/>
      <c r="D41365" s="12"/>
      <c r="E41365" s="11"/>
    </row>
    <row r="41366" spans="3:5" x14ac:dyDescent="0.25">
      <c r="C41366" s="11"/>
      <c r="D41366" s="12"/>
      <c r="E41366" s="11"/>
    </row>
    <row r="41367" spans="3:5" x14ac:dyDescent="0.25">
      <c r="C41367" s="11"/>
      <c r="D41367" s="12"/>
      <c r="E41367" s="11"/>
    </row>
    <row r="41368" spans="3:5" x14ac:dyDescent="0.25">
      <c r="C41368" s="11"/>
      <c r="D41368" s="12"/>
      <c r="E41368" s="11"/>
    </row>
    <row r="41369" spans="3:5" x14ac:dyDescent="0.25">
      <c r="C41369" s="11"/>
      <c r="D41369" s="12"/>
      <c r="E41369" s="11"/>
    </row>
    <row r="41370" spans="3:5" x14ac:dyDescent="0.25">
      <c r="C41370" s="11"/>
      <c r="D41370" s="12"/>
      <c r="E41370" s="11"/>
    </row>
    <row r="41371" spans="3:5" x14ac:dyDescent="0.25">
      <c r="C41371" s="11"/>
      <c r="D41371" s="12"/>
      <c r="E41371" s="11"/>
    </row>
    <row r="41372" spans="3:5" x14ac:dyDescent="0.25">
      <c r="C41372" s="11"/>
      <c r="D41372" s="12"/>
      <c r="E41372" s="11"/>
    </row>
    <row r="41373" spans="3:5" x14ac:dyDescent="0.25">
      <c r="C41373" s="11"/>
      <c r="D41373" s="12"/>
      <c r="E41373" s="11"/>
    </row>
    <row r="41374" spans="3:5" x14ac:dyDescent="0.25">
      <c r="C41374" s="11"/>
      <c r="D41374" s="12"/>
      <c r="E41374" s="11"/>
    </row>
    <row r="41375" spans="3:5" x14ac:dyDescent="0.25">
      <c r="C41375" s="11"/>
      <c r="D41375" s="12"/>
      <c r="E41375" s="11"/>
    </row>
    <row r="41376" spans="3:5" x14ac:dyDescent="0.25">
      <c r="C41376" s="11"/>
      <c r="D41376" s="12"/>
      <c r="E41376" s="11"/>
    </row>
    <row r="41377" spans="3:5" x14ac:dyDescent="0.25">
      <c r="C41377" s="11"/>
      <c r="D41377" s="12"/>
      <c r="E41377" s="11"/>
    </row>
    <row r="41378" spans="3:5" x14ac:dyDescent="0.25">
      <c r="C41378" s="11"/>
      <c r="D41378" s="12"/>
      <c r="E41378" s="11"/>
    </row>
    <row r="41379" spans="3:5" x14ac:dyDescent="0.25">
      <c r="C41379" s="11"/>
      <c r="D41379" s="12"/>
      <c r="E41379" s="11"/>
    </row>
    <row r="41380" spans="3:5" x14ac:dyDescent="0.25">
      <c r="C41380" s="11"/>
      <c r="D41380" s="12"/>
      <c r="E41380" s="11"/>
    </row>
    <row r="41381" spans="3:5" x14ac:dyDescent="0.25">
      <c r="C41381" s="11"/>
      <c r="D41381" s="12"/>
      <c r="E41381" s="11"/>
    </row>
    <row r="41382" spans="3:5" x14ac:dyDescent="0.25">
      <c r="C41382" s="11"/>
      <c r="D41382" s="12"/>
      <c r="E41382" s="11"/>
    </row>
    <row r="41383" spans="3:5" x14ac:dyDescent="0.25">
      <c r="C41383" s="11"/>
      <c r="D41383" s="12"/>
      <c r="E41383" s="11"/>
    </row>
    <row r="41384" spans="3:5" x14ac:dyDescent="0.25">
      <c r="C41384" s="11"/>
      <c r="D41384" s="12"/>
      <c r="E41384" s="11"/>
    </row>
    <row r="41385" spans="3:5" x14ac:dyDescent="0.25">
      <c r="C41385" s="11"/>
      <c r="D41385" s="12"/>
      <c r="E41385" s="11"/>
    </row>
    <row r="41386" spans="3:5" x14ac:dyDescent="0.25">
      <c r="C41386" s="11"/>
      <c r="D41386" s="12"/>
      <c r="E41386" s="11"/>
    </row>
    <row r="41387" spans="3:5" x14ac:dyDescent="0.25">
      <c r="C41387" s="11"/>
      <c r="D41387" s="12"/>
      <c r="E41387" s="11"/>
    </row>
    <row r="41388" spans="3:5" x14ac:dyDescent="0.25">
      <c r="C41388" s="11"/>
      <c r="D41388" s="12"/>
      <c r="E41388" s="11"/>
    </row>
    <row r="41389" spans="3:5" x14ac:dyDescent="0.25">
      <c r="C41389" s="11"/>
      <c r="D41389" s="12"/>
      <c r="E41389" s="11"/>
    </row>
    <row r="41390" spans="3:5" x14ac:dyDescent="0.25">
      <c r="C41390" s="11"/>
      <c r="D41390" s="12"/>
      <c r="E41390" s="11"/>
    </row>
    <row r="41391" spans="3:5" x14ac:dyDescent="0.25">
      <c r="C41391" s="11"/>
      <c r="D41391" s="12"/>
      <c r="E41391" s="11"/>
    </row>
    <row r="41392" spans="3:5" x14ac:dyDescent="0.25">
      <c r="C41392" s="11"/>
      <c r="D41392" s="12"/>
      <c r="E41392" s="11"/>
    </row>
    <row r="41393" spans="3:5" x14ac:dyDescent="0.25">
      <c r="C41393" s="11"/>
      <c r="D41393" s="12"/>
      <c r="E41393" s="11"/>
    </row>
    <row r="41394" spans="3:5" x14ac:dyDescent="0.25">
      <c r="C41394" s="11"/>
      <c r="D41394" s="12"/>
      <c r="E41394" s="11"/>
    </row>
    <row r="41395" spans="3:5" x14ac:dyDescent="0.25">
      <c r="C41395" s="11"/>
      <c r="D41395" s="12"/>
      <c r="E41395" s="11"/>
    </row>
    <row r="41396" spans="3:5" x14ac:dyDescent="0.25">
      <c r="C41396" s="11"/>
      <c r="D41396" s="12"/>
      <c r="E41396" s="11"/>
    </row>
    <row r="41397" spans="3:5" x14ac:dyDescent="0.25">
      <c r="C41397" s="11"/>
      <c r="D41397" s="12"/>
      <c r="E41397" s="11"/>
    </row>
    <row r="41398" spans="3:5" x14ac:dyDescent="0.25">
      <c r="C41398" s="11"/>
      <c r="D41398" s="12"/>
      <c r="E41398" s="11"/>
    </row>
    <row r="41399" spans="3:5" x14ac:dyDescent="0.25">
      <c r="C41399" s="11"/>
      <c r="D41399" s="12"/>
      <c r="E41399" s="11"/>
    </row>
    <row r="41400" spans="3:5" x14ac:dyDescent="0.25">
      <c r="C41400" s="11"/>
      <c r="D41400" s="12"/>
      <c r="E41400" s="11"/>
    </row>
    <row r="41401" spans="3:5" x14ac:dyDescent="0.25">
      <c r="C41401" s="11"/>
      <c r="D41401" s="12"/>
      <c r="E41401" s="11"/>
    </row>
    <row r="41402" spans="3:5" x14ac:dyDescent="0.25">
      <c r="C41402" s="11"/>
      <c r="D41402" s="12"/>
      <c r="E41402" s="11"/>
    </row>
    <row r="41403" spans="3:5" x14ac:dyDescent="0.25">
      <c r="C41403" s="11"/>
      <c r="D41403" s="12"/>
      <c r="E41403" s="11"/>
    </row>
    <row r="41404" spans="3:5" x14ac:dyDescent="0.25">
      <c r="C41404" s="11"/>
      <c r="D41404" s="12"/>
      <c r="E41404" s="11"/>
    </row>
    <row r="41405" spans="3:5" x14ac:dyDescent="0.25">
      <c r="C41405" s="11"/>
      <c r="D41405" s="12"/>
      <c r="E41405" s="11"/>
    </row>
    <row r="41406" spans="3:5" x14ac:dyDescent="0.25">
      <c r="C41406" s="11"/>
      <c r="D41406" s="12"/>
      <c r="E41406" s="11"/>
    </row>
    <row r="41407" spans="3:5" x14ac:dyDescent="0.25">
      <c r="C41407" s="11"/>
      <c r="D41407" s="12"/>
      <c r="E41407" s="11"/>
    </row>
    <row r="41408" spans="3:5" x14ac:dyDescent="0.25">
      <c r="C41408" s="11"/>
      <c r="D41408" s="12"/>
      <c r="E41408" s="11"/>
    </row>
    <row r="41409" spans="3:5" x14ac:dyDescent="0.25">
      <c r="C41409" s="11"/>
      <c r="D41409" s="12"/>
      <c r="E41409" s="11"/>
    </row>
    <row r="41410" spans="3:5" x14ac:dyDescent="0.25">
      <c r="C41410" s="11"/>
      <c r="D41410" s="12"/>
      <c r="E41410" s="11"/>
    </row>
    <row r="41411" spans="3:5" x14ac:dyDescent="0.25">
      <c r="C41411" s="11"/>
      <c r="D41411" s="12"/>
      <c r="E41411" s="11"/>
    </row>
    <row r="41412" spans="3:5" x14ac:dyDescent="0.25">
      <c r="C41412" s="11"/>
      <c r="D41412" s="12"/>
      <c r="E41412" s="11"/>
    </row>
    <row r="41413" spans="3:5" x14ac:dyDescent="0.25">
      <c r="C41413" s="11"/>
      <c r="D41413" s="12"/>
      <c r="E41413" s="11"/>
    </row>
    <row r="41414" spans="3:5" x14ac:dyDescent="0.25">
      <c r="C41414" s="11"/>
      <c r="D41414" s="12"/>
      <c r="E41414" s="11"/>
    </row>
    <row r="41415" spans="3:5" x14ac:dyDescent="0.25">
      <c r="C41415" s="11"/>
      <c r="D41415" s="12"/>
      <c r="E41415" s="11"/>
    </row>
    <row r="41416" spans="3:5" x14ac:dyDescent="0.25">
      <c r="C41416" s="11"/>
      <c r="D41416" s="12"/>
      <c r="E41416" s="11"/>
    </row>
    <row r="41417" spans="3:5" x14ac:dyDescent="0.25">
      <c r="C41417" s="11"/>
      <c r="D41417" s="12"/>
      <c r="E41417" s="11"/>
    </row>
    <row r="41418" spans="3:5" x14ac:dyDescent="0.25">
      <c r="C41418" s="11"/>
      <c r="D41418" s="12"/>
      <c r="E41418" s="11"/>
    </row>
    <row r="41419" spans="3:5" x14ac:dyDescent="0.25">
      <c r="C41419" s="11"/>
      <c r="D41419" s="12"/>
      <c r="E41419" s="11"/>
    </row>
    <row r="41420" spans="3:5" x14ac:dyDescent="0.25">
      <c r="C41420" s="11"/>
      <c r="D41420" s="12"/>
      <c r="E41420" s="11"/>
    </row>
    <row r="41421" spans="3:5" x14ac:dyDescent="0.25">
      <c r="C41421" s="11"/>
      <c r="D41421" s="12"/>
      <c r="E41421" s="11"/>
    </row>
    <row r="41422" spans="3:5" x14ac:dyDescent="0.25">
      <c r="C41422" s="11"/>
      <c r="D41422" s="12"/>
      <c r="E41422" s="11"/>
    </row>
    <row r="41423" spans="3:5" x14ac:dyDescent="0.25">
      <c r="C41423" s="11"/>
      <c r="D41423" s="12"/>
      <c r="E41423" s="11"/>
    </row>
    <row r="41424" spans="3:5" x14ac:dyDescent="0.25">
      <c r="C41424" s="11"/>
      <c r="D41424" s="12"/>
      <c r="E41424" s="11"/>
    </row>
    <row r="41425" spans="3:5" x14ac:dyDescent="0.25">
      <c r="C41425" s="11"/>
      <c r="D41425" s="12"/>
      <c r="E41425" s="11"/>
    </row>
    <row r="41426" spans="3:5" x14ac:dyDescent="0.25">
      <c r="C41426" s="11"/>
      <c r="D41426" s="12"/>
      <c r="E41426" s="11"/>
    </row>
    <row r="41427" spans="3:5" x14ac:dyDescent="0.25">
      <c r="C41427" s="11"/>
      <c r="D41427" s="12"/>
      <c r="E41427" s="11"/>
    </row>
    <row r="41428" spans="3:5" x14ac:dyDescent="0.25">
      <c r="C41428" s="11"/>
      <c r="D41428" s="12"/>
      <c r="E41428" s="11"/>
    </row>
    <row r="41429" spans="3:5" x14ac:dyDescent="0.25">
      <c r="C41429" s="11"/>
      <c r="D41429" s="12"/>
      <c r="E41429" s="11"/>
    </row>
    <row r="41430" spans="3:5" x14ac:dyDescent="0.25">
      <c r="C41430" s="11"/>
      <c r="D41430" s="12"/>
      <c r="E41430" s="11"/>
    </row>
    <row r="41431" spans="3:5" x14ac:dyDescent="0.25">
      <c r="C41431" s="11"/>
      <c r="D41431" s="12"/>
      <c r="E41431" s="11"/>
    </row>
    <row r="41432" spans="3:5" x14ac:dyDescent="0.25">
      <c r="C41432" s="11"/>
      <c r="D41432" s="12"/>
      <c r="E41432" s="11"/>
    </row>
    <row r="41433" spans="3:5" x14ac:dyDescent="0.25">
      <c r="C41433" s="11"/>
      <c r="D41433" s="12"/>
      <c r="E41433" s="11"/>
    </row>
    <row r="41434" spans="3:5" x14ac:dyDescent="0.25">
      <c r="C41434" s="11"/>
      <c r="D41434" s="12"/>
      <c r="E41434" s="11"/>
    </row>
    <row r="41435" spans="3:5" x14ac:dyDescent="0.25">
      <c r="C41435" s="11"/>
      <c r="D41435" s="12"/>
      <c r="E41435" s="11"/>
    </row>
    <row r="41436" spans="3:5" x14ac:dyDescent="0.25">
      <c r="C41436" s="11"/>
      <c r="D41436" s="12"/>
      <c r="E41436" s="11"/>
    </row>
    <row r="41437" spans="3:5" x14ac:dyDescent="0.25">
      <c r="C41437" s="11"/>
      <c r="D41437" s="12"/>
      <c r="E41437" s="11"/>
    </row>
    <row r="41438" spans="3:5" x14ac:dyDescent="0.25">
      <c r="C41438" s="11"/>
      <c r="D41438" s="12"/>
      <c r="E41438" s="11"/>
    </row>
    <row r="41439" spans="3:5" x14ac:dyDescent="0.25">
      <c r="C41439" s="11"/>
      <c r="D41439" s="12"/>
      <c r="E41439" s="11"/>
    </row>
    <row r="41440" spans="3:5" x14ac:dyDescent="0.25">
      <c r="C41440" s="11"/>
      <c r="D41440" s="12"/>
      <c r="E41440" s="11"/>
    </row>
    <row r="41441" spans="3:5" x14ac:dyDescent="0.25">
      <c r="C41441" s="11"/>
      <c r="D41441" s="12"/>
      <c r="E41441" s="11"/>
    </row>
    <row r="41442" spans="3:5" x14ac:dyDescent="0.25">
      <c r="C41442" s="11"/>
      <c r="D41442" s="12"/>
      <c r="E41442" s="11"/>
    </row>
    <row r="41443" spans="3:5" x14ac:dyDescent="0.25">
      <c r="C41443" s="11"/>
      <c r="D41443" s="12"/>
      <c r="E41443" s="11"/>
    </row>
    <row r="41444" spans="3:5" x14ac:dyDescent="0.25">
      <c r="C41444" s="11"/>
      <c r="D41444" s="12"/>
      <c r="E41444" s="11"/>
    </row>
    <row r="41445" spans="3:5" x14ac:dyDescent="0.25">
      <c r="C41445" s="11"/>
      <c r="D41445" s="12"/>
      <c r="E41445" s="11"/>
    </row>
    <row r="41446" spans="3:5" x14ac:dyDescent="0.25">
      <c r="C41446" s="11"/>
      <c r="D41446" s="12"/>
      <c r="E41446" s="11"/>
    </row>
    <row r="41447" spans="3:5" x14ac:dyDescent="0.25">
      <c r="C41447" s="11"/>
      <c r="D41447" s="12"/>
      <c r="E41447" s="11"/>
    </row>
    <row r="41448" spans="3:5" x14ac:dyDescent="0.25">
      <c r="C41448" s="11"/>
      <c r="D41448" s="12"/>
      <c r="E41448" s="11"/>
    </row>
    <row r="41449" spans="3:5" x14ac:dyDescent="0.25">
      <c r="C41449" s="11"/>
      <c r="D41449" s="12"/>
      <c r="E41449" s="11"/>
    </row>
    <row r="41450" spans="3:5" x14ac:dyDescent="0.25">
      <c r="C41450" s="11"/>
      <c r="D41450" s="12"/>
      <c r="E41450" s="11"/>
    </row>
    <row r="41451" spans="3:5" x14ac:dyDescent="0.25">
      <c r="C41451" s="11"/>
      <c r="D41451" s="12"/>
      <c r="E41451" s="11"/>
    </row>
    <row r="41452" spans="3:5" x14ac:dyDescent="0.25">
      <c r="C41452" s="11"/>
      <c r="D41452" s="12"/>
      <c r="E41452" s="11"/>
    </row>
    <row r="41453" spans="3:5" x14ac:dyDescent="0.25">
      <c r="C41453" s="11"/>
      <c r="D41453" s="12"/>
      <c r="E41453" s="11"/>
    </row>
    <row r="41454" spans="3:5" x14ac:dyDescent="0.25">
      <c r="C41454" s="11"/>
      <c r="D41454" s="12"/>
      <c r="E41454" s="11"/>
    </row>
    <row r="41455" spans="3:5" x14ac:dyDescent="0.25">
      <c r="C41455" s="11"/>
      <c r="D41455" s="12"/>
      <c r="E41455" s="11"/>
    </row>
    <row r="41456" spans="3:5" x14ac:dyDescent="0.25">
      <c r="C41456" s="11"/>
      <c r="D41456" s="12"/>
      <c r="E41456" s="11"/>
    </row>
    <row r="41457" spans="3:5" x14ac:dyDescent="0.25">
      <c r="C41457" s="11"/>
      <c r="D41457" s="12"/>
      <c r="E41457" s="11"/>
    </row>
    <row r="41458" spans="3:5" x14ac:dyDescent="0.25">
      <c r="C41458" s="11"/>
      <c r="D41458" s="12"/>
      <c r="E41458" s="11"/>
    </row>
    <row r="41459" spans="3:5" x14ac:dyDescent="0.25">
      <c r="C41459" s="11"/>
      <c r="D41459" s="12"/>
      <c r="E41459" s="11"/>
    </row>
    <row r="41460" spans="3:5" x14ac:dyDescent="0.25">
      <c r="C41460" s="11"/>
      <c r="D41460" s="12"/>
      <c r="E41460" s="11"/>
    </row>
    <row r="41461" spans="3:5" x14ac:dyDescent="0.25">
      <c r="C41461" s="11"/>
      <c r="D41461" s="12"/>
      <c r="E41461" s="11"/>
    </row>
    <row r="41462" spans="3:5" x14ac:dyDescent="0.25">
      <c r="C41462" s="11"/>
      <c r="D41462" s="12"/>
      <c r="E41462" s="11"/>
    </row>
    <row r="41463" spans="3:5" x14ac:dyDescent="0.25">
      <c r="C41463" s="11"/>
      <c r="D41463" s="12"/>
      <c r="E41463" s="11"/>
    </row>
    <row r="41464" spans="3:5" x14ac:dyDescent="0.25">
      <c r="C41464" s="11"/>
      <c r="D41464" s="12"/>
      <c r="E41464" s="11"/>
    </row>
    <row r="41465" spans="3:5" x14ac:dyDescent="0.25">
      <c r="C41465" s="11"/>
      <c r="D41465" s="12"/>
      <c r="E41465" s="11"/>
    </row>
    <row r="41466" spans="3:5" x14ac:dyDescent="0.25">
      <c r="C41466" s="11"/>
      <c r="D41466" s="12"/>
      <c r="E41466" s="11"/>
    </row>
    <row r="41467" spans="3:5" x14ac:dyDescent="0.25">
      <c r="C41467" s="11"/>
      <c r="D41467" s="12"/>
      <c r="E41467" s="11"/>
    </row>
    <row r="41468" spans="3:5" x14ac:dyDescent="0.25">
      <c r="C41468" s="11"/>
      <c r="D41468" s="12"/>
      <c r="E41468" s="11"/>
    </row>
    <row r="41469" spans="3:5" x14ac:dyDescent="0.25">
      <c r="C41469" s="11"/>
      <c r="D41469" s="12"/>
      <c r="E41469" s="11"/>
    </row>
    <row r="41470" spans="3:5" x14ac:dyDescent="0.25">
      <c r="C41470" s="11"/>
      <c r="D41470" s="12"/>
      <c r="E41470" s="11"/>
    </row>
    <row r="41471" spans="3:5" x14ac:dyDescent="0.25">
      <c r="C41471" s="11"/>
      <c r="D41471" s="12"/>
      <c r="E41471" s="11"/>
    </row>
    <row r="41472" spans="3:5" x14ac:dyDescent="0.25">
      <c r="C41472" s="11"/>
      <c r="D41472" s="12"/>
      <c r="E41472" s="11"/>
    </row>
    <row r="41473" spans="3:5" x14ac:dyDescent="0.25">
      <c r="C41473" s="11"/>
      <c r="D41473" s="12"/>
      <c r="E41473" s="11"/>
    </row>
    <row r="41474" spans="3:5" x14ac:dyDescent="0.25">
      <c r="C41474" s="11"/>
      <c r="D41474" s="12"/>
      <c r="E41474" s="11"/>
    </row>
    <row r="41475" spans="3:5" x14ac:dyDescent="0.25">
      <c r="C41475" s="11"/>
      <c r="D41475" s="12"/>
      <c r="E41475" s="11"/>
    </row>
    <row r="41476" spans="3:5" x14ac:dyDescent="0.25">
      <c r="C41476" s="11"/>
      <c r="D41476" s="12"/>
      <c r="E41476" s="11"/>
    </row>
    <row r="41477" spans="3:5" x14ac:dyDescent="0.25">
      <c r="C41477" s="11"/>
      <c r="D41477" s="12"/>
      <c r="E41477" s="11"/>
    </row>
    <row r="41478" spans="3:5" x14ac:dyDescent="0.25">
      <c r="C41478" s="11"/>
      <c r="D41478" s="12"/>
      <c r="E41478" s="11"/>
    </row>
    <row r="41479" spans="3:5" x14ac:dyDescent="0.25">
      <c r="C41479" s="11"/>
      <c r="D41479" s="12"/>
      <c r="E41479" s="11"/>
    </row>
    <row r="41480" spans="3:5" x14ac:dyDescent="0.25">
      <c r="C41480" s="11"/>
      <c r="D41480" s="12"/>
      <c r="E41480" s="11"/>
    </row>
    <row r="41481" spans="3:5" x14ac:dyDescent="0.25">
      <c r="C41481" s="11"/>
      <c r="D41481" s="12"/>
      <c r="E41481" s="11"/>
    </row>
    <row r="41482" spans="3:5" x14ac:dyDescent="0.25">
      <c r="C41482" s="11"/>
      <c r="D41482" s="12"/>
      <c r="E41482" s="11"/>
    </row>
    <row r="41483" spans="3:5" x14ac:dyDescent="0.25">
      <c r="C41483" s="11"/>
      <c r="D41483" s="12"/>
      <c r="E41483" s="11"/>
    </row>
    <row r="41484" spans="3:5" x14ac:dyDescent="0.25">
      <c r="C41484" s="11"/>
      <c r="D41484" s="12"/>
      <c r="E41484" s="11"/>
    </row>
    <row r="41485" spans="3:5" x14ac:dyDescent="0.25">
      <c r="C41485" s="11"/>
      <c r="D41485" s="12"/>
      <c r="E41485" s="11"/>
    </row>
    <row r="41486" spans="3:5" x14ac:dyDescent="0.25">
      <c r="C41486" s="11"/>
      <c r="D41486" s="12"/>
      <c r="E41486" s="11"/>
    </row>
    <row r="41487" spans="3:5" x14ac:dyDescent="0.25">
      <c r="C41487" s="11"/>
      <c r="D41487" s="12"/>
      <c r="E41487" s="11"/>
    </row>
    <row r="41488" spans="3:5" x14ac:dyDescent="0.25">
      <c r="C41488" s="11"/>
      <c r="D41488" s="12"/>
      <c r="E41488" s="11"/>
    </row>
    <row r="41489" spans="3:5" x14ac:dyDescent="0.25">
      <c r="C41489" s="11"/>
      <c r="D41489" s="12"/>
      <c r="E41489" s="11"/>
    </row>
    <row r="41490" spans="3:5" x14ac:dyDescent="0.25">
      <c r="C41490" s="11"/>
      <c r="D41490" s="12"/>
      <c r="E41490" s="11"/>
    </row>
    <row r="41491" spans="3:5" x14ac:dyDescent="0.25">
      <c r="C41491" s="11"/>
      <c r="D41491" s="12"/>
      <c r="E41491" s="11"/>
    </row>
    <row r="41492" spans="3:5" x14ac:dyDescent="0.25">
      <c r="C41492" s="11"/>
      <c r="D41492" s="12"/>
      <c r="E41492" s="11"/>
    </row>
    <row r="41493" spans="3:5" x14ac:dyDescent="0.25">
      <c r="C41493" s="11"/>
      <c r="D41493" s="12"/>
      <c r="E41493" s="11"/>
    </row>
    <row r="41494" spans="3:5" x14ac:dyDescent="0.25">
      <c r="C41494" s="11"/>
      <c r="D41494" s="12"/>
      <c r="E41494" s="11"/>
    </row>
    <row r="41495" spans="3:5" x14ac:dyDescent="0.25">
      <c r="C41495" s="11"/>
      <c r="D41495" s="12"/>
      <c r="E41495" s="11"/>
    </row>
    <row r="41496" spans="3:5" x14ac:dyDescent="0.25">
      <c r="C41496" s="11"/>
      <c r="D41496" s="12"/>
      <c r="E41496" s="11"/>
    </row>
    <row r="41497" spans="3:5" x14ac:dyDescent="0.25">
      <c r="C41497" s="11"/>
      <c r="D41497" s="12"/>
      <c r="E41497" s="11"/>
    </row>
    <row r="41498" spans="3:5" x14ac:dyDescent="0.25">
      <c r="C41498" s="11"/>
      <c r="D41498" s="12"/>
      <c r="E41498" s="11"/>
    </row>
    <row r="41499" spans="3:5" x14ac:dyDescent="0.25">
      <c r="C41499" s="11"/>
      <c r="D41499" s="12"/>
      <c r="E41499" s="11"/>
    </row>
    <row r="41500" spans="3:5" x14ac:dyDescent="0.25">
      <c r="C41500" s="11"/>
      <c r="D41500" s="12"/>
      <c r="E41500" s="11"/>
    </row>
    <row r="41501" spans="3:5" x14ac:dyDescent="0.25">
      <c r="C41501" s="11"/>
      <c r="D41501" s="12"/>
      <c r="E41501" s="11"/>
    </row>
    <row r="41502" spans="3:5" x14ac:dyDescent="0.25">
      <c r="C41502" s="11"/>
      <c r="D41502" s="12"/>
      <c r="E41502" s="11"/>
    </row>
    <row r="41503" spans="3:5" x14ac:dyDescent="0.25">
      <c r="C41503" s="11"/>
      <c r="D41503" s="12"/>
      <c r="E41503" s="11"/>
    </row>
    <row r="41504" spans="3:5" x14ac:dyDescent="0.25">
      <c r="C41504" s="11"/>
      <c r="D41504" s="12"/>
      <c r="E41504" s="11"/>
    </row>
    <row r="41505" spans="3:5" x14ac:dyDescent="0.25">
      <c r="C41505" s="11"/>
      <c r="D41505" s="12"/>
      <c r="E41505" s="11"/>
    </row>
    <row r="41506" spans="3:5" x14ac:dyDescent="0.25">
      <c r="C41506" s="11"/>
      <c r="D41506" s="12"/>
      <c r="E41506" s="11"/>
    </row>
    <row r="41507" spans="3:5" x14ac:dyDescent="0.25">
      <c r="C41507" s="11"/>
      <c r="D41507" s="12"/>
      <c r="E41507" s="11"/>
    </row>
    <row r="41508" spans="3:5" x14ac:dyDescent="0.25">
      <c r="C41508" s="11"/>
      <c r="D41508" s="12"/>
      <c r="E41508" s="11"/>
    </row>
    <row r="41509" spans="3:5" x14ac:dyDescent="0.25">
      <c r="C41509" s="11"/>
      <c r="D41509" s="12"/>
      <c r="E41509" s="11"/>
    </row>
    <row r="41510" spans="3:5" x14ac:dyDescent="0.25">
      <c r="C41510" s="11"/>
      <c r="D41510" s="12"/>
      <c r="E41510" s="11"/>
    </row>
    <row r="41511" spans="3:5" x14ac:dyDescent="0.25">
      <c r="C41511" s="11"/>
      <c r="D41511" s="12"/>
      <c r="E41511" s="11"/>
    </row>
    <row r="41512" spans="3:5" x14ac:dyDescent="0.25">
      <c r="C41512" s="11"/>
      <c r="D41512" s="12"/>
      <c r="E41512" s="11"/>
    </row>
    <row r="41513" spans="3:5" x14ac:dyDescent="0.25">
      <c r="C41513" s="11"/>
      <c r="D41513" s="12"/>
      <c r="E41513" s="11"/>
    </row>
    <row r="41514" spans="3:5" x14ac:dyDescent="0.25">
      <c r="C41514" s="11"/>
      <c r="D41514" s="12"/>
      <c r="E41514" s="11"/>
    </row>
    <row r="41515" spans="3:5" x14ac:dyDescent="0.25">
      <c r="C41515" s="11"/>
      <c r="D41515" s="12"/>
      <c r="E41515" s="11"/>
    </row>
    <row r="41516" spans="3:5" x14ac:dyDescent="0.25">
      <c r="C41516" s="11"/>
      <c r="D41516" s="12"/>
      <c r="E41516" s="11"/>
    </row>
    <row r="41517" spans="3:5" x14ac:dyDescent="0.25">
      <c r="C41517" s="11"/>
      <c r="D41517" s="12"/>
      <c r="E41517" s="11"/>
    </row>
    <row r="41518" spans="3:5" x14ac:dyDescent="0.25">
      <c r="C41518" s="11"/>
      <c r="D41518" s="12"/>
      <c r="E41518" s="11"/>
    </row>
    <row r="41519" spans="3:5" x14ac:dyDescent="0.25">
      <c r="C41519" s="11"/>
      <c r="D41519" s="12"/>
      <c r="E41519" s="11"/>
    </row>
    <row r="41520" spans="3:5" x14ac:dyDescent="0.25">
      <c r="C41520" s="11"/>
      <c r="D41520" s="12"/>
      <c r="E41520" s="11"/>
    </row>
    <row r="41521" spans="3:5" x14ac:dyDescent="0.25">
      <c r="C41521" s="11"/>
      <c r="D41521" s="12"/>
      <c r="E41521" s="11"/>
    </row>
    <row r="41522" spans="3:5" x14ac:dyDescent="0.25">
      <c r="C41522" s="11"/>
      <c r="D41522" s="12"/>
      <c r="E41522" s="11"/>
    </row>
    <row r="41523" spans="3:5" x14ac:dyDescent="0.25">
      <c r="C41523" s="11"/>
      <c r="D41523" s="12"/>
      <c r="E41523" s="11"/>
    </row>
    <row r="41524" spans="3:5" x14ac:dyDescent="0.25">
      <c r="C41524" s="11"/>
      <c r="D41524" s="12"/>
      <c r="E41524" s="11"/>
    </row>
    <row r="41525" spans="3:5" x14ac:dyDescent="0.25">
      <c r="C41525" s="11"/>
      <c r="D41525" s="12"/>
      <c r="E41525" s="11"/>
    </row>
    <row r="41526" spans="3:5" x14ac:dyDescent="0.25">
      <c r="C41526" s="11"/>
      <c r="D41526" s="12"/>
      <c r="E41526" s="11"/>
    </row>
    <row r="41527" spans="3:5" x14ac:dyDescent="0.25">
      <c r="C41527" s="11"/>
      <c r="D41527" s="12"/>
      <c r="E41527" s="11"/>
    </row>
    <row r="41528" spans="3:5" x14ac:dyDescent="0.25">
      <c r="C41528" s="11"/>
      <c r="D41528" s="12"/>
      <c r="E41528" s="11"/>
    </row>
    <row r="41529" spans="3:5" x14ac:dyDescent="0.25">
      <c r="C41529" s="11"/>
      <c r="D41529" s="12"/>
      <c r="E41529" s="11"/>
    </row>
    <row r="41530" spans="3:5" x14ac:dyDescent="0.25">
      <c r="C41530" s="11"/>
      <c r="D41530" s="12"/>
      <c r="E41530" s="11"/>
    </row>
    <row r="41531" spans="3:5" x14ac:dyDescent="0.25">
      <c r="C41531" s="11"/>
      <c r="D41531" s="12"/>
      <c r="E41531" s="11"/>
    </row>
    <row r="41532" spans="3:5" x14ac:dyDescent="0.25">
      <c r="C41532" s="11"/>
      <c r="D41532" s="12"/>
      <c r="E41532" s="11"/>
    </row>
    <row r="41533" spans="3:5" x14ac:dyDescent="0.25">
      <c r="C41533" s="11"/>
      <c r="D41533" s="12"/>
      <c r="E41533" s="11"/>
    </row>
    <row r="41534" spans="3:5" x14ac:dyDescent="0.25">
      <c r="C41534" s="11"/>
      <c r="D41534" s="12"/>
      <c r="E41534" s="11"/>
    </row>
    <row r="41535" spans="3:5" x14ac:dyDescent="0.25">
      <c r="C41535" s="11"/>
      <c r="D41535" s="12"/>
      <c r="E41535" s="11"/>
    </row>
    <row r="41536" spans="3:5" x14ac:dyDescent="0.25">
      <c r="C41536" s="11"/>
      <c r="D41536" s="12"/>
      <c r="E41536" s="11"/>
    </row>
    <row r="41537" spans="3:5" x14ac:dyDescent="0.25">
      <c r="C41537" s="11"/>
      <c r="D41537" s="12"/>
      <c r="E41537" s="11"/>
    </row>
    <row r="41538" spans="3:5" x14ac:dyDescent="0.25">
      <c r="C41538" s="11"/>
      <c r="D41538" s="12"/>
      <c r="E41538" s="11"/>
    </row>
    <row r="41539" spans="3:5" x14ac:dyDescent="0.25">
      <c r="C41539" s="11"/>
      <c r="D41539" s="12"/>
      <c r="E41539" s="11"/>
    </row>
    <row r="41540" spans="3:5" x14ac:dyDescent="0.25">
      <c r="C41540" s="11"/>
      <c r="D41540" s="12"/>
      <c r="E41540" s="11"/>
    </row>
    <row r="41541" spans="3:5" x14ac:dyDescent="0.25">
      <c r="C41541" s="11"/>
      <c r="D41541" s="12"/>
      <c r="E41541" s="11"/>
    </row>
    <row r="41542" spans="3:5" x14ac:dyDescent="0.25">
      <c r="C41542" s="11"/>
      <c r="D41542" s="12"/>
      <c r="E41542" s="11"/>
    </row>
    <row r="41543" spans="3:5" x14ac:dyDescent="0.25">
      <c r="C41543" s="11"/>
      <c r="D41543" s="12"/>
      <c r="E41543" s="11"/>
    </row>
    <row r="41544" spans="3:5" x14ac:dyDescent="0.25">
      <c r="C41544" s="11"/>
      <c r="D41544" s="12"/>
      <c r="E41544" s="11"/>
    </row>
    <row r="41545" spans="3:5" x14ac:dyDescent="0.25">
      <c r="C41545" s="11"/>
      <c r="D41545" s="12"/>
      <c r="E41545" s="11"/>
    </row>
    <row r="41546" spans="3:5" x14ac:dyDescent="0.25">
      <c r="C41546" s="11"/>
      <c r="D41546" s="12"/>
      <c r="E41546" s="11"/>
    </row>
    <row r="41547" spans="3:5" x14ac:dyDescent="0.25">
      <c r="C41547" s="11"/>
      <c r="D41547" s="12"/>
      <c r="E41547" s="11"/>
    </row>
    <row r="41548" spans="3:5" x14ac:dyDescent="0.25">
      <c r="C41548" s="11"/>
      <c r="D41548" s="12"/>
      <c r="E41548" s="11"/>
    </row>
    <row r="41549" spans="3:5" x14ac:dyDescent="0.25">
      <c r="C41549" s="11"/>
      <c r="D41549" s="12"/>
      <c r="E41549" s="11"/>
    </row>
    <row r="41550" spans="3:5" x14ac:dyDescent="0.25">
      <c r="C41550" s="11"/>
      <c r="D41550" s="12"/>
      <c r="E41550" s="11"/>
    </row>
    <row r="41551" spans="3:5" x14ac:dyDescent="0.25">
      <c r="C41551" s="11"/>
      <c r="D41551" s="12"/>
      <c r="E41551" s="11"/>
    </row>
    <row r="41552" spans="3:5" x14ac:dyDescent="0.25">
      <c r="C41552" s="11"/>
      <c r="D41552" s="12"/>
      <c r="E41552" s="11"/>
    </row>
    <row r="41553" spans="3:5" x14ac:dyDescent="0.25">
      <c r="C41553" s="11"/>
      <c r="D41553" s="12"/>
      <c r="E41553" s="11"/>
    </row>
    <row r="41554" spans="3:5" x14ac:dyDescent="0.25">
      <c r="C41554" s="11"/>
      <c r="D41554" s="12"/>
      <c r="E41554" s="11"/>
    </row>
    <row r="41555" spans="3:5" x14ac:dyDescent="0.25">
      <c r="C41555" s="11"/>
      <c r="D41555" s="12"/>
      <c r="E41555" s="11"/>
    </row>
    <row r="41556" spans="3:5" x14ac:dyDescent="0.25">
      <c r="C41556" s="11"/>
      <c r="D41556" s="12"/>
      <c r="E41556" s="11"/>
    </row>
    <row r="41557" spans="3:5" x14ac:dyDescent="0.25">
      <c r="C41557" s="11"/>
      <c r="D41557" s="12"/>
      <c r="E41557" s="11"/>
    </row>
    <row r="41558" spans="3:5" x14ac:dyDescent="0.25">
      <c r="C41558" s="11"/>
      <c r="D41558" s="12"/>
      <c r="E41558" s="11"/>
    </row>
    <row r="41559" spans="3:5" x14ac:dyDescent="0.25">
      <c r="C41559" s="11"/>
      <c r="D41559" s="12"/>
      <c r="E41559" s="11"/>
    </row>
    <row r="41560" spans="3:5" x14ac:dyDescent="0.25">
      <c r="C41560" s="11"/>
      <c r="D41560" s="12"/>
      <c r="E41560" s="11"/>
    </row>
    <row r="41561" spans="3:5" x14ac:dyDescent="0.25">
      <c r="C41561" s="11"/>
      <c r="D41561" s="12"/>
      <c r="E41561" s="11"/>
    </row>
    <row r="41562" spans="3:5" x14ac:dyDescent="0.25">
      <c r="C41562" s="11"/>
      <c r="D41562" s="12"/>
      <c r="E41562" s="11"/>
    </row>
    <row r="41563" spans="3:5" x14ac:dyDescent="0.25">
      <c r="C41563" s="11"/>
      <c r="D41563" s="12"/>
      <c r="E41563" s="11"/>
    </row>
    <row r="41564" spans="3:5" x14ac:dyDescent="0.25">
      <c r="C41564" s="11"/>
      <c r="D41564" s="12"/>
      <c r="E41564" s="11"/>
    </row>
    <row r="41565" spans="3:5" x14ac:dyDescent="0.25">
      <c r="C41565" s="11"/>
      <c r="D41565" s="12"/>
      <c r="E41565" s="11"/>
    </row>
    <row r="41566" spans="3:5" x14ac:dyDescent="0.25">
      <c r="C41566" s="11"/>
      <c r="D41566" s="12"/>
      <c r="E41566" s="11"/>
    </row>
    <row r="41567" spans="3:5" x14ac:dyDescent="0.25">
      <c r="C41567" s="11"/>
      <c r="D41567" s="12"/>
      <c r="E41567" s="11"/>
    </row>
    <row r="41568" spans="3:5" x14ac:dyDescent="0.25">
      <c r="C41568" s="11"/>
      <c r="D41568" s="12"/>
      <c r="E41568" s="11"/>
    </row>
    <row r="41569" spans="3:5" x14ac:dyDescent="0.25">
      <c r="C41569" s="11"/>
      <c r="D41569" s="12"/>
      <c r="E41569" s="11"/>
    </row>
    <row r="41570" spans="3:5" x14ac:dyDescent="0.25">
      <c r="C41570" s="11"/>
      <c r="D41570" s="12"/>
      <c r="E41570" s="11"/>
    </row>
    <row r="41571" spans="3:5" x14ac:dyDescent="0.25">
      <c r="C41571" s="11"/>
      <c r="D41571" s="12"/>
      <c r="E41571" s="11"/>
    </row>
    <row r="41572" spans="3:5" x14ac:dyDescent="0.25">
      <c r="C41572" s="11"/>
      <c r="D41572" s="12"/>
      <c r="E41572" s="11"/>
    </row>
    <row r="41573" spans="3:5" x14ac:dyDescent="0.25">
      <c r="C41573" s="11"/>
      <c r="D41573" s="12"/>
      <c r="E41573" s="11"/>
    </row>
    <row r="41574" spans="3:5" x14ac:dyDescent="0.25">
      <c r="C41574" s="11"/>
      <c r="D41574" s="12"/>
      <c r="E41574" s="11"/>
    </row>
    <row r="41575" spans="3:5" x14ac:dyDescent="0.25">
      <c r="C41575" s="11"/>
      <c r="D41575" s="12"/>
      <c r="E41575" s="11"/>
    </row>
    <row r="41576" spans="3:5" x14ac:dyDescent="0.25">
      <c r="C41576" s="11"/>
      <c r="D41576" s="12"/>
      <c r="E41576" s="11"/>
    </row>
    <row r="41577" spans="3:5" x14ac:dyDescent="0.25">
      <c r="C41577" s="11"/>
      <c r="D41577" s="12"/>
      <c r="E41577" s="11"/>
    </row>
    <row r="41578" spans="3:5" x14ac:dyDescent="0.25">
      <c r="C41578" s="11"/>
      <c r="D41578" s="12"/>
      <c r="E41578" s="11"/>
    </row>
    <row r="41579" spans="3:5" x14ac:dyDescent="0.25">
      <c r="C41579" s="11"/>
      <c r="D41579" s="12"/>
      <c r="E41579" s="11"/>
    </row>
    <row r="41580" spans="3:5" x14ac:dyDescent="0.25">
      <c r="C41580" s="11"/>
      <c r="D41580" s="12"/>
      <c r="E41580" s="11"/>
    </row>
    <row r="41581" spans="3:5" x14ac:dyDescent="0.25">
      <c r="C41581" s="11"/>
      <c r="D41581" s="12"/>
      <c r="E41581" s="11"/>
    </row>
    <row r="41582" spans="3:5" x14ac:dyDescent="0.25">
      <c r="C41582" s="11"/>
      <c r="D41582" s="12"/>
      <c r="E41582" s="11"/>
    </row>
    <row r="41583" spans="3:5" x14ac:dyDescent="0.25">
      <c r="C41583" s="11"/>
      <c r="D41583" s="12"/>
      <c r="E41583" s="11"/>
    </row>
    <row r="41584" spans="3:5" x14ac:dyDescent="0.25">
      <c r="C41584" s="11"/>
      <c r="D41584" s="12"/>
      <c r="E41584" s="11"/>
    </row>
    <row r="41585" spans="3:5" x14ac:dyDescent="0.25">
      <c r="C41585" s="11"/>
      <c r="D41585" s="12"/>
      <c r="E41585" s="11"/>
    </row>
    <row r="41586" spans="3:5" x14ac:dyDescent="0.25">
      <c r="C41586" s="11"/>
      <c r="D41586" s="12"/>
      <c r="E41586" s="11"/>
    </row>
    <row r="41587" spans="3:5" x14ac:dyDescent="0.25">
      <c r="C41587" s="11"/>
      <c r="D41587" s="12"/>
      <c r="E41587" s="11"/>
    </row>
    <row r="41588" spans="3:5" x14ac:dyDescent="0.25">
      <c r="C41588" s="11"/>
      <c r="D41588" s="12"/>
      <c r="E41588" s="11"/>
    </row>
    <row r="41589" spans="3:5" x14ac:dyDescent="0.25">
      <c r="C41589" s="11"/>
      <c r="D41589" s="12"/>
      <c r="E41589" s="11"/>
    </row>
    <row r="41590" spans="3:5" x14ac:dyDescent="0.25">
      <c r="C41590" s="11"/>
      <c r="D41590" s="12"/>
      <c r="E41590" s="11"/>
    </row>
    <row r="41591" spans="3:5" x14ac:dyDescent="0.25">
      <c r="C41591" s="11"/>
      <c r="D41591" s="12"/>
      <c r="E41591" s="11"/>
    </row>
    <row r="41592" spans="3:5" x14ac:dyDescent="0.25">
      <c r="C41592" s="11"/>
      <c r="D41592" s="12"/>
      <c r="E41592" s="11"/>
    </row>
    <row r="41593" spans="3:5" x14ac:dyDescent="0.25">
      <c r="C41593" s="11"/>
      <c r="D41593" s="12"/>
      <c r="E41593" s="11"/>
    </row>
    <row r="41594" spans="3:5" x14ac:dyDescent="0.25">
      <c r="C41594" s="11"/>
      <c r="D41594" s="12"/>
      <c r="E41594" s="11"/>
    </row>
    <row r="41595" spans="3:5" x14ac:dyDescent="0.25">
      <c r="C41595" s="11"/>
      <c r="D41595" s="12"/>
      <c r="E41595" s="11"/>
    </row>
    <row r="41596" spans="3:5" x14ac:dyDescent="0.25">
      <c r="C41596" s="11"/>
      <c r="D41596" s="12"/>
      <c r="E41596" s="11"/>
    </row>
    <row r="41597" spans="3:5" x14ac:dyDescent="0.25">
      <c r="C41597" s="11"/>
      <c r="D41597" s="12"/>
      <c r="E41597" s="11"/>
    </row>
    <row r="41598" spans="3:5" x14ac:dyDescent="0.25">
      <c r="C41598" s="11"/>
      <c r="D41598" s="12"/>
      <c r="E41598" s="11"/>
    </row>
    <row r="41599" spans="3:5" x14ac:dyDescent="0.25">
      <c r="C41599" s="11"/>
      <c r="D41599" s="12"/>
      <c r="E41599" s="11"/>
    </row>
    <row r="41600" spans="3:5" x14ac:dyDescent="0.25">
      <c r="C41600" s="11"/>
      <c r="D41600" s="12"/>
      <c r="E41600" s="11"/>
    </row>
    <row r="41601" spans="3:5" x14ac:dyDescent="0.25">
      <c r="C41601" s="11"/>
      <c r="D41601" s="12"/>
      <c r="E41601" s="11"/>
    </row>
    <row r="41602" spans="3:5" x14ac:dyDescent="0.25">
      <c r="C41602" s="11"/>
      <c r="D41602" s="12"/>
      <c r="E41602" s="11"/>
    </row>
    <row r="41603" spans="3:5" x14ac:dyDescent="0.25">
      <c r="C41603" s="11"/>
      <c r="D41603" s="12"/>
      <c r="E41603" s="11"/>
    </row>
    <row r="41604" spans="3:5" x14ac:dyDescent="0.25">
      <c r="C41604" s="11"/>
      <c r="D41604" s="12"/>
      <c r="E41604" s="11"/>
    </row>
    <row r="41605" spans="3:5" x14ac:dyDescent="0.25">
      <c r="C41605" s="11"/>
      <c r="D41605" s="12"/>
      <c r="E41605" s="11"/>
    </row>
    <row r="41606" spans="3:5" x14ac:dyDescent="0.25">
      <c r="C41606" s="11"/>
      <c r="D41606" s="12"/>
      <c r="E41606" s="11"/>
    </row>
    <row r="41607" spans="3:5" x14ac:dyDescent="0.25">
      <c r="C41607" s="11"/>
      <c r="D41607" s="12"/>
      <c r="E41607" s="11"/>
    </row>
    <row r="41608" spans="3:5" x14ac:dyDescent="0.25">
      <c r="C41608" s="11"/>
      <c r="D41608" s="12"/>
      <c r="E41608" s="11"/>
    </row>
    <row r="41609" spans="3:5" x14ac:dyDescent="0.25">
      <c r="C41609" s="11"/>
      <c r="D41609" s="12"/>
      <c r="E41609" s="11"/>
    </row>
    <row r="41610" spans="3:5" x14ac:dyDescent="0.25">
      <c r="C41610" s="11"/>
      <c r="D41610" s="12"/>
      <c r="E41610" s="11"/>
    </row>
    <row r="41611" spans="3:5" x14ac:dyDescent="0.25">
      <c r="C41611" s="11"/>
      <c r="D41611" s="12"/>
      <c r="E41611" s="11"/>
    </row>
    <row r="41612" spans="3:5" x14ac:dyDescent="0.25">
      <c r="C41612" s="11"/>
      <c r="D41612" s="12"/>
      <c r="E41612" s="11"/>
    </row>
    <row r="41613" spans="3:5" x14ac:dyDescent="0.25">
      <c r="C41613" s="11"/>
      <c r="D41613" s="12"/>
      <c r="E41613" s="11"/>
    </row>
    <row r="41614" spans="3:5" x14ac:dyDescent="0.25">
      <c r="C41614" s="11"/>
      <c r="D41614" s="12"/>
      <c r="E41614" s="11"/>
    </row>
    <row r="41615" spans="3:5" x14ac:dyDescent="0.25">
      <c r="C41615" s="11"/>
      <c r="D41615" s="12"/>
      <c r="E41615" s="11"/>
    </row>
    <row r="41616" spans="3:5" x14ac:dyDescent="0.25">
      <c r="C41616" s="11"/>
      <c r="D41616" s="12"/>
      <c r="E41616" s="11"/>
    </row>
    <row r="41617" spans="3:5" x14ac:dyDescent="0.25">
      <c r="C41617" s="11"/>
      <c r="D41617" s="12"/>
      <c r="E41617" s="11"/>
    </row>
    <row r="41618" spans="3:5" x14ac:dyDescent="0.25">
      <c r="C41618" s="11"/>
      <c r="D41618" s="12"/>
      <c r="E41618" s="11"/>
    </row>
    <row r="41619" spans="3:5" x14ac:dyDescent="0.25">
      <c r="C41619" s="11"/>
      <c r="D41619" s="12"/>
      <c r="E41619" s="11"/>
    </row>
    <row r="41620" spans="3:5" x14ac:dyDescent="0.25">
      <c r="C41620" s="11"/>
      <c r="D41620" s="12"/>
      <c r="E41620" s="11"/>
    </row>
    <row r="41621" spans="3:5" x14ac:dyDescent="0.25">
      <c r="C41621" s="11"/>
      <c r="D41621" s="12"/>
      <c r="E41621" s="11"/>
    </row>
    <row r="41622" spans="3:5" x14ac:dyDescent="0.25">
      <c r="C41622" s="11"/>
      <c r="D41622" s="12"/>
      <c r="E41622" s="11"/>
    </row>
    <row r="41623" spans="3:5" x14ac:dyDescent="0.25">
      <c r="C41623" s="11"/>
      <c r="D41623" s="12"/>
      <c r="E41623" s="11"/>
    </row>
    <row r="41624" spans="3:5" x14ac:dyDescent="0.25">
      <c r="C41624" s="11"/>
      <c r="D41624" s="12"/>
      <c r="E41624" s="11"/>
    </row>
    <row r="41625" spans="3:5" x14ac:dyDescent="0.25">
      <c r="C41625" s="11"/>
      <c r="D41625" s="12"/>
      <c r="E41625" s="11"/>
    </row>
    <row r="41626" spans="3:5" x14ac:dyDescent="0.25">
      <c r="C41626" s="11"/>
      <c r="D41626" s="12"/>
      <c r="E41626" s="11"/>
    </row>
    <row r="41627" spans="3:5" x14ac:dyDescent="0.25">
      <c r="C41627" s="11"/>
      <c r="D41627" s="12"/>
      <c r="E41627" s="11"/>
    </row>
    <row r="41628" spans="3:5" x14ac:dyDescent="0.25">
      <c r="C41628" s="11"/>
      <c r="D41628" s="12"/>
      <c r="E41628" s="11"/>
    </row>
    <row r="41629" spans="3:5" x14ac:dyDescent="0.25">
      <c r="C41629" s="11"/>
      <c r="D41629" s="12"/>
      <c r="E41629" s="11"/>
    </row>
    <row r="41630" spans="3:5" x14ac:dyDescent="0.25">
      <c r="C41630" s="11"/>
      <c r="D41630" s="12"/>
      <c r="E41630" s="11"/>
    </row>
    <row r="41631" spans="3:5" x14ac:dyDescent="0.25">
      <c r="C41631" s="11"/>
      <c r="D41631" s="12"/>
      <c r="E41631" s="11"/>
    </row>
    <row r="41632" spans="3:5" x14ac:dyDescent="0.25">
      <c r="C41632" s="11"/>
      <c r="D41632" s="12"/>
      <c r="E41632" s="11"/>
    </row>
    <row r="41633" spans="3:5" x14ac:dyDescent="0.25">
      <c r="C41633" s="11"/>
      <c r="D41633" s="12"/>
      <c r="E41633" s="11"/>
    </row>
    <row r="41634" spans="3:5" x14ac:dyDescent="0.25">
      <c r="C41634" s="11"/>
      <c r="D41634" s="12"/>
      <c r="E41634" s="11"/>
    </row>
    <row r="41635" spans="3:5" x14ac:dyDescent="0.25">
      <c r="C41635" s="11"/>
      <c r="D41635" s="12"/>
      <c r="E41635" s="11"/>
    </row>
    <row r="41636" spans="3:5" x14ac:dyDescent="0.25">
      <c r="C41636" s="11"/>
      <c r="D41636" s="12"/>
      <c r="E41636" s="11"/>
    </row>
    <row r="41637" spans="3:5" x14ac:dyDescent="0.25">
      <c r="C41637" s="11"/>
      <c r="D41637" s="12"/>
      <c r="E41637" s="11"/>
    </row>
    <row r="41638" spans="3:5" x14ac:dyDescent="0.25">
      <c r="C41638" s="11"/>
      <c r="D41638" s="12"/>
      <c r="E41638" s="11"/>
    </row>
    <row r="41639" spans="3:5" x14ac:dyDescent="0.25">
      <c r="C41639" s="11"/>
      <c r="D41639" s="12"/>
      <c r="E41639" s="11"/>
    </row>
    <row r="41640" spans="3:5" x14ac:dyDescent="0.25">
      <c r="C41640" s="11"/>
      <c r="D41640" s="12"/>
      <c r="E41640" s="11"/>
    </row>
    <row r="41641" spans="3:5" x14ac:dyDescent="0.25">
      <c r="C41641" s="11"/>
      <c r="D41641" s="12"/>
      <c r="E41641" s="11"/>
    </row>
    <row r="41642" spans="3:5" x14ac:dyDescent="0.25">
      <c r="C41642" s="11"/>
      <c r="D41642" s="12"/>
      <c r="E41642" s="11"/>
    </row>
    <row r="41643" spans="3:5" x14ac:dyDescent="0.25">
      <c r="C41643" s="11"/>
      <c r="D41643" s="12"/>
      <c r="E41643" s="11"/>
    </row>
    <row r="41644" spans="3:5" x14ac:dyDescent="0.25">
      <c r="C41644" s="11"/>
      <c r="D41644" s="12"/>
      <c r="E41644" s="11"/>
    </row>
    <row r="41645" spans="3:5" x14ac:dyDescent="0.25">
      <c r="C41645" s="11"/>
      <c r="D41645" s="12"/>
      <c r="E41645" s="11"/>
    </row>
    <row r="41646" spans="3:5" x14ac:dyDescent="0.25">
      <c r="C41646" s="11"/>
      <c r="D41646" s="12"/>
      <c r="E41646" s="11"/>
    </row>
    <row r="41647" spans="3:5" x14ac:dyDescent="0.25">
      <c r="C41647" s="11"/>
      <c r="D41647" s="12"/>
      <c r="E41647" s="11"/>
    </row>
    <row r="41648" spans="3:5" x14ac:dyDescent="0.25">
      <c r="C41648" s="11"/>
      <c r="D41648" s="12"/>
      <c r="E41648" s="11"/>
    </row>
    <row r="41649" spans="3:5" x14ac:dyDescent="0.25">
      <c r="C41649" s="11"/>
      <c r="D41649" s="12"/>
      <c r="E41649" s="11"/>
    </row>
    <row r="41650" spans="3:5" x14ac:dyDescent="0.25">
      <c r="C41650" s="11"/>
      <c r="D41650" s="12"/>
      <c r="E41650" s="11"/>
    </row>
    <row r="41651" spans="3:5" x14ac:dyDescent="0.25">
      <c r="C41651" s="11"/>
      <c r="D41651" s="12"/>
      <c r="E41651" s="11"/>
    </row>
    <row r="41652" spans="3:5" x14ac:dyDescent="0.25">
      <c r="C41652" s="11"/>
      <c r="D41652" s="12"/>
      <c r="E41652" s="11"/>
    </row>
    <row r="41653" spans="3:5" x14ac:dyDescent="0.25">
      <c r="C41653" s="11"/>
      <c r="D41653" s="12"/>
      <c r="E41653" s="11"/>
    </row>
    <row r="41654" spans="3:5" x14ac:dyDescent="0.25">
      <c r="C41654" s="11"/>
      <c r="D41654" s="12"/>
      <c r="E41654" s="11"/>
    </row>
    <row r="41655" spans="3:5" x14ac:dyDescent="0.25">
      <c r="C41655" s="11"/>
      <c r="D41655" s="12"/>
      <c r="E41655" s="11"/>
    </row>
    <row r="41656" spans="3:5" x14ac:dyDescent="0.25">
      <c r="C41656" s="11"/>
      <c r="D41656" s="12"/>
      <c r="E41656" s="11"/>
    </row>
    <row r="41657" spans="3:5" x14ac:dyDescent="0.25">
      <c r="C41657" s="11"/>
      <c r="D41657" s="12"/>
      <c r="E41657" s="11"/>
    </row>
    <row r="41658" spans="3:5" x14ac:dyDescent="0.25">
      <c r="C41658" s="11"/>
      <c r="D41658" s="12"/>
      <c r="E41658" s="11"/>
    </row>
    <row r="41659" spans="3:5" x14ac:dyDescent="0.25">
      <c r="C41659" s="11"/>
      <c r="D41659" s="12"/>
      <c r="E41659" s="11"/>
    </row>
    <row r="41660" spans="3:5" x14ac:dyDescent="0.25">
      <c r="C41660" s="11"/>
      <c r="D41660" s="12"/>
      <c r="E41660" s="11"/>
    </row>
    <row r="41661" spans="3:5" x14ac:dyDescent="0.25">
      <c r="C41661" s="11"/>
      <c r="D41661" s="12"/>
      <c r="E41661" s="11"/>
    </row>
    <row r="41662" spans="3:5" x14ac:dyDescent="0.25">
      <c r="C41662" s="11"/>
      <c r="D41662" s="12"/>
      <c r="E41662" s="11"/>
    </row>
    <row r="41663" spans="3:5" x14ac:dyDescent="0.25">
      <c r="C41663" s="11"/>
      <c r="D41663" s="12"/>
      <c r="E41663" s="11"/>
    </row>
    <row r="41664" spans="3:5" x14ac:dyDescent="0.25">
      <c r="C41664" s="11"/>
      <c r="D41664" s="12"/>
      <c r="E41664" s="11"/>
    </row>
    <row r="41665" spans="3:5" x14ac:dyDescent="0.25">
      <c r="C41665" s="11"/>
      <c r="D41665" s="12"/>
      <c r="E41665" s="11"/>
    </row>
    <row r="41666" spans="3:5" x14ac:dyDescent="0.25">
      <c r="C41666" s="11"/>
      <c r="D41666" s="12"/>
      <c r="E41666" s="11"/>
    </row>
    <row r="41667" spans="3:5" x14ac:dyDescent="0.25">
      <c r="C41667" s="11"/>
      <c r="D41667" s="12"/>
      <c r="E41667" s="11"/>
    </row>
    <row r="41668" spans="3:5" x14ac:dyDescent="0.25">
      <c r="C41668" s="11"/>
      <c r="D41668" s="12"/>
      <c r="E41668" s="11"/>
    </row>
    <row r="41669" spans="3:5" x14ac:dyDescent="0.25">
      <c r="C41669" s="11"/>
      <c r="D41669" s="12"/>
      <c r="E41669" s="11"/>
    </row>
    <row r="41670" spans="3:5" x14ac:dyDescent="0.25">
      <c r="C41670" s="11"/>
      <c r="D41670" s="12"/>
      <c r="E41670" s="11"/>
    </row>
    <row r="41671" spans="3:5" x14ac:dyDescent="0.25">
      <c r="C41671" s="11"/>
      <c r="D41671" s="12"/>
      <c r="E41671" s="11"/>
    </row>
    <row r="41672" spans="3:5" x14ac:dyDescent="0.25">
      <c r="C41672" s="11"/>
      <c r="D41672" s="12"/>
      <c r="E41672" s="11"/>
    </row>
    <row r="41673" spans="3:5" x14ac:dyDescent="0.25">
      <c r="C41673" s="11"/>
      <c r="D41673" s="12"/>
      <c r="E41673" s="11"/>
    </row>
    <row r="41674" spans="3:5" x14ac:dyDescent="0.25">
      <c r="C41674" s="11"/>
      <c r="D41674" s="12"/>
      <c r="E41674" s="11"/>
    </row>
    <row r="41675" spans="3:5" x14ac:dyDescent="0.25">
      <c r="C41675" s="11"/>
      <c r="D41675" s="12"/>
      <c r="E41675" s="11"/>
    </row>
    <row r="41676" spans="3:5" x14ac:dyDescent="0.25">
      <c r="C41676" s="11"/>
      <c r="D41676" s="12"/>
      <c r="E41676" s="11"/>
    </row>
    <row r="41677" spans="3:5" x14ac:dyDescent="0.25">
      <c r="C41677" s="11"/>
      <c r="D41677" s="12"/>
      <c r="E41677" s="11"/>
    </row>
    <row r="41678" spans="3:5" x14ac:dyDescent="0.25">
      <c r="C41678" s="11"/>
      <c r="D41678" s="12"/>
      <c r="E41678" s="11"/>
    </row>
    <row r="41679" spans="3:5" x14ac:dyDescent="0.25">
      <c r="C41679" s="11"/>
      <c r="D41679" s="12"/>
      <c r="E41679" s="11"/>
    </row>
    <row r="41680" spans="3:5" x14ac:dyDescent="0.25">
      <c r="C41680" s="11"/>
      <c r="D41680" s="12"/>
      <c r="E41680" s="11"/>
    </row>
    <row r="41681" spans="3:5" x14ac:dyDescent="0.25">
      <c r="C41681" s="11"/>
      <c r="D41681" s="12"/>
      <c r="E41681" s="11"/>
    </row>
    <row r="41682" spans="3:5" x14ac:dyDescent="0.25">
      <c r="C41682" s="11"/>
      <c r="D41682" s="12"/>
      <c r="E41682" s="11"/>
    </row>
    <row r="41683" spans="3:5" x14ac:dyDescent="0.25">
      <c r="C41683" s="11"/>
      <c r="D41683" s="12"/>
      <c r="E41683" s="11"/>
    </row>
    <row r="41684" spans="3:5" x14ac:dyDescent="0.25">
      <c r="C41684" s="11"/>
      <c r="D41684" s="12"/>
      <c r="E41684" s="11"/>
    </row>
    <row r="41685" spans="3:5" x14ac:dyDescent="0.25">
      <c r="C41685" s="11"/>
      <c r="D41685" s="12"/>
      <c r="E41685" s="11"/>
    </row>
    <row r="41686" spans="3:5" x14ac:dyDescent="0.25">
      <c r="C41686" s="11"/>
      <c r="D41686" s="12"/>
      <c r="E41686" s="11"/>
    </row>
    <row r="41687" spans="3:5" x14ac:dyDescent="0.25">
      <c r="C41687" s="11"/>
      <c r="D41687" s="12"/>
      <c r="E41687" s="11"/>
    </row>
    <row r="41688" spans="3:5" x14ac:dyDescent="0.25">
      <c r="C41688" s="11"/>
      <c r="D41688" s="12"/>
      <c r="E41688" s="11"/>
    </row>
    <row r="41689" spans="3:5" x14ac:dyDescent="0.25">
      <c r="C41689" s="11"/>
      <c r="D41689" s="12"/>
      <c r="E41689" s="11"/>
    </row>
    <row r="41690" spans="3:5" x14ac:dyDescent="0.25">
      <c r="C41690" s="11"/>
      <c r="D41690" s="12"/>
      <c r="E41690" s="11"/>
    </row>
    <row r="41691" spans="3:5" x14ac:dyDescent="0.25">
      <c r="C41691" s="11"/>
      <c r="D41691" s="12"/>
      <c r="E41691" s="11"/>
    </row>
    <row r="41692" spans="3:5" x14ac:dyDescent="0.25">
      <c r="C41692" s="11"/>
      <c r="D41692" s="12"/>
      <c r="E41692" s="11"/>
    </row>
    <row r="41693" spans="3:5" x14ac:dyDescent="0.25">
      <c r="C41693" s="11"/>
      <c r="D41693" s="12"/>
      <c r="E41693" s="11"/>
    </row>
    <row r="41694" spans="3:5" x14ac:dyDescent="0.25">
      <c r="C41694" s="11"/>
      <c r="D41694" s="12"/>
      <c r="E41694" s="11"/>
    </row>
    <row r="41695" spans="3:5" x14ac:dyDescent="0.25">
      <c r="C41695" s="11"/>
      <c r="D41695" s="12"/>
      <c r="E41695" s="11"/>
    </row>
    <row r="41696" spans="3:5" x14ac:dyDescent="0.25">
      <c r="C41696" s="11"/>
      <c r="D41696" s="12"/>
      <c r="E41696" s="11"/>
    </row>
    <row r="41697" spans="3:5" x14ac:dyDescent="0.25">
      <c r="C41697" s="11"/>
      <c r="D41697" s="12"/>
      <c r="E41697" s="11"/>
    </row>
    <row r="41698" spans="3:5" x14ac:dyDescent="0.25">
      <c r="C41698" s="11"/>
      <c r="D41698" s="12"/>
      <c r="E41698" s="11"/>
    </row>
    <row r="41699" spans="3:5" x14ac:dyDescent="0.25">
      <c r="C41699" s="11"/>
      <c r="D41699" s="12"/>
      <c r="E41699" s="11"/>
    </row>
    <row r="41700" spans="3:5" x14ac:dyDescent="0.25">
      <c r="C41700" s="11"/>
      <c r="D41700" s="12"/>
      <c r="E41700" s="11"/>
    </row>
    <row r="41701" spans="3:5" x14ac:dyDescent="0.25">
      <c r="C41701" s="11"/>
      <c r="D41701" s="12"/>
      <c r="E41701" s="11"/>
    </row>
    <row r="41702" spans="3:5" x14ac:dyDescent="0.25">
      <c r="C41702" s="11"/>
      <c r="D41702" s="12"/>
      <c r="E41702" s="11"/>
    </row>
    <row r="41703" spans="3:5" x14ac:dyDescent="0.25">
      <c r="C41703" s="11"/>
      <c r="D41703" s="12"/>
      <c r="E41703" s="11"/>
    </row>
    <row r="41704" spans="3:5" x14ac:dyDescent="0.25">
      <c r="C41704" s="11"/>
      <c r="D41704" s="12"/>
      <c r="E41704" s="11"/>
    </row>
    <row r="41705" spans="3:5" x14ac:dyDescent="0.25">
      <c r="C41705" s="11"/>
      <c r="D41705" s="12"/>
      <c r="E41705" s="11"/>
    </row>
    <row r="41706" spans="3:5" x14ac:dyDescent="0.25">
      <c r="C41706" s="11"/>
      <c r="D41706" s="12"/>
      <c r="E41706" s="11"/>
    </row>
    <row r="41707" spans="3:5" x14ac:dyDescent="0.25">
      <c r="C41707" s="11"/>
      <c r="D41707" s="12"/>
      <c r="E41707" s="11"/>
    </row>
    <row r="41708" spans="3:5" x14ac:dyDescent="0.25">
      <c r="C41708" s="11"/>
      <c r="D41708" s="12"/>
      <c r="E41708" s="11"/>
    </row>
    <row r="41709" spans="3:5" x14ac:dyDescent="0.25">
      <c r="C41709" s="11"/>
      <c r="D41709" s="12"/>
      <c r="E41709" s="11"/>
    </row>
    <row r="41710" spans="3:5" x14ac:dyDescent="0.25">
      <c r="C41710" s="11"/>
      <c r="D41710" s="12"/>
      <c r="E41710" s="11"/>
    </row>
    <row r="41711" spans="3:5" x14ac:dyDescent="0.25">
      <c r="C41711" s="11"/>
      <c r="D41711" s="12"/>
      <c r="E41711" s="11"/>
    </row>
    <row r="41712" spans="3:5" x14ac:dyDescent="0.25">
      <c r="C41712" s="11"/>
      <c r="D41712" s="12"/>
      <c r="E41712" s="11"/>
    </row>
    <row r="41713" spans="3:5" x14ac:dyDescent="0.25">
      <c r="C41713" s="11"/>
      <c r="D41713" s="12"/>
      <c r="E41713" s="11"/>
    </row>
    <row r="41714" spans="3:5" x14ac:dyDescent="0.25">
      <c r="C41714" s="11"/>
      <c r="D41714" s="12"/>
      <c r="E41714" s="11"/>
    </row>
    <row r="41715" spans="3:5" x14ac:dyDescent="0.25">
      <c r="C41715" s="11"/>
      <c r="D41715" s="12"/>
      <c r="E41715" s="11"/>
    </row>
    <row r="41716" spans="3:5" x14ac:dyDescent="0.25">
      <c r="C41716" s="11"/>
      <c r="D41716" s="12"/>
      <c r="E41716" s="11"/>
    </row>
    <row r="41717" spans="3:5" x14ac:dyDescent="0.25">
      <c r="C41717" s="11"/>
      <c r="D41717" s="12"/>
      <c r="E41717" s="11"/>
    </row>
    <row r="41718" spans="3:5" x14ac:dyDescent="0.25">
      <c r="C41718" s="11"/>
      <c r="D41718" s="12"/>
      <c r="E41718" s="11"/>
    </row>
    <row r="41719" spans="3:5" x14ac:dyDescent="0.25">
      <c r="C41719" s="11"/>
      <c r="D41719" s="12"/>
      <c r="E41719" s="11"/>
    </row>
    <row r="41720" spans="3:5" x14ac:dyDescent="0.25">
      <c r="C41720" s="11"/>
      <c r="D41720" s="12"/>
      <c r="E41720" s="11"/>
    </row>
    <row r="41721" spans="3:5" x14ac:dyDescent="0.25">
      <c r="C41721" s="11"/>
      <c r="D41721" s="12"/>
      <c r="E41721" s="11"/>
    </row>
    <row r="41722" spans="3:5" x14ac:dyDescent="0.25">
      <c r="C41722" s="11"/>
      <c r="D41722" s="12"/>
      <c r="E41722" s="11"/>
    </row>
    <row r="41723" spans="3:5" x14ac:dyDescent="0.25">
      <c r="C41723" s="11"/>
      <c r="D41723" s="12"/>
      <c r="E41723" s="11"/>
    </row>
    <row r="41724" spans="3:5" x14ac:dyDescent="0.25">
      <c r="C41724" s="11"/>
      <c r="D41724" s="12"/>
      <c r="E41724" s="11"/>
    </row>
    <row r="41725" spans="3:5" x14ac:dyDescent="0.25">
      <c r="C41725" s="11"/>
      <c r="D41725" s="12"/>
      <c r="E41725" s="11"/>
    </row>
    <row r="41726" spans="3:5" x14ac:dyDescent="0.25">
      <c r="C41726" s="11"/>
      <c r="D41726" s="12"/>
      <c r="E41726" s="11"/>
    </row>
    <row r="41727" spans="3:5" x14ac:dyDescent="0.25">
      <c r="C41727" s="11"/>
      <c r="D41727" s="12"/>
      <c r="E41727" s="11"/>
    </row>
    <row r="41728" spans="3:5" x14ac:dyDescent="0.25">
      <c r="C41728" s="11"/>
      <c r="D41728" s="12"/>
      <c r="E41728" s="11"/>
    </row>
    <row r="41729" spans="3:5" x14ac:dyDescent="0.25">
      <c r="C41729" s="11"/>
      <c r="D41729" s="12"/>
      <c r="E41729" s="11"/>
    </row>
    <row r="41730" spans="3:5" x14ac:dyDescent="0.25">
      <c r="C41730" s="11"/>
      <c r="D41730" s="12"/>
      <c r="E41730" s="11"/>
    </row>
    <row r="41731" spans="3:5" x14ac:dyDescent="0.25">
      <c r="C41731" s="11"/>
      <c r="D41731" s="12"/>
      <c r="E41731" s="11"/>
    </row>
    <row r="41732" spans="3:5" x14ac:dyDescent="0.25">
      <c r="C41732" s="11"/>
      <c r="D41732" s="12"/>
      <c r="E41732" s="11"/>
    </row>
    <row r="41733" spans="3:5" x14ac:dyDescent="0.25">
      <c r="C41733" s="11"/>
      <c r="D41733" s="12"/>
      <c r="E41733" s="11"/>
    </row>
    <row r="41734" spans="3:5" x14ac:dyDescent="0.25">
      <c r="C41734" s="11"/>
      <c r="D41734" s="12"/>
      <c r="E41734" s="11"/>
    </row>
    <row r="41735" spans="3:5" x14ac:dyDescent="0.25">
      <c r="C41735" s="11"/>
      <c r="D41735" s="12"/>
      <c r="E41735" s="11"/>
    </row>
    <row r="41736" spans="3:5" x14ac:dyDescent="0.25">
      <c r="C41736" s="11"/>
      <c r="D41736" s="12"/>
      <c r="E41736" s="11"/>
    </row>
    <row r="41737" spans="3:5" x14ac:dyDescent="0.25">
      <c r="C41737" s="11"/>
      <c r="D41737" s="12"/>
      <c r="E41737" s="11"/>
    </row>
    <row r="41738" spans="3:5" x14ac:dyDescent="0.25">
      <c r="C41738" s="11"/>
      <c r="D41738" s="12"/>
      <c r="E41738" s="11"/>
    </row>
    <row r="41739" spans="3:5" x14ac:dyDescent="0.25">
      <c r="C41739" s="11"/>
      <c r="D41739" s="12"/>
      <c r="E41739" s="11"/>
    </row>
    <row r="41740" spans="3:5" x14ac:dyDescent="0.25">
      <c r="C41740" s="11"/>
      <c r="D41740" s="12"/>
      <c r="E41740" s="11"/>
    </row>
    <row r="41741" spans="3:5" x14ac:dyDescent="0.25">
      <c r="C41741" s="11"/>
      <c r="D41741" s="12"/>
      <c r="E41741" s="11"/>
    </row>
    <row r="41742" spans="3:5" x14ac:dyDescent="0.25">
      <c r="C41742" s="11"/>
      <c r="D41742" s="12"/>
      <c r="E41742" s="11"/>
    </row>
    <row r="41743" spans="3:5" x14ac:dyDescent="0.25">
      <c r="C41743" s="11"/>
      <c r="D41743" s="12"/>
      <c r="E41743" s="11"/>
    </row>
    <row r="41744" spans="3:5" x14ac:dyDescent="0.25">
      <c r="C41744" s="11"/>
      <c r="D41744" s="12"/>
      <c r="E41744" s="11"/>
    </row>
    <row r="41745" spans="3:5" x14ac:dyDescent="0.25">
      <c r="C41745" s="11"/>
      <c r="D41745" s="12"/>
      <c r="E41745" s="11"/>
    </row>
    <row r="41746" spans="3:5" x14ac:dyDescent="0.25">
      <c r="C41746" s="11"/>
      <c r="D41746" s="12"/>
      <c r="E41746" s="11"/>
    </row>
    <row r="41747" spans="3:5" x14ac:dyDescent="0.25">
      <c r="C41747" s="11"/>
      <c r="D41747" s="12"/>
      <c r="E41747" s="11"/>
    </row>
    <row r="41748" spans="3:5" x14ac:dyDescent="0.25">
      <c r="C41748" s="11"/>
      <c r="D41748" s="12"/>
      <c r="E41748" s="11"/>
    </row>
    <row r="41749" spans="3:5" x14ac:dyDescent="0.25">
      <c r="C41749" s="11"/>
      <c r="D41749" s="12"/>
      <c r="E41749" s="11"/>
    </row>
    <row r="41750" spans="3:5" x14ac:dyDescent="0.25">
      <c r="C41750" s="11"/>
      <c r="D41750" s="12"/>
      <c r="E41750" s="11"/>
    </row>
    <row r="41751" spans="3:5" x14ac:dyDescent="0.25">
      <c r="C41751" s="11"/>
      <c r="D41751" s="12"/>
      <c r="E41751" s="11"/>
    </row>
    <row r="41752" spans="3:5" x14ac:dyDescent="0.25">
      <c r="C41752" s="11"/>
      <c r="D41752" s="12"/>
      <c r="E41752" s="11"/>
    </row>
    <row r="41753" spans="3:5" x14ac:dyDescent="0.25">
      <c r="C41753" s="11"/>
      <c r="D41753" s="12"/>
      <c r="E41753" s="11"/>
    </row>
    <row r="41754" spans="3:5" x14ac:dyDescent="0.25">
      <c r="C41754" s="11"/>
      <c r="D41754" s="12"/>
      <c r="E41754" s="11"/>
    </row>
    <row r="41755" spans="3:5" x14ac:dyDescent="0.25">
      <c r="C41755" s="11"/>
      <c r="D41755" s="12"/>
      <c r="E41755" s="11"/>
    </row>
    <row r="41756" spans="3:5" x14ac:dyDescent="0.25">
      <c r="C41756" s="11"/>
      <c r="D41756" s="12"/>
      <c r="E41756" s="11"/>
    </row>
    <row r="41757" spans="3:5" x14ac:dyDescent="0.25">
      <c r="C41757" s="11"/>
      <c r="D41757" s="12"/>
      <c r="E41757" s="11"/>
    </row>
    <row r="41758" spans="3:5" x14ac:dyDescent="0.25">
      <c r="C41758" s="11"/>
      <c r="D41758" s="12"/>
      <c r="E41758" s="11"/>
    </row>
    <row r="41759" spans="3:5" x14ac:dyDescent="0.25">
      <c r="C41759" s="11"/>
      <c r="D41759" s="12"/>
      <c r="E41759" s="11"/>
    </row>
    <row r="41760" spans="3:5" x14ac:dyDescent="0.25">
      <c r="C41760" s="11"/>
      <c r="D41760" s="12"/>
      <c r="E41760" s="11"/>
    </row>
    <row r="41761" spans="3:5" x14ac:dyDescent="0.25">
      <c r="C41761" s="11"/>
      <c r="D41761" s="12"/>
      <c r="E41761" s="11"/>
    </row>
    <row r="41762" spans="3:5" x14ac:dyDescent="0.25">
      <c r="C41762" s="11"/>
      <c r="D41762" s="12"/>
      <c r="E41762" s="11"/>
    </row>
    <row r="41763" spans="3:5" x14ac:dyDescent="0.25">
      <c r="C41763" s="11"/>
      <c r="D41763" s="12"/>
      <c r="E41763" s="11"/>
    </row>
    <row r="41764" spans="3:5" x14ac:dyDescent="0.25">
      <c r="C41764" s="11"/>
      <c r="D41764" s="12"/>
      <c r="E41764" s="11"/>
    </row>
    <row r="41765" spans="3:5" x14ac:dyDescent="0.25">
      <c r="C41765" s="11"/>
      <c r="D41765" s="12"/>
      <c r="E41765" s="11"/>
    </row>
    <row r="41766" spans="3:5" x14ac:dyDescent="0.25">
      <c r="C41766" s="11"/>
      <c r="D41766" s="12"/>
      <c r="E41766" s="11"/>
    </row>
    <row r="41767" spans="3:5" x14ac:dyDescent="0.25">
      <c r="C41767" s="11"/>
      <c r="D41767" s="12"/>
      <c r="E41767" s="11"/>
    </row>
    <row r="41768" spans="3:5" x14ac:dyDescent="0.25">
      <c r="C41768" s="11"/>
      <c r="D41768" s="12"/>
      <c r="E41768" s="11"/>
    </row>
    <row r="41769" spans="3:5" x14ac:dyDescent="0.25">
      <c r="C41769" s="11"/>
      <c r="D41769" s="12"/>
      <c r="E41769" s="11"/>
    </row>
    <row r="41770" spans="3:5" x14ac:dyDescent="0.25">
      <c r="C41770" s="11"/>
      <c r="D41770" s="12"/>
      <c r="E41770" s="11"/>
    </row>
    <row r="41771" spans="3:5" x14ac:dyDescent="0.25">
      <c r="C41771" s="11"/>
      <c r="D41771" s="12"/>
      <c r="E41771" s="11"/>
    </row>
    <row r="41772" spans="3:5" x14ac:dyDescent="0.25">
      <c r="C41772" s="11"/>
      <c r="D41772" s="12"/>
      <c r="E41772" s="11"/>
    </row>
    <row r="41773" spans="3:5" x14ac:dyDescent="0.25">
      <c r="C41773" s="11"/>
      <c r="D41773" s="12"/>
      <c r="E41773" s="11"/>
    </row>
    <row r="41774" spans="3:5" x14ac:dyDescent="0.25">
      <c r="C41774" s="11"/>
      <c r="D41774" s="12"/>
      <c r="E41774" s="11"/>
    </row>
    <row r="41775" spans="3:5" x14ac:dyDescent="0.25">
      <c r="C41775" s="11"/>
      <c r="D41775" s="12"/>
      <c r="E41775" s="11"/>
    </row>
    <row r="41776" spans="3:5" x14ac:dyDescent="0.25">
      <c r="C41776" s="11"/>
      <c r="D41776" s="12"/>
      <c r="E41776" s="11"/>
    </row>
    <row r="41777" spans="3:5" x14ac:dyDescent="0.25">
      <c r="C41777" s="11"/>
      <c r="D41777" s="12"/>
      <c r="E41777" s="11"/>
    </row>
    <row r="41778" spans="3:5" x14ac:dyDescent="0.25">
      <c r="C41778" s="11"/>
      <c r="D41778" s="12"/>
      <c r="E41778" s="11"/>
    </row>
    <row r="41779" spans="3:5" x14ac:dyDescent="0.25">
      <c r="C41779" s="11"/>
      <c r="D41779" s="12"/>
      <c r="E41779" s="11"/>
    </row>
    <row r="41780" spans="3:5" x14ac:dyDescent="0.25">
      <c r="C41780" s="11"/>
      <c r="D41780" s="12"/>
      <c r="E41780" s="11"/>
    </row>
    <row r="41781" spans="3:5" x14ac:dyDescent="0.25">
      <c r="C41781" s="11"/>
      <c r="D41781" s="12"/>
      <c r="E41781" s="11"/>
    </row>
    <row r="41782" spans="3:5" x14ac:dyDescent="0.25">
      <c r="C41782" s="11"/>
      <c r="D41782" s="12"/>
      <c r="E41782" s="11"/>
    </row>
    <row r="41783" spans="3:5" x14ac:dyDescent="0.25">
      <c r="C41783" s="11"/>
      <c r="D41783" s="12"/>
      <c r="E41783" s="11"/>
    </row>
    <row r="41784" spans="3:5" x14ac:dyDescent="0.25">
      <c r="C41784" s="11"/>
      <c r="D41784" s="12"/>
      <c r="E41784" s="11"/>
    </row>
    <row r="41785" spans="3:5" x14ac:dyDescent="0.25">
      <c r="C41785" s="11"/>
      <c r="D41785" s="12"/>
      <c r="E41785" s="11"/>
    </row>
    <row r="41786" spans="3:5" x14ac:dyDescent="0.25">
      <c r="C41786" s="11"/>
      <c r="D41786" s="12"/>
      <c r="E41786" s="11"/>
    </row>
    <row r="41787" spans="3:5" x14ac:dyDescent="0.25">
      <c r="C41787" s="11"/>
      <c r="D41787" s="12"/>
      <c r="E41787" s="11"/>
    </row>
    <row r="41788" spans="3:5" x14ac:dyDescent="0.25">
      <c r="C41788" s="11"/>
      <c r="D41788" s="12"/>
      <c r="E41788" s="11"/>
    </row>
    <row r="41789" spans="3:5" x14ac:dyDescent="0.25">
      <c r="C41789" s="11"/>
      <c r="D41789" s="12"/>
      <c r="E41789" s="11"/>
    </row>
    <row r="41790" spans="3:5" x14ac:dyDescent="0.25">
      <c r="C41790" s="11"/>
      <c r="D41790" s="12"/>
      <c r="E41790" s="11"/>
    </row>
    <row r="41791" spans="3:5" x14ac:dyDescent="0.25">
      <c r="C41791" s="11"/>
      <c r="D41791" s="12"/>
      <c r="E41791" s="11"/>
    </row>
    <row r="41792" spans="3:5" x14ac:dyDescent="0.25">
      <c r="C41792" s="11"/>
      <c r="D41792" s="12"/>
      <c r="E41792" s="11"/>
    </row>
    <row r="41793" spans="3:5" x14ac:dyDescent="0.25">
      <c r="C41793" s="11"/>
      <c r="D41793" s="12"/>
      <c r="E41793" s="11"/>
    </row>
    <row r="41794" spans="3:5" x14ac:dyDescent="0.25">
      <c r="C41794" s="11"/>
      <c r="D41794" s="12"/>
      <c r="E41794" s="11"/>
    </row>
    <row r="41795" spans="3:5" x14ac:dyDescent="0.25">
      <c r="C41795" s="11"/>
      <c r="D41795" s="12"/>
      <c r="E41795" s="11"/>
    </row>
    <row r="41796" spans="3:5" x14ac:dyDescent="0.25">
      <c r="C41796" s="11"/>
      <c r="D41796" s="12"/>
      <c r="E41796" s="11"/>
    </row>
    <row r="41797" spans="3:5" x14ac:dyDescent="0.25">
      <c r="C41797" s="11"/>
      <c r="D41797" s="12"/>
      <c r="E41797" s="11"/>
    </row>
    <row r="41798" spans="3:5" x14ac:dyDescent="0.25">
      <c r="C41798" s="11"/>
      <c r="D41798" s="12"/>
      <c r="E41798" s="11"/>
    </row>
    <row r="41799" spans="3:5" x14ac:dyDescent="0.25">
      <c r="C41799" s="11"/>
      <c r="D41799" s="12"/>
      <c r="E41799" s="11"/>
    </row>
    <row r="41800" spans="3:5" x14ac:dyDescent="0.25">
      <c r="C41800" s="11"/>
      <c r="D41800" s="12"/>
      <c r="E41800" s="11"/>
    </row>
    <row r="41801" spans="3:5" x14ac:dyDescent="0.25">
      <c r="C41801" s="11"/>
      <c r="D41801" s="12"/>
      <c r="E41801" s="11"/>
    </row>
    <row r="41802" spans="3:5" x14ac:dyDescent="0.25">
      <c r="C41802" s="11"/>
      <c r="D41802" s="12"/>
      <c r="E41802" s="11"/>
    </row>
    <row r="41803" spans="3:5" x14ac:dyDescent="0.25">
      <c r="C41803" s="11"/>
      <c r="D41803" s="12"/>
      <c r="E41803" s="11"/>
    </row>
    <row r="41804" spans="3:5" x14ac:dyDescent="0.25">
      <c r="C41804" s="11"/>
      <c r="D41804" s="12"/>
      <c r="E41804" s="11"/>
    </row>
    <row r="41805" spans="3:5" x14ac:dyDescent="0.25">
      <c r="C41805" s="11"/>
      <c r="D41805" s="12"/>
      <c r="E41805" s="11"/>
    </row>
    <row r="41806" spans="3:5" x14ac:dyDescent="0.25">
      <c r="C41806" s="11"/>
      <c r="D41806" s="12"/>
      <c r="E41806" s="11"/>
    </row>
    <row r="41807" spans="3:5" x14ac:dyDescent="0.25">
      <c r="C41807" s="11"/>
      <c r="D41807" s="12"/>
      <c r="E41807" s="11"/>
    </row>
    <row r="41808" spans="3:5" x14ac:dyDescent="0.25">
      <c r="C41808" s="11"/>
      <c r="D41808" s="12"/>
      <c r="E41808" s="11"/>
    </row>
    <row r="41809" spans="3:5" x14ac:dyDescent="0.25">
      <c r="C41809" s="11"/>
      <c r="D41809" s="12"/>
      <c r="E41809" s="11"/>
    </row>
    <row r="41810" spans="3:5" x14ac:dyDescent="0.25">
      <c r="C41810" s="11"/>
      <c r="D41810" s="12"/>
      <c r="E41810" s="11"/>
    </row>
    <row r="41811" spans="3:5" x14ac:dyDescent="0.25">
      <c r="C41811" s="11"/>
      <c r="D41811" s="12"/>
      <c r="E41811" s="11"/>
    </row>
    <row r="41812" spans="3:5" x14ac:dyDescent="0.25">
      <c r="C41812" s="11"/>
      <c r="D41812" s="12"/>
      <c r="E41812" s="11"/>
    </row>
    <row r="41813" spans="3:5" x14ac:dyDescent="0.25">
      <c r="C41813" s="11"/>
      <c r="D41813" s="12"/>
      <c r="E41813" s="11"/>
    </row>
    <row r="41814" spans="3:5" x14ac:dyDescent="0.25">
      <c r="C41814" s="11"/>
      <c r="D41814" s="12"/>
      <c r="E41814" s="11"/>
    </row>
    <row r="41815" spans="3:5" x14ac:dyDescent="0.25">
      <c r="C41815" s="11"/>
      <c r="D41815" s="12"/>
      <c r="E41815" s="11"/>
    </row>
    <row r="41816" spans="3:5" x14ac:dyDescent="0.25">
      <c r="C41816" s="11"/>
      <c r="D41816" s="12"/>
      <c r="E41816" s="11"/>
    </row>
    <row r="41817" spans="3:5" x14ac:dyDescent="0.25">
      <c r="C41817" s="11"/>
      <c r="D41817" s="12"/>
      <c r="E41817" s="11"/>
    </row>
    <row r="41818" spans="3:5" x14ac:dyDescent="0.25">
      <c r="C41818" s="11"/>
      <c r="D41818" s="12"/>
      <c r="E41818" s="11"/>
    </row>
    <row r="41819" spans="3:5" x14ac:dyDescent="0.25">
      <c r="C41819" s="11"/>
      <c r="D41819" s="12"/>
      <c r="E41819" s="11"/>
    </row>
    <row r="41820" spans="3:5" x14ac:dyDescent="0.25">
      <c r="C41820" s="11"/>
      <c r="D41820" s="12"/>
      <c r="E41820" s="11"/>
    </row>
    <row r="41821" spans="3:5" x14ac:dyDescent="0.25">
      <c r="C41821" s="11"/>
      <c r="D41821" s="12"/>
      <c r="E41821" s="11"/>
    </row>
    <row r="41822" spans="3:5" x14ac:dyDescent="0.25">
      <c r="C41822" s="11"/>
      <c r="D41822" s="12"/>
      <c r="E41822" s="11"/>
    </row>
    <row r="41823" spans="3:5" x14ac:dyDescent="0.25">
      <c r="C41823" s="11"/>
      <c r="D41823" s="12"/>
      <c r="E41823" s="11"/>
    </row>
    <row r="41824" spans="3:5" x14ac:dyDescent="0.25">
      <c r="C41824" s="11"/>
      <c r="D41824" s="12"/>
      <c r="E41824" s="11"/>
    </row>
    <row r="41825" spans="3:5" x14ac:dyDescent="0.25">
      <c r="C41825" s="11"/>
      <c r="D41825" s="12"/>
      <c r="E41825" s="11"/>
    </row>
    <row r="41826" spans="3:5" x14ac:dyDescent="0.25">
      <c r="C41826" s="11"/>
      <c r="D41826" s="12"/>
      <c r="E41826" s="11"/>
    </row>
    <row r="41827" spans="3:5" x14ac:dyDescent="0.25">
      <c r="C41827" s="11"/>
      <c r="D41827" s="12"/>
      <c r="E41827" s="11"/>
    </row>
    <row r="41828" spans="3:5" x14ac:dyDescent="0.25">
      <c r="C41828" s="11"/>
      <c r="D41828" s="12"/>
      <c r="E41828" s="11"/>
    </row>
    <row r="41829" spans="3:5" x14ac:dyDescent="0.25">
      <c r="C41829" s="11"/>
      <c r="D41829" s="12"/>
      <c r="E41829" s="11"/>
    </row>
    <row r="41830" spans="3:5" x14ac:dyDescent="0.25">
      <c r="C41830" s="11"/>
      <c r="D41830" s="12"/>
      <c r="E41830" s="11"/>
    </row>
    <row r="41831" spans="3:5" x14ac:dyDescent="0.25">
      <c r="C41831" s="11"/>
      <c r="D41831" s="12"/>
      <c r="E41831" s="11"/>
    </row>
    <row r="41832" spans="3:5" x14ac:dyDescent="0.25">
      <c r="C41832" s="11"/>
      <c r="D41832" s="12"/>
      <c r="E41832" s="11"/>
    </row>
    <row r="41833" spans="3:5" x14ac:dyDescent="0.25">
      <c r="C41833" s="11"/>
      <c r="D41833" s="12"/>
      <c r="E41833" s="11"/>
    </row>
    <row r="41834" spans="3:5" x14ac:dyDescent="0.25">
      <c r="C41834" s="11"/>
      <c r="D41834" s="12"/>
      <c r="E41834" s="11"/>
    </row>
    <row r="41835" spans="3:5" x14ac:dyDescent="0.25">
      <c r="C41835" s="11"/>
      <c r="D41835" s="12"/>
      <c r="E41835" s="11"/>
    </row>
    <row r="41836" spans="3:5" x14ac:dyDescent="0.25">
      <c r="C41836" s="11"/>
      <c r="D41836" s="12"/>
      <c r="E41836" s="11"/>
    </row>
    <row r="41837" spans="3:5" x14ac:dyDescent="0.25">
      <c r="C41837" s="11"/>
      <c r="D41837" s="12"/>
      <c r="E41837" s="11"/>
    </row>
    <row r="41838" spans="3:5" x14ac:dyDescent="0.25">
      <c r="C41838" s="11"/>
      <c r="D41838" s="12"/>
      <c r="E41838" s="11"/>
    </row>
    <row r="41839" spans="3:5" x14ac:dyDescent="0.25">
      <c r="C41839" s="11"/>
      <c r="D41839" s="12"/>
      <c r="E41839" s="11"/>
    </row>
    <row r="41840" spans="3:5" x14ac:dyDescent="0.25">
      <c r="C41840" s="11"/>
      <c r="D41840" s="12"/>
      <c r="E41840" s="11"/>
    </row>
    <row r="41841" spans="3:5" x14ac:dyDescent="0.25">
      <c r="C41841" s="11"/>
      <c r="D41841" s="12"/>
      <c r="E41841" s="11"/>
    </row>
    <row r="41842" spans="3:5" x14ac:dyDescent="0.25">
      <c r="C41842" s="11"/>
      <c r="D41842" s="12"/>
      <c r="E41842" s="11"/>
    </row>
    <row r="41843" spans="3:5" x14ac:dyDescent="0.25">
      <c r="C41843" s="11"/>
      <c r="D41843" s="12"/>
      <c r="E41843" s="11"/>
    </row>
    <row r="41844" spans="3:5" x14ac:dyDescent="0.25">
      <c r="C41844" s="11"/>
      <c r="D41844" s="12"/>
      <c r="E41844" s="11"/>
    </row>
    <row r="41845" spans="3:5" x14ac:dyDescent="0.25">
      <c r="C41845" s="11"/>
      <c r="D41845" s="12"/>
      <c r="E41845" s="11"/>
    </row>
    <row r="41846" spans="3:5" x14ac:dyDescent="0.25">
      <c r="C41846" s="11"/>
      <c r="D41846" s="12"/>
      <c r="E41846" s="11"/>
    </row>
    <row r="41847" spans="3:5" x14ac:dyDescent="0.25">
      <c r="C41847" s="11"/>
      <c r="D41847" s="12"/>
      <c r="E41847" s="11"/>
    </row>
    <row r="41848" spans="3:5" x14ac:dyDescent="0.25">
      <c r="C41848" s="11"/>
      <c r="D41848" s="12"/>
      <c r="E41848" s="11"/>
    </row>
    <row r="41849" spans="3:5" x14ac:dyDescent="0.25">
      <c r="C41849" s="11"/>
      <c r="D41849" s="12"/>
      <c r="E41849" s="11"/>
    </row>
    <row r="41850" spans="3:5" x14ac:dyDescent="0.25">
      <c r="C41850" s="11"/>
      <c r="D41850" s="12"/>
      <c r="E41850" s="11"/>
    </row>
    <row r="41851" spans="3:5" x14ac:dyDescent="0.25">
      <c r="C41851" s="11"/>
      <c r="D41851" s="12"/>
      <c r="E41851" s="11"/>
    </row>
    <row r="41852" spans="3:5" x14ac:dyDescent="0.25">
      <c r="C41852" s="11"/>
      <c r="D41852" s="12"/>
      <c r="E41852" s="11"/>
    </row>
    <row r="41853" spans="3:5" x14ac:dyDescent="0.25">
      <c r="C41853" s="11"/>
      <c r="D41853" s="12"/>
      <c r="E41853" s="11"/>
    </row>
    <row r="41854" spans="3:5" x14ac:dyDescent="0.25">
      <c r="C41854" s="11"/>
      <c r="D41854" s="12"/>
      <c r="E41854" s="11"/>
    </row>
    <row r="41855" spans="3:5" x14ac:dyDescent="0.25">
      <c r="C41855" s="11"/>
      <c r="D41855" s="12"/>
      <c r="E41855" s="11"/>
    </row>
    <row r="41856" spans="3:5" x14ac:dyDescent="0.25">
      <c r="C41856" s="11"/>
      <c r="D41856" s="12"/>
      <c r="E41856" s="11"/>
    </row>
    <row r="41857" spans="3:5" x14ac:dyDescent="0.25">
      <c r="C41857" s="11"/>
      <c r="D41857" s="12"/>
      <c r="E41857" s="11"/>
    </row>
    <row r="41858" spans="3:5" x14ac:dyDescent="0.25">
      <c r="C41858" s="11"/>
      <c r="D41858" s="12"/>
      <c r="E41858" s="11"/>
    </row>
    <row r="41859" spans="3:5" x14ac:dyDescent="0.25">
      <c r="C41859" s="11"/>
      <c r="D41859" s="12"/>
      <c r="E41859" s="11"/>
    </row>
    <row r="41860" spans="3:5" x14ac:dyDescent="0.25">
      <c r="C41860" s="11"/>
      <c r="D41860" s="12"/>
      <c r="E41860" s="11"/>
    </row>
    <row r="41861" spans="3:5" x14ac:dyDescent="0.25">
      <c r="C41861" s="11"/>
      <c r="D41861" s="12"/>
      <c r="E41861" s="11"/>
    </row>
    <row r="41862" spans="3:5" x14ac:dyDescent="0.25">
      <c r="C41862" s="11"/>
      <c r="D41862" s="12"/>
      <c r="E41862" s="11"/>
    </row>
    <row r="41863" spans="3:5" x14ac:dyDescent="0.25">
      <c r="C41863" s="11"/>
      <c r="D41863" s="12"/>
      <c r="E41863" s="11"/>
    </row>
    <row r="41864" spans="3:5" x14ac:dyDescent="0.25">
      <c r="C41864" s="11"/>
      <c r="D41864" s="12"/>
      <c r="E41864" s="11"/>
    </row>
    <row r="41865" spans="3:5" x14ac:dyDescent="0.25">
      <c r="C41865" s="11"/>
      <c r="D41865" s="12"/>
      <c r="E41865" s="11"/>
    </row>
    <row r="41866" spans="3:5" x14ac:dyDescent="0.25">
      <c r="C41866" s="11"/>
      <c r="D41866" s="12"/>
      <c r="E41866" s="11"/>
    </row>
    <row r="41867" spans="3:5" x14ac:dyDescent="0.25">
      <c r="C41867" s="11"/>
      <c r="D41867" s="12"/>
      <c r="E41867" s="11"/>
    </row>
    <row r="41868" spans="3:5" x14ac:dyDescent="0.25">
      <c r="C41868" s="11"/>
      <c r="D41868" s="12"/>
      <c r="E41868" s="11"/>
    </row>
    <row r="41869" spans="3:5" x14ac:dyDescent="0.25">
      <c r="C41869" s="11"/>
      <c r="D41869" s="12"/>
      <c r="E41869" s="11"/>
    </row>
    <row r="41870" spans="3:5" x14ac:dyDescent="0.25">
      <c r="C41870" s="11"/>
      <c r="D41870" s="12"/>
      <c r="E41870" s="11"/>
    </row>
    <row r="41871" spans="3:5" x14ac:dyDescent="0.25">
      <c r="C41871" s="11"/>
      <c r="D41871" s="12"/>
      <c r="E41871" s="11"/>
    </row>
    <row r="41872" spans="3:5" x14ac:dyDescent="0.25">
      <c r="C41872" s="11"/>
      <c r="D41872" s="12"/>
      <c r="E41872" s="11"/>
    </row>
    <row r="41873" spans="3:5" x14ac:dyDescent="0.25">
      <c r="C41873" s="11"/>
      <c r="D41873" s="12"/>
      <c r="E41873" s="11"/>
    </row>
    <row r="41874" spans="3:5" x14ac:dyDescent="0.25">
      <c r="C41874" s="11"/>
      <c r="D41874" s="12"/>
      <c r="E41874" s="11"/>
    </row>
    <row r="41875" spans="3:5" x14ac:dyDescent="0.25">
      <c r="C41875" s="11"/>
      <c r="D41875" s="12"/>
      <c r="E41875" s="11"/>
    </row>
    <row r="41876" spans="3:5" x14ac:dyDescent="0.25">
      <c r="C41876" s="11"/>
      <c r="D41876" s="12"/>
      <c r="E41876" s="11"/>
    </row>
    <row r="41877" spans="3:5" x14ac:dyDescent="0.25">
      <c r="C41877" s="11"/>
      <c r="D41877" s="12"/>
      <c r="E41877" s="11"/>
    </row>
    <row r="41878" spans="3:5" x14ac:dyDescent="0.25">
      <c r="C41878" s="11"/>
      <c r="D41878" s="12"/>
      <c r="E41878" s="11"/>
    </row>
    <row r="41879" spans="3:5" x14ac:dyDescent="0.25">
      <c r="C41879" s="11"/>
      <c r="D41879" s="12"/>
      <c r="E41879" s="11"/>
    </row>
    <row r="41880" spans="3:5" x14ac:dyDescent="0.25">
      <c r="C41880" s="11"/>
      <c r="D41880" s="12"/>
      <c r="E41880" s="11"/>
    </row>
    <row r="41881" spans="3:5" x14ac:dyDescent="0.25">
      <c r="C41881" s="11"/>
      <c r="D41881" s="12"/>
      <c r="E41881" s="11"/>
    </row>
    <row r="41882" spans="3:5" x14ac:dyDescent="0.25">
      <c r="C41882" s="11"/>
      <c r="D41882" s="12"/>
      <c r="E41882" s="11"/>
    </row>
    <row r="41883" spans="3:5" x14ac:dyDescent="0.25">
      <c r="C41883" s="11"/>
      <c r="D41883" s="12"/>
      <c r="E41883" s="11"/>
    </row>
    <row r="41884" spans="3:5" x14ac:dyDescent="0.25">
      <c r="C41884" s="11"/>
      <c r="D41884" s="12"/>
      <c r="E41884" s="11"/>
    </row>
    <row r="41885" spans="3:5" x14ac:dyDescent="0.25">
      <c r="C41885" s="11"/>
      <c r="D41885" s="12"/>
      <c r="E41885" s="11"/>
    </row>
    <row r="41886" spans="3:5" x14ac:dyDescent="0.25">
      <c r="C41886" s="11"/>
      <c r="D41886" s="12"/>
      <c r="E41886" s="11"/>
    </row>
    <row r="41887" spans="3:5" x14ac:dyDescent="0.25">
      <c r="C41887" s="11"/>
      <c r="D41887" s="12"/>
      <c r="E41887" s="11"/>
    </row>
    <row r="41888" spans="3:5" x14ac:dyDescent="0.25">
      <c r="C41888" s="11"/>
      <c r="D41888" s="12"/>
      <c r="E41888" s="11"/>
    </row>
    <row r="41889" spans="3:5" x14ac:dyDescent="0.25">
      <c r="C41889" s="11"/>
      <c r="D41889" s="12"/>
      <c r="E41889" s="11"/>
    </row>
    <row r="41890" spans="3:5" x14ac:dyDescent="0.25">
      <c r="C41890" s="11"/>
      <c r="D41890" s="12"/>
      <c r="E41890" s="11"/>
    </row>
    <row r="41891" spans="3:5" x14ac:dyDescent="0.25">
      <c r="C41891" s="11"/>
      <c r="D41891" s="12"/>
      <c r="E41891" s="11"/>
    </row>
    <row r="41892" spans="3:5" x14ac:dyDescent="0.25">
      <c r="C41892" s="11"/>
      <c r="D41892" s="12"/>
      <c r="E41892" s="11"/>
    </row>
    <row r="41893" spans="3:5" x14ac:dyDescent="0.25">
      <c r="C41893" s="11"/>
      <c r="D41893" s="12"/>
      <c r="E41893" s="11"/>
    </row>
    <row r="41894" spans="3:5" x14ac:dyDescent="0.25">
      <c r="C41894" s="11"/>
      <c r="D41894" s="12"/>
      <c r="E41894" s="11"/>
    </row>
    <row r="41895" spans="3:5" x14ac:dyDescent="0.25">
      <c r="C41895" s="11"/>
      <c r="D41895" s="12"/>
      <c r="E41895" s="11"/>
    </row>
    <row r="41896" spans="3:5" x14ac:dyDescent="0.25">
      <c r="C41896" s="11"/>
      <c r="D41896" s="12"/>
      <c r="E41896" s="11"/>
    </row>
    <row r="41897" spans="3:5" x14ac:dyDescent="0.25">
      <c r="C41897" s="11"/>
      <c r="D41897" s="12"/>
      <c r="E41897" s="11"/>
    </row>
    <row r="41898" spans="3:5" x14ac:dyDescent="0.25">
      <c r="C41898" s="11"/>
      <c r="D41898" s="12"/>
      <c r="E41898" s="11"/>
    </row>
    <row r="41899" spans="3:5" x14ac:dyDescent="0.25">
      <c r="C41899" s="11"/>
      <c r="D41899" s="12"/>
      <c r="E41899" s="11"/>
    </row>
    <row r="41900" spans="3:5" x14ac:dyDescent="0.25">
      <c r="C41900" s="11"/>
      <c r="D41900" s="12"/>
      <c r="E41900" s="11"/>
    </row>
    <row r="41901" spans="3:5" x14ac:dyDescent="0.25">
      <c r="C41901" s="11"/>
      <c r="D41901" s="12"/>
      <c r="E41901" s="11"/>
    </row>
    <row r="41902" spans="3:5" x14ac:dyDescent="0.25">
      <c r="C41902" s="11"/>
      <c r="D41902" s="12"/>
      <c r="E41902" s="11"/>
    </row>
    <row r="41903" spans="3:5" x14ac:dyDescent="0.25">
      <c r="C41903" s="11"/>
      <c r="D41903" s="12"/>
      <c r="E41903" s="11"/>
    </row>
    <row r="41904" spans="3:5" x14ac:dyDescent="0.25">
      <c r="C41904" s="11"/>
      <c r="D41904" s="12"/>
      <c r="E41904" s="11"/>
    </row>
    <row r="41905" spans="3:5" x14ac:dyDescent="0.25">
      <c r="C41905" s="11"/>
      <c r="D41905" s="12"/>
      <c r="E41905" s="11"/>
    </row>
    <row r="41906" spans="3:5" x14ac:dyDescent="0.25">
      <c r="C41906" s="11"/>
      <c r="D41906" s="12"/>
      <c r="E41906" s="11"/>
    </row>
    <row r="41907" spans="3:5" x14ac:dyDescent="0.25">
      <c r="C41907" s="11"/>
      <c r="D41907" s="12"/>
      <c r="E41907" s="11"/>
    </row>
    <row r="41908" spans="3:5" x14ac:dyDescent="0.25">
      <c r="C41908" s="11"/>
      <c r="D41908" s="12"/>
      <c r="E41908" s="11"/>
    </row>
    <row r="41909" spans="3:5" x14ac:dyDescent="0.25">
      <c r="C41909" s="11"/>
      <c r="D41909" s="12"/>
      <c r="E41909" s="11"/>
    </row>
    <row r="41910" spans="3:5" x14ac:dyDescent="0.25">
      <c r="C41910" s="11"/>
      <c r="D41910" s="12"/>
      <c r="E41910" s="11"/>
    </row>
    <row r="41911" spans="3:5" x14ac:dyDescent="0.25">
      <c r="C41911" s="11"/>
      <c r="D41911" s="12"/>
      <c r="E41911" s="11"/>
    </row>
    <row r="41912" spans="3:5" x14ac:dyDescent="0.25">
      <c r="C41912" s="11"/>
      <c r="D41912" s="12"/>
      <c r="E41912" s="11"/>
    </row>
    <row r="41913" spans="3:5" x14ac:dyDescent="0.25">
      <c r="C41913" s="11"/>
      <c r="D41913" s="12"/>
      <c r="E41913" s="11"/>
    </row>
    <row r="41914" spans="3:5" x14ac:dyDescent="0.25">
      <c r="C41914" s="11"/>
      <c r="D41914" s="12"/>
      <c r="E41914" s="11"/>
    </row>
    <row r="41915" spans="3:5" x14ac:dyDescent="0.25">
      <c r="C41915" s="11"/>
      <c r="D41915" s="12"/>
      <c r="E41915" s="11"/>
    </row>
    <row r="41916" spans="3:5" x14ac:dyDescent="0.25">
      <c r="C41916" s="11"/>
      <c r="D41916" s="12"/>
      <c r="E41916" s="11"/>
    </row>
    <row r="41917" spans="3:5" x14ac:dyDescent="0.25">
      <c r="C41917" s="11"/>
      <c r="D41917" s="12"/>
      <c r="E41917" s="11"/>
    </row>
    <row r="41918" spans="3:5" x14ac:dyDescent="0.25">
      <c r="C41918" s="11"/>
      <c r="D41918" s="12"/>
      <c r="E41918" s="11"/>
    </row>
    <row r="41919" spans="3:5" x14ac:dyDescent="0.25">
      <c r="C41919" s="11"/>
      <c r="D41919" s="12"/>
      <c r="E41919" s="11"/>
    </row>
    <row r="41920" spans="3:5" x14ac:dyDescent="0.25">
      <c r="C41920" s="11"/>
      <c r="D41920" s="12"/>
      <c r="E41920" s="11"/>
    </row>
    <row r="41921" spans="3:5" x14ac:dyDescent="0.25">
      <c r="C41921" s="11"/>
      <c r="D41921" s="12"/>
      <c r="E41921" s="11"/>
    </row>
    <row r="41922" spans="3:5" x14ac:dyDescent="0.25">
      <c r="C41922" s="11"/>
      <c r="D41922" s="12"/>
      <c r="E41922" s="11"/>
    </row>
    <row r="41923" spans="3:5" x14ac:dyDescent="0.25">
      <c r="C41923" s="11"/>
      <c r="D41923" s="12"/>
      <c r="E41923" s="11"/>
    </row>
    <row r="41924" spans="3:5" x14ac:dyDescent="0.25">
      <c r="C41924" s="11"/>
      <c r="D41924" s="12"/>
      <c r="E41924" s="11"/>
    </row>
    <row r="41925" spans="3:5" x14ac:dyDescent="0.25">
      <c r="C41925" s="11"/>
      <c r="D41925" s="12"/>
      <c r="E41925" s="11"/>
    </row>
    <row r="41926" spans="3:5" x14ac:dyDescent="0.25">
      <c r="C41926" s="11"/>
      <c r="D41926" s="12"/>
      <c r="E41926" s="11"/>
    </row>
    <row r="41927" spans="3:5" x14ac:dyDescent="0.25">
      <c r="C41927" s="11"/>
      <c r="D41927" s="12"/>
      <c r="E41927" s="11"/>
    </row>
    <row r="41928" spans="3:5" x14ac:dyDescent="0.25">
      <c r="C41928" s="11"/>
      <c r="D41928" s="12"/>
      <c r="E41928" s="11"/>
    </row>
    <row r="41929" spans="3:5" x14ac:dyDescent="0.25">
      <c r="C41929" s="11"/>
      <c r="D41929" s="12"/>
      <c r="E41929" s="11"/>
    </row>
    <row r="41930" spans="3:5" x14ac:dyDescent="0.25">
      <c r="C41930" s="11"/>
      <c r="D41930" s="12"/>
      <c r="E41930" s="11"/>
    </row>
    <row r="41931" spans="3:5" x14ac:dyDescent="0.25">
      <c r="C41931" s="11"/>
      <c r="D41931" s="12"/>
      <c r="E41931" s="11"/>
    </row>
    <row r="41932" spans="3:5" x14ac:dyDescent="0.25">
      <c r="C41932" s="11"/>
      <c r="D41932" s="12"/>
      <c r="E41932" s="11"/>
    </row>
    <row r="41933" spans="3:5" x14ac:dyDescent="0.25">
      <c r="C41933" s="11"/>
      <c r="D41933" s="12"/>
      <c r="E41933" s="11"/>
    </row>
    <row r="41934" spans="3:5" x14ac:dyDescent="0.25">
      <c r="C41934" s="11"/>
      <c r="D41934" s="12"/>
      <c r="E41934" s="11"/>
    </row>
    <row r="41935" spans="3:5" x14ac:dyDescent="0.25">
      <c r="C41935" s="11"/>
      <c r="D41935" s="12"/>
      <c r="E41935" s="11"/>
    </row>
    <row r="41936" spans="3:5" x14ac:dyDescent="0.25">
      <c r="C41936" s="11"/>
      <c r="D41936" s="12"/>
      <c r="E41936" s="11"/>
    </row>
    <row r="41937" spans="3:5" x14ac:dyDescent="0.25">
      <c r="C41937" s="11"/>
      <c r="D41937" s="12"/>
      <c r="E41937" s="11"/>
    </row>
    <row r="41938" spans="3:5" x14ac:dyDescent="0.25">
      <c r="C41938" s="11"/>
      <c r="D41938" s="12"/>
      <c r="E41938" s="11"/>
    </row>
    <row r="41939" spans="3:5" x14ac:dyDescent="0.25">
      <c r="C41939" s="11"/>
      <c r="D41939" s="12"/>
      <c r="E41939" s="11"/>
    </row>
    <row r="41940" spans="3:5" x14ac:dyDescent="0.25">
      <c r="C41940" s="11"/>
      <c r="D41940" s="12"/>
      <c r="E41940" s="11"/>
    </row>
    <row r="41941" spans="3:5" x14ac:dyDescent="0.25">
      <c r="C41941" s="11"/>
      <c r="D41941" s="12"/>
      <c r="E41941" s="11"/>
    </row>
    <row r="41942" spans="3:5" x14ac:dyDescent="0.25">
      <c r="C41942" s="11"/>
      <c r="D41942" s="12"/>
      <c r="E41942" s="11"/>
    </row>
    <row r="41943" spans="3:5" x14ac:dyDescent="0.25">
      <c r="C41943" s="11"/>
      <c r="D41943" s="12"/>
      <c r="E41943" s="11"/>
    </row>
    <row r="41944" spans="3:5" x14ac:dyDescent="0.25">
      <c r="C41944" s="11"/>
      <c r="D41944" s="12"/>
      <c r="E41944" s="11"/>
    </row>
    <row r="41945" spans="3:5" x14ac:dyDescent="0.25">
      <c r="C41945" s="11"/>
      <c r="D41945" s="12"/>
      <c r="E41945" s="11"/>
    </row>
    <row r="41946" spans="3:5" x14ac:dyDescent="0.25">
      <c r="C41946" s="11"/>
      <c r="D41946" s="12"/>
      <c r="E41946" s="11"/>
    </row>
    <row r="41947" spans="3:5" x14ac:dyDescent="0.25">
      <c r="C41947" s="11"/>
      <c r="D41947" s="12"/>
      <c r="E41947" s="11"/>
    </row>
    <row r="41948" spans="3:5" x14ac:dyDescent="0.25">
      <c r="C41948" s="11"/>
      <c r="D41948" s="12"/>
      <c r="E41948" s="11"/>
    </row>
    <row r="41949" spans="3:5" x14ac:dyDescent="0.25">
      <c r="C41949" s="11"/>
      <c r="D41949" s="12"/>
      <c r="E41949" s="11"/>
    </row>
    <row r="41950" spans="3:5" x14ac:dyDescent="0.25">
      <c r="C41950" s="11"/>
      <c r="D41950" s="12"/>
      <c r="E41950" s="11"/>
    </row>
    <row r="41951" spans="3:5" x14ac:dyDescent="0.25">
      <c r="C41951" s="11"/>
      <c r="D41951" s="12"/>
      <c r="E41951" s="11"/>
    </row>
    <row r="41952" spans="3:5" x14ac:dyDescent="0.25">
      <c r="C41952" s="11"/>
      <c r="D41952" s="12"/>
      <c r="E41952" s="11"/>
    </row>
    <row r="41953" spans="3:5" x14ac:dyDescent="0.25">
      <c r="C41953" s="11"/>
      <c r="D41953" s="12"/>
      <c r="E41953" s="11"/>
    </row>
    <row r="41954" spans="3:5" x14ac:dyDescent="0.25">
      <c r="C41954" s="11"/>
      <c r="D41954" s="12"/>
      <c r="E41954" s="11"/>
    </row>
    <row r="41955" spans="3:5" x14ac:dyDescent="0.25">
      <c r="C41955" s="11"/>
      <c r="D41955" s="12"/>
      <c r="E41955" s="11"/>
    </row>
    <row r="41956" spans="3:5" x14ac:dyDescent="0.25">
      <c r="C41956" s="11"/>
      <c r="D41956" s="12"/>
      <c r="E41956" s="11"/>
    </row>
    <row r="41957" spans="3:5" x14ac:dyDescent="0.25">
      <c r="C41957" s="11"/>
      <c r="D41957" s="12"/>
      <c r="E41957" s="11"/>
    </row>
    <row r="41958" spans="3:5" x14ac:dyDescent="0.25">
      <c r="C41958" s="11"/>
      <c r="D41958" s="12"/>
      <c r="E41958" s="11"/>
    </row>
    <row r="41959" spans="3:5" x14ac:dyDescent="0.25">
      <c r="C41959" s="11"/>
      <c r="D41959" s="12"/>
      <c r="E41959" s="11"/>
    </row>
    <row r="41960" spans="3:5" x14ac:dyDescent="0.25">
      <c r="C41960" s="11"/>
      <c r="D41960" s="12"/>
      <c r="E41960" s="11"/>
    </row>
    <row r="41961" spans="3:5" x14ac:dyDescent="0.25">
      <c r="C41961" s="11"/>
      <c r="D41961" s="12"/>
      <c r="E41961" s="11"/>
    </row>
    <row r="41962" spans="3:5" x14ac:dyDescent="0.25">
      <c r="C41962" s="11"/>
      <c r="D41962" s="12"/>
      <c r="E41962" s="11"/>
    </row>
    <row r="41963" spans="3:5" x14ac:dyDescent="0.25">
      <c r="C41963" s="11"/>
      <c r="D41963" s="12"/>
      <c r="E41963" s="11"/>
    </row>
    <row r="41964" spans="3:5" x14ac:dyDescent="0.25">
      <c r="C41964" s="11"/>
      <c r="D41964" s="12"/>
      <c r="E41964" s="11"/>
    </row>
    <row r="41965" spans="3:5" x14ac:dyDescent="0.25">
      <c r="C41965" s="11"/>
      <c r="D41965" s="12"/>
      <c r="E41965" s="11"/>
    </row>
    <row r="41966" spans="3:5" x14ac:dyDescent="0.25">
      <c r="C41966" s="11"/>
      <c r="D41966" s="12"/>
      <c r="E41966" s="11"/>
    </row>
    <row r="41967" spans="3:5" x14ac:dyDescent="0.25">
      <c r="C41967" s="11"/>
      <c r="D41967" s="12"/>
      <c r="E41967" s="11"/>
    </row>
    <row r="41968" spans="3:5" x14ac:dyDescent="0.25">
      <c r="C41968" s="11"/>
      <c r="D41968" s="12"/>
      <c r="E41968" s="11"/>
    </row>
    <row r="41969" spans="3:5" x14ac:dyDescent="0.25">
      <c r="C41969" s="11"/>
      <c r="D41969" s="12"/>
      <c r="E41969" s="11"/>
    </row>
    <row r="41970" spans="3:5" x14ac:dyDescent="0.25">
      <c r="C41970" s="11"/>
      <c r="D41970" s="12"/>
      <c r="E41970" s="11"/>
    </row>
    <row r="41971" spans="3:5" x14ac:dyDescent="0.25">
      <c r="C41971" s="11"/>
      <c r="D41971" s="12"/>
      <c r="E41971" s="11"/>
    </row>
    <row r="41972" spans="3:5" x14ac:dyDescent="0.25">
      <c r="C41972" s="11"/>
      <c r="D41972" s="12"/>
      <c r="E41972" s="11"/>
    </row>
    <row r="41973" spans="3:5" x14ac:dyDescent="0.25">
      <c r="C41973" s="11"/>
      <c r="D41973" s="12"/>
      <c r="E41973" s="11"/>
    </row>
    <row r="41974" spans="3:5" x14ac:dyDescent="0.25">
      <c r="C41974" s="11"/>
      <c r="D41974" s="12"/>
      <c r="E41974" s="11"/>
    </row>
    <row r="41975" spans="3:5" x14ac:dyDescent="0.25">
      <c r="C41975" s="11"/>
      <c r="D41975" s="12"/>
      <c r="E41975" s="11"/>
    </row>
    <row r="41976" spans="3:5" x14ac:dyDescent="0.25">
      <c r="C41976" s="11"/>
      <c r="D41976" s="12"/>
      <c r="E41976" s="11"/>
    </row>
    <row r="41977" spans="3:5" x14ac:dyDescent="0.25">
      <c r="C41977" s="11"/>
      <c r="D41977" s="12"/>
      <c r="E41977" s="11"/>
    </row>
    <row r="41978" spans="3:5" x14ac:dyDescent="0.25">
      <c r="C41978" s="11"/>
      <c r="D41978" s="12"/>
      <c r="E41978" s="11"/>
    </row>
    <row r="41979" spans="3:5" x14ac:dyDescent="0.25">
      <c r="C41979" s="11"/>
      <c r="D41979" s="12"/>
      <c r="E41979" s="11"/>
    </row>
    <row r="41980" spans="3:5" x14ac:dyDescent="0.25">
      <c r="C41980" s="11"/>
      <c r="D41980" s="12"/>
      <c r="E41980" s="11"/>
    </row>
    <row r="41981" spans="3:5" x14ac:dyDescent="0.25">
      <c r="C41981" s="11"/>
      <c r="D41981" s="12"/>
      <c r="E41981" s="11"/>
    </row>
    <row r="41982" spans="3:5" x14ac:dyDescent="0.25">
      <c r="C41982" s="11"/>
      <c r="D41982" s="12"/>
      <c r="E41982" s="11"/>
    </row>
    <row r="41983" spans="3:5" x14ac:dyDescent="0.25">
      <c r="C41983" s="11"/>
      <c r="D41983" s="12"/>
      <c r="E41983" s="11"/>
    </row>
    <row r="41984" spans="3:5" x14ac:dyDescent="0.25">
      <c r="C41984" s="11"/>
      <c r="D41984" s="12"/>
      <c r="E41984" s="11"/>
    </row>
    <row r="41985" spans="3:5" x14ac:dyDescent="0.25">
      <c r="C41985" s="11"/>
      <c r="D41985" s="12"/>
      <c r="E41985" s="11"/>
    </row>
    <row r="41986" spans="3:5" x14ac:dyDescent="0.25">
      <c r="C41986" s="11"/>
      <c r="D41986" s="12"/>
      <c r="E41986" s="11"/>
    </row>
    <row r="41987" spans="3:5" x14ac:dyDescent="0.25">
      <c r="C41987" s="11"/>
      <c r="D41987" s="12"/>
      <c r="E41987" s="11"/>
    </row>
    <row r="41988" spans="3:5" x14ac:dyDescent="0.25">
      <c r="C41988" s="11"/>
      <c r="D41988" s="12"/>
      <c r="E41988" s="11"/>
    </row>
    <row r="41989" spans="3:5" x14ac:dyDescent="0.25">
      <c r="C41989" s="11"/>
      <c r="D41989" s="12"/>
      <c r="E41989" s="11"/>
    </row>
    <row r="41990" spans="3:5" x14ac:dyDescent="0.25">
      <c r="C41990" s="11"/>
      <c r="D41990" s="12"/>
      <c r="E41990" s="11"/>
    </row>
    <row r="41991" spans="3:5" x14ac:dyDescent="0.25">
      <c r="C41991" s="11"/>
      <c r="D41991" s="12"/>
      <c r="E41991" s="11"/>
    </row>
    <row r="41992" spans="3:5" x14ac:dyDescent="0.25">
      <c r="C41992" s="11"/>
      <c r="D41992" s="12"/>
      <c r="E41992" s="11"/>
    </row>
    <row r="41993" spans="3:5" x14ac:dyDescent="0.25">
      <c r="C41993" s="11"/>
      <c r="D41993" s="12"/>
      <c r="E41993" s="11"/>
    </row>
    <row r="41994" spans="3:5" x14ac:dyDescent="0.25">
      <c r="C41994" s="11"/>
      <c r="D41994" s="12"/>
      <c r="E41994" s="11"/>
    </row>
    <row r="41995" spans="3:5" x14ac:dyDescent="0.25">
      <c r="C41995" s="11"/>
      <c r="D41995" s="12"/>
      <c r="E41995" s="11"/>
    </row>
    <row r="41996" spans="3:5" x14ac:dyDescent="0.25">
      <c r="C41996" s="11"/>
      <c r="D41996" s="12"/>
      <c r="E41996" s="11"/>
    </row>
    <row r="41997" spans="3:5" x14ac:dyDescent="0.25">
      <c r="C41997" s="11"/>
      <c r="D41997" s="12"/>
      <c r="E41997" s="11"/>
    </row>
    <row r="41998" spans="3:5" x14ac:dyDescent="0.25">
      <c r="C41998" s="11"/>
      <c r="D41998" s="12"/>
      <c r="E41998" s="11"/>
    </row>
    <row r="41999" spans="3:5" x14ac:dyDescent="0.25">
      <c r="C41999" s="11"/>
      <c r="D41999" s="12"/>
      <c r="E41999" s="11"/>
    </row>
    <row r="42000" spans="3:5" x14ac:dyDescent="0.25">
      <c r="C42000" s="11"/>
      <c r="D42000" s="12"/>
      <c r="E42000" s="11"/>
    </row>
    <row r="42001" spans="3:5" x14ac:dyDescent="0.25">
      <c r="C42001" s="11"/>
      <c r="D42001" s="12"/>
      <c r="E42001" s="11"/>
    </row>
    <row r="42002" spans="3:5" x14ac:dyDescent="0.25">
      <c r="C42002" s="11"/>
      <c r="D42002" s="12"/>
      <c r="E42002" s="11"/>
    </row>
    <row r="42003" spans="3:5" x14ac:dyDescent="0.25">
      <c r="C42003" s="11"/>
      <c r="D42003" s="12"/>
      <c r="E42003" s="11"/>
    </row>
    <row r="42004" spans="3:5" x14ac:dyDescent="0.25">
      <c r="C42004" s="11"/>
      <c r="D42004" s="12"/>
      <c r="E42004" s="11"/>
    </row>
    <row r="42005" spans="3:5" x14ac:dyDescent="0.25">
      <c r="C42005" s="11"/>
      <c r="D42005" s="12"/>
      <c r="E42005" s="11"/>
    </row>
    <row r="42006" spans="3:5" x14ac:dyDescent="0.25">
      <c r="C42006" s="11"/>
      <c r="D42006" s="12"/>
      <c r="E42006" s="11"/>
    </row>
    <row r="42007" spans="3:5" x14ac:dyDescent="0.25">
      <c r="C42007" s="11"/>
      <c r="D42007" s="12"/>
      <c r="E42007" s="11"/>
    </row>
    <row r="42008" spans="3:5" x14ac:dyDescent="0.25">
      <c r="C42008" s="11"/>
      <c r="D42008" s="12"/>
      <c r="E42008" s="11"/>
    </row>
    <row r="42009" spans="3:5" x14ac:dyDescent="0.25">
      <c r="C42009" s="11"/>
      <c r="D42009" s="12"/>
      <c r="E42009" s="11"/>
    </row>
    <row r="42010" spans="3:5" x14ac:dyDescent="0.25">
      <c r="C42010" s="11"/>
      <c r="D42010" s="12"/>
      <c r="E42010" s="11"/>
    </row>
    <row r="42011" spans="3:5" x14ac:dyDescent="0.25">
      <c r="C42011" s="11"/>
      <c r="D42011" s="12"/>
      <c r="E42011" s="11"/>
    </row>
    <row r="42012" spans="3:5" x14ac:dyDescent="0.25">
      <c r="C42012" s="11"/>
      <c r="D42012" s="12"/>
      <c r="E42012" s="11"/>
    </row>
    <row r="42013" spans="3:5" x14ac:dyDescent="0.25">
      <c r="C42013" s="11"/>
      <c r="D42013" s="12"/>
      <c r="E42013" s="11"/>
    </row>
    <row r="42014" spans="3:5" x14ac:dyDescent="0.25">
      <c r="C42014" s="11"/>
      <c r="D42014" s="12"/>
      <c r="E42014" s="11"/>
    </row>
    <row r="42015" spans="3:5" x14ac:dyDescent="0.25">
      <c r="C42015" s="11"/>
      <c r="D42015" s="12"/>
      <c r="E42015" s="11"/>
    </row>
    <row r="42016" spans="3:5" x14ac:dyDescent="0.25">
      <c r="C42016" s="11"/>
      <c r="D42016" s="12"/>
      <c r="E42016" s="11"/>
    </row>
    <row r="42017" spans="3:5" x14ac:dyDescent="0.25">
      <c r="C42017" s="11"/>
      <c r="D42017" s="12"/>
      <c r="E42017" s="11"/>
    </row>
    <row r="42018" spans="3:5" x14ac:dyDescent="0.25">
      <c r="C42018" s="11"/>
      <c r="D42018" s="12"/>
      <c r="E42018" s="11"/>
    </row>
    <row r="42019" spans="3:5" x14ac:dyDescent="0.25">
      <c r="C42019" s="11"/>
      <c r="D42019" s="12"/>
      <c r="E42019" s="11"/>
    </row>
    <row r="42020" spans="3:5" x14ac:dyDescent="0.25">
      <c r="C42020" s="11"/>
      <c r="D42020" s="12"/>
      <c r="E42020" s="11"/>
    </row>
    <row r="42021" spans="3:5" x14ac:dyDescent="0.25">
      <c r="C42021" s="11"/>
      <c r="D42021" s="12"/>
      <c r="E42021" s="11"/>
    </row>
    <row r="42022" spans="3:5" x14ac:dyDescent="0.25">
      <c r="C42022" s="11"/>
      <c r="D42022" s="12"/>
      <c r="E42022" s="11"/>
    </row>
    <row r="42023" spans="3:5" x14ac:dyDescent="0.25">
      <c r="C42023" s="11"/>
      <c r="D42023" s="12"/>
      <c r="E42023" s="11"/>
    </row>
    <row r="42024" spans="3:5" x14ac:dyDescent="0.25">
      <c r="C42024" s="11"/>
      <c r="D42024" s="12"/>
      <c r="E42024" s="11"/>
    </row>
    <row r="42025" spans="3:5" x14ac:dyDescent="0.25">
      <c r="C42025" s="11"/>
      <c r="D42025" s="12"/>
      <c r="E42025" s="11"/>
    </row>
    <row r="42026" spans="3:5" x14ac:dyDescent="0.25">
      <c r="C42026" s="11"/>
      <c r="D42026" s="12"/>
      <c r="E42026" s="11"/>
    </row>
    <row r="42027" spans="3:5" x14ac:dyDescent="0.25">
      <c r="C42027" s="11"/>
      <c r="D42027" s="12"/>
      <c r="E42027" s="11"/>
    </row>
    <row r="42028" spans="3:5" x14ac:dyDescent="0.25">
      <c r="C42028" s="11"/>
      <c r="D42028" s="12"/>
      <c r="E42028" s="11"/>
    </row>
    <row r="42029" spans="3:5" x14ac:dyDescent="0.25">
      <c r="C42029" s="11"/>
      <c r="D42029" s="12"/>
      <c r="E42029" s="11"/>
    </row>
    <row r="42030" spans="3:5" x14ac:dyDescent="0.25">
      <c r="C42030" s="11"/>
      <c r="D42030" s="12"/>
      <c r="E42030" s="11"/>
    </row>
    <row r="42031" spans="3:5" x14ac:dyDescent="0.25">
      <c r="C42031" s="11"/>
      <c r="D42031" s="12"/>
      <c r="E42031" s="11"/>
    </row>
    <row r="42032" spans="3:5" x14ac:dyDescent="0.25">
      <c r="C42032" s="11"/>
      <c r="D42032" s="12"/>
      <c r="E42032" s="11"/>
    </row>
    <row r="42033" spans="3:5" x14ac:dyDescent="0.25">
      <c r="C42033" s="11"/>
      <c r="D42033" s="12"/>
      <c r="E42033" s="11"/>
    </row>
    <row r="42034" spans="3:5" x14ac:dyDescent="0.25">
      <c r="C42034" s="11"/>
      <c r="D42034" s="12"/>
      <c r="E42034" s="11"/>
    </row>
    <row r="42035" spans="3:5" x14ac:dyDescent="0.25">
      <c r="C42035" s="11"/>
      <c r="D42035" s="12"/>
      <c r="E42035" s="11"/>
    </row>
    <row r="42036" spans="3:5" x14ac:dyDescent="0.25">
      <c r="C42036" s="11"/>
      <c r="D42036" s="12"/>
      <c r="E42036" s="11"/>
    </row>
    <row r="42037" spans="3:5" x14ac:dyDescent="0.25">
      <c r="C42037" s="11"/>
      <c r="D42037" s="12"/>
      <c r="E42037" s="11"/>
    </row>
    <row r="42038" spans="3:5" x14ac:dyDescent="0.25">
      <c r="C42038" s="11"/>
      <c r="D42038" s="12"/>
      <c r="E42038" s="11"/>
    </row>
    <row r="42039" spans="3:5" x14ac:dyDescent="0.25">
      <c r="C42039" s="11"/>
      <c r="D42039" s="12"/>
      <c r="E42039" s="11"/>
    </row>
    <row r="42040" spans="3:5" x14ac:dyDescent="0.25">
      <c r="C42040" s="11"/>
      <c r="D42040" s="12"/>
      <c r="E42040" s="11"/>
    </row>
    <row r="42041" spans="3:5" x14ac:dyDescent="0.25">
      <c r="C42041" s="11"/>
      <c r="D42041" s="12"/>
      <c r="E42041" s="11"/>
    </row>
    <row r="42042" spans="3:5" x14ac:dyDescent="0.25">
      <c r="C42042" s="11"/>
      <c r="D42042" s="12"/>
      <c r="E42042" s="11"/>
    </row>
    <row r="42043" spans="3:5" x14ac:dyDescent="0.25">
      <c r="C42043" s="11"/>
      <c r="D42043" s="12"/>
      <c r="E42043" s="11"/>
    </row>
    <row r="42044" spans="3:5" x14ac:dyDescent="0.25">
      <c r="C42044" s="11"/>
      <c r="D42044" s="12"/>
      <c r="E42044" s="11"/>
    </row>
    <row r="42045" spans="3:5" x14ac:dyDescent="0.25">
      <c r="C42045" s="11"/>
      <c r="D42045" s="12"/>
      <c r="E42045" s="11"/>
    </row>
    <row r="42046" spans="3:5" x14ac:dyDescent="0.25">
      <c r="C42046" s="11"/>
      <c r="D42046" s="12"/>
      <c r="E42046" s="11"/>
    </row>
    <row r="42047" spans="3:5" x14ac:dyDescent="0.25">
      <c r="C42047" s="11"/>
      <c r="D42047" s="12"/>
      <c r="E42047" s="11"/>
    </row>
    <row r="42048" spans="3:5" x14ac:dyDescent="0.25">
      <c r="C42048" s="11"/>
      <c r="D42048" s="12"/>
      <c r="E42048" s="11"/>
    </row>
    <row r="42049" spans="3:5" x14ac:dyDescent="0.25">
      <c r="C42049" s="11"/>
      <c r="D42049" s="12"/>
      <c r="E42049" s="11"/>
    </row>
    <row r="42050" spans="3:5" x14ac:dyDescent="0.25">
      <c r="C42050" s="11"/>
      <c r="D42050" s="12"/>
      <c r="E42050" s="11"/>
    </row>
    <row r="42051" spans="3:5" x14ac:dyDescent="0.25">
      <c r="C42051" s="11"/>
      <c r="D42051" s="12"/>
      <c r="E42051" s="11"/>
    </row>
    <row r="42052" spans="3:5" x14ac:dyDescent="0.25">
      <c r="C42052" s="11"/>
      <c r="D42052" s="12"/>
      <c r="E42052" s="11"/>
    </row>
    <row r="42053" spans="3:5" x14ac:dyDescent="0.25">
      <c r="C42053" s="11"/>
      <c r="D42053" s="12"/>
      <c r="E42053" s="11"/>
    </row>
    <row r="42054" spans="3:5" x14ac:dyDescent="0.25">
      <c r="C42054" s="11"/>
      <c r="D42054" s="12"/>
      <c r="E42054" s="11"/>
    </row>
    <row r="42055" spans="3:5" x14ac:dyDescent="0.25">
      <c r="C42055" s="11"/>
      <c r="D42055" s="12"/>
      <c r="E42055" s="11"/>
    </row>
    <row r="42056" spans="3:5" x14ac:dyDescent="0.25">
      <c r="C42056" s="11"/>
      <c r="D42056" s="12"/>
      <c r="E42056" s="11"/>
    </row>
    <row r="42057" spans="3:5" x14ac:dyDescent="0.25">
      <c r="C42057" s="11"/>
      <c r="D42057" s="12"/>
      <c r="E42057" s="11"/>
    </row>
    <row r="42058" spans="3:5" x14ac:dyDescent="0.25">
      <c r="C42058" s="11"/>
      <c r="D42058" s="12"/>
      <c r="E42058" s="11"/>
    </row>
    <row r="42059" spans="3:5" x14ac:dyDescent="0.25">
      <c r="C42059" s="11"/>
      <c r="D42059" s="12"/>
      <c r="E42059" s="11"/>
    </row>
    <row r="42060" spans="3:5" x14ac:dyDescent="0.25">
      <c r="C42060" s="11"/>
      <c r="D42060" s="12"/>
      <c r="E42060" s="11"/>
    </row>
    <row r="42061" spans="3:5" x14ac:dyDescent="0.25">
      <c r="C42061" s="11"/>
      <c r="D42061" s="12"/>
      <c r="E42061" s="11"/>
    </row>
    <row r="42062" spans="3:5" x14ac:dyDescent="0.25">
      <c r="C42062" s="11"/>
      <c r="D42062" s="12"/>
      <c r="E42062" s="11"/>
    </row>
    <row r="42063" spans="3:5" x14ac:dyDescent="0.25">
      <c r="C42063" s="11"/>
      <c r="D42063" s="12"/>
      <c r="E42063" s="11"/>
    </row>
    <row r="42064" spans="3:5" x14ac:dyDescent="0.25">
      <c r="C42064" s="11"/>
      <c r="D42064" s="12"/>
      <c r="E42064" s="11"/>
    </row>
    <row r="42065" spans="3:5" x14ac:dyDescent="0.25">
      <c r="C42065" s="11"/>
      <c r="D42065" s="12"/>
      <c r="E42065" s="11"/>
    </row>
    <row r="42066" spans="3:5" x14ac:dyDescent="0.25">
      <c r="C42066" s="11"/>
      <c r="D42066" s="12"/>
      <c r="E42066" s="11"/>
    </row>
    <row r="42067" spans="3:5" x14ac:dyDescent="0.25">
      <c r="C42067" s="11"/>
      <c r="D42067" s="12"/>
      <c r="E42067" s="11"/>
    </row>
    <row r="42068" spans="3:5" x14ac:dyDescent="0.25">
      <c r="C42068" s="11"/>
      <c r="D42068" s="12"/>
      <c r="E42068" s="11"/>
    </row>
    <row r="42069" spans="3:5" x14ac:dyDescent="0.25">
      <c r="C42069" s="11"/>
      <c r="D42069" s="12"/>
      <c r="E42069" s="11"/>
    </row>
    <row r="42070" spans="3:5" x14ac:dyDescent="0.25">
      <c r="C42070" s="11"/>
      <c r="D42070" s="12"/>
      <c r="E42070" s="11"/>
    </row>
    <row r="42071" spans="3:5" x14ac:dyDescent="0.25">
      <c r="C42071" s="11"/>
      <c r="D42071" s="12"/>
      <c r="E42071" s="11"/>
    </row>
    <row r="42072" spans="3:5" x14ac:dyDescent="0.25">
      <c r="C42072" s="11"/>
      <c r="D42072" s="12"/>
      <c r="E42072" s="11"/>
    </row>
    <row r="42073" spans="3:5" x14ac:dyDescent="0.25">
      <c r="C42073" s="11"/>
      <c r="D42073" s="12"/>
      <c r="E42073" s="11"/>
    </row>
    <row r="42074" spans="3:5" x14ac:dyDescent="0.25">
      <c r="C42074" s="11"/>
      <c r="D42074" s="12"/>
      <c r="E42074" s="11"/>
    </row>
    <row r="42075" spans="3:5" x14ac:dyDescent="0.25">
      <c r="C42075" s="11"/>
      <c r="D42075" s="12"/>
      <c r="E42075" s="11"/>
    </row>
    <row r="42076" spans="3:5" x14ac:dyDescent="0.25">
      <c r="C42076" s="11"/>
      <c r="D42076" s="12"/>
      <c r="E42076" s="11"/>
    </row>
    <row r="42077" spans="3:5" x14ac:dyDescent="0.25">
      <c r="C42077" s="11"/>
      <c r="D42077" s="12"/>
      <c r="E42077" s="11"/>
    </row>
    <row r="42078" spans="3:5" x14ac:dyDescent="0.25">
      <c r="C42078" s="11"/>
      <c r="D42078" s="12"/>
      <c r="E42078" s="11"/>
    </row>
    <row r="42079" spans="3:5" x14ac:dyDescent="0.25">
      <c r="C42079" s="11"/>
      <c r="D42079" s="12"/>
      <c r="E42079" s="11"/>
    </row>
    <row r="42080" spans="3:5" x14ac:dyDescent="0.25">
      <c r="C42080" s="11"/>
      <c r="D42080" s="12"/>
      <c r="E42080" s="11"/>
    </row>
    <row r="42081" spans="3:5" x14ac:dyDescent="0.25">
      <c r="C42081" s="11"/>
      <c r="D42081" s="12"/>
      <c r="E42081" s="11"/>
    </row>
    <row r="42082" spans="3:5" x14ac:dyDescent="0.25">
      <c r="C42082" s="11"/>
      <c r="D42082" s="12"/>
      <c r="E42082" s="11"/>
    </row>
    <row r="42083" spans="3:5" x14ac:dyDescent="0.25">
      <c r="C42083" s="11"/>
      <c r="D42083" s="12"/>
      <c r="E42083" s="11"/>
    </row>
    <row r="42084" spans="3:5" x14ac:dyDescent="0.25">
      <c r="C42084" s="11"/>
      <c r="D42084" s="12"/>
      <c r="E42084" s="11"/>
    </row>
    <row r="42085" spans="3:5" x14ac:dyDescent="0.25">
      <c r="C42085" s="11"/>
      <c r="D42085" s="12"/>
      <c r="E42085" s="11"/>
    </row>
    <row r="42086" spans="3:5" x14ac:dyDescent="0.25">
      <c r="C42086" s="11"/>
      <c r="D42086" s="12"/>
      <c r="E42086" s="11"/>
    </row>
    <row r="42087" spans="3:5" x14ac:dyDescent="0.25">
      <c r="C42087" s="11"/>
      <c r="D42087" s="12"/>
      <c r="E42087" s="11"/>
    </row>
    <row r="42088" spans="3:5" x14ac:dyDescent="0.25">
      <c r="C42088" s="11"/>
      <c r="D42088" s="12"/>
      <c r="E42088" s="11"/>
    </row>
    <row r="42089" spans="3:5" x14ac:dyDescent="0.25">
      <c r="C42089" s="11"/>
      <c r="D42089" s="12"/>
      <c r="E42089" s="11"/>
    </row>
    <row r="42090" spans="3:5" x14ac:dyDescent="0.25">
      <c r="C42090" s="11"/>
      <c r="D42090" s="12"/>
      <c r="E42090" s="11"/>
    </row>
    <row r="42091" spans="3:5" x14ac:dyDescent="0.25">
      <c r="C42091" s="11"/>
      <c r="D42091" s="12"/>
      <c r="E42091" s="11"/>
    </row>
    <row r="42092" spans="3:5" x14ac:dyDescent="0.25">
      <c r="C42092" s="11"/>
      <c r="D42092" s="12"/>
      <c r="E42092" s="11"/>
    </row>
    <row r="42093" spans="3:5" x14ac:dyDescent="0.25">
      <c r="C42093" s="11"/>
      <c r="D42093" s="12"/>
      <c r="E42093" s="11"/>
    </row>
    <row r="42094" spans="3:5" x14ac:dyDescent="0.25">
      <c r="C42094" s="11"/>
      <c r="D42094" s="12"/>
      <c r="E42094" s="11"/>
    </row>
    <row r="42095" spans="3:5" x14ac:dyDescent="0.25">
      <c r="C42095" s="11"/>
      <c r="D42095" s="12"/>
      <c r="E42095" s="11"/>
    </row>
    <row r="42096" spans="3:5" x14ac:dyDescent="0.25">
      <c r="C42096" s="11"/>
      <c r="D42096" s="12"/>
      <c r="E42096" s="11"/>
    </row>
    <row r="42097" spans="3:5" x14ac:dyDescent="0.25">
      <c r="C42097" s="11"/>
      <c r="D42097" s="12"/>
      <c r="E42097" s="11"/>
    </row>
    <row r="42098" spans="3:5" x14ac:dyDescent="0.25">
      <c r="C42098" s="11"/>
      <c r="D42098" s="12"/>
      <c r="E42098" s="11"/>
    </row>
    <row r="42099" spans="3:5" x14ac:dyDescent="0.25">
      <c r="C42099" s="11"/>
      <c r="D42099" s="12"/>
      <c r="E42099" s="11"/>
    </row>
    <row r="42100" spans="3:5" x14ac:dyDescent="0.25">
      <c r="C42100" s="11"/>
      <c r="D42100" s="12"/>
      <c r="E42100" s="11"/>
    </row>
    <row r="42101" spans="3:5" x14ac:dyDescent="0.25">
      <c r="C42101" s="11"/>
      <c r="D42101" s="12"/>
      <c r="E42101" s="11"/>
    </row>
    <row r="42102" spans="3:5" x14ac:dyDescent="0.25">
      <c r="C42102" s="11"/>
      <c r="D42102" s="12"/>
      <c r="E42102" s="11"/>
    </row>
    <row r="42103" spans="3:5" x14ac:dyDescent="0.25">
      <c r="C42103" s="11"/>
      <c r="D42103" s="12"/>
      <c r="E42103" s="11"/>
    </row>
    <row r="42104" spans="3:5" x14ac:dyDescent="0.25">
      <c r="C42104" s="11"/>
      <c r="D42104" s="12"/>
      <c r="E42104" s="11"/>
    </row>
    <row r="42105" spans="3:5" x14ac:dyDescent="0.25">
      <c r="C42105" s="11"/>
      <c r="D42105" s="12"/>
      <c r="E42105" s="11"/>
    </row>
    <row r="42106" spans="3:5" x14ac:dyDescent="0.25">
      <c r="C42106" s="11"/>
      <c r="D42106" s="12"/>
      <c r="E42106" s="11"/>
    </row>
    <row r="42107" spans="3:5" x14ac:dyDescent="0.25">
      <c r="C42107" s="11"/>
      <c r="D42107" s="12"/>
      <c r="E42107" s="11"/>
    </row>
    <row r="42108" spans="3:5" x14ac:dyDescent="0.25">
      <c r="C42108" s="11"/>
      <c r="D42108" s="12"/>
      <c r="E42108" s="11"/>
    </row>
    <row r="42109" spans="3:5" x14ac:dyDescent="0.25">
      <c r="C42109" s="11"/>
      <c r="D42109" s="12"/>
      <c r="E42109" s="11"/>
    </row>
    <row r="42110" spans="3:5" x14ac:dyDescent="0.25">
      <c r="C42110" s="11"/>
      <c r="D42110" s="12"/>
      <c r="E42110" s="11"/>
    </row>
    <row r="42111" spans="3:5" x14ac:dyDescent="0.25">
      <c r="C42111" s="11"/>
      <c r="D42111" s="12"/>
      <c r="E42111" s="11"/>
    </row>
    <row r="42112" spans="3:5" x14ac:dyDescent="0.25">
      <c r="C42112" s="11"/>
      <c r="D42112" s="12"/>
      <c r="E42112" s="11"/>
    </row>
    <row r="42113" spans="3:5" x14ac:dyDescent="0.25">
      <c r="C42113" s="11"/>
      <c r="D42113" s="12"/>
      <c r="E42113" s="11"/>
    </row>
    <row r="42114" spans="3:5" x14ac:dyDescent="0.25">
      <c r="C42114" s="11"/>
      <c r="D42114" s="12"/>
      <c r="E42114" s="11"/>
    </row>
    <row r="42115" spans="3:5" x14ac:dyDescent="0.25">
      <c r="C42115" s="11"/>
      <c r="D42115" s="12"/>
      <c r="E42115" s="11"/>
    </row>
    <row r="42116" spans="3:5" x14ac:dyDescent="0.25">
      <c r="C42116" s="11"/>
      <c r="D42116" s="12"/>
      <c r="E42116" s="11"/>
    </row>
    <row r="42117" spans="3:5" x14ac:dyDescent="0.25">
      <c r="C42117" s="11"/>
      <c r="D42117" s="12"/>
      <c r="E42117" s="11"/>
    </row>
    <row r="42118" spans="3:5" x14ac:dyDescent="0.25">
      <c r="C42118" s="11"/>
      <c r="D42118" s="12"/>
      <c r="E42118" s="11"/>
    </row>
    <row r="42119" spans="3:5" x14ac:dyDescent="0.25">
      <c r="C42119" s="11"/>
      <c r="D42119" s="12"/>
      <c r="E42119" s="11"/>
    </row>
    <row r="42120" spans="3:5" x14ac:dyDescent="0.25">
      <c r="C42120" s="11"/>
      <c r="D42120" s="12"/>
      <c r="E42120" s="11"/>
    </row>
    <row r="42121" spans="3:5" x14ac:dyDescent="0.25">
      <c r="C42121" s="11"/>
      <c r="D42121" s="12"/>
      <c r="E42121" s="11"/>
    </row>
    <row r="42122" spans="3:5" x14ac:dyDescent="0.25">
      <c r="C42122" s="11"/>
      <c r="D42122" s="12"/>
      <c r="E42122" s="11"/>
    </row>
    <row r="42123" spans="3:5" x14ac:dyDescent="0.25">
      <c r="C42123" s="11"/>
      <c r="D42123" s="12"/>
      <c r="E42123" s="11"/>
    </row>
    <row r="42124" spans="3:5" x14ac:dyDescent="0.25">
      <c r="C42124" s="11"/>
      <c r="D42124" s="12"/>
      <c r="E42124" s="11"/>
    </row>
    <row r="42125" spans="3:5" x14ac:dyDescent="0.25">
      <c r="C42125" s="11"/>
      <c r="D42125" s="12"/>
      <c r="E42125" s="11"/>
    </row>
    <row r="42126" spans="3:5" x14ac:dyDescent="0.25">
      <c r="C42126" s="11"/>
      <c r="D42126" s="12"/>
      <c r="E42126" s="11"/>
    </row>
    <row r="42127" spans="3:5" x14ac:dyDescent="0.25">
      <c r="C42127" s="11"/>
      <c r="D42127" s="12"/>
      <c r="E42127" s="11"/>
    </row>
    <row r="42128" spans="3:5" x14ac:dyDescent="0.25">
      <c r="C42128" s="11"/>
      <c r="D42128" s="12"/>
      <c r="E42128" s="11"/>
    </row>
    <row r="42129" spans="3:5" x14ac:dyDescent="0.25">
      <c r="C42129" s="11"/>
      <c r="D42129" s="12"/>
      <c r="E42129" s="11"/>
    </row>
    <row r="42130" spans="3:5" x14ac:dyDescent="0.25">
      <c r="C42130" s="11"/>
      <c r="D42130" s="12"/>
      <c r="E42130" s="11"/>
    </row>
    <row r="42131" spans="3:5" x14ac:dyDescent="0.25">
      <c r="C42131" s="11"/>
      <c r="D42131" s="12"/>
      <c r="E42131" s="11"/>
    </row>
    <row r="42132" spans="3:5" x14ac:dyDescent="0.25">
      <c r="C42132" s="11"/>
      <c r="D42132" s="12"/>
      <c r="E42132" s="11"/>
    </row>
    <row r="42133" spans="3:5" x14ac:dyDescent="0.25">
      <c r="C42133" s="11"/>
      <c r="D42133" s="12"/>
      <c r="E42133" s="11"/>
    </row>
    <row r="42134" spans="3:5" x14ac:dyDescent="0.25">
      <c r="C42134" s="11"/>
      <c r="D42134" s="12"/>
      <c r="E42134" s="11"/>
    </row>
    <row r="42135" spans="3:5" x14ac:dyDescent="0.25">
      <c r="C42135" s="11"/>
      <c r="D42135" s="12"/>
      <c r="E42135" s="11"/>
    </row>
    <row r="42136" spans="3:5" x14ac:dyDescent="0.25">
      <c r="C42136" s="11"/>
      <c r="D42136" s="12"/>
      <c r="E42136" s="11"/>
    </row>
    <row r="42137" spans="3:5" x14ac:dyDescent="0.25">
      <c r="C42137" s="11"/>
      <c r="D42137" s="12"/>
      <c r="E42137" s="11"/>
    </row>
    <row r="42138" spans="3:5" x14ac:dyDescent="0.25">
      <c r="C42138" s="11"/>
      <c r="D42138" s="12"/>
      <c r="E42138" s="11"/>
    </row>
    <row r="42139" spans="3:5" x14ac:dyDescent="0.25">
      <c r="C42139" s="11"/>
      <c r="D42139" s="12"/>
      <c r="E42139" s="11"/>
    </row>
    <row r="42140" spans="3:5" x14ac:dyDescent="0.25">
      <c r="C42140" s="11"/>
      <c r="D42140" s="12"/>
      <c r="E42140" s="11"/>
    </row>
    <row r="42141" spans="3:5" x14ac:dyDescent="0.25">
      <c r="C42141" s="11"/>
      <c r="D42141" s="12"/>
      <c r="E42141" s="11"/>
    </row>
    <row r="42142" spans="3:5" x14ac:dyDescent="0.25">
      <c r="C42142" s="11"/>
      <c r="D42142" s="12"/>
      <c r="E42142" s="11"/>
    </row>
    <row r="42143" spans="3:5" x14ac:dyDescent="0.25">
      <c r="C42143" s="11"/>
      <c r="D42143" s="12"/>
      <c r="E42143" s="11"/>
    </row>
    <row r="42144" spans="3:5" x14ac:dyDescent="0.25">
      <c r="C42144" s="11"/>
      <c r="D42144" s="12"/>
      <c r="E42144" s="11"/>
    </row>
    <row r="42145" spans="3:5" x14ac:dyDescent="0.25">
      <c r="C42145" s="11"/>
      <c r="D42145" s="12"/>
      <c r="E42145" s="11"/>
    </row>
    <row r="42146" spans="3:5" x14ac:dyDescent="0.25">
      <c r="C42146" s="11"/>
      <c r="D42146" s="12"/>
      <c r="E42146" s="11"/>
    </row>
    <row r="42147" spans="3:5" x14ac:dyDescent="0.25">
      <c r="C42147" s="11"/>
      <c r="D42147" s="12"/>
      <c r="E42147" s="11"/>
    </row>
    <row r="42148" spans="3:5" x14ac:dyDescent="0.25">
      <c r="C42148" s="11"/>
      <c r="D42148" s="12"/>
      <c r="E42148" s="11"/>
    </row>
    <row r="42149" spans="3:5" x14ac:dyDescent="0.25">
      <c r="C42149" s="11"/>
      <c r="D42149" s="12"/>
      <c r="E42149" s="11"/>
    </row>
    <row r="42150" spans="3:5" x14ac:dyDescent="0.25">
      <c r="C42150" s="11"/>
      <c r="D42150" s="12"/>
      <c r="E42150" s="11"/>
    </row>
    <row r="42151" spans="3:5" x14ac:dyDescent="0.25">
      <c r="C42151" s="11"/>
      <c r="D42151" s="12"/>
      <c r="E42151" s="11"/>
    </row>
    <row r="42152" spans="3:5" x14ac:dyDescent="0.25">
      <c r="C42152" s="11"/>
      <c r="D42152" s="12"/>
      <c r="E42152" s="11"/>
    </row>
    <row r="42153" spans="3:5" x14ac:dyDescent="0.25">
      <c r="C42153" s="11"/>
      <c r="D42153" s="12"/>
      <c r="E42153" s="11"/>
    </row>
    <row r="42154" spans="3:5" x14ac:dyDescent="0.25">
      <c r="C42154" s="11"/>
      <c r="D42154" s="12"/>
      <c r="E42154" s="11"/>
    </row>
    <row r="42155" spans="3:5" x14ac:dyDescent="0.25">
      <c r="C42155" s="11"/>
      <c r="D42155" s="12"/>
      <c r="E42155" s="11"/>
    </row>
    <row r="42156" spans="3:5" x14ac:dyDescent="0.25">
      <c r="C42156" s="11"/>
      <c r="D42156" s="12"/>
      <c r="E42156" s="11"/>
    </row>
    <row r="42157" spans="3:5" x14ac:dyDescent="0.25">
      <c r="C42157" s="11"/>
      <c r="D42157" s="12"/>
      <c r="E42157" s="11"/>
    </row>
    <row r="42158" spans="3:5" x14ac:dyDescent="0.25">
      <c r="C42158" s="11"/>
      <c r="D42158" s="12"/>
      <c r="E42158" s="11"/>
    </row>
    <row r="42159" spans="3:5" x14ac:dyDescent="0.25">
      <c r="C42159" s="11"/>
      <c r="D42159" s="12"/>
      <c r="E42159" s="11"/>
    </row>
    <row r="42160" spans="3:5" x14ac:dyDescent="0.25">
      <c r="C42160" s="11"/>
      <c r="D42160" s="12"/>
      <c r="E42160" s="11"/>
    </row>
    <row r="42161" spans="3:5" x14ac:dyDescent="0.25">
      <c r="C42161" s="11"/>
      <c r="D42161" s="12"/>
      <c r="E42161" s="11"/>
    </row>
    <row r="42162" spans="3:5" x14ac:dyDescent="0.25">
      <c r="C42162" s="11"/>
      <c r="D42162" s="12"/>
      <c r="E42162" s="11"/>
    </row>
    <row r="42163" spans="3:5" x14ac:dyDescent="0.25">
      <c r="C42163" s="11"/>
      <c r="D42163" s="12"/>
      <c r="E42163" s="11"/>
    </row>
    <row r="42164" spans="3:5" x14ac:dyDescent="0.25">
      <c r="C42164" s="11"/>
      <c r="D42164" s="12"/>
      <c r="E42164" s="11"/>
    </row>
    <row r="42165" spans="3:5" x14ac:dyDescent="0.25">
      <c r="C42165" s="11"/>
      <c r="D42165" s="12"/>
      <c r="E42165" s="11"/>
    </row>
    <row r="42166" spans="3:5" x14ac:dyDescent="0.25">
      <c r="C42166" s="11"/>
      <c r="D42166" s="12"/>
      <c r="E42166" s="11"/>
    </row>
    <row r="42167" spans="3:5" x14ac:dyDescent="0.25">
      <c r="C42167" s="11"/>
      <c r="D42167" s="12"/>
      <c r="E42167" s="11"/>
    </row>
    <row r="42168" spans="3:5" x14ac:dyDescent="0.25">
      <c r="C42168" s="11"/>
      <c r="D42168" s="12"/>
      <c r="E42168" s="11"/>
    </row>
    <row r="42169" spans="3:5" x14ac:dyDescent="0.25">
      <c r="C42169" s="11"/>
      <c r="D42169" s="12"/>
      <c r="E42169" s="11"/>
    </row>
    <row r="42170" spans="3:5" x14ac:dyDescent="0.25">
      <c r="C42170" s="11"/>
      <c r="D42170" s="12"/>
      <c r="E42170" s="11"/>
    </row>
    <row r="42171" spans="3:5" x14ac:dyDescent="0.25">
      <c r="C42171" s="11"/>
      <c r="D42171" s="12"/>
      <c r="E42171" s="11"/>
    </row>
    <row r="42172" spans="3:5" x14ac:dyDescent="0.25">
      <c r="C42172" s="11"/>
      <c r="D42172" s="12"/>
      <c r="E42172" s="11"/>
    </row>
    <row r="42173" spans="3:5" x14ac:dyDescent="0.25">
      <c r="C42173" s="11"/>
      <c r="D42173" s="12"/>
      <c r="E42173" s="11"/>
    </row>
    <row r="42174" spans="3:5" x14ac:dyDescent="0.25">
      <c r="C42174" s="11"/>
      <c r="D42174" s="12"/>
      <c r="E42174" s="11"/>
    </row>
    <row r="42175" spans="3:5" x14ac:dyDescent="0.25">
      <c r="C42175" s="11"/>
      <c r="D42175" s="12"/>
      <c r="E42175" s="11"/>
    </row>
    <row r="42176" spans="3:5" x14ac:dyDescent="0.25">
      <c r="C42176" s="11"/>
      <c r="D42176" s="12"/>
      <c r="E42176" s="11"/>
    </row>
    <row r="42177" spans="3:5" x14ac:dyDescent="0.25">
      <c r="C42177" s="11"/>
      <c r="D42177" s="12"/>
      <c r="E42177" s="11"/>
    </row>
    <row r="42178" spans="3:5" x14ac:dyDescent="0.25">
      <c r="C42178" s="11"/>
      <c r="D42178" s="12"/>
      <c r="E42178" s="11"/>
    </row>
    <row r="42179" spans="3:5" x14ac:dyDescent="0.25">
      <c r="C42179" s="11"/>
      <c r="D42179" s="12"/>
      <c r="E42179" s="11"/>
    </row>
    <row r="42180" spans="3:5" x14ac:dyDescent="0.25">
      <c r="C42180" s="11"/>
      <c r="D42180" s="12"/>
      <c r="E42180" s="11"/>
    </row>
    <row r="42181" spans="3:5" x14ac:dyDescent="0.25">
      <c r="C42181" s="11"/>
      <c r="D42181" s="12"/>
      <c r="E42181" s="11"/>
    </row>
    <row r="42182" spans="3:5" x14ac:dyDescent="0.25">
      <c r="C42182" s="11"/>
      <c r="D42182" s="12"/>
      <c r="E42182" s="11"/>
    </row>
    <row r="42183" spans="3:5" x14ac:dyDescent="0.25">
      <c r="C42183" s="11"/>
      <c r="D42183" s="12"/>
      <c r="E42183" s="11"/>
    </row>
    <row r="42184" spans="3:5" x14ac:dyDescent="0.25">
      <c r="C42184" s="11"/>
      <c r="D42184" s="12"/>
      <c r="E42184" s="11"/>
    </row>
    <row r="42185" spans="3:5" x14ac:dyDescent="0.25">
      <c r="C42185" s="11"/>
      <c r="D42185" s="12"/>
      <c r="E42185" s="11"/>
    </row>
    <row r="42186" spans="3:5" x14ac:dyDescent="0.25">
      <c r="C42186" s="11"/>
      <c r="D42186" s="12"/>
      <c r="E42186" s="11"/>
    </row>
    <row r="42187" spans="3:5" x14ac:dyDescent="0.25">
      <c r="C42187" s="11"/>
      <c r="D42187" s="12"/>
      <c r="E42187" s="11"/>
    </row>
    <row r="42188" spans="3:5" x14ac:dyDescent="0.25">
      <c r="C42188" s="11"/>
      <c r="D42188" s="12"/>
      <c r="E42188" s="11"/>
    </row>
    <row r="42189" spans="3:5" x14ac:dyDescent="0.25">
      <c r="C42189" s="11"/>
      <c r="D42189" s="12"/>
      <c r="E42189" s="11"/>
    </row>
    <row r="42190" spans="3:5" x14ac:dyDescent="0.25">
      <c r="C42190" s="11"/>
      <c r="D42190" s="12"/>
      <c r="E42190" s="11"/>
    </row>
    <row r="42191" spans="3:5" x14ac:dyDescent="0.25">
      <c r="C42191" s="11"/>
      <c r="D42191" s="12"/>
      <c r="E42191" s="11"/>
    </row>
    <row r="42192" spans="3:5" x14ac:dyDescent="0.25">
      <c r="C42192" s="11"/>
      <c r="D42192" s="12"/>
      <c r="E42192" s="11"/>
    </row>
    <row r="42193" spans="3:5" x14ac:dyDescent="0.25">
      <c r="C42193" s="11"/>
      <c r="D42193" s="12"/>
      <c r="E42193" s="11"/>
    </row>
    <row r="42194" spans="3:5" x14ac:dyDescent="0.25">
      <c r="C42194" s="11"/>
      <c r="D42194" s="12"/>
      <c r="E42194" s="11"/>
    </row>
    <row r="42195" spans="3:5" x14ac:dyDescent="0.25">
      <c r="C42195" s="11"/>
      <c r="D42195" s="12"/>
      <c r="E42195" s="11"/>
    </row>
    <row r="42196" spans="3:5" x14ac:dyDescent="0.25">
      <c r="C42196" s="11"/>
      <c r="D42196" s="12"/>
      <c r="E42196" s="11"/>
    </row>
    <row r="42197" spans="3:5" x14ac:dyDescent="0.25">
      <c r="C42197" s="11"/>
      <c r="D42197" s="12"/>
      <c r="E42197" s="11"/>
    </row>
    <row r="42198" spans="3:5" x14ac:dyDescent="0.25">
      <c r="C42198" s="11"/>
      <c r="D42198" s="12"/>
      <c r="E42198" s="11"/>
    </row>
    <row r="42199" spans="3:5" x14ac:dyDescent="0.25">
      <c r="C42199" s="11"/>
      <c r="D42199" s="12"/>
      <c r="E42199" s="11"/>
    </row>
    <row r="42200" spans="3:5" x14ac:dyDescent="0.25">
      <c r="C42200" s="11"/>
      <c r="D42200" s="12"/>
      <c r="E42200" s="11"/>
    </row>
    <row r="42201" spans="3:5" x14ac:dyDescent="0.25">
      <c r="C42201" s="11"/>
      <c r="D42201" s="12"/>
      <c r="E42201" s="11"/>
    </row>
    <row r="42202" spans="3:5" x14ac:dyDescent="0.25">
      <c r="C42202" s="11"/>
      <c r="D42202" s="12"/>
      <c r="E42202" s="11"/>
    </row>
    <row r="42203" spans="3:5" x14ac:dyDescent="0.25">
      <c r="C42203" s="11"/>
      <c r="D42203" s="12"/>
      <c r="E42203" s="11"/>
    </row>
    <row r="42204" spans="3:5" x14ac:dyDescent="0.25">
      <c r="C42204" s="11"/>
      <c r="D42204" s="12"/>
      <c r="E42204" s="11"/>
    </row>
    <row r="42205" spans="3:5" x14ac:dyDescent="0.25">
      <c r="C42205" s="11"/>
      <c r="D42205" s="12"/>
      <c r="E42205" s="11"/>
    </row>
    <row r="42206" spans="3:5" x14ac:dyDescent="0.25">
      <c r="C42206" s="11"/>
      <c r="D42206" s="12"/>
      <c r="E42206" s="11"/>
    </row>
    <row r="42207" spans="3:5" x14ac:dyDescent="0.25">
      <c r="C42207" s="11"/>
      <c r="D42207" s="12"/>
      <c r="E42207" s="11"/>
    </row>
    <row r="42208" spans="3:5" x14ac:dyDescent="0.25">
      <c r="C42208" s="11"/>
      <c r="D42208" s="12"/>
      <c r="E42208" s="11"/>
    </row>
    <row r="42209" spans="3:5" x14ac:dyDescent="0.25">
      <c r="C42209" s="11"/>
      <c r="D42209" s="12"/>
      <c r="E42209" s="11"/>
    </row>
    <row r="42210" spans="3:5" x14ac:dyDescent="0.25">
      <c r="C42210" s="11"/>
      <c r="D42210" s="12"/>
      <c r="E42210" s="11"/>
    </row>
    <row r="42211" spans="3:5" x14ac:dyDescent="0.25">
      <c r="C42211" s="11"/>
      <c r="D42211" s="12"/>
      <c r="E42211" s="11"/>
    </row>
    <row r="42212" spans="3:5" x14ac:dyDescent="0.25">
      <c r="C42212" s="11"/>
      <c r="D42212" s="12"/>
      <c r="E42212" s="11"/>
    </row>
    <row r="42213" spans="3:5" x14ac:dyDescent="0.25">
      <c r="C42213" s="11"/>
      <c r="D42213" s="12"/>
      <c r="E42213" s="11"/>
    </row>
    <row r="42214" spans="3:5" x14ac:dyDescent="0.25">
      <c r="C42214" s="11"/>
      <c r="D42214" s="12"/>
      <c r="E42214" s="11"/>
    </row>
    <row r="42215" spans="3:5" x14ac:dyDescent="0.25">
      <c r="C42215" s="11"/>
      <c r="D42215" s="12"/>
      <c r="E42215" s="11"/>
    </row>
    <row r="42216" spans="3:5" x14ac:dyDescent="0.25">
      <c r="C42216" s="11"/>
      <c r="D42216" s="12"/>
      <c r="E42216" s="11"/>
    </row>
    <row r="42217" spans="3:5" x14ac:dyDescent="0.25">
      <c r="C42217" s="11"/>
      <c r="D42217" s="12"/>
      <c r="E42217" s="11"/>
    </row>
    <row r="42218" spans="3:5" x14ac:dyDescent="0.25">
      <c r="C42218" s="11"/>
      <c r="D42218" s="12"/>
      <c r="E42218" s="11"/>
    </row>
    <row r="42219" spans="3:5" x14ac:dyDescent="0.25">
      <c r="C42219" s="11"/>
      <c r="D42219" s="12"/>
      <c r="E42219" s="11"/>
    </row>
    <row r="42220" spans="3:5" x14ac:dyDescent="0.25">
      <c r="C42220" s="11"/>
      <c r="D42220" s="12"/>
      <c r="E42220" s="11"/>
    </row>
    <row r="42221" spans="3:5" x14ac:dyDescent="0.25">
      <c r="C42221" s="11"/>
      <c r="D42221" s="12"/>
      <c r="E42221" s="11"/>
    </row>
    <row r="42222" spans="3:5" x14ac:dyDescent="0.25">
      <c r="C42222" s="11"/>
      <c r="D42222" s="12"/>
      <c r="E42222" s="11"/>
    </row>
    <row r="42223" spans="3:5" x14ac:dyDescent="0.25">
      <c r="C42223" s="11"/>
      <c r="D42223" s="12"/>
      <c r="E42223" s="11"/>
    </row>
    <row r="42224" spans="3:5" x14ac:dyDescent="0.25">
      <c r="C42224" s="11"/>
      <c r="D42224" s="12"/>
      <c r="E42224" s="11"/>
    </row>
    <row r="42225" spans="3:5" x14ac:dyDescent="0.25">
      <c r="C42225" s="11"/>
      <c r="D42225" s="12"/>
      <c r="E42225" s="11"/>
    </row>
    <row r="42226" spans="3:5" x14ac:dyDescent="0.25">
      <c r="C42226" s="11"/>
      <c r="D42226" s="12"/>
      <c r="E42226" s="11"/>
    </row>
    <row r="42227" spans="3:5" x14ac:dyDescent="0.25">
      <c r="C42227" s="11"/>
      <c r="D42227" s="12"/>
      <c r="E42227" s="11"/>
    </row>
    <row r="42228" spans="3:5" x14ac:dyDescent="0.25">
      <c r="C42228" s="11"/>
      <c r="D42228" s="12"/>
      <c r="E42228" s="11"/>
    </row>
    <row r="42229" spans="3:5" x14ac:dyDescent="0.25">
      <c r="C42229" s="11"/>
      <c r="D42229" s="12"/>
      <c r="E42229" s="11"/>
    </row>
    <row r="42230" spans="3:5" x14ac:dyDescent="0.25">
      <c r="C42230" s="11"/>
      <c r="D42230" s="12"/>
      <c r="E42230" s="11"/>
    </row>
    <row r="42231" spans="3:5" x14ac:dyDescent="0.25">
      <c r="C42231" s="11"/>
      <c r="D42231" s="12"/>
      <c r="E42231" s="11"/>
    </row>
    <row r="42232" spans="3:5" x14ac:dyDescent="0.25">
      <c r="C42232" s="11"/>
      <c r="D42232" s="12"/>
      <c r="E42232" s="11"/>
    </row>
    <row r="42233" spans="3:5" x14ac:dyDescent="0.25">
      <c r="C42233" s="11"/>
      <c r="D42233" s="12"/>
      <c r="E42233" s="11"/>
    </row>
    <row r="42234" spans="3:5" x14ac:dyDescent="0.25">
      <c r="C42234" s="11"/>
      <c r="D42234" s="12"/>
      <c r="E42234" s="11"/>
    </row>
    <row r="42235" spans="3:5" x14ac:dyDescent="0.25">
      <c r="C42235" s="11"/>
      <c r="D42235" s="12"/>
      <c r="E42235" s="11"/>
    </row>
    <row r="42236" spans="3:5" x14ac:dyDescent="0.25">
      <c r="C42236" s="11"/>
      <c r="D42236" s="12"/>
      <c r="E42236" s="11"/>
    </row>
    <row r="42237" spans="3:5" x14ac:dyDescent="0.25">
      <c r="C42237" s="11"/>
      <c r="D42237" s="12"/>
      <c r="E42237" s="11"/>
    </row>
    <row r="42238" spans="3:5" x14ac:dyDescent="0.25">
      <c r="C42238" s="11"/>
      <c r="D42238" s="12"/>
      <c r="E42238" s="11"/>
    </row>
    <row r="42239" spans="3:5" x14ac:dyDescent="0.25">
      <c r="C42239" s="11"/>
      <c r="D42239" s="12"/>
      <c r="E42239" s="11"/>
    </row>
    <row r="42240" spans="3:5" x14ac:dyDescent="0.25">
      <c r="C42240" s="11"/>
      <c r="D42240" s="12"/>
      <c r="E42240" s="11"/>
    </row>
    <row r="42241" spans="3:5" x14ac:dyDescent="0.25">
      <c r="C42241" s="11"/>
      <c r="D42241" s="12"/>
      <c r="E42241" s="11"/>
    </row>
    <row r="42242" spans="3:5" x14ac:dyDescent="0.25">
      <c r="C42242" s="11"/>
      <c r="D42242" s="12"/>
      <c r="E42242" s="11"/>
    </row>
    <row r="42243" spans="3:5" x14ac:dyDescent="0.25">
      <c r="C42243" s="11"/>
      <c r="D42243" s="12"/>
      <c r="E42243" s="11"/>
    </row>
    <row r="42244" spans="3:5" x14ac:dyDescent="0.25">
      <c r="C42244" s="11"/>
      <c r="D42244" s="12"/>
      <c r="E42244" s="11"/>
    </row>
    <row r="42245" spans="3:5" x14ac:dyDescent="0.25">
      <c r="C42245" s="11"/>
      <c r="D42245" s="12"/>
      <c r="E42245" s="11"/>
    </row>
    <row r="42246" spans="3:5" x14ac:dyDescent="0.25">
      <c r="C42246" s="11"/>
      <c r="D42246" s="12"/>
      <c r="E42246" s="11"/>
    </row>
    <row r="42247" spans="3:5" x14ac:dyDescent="0.25">
      <c r="C42247" s="11"/>
      <c r="D42247" s="12"/>
      <c r="E42247" s="11"/>
    </row>
    <row r="42248" spans="3:5" x14ac:dyDescent="0.25">
      <c r="C42248" s="11"/>
      <c r="D42248" s="12"/>
      <c r="E42248" s="11"/>
    </row>
    <row r="42249" spans="3:5" x14ac:dyDescent="0.25">
      <c r="C42249" s="11"/>
      <c r="D42249" s="12"/>
      <c r="E42249" s="11"/>
    </row>
    <row r="42250" spans="3:5" x14ac:dyDescent="0.25">
      <c r="C42250" s="11"/>
      <c r="D42250" s="12"/>
      <c r="E42250" s="11"/>
    </row>
    <row r="42251" spans="3:5" x14ac:dyDescent="0.25">
      <c r="C42251" s="11"/>
      <c r="D42251" s="12"/>
      <c r="E42251" s="11"/>
    </row>
    <row r="42252" spans="3:5" x14ac:dyDescent="0.25">
      <c r="C42252" s="11"/>
      <c r="D42252" s="12"/>
      <c r="E42252" s="11"/>
    </row>
    <row r="42253" spans="3:5" x14ac:dyDescent="0.25">
      <c r="C42253" s="11"/>
      <c r="D42253" s="12"/>
      <c r="E42253" s="11"/>
    </row>
    <row r="42254" spans="3:5" x14ac:dyDescent="0.25">
      <c r="C42254" s="11"/>
      <c r="D42254" s="12"/>
      <c r="E42254" s="11"/>
    </row>
    <row r="42255" spans="3:5" x14ac:dyDescent="0.25">
      <c r="C42255" s="11"/>
      <c r="D42255" s="12"/>
      <c r="E42255" s="11"/>
    </row>
    <row r="42256" spans="3:5" x14ac:dyDescent="0.25">
      <c r="C42256" s="11"/>
      <c r="D42256" s="12"/>
      <c r="E42256" s="11"/>
    </row>
    <row r="42257" spans="3:5" x14ac:dyDescent="0.25">
      <c r="C42257" s="11"/>
      <c r="D42257" s="12"/>
      <c r="E42257" s="11"/>
    </row>
    <row r="42258" spans="3:5" x14ac:dyDescent="0.25">
      <c r="C42258" s="11"/>
      <c r="D42258" s="12"/>
      <c r="E42258" s="11"/>
    </row>
    <row r="42259" spans="3:5" x14ac:dyDescent="0.25">
      <c r="C42259" s="11"/>
      <c r="D42259" s="12"/>
      <c r="E42259" s="11"/>
    </row>
    <row r="42260" spans="3:5" x14ac:dyDescent="0.25">
      <c r="C42260" s="11"/>
      <c r="D42260" s="12"/>
      <c r="E42260" s="11"/>
    </row>
    <row r="42261" spans="3:5" x14ac:dyDescent="0.25">
      <c r="C42261" s="11"/>
      <c r="D42261" s="12"/>
      <c r="E42261" s="11"/>
    </row>
    <row r="42262" spans="3:5" x14ac:dyDescent="0.25">
      <c r="C42262" s="11"/>
      <c r="D42262" s="12"/>
      <c r="E42262" s="11"/>
    </row>
    <row r="42263" spans="3:5" x14ac:dyDescent="0.25">
      <c r="C42263" s="11"/>
      <c r="D42263" s="12"/>
      <c r="E42263" s="11"/>
    </row>
    <row r="42264" spans="3:5" x14ac:dyDescent="0.25">
      <c r="C42264" s="11"/>
      <c r="D42264" s="12"/>
      <c r="E42264" s="11"/>
    </row>
    <row r="42265" spans="3:5" x14ac:dyDescent="0.25">
      <c r="C42265" s="11"/>
      <c r="D42265" s="12"/>
      <c r="E42265" s="11"/>
    </row>
    <row r="42266" spans="3:5" x14ac:dyDescent="0.25">
      <c r="C42266" s="11"/>
      <c r="D42266" s="12"/>
      <c r="E42266" s="11"/>
    </row>
    <row r="42267" spans="3:5" x14ac:dyDescent="0.25">
      <c r="C42267" s="11"/>
      <c r="D42267" s="12"/>
      <c r="E42267" s="11"/>
    </row>
    <row r="42268" spans="3:5" x14ac:dyDescent="0.25">
      <c r="C42268" s="11"/>
      <c r="D42268" s="12"/>
      <c r="E42268" s="11"/>
    </row>
    <row r="42269" spans="3:5" x14ac:dyDescent="0.25">
      <c r="C42269" s="11"/>
      <c r="D42269" s="12"/>
      <c r="E42269" s="11"/>
    </row>
    <row r="42270" spans="3:5" x14ac:dyDescent="0.25">
      <c r="C42270" s="11"/>
      <c r="D42270" s="12"/>
      <c r="E42270" s="11"/>
    </row>
    <row r="42271" spans="3:5" x14ac:dyDescent="0.25">
      <c r="C42271" s="11"/>
      <c r="D42271" s="12"/>
      <c r="E42271" s="11"/>
    </row>
    <row r="42272" spans="3:5" x14ac:dyDescent="0.25">
      <c r="C42272" s="11"/>
      <c r="D42272" s="12"/>
      <c r="E42272" s="11"/>
    </row>
    <row r="42273" spans="3:5" x14ac:dyDescent="0.25">
      <c r="C42273" s="11"/>
      <c r="D42273" s="12"/>
      <c r="E42273" s="11"/>
    </row>
    <row r="42274" spans="3:5" x14ac:dyDescent="0.25">
      <c r="C42274" s="11"/>
      <c r="D42274" s="12"/>
      <c r="E42274" s="11"/>
    </row>
    <row r="42275" spans="3:5" x14ac:dyDescent="0.25">
      <c r="C42275" s="11"/>
      <c r="D42275" s="12"/>
      <c r="E42275" s="11"/>
    </row>
    <row r="42276" spans="3:5" x14ac:dyDescent="0.25">
      <c r="C42276" s="11"/>
      <c r="D42276" s="12"/>
      <c r="E42276" s="11"/>
    </row>
    <row r="42277" spans="3:5" x14ac:dyDescent="0.25">
      <c r="C42277" s="11"/>
      <c r="D42277" s="12"/>
      <c r="E42277" s="11"/>
    </row>
    <row r="42278" spans="3:5" x14ac:dyDescent="0.25">
      <c r="C42278" s="11"/>
      <c r="D42278" s="12"/>
      <c r="E42278" s="11"/>
    </row>
    <row r="42279" spans="3:5" x14ac:dyDescent="0.25">
      <c r="C42279" s="11"/>
      <c r="D42279" s="12"/>
      <c r="E42279" s="11"/>
    </row>
    <row r="42280" spans="3:5" x14ac:dyDescent="0.25">
      <c r="C42280" s="11"/>
      <c r="D42280" s="12"/>
      <c r="E42280" s="11"/>
    </row>
    <row r="42281" spans="3:5" x14ac:dyDescent="0.25">
      <c r="C42281" s="11"/>
      <c r="D42281" s="12"/>
      <c r="E42281" s="11"/>
    </row>
    <row r="42282" spans="3:5" x14ac:dyDescent="0.25">
      <c r="C42282" s="11"/>
      <c r="D42282" s="12"/>
      <c r="E42282" s="11"/>
    </row>
    <row r="42283" spans="3:5" x14ac:dyDescent="0.25">
      <c r="C42283" s="11"/>
      <c r="D42283" s="12"/>
      <c r="E42283" s="11"/>
    </row>
    <row r="42284" spans="3:5" x14ac:dyDescent="0.25">
      <c r="C42284" s="11"/>
      <c r="D42284" s="12"/>
      <c r="E42284" s="11"/>
    </row>
    <row r="42285" spans="3:5" x14ac:dyDescent="0.25">
      <c r="C42285" s="11"/>
      <c r="D42285" s="12"/>
      <c r="E42285" s="11"/>
    </row>
    <row r="42286" spans="3:5" x14ac:dyDescent="0.25">
      <c r="C42286" s="11"/>
      <c r="D42286" s="12"/>
      <c r="E42286" s="11"/>
    </row>
    <row r="42287" spans="3:5" x14ac:dyDescent="0.25">
      <c r="C42287" s="11"/>
      <c r="D42287" s="12"/>
      <c r="E42287" s="11"/>
    </row>
    <row r="42288" spans="3:5" x14ac:dyDescent="0.25">
      <c r="C42288" s="11"/>
      <c r="D42288" s="12"/>
      <c r="E42288" s="11"/>
    </row>
    <row r="42289" spans="3:5" x14ac:dyDescent="0.25">
      <c r="C42289" s="11"/>
      <c r="D42289" s="12"/>
      <c r="E42289" s="11"/>
    </row>
    <row r="42290" spans="3:5" x14ac:dyDescent="0.25">
      <c r="C42290" s="11"/>
      <c r="D42290" s="12"/>
      <c r="E42290" s="11"/>
    </row>
    <row r="42291" spans="3:5" x14ac:dyDescent="0.25">
      <c r="C42291" s="11"/>
      <c r="D42291" s="12"/>
      <c r="E42291" s="11"/>
    </row>
    <row r="42292" spans="3:5" x14ac:dyDescent="0.25">
      <c r="C42292" s="11"/>
      <c r="D42292" s="12"/>
      <c r="E42292" s="11"/>
    </row>
    <row r="42293" spans="3:5" x14ac:dyDescent="0.25">
      <c r="C42293" s="11"/>
      <c r="D42293" s="12"/>
      <c r="E42293" s="11"/>
    </row>
    <row r="42294" spans="3:5" x14ac:dyDescent="0.25">
      <c r="C42294" s="11"/>
      <c r="D42294" s="12"/>
      <c r="E42294" s="11"/>
    </row>
    <row r="42295" spans="3:5" x14ac:dyDescent="0.25">
      <c r="C42295" s="11"/>
      <c r="D42295" s="12"/>
      <c r="E42295" s="11"/>
    </row>
    <row r="42296" spans="3:5" x14ac:dyDescent="0.25">
      <c r="C42296" s="11"/>
      <c r="D42296" s="12"/>
      <c r="E42296" s="11"/>
    </row>
    <row r="42297" spans="3:5" x14ac:dyDescent="0.25">
      <c r="C42297" s="11"/>
      <c r="D42297" s="12"/>
      <c r="E42297" s="11"/>
    </row>
    <row r="42298" spans="3:5" x14ac:dyDescent="0.25">
      <c r="C42298" s="11"/>
      <c r="D42298" s="12"/>
      <c r="E42298" s="11"/>
    </row>
    <row r="42299" spans="3:5" x14ac:dyDescent="0.25">
      <c r="C42299" s="11"/>
      <c r="D42299" s="12"/>
      <c r="E42299" s="11"/>
    </row>
    <row r="42300" spans="3:5" x14ac:dyDescent="0.25">
      <c r="C42300" s="11"/>
      <c r="D42300" s="12"/>
      <c r="E42300" s="11"/>
    </row>
    <row r="42301" spans="3:5" x14ac:dyDescent="0.25">
      <c r="C42301" s="11"/>
      <c r="D42301" s="12"/>
      <c r="E42301" s="11"/>
    </row>
    <row r="42302" spans="3:5" x14ac:dyDescent="0.25">
      <c r="C42302" s="11"/>
      <c r="D42302" s="12"/>
      <c r="E42302" s="11"/>
    </row>
    <row r="42303" spans="3:5" x14ac:dyDescent="0.25">
      <c r="C42303" s="11"/>
      <c r="D42303" s="12"/>
      <c r="E42303" s="11"/>
    </row>
    <row r="42304" spans="3:5" x14ac:dyDescent="0.25">
      <c r="C42304" s="11"/>
      <c r="D42304" s="12"/>
      <c r="E42304" s="11"/>
    </row>
    <row r="42305" spans="3:5" x14ac:dyDescent="0.25">
      <c r="C42305" s="11"/>
      <c r="D42305" s="12"/>
      <c r="E42305" s="11"/>
    </row>
    <row r="42306" spans="3:5" x14ac:dyDescent="0.25">
      <c r="C42306" s="11"/>
      <c r="D42306" s="12"/>
      <c r="E42306" s="11"/>
    </row>
    <row r="42307" spans="3:5" x14ac:dyDescent="0.25">
      <c r="C42307" s="11"/>
      <c r="D42307" s="12"/>
      <c r="E42307" s="11"/>
    </row>
    <row r="42308" spans="3:5" x14ac:dyDescent="0.25">
      <c r="C42308" s="11"/>
      <c r="D42308" s="12"/>
      <c r="E42308" s="11"/>
    </row>
    <row r="42309" spans="3:5" x14ac:dyDescent="0.25">
      <c r="C42309" s="11"/>
      <c r="D42309" s="12"/>
      <c r="E42309" s="11"/>
    </row>
    <row r="42310" spans="3:5" x14ac:dyDescent="0.25">
      <c r="C42310" s="11"/>
      <c r="D42310" s="12"/>
      <c r="E42310" s="11"/>
    </row>
    <row r="42311" spans="3:5" x14ac:dyDescent="0.25">
      <c r="C42311" s="11"/>
      <c r="D42311" s="12"/>
      <c r="E42311" s="11"/>
    </row>
    <row r="42312" spans="3:5" x14ac:dyDescent="0.25">
      <c r="C42312" s="11"/>
      <c r="D42312" s="12"/>
      <c r="E42312" s="11"/>
    </row>
    <row r="42313" spans="3:5" x14ac:dyDescent="0.25">
      <c r="C42313" s="11"/>
      <c r="D42313" s="12"/>
      <c r="E42313" s="11"/>
    </row>
    <row r="42314" spans="3:5" x14ac:dyDescent="0.25">
      <c r="C42314" s="11"/>
      <c r="D42314" s="12"/>
      <c r="E42314" s="11"/>
    </row>
    <row r="42315" spans="3:5" x14ac:dyDescent="0.25">
      <c r="C42315" s="11"/>
      <c r="D42315" s="12"/>
      <c r="E42315" s="11"/>
    </row>
    <row r="42316" spans="3:5" x14ac:dyDescent="0.25">
      <c r="C42316" s="11"/>
      <c r="D42316" s="12"/>
      <c r="E42316" s="11"/>
    </row>
    <row r="42317" spans="3:5" x14ac:dyDescent="0.25">
      <c r="C42317" s="11"/>
      <c r="D42317" s="12"/>
      <c r="E42317" s="11"/>
    </row>
    <row r="42318" spans="3:5" x14ac:dyDescent="0.25">
      <c r="C42318" s="11"/>
      <c r="D42318" s="12"/>
      <c r="E42318" s="11"/>
    </row>
    <row r="42319" spans="3:5" x14ac:dyDescent="0.25">
      <c r="C42319" s="11"/>
      <c r="D42319" s="12"/>
      <c r="E42319" s="11"/>
    </row>
    <row r="42320" spans="3:5" x14ac:dyDescent="0.25">
      <c r="C42320" s="11"/>
      <c r="D42320" s="12"/>
      <c r="E42320" s="11"/>
    </row>
    <row r="42321" spans="3:5" x14ac:dyDescent="0.25">
      <c r="C42321" s="11"/>
      <c r="D42321" s="12"/>
      <c r="E42321" s="11"/>
    </row>
    <row r="42322" spans="3:5" x14ac:dyDescent="0.25">
      <c r="C42322" s="11"/>
      <c r="D42322" s="12"/>
      <c r="E42322" s="11"/>
    </row>
    <row r="42323" spans="3:5" x14ac:dyDescent="0.25">
      <c r="C42323" s="11"/>
      <c r="D42323" s="12"/>
      <c r="E42323" s="11"/>
    </row>
    <row r="42324" spans="3:5" x14ac:dyDescent="0.25">
      <c r="C42324" s="11"/>
      <c r="D42324" s="12"/>
      <c r="E42324" s="11"/>
    </row>
    <row r="42325" spans="3:5" x14ac:dyDescent="0.25">
      <c r="C42325" s="11"/>
      <c r="D42325" s="12"/>
      <c r="E42325" s="11"/>
    </row>
    <row r="42326" spans="3:5" x14ac:dyDescent="0.25">
      <c r="C42326" s="11"/>
      <c r="D42326" s="12"/>
      <c r="E42326" s="11"/>
    </row>
    <row r="42327" spans="3:5" x14ac:dyDescent="0.25">
      <c r="C42327" s="11"/>
      <c r="D42327" s="12"/>
      <c r="E42327" s="11"/>
    </row>
    <row r="42328" spans="3:5" x14ac:dyDescent="0.25">
      <c r="C42328" s="11"/>
      <c r="D42328" s="12"/>
      <c r="E42328" s="11"/>
    </row>
    <row r="42329" spans="3:5" x14ac:dyDescent="0.25">
      <c r="C42329" s="11"/>
      <c r="D42329" s="12"/>
      <c r="E42329" s="11"/>
    </row>
    <row r="42330" spans="3:5" x14ac:dyDescent="0.25">
      <c r="C42330" s="11"/>
      <c r="D42330" s="12"/>
      <c r="E42330" s="11"/>
    </row>
    <row r="42331" spans="3:5" x14ac:dyDescent="0.25">
      <c r="C42331" s="11"/>
      <c r="D42331" s="12"/>
      <c r="E42331" s="11"/>
    </row>
    <row r="42332" spans="3:5" x14ac:dyDescent="0.25">
      <c r="C42332" s="11"/>
      <c r="D42332" s="12"/>
      <c r="E42332" s="11"/>
    </row>
    <row r="42333" spans="3:5" x14ac:dyDescent="0.25">
      <c r="C42333" s="11"/>
      <c r="D42333" s="12"/>
      <c r="E42333" s="11"/>
    </row>
    <row r="42334" spans="3:5" x14ac:dyDescent="0.25">
      <c r="C42334" s="11"/>
      <c r="D42334" s="12"/>
      <c r="E42334" s="11"/>
    </row>
    <row r="42335" spans="3:5" x14ac:dyDescent="0.25">
      <c r="C42335" s="11"/>
      <c r="D42335" s="12"/>
      <c r="E42335" s="11"/>
    </row>
    <row r="42336" spans="3:5" x14ac:dyDescent="0.25">
      <c r="C42336" s="11"/>
      <c r="D42336" s="12"/>
      <c r="E42336" s="11"/>
    </row>
    <row r="42337" spans="3:5" x14ac:dyDescent="0.25">
      <c r="C42337" s="11"/>
      <c r="D42337" s="12"/>
      <c r="E42337" s="11"/>
    </row>
    <row r="42338" spans="3:5" x14ac:dyDescent="0.25">
      <c r="C42338" s="11"/>
      <c r="D42338" s="12"/>
      <c r="E42338" s="11"/>
    </row>
    <row r="42339" spans="3:5" x14ac:dyDescent="0.25">
      <c r="C42339" s="11"/>
      <c r="D42339" s="12"/>
      <c r="E42339" s="11"/>
    </row>
    <row r="42340" spans="3:5" x14ac:dyDescent="0.25">
      <c r="C42340" s="11"/>
      <c r="D42340" s="12"/>
      <c r="E42340" s="11"/>
    </row>
    <row r="42341" spans="3:5" x14ac:dyDescent="0.25">
      <c r="C42341" s="11"/>
      <c r="D42341" s="12"/>
      <c r="E42341" s="11"/>
    </row>
    <row r="42342" spans="3:5" x14ac:dyDescent="0.25">
      <c r="C42342" s="11"/>
      <c r="D42342" s="12"/>
      <c r="E42342" s="11"/>
    </row>
    <row r="42343" spans="3:5" x14ac:dyDescent="0.25">
      <c r="C42343" s="11"/>
      <c r="D42343" s="12"/>
      <c r="E42343" s="11"/>
    </row>
    <row r="42344" spans="3:5" x14ac:dyDescent="0.25">
      <c r="C42344" s="11"/>
      <c r="D42344" s="12"/>
      <c r="E42344" s="11"/>
    </row>
    <row r="42345" spans="3:5" x14ac:dyDescent="0.25">
      <c r="C42345" s="11"/>
      <c r="D42345" s="12"/>
      <c r="E42345" s="11"/>
    </row>
    <row r="42346" spans="3:5" x14ac:dyDescent="0.25">
      <c r="C42346" s="11"/>
      <c r="D42346" s="12"/>
      <c r="E42346" s="11"/>
    </row>
    <row r="42347" spans="3:5" x14ac:dyDescent="0.25">
      <c r="C42347" s="11"/>
      <c r="D42347" s="12"/>
      <c r="E42347" s="11"/>
    </row>
    <row r="42348" spans="3:5" x14ac:dyDescent="0.25">
      <c r="C42348" s="11"/>
      <c r="D42348" s="12"/>
      <c r="E42348" s="11"/>
    </row>
    <row r="42349" spans="3:5" x14ac:dyDescent="0.25">
      <c r="C42349" s="11"/>
      <c r="D42349" s="12"/>
      <c r="E42349" s="11"/>
    </row>
    <row r="42350" spans="3:5" x14ac:dyDescent="0.25">
      <c r="C42350" s="11"/>
      <c r="D42350" s="12"/>
      <c r="E42350" s="11"/>
    </row>
    <row r="42351" spans="3:5" x14ac:dyDescent="0.25">
      <c r="C42351" s="11"/>
      <c r="D42351" s="12"/>
      <c r="E42351" s="11"/>
    </row>
    <row r="42352" spans="3:5" x14ac:dyDescent="0.25">
      <c r="C42352" s="11"/>
      <c r="D42352" s="12"/>
      <c r="E42352" s="11"/>
    </row>
    <row r="42353" spans="3:5" x14ac:dyDescent="0.25">
      <c r="C42353" s="11"/>
      <c r="D42353" s="12"/>
      <c r="E42353" s="11"/>
    </row>
    <row r="42354" spans="3:5" x14ac:dyDescent="0.25">
      <c r="C42354" s="11"/>
      <c r="D42354" s="12"/>
      <c r="E42354" s="11"/>
    </row>
    <row r="42355" spans="3:5" x14ac:dyDescent="0.25">
      <c r="C42355" s="11"/>
      <c r="D42355" s="12"/>
      <c r="E42355" s="11"/>
    </row>
    <row r="42356" spans="3:5" x14ac:dyDescent="0.25">
      <c r="C42356" s="11"/>
      <c r="D42356" s="12"/>
      <c r="E42356" s="11"/>
    </row>
    <row r="42357" spans="3:5" x14ac:dyDescent="0.25">
      <c r="C42357" s="11"/>
      <c r="D42357" s="12"/>
      <c r="E42357" s="11"/>
    </row>
    <row r="42358" spans="3:5" x14ac:dyDescent="0.25">
      <c r="C42358" s="11"/>
      <c r="D42358" s="12"/>
      <c r="E42358" s="11"/>
    </row>
    <row r="42359" spans="3:5" x14ac:dyDescent="0.25">
      <c r="C42359" s="11"/>
      <c r="D42359" s="12"/>
      <c r="E42359" s="11"/>
    </row>
    <row r="42360" spans="3:5" x14ac:dyDescent="0.25">
      <c r="C42360" s="11"/>
      <c r="D42360" s="12"/>
      <c r="E42360" s="11"/>
    </row>
    <row r="42361" spans="3:5" x14ac:dyDescent="0.25">
      <c r="C42361" s="11"/>
      <c r="D42361" s="12"/>
      <c r="E42361" s="11"/>
    </row>
    <row r="42362" spans="3:5" x14ac:dyDescent="0.25">
      <c r="C42362" s="11"/>
      <c r="D42362" s="12"/>
      <c r="E42362" s="11"/>
    </row>
    <row r="42363" spans="3:5" x14ac:dyDescent="0.25">
      <c r="C42363" s="11"/>
      <c r="D42363" s="12"/>
      <c r="E42363" s="11"/>
    </row>
    <row r="42364" spans="3:5" x14ac:dyDescent="0.25">
      <c r="C42364" s="11"/>
      <c r="D42364" s="12"/>
      <c r="E42364" s="11"/>
    </row>
    <row r="42365" spans="3:5" x14ac:dyDescent="0.25">
      <c r="C42365" s="11"/>
      <c r="D42365" s="12"/>
      <c r="E42365" s="11"/>
    </row>
    <row r="42366" spans="3:5" x14ac:dyDescent="0.25">
      <c r="C42366" s="11"/>
      <c r="D42366" s="12"/>
      <c r="E42366" s="11"/>
    </row>
    <row r="42367" spans="3:5" x14ac:dyDescent="0.25">
      <c r="C42367" s="11"/>
      <c r="D42367" s="12"/>
      <c r="E42367" s="11"/>
    </row>
    <row r="42368" spans="3:5" x14ac:dyDescent="0.25">
      <c r="C42368" s="11"/>
      <c r="D42368" s="12"/>
      <c r="E42368" s="11"/>
    </row>
    <row r="42369" spans="3:5" x14ac:dyDescent="0.25">
      <c r="C42369" s="11"/>
      <c r="D42369" s="12"/>
      <c r="E42369" s="11"/>
    </row>
    <row r="42370" spans="3:5" x14ac:dyDescent="0.25">
      <c r="C42370" s="11"/>
      <c r="D42370" s="12"/>
      <c r="E42370" s="11"/>
    </row>
    <row r="42371" spans="3:5" x14ac:dyDescent="0.25">
      <c r="C42371" s="11"/>
      <c r="D42371" s="12"/>
      <c r="E42371" s="11"/>
    </row>
    <row r="42372" spans="3:5" x14ac:dyDescent="0.25">
      <c r="C42372" s="11"/>
      <c r="D42372" s="12"/>
      <c r="E42372" s="11"/>
    </row>
    <row r="42373" spans="3:5" x14ac:dyDescent="0.25">
      <c r="C42373" s="11"/>
      <c r="D42373" s="12"/>
      <c r="E42373" s="11"/>
    </row>
    <row r="42374" spans="3:5" x14ac:dyDescent="0.25">
      <c r="C42374" s="11"/>
      <c r="D42374" s="12"/>
      <c r="E42374" s="11"/>
    </row>
    <row r="42375" spans="3:5" x14ac:dyDescent="0.25">
      <c r="C42375" s="11"/>
      <c r="D42375" s="12"/>
      <c r="E42375" s="11"/>
    </row>
    <row r="42376" spans="3:5" x14ac:dyDescent="0.25">
      <c r="C42376" s="11"/>
      <c r="D42376" s="12"/>
      <c r="E42376" s="11"/>
    </row>
    <row r="42377" spans="3:5" x14ac:dyDescent="0.25">
      <c r="C42377" s="11"/>
      <c r="D42377" s="12"/>
      <c r="E42377" s="11"/>
    </row>
    <row r="42378" spans="3:5" x14ac:dyDescent="0.25">
      <c r="C42378" s="11"/>
      <c r="D42378" s="12"/>
      <c r="E42378" s="11"/>
    </row>
    <row r="42379" spans="3:5" x14ac:dyDescent="0.25">
      <c r="C42379" s="11"/>
      <c r="D42379" s="12"/>
      <c r="E42379" s="11"/>
    </row>
    <row r="42380" spans="3:5" x14ac:dyDescent="0.25">
      <c r="C42380" s="11"/>
      <c r="D42380" s="12"/>
      <c r="E42380" s="11"/>
    </row>
    <row r="42381" spans="3:5" x14ac:dyDescent="0.25">
      <c r="C42381" s="11"/>
      <c r="D42381" s="12"/>
      <c r="E42381" s="11"/>
    </row>
    <row r="42382" spans="3:5" x14ac:dyDescent="0.25">
      <c r="C42382" s="11"/>
      <c r="D42382" s="12"/>
      <c r="E42382" s="11"/>
    </row>
    <row r="42383" spans="3:5" x14ac:dyDescent="0.25">
      <c r="C42383" s="11"/>
      <c r="D42383" s="12"/>
      <c r="E42383" s="11"/>
    </row>
    <row r="42384" spans="3:5" x14ac:dyDescent="0.25">
      <c r="C42384" s="11"/>
      <c r="D42384" s="12"/>
      <c r="E42384" s="11"/>
    </row>
    <row r="42385" spans="3:5" x14ac:dyDescent="0.25">
      <c r="C42385" s="11"/>
      <c r="D42385" s="12"/>
      <c r="E42385" s="11"/>
    </row>
    <row r="42386" spans="3:5" x14ac:dyDescent="0.25">
      <c r="C42386" s="11"/>
      <c r="D42386" s="12"/>
      <c r="E42386" s="11"/>
    </row>
    <row r="42387" spans="3:5" x14ac:dyDescent="0.25">
      <c r="C42387" s="11"/>
      <c r="D42387" s="12"/>
      <c r="E42387" s="11"/>
    </row>
    <row r="42388" spans="3:5" x14ac:dyDescent="0.25">
      <c r="C42388" s="11"/>
      <c r="D42388" s="12"/>
      <c r="E42388" s="11"/>
    </row>
    <row r="42389" spans="3:5" x14ac:dyDescent="0.25">
      <c r="C42389" s="11"/>
      <c r="D42389" s="12"/>
      <c r="E42389" s="11"/>
    </row>
    <row r="42390" spans="3:5" x14ac:dyDescent="0.25">
      <c r="C42390" s="11"/>
      <c r="D42390" s="12"/>
      <c r="E42390" s="11"/>
    </row>
    <row r="42391" spans="3:5" x14ac:dyDescent="0.25">
      <c r="C42391" s="11"/>
      <c r="D42391" s="12"/>
      <c r="E42391" s="11"/>
    </row>
    <row r="42392" spans="3:5" x14ac:dyDescent="0.25">
      <c r="C42392" s="11"/>
      <c r="D42392" s="12"/>
      <c r="E42392" s="11"/>
    </row>
    <row r="42393" spans="3:5" x14ac:dyDescent="0.25">
      <c r="C42393" s="11"/>
      <c r="D42393" s="12"/>
      <c r="E42393" s="11"/>
    </row>
    <row r="42394" spans="3:5" x14ac:dyDescent="0.25">
      <c r="C42394" s="11"/>
      <c r="D42394" s="12"/>
      <c r="E42394" s="11"/>
    </row>
    <row r="42395" spans="3:5" x14ac:dyDescent="0.25">
      <c r="C42395" s="11"/>
      <c r="D42395" s="12"/>
      <c r="E42395" s="11"/>
    </row>
    <row r="42396" spans="3:5" x14ac:dyDescent="0.25">
      <c r="C42396" s="11"/>
      <c r="D42396" s="12"/>
      <c r="E42396" s="11"/>
    </row>
    <row r="42397" spans="3:5" x14ac:dyDescent="0.25">
      <c r="C42397" s="11"/>
      <c r="D42397" s="12"/>
      <c r="E42397" s="11"/>
    </row>
    <row r="42398" spans="3:5" x14ac:dyDescent="0.25">
      <c r="C42398" s="11"/>
      <c r="D42398" s="12"/>
      <c r="E42398" s="11"/>
    </row>
    <row r="42399" spans="3:5" x14ac:dyDescent="0.25">
      <c r="C42399" s="11"/>
      <c r="D42399" s="12"/>
      <c r="E42399" s="11"/>
    </row>
    <row r="42400" spans="3:5" x14ac:dyDescent="0.25">
      <c r="C42400" s="11"/>
      <c r="D42400" s="12"/>
      <c r="E42400" s="11"/>
    </row>
    <row r="42401" spans="3:5" x14ac:dyDescent="0.25">
      <c r="C42401" s="11"/>
      <c r="D42401" s="12"/>
      <c r="E42401" s="11"/>
    </row>
    <row r="42402" spans="3:5" x14ac:dyDescent="0.25">
      <c r="C42402" s="11"/>
      <c r="D42402" s="12"/>
      <c r="E42402" s="11"/>
    </row>
    <row r="42403" spans="3:5" x14ac:dyDescent="0.25">
      <c r="C42403" s="11"/>
      <c r="D42403" s="12"/>
      <c r="E42403" s="11"/>
    </row>
    <row r="42404" spans="3:5" x14ac:dyDescent="0.25">
      <c r="C42404" s="11"/>
      <c r="D42404" s="12"/>
      <c r="E42404" s="11"/>
    </row>
    <row r="42405" spans="3:5" x14ac:dyDescent="0.25">
      <c r="C42405" s="11"/>
      <c r="D42405" s="12"/>
      <c r="E42405" s="11"/>
    </row>
    <row r="42406" spans="3:5" x14ac:dyDescent="0.25">
      <c r="C42406" s="11"/>
      <c r="D42406" s="12"/>
      <c r="E42406" s="11"/>
    </row>
    <row r="42407" spans="3:5" x14ac:dyDescent="0.25">
      <c r="C42407" s="11"/>
      <c r="D42407" s="12"/>
      <c r="E42407" s="11"/>
    </row>
    <row r="42408" spans="3:5" x14ac:dyDescent="0.25">
      <c r="C42408" s="11"/>
      <c r="D42408" s="12"/>
      <c r="E42408" s="11"/>
    </row>
    <row r="42409" spans="3:5" x14ac:dyDescent="0.25">
      <c r="C42409" s="11"/>
      <c r="D42409" s="12"/>
      <c r="E42409" s="11"/>
    </row>
    <row r="42410" spans="3:5" x14ac:dyDescent="0.25">
      <c r="C42410" s="11"/>
      <c r="D42410" s="12"/>
      <c r="E42410" s="11"/>
    </row>
    <row r="42411" spans="3:5" x14ac:dyDescent="0.25">
      <c r="C42411" s="11"/>
      <c r="D42411" s="12"/>
      <c r="E42411" s="11"/>
    </row>
    <row r="42412" spans="3:5" x14ac:dyDescent="0.25">
      <c r="C42412" s="11"/>
      <c r="D42412" s="12"/>
      <c r="E42412" s="11"/>
    </row>
    <row r="42413" spans="3:5" x14ac:dyDescent="0.25">
      <c r="C42413" s="11"/>
      <c r="D42413" s="12"/>
      <c r="E42413" s="11"/>
    </row>
    <row r="42414" spans="3:5" x14ac:dyDescent="0.25">
      <c r="C42414" s="11"/>
      <c r="D42414" s="12"/>
      <c r="E42414" s="11"/>
    </row>
    <row r="42415" spans="3:5" x14ac:dyDescent="0.25">
      <c r="C42415" s="11"/>
      <c r="D42415" s="12"/>
      <c r="E42415" s="11"/>
    </row>
    <row r="42416" spans="3:5" x14ac:dyDescent="0.25">
      <c r="C42416" s="11"/>
      <c r="D42416" s="12"/>
      <c r="E42416" s="11"/>
    </row>
    <row r="42417" spans="3:5" x14ac:dyDescent="0.25">
      <c r="C42417" s="11"/>
      <c r="D42417" s="12"/>
      <c r="E42417" s="11"/>
    </row>
    <row r="42418" spans="3:5" x14ac:dyDescent="0.25">
      <c r="C42418" s="11"/>
      <c r="D42418" s="12"/>
      <c r="E42418" s="11"/>
    </row>
    <row r="42419" spans="3:5" x14ac:dyDescent="0.25">
      <c r="C42419" s="11"/>
      <c r="D42419" s="12"/>
      <c r="E42419" s="11"/>
    </row>
    <row r="42420" spans="3:5" x14ac:dyDescent="0.25">
      <c r="C42420" s="11"/>
      <c r="D42420" s="12"/>
      <c r="E42420" s="11"/>
    </row>
    <row r="42421" spans="3:5" x14ac:dyDescent="0.25">
      <c r="C42421" s="11"/>
      <c r="D42421" s="12"/>
      <c r="E42421" s="11"/>
    </row>
    <row r="42422" spans="3:5" x14ac:dyDescent="0.25">
      <c r="C42422" s="11"/>
      <c r="D42422" s="12"/>
      <c r="E42422" s="11"/>
    </row>
    <row r="42423" spans="3:5" x14ac:dyDescent="0.25">
      <c r="C42423" s="11"/>
      <c r="D42423" s="12"/>
      <c r="E42423" s="11"/>
    </row>
    <row r="42424" spans="3:5" x14ac:dyDescent="0.25">
      <c r="C42424" s="11"/>
      <c r="D42424" s="12"/>
      <c r="E42424" s="11"/>
    </row>
    <row r="42425" spans="3:5" x14ac:dyDescent="0.25">
      <c r="C42425" s="11"/>
      <c r="D42425" s="12"/>
      <c r="E42425" s="11"/>
    </row>
    <row r="42426" spans="3:5" x14ac:dyDescent="0.25">
      <c r="C42426" s="11"/>
      <c r="D42426" s="12"/>
      <c r="E42426" s="11"/>
    </row>
    <row r="42427" spans="3:5" x14ac:dyDescent="0.25">
      <c r="C42427" s="11"/>
      <c r="D42427" s="12"/>
      <c r="E42427" s="11"/>
    </row>
    <row r="42428" spans="3:5" x14ac:dyDescent="0.25">
      <c r="C42428" s="11"/>
      <c r="D42428" s="12"/>
      <c r="E42428" s="11"/>
    </row>
    <row r="42429" spans="3:5" x14ac:dyDescent="0.25">
      <c r="C42429" s="11"/>
      <c r="D42429" s="12"/>
      <c r="E42429" s="11"/>
    </row>
    <row r="42430" spans="3:5" x14ac:dyDescent="0.25">
      <c r="C42430" s="11"/>
      <c r="D42430" s="12"/>
      <c r="E42430" s="11"/>
    </row>
    <row r="42431" spans="3:5" x14ac:dyDescent="0.25">
      <c r="C42431" s="11"/>
      <c r="D42431" s="12"/>
      <c r="E42431" s="11"/>
    </row>
    <row r="42432" spans="3:5" x14ac:dyDescent="0.25">
      <c r="C42432" s="11"/>
      <c r="D42432" s="12"/>
      <c r="E42432" s="11"/>
    </row>
    <row r="42433" spans="3:5" x14ac:dyDescent="0.25">
      <c r="C42433" s="11"/>
      <c r="D42433" s="12"/>
      <c r="E42433" s="11"/>
    </row>
    <row r="42434" spans="3:5" x14ac:dyDescent="0.25">
      <c r="C42434" s="11"/>
      <c r="D42434" s="12"/>
      <c r="E42434" s="11"/>
    </row>
    <row r="42435" spans="3:5" x14ac:dyDescent="0.25">
      <c r="C42435" s="11"/>
      <c r="D42435" s="12"/>
      <c r="E42435" s="11"/>
    </row>
    <row r="42436" spans="3:5" x14ac:dyDescent="0.25">
      <c r="C42436" s="11"/>
      <c r="D42436" s="12"/>
      <c r="E42436" s="11"/>
    </row>
    <row r="42437" spans="3:5" x14ac:dyDescent="0.25">
      <c r="C42437" s="11"/>
      <c r="D42437" s="12"/>
      <c r="E42437" s="11"/>
    </row>
    <row r="42438" spans="3:5" x14ac:dyDescent="0.25">
      <c r="C42438" s="11"/>
      <c r="D42438" s="12"/>
      <c r="E42438" s="11"/>
    </row>
    <row r="42439" spans="3:5" x14ac:dyDescent="0.25">
      <c r="C42439" s="11"/>
      <c r="D42439" s="12"/>
      <c r="E42439" s="11"/>
    </row>
    <row r="42440" spans="3:5" x14ac:dyDescent="0.25">
      <c r="C42440" s="11"/>
      <c r="D42440" s="12"/>
      <c r="E42440" s="11"/>
    </row>
    <row r="42441" spans="3:5" x14ac:dyDescent="0.25">
      <c r="C42441" s="11"/>
      <c r="D42441" s="12"/>
      <c r="E42441" s="11"/>
    </row>
    <row r="42442" spans="3:5" x14ac:dyDescent="0.25">
      <c r="C42442" s="11"/>
      <c r="D42442" s="12"/>
      <c r="E42442" s="11"/>
    </row>
    <row r="42443" spans="3:5" x14ac:dyDescent="0.25">
      <c r="C42443" s="11"/>
      <c r="D42443" s="12"/>
      <c r="E42443" s="11"/>
    </row>
    <row r="42444" spans="3:5" x14ac:dyDescent="0.25">
      <c r="C42444" s="11"/>
      <c r="D42444" s="12"/>
      <c r="E42444" s="11"/>
    </row>
    <row r="42445" spans="3:5" x14ac:dyDescent="0.25">
      <c r="C42445" s="11"/>
      <c r="D42445" s="12"/>
      <c r="E42445" s="11"/>
    </row>
    <row r="42446" spans="3:5" x14ac:dyDescent="0.25">
      <c r="C42446" s="11"/>
      <c r="D42446" s="12"/>
      <c r="E42446" s="11"/>
    </row>
    <row r="42447" spans="3:5" x14ac:dyDescent="0.25">
      <c r="C42447" s="11"/>
      <c r="D42447" s="12"/>
      <c r="E42447" s="11"/>
    </row>
    <row r="42448" spans="3:5" x14ac:dyDescent="0.25">
      <c r="C42448" s="11"/>
      <c r="D42448" s="12"/>
      <c r="E42448" s="11"/>
    </row>
    <row r="42449" spans="3:5" x14ac:dyDescent="0.25">
      <c r="C42449" s="11"/>
      <c r="D42449" s="12"/>
      <c r="E42449" s="11"/>
    </row>
    <row r="42450" spans="3:5" x14ac:dyDescent="0.25">
      <c r="C42450" s="11"/>
      <c r="D42450" s="12"/>
      <c r="E42450" s="11"/>
    </row>
    <row r="42451" spans="3:5" x14ac:dyDescent="0.25">
      <c r="C42451" s="11"/>
      <c r="D42451" s="12"/>
      <c r="E42451" s="11"/>
    </row>
    <row r="42452" spans="3:5" x14ac:dyDescent="0.25">
      <c r="C42452" s="11"/>
      <c r="D42452" s="12"/>
      <c r="E42452" s="11"/>
    </row>
    <row r="42453" spans="3:5" x14ac:dyDescent="0.25">
      <c r="C42453" s="11"/>
      <c r="D42453" s="12"/>
      <c r="E42453" s="11"/>
    </row>
    <row r="42454" spans="3:5" x14ac:dyDescent="0.25">
      <c r="C42454" s="11"/>
      <c r="D42454" s="12"/>
      <c r="E42454" s="11"/>
    </row>
    <row r="42455" spans="3:5" x14ac:dyDescent="0.25">
      <c r="C42455" s="11"/>
      <c r="D42455" s="12"/>
      <c r="E42455" s="11"/>
    </row>
    <row r="42456" spans="3:5" x14ac:dyDescent="0.25">
      <c r="C42456" s="11"/>
      <c r="D42456" s="12"/>
      <c r="E42456" s="11"/>
    </row>
    <row r="42457" spans="3:5" x14ac:dyDescent="0.25">
      <c r="C42457" s="11"/>
      <c r="D42457" s="12"/>
      <c r="E42457" s="11"/>
    </row>
    <row r="42458" spans="3:5" x14ac:dyDescent="0.25">
      <c r="C42458" s="11"/>
      <c r="D42458" s="12"/>
      <c r="E42458" s="11"/>
    </row>
    <row r="42459" spans="3:5" x14ac:dyDescent="0.25">
      <c r="C42459" s="11"/>
      <c r="D42459" s="12"/>
      <c r="E42459" s="11"/>
    </row>
    <row r="42460" spans="3:5" x14ac:dyDescent="0.25">
      <c r="C42460" s="11"/>
      <c r="D42460" s="12"/>
      <c r="E42460" s="11"/>
    </row>
    <row r="42461" spans="3:5" x14ac:dyDescent="0.25">
      <c r="C42461" s="11"/>
      <c r="D42461" s="12"/>
      <c r="E42461" s="11"/>
    </row>
    <row r="42462" spans="3:5" x14ac:dyDescent="0.25">
      <c r="C42462" s="11"/>
      <c r="D42462" s="12"/>
      <c r="E42462" s="11"/>
    </row>
    <row r="42463" spans="3:5" x14ac:dyDescent="0.25">
      <c r="C42463" s="11"/>
      <c r="D42463" s="12"/>
      <c r="E42463" s="11"/>
    </row>
    <row r="42464" spans="3:5" x14ac:dyDescent="0.25">
      <c r="C42464" s="11"/>
      <c r="D42464" s="12"/>
      <c r="E42464" s="11"/>
    </row>
    <row r="42465" spans="3:5" x14ac:dyDescent="0.25">
      <c r="C42465" s="11"/>
      <c r="D42465" s="12"/>
      <c r="E42465" s="11"/>
    </row>
    <row r="42466" spans="3:5" x14ac:dyDescent="0.25">
      <c r="C42466" s="11"/>
      <c r="D42466" s="12"/>
      <c r="E42466" s="11"/>
    </row>
    <row r="42467" spans="3:5" x14ac:dyDescent="0.25">
      <c r="C42467" s="11"/>
      <c r="D42467" s="12"/>
      <c r="E42467" s="11"/>
    </row>
    <row r="42468" spans="3:5" x14ac:dyDescent="0.25">
      <c r="C42468" s="11"/>
      <c r="D42468" s="12"/>
      <c r="E42468" s="11"/>
    </row>
    <row r="42469" spans="3:5" x14ac:dyDescent="0.25">
      <c r="C42469" s="11"/>
      <c r="D42469" s="12"/>
      <c r="E42469" s="11"/>
    </row>
    <row r="42470" spans="3:5" x14ac:dyDescent="0.25">
      <c r="C42470" s="11"/>
      <c r="D42470" s="12"/>
      <c r="E42470" s="11"/>
    </row>
    <row r="42471" spans="3:5" x14ac:dyDescent="0.25">
      <c r="C42471" s="11"/>
      <c r="D42471" s="12"/>
      <c r="E42471" s="11"/>
    </row>
    <row r="42472" spans="3:5" x14ac:dyDescent="0.25">
      <c r="C42472" s="11"/>
      <c r="D42472" s="12"/>
      <c r="E42472" s="11"/>
    </row>
    <row r="42473" spans="3:5" x14ac:dyDescent="0.25">
      <c r="C42473" s="11"/>
      <c r="D42473" s="12"/>
      <c r="E42473" s="11"/>
    </row>
    <row r="42474" spans="3:5" x14ac:dyDescent="0.25">
      <c r="C42474" s="11"/>
      <c r="D42474" s="12"/>
      <c r="E42474" s="11"/>
    </row>
    <row r="42475" spans="3:5" x14ac:dyDescent="0.25">
      <c r="C42475" s="11"/>
      <c r="D42475" s="12"/>
      <c r="E42475" s="11"/>
    </row>
    <row r="42476" spans="3:5" x14ac:dyDescent="0.25">
      <c r="C42476" s="11"/>
      <c r="D42476" s="12"/>
      <c r="E42476" s="11"/>
    </row>
    <row r="42477" spans="3:5" x14ac:dyDescent="0.25">
      <c r="C42477" s="11"/>
      <c r="D42477" s="12"/>
      <c r="E42477" s="11"/>
    </row>
    <row r="42478" spans="3:5" x14ac:dyDescent="0.25">
      <c r="C42478" s="11"/>
      <c r="D42478" s="12"/>
      <c r="E42478" s="11"/>
    </row>
    <row r="42479" spans="3:5" x14ac:dyDescent="0.25">
      <c r="C42479" s="11"/>
      <c r="D42479" s="12"/>
      <c r="E42479" s="11"/>
    </row>
    <row r="42480" spans="3:5" x14ac:dyDescent="0.25">
      <c r="C42480" s="11"/>
      <c r="D42480" s="12"/>
      <c r="E42480" s="11"/>
    </row>
    <row r="42481" spans="3:5" x14ac:dyDescent="0.25">
      <c r="C42481" s="11"/>
      <c r="D42481" s="12"/>
      <c r="E42481" s="11"/>
    </row>
    <row r="42482" spans="3:5" x14ac:dyDescent="0.25">
      <c r="C42482" s="11"/>
      <c r="D42482" s="12"/>
      <c r="E42482" s="11"/>
    </row>
    <row r="42483" spans="3:5" x14ac:dyDescent="0.25">
      <c r="C42483" s="11"/>
      <c r="D42483" s="12"/>
      <c r="E42483" s="11"/>
    </row>
    <row r="42484" spans="3:5" x14ac:dyDescent="0.25">
      <c r="C42484" s="11"/>
      <c r="D42484" s="12"/>
      <c r="E42484" s="11"/>
    </row>
    <row r="42485" spans="3:5" x14ac:dyDescent="0.25">
      <c r="C42485" s="11"/>
      <c r="D42485" s="12"/>
      <c r="E42485" s="11"/>
    </row>
    <row r="42486" spans="3:5" x14ac:dyDescent="0.25">
      <c r="C42486" s="11"/>
      <c r="D42486" s="12"/>
      <c r="E42486" s="11"/>
    </row>
    <row r="42487" spans="3:5" x14ac:dyDescent="0.25">
      <c r="C42487" s="11"/>
      <c r="D42487" s="12"/>
      <c r="E42487" s="11"/>
    </row>
    <row r="42488" spans="3:5" x14ac:dyDescent="0.25">
      <c r="C42488" s="11"/>
      <c r="D42488" s="12"/>
      <c r="E42488" s="11"/>
    </row>
    <row r="42489" spans="3:5" x14ac:dyDescent="0.25">
      <c r="C42489" s="11"/>
      <c r="D42489" s="12"/>
      <c r="E42489" s="11"/>
    </row>
    <row r="42490" spans="3:5" x14ac:dyDescent="0.25">
      <c r="C42490" s="11"/>
      <c r="D42490" s="12"/>
      <c r="E42490" s="11"/>
    </row>
    <row r="42491" spans="3:5" x14ac:dyDescent="0.25">
      <c r="C42491" s="11"/>
      <c r="D42491" s="12"/>
      <c r="E42491" s="11"/>
    </row>
    <row r="42492" spans="3:5" x14ac:dyDescent="0.25">
      <c r="C42492" s="11"/>
      <c r="D42492" s="12"/>
      <c r="E42492" s="11"/>
    </row>
    <row r="42493" spans="3:5" x14ac:dyDescent="0.25">
      <c r="C42493" s="11"/>
      <c r="D42493" s="12"/>
      <c r="E42493" s="11"/>
    </row>
    <row r="42494" spans="3:5" x14ac:dyDescent="0.25">
      <c r="C42494" s="11"/>
      <c r="D42494" s="12"/>
      <c r="E42494" s="11"/>
    </row>
    <row r="42495" spans="3:5" x14ac:dyDescent="0.25">
      <c r="C42495" s="11"/>
      <c r="D42495" s="12"/>
      <c r="E42495" s="11"/>
    </row>
    <row r="42496" spans="3:5" x14ac:dyDescent="0.25">
      <c r="C42496" s="11"/>
      <c r="D42496" s="12"/>
      <c r="E42496" s="11"/>
    </row>
    <row r="42497" spans="3:5" x14ac:dyDescent="0.25">
      <c r="C42497" s="11"/>
      <c r="D42497" s="12"/>
      <c r="E42497" s="11"/>
    </row>
    <row r="42498" spans="3:5" x14ac:dyDescent="0.25">
      <c r="C42498" s="11"/>
      <c r="D42498" s="12"/>
      <c r="E42498" s="11"/>
    </row>
    <row r="42499" spans="3:5" x14ac:dyDescent="0.25">
      <c r="C42499" s="11"/>
      <c r="D42499" s="12"/>
      <c r="E42499" s="11"/>
    </row>
    <row r="42500" spans="3:5" x14ac:dyDescent="0.25">
      <c r="C42500" s="11"/>
      <c r="D42500" s="12"/>
      <c r="E42500" s="11"/>
    </row>
    <row r="42501" spans="3:5" x14ac:dyDescent="0.25">
      <c r="C42501" s="11"/>
      <c r="D42501" s="12"/>
      <c r="E42501" s="11"/>
    </row>
    <row r="42502" spans="3:5" x14ac:dyDescent="0.25">
      <c r="C42502" s="11"/>
      <c r="D42502" s="12"/>
      <c r="E42502" s="11"/>
    </row>
    <row r="42503" spans="3:5" x14ac:dyDescent="0.25">
      <c r="C42503" s="11"/>
      <c r="D42503" s="12"/>
      <c r="E42503" s="11"/>
    </row>
    <row r="42504" spans="3:5" x14ac:dyDescent="0.25">
      <c r="C42504" s="11"/>
      <c r="D42504" s="12"/>
      <c r="E42504" s="11"/>
    </row>
    <row r="42505" spans="3:5" x14ac:dyDescent="0.25">
      <c r="C42505" s="11"/>
      <c r="D42505" s="12"/>
      <c r="E42505" s="11"/>
    </row>
    <row r="42506" spans="3:5" x14ac:dyDescent="0.25">
      <c r="C42506" s="11"/>
      <c r="D42506" s="12"/>
      <c r="E42506" s="11"/>
    </row>
    <row r="42507" spans="3:5" x14ac:dyDescent="0.25">
      <c r="C42507" s="11"/>
      <c r="D42507" s="12"/>
      <c r="E42507" s="11"/>
    </row>
    <row r="42508" spans="3:5" x14ac:dyDescent="0.25">
      <c r="C42508" s="11"/>
      <c r="D42508" s="12"/>
      <c r="E42508" s="11"/>
    </row>
    <row r="42509" spans="3:5" x14ac:dyDescent="0.25">
      <c r="C42509" s="11"/>
      <c r="D42509" s="12"/>
      <c r="E42509" s="11"/>
    </row>
    <row r="42510" spans="3:5" x14ac:dyDescent="0.25">
      <c r="C42510" s="11"/>
      <c r="D42510" s="12"/>
      <c r="E42510" s="11"/>
    </row>
    <row r="42511" spans="3:5" x14ac:dyDescent="0.25">
      <c r="C42511" s="11"/>
      <c r="D42511" s="12"/>
      <c r="E42511" s="11"/>
    </row>
    <row r="42512" spans="3:5" x14ac:dyDescent="0.25">
      <c r="C42512" s="11"/>
      <c r="D42512" s="12"/>
      <c r="E42512" s="11"/>
    </row>
    <row r="42513" spans="3:5" x14ac:dyDescent="0.25">
      <c r="C42513" s="11"/>
      <c r="D42513" s="12"/>
      <c r="E42513" s="11"/>
    </row>
    <row r="42514" spans="3:5" x14ac:dyDescent="0.25">
      <c r="C42514" s="11"/>
      <c r="D42514" s="12"/>
      <c r="E42514" s="11"/>
    </row>
    <row r="42515" spans="3:5" x14ac:dyDescent="0.25">
      <c r="C42515" s="11"/>
      <c r="D42515" s="12"/>
      <c r="E42515" s="11"/>
    </row>
    <row r="42516" spans="3:5" x14ac:dyDescent="0.25">
      <c r="C42516" s="11"/>
      <c r="D42516" s="12"/>
      <c r="E42516" s="11"/>
    </row>
    <row r="42517" spans="3:5" x14ac:dyDescent="0.25">
      <c r="C42517" s="11"/>
      <c r="D42517" s="12"/>
      <c r="E42517" s="11"/>
    </row>
    <row r="42518" spans="3:5" x14ac:dyDescent="0.25">
      <c r="C42518" s="11"/>
      <c r="D42518" s="12"/>
      <c r="E42518" s="11"/>
    </row>
    <row r="42519" spans="3:5" x14ac:dyDescent="0.25">
      <c r="C42519" s="11"/>
      <c r="D42519" s="12"/>
      <c r="E42519" s="11"/>
    </row>
    <row r="42520" spans="3:5" x14ac:dyDescent="0.25">
      <c r="C42520" s="11"/>
      <c r="D42520" s="12"/>
      <c r="E42520" s="11"/>
    </row>
    <row r="42521" spans="3:5" x14ac:dyDescent="0.25">
      <c r="C42521" s="11"/>
      <c r="D42521" s="12"/>
      <c r="E42521" s="11"/>
    </row>
    <row r="42522" spans="3:5" x14ac:dyDescent="0.25">
      <c r="C42522" s="11"/>
      <c r="D42522" s="12"/>
      <c r="E42522" s="11"/>
    </row>
    <row r="42523" spans="3:5" x14ac:dyDescent="0.25">
      <c r="C42523" s="11"/>
      <c r="D42523" s="12"/>
      <c r="E42523" s="11"/>
    </row>
    <row r="42524" spans="3:5" x14ac:dyDescent="0.25">
      <c r="C42524" s="11"/>
      <c r="D42524" s="12"/>
      <c r="E42524" s="11"/>
    </row>
    <row r="42525" spans="3:5" x14ac:dyDescent="0.25">
      <c r="C42525" s="11"/>
      <c r="D42525" s="12"/>
      <c r="E42525" s="11"/>
    </row>
    <row r="42526" spans="3:5" x14ac:dyDescent="0.25">
      <c r="C42526" s="11"/>
      <c r="D42526" s="12"/>
      <c r="E42526" s="11"/>
    </row>
    <row r="42527" spans="3:5" x14ac:dyDescent="0.25">
      <c r="C42527" s="11"/>
      <c r="D42527" s="12"/>
      <c r="E42527" s="11"/>
    </row>
    <row r="42528" spans="3:5" x14ac:dyDescent="0.25">
      <c r="C42528" s="11"/>
      <c r="D42528" s="12"/>
      <c r="E42528" s="11"/>
    </row>
    <row r="42529" spans="3:5" x14ac:dyDescent="0.25">
      <c r="C42529" s="11"/>
      <c r="D42529" s="12"/>
      <c r="E42529" s="11"/>
    </row>
    <row r="42530" spans="3:5" x14ac:dyDescent="0.25">
      <c r="C42530" s="11"/>
      <c r="D42530" s="12"/>
      <c r="E42530" s="11"/>
    </row>
    <row r="42531" spans="3:5" x14ac:dyDescent="0.25">
      <c r="C42531" s="11"/>
      <c r="D42531" s="12"/>
      <c r="E42531" s="11"/>
    </row>
    <row r="42532" spans="3:5" x14ac:dyDescent="0.25">
      <c r="C42532" s="11"/>
      <c r="D42532" s="12"/>
      <c r="E42532" s="11"/>
    </row>
    <row r="42533" spans="3:5" x14ac:dyDescent="0.25">
      <c r="C42533" s="11"/>
      <c r="D42533" s="12"/>
      <c r="E42533" s="11"/>
    </row>
    <row r="42534" spans="3:5" x14ac:dyDescent="0.25">
      <c r="C42534" s="11"/>
      <c r="D42534" s="12"/>
      <c r="E42534" s="11"/>
    </row>
    <row r="42535" spans="3:5" x14ac:dyDescent="0.25">
      <c r="C42535" s="11"/>
      <c r="D42535" s="12"/>
      <c r="E42535" s="11"/>
    </row>
    <row r="42536" spans="3:5" x14ac:dyDescent="0.25">
      <c r="C42536" s="11"/>
      <c r="D42536" s="12"/>
      <c r="E42536" s="11"/>
    </row>
    <row r="42537" spans="3:5" x14ac:dyDescent="0.25">
      <c r="C42537" s="11"/>
      <c r="D42537" s="12"/>
      <c r="E42537" s="11"/>
    </row>
    <row r="42538" spans="3:5" x14ac:dyDescent="0.25">
      <c r="C42538" s="11"/>
      <c r="D42538" s="12"/>
      <c r="E42538" s="11"/>
    </row>
    <row r="42539" spans="3:5" x14ac:dyDescent="0.25">
      <c r="C42539" s="11"/>
      <c r="D42539" s="12"/>
      <c r="E42539" s="11"/>
    </row>
    <row r="42540" spans="3:5" x14ac:dyDescent="0.25">
      <c r="C42540" s="11"/>
      <c r="D42540" s="12"/>
      <c r="E42540" s="11"/>
    </row>
    <row r="42541" spans="3:5" x14ac:dyDescent="0.25">
      <c r="C42541" s="11"/>
      <c r="D42541" s="12"/>
      <c r="E42541" s="11"/>
    </row>
    <row r="42542" spans="3:5" x14ac:dyDescent="0.25">
      <c r="C42542" s="11"/>
      <c r="D42542" s="12"/>
      <c r="E42542" s="11"/>
    </row>
    <row r="42543" spans="3:5" x14ac:dyDescent="0.25">
      <c r="C42543" s="11"/>
      <c r="D42543" s="12"/>
      <c r="E42543" s="11"/>
    </row>
    <row r="42544" spans="3:5" x14ac:dyDescent="0.25">
      <c r="C42544" s="11"/>
      <c r="D42544" s="12"/>
      <c r="E42544" s="11"/>
    </row>
    <row r="42545" spans="3:5" x14ac:dyDescent="0.25">
      <c r="C42545" s="11"/>
      <c r="D42545" s="12"/>
      <c r="E42545" s="11"/>
    </row>
    <row r="42546" spans="3:5" x14ac:dyDescent="0.25">
      <c r="C42546" s="11"/>
      <c r="D42546" s="12"/>
      <c r="E42546" s="11"/>
    </row>
    <row r="42547" spans="3:5" x14ac:dyDescent="0.25">
      <c r="C42547" s="11"/>
      <c r="D42547" s="12"/>
      <c r="E42547" s="11"/>
    </row>
    <row r="42548" spans="3:5" x14ac:dyDescent="0.25">
      <c r="C42548" s="11"/>
      <c r="D42548" s="12"/>
      <c r="E42548" s="11"/>
    </row>
    <row r="42549" spans="3:5" x14ac:dyDescent="0.25">
      <c r="C42549" s="11"/>
      <c r="D42549" s="12"/>
      <c r="E42549" s="11"/>
    </row>
    <row r="42550" spans="3:5" x14ac:dyDescent="0.25">
      <c r="C42550" s="11"/>
      <c r="D42550" s="12"/>
      <c r="E42550" s="11"/>
    </row>
    <row r="42551" spans="3:5" x14ac:dyDescent="0.25">
      <c r="C42551" s="11"/>
      <c r="D42551" s="12"/>
      <c r="E42551" s="11"/>
    </row>
    <row r="42552" spans="3:5" x14ac:dyDescent="0.25">
      <c r="C42552" s="11"/>
      <c r="D42552" s="12"/>
      <c r="E42552" s="11"/>
    </row>
    <row r="42553" spans="3:5" x14ac:dyDescent="0.25">
      <c r="C42553" s="11"/>
      <c r="D42553" s="12"/>
      <c r="E42553" s="11"/>
    </row>
    <row r="42554" spans="3:5" x14ac:dyDescent="0.25">
      <c r="C42554" s="11"/>
      <c r="D42554" s="12"/>
      <c r="E42554" s="11"/>
    </row>
    <row r="42555" spans="3:5" x14ac:dyDescent="0.25">
      <c r="C42555" s="11"/>
      <c r="D42555" s="12"/>
      <c r="E42555" s="11"/>
    </row>
    <row r="42556" spans="3:5" x14ac:dyDescent="0.25">
      <c r="C42556" s="11"/>
      <c r="D42556" s="12"/>
      <c r="E42556" s="11"/>
    </row>
    <row r="42557" spans="3:5" x14ac:dyDescent="0.25">
      <c r="C42557" s="11"/>
      <c r="D42557" s="12"/>
      <c r="E42557" s="11"/>
    </row>
    <row r="42558" spans="3:5" x14ac:dyDescent="0.25">
      <c r="C42558" s="11"/>
      <c r="D42558" s="12"/>
      <c r="E42558" s="11"/>
    </row>
    <row r="42559" spans="3:5" x14ac:dyDescent="0.25">
      <c r="C42559" s="11"/>
      <c r="D42559" s="12"/>
      <c r="E42559" s="11"/>
    </row>
    <row r="42560" spans="3:5" x14ac:dyDescent="0.25">
      <c r="C42560" s="11"/>
      <c r="D42560" s="12"/>
      <c r="E42560" s="11"/>
    </row>
    <row r="42561" spans="3:5" x14ac:dyDescent="0.25">
      <c r="C42561" s="11"/>
      <c r="D42561" s="12"/>
      <c r="E42561" s="11"/>
    </row>
    <row r="42562" spans="3:5" x14ac:dyDescent="0.25">
      <c r="C42562" s="11"/>
      <c r="D42562" s="12"/>
      <c r="E42562" s="11"/>
    </row>
    <row r="42563" spans="3:5" x14ac:dyDescent="0.25">
      <c r="C42563" s="11"/>
      <c r="D42563" s="12"/>
      <c r="E42563" s="11"/>
    </row>
    <row r="42564" spans="3:5" x14ac:dyDescent="0.25">
      <c r="C42564" s="11"/>
      <c r="D42564" s="12"/>
      <c r="E42564" s="11"/>
    </row>
    <row r="42565" spans="3:5" x14ac:dyDescent="0.25">
      <c r="C42565" s="11"/>
      <c r="D42565" s="12"/>
      <c r="E42565" s="11"/>
    </row>
    <row r="42566" spans="3:5" x14ac:dyDescent="0.25">
      <c r="C42566" s="11"/>
      <c r="D42566" s="12"/>
      <c r="E42566" s="11"/>
    </row>
    <row r="42567" spans="3:5" x14ac:dyDescent="0.25">
      <c r="C42567" s="11"/>
      <c r="D42567" s="12"/>
      <c r="E42567" s="11"/>
    </row>
    <row r="42568" spans="3:5" x14ac:dyDescent="0.25">
      <c r="C42568" s="11"/>
      <c r="D42568" s="12"/>
      <c r="E42568" s="11"/>
    </row>
    <row r="42569" spans="3:5" x14ac:dyDescent="0.25">
      <c r="C42569" s="11"/>
      <c r="D42569" s="12"/>
      <c r="E42569" s="11"/>
    </row>
    <row r="42570" spans="3:5" x14ac:dyDescent="0.25">
      <c r="C42570" s="11"/>
      <c r="D42570" s="12"/>
      <c r="E42570" s="11"/>
    </row>
    <row r="42571" spans="3:5" x14ac:dyDescent="0.25">
      <c r="C42571" s="11"/>
      <c r="D42571" s="12"/>
      <c r="E42571" s="11"/>
    </row>
    <row r="42572" spans="3:5" x14ac:dyDescent="0.25">
      <c r="C42572" s="11"/>
      <c r="D42572" s="12"/>
      <c r="E42572" s="11"/>
    </row>
    <row r="42573" spans="3:5" x14ac:dyDescent="0.25">
      <c r="C42573" s="11"/>
      <c r="D42573" s="12"/>
      <c r="E42573" s="11"/>
    </row>
    <row r="42574" spans="3:5" x14ac:dyDescent="0.25">
      <c r="C42574" s="11"/>
      <c r="D42574" s="12"/>
      <c r="E42574" s="11"/>
    </row>
    <row r="42575" spans="3:5" x14ac:dyDescent="0.25">
      <c r="C42575" s="11"/>
      <c r="D42575" s="12"/>
      <c r="E42575" s="11"/>
    </row>
    <row r="42576" spans="3:5" x14ac:dyDescent="0.25">
      <c r="C42576" s="11"/>
      <c r="D42576" s="12"/>
      <c r="E42576" s="11"/>
    </row>
    <row r="42577" spans="3:5" x14ac:dyDescent="0.25">
      <c r="C42577" s="11"/>
      <c r="D42577" s="12"/>
      <c r="E42577" s="11"/>
    </row>
    <row r="42578" spans="3:5" x14ac:dyDescent="0.25">
      <c r="C42578" s="11"/>
      <c r="D42578" s="12"/>
      <c r="E42578" s="11"/>
    </row>
    <row r="42579" spans="3:5" x14ac:dyDescent="0.25">
      <c r="C42579" s="11"/>
      <c r="D42579" s="12"/>
      <c r="E42579" s="11"/>
    </row>
    <row r="42580" spans="3:5" x14ac:dyDescent="0.25">
      <c r="C42580" s="11"/>
      <c r="D42580" s="12"/>
      <c r="E42580" s="11"/>
    </row>
    <row r="42581" spans="3:5" x14ac:dyDescent="0.25">
      <c r="C42581" s="11"/>
      <c r="D42581" s="12"/>
      <c r="E42581" s="11"/>
    </row>
    <row r="42582" spans="3:5" x14ac:dyDescent="0.25">
      <c r="C42582" s="11"/>
      <c r="D42582" s="12"/>
      <c r="E42582" s="11"/>
    </row>
    <row r="42583" spans="3:5" x14ac:dyDescent="0.25">
      <c r="C42583" s="11"/>
      <c r="D42583" s="12"/>
      <c r="E42583" s="11"/>
    </row>
    <row r="42584" spans="3:5" x14ac:dyDescent="0.25">
      <c r="C42584" s="11"/>
      <c r="D42584" s="12"/>
      <c r="E42584" s="11"/>
    </row>
    <row r="42585" spans="3:5" x14ac:dyDescent="0.25">
      <c r="C42585" s="11"/>
      <c r="D42585" s="12"/>
      <c r="E42585" s="11"/>
    </row>
    <row r="42586" spans="3:5" x14ac:dyDescent="0.25">
      <c r="C42586" s="11"/>
      <c r="D42586" s="12"/>
      <c r="E42586" s="11"/>
    </row>
    <row r="42587" spans="3:5" x14ac:dyDescent="0.25">
      <c r="C42587" s="11"/>
      <c r="D42587" s="12"/>
      <c r="E42587" s="11"/>
    </row>
    <row r="42588" spans="3:5" x14ac:dyDescent="0.25">
      <c r="C42588" s="11"/>
      <c r="D42588" s="12"/>
      <c r="E42588" s="11"/>
    </row>
    <row r="42589" spans="3:5" x14ac:dyDescent="0.25">
      <c r="C42589" s="11"/>
      <c r="D42589" s="12"/>
      <c r="E42589" s="11"/>
    </row>
    <row r="42590" spans="3:5" x14ac:dyDescent="0.25">
      <c r="C42590" s="11"/>
      <c r="D42590" s="12"/>
      <c r="E42590" s="11"/>
    </row>
    <row r="42591" spans="3:5" x14ac:dyDescent="0.25">
      <c r="C42591" s="11"/>
      <c r="D42591" s="12"/>
      <c r="E42591" s="11"/>
    </row>
    <row r="42592" spans="3:5" x14ac:dyDescent="0.25">
      <c r="C42592" s="11"/>
      <c r="D42592" s="12"/>
      <c r="E42592" s="11"/>
    </row>
    <row r="42593" spans="3:5" x14ac:dyDescent="0.25">
      <c r="C42593" s="11"/>
      <c r="D42593" s="12"/>
      <c r="E42593" s="11"/>
    </row>
    <row r="42594" spans="3:5" x14ac:dyDescent="0.25">
      <c r="C42594" s="11"/>
      <c r="D42594" s="12"/>
      <c r="E42594" s="11"/>
    </row>
    <row r="42595" spans="3:5" x14ac:dyDescent="0.25">
      <c r="C42595" s="11"/>
      <c r="D42595" s="12"/>
      <c r="E42595" s="11"/>
    </row>
    <row r="42596" spans="3:5" x14ac:dyDescent="0.25">
      <c r="C42596" s="11"/>
      <c r="D42596" s="12"/>
      <c r="E42596" s="11"/>
    </row>
    <row r="42597" spans="3:5" x14ac:dyDescent="0.25">
      <c r="C42597" s="11"/>
      <c r="D42597" s="12"/>
      <c r="E42597" s="11"/>
    </row>
    <row r="42598" spans="3:5" x14ac:dyDescent="0.25">
      <c r="C42598" s="11"/>
      <c r="D42598" s="12"/>
      <c r="E42598" s="11"/>
    </row>
    <row r="42599" spans="3:5" x14ac:dyDescent="0.25">
      <c r="C42599" s="11"/>
      <c r="D42599" s="12"/>
      <c r="E42599" s="11"/>
    </row>
    <row r="42600" spans="3:5" x14ac:dyDescent="0.25">
      <c r="C42600" s="11"/>
      <c r="D42600" s="12"/>
      <c r="E42600" s="11"/>
    </row>
    <row r="42601" spans="3:5" x14ac:dyDescent="0.25">
      <c r="C42601" s="11"/>
      <c r="D42601" s="12"/>
      <c r="E42601" s="11"/>
    </row>
    <row r="42602" spans="3:5" x14ac:dyDescent="0.25">
      <c r="C42602" s="11"/>
      <c r="D42602" s="12"/>
      <c r="E42602" s="11"/>
    </row>
    <row r="42603" spans="3:5" x14ac:dyDescent="0.25">
      <c r="C42603" s="11"/>
      <c r="D42603" s="12"/>
      <c r="E42603" s="11"/>
    </row>
    <row r="42604" spans="3:5" x14ac:dyDescent="0.25">
      <c r="C42604" s="11"/>
      <c r="D42604" s="12"/>
      <c r="E42604" s="11"/>
    </row>
    <row r="42605" spans="3:5" x14ac:dyDescent="0.25">
      <c r="C42605" s="11"/>
      <c r="D42605" s="12"/>
      <c r="E42605" s="11"/>
    </row>
    <row r="42606" spans="3:5" x14ac:dyDescent="0.25">
      <c r="C42606" s="11"/>
      <c r="D42606" s="12"/>
      <c r="E42606" s="11"/>
    </row>
    <row r="42607" spans="3:5" x14ac:dyDescent="0.25">
      <c r="C42607" s="11"/>
      <c r="D42607" s="12"/>
      <c r="E42607" s="11"/>
    </row>
    <row r="42608" spans="3:5" x14ac:dyDescent="0.25">
      <c r="C42608" s="11"/>
      <c r="D42608" s="12"/>
      <c r="E42608" s="11"/>
    </row>
    <row r="42609" spans="3:5" x14ac:dyDescent="0.25">
      <c r="C42609" s="11"/>
      <c r="D42609" s="12"/>
      <c r="E42609" s="11"/>
    </row>
    <row r="42610" spans="3:5" x14ac:dyDescent="0.25">
      <c r="C42610" s="11"/>
      <c r="D42610" s="12"/>
      <c r="E42610" s="11"/>
    </row>
    <row r="42611" spans="3:5" x14ac:dyDescent="0.25">
      <c r="C42611" s="11"/>
      <c r="D42611" s="12"/>
      <c r="E42611" s="11"/>
    </row>
    <row r="42612" spans="3:5" x14ac:dyDescent="0.25">
      <c r="C42612" s="11"/>
      <c r="D42612" s="12"/>
      <c r="E42612" s="11"/>
    </row>
    <row r="42613" spans="3:5" x14ac:dyDescent="0.25">
      <c r="C42613" s="11"/>
      <c r="D42613" s="12"/>
      <c r="E42613" s="11"/>
    </row>
    <row r="42614" spans="3:5" x14ac:dyDescent="0.25">
      <c r="C42614" s="11"/>
      <c r="D42614" s="12"/>
      <c r="E42614" s="11"/>
    </row>
    <row r="42615" spans="3:5" x14ac:dyDescent="0.25">
      <c r="C42615" s="11"/>
      <c r="D42615" s="12"/>
      <c r="E42615" s="11"/>
    </row>
    <row r="42616" spans="3:5" x14ac:dyDescent="0.25">
      <c r="C42616" s="11"/>
      <c r="D42616" s="12"/>
      <c r="E42616" s="11"/>
    </row>
    <row r="42617" spans="3:5" x14ac:dyDescent="0.25">
      <c r="C42617" s="11"/>
      <c r="D42617" s="12"/>
      <c r="E42617" s="11"/>
    </row>
    <row r="42618" spans="3:5" x14ac:dyDescent="0.25">
      <c r="C42618" s="11"/>
      <c r="D42618" s="12"/>
      <c r="E42618" s="11"/>
    </row>
    <row r="42619" spans="3:5" x14ac:dyDescent="0.25">
      <c r="C42619" s="11"/>
      <c r="D42619" s="12"/>
      <c r="E42619" s="11"/>
    </row>
    <row r="42620" spans="3:5" x14ac:dyDescent="0.25">
      <c r="C42620" s="11"/>
      <c r="D42620" s="12"/>
      <c r="E42620" s="11"/>
    </row>
    <row r="42621" spans="3:5" x14ac:dyDescent="0.25">
      <c r="C42621" s="11"/>
      <c r="D42621" s="12"/>
      <c r="E42621" s="11"/>
    </row>
    <row r="42622" spans="3:5" x14ac:dyDescent="0.25">
      <c r="C42622" s="11"/>
      <c r="D42622" s="12"/>
      <c r="E42622" s="11"/>
    </row>
    <row r="42623" spans="3:5" x14ac:dyDescent="0.25">
      <c r="C42623" s="11"/>
      <c r="D42623" s="12"/>
      <c r="E42623" s="11"/>
    </row>
    <row r="42624" spans="3:5" x14ac:dyDescent="0.25">
      <c r="C42624" s="11"/>
      <c r="D42624" s="12"/>
      <c r="E42624" s="11"/>
    </row>
    <row r="42625" spans="3:5" x14ac:dyDescent="0.25">
      <c r="C42625" s="11"/>
      <c r="D42625" s="12"/>
      <c r="E42625" s="11"/>
    </row>
    <row r="42626" spans="3:5" x14ac:dyDescent="0.25">
      <c r="C42626" s="11"/>
      <c r="D42626" s="12"/>
      <c r="E42626" s="11"/>
    </row>
    <row r="42627" spans="3:5" x14ac:dyDescent="0.25">
      <c r="C42627" s="11"/>
      <c r="D42627" s="12"/>
      <c r="E42627" s="11"/>
    </row>
    <row r="42628" spans="3:5" x14ac:dyDescent="0.25">
      <c r="C42628" s="11"/>
      <c r="D42628" s="12"/>
      <c r="E42628" s="11"/>
    </row>
    <row r="42629" spans="3:5" x14ac:dyDescent="0.25">
      <c r="C42629" s="11"/>
      <c r="D42629" s="12"/>
      <c r="E42629" s="11"/>
    </row>
    <row r="42630" spans="3:5" x14ac:dyDescent="0.25">
      <c r="C42630" s="11"/>
      <c r="D42630" s="12"/>
      <c r="E42630" s="11"/>
    </row>
    <row r="42631" spans="3:5" x14ac:dyDescent="0.25">
      <c r="C42631" s="11"/>
      <c r="D42631" s="12"/>
      <c r="E42631" s="11"/>
    </row>
    <row r="42632" spans="3:5" x14ac:dyDescent="0.25">
      <c r="C42632" s="11"/>
      <c r="D42632" s="12"/>
      <c r="E42632" s="11"/>
    </row>
    <row r="42633" spans="3:5" x14ac:dyDescent="0.25">
      <c r="C42633" s="11"/>
      <c r="D42633" s="12"/>
      <c r="E42633" s="11"/>
    </row>
    <row r="42634" spans="3:5" x14ac:dyDescent="0.25">
      <c r="C42634" s="11"/>
      <c r="D42634" s="12"/>
      <c r="E42634" s="11"/>
    </row>
    <row r="42635" spans="3:5" x14ac:dyDescent="0.25">
      <c r="C42635" s="11"/>
      <c r="D42635" s="12"/>
      <c r="E42635" s="11"/>
    </row>
    <row r="42636" spans="3:5" x14ac:dyDescent="0.25">
      <c r="C42636" s="11"/>
      <c r="D42636" s="12"/>
      <c r="E42636" s="11"/>
    </row>
    <row r="42637" spans="3:5" x14ac:dyDescent="0.25">
      <c r="C42637" s="11"/>
      <c r="D42637" s="12"/>
      <c r="E42637" s="11"/>
    </row>
    <row r="42638" spans="3:5" x14ac:dyDescent="0.25">
      <c r="C42638" s="11"/>
      <c r="D42638" s="12"/>
      <c r="E42638" s="11"/>
    </row>
    <row r="42639" spans="3:5" x14ac:dyDescent="0.25">
      <c r="C42639" s="11"/>
      <c r="D42639" s="12"/>
      <c r="E42639" s="11"/>
    </row>
    <row r="42640" spans="3:5" x14ac:dyDescent="0.25">
      <c r="C42640" s="11"/>
      <c r="D42640" s="12"/>
      <c r="E42640" s="11"/>
    </row>
    <row r="42641" spans="3:5" x14ac:dyDescent="0.25">
      <c r="C42641" s="11"/>
      <c r="D42641" s="12"/>
      <c r="E42641" s="11"/>
    </row>
    <row r="42642" spans="3:5" x14ac:dyDescent="0.25">
      <c r="C42642" s="11"/>
      <c r="D42642" s="12"/>
      <c r="E42642" s="11"/>
    </row>
    <row r="42643" spans="3:5" x14ac:dyDescent="0.25">
      <c r="C42643" s="11"/>
      <c r="D42643" s="12"/>
      <c r="E42643" s="11"/>
    </row>
    <row r="42644" spans="3:5" x14ac:dyDescent="0.25">
      <c r="C42644" s="11"/>
      <c r="D42644" s="12"/>
      <c r="E42644" s="11"/>
    </row>
    <row r="42645" spans="3:5" x14ac:dyDescent="0.25">
      <c r="C42645" s="11"/>
      <c r="D42645" s="12"/>
      <c r="E42645" s="11"/>
    </row>
    <row r="42646" spans="3:5" x14ac:dyDescent="0.25">
      <c r="C42646" s="11"/>
      <c r="D42646" s="12"/>
      <c r="E42646" s="11"/>
    </row>
    <row r="42647" spans="3:5" x14ac:dyDescent="0.25">
      <c r="C42647" s="11"/>
      <c r="D42647" s="12"/>
      <c r="E42647" s="11"/>
    </row>
    <row r="42648" spans="3:5" x14ac:dyDescent="0.25">
      <c r="C42648" s="11"/>
      <c r="D42648" s="12"/>
      <c r="E42648" s="11"/>
    </row>
    <row r="42649" spans="3:5" x14ac:dyDescent="0.25">
      <c r="C42649" s="11"/>
      <c r="D42649" s="12"/>
      <c r="E42649" s="11"/>
    </row>
    <row r="42650" spans="3:5" x14ac:dyDescent="0.25">
      <c r="C42650" s="11"/>
      <c r="D42650" s="12"/>
      <c r="E42650" s="11"/>
    </row>
    <row r="42651" spans="3:5" x14ac:dyDescent="0.25">
      <c r="C42651" s="11"/>
      <c r="D42651" s="12"/>
      <c r="E42651" s="11"/>
    </row>
    <row r="42652" spans="3:5" x14ac:dyDescent="0.25">
      <c r="C42652" s="11"/>
      <c r="D42652" s="12"/>
      <c r="E42652" s="11"/>
    </row>
    <row r="42653" spans="3:5" x14ac:dyDescent="0.25">
      <c r="C42653" s="11"/>
      <c r="D42653" s="12"/>
      <c r="E42653" s="11"/>
    </row>
    <row r="42654" spans="3:5" x14ac:dyDescent="0.25">
      <c r="C42654" s="11"/>
      <c r="D42654" s="12"/>
      <c r="E42654" s="11"/>
    </row>
    <row r="42655" spans="3:5" x14ac:dyDescent="0.25">
      <c r="C42655" s="11"/>
      <c r="D42655" s="12"/>
      <c r="E42655" s="11"/>
    </row>
    <row r="42656" spans="3:5" x14ac:dyDescent="0.25">
      <c r="C42656" s="11"/>
      <c r="D42656" s="12"/>
      <c r="E42656" s="11"/>
    </row>
    <row r="42657" spans="3:5" x14ac:dyDescent="0.25">
      <c r="C42657" s="11"/>
      <c r="D42657" s="12"/>
      <c r="E42657" s="11"/>
    </row>
    <row r="42658" spans="3:5" x14ac:dyDescent="0.25">
      <c r="C42658" s="11"/>
      <c r="D42658" s="12"/>
      <c r="E42658" s="11"/>
    </row>
    <row r="42659" spans="3:5" x14ac:dyDescent="0.25">
      <c r="C42659" s="11"/>
      <c r="D42659" s="12"/>
      <c r="E42659" s="11"/>
    </row>
    <row r="42660" spans="3:5" x14ac:dyDescent="0.25">
      <c r="C42660" s="11"/>
      <c r="D42660" s="12"/>
      <c r="E42660" s="11"/>
    </row>
    <row r="42661" spans="3:5" x14ac:dyDescent="0.25">
      <c r="C42661" s="11"/>
      <c r="D42661" s="12"/>
      <c r="E42661" s="11"/>
    </row>
    <row r="42662" spans="3:5" x14ac:dyDescent="0.25">
      <c r="C42662" s="11"/>
      <c r="D42662" s="12"/>
      <c r="E42662" s="11"/>
    </row>
    <row r="42663" spans="3:5" x14ac:dyDescent="0.25">
      <c r="C42663" s="11"/>
      <c r="D42663" s="12"/>
      <c r="E42663" s="11"/>
    </row>
    <row r="42664" spans="3:5" x14ac:dyDescent="0.25">
      <c r="C42664" s="11"/>
      <c r="D42664" s="12"/>
      <c r="E42664" s="11"/>
    </row>
    <row r="42665" spans="3:5" x14ac:dyDescent="0.25">
      <c r="C42665" s="11"/>
      <c r="D42665" s="12"/>
      <c r="E42665" s="11"/>
    </row>
    <row r="42666" spans="3:5" x14ac:dyDescent="0.25">
      <c r="C42666" s="11"/>
      <c r="D42666" s="12"/>
      <c r="E42666" s="11"/>
    </row>
    <row r="42667" spans="3:5" x14ac:dyDescent="0.25">
      <c r="C42667" s="11"/>
      <c r="D42667" s="12"/>
      <c r="E42667" s="11"/>
    </row>
    <row r="42668" spans="3:5" x14ac:dyDescent="0.25">
      <c r="C42668" s="11"/>
      <c r="D42668" s="12"/>
      <c r="E42668" s="11"/>
    </row>
    <row r="42669" spans="3:5" x14ac:dyDescent="0.25">
      <c r="C42669" s="11"/>
      <c r="D42669" s="12"/>
      <c r="E42669" s="11"/>
    </row>
    <row r="42670" spans="3:5" x14ac:dyDescent="0.25">
      <c r="C42670" s="11"/>
      <c r="D42670" s="12"/>
      <c r="E42670" s="11"/>
    </row>
    <row r="42671" spans="3:5" x14ac:dyDescent="0.25">
      <c r="C42671" s="11"/>
      <c r="D42671" s="12"/>
      <c r="E42671" s="11"/>
    </row>
    <row r="42672" spans="3:5" x14ac:dyDescent="0.25">
      <c r="C42672" s="11"/>
      <c r="D42672" s="12"/>
      <c r="E42672" s="11"/>
    </row>
    <row r="42673" spans="3:5" x14ac:dyDescent="0.25">
      <c r="C42673" s="11"/>
      <c r="D42673" s="12"/>
      <c r="E42673" s="11"/>
    </row>
    <row r="42674" spans="3:5" x14ac:dyDescent="0.25">
      <c r="C42674" s="11"/>
      <c r="D42674" s="12"/>
      <c r="E42674" s="11"/>
    </row>
    <row r="42675" spans="3:5" x14ac:dyDescent="0.25">
      <c r="C42675" s="11"/>
      <c r="D42675" s="12"/>
      <c r="E42675" s="11"/>
    </row>
    <row r="42676" spans="3:5" x14ac:dyDescent="0.25">
      <c r="C42676" s="11"/>
      <c r="D42676" s="12"/>
      <c r="E42676" s="11"/>
    </row>
    <row r="42677" spans="3:5" x14ac:dyDescent="0.25">
      <c r="C42677" s="11"/>
      <c r="D42677" s="12"/>
      <c r="E42677" s="11"/>
    </row>
    <row r="42678" spans="3:5" x14ac:dyDescent="0.25">
      <c r="C42678" s="11"/>
      <c r="D42678" s="12"/>
      <c r="E42678" s="11"/>
    </row>
    <row r="42679" spans="3:5" x14ac:dyDescent="0.25">
      <c r="C42679" s="11"/>
      <c r="D42679" s="12"/>
      <c r="E42679" s="11"/>
    </row>
    <row r="42680" spans="3:5" x14ac:dyDescent="0.25">
      <c r="C42680" s="11"/>
      <c r="D42680" s="12"/>
      <c r="E42680" s="11"/>
    </row>
    <row r="42681" spans="3:5" x14ac:dyDescent="0.25">
      <c r="C42681" s="11"/>
      <c r="D42681" s="12"/>
      <c r="E42681" s="11"/>
    </row>
    <row r="42682" spans="3:5" x14ac:dyDescent="0.25">
      <c r="C42682" s="11"/>
      <c r="D42682" s="12"/>
      <c r="E42682" s="11"/>
    </row>
    <row r="42683" spans="3:5" x14ac:dyDescent="0.25">
      <c r="C42683" s="11"/>
      <c r="D42683" s="12"/>
      <c r="E42683" s="11"/>
    </row>
    <row r="42684" spans="3:5" x14ac:dyDescent="0.25">
      <c r="C42684" s="11"/>
      <c r="D42684" s="12"/>
      <c r="E42684" s="11"/>
    </row>
    <row r="42685" spans="3:5" x14ac:dyDescent="0.25">
      <c r="C42685" s="11"/>
      <c r="D42685" s="12"/>
      <c r="E42685" s="11"/>
    </row>
    <row r="42686" spans="3:5" x14ac:dyDescent="0.25">
      <c r="C42686" s="11"/>
      <c r="D42686" s="12"/>
      <c r="E42686" s="11"/>
    </row>
    <row r="42687" spans="3:5" x14ac:dyDescent="0.25">
      <c r="C42687" s="11"/>
      <c r="D42687" s="12"/>
      <c r="E42687" s="11"/>
    </row>
    <row r="42688" spans="3:5" x14ac:dyDescent="0.25">
      <c r="C42688" s="11"/>
      <c r="D42688" s="12"/>
      <c r="E42688" s="11"/>
    </row>
    <row r="42689" spans="3:5" x14ac:dyDescent="0.25">
      <c r="C42689" s="11"/>
      <c r="D42689" s="12"/>
      <c r="E42689" s="11"/>
    </row>
    <row r="42690" spans="3:5" x14ac:dyDescent="0.25">
      <c r="C42690" s="11"/>
      <c r="D42690" s="12"/>
      <c r="E42690" s="11"/>
    </row>
    <row r="42691" spans="3:5" x14ac:dyDescent="0.25">
      <c r="C42691" s="11"/>
      <c r="D42691" s="12"/>
      <c r="E42691" s="11"/>
    </row>
    <row r="42692" spans="3:5" x14ac:dyDescent="0.25">
      <c r="C42692" s="11"/>
      <c r="D42692" s="12"/>
      <c r="E42692" s="11"/>
    </row>
    <row r="42693" spans="3:5" x14ac:dyDescent="0.25">
      <c r="C42693" s="11"/>
      <c r="D42693" s="12"/>
      <c r="E42693" s="11"/>
    </row>
    <row r="42694" spans="3:5" x14ac:dyDescent="0.25">
      <c r="C42694" s="11"/>
      <c r="D42694" s="12"/>
      <c r="E42694" s="11"/>
    </row>
    <row r="42695" spans="3:5" x14ac:dyDescent="0.25">
      <c r="C42695" s="11"/>
      <c r="D42695" s="12"/>
      <c r="E42695" s="11"/>
    </row>
    <row r="42696" spans="3:5" x14ac:dyDescent="0.25">
      <c r="C42696" s="11"/>
      <c r="D42696" s="12"/>
      <c r="E42696" s="11"/>
    </row>
    <row r="42697" spans="3:5" x14ac:dyDescent="0.25">
      <c r="C42697" s="11"/>
      <c r="D42697" s="12"/>
      <c r="E42697" s="11"/>
    </row>
    <row r="42698" spans="3:5" x14ac:dyDescent="0.25">
      <c r="C42698" s="11"/>
      <c r="D42698" s="12"/>
      <c r="E42698" s="11"/>
    </row>
    <row r="42699" spans="3:5" x14ac:dyDescent="0.25">
      <c r="C42699" s="11"/>
      <c r="D42699" s="12"/>
      <c r="E42699" s="11"/>
    </row>
    <row r="42700" spans="3:5" x14ac:dyDescent="0.25">
      <c r="C42700" s="11"/>
      <c r="D42700" s="12"/>
      <c r="E42700" s="11"/>
    </row>
    <row r="42701" spans="3:5" x14ac:dyDescent="0.25">
      <c r="C42701" s="11"/>
      <c r="D42701" s="12"/>
      <c r="E42701" s="11"/>
    </row>
    <row r="42702" spans="3:5" x14ac:dyDescent="0.25">
      <c r="C42702" s="11"/>
      <c r="D42702" s="12"/>
      <c r="E42702" s="11"/>
    </row>
    <row r="42703" spans="3:5" x14ac:dyDescent="0.25">
      <c r="C42703" s="11"/>
      <c r="D42703" s="12"/>
      <c r="E42703" s="11"/>
    </row>
    <row r="42704" spans="3:5" x14ac:dyDescent="0.25">
      <c r="C42704" s="11"/>
      <c r="D42704" s="12"/>
      <c r="E42704" s="11"/>
    </row>
    <row r="42705" spans="3:5" x14ac:dyDescent="0.25">
      <c r="C42705" s="11"/>
      <c r="D42705" s="12"/>
      <c r="E42705" s="11"/>
    </row>
    <row r="42706" spans="3:5" x14ac:dyDescent="0.25">
      <c r="C42706" s="11"/>
      <c r="D42706" s="12"/>
      <c r="E42706" s="11"/>
    </row>
    <row r="42707" spans="3:5" x14ac:dyDescent="0.25">
      <c r="C42707" s="11"/>
      <c r="D42707" s="12"/>
      <c r="E42707" s="11"/>
    </row>
    <row r="42708" spans="3:5" x14ac:dyDescent="0.25">
      <c r="C42708" s="11"/>
      <c r="D42708" s="12"/>
      <c r="E42708" s="11"/>
    </row>
    <row r="42709" spans="3:5" x14ac:dyDescent="0.25">
      <c r="C42709" s="11"/>
      <c r="D42709" s="12"/>
      <c r="E42709" s="11"/>
    </row>
    <row r="42710" spans="3:5" x14ac:dyDescent="0.25">
      <c r="C42710" s="11"/>
      <c r="D42710" s="12"/>
      <c r="E42710" s="11"/>
    </row>
    <row r="42711" spans="3:5" x14ac:dyDescent="0.25">
      <c r="C42711" s="11"/>
      <c r="D42711" s="12"/>
      <c r="E42711" s="11"/>
    </row>
    <row r="42712" spans="3:5" x14ac:dyDescent="0.25">
      <c r="C42712" s="11"/>
      <c r="D42712" s="12"/>
      <c r="E42712" s="11"/>
    </row>
    <row r="42713" spans="3:5" x14ac:dyDescent="0.25">
      <c r="C42713" s="11"/>
      <c r="D42713" s="12"/>
      <c r="E42713" s="11"/>
    </row>
    <row r="42714" spans="3:5" x14ac:dyDescent="0.25">
      <c r="C42714" s="11"/>
      <c r="D42714" s="12"/>
      <c r="E42714" s="11"/>
    </row>
    <row r="42715" spans="3:5" x14ac:dyDescent="0.25">
      <c r="C42715" s="11"/>
      <c r="D42715" s="12"/>
      <c r="E42715" s="11"/>
    </row>
    <row r="42716" spans="3:5" x14ac:dyDescent="0.25">
      <c r="C42716" s="11"/>
      <c r="D42716" s="12"/>
      <c r="E42716" s="11"/>
    </row>
    <row r="42717" spans="3:5" x14ac:dyDescent="0.25">
      <c r="C42717" s="11"/>
      <c r="D42717" s="12"/>
      <c r="E42717" s="11"/>
    </row>
    <row r="42718" spans="3:5" x14ac:dyDescent="0.25">
      <c r="C42718" s="11"/>
      <c r="D42718" s="12"/>
      <c r="E42718" s="11"/>
    </row>
    <row r="42719" spans="3:5" x14ac:dyDescent="0.25">
      <c r="C42719" s="11"/>
      <c r="D42719" s="12"/>
      <c r="E42719" s="11"/>
    </row>
    <row r="42720" spans="3:5" x14ac:dyDescent="0.25">
      <c r="C42720" s="11"/>
      <c r="D42720" s="12"/>
      <c r="E42720" s="11"/>
    </row>
    <row r="42721" spans="3:5" x14ac:dyDescent="0.25">
      <c r="C42721" s="11"/>
      <c r="D42721" s="12"/>
      <c r="E42721" s="11"/>
    </row>
    <row r="42722" spans="3:5" x14ac:dyDescent="0.25">
      <c r="C42722" s="11"/>
      <c r="D42722" s="12"/>
      <c r="E42722" s="11"/>
    </row>
    <row r="42723" spans="3:5" x14ac:dyDescent="0.25">
      <c r="C42723" s="11"/>
      <c r="D42723" s="12"/>
      <c r="E42723" s="11"/>
    </row>
    <row r="42724" spans="3:5" x14ac:dyDescent="0.25">
      <c r="C42724" s="11"/>
      <c r="D42724" s="12"/>
      <c r="E42724" s="11"/>
    </row>
    <row r="42725" spans="3:5" x14ac:dyDescent="0.25">
      <c r="C42725" s="11"/>
      <c r="D42725" s="12"/>
      <c r="E42725" s="11"/>
    </row>
    <row r="42726" spans="3:5" x14ac:dyDescent="0.25">
      <c r="C42726" s="11"/>
      <c r="D42726" s="12"/>
      <c r="E42726" s="11"/>
    </row>
    <row r="42727" spans="3:5" x14ac:dyDescent="0.25">
      <c r="C42727" s="11"/>
      <c r="D42727" s="12"/>
      <c r="E42727" s="11"/>
    </row>
    <row r="42728" spans="3:5" x14ac:dyDescent="0.25">
      <c r="C42728" s="11"/>
      <c r="D42728" s="12"/>
      <c r="E42728" s="11"/>
    </row>
    <row r="42729" spans="3:5" x14ac:dyDescent="0.25">
      <c r="C42729" s="11"/>
      <c r="D42729" s="12"/>
      <c r="E42729" s="11"/>
    </row>
    <row r="42730" spans="3:5" x14ac:dyDescent="0.25">
      <c r="C42730" s="11"/>
      <c r="D42730" s="12"/>
      <c r="E42730" s="11"/>
    </row>
    <row r="42731" spans="3:5" x14ac:dyDescent="0.25">
      <c r="C42731" s="11"/>
      <c r="D42731" s="12"/>
      <c r="E42731" s="11"/>
    </row>
    <row r="42732" spans="3:5" x14ac:dyDescent="0.25">
      <c r="C42732" s="11"/>
      <c r="D42732" s="12"/>
      <c r="E42732" s="11"/>
    </row>
    <row r="42733" spans="3:5" x14ac:dyDescent="0.25">
      <c r="C42733" s="11"/>
      <c r="D42733" s="12"/>
      <c r="E42733" s="11"/>
    </row>
    <row r="42734" spans="3:5" x14ac:dyDescent="0.25">
      <c r="C42734" s="11"/>
      <c r="D42734" s="12"/>
      <c r="E42734" s="11"/>
    </row>
    <row r="42735" spans="3:5" x14ac:dyDescent="0.25">
      <c r="C42735" s="11"/>
      <c r="D42735" s="12"/>
      <c r="E42735" s="11"/>
    </row>
    <row r="42736" spans="3:5" x14ac:dyDescent="0.25">
      <c r="C42736" s="11"/>
      <c r="D42736" s="12"/>
      <c r="E42736" s="11"/>
    </row>
    <row r="42737" spans="3:5" x14ac:dyDescent="0.25">
      <c r="C42737" s="11"/>
      <c r="D42737" s="12"/>
      <c r="E42737" s="11"/>
    </row>
    <row r="42738" spans="3:5" x14ac:dyDescent="0.25">
      <c r="C42738" s="11"/>
      <c r="D42738" s="12"/>
      <c r="E42738" s="11"/>
    </row>
    <row r="42739" spans="3:5" x14ac:dyDescent="0.25">
      <c r="C42739" s="11"/>
      <c r="D42739" s="12"/>
      <c r="E42739" s="11"/>
    </row>
    <row r="42740" spans="3:5" x14ac:dyDescent="0.25">
      <c r="C42740" s="11"/>
      <c r="D42740" s="12"/>
      <c r="E42740" s="11"/>
    </row>
    <row r="42741" spans="3:5" x14ac:dyDescent="0.25">
      <c r="C42741" s="11"/>
      <c r="D42741" s="12"/>
      <c r="E42741" s="11"/>
    </row>
    <row r="42742" spans="3:5" x14ac:dyDescent="0.25">
      <c r="C42742" s="11"/>
      <c r="D42742" s="12"/>
      <c r="E42742" s="11"/>
    </row>
    <row r="42743" spans="3:5" x14ac:dyDescent="0.25">
      <c r="C42743" s="11"/>
      <c r="D42743" s="12"/>
      <c r="E42743" s="11"/>
    </row>
    <row r="42744" spans="3:5" x14ac:dyDescent="0.25">
      <c r="C42744" s="11"/>
      <c r="D42744" s="12"/>
      <c r="E42744" s="11"/>
    </row>
    <row r="42745" spans="3:5" x14ac:dyDescent="0.25">
      <c r="C42745" s="11"/>
      <c r="D42745" s="12"/>
      <c r="E42745" s="11"/>
    </row>
    <row r="42746" spans="3:5" x14ac:dyDescent="0.25">
      <c r="C42746" s="11"/>
      <c r="D42746" s="12"/>
      <c r="E42746" s="11"/>
    </row>
    <row r="42747" spans="3:5" x14ac:dyDescent="0.25">
      <c r="C42747" s="11"/>
      <c r="D42747" s="12"/>
      <c r="E42747" s="11"/>
    </row>
    <row r="42748" spans="3:5" x14ac:dyDescent="0.25">
      <c r="C42748" s="11"/>
      <c r="D42748" s="12"/>
      <c r="E42748" s="11"/>
    </row>
    <row r="42749" spans="3:5" x14ac:dyDescent="0.25">
      <c r="C42749" s="11"/>
      <c r="D42749" s="12"/>
      <c r="E42749" s="11"/>
    </row>
    <row r="42750" spans="3:5" x14ac:dyDescent="0.25">
      <c r="C42750" s="11"/>
      <c r="D42750" s="12"/>
      <c r="E42750" s="11"/>
    </row>
    <row r="42751" spans="3:5" x14ac:dyDescent="0.25">
      <c r="C42751" s="11"/>
      <c r="D42751" s="12"/>
      <c r="E42751" s="11"/>
    </row>
    <row r="42752" spans="3:5" x14ac:dyDescent="0.25">
      <c r="C42752" s="11"/>
      <c r="D42752" s="12"/>
      <c r="E42752" s="11"/>
    </row>
    <row r="42753" spans="3:5" x14ac:dyDescent="0.25">
      <c r="C42753" s="11"/>
      <c r="D42753" s="12"/>
      <c r="E42753" s="11"/>
    </row>
    <row r="42754" spans="3:5" x14ac:dyDescent="0.25">
      <c r="C42754" s="11"/>
      <c r="D42754" s="12"/>
      <c r="E42754" s="11"/>
    </row>
    <row r="42755" spans="3:5" x14ac:dyDescent="0.25">
      <c r="C42755" s="11"/>
      <c r="D42755" s="12"/>
      <c r="E42755" s="11"/>
    </row>
    <row r="42756" spans="3:5" x14ac:dyDescent="0.25">
      <c r="C42756" s="11"/>
      <c r="D42756" s="12"/>
      <c r="E42756" s="11"/>
    </row>
    <row r="42757" spans="3:5" x14ac:dyDescent="0.25">
      <c r="C42757" s="11"/>
      <c r="D42757" s="12"/>
      <c r="E42757" s="11"/>
    </row>
    <row r="42758" spans="3:5" x14ac:dyDescent="0.25">
      <c r="C42758" s="11"/>
      <c r="D42758" s="12"/>
      <c r="E42758" s="11"/>
    </row>
    <row r="42759" spans="3:5" x14ac:dyDescent="0.25">
      <c r="C42759" s="11"/>
      <c r="D42759" s="12"/>
      <c r="E42759" s="11"/>
    </row>
    <row r="42760" spans="3:5" x14ac:dyDescent="0.25">
      <c r="C42760" s="11"/>
      <c r="D42760" s="12"/>
      <c r="E42760" s="11"/>
    </row>
    <row r="42761" spans="3:5" x14ac:dyDescent="0.25">
      <c r="C42761" s="11"/>
      <c r="D42761" s="12"/>
      <c r="E42761" s="11"/>
    </row>
    <row r="42762" spans="3:5" x14ac:dyDescent="0.25">
      <c r="C42762" s="11"/>
      <c r="D42762" s="12"/>
      <c r="E42762" s="11"/>
    </row>
    <row r="42763" spans="3:5" x14ac:dyDescent="0.25">
      <c r="C42763" s="11"/>
      <c r="D42763" s="12"/>
      <c r="E42763" s="11"/>
    </row>
    <row r="42764" spans="3:5" x14ac:dyDescent="0.25">
      <c r="C42764" s="11"/>
      <c r="D42764" s="12"/>
      <c r="E42764" s="11"/>
    </row>
    <row r="42765" spans="3:5" x14ac:dyDescent="0.25">
      <c r="C42765" s="11"/>
      <c r="D42765" s="12"/>
      <c r="E42765" s="11"/>
    </row>
    <row r="42766" spans="3:5" x14ac:dyDescent="0.25">
      <c r="C42766" s="11"/>
      <c r="D42766" s="12"/>
      <c r="E42766" s="11"/>
    </row>
    <row r="42767" spans="3:5" x14ac:dyDescent="0.25">
      <c r="C42767" s="11"/>
      <c r="D42767" s="12"/>
      <c r="E42767" s="11"/>
    </row>
    <row r="42768" spans="3:5" x14ac:dyDescent="0.25">
      <c r="C42768" s="11"/>
      <c r="D42768" s="12"/>
      <c r="E42768" s="11"/>
    </row>
    <row r="42769" spans="3:5" x14ac:dyDescent="0.25">
      <c r="C42769" s="11"/>
      <c r="D42769" s="12"/>
      <c r="E42769" s="11"/>
    </row>
    <row r="42770" spans="3:5" x14ac:dyDescent="0.25">
      <c r="C42770" s="11"/>
      <c r="D42770" s="12"/>
      <c r="E42770" s="11"/>
    </row>
    <row r="42771" spans="3:5" x14ac:dyDescent="0.25">
      <c r="C42771" s="11"/>
      <c r="D42771" s="12"/>
      <c r="E42771" s="11"/>
    </row>
    <row r="42772" spans="3:5" x14ac:dyDescent="0.25">
      <c r="C42772" s="11"/>
      <c r="D42772" s="12"/>
      <c r="E42772" s="11"/>
    </row>
    <row r="42773" spans="3:5" x14ac:dyDescent="0.25">
      <c r="C42773" s="11"/>
      <c r="D42773" s="12"/>
      <c r="E42773" s="11"/>
    </row>
    <row r="42774" spans="3:5" x14ac:dyDescent="0.25">
      <c r="C42774" s="11"/>
      <c r="D42774" s="12"/>
      <c r="E42774" s="11"/>
    </row>
    <row r="42775" spans="3:5" x14ac:dyDescent="0.25">
      <c r="C42775" s="11"/>
      <c r="D42775" s="12"/>
      <c r="E42775" s="11"/>
    </row>
    <row r="42776" spans="3:5" x14ac:dyDescent="0.25">
      <c r="C42776" s="11"/>
      <c r="D42776" s="12"/>
      <c r="E42776" s="11"/>
    </row>
    <row r="42777" spans="3:5" x14ac:dyDescent="0.25">
      <c r="C42777" s="11"/>
      <c r="D42777" s="12"/>
      <c r="E42777" s="11"/>
    </row>
    <row r="42778" spans="3:5" x14ac:dyDescent="0.25">
      <c r="C42778" s="11"/>
      <c r="D42778" s="12"/>
      <c r="E42778" s="11"/>
    </row>
    <row r="42779" spans="3:5" x14ac:dyDescent="0.25">
      <c r="C42779" s="11"/>
      <c r="D42779" s="12"/>
      <c r="E42779" s="11"/>
    </row>
    <row r="42780" spans="3:5" x14ac:dyDescent="0.25">
      <c r="C42780" s="11"/>
      <c r="D42780" s="12"/>
      <c r="E42780" s="11"/>
    </row>
    <row r="42781" spans="3:5" x14ac:dyDescent="0.25">
      <c r="C42781" s="11"/>
      <c r="D42781" s="12"/>
      <c r="E42781" s="11"/>
    </row>
    <row r="42782" spans="3:5" x14ac:dyDescent="0.25">
      <c r="C42782" s="11"/>
      <c r="D42782" s="12"/>
      <c r="E42782" s="11"/>
    </row>
    <row r="42783" spans="3:5" x14ac:dyDescent="0.25">
      <c r="C42783" s="11"/>
      <c r="D42783" s="12"/>
      <c r="E42783" s="11"/>
    </row>
    <row r="42784" spans="3:5" x14ac:dyDescent="0.25">
      <c r="C42784" s="11"/>
      <c r="D42784" s="12"/>
      <c r="E42784" s="11"/>
    </row>
    <row r="42785" spans="3:5" x14ac:dyDescent="0.25">
      <c r="C42785" s="11"/>
      <c r="D42785" s="12"/>
      <c r="E42785" s="11"/>
    </row>
    <row r="42786" spans="3:5" x14ac:dyDescent="0.25">
      <c r="C42786" s="11"/>
      <c r="D42786" s="12"/>
      <c r="E42786" s="11"/>
    </row>
    <row r="42787" spans="3:5" x14ac:dyDescent="0.25">
      <c r="C42787" s="11"/>
      <c r="D42787" s="12"/>
      <c r="E42787" s="11"/>
    </row>
    <row r="42788" spans="3:5" x14ac:dyDescent="0.25">
      <c r="C42788" s="11"/>
      <c r="D42788" s="12"/>
      <c r="E42788" s="11"/>
    </row>
    <row r="42789" spans="3:5" x14ac:dyDescent="0.25">
      <c r="C42789" s="11"/>
      <c r="D42789" s="12"/>
      <c r="E42789" s="11"/>
    </row>
    <row r="42790" spans="3:5" x14ac:dyDescent="0.25">
      <c r="C42790" s="11"/>
      <c r="D42790" s="12"/>
      <c r="E42790" s="11"/>
    </row>
    <row r="42791" spans="3:5" x14ac:dyDescent="0.25">
      <c r="C42791" s="11"/>
      <c r="D42791" s="12"/>
      <c r="E42791" s="11"/>
    </row>
    <row r="42792" spans="3:5" x14ac:dyDescent="0.25">
      <c r="C42792" s="11"/>
      <c r="D42792" s="12"/>
      <c r="E42792" s="11"/>
    </row>
    <row r="42793" spans="3:5" x14ac:dyDescent="0.25">
      <c r="C42793" s="11"/>
      <c r="D42793" s="12"/>
      <c r="E42793" s="11"/>
    </row>
    <row r="42794" spans="3:5" x14ac:dyDescent="0.25">
      <c r="C42794" s="11"/>
      <c r="D42794" s="12"/>
      <c r="E42794" s="11"/>
    </row>
    <row r="42795" spans="3:5" x14ac:dyDescent="0.25">
      <c r="C42795" s="11"/>
      <c r="D42795" s="12"/>
      <c r="E42795" s="11"/>
    </row>
    <row r="42796" spans="3:5" x14ac:dyDescent="0.25">
      <c r="C42796" s="11"/>
      <c r="D42796" s="12"/>
      <c r="E42796" s="11"/>
    </row>
    <row r="42797" spans="3:5" x14ac:dyDescent="0.25">
      <c r="C42797" s="11"/>
      <c r="D42797" s="12"/>
      <c r="E42797" s="11"/>
    </row>
    <row r="42798" spans="3:5" x14ac:dyDescent="0.25">
      <c r="C42798" s="11"/>
      <c r="D42798" s="12"/>
      <c r="E42798" s="11"/>
    </row>
    <row r="42799" spans="3:5" x14ac:dyDescent="0.25">
      <c r="C42799" s="11"/>
      <c r="D42799" s="12"/>
      <c r="E42799" s="11"/>
    </row>
    <row r="42800" spans="3:5" x14ac:dyDescent="0.25">
      <c r="C42800" s="11"/>
      <c r="D42800" s="12"/>
      <c r="E42800" s="11"/>
    </row>
    <row r="42801" spans="3:5" x14ac:dyDescent="0.25">
      <c r="C42801" s="11"/>
      <c r="D42801" s="12"/>
      <c r="E42801" s="11"/>
    </row>
    <row r="42802" spans="3:5" x14ac:dyDescent="0.25">
      <c r="C42802" s="11"/>
      <c r="D42802" s="12"/>
      <c r="E42802" s="11"/>
    </row>
    <row r="42803" spans="3:5" x14ac:dyDescent="0.25">
      <c r="C42803" s="11"/>
      <c r="D42803" s="12"/>
      <c r="E42803" s="11"/>
    </row>
    <row r="42804" spans="3:5" x14ac:dyDescent="0.25">
      <c r="C42804" s="11"/>
      <c r="D42804" s="12"/>
      <c r="E42804" s="11"/>
    </row>
    <row r="42805" spans="3:5" x14ac:dyDescent="0.25">
      <c r="C42805" s="11"/>
      <c r="D42805" s="12"/>
      <c r="E42805" s="11"/>
    </row>
    <row r="42806" spans="3:5" x14ac:dyDescent="0.25">
      <c r="C42806" s="11"/>
      <c r="D42806" s="12"/>
      <c r="E42806" s="11"/>
    </row>
    <row r="42807" spans="3:5" x14ac:dyDescent="0.25">
      <c r="C42807" s="11"/>
      <c r="D42807" s="12"/>
      <c r="E42807" s="11"/>
    </row>
    <row r="42808" spans="3:5" x14ac:dyDescent="0.25">
      <c r="C42808" s="11"/>
      <c r="D42808" s="12"/>
      <c r="E42808" s="11"/>
    </row>
    <row r="42809" spans="3:5" x14ac:dyDescent="0.25">
      <c r="C42809" s="11"/>
      <c r="D42809" s="12"/>
      <c r="E42809" s="11"/>
    </row>
    <row r="42810" spans="3:5" x14ac:dyDescent="0.25">
      <c r="C42810" s="11"/>
      <c r="D42810" s="12"/>
      <c r="E42810" s="11"/>
    </row>
    <row r="42811" spans="3:5" x14ac:dyDescent="0.25">
      <c r="C42811" s="11"/>
      <c r="D42811" s="12"/>
      <c r="E42811" s="11"/>
    </row>
    <row r="42812" spans="3:5" x14ac:dyDescent="0.25">
      <c r="C42812" s="11"/>
      <c r="D42812" s="12"/>
      <c r="E42812" s="11"/>
    </row>
    <row r="42813" spans="3:5" x14ac:dyDescent="0.25">
      <c r="C42813" s="11"/>
      <c r="D42813" s="12"/>
      <c r="E42813" s="11"/>
    </row>
    <row r="42814" spans="3:5" x14ac:dyDescent="0.25">
      <c r="C42814" s="11"/>
      <c r="D42814" s="12"/>
      <c r="E42814" s="11"/>
    </row>
    <row r="42815" spans="3:5" x14ac:dyDescent="0.25">
      <c r="C42815" s="11"/>
      <c r="D42815" s="12"/>
      <c r="E42815" s="11"/>
    </row>
    <row r="42816" spans="3:5" x14ac:dyDescent="0.25">
      <c r="C42816" s="11"/>
      <c r="D42816" s="12"/>
      <c r="E42816" s="11"/>
    </row>
    <row r="42817" spans="3:5" x14ac:dyDescent="0.25">
      <c r="C42817" s="11"/>
      <c r="D42817" s="12"/>
      <c r="E42817" s="11"/>
    </row>
    <row r="42818" spans="3:5" x14ac:dyDescent="0.25">
      <c r="C42818" s="11"/>
      <c r="D42818" s="12"/>
      <c r="E42818" s="11"/>
    </row>
    <row r="42819" spans="3:5" x14ac:dyDescent="0.25">
      <c r="C42819" s="11"/>
      <c r="D42819" s="12"/>
      <c r="E42819" s="11"/>
    </row>
    <row r="42820" spans="3:5" x14ac:dyDescent="0.25">
      <c r="C42820" s="11"/>
      <c r="D42820" s="12"/>
      <c r="E42820" s="11"/>
    </row>
    <row r="42821" spans="3:5" x14ac:dyDescent="0.25">
      <c r="C42821" s="11"/>
      <c r="D42821" s="12"/>
      <c r="E42821" s="11"/>
    </row>
    <row r="42822" spans="3:5" x14ac:dyDescent="0.25">
      <c r="C42822" s="11"/>
      <c r="D42822" s="12"/>
      <c r="E42822" s="11"/>
    </row>
    <row r="42823" spans="3:5" x14ac:dyDescent="0.25">
      <c r="C42823" s="11"/>
      <c r="D42823" s="12"/>
      <c r="E42823" s="11"/>
    </row>
    <row r="42824" spans="3:5" x14ac:dyDescent="0.25">
      <c r="C42824" s="11"/>
      <c r="D42824" s="12"/>
      <c r="E42824" s="11"/>
    </row>
    <row r="42825" spans="3:5" x14ac:dyDescent="0.25">
      <c r="C42825" s="11"/>
      <c r="D42825" s="12"/>
      <c r="E42825" s="11"/>
    </row>
    <row r="42826" spans="3:5" x14ac:dyDescent="0.25">
      <c r="C42826" s="11"/>
      <c r="D42826" s="12"/>
      <c r="E42826" s="11"/>
    </row>
    <row r="42827" spans="3:5" x14ac:dyDescent="0.25">
      <c r="C42827" s="11"/>
      <c r="D42827" s="12"/>
      <c r="E42827" s="11"/>
    </row>
    <row r="42828" spans="3:5" x14ac:dyDescent="0.25">
      <c r="C42828" s="11"/>
      <c r="D42828" s="12"/>
      <c r="E42828" s="11"/>
    </row>
    <row r="42829" spans="3:5" x14ac:dyDescent="0.25">
      <c r="C42829" s="11"/>
      <c r="D42829" s="12"/>
      <c r="E42829" s="11"/>
    </row>
    <row r="42830" spans="3:5" x14ac:dyDescent="0.25">
      <c r="C42830" s="11"/>
      <c r="D42830" s="12"/>
      <c r="E42830" s="11"/>
    </row>
    <row r="42831" spans="3:5" x14ac:dyDescent="0.25">
      <c r="C42831" s="11"/>
      <c r="D42831" s="12"/>
      <c r="E42831" s="11"/>
    </row>
    <row r="42832" spans="3:5" x14ac:dyDescent="0.25">
      <c r="C42832" s="11"/>
      <c r="D42832" s="12"/>
      <c r="E42832" s="11"/>
    </row>
    <row r="42833" spans="3:5" x14ac:dyDescent="0.25">
      <c r="C42833" s="11"/>
      <c r="D42833" s="12"/>
      <c r="E42833" s="11"/>
    </row>
    <row r="42834" spans="3:5" x14ac:dyDescent="0.25">
      <c r="C42834" s="11"/>
      <c r="D42834" s="12"/>
      <c r="E42834" s="11"/>
    </row>
    <row r="42835" spans="3:5" x14ac:dyDescent="0.25">
      <c r="C42835" s="11"/>
      <c r="D42835" s="12"/>
      <c r="E42835" s="11"/>
    </row>
    <row r="42836" spans="3:5" x14ac:dyDescent="0.25">
      <c r="C42836" s="11"/>
      <c r="D42836" s="12"/>
      <c r="E42836" s="11"/>
    </row>
    <row r="42837" spans="3:5" x14ac:dyDescent="0.25">
      <c r="C42837" s="11"/>
      <c r="D42837" s="12"/>
      <c r="E42837" s="11"/>
    </row>
    <row r="42838" spans="3:5" x14ac:dyDescent="0.25">
      <c r="C42838" s="11"/>
      <c r="D42838" s="12"/>
      <c r="E42838" s="11"/>
    </row>
    <row r="42839" spans="3:5" x14ac:dyDescent="0.25">
      <c r="C42839" s="11"/>
      <c r="D42839" s="12"/>
      <c r="E42839" s="11"/>
    </row>
    <row r="42840" spans="3:5" x14ac:dyDescent="0.25">
      <c r="C42840" s="11"/>
      <c r="D42840" s="12"/>
      <c r="E42840" s="11"/>
    </row>
    <row r="42841" spans="3:5" x14ac:dyDescent="0.25">
      <c r="C42841" s="11"/>
      <c r="D42841" s="12"/>
      <c r="E42841" s="11"/>
    </row>
    <row r="42842" spans="3:5" x14ac:dyDescent="0.25">
      <c r="C42842" s="11"/>
      <c r="D42842" s="12"/>
      <c r="E42842" s="11"/>
    </row>
    <row r="42843" spans="3:5" x14ac:dyDescent="0.25">
      <c r="C42843" s="11"/>
      <c r="D42843" s="12"/>
      <c r="E42843" s="11"/>
    </row>
    <row r="42844" spans="3:5" x14ac:dyDescent="0.25">
      <c r="C42844" s="11"/>
      <c r="D42844" s="12"/>
      <c r="E42844" s="11"/>
    </row>
    <row r="42845" spans="3:5" x14ac:dyDescent="0.25">
      <c r="C42845" s="11"/>
      <c r="D42845" s="12"/>
      <c r="E42845" s="11"/>
    </row>
    <row r="42846" spans="3:5" x14ac:dyDescent="0.25">
      <c r="C42846" s="11"/>
      <c r="D42846" s="12"/>
      <c r="E42846" s="11"/>
    </row>
    <row r="42847" spans="3:5" x14ac:dyDescent="0.25">
      <c r="C42847" s="11"/>
      <c r="D42847" s="12"/>
      <c r="E42847" s="11"/>
    </row>
    <row r="42848" spans="3:5" x14ac:dyDescent="0.25">
      <c r="C42848" s="11"/>
      <c r="D42848" s="12"/>
      <c r="E42848" s="11"/>
    </row>
    <row r="42849" spans="3:5" x14ac:dyDescent="0.25">
      <c r="C42849" s="11"/>
      <c r="D42849" s="12"/>
      <c r="E42849" s="11"/>
    </row>
    <row r="42850" spans="3:5" x14ac:dyDescent="0.25">
      <c r="C42850" s="11"/>
      <c r="D42850" s="12"/>
      <c r="E42850" s="11"/>
    </row>
    <row r="42851" spans="3:5" x14ac:dyDescent="0.25">
      <c r="C42851" s="11"/>
      <c r="D42851" s="12"/>
      <c r="E42851" s="11"/>
    </row>
    <row r="42852" spans="3:5" x14ac:dyDescent="0.25">
      <c r="C42852" s="11"/>
      <c r="D42852" s="12"/>
      <c r="E42852" s="11"/>
    </row>
    <row r="42853" spans="3:5" x14ac:dyDescent="0.25">
      <c r="C42853" s="11"/>
      <c r="D42853" s="12"/>
      <c r="E42853" s="11"/>
    </row>
    <row r="42854" spans="3:5" x14ac:dyDescent="0.25">
      <c r="C42854" s="11"/>
      <c r="D42854" s="12"/>
      <c r="E42854" s="11"/>
    </row>
    <row r="42855" spans="3:5" x14ac:dyDescent="0.25">
      <c r="C42855" s="11"/>
      <c r="D42855" s="12"/>
      <c r="E42855" s="11"/>
    </row>
    <row r="42856" spans="3:5" x14ac:dyDescent="0.25">
      <c r="C42856" s="11"/>
      <c r="D42856" s="12"/>
      <c r="E42856" s="11"/>
    </row>
    <row r="42857" spans="3:5" x14ac:dyDescent="0.25">
      <c r="C42857" s="11"/>
      <c r="D42857" s="12"/>
      <c r="E42857" s="11"/>
    </row>
    <row r="42858" spans="3:5" x14ac:dyDescent="0.25">
      <c r="C42858" s="11"/>
      <c r="D42858" s="12"/>
      <c r="E42858" s="11"/>
    </row>
    <row r="42859" spans="3:5" x14ac:dyDescent="0.25">
      <c r="C42859" s="11"/>
      <c r="D42859" s="12"/>
      <c r="E42859" s="11"/>
    </row>
    <row r="42860" spans="3:5" x14ac:dyDescent="0.25">
      <c r="C42860" s="11"/>
      <c r="D42860" s="12"/>
      <c r="E42860" s="11"/>
    </row>
    <row r="42861" spans="3:5" x14ac:dyDescent="0.25">
      <c r="C42861" s="11"/>
      <c r="D42861" s="12"/>
      <c r="E42861" s="11"/>
    </row>
    <row r="42862" spans="3:5" x14ac:dyDescent="0.25">
      <c r="C42862" s="11"/>
      <c r="D42862" s="12"/>
      <c r="E42862" s="11"/>
    </row>
    <row r="42863" spans="3:5" x14ac:dyDescent="0.25">
      <c r="C42863" s="11"/>
      <c r="D42863" s="12"/>
      <c r="E42863" s="11"/>
    </row>
    <row r="42864" spans="3:5" x14ac:dyDescent="0.25">
      <c r="C42864" s="11"/>
      <c r="D42864" s="12"/>
      <c r="E42864" s="11"/>
    </row>
    <row r="42865" spans="3:5" x14ac:dyDescent="0.25">
      <c r="C42865" s="11"/>
      <c r="D42865" s="12"/>
      <c r="E42865" s="11"/>
    </row>
    <row r="42866" spans="3:5" x14ac:dyDescent="0.25">
      <c r="C42866" s="11"/>
      <c r="D42866" s="12"/>
      <c r="E42866" s="11"/>
    </row>
    <row r="42867" spans="3:5" x14ac:dyDescent="0.25">
      <c r="C42867" s="11"/>
      <c r="D42867" s="12"/>
      <c r="E42867" s="11"/>
    </row>
    <row r="42868" spans="3:5" x14ac:dyDescent="0.25">
      <c r="C42868" s="11"/>
      <c r="D42868" s="12"/>
      <c r="E42868" s="11"/>
    </row>
    <row r="42869" spans="3:5" x14ac:dyDescent="0.25">
      <c r="C42869" s="11"/>
      <c r="D42869" s="12"/>
      <c r="E42869" s="11"/>
    </row>
    <row r="42870" spans="3:5" x14ac:dyDescent="0.25">
      <c r="C42870" s="11"/>
      <c r="D42870" s="12"/>
      <c r="E42870" s="11"/>
    </row>
    <row r="42871" spans="3:5" x14ac:dyDescent="0.25">
      <c r="C42871" s="11"/>
      <c r="D42871" s="12"/>
      <c r="E42871" s="11"/>
    </row>
    <row r="42872" spans="3:5" x14ac:dyDescent="0.25">
      <c r="C42872" s="11"/>
      <c r="D42872" s="12"/>
      <c r="E42872" s="11"/>
    </row>
    <row r="42873" spans="3:5" x14ac:dyDescent="0.25">
      <c r="C42873" s="11"/>
      <c r="D42873" s="12"/>
      <c r="E42873" s="11"/>
    </row>
    <row r="42874" spans="3:5" x14ac:dyDescent="0.25">
      <c r="C42874" s="11"/>
      <c r="D42874" s="12"/>
      <c r="E42874" s="11"/>
    </row>
    <row r="42875" spans="3:5" x14ac:dyDescent="0.25">
      <c r="C42875" s="11"/>
      <c r="D42875" s="12"/>
      <c r="E42875" s="11"/>
    </row>
    <row r="42876" spans="3:5" x14ac:dyDescent="0.25">
      <c r="C42876" s="11"/>
      <c r="D42876" s="12"/>
      <c r="E42876" s="11"/>
    </row>
    <row r="42877" spans="3:5" x14ac:dyDescent="0.25">
      <c r="C42877" s="11"/>
      <c r="D42877" s="12"/>
      <c r="E42877" s="11"/>
    </row>
    <row r="42878" spans="3:5" x14ac:dyDescent="0.25">
      <c r="C42878" s="11"/>
      <c r="D42878" s="12"/>
      <c r="E42878" s="11"/>
    </row>
    <row r="42879" spans="3:5" x14ac:dyDescent="0.25">
      <c r="C42879" s="11"/>
      <c r="D42879" s="12"/>
      <c r="E42879" s="11"/>
    </row>
    <row r="42880" spans="3:5" x14ac:dyDescent="0.25">
      <c r="C42880" s="11"/>
      <c r="D42880" s="12"/>
      <c r="E42880" s="11"/>
    </row>
    <row r="42881" spans="3:5" x14ac:dyDescent="0.25">
      <c r="C42881" s="11"/>
      <c r="D42881" s="12"/>
      <c r="E42881" s="11"/>
    </row>
    <row r="42882" spans="3:5" x14ac:dyDescent="0.25">
      <c r="C42882" s="11"/>
      <c r="D42882" s="12"/>
      <c r="E42882" s="11"/>
    </row>
    <row r="42883" spans="3:5" x14ac:dyDescent="0.25">
      <c r="C42883" s="11"/>
      <c r="D42883" s="12"/>
      <c r="E42883" s="11"/>
    </row>
    <row r="42884" spans="3:5" x14ac:dyDescent="0.25">
      <c r="C42884" s="11"/>
      <c r="D42884" s="12"/>
      <c r="E42884" s="11"/>
    </row>
    <row r="42885" spans="3:5" x14ac:dyDescent="0.25">
      <c r="C42885" s="11"/>
      <c r="D42885" s="12"/>
      <c r="E42885" s="11"/>
    </row>
    <row r="42886" spans="3:5" x14ac:dyDescent="0.25">
      <c r="C42886" s="11"/>
      <c r="D42886" s="12"/>
      <c r="E42886" s="11"/>
    </row>
    <row r="42887" spans="3:5" x14ac:dyDescent="0.25">
      <c r="C42887" s="11"/>
      <c r="D42887" s="12"/>
      <c r="E42887" s="11"/>
    </row>
    <row r="42888" spans="3:5" x14ac:dyDescent="0.25">
      <c r="C42888" s="11"/>
      <c r="D42888" s="12"/>
      <c r="E42888" s="11"/>
    </row>
    <row r="42889" spans="3:5" x14ac:dyDescent="0.25">
      <c r="C42889" s="11"/>
      <c r="D42889" s="12"/>
      <c r="E42889" s="11"/>
    </row>
    <row r="42890" spans="3:5" x14ac:dyDescent="0.25">
      <c r="C42890" s="11"/>
      <c r="D42890" s="12"/>
      <c r="E42890" s="11"/>
    </row>
    <row r="42891" spans="3:5" x14ac:dyDescent="0.25">
      <c r="C42891" s="11"/>
      <c r="D42891" s="12"/>
      <c r="E42891" s="11"/>
    </row>
    <row r="42892" spans="3:5" x14ac:dyDescent="0.25">
      <c r="C42892" s="11"/>
      <c r="D42892" s="12"/>
      <c r="E42892" s="11"/>
    </row>
    <row r="42893" spans="3:5" x14ac:dyDescent="0.25">
      <c r="C42893" s="11"/>
      <c r="D42893" s="12"/>
      <c r="E42893" s="11"/>
    </row>
    <row r="42894" spans="3:5" x14ac:dyDescent="0.25">
      <c r="C42894" s="11"/>
      <c r="D42894" s="12"/>
      <c r="E42894" s="11"/>
    </row>
    <row r="42895" spans="3:5" x14ac:dyDescent="0.25">
      <c r="C42895" s="11"/>
      <c r="D42895" s="12"/>
      <c r="E42895" s="11"/>
    </row>
    <row r="42896" spans="3:5" x14ac:dyDescent="0.25">
      <c r="C42896" s="11"/>
      <c r="D42896" s="12"/>
      <c r="E42896" s="11"/>
    </row>
    <row r="42897" spans="3:5" x14ac:dyDescent="0.25">
      <c r="C42897" s="11"/>
      <c r="D42897" s="12"/>
      <c r="E42897" s="11"/>
    </row>
    <row r="42898" spans="3:5" x14ac:dyDescent="0.25">
      <c r="C42898" s="11"/>
      <c r="D42898" s="12"/>
      <c r="E42898" s="11"/>
    </row>
    <row r="42899" spans="3:5" x14ac:dyDescent="0.25">
      <c r="C42899" s="11"/>
      <c r="D42899" s="12"/>
      <c r="E42899" s="11"/>
    </row>
    <row r="42900" spans="3:5" x14ac:dyDescent="0.25">
      <c r="C42900" s="11"/>
      <c r="D42900" s="12"/>
      <c r="E42900" s="11"/>
    </row>
    <row r="42901" spans="3:5" x14ac:dyDescent="0.25">
      <c r="C42901" s="11"/>
      <c r="D42901" s="12"/>
      <c r="E42901" s="11"/>
    </row>
    <row r="42902" spans="3:5" x14ac:dyDescent="0.25">
      <c r="C42902" s="11"/>
      <c r="D42902" s="12"/>
      <c r="E42902" s="11"/>
    </row>
    <row r="42903" spans="3:5" x14ac:dyDescent="0.25">
      <c r="C42903" s="11"/>
      <c r="D42903" s="12"/>
      <c r="E42903" s="11"/>
    </row>
    <row r="42904" spans="3:5" x14ac:dyDescent="0.25">
      <c r="C42904" s="11"/>
      <c r="D42904" s="12"/>
      <c r="E42904" s="11"/>
    </row>
    <row r="42905" spans="3:5" x14ac:dyDescent="0.25">
      <c r="C42905" s="11"/>
      <c r="D42905" s="12"/>
      <c r="E42905" s="11"/>
    </row>
    <row r="42906" spans="3:5" x14ac:dyDescent="0.25">
      <c r="C42906" s="11"/>
      <c r="D42906" s="12"/>
      <c r="E42906" s="11"/>
    </row>
    <row r="42907" spans="3:5" x14ac:dyDescent="0.25">
      <c r="C42907" s="11"/>
      <c r="D42907" s="12"/>
      <c r="E42907" s="11"/>
    </row>
    <row r="42908" spans="3:5" x14ac:dyDescent="0.25">
      <c r="C42908" s="11"/>
      <c r="D42908" s="12"/>
      <c r="E42908" s="11"/>
    </row>
    <row r="42909" spans="3:5" x14ac:dyDescent="0.25">
      <c r="C42909" s="11"/>
      <c r="D42909" s="12"/>
      <c r="E42909" s="11"/>
    </row>
    <row r="42910" spans="3:5" x14ac:dyDescent="0.25">
      <c r="C42910" s="11"/>
      <c r="D42910" s="12"/>
      <c r="E42910" s="11"/>
    </row>
    <row r="42911" spans="3:5" x14ac:dyDescent="0.25">
      <c r="C42911" s="11"/>
      <c r="D42911" s="12"/>
      <c r="E42911" s="11"/>
    </row>
    <row r="42912" spans="3:5" x14ac:dyDescent="0.25">
      <c r="C42912" s="11"/>
      <c r="D42912" s="12"/>
      <c r="E42912" s="11"/>
    </row>
    <row r="42913" spans="3:5" x14ac:dyDescent="0.25">
      <c r="C42913" s="11"/>
      <c r="D42913" s="12"/>
      <c r="E42913" s="11"/>
    </row>
    <row r="42914" spans="3:5" x14ac:dyDescent="0.25">
      <c r="C42914" s="11"/>
      <c r="D42914" s="12"/>
      <c r="E42914" s="11"/>
    </row>
    <row r="42915" spans="3:5" x14ac:dyDescent="0.25">
      <c r="C42915" s="11"/>
      <c r="D42915" s="12"/>
      <c r="E42915" s="11"/>
    </row>
    <row r="42916" spans="3:5" x14ac:dyDescent="0.25">
      <c r="C42916" s="11"/>
      <c r="D42916" s="12"/>
      <c r="E42916" s="11"/>
    </row>
    <row r="42917" spans="3:5" x14ac:dyDescent="0.25">
      <c r="C42917" s="11"/>
      <c r="D42917" s="12"/>
      <c r="E42917" s="11"/>
    </row>
    <row r="42918" spans="3:5" x14ac:dyDescent="0.25">
      <c r="C42918" s="11"/>
      <c r="D42918" s="12"/>
      <c r="E42918" s="11"/>
    </row>
    <row r="42919" spans="3:5" x14ac:dyDescent="0.25">
      <c r="C42919" s="11"/>
      <c r="D42919" s="12"/>
      <c r="E42919" s="11"/>
    </row>
    <row r="42920" spans="3:5" x14ac:dyDescent="0.25">
      <c r="C42920" s="11"/>
      <c r="D42920" s="12"/>
      <c r="E42920" s="11"/>
    </row>
    <row r="42921" spans="3:5" x14ac:dyDescent="0.25">
      <c r="C42921" s="11"/>
      <c r="D42921" s="12"/>
      <c r="E42921" s="11"/>
    </row>
    <row r="42922" spans="3:5" x14ac:dyDescent="0.25">
      <c r="C42922" s="11"/>
      <c r="D42922" s="12"/>
      <c r="E42922" s="11"/>
    </row>
    <row r="42923" spans="3:5" x14ac:dyDescent="0.25">
      <c r="C42923" s="11"/>
      <c r="D42923" s="12"/>
      <c r="E42923" s="11"/>
    </row>
    <row r="42924" spans="3:5" x14ac:dyDescent="0.25">
      <c r="C42924" s="11"/>
      <c r="D42924" s="12"/>
      <c r="E42924" s="11"/>
    </row>
    <row r="42925" spans="3:5" x14ac:dyDescent="0.25">
      <c r="C42925" s="11"/>
      <c r="D42925" s="12"/>
      <c r="E42925" s="11"/>
    </row>
    <row r="42926" spans="3:5" x14ac:dyDescent="0.25">
      <c r="C42926" s="11"/>
      <c r="D42926" s="12"/>
      <c r="E42926" s="11"/>
    </row>
    <row r="42927" spans="3:5" x14ac:dyDescent="0.25">
      <c r="C42927" s="11"/>
      <c r="D42927" s="12"/>
      <c r="E42927" s="11"/>
    </row>
    <row r="42928" spans="3:5" x14ac:dyDescent="0.25">
      <c r="C42928" s="11"/>
      <c r="D42928" s="12"/>
      <c r="E42928" s="11"/>
    </row>
    <row r="42929" spans="3:5" x14ac:dyDescent="0.25">
      <c r="C42929" s="11"/>
      <c r="D42929" s="12"/>
      <c r="E42929" s="11"/>
    </row>
    <row r="42930" spans="3:5" x14ac:dyDescent="0.25">
      <c r="C42930" s="11"/>
      <c r="D42930" s="12"/>
      <c r="E42930" s="11"/>
    </row>
    <row r="42931" spans="3:5" x14ac:dyDescent="0.25">
      <c r="C42931" s="11"/>
      <c r="D42931" s="12"/>
      <c r="E42931" s="11"/>
    </row>
    <row r="42932" spans="3:5" x14ac:dyDescent="0.25">
      <c r="C42932" s="11"/>
      <c r="D42932" s="12"/>
      <c r="E42932" s="11"/>
    </row>
    <row r="42933" spans="3:5" x14ac:dyDescent="0.25">
      <c r="C42933" s="11"/>
      <c r="D42933" s="12"/>
      <c r="E42933" s="11"/>
    </row>
    <row r="42934" spans="3:5" x14ac:dyDescent="0.25">
      <c r="C42934" s="11"/>
      <c r="D42934" s="12"/>
      <c r="E42934" s="11"/>
    </row>
    <row r="42935" spans="3:5" x14ac:dyDescent="0.25">
      <c r="C42935" s="11"/>
      <c r="D42935" s="12"/>
      <c r="E42935" s="11"/>
    </row>
    <row r="42936" spans="3:5" x14ac:dyDescent="0.25">
      <c r="C42936" s="11"/>
      <c r="D42936" s="12"/>
      <c r="E42936" s="11"/>
    </row>
    <row r="42937" spans="3:5" x14ac:dyDescent="0.25">
      <c r="C42937" s="11"/>
      <c r="D42937" s="12"/>
      <c r="E42937" s="11"/>
    </row>
    <row r="42938" spans="3:5" x14ac:dyDescent="0.25">
      <c r="C42938" s="11"/>
      <c r="D42938" s="12"/>
      <c r="E42938" s="11"/>
    </row>
    <row r="42939" spans="3:5" x14ac:dyDescent="0.25">
      <c r="C42939" s="11"/>
      <c r="D42939" s="12"/>
      <c r="E42939" s="11"/>
    </row>
    <row r="42940" spans="3:5" x14ac:dyDescent="0.25">
      <c r="C42940" s="11"/>
      <c r="D42940" s="12"/>
      <c r="E42940" s="11"/>
    </row>
    <row r="42941" spans="3:5" x14ac:dyDescent="0.25">
      <c r="C42941" s="11"/>
      <c r="D42941" s="12"/>
      <c r="E42941" s="11"/>
    </row>
    <row r="42942" spans="3:5" x14ac:dyDescent="0.25">
      <c r="C42942" s="11"/>
      <c r="D42942" s="12"/>
      <c r="E42942" s="11"/>
    </row>
    <row r="42943" spans="3:5" x14ac:dyDescent="0.25">
      <c r="C42943" s="11"/>
      <c r="D42943" s="12"/>
      <c r="E42943" s="11"/>
    </row>
    <row r="42944" spans="3:5" x14ac:dyDescent="0.25">
      <c r="C42944" s="11"/>
      <c r="D42944" s="12"/>
      <c r="E42944" s="11"/>
    </row>
    <row r="42945" spans="3:5" x14ac:dyDescent="0.25">
      <c r="C42945" s="11"/>
      <c r="D42945" s="12"/>
      <c r="E42945" s="11"/>
    </row>
    <row r="42946" spans="3:5" x14ac:dyDescent="0.25">
      <c r="C42946" s="11"/>
      <c r="D42946" s="12"/>
      <c r="E42946" s="11"/>
    </row>
    <row r="42947" spans="3:5" x14ac:dyDescent="0.25">
      <c r="C42947" s="11"/>
      <c r="D42947" s="12"/>
      <c r="E42947" s="11"/>
    </row>
    <row r="42948" spans="3:5" x14ac:dyDescent="0.25">
      <c r="C42948" s="11"/>
      <c r="D42948" s="12"/>
      <c r="E42948" s="11"/>
    </row>
    <row r="42949" spans="3:5" x14ac:dyDescent="0.25">
      <c r="C42949" s="11"/>
      <c r="D42949" s="12"/>
      <c r="E42949" s="11"/>
    </row>
    <row r="42950" spans="3:5" x14ac:dyDescent="0.25">
      <c r="C42950" s="11"/>
      <c r="D42950" s="12"/>
      <c r="E42950" s="11"/>
    </row>
    <row r="42951" spans="3:5" x14ac:dyDescent="0.25">
      <c r="C42951" s="11"/>
      <c r="D42951" s="12"/>
      <c r="E42951" s="11"/>
    </row>
    <row r="42952" spans="3:5" x14ac:dyDescent="0.25">
      <c r="C42952" s="11"/>
      <c r="D42952" s="12"/>
      <c r="E42952" s="11"/>
    </row>
    <row r="42953" spans="3:5" x14ac:dyDescent="0.25">
      <c r="C42953" s="11"/>
      <c r="D42953" s="12"/>
      <c r="E42953" s="11"/>
    </row>
    <row r="42954" spans="3:5" x14ac:dyDescent="0.25">
      <c r="C42954" s="11"/>
      <c r="D42954" s="12"/>
      <c r="E42954" s="11"/>
    </row>
    <row r="42955" spans="3:5" x14ac:dyDescent="0.25">
      <c r="C42955" s="11"/>
      <c r="D42955" s="12"/>
      <c r="E42955" s="11"/>
    </row>
    <row r="42956" spans="3:5" x14ac:dyDescent="0.25">
      <c r="C42956" s="11"/>
      <c r="D42956" s="12"/>
      <c r="E42956" s="11"/>
    </row>
    <row r="42957" spans="3:5" x14ac:dyDescent="0.25">
      <c r="C42957" s="11"/>
      <c r="D42957" s="12"/>
      <c r="E42957" s="11"/>
    </row>
    <row r="42958" spans="3:5" x14ac:dyDescent="0.25">
      <c r="C42958" s="11"/>
      <c r="D42958" s="12"/>
      <c r="E42958" s="11"/>
    </row>
    <row r="42959" spans="3:5" x14ac:dyDescent="0.25">
      <c r="C42959" s="11"/>
      <c r="D42959" s="12"/>
      <c r="E42959" s="11"/>
    </row>
    <row r="42960" spans="3:5" x14ac:dyDescent="0.25">
      <c r="C42960" s="11"/>
      <c r="D42960" s="12"/>
      <c r="E42960" s="11"/>
    </row>
    <row r="42961" spans="3:5" x14ac:dyDescent="0.25">
      <c r="C42961" s="11"/>
      <c r="D42961" s="12"/>
      <c r="E42961" s="11"/>
    </row>
    <row r="42962" spans="3:5" x14ac:dyDescent="0.25">
      <c r="C42962" s="11"/>
      <c r="D42962" s="12"/>
      <c r="E42962" s="11"/>
    </row>
    <row r="42963" spans="3:5" x14ac:dyDescent="0.25">
      <c r="C42963" s="11"/>
      <c r="D42963" s="12"/>
      <c r="E42963" s="11"/>
    </row>
    <row r="42964" spans="3:5" x14ac:dyDescent="0.25">
      <c r="C42964" s="11"/>
      <c r="D42964" s="12"/>
      <c r="E42964" s="11"/>
    </row>
    <row r="42965" spans="3:5" x14ac:dyDescent="0.25">
      <c r="C42965" s="11"/>
      <c r="D42965" s="12"/>
      <c r="E42965" s="11"/>
    </row>
    <row r="42966" spans="3:5" x14ac:dyDescent="0.25">
      <c r="C42966" s="11"/>
      <c r="D42966" s="12"/>
      <c r="E42966" s="11"/>
    </row>
    <row r="42967" spans="3:5" x14ac:dyDescent="0.25">
      <c r="C42967" s="11"/>
      <c r="D42967" s="12"/>
      <c r="E42967" s="11"/>
    </row>
    <row r="42968" spans="3:5" x14ac:dyDescent="0.25">
      <c r="C42968" s="11"/>
      <c r="D42968" s="12"/>
      <c r="E42968" s="11"/>
    </row>
    <row r="42969" spans="3:5" x14ac:dyDescent="0.25">
      <c r="C42969" s="11"/>
      <c r="D42969" s="12"/>
      <c r="E42969" s="11"/>
    </row>
    <row r="42970" spans="3:5" x14ac:dyDescent="0.25">
      <c r="C42970" s="11"/>
      <c r="D42970" s="12"/>
      <c r="E42970" s="11"/>
    </row>
    <row r="42971" spans="3:5" x14ac:dyDescent="0.25">
      <c r="C42971" s="11"/>
      <c r="D42971" s="12"/>
      <c r="E42971" s="11"/>
    </row>
    <row r="42972" spans="3:5" x14ac:dyDescent="0.25">
      <c r="C42972" s="11"/>
      <c r="D42972" s="12"/>
      <c r="E42972" s="11"/>
    </row>
    <row r="42973" spans="3:5" x14ac:dyDescent="0.25">
      <c r="C42973" s="11"/>
      <c r="D42973" s="12"/>
      <c r="E42973" s="11"/>
    </row>
    <row r="42974" spans="3:5" x14ac:dyDescent="0.25">
      <c r="C42974" s="11"/>
      <c r="D42974" s="12"/>
      <c r="E42974" s="11"/>
    </row>
    <row r="42975" spans="3:5" x14ac:dyDescent="0.25">
      <c r="C42975" s="11"/>
      <c r="D42975" s="12"/>
      <c r="E42975" s="11"/>
    </row>
    <row r="42976" spans="3:5" x14ac:dyDescent="0.25">
      <c r="C42976" s="11"/>
      <c r="D42976" s="12"/>
      <c r="E42976" s="11"/>
    </row>
    <row r="42977" spans="3:5" x14ac:dyDescent="0.25">
      <c r="C42977" s="11"/>
      <c r="D42977" s="12"/>
      <c r="E42977" s="11"/>
    </row>
    <row r="42978" spans="3:5" x14ac:dyDescent="0.25">
      <c r="C42978" s="11"/>
      <c r="D42978" s="12"/>
      <c r="E42978" s="11"/>
    </row>
    <row r="42979" spans="3:5" x14ac:dyDescent="0.25">
      <c r="C42979" s="11"/>
      <c r="D42979" s="12"/>
      <c r="E42979" s="11"/>
    </row>
    <row r="42980" spans="3:5" x14ac:dyDescent="0.25">
      <c r="C42980" s="11"/>
      <c r="D42980" s="12"/>
      <c r="E42980" s="11"/>
    </row>
    <row r="42981" spans="3:5" x14ac:dyDescent="0.25">
      <c r="C42981" s="11"/>
      <c r="D42981" s="12"/>
      <c r="E42981" s="11"/>
    </row>
    <row r="42982" spans="3:5" x14ac:dyDescent="0.25">
      <c r="C42982" s="11"/>
      <c r="D42982" s="12"/>
      <c r="E42982" s="11"/>
    </row>
    <row r="42983" spans="3:5" x14ac:dyDescent="0.25">
      <c r="C42983" s="11"/>
      <c r="D42983" s="12"/>
      <c r="E42983" s="11"/>
    </row>
    <row r="42984" spans="3:5" x14ac:dyDescent="0.25">
      <c r="C42984" s="11"/>
      <c r="D42984" s="12"/>
      <c r="E42984" s="11"/>
    </row>
    <row r="42985" spans="3:5" x14ac:dyDescent="0.25">
      <c r="C42985" s="11"/>
      <c r="D42985" s="12"/>
      <c r="E42985" s="11"/>
    </row>
    <row r="42986" spans="3:5" x14ac:dyDescent="0.25">
      <c r="C42986" s="11"/>
      <c r="D42986" s="12"/>
      <c r="E42986" s="11"/>
    </row>
    <row r="42987" spans="3:5" x14ac:dyDescent="0.25">
      <c r="C42987" s="11"/>
      <c r="D42987" s="12"/>
      <c r="E42987" s="11"/>
    </row>
    <row r="42988" spans="3:5" x14ac:dyDescent="0.25">
      <c r="C42988" s="11"/>
      <c r="D42988" s="12"/>
      <c r="E42988" s="11"/>
    </row>
    <row r="42989" spans="3:5" x14ac:dyDescent="0.25">
      <c r="C42989" s="11"/>
      <c r="D42989" s="12"/>
      <c r="E42989" s="11"/>
    </row>
    <row r="42990" spans="3:5" x14ac:dyDescent="0.25">
      <c r="C42990" s="11"/>
      <c r="D42990" s="12"/>
      <c r="E42990" s="11"/>
    </row>
    <row r="42991" spans="3:5" x14ac:dyDescent="0.25">
      <c r="C42991" s="11"/>
      <c r="D42991" s="12"/>
      <c r="E42991" s="11"/>
    </row>
    <row r="42992" spans="3:5" x14ac:dyDescent="0.25">
      <c r="C42992" s="11"/>
      <c r="D42992" s="12"/>
      <c r="E42992" s="11"/>
    </row>
    <row r="42993" spans="3:5" x14ac:dyDescent="0.25">
      <c r="C42993" s="11"/>
      <c r="D42993" s="12"/>
      <c r="E42993" s="11"/>
    </row>
    <row r="42994" spans="3:5" x14ac:dyDescent="0.25">
      <c r="C42994" s="11"/>
      <c r="D42994" s="12"/>
      <c r="E42994" s="11"/>
    </row>
    <row r="42995" spans="3:5" x14ac:dyDescent="0.25">
      <c r="C42995" s="11"/>
      <c r="D42995" s="12"/>
      <c r="E42995" s="11"/>
    </row>
    <row r="42996" spans="3:5" x14ac:dyDescent="0.25">
      <c r="C42996" s="11"/>
      <c r="D42996" s="12"/>
      <c r="E42996" s="11"/>
    </row>
    <row r="42997" spans="3:5" x14ac:dyDescent="0.25">
      <c r="C42997" s="11"/>
      <c r="D42997" s="12"/>
      <c r="E42997" s="11"/>
    </row>
    <row r="42998" spans="3:5" x14ac:dyDescent="0.25">
      <c r="C42998" s="11"/>
      <c r="D42998" s="12"/>
      <c r="E42998" s="11"/>
    </row>
    <row r="42999" spans="3:5" x14ac:dyDescent="0.25">
      <c r="C42999" s="11"/>
      <c r="D42999" s="12"/>
      <c r="E42999" s="11"/>
    </row>
    <row r="43000" spans="3:5" x14ac:dyDescent="0.25">
      <c r="C43000" s="11"/>
      <c r="D43000" s="12"/>
      <c r="E43000" s="11"/>
    </row>
    <row r="43001" spans="3:5" x14ac:dyDescent="0.25">
      <c r="C43001" s="11"/>
      <c r="D43001" s="12"/>
      <c r="E43001" s="11"/>
    </row>
    <row r="43002" spans="3:5" x14ac:dyDescent="0.25">
      <c r="C43002" s="11"/>
      <c r="D43002" s="12"/>
      <c r="E43002" s="11"/>
    </row>
    <row r="43003" spans="3:5" x14ac:dyDescent="0.25">
      <c r="C43003" s="11"/>
      <c r="D43003" s="12"/>
      <c r="E43003" s="11"/>
    </row>
    <row r="43004" spans="3:5" x14ac:dyDescent="0.25">
      <c r="C43004" s="11"/>
      <c r="D43004" s="12"/>
      <c r="E43004" s="11"/>
    </row>
    <row r="43005" spans="3:5" x14ac:dyDescent="0.25">
      <c r="C43005" s="11"/>
      <c r="D43005" s="12"/>
      <c r="E43005" s="11"/>
    </row>
    <row r="43006" spans="3:5" x14ac:dyDescent="0.25">
      <c r="C43006" s="11"/>
      <c r="D43006" s="12"/>
      <c r="E43006" s="11"/>
    </row>
    <row r="43007" spans="3:5" x14ac:dyDescent="0.25">
      <c r="C43007" s="11"/>
      <c r="D43007" s="12"/>
      <c r="E43007" s="11"/>
    </row>
    <row r="43008" spans="3:5" x14ac:dyDescent="0.25">
      <c r="C43008" s="11"/>
      <c r="D43008" s="12"/>
      <c r="E43008" s="11"/>
    </row>
    <row r="43009" spans="3:5" x14ac:dyDescent="0.25">
      <c r="C43009" s="11"/>
      <c r="D43009" s="12"/>
      <c r="E43009" s="11"/>
    </row>
    <row r="43010" spans="3:5" x14ac:dyDescent="0.25">
      <c r="C43010" s="11"/>
      <c r="D43010" s="12"/>
      <c r="E43010" s="11"/>
    </row>
    <row r="43011" spans="3:5" x14ac:dyDescent="0.25">
      <c r="C43011" s="11"/>
      <c r="D43011" s="12"/>
      <c r="E43011" s="11"/>
    </row>
    <row r="43012" spans="3:5" x14ac:dyDescent="0.25">
      <c r="C43012" s="11"/>
      <c r="D43012" s="12"/>
      <c r="E43012" s="11"/>
    </row>
    <row r="43013" spans="3:5" x14ac:dyDescent="0.25">
      <c r="C43013" s="11"/>
      <c r="D43013" s="12"/>
      <c r="E43013" s="11"/>
    </row>
    <row r="43014" spans="3:5" x14ac:dyDescent="0.25">
      <c r="C43014" s="11"/>
      <c r="D43014" s="12"/>
      <c r="E43014" s="11"/>
    </row>
    <row r="43015" spans="3:5" x14ac:dyDescent="0.25">
      <c r="C43015" s="11"/>
      <c r="D43015" s="12"/>
      <c r="E43015" s="11"/>
    </row>
    <row r="43016" spans="3:5" x14ac:dyDescent="0.25">
      <c r="C43016" s="11"/>
      <c r="D43016" s="12"/>
      <c r="E43016" s="11"/>
    </row>
    <row r="43017" spans="3:5" x14ac:dyDescent="0.25">
      <c r="C43017" s="11"/>
      <c r="D43017" s="12"/>
      <c r="E43017" s="11"/>
    </row>
    <row r="43018" spans="3:5" x14ac:dyDescent="0.25">
      <c r="C43018" s="11"/>
      <c r="D43018" s="12"/>
      <c r="E43018" s="11"/>
    </row>
    <row r="43019" spans="3:5" x14ac:dyDescent="0.25">
      <c r="C43019" s="11"/>
      <c r="D43019" s="12"/>
      <c r="E43019" s="11"/>
    </row>
    <row r="43020" spans="3:5" x14ac:dyDescent="0.25">
      <c r="C43020" s="11"/>
      <c r="D43020" s="12"/>
      <c r="E43020" s="11"/>
    </row>
    <row r="43021" spans="3:5" x14ac:dyDescent="0.25">
      <c r="C43021" s="11"/>
      <c r="D43021" s="12"/>
      <c r="E43021" s="11"/>
    </row>
    <row r="43022" spans="3:5" x14ac:dyDescent="0.25">
      <c r="C43022" s="11"/>
      <c r="D43022" s="12"/>
      <c r="E43022" s="11"/>
    </row>
    <row r="43023" spans="3:5" x14ac:dyDescent="0.25">
      <c r="C43023" s="11"/>
      <c r="D43023" s="12"/>
      <c r="E43023" s="11"/>
    </row>
    <row r="43024" spans="3:5" x14ac:dyDescent="0.25">
      <c r="C43024" s="11"/>
      <c r="D43024" s="12"/>
      <c r="E43024" s="11"/>
    </row>
    <row r="43025" spans="3:5" x14ac:dyDescent="0.25">
      <c r="C43025" s="11"/>
      <c r="D43025" s="12"/>
      <c r="E43025" s="11"/>
    </row>
    <row r="43026" spans="3:5" x14ac:dyDescent="0.25">
      <c r="C43026" s="11"/>
      <c r="D43026" s="12"/>
      <c r="E43026" s="11"/>
    </row>
    <row r="43027" spans="3:5" x14ac:dyDescent="0.25">
      <c r="C43027" s="11"/>
      <c r="D43027" s="12"/>
      <c r="E43027" s="11"/>
    </row>
    <row r="43028" spans="3:5" x14ac:dyDescent="0.25">
      <c r="C43028" s="11"/>
      <c r="D43028" s="12"/>
      <c r="E43028" s="11"/>
    </row>
    <row r="43029" spans="3:5" x14ac:dyDescent="0.25">
      <c r="C43029" s="11"/>
      <c r="D43029" s="12"/>
      <c r="E43029" s="11"/>
    </row>
    <row r="43030" spans="3:5" x14ac:dyDescent="0.25">
      <c r="C43030" s="11"/>
      <c r="D43030" s="12"/>
      <c r="E43030" s="11"/>
    </row>
    <row r="43031" spans="3:5" x14ac:dyDescent="0.25">
      <c r="C43031" s="11"/>
      <c r="D43031" s="12"/>
      <c r="E43031" s="11"/>
    </row>
    <row r="43032" spans="3:5" x14ac:dyDescent="0.25">
      <c r="C43032" s="11"/>
      <c r="D43032" s="12"/>
      <c r="E43032" s="11"/>
    </row>
    <row r="43033" spans="3:5" x14ac:dyDescent="0.25">
      <c r="C43033" s="11"/>
      <c r="D43033" s="12"/>
      <c r="E43033" s="11"/>
    </row>
    <row r="43034" spans="3:5" x14ac:dyDescent="0.25">
      <c r="C43034" s="11"/>
      <c r="D43034" s="12"/>
      <c r="E43034" s="11"/>
    </row>
    <row r="43035" spans="3:5" x14ac:dyDescent="0.25">
      <c r="C43035" s="11"/>
      <c r="D43035" s="12"/>
      <c r="E43035" s="11"/>
    </row>
    <row r="43036" spans="3:5" x14ac:dyDescent="0.25">
      <c r="C43036" s="11"/>
      <c r="D43036" s="12"/>
      <c r="E43036" s="11"/>
    </row>
    <row r="43037" spans="3:5" x14ac:dyDescent="0.25">
      <c r="C43037" s="11"/>
      <c r="D43037" s="12"/>
      <c r="E43037" s="11"/>
    </row>
    <row r="43038" spans="3:5" x14ac:dyDescent="0.25">
      <c r="C43038" s="11"/>
      <c r="D43038" s="12"/>
      <c r="E43038" s="11"/>
    </row>
    <row r="43039" spans="3:5" x14ac:dyDescent="0.25">
      <c r="C43039" s="11"/>
      <c r="D43039" s="12"/>
      <c r="E43039" s="11"/>
    </row>
    <row r="43040" spans="3:5" x14ac:dyDescent="0.25">
      <c r="C43040" s="11"/>
      <c r="D43040" s="12"/>
      <c r="E43040" s="11"/>
    </row>
    <row r="43041" spans="3:5" x14ac:dyDescent="0.25">
      <c r="C43041" s="11"/>
      <c r="D43041" s="12"/>
      <c r="E43041" s="11"/>
    </row>
    <row r="43042" spans="3:5" x14ac:dyDescent="0.25">
      <c r="C43042" s="11"/>
      <c r="D43042" s="12"/>
      <c r="E43042" s="11"/>
    </row>
    <row r="43043" spans="3:5" x14ac:dyDescent="0.25">
      <c r="C43043" s="11"/>
      <c r="D43043" s="12"/>
      <c r="E43043" s="11"/>
    </row>
    <row r="43044" spans="3:5" x14ac:dyDescent="0.25">
      <c r="C43044" s="11"/>
      <c r="D43044" s="12"/>
      <c r="E43044" s="11"/>
    </row>
    <row r="43045" spans="3:5" x14ac:dyDescent="0.25">
      <c r="C43045" s="11"/>
      <c r="D43045" s="12"/>
      <c r="E43045" s="11"/>
    </row>
    <row r="43046" spans="3:5" x14ac:dyDescent="0.25">
      <c r="C43046" s="11"/>
      <c r="D43046" s="12"/>
      <c r="E43046" s="11"/>
    </row>
    <row r="43047" spans="3:5" x14ac:dyDescent="0.25">
      <c r="C43047" s="11"/>
      <c r="D43047" s="12"/>
      <c r="E43047" s="11"/>
    </row>
    <row r="43048" spans="3:5" x14ac:dyDescent="0.25">
      <c r="C43048" s="11"/>
      <c r="D43048" s="12"/>
      <c r="E43048" s="11"/>
    </row>
    <row r="43049" spans="3:5" x14ac:dyDescent="0.25">
      <c r="C43049" s="11"/>
      <c r="D43049" s="12"/>
      <c r="E43049" s="11"/>
    </row>
    <row r="43050" spans="3:5" x14ac:dyDescent="0.25">
      <c r="C43050" s="11"/>
      <c r="D43050" s="12"/>
      <c r="E43050" s="11"/>
    </row>
    <row r="43051" spans="3:5" x14ac:dyDescent="0.25">
      <c r="C43051" s="11"/>
      <c r="D43051" s="12"/>
      <c r="E43051" s="11"/>
    </row>
    <row r="43052" spans="3:5" x14ac:dyDescent="0.25">
      <c r="C43052" s="11"/>
      <c r="D43052" s="12"/>
      <c r="E43052" s="11"/>
    </row>
    <row r="43053" spans="3:5" x14ac:dyDescent="0.25">
      <c r="C43053" s="11"/>
      <c r="D43053" s="12"/>
      <c r="E43053" s="11"/>
    </row>
    <row r="43054" spans="3:5" x14ac:dyDescent="0.25">
      <c r="C43054" s="11"/>
      <c r="D43054" s="12"/>
      <c r="E43054" s="11"/>
    </row>
    <row r="43055" spans="3:5" x14ac:dyDescent="0.25">
      <c r="C43055" s="11"/>
      <c r="D43055" s="12"/>
      <c r="E43055" s="11"/>
    </row>
    <row r="43056" spans="3:5" x14ac:dyDescent="0.25">
      <c r="C43056" s="11"/>
      <c r="D43056" s="12"/>
      <c r="E43056" s="11"/>
    </row>
    <row r="43057" spans="3:5" x14ac:dyDescent="0.25">
      <c r="C43057" s="11"/>
      <c r="D43057" s="12"/>
      <c r="E43057" s="11"/>
    </row>
    <row r="43058" spans="3:5" x14ac:dyDescent="0.25">
      <c r="C43058" s="11"/>
      <c r="D43058" s="12"/>
      <c r="E43058" s="11"/>
    </row>
    <row r="43059" spans="3:5" x14ac:dyDescent="0.25">
      <c r="C43059" s="11"/>
      <c r="D43059" s="12"/>
      <c r="E43059" s="11"/>
    </row>
    <row r="43060" spans="3:5" x14ac:dyDescent="0.25">
      <c r="C43060" s="11"/>
      <c r="D43060" s="12"/>
      <c r="E43060" s="11"/>
    </row>
    <row r="43061" spans="3:5" x14ac:dyDescent="0.25">
      <c r="C43061" s="11"/>
      <c r="D43061" s="12"/>
      <c r="E43061" s="11"/>
    </row>
    <row r="43062" spans="3:5" x14ac:dyDescent="0.25">
      <c r="C43062" s="11"/>
      <c r="D43062" s="12"/>
      <c r="E43062" s="11"/>
    </row>
    <row r="43063" spans="3:5" x14ac:dyDescent="0.25">
      <c r="C43063" s="11"/>
      <c r="D43063" s="12"/>
      <c r="E43063" s="11"/>
    </row>
    <row r="43064" spans="3:5" x14ac:dyDescent="0.25">
      <c r="C43064" s="11"/>
      <c r="D43064" s="12"/>
      <c r="E43064" s="11"/>
    </row>
    <row r="43065" spans="3:5" x14ac:dyDescent="0.25">
      <c r="C43065" s="11"/>
      <c r="D43065" s="12"/>
      <c r="E43065" s="11"/>
    </row>
    <row r="43066" spans="3:5" x14ac:dyDescent="0.25">
      <c r="C43066" s="11"/>
      <c r="D43066" s="12"/>
      <c r="E43066" s="11"/>
    </row>
    <row r="43067" spans="3:5" x14ac:dyDescent="0.25">
      <c r="C43067" s="11"/>
      <c r="D43067" s="12"/>
      <c r="E43067" s="11"/>
    </row>
    <row r="43068" spans="3:5" x14ac:dyDescent="0.25">
      <c r="C43068" s="11"/>
      <c r="D43068" s="12"/>
      <c r="E43068" s="11"/>
    </row>
    <row r="43069" spans="3:5" x14ac:dyDescent="0.25">
      <c r="C43069" s="11"/>
      <c r="D43069" s="12"/>
      <c r="E43069" s="11"/>
    </row>
    <row r="43070" spans="3:5" x14ac:dyDescent="0.25">
      <c r="C43070" s="11"/>
      <c r="D43070" s="12"/>
      <c r="E43070" s="11"/>
    </row>
    <row r="43071" spans="3:5" x14ac:dyDescent="0.25">
      <c r="C43071" s="11"/>
      <c r="D43071" s="12"/>
      <c r="E43071" s="11"/>
    </row>
    <row r="43072" spans="3:5" x14ac:dyDescent="0.25">
      <c r="C43072" s="11"/>
      <c r="D43072" s="12"/>
      <c r="E43072" s="11"/>
    </row>
    <row r="43073" spans="3:5" x14ac:dyDescent="0.25">
      <c r="C43073" s="11"/>
      <c r="D43073" s="12"/>
      <c r="E43073" s="11"/>
    </row>
    <row r="43074" spans="3:5" x14ac:dyDescent="0.25">
      <c r="C43074" s="11"/>
      <c r="D43074" s="12"/>
      <c r="E43074" s="11"/>
    </row>
    <row r="43075" spans="3:5" x14ac:dyDescent="0.25">
      <c r="C43075" s="11"/>
      <c r="D43075" s="12"/>
      <c r="E43075" s="11"/>
    </row>
    <row r="43076" spans="3:5" x14ac:dyDescent="0.25">
      <c r="C43076" s="11"/>
      <c r="D43076" s="12"/>
      <c r="E43076" s="11"/>
    </row>
    <row r="43077" spans="3:5" x14ac:dyDescent="0.25">
      <c r="C43077" s="11"/>
      <c r="D43077" s="12"/>
      <c r="E43077" s="11"/>
    </row>
    <row r="43078" spans="3:5" x14ac:dyDescent="0.25">
      <c r="C43078" s="11"/>
      <c r="D43078" s="12"/>
      <c r="E43078" s="11"/>
    </row>
    <row r="43079" spans="3:5" x14ac:dyDescent="0.25">
      <c r="C43079" s="11"/>
      <c r="D43079" s="12"/>
      <c r="E43079" s="11"/>
    </row>
    <row r="43080" spans="3:5" x14ac:dyDescent="0.25">
      <c r="C43080" s="11"/>
      <c r="D43080" s="12"/>
      <c r="E43080" s="11"/>
    </row>
    <row r="43081" spans="3:5" x14ac:dyDescent="0.25">
      <c r="C43081" s="11"/>
      <c r="D43081" s="12"/>
      <c r="E43081" s="11"/>
    </row>
    <row r="43082" spans="3:5" x14ac:dyDescent="0.25">
      <c r="C43082" s="11"/>
      <c r="D43082" s="12"/>
      <c r="E43082" s="11"/>
    </row>
    <row r="43083" spans="3:5" x14ac:dyDescent="0.25">
      <c r="C43083" s="11"/>
      <c r="D43083" s="12"/>
      <c r="E43083" s="11"/>
    </row>
    <row r="43084" spans="3:5" x14ac:dyDescent="0.25">
      <c r="C43084" s="11"/>
      <c r="D43084" s="12"/>
      <c r="E43084" s="11"/>
    </row>
    <row r="43085" spans="3:5" x14ac:dyDescent="0.25">
      <c r="C43085" s="11"/>
      <c r="D43085" s="12"/>
      <c r="E43085" s="11"/>
    </row>
    <row r="43086" spans="3:5" x14ac:dyDescent="0.25">
      <c r="C43086" s="11"/>
      <c r="D43086" s="12"/>
      <c r="E43086" s="11"/>
    </row>
    <row r="43087" spans="3:5" x14ac:dyDescent="0.25">
      <c r="C43087" s="11"/>
      <c r="D43087" s="12"/>
      <c r="E43087" s="11"/>
    </row>
    <row r="43088" spans="3:5" x14ac:dyDescent="0.25">
      <c r="C43088" s="11"/>
      <c r="D43088" s="12"/>
      <c r="E43088" s="11"/>
    </row>
    <row r="43089" spans="3:5" x14ac:dyDescent="0.25">
      <c r="C43089" s="11"/>
      <c r="D43089" s="12"/>
      <c r="E43089" s="11"/>
    </row>
    <row r="43090" spans="3:5" x14ac:dyDescent="0.25">
      <c r="C43090" s="11"/>
      <c r="D43090" s="12"/>
      <c r="E43090" s="11"/>
    </row>
    <row r="43091" spans="3:5" x14ac:dyDescent="0.25">
      <c r="C43091" s="11"/>
      <c r="D43091" s="12"/>
      <c r="E43091" s="11"/>
    </row>
    <row r="43092" spans="3:5" x14ac:dyDescent="0.25">
      <c r="C43092" s="11"/>
      <c r="D43092" s="12"/>
      <c r="E43092" s="11"/>
    </row>
    <row r="43093" spans="3:5" x14ac:dyDescent="0.25">
      <c r="C43093" s="11"/>
      <c r="D43093" s="12"/>
      <c r="E43093" s="11"/>
    </row>
    <row r="43094" spans="3:5" x14ac:dyDescent="0.25">
      <c r="C43094" s="11"/>
      <c r="D43094" s="12"/>
      <c r="E43094" s="11"/>
    </row>
    <row r="43095" spans="3:5" x14ac:dyDescent="0.25">
      <c r="C43095" s="11"/>
      <c r="D43095" s="12"/>
      <c r="E43095" s="11"/>
    </row>
    <row r="43096" spans="3:5" x14ac:dyDescent="0.25">
      <c r="C43096" s="11"/>
      <c r="D43096" s="12"/>
      <c r="E43096" s="11"/>
    </row>
    <row r="43097" spans="3:5" x14ac:dyDescent="0.25">
      <c r="C43097" s="11"/>
      <c r="D43097" s="12"/>
      <c r="E43097" s="11"/>
    </row>
    <row r="43098" spans="3:5" x14ac:dyDescent="0.25">
      <c r="C43098" s="11"/>
      <c r="D43098" s="12"/>
      <c r="E43098" s="11"/>
    </row>
    <row r="43099" spans="3:5" x14ac:dyDescent="0.25">
      <c r="C43099" s="11"/>
      <c r="D43099" s="12"/>
      <c r="E43099" s="11"/>
    </row>
    <row r="43100" spans="3:5" x14ac:dyDescent="0.25">
      <c r="C43100" s="11"/>
      <c r="D43100" s="12"/>
      <c r="E43100" s="11"/>
    </row>
    <row r="43101" spans="3:5" x14ac:dyDescent="0.25">
      <c r="C43101" s="11"/>
      <c r="D43101" s="12"/>
      <c r="E43101" s="11"/>
    </row>
    <row r="43102" spans="3:5" x14ac:dyDescent="0.25">
      <c r="C43102" s="11"/>
      <c r="D43102" s="12"/>
      <c r="E43102" s="11"/>
    </row>
    <row r="43103" spans="3:5" x14ac:dyDescent="0.25">
      <c r="C43103" s="11"/>
      <c r="D43103" s="12"/>
      <c r="E43103" s="11"/>
    </row>
    <row r="43104" spans="3:5" x14ac:dyDescent="0.25">
      <c r="C43104" s="11"/>
      <c r="D43104" s="12"/>
      <c r="E43104" s="11"/>
    </row>
    <row r="43105" spans="3:5" x14ac:dyDescent="0.25">
      <c r="C43105" s="11"/>
      <c r="D43105" s="12"/>
      <c r="E43105" s="11"/>
    </row>
    <row r="43106" spans="3:5" x14ac:dyDescent="0.25">
      <c r="C43106" s="11"/>
      <c r="D43106" s="12"/>
      <c r="E43106" s="11"/>
    </row>
    <row r="43107" spans="3:5" x14ac:dyDescent="0.25">
      <c r="C43107" s="11"/>
      <c r="D43107" s="12"/>
      <c r="E43107" s="11"/>
    </row>
    <row r="43108" spans="3:5" x14ac:dyDescent="0.25">
      <c r="C43108" s="11"/>
      <c r="D43108" s="12"/>
      <c r="E43108" s="11"/>
    </row>
    <row r="43109" spans="3:5" x14ac:dyDescent="0.25">
      <c r="C43109" s="11"/>
      <c r="D43109" s="12"/>
      <c r="E43109" s="11"/>
    </row>
    <row r="43110" spans="3:5" x14ac:dyDescent="0.25">
      <c r="C43110" s="11"/>
      <c r="D43110" s="12"/>
      <c r="E43110" s="11"/>
    </row>
    <row r="43111" spans="3:5" x14ac:dyDescent="0.25">
      <c r="C43111" s="11"/>
      <c r="D43111" s="12"/>
      <c r="E43111" s="11"/>
    </row>
    <row r="43112" spans="3:5" x14ac:dyDescent="0.25">
      <c r="C43112" s="11"/>
      <c r="D43112" s="12"/>
      <c r="E43112" s="11"/>
    </row>
    <row r="43113" spans="3:5" x14ac:dyDescent="0.25">
      <c r="C43113" s="11"/>
      <c r="D43113" s="12"/>
      <c r="E43113" s="11"/>
    </row>
    <row r="43114" spans="3:5" x14ac:dyDescent="0.25">
      <c r="C43114" s="11"/>
      <c r="D43114" s="12"/>
      <c r="E43114" s="11"/>
    </row>
    <row r="43115" spans="3:5" x14ac:dyDescent="0.25">
      <c r="C43115" s="11"/>
      <c r="D43115" s="12"/>
      <c r="E43115" s="11"/>
    </row>
    <row r="43116" spans="3:5" x14ac:dyDescent="0.25">
      <c r="C43116" s="11"/>
      <c r="D43116" s="12"/>
      <c r="E43116" s="11"/>
    </row>
    <row r="43117" spans="3:5" x14ac:dyDescent="0.25">
      <c r="C43117" s="11"/>
      <c r="D43117" s="12"/>
      <c r="E43117" s="11"/>
    </row>
    <row r="43118" spans="3:5" x14ac:dyDescent="0.25">
      <c r="C43118" s="11"/>
      <c r="D43118" s="12"/>
      <c r="E43118" s="11"/>
    </row>
    <row r="43119" spans="3:5" x14ac:dyDescent="0.25">
      <c r="C43119" s="11"/>
      <c r="D43119" s="12"/>
      <c r="E43119" s="11"/>
    </row>
    <row r="43120" spans="3:5" x14ac:dyDescent="0.25">
      <c r="C43120" s="11"/>
      <c r="D43120" s="12"/>
      <c r="E43120" s="11"/>
    </row>
    <row r="43121" spans="3:5" x14ac:dyDescent="0.25">
      <c r="C43121" s="11"/>
      <c r="D43121" s="12"/>
      <c r="E43121" s="11"/>
    </row>
    <row r="43122" spans="3:5" x14ac:dyDescent="0.25">
      <c r="C43122" s="11"/>
      <c r="D43122" s="12"/>
      <c r="E43122" s="11"/>
    </row>
    <row r="43123" spans="3:5" x14ac:dyDescent="0.25">
      <c r="C43123" s="11"/>
      <c r="D43123" s="12"/>
      <c r="E43123" s="11"/>
    </row>
    <row r="43124" spans="3:5" x14ac:dyDescent="0.25">
      <c r="C43124" s="11"/>
      <c r="D43124" s="12"/>
      <c r="E43124" s="11"/>
    </row>
    <row r="43125" spans="3:5" x14ac:dyDescent="0.25">
      <c r="C43125" s="11"/>
      <c r="D43125" s="12"/>
      <c r="E43125" s="11"/>
    </row>
    <row r="43126" spans="3:5" x14ac:dyDescent="0.25">
      <c r="C43126" s="11"/>
      <c r="D43126" s="12"/>
      <c r="E43126" s="11"/>
    </row>
    <row r="43127" spans="3:5" x14ac:dyDescent="0.25">
      <c r="C43127" s="11"/>
      <c r="D43127" s="12"/>
      <c r="E43127" s="11"/>
    </row>
    <row r="43128" spans="3:5" x14ac:dyDescent="0.25">
      <c r="C43128" s="11"/>
      <c r="D43128" s="12"/>
      <c r="E43128" s="11"/>
    </row>
    <row r="43129" spans="3:5" x14ac:dyDescent="0.25">
      <c r="C43129" s="11"/>
      <c r="D43129" s="12"/>
      <c r="E43129" s="11"/>
    </row>
    <row r="43130" spans="3:5" x14ac:dyDescent="0.25">
      <c r="C43130" s="11"/>
      <c r="D43130" s="12"/>
      <c r="E43130" s="11"/>
    </row>
    <row r="43131" spans="3:5" x14ac:dyDescent="0.25">
      <c r="C43131" s="11"/>
      <c r="D43131" s="12"/>
      <c r="E43131" s="11"/>
    </row>
    <row r="43132" spans="3:5" x14ac:dyDescent="0.25">
      <c r="C43132" s="11"/>
      <c r="D43132" s="12"/>
      <c r="E43132" s="11"/>
    </row>
    <row r="43133" spans="3:5" x14ac:dyDescent="0.25">
      <c r="C43133" s="11"/>
      <c r="D43133" s="12"/>
      <c r="E43133" s="11"/>
    </row>
    <row r="43134" spans="3:5" x14ac:dyDescent="0.25">
      <c r="C43134" s="11"/>
      <c r="D43134" s="12"/>
      <c r="E43134" s="11"/>
    </row>
    <row r="43135" spans="3:5" x14ac:dyDescent="0.25">
      <c r="C43135" s="11"/>
      <c r="D43135" s="12"/>
      <c r="E43135" s="11"/>
    </row>
    <row r="43136" spans="3:5" x14ac:dyDescent="0.25">
      <c r="C43136" s="11"/>
      <c r="D43136" s="12"/>
      <c r="E43136" s="11"/>
    </row>
    <row r="43137" spans="3:5" x14ac:dyDescent="0.25">
      <c r="C43137" s="11"/>
      <c r="D43137" s="12"/>
      <c r="E43137" s="11"/>
    </row>
    <row r="43138" spans="3:5" x14ac:dyDescent="0.25">
      <c r="C43138" s="11"/>
      <c r="D43138" s="12"/>
      <c r="E43138" s="11"/>
    </row>
    <row r="43139" spans="3:5" x14ac:dyDescent="0.25">
      <c r="C43139" s="11"/>
      <c r="D43139" s="12"/>
      <c r="E43139" s="11"/>
    </row>
    <row r="43140" spans="3:5" x14ac:dyDescent="0.25">
      <c r="C43140" s="11"/>
      <c r="D43140" s="12"/>
      <c r="E43140" s="11"/>
    </row>
    <row r="43141" spans="3:5" x14ac:dyDescent="0.25">
      <c r="C43141" s="11"/>
      <c r="D43141" s="12"/>
      <c r="E43141" s="11"/>
    </row>
    <row r="43142" spans="3:5" x14ac:dyDescent="0.25">
      <c r="C43142" s="11"/>
      <c r="D43142" s="12"/>
      <c r="E43142" s="11"/>
    </row>
    <row r="43143" spans="3:5" x14ac:dyDescent="0.25">
      <c r="C43143" s="11"/>
      <c r="D43143" s="12"/>
      <c r="E43143" s="11"/>
    </row>
    <row r="43144" spans="3:5" x14ac:dyDescent="0.25">
      <c r="C43144" s="11"/>
      <c r="D43144" s="12"/>
      <c r="E43144" s="11"/>
    </row>
    <row r="43145" spans="3:5" x14ac:dyDescent="0.25">
      <c r="C43145" s="11"/>
      <c r="D43145" s="12"/>
      <c r="E43145" s="11"/>
    </row>
    <row r="43146" spans="3:5" x14ac:dyDescent="0.25">
      <c r="C43146" s="11"/>
      <c r="D43146" s="12"/>
      <c r="E43146" s="11"/>
    </row>
    <row r="43147" spans="3:5" x14ac:dyDescent="0.25">
      <c r="C43147" s="11"/>
      <c r="D43147" s="12"/>
      <c r="E43147" s="11"/>
    </row>
    <row r="43148" spans="3:5" x14ac:dyDescent="0.25">
      <c r="C43148" s="11"/>
      <c r="D43148" s="12"/>
      <c r="E43148" s="11"/>
    </row>
    <row r="43149" spans="3:5" x14ac:dyDescent="0.25">
      <c r="C43149" s="11"/>
      <c r="D43149" s="12"/>
      <c r="E43149" s="11"/>
    </row>
    <row r="43150" spans="3:5" x14ac:dyDescent="0.25">
      <c r="C43150" s="11"/>
      <c r="D43150" s="12"/>
      <c r="E43150" s="11"/>
    </row>
    <row r="43151" spans="3:5" x14ac:dyDescent="0.25">
      <c r="C43151" s="11"/>
      <c r="D43151" s="12"/>
      <c r="E43151" s="11"/>
    </row>
    <row r="43152" spans="3:5" x14ac:dyDescent="0.25">
      <c r="C43152" s="11"/>
      <c r="D43152" s="12"/>
      <c r="E43152" s="11"/>
    </row>
    <row r="43153" spans="3:5" x14ac:dyDescent="0.25">
      <c r="C43153" s="11"/>
      <c r="D43153" s="12"/>
      <c r="E43153" s="11"/>
    </row>
    <row r="43154" spans="3:5" x14ac:dyDescent="0.25">
      <c r="C43154" s="11"/>
      <c r="D43154" s="12"/>
      <c r="E43154" s="11"/>
    </row>
    <row r="43155" spans="3:5" x14ac:dyDescent="0.25">
      <c r="C43155" s="11"/>
      <c r="D43155" s="12"/>
      <c r="E43155" s="11"/>
    </row>
    <row r="43156" spans="3:5" x14ac:dyDescent="0.25">
      <c r="C43156" s="11"/>
      <c r="D43156" s="12"/>
      <c r="E43156" s="11"/>
    </row>
    <row r="43157" spans="3:5" x14ac:dyDescent="0.25">
      <c r="C43157" s="11"/>
      <c r="D43157" s="12"/>
      <c r="E43157" s="11"/>
    </row>
    <row r="43158" spans="3:5" x14ac:dyDescent="0.25">
      <c r="C43158" s="11"/>
      <c r="D43158" s="12"/>
      <c r="E43158" s="11"/>
    </row>
    <row r="43159" spans="3:5" x14ac:dyDescent="0.25">
      <c r="C43159" s="11"/>
      <c r="D43159" s="12"/>
      <c r="E43159" s="11"/>
    </row>
    <row r="43160" spans="3:5" x14ac:dyDescent="0.25">
      <c r="C43160" s="11"/>
      <c r="D43160" s="12"/>
      <c r="E43160" s="11"/>
    </row>
    <row r="43161" spans="3:5" x14ac:dyDescent="0.25">
      <c r="C43161" s="11"/>
      <c r="D43161" s="12"/>
      <c r="E43161" s="11"/>
    </row>
    <row r="43162" spans="3:5" x14ac:dyDescent="0.25">
      <c r="C43162" s="11"/>
      <c r="D43162" s="12"/>
      <c r="E43162" s="11"/>
    </row>
    <row r="43163" spans="3:5" x14ac:dyDescent="0.25">
      <c r="C43163" s="11"/>
      <c r="D43163" s="12"/>
      <c r="E43163" s="11"/>
    </row>
    <row r="43164" spans="3:5" x14ac:dyDescent="0.25">
      <c r="C43164" s="11"/>
      <c r="D43164" s="12"/>
      <c r="E43164" s="11"/>
    </row>
    <row r="43165" spans="3:5" x14ac:dyDescent="0.25">
      <c r="C43165" s="11"/>
      <c r="D43165" s="12"/>
      <c r="E43165" s="11"/>
    </row>
    <row r="43166" spans="3:5" x14ac:dyDescent="0.25">
      <c r="C43166" s="11"/>
      <c r="D43166" s="12"/>
      <c r="E43166" s="11"/>
    </row>
    <row r="43167" spans="3:5" x14ac:dyDescent="0.25">
      <c r="C43167" s="11"/>
      <c r="D43167" s="12"/>
      <c r="E43167" s="11"/>
    </row>
    <row r="43168" spans="3:5" x14ac:dyDescent="0.25">
      <c r="C43168" s="11"/>
      <c r="D43168" s="12"/>
      <c r="E43168" s="11"/>
    </row>
    <row r="43169" spans="3:5" x14ac:dyDescent="0.25">
      <c r="C43169" s="11"/>
      <c r="D43169" s="12"/>
      <c r="E43169" s="11"/>
    </row>
    <row r="43170" spans="3:5" x14ac:dyDescent="0.25">
      <c r="C43170" s="11"/>
      <c r="D43170" s="12"/>
      <c r="E43170" s="11"/>
    </row>
    <row r="43171" spans="3:5" x14ac:dyDescent="0.25">
      <c r="C43171" s="11"/>
      <c r="D43171" s="12"/>
      <c r="E43171" s="11"/>
    </row>
    <row r="43172" spans="3:5" x14ac:dyDescent="0.25">
      <c r="C43172" s="11"/>
      <c r="D43172" s="12"/>
      <c r="E43172" s="11"/>
    </row>
    <row r="43173" spans="3:5" x14ac:dyDescent="0.25">
      <c r="C43173" s="11"/>
      <c r="D43173" s="12"/>
      <c r="E43173" s="11"/>
    </row>
    <row r="43174" spans="3:5" x14ac:dyDescent="0.25">
      <c r="C43174" s="11"/>
      <c r="D43174" s="12"/>
      <c r="E43174" s="11"/>
    </row>
    <row r="43175" spans="3:5" x14ac:dyDescent="0.25">
      <c r="C43175" s="11"/>
      <c r="D43175" s="12"/>
      <c r="E43175" s="11"/>
    </row>
    <row r="43176" spans="3:5" x14ac:dyDescent="0.25">
      <c r="C43176" s="11"/>
      <c r="D43176" s="12"/>
      <c r="E43176" s="11"/>
    </row>
    <row r="43177" spans="3:5" x14ac:dyDescent="0.25">
      <c r="C43177" s="11"/>
      <c r="D43177" s="12"/>
      <c r="E43177" s="11"/>
    </row>
    <row r="43178" spans="3:5" x14ac:dyDescent="0.25">
      <c r="C43178" s="11"/>
      <c r="D43178" s="12"/>
      <c r="E43178" s="11"/>
    </row>
    <row r="43179" spans="3:5" x14ac:dyDescent="0.25">
      <c r="C43179" s="11"/>
      <c r="D43179" s="12"/>
      <c r="E43179" s="11"/>
    </row>
    <row r="43180" spans="3:5" x14ac:dyDescent="0.25">
      <c r="C43180" s="11"/>
      <c r="D43180" s="12"/>
      <c r="E43180" s="11"/>
    </row>
    <row r="43181" spans="3:5" x14ac:dyDescent="0.25">
      <c r="C43181" s="11"/>
      <c r="D43181" s="12"/>
      <c r="E43181" s="11"/>
    </row>
    <row r="43182" spans="3:5" x14ac:dyDescent="0.25">
      <c r="C43182" s="11"/>
      <c r="D43182" s="12"/>
      <c r="E43182" s="11"/>
    </row>
    <row r="43183" spans="3:5" x14ac:dyDescent="0.25">
      <c r="C43183" s="11"/>
      <c r="D43183" s="12"/>
      <c r="E43183" s="11"/>
    </row>
    <row r="43184" spans="3:5" x14ac:dyDescent="0.25">
      <c r="C43184" s="11"/>
      <c r="D43184" s="12"/>
      <c r="E43184" s="11"/>
    </row>
    <row r="43185" spans="3:5" x14ac:dyDescent="0.25">
      <c r="C43185" s="11"/>
      <c r="D43185" s="12"/>
      <c r="E43185" s="11"/>
    </row>
    <row r="43186" spans="3:5" x14ac:dyDescent="0.25">
      <c r="C43186" s="11"/>
      <c r="D43186" s="12"/>
      <c r="E43186" s="11"/>
    </row>
    <row r="43187" spans="3:5" x14ac:dyDescent="0.25">
      <c r="C43187" s="11"/>
      <c r="D43187" s="12"/>
      <c r="E43187" s="11"/>
    </row>
    <row r="43188" spans="3:5" x14ac:dyDescent="0.25">
      <c r="C43188" s="11"/>
      <c r="D43188" s="12"/>
      <c r="E43188" s="11"/>
    </row>
    <row r="43189" spans="3:5" x14ac:dyDescent="0.25">
      <c r="C43189" s="11"/>
      <c r="D43189" s="12"/>
      <c r="E43189" s="11"/>
    </row>
    <row r="43190" spans="3:5" x14ac:dyDescent="0.25">
      <c r="C43190" s="11"/>
      <c r="D43190" s="12"/>
      <c r="E43190" s="11"/>
    </row>
    <row r="43191" spans="3:5" x14ac:dyDescent="0.25">
      <c r="C43191" s="11"/>
      <c r="D43191" s="12"/>
      <c r="E43191" s="11"/>
    </row>
    <row r="43192" spans="3:5" x14ac:dyDescent="0.25">
      <c r="C43192" s="11"/>
      <c r="D43192" s="12"/>
      <c r="E43192" s="11"/>
    </row>
    <row r="43193" spans="3:5" x14ac:dyDescent="0.25">
      <c r="C43193" s="11"/>
      <c r="D43193" s="12"/>
      <c r="E43193" s="11"/>
    </row>
    <row r="43194" spans="3:5" x14ac:dyDescent="0.25">
      <c r="C43194" s="11"/>
      <c r="D43194" s="12"/>
      <c r="E43194" s="11"/>
    </row>
    <row r="43195" spans="3:5" x14ac:dyDescent="0.25">
      <c r="C43195" s="11"/>
      <c r="D43195" s="12"/>
      <c r="E43195" s="11"/>
    </row>
    <row r="43196" spans="3:5" x14ac:dyDescent="0.25">
      <c r="C43196" s="11"/>
      <c r="D43196" s="12"/>
      <c r="E43196" s="11"/>
    </row>
    <row r="43197" spans="3:5" x14ac:dyDescent="0.25">
      <c r="C43197" s="11"/>
      <c r="D43197" s="12"/>
      <c r="E43197" s="11"/>
    </row>
    <row r="43198" spans="3:5" x14ac:dyDescent="0.25">
      <c r="C43198" s="11"/>
      <c r="D43198" s="12"/>
      <c r="E43198" s="11"/>
    </row>
    <row r="43199" spans="3:5" x14ac:dyDescent="0.25">
      <c r="C43199" s="11"/>
      <c r="D43199" s="12"/>
      <c r="E43199" s="11"/>
    </row>
    <row r="43200" spans="3:5" x14ac:dyDescent="0.25">
      <c r="C43200" s="11"/>
      <c r="D43200" s="12"/>
      <c r="E43200" s="11"/>
    </row>
    <row r="43201" spans="3:5" x14ac:dyDescent="0.25">
      <c r="C43201" s="11"/>
      <c r="D43201" s="12"/>
      <c r="E43201" s="11"/>
    </row>
    <row r="43202" spans="3:5" x14ac:dyDescent="0.25">
      <c r="C43202" s="11"/>
      <c r="D43202" s="12"/>
      <c r="E43202" s="11"/>
    </row>
    <row r="43203" spans="3:5" x14ac:dyDescent="0.25">
      <c r="C43203" s="11"/>
      <c r="D43203" s="12"/>
      <c r="E43203" s="11"/>
    </row>
    <row r="43204" spans="3:5" x14ac:dyDescent="0.25">
      <c r="C43204" s="11"/>
      <c r="D43204" s="12"/>
      <c r="E43204" s="11"/>
    </row>
    <row r="43205" spans="3:5" x14ac:dyDescent="0.25">
      <c r="C43205" s="11"/>
      <c r="D43205" s="12"/>
      <c r="E43205" s="11"/>
    </row>
    <row r="43206" spans="3:5" x14ac:dyDescent="0.25">
      <c r="C43206" s="11"/>
      <c r="D43206" s="12"/>
      <c r="E43206" s="11"/>
    </row>
    <row r="43207" spans="3:5" x14ac:dyDescent="0.25">
      <c r="C43207" s="11"/>
      <c r="D43207" s="12"/>
      <c r="E43207" s="11"/>
    </row>
    <row r="43208" spans="3:5" x14ac:dyDescent="0.25">
      <c r="C43208" s="11"/>
      <c r="D43208" s="12"/>
      <c r="E43208" s="11"/>
    </row>
    <row r="43209" spans="3:5" x14ac:dyDescent="0.25">
      <c r="C43209" s="11"/>
      <c r="D43209" s="12"/>
      <c r="E43209" s="11"/>
    </row>
    <row r="43210" spans="3:5" x14ac:dyDescent="0.25">
      <c r="C43210" s="11"/>
      <c r="D43210" s="12"/>
      <c r="E43210" s="11"/>
    </row>
    <row r="43211" spans="3:5" x14ac:dyDescent="0.25">
      <c r="C43211" s="11"/>
      <c r="D43211" s="12"/>
      <c r="E43211" s="11"/>
    </row>
    <row r="43212" spans="3:5" x14ac:dyDescent="0.25">
      <c r="C43212" s="11"/>
      <c r="D43212" s="12"/>
      <c r="E43212" s="11"/>
    </row>
    <row r="43213" spans="3:5" x14ac:dyDescent="0.25">
      <c r="C43213" s="11"/>
      <c r="D43213" s="12"/>
      <c r="E43213" s="11"/>
    </row>
    <row r="43214" spans="3:5" x14ac:dyDescent="0.25">
      <c r="C43214" s="11"/>
      <c r="D43214" s="12"/>
      <c r="E43214" s="11"/>
    </row>
    <row r="43215" spans="3:5" x14ac:dyDescent="0.25">
      <c r="C43215" s="11"/>
      <c r="D43215" s="12"/>
      <c r="E43215" s="11"/>
    </row>
    <row r="43216" spans="3:5" x14ac:dyDescent="0.25">
      <c r="C43216" s="11"/>
      <c r="D43216" s="12"/>
      <c r="E43216" s="11"/>
    </row>
    <row r="43217" spans="3:5" x14ac:dyDescent="0.25">
      <c r="C43217" s="11"/>
      <c r="D43217" s="12"/>
      <c r="E43217" s="11"/>
    </row>
    <row r="43218" spans="3:5" x14ac:dyDescent="0.25">
      <c r="C43218" s="11"/>
      <c r="D43218" s="12"/>
      <c r="E43218" s="11"/>
    </row>
    <row r="43219" spans="3:5" x14ac:dyDescent="0.25">
      <c r="C43219" s="11"/>
      <c r="D43219" s="12"/>
      <c r="E43219" s="11"/>
    </row>
    <row r="43220" spans="3:5" x14ac:dyDescent="0.25">
      <c r="C43220" s="11"/>
      <c r="D43220" s="12"/>
      <c r="E43220" s="11"/>
    </row>
    <row r="43221" spans="3:5" x14ac:dyDescent="0.25">
      <c r="C43221" s="11"/>
      <c r="D43221" s="12"/>
      <c r="E43221" s="11"/>
    </row>
    <row r="43222" spans="3:5" x14ac:dyDescent="0.25">
      <c r="C43222" s="11"/>
      <c r="D43222" s="12"/>
      <c r="E43222" s="11"/>
    </row>
    <row r="43223" spans="3:5" x14ac:dyDescent="0.25">
      <c r="C43223" s="11"/>
      <c r="D43223" s="12"/>
      <c r="E43223" s="11"/>
    </row>
    <row r="43224" spans="3:5" x14ac:dyDescent="0.25">
      <c r="C43224" s="11"/>
      <c r="D43224" s="12"/>
      <c r="E43224" s="11"/>
    </row>
    <row r="43225" spans="3:5" x14ac:dyDescent="0.25">
      <c r="C43225" s="11"/>
      <c r="D43225" s="12"/>
      <c r="E43225" s="11"/>
    </row>
    <row r="43226" spans="3:5" x14ac:dyDescent="0.25">
      <c r="C43226" s="11"/>
      <c r="D43226" s="12"/>
      <c r="E43226" s="11"/>
    </row>
    <row r="43227" spans="3:5" x14ac:dyDescent="0.25">
      <c r="C43227" s="11"/>
      <c r="D43227" s="12"/>
      <c r="E43227" s="11"/>
    </row>
    <row r="43228" spans="3:5" x14ac:dyDescent="0.25">
      <c r="C43228" s="11"/>
      <c r="D43228" s="12"/>
      <c r="E43228" s="11"/>
    </row>
    <row r="43229" spans="3:5" x14ac:dyDescent="0.25">
      <c r="C43229" s="11"/>
      <c r="D43229" s="12"/>
      <c r="E43229" s="11"/>
    </row>
    <row r="43230" spans="3:5" x14ac:dyDescent="0.25">
      <c r="C43230" s="11"/>
      <c r="D43230" s="12"/>
      <c r="E43230" s="11"/>
    </row>
    <row r="43231" spans="3:5" x14ac:dyDescent="0.25">
      <c r="C43231" s="11"/>
      <c r="D43231" s="12"/>
      <c r="E43231" s="11"/>
    </row>
    <row r="43232" spans="3:5" x14ac:dyDescent="0.25">
      <c r="C43232" s="11"/>
      <c r="D43232" s="12"/>
      <c r="E43232" s="11"/>
    </row>
    <row r="43233" spans="3:5" x14ac:dyDescent="0.25">
      <c r="C43233" s="11"/>
      <c r="D43233" s="12"/>
      <c r="E43233" s="11"/>
    </row>
    <row r="43234" spans="3:5" x14ac:dyDescent="0.25">
      <c r="C43234" s="11"/>
      <c r="D43234" s="12"/>
      <c r="E43234" s="11"/>
    </row>
    <row r="43235" spans="3:5" x14ac:dyDescent="0.25">
      <c r="C43235" s="11"/>
      <c r="D43235" s="12"/>
      <c r="E43235" s="11"/>
    </row>
    <row r="43236" spans="3:5" x14ac:dyDescent="0.25">
      <c r="C43236" s="11"/>
      <c r="D43236" s="12"/>
      <c r="E43236" s="11"/>
    </row>
    <row r="43237" spans="3:5" x14ac:dyDescent="0.25">
      <c r="C43237" s="11"/>
      <c r="D43237" s="12"/>
      <c r="E43237" s="11"/>
    </row>
    <row r="43238" spans="3:5" x14ac:dyDescent="0.25">
      <c r="C43238" s="11"/>
      <c r="D43238" s="12"/>
      <c r="E43238" s="11"/>
    </row>
    <row r="43239" spans="3:5" x14ac:dyDescent="0.25">
      <c r="C43239" s="11"/>
      <c r="D43239" s="12"/>
      <c r="E43239" s="11"/>
    </row>
    <row r="43240" spans="3:5" x14ac:dyDescent="0.25">
      <c r="C43240" s="11"/>
      <c r="D43240" s="12"/>
      <c r="E43240" s="11"/>
    </row>
    <row r="43241" spans="3:5" x14ac:dyDescent="0.25">
      <c r="C43241" s="11"/>
      <c r="D43241" s="12"/>
      <c r="E43241" s="11"/>
    </row>
    <row r="43242" spans="3:5" x14ac:dyDescent="0.25">
      <c r="C43242" s="11"/>
      <c r="D43242" s="12"/>
      <c r="E43242" s="11"/>
    </row>
    <row r="43243" spans="3:5" x14ac:dyDescent="0.25">
      <c r="C43243" s="11"/>
      <c r="D43243" s="12"/>
      <c r="E43243" s="11"/>
    </row>
    <row r="43244" spans="3:5" x14ac:dyDescent="0.25">
      <c r="C43244" s="11"/>
      <c r="D43244" s="12"/>
      <c r="E43244" s="11"/>
    </row>
    <row r="43245" spans="3:5" x14ac:dyDescent="0.25">
      <c r="C43245" s="11"/>
      <c r="D43245" s="12"/>
      <c r="E43245" s="11"/>
    </row>
    <row r="43246" spans="3:5" x14ac:dyDescent="0.25">
      <c r="C43246" s="11"/>
      <c r="D43246" s="12"/>
      <c r="E43246" s="11"/>
    </row>
    <row r="43247" spans="3:5" x14ac:dyDescent="0.25">
      <c r="C43247" s="11"/>
      <c r="D43247" s="12"/>
      <c r="E43247" s="11"/>
    </row>
    <row r="43248" spans="3:5" x14ac:dyDescent="0.25">
      <c r="C43248" s="11"/>
      <c r="D43248" s="12"/>
      <c r="E43248" s="11"/>
    </row>
    <row r="43249" spans="3:5" x14ac:dyDescent="0.25">
      <c r="C43249" s="11"/>
      <c r="D43249" s="12"/>
      <c r="E43249" s="11"/>
    </row>
    <row r="43250" spans="3:5" x14ac:dyDescent="0.25">
      <c r="C43250" s="11"/>
      <c r="D43250" s="12"/>
      <c r="E43250" s="11"/>
    </row>
    <row r="43251" spans="3:5" x14ac:dyDescent="0.25">
      <c r="C43251" s="11"/>
      <c r="D43251" s="12"/>
      <c r="E43251" s="11"/>
    </row>
    <row r="43252" spans="3:5" x14ac:dyDescent="0.25">
      <c r="C43252" s="11"/>
      <c r="D43252" s="12"/>
      <c r="E43252" s="11"/>
    </row>
    <row r="43253" spans="3:5" x14ac:dyDescent="0.25">
      <c r="C43253" s="11"/>
      <c r="D43253" s="12"/>
      <c r="E43253" s="11"/>
    </row>
    <row r="43254" spans="3:5" x14ac:dyDescent="0.25">
      <c r="C43254" s="11"/>
      <c r="D43254" s="12"/>
      <c r="E43254" s="11"/>
    </row>
    <row r="43255" spans="3:5" x14ac:dyDescent="0.25">
      <c r="C43255" s="11"/>
      <c r="D43255" s="12"/>
      <c r="E43255" s="11"/>
    </row>
    <row r="43256" spans="3:5" x14ac:dyDescent="0.25">
      <c r="C43256" s="11"/>
      <c r="D43256" s="12"/>
      <c r="E43256" s="11"/>
    </row>
    <row r="43257" spans="3:5" x14ac:dyDescent="0.25">
      <c r="C43257" s="11"/>
      <c r="D43257" s="12"/>
      <c r="E43257" s="11"/>
    </row>
    <row r="43258" spans="3:5" x14ac:dyDescent="0.25">
      <c r="C43258" s="11"/>
      <c r="D43258" s="12"/>
      <c r="E43258" s="11"/>
    </row>
    <row r="43259" spans="3:5" x14ac:dyDescent="0.25">
      <c r="C43259" s="11"/>
      <c r="D43259" s="12"/>
      <c r="E43259" s="11"/>
    </row>
    <row r="43260" spans="3:5" x14ac:dyDescent="0.25">
      <c r="C43260" s="11"/>
      <c r="D43260" s="12"/>
      <c r="E43260" s="11"/>
    </row>
    <row r="43261" spans="3:5" x14ac:dyDescent="0.25">
      <c r="C43261" s="11"/>
      <c r="D43261" s="12"/>
      <c r="E43261" s="11"/>
    </row>
    <row r="43262" spans="3:5" x14ac:dyDescent="0.25">
      <c r="C43262" s="11"/>
      <c r="D43262" s="12"/>
      <c r="E43262" s="11"/>
    </row>
    <row r="43263" spans="3:5" x14ac:dyDescent="0.25">
      <c r="C43263" s="11"/>
      <c r="D43263" s="12"/>
      <c r="E43263" s="11"/>
    </row>
    <row r="43264" spans="3:5" x14ac:dyDescent="0.25">
      <c r="C43264" s="11"/>
      <c r="D43264" s="12"/>
      <c r="E43264" s="11"/>
    </row>
    <row r="43265" spans="3:5" x14ac:dyDescent="0.25">
      <c r="C43265" s="11"/>
      <c r="D43265" s="12"/>
      <c r="E43265" s="11"/>
    </row>
    <row r="43266" spans="3:5" x14ac:dyDescent="0.25">
      <c r="C43266" s="11"/>
      <c r="D43266" s="12"/>
      <c r="E43266" s="11"/>
    </row>
    <row r="43267" spans="3:5" x14ac:dyDescent="0.25">
      <c r="C43267" s="11"/>
      <c r="D43267" s="12"/>
      <c r="E43267" s="11"/>
    </row>
    <row r="43268" spans="3:5" x14ac:dyDescent="0.25">
      <c r="C43268" s="11"/>
      <c r="D43268" s="12"/>
      <c r="E43268" s="11"/>
    </row>
    <row r="43269" spans="3:5" x14ac:dyDescent="0.25">
      <c r="C43269" s="11"/>
      <c r="D43269" s="12"/>
      <c r="E43269" s="11"/>
    </row>
    <row r="43270" spans="3:5" x14ac:dyDescent="0.25">
      <c r="C43270" s="11"/>
      <c r="D43270" s="12"/>
      <c r="E43270" s="11"/>
    </row>
    <row r="43271" spans="3:5" x14ac:dyDescent="0.25">
      <c r="C43271" s="11"/>
      <c r="D43271" s="12"/>
      <c r="E43271" s="11"/>
    </row>
    <row r="43272" spans="3:5" x14ac:dyDescent="0.25">
      <c r="C43272" s="11"/>
      <c r="D43272" s="12"/>
      <c r="E43272" s="11"/>
    </row>
    <row r="43273" spans="3:5" x14ac:dyDescent="0.25">
      <c r="C43273" s="11"/>
      <c r="D43273" s="12"/>
      <c r="E43273" s="11"/>
    </row>
    <row r="43274" spans="3:5" x14ac:dyDescent="0.25">
      <c r="C43274" s="11"/>
      <c r="D43274" s="12"/>
      <c r="E43274" s="11"/>
    </row>
    <row r="43275" spans="3:5" x14ac:dyDescent="0.25">
      <c r="C43275" s="11"/>
      <c r="D43275" s="12"/>
      <c r="E43275" s="11"/>
    </row>
    <row r="43276" spans="3:5" x14ac:dyDescent="0.25">
      <c r="C43276" s="11"/>
      <c r="D43276" s="12"/>
      <c r="E43276" s="11"/>
    </row>
    <row r="43277" spans="3:5" x14ac:dyDescent="0.25">
      <c r="C43277" s="11"/>
      <c r="D43277" s="12"/>
      <c r="E43277" s="11"/>
    </row>
    <row r="43278" spans="3:5" x14ac:dyDescent="0.25">
      <c r="C43278" s="11"/>
      <c r="D43278" s="12"/>
      <c r="E43278" s="11"/>
    </row>
    <row r="43279" spans="3:5" x14ac:dyDescent="0.25">
      <c r="C43279" s="11"/>
      <c r="D43279" s="12"/>
      <c r="E43279" s="11"/>
    </row>
    <row r="43280" spans="3:5" x14ac:dyDescent="0.25">
      <c r="C43280" s="11"/>
      <c r="D43280" s="12"/>
      <c r="E43280" s="11"/>
    </row>
    <row r="43281" spans="3:5" x14ac:dyDescent="0.25">
      <c r="C43281" s="11"/>
      <c r="D43281" s="12"/>
      <c r="E43281" s="11"/>
    </row>
    <row r="43282" spans="3:5" x14ac:dyDescent="0.25">
      <c r="C43282" s="11"/>
      <c r="D43282" s="12"/>
      <c r="E43282" s="11"/>
    </row>
    <row r="43283" spans="3:5" x14ac:dyDescent="0.25">
      <c r="C43283" s="11"/>
      <c r="D43283" s="12"/>
      <c r="E43283" s="11"/>
    </row>
    <row r="43284" spans="3:5" x14ac:dyDescent="0.25">
      <c r="C43284" s="11"/>
      <c r="D43284" s="12"/>
      <c r="E43284" s="11"/>
    </row>
    <row r="43285" spans="3:5" x14ac:dyDescent="0.25">
      <c r="C43285" s="11"/>
      <c r="D43285" s="12"/>
      <c r="E43285" s="11"/>
    </row>
    <row r="43286" spans="3:5" x14ac:dyDescent="0.25">
      <c r="C43286" s="11"/>
      <c r="D43286" s="12"/>
      <c r="E43286" s="11"/>
    </row>
    <row r="43287" spans="3:5" x14ac:dyDescent="0.25">
      <c r="C43287" s="11"/>
      <c r="D43287" s="12"/>
      <c r="E43287" s="11"/>
    </row>
    <row r="43288" spans="3:5" x14ac:dyDescent="0.25">
      <c r="C43288" s="11"/>
      <c r="D43288" s="12"/>
      <c r="E43288" s="11"/>
    </row>
    <row r="43289" spans="3:5" x14ac:dyDescent="0.25">
      <c r="C43289" s="11"/>
      <c r="D43289" s="12"/>
      <c r="E43289" s="11"/>
    </row>
    <row r="43290" spans="3:5" x14ac:dyDescent="0.25">
      <c r="C43290" s="11"/>
      <c r="D43290" s="12"/>
      <c r="E43290" s="11"/>
    </row>
    <row r="43291" spans="3:5" x14ac:dyDescent="0.25">
      <c r="C43291" s="11"/>
      <c r="D43291" s="12"/>
      <c r="E43291" s="11"/>
    </row>
    <row r="43292" spans="3:5" x14ac:dyDescent="0.25">
      <c r="C43292" s="11"/>
      <c r="D43292" s="12"/>
      <c r="E43292" s="11"/>
    </row>
    <row r="43293" spans="3:5" x14ac:dyDescent="0.25">
      <c r="C43293" s="11"/>
      <c r="D43293" s="12"/>
      <c r="E43293" s="11"/>
    </row>
    <row r="43294" spans="3:5" x14ac:dyDescent="0.25">
      <c r="C43294" s="11"/>
      <c r="D43294" s="12"/>
      <c r="E43294" s="11"/>
    </row>
    <row r="43295" spans="3:5" x14ac:dyDescent="0.25">
      <c r="C43295" s="11"/>
      <c r="D43295" s="12"/>
      <c r="E43295" s="11"/>
    </row>
    <row r="43296" spans="3:5" x14ac:dyDescent="0.25">
      <c r="C43296" s="11"/>
      <c r="D43296" s="12"/>
      <c r="E43296" s="11"/>
    </row>
    <row r="43297" spans="3:5" x14ac:dyDescent="0.25">
      <c r="C43297" s="11"/>
      <c r="D43297" s="12"/>
      <c r="E43297" s="11"/>
    </row>
    <row r="43298" spans="3:5" x14ac:dyDescent="0.25">
      <c r="C43298" s="11"/>
      <c r="D43298" s="12"/>
      <c r="E43298" s="11"/>
    </row>
    <row r="43299" spans="3:5" x14ac:dyDescent="0.25">
      <c r="C43299" s="11"/>
      <c r="D43299" s="12"/>
      <c r="E43299" s="11"/>
    </row>
    <row r="43300" spans="3:5" x14ac:dyDescent="0.25">
      <c r="C43300" s="11"/>
      <c r="D43300" s="12"/>
      <c r="E43300" s="11"/>
    </row>
    <row r="43301" spans="3:5" x14ac:dyDescent="0.25">
      <c r="C43301" s="11"/>
      <c r="D43301" s="12"/>
      <c r="E43301" s="11"/>
    </row>
    <row r="43302" spans="3:5" x14ac:dyDescent="0.25">
      <c r="C43302" s="11"/>
      <c r="D43302" s="12"/>
      <c r="E43302" s="11"/>
    </row>
    <row r="43303" spans="3:5" x14ac:dyDescent="0.25">
      <c r="C43303" s="11"/>
      <c r="D43303" s="12"/>
      <c r="E43303" s="11"/>
    </row>
    <row r="43304" spans="3:5" x14ac:dyDescent="0.25">
      <c r="C43304" s="11"/>
      <c r="D43304" s="12"/>
      <c r="E43304" s="11"/>
    </row>
    <row r="43305" spans="3:5" x14ac:dyDescent="0.25">
      <c r="C43305" s="11"/>
      <c r="D43305" s="12"/>
      <c r="E43305" s="11"/>
    </row>
    <row r="43306" spans="3:5" x14ac:dyDescent="0.25">
      <c r="C43306" s="11"/>
      <c r="D43306" s="12"/>
      <c r="E43306" s="11"/>
    </row>
    <row r="43307" spans="3:5" x14ac:dyDescent="0.25">
      <c r="C43307" s="11"/>
      <c r="D43307" s="12"/>
      <c r="E43307" s="11"/>
    </row>
    <row r="43308" spans="3:5" x14ac:dyDescent="0.25">
      <c r="C43308" s="11"/>
      <c r="D43308" s="12"/>
      <c r="E43308" s="11"/>
    </row>
    <row r="43309" spans="3:5" x14ac:dyDescent="0.25">
      <c r="C43309" s="11"/>
      <c r="D43309" s="12"/>
      <c r="E43309" s="11"/>
    </row>
    <row r="43310" spans="3:5" x14ac:dyDescent="0.25">
      <c r="C43310" s="11"/>
      <c r="D43310" s="12"/>
      <c r="E43310" s="11"/>
    </row>
    <row r="43311" spans="3:5" x14ac:dyDescent="0.25">
      <c r="C43311" s="11"/>
      <c r="D43311" s="12"/>
      <c r="E43311" s="11"/>
    </row>
    <row r="43312" spans="3:5" x14ac:dyDescent="0.25">
      <c r="C43312" s="11"/>
      <c r="D43312" s="12"/>
      <c r="E43312" s="11"/>
    </row>
    <row r="43313" spans="3:5" x14ac:dyDescent="0.25">
      <c r="C43313" s="11"/>
      <c r="D43313" s="12"/>
      <c r="E43313" s="11"/>
    </row>
    <row r="43314" spans="3:5" x14ac:dyDescent="0.25">
      <c r="C43314" s="11"/>
      <c r="D43314" s="12"/>
      <c r="E43314" s="11"/>
    </row>
    <row r="43315" spans="3:5" x14ac:dyDescent="0.25">
      <c r="C43315" s="11"/>
      <c r="D43315" s="12"/>
      <c r="E43315" s="11"/>
    </row>
    <row r="43316" spans="3:5" x14ac:dyDescent="0.25">
      <c r="C43316" s="11"/>
      <c r="D43316" s="12"/>
      <c r="E43316" s="11"/>
    </row>
    <row r="43317" spans="3:5" x14ac:dyDescent="0.25">
      <c r="C43317" s="11"/>
      <c r="D43317" s="12"/>
      <c r="E43317" s="11"/>
    </row>
    <row r="43318" spans="3:5" x14ac:dyDescent="0.25">
      <c r="C43318" s="11"/>
      <c r="D43318" s="12"/>
      <c r="E43318" s="11"/>
    </row>
    <row r="43319" spans="3:5" x14ac:dyDescent="0.25">
      <c r="C43319" s="11"/>
      <c r="D43319" s="12"/>
      <c r="E43319" s="11"/>
    </row>
    <row r="43320" spans="3:5" x14ac:dyDescent="0.25">
      <c r="C43320" s="11"/>
      <c r="D43320" s="12"/>
      <c r="E43320" s="11"/>
    </row>
    <row r="43321" spans="3:5" x14ac:dyDescent="0.25">
      <c r="C43321" s="11"/>
      <c r="D43321" s="12"/>
      <c r="E43321" s="11"/>
    </row>
    <row r="43322" spans="3:5" x14ac:dyDescent="0.25">
      <c r="C43322" s="11"/>
      <c r="D43322" s="12"/>
      <c r="E43322" s="11"/>
    </row>
    <row r="43323" spans="3:5" x14ac:dyDescent="0.25">
      <c r="C43323" s="11"/>
      <c r="D43323" s="12"/>
      <c r="E43323" s="11"/>
    </row>
    <row r="43324" spans="3:5" x14ac:dyDescent="0.25">
      <c r="C43324" s="11"/>
      <c r="D43324" s="12"/>
      <c r="E43324" s="11"/>
    </row>
    <row r="43325" spans="3:5" x14ac:dyDescent="0.25">
      <c r="C43325" s="11"/>
      <c r="D43325" s="12"/>
      <c r="E43325" s="11"/>
    </row>
    <row r="43326" spans="3:5" x14ac:dyDescent="0.25">
      <c r="C43326" s="11"/>
      <c r="D43326" s="12"/>
      <c r="E43326" s="11"/>
    </row>
    <row r="43327" spans="3:5" x14ac:dyDescent="0.25">
      <c r="C43327" s="11"/>
      <c r="D43327" s="12"/>
      <c r="E43327" s="11"/>
    </row>
    <row r="43328" spans="3:5" x14ac:dyDescent="0.25">
      <c r="C43328" s="11"/>
      <c r="D43328" s="12"/>
      <c r="E43328" s="11"/>
    </row>
    <row r="43329" spans="3:5" x14ac:dyDescent="0.25">
      <c r="C43329" s="11"/>
      <c r="D43329" s="12"/>
      <c r="E43329" s="11"/>
    </row>
    <row r="43330" spans="3:5" x14ac:dyDescent="0.25">
      <c r="C43330" s="11"/>
      <c r="D43330" s="12"/>
      <c r="E43330" s="11"/>
    </row>
    <row r="43331" spans="3:5" x14ac:dyDescent="0.25">
      <c r="C43331" s="11"/>
      <c r="D43331" s="12"/>
      <c r="E43331" s="11"/>
    </row>
    <row r="43332" spans="3:5" x14ac:dyDescent="0.25">
      <c r="C43332" s="11"/>
      <c r="D43332" s="12"/>
      <c r="E43332" s="11"/>
    </row>
    <row r="43333" spans="3:5" x14ac:dyDescent="0.25">
      <c r="C43333" s="11"/>
      <c r="D43333" s="12"/>
      <c r="E43333" s="11"/>
    </row>
    <row r="43334" spans="3:5" x14ac:dyDescent="0.25">
      <c r="C43334" s="11"/>
      <c r="D43334" s="12"/>
      <c r="E43334" s="11"/>
    </row>
    <row r="43335" spans="3:5" x14ac:dyDescent="0.25">
      <c r="C43335" s="11"/>
      <c r="D43335" s="12"/>
      <c r="E43335" s="11"/>
    </row>
    <row r="43336" spans="3:5" x14ac:dyDescent="0.25">
      <c r="C43336" s="11"/>
      <c r="D43336" s="12"/>
      <c r="E43336" s="11"/>
    </row>
    <row r="43337" spans="3:5" x14ac:dyDescent="0.25">
      <c r="C43337" s="11"/>
      <c r="D43337" s="12"/>
      <c r="E43337" s="11"/>
    </row>
    <row r="43338" spans="3:5" x14ac:dyDescent="0.25">
      <c r="C43338" s="11"/>
      <c r="D43338" s="12"/>
      <c r="E43338" s="11"/>
    </row>
    <row r="43339" spans="3:5" x14ac:dyDescent="0.25">
      <c r="C43339" s="11"/>
      <c r="D43339" s="12"/>
      <c r="E43339" s="11"/>
    </row>
    <row r="43340" spans="3:5" x14ac:dyDescent="0.25">
      <c r="C43340" s="11"/>
      <c r="D43340" s="12"/>
      <c r="E43340" s="11"/>
    </row>
    <row r="43341" spans="3:5" x14ac:dyDescent="0.25">
      <c r="C43341" s="11"/>
      <c r="D43341" s="12"/>
      <c r="E43341" s="11"/>
    </row>
    <row r="43342" spans="3:5" x14ac:dyDescent="0.25">
      <c r="C43342" s="11"/>
      <c r="D43342" s="12"/>
      <c r="E43342" s="11"/>
    </row>
    <row r="43343" spans="3:5" x14ac:dyDescent="0.25">
      <c r="C43343" s="11"/>
      <c r="D43343" s="12"/>
      <c r="E43343" s="11"/>
    </row>
    <row r="43344" spans="3:5" x14ac:dyDescent="0.25">
      <c r="C43344" s="11"/>
      <c r="D43344" s="12"/>
      <c r="E43344" s="11"/>
    </row>
    <row r="43345" spans="3:5" x14ac:dyDescent="0.25">
      <c r="C43345" s="11"/>
      <c r="D43345" s="12"/>
      <c r="E43345" s="11"/>
    </row>
    <row r="43346" spans="3:5" x14ac:dyDescent="0.25">
      <c r="C43346" s="11"/>
      <c r="D43346" s="12"/>
      <c r="E43346" s="11"/>
    </row>
    <row r="43347" spans="3:5" x14ac:dyDescent="0.25">
      <c r="C43347" s="11"/>
      <c r="D43347" s="12"/>
      <c r="E43347" s="11"/>
    </row>
    <row r="43348" spans="3:5" x14ac:dyDescent="0.25">
      <c r="C43348" s="11"/>
      <c r="D43348" s="12"/>
      <c r="E43348" s="11"/>
    </row>
    <row r="43349" spans="3:5" x14ac:dyDescent="0.25">
      <c r="C43349" s="11"/>
      <c r="D43349" s="12"/>
      <c r="E43349" s="11"/>
    </row>
    <row r="43350" spans="3:5" x14ac:dyDescent="0.25">
      <c r="C43350" s="11"/>
      <c r="D43350" s="12"/>
      <c r="E43350" s="11"/>
    </row>
    <row r="43351" spans="3:5" x14ac:dyDescent="0.25">
      <c r="C43351" s="11"/>
      <c r="D43351" s="12"/>
      <c r="E43351" s="11"/>
    </row>
    <row r="43352" spans="3:5" x14ac:dyDescent="0.25">
      <c r="C43352" s="11"/>
      <c r="D43352" s="12"/>
      <c r="E43352" s="11"/>
    </row>
    <row r="43353" spans="3:5" x14ac:dyDescent="0.25">
      <c r="C43353" s="11"/>
      <c r="D43353" s="12"/>
      <c r="E43353" s="11"/>
    </row>
    <row r="43354" spans="3:5" x14ac:dyDescent="0.25">
      <c r="C43354" s="11"/>
      <c r="D43354" s="12"/>
      <c r="E43354" s="11"/>
    </row>
    <row r="43355" spans="3:5" x14ac:dyDescent="0.25">
      <c r="C43355" s="11"/>
      <c r="D43355" s="12"/>
      <c r="E43355" s="11"/>
    </row>
    <row r="43356" spans="3:5" x14ac:dyDescent="0.25">
      <c r="C43356" s="11"/>
      <c r="D43356" s="12"/>
      <c r="E43356" s="11"/>
    </row>
    <row r="43357" spans="3:5" x14ac:dyDescent="0.25">
      <c r="C43357" s="11"/>
      <c r="D43357" s="12"/>
      <c r="E43357" s="11"/>
    </row>
    <row r="43358" spans="3:5" x14ac:dyDescent="0.25">
      <c r="C43358" s="11"/>
      <c r="D43358" s="12"/>
      <c r="E43358" s="11"/>
    </row>
    <row r="43359" spans="3:5" x14ac:dyDescent="0.25">
      <c r="C43359" s="11"/>
      <c r="D43359" s="12"/>
      <c r="E43359" s="11"/>
    </row>
    <row r="43360" spans="3:5" x14ac:dyDescent="0.25">
      <c r="C43360" s="11"/>
      <c r="D43360" s="12"/>
      <c r="E43360" s="11"/>
    </row>
    <row r="43361" spans="3:5" x14ac:dyDescent="0.25">
      <c r="C43361" s="11"/>
      <c r="D43361" s="12"/>
      <c r="E43361" s="11"/>
    </row>
    <row r="43362" spans="3:5" x14ac:dyDescent="0.25">
      <c r="C43362" s="11"/>
      <c r="D43362" s="12"/>
      <c r="E43362" s="11"/>
    </row>
    <row r="43363" spans="3:5" x14ac:dyDescent="0.25">
      <c r="C43363" s="11"/>
      <c r="D43363" s="12"/>
      <c r="E43363" s="11"/>
    </row>
    <row r="43364" spans="3:5" x14ac:dyDescent="0.25">
      <c r="C43364" s="11"/>
      <c r="D43364" s="12"/>
      <c r="E43364" s="11"/>
    </row>
    <row r="43365" spans="3:5" x14ac:dyDescent="0.25">
      <c r="C43365" s="11"/>
      <c r="D43365" s="12"/>
      <c r="E43365" s="11"/>
    </row>
    <row r="43366" spans="3:5" x14ac:dyDescent="0.25">
      <c r="C43366" s="11"/>
      <c r="D43366" s="12"/>
      <c r="E43366" s="11"/>
    </row>
    <row r="43367" spans="3:5" x14ac:dyDescent="0.25">
      <c r="C43367" s="11"/>
      <c r="D43367" s="12"/>
      <c r="E43367" s="11"/>
    </row>
    <row r="43368" spans="3:5" x14ac:dyDescent="0.25">
      <c r="C43368" s="11"/>
      <c r="D43368" s="12"/>
      <c r="E43368" s="11"/>
    </row>
    <row r="43369" spans="3:5" x14ac:dyDescent="0.25">
      <c r="C43369" s="11"/>
      <c r="D43369" s="12"/>
      <c r="E43369" s="11"/>
    </row>
    <row r="43370" spans="3:5" x14ac:dyDescent="0.25">
      <c r="C43370" s="11"/>
      <c r="D43370" s="12"/>
      <c r="E43370" s="11"/>
    </row>
    <row r="43371" spans="3:5" x14ac:dyDescent="0.25">
      <c r="C43371" s="11"/>
      <c r="D43371" s="12"/>
      <c r="E43371" s="11"/>
    </row>
    <row r="43372" spans="3:5" x14ac:dyDescent="0.25">
      <c r="C43372" s="11"/>
      <c r="D43372" s="12"/>
      <c r="E43372" s="11"/>
    </row>
    <row r="43373" spans="3:5" x14ac:dyDescent="0.25">
      <c r="C43373" s="11"/>
      <c r="D43373" s="12"/>
      <c r="E43373" s="11"/>
    </row>
    <row r="43374" spans="3:5" x14ac:dyDescent="0.25">
      <c r="C43374" s="11"/>
      <c r="D43374" s="12"/>
      <c r="E43374" s="11"/>
    </row>
    <row r="43375" spans="3:5" x14ac:dyDescent="0.25">
      <c r="C43375" s="11"/>
      <c r="D43375" s="12"/>
      <c r="E43375" s="11"/>
    </row>
    <row r="43376" spans="3:5" x14ac:dyDescent="0.25">
      <c r="C43376" s="11"/>
      <c r="D43376" s="12"/>
      <c r="E43376" s="11"/>
    </row>
    <row r="43377" spans="3:5" x14ac:dyDescent="0.25">
      <c r="C43377" s="11"/>
      <c r="D43377" s="12"/>
      <c r="E43377" s="11"/>
    </row>
    <row r="43378" spans="3:5" x14ac:dyDescent="0.25">
      <c r="C43378" s="11"/>
      <c r="D43378" s="12"/>
      <c r="E43378" s="11"/>
    </row>
    <row r="43379" spans="3:5" x14ac:dyDescent="0.25">
      <c r="C43379" s="11"/>
      <c r="D43379" s="12"/>
      <c r="E43379" s="11"/>
    </row>
    <row r="43380" spans="3:5" x14ac:dyDescent="0.25">
      <c r="C43380" s="11"/>
      <c r="D43380" s="12"/>
      <c r="E43380" s="11"/>
    </row>
    <row r="43381" spans="3:5" x14ac:dyDescent="0.25">
      <c r="C43381" s="11"/>
      <c r="D43381" s="12"/>
      <c r="E43381" s="11"/>
    </row>
    <row r="43382" spans="3:5" x14ac:dyDescent="0.25">
      <c r="C43382" s="11"/>
      <c r="D43382" s="12"/>
      <c r="E43382" s="11"/>
    </row>
    <row r="43383" spans="3:5" x14ac:dyDescent="0.25">
      <c r="C43383" s="11"/>
      <c r="D43383" s="12"/>
      <c r="E43383" s="11"/>
    </row>
    <row r="43384" spans="3:5" x14ac:dyDescent="0.25">
      <c r="C43384" s="11"/>
      <c r="D43384" s="12"/>
      <c r="E43384" s="11"/>
    </row>
    <row r="43385" spans="3:5" x14ac:dyDescent="0.25">
      <c r="C43385" s="11"/>
      <c r="D43385" s="12"/>
      <c r="E43385" s="11"/>
    </row>
    <row r="43386" spans="3:5" x14ac:dyDescent="0.25">
      <c r="C43386" s="11"/>
      <c r="D43386" s="12"/>
      <c r="E43386" s="11"/>
    </row>
    <row r="43387" spans="3:5" x14ac:dyDescent="0.25">
      <c r="C43387" s="11"/>
      <c r="D43387" s="12"/>
      <c r="E43387" s="11"/>
    </row>
    <row r="43388" spans="3:5" x14ac:dyDescent="0.25">
      <c r="C43388" s="11"/>
      <c r="D43388" s="12"/>
      <c r="E43388" s="11"/>
    </row>
    <row r="43389" spans="3:5" x14ac:dyDescent="0.25">
      <c r="C43389" s="11"/>
      <c r="D43389" s="12"/>
      <c r="E43389" s="11"/>
    </row>
    <row r="43390" spans="3:5" x14ac:dyDescent="0.25">
      <c r="C43390" s="11"/>
      <c r="D43390" s="12"/>
      <c r="E43390" s="11"/>
    </row>
    <row r="43391" spans="3:5" x14ac:dyDescent="0.25">
      <c r="C43391" s="11"/>
      <c r="D43391" s="12"/>
      <c r="E43391" s="11"/>
    </row>
    <row r="43392" spans="3:5" x14ac:dyDescent="0.25">
      <c r="C43392" s="11"/>
      <c r="D43392" s="12"/>
      <c r="E43392" s="11"/>
    </row>
    <row r="43393" spans="3:5" x14ac:dyDescent="0.25">
      <c r="C43393" s="11"/>
      <c r="D43393" s="12"/>
      <c r="E43393" s="11"/>
    </row>
    <row r="43394" spans="3:5" x14ac:dyDescent="0.25">
      <c r="C43394" s="11"/>
      <c r="D43394" s="12"/>
      <c r="E43394" s="11"/>
    </row>
    <row r="43395" spans="3:5" x14ac:dyDescent="0.25">
      <c r="C43395" s="11"/>
      <c r="D43395" s="12"/>
      <c r="E43395" s="11"/>
    </row>
    <row r="43396" spans="3:5" x14ac:dyDescent="0.25">
      <c r="C43396" s="11"/>
      <c r="D43396" s="12"/>
      <c r="E43396" s="11"/>
    </row>
    <row r="43397" spans="3:5" x14ac:dyDescent="0.25">
      <c r="C43397" s="11"/>
      <c r="D43397" s="12"/>
      <c r="E43397" s="11"/>
    </row>
    <row r="43398" spans="3:5" x14ac:dyDescent="0.25">
      <c r="C43398" s="11"/>
      <c r="D43398" s="12"/>
      <c r="E43398" s="11"/>
    </row>
    <row r="43399" spans="3:5" x14ac:dyDescent="0.25">
      <c r="C43399" s="11"/>
      <c r="D43399" s="12"/>
      <c r="E43399" s="11"/>
    </row>
    <row r="43400" spans="3:5" x14ac:dyDescent="0.25">
      <c r="C43400" s="11"/>
      <c r="D43400" s="12"/>
      <c r="E43400" s="11"/>
    </row>
    <row r="43401" spans="3:5" x14ac:dyDescent="0.25">
      <c r="C43401" s="11"/>
      <c r="D43401" s="12"/>
      <c r="E43401" s="11"/>
    </row>
    <row r="43402" spans="3:5" x14ac:dyDescent="0.25">
      <c r="C43402" s="11"/>
      <c r="D43402" s="12"/>
      <c r="E43402" s="11"/>
    </row>
    <row r="43403" spans="3:5" x14ac:dyDescent="0.25">
      <c r="C43403" s="11"/>
      <c r="D43403" s="12"/>
      <c r="E43403" s="11"/>
    </row>
    <row r="43404" spans="3:5" x14ac:dyDescent="0.25">
      <c r="C43404" s="11"/>
      <c r="D43404" s="12"/>
      <c r="E43404" s="11"/>
    </row>
    <row r="43405" spans="3:5" x14ac:dyDescent="0.25">
      <c r="C43405" s="11"/>
      <c r="D43405" s="12"/>
      <c r="E43405" s="11"/>
    </row>
    <row r="43406" spans="3:5" x14ac:dyDescent="0.25">
      <c r="C43406" s="11"/>
      <c r="D43406" s="12"/>
      <c r="E43406" s="11"/>
    </row>
    <row r="43407" spans="3:5" x14ac:dyDescent="0.25">
      <c r="C43407" s="11"/>
      <c r="D43407" s="12"/>
      <c r="E43407" s="11"/>
    </row>
    <row r="43408" spans="3:5" x14ac:dyDescent="0.25">
      <c r="C43408" s="11"/>
      <c r="D43408" s="12"/>
      <c r="E43408" s="11"/>
    </row>
    <row r="43409" spans="3:5" x14ac:dyDescent="0.25">
      <c r="C43409" s="11"/>
      <c r="D43409" s="12"/>
      <c r="E43409" s="11"/>
    </row>
    <row r="43410" spans="3:5" x14ac:dyDescent="0.25">
      <c r="C43410" s="11"/>
      <c r="D43410" s="12"/>
      <c r="E43410" s="11"/>
    </row>
    <row r="43411" spans="3:5" x14ac:dyDescent="0.25">
      <c r="C43411" s="11"/>
      <c r="D43411" s="12"/>
      <c r="E43411" s="11"/>
    </row>
    <row r="43412" spans="3:5" x14ac:dyDescent="0.25">
      <c r="C43412" s="11"/>
      <c r="D43412" s="12"/>
      <c r="E43412" s="11"/>
    </row>
    <row r="43413" spans="3:5" x14ac:dyDescent="0.25">
      <c r="C43413" s="11"/>
      <c r="D43413" s="12"/>
      <c r="E43413" s="11"/>
    </row>
    <row r="43414" spans="3:5" x14ac:dyDescent="0.25">
      <c r="C43414" s="11"/>
      <c r="D43414" s="12"/>
      <c r="E43414" s="11"/>
    </row>
    <row r="43415" spans="3:5" x14ac:dyDescent="0.25">
      <c r="C43415" s="11"/>
      <c r="D43415" s="12"/>
      <c r="E43415" s="11"/>
    </row>
    <row r="43416" spans="3:5" x14ac:dyDescent="0.25">
      <c r="C43416" s="11"/>
      <c r="D43416" s="12"/>
      <c r="E43416" s="11"/>
    </row>
    <row r="43417" spans="3:5" x14ac:dyDescent="0.25">
      <c r="C43417" s="11"/>
      <c r="D43417" s="12"/>
      <c r="E43417" s="11"/>
    </row>
    <row r="43418" spans="3:5" x14ac:dyDescent="0.25">
      <c r="C43418" s="11"/>
      <c r="D43418" s="12"/>
      <c r="E43418" s="11"/>
    </row>
    <row r="43419" spans="3:5" x14ac:dyDescent="0.25">
      <c r="C43419" s="11"/>
      <c r="D43419" s="12"/>
      <c r="E43419" s="11"/>
    </row>
    <row r="43420" spans="3:5" x14ac:dyDescent="0.25">
      <c r="C43420" s="11"/>
      <c r="D43420" s="12"/>
      <c r="E43420" s="11"/>
    </row>
    <row r="43421" spans="3:5" x14ac:dyDescent="0.25">
      <c r="C43421" s="11"/>
      <c r="D43421" s="12"/>
      <c r="E43421" s="11"/>
    </row>
    <row r="43422" spans="3:5" x14ac:dyDescent="0.25">
      <c r="C43422" s="11"/>
      <c r="D43422" s="12"/>
      <c r="E43422" s="11"/>
    </row>
    <row r="43423" spans="3:5" x14ac:dyDescent="0.25">
      <c r="C43423" s="11"/>
      <c r="D43423" s="12"/>
      <c r="E43423" s="11"/>
    </row>
    <row r="43424" spans="3:5" x14ac:dyDescent="0.25">
      <c r="C43424" s="11"/>
      <c r="D43424" s="12"/>
      <c r="E43424" s="11"/>
    </row>
    <row r="43425" spans="3:5" x14ac:dyDescent="0.25">
      <c r="C43425" s="11"/>
      <c r="D43425" s="12"/>
      <c r="E43425" s="11"/>
    </row>
    <row r="43426" spans="3:5" x14ac:dyDescent="0.25">
      <c r="C43426" s="11"/>
      <c r="D43426" s="12"/>
      <c r="E43426" s="11"/>
    </row>
    <row r="43427" spans="3:5" x14ac:dyDescent="0.25">
      <c r="C43427" s="11"/>
      <c r="D43427" s="12"/>
      <c r="E43427" s="11"/>
    </row>
    <row r="43428" spans="3:5" x14ac:dyDescent="0.25">
      <c r="C43428" s="11"/>
      <c r="D43428" s="12"/>
      <c r="E43428" s="11"/>
    </row>
    <row r="43429" spans="3:5" x14ac:dyDescent="0.25">
      <c r="C43429" s="11"/>
      <c r="D43429" s="12"/>
      <c r="E43429" s="11"/>
    </row>
    <row r="43430" spans="3:5" x14ac:dyDescent="0.25">
      <c r="C43430" s="11"/>
      <c r="D43430" s="12"/>
      <c r="E43430" s="11"/>
    </row>
    <row r="43431" spans="3:5" x14ac:dyDescent="0.25">
      <c r="C43431" s="11"/>
      <c r="D43431" s="12"/>
      <c r="E43431" s="11"/>
    </row>
    <row r="43432" spans="3:5" x14ac:dyDescent="0.25">
      <c r="C43432" s="11"/>
      <c r="D43432" s="12"/>
      <c r="E43432" s="11"/>
    </row>
    <row r="43433" spans="3:5" x14ac:dyDescent="0.25">
      <c r="C43433" s="11"/>
      <c r="D43433" s="12"/>
      <c r="E43433" s="11"/>
    </row>
    <row r="43434" spans="3:5" x14ac:dyDescent="0.25">
      <c r="C43434" s="11"/>
      <c r="D43434" s="12"/>
      <c r="E43434" s="11"/>
    </row>
    <row r="43435" spans="3:5" x14ac:dyDescent="0.25">
      <c r="C43435" s="11"/>
      <c r="D43435" s="12"/>
      <c r="E43435" s="11"/>
    </row>
    <row r="43436" spans="3:5" x14ac:dyDescent="0.25">
      <c r="C43436" s="11"/>
      <c r="D43436" s="12"/>
      <c r="E43436" s="11"/>
    </row>
    <row r="43437" spans="3:5" x14ac:dyDescent="0.25">
      <c r="C43437" s="11"/>
      <c r="D43437" s="12"/>
      <c r="E43437" s="11"/>
    </row>
    <row r="43438" spans="3:5" x14ac:dyDescent="0.25">
      <c r="C43438" s="11"/>
      <c r="D43438" s="12"/>
      <c r="E43438" s="11"/>
    </row>
    <row r="43439" spans="3:5" x14ac:dyDescent="0.25">
      <c r="C43439" s="11"/>
      <c r="D43439" s="12"/>
      <c r="E43439" s="11"/>
    </row>
    <row r="43440" spans="3:5" x14ac:dyDescent="0.25">
      <c r="C43440" s="11"/>
      <c r="D43440" s="12"/>
      <c r="E43440" s="11"/>
    </row>
    <row r="43441" spans="3:5" x14ac:dyDescent="0.25">
      <c r="C43441" s="11"/>
      <c r="D43441" s="12"/>
      <c r="E43441" s="11"/>
    </row>
    <row r="43442" spans="3:5" x14ac:dyDescent="0.25">
      <c r="C43442" s="11"/>
      <c r="D43442" s="12"/>
      <c r="E43442" s="11"/>
    </row>
    <row r="43443" spans="3:5" x14ac:dyDescent="0.25">
      <c r="C43443" s="11"/>
      <c r="D43443" s="12"/>
      <c r="E43443" s="11"/>
    </row>
    <row r="43444" spans="3:5" x14ac:dyDescent="0.25">
      <c r="C43444" s="11"/>
      <c r="D43444" s="12"/>
      <c r="E43444" s="11"/>
    </row>
    <row r="43445" spans="3:5" x14ac:dyDescent="0.25">
      <c r="C43445" s="11"/>
      <c r="D43445" s="12"/>
      <c r="E43445" s="11"/>
    </row>
    <row r="43446" spans="3:5" x14ac:dyDescent="0.25">
      <c r="C43446" s="11"/>
      <c r="D43446" s="12"/>
      <c r="E43446" s="11"/>
    </row>
    <row r="43447" spans="3:5" x14ac:dyDescent="0.25">
      <c r="C43447" s="11"/>
      <c r="D43447" s="12"/>
      <c r="E43447" s="11"/>
    </row>
    <row r="43448" spans="3:5" x14ac:dyDescent="0.25">
      <c r="C43448" s="11"/>
      <c r="D43448" s="12"/>
      <c r="E43448" s="11"/>
    </row>
    <row r="43449" spans="3:5" x14ac:dyDescent="0.25">
      <c r="C43449" s="11"/>
      <c r="D43449" s="12"/>
      <c r="E43449" s="11"/>
    </row>
    <row r="43450" spans="3:5" x14ac:dyDescent="0.25">
      <c r="C43450" s="11"/>
      <c r="D43450" s="12"/>
      <c r="E43450" s="11"/>
    </row>
    <row r="43451" spans="3:5" x14ac:dyDescent="0.25">
      <c r="C43451" s="11"/>
      <c r="D43451" s="12"/>
      <c r="E43451" s="11"/>
    </row>
    <row r="43452" spans="3:5" x14ac:dyDescent="0.25">
      <c r="C43452" s="11"/>
      <c r="D43452" s="12"/>
      <c r="E43452" s="11"/>
    </row>
    <row r="43453" spans="3:5" x14ac:dyDescent="0.25">
      <c r="C43453" s="11"/>
      <c r="D43453" s="12"/>
      <c r="E43453" s="11"/>
    </row>
    <row r="43454" spans="3:5" x14ac:dyDescent="0.25">
      <c r="C43454" s="11"/>
      <c r="D43454" s="12"/>
      <c r="E43454" s="11"/>
    </row>
    <row r="43455" spans="3:5" x14ac:dyDescent="0.25">
      <c r="C43455" s="11"/>
      <c r="D43455" s="12"/>
      <c r="E43455" s="11"/>
    </row>
    <row r="43456" spans="3:5" x14ac:dyDescent="0.25">
      <c r="C43456" s="11"/>
      <c r="D43456" s="12"/>
      <c r="E43456" s="11"/>
    </row>
    <row r="43457" spans="3:5" x14ac:dyDescent="0.25">
      <c r="C43457" s="11"/>
      <c r="D43457" s="12"/>
      <c r="E43457" s="11"/>
    </row>
    <row r="43458" spans="3:5" x14ac:dyDescent="0.25">
      <c r="C43458" s="11"/>
      <c r="D43458" s="12"/>
      <c r="E43458" s="11"/>
    </row>
    <row r="43459" spans="3:5" x14ac:dyDescent="0.25">
      <c r="C43459" s="11"/>
      <c r="D43459" s="12"/>
      <c r="E43459" s="11"/>
    </row>
    <row r="43460" spans="3:5" x14ac:dyDescent="0.25">
      <c r="C43460" s="11"/>
      <c r="D43460" s="12"/>
      <c r="E43460" s="11"/>
    </row>
    <row r="43461" spans="3:5" x14ac:dyDescent="0.25">
      <c r="C43461" s="11"/>
      <c r="D43461" s="12"/>
      <c r="E43461" s="11"/>
    </row>
    <row r="43462" spans="3:5" x14ac:dyDescent="0.25">
      <c r="C43462" s="11"/>
      <c r="D43462" s="12"/>
      <c r="E43462" s="11"/>
    </row>
    <row r="43463" spans="3:5" x14ac:dyDescent="0.25">
      <c r="C43463" s="11"/>
      <c r="D43463" s="12"/>
      <c r="E43463" s="11"/>
    </row>
    <row r="43464" spans="3:5" x14ac:dyDescent="0.25">
      <c r="C43464" s="11"/>
      <c r="D43464" s="12"/>
      <c r="E43464" s="11"/>
    </row>
    <row r="43465" spans="3:5" x14ac:dyDescent="0.25">
      <c r="C43465" s="11"/>
      <c r="D43465" s="12"/>
      <c r="E43465" s="11"/>
    </row>
    <row r="43466" spans="3:5" x14ac:dyDescent="0.25">
      <c r="C43466" s="11"/>
      <c r="D43466" s="12"/>
      <c r="E43466" s="11"/>
    </row>
    <row r="43467" spans="3:5" x14ac:dyDescent="0.25">
      <c r="C43467" s="11"/>
      <c r="D43467" s="12"/>
      <c r="E43467" s="11"/>
    </row>
    <row r="43468" spans="3:5" x14ac:dyDescent="0.25">
      <c r="C43468" s="11"/>
      <c r="D43468" s="12"/>
      <c r="E43468" s="11"/>
    </row>
    <row r="43469" spans="3:5" x14ac:dyDescent="0.25">
      <c r="C43469" s="11"/>
      <c r="D43469" s="12"/>
      <c r="E43469" s="11"/>
    </row>
    <row r="43470" spans="3:5" x14ac:dyDescent="0.25">
      <c r="C43470" s="11"/>
      <c r="D43470" s="12"/>
      <c r="E43470" s="11"/>
    </row>
    <row r="43471" spans="3:5" x14ac:dyDescent="0.25">
      <c r="C43471" s="11"/>
      <c r="D43471" s="12"/>
      <c r="E43471" s="11"/>
    </row>
    <row r="43472" spans="3:5" x14ac:dyDescent="0.25">
      <c r="C43472" s="11"/>
      <c r="D43472" s="12"/>
      <c r="E43472" s="11"/>
    </row>
    <row r="43473" spans="3:5" x14ac:dyDescent="0.25">
      <c r="C43473" s="11"/>
      <c r="D43473" s="12"/>
      <c r="E43473" s="11"/>
    </row>
    <row r="43474" spans="3:5" x14ac:dyDescent="0.25">
      <c r="C43474" s="11"/>
      <c r="D43474" s="12"/>
      <c r="E43474" s="11"/>
    </row>
    <row r="43475" spans="3:5" x14ac:dyDescent="0.25">
      <c r="C43475" s="11"/>
      <c r="D43475" s="12"/>
      <c r="E43475" s="11"/>
    </row>
    <row r="43476" spans="3:5" x14ac:dyDescent="0.25">
      <c r="C43476" s="11"/>
      <c r="D43476" s="12"/>
      <c r="E43476" s="11"/>
    </row>
    <row r="43477" spans="3:5" x14ac:dyDescent="0.25">
      <c r="C43477" s="11"/>
      <c r="D43477" s="12"/>
      <c r="E43477" s="11"/>
    </row>
    <row r="43478" spans="3:5" x14ac:dyDescent="0.25">
      <c r="C43478" s="11"/>
      <c r="D43478" s="12"/>
      <c r="E43478" s="11"/>
    </row>
    <row r="43479" spans="3:5" x14ac:dyDescent="0.25">
      <c r="C43479" s="11"/>
      <c r="D43479" s="12"/>
      <c r="E43479" s="11"/>
    </row>
    <row r="43480" spans="3:5" x14ac:dyDescent="0.25">
      <c r="C43480" s="11"/>
      <c r="D43480" s="12"/>
      <c r="E43480" s="11"/>
    </row>
    <row r="43481" spans="3:5" x14ac:dyDescent="0.25">
      <c r="C43481" s="11"/>
      <c r="D43481" s="12"/>
      <c r="E43481" s="11"/>
    </row>
    <row r="43482" spans="3:5" x14ac:dyDescent="0.25">
      <c r="C43482" s="11"/>
      <c r="D43482" s="12"/>
      <c r="E43482" s="11"/>
    </row>
    <row r="43483" spans="3:5" x14ac:dyDescent="0.25">
      <c r="C43483" s="11"/>
      <c r="D43483" s="12"/>
      <c r="E43483" s="11"/>
    </row>
    <row r="43484" spans="3:5" x14ac:dyDescent="0.25">
      <c r="C43484" s="11"/>
      <c r="D43484" s="12"/>
      <c r="E43484" s="11"/>
    </row>
    <row r="43485" spans="3:5" x14ac:dyDescent="0.25">
      <c r="C43485" s="11"/>
      <c r="D43485" s="12"/>
      <c r="E43485" s="11"/>
    </row>
    <row r="43486" spans="3:5" x14ac:dyDescent="0.25">
      <c r="C43486" s="11"/>
      <c r="D43486" s="12"/>
      <c r="E43486" s="11"/>
    </row>
    <row r="43487" spans="3:5" x14ac:dyDescent="0.25">
      <c r="C43487" s="11"/>
      <c r="D43487" s="12"/>
      <c r="E43487" s="11"/>
    </row>
    <row r="43488" spans="3:5" x14ac:dyDescent="0.25">
      <c r="C43488" s="11"/>
      <c r="D43488" s="12"/>
      <c r="E43488" s="11"/>
    </row>
    <row r="43489" spans="3:5" x14ac:dyDescent="0.25">
      <c r="C43489" s="11"/>
      <c r="D43489" s="12"/>
      <c r="E43489" s="11"/>
    </row>
    <row r="43490" spans="3:5" x14ac:dyDescent="0.25">
      <c r="C43490" s="11"/>
      <c r="D43490" s="12"/>
      <c r="E43490" s="11"/>
    </row>
    <row r="43491" spans="3:5" x14ac:dyDescent="0.25">
      <c r="C43491" s="11"/>
      <c r="D43491" s="12"/>
      <c r="E43491" s="11"/>
    </row>
    <row r="43492" spans="3:5" x14ac:dyDescent="0.25">
      <c r="C43492" s="11"/>
      <c r="D43492" s="12"/>
      <c r="E43492" s="11"/>
    </row>
    <row r="43493" spans="3:5" x14ac:dyDescent="0.25">
      <c r="C43493" s="11"/>
      <c r="D43493" s="12"/>
      <c r="E43493" s="11"/>
    </row>
    <row r="43494" spans="3:5" x14ac:dyDescent="0.25">
      <c r="C43494" s="11"/>
      <c r="D43494" s="12"/>
      <c r="E43494" s="11"/>
    </row>
    <row r="43495" spans="3:5" x14ac:dyDescent="0.25">
      <c r="C43495" s="11"/>
      <c r="D43495" s="12"/>
      <c r="E43495" s="11"/>
    </row>
    <row r="43496" spans="3:5" x14ac:dyDescent="0.25">
      <c r="C43496" s="11"/>
      <c r="D43496" s="12"/>
      <c r="E43496" s="11"/>
    </row>
    <row r="43497" spans="3:5" x14ac:dyDescent="0.25">
      <c r="C43497" s="11"/>
      <c r="D43497" s="12"/>
      <c r="E43497" s="11"/>
    </row>
    <row r="43498" spans="3:5" x14ac:dyDescent="0.25">
      <c r="C43498" s="11"/>
      <c r="D43498" s="12"/>
      <c r="E43498" s="11"/>
    </row>
    <row r="43499" spans="3:5" x14ac:dyDescent="0.25">
      <c r="C43499" s="11"/>
      <c r="D43499" s="12"/>
      <c r="E43499" s="11"/>
    </row>
    <row r="43500" spans="3:5" x14ac:dyDescent="0.25">
      <c r="C43500" s="11"/>
      <c r="D43500" s="12"/>
      <c r="E43500" s="11"/>
    </row>
    <row r="43501" spans="3:5" x14ac:dyDescent="0.25">
      <c r="C43501" s="11"/>
      <c r="D43501" s="12"/>
      <c r="E43501" s="11"/>
    </row>
    <row r="43502" spans="3:5" x14ac:dyDescent="0.25">
      <c r="C43502" s="11"/>
      <c r="D43502" s="12"/>
      <c r="E43502" s="11"/>
    </row>
    <row r="43503" spans="3:5" x14ac:dyDescent="0.25">
      <c r="C43503" s="11"/>
      <c r="D43503" s="12"/>
      <c r="E43503" s="11"/>
    </row>
    <row r="43504" spans="3:5" x14ac:dyDescent="0.25">
      <c r="C43504" s="11"/>
      <c r="D43504" s="12"/>
      <c r="E43504" s="11"/>
    </row>
    <row r="43505" spans="3:5" x14ac:dyDescent="0.25">
      <c r="C43505" s="11"/>
      <c r="D43505" s="12"/>
      <c r="E43505" s="11"/>
    </row>
    <row r="43506" spans="3:5" x14ac:dyDescent="0.25">
      <c r="C43506" s="11"/>
      <c r="D43506" s="12"/>
      <c r="E43506" s="11"/>
    </row>
    <row r="43507" spans="3:5" x14ac:dyDescent="0.25">
      <c r="C43507" s="11"/>
      <c r="D43507" s="12"/>
      <c r="E43507" s="11"/>
    </row>
    <row r="43508" spans="3:5" x14ac:dyDescent="0.25">
      <c r="C43508" s="11"/>
      <c r="D43508" s="12"/>
      <c r="E43508" s="11"/>
    </row>
    <row r="43509" spans="3:5" x14ac:dyDescent="0.25">
      <c r="C43509" s="11"/>
      <c r="D43509" s="12"/>
      <c r="E43509" s="11"/>
    </row>
    <row r="43510" spans="3:5" x14ac:dyDescent="0.25">
      <c r="C43510" s="11"/>
      <c r="D43510" s="12"/>
      <c r="E43510" s="11"/>
    </row>
    <row r="43511" spans="3:5" x14ac:dyDescent="0.25">
      <c r="C43511" s="11"/>
      <c r="D43511" s="12"/>
      <c r="E43511" s="11"/>
    </row>
    <row r="43512" spans="3:5" x14ac:dyDescent="0.25">
      <c r="C43512" s="11"/>
      <c r="D43512" s="12"/>
      <c r="E43512" s="11"/>
    </row>
    <row r="43513" spans="3:5" x14ac:dyDescent="0.25">
      <c r="C43513" s="11"/>
      <c r="D43513" s="12"/>
      <c r="E43513" s="11"/>
    </row>
    <row r="43514" spans="3:5" x14ac:dyDescent="0.25">
      <c r="C43514" s="11"/>
      <c r="D43514" s="12"/>
      <c r="E43514" s="11"/>
    </row>
    <row r="43515" spans="3:5" x14ac:dyDescent="0.25">
      <c r="C43515" s="11"/>
      <c r="D43515" s="12"/>
      <c r="E43515" s="11"/>
    </row>
    <row r="43516" spans="3:5" x14ac:dyDescent="0.25">
      <c r="C43516" s="11"/>
      <c r="D43516" s="12"/>
      <c r="E43516" s="11"/>
    </row>
    <row r="43517" spans="3:5" x14ac:dyDescent="0.25">
      <c r="C43517" s="11"/>
      <c r="D43517" s="12"/>
      <c r="E43517" s="11"/>
    </row>
    <row r="43518" spans="3:5" x14ac:dyDescent="0.25">
      <c r="C43518" s="11"/>
      <c r="D43518" s="12"/>
      <c r="E43518" s="11"/>
    </row>
    <row r="43519" spans="3:5" x14ac:dyDescent="0.25">
      <c r="C43519" s="11"/>
      <c r="D43519" s="12"/>
      <c r="E43519" s="11"/>
    </row>
    <row r="43520" spans="3:5" x14ac:dyDescent="0.25">
      <c r="C43520" s="11"/>
      <c r="D43520" s="12"/>
      <c r="E43520" s="11"/>
    </row>
    <row r="43521" spans="3:5" x14ac:dyDescent="0.25">
      <c r="C43521" s="11"/>
      <c r="D43521" s="12"/>
      <c r="E43521" s="11"/>
    </row>
    <row r="43522" spans="3:5" x14ac:dyDescent="0.25">
      <c r="C43522" s="11"/>
      <c r="D43522" s="12"/>
      <c r="E43522" s="11"/>
    </row>
    <row r="43523" spans="3:5" x14ac:dyDescent="0.25">
      <c r="C43523" s="11"/>
      <c r="D43523" s="12"/>
      <c r="E43523" s="11"/>
    </row>
    <row r="43524" spans="3:5" x14ac:dyDescent="0.25">
      <c r="C43524" s="11"/>
      <c r="D43524" s="12"/>
      <c r="E43524" s="11"/>
    </row>
    <row r="43525" spans="3:5" x14ac:dyDescent="0.25">
      <c r="C43525" s="11"/>
      <c r="D43525" s="12"/>
      <c r="E43525" s="11"/>
    </row>
    <row r="43526" spans="3:5" x14ac:dyDescent="0.25">
      <c r="C43526" s="11"/>
      <c r="D43526" s="12"/>
      <c r="E43526" s="11"/>
    </row>
    <row r="43527" spans="3:5" x14ac:dyDescent="0.25">
      <c r="C43527" s="11"/>
      <c r="D43527" s="12"/>
      <c r="E43527" s="11"/>
    </row>
    <row r="43528" spans="3:5" x14ac:dyDescent="0.25">
      <c r="C43528" s="11"/>
      <c r="D43528" s="12"/>
      <c r="E43528" s="11"/>
    </row>
    <row r="43529" spans="3:5" x14ac:dyDescent="0.25">
      <c r="C43529" s="11"/>
      <c r="D43529" s="12"/>
      <c r="E43529" s="11"/>
    </row>
    <row r="43530" spans="3:5" x14ac:dyDescent="0.25">
      <c r="C43530" s="11"/>
      <c r="D43530" s="12"/>
      <c r="E43530" s="11"/>
    </row>
    <row r="43531" spans="3:5" x14ac:dyDescent="0.25">
      <c r="C43531" s="11"/>
      <c r="D43531" s="12"/>
      <c r="E43531" s="11"/>
    </row>
    <row r="43532" spans="3:5" x14ac:dyDescent="0.25">
      <c r="C43532" s="11"/>
      <c r="D43532" s="12"/>
      <c r="E43532" s="11"/>
    </row>
    <row r="43533" spans="3:5" x14ac:dyDescent="0.25">
      <c r="C43533" s="11"/>
      <c r="D43533" s="12"/>
      <c r="E43533" s="11"/>
    </row>
    <row r="43534" spans="3:5" x14ac:dyDescent="0.25">
      <c r="C43534" s="11"/>
      <c r="D43534" s="12"/>
      <c r="E43534" s="11"/>
    </row>
    <row r="43535" spans="3:5" x14ac:dyDescent="0.25">
      <c r="C43535" s="11"/>
      <c r="D43535" s="12"/>
      <c r="E43535" s="11"/>
    </row>
    <row r="43536" spans="3:5" x14ac:dyDescent="0.25">
      <c r="C43536" s="11"/>
      <c r="D43536" s="12"/>
      <c r="E43536" s="11"/>
    </row>
    <row r="43537" spans="3:5" x14ac:dyDescent="0.25">
      <c r="C43537" s="11"/>
      <c r="D43537" s="12"/>
      <c r="E43537" s="11"/>
    </row>
    <row r="43538" spans="3:5" x14ac:dyDescent="0.25">
      <c r="C43538" s="11"/>
      <c r="D43538" s="12"/>
      <c r="E43538" s="11"/>
    </row>
    <row r="43539" spans="3:5" x14ac:dyDescent="0.25">
      <c r="C43539" s="11"/>
      <c r="D43539" s="12"/>
      <c r="E43539" s="11"/>
    </row>
    <row r="43540" spans="3:5" x14ac:dyDescent="0.25">
      <c r="C43540" s="11"/>
      <c r="D43540" s="12"/>
      <c r="E43540" s="11"/>
    </row>
    <row r="43541" spans="3:5" x14ac:dyDescent="0.25">
      <c r="C43541" s="11"/>
      <c r="D43541" s="12"/>
      <c r="E43541" s="11"/>
    </row>
    <row r="43542" spans="3:5" x14ac:dyDescent="0.25">
      <c r="C43542" s="11"/>
      <c r="D43542" s="12"/>
      <c r="E43542" s="11"/>
    </row>
    <row r="43543" spans="3:5" x14ac:dyDescent="0.25">
      <c r="C43543" s="11"/>
      <c r="D43543" s="12"/>
      <c r="E43543" s="11"/>
    </row>
    <row r="43544" spans="3:5" x14ac:dyDescent="0.25">
      <c r="C43544" s="11"/>
      <c r="D43544" s="12"/>
      <c r="E43544" s="11"/>
    </row>
    <row r="43545" spans="3:5" x14ac:dyDescent="0.25">
      <c r="C43545" s="11"/>
      <c r="D43545" s="12"/>
      <c r="E43545" s="11"/>
    </row>
    <row r="43546" spans="3:5" x14ac:dyDescent="0.25">
      <c r="C43546" s="11"/>
      <c r="D43546" s="12"/>
      <c r="E43546" s="11"/>
    </row>
    <row r="43547" spans="3:5" x14ac:dyDescent="0.25">
      <c r="C43547" s="11"/>
      <c r="D43547" s="12"/>
      <c r="E43547" s="11"/>
    </row>
    <row r="43548" spans="3:5" x14ac:dyDescent="0.25">
      <c r="C43548" s="11"/>
      <c r="D43548" s="12"/>
      <c r="E43548" s="11"/>
    </row>
    <row r="43549" spans="3:5" x14ac:dyDescent="0.25">
      <c r="C43549" s="11"/>
      <c r="D43549" s="12"/>
      <c r="E43549" s="11"/>
    </row>
    <row r="43550" spans="3:5" x14ac:dyDescent="0.25">
      <c r="C43550" s="11"/>
      <c r="D43550" s="12"/>
      <c r="E43550" s="11"/>
    </row>
    <row r="43551" spans="3:5" x14ac:dyDescent="0.25">
      <c r="C43551" s="11"/>
      <c r="D43551" s="12"/>
      <c r="E43551" s="11"/>
    </row>
    <row r="43552" spans="3:5" x14ac:dyDescent="0.25">
      <c r="C43552" s="11"/>
      <c r="D43552" s="12"/>
      <c r="E43552" s="11"/>
    </row>
    <row r="43553" spans="3:5" x14ac:dyDescent="0.25">
      <c r="C43553" s="11"/>
      <c r="D43553" s="12"/>
      <c r="E43553" s="11"/>
    </row>
    <row r="43554" spans="3:5" x14ac:dyDescent="0.25">
      <c r="C43554" s="11"/>
      <c r="D43554" s="12"/>
      <c r="E43554" s="11"/>
    </row>
    <row r="43555" spans="3:5" x14ac:dyDescent="0.25">
      <c r="C43555" s="11"/>
      <c r="D43555" s="12"/>
      <c r="E43555" s="11"/>
    </row>
    <row r="43556" spans="3:5" x14ac:dyDescent="0.25">
      <c r="C43556" s="11"/>
      <c r="D43556" s="12"/>
      <c r="E43556" s="11"/>
    </row>
    <row r="43557" spans="3:5" x14ac:dyDescent="0.25">
      <c r="C43557" s="11"/>
      <c r="D43557" s="12"/>
      <c r="E43557" s="11"/>
    </row>
    <row r="43558" spans="3:5" x14ac:dyDescent="0.25">
      <c r="C43558" s="11"/>
      <c r="D43558" s="12"/>
      <c r="E43558" s="11"/>
    </row>
    <row r="43559" spans="3:5" x14ac:dyDescent="0.25">
      <c r="C43559" s="11"/>
      <c r="D43559" s="12"/>
      <c r="E43559" s="11"/>
    </row>
    <row r="43560" spans="3:5" x14ac:dyDescent="0.25">
      <c r="C43560" s="11"/>
      <c r="D43560" s="12"/>
      <c r="E43560" s="11"/>
    </row>
    <row r="43561" spans="3:5" x14ac:dyDescent="0.25">
      <c r="C43561" s="11"/>
      <c r="D43561" s="12"/>
      <c r="E43561" s="11"/>
    </row>
    <row r="43562" spans="3:5" x14ac:dyDescent="0.25">
      <c r="C43562" s="11"/>
      <c r="D43562" s="12"/>
      <c r="E43562" s="11"/>
    </row>
    <row r="43563" spans="3:5" x14ac:dyDescent="0.25">
      <c r="C43563" s="11"/>
      <c r="D43563" s="12"/>
      <c r="E43563" s="11"/>
    </row>
    <row r="43564" spans="3:5" x14ac:dyDescent="0.25">
      <c r="C43564" s="11"/>
      <c r="D43564" s="12"/>
      <c r="E43564" s="11"/>
    </row>
    <row r="43565" spans="3:5" x14ac:dyDescent="0.25">
      <c r="C43565" s="11"/>
      <c r="D43565" s="12"/>
      <c r="E43565" s="11"/>
    </row>
    <row r="43566" spans="3:5" x14ac:dyDescent="0.25">
      <c r="C43566" s="11"/>
      <c r="D43566" s="12"/>
      <c r="E43566" s="11"/>
    </row>
    <row r="43567" spans="3:5" x14ac:dyDescent="0.25">
      <c r="C43567" s="11"/>
      <c r="D43567" s="12"/>
      <c r="E43567" s="11"/>
    </row>
    <row r="43568" spans="3:5" x14ac:dyDescent="0.25">
      <c r="C43568" s="11"/>
      <c r="D43568" s="12"/>
      <c r="E43568" s="11"/>
    </row>
    <row r="43569" spans="3:5" x14ac:dyDescent="0.25">
      <c r="C43569" s="11"/>
      <c r="D43569" s="12"/>
      <c r="E43569" s="11"/>
    </row>
    <row r="43570" spans="3:5" x14ac:dyDescent="0.25">
      <c r="C43570" s="11"/>
      <c r="D43570" s="12"/>
      <c r="E43570" s="11"/>
    </row>
    <row r="43571" spans="3:5" x14ac:dyDescent="0.25">
      <c r="C43571" s="11"/>
      <c r="D43571" s="12"/>
      <c r="E43571" s="11"/>
    </row>
    <row r="43572" spans="3:5" x14ac:dyDescent="0.25">
      <c r="C43572" s="11"/>
      <c r="D43572" s="12"/>
      <c r="E43572" s="11"/>
    </row>
    <row r="43573" spans="3:5" x14ac:dyDescent="0.25">
      <c r="C43573" s="11"/>
      <c r="D43573" s="12"/>
      <c r="E43573" s="11"/>
    </row>
    <row r="43574" spans="3:5" x14ac:dyDescent="0.25">
      <c r="C43574" s="11"/>
      <c r="D43574" s="12"/>
      <c r="E43574" s="11"/>
    </row>
    <row r="43575" spans="3:5" x14ac:dyDescent="0.25">
      <c r="C43575" s="11"/>
      <c r="D43575" s="12"/>
      <c r="E43575" s="11"/>
    </row>
    <row r="43576" spans="3:5" x14ac:dyDescent="0.25">
      <c r="C43576" s="11"/>
      <c r="D43576" s="12"/>
      <c r="E43576" s="11"/>
    </row>
    <row r="43577" spans="3:5" x14ac:dyDescent="0.25">
      <c r="C43577" s="11"/>
      <c r="D43577" s="12"/>
      <c r="E43577" s="11"/>
    </row>
    <row r="43578" spans="3:5" x14ac:dyDescent="0.25">
      <c r="C43578" s="11"/>
      <c r="D43578" s="12"/>
      <c r="E43578" s="11"/>
    </row>
    <row r="43579" spans="3:5" x14ac:dyDescent="0.25">
      <c r="C43579" s="11"/>
      <c r="D43579" s="12"/>
      <c r="E43579" s="11"/>
    </row>
    <row r="43580" spans="3:5" x14ac:dyDescent="0.25">
      <c r="C43580" s="11"/>
      <c r="D43580" s="12"/>
      <c r="E43580" s="11"/>
    </row>
    <row r="43581" spans="3:5" x14ac:dyDescent="0.25">
      <c r="C43581" s="11"/>
      <c r="D43581" s="12"/>
      <c r="E43581" s="11"/>
    </row>
    <row r="43582" spans="3:5" x14ac:dyDescent="0.25">
      <c r="C43582" s="11"/>
      <c r="D43582" s="12"/>
      <c r="E43582" s="11"/>
    </row>
    <row r="43583" spans="3:5" x14ac:dyDescent="0.25">
      <c r="C43583" s="11"/>
      <c r="D43583" s="12"/>
      <c r="E43583" s="11"/>
    </row>
    <row r="43584" spans="3:5" x14ac:dyDescent="0.25">
      <c r="C43584" s="11"/>
      <c r="D43584" s="12"/>
      <c r="E43584" s="11"/>
    </row>
    <row r="43585" spans="3:5" x14ac:dyDescent="0.25">
      <c r="C43585" s="11"/>
      <c r="D43585" s="12"/>
      <c r="E43585" s="11"/>
    </row>
    <row r="43586" spans="3:5" x14ac:dyDescent="0.25">
      <c r="C43586" s="11"/>
      <c r="D43586" s="12"/>
      <c r="E43586" s="11"/>
    </row>
    <row r="43587" spans="3:5" x14ac:dyDescent="0.25">
      <c r="C43587" s="11"/>
      <c r="D43587" s="12"/>
      <c r="E43587" s="11"/>
    </row>
    <row r="43588" spans="3:5" x14ac:dyDescent="0.25">
      <c r="C43588" s="11"/>
      <c r="D43588" s="12"/>
      <c r="E43588" s="11"/>
    </row>
    <row r="43589" spans="3:5" x14ac:dyDescent="0.25">
      <c r="C43589" s="11"/>
      <c r="D43589" s="12"/>
      <c r="E43589" s="11"/>
    </row>
    <row r="43590" spans="3:5" x14ac:dyDescent="0.25">
      <c r="C43590" s="11"/>
      <c r="D43590" s="12"/>
      <c r="E43590" s="11"/>
    </row>
    <row r="43591" spans="3:5" x14ac:dyDescent="0.25">
      <c r="C43591" s="11"/>
      <c r="D43591" s="12"/>
      <c r="E43591" s="11"/>
    </row>
    <row r="43592" spans="3:5" x14ac:dyDescent="0.25">
      <c r="C43592" s="11"/>
      <c r="D43592" s="12"/>
      <c r="E43592" s="11"/>
    </row>
    <row r="43593" spans="3:5" x14ac:dyDescent="0.25">
      <c r="C43593" s="11"/>
      <c r="D43593" s="12"/>
      <c r="E43593" s="11"/>
    </row>
    <row r="43594" spans="3:5" x14ac:dyDescent="0.25">
      <c r="C43594" s="11"/>
      <c r="D43594" s="12"/>
      <c r="E43594" s="11"/>
    </row>
    <row r="43595" spans="3:5" x14ac:dyDescent="0.25">
      <c r="C43595" s="11"/>
      <c r="D43595" s="12"/>
      <c r="E43595" s="11"/>
    </row>
    <row r="43596" spans="3:5" x14ac:dyDescent="0.25">
      <c r="C43596" s="11"/>
      <c r="D43596" s="12"/>
      <c r="E43596" s="11"/>
    </row>
    <row r="43597" spans="3:5" x14ac:dyDescent="0.25">
      <c r="C43597" s="11"/>
      <c r="D43597" s="12"/>
      <c r="E43597" s="11"/>
    </row>
    <row r="43598" spans="3:5" x14ac:dyDescent="0.25">
      <c r="C43598" s="11"/>
      <c r="D43598" s="12"/>
      <c r="E43598" s="11"/>
    </row>
    <row r="43599" spans="3:5" x14ac:dyDescent="0.25">
      <c r="C43599" s="11"/>
      <c r="D43599" s="12"/>
      <c r="E43599" s="11"/>
    </row>
    <row r="43600" spans="3:5" x14ac:dyDescent="0.25">
      <c r="C43600" s="11"/>
      <c r="D43600" s="12"/>
      <c r="E43600" s="11"/>
    </row>
    <row r="43601" spans="3:5" x14ac:dyDescent="0.25">
      <c r="C43601" s="11"/>
      <c r="D43601" s="12"/>
      <c r="E43601" s="11"/>
    </row>
    <row r="43602" spans="3:5" x14ac:dyDescent="0.25">
      <c r="C43602" s="11"/>
      <c r="D43602" s="12"/>
      <c r="E43602" s="11"/>
    </row>
    <row r="43603" spans="3:5" x14ac:dyDescent="0.25">
      <c r="C43603" s="11"/>
      <c r="D43603" s="12"/>
      <c r="E43603" s="11"/>
    </row>
    <row r="43604" spans="3:5" x14ac:dyDescent="0.25">
      <c r="C43604" s="11"/>
      <c r="D43604" s="12"/>
      <c r="E43604" s="11"/>
    </row>
    <row r="43605" spans="3:5" x14ac:dyDescent="0.25">
      <c r="C43605" s="11"/>
      <c r="D43605" s="12"/>
      <c r="E43605" s="11"/>
    </row>
    <row r="43606" spans="3:5" x14ac:dyDescent="0.25">
      <c r="C43606" s="11"/>
      <c r="D43606" s="12"/>
      <c r="E43606" s="11"/>
    </row>
    <row r="43607" spans="3:5" x14ac:dyDescent="0.25">
      <c r="C43607" s="11"/>
      <c r="D43607" s="12"/>
      <c r="E43607" s="11"/>
    </row>
    <row r="43608" spans="3:5" x14ac:dyDescent="0.25">
      <c r="C43608" s="11"/>
      <c r="D43608" s="12"/>
      <c r="E43608" s="11"/>
    </row>
    <row r="43609" spans="3:5" x14ac:dyDescent="0.25">
      <c r="C43609" s="11"/>
      <c r="D43609" s="12"/>
      <c r="E43609" s="11"/>
    </row>
    <row r="43610" spans="3:5" x14ac:dyDescent="0.25">
      <c r="C43610" s="11"/>
      <c r="D43610" s="12"/>
      <c r="E43610" s="11"/>
    </row>
    <row r="43611" spans="3:5" x14ac:dyDescent="0.25">
      <c r="C43611" s="11"/>
      <c r="D43611" s="12"/>
      <c r="E43611" s="11"/>
    </row>
    <row r="43612" spans="3:5" x14ac:dyDescent="0.25">
      <c r="C43612" s="11"/>
      <c r="D43612" s="12"/>
      <c r="E43612" s="11"/>
    </row>
    <row r="43613" spans="3:5" x14ac:dyDescent="0.25">
      <c r="C43613" s="11"/>
      <c r="D43613" s="12"/>
      <c r="E43613" s="11"/>
    </row>
    <row r="43614" spans="3:5" x14ac:dyDescent="0.25">
      <c r="C43614" s="11"/>
      <c r="D43614" s="12"/>
      <c r="E43614" s="11"/>
    </row>
    <row r="43615" spans="3:5" x14ac:dyDescent="0.25">
      <c r="C43615" s="11"/>
      <c r="D43615" s="12"/>
      <c r="E43615" s="11"/>
    </row>
    <row r="43616" spans="3:5" x14ac:dyDescent="0.25">
      <c r="C43616" s="11"/>
      <c r="D43616" s="12"/>
      <c r="E43616" s="11"/>
    </row>
    <row r="43617" spans="3:5" x14ac:dyDescent="0.25">
      <c r="C43617" s="11"/>
      <c r="D43617" s="12"/>
      <c r="E43617" s="11"/>
    </row>
    <row r="43618" spans="3:5" x14ac:dyDescent="0.25">
      <c r="C43618" s="11"/>
      <c r="D43618" s="12"/>
      <c r="E43618" s="11"/>
    </row>
    <row r="43619" spans="3:5" x14ac:dyDescent="0.25">
      <c r="C43619" s="11"/>
      <c r="D43619" s="12"/>
      <c r="E43619" s="11"/>
    </row>
    <row r="43620" spans="3:5" x14ac:dyDescent="0.25">
      <c r="C43620" s="11"/>
      <c r="D43620" s="12"/>
      <c r="E43620" s="11"/>
    </row>
    <row r="43621" spans="3:5" x14ac:dyDescent="0.25">
      <c r="C43621" s="11"/>
      <c r="D43621" s="12"/>
      <c r="E43621" s="11"/>
    </row>
    <row r="43622" spans="3:5" x14ac:dyDescent="0.25">
      <c r="C43622" s="11"/>
      <c r="D43622" s="12"/>
      <c r="E43622" s="11"/>
    </row>
    <row r="43623" spans="3:5" x14ac:dyDescent="0.25">
      <c r="C43623" s="11"/>
      <c r="D43623" s="12"/>
      <c r="E43623" s="11"/>
    </row>
    <row r="43624" spans="3:5" x14ac:dyDescent="0.25">
      <c r="C43624" s="11"/>
      <c r="D43624" s="12"/>
      <c r="E43624" s="11"/>
    </row>
    <row r="43625" spans="3:5" x14ac:dyDescent="0.25">
      <c r="C43625" s="11"/>
      <c r="D43625" s="12"/>
      <c r="E43625" s="11"/>
    </row>
    <row r="43626" spans="3:5" x14ac:dyDescent="0.25">
      <c r="C43626" s="11"/>
      <c r="D43626" s="12"/>
      <c r="E43626" s="11"/>
    </row>
    <row r="43627" spans="3:5" x14ac:dyDescent="0.25">
      <c r="C43627" s="11"/>
      <c r="D43627" s="12"/>
      <c r="E43627" s="11"/>
    </row>
    <row r="43628" spans="3:5" x14ac:dyDescent="0.25">
      <c r="C43628" s="11"/>
      <c r="D43628" s="12"/>
      <c r="E43628" s="11"/>
    </row>
    <row r="43629" spans="3:5" x14ac:dyDescent="0.25">
      <c r="C43629" s="11"/>
      <c r="D43629" s="12"/>
      <c r="E43629" s="11"/>
    </row>
    <row r="43630" spans="3:5" x14ac:dyDescent="0.25">
      <c r="C43630" s="11"/>
      <c r="D43630" s="12"/>
      <c r="E43630" s="11"/>
    </row>
    <row r="43631" spans="3:5" x14ac:dyDescent="0.25">
      <c r="C43631" s="11"/>
      <c r="D43631" s="12"/>
      <c r="E43631" s="11"/>
    </row>
    <row r="43632" spans="3:5" x14ac:dyDescent="0.25">
      <c r="C43632" s="11"/>
      <c r="D43632" s="12"/>
      <c r="E43632" s="11"/>
    </row>
    <row r="43633" spans="3:5" x14ac:dyDescent="0.25">
      <c r="C43633" s="11"/>
      <c r="D43633" s="12"/>
      <c r="E43633" s="11"/>
    </row>
    <row r="43634" spans="3:5" x14ac:dyDescent="0.25">
      <c r="C43634" s="11"/>
      <c r="D43634" s="12"/>
      <c r="E43634" s="11"/>
    </row>
    <row r="43635" spans="3:5" x14ac:dyDescent="0.25">
      <c r="C43635" s="11"/>
      <c r="D43635" s="12"/>
      <c r="E43635" s="11"/>
    </row>
    <row r="43636" spans="3:5" x14ac:dyDescent="0.25">
      <c r="C43636" s="11"/>
      <c r="D43636" s="12"/>
      <c r="E43636" s="11"/>
    </row>
    <row r="43637" spans="3:5" x14ac:dyDescent="0.25">
      <c r="C43637" s="11"/>
      <c r="D43637" s="12"/>
      <c r="E43637" s="11"/>
    </row>
    <row r="43638" spans="3:5" x14ac:dyDescent="0.25">
      <c r="C43638" s="11"/>
      <c r="D43638" s="12"/>
      <c r="E43638" s="11"/>
    </row>
    <row r="43639" spans="3:5" x14ac:dyDescent="0.25">
      <c r="C43639" s="11"/>
      <c r="D43639" s="12"/>
      <c r="E43639" s="11"/>
    </row>
    <row r="43640" spans="3:5" x14ac:dyDescent="0.25">
      <c r="C43640" s="11"/>
      <c r="D43640" s="12"/>
      <c r="E43640" s="11"/>
    </row>
    <row r="43641" spans="3:5" x14ac:dyDescent="0.25">
      <c r="C43641" s="11"/>
      <c r="D43641" s="12"/>
      <c r="E43641" s="11"/>
    </row>
    <row r="43642" spans="3:5" x14ac:dyDescent="0.25">
      <c r="C43642" s="11"/>
      <c r="D43642" s="12"/>
      <c r="E43642" s="11"/>
    </row>
    <row r="43643" spans="3:5" x14ac:dyDescent="0.25">
      <c r="C43643" s="11"/>
      <c r="D43643" s="12"/>
      <c r="E43643" s="11"/>
    </row>
    <row r="43644" spans="3:5" x14ac:dyDescent="0.25">
      <c r="C43644" s="11"/>
      <c r="D43644" s="12"/>
      <c r="E43644" s="11"/>
    </row>
    <row r="43645" spans="3:5" x14ac:dyDescent="0.25">
      <c r="C43645" s="11"/>
      <c r="D43645" s="12"/>
      <c r="E43645" s="11"/>
    </row>
    <row r="43646" spans="3:5" x14ac:dyDescent="0.25">
      <c r="C43646" s="11"/>
      <c r="D43646" s="12"/>
      <c r="E43646" s="11"/>
    </row>
    <row r="43647" spans="3:5" x14ac:dyDescent="0.25">
      <c r="C43647" s="11"/>
      <c r="D43647" s="12"/>
      <c r="E43647" s="11"/>
    </row>
    <row r="43648" spans="3:5" x14ac:dyDescent="0.25">
      <c r="C43648" s="11"/>
      <c r="D43648" s="12"/>
      <c r="E43648" s="11"/>
    </row>
    <row r="43649" spans="3:5" x14ac:dyDescent="0.25">
      <c r="C43649" s="11"/>
      <c r="D43649" s="12"/>
      <c r="E43649" s="11"/>
    </row>
    <row r="43650" spans="3:5" x14ac:dyDescent="0.25">
      <c r="C43650" s="11"/>
      <c r="D43650" s="12"/>
      <c r="E43650" s="11"/>
    </row>
    <row r="43651" spans="3:5" x14ac:dyDescent="0.25">
      <c r="C43651" s="11"/>
      <c r="D43651" s="12"/>
      <c r="E43651" s="11"/>
    </row>
    <row r="43652" spans="3:5" x14ac:dyDescent="0.25">
      <c r="C43652" s="11"/>
      <c r="D43652" s="12"/>
      <c r="E43652" s="11"/>
    </row>
    <row r="43653" spans="3:5" x14ac:dyDescent="0.25">
      <c r="C43653" s="11"/>
      <c r="D43653" s="12"/>
      <c r="E43653" s="11"/>
    </row>
    <row r="43654" spans="3:5" x14ac:dyDescent="0.25">
      <c r="C43654" s="11"/>
      <c r="D43654" s="12"/>
      <c r="E43654" s="11"/>
    </row>
    <row r="43655" spans="3:5" x14ac:dyDescent="0.25">
      <c r="C43655" s="11"/>
      <c r="D43655" s="12"/>
      <c r="E43655" s="11"/>
    </row>
    <row r="43656" spans="3:5" x14ac:dyDescent="0.25">
      <c r="C43656" s="11"/>
      <c r="D43656" s="12"/>
      <c r="E43656" s="11"/>
    </row>
    <row r="43657" spans="3:5" x14ac:dyDescent="0.25">
      <c r="C43657" s="11"/>
      <c r="D43657" s="12"/>
      <c r="E43657" s="11"/>
    </row>
    <row r="43658" spans="3:5" x14ac:dyDescent="0.25">
      <c r="C43658" s="11"/>
      <c r="D43658" s="12"/>
      <c r="E43658" s="11"/>
    </row>
    <row r="43659" spans="3:5" x14ac:dyDescent="0.25">
      <c r="C43659" s="11"/>
      <c r="D43659" s="12"/>
      <c r="E43659" s="11"/>
    </row>
    <row r="43660" spans="3:5" x14ac:dyDescent="0.25">
      <c r="C43660" s="11"/>
      <c r="D43660" s="12"/>
      <c r="E43660" s="11"/>
    </row>
    <row r="43661" spans="3:5" x14ac:dyDescent="0.25">
      <c r="C43661" s="11"/>
      <c r="D43661" s="12"/>
      <c r="E43661" s="11"/>
    </row>
    <row r="43662" spans="3:5" x14ac:dyDescent="0.25">
      <c r="C43662" s="11"/>
      <c r="D43662" s="12"/>
      <c r="E43662" s="11"/>
    </row>
    <row r="43663" spans="3:5" x14ac:dyDescent="0.25">
      <c r="C43663" s="11"/>
      <c r="D43663" s="12"/>
      <c r="E43663" s="11"/>
    </row>
    <row r="43664" spans="3:5" x14ac:dyDescent="0.25">
      <c r="C43664" s="11"/>
      <c r="D43664" s="12"/>
      <c r="E43664" s="11"/>
    </row>
    <row r="43665" spans="3:5" x14ac:dyDescent="0.25">
      <c r="C43665" s="11"/>
      <c r="D43665" s="12"/>
      <c r="E43665" s="11"/>
    </row>
    <row r="43666" spans="3:5" x14ac:dyDescent="0.25">
      <c r="C43666" s="11"/>
      <c r="D43666" s="12"/>
      <c r="E43666" s="11"/>
    </row>
    <row r="43667" spans="3:5" x14ac:dyDescent="0.25">
      <c r="C43667" s="11"/>
      <c r="D43667" s="12"/>
      <c r="E43667" s="11"/>
    </row>
    <row r="43668" spans="3:5" x14ac:dyDescent="0.25">
      <c r="C43668" s="11"/>
      <c r="D43668" s="12"/>
      <c r="E43668" s="11"/>
    </row>
    <row r="43669" spans="3:5" x14ac:dyDescent="0.25">
      <c r="C43669" s="11"/>
      <c r="D43669" s="12"/>
      <c r="E43669" s="11"/>
    </row>
    <row r="43670" spans="3:5" x14ac:dyDescent="0.25">
      <c r="C43670" s="11"/>
      <c r="D43670" s="12"/>
      <c r="E43670" s="11"/>
    </row>
    <row r="43671" spans="3:5" x14ac:dyDescent="0.25">
      <c r="C43671" s="11"/>
      <c r="D43671" s="12"/>
      <c r="E43671" s="11"/>
    </row>
    <row r="43672" spans="3:5" x14ac:dyDescent="0.25">
      <c r="C43672" s="11"/>
      <c r="D43672" s="12"/>
      <c r="E43672" s="11"/>
    </row>
    <row r="43673" spans="3:5" x14ac:dyDescent="0.25">
      <c r="C43673" s="11"/>
      <c r="D43673" s="12"/>
      <c r="E43673" s="11"/>
    </row>
    <row r="43674" spans="3:5" x14ac:dyDescent="0.25">
      <c r="C43674" s="11"/>
      <c r="D43674" s="12"/>
      <c r="E43674" s="11"/>
    </row>
    <row r="43675" spans="3:5" x14ac:dyDescent="0.25">
      <c r="C43675" s="11"/>
      <c r="D43675" s="12"/>
      <c r="E43675" s="11"/>
    </row>
    <row r="43676" spans="3:5" x14ac:dyDescent="0.25">
      <c r="C43676" s="11"/>
      <c r="D43676" s="12"/>
      <c r="E43676" s="11"/>
    </row>
    <row r="43677" spans="3:5" x14ac:dyDescent="0.25">
      <c r="C43677" s="11"/>
      <c r="D43677" s="12"/>
      <c r="E43677" s="11"/>
    </row>
    <row r="43678" spans="3:5" x14ac:dyDescent="0.25">
      <c r="C43678" s="11"/>
      <c r="D43678" s="12"/>
      <c r="E43678" s="11"/>
    </row>
    <row r="43679" spans="3:5" x14ac:dyDescent="0.25">
      <c r="C43679" s="11"/>
      <c r="D43679" s="12"/>
      <c r="E43679" s="11"/>
    </row>
    <row r="43680" spans="3:5" x14ac:dyDescent="0.25">
      <c r="C43680" s="11"/>
      <c r="D43680" s="12"/>
      <c r="E43680" s="11"/>
    </row>
    <row r="43681" spans="3:5" x14ac:dyDescent="0.25">
      <c r="C43681" s="11"/>
      <c r="D43681" s="12"/>
      <c r="E43681" s="11"/>
    </row>
    <row r="43682" spans="3:5" x14ac:dyDescent="0.25">
      <c r="C43682" s="11"/>
      <c r="D43682" s="12"/>
      <c r="E43682" s="11"/>
    </row>
    <row r="43683" spans="3:5" x14ac:dyDescent="0.25">
      <c r="C43683" s="11"/>
      <c r="D43683" s="12"/>
      <c r="E43683" s="11"/>
    </row>
    <row r="43684" spans="3:5" x14ac:dyDescent="0.25">
      <c r="C43684" s="11"/>
      <c r="D43684" s="12"/>
      <c r="E43684" s="11"/>
    </row>
    <row r="43685" spans="3:5" x14ac:dyDescent="0.25">
      <c r="C43685" s="11"/>
      <c r="D43685" s="12"/>
      <c r="E43685" s="11"/>
    </row>
    <row r="43686" spans="3:5" x14ac:dyDescent="0.25">
      <c r="C43686" s="11"/>
      <c r="D43686" s="12"/>
      <c r="E43686" s="11"/>
    </row>
    <row r="43687" spans="3:5" x14ac:dyDescent="0.25">
      <c r="C43687" s="11"/>
      <c r="D43687" s="12"/>
      <c r="E43687" s="11"/>
    </row>
    <row r="43688" spans="3:5" x14ac:dyDescent="0.25">
      <c r="C43688" s="11"/>
      <c r="D43688" s="12"/>
      <c r="E43688" s="11"/>
    </row>
    <row r="43689" spans="3:5" x14ac:dyDescent="0.25">
      <c r="C43689" s="11"/>
      <c r="D43689" s="12"/>
      <c r="E43689" s="11"/>
    </row>
    <row r="43690" spans="3:5" x14ac:dyDescent="0.25">
      <c r="C43690" s="11"/>
      <c r="D43690" s="12"/>
      <c r="E43690" s="11"/>
    </row>
    <row r="43691" spans="3:5" x14ac:dyDescent="0.25">
      <c r="C43691" s="11"/>
      <c r="D43691" s="12"/>
      <c r="E43691" s="11"/>
    </row>
    <row r="43692" spans="3:5" x14ac:dyDescent="0.25">
      <c r="C43692" s="11"/>
      <c r="D43692" s="12"/>
      <c r="E43692" s="11"/>
    </row>
    <row r="43693" spans="3:5" x14ac:dyDescent="0.25">
      <c r="C43693" s="11"/>
      <c r="D43693" s="12"/>
      <c r="E43693" s="11"/>
    </row>
    <row r="43694" spans="3:5" x14ac:dyDescent="0.25">
      <c r="C43694" s="11"/>
      <c r="D43694" s="12"/>
      <c r="E43694" s="11"/>
    </row>
    <row r="43695" spans="3:5" x14ac:dyDescent="0.25">
      <c r="C43695" s="11"/>
      <c r="D43695" s="12"/>
      <c r="E43695" s="11"/>
    </row>
    <row r="43696" spans="3:5" x14ac:dyDescent="0.25">
      <c r="C43696" s="11"/>
      <c r="D43696" s="12"/>
      <c r="E43696" s="11"/>
    </row>
    <row r="43697" spans="3:5" x14ac:dyDescent="0.25">
      <c r="C43697" s="11"/>
      <c r="D43697" s="12"/>
      <c r="E43697" s="11"/>
    </row>
    <row r="43698" spans="3:5" x14ac:dyDescent="0.25">
      <c r="C43698" s="11"/>
      <c r="D43698" s="12"/>
      <c r="E43698" s="11"/>
    </row>
    <row r="43699" spans="3:5" x14ac:dyDescent="0.25">
      <c r="C43699" s="11"/>
      <c r="D43699" s="12"/>
      <c r="E43699" s="11"/>
    </row>
    <row r="43700" spans="3:5" x14ac:dyDescent="0.25">
      <c r="C43700" s="11"/>
      <c r="D43700" s="12"/>
      <c r="E43700" s="11"/>
    </row>
    <row r="43701" spans="3:5" x14ac:dyDescent="0.25">
      <c r="C43701" s="11"/>
      <c r="D43701" s="12"/>
      <c r="E43701" s="11"/>
    </row>
    <row r="43702" spans="3:5" x14ac:dyDescent="0.25">
      <c r="C43702" s="11"/>
      <c r="D43702" s="12"/>
      <c r="E43702" s="11"/>
    </row>
    <row r="43703" spans="3:5" x14ac:dyDescent="0.25">
      <c r="C43703" s="11"/>
      <c r="D43703" s="12"/>
      <c r="E43703" s="11"/>
    </row>
    <row r="43704" spans="3:5" x14ac:dyDescent="0.25">
      <c r="C43704" s="11"/>
      <c r="D43704" s="12"/>
      <c r="E43704" s="11"/>
    </row>
    <row r="43705" spans="3:5" x14ac:dyDescent="0.25">
      <c r="C43705" s="11"/>
      <c r="D43705" s="12"/>
      <c r="E43705" s="11"/>
    </row>
    <row r="43706" spans="3:5" x14ac:dyDescent="0.25">
      <c r="C43706" s="11"/>
      <c r="D43706" s="12"/>
      <c r="E43706" s="11"/>
    </row>
    <row r="43707" spans="3:5" x14ac:dyDescent="0.25">
      <c r="C43707" s="11"/>
      <c r="D43707" s="12"/>
      <c r="E43707" s="11"/>
    </row>
    <row r="43708" spans="3:5" x14ac:dyDescent="0.25">
      <c r="C43708" s="11"/>
      <c r="D43708" s="12"/>
      <c r="E43708" s="11"/>
    </row>
    <row r="43709" spans="3:5" x14ac:dyDescent="0.25">
      <c r="C43709" s="11"/>
      <c r="D43709" s="12"/>
      <c r="E43709" s="11"/>
    </row>
    <row r="43710" spans="3:5" x14ac:dyDescent="0.25">
      <c r="C43710" s="11"/>
      <c r="D43710" s="12"/>
      <c r="E43710" s="11"/>
    </row>
    <row r="43711" spans="3:5" x14ac:dyDescent="0.25">
      <c r="C43711" s="11"/>
      <c r="D43711" s="12"/>
      <c r="E43711" s="11"/>
    </row>
    <row r="43712" spans="3:5" x14ac:dyDescent="0.25">
      <c r="C43712" s="11"/>
      <c r="D43712" s="12"/>
      <c r="E43712" s="11"/>
    </row>
    <row r="43713" spans="3:5" x14ac:dyDescent="0.25">
      <c r="C43713" s="11"/>
      <c r="D43713" s="12"/>
      <c r="E43713" s="11"/>
    </row>
    <row r="43714" spans="3:5" x14ac:dyDescent="0.25">
      <c r="C43714" s="11"/>
      <c r="D43714" s="12"/>
      <c r="E43714" s="11"/>
    </row>
    <row r="43715" spans="3:5" x14ac:dyDescent="0.25">
      <c r="C43715" s="11"/>
      <c r="D43715" s="12"/>
      <c r="E43715" s="11"/>
    </row>
    <row r="43716" spans="3:5" x14ac:dyDescent="0.25">
      <c r="C43716" s="11"/>
      <c r="D43716" s="12"/>
      <c r="E43716" s="11"/>
    </row>
    <row r="43717" spans="3:5" x14ac:dyDescent="0.25">
      <c r="C43717" s="11"/>
      <c r="D43717" s="12"/>
      <c r="E43717" s="11"/>
    </row>
    <row r="43718" spans="3:5" x14ac:dyDescent="0.25">
      <c r="C43718" s="11"/>
      <c r="D43718" s="12"/>
      <c r="E43718" s="11"/>
    </row>
    <row r="43719" spans="3:5" x14ac:dyDescent="0.25">
      <c r="C43719" s="11"/>
      <c r="D43719" s="12"/>
      <c r="E43719" s="11"/>
    </row>
    <row r="43720" spans="3:5" x14ac:dyDescent="0.25">
      <c r="C43720" s="11"/>
      <c r="D43720" s="12"/>
      <c r="E43720" s="11"/>
    </row>
    <row r="43721" spans="3:5" x14ac:dyDescent="0.25">
      <c r="C43721" s="11"/>
      <c r="D43721" s="12"/>
      <c r="E43721" s="11"/>
    </row>
    <row r="43722" spans="3:5" x14ac:dyDescent="0.25">
      <c r="C43722" s="11"/>
      <c r="D43722" s="12"/>
      <c r="E43722" s="11"/>
    </row>
    <row r="43723" spans="3:5" x14ac:dyDescent="0.25">
      <c r="C43723" s="11"/>
      <c r="D43723" s="12"/>
      <c r="E43723" s="11"/>
    </row>
    <row r="43724" spans="3:5" x14ac:dyDescent="0.25">
      <c r="C43724" s="11"/>
      <c r="D43724" s="12"/>
      <c r="E43724" s="11"/>
    </row>
    <row r="43725" spans="3:5" x14ac:dyDescent="0.25">
      <c r="C43725" s="11"/>
      <c r="D43725" s="12"/>
      <c r="E43725" s="11"/>
    </row>
    <row r="43726" spans="3:5" x14ac:dyDescent="0.25">
      <c r="C43726" s="11"/>
      <c r="D43726" s="12"/>
      <c r="E43726" s="11"/>
    </row>
    <row r="43727" spans="3:5" x14ac:dyDescent="0.25">
      <c r="C43727" s="11"/>
      <c r="D43727" s="12"/>
      <c r="E43727" s="11"/>
    </row>
    <row r="43728" spans="3:5" x14ac:dyDescent="0.25">
      <c r="C43728" s="11"/>
      <c r="D43728" s="12"/>
      <c r="E43728" s="11"/>
    </row>
    <row r="43729" spans="3:5" x14ac:dyDescent="0.25">
      <c r="C43729" s="11"/>
      <c r="D43729" s="12"/>
      <c r="E43729" s="11"/>
    </row>
    <row r="43730" spans="3:5" x14ac:dyDescent="0.25">
      <c r="C43730" s="11"/>
      <c r="D43730" s="12"/>
      <c r="E43730" s="11"/>
    </row>
    <row r="43731" spans="3:5" x14ac:dyDescent="0.25">
      <c r="C43731" s="11"/>
      <c r="D43731" s="12"/>
      <c r="E43731" s="11"/>
    </row>
    <row r="43732" spans="3:5" x14ac:dyDescent="0.25">
      <c r="C43732" s="11"/>
      <c r="D43732" s="12"/>
      <c r="E43732" s="11"/>
    </row>
    <row r="43733" spans="3:5" x14ac:dyDescent="0.25">
      <c r="C43733" s="11"/>
      <c r="D43733" s="12"/>
      <c r="E43733" s="11"/>
    </row>
    <row r="43734" spans="3:5" x14ac:dyDescent="0.25">
      <c r="C43734" s="11"/>
      <c r="D43734" s="12"/>
      <c r="E43734" s="11"/>
    </row>
    <row r="43735" spans="3:5" x14ac:dyDescent="0.25">
      <c r="C43735" s="11"/>
      <c r="D43735" s="12"/>
      <c r="E43735" s="11"/>
    </row>
    <row r="43736" spans="3:5" x14ac:dyDescent="0.25">
      <c r="C43736" s="11"/>
      <c r="D43736" s="12"/>
      <c r="E43736" s="11"/>
    </row>
    <row r="43737" spans="3:5" x14ac:dyDescent="0.25">
      <c r="C43737" s="11"/>
      <c r="D43737" s="12"/>
      <c r="E43737" s="11"/>
    </row>
    <row r="43738" spans="3:5" x14ac:dyDescent="0.25">
      <c r="C43738" s="11"/>
      <c r="D43738" s="12"/>
      <c r="E43738" s="11"/>
    </row>
    <row r="43739" spans="3:5" x14ac:dyDescent="0.25">
      <c r="C43739" s="11"/>
      <c r="D43739" s="12"/>
      <c r="E43739" s="11"/>
    </row>
    <row r="43740" spans="3:5" x14ac:dyDescent="0.25">
      <c r="C43740" s="11"/>
      <c r="D43740" s="12"/>
      <c r="E43740" s="11"/>
    </row>
    <row r="43741" spans="3:5" x14ac:dyDescent="0.25">
      <c r="C43741" s="11"/>
      <c r="D43741" s="12"/>
      <c r="E43741" s="11"/>
    </row>
    <row r="43742" spans="3:5" x14ac:dyDescent="0.25">
      <c r="C43742" s="11"/>
      <c r="D43742" s="12"/>
      <c r="E43742" s="11"/>
    </row>
    <row r="43743" spans="3:5" x14ac:dyDescent="0.25">
      <c r="C43743" s="11"/>
      <c r="D43743" s="12"/>
      <c r="E43743" s="11"/>
    </row>
    <row r="43744" spans="3:5" x14ac:dyDescent="0.25">
      <c r="C43744" s="11"/>
      <c r="D43744" s="12"/>
      <c r="E43744" s="11"/>
    </row>
    <row r="43745" spans="3:5" x14ac:dyDescent="0.25">
      <c r="C43745" s="11"/>
      <c r="D43745" s="12"/>
      <c r="E43745" s="11"/>
    </row>
    <row r="43746" spans="3:5" x14ac:dyDescent="0.25">
      <c r="C43746" s="11"/>
      <c r="D43746" s="12"/>
      <c r="E43746" s="11"/>
    </row>
    <row r="43747" spans="3:5" x14ac:dyDescent="0.25">
      <c r="C43747" s="11"/>
      <c r="D43747" s="12"/>
      <c r="E43747" s="11"/>
    </row>
    <row r="43748" spans="3:5" x14ac:dyDescent="0.25">
      <c r="C43748" s="11"/>
      <c r="D43748" s="12"/>
      <c r="E43748" s="11"/>
    </row>
    <row r="43749" spans="3:5" x14ac:dyDescent="0.25">
      <c r="C43749" s="11"/>
      <c r="D43749" s="12"/>
      <c r="E43749" s="11"/>
    </row>
    <row r="43750" spans="3:5" x14ac:dyDescent="0.25">
      <c r="C43750" s="11"/>
      <c r="D43750" s="12"/>
      <c r="E43750" s="11"/>
    </row>
    <row r="43751" spans="3:5" x14ac:dyDescent="0.25">
      <c r="C43751" s="11"/>
      <c r="D43751" s="12"/>
      <c r="E43751" s="11"/>
    </row>
    <row r="43752" spans="3:5" x14ac:dyDescent="0.25">
      <c r="C43752" s="11"/>
      <c r="D43752" s="12"/>
      <c r="E43752" s="11"/>
    </row>
    <row r="43753" spans="3:5" x14ac:dyDescent="0.25">
      <c r="C43753" s="11"/>
      <c r="D43753" s="12"/>
      <c r="E43753" s="11"/>
    </row>
    <row r="43754" spans="3:5" x14ac:dyDescent="0.25">
      <c r="C43754" s="11"/>
      <c r="D43754" s="12"/>
      <c r="E43754" s="11"/>
    </row>
    <row r="43755" spans="3:5" x14ac:dyDescent="0.25">
      <c r="C43755" s="11"/>
      <c r="D43755" s="12"/>
      <c r="E43755" s="11"/>
    </row>
    <row r="43756" spans="3:5" x14ac:dyDescent="0.25">
      <c r="C43756" s="11"/>
      <c r="D43756" s="12"/>
      <c r="E43756" s="11"/>
    </row>
    <row r="43757" spans="3:5" x14ac:dyDescent="0.25">
      <c r="C43757" s="11"/>
      <c r="D43757" s="12"/>
      <c r="E43757" s="11"/>
    </row>
    <row r="43758" spans="3:5" x14ac:dyDescent="0.25">
      <c r="C43758" s="11"/>
      <c r="D43758" s="12"/>
      <c r="E43758" s="11"/>
    </row>
    <row r="43759" spans="3:5" x14ac:dyDescent="0.25">
      <c r="C43759" s="11"/>
      <c r="D43759" s="12"/>
      <c r="E43759" s="11"/>
    </row>
    <row r="43760" spans="3:5" x14ac:dyDescent="0.25">
      <c r="C43760" s="11"/>
      <c r="D43760" s="12"/>
      <c r="E43760" s="11"/>
    </row>
    <row r="43761" spans="3:5" x14ac:dyDescent="0.25">
      <c r="C43761" s="11"/>
      <c r="D43761" s="12"/>
      <c r="E43761" s="11"/>
    </row>
    <row r="43762" spans="3:5" x14ac:dyDescent="0.25">
      <c r="C43762" s="11"/>
      <c r="D43762" s="12"/>
      <c r="E43762" s="11"/>
    </row>
    <row r="43763" spans="3:5" x14ac:dyDescent="0.25">
      <c r="C43763" s="11"/>
      <c r="D43763" s="12"/>
      <c r="E43763" s="11"/>
    </row>
    <row r="43764" spans="3:5" x14ac:dyDescent="0.25">
      <c r="C43764" s="11"/>
      <c r="D43764" s="12"/>
      <c r="E43764" s="11"/>
    </row>
    <row r="43765" spans="3:5" x14ac:dyDescent="0.25">
      <c r="C43765" s="11"/>
      <c r="D43765" s="12"/>
      <c r="E43765" s="11"/>
    </row>
    <row r="43766" spans="3:5" x14ac:dyDescent="0.25">
      <c r="C43766" s="11"/>
      <c r="D43766" s="12"/>
      <c r="E43766" s="11"/>
    </row>
    <row r="43767" spans="3:5" x14ac:dyDescent="0.25">
      <c r="C43767" s="11"/>
      <c r="D43767" s="12"/>
      <c r="E43767" s="11"/>
    </row>
    <row r="43768" spans="3:5" x14ac:dyDescent="0.25">
      <c r="C43768" s="11"/>
      <c r="D43768" s="12"/>
      <c r="E43768" s="11"/>
    </row>
    <row r="43769" spans="3:5" x14ac:dyDescent="0.25">
      <c r="C43769" s="11"/>
      <c r="D43769" s="12"/>
      <c r="E43769" s="11"/>
    </row>
    <row r="43770" spans="3:5" x14ac:dyDescent="0.25">
      <c r="C43770" s="11"/>
      <c r="D43770" s="12"/>
      <c r="E43770" s="11"/>
    </row>
    <row r="43771" spans="3:5" x14ac:dyDescent="0.25">
      <c r="C43771" s="11"/>
      <c r="D43771" s="12"/>
      <c r="E43771" s="11"/>
    </row>
    <row r="43772" spans="3:5" x14ac:dyDescent="0.25">
      <c r="C43772" s="11"/>
      <c r="D43772" s="12"/>
      <c r="E43772" s="11"/>
    </row>
    <row r="43773" spans="3:5" x14ac:dyDescent="0.25">
      <c r="C43773" s="11"/>
      <c r="D43773" s="12"/>
      <c r="E43773" s="11"/>
    </row>
    <row r="43774" spans="3:5" x14ac:dyDescent="0.25">
      <c r="C43774" s="11"/>
      <c r="D43774" s="12"/>
      <c r="E43774" s="11"/>
    </row>
    <row r="43775" spans="3:5" x14ac:dyDescent="0.25">
      <c r="C43775" s="11"/>
      <c r="D43775" s="12"/>
      <c r="E43775" s="11"/>
    </row>
    <row r="43776" spans="3:5" x14ac:dyDescent="0.25">
      <c r="C43776" s="11"/>
      <c r="D43776" s="12"/>
      <c r="E43776" s="11"/>
    </row>
    <row r="43777" spans="3:5" x14ac:dyDescent="0.25">
      <c r="C43777" s="11"/>
      <c r="D43777" s="12"/>
      <c r="E43777" s="11"/>
    </row>
    <row r="43778" spans="3:5" x14ac:dyDescent="0.25">
      <c r="C43778" s="11"/>
      <c r="D43778" s="12"/>
      <c r="E43778" s="11"/>
    </row>
    <row r="43779" spans="3:5" x14ac:dyDescent="0.25">
      <c r="C43779" s="11"/>
      <c r="D43779" s="12"/>
      <c r="E43779" s="11"/>
    </row>
    <row r="43780" spans="3:5" x14ac:dyDescent="0.25">
      <c r="C43780" s="11"/>
      <c r="D43780" s="12"/>
      <c r="E43780" s="11"/>
    </row>
    <row r="43781" spans="3:5" x14ac:dyDescent="0.25">
      <c r="C43781" s="11"/>
      <c r="D43781" s="12"/>
      <c r="E43781" s="11"/>
    </row>
    <row r="43782" spans="3:5" x14ac:dyDescent="0.25">
      <c r="C43782" s="11"/>
      <c r="D43782" s="12"/>
      <c r="E43782" s="11"/>
    </row>
    <row r="43783" spans="3:5" x14ac:dyDescent="0.25">
      <c r="C43783" s="11"/>
      <c r="D43783" s="12"/>
      <c r="E43783" s="11"/>
    </row>
    <row r="43784" spans="3:5" x14ac:dyDescent="0.25">
      <c r="C43784" s="11"/>
      <c r="D43784" s="12"/>
      <c r="E43784" s="11"/>
    </row>
    <row r="43785" spans="3:5" x14ac:dyDescent="0.25">
      <c r="C43785" s="11"/>
      <c r="D43785" s="12"/>
      <c r="E43785" s="11"/>
    </row>
    <row r="43786" spans="3:5" x14ac:dyDescent="0.25">
      <c r="C43786" s="11"/>
      <c r="D43786" s="12"/>
      <c r="E43786" s="11"/>
    </row>
    <row r="43787" spans="3:5" x14ac:dyDescent="0.25">
      <c r="C43787" s="11"/>
      <c r="D43787" s="12"/>
      <c r="E43787" s="11"/>
    </row>
    <row r="43788" spans="3:5" x14ac:dyDescent="0.25">
      <c r="C43788" s="11"/>
      <c r="D43788" s="12"/>
      <c r="E43788" s="11"/>
    </row>
    <row r="43789" spans="3:5" x14ac:dyDescent="0.25">
      <c r="C43789" s="11"/>
      <c r="D43789" s="12"/>
      <c r="E43789" s="11"/>
    </row>
    <row r="43790" spans="3:5" x14ac:dyDescent="0.25">
      <c r="C43790" s="11"/>
      <c r="D43790" s="12"/>
      <c r="E43790" s="11"/>
    </row>
    <row r="43791" spans="3:5" x14ac:dyDescent="0.25">
      <c r="C43791" s="11"/>
      <c r="D43791" s="12"/>
      <c r="E43791" s="11"/>
    </row>
    <row r="43792" spans="3:5" x14ac:dyDescent="0.25">
      <c r="C43792" s="11"/>
      <c r="D43792" s="12"/>
      <c r="E43792" s="11"/>
    </row>
    <row r="43793" spans="3:5" x14ac:dyDescent="0.25">
      <c r="C43793" s="11"/>
      <c r="D43793" s="12"/>
      <c r="E43793" s="11"/>
    </row>
    <row r="43794" spans="3:5" x14ac:dyDescent="0.25">
      <c r="C43794" s="11"/>
      <c r="D43794" s="12"/>
      <c r="E43794" s="11"/>
    </row>
    <row r="43795" spans="3:5" x14ac:dyDescent="0.25">
      <c r="C43795" s="11"/>
      <c r="D43795" s="12"/>
      <c r="E43795" s="11"/>
    </row>
    <row r="43796" spans="3:5" x14ac:dyDescent="0.25">
      <c r="C43796" s="11"/>
      <c r="D43796" s="12"/>
      <c r="E43796" s="11"/>
    </row>
    <row r="43797" spans="3:5" x14ac:dyDescent="0.25">
      <c r="C43797" s="11"/>
      <c r="D43797" s="12"/>
      <c r="E43797" s="11"/>
    </row>
    <row r="43798" spans="3:5" x14ac:dyDescent="0.25">
      <c r="C43798" s="11"/>
      <c r="D43798" s="12"/>
      <c r="E43798" s="11"/>
    </row>
    <row r="43799" spans="3:5" x14ac:dyDescent="0.25">
      <c r="C43799" s="11"/>
      <c r="D43799" s="12"/>
      <c r="E43799" s="11"/>
    </row>
    <row r="43800" spans="3:5" x14ac:dyDescent="0.25">
      <c r="C43800" s="11"/>
      <c r="D43800" s="12"/>
      <c r="E43800" s="11"/>
    </row>
    <row r="43801" spans="3:5" x14ac:dyDescent="0.25">
      <c r="C43801" s="11"/>
      <c r="D43801" s="12"/>
      <c r="E43801" s="11"/>
    </row>
    <row r="43802" spans="3:5" x14ac:dyDescent="0.25">
      <c r="C43802" s="11"/>
      <c r="D43802" s="12"/>
      <c r="E43802" s="11"/>
    </row>
    <row r="43803" spans="3:5" x14ac:dyDescent="0.25">
      <c r="C43803" s="11"/>
      <c r="D43803" s="12"/>
      <c r="E43803" s="11"/>
    </row>
    <row r="43804" spans="3:5" x14ac:dyDescent="0.25">
      <c r="C43804" s="11"/>
      <c r="D43804" s="12"/>
      <c r="E43804" s="11"/>
    </row>
    <row r="43805" spans="3:5" x14ac:dyDescent="0.25">
      <c r="C43805" s="11"/>
      <c r="D43805" s="12"/>
      <c r="E43805" s="11"/>
    </row>
    <row r="43806" spans="3:5" x14ac:dyDescent="0.25">
      <c r="C43806" s="11"/>
      <c r="D43806" s="12"/>
      <c r="E43806" s="11"/>
    </row>
    <row r="43807" spans="3:5" x14ac:dyDescent="0.25">
      <c r="C43807" s="11"/>
      <c r="D43807" s="12"/>
      <c r="E43807" s="11"/>
    </row>
    <row r="43808" spans="3:5" x14ac:dyDescent="0.25">
      <c r="C43808" s="11"/>
      <c r="D43808" s="12"/>
      <c r="E43808" s="11"/>
    </row>
    <row r="43809" spans="3:5" x14ac:dyDescent="0.25">
      <c r="C43809" s="11"/>
      <c r="D43809" s="12"/>
      <c r="E43809" s="11"/>
    </row>
    <row r="43810" spans="3:5" x14ac:dyDescent="0.25">
      <c r="C43810" s="11"/>
      <c r="D43810" s="12"/>
      <c r="E43810" s="11"/>
    </row>
    <row r="43811" spans="3:5" x14ac:dyDescent="0.25">
      <c r="C43811" s="11"/>
      <c r="D43811" s="12"/>
      <c r="E43811" s="11"/>
    </row>
    <row r="43812" spans="3:5" x14ac:dyDescent="0.25">
      <c r="C43812" s="11"/>
      <c r="D43812" s="12"/>
      <c r="E43812" s="11"/>
    </row>
    <row r="43813" spans="3:5" x14ac:dyDescent="0.25">
      <c r="C43813" s="11"/>
      <c r="D43813" s="12"/>
      <c r="E43813" s="11"/>
    </row>
    <row r="43814" spans="3:5" x14ac:dyDescent="0.25">
      <c r="C43814" s="11"/>
      <c r="D43814" s="12"/>
      <c r="E43814" s="11"/>
    </row>
    <row r="43815" spans="3:5" x14ac:dyDescent="0.25">
      <c r="C43815" s="11"/>
      <c r="D43815" s="12"/>
      <c r="E43815" s="11"/>
    </row>
    <row r="43816" spans="3:5" x14ac:dyDescent="0.25">
      <c r="C43816" s="11"/>
      <c r="D43816" s="12"/>
      <c r="E43816" s="11"/>
    </row>
    <row r="43817" spans="3:5" x14ac:dyDescent="0.25">
      <c r="C43817" s="11"/>
      <c r="D43817" s="12"/>
      <c r="E43817" s="11"/>
    </row>
    <row r="43818" spans="3:5" x14ac:dyDescent="0.25">
      <c r="C43818" s="11"/>
      <c r="D43818" s="12"/>
      <c r="E43818" s="11"/>
    </row>
    <row r="43819" spans="3:5" x14ac:dyDescent="0.25">
      <c r="C43819" s="11"/>
      <c r="D43819" s="12"/>
      <c r="E43819" s="11"/>
    </row>
    <row r="43820" spans="3:5" x14ac:dyDescent="0.25">
      <c r="C43820" s="11"/>
      <c r="D43820" s="12"/>
      <c r="E43820" s="11"/>
    </row>
    <row r="43821" spans="3:5" x14ac:dyDescent="0.25">
      <c r="C43821" s="11"/>
      <c r="D43821" s="12"/>
      <c r="E43821" s="11"/>
    </row>
    <row r="43822" spans="3:5" x14ac:dyDescent="0.25">
      <c r="C43822" s="11"/>
      <c r="D43822" s="12"/>
      <c r="E43822" s="11"/>
    </row>
    <row r="43823" spans="3:5" x14ac:dyDescent="0.25">
      <c r="C43823" s="11"/>
      <c r="D43823" s="12"/>
      <c r="E43823" s="11"/>
    </row>
    <row r="43824" spans="3:5" x14ac:dyDescent="0.25">
      <c r="C43824" s="11"/>
      <c r="D43824" s="12"/>
      <c r="E43824" s="11"/>
    </row>
    <row r="43825" spans="3:5" x14ac:dyDescent="0.25">
      <c r="C43825" s="11"/>
      <c r="D43825" s="12"/>
      <c r="E43825" s="11"/>
    </row>
    <row r="43826" spans="3:5" x14ac:dyDescent="0.25">
      <c r="C43826" s="11"/>
      <c r="D43826" s="12"/>
      <c r="E43826" s="11"/>
    </row>
    <row r="43827" spans="3:5" x14ac:dyDescent="0.25">
      <c r="C43827" s="11"/>
      <c r="D43827" s="12"/>
      <c r="E43827" s="11"/>
    </row>
    <row r="43828" spans="3:5" x14ac:dyDescent="0.25">
      <c r="C43828" s="11"/>
      <c r="D43828" s="12"/>
      <c r="E43828" s="11"/>
    </row>
    <row r="43829" spans="3:5" x14ac:dyDescent="0.25">
      <c r="C43829" s="11"/>
      <c r="D43829" s="12"/>
      <c r="E43829" s="11"/>
    </row>
    <row r="43830" spans="3:5" x14ac:dyDescent="0.25">
      <c r="C43830" s="11"/>
      <c r="D43830" s="12"/>
      <c r="E43830" s="11"/>
    </row>
    <row r="43831" spans="3:5" x14ac:dyDescent="0.25">
      <c r="C43831" s="11"/>
      <c r="D43831" s="12"/>
      <c r="E43831" s="11"/>
    </row>
    <row r="43832" spans="3:5" x14ac:dyDescent="0.25">
      <c r="C43832" s="11"/>
      <c r="D43832" s="12"/>
      <c r="E43832" s="11"/>
    </row>
    <row r="43833" spans="3:5" x14ac:dyDescent="0.25">
      <c r="C43833" s="11"/>
      <c r="D43833" s="12"/>
      <c r="E43833" s="11"/>
    </row>
    <row r="43834" spans="3:5" x14ac:dyDescent="0.25">
      <c r="C43834" s="11"/>
      <c r="D43834" s="12"/>
      <c r="E43834" s="11"/>
    </row>
    <row r="43835" spans="3:5" x14ac:dyDescent="0.25">
      <c r="C43835" s="11"/>
      <c r="D43835" s="12"/>
      <c r="E43835" s="11"/>
    </row>
    <row r="43836" spans="3:5" x14ac:dyDescent="0.25">
      <c r="C43836" s="11"/>
      <c r="D43836" s="12"/>
      <c r="E43836" s="11"/>
    </row>
    <row r="43837" spans="3:5" x14ac:dyDescent="0.25">
      <c r="C43837" s="11"/>
      <c r="D43837" s="12"/>
      <c r="E43837" s="11"/>
    </row>
    <row r="43838" spans="3:5" x14ac:dyDescent="0.25">
      <c r="C43838" s="11"/>
      <c r="D43838" s="12"/>
      <c r="E43838" s="11"/>
    </row>
    <row r="43839" spans="3:5" x14ac:dyDescent="0.25">
      <c r="C43839" s="11"/>
      <c r="D43839" s="12"/>
      <c r="E43839" s="11"/>
    </row>
    <row r="43840" spans="3:5" x14ac:dyDescent="0.25">
      <c r="C43840" s="11"/>
      <c r="D43840" s="12"/>
      <c r="E43840" s="11"/>
    </row>
    <row r="43841" spans="3:5" x14ac:dyDescent="0.25">
      <c r="C43841" s="11"/>
      <c r="D43841" s="12"/>
      <c r="E43841" s="11"/>
    </row>
    <row r="43842" spans="3:5" x14ac:dyDescent="0.25">
      <c r="C43842" s="11"/>
      <c r="D43842" s="12"/>
      <c r="E43842" s="11"/>
    </row>
    <row r="43843" spans="3:5" x14ac:dyDescent="0.25">
      <c r="C43843" s="11"/>
      <c r="D43843" s="12"/>
      <c r="E43843" s="11"/>
    </row>
    <row r="43844" spans="3:5" x14ac:dyDescent="0.25">
      <c r="C43844" s="11"/>
      <c r="D43844" s="12"/>
      <c r="E43844" s="11"/>
    </row>
    <row r="43845" spans="3:5" x14ac:dyDescent="0.25">
      <c r="C43845" s="11"/>
      <c r="D43845" s="12"/>
      <c r="E43845" s="11"/>
    </row>
    <row r="43846" spans="3:5" x14ac:dyDescent="0.25">
      <c r="C43846" s="11"/>
      <c r="D43846" s="12"/>
      <c r="E43846" s="11"/>
    </row>
    <row r="43847" spans="3:5" x14ac:dyDescent="0.25">
      <c r="C43847" s="11"/>
      <c r="D43847" s="12"/>
      <c r="E43847" s="11"/>
    </row>
    <row r="43848" spans="3:5" x14ac:dyDescent="0.25">
      <c r="C43848" s="11"/>
      <c r="D43848" s="12"/>
      <c r="E43848" s="11"/>
    </row>
    <row r="43849" spans="3:5" x14ac:dyDescent="0.25">
      <c r="C43849" s="11"/>
      <c r="D43849" s="12"/>
      <c r="E43849" s="11"/>
    </row>
    <row r="43850" spans="3:5" x14ac:dyDescent="0.25">
      <c r="C43850" s="11"/>
      <c r="D43850" s="12"/>
      <c r="E43850" s="11"/>
    </row>
    <row r="43851" spans="3:5" x14ac:dyDescent="0.25">
      <c r="C43851" s="11"/>
      <c r="D43851" s="12"/>
      <c r="E43851" s="11"/>
    </row>
    <row r="43852" spans="3:5" x14ac:dyDescent="0.25">
      <c r="C43852" s="11"/>
      <c r="D43852" s="12"/>
      <c r="E43852" s="11"/>
    </row>
    <row r="43853" spans="3:5" x14ac:dyDescent="0.25">
      <c r="C43853" s="11"/>
      <c r="D43853" s="12"/>
      <c r="E43853" s="11"/>
    </row>
    <row r="43854" spans="3:5" x14ac:dyDescent="0.25">
      <c r="C43854" s="11"/>
      <c r="D43854" s="12"/>
      <c r="E43854" s="11"/>
    </row>
    <row r="43855" spans="3:5" x14ac:dyDescent="0.25">
      <c r="C43855" s="11"/>
      <c r="D43855" s="12"/>
      <c r="E43855" s="11"/>
    </row>
    <row r="43856" spans="3:5" x14ac:dyDescent="0.25">
      <c r="C43856" s="11"/>
      <c r="D43856" s="12"/>
      <c r="E43856" s="11"/>
    </row>
    <row r="43857" spans="3:5" x14ac:dyDescent="0.25">
      <c r="C43857" s="11"/>
      <c r="D43857" s="12"/>
      <c r="E43857" s="11"/>
    </row>
    <row r="43858" spans="3:5" x14ac:dyDescent="0.25">
      <c r="C43858" s="11"/>
      <c r="D43858" s="12"/>
      <c r="E43858" s="11"/>
    </row>
    <row r="43859" spans="3:5" x14ac:dyDescent="0.25">
      <c r="C43859" s="11"/>
      <c r="D43859" s="12"/>
      <c r="E43859" s="11"/>
    </row>
    <row r="43860" spans="3:5" x14ac:dyDescent="0.25">
      <c r="C43860" s="11"/>
      <c r="D43860" s="12"/>
      <c r="E43860" s="11"/>
    </row>
    <row r="43861" spans="3:5" x14ac:dyDescent="0.25">
      <c r="C43861" s="11"/>
      <c r="D43861" s="12"/>
      <c r="E43861" s="11"/>
    </row>
    <row r="43862" spans="3:5" x14ac:dyDescent="0.25">
      <c r="C43862" s="11"/>
      <c r="D43862" s="12"/>
      <c r="E43862" s="11"/>
    </row>
    <row r="43863" spans="3:5" x14ac:dyDescent="0.25">
      <c r="C43863" s="11"/>
      <c r="D43863" s="12"/>
      <c r="E43863" s="11"/>
    </row>
    <row r="43864" spans="3:5" x14ac:dyDescent="0.25">
      <c r="C43864" s="11"/>
      <c r="D43864" s="12"/>
      <c r="E43864" s="11"/>
    </row>
    <row r="43865" spans="3:5" x14ac:dyDescent="0.25">
      <c r="C43865" s="11"/>
      <c r="D43865" s="12"/>
      <c r="E43865" s="11"/>
    </row>
    <row r="43866" spans="3:5" x14ac:dyDescent="0.25">
      <c r="C43866" s="11"/>
      <c r="D43866" s="12"/>
      <c r="E43866" s="11"/>
    </row>
    <row r="43867" spans="3:5" x14ac:dyDescent="0.25">
      <c r="C43867" s="11"/>
      <c r="D43867" s="12"/>
      <c r="E43867" s="11"/>
    </row>
    <row r="43868" spans="3:5" x14ac:dyDescent="0.25">
      <c r="C43868" s="11"/>
      <c r="D43868" s="12"/>
      <c r="E43868" s="11"/>
    </row>
    <row r="43869" spans="3:5" x14ac:dyDescent="0.25">
      <c r="C43869" s="11"/>
      <c r="D43869" s="12"/>
      <c r="E43869" s="11"/>
    </row>
    <row r="43870" spans="3:5" x14ac:dyDescent="0.25">
      <c r="C43870" s="11"/>
      <c r="D43870" s="12"/>
      <c r="E43870" s="11"/>
    </row>
    <row r="43871" spans="3:5" x14ac:dyDescent="0.25">
      <c r="C43871" s="11"/>
      <c r="D43871" s="12"/>
      <c r="E43871" s="11"/>
    </row>
    <row r="43872" spans="3:5" x14ac:dyDescent="0.25">
      <c r="C43872" s="11"/>
      <c r="D43872" s="12"/>
      <c r="E43872" s="11"/>
    </row>
    <row r="43873" spans="3:5" x14ac:dyDescent="0.25">
      <c r="C43873" s="11"/>
      <c r="D43873" s="12"/>
      <c r="E43873" s="11"/>
    </row>
    <row r="43874" spans="3:5" x14ac:dyDescent="0.25">
      <c r="C43874" s="11"/>
      <c r="D43874" s="12"/>
      <c r="E43874" s="11"/>
    </row>
    <row r="43875" spans="3:5" x14ac:dyDescent="0.25">
      <c r="C43875" s="11"/>
      <c r="D43875" s="12"/>
      <c r="E43875" s="11"/>
    </row>
    <row r="43876" spans="3:5" x14ac:dyDescent="0.25">
      <c r="C43876" s="11"/>
      <c r="D43876" s="12"/>
      <c r="E43876" s="11"/>
    </row>
    <row r="43877" spans="3:5" x14ac:dyDescent="0.25">
      <c r="C43877" s="11"/>
      <c r="D43877" s="12"/>
      <c r="E43877" s="11"/>
    </row>
    <row r="43878" spans="3:5" x14ac:dyDescent="0.25">
      <c r="C43878" s="11"/>
      <c r="D43878" s="12"/>
      <c r="E43878" s="11"/>
    </row>
    <row r="43879" spans="3:5" x14ac:dyDescent="0.25">
      <c r="C43879" s="11"/>
      <c r="D43879" s="12"/>
      <c r="E43879" s="11"/>
    </row>
    <row r="43880" spans="3:5" x14ac:dyDescent="0.25">
      <c r="C43880" s="11"/>
      <c r="D43880" s="12"/>
      <c r="E43880" s="11"/>
    </row>
    <row r="43881" spans="3:5" x14ac:dyDescent="0.25">
      <c r="C43881" s="11"/>
      <c r="D43881" s="12"/>
      <c r="E43881" s="11"/>
    </row>
    <row r="43882" spans="3:5" x14ac:dyDescent="0.25">
      <c r="C43882" s="11"/>
      <c r="D43882" s="12"/>
      <c r="E43882" s="11"/>
    </row>
    <row r="43883" spans="3:5" x14ac:dyDescent="0.25">
      <c r="C43883" s="11"/>
      <c r="D43883" s="12"/>
      <c r="E43883" s="11"/>
    </row>
    <row r="43884" spans="3:5" x14ac:dyDescent="0.25">
      <c r="C43884" s="11"/>
      <c r="D43884" s="12"/>
      <c r="E43884" s="11"/>
    </row>
    <row r="43885" spans="3:5" x14ac:dyDescent="0.25">
      <c r="C43885" s="11"/>
      <c r="D43885" s="12"/>
      <c r="E43885" s="11"/>
    </row>
    <row r="43886" spans="3:5" x14ac:dyDescent="0.25">
      <c r="C43886" s="11"/>
      <c r="D43886" s="12"/>
      <c r="E43886" s="11"/>
    </row>
    <row r="43887" spans="3:5" x14ac:dyDescent="0.25">
      <c r="C43887" s="11"/>
      <c r="D43887" s="12"/>
      <c r="E43887" s="11"/>
    </row>
    <row r="43888" spans="3:5" x14ac:dyDescent="0.25">
      <c r="C43888" s="11"/>
      <c r="D43888" s="12"/>
      <c r="E43888" s="11"/>
    </row>
    <row r="43889" spans="3:5" x14ac:dyDescent="0.25">
      <c r="C43889" s="11"/>
      <c r="D43889" s="12"/>
      <c r="E43889" s="11"/>
    </row>
    <row r="43890" spans="3:5" x14ac:dyDescent="0.25">
      <c r="C43890" s="11"/>
      <c r="D43890" s="12"/>
      <c r="E43890" s="11"/>
    </row>
    <row r="43891" spans="3:5" x14ac:dyDescent="0.25">
      <c r="C43891" s="11"/>
      <c r="D43891" s="12"/>
      <c r="E43891" s="11"/>
    </row>
    <row r="43892" spans="3:5" x14ac:dyDescent="0.25">
      <c r="C43892" s="11"/>
      <c r="D43892" s="12"/>
      <c r="E43892" s="11"/>
    </row>
    <row r="43893" spans="3:5" x14ac:dyDescent="0.25">
      <c r="C43893" s="11"/>
      <c r="D43893" s="12"/>
      <c r="E43893" s="11"/>
    </row>
    <row r="43894" spans="3:5" x14ac:dyDescent="0.25">
      <c r="C43894" s="11"/>
      <c r="D43894" s="12"/>
      <c r="E43894" s="11"/>
    </row>
    <row r="43895" spans="3:5" x14ac:dyDescent="0.25">
      <c r="C43895" s="11"/>
      <c r="D43895" s="12"/>
      <c r="E43895" s="11"/>
    </row>
    <row r="43896" spans="3:5" x14ac:dyDescent="0.25">
      <c r="C43896" s="11"/>
      <c r="D43896" s="12"/>
      <c r="E43896" s="11"/>
    </row>
    <row r="43897" spans="3:5" x14ac:dyDescent="0.25">
      <c r="C43897" s="11"/>
      <c r="D43897" s="12"/>
      <c r="E43897" s="11"/>
    </row>
    <row r="43898" spans="3:5" x14ac:dyDescent="0.25">
      <c r="C43898" s="11"/>
      <c r="D43898" s="12"/>
      <c r="E43898" s="11"/>
    </row>
    <row r="43899" spans="3:5" x14ac:dyDescent="0.25">
      <c r="C43899" s="11"/>
      <c r="D43899" s="12"/>
      <c r="E43899" s="11"/>
    </row>
    <row r="43900" spans="3:5" x14ac:dyDescent="0.25">
      <c r="C43900" s="11"/>
      <c r="D43900" s="12"/>
      <c r="E43900" s="11"/>
    </row>
    <row r="43901" spans="3:5" x14ac:dyDescent="0.25">
      <c r="C43901" s="11"/>
      <c r="D43901" s="12"/>
      <c r="E43901" s="11"/>
    </row>
    <row r="43902" spans="3:5" x14ac:dyDescent="0.25">
      <c r="C43902" s="11"/>
      <c r="D43902" s="12"/>
      <c r="E43902" s="11"/>
    </row>
    <row r="43903" spans="3:5" x14ac:dyDescent="0.25">
      <c r="C43903" s="11"/>
      <c r="D43903" s="12"/>
      <c r="E43903" s="11"/>
    </row>
    <row r="43904" spans="3:5" x14ac:dyDescent="0.25">
      <c r="C43904" s="11"/>
      <c r="D43904" s="12"/>
      <c r="E43904" s="11"/>
    </row>
    <row r="43905" spans="3:5" x14ac:dyDescent="0.25">
      <c r="C43905" s="11"/>
      <c r="D43905" s="12"/>
      <c r="E43905" s="11"/>
    </row>
    <row r="43906" spans="3:5" x14ac:dyDescent="0.25">
      <c r="C43906" s="11"/>
      <c r="D43906" s="12"/>
      <c r="E43906" s="11"/>
    </row>
    <row r="43907" spans="3:5" x14ac:dyDescent="0.25">
      <c r="C43907" s="11"/>
      <c r="D43907" s="12"/>
      <c r="E43907" s="11"/>
    </row>
    <row r="43908" spans="3:5" x14ac:dyDescent="0.25">
      <c r="C43908" s="11"/>
      <c r="D43908" s="12"/>
      <c r="E43908" s="11"/>
    </row>
    <row r="43909" spans="3:5" x14ac:dyDescent="0.25">
      <c r="C43909" s="11"/>
      <c r="D43909" s="12"/>
      <c r="E43909" s="11"/>
    </row>
    <row r="43910" spans="3:5" x14ac:dyDescent="0.25">
      <c r="C43910" s="11"/>
      <c r="D43910" s="12"/>
      <c r="E43910" s="11"/>
    </row>
    <row r="43911" spans="3:5" x14ac:dyDescent="0.25">
      <c r="C43911" s="11"/>
      <c r="D43911" s="12"/>
      <c r="E43911" s="11"/>
    </row>
    <row r="43912" spans="3:5" x14ac:dyDescent="0.25">
      <c r="C43912" s="11"/>
      <c r="D43912" s="12"/>
      <c r="E43912" s="11"/>
    </row>
    <row r="43913" spans="3:5" x14ac:dyDescent="0.25">
      <c r="C43913" s="11"/>
      <c r="D43913" s="12"/>
      <c r="E43913" s="11"/>
    </row>
    <row r="43914" spans="3:5" x14ac:dyDescent="0.25">
      <c r="C43914" s="11"/>
      <c r="D43914" s="12"/>
      <c r="E43914" s="11"/>
    </row>
    <row r="43915" spans="3:5" x14ac:dyDescent="0.25">
      <c r="C43915" s="11"/>
      <c r="D43915" s="12"/>
      <c r="E43915" s="11"/>
    </row>
    <row r="43916" spans="3:5" x14ac:dyDescent="0.25">
      <c r="C43916" s="11"/>
      <c r="D43916" s="12"/>
      <c r="E43916" s="11"/>
    </row>
    <row r="43917" spans="3:5" x14ac:dyDescent="0.25">
      <c r="C43917" s="11"/>
      <c r="D43917" s="12"/>
      <c r="E43917" s="11"/>
    </row>
    <row r="43918" spans="3:5" x14ac:dyDescent="0.25">
      <c r="C43918" s="11"/>
      <c r="D43918" s="12"/>
      <c r="E43918" s="11"/>
    </row>
    <row r="43919" spans="3:5" x14ac:dyDescent="0.25">
      <c r="C43919" s="11"/>
      <c r="D43919" s="12"/>
      <c r="E43919" s="11"/>
    </row>
    <row r="43920" spans="3:5" x14ac:dyDescent="0.25">
      <c r="C43920" s="11"/>
      <c r="D43920" s="12"/>
      <c r="E43920" s="11"/>
    </row>
    <row r="43921" spans="3:5" x14ac:dyDescent="0.25">
      <c r="C43921" s="11"/>
      <c r="D43921" s="12"/>
      <c r="E43921" s="11"/>
    </row>
    <row r="43922" spans="3:5" x14ac:dyDescent="0.25">
      <c r="C43922" s="11"/>
      <c r="D43922" s="12"/>
      <c r="E43922" s="11"/>
    </row>
    <row r="43923" spans="3:5" x14ac:dyDescent="0.25">
      <c r="C43923" s="11"/>
      <c r="D43923" s="12"/>
      <c r="E43923" s="11"/>
    </row>
    <row r="43924" spans="3:5" x14ac:dyDescent="0.25">
      <c r="C43924" s="11"/>
      <c r="D43924" s="12"/>
      <c r="E43924" s="11"/>
    </row>
    <row r="43925" spans="3:5" x14ac:dyDescent="0.25">
      <c r="C43925" s="11"/>
      <c r="D43925" s="12"/>
      <c r="E43925" s="11"/>
    </row>
    <row r="43926" spans="3:5" x14ac:dyDescent="0.25">
      <c r="C43926" s="11"/>
      <c r="D43926" s="12"/>
      <c r="E43926" s="11"/>
    </row>
    <row r="43927" spans="3:5" x14ac:dyDescent="0.25">
      <c r="C43927" s="11"/>
      <c r="D43927" s="12"/>
      <c r="E43927" s="11"/>
    </row>
    <row r="43928" spans="3:5" x14ac:dyDescent="0.25">
      <c r="C43928" s="11"/>
      <c r="D43928" s="12"/>
      <c r="E43928" s="11"/>
    </row>
    <row r="43929" spans="3:5" x14ac:dyDescent="0.25">
      <c r="C43929" s="11"/>
      <c r="D43929" s="12"/>
      <c r="E43929" s="11"/>
    </row>
    <row r="43930" spans="3:5" x14ac:dyDescent="0.25">
      <c r="C43930" s="11"/>
      <c r="D43930" s="12"/>
      <c r="E43930" s="11"/>
    </row>
    <row r="43931" spans="3:5" x14ac:dyDescent="0.25">
      <c r="C43931" s="11"/>
      <c r="D43931" s="12"/>
      <c r="E43931" s="11"/>
    </row>
    <row r="43932" spans="3:5" x14ac:dyDescent="0.25">
      <c r="C43932" s="11"/>
      <c r="D43932" s="12"/>
      <c r="E43932" s="11"/>
    </row>
    <row r="43933" spans="3:5" x14ac:dyDescent="0.25">
      <c r="C43933" s="11"/>
      <c r="D43933" s="12"/>
      <c r="E43933" s="11"/>
    </row>
    <row r="43934" spans="3:5" x14ac:dyDescent="0.25">
      <c r="C43934" s="11"/>
      <c r="D43934" s="12"/>
      <c r="E43934" s="11"/>
    </row>
    <row r="43935" spans="3:5" x14ac:dyDescent="0.25">
      <c r="C43935" s="11"/>
      <c r="D43935" s="12"/>
      <c r="E43935" s="11"/>
    </row>
    <row r="43936" spans="3:5" x14ac:dyDescent="0.25">
      <c r="C43936" s="11"/>
      <c r="D43936" s="12"/>
      <c r="E43936" s="11"/>
    </row>
    <row r="43937" spans="3:5" x14ac:dyDescent="0.25">
      <c r="C43937" s="11"/>
      <c r="D43937" s="12"/>
      <c r="E43937" s="11"/>
    </row>
    <row r="43938" spans="3:5" x14ac:dyDescent="0.25">
      <c r="C43938" s="11"/>
      <c r="D43938" s="12"/>
      <c r="E43938" s="11"/>
    </row>
    <row r="43939" spans="3:5" x14ac:dyDescent="0.25">
      <c r="C43939" s="11"/>
      <c r="D43939" s="12"/>
      <c r="E43939" s="11"/>
    </row>
    <row r="43940" spans="3:5" x14ac:dyDescent="0.25">
      <c r="C43940" s="11"/>
      <c r="D43940" s="12"/>
      <c r="E43940" s="11"/>
    </row>
    <row r="43941" spans="3:5" x14ac:dyDescent="0.25">
      <c r="C43941" s="11"/>
      <c r="D43941" s="12"/>
      <c r="E43941" s="11"/>
    </row>
    <row r="43942" spans="3:5" x14ac:dyDescent="0.25">
      <c r="C43942" s="11"/>
      <c r="D43942" s="12"/>
      <c r="E43942" s="11"/>
    </row>
    <row r="43943" spans="3:5" x14ac:dyDescent="0.25">
      <c r="C43943" s="11"/>
      <c r="D43943" s="12"/>
      <c r="E43943" s="11"/>
    </row>
    <row r="43944" spans="3:5" x14ac:dyDescent="0.25">
      <c r="C43944" s="11"/>
      <c r="D43944" s="12"/>
      <c r="E43944" s="11"/>
    </row>
    <row r="43945" spans="3:5" x14ac:dyDescent="0.25">
      <c r="C43945" s="11"/>
      <c r="D43945" s="12"/>
      <c r="E43945" s="11"/>
    </row>
    <row r="43946" spans="3:5" x14ac:dyDescent="0.25">
      <c r="C43946" s="11"/>
      <c r="D43946" s="12"/>
      <c r="E43946" s="11"/>
    </row>
    <row r="43947" spans="3:5" x14ac:dyDescent="0.25">
      <c r="C43947" s="11"/>
      <c r="D43947" s="12"/>
      <c r="E43947" s="11"/>
    </row>
    <row r="43948" spans="3:5" x14ac:dyDescent="0.25">
      <c r="C43948" s="11"/>
      <c r="D43948" s="12"/>
      <c r="E43948" s="11"/>
    </row>
    <row r="43949" spans="3:5" x14ac:dyDescent="0.25">
      <c r="C43949" s="11"/>
      <c r="D43949" s="12"/>
      <c r="E43949" s="11"/>
    </row>
    <row r="43950" spans="3:5" x14ac:dyDescent="0.25">
      <c r="C43950" s="11"/>
      <c r="D43950" s="12"/>
      <c r="E43950" s="11"/>
    </row>
    <row r="43951" spans="3:5" x14ac:dyDescent="0.25">
      <c r="C43951" s="11"/>
      <c r="D43951" s="12"/>
      <c r="E43951" s="11"/>
    </row>
    <row r="43952" spans="3:5" x14ac:dyDescent="0.25">
      <c r="C43952" s="11"/>
      <c r="D43952" s="12"/>
      <c r="E43952" s="11"/>
    </row>
    <row r="43953" spans="3:5" x14ac:dyDescent="0.25">
      <c r="C43953" s="11"/>
      <c r="D43953" s="12"/>
      <c r="E43953" s="11"/>
    </row>
    <row r="43954" spans="3:5" x14ac:dyDescent="0.25">
      <c r="C43954" s="11"/>
      <c r="D43954" s="12"/>
      <c r="E43954" s="11"/>
    </row>
    <row r="43955" spans="3:5" x14ac:dyDescent="0.25">
      <c r="C43955" s="11"/>
      <c r="D43955" s="12"/>
      <c r="E43955" s="11"/>
    </row>
    <row r="43956" spans="3:5" x14ac:dyDescent="0.25">
      <c r="C43956" s="11"/>
      <c r="D43956" s="12"/>
      <c r="E43956" s="11"/>
    </row>
    <row r="43957" spans="3:5" x14ac:dyDescent="0.25">
      <c r="C43957" s="11"/>
      <c r="D43957" s="12"/>
      <c r="E43957" s="11"/>
    </row>
    <row r="43958" spans="3:5" x14ac:dyDescent="0.25">
      <c r="C43958" s="11"/>
      <c r="D43958" s="12"/>
      <c r="E43958" s="11"/>
    </row>
    <row r="43959" spans="3:5" x14ac:dyDescent="0.25">
      <c r="C43959" s="11"/>
      <c r="D43959" s="12"/>
      <c r="E43959" s="11"/>
    </row>
    <row r="43960" spans="3:5" x14ac:dyDescent="0.25">
      <c r="C43960" s="11"/>
      <c r="D43960" s="12"/>
      <c r="E43960" s="11"/>
    </row>
    <row r="43961" spans="3:5" x14ac:dyDescent="0.25">
      <c r="C43961" s="11"/>
      <c r="D43961" s="12"/>
      <c r="E43961" s="11"/>
    </row>
    <row r="43962" spans="3:5" x14ac:dyDescent="0.25">
      <c r="C43962" s="11"/>
      <c r="D43962" s="12"/>
      <c r="E43962" s="11"/>
    </row>
    <row r="43963" spans="3:5" x14ac:dyDescent="0.25">
      <c r="C43963" s="11"/>
      <c r="D43963" s="12"/>
      <c r="E43963" s="11"/>
    </row>
    <row r="43964" spans="3:5" x14ac:dyDescent="0.25">
      <c r="C43964" s="11"/>
      <c r="D43964" s="12"/>
      <c r="E43964" s="11"/>
    </row>
    <row r="43965" spans="3:5" x14ac:dyDescent="0.25">
      <c r="C43965" s="11"/>
      <c r="D43965" s="12"/>
      <c r="E43965" s="11"/>
    </row>
    <row r="43966" spans="3:5" x14ac:dyDescent="0.25">
      <c r="C43966" s="11"/>
      <c r="D43966" s="12"/>
      <c r="E43966" s="11"/>
    </row>
    <row r="43967" spans="3:5" x14ac:dyDescent="0.25">
      <c r="C43967" s="11"/>
      <c r="D43967" s="12"/>
      <c r="E43967" s="11"/>
    </row>
    <row r="43968" spans="3:5" x14ac:dyDescent="0.25">
      <c r="C43968" s="11"/>
      <c r="D43968" s="12"/>
      <c r="E43968" s="11"/>
    </row>
    <row r="43969" spans="3:5" x14ac:dyDescent="0.25">
      <c r="C43969" s="11"/>
      <c r="D43969" s="12"/>
      <c r="E43969" s="11"/>
    </row>
    <row r="43970" spans="3:5" x14ac:dyDescent="0.25">
      <c r="C43970" s="11"/>
      <c r="D43970" s="12"/>
      <c r="E43970" s="11"/>
    </row>
    <row r="43971" spans="3:5" x14ac:dyDescent="0.25">
      <c r="C43971" s="11"/>
      <c r="D43971" s="12"/>
      <c r="E43971" s="11"/>
    </row>
    <row r="43972" spans="3:5" x14ac:dyDescent="0.25">
      <c r="C43972" s="11"/>
      <c r="D43972" s="12"/>
      <c r="E43972" s="11"/>
    </row>
    <row r="43973" spans="3:5" x14ac:dyDescent="0.25">
      <c r="C43973" s="11"/>
      <c r="D43973" s="12"/>
      <c r="E43973" s="11"/>
    </row>
    <row r="43974" spans="3:5" x14ac:dyDescent="0.25">
      <c r="C43974" s="11"/>
      <c r="D43974" s="12"/>
      <c r="E43974" s="11"/>
    </row>
    <row r="43975" spans="3:5" x14ac:dyDescent="0.25">
      <c r="C43975" s="11"/>
      <c r="D43975" s="12"/>
      <c r="E43975" s="11"/>
    </row>
    <row r="43976" spans="3:5" x14ac:dyDescent="0.25">
      <c r="C43976" s="11"/>
      <c r="D43976" s="12"/>
      <c r="E43976" s="11"/>
    </row>
    <row r="43977" spans="3:5" x14ac:dyDescent="0.25">
      <c r="C43977" s="11"/>
      <c r="D43977" s="12"/>
      <c r="E43977" s="11"/>
    </row>
    <row r="43978" spans="3:5" x14ac:dyDescent="0.25">
      <c r="C43978" s="11"/>
      <c r="D43978" s="12"/>
      <c r="E43978" s="11"/>
    </row>
    <row r="43979" spans="3:5" x14ac:dyDescent="0.25">
      <c r="C43979" s="11"/>
      <c r="D43979" s="12"/>
      <c r="E43979" s="11"/>
    </row>
    <row r="43980" spans="3:5" x14ac:dyDescent="0.25">
      <c r="C43980" s="11"/>
      <c r="D43980" s="12"/>
      <c r="E43980" s="11"/>
    </row>
    <row r="43981" spans="3:5" x14ac:dyDescent="0.25">
      <c r="C43981" s="11"/>
      <c r="D43981" s="12"/>
      <c r="E43981" s="11"/>
    </row>
    <row r="43982" spans="3:5" x14ac:dyDescent="0.25">
      <c r="C43982" s="11"/>
      <c r="D43982" s="12"/>
      <c r="E43982" s="11"/>
    </row>
    <row r="43983" spans="3:5" x14ac:dyDescent="0.25">
      <c r="C43983" s="11"/>
      <c r="D43983" s="12"/>
      <c r="E43983" s="11"/>
    </row>
    <row r="43984" spans="3:5" x14ac:dyDescent="0.25">
      <c r="C43984" s="11"/>
      <c r="D43984" s="12"/>
      <c r="E43984" s="11"/>
    </row>
    <row r="43985" spans="3:5" x14ac:dyDescent="0.25">
      <c r="C43985" s="11"/>
      <c r="D43985" s="12"/>
      <c r="E43985" s="11"/>
    </row>
    <row r="43986" spans="3:5" x14ac:dyDescent="0.25">
      <c r="C43986" s="11"/>
      <c r="D43986" s="12"/>
      <c r="E43986" s="11"/>
    </row>
    <row r="43987" spans="3:5" x14ac:dyDescent="0.25">
      <c r="C43987" s="11"/>
      <c r="D43987" s="12"/>
      <c r="E43987" s="11"/>
    </row>
    <row r="43988" spans="3:5" x14ac:dyDescent="0.25">
      <c r="C43988" s="11"/>
      <c r="D43988" s="12"/>
      <c r="E43988" s="11"/>
    </row>
    <row r="43989" spans="3:5" x14ac:dyDescent="0.25">
      <c r="C43989" s="11"/>
      <c r="D43989" s="12"/>
      <c r="E43989" s="11"/>
    </row>
    <row r="43990" spans="3:5" x14ac:dyDescent="0.25">
      <c r="C43990" s="11"/>
      <c r="D43990" s="12"/>
      <c r="E43990" s="11"/>
    </row>
    <row r="43991" spans="3:5" x14ac:dyDescent="0.25">
      <c r="C43991" s="11"/>
      <c r="D43991" s="12"/>
      <c r="E43991" s="11"/>
    </row>
    <row r="43992" spans="3:5" x14ac:dyDescent="0.25">
      <c r="C43992" s="11"/>
      <c r="D43992" s="12"/>
      <c r="E43992" s="11"/>
    </row>
    <row r="43993" spans="3:5" x14ac:dyDescent="0.25">
      <c r="C43993" s="11"/>
      <c r="D43993" s="12"/>
      <c r="E43993" s="11"/>
    </row>
    <row r="43994" spans="3:5" x14ac:dyDescent="0.25">
      <c r="C43994" s="11"/>
      <c r="D43994" s="12"/>
      <c r="E43994" s="11"/>
    </row>
    <row r="43995" spans="3:5" x14ac:dyDescent="0.25">
      <c r="C43995" s="11"/>
      <c r="D43995" s="12"/>
      <c r="E43995" s="11"/>
    </row>
    <row r="43996" spans="3:5" x14ac:dyDescent="0.25">
      <c r="C43996" s="11"/>
      <c r="D43996" s="12"/>
      <c r="E43996" s="11"/>
    </row>
    <row r="43997" spans="3:5" x14ac:dyDescent="0.25">
      <c r="C43997" s="11"/>
      <c r="D43997" s="12"/>
      <c r="E43997" s="11"/>
    </row>
    <row r="43998" spans="3:5" x14ac:dyDescent="0.25">
      <c r="C43998" s="11"/>
      <c r="D43998" s="12"/>
      <c r="E43998" s="11"/>
    </row>
    <row r="43999" spans="3:5" x14ac:dyDescent="0.25">
      <c r="C43999" s="11"/>
      <c r="D43999" s="12"/>
      <c r="E43999" s="11"/>
    </row>
    <row r="44000" spans="3:5" x14ac:dyDescent="0.25">
      <c r="C44000" s="11"/>
      <c r="D44000" s="12"/>
      <c r="E44000" s="11"/>
    </row>
    <row r="44001" spans="3:5" x14ac:dyDescent="0.25">
      <c r="C44001" s="11"/>
      <c r="D44001" s="12"/>
      <c r="E44001" s="11"/>
    </row>
    <row r="44002" spans="3:5" x14ac:dyDescent="0.25">
      <c r="C44002" s="11"/>
      <c r="D44002" s="12"/>
      <c r="E44002" s="11"/>
    </row>
    <row r="44003" spans="3:5" x14ac:dyDescent="0.25">
      <c r="C44003" s="11"/>
      <c r="D44003" s="12"/>
      <c r="E44003" s="11"/>
    </row>
    <row r="44004" spans="3:5" x14ac:dyDescent="0.25">
      <c r="C44004" s="11"/>
      <c r="D44004" s="12"/>
      <c r="E44004" s="11"/>
    </row>
    <row r="44005" spans="3:5" x14ac:dyDescent="0.25">
      <c r="C44005" s="11"/>
      <c r="D44005" s="12"/>
      <c r="E44005" s="11"/>
    </row>
    <row r="44006" spans="3:5" x14ac:dyDescent="0.25">
      <c r="C44006" s="11"/>
      <c r="D44006" s="12"/>
      <c r="E44006" s="11"/>
    </row>
    <row r="44007" spans="3:5" x14ac:dyDescent="0.25">
      <c r="C44007" s="11"/>
      <c r="D44007" s="12"/>
      <c r="E44007" s="11"/>
    </row>
    <row r="44008" spans="3:5" x14ac:dyDescent="0.25">
      <c r="C44008" s="11"/>
      <c r="D44008" s="12"/>
      <c r="E44008" s="11"/>
    </row>
    <row r="44009" spans="3:5" x14ac:dyDescent="0.25">
      <c r="C44009" s="11"/>
      <c r="D44009" s="12"/>
      <c r="E44009" s="11"/>
    </row>
    <row r="44010" spans="3:5" x14ac:dyDescent="0.25">
      <c r="C44010" s="11"/>
      <c r="D44010" s="12"/>
      <c r="E44010" s="11"/>
    </row>
    <row r="44011" spans="3:5" x14ac:dyDescent="0.25">
      <c r="C44011" s="11"/>
      <c r="D44011" s="12"/>
      <c r="E44011" s="11"/>
    </row>
    <row r="44012" spans="3:5" x14ac:dyDescent="0.25">
      <c r="C44012" s="11"/>
      <c r="D44012" s="12"/>
      <c r="E44012" s="11"/>
    </row>
    <row r="44013" spans="3:5" x14ac:dyDescent="0.25">
      <c r="C44013" s="11"/>
      <c r="D44013" s="12"/>
      <c r="E44013" s="11"/>
    </row>
    <row r="44014" spans="3:5" x14ac:dyDescent="0.25">
      <c r="C44014" s="11"/>
      <c r="D44014" s="12"/>
      <c r="E44014" s="11"/>
    </row>
    <row r="44015" spans="3:5" x14ac:dyDescent="0.25">
      <c r="C44015" s="11"/>
      <c r="D44015" s="12"/>
      <c r="E44015" s="11"/>
    </row>
    <row r="44016" spans="3:5" x14ac:dyDescent="0.25">
      <c r="C44016" s="11"/>
      <c r="D44016" s="12"/>
      <c r="E44016" s="11"/>
    </row>
    <row r="44017" spans="3:5" x14ac:dyDescent="0.25">
      <c r="C44017" s="11"/>
      <c r="D44017" s="12"/>
      <c r="E44017" s="11"/>
    </row>
    <row r="44018" spans="3:5" x14ac:dyDescent="0.25">
      <c r="C44018" s="11"/>
      <c r="D44018" s="12"/>
      <c r="E44018" s="11"/>
    </row>
    <row r="44019" spans="3:5" x14ac:dyDescent="0.25">
      <c r="C44019" s="11"/>
      <c r="D44019" s="12"/>
      <c r="E44019" s="11"/>
    </row>
    <row r="44020" spans="3:5" x14ac:dyDescent="0.25">
      <c r="C44020" s="11"/>
      <c r="D44020" s="12"/>
      <c r="E44020" s="11"/>
    </row>
    <row r="44021" spans="3:5" x14ac:dyDescent="0.25">
      <c r="C44021" s="11"/>
      <c r="D44021" s="12"/>
      <c r="E44021" s="11"/>
    </row>
    <row r="44022" spans="3:5" x14ac:dyDescent="0.25">
      <c r="C44022" s="11"/>
      <c r="D44022" s="12"/>
      <c r="E44022" s="11"/>
    </row>
    <row r="44023" spans="3:5" x14ac:dyDescent="0.25">
      <c r="C44023" s="11"/>
      <c r="D44023" s="12"/>
      <c r="E44023" s="11"/>
    </row>
    <row r="44024" spans="3:5" x14ac:dyDescent="0.25">
      <c r="C44024" s="11"/>
      <c r="D44024" s="12"/>
      <c r="E44024" s="11"/>
    </row>
    <row r="44025" spans="3:5" x14ac:dyDescent="0.25">
      <c r="C44025" s="11"/>
      <c r="D44025" s="12"/>
      <c r="E44025" s="11"/>
    </row>
    <row r="44026" spans="3:5" x14ac:dyDescent="0.25">
      <c r="C44026" s="11"/>
      <c r="D44026" s="12"/>
      <c r="E44026" s="11"/>
    </row>
    <row r="44027" spans="3:5" x14ac:dyDescent="0.25">
      <c r="C44027" s="11"/>
      <c r="D44027" s="12"/>
      <c r="E44027" s="11"/>
    </row>
    <row r="44028" spans="3:5" x14ac:dyDescent="0.25">
      <c r="C44028" s="11"/>
      <c r="D44028" s="12"/>
      <c r="E44028" s="11"/>
    </row>
    <row r="44029" spans="3:5" x14ac:dyDescent="0.25">
      <c r="C44029" s="11"/>
      <c r="D44029" s="12"/>
      <c r="E44029" s="11"/>
    </row>
    <row r="44030" spans="3:5" x14ac:dyDescent="0.25">
      <c r="C44030" s="11"/>
      <c r="D44030" s="12"/>
      <c r="E44030" s="11"/>
    </row>
    <row r="44031" spans="3:5" x14ac:dyDescent="0.25">
      <c r="C44031" s="11"/>
      <c r="D44031" s="12"/>
      <c r="E44031" s="11"/>
    </row>
    <row r="44032" spans="3:5" x14ac:dyDescent="0.25">
      <c r="C44032" s="11"/>
      <c r="D44032" s="12"/>
      <c r="E44032" s="11"/>
    </row>
    <row r="44033" spans="3:5" x14ac:dyDescent="0.25">
      <c r="C44033" s="11"/>
      <c r="D44033" s="12"/>
      <c r="E44033" s="11"/>
    </row>
    <row r="44034" spans="3:5" x14ac:dyDescent="0.25">
      <c r="C44034" s="11"/>
      <c r="D44034" s="12"/>
      <c r="E44034" s="11"/>
    </row>
    <row r="44035" spans="3:5" x14ac:dyDescent="0.25">
      <c r="C44035" s="11"/>
      <c r="D44035" s="12"/>
      <c r="E44035" s="11"/>
    </row>
    <row r="44036" spans="3:5" x14ac:dyDescent="0.25">
      <c r="C44036" s="11"/>
      <c r="D44036" s="12"/>
      <c r="E44036" s="11"/>
    </row>
    <row r="44037" spans="3:5" x14ac:dyDescent="0.25">
      <c r="C44037" s="11"/>
      <c r="D44037" s="12"/>
      <c r="E44037" s="11"/>
    </row>
    <row r="44038" spans="3:5" x14ac:dyDescent="0.25">
      <c r="C44038" s="11"/>
      <c r="D44038" s="12"/>
      <c r="E44038" s="11"/>
    </row>
    <row r="44039" spans="3:5" x14ac:dyDescent="0.25">
      <c r="C44039" s="11"/>
      <c r="D44039" s="12"/>
      <c r="E44039" s="11"/>
    </row>
    <row r="44040" spans="3:5" x14ac:dyDescent="0.25">
      <c r="C44040" s="11"/>
      <c r="D44040" s="12"/>
      <c r="E44040" s="11"/>
    </row>
    <row r="44041" spans="3:5" x14ac:dyDescent="0.25">
      <c r="C44041" s="11"/>
      <c r="D44041" s="12"/>
      <c r="E44041" s="11"/>
    </row>
    <row r="44042" spans="3:5" x14ac:dyDescent="0.25">
      <c r="C44042" s="11"/>
      <c r="D44042" s="12"/>
      <c r="E44042" s="11"/>
    </row>
    <row r="44043" spans="3:5" x14ac:dyDescent="0.25">
      <c r="C44043" s="11"/>
      <c r="D44043" s="12"/>
      <c r="E44043" s="11"/>
    </row>
    <row r="44044" spans="3:5" x14ac:dyDescent="0.25">
      <c r="C44044" s="11"/>
      <c r="D44044" s="12"/>
      <c r="E44044" s="11"/>
    </row>
    <row r="44045" spans="3:5" x14ac:dyDescent="0.25">
      <c r="C44045" s="11"/>
      <c r="D44045" s="12"/>
      <c r="E44045" s="11"/>
    </row>
    <row r="44046" spans="3:5" x14ac:dyDescent="0.25">
      <c r="C44046" s="11"/>
      <c r="D44046" s="12"/>
      <c r="E44046" s="11"/>
    </row>
    <row r="44047" spans="3:5" x14ac:dyDescent="0.25">
      <c r="C44047" s="11"/>
      <c r="D44047" s="12"/>
      <c r="E44047" s="11"/>
    </row>
    <row r="44048" spans="3:5" x14ac:dyDescent="0.25">
      <c r="C44048" s="11"/>
      <c r="D44048" s="12"/>
      <c r="E44048" s="11"/>
    </row>
    <row r="44049" spans="3:5" x14ac:dyDescent="0.25">
      <c r="C44049" s="11"/>
      <c r="D44049" s="12"/>
      <c r="E44049" s="11"/>
    </row>
    <row r="44050" spans="3:5" x14ac:dyDescent="0.25">
      <c r="C44050" s="11"/>
      <c r="D44050" s="12"/>
      <c r="E44050" s="11"/>
    </row>
    <row r="44051" spans="3:5" x14ac:dyDescent="0.25">
      <c r="C44051" s="11"/>
      <c r="D44051" s="12"/>
      <c r="E44051" s="11"/>
    </row>
    <row r="44052" spans="3:5" x14ac:dyDescent="0.25">
      <c r="C44052" s="11"/>
      <c r="D44052" s="12"/>
      <c r="E44052" s="11"/>
    </row>
    <row r="44053" spans="3:5" x14ac:dyDescent="0.25">
      <c r="C44053" s="11"/>
      <c r="D44053" s="12"/>
      <c r="E44053" s="11"/>
    </row>
    <row r="44054" spans="3:5" x14ac:dyDescent="0.25">
      <c r="C44054" s="11"/>
      <c r="D44054" s="12"/>
      <c r="E44054" s="11"/>
    </row>
    <row r="44055" spans="3:5" x14ac:dyDescent="0.25">
      <c r="C44055" s="11"/>
      <c r="D44055" s="12"/>
      <c r="E44055" s="11"/>
    </row>
    <row r="44056" spans="3:5" x14ac:dyDescent="0.25">
      <c r="C44056" s="11"/>
      <c r="D44056" s="12"/>
      <c r="E44056" s="11"/>
    </row>
    <row r="44057" spans="3:5" x14ac:dyDescent="0.25">
      <c r="C44057" s="11"/>
      <c r="D44057" s="12"/>
      <c r="E44057" s="11"/>
    </row>
    <row r="44058" spans="3:5" x14ac:dyDescent="0.25">
      <c r="C44058" s="11"/>
      <c r="D44058" s="12"/>
      <c r="E44058" s="11"/>
    </row>
    <row r="44059" spans="3:5" x14ac:dyDescent="0.25">
      <c r="C44059" s="11"/>
      <c r="D44059" s="12"/>
      <c r="E44059" s="11"/>
    </row>
    <row r="44060" spans="3:5" x14ac:dyDescent="0.25">
      <c r="C44060" s="11"/>
      <c r="D44060" s="12"/>
      <c r="E44060" s="11"/>
    </row>
    <row r="44061" spans="3:5" x14ac:dyDescent="0.25">
      <c r="C44061" s="11"/>
      <c r="D44061" s="12"/>
      <c r="E44061" s="11"/>
    </row>
    <row r="44062" spans="3:5" x14ac:dyDescent="0.25">
      <c r="C44062" s="11"/>
      <c r="D44062" s="12"/>
      <c r="E44062" s="11"/>
    </row>
    <row r="44063" spans="3:5" x14ac:dyDescent="0.25">
      <c r="C44063" s="11"/>
      <c r="D44063" s="12"/>
      <c r="E44063" s="11"/>
    </row>
    <row r="44064" spans="3:5" x14ac:dyDescent="0.25">
      <c r="C44064" s="11"/>
      <c r="D44064" s="12"/>
      <c r="E44064" s="11"/>
    </row>
    <row r="44065" spans="3:5" x14ac:dyDescent="0.25">
      <c r="C44065" s="11"/>
      <c r="D44065" s="12"/>
      <c r="E44065" s="11"/>
    </row>
    <row r="44066" spans="3:5" x14ac:dyDescent="0.25">
      <c r="C44066" s="11"/>
      <c r="D44066" s="12"/>
      <c r="E44066" s="11"/>
    </row>
    <row r="44067" spans="3:5" x14ac:dyDescent="0.25">
      <c r="C44067" s="11"/>
      <c r="D44067" s="12"/>
      <c r="E44067" s="11"/>
    </row>
    <row r="44068" spans="3:5" x14ac:dyDescent="0.25">
      <c r="C44068" s="11"/>
      <c r="D44068" s="12"/>
      <c r="E44068" s="11"/>
    </row>
    <row r="44069" spans="3:5" x14ac:dyDescent="0.25">
      <c r="C44069" s="11"/>
      <c r="D44069" s="12"/>
      <c r="E44069" s="11"/>
    </row>
    <row r="44070" spans="3:5" x14ac:dyDescent="0.25">
      <c r="C44070" s="11"/>
      <c r="D44070" s="12"/>
      <c r="E44070" s="11"/>
    </row>
    <row r="44071" spans="3:5" x14ac:dyDescent="0.25">
      <c r="C44071" s="11"/>
      <c r="D44071" s="12"/>
      <c r="E44071" s="11"/>
    </row>
    <row r="44072" spans="3:5" x14ac:dyDescent="0.25">
      <c r="C44072" s="11"/>
      <c r="D44072" s="12"/>
      <c r="E44072" s="11"/>
    </row>
    <row r="44073" spans="3:5" x14ac:dyDescent="0.25">
      <c r="C44073" s="11"/>
      <c r="D44073" s="12"/>
      <c r="E44073" s="11"/>
    </row>
    <row r="44074" spans="3:5" x14ac:dyDescent="0.25">
      <c r="C44074" s="11"/>
      <c r="D44074" s="12"/>
      <c r="E44074" s="11"/>
    </row>
    <row r="44075" spans="3:5" x14ac:dyDescent="0.25">
      <c r="C44075" s="11"/>
      <c r="D44075" s="12"/>
      <c r="E44075" s="11"/>
    </row>
    <row r="44076" spans="3:5" x14ac:dyDescent="0.25">
      <c r="C44076" s="11"/>
      <c r="D44076" s="12"/>
      <c r="E44076" s="11"/>
    </row>
    <row r="44077" spans="3:5" x14ac:dyDescent="0.25">
      <c r="C44077" s="11"/>
      <c r="D44077" s="12"/>
      <c r="E44077" s="11"/>
    </row>
    <row r="44078" spans="3:5" x14ac:dyDescent="0.25">
      <c r="C44078" s="11"/>
      <c r="D44078" s="12"/>
      <c r="E44078" s="11"/>
    </row>
    <row r="44079" spans="3:5" x14ac:dyDescent="0.25">
      <c r="C44079" s="11"/>
      <c r="D44079" s="12"/>
      <c r="E44079" s="11"/>
    </row>
    <row r="44080" spans="3:5" x14ac:dyDescent="0.25">
      <c r="C44080" s="11"/>
      <c r="D44080" s="12"/>
      <c r="E44080" s="11"/>
    </row>
    <row r="44081" spans="3:5" x14ac:dyDescent="0.25">
      <c r="C44081" s="11"/>
      <c r="D44081" s="12"/>
      <c r="E44081" s="11"/>
    </row>
    <row r="44082" spans="3:5" x14ac:dyDescent="0.25">
      <c r="C44082" s="11"/>
      <c r="D44082" s="12"/>
      <c r="E44082" s="11"/>
    </row>
    <row r="44083" spans="3:5" x14ac:dyDescent="0.25">
      <c r="C44083" s="11"/>
      <c r="D44083" s="12"/>
      <c r="E44083" s="11"/>
    </row>
    <row r="44084" spans="3:5" x14ac:dyDescent="0.25">
      <c r="C44084" s="11"/>
      <c r="D44084" s="12"/>
      <c r="E44084" s="11"/>
    </row>
    <row r="44085" spans="3:5" x14ac:dyDescent="0.25">
      <c r="C44085" s="11"/>
      <c r="D44085" s="12"/>
      <c r="E44085" s="11"/>
    </row>
    <row r="44086" spans="3:5" x14ac:dyDescent="0.25">
      <c r="C44086" s="11"/>
      <c r="D44086" s="12"/>
      <c r="E44086" s="11"/>
    </row>
    <row r="44087" spans="3:5" x14ac:dyDescent="0.25">
      <c r="C44087" s="11"/>
      <c r="D44087" s="12"/>
      <c r="E44087" s="11"/>
    </row>
    <row r="44088" spans="3:5" x14ac:dyDescent="0.25">
      <c r="C44088" s="11"/>
      <c r="D44088" s="12"/>
      <c r="E44088" s="11"/>
    </row>
    <row r="44089" spans="3:5" x14ac:dyDescent="0.25">
      <c r="C44089" s="11"/>
      <c r="D44089" s="12"/>
      <c r="E44089" s="11"/>
    </row>
    <row r="44090" spans="3:5" x14ac:dyDescent="0.25">
      <c r="C44090" s="11"/>
      <c r="D44090" s="12"/>
      <c r="E44090" s="11"/>
    </row>
    <row r="44091" spans="3:5" x14ac:dyDescent="0.25">
      <c r="C44091" s="11"/>
      <c r="D44091" s="12"/>
      <c r="E44091" s="11"/>
    </row>
    <row r="44092" spans="3:5" x14ac:dyDescent="0.25">
      <c r="C44092" s="11"/>
      <c r="D44092" s="12"/>
      <c r="E44092" s="11"/>
    </row>
    <row r="44093" spans="3:5" x14ac:dyDescent="0.25">
      <c r="C44093" s="11"/>
      <c r="D44093" s="12"/>
      <c r="E44093" s="11"/>
    </row>
    <row r="44094" spans="3:5" x14ac:dyDescent="0.25">
      <c r="C44094" s="11"/>
      <c r="D44094" s="12"/>
      <c r="E44094" s="11"/>
    </row>
    <row r="44095" spans="3:5" x14ac:dyDescent="0.25">
      <c r="C44095" s="11"/>
      <c r="D44095" s="12"/>
      <c r="E44095" s="11"/>
    </row>
    <row r="44096" spans="3:5" x14ac:dyDescent="0.25">
      <c r="C44096" s="11"/>
      <c r="D44096" s="12"/>
      <c r="E44096" s="11"/>
    </row>
    <row r="44097" spans="3:5" x14ac:dyDescent="0.25">
      <c r="C44097" s="11"/>
      <c r="D44097" s="12"/>
      <c r="E44097" s="11"/>
    </row>
    <row r="44098" spans="3:5" x14ac:dyDescent="0.25">
      <c r="C44098" s="11"/>
      <c r="D44098" s="12"/>
      <c r="E44098" s="11"/>
    </row>
    <row r="44099" spans="3:5" x14ac:dyDescent="0.25">
      <c r="C44099" s="11"/>
      <c r="D44099" s="12"/>
      <c r="E44099" s="11"/>
    </row>
    <row r="44100" spans="3:5" x14ac:dyDescent="0.25">
      <c r="C44100" s="11"/>
      <c r="D44100" s="12"/>
      <c r="E44100" s="11"/>
    </row>
    <row r="44101" spans="3:5" x14ac:dyDescent="0.25">
      <c r="C44101" s="11"/>
      <c r="D44101" s="12"/>
      <c r="E44101" s="11"/>
    </row>
    <row r="44102" spans="3:5" x14ac:dyDescent="0.25">
      <c r="C44102" s="11"/>
      <c r="D44102" s="12"/>
      <c r="E44102" s="11"/>
    </row>
    <row r="44103" spans="3:5" x14ac:dyDescent="0.25">
      <c r="C44103" s="11"/>
      <c r="D44103" s="12"/>
      <c r="E44103" s="11"/>
    </row>
    <row r="44104" spans="3:5" x14ac:dyDescent="0.25">
      <c r="C44104" s="11"/>
      <c r="D44104" s="12"/>
      <c r="E44104" s="11"/>
    </row>
    <row r="44105" spans="3:5" x14ac:dyDescent="0.25">
      <c r="C44105" s="11"/>
      <c r="D44105" s="12"/>
      <c r="E44105" s="11"/>
    </row>
    <row r="44106" spans="3:5" x14ac:dyDescent="0.25">
      <c r="C44106" s="11"/>
      <c r="D44106" s="12"/>
      <c r="E44106" s="11"/>
    </row>
    <row r="44107" spans="3:5" x14ac:dyDescent="0.25">
      <c r="C44107" s="11"/>
      <c r="D44107" s="12"/>
      <c r="E44107" s="11"/>
    </row>
    <row r="44108" spans="3:5" x14ac:dyDescent="0.25">
      <c r="C44108" s="11"/>
      <c r="D44108" s="12"/>
      <c r="E44108" s="11"/>
    </row>
    <row r="44109" spans="3:5" x14ac:dyDescent="0.25">
      <c r="C44109" s="11"/>
      <c r="D44109" s="12"/>
      <c r="E44109" s="11"/>
    </row>
    <row r="44110" spans="3:5" x14ac:dyDescent="0.25">
      <c r="C44110" s="11"/>
      <c r="D44110" s="12"/>
      <c r="E44110" s="11"/>
    </row>
    <row r="44111" spans="3:5" x14ac:dyDescent="0.25">
      <c r="C44111" s="11"/>
      <c r="D44111" s="12"/>
      <c r="E44111" s="11"/>
    </row>
    <row r="44112" spans="3:5" x14ac:dyDescent="0.25">
      <c r="C44112" s="11"/>
      <c r="D44112" s="12"/>
      <c r="E44112" s="11"/>
    </row>
    <row r="44113" spans="3:5" x14ac:dyDescent="0.25">
      <c r="C44113" s="11"/>
      <c r="D44113" s="12"/>
      <c r="E44113" s="11"/>
    </row>
    <row r="44114" spans="3:5" x14ac:dyDescent="0.25">
      <c r="C44114" s="11"/>
      <c r="D44114" s="12"/>
      <c r="E44114" s="11"/>
    </row>
    <row r="44115" spans="3:5" x14ac:dyDescent="0.25">
      <c r="C44115" s="11"/>
      <c r="D44115" s="12"/>
      <c r="E44115" s="11"/>
    </row>
    <row r="44116" spans="3:5" x14ac:dyDescent="0.25">
      <c r="C44116" s="11"/>
      <c r="D44116" s="12"/>
      <c r="E44116" s="11"/>
    </row>
    <row r="44117" spans="3:5" x14ac:dyDescent="0.25">
      <c r="C44117" s="11"/>
      <c r="D44117" s="12"/>
      <c r="E44117" s="11"/>
    </row>
    <row r="44118" spans="3:5" x14ac:dyDescent="0.25">
      <c r="C44118" s="11"/>
      <c r="D44118" s="12"/>
      <c r="E44118" s="11"/>
    </row>
    <row r="44119" spans="3:5" x14ac:dyDescent="0.25">
      <c r="C44119" s="11"/>
      <c r="D44119" s="12"/>
      <c r="E44119" s="11"/>
    </row>
    <row r="44120" spans="3:5" x14ac:dyDescent="0.25">
      <c r="C44120" s="11"/>
      <c r="D44120" s="12"/>
      <c r="E44120" s="11"/>
    </row>
    <row r="44121" spans="3:5" x14ac:dyDescent="0.25">
      <c r="C44121" s="11"/>
      <c r="D44121" s="12"/>
      <c r="E44121" s="11"/>
    </row>
    <row r="44122" spans="3:5" x14ac:dyDescent="0.25">
      <c r="C44122" s="11"/>
      <c r="D44122" s="12"/>
      <c r="E44122" s="11"/>
    </row>
    <row r="44123" spans="3:5" x14ac:dyDescent="0.25">
      <c r="C44123" s="11"/>
      <c r="D44123" s="12"/>
      <c r="E44123" s="11"/>
    </row>
    <row r="44124" spans="3:5" x14ac:dyDescent="0.25">
      <c r="C44124" s="11"/>
      <c r="D44124" s="12"/>
      <c r="E44124" s="11"/>
    </row>
    <row r="44125" spans="3:5" x14ac:dyDescent="0.25">
      <c r="C44125" s="11"/>
      <c r="D44125" s="12"/>
      <c r="E44125" s="11"/>
    </row>
    <row r="44126" spans="3:5" x14ac:dyDescent="0.25">
      <c r="C44126" s="11"/>
      <c r="D44126" s="12"/>
      <c r="E44126" s="11"/>
    </row>
    <row r="44127" spans="3:5" x14ac:dyDescent="0.25">
      <c r="C44127" s="11"/>
      <c r="D44127" s="12"/>
      <c r="E44127" s="11"/>
    </row>
    <row r="44128" spans="3:5" x14ac:dyDescent="0.25">
      <c r="C44128" s="11"/>
      <c r="D44128" s="12"/>
      <c r="E44128" s="11"/>
    </row>
    <row r="44129" spans="3:5" x14ac:dyDescent="0.25">
      <c r="C44129" s="11"/>
      <c r="D44129" s="12"/>
      <c r="E44129" s="11"/>
    </row>
    <row r="44130" spans="3:5" x14ac:dyDescent="0.25">
      <c r="C44130" s="11"/>
      <c r="D44130" s="12"/>
      <c r="E44130" s="11"/>
    </row>
    <row r="44131" spans="3:5" x14ac:dyDescent="0.25">
      <c r="C44131" s="11"/>
      <c r="D44131" s="12"/>
      <c r="E44131" s="11"/>
    </row>
    <row r="44132" spans="3:5" x14ac:dyDescent="0.25">
      <c r="C44132" s="11"/>
      <c r="D44132" s="12"/>
      <c r="E44132" s="11"/>
    </row>
    <row r="44133" spans="3:5" x14ac:dyDescent="0.25">
      <c r="C44133" s="11"/>
      <c r="D44133" s="12"/>
      <c r="E44133" s="11"/>
    </row>
    <row r="44134" spans="3:5" x14ac:dyDescent="0.25">
      <c r="C44134" s="11"/>
      <c r="D44134" s="12"/>
      <c r="E44134" s="11"/>
    </row>
    <row r="44135" spans="3:5" x14ac:dyDescent="0.25">
      <c r="C44135" s="11"/>
      <c r="D44135" s="12"/>
      <c r="E44135" s="11"/>
    </row>
    <row r="44136" spans="3:5" x14ac:dyDescent="0.25">
      <c r="C44136" s="11"/>
      <c r="D44136" s="12"/>
      <c r="E44136" s="11"/>
    </row>
    <row r="44137" spans="3:5" x14ac:dyDescent="0.25">
      <c r="C44137" s="11"/>
      <c r="D44137" s="12"/>
      <c r="E44137" s="11"/>
    </row>
    <row r="44138" spans="3:5" x14ac:dyDescent="0.25">
      <c r="C44138" s="11"/>
      <c r="D44138" s="12"/>
      <c r="E44138" s="11"/>
    </row>
    <row r="44139" spans="3:5" x14ac:dyDescent="0.25">
      <c r="C44139" s="11"/>
      <c r="D44139" s="12"/>
      <c r="E44139" s="11"/>
    </row>
    <row r="44140" spans="3:5" x14ac:dyDescent="0.25">
      <c r="C44140" s="11"/>
      <c r="D44140" s="12"/>
      <c r="E44140" s="11"/>
    </row>
    <row r="44141" spans="3:5" x14ac:dyDescent="0.25">
      <c r="C44141" s="11"/>
      <c r="D44141" s="12"/>
      <c r="E44141" s="11"/>
    </row>
    <row r="44142" spans="3:5" x14ac:dyDescent="0.25">
      <c r="C44142" s="11"/>
      <c r="D44142" s="12"/>
      <c r="E44142" s="11"/>
    </row>
    <row r="44143" spans="3:5" x14ac:dyDescent="0.25">
      <c r="C44143" s="11"/>
      <c r="D44143" s="12"/>
      <c r="E44143" s="11"/>
    </row>
    <row r="44144" spans="3:5" x14ac:dyDescent="0.25">
      <c r="C44144" s="11"/>
      <c r="D44144" s="12"/>
      <c r="E44144" s="11"/>
    </row>
    <row r="44145" spans="3:5" x14ac:dyDescent="0.25">
      <c r="C44145" s="11"/>
      <c r="D44145" s="12"/>
      <c r="E44145" s="11"/>
    </row>
    <row r="44146" spans="3:5" x14ac:dyDescent="0.25">
      <c r="C44146" s="11"/>
      <c r="D44146" s="12"/>
      <c r="E44146" s="11"/>
    </row>
    <row r="44147" spans="3:5" x14ac:dyDescent="0.25">
      <c r="C44147" s="11"/>
      <c r="D44147" s="12"/>
      <c r="E44147" s="11"/>
    </row>
    <row r="44148" spans="3:5" x14ac:dyDescent="0.25">
      <c r="C44148" s="11"/>
      <c r="D44148" s="12"/>
      <c r="E44148" s="11"/>
    </row>
    <row r="44149" spans="3:5" x14ac:dyDescent="0.25">
      <c r="C44149" s="11"/>
      <c r="D44149" s="12"/>
      <c r="E44149" s="11"/>
    </row>
    <row r="44150" spans="3:5" x14ac:dyDescent="0.25">
      <c r="C44150" s="11"/>
      <c r="D44150" s="12"/>
      <c r="E44150" s="11"/>
    </row>
    <row r="44151" spans="3:5" x14ac:dyDescent="0.25">
      <c r="C44151" s="11"/>
      <c r="D44151" s="12"/>
      <c r="E44151" s="11"/>
    </row>
    <row r="44152" spans="3:5" x14ac:dyDescent="0.25">
      <c r="C44152" s="11"/>
      <c r="D44152" s="12"/>
      <c r="E44152" s="11"/>
    </row>
    <row r="44153" spans="3:5" x14ac:dyDescent="0.25">
      <c r="C44153" s="11"/>
      <c r="D44153" s="12"/>
      <c r="E44153" s="11"/>
    </row>
    <row r="44154" spans="3:5" x14ac:dyDescent="0.25">
      <c r="C44154" s="11"/>
      <c r="D44154" s="12"/>
      <c r="E44154" s="11"/>
    </row>
    <row r="44155" spans="3:5" x14ac:dyDescent="0.25">
      <c r="C44155" s="11"/>
      <c r="D44155" s="12"/>
      <c r="E44155" s="11"/>
    </row>
    <row r="44156" spans="3:5" x14ac:dyDescent="0.25">
      <c r="C44156" s="11"/>
      <c r="D44156" s="12"/>
      <c r="E44156" s="11"/>
    </row>
    <row r="44157" spans="3:5" x14ac:dyDescent="0.25">
      <c r="C44157" s="11"/>
      <c r="D44157" s="12"/>
      <c r="E44157" s="11"/>
    </row>
    <row r="44158" spans="3:5" x14ac:dyDescent="0.25">
      <c r="C44158" s="11"/>
      <c r="D44158" s="12"/>
      <c r="E44158" s="11"/>
    </row>
    <row r="44159" spans="3:5" x14ac:dyDescent="0.25">
      <c r="C44159" s="11"/>
      <c r="D44159" s="12"/>
      <c r="E44159" s="11"/>
    </row>
    <row r="44160" spans="3:5" x14ac:dyDescent="0.25">
      <c r="C44160" s="11"/>
      <c r="D44160" s="12"/>
      <c r="E44160" s="11"/>
    </row>
    <row r="44161" spans="3:5" x14ac:dyDescent="0.25">
      <c r="C44161" s="11"/>
      <c r="D44161" s="12"/>
      <c r="E44161" s="11"/>
    </row>
    <row r="44162" spans="3:5" x14ac:dyDescent="0.25">
      <c r="C44162" s="11"/>
      <c r="D44162" s="12"/>
      <c r="E44162" s="11"/>
    </row>
    <row r="44163" spans="3:5" x14ac:dyDescent="0.25">
      <c r="C44163" s="11"/>
      <c r="D44163" s="12"/>
      <c r="E44163" s="11"/>
    </row>
    <row r="44164" spans="3:5" x14ac:dyDescent="0.25">
      <c r="C44164" s="11"/>
      <c r="D44164" s="12"/>
      <c r="E44164" s="11"/>
    </row>
    <row r="44165" spans="3:5" x14ac:dyDescent="0.25">
      <c r="C44165" s="11"/>
      <c r="D44165" s="12"/>
      <c r="E44165" s="11"/>
    </row>
    <row r="44166" spans="3:5" x14ac:dyDescent="0.25">
      <c r="C44166" s="11"/>
      <c r="D44166" s="12"/>
      <c r="E44166" s="11"/>
    </row>
    <row r="44167" spans="3:5" x14ac:dyDescent="0.25">
      <c r="C44167" s="11"/>
      <c r="D44167" s="12"/>
      <c r="E44167" s="11"/>
    </row>
    <row r="44168" spans="3:5" x14ac:dyDescent="0.25">
      <c r="C44168" s="11"/>
      <c r="D44168" s="12"/>
      <c r="E44168" s="11"/>
    </row>
    <row r="44169" spans="3:5" x14ac:dyDescent="0.25">
      <c r="C44169" s="11"/>
      <c r="D44169" s="12"/>
      <c r="E44169" s="11"/>
    </row>
    <row r="44170" spans="3:5" x14ac:dyDescent="0.25">
      <c r="C44170" s="11"/>
      <c r="D44170" s="12"/>
      <c r="E44170" s="11"/>
    </row>
    <row r="44171" spans="3:5" x14ac:dyDescent="0.25">
      <c r="C44171" s="11"/>
      <c r="D44171" s="12"/>
      <c r="E44171" s="11"/>
    </row>
    <row r="44172" spans="3:5" x14ac:dyDescent="0.25">
      <c r="C44172" s="11"/>
      <c r="D44172" s="12"/>
      <c r="E44172" s="11"/>
    </row>
    <row r="44173" spans="3:5" x14ac:dyDescent="0.25">
      <c r="C44173" s="11"/>
      <c r="D44173" s="12"/>
      <c r="E44173" s="11"/>
    </row>
    <row r="44174" spans="3:5" x14ac:dyDescent="0.25">
      <c r="C44174" s="11"/>
      <c r="D44174" s="12"/>
      <c r="E44174" s="11"/>
    </row>
    <row r="44175" spans="3:5" x14ac:dyDescent="0.25">
      <c r="C44175" s="11"/>
      <c r="D44175" s="12"/>
      <c r="E44175" s="11"/>
    </row>
    <row r="44176" spans="3:5" x14ac:dyDescent="0.25">
      <c r="C44176" s="11"/>
      <c r="D44176" s="12"/>
      <c r="E44176" s="11"/>
    </row>
    <row r="44177" spans="3:5" x14ac:dyDescent="0.25">
      <c r="C44177" s="11"/>
      <c r="D44177" s="12"/>
      <c r="E44177" s="11"/>
    </row>
    <row r="44178" spans="3:5" x14ac:dyDescent="0.25">
      <c r="C44178" s="11"/>
      <c r="D44178" s="12"/>
      <c r="E44178" s="11"/>
    </row>
    <row r="44179" spans="3:5" x14ac:dyDescent="0.25">
      <c r="C44179" s="11"/>
      <c r="D44179" s="12"/>
      <c r="E44179" s="11"/>
    </row>
    <row r="44180" spans="3:5" x14ac:dyDescent="0.25">
      <c r="C44180" s="11"/>
      <c r="D44180" s="12"/>
      <c r="E44180" s="11"/>
    </row>
    <row r="44181" spans="3:5" x14ac:dyDescent="0.25">
      <c r="C44181" s="11"/>
      <c r="D44181" s="12"/>
      <c r="E44181" s="11"/>
    </row>
    <row r="44182" spans="3:5" x14ac:dyDescent="0.25">
      <c r="C44182" s="11"/>
      <c r="D44182" s="12"/>
      <c r="E44182" s="11"/>
    </row>
    <row r="44183" spans="3:5" x14ac:dyDescent="0.25">
      <c r="C44183" s="11"/>
      <c r="D44183" s="12"/>
      <c r="E44183" s="11"/>
    </row>
    <row r="44184" spans="3:5" x14ac:dyDescent="0.25">
      <c r="C44184" s="11"/>
      <c r="D44184" s="12"/>
      <c r="E44184" s="11"/>
    </row>
    <row r="44185" spans="3:5" x14ac:dyDescent="0.25">
      <c r="C44185" s="11"/>
      <c r="D44185" s="12"/>
      <c r="E44185" s="11"/>
    </row>
    <row r="44186" spans="3:5" x14ac:dyDescent="0.25">
      <c r="C44186" s="11"/>
      <c r="D44186" s="12"/>
      <c r="E44186" s="11"/>
    </row>
    <row r="44187" spans="3:5" x14ac:dyDescent="0.25">
      <c r="C44187" s="11"/>
      <c r="D44187" s="12"/>
      <c r="E44187" s="11"/>
    </row>
    <row r="44188" spans="3:5" x14ac:dyDescent="0.25">
      <c r="C44188" s="11"/>
      <c r="D44188" s="12"/>
      <c r="E44188" s="11"/>
    </row>
    <row r="44189" spans="3:5" x14ac:dyDescent="0.25">
      <c r="C44189" s="11"/>
      <c r="D44189" s="12"/>
      <c r="E44189" s="11"/>
    </row>
    <row r="44190" spans="3:5" x14ac:dyDescent="0.25">
      <c r="C44190" s="11"/>
      <c r="D44190" s="12"/>
      <c r="E44190" s="11"/>
    </row>
    <row r="44191" spans="3:5" x14ac:dyDescent="0.25">
      <c r="C44191" s="11"/>
      <c r="D44191" s="12"/>
      <c r="E44191" s="11"/>
    </row>
    <row r="44192" spans="3:5" x14ac:dyDescent="0.25">
      <c r="C44192" s="11"/>
      <c r="D44192" s="12"/>
      <c r="E44192" s="11"/>
    </row>
    <row r="44193" spans="3:5" x14ac:dyDescent="0.25">
      <c r="C44193" s="11"/>
      <c r="D44193" s="12"/>
      <c r="E44193" s="11"/>
    </row>
    <row r="44194" spans="3:5" x14ac:dyDescent="0.25">
      <c r="C44194" s="11"/>
      <c r="D44194" s="12"/>
      <c r="E44194" s="11"/>
    </row>
    <row r="44195" spans="3:5" x14ac:dyDescent="0.25">
      <c r="C44195" s="11"/>
      <c r="D44195" s="12"/>
      <c r="E44195" s="11"/>
    </row>
    <row r="44196" spans="3:5" x14ac:dyDescent="0.25">
      <c r="C44196" s="11"/>
      <c r="D44196" s="12"/>
      <c r="E44196" s="11"/>
    </row>
    <row r="44197" spans="3:5" x14ac:dyDescent="0.25">
      <c r="C44197" s="11"/>
      <c r="D44197" s="12"/>
      <c r="E44197" s="11"/>
    </row>
    <row r="44198" spans="3:5" x14ac:dyDescent="0.25">
      <c r="C44198" s="11"/>
      <c r="D44198" s="12"/>
      <c r="E44198" s="11"/>
    </row>
    <row r="44199" spans="3:5" x14ac:dyDescent="0.25">
      <c r="C44199" s="11"/>
      <c r="D44199" s="12"/>
      <c r="E44199" s="11"/>
    </row>
    <row r="44200" spans="3:5" x14ac:dyDescent="0.25">
      <c r="C44200" s="11"/>
      <c r="D44200" s="12"/>
      <c r="E44200" s="11"/>
    </row>
    <row r="44201" spans="3:5" x14ac:dyDescent="0.25">
      <c r="C44201" s="11"/>
      <c r="D44201" s="12"/>
      <c r="E44201" s="11"/>
    </row>
    <row r="44202" spans="3:5" x14ac:dyDescent="0.25">
      <c r="C44202" s="11"/>
      <c r="D44202" s="12"/>
      <c r="E44202" s="11"/>
    </row>
    <row r="44203" spans="3:5" x14ac:dyDescent="0.25">
      <c r="C44203" s="11"/>
      <c r="D44203" s="12"/>
      <c r="E44203" s="11"/>
    </row>
    <row r="44204" spans="3:5" x14ac:dyDescent="0.25">
      <c r="C44204" s="11"/>
      <c r="D44204" s="12"/>
      <c r="E44204" s="11"/>
    </row>
    <row r="44205" spans="3:5" x14ac:dyDescent="0.25">
      <c r="C44205" s="11"/>
      <c r="D44205" s="12"/>
      <c r="E44205" s="11"/>
    </row>
    <row r="44206" spans="3:5" x14ac:dyDescent="0.25">
      <c r="C44206" s="11"/>
      <c r="D44206" s="12"/>
      <c r="E44206" s="11"/>
    </row>
    <row r="44207" spans="3:5" x14ac:dyDescent="0.25">
      <c r="C44207" s="11"/>
      <c r="D44207" s="12"/>
      <c r="E44207" s="11"/>
    </row>
    <row r="44208" spans="3:5" x14ac:dyDescent="0.25">
      <c r="C44208" s="11"/>
      <c r="D44208" s="12"/>
      <c r="E44208" s="11"/>
    </row>
    <row r="44209" spans="3:5" x14ac:dyDescent="0.25">
      <c r="C44209" s="11"/>
      <c r="D44209" s="12"/>
      <c r="E44209" s="11"/>
    </row>
    <row r="44210" spans="3:5" x14ac:dyDescent="0.25">
      <c r="C44210" s="11"/>
      <c r="D44210" s="12"/>
      <c r="E44210" s="11"/>
    </row>
    <row r="44211" spans="3:5" x14ac:dyDescent="0.25">
      <c r="C44211" s="11"/>
      <c r="D44211" s="12"/>
      <c r="E44211" s="11"/>
    </row>
    <row r="44212" spans="3:5" x14ac:dyDescent="0.25">
      <c r="C44212" s="11"/>
      <c r="D44212" s="12"/>
      <c r="E44212" s="11"/>
    </row>
    <row r="44213" spans="3:5" x14ac:dyDescent="0.25">
      <c r="C44213" s="11"/>
      <c r="D44213" s="12"/>
      <c r="E44213" s="11"/>
    </row>
    <row r="44214" spans="3:5" x14ac:dyDescent="0.25">
      <c r="C44214" s="11"/>
      <c r="D44214" s="12"/>
      <c r="E44214" s="11"/>
    </row>
    <row r="44215" spans="3:5" x14ac:dyDescent="0.25">
      <c r="C44215" s="11"/>
      <c r="D44215" s="12"/>
      <c r="E44215" s="11"/>
    </row>
    <row r="44216" spans="3:5" x14ac:dyDescent="0.25">
      <c r="C44216" s="11"/>
      <c r="D44216" s="12"/>
      <c r="E44216" s="11"/>
    </row>
    <row r="44217" spans="3:5" x14ac:dyDescent="0.25">
      <c r="C44217" s="11"/>
      <c r="D44217" s="12"/>
      <c r="E44217" s="11"/>
    </row>
    <row r="44218" spans="3:5" x14ac:dyDescent="0.25">
      <c r="C44218" s="11"/>
      <c r="D44218" s="12"/>
      <c r="E44218" s="11"/>
    </row>
    <row r="44219" spans="3:5" x14ac:dyDescent="0.25">
      <c r="C44219" s="11"/>
      <c r="D44219" s="12"/>
      <c r="E44219" s="11"/>
    </row>
    <row r="44220" spans="3:5" x14ac:dyDescent="0.25">
      <c r="C44220" s="11"/>
      <c r="D44220" s="12"/>
      <c r="E44220" s="11"/>
    </row>
    <row r="44221" spans="3:5" x14ac:dyDescent="0.25">
      <c r="C44221" s="11"/>
      <c r="D44221" s="12"/>
      <c r="E44221" s="11"/>
    </row>
    <row r="44222" spans="3:5" x14ac:dyDescent="0.25">
      <c r="C44222" s="11"/>
      <c r="D44222" s="12"/>
      <c r="E44222" s="11"/>
    </row>
    <row r="44223" spans="3:5" x14ac:dyDescent="0.25">
      <c r="C44223" s="11"/>
      <c r="D44223" s="12"/>
      <c r="E44223" s="11"/>
    </row>
    <row r="44224" spans="3:5" x14ac:dyDescent="0.25">
      <c r="C44224" s="11"/>
      <c r="D44224" s="12"/>
      <c r="E44224" s="11"/>
    </row>
    <row r="44225" spans="3:5" x14ac:dyDescent="0.25">
      <c r="C44225" s="11"/>
      <c r="D44225" s="12"/>
      <c r="E44225" s="11"/>
    </row>
    <row r="44226" spans="3:5" x14ac:dyDescent="0.25">
      <c r="C44226" s="11"/>
      <c r="D44226" s="12"/>
      <c r="E44226" s="11"/>
    </row>
    <row r="44227" spans="3:5" x14ac:dyDescent="0.25">
      <c r="C44227" s="11"/>
      <c r="D44227" s="12"/>
      <c r="E44227" s="11"/>
    </row>
    <row r="44228" spans="3:5" x14ac:dyDescent="0.25">
      <c r="C44228" s="11"/>
      <c r="D44228" s="12"/>
      <c r="E44228" s="11"/>
    </row>
    <row r="44229" spans="3:5" x14ac:dyDescent="0.25">
      <c r="C44229" s="11"/>
      <c r="D44229" s="12"/>
      <c r="E44229" s="11"/>
    </row>
    <row r="44230" spans="3:5" x14ac:dyDescent="0.25">
      <c r="C44230" s="11"/>
      <c r="D44230" s="12"/>
      <c r="E44230" s="11"/>
    </row>
    <row r="44231" spans="3:5" x14ac:dyDescent="0.25">
      <c r="C44231" s="11"/>
      <c r="D44231" s="12"/>
      <c r="E44231" s="11"/>
    </row>
    <row r="44232" spans="3:5" x14ac:dyDescent="0.25">
      <c r="C44232" s="11"/>
      <c r="D44232" s="12"/>
      <c r="E44232" s="11"/>
    </row>
    <row r="44233" spans="3:5" x14ac:dyDescent="0.25">
      <c r="C44233" s="11"/>
      <c r="D44233" s="12"/>
      <c r="E44233" s="11"/>
    </row>
    <row r="44234" spans="3:5" x14ac:dyDescent="0.25">
      <c r="C44234" s="11"/>
      <c r="D44234" s="12"/>
      <c r="E44234" s="11"/>
    </row>
    <row r="44235" spans="3:5" x14ac:dyDescent="0.25">
      <c r="C44235" s="11"/>
      <c r="D44235" s="12"/>
      <c r="E44235" s="11"/>
    </row>
    <row r="44236" spans="3:5" x14ac:dyDescent="0.25">
      <c r="C44236" s="11"/>
      <c r="D44236" s="12"/>
      <c r="E44236" s="11"/>
    </row>
    <row r="44237" spans="3:5" x14ac:dyDescent="0.25">
      <c r="C44237" s="11"/>
      <c r="D44237" s="12"/>
      <c r="E44237" s="11"/>
    </row>
    <row r="44238" spans="3:5" x14ac:dyDescent="0.25">
      <c r="C44238" s="11"/>
      <c r="D44238" s="12"/>
      <c r="E44238" s="11"/>
    </row>
    <row r="44239" spans="3:5" x14ac:dyDescent="0.25">
      <c r="C44239" s="11"/>
      <c r="D44239" s="12"/>
      <c r="E44239" s="11"/>
    </row>
    <row r="44240" spans="3:5" x14ac:dyDescent="0.25">
      <c r="C44240" s="11"/>
      <c r="D44240" s="12"/>
      <c r="E44240" s="11"/>
    </row>
    <row r="44241" spans="3:5" x14ac:dyDescent="0.25">
      <c r="C44241" s="11"/>
      <c r="D44241" s="12"/>
      <c r="E44241" s="11"/>
    </row>
    <row r="44242" spans="3:5" x14ac:dyDescent="0.25">
      <c r="C44242" s="11"/>
      <c r="D44242" s="12"/>
      <c r="E44242" s="11"/>
    </row>
    <row r="44243" spans="3:5" x14ac:dyDescent="0.25">
      <c r="C44243" s="11"/>
      <c r="D44243" s="12"/>
      <c r="E44243" s="11"/>
    </row>
    <row r="44244" spans="3:5" x14ac:dyDescent="0.25">
      <c r="C44244" s="11"/>
      <c r="D44244" s="12"/>
      <c r="E44244" s="11"/>
    </row>
    <row r="44245" spans="3:5" x14ac:dyDescent="0.25">
      <c r="C44245" s="11"/>
      <c r="D44245" s="12"/>
      <c r="E44245" s="11"/>
    </row>
    <row r="44246" spans="3:5" x14ac:dyDescent="0.25">
      <c r="C44246" s="11"/>
      <c r="D44246" s="12"/>
      <c r="E44246" s="11"/>
    </row>
    <row r="44247" spans="3:5" x14ac:dyDescent="0.25">
      <c r="C44247" s="11"/>
      <c r="D44247" s="12"/>
      <c r="E44247" s="11"/>
    </row>
    <row r="44248" spans="3:5" x14ac:dyDescent="0.25">
      <c r="C44248" s="11"/>
      <c r="D44248" s="12"/>
      <c r="E44248" s="11"/>
    </row>
    <row r="44249" spans="3:5" x14ac:dyDescent="0.25">
      <c r="C44249" s="11"/>
      <c r="D44249" s="12"/>
      <c r="E44249" s="11"/>
    </row>
    <row r="44250" spans="3:5" x14ac:dyDescent="0.25">
      <c r="C44250" s="11"/>
      <c r="D44250" s="12"/>
      <c r="E44250" s="11"/>
    </row>
    <row r="44251" spans="3:5" x14ac:dyDescent="0.25">
      <c r="C44251" s="11"/>
      <c r="D44251" s="12"/>
      <c r="E44251" s="11"/>
    </row>
    <row r="44252" spans="3:5" x14ac:dyDescent="0.25">
      <c r="C44252" s="11"/>
      <c r="D44252" s="12"/>
      <c r="E44252" s="11"/>
    </row>
    <row r="44253" spans="3:5" x14ac:dyDescent="0.25">
      <c r="C44253" s="11"/>
      <c r="D44253" s="12"/>
      <c r="E44253" s="11"/>
    </row>
    <row r="44254" spans="3:5" x14ac:dyDescent="0.25">
      <c r="C44254" s="11"/>
      <c r="D44254" s="12"/>
      <c r="E44254" s="11"/>
    </row>
    <row r="44255" spans="3:5" x14ac:dyDescent="0.25">
      <c r="C44255" s="11"/>
      <c r="D44255" s="12"/>
      <c r="E44255" s="11"/>
    </row>
    <row r="44256" spans="3:5" x14ac:dyDescent="0.25">
      <c r="C44256" s="11"/>
      <c r="D44256" s="12"/>
      <c r="E44256" s="11"/>
    </row>
    <row r="44257" spans="3:5" x14ac:dyDescent="0.25">
      <c r="C44257" s="11"/>
      <c r="D44257" s="12"/>
      <c r="E44257" s="11"/>
    </row>
    <row r="44258" spans="3:5" x14ac:dyDescent="0.25">
      <c r="C44258" s="11"/>
      <c r="D44258" s="12"/>
      <c r="E44258" s="11"/>
    </row>
    <row r="44259" spans="3:5" x14ac:dyDescent="0.25">
      <c r="C44259" s="11"/>
      <c r="D44259" s="12"/>
      <c r="E44259" s="11"/>
    </row>
    <row r="44260" spans="3:5" x14ac:dyDescent="0.25">
      <c r="C44260" s="11"/>
      <c r="D44260" s="12"/>
      <c r="E44260" s="11"/>
    </row>
    <row r="44261" spans="3:5" x14ac:dyDescent="0.25">
      <c r="C44261" s="11"/>
      <c r="D44261" s="12"/>
      <c r="E44261" s="11"/>
    </row>
    <row r="44262" spans="3:5" x14ac:dyDescent="0.25">
      <c r="C44262" s="11"/>
      <c r="D44262" s="12"/>
      <c r="E44262" s="11"/>
    </row>
    <row r="44263" spans="3:5" x14ac:dyDescent="0.25">
      <c r="C44263" s="11"/>
      <c r="D44263" s="12"/>
      <c r="E44263" s="11"/>
    </row>
    <row r="44264" spans="3:5" x14ac:dyDescent="0.25">
      <c r="C44264" s="11"/>
      <c r="D44264" s="12"/>
      <c r="E44264" s="11"/>
    </row>
    <row r="44265" spans="3:5" x14ac:dyDescent="0.25">
      <c r="C44265" s="11"/>
      <c r="D44265" s="12"/>
      <c r="E44265" s="11"/>
    </row>
    <row r="44266" spans="3:5" x14ac:dyDescent="0.25">
      <c r="C44266" s="11"/>
      <c r="D44266" s="12"/>
      <c r="E44266" s="11"/>
    </row>
    <row r="44267" spans="3:5" x14ac:dyDescent="0.25">
      <c r="C44267" s="11"/>
      <c r="D44267" s="12"/>
      <c r="E44267" s="11"/>
    </row>
    <row r="44268" spans="3:5" x14ac:dyDescent="0.25">
      <c r="C44268" s="11"/>
      <c r="D44268" s="12"/>
      <c r="E44268" s="11"/>
    </row>
    <row r="44269" spans="3:5" x14ac:dyDescent="0.25">
      <c r="C44269" s="11"/>
      <c r="D44269" s="12"/>
      <c r="E44269" s="11"/>
    </row>
    <row r="44270" spans="3:5" x14ac:dyDescent="0.25">
      <c r="C44270" s="11"/>
      <c r="D44270" s="12"/>
      <c r="E44270" s="11"/>
    </row>
    <row r="44271" spans="3:5" x14ac:dyDescent="0.25">
      <c r="C44271" s="11"/>
      <c r="D44271" s="12"/>
      <c r="E44271" s="11"/>
    </row>
    <row r="44272" spans="3:5" x14ac:dyDescent="0.25">
      <c r="C44272" s="11"/>
      <c r="D44272" s="12"/>
      <c r="E44272" s="11"/>
    </row>
    <row r="44273" spans="3:5" x14ac:dyDescent="0.25">
      <c r="C44273" s="11"/>
      <c r="D44273" s="12"/>
      <c r="E44273" s="11"/>
    </row>
    <row r="44274" spans="3:5" x14ac:dyDescent="0.25">
      <c r="C44274" s="11"/>
      <c r="D44274" s="12"/>
      <c r="E44274" s="11"/>
    </row>
    <row r="44275" spans="3:5" x14ac:dyDescent="0.25">
      <c r="C44275" s="11"/>
      <c r="D44275" s="12"/>
      <c r="E44275" s="11"/>
    </row>
    <row r="44276" spans="3:5" x14ac:dyDescent="0.25">
      <c r="C44276" s="11"/>
      <c r="D44276" s="12"/>
      <c r="E44276" s="11"/>
    </row>
    <row r="44277" spans="3:5" x14ac:dyDescent="0.25">
      <c r="C44277" s="11"/>
      <c r="D44277" s="12"/>
      <c r="E44277" s="11"/>
    </row>
    <row r="44278" spans="3:5" x14ac:dyDescent="0.25">
      <c r="C44278" s="11"/>
      <c r="D44278" s="12"/>
      <c r="E44278" s="11"/>
    </row>
    <row r="44279" spans="3:5" x14ac:dyDescent="0.25">
      <c r="C44279" s="11"/>
      <c r="D44279" s="12"/>
      <c r="E44279" s="11"/>
    </row>
    <row r="44280" spans="3:5" x14ac:dyDescent="0.25">
      <c r="C44280" s="11"/>
      <c r="D44280" s="12"/>
      <c r="E44280" s="11"/>
    </row>
    <row r="44281" spans="3:5" x14ac:dyDescent="0.25">
      <c r="C44281" s="11"/>
      <c r="D44281" s="12"/>
      <c r="E44281" s="11"/>
    </row>
    <row r="44282" spans="3:5" x14ac:dyDescent="0.25">
      <c r="C44282" s="11"/>
      <c r="D44282" s="12"/>
      <c r="E44282" s="11"/>
    </row>
    <row r="44283" spans="3:5" x14ac:dyDescent="0.25">
      <c r="C44283" s="11"/>
      <c r="D44283" s="12"/>
      <c r="E44283" s="11"/>
    </row>
    <row r="44284" spans="3:5" x14ac:dyDescent="0.25">
      <c r="C44284" s="11"/>
      <c r="D44284" s="12"/>
      <c r="E44284" s="11"/>
    </row>
    <row r="44285" spans="3:5" x14ac:dyDescent="0.25">
      <c r="C44285" s="11"/>
      <c r="D44285" s="12"/>
      <c r="E44285" s="11"/>
    </row>
    <row r="44286" spans="3:5" x14ac:dyDescent="0.25">
      <c r="C44286" s="11"/>
      <c r="D44286" s="12"/>
      <c r="E44286" s="11"/>
    </row>
    <row r="44287" spans="3:5" x14ac:dyDescent="0.25">
      <c r="C44287" s="11"/>
      <c r="D44287" s="12"/>
      <c r="E44287" s="11"/>
    </row>
    <row r="44288" spans="3:5" x14ac:dyDescent="0.25">
      <c r="C44288" s="11"/>
      <c r="D44288" s="12"/>
      <c r="E44288" s="11"/>
    </row>
    <row r="44289" spans="3:5" x14ac:dyDescent="0.25">
      <c r="C44289" s="11"/>
      <c r="D44289" s="12"/>
      <c r="E44289" s="11"/>
    </row>
    <row r="44290" spans="3:5" x14ac:dyDescent="0.25">
      <c r="C44290" s="11"/>
      <c r="D44290" s="12"/>
      <c r="E44290" s="11"/>
    </row>
    <row r="44291" spans="3:5" x14ac:dyDescent="0.25">
      <c r="C44291" s="11"/>
      <c r="D44291" s="12"/>
      <c r="E44291" s="11"/>
    </row>
    <row r="44292" spans="3:5" x14ac:dyDescent="0.25">
      <c r="C44292" s="11"/>
      <c r="D44292" s="12"/>
      <c r="E44292" s="11"/>
    </row>
    <row r="44293" spans="3:5" x14ac:dyDescent="0.25">
      <c r="C44293" s="11"/>
      <c r="D44293" s="12"/>
      <c r="E44293" s="11"/>
    </row>
    <row r="44294" spans="3:5" x14ac:dyDescent="0.25">
      <c r="C44294" s="11"/>
      <c r="D44294" s="12"/>
      <c r="E44294" s="11"/>
    </row>
    <row r="44295" spans="3:5" x14ac:dyDescent="0.25">
      <c r="C44295" s="11"/>
      <c r="D44295" s="12"/>
      <c r="E44295" s="11"/>
    </row>
    <row r="44296" spans="3:5" x14ac:dyDescent="0.25">
      <c r="C44296" s="11"/>
      <c r="D44296" s="12"/>
      <c r="E44296" s="11"/>
    </row>
    <row r="44297" spans="3:5" x14ac:dyDescent="0.25">
      <c r="C44297" s="11"/>
      <c r="D44297" s="12"/>
      <c r="E44297" s="11"/>
    </row>
    <row r="44298" spans="3:5" x14ac:dyDescent="0.25">
      <c r="C44298" s="11"/>
      <c r="D44298" s="12"/>
      <c r="E44298" s="11"/>
    </row>
    <row r="44299" spans="3:5" x14ac:dyDescent="0.25">
      <c r="C44299" s="11"/>
      <c r="D44299" s="12"/>
      <c r="E44299" s="11"/>
    </row>
    <row r="44300" spans="3:5" x14ac:dyDescent="0.25">
      <c r="C44300" s="11"/>
      <c r="D44300" s="12"/>
      <c r="E44300" s="11"/>
    </row>
    <row r="44301" spans="3:5" x14ac:dyDescent="0.25">
      <c r="C44301" s="11"/>
      <c r="D44301" s="12"/>
      <c r="E44301" s="11"/>
    </row>
    <row r="44302" spans="3:5" x14ac:dyDescent="0.25">
      <c r="C44302" s="11"/>
      <c r="D44302" s="12"/>
      <c r="E44302" s="11"/>
    </row>
    <row r="44303" spans="3:5" x14ac:dyDescent="0.25">
      <c r="C44303" s="11"/>
      <c r="D44303" s="12"/>
      <c r="E44303" s="11"/>
    </row>
    <row r="44304" spans="3:5" x14ac:dyDescent="0.25">
      <c r="C44304" s="11"/>
      <c r="D44304" s="12"/>
      <c r="E44304" s="11"/>
    </row>
    <row r="44305" spans="3:5" x14ac:dyDescent="0.25">
      <c r="C44305" s="11"/>
      <c r="D44305" s="12"/>
      <c r="E44305" s="11"/>
    </row>
    <row r="44306" spans="3:5" x14ac:dyDescent="0.25">
      <c r="C44306" s="11"/>
      <c r="D44306" s="12"/>
      <c r="E44306" s="11"/>
    </row>
    <row r="44307" spans="3:5" x14ac:dyDescent="0.25">
      <c r="C44307" s="11"/>
      <c r="D44307" s="12"/>
      <c r="E44307" s="11"/>
    </row>
    <row r="44308" spans="3:5" x14ac:dyDescent="0.25">
      <c r="C44308" s="11"/>
      <c r="D44308" s="12"/>
      <c r="E44308" s="11"/>
    </row>
    <row r="44309" spans="3:5" x14ac:dyDescent="0.25">
      <c r="C44309" s="11"/>
      <c r="D44309" s="12"/>
      <c r="E44309" s="11"/>
    </row>
    <row r="44310" spans="3:5" x14ac:dyDescent="0.25">
      <c r="C44310" s="11"/>
      <c r="D44310" s="12"/>
      <c r="E44310" s="11"/>
    </row>
    <row r="44311" spans="3:5" x14ac:dyDescent="0.25">
      <c r="C44311" s="11"/>
      <c r="D44311" s="12"/>
      <c r="E44311" s="11"/>
    </row>
    <row r="44312" spans="3:5" x14ac:dyDescent="0.25">
      <c r="C44312" s="11"/>
      <c r="D44312" s="12"/>
      <c r="E44312" s="11"/>
    </row>
    <row r="44313" spans="3:5" x14ac:dyDescent="0.25">
      <c r="C44313" s="11"/>
      <c r="D44313" s="12"/>
      <c r="E44313" s="11"/>
    </row>
    <row r="44314" spans="3:5" x14ac:dyDescent="0.25">
      <c r="C44314" s="11"/>
      <c r="D44314" s="12"/>
      <c r="E44314" s="11"/>
    </row>
    <row r="44315" spans="3:5" x14ac:dyDescent="0.25">
      <c r="C44315" s="11"/>
      <c r="D44315" s="12"/>
      <c r="E44315" s="11"/>
    </row>
    <row r="44316" spans="3:5" x14ac:dyDescent="0.25">
      <c r="C44316" s="11"/>
      <c r="D44316" s="12"/>
      <c r="E44316" s="11"/>
    </row>
    <row r="44317" spans="3:5" x14ac:dyDescent="0.25">
      <c r="C44317" s="11"/>
      <c r="D44317" s="12"/>
      <c r="E44317" s="11"/>
    </row>
    <row r="44318" spans="3:5" x14ac:dyDescent="0.25">
      <c r="C44318" s="11"/>
      <c r="D44318" s="12"/>
      <c r="E44318" s="11"/>
    </row>
    <row r="44319" spans="3:5" x14ac:dyDescent="0.25">
      <c r="C44319" s="11"/>
      <c r="D44319" s="12"/>
      <c r="E44319" s="11"/>
    </row>
    <row r="44320" spans="3:5" x14ac:dyDescent="0.25">
      <c r="C44320" s="11"/>
      <c r="D44320" s="12"/>
      <c r="E44320" s="11"/>
    </row>
    <row r="44321" spans="3:5" x14ac:dyDescent="0.25">
      <c r="C44321" s="11"/>
      <c r="D44321" s="12"/>
      <c r="E44321" s="11"/>
    </row>
    <row r="44322" spans="3:5" x14ac:dyDescent="0.25">
      <c r="C44322" s="11"/>
      <c r="D44322" s="12"/>
      <c r="E44322" s="11"/>
    </row>
    <row r="44323" spans="3:5" x14ac:dyDescent="0.25">
      <c r="C44323" s="11"/>
      <c r="D44323" s="12"/>
      <c r="E44323" s="11"/>
    </row>
    <row r="44324" spans="3:5" x14ac:dyDescent="0.25">
      <c r="C44324" s="11"/>
      <c r="D44324" s="12"/>
      <c r="E44324" s="11"/>
    </row>
    <row r="44325" spans="3:5" x14ac:dyDescent="0.25">
      <c r="C44325" s="11"/>
      <c r="D44325" s="12"/>
      <c r="E44325" s="11"/>
    </row>
    <row r="44326" spans="3:5" x14ac:dyDescent="0.25">
      <c r="C44326" s="11"/>
      <c r="D44326" s="12"/>
      <c r="E44326" s="11"/>
    </row>
    <row r="44327" spans="3:5" x14ac:dyDescent="0.25">
      <c r="C44327" s="11"/>
      <c r="D44327" s="12"/>
      <c r="E44327" s="11"/>
    </row>
    <row r="44328" spans="3:5" x14ac:dyDescent="0.25">
      <c r="C44328" s="11"/>
      <c r="D44328" s="12"/>
      <c r="E44328" s="11"/>
    </row>
    <row r="44329" spans="3:5" x14ac:dyDescent="0.25">
      <c r="C44329" s="11"/>
      <c r="D44329" s="12"/>
      <c r="E44329" s="11"/>
    </row>
    <row r="44330" spans="3:5" x14ac:dyDescent="0.25">
      <c r="C44330" s="11"/>
      <c r="D44330" s="12"/>
      <c r="E44330" s="11"/>
    </row>
    <row r="44331" spans="3:5" x14ac:dyDescent="0.25">
      <c r="C44331" s="11"/>
      <c r="D44331" s="12"/>
      <c r="E44331" s="11"/>
    </row>
    <row r="44332" spans="3:5" x14ac:dyDescent="0.25">
      <c r="C44332" s="11"/>
      <c r="D44332" s="12"/>
      <c r="E44332" s="11"/>
    </row>
    <row r="44333" spans="3:5" x14ac:dyDescent="0.25">
      <c r="C44333" s="11"/>
      <c r="D44333" s="12"/>
      <c r="E44333" s="11"/>
    </row>
    <row r="44334" spans="3:5" x14ac:dyDescent="0.25">
      <c r="C44334" s="11"/>
      <c r="D44334" s="12"/>
      <c r="E44334" s="11"/>
    </row>
    <row r="44335" spans="3:5" x14ac:dyDescent="0.25">
      <c r="C44335" s="11"/>
      <c r="D44335" s="12"/>
      <c r="E44335" s="11"/>
    </row>
    <row r="44336" spans="3:5" x14ac:dyDescent="0.25">
      <c r="C44336" s="11"/>
      <c r="D44336" s="12"/>
      <c r="E44336" s="11"/>
    </row>
    <row r="44337" spans="3:5" x14ac:dyDescent="0.25">
      <c r="C44337" s="11"/>
      <c r="D44337" s="12"/>
      <c r="E44337" s="11"/>
    </row>
    <row r="44338" spans="3:5" x14ac:dyDescent="0.25">
      <c r="C44338" s="11"/>
      <c r="D44338" s="12"/>
      <c r="E44338" s="11"/>
    </row>
    <row r="44339" spans="3:5" x14ac:dyDescent="0.25">
      <c r="C44339" s="11"/>
      <c r="D44339" s="12"/>
      <c r="E44339" s="11"/>
    </row>
    <row r="44340" spans="3:5" x14ac:dyDescent="0.25">
      <c r="C44340" s="11"/>
      <c r="D44340" s="12"/>
      <c r="E44340" s="11"/>
    </row>
    <row r="44341" spans="3:5" x14ac:dyDescent="0.25">
      <c r="C44341" s="11"/>
      <c r="D44341" s="12"/>
      <c r="E44341" s="11"/>
    </row>
    <row r="44342" spans="3:5" x14ac:dyDescent="0.25">
      <c r="C44342" s="11"/>
      <c r="D44342" s="12"/>
      <c r="E44342" s="11"/>
    </row>
    <row r="44343" spans="3:5" x14ac:dyDescent="0.25">
      <c r="C44343" s="11"/>
      <c r="D44343" s="12"/>
      <c r="E44343" s="11"/>
    </row>
    <row r="44344" spans="3:5" x14ac:dyDescent="0.25">
      <c r="C44344" s="11"/>
      <c r="D44344" s="12"/>
      <c r="E44344" s="11"/>
    </row>
    <row r="44345" spans="3:5" x14ac:dyDescent="0.25">
      <c r="C44345" s="11"/>
      <c r="D44345" s="12"/>
      <c r="E44345" s="11"/>
    </row>
    <row r="44346" spans="3:5" x14ac:dyDescent="0.25">
      <c r="C44346" s="11"/>
      <c r="D44346" s="12"/>
      <c r="E44346" s="11"/>
    </row>
    <row r="44347" spans="3:5" x14ac:dyDescent="0.25">
      <c r="C44347" s="11"/>
      <c r="D44347" s="12"/>
      <c r="E44347" s="11"/>
    </row>
    <row r="44348" spans="3:5" x14ac:dyDescent="0.25">
      <c r="C44348" s="11"/>
      <c r="D44348" s="12"/>
      <c r="E44348" s="11"/>
    </row>
    <row r="44349" spans="3:5" x14ac:dyDescent="0.25">
      <c r="C44349" s="11"/>
      <c r="D44349" s="12"/>
      <c r="E44349" s="11"/>
    </row>
    <row r="44350" spans="3:5" x14ac:dyDescent="0.25">
      <c r="C44350" s="11"/>
      <c r="D44350" s="12"/>
      <c r="E44350" s="11"/>
    </row>
    <row r="44351" spans="3:5" x14ac:dyDescent="0.25">
      <c r="C44351" s="11"/>
      <c r="D44351" s="12"/>
      <c r="E44351" s="11"/>
    </row>
    <row r="44352" spans="3:5" x14ac:dyDescent="0.25">
      <c r="C44352" s="11"/>
      <c r="D44352" s="12"/>
      <c r="E44352" s="11"/>
    </row>
    <row r="44353" spans="3:5" x14ac:dyDescent="0.25">
      <c r="C44353" s="11"/>
      <c r="D44353" s="12"/>
      <c r="E44353" s="11"/>
    </row>
    <row r="44354" spans="3:5" x14ac:dyDescent="0.25">
      <c r="C44354" s="11"/>
      <c r="D44354" s="12"/>
      <c r="E44354" s="11"/>
    </row>
    <row r="44355" spans="3:5" x14ac:dyDescent="0.25">
      <c r="C44355" s="11"/>
      <c r="D44355" s="12"/>
      <c r="E44355" s="11"/>
    </row>
    <row r="44356" spans="3:5" x14ac:dyDescent="0.25">
      <c r="C44356" s="11"/>
      <c r="D44356" s="12"/>
      <c r="E44356" s="11"/>
    </row>
    <row r="44357" spans="3:5" x14ac:dyDescent="0.25">
      <c r="C44357" s="11"/>
      <c r="D44357" s="12"/>
      <c r="E44357" s="11"/>
    </row>
    <row r="44358" spans="3:5" x14ac:dyDescent="0.25">
      <c r="C44358" s="11"/>
      <c r="D44358" s="12"/>
      <c r="E44358" s="11"/>
    </row>
    <row r="44359" spans="3:5" x14ac:dyDescent="0.25">
      <c r="C44359" s="11"/>
      <c r="D44359" s="12"/>
      <c r="E44359" s="11"/>
    </row>
    <row r="44360" spans="3:5" x14ac:dyDescent="0.25">
      <c r="C44360" s="11"/>
      <c r="D44360" s="12"/>
      <c r="E44360" s="11"/>
    </row>
    <row r="44361" spans="3:5" x14ac:dyDescent="0.25">
      <c r="C44361" s="11"/>
      <c r="D44361" s="12"/>
      <c r="E44361" s="11"/>
    </row>
    <row r="44362" spans="3:5" x14ac:dyDescent="0.25">
      <c r="C44362" s="11"/>
      <c r="D44362" s="12"/>
      <c r="E44362" s="11"/>
    </row>
    <row r="44363" spans="3:5" x14ac:dyDescent="0.25">
      <c r="C44363" s="11"/>
      <c r="D44363" s="12"/>
      <c r="E44363" s="11"/>
    </row>
    <row r="44364" spans="3:5" x14ac:dyDescent="0.25">
      <c r="C44364" s="11"/>
      <c r="D44364" s="12"/>
      <c r="E44364" s="11"/>
    </row>
    <row r="44365" spans="3:5" x14ac:dyDescent="0.25">
      <c r="C44365" s="11"/>
      <c r="D44365" s="12"/>
      <c r="E44365" s="11"/>
    </row>
    <row r="44366" spans="3:5" x14ac:dyDescent="0.25">
      <c r="C44366" s="11"/>
      <c r="D44366" s="12"/>
      <c r="E44366" s="11"/>
    </row>
    <row r="44367" spans="3:5" x14ac:dyDescent="0.25">
      <c r="C44367" s="11"/>
      <c r="D44367" s="12"/>
      <c r="E44367" s="11"/>
    </row>
    <row r="44368" spans="3:5" x14ac:dyDescent="0.25">
      <c r="C44368" s="11"/>
      <c r="D44368" s="12"/>
      <c r="E44368" s="11"/>
    </row>
    <row r="44369" spans="3:5" x14ac:dyDescent="0.25">
      <c r="C44369" s="11"/>
      <c r="D44369" s="12"/>
      <c r="E44369" s="11"/>
    </row>
    <row r="44370" spans="3:5" x14ac:dyDescent="0.25">
      <c r="C44370" s="11"/>
      <c r="D44370" s="12"/>
      <c r="E44370" s="11"/>
    </row>
    <row r="44371" spans="3:5" x14ac:dyDescent="0.25">
      <c r="C44371" s="11"/>
      <c r="D44371" s="12"/>
      <c r="E44371" s="11"/>
    </row>
    <row r="44372" spans="3:5" x14ac:dyDescent="0.25">
      <c r="C44372" s="11"/>
      <c r="D44372" s="12"/>
      <c r="E44372" s="11"/>
    </row>
    <row r="44373" spans="3:5" x14ac:dyDescent="0.25">
      <c r="C44373" s="11"/>
      <c r="D44373" s="12"/>
      <c r="E44373" s="11"/>
    </row>
    <row r="44374" spans="3:5" x14ac:dyDescent="0.25">
      <c r="C44374" s="11"/>
      <c r="D44374" s="12"/>
      <c r="E44374" s="11"/>
    </row>
    <row r="44375" spans="3:5" x14ac:dyDescent="0.25">
      <c r="C44375" s="11"/>
      <c r="D44375" s="12"/>
      <c r="E44375" s="11"/>
    </row>
    <row r="44376" spans="3:5" x14ac:dyDescent="0.25">
      <c r="C44376" s="11"/>
      <c r="D44376" s="12"/>
      <c r="E44376" s="11"/>
    </row>
    <row r="44377" spans="3:5" x14ac:dyDescent="0.25">
      <c r="C44377" s="11"/>
      <c r="D44377" s="12"/>
      <c r="E44377" s="11"/>
    </row>
    <row r="44378" spans="3:5" x14ac:dyDescent="0.25">
      <c r="C44378" s="11"/>
      <c r="D44378" s="12"/>
      <c r="E44378" s="11"/>
    </row>
    <row r="44379" spans="3:5" x14ac:dyDescent="0.25">
      <c r="C44379" s="11"/>
      <c r="D44379" s="12"/>
      <c r="E44379" s="11"/>
    </row>
    <row r="44380" spans="3:5" x14ac:dyDescent="0.25">
      <c r="C44380" s="11"/>
      <c r="D44380" s="12"/>
      <c r="E44380" s="11"/>
    </row>
    <row r="44381" spans="3:5" x14ac:dyDescent="0.25">
      <c r="C44381" s="11"/>
      <c r="D44381" s="12"/>
      <c r="E44381" s="11"/>
    </row>
    <row r="44382" spans="3:5" x14ac:dyDescent="0.25">
      <c r="C44382" s="11"/>
      <c r="D44382" s="12"/>
      <c r="E44382" s="11"/>
    </row>
    <row r="44383" spans="3:5" x14ac:dyDescent="0.25">
      <c r="C44383" s="11"/>
      <c r="D44383" s="12"/>
      <c r="E44383" s="11"/>
    </row>
    <row r="44384" spans="3:5" x14ac:dyDescent="0.25">
      <c r="C44384" s="11"/>
      <c r="D44384" s="12"/>
      <c r="E44384" s="11"/>
    </row>
    <row r="44385" spans="3:5" x14ac:dyDescent="0.25">
      <c r="C44385" s="11"/>
      <c r="D44385" s="12"/>
      <c r="E44385" s="11"/>
    </row>
    <row r="44386" spans="3:5" x14ac:dyDescent="0.25">
      <c r="C44386" s="11"/>
      <c r="D44386" s="12"/>
      <c r="E44386" s="11"/>
    </row>
    <row r="44387" spans="3:5" x14ac:dyDescent="0.25">
      <c r="C44387" s="11"/>
      <c r="D44387" s="12"/>
      <c r="E44387" s="11"/>
    </row>
    <row r="44388" spans="3:5" x14ac:dyDescent="0.25">
      <c r="C44388" s="11"/>
      <c r="D44388" s="12"/>
      <c r="E44388" s="11"/>
    </row>
    <row r="44389" spans="3:5" x14ac:dyDescent="0.25">
      <c r="C44389" s="11"/>
      <c r="D44389" s="12"/>
      <c r="E44389" s="11"/>
    </row>
    <row r="44390" spans="3:5" x14ac:dyDescent="0.25">
      <c r="C44390" s="11"/>
      <c r="D44390" s="12"/>
      <c r="E44390" s="11"/>
    </row>
    <row r="44391" spans="3:5" x14ac:dyDescent="0.25">
      <c r="C44391" s="11"/>
      <c r="D44391" s="12"/>
      <c r="E44391" s="11"/>
    </row>
    <row r="44392" spans="3:5" x14ac:dyDescent="0.25">
      <c r="C44392" s="11"/>
      <c r="D44392" s="12"/>
      <c r="E44392" s="11"/>
    </row>
    <row r="44393" spans="3:5" x14ac:dyDescent="0.25">
      <c r="C44393" s="11"/>
      <c r="D44393" s="12"/>
      <c r="E44393" s="11"/>
    </row>
    <row r="44394" spans="3:5" x14ac:dyDescent="0.25">
      <c r="C44394" s="11"/>
      <c r="D44394" s="12"/>
      <c r="E44394" s="11"/>
    </row>
    <row r="44395" spans="3:5" x14ac:dyDescent="0.25">
      <c r="C44395" s="11"/>
      <c r="D44395" s="12"/>
      <c r="E44395" s="11"/>
    </row>
    <row r="44396" spans="3:5" x14ac:dyDescent="0.25">
      <c r="C44396" s="11"/>
      <c r="D44396" s="12"/>
      <c r="E44396" s="11"/>
    </row>
    <row r="44397" spans="3:5" x14ac:dyDescent="0.25">
      <c r="C44397" s="11"/>
      <c r="D44397" s="12"/>
      <c r="E44397" s="11"/>
    </row>
    <row r="44398" spans="3:5" x14ac:dyDescent="0.25">
      <c r="C44398" s="11"/>
      <c r="D44398" s="12"/>
      <c r="E44398" s="11"/>
    </row>
    <row r="44399" spans="3:5" x14ac:dyDescent="0.25">
      <c r="C44399" s="11"/>
      <c r="D44399" s="12"/>
      <c r="E44399" s="11"/>
    </row>
    <row r="44400" spans="3:5" x14ac:dyDescent="0.25">
      <c r="C44400" s="11"/>
      <c r="D44400" s="12"/>
      <c r="E44400" s="11"/>
    </row>
    <row r="44401" spans="3:5" x14ac:dyDescent="0.25">
      <c r="C44401" s="11"/>
      <c r="D44401" s="12"/>
      <c r="E44401" s="11"/>
    </row>
    <row r="44402" spans="3:5" x14ac:dyDescent="0.25">
      <c r="C44402" s="11"/>
      <c r="D44402" s="12"/>
      <c r="E44402" s="11"/>
    </row>
    <row r="44403" spans="3:5" x14ac:dyDescent="0.25">
      <c r="C44403" s="11"/>
      <c r="D44403" s="12"/>
      <c r="E44403" s="11"/>
    </row>
    <row r="44404" spans="3:5" x14ac:dyDescent="0.25">
      <c r="C44404" s="11"/>
      <c r="D44404" s="12"/>
      <c r="E44404" s="11"/>
    </row>
    <row r="44405" spans="3:5" x14ac:dyDescent="0.25">
      <c r="C44405" s="11"/>
      <c r="D44405" s="12"/>
      <c r="E44405" s="11"/>
    </row>
    <row r="44406" spans="3:5" x14ac:dyDescent="0.25">
      <c r="C44406" s="11"/>
      <c r="D44406" s="12"/>
      <c r="E44406" s="11"/>
    </row>
    <row r="44407" spans="3:5" x14ac:dyDescent="0.25">
      <c r="C44407" s="11"/>
      <c r="D44407" s="12"/>
      <c r="E44407" s="11"/>
    </row>
    <row r="44408" spans="3:5" x14ac:dyDescent="0.25">
      <c r="C44408" s="11"/>
      <c r="D44408" s="12"/>
      <c r="E44408" s="11"/>
    </row>
    <row r="44409" spans="3:5" x14ac:dyDescent="0.25">
      <c r="C44409" s="11"/>
      <c r="D44409" s="12"/>
      <c r="E44409" s="11"/>
    </row>
    <row r="44410" spans="3:5" x14ac:dyDescent="0.25">
      <c r="C44410" s="11"/>
      <c r="D44410" s="12"/>
      <c r="E44410" s="11"/>
    </row>
    <row r="44411" spans="3:5" x14ac:dyDescent="0.25">
      <c r="C44411" s="11"/>
      <c r="D44411" s="12"/>
      <c r="E44411" s="11"/>
    </row>
    <row r="44412" spans="3:5" x14ac:dyDescent="0.25">
      <c r="C44412" s="11"/>
      <c r="D44412" s="12"/>
      <c r="E44412" s="11"/>
    </row>
    <row r="44413" spans="3:5" x14ac:dyDescent="0.25">
      <c r="C44413" s="11"/>
      <c r="D44413" s="12"/>
      <c r="E44413" s="11"/>
    </row>
    <row r="44414" spans="3:5" x14ac:dyDescent="0.25">
      <c r="C44414" s="11"/>
      <c r="D44414" s="12"/>
      <c r="E44414" s="11"/>
    </row>
    <row r="44415" spans="3:5" x14ac:dyDescent="0.25">
      <c r="C44415" s="11"/>
      <c r="D44415" s="12"/>
      <c r="E44415" s="11"/>
    </row>
    <row r="44416" spans="3:5" x14ac:dyDescent="0.25">
      <c r="C44416" s="11"/>
      <c r="D44416" s="12"/>
      <c r="E44416" s="11"/>
    </row>
    <row r="44417" spans="3:5" x14ac:dyDescent="0.25">
      <c r="C44417" s="11"/>
      <c r="D44417" s="12"/>
      <c r="E44417" s="11"/>
    </row>
    <row r="44418" spans="3:5" x14ac:dyDescent="0.25">
      <c r="C44418" s="11"/>
      <c r="D44418" s="12"/>
      <c r="E44418" s="11"/>
    </row>
    <row r="44419" spans="3:5" x14ac:dyDescent="0.25">
      <c r="C44419" s="11"/>
      <c r="D44419" s="12"/>
      <c r="E44419" s="11"/>
    </row>
    <row r="44420" spans="3:5" x14ac:dyDescent="0.25">
      <c r="C44420" s="11"/>
      <c r="D44420" s="12"/>
      <c r="E44420" s="11"/>
    </row>
    <row r="44421" spans="3:5" x14ac:dyDescent="0.25">
      <c r="C44421" s="11"/>
      <c r="D44421" s="12"/>
      <c r="E44421" s="11"/>
    </row>
    <row r="44422" spans="3:5" x14ac:dyDescent="0.25">
      <c r="C44422" s="11"/>
      <c r="D44422" s="12"/>
      <c r="E44422" s="11"/>
    </row>
    <row r="44423" spans="3:5" x14ac:dyDescent="0.25">
      <c r="C44423" s="11"/>
      <c r="D44423" s="12"/>
      <c r="E44423" s="11"/>
    </row>
    <row r="44424" spans="3:5" x14ac:dyDescent="0.25">
      <c r="C44424" s="11"/>
      <c r="D44424" s="12"/>
      <c r="E44424" s="11"/>
    </row>
    <row r="44425" spans="3:5" x14ac:dyDescent="0.25">
      <c r="C44425" s="11"/>
      <c r="D44425" s="12"/>
      <c r="E44425" s="11"/>
    </row>
    <row r="44426" spans="3:5" x14ac:dyDescent="0.25">
      <c r="C44426" s="11"/>
      <c r="D44426" s="12"/>
      <c r="E44426" s="11"/>
    </row>
    <row r="44427" spans="3:5" x14ac:dyDescent="0.25">
      <c r="C44427" s="11"/>
      <c r="D44427" s="12"/>
      <c r="E44427" s="11"/>
    </row>
    <row r="44428" spans="3:5" x14ac:dyDescent="0.25">
      <c r="C44428" s="11"/>
      <c r="D44428" s="12"/>
      <c r="E44428" s="11"/>
    </row>
    <row r="44429" spans="3:5" x14ac:dyDescent="0.25">
      <c r="C44429" s="11"/>
      <c r="D44429" s="12"/>
      <c r="E44429" s="11"/>
    </row>
    <row r="44430" spans="3:5" x14ac:dyDescent="0.25">
      <c r="C44430" s="11"/>
      <c r="D44430" s="12"/>
      <c r="E44430" s="11"/>
    </row>
    <row r="44431" spans="3:5" x14ac:dyDescent="0.25">
      <c r="C44431" s="11"/>
      <c r="D44431" s="12"/>
      <c r="E44431" s="11"/>
    </row>
    <row r="44432" spans="3:5" x14ac:dyDescent="0.25">
      <c r="C44432" s="11"/>
      <c r="D44432" s="12"/>
      <c r="E44432" s="11"/>
    </row>
    <row r="44433" spans="3:5" x14ac:dyDescent="0.25">
      <c r="C44433" s="11"/>
      <c r="D44433" s="12"/>
      <c r="E44433" s="11"/>
    </row>
    <row r="44434" spans="3:5" x14ac:dyDescent="0.25">
      <c r="C44434" s="11"/>
      <c r="D44434" s="12"/>
      <c r="E44434" s="11"/>
    </row>
    <row r="44435" spans="3:5" x14ac:dyDescent="0.25">
      <c r="C44435" s="11"/>
      <c r="D44435" s="12"/>
      <c r="E44435" s="11"/>
    </row>
    <row r="44436" spans="3:5" x14ac:dyDescent="0.25">
      <c r="C44436" s="11"/>
      <c r="D44436" s="12"/>
      <c r="E44436" s="11"/>
    </row>
    <row r="44437" spans="3:5" x14ac:dyDescent="0.25">
      <c r="C44437" s="11"/>
      <c r="D44437" s="12"/>
      <c r="E44437" s="11"/>
    </row>
    <row r="44438" spans="3:5" x14ac:dyDescent="0.25">
      <c r="C44438" s="11"/>
      <c r="D44438" s="12"/>
      <c r="E44438" s="11"/>
    </row>
    <row r="44439" spans="3:5" x14ac:dyDescent="0.25">
      <c r="C44439" s="11"/>
      <c r="D44439" s="12"/>
      <c r="E44439" s="11"/>
    </row>
    <row r="44440" spans="3:5" x14ac:dyDescent="0.25">
      <c r="C44440" s="11"/>
      <c r="D44440" s="12"/>
      <c r="E44440" s="11"/>
    </row>
    <row r="44441" spans="3:5" x14ac:dyDescent="0.25">
      <c r="C44441" s="11"/>
      <c r="D44441" s="12"/>
      <c r="E44441" s="11"/>
    </row>
    <row r="44442" spans="3:5" x14ac:dyDescent="0.25">
      <c r="C44442" s="11"/>
      <c r="D44442" s="12"/>
      <c r="E44442" s="11"/>
    </row>
    <row r="44443" spans="3:5" x14ac:dyDescent="0.25">
      <c r="C44443" s="11"/>
      <c r="D44443" s="12"/>
      <c r="E44443" s="11"/>
    </row>
    <row r="44444" spans="3:5" x14ac:dyDescent="0.25">
      <c r="C44444" s="11"/>
      <c r="D44444" s="12"/>
      <c r="E44444" s="11"/>
    </row>
    <row r="44445" spans="3:5" x14ac:dyDescent="0.25">
      <c r="C44445" s="11"/>
      <c r="D44445" s="12"/>
      <c r="E44445" s="11"/>
    </row>
    <row r="44446" spans="3:5" x14ac:dyDescent="0.25">
      <c r="C44446" s="11"/>
      <c r="D44446" s="12"/>
      <c r="E44446" s="11"/>
    </row>
    <row r="44447" spans="3:5" x14ac:dyDescent="0.25">
      <c r="C44447" s="11"/>
      <c r="D44447" s="12"/>
      <c r="E44447" s="11"/>
    </row>
    <row r="44448" spans="3:5" x14ac:dyDescent="0.25">
      <c r="C44448" s="11"/>
      <c r="D44448" s="12"/>
      <c r="E44448" s="11"/>
    </row>
    <row r="44449" spans="3:5" x14ac:dyDescent="0.25">
      <c r="C44449" s="11"/>
      <c r="D44449" s="12"/>
      <c r="E44449" s="11"/>
    </row>
    <row r="44450" spans="3:5" x14ac:dyDescent="0.25">
      <c r="C44450" s="11"/>
      <c r="D44450" s="12"/>
      <c r="E44450" s="11"/>
    </row>
    <row r="44451" spans="3:5" x14ac:dyDescent="0.25">
      <c r="C44451" s="11"/>
      <c r="D44451" s="12"/>
      <c r="E44451" s="11"/>
    </row>
    <row r="44452" spans="3:5" x14ac:dyDescent="0.25">
      <c r="C44452" s="11"/>
      <c r="D44452" s="12"/>
      <c r="E44452" s="11"/>
    </row>
    <row r="44453" spans="3:5" x14ac:dyDescent="0.25">
      <c r="C44453" s="11"/>
      <c r="D44453" s="12"/>
      <c r="E44453" s="11"/>
    </row>
    <row r="44454" spans="3:5" x14ac:dyDescent="0.25">
      <c r="C44454" s="11"/>
      <c r="D44454" s="12"/>
      <c r="E44454" s="11"/>
    </row>
    <row r="44455" spans="3:5" x14ac:dyDescent="0.25">
      <c r="C44455" s="11"/>
      <c r="D44455" s="12"/>
      <c r="E44455" s="11"/>
    </row>
    <row r="44456" spans="3:5" x14ac:dyDescent="0.25">
      <c r="C44456" s="11"/>
      <c r="D44456" s="12"/>
      <c r="E44456" s="11"/>
    </row>
    <row r="44457" spans="3:5" x14ac:dyDescent="0.25">
      <c r="C44457" s="11"/>
      <c r="D44457" s="12"/>
      <c r="E44457" s="11"/>
    </row>
    <row r="44458" spans="3:5" x14ac:dyDescent="0.25">
      <c r="C44458" s="11"/>
      <c r="D44458" s="12"/>
      <c r="E44458" s="11"/>
    </row>
    <row r="44459" spans="3:5" x14ac:dyDescent="0.25">
      <c r="C44459" s="11"/>
      <c r="D44459" s="12"/>
      <c r="E44459" s="11"/>
    </row>
    <row r="44460" spans="3:5" x14ac:dyDescent="0.25">
      <c r="C44460" s="11"/>
      <c r="D44460" s="12"/>
      <c r="E44460" s="11"/>
    </row>
    <row r="44461" spans="3:5" x14ac:dyDescent="0.25">
      <c r="C44461" s="11"/>
      <c r="D44461" s="12"/>
      <c r="E44461" s="11"/>
    </row>
    <row r="44462" spans="3:5" x14ac:dyDescent="0.25">
      <c r="C44462" s="11"/>
      <c r="D44462" s="12"/>
      <c r="E44462" s="11"/>
    </row>
    <row r="44463" spans="3:5" x14ac:dyDescent="0.25">
      <c r="C44463" s="11"/>
      <c r="D44463" s="12"/>
      <c r="E44463" s="11"/>
    </row>
    <row r="44464" spans="3:5" x14ac:dyDescent="0.25">
      <c r="C44464" s="11"/>
      <c r="D44464" s="12"/>
      <c r="E44464" s="11"/>
    </row>
    <row r="44465" spans="3:5" x14ac:dyDescent="0.25">
      <c r="C44465" s="11"/>
      <c r="D44465" s="12"/>
      <c r="E44465" s="11"/>
    </row>
    <row r="44466" spans="3:5" x14ac:dyDescent="0.25">
      <c r="C44466" s="11"/>
      <c r="D44466" s="12"/>
      <c r="E44466" s="11"/>
    </row>
    <row r="44467" spans="3:5" x14ac:dyDescent="0.25">
      <c r="C44467" s="11"/>
      <c r="D44467" s="12"/>
      <c r="E44467" s="11"/>
    </row>
    <row r="44468" spans="3:5" x14ac:dyDescent="0.25">
      <c r="C44468" s="11"/>
      <c r="D44468" s="12"/>
      <c r="E44468" s="11"/>
    </row>
    <row r="44469" spans="3:5" x14ac:dyDescent="0.25">
      <c r="C44469" s="11"/>
      <c r="D44469" s="12"/>
      <c r="E44469" s="11"/>
    </row>
    <row r="44470" spans="3:5" x14ac:dyDescent="0.25">
      <c r="C44470" s="11"/>
      <c r="D44470" s="12"/>
      <c r="E44470" s="11"/>
    </row>
    <row r="44471" spans="3:5" x14ac:dyDescent="0.25">
      <c r="C44471" s="11"/>
      <c r="D44471" s="12"/>
      <c r="E44471" s="11"/>
    </row>
    <row r="44472" spans="3:5" x14ac:dyDescent="0.25">
      <c r="C44472" s="11"/>
      <c r="D44472" s="12"/>
      <c r="E44472" s="11"/>
    </row>
    <row r="44473" spans="3:5" x14ac:dyDescent="0.25">
      <c r="C44473" s="11"/>
      <c r="D44473" s="12"/>
      <c r="E44473" s="11"/>
    </row>
    <row r="44474" spans="3:5" x14ac:dyDescent="0.25">
      <c r="C44474" s="11"/>
      <c r="D44474" s="12"/>
      <c r="E44474" s="11"/>
    </row>
    <row r="44475" spans="3:5" x14ac:dyDescent="0.25">
      <c r="C44475" s="11"/>
      <c r="D44475" s="12"/>
      <c r="E44475" s="11"/>
    </row>
    <row r="44476" spans="3:5" x14ac:dyDescent="0.25">
      <c r="C44476" s="11"/>
      <c r="D44476" s="12"/>
      <c r="E44476" s="11"/>
    </row>
    <row r="44477" spans="3:5" x14ac:dyDescent="0.25">
      <c r="C44477" s="11"/>
      <c r="D44477" s="12"/>
      <c r="E44477" s="11"/>
    </row>
    <row r="44478" spans="3:5" x14ac:dyDescent="0.25">
      <c r="C44478" s="11"/>
      <c r="D44478" s="12"/>
      <c r="E44478" s="11"/>
    </row>
    <row r="44479" spans="3:5" x14ac:dyDescent="0.25">
      <c r="C44479" s="11"/>
      <c r="D44479" s="12"/>
      <c r="E44479" s="11"/>
    </row>
    <row r="44480" spans="3:5" x14ac:dyDescent="0.25">
      <c r="C44480" s="11"/>
      <c r="D44480" s="12"/>
      <c r="E44480" s="11"/>
    </row>
    <row r="44481" spans="3:5" x14ac:dyDescent="0.25">
      <c r="C44481" s="11"/>
      <c r="D44481" s="12"/>
      <c r="E44481" s="11"/>
    </row>
    <row r="44482" spans="3:5" x14ac:dyDescent="0.25">
      <c r="C44482" s="11"/>
      <c r="D44482" s="12"/>
      <c r="E44482" s="11"/>
    </row>
    <row r="44483" spans="3:5" x14ac:dyDescent="0.25">
      <c r="C44483" s="11"/>
      <c r="D44483" s="12"/>
      <c r="E44483" s="11"/>
    </row>
    <row r="44484" spans="3:5" x14ac:dyDescent="0.25">
      <c r="C44484" s="11"/>
      <c r="D44484" s="12"/>
      <c r="E44484" s="11"/>
    </row>
    <row r="44485" spans="3:5" x14ac:dyDescent="0.25">
      <c r="C44485" s="11"/>
      <c r="D44485" s="12"/>
      <c r="E44485" s="11"/>
    </row>
    <row r="44486" spans="3:5" x14ac:dyDescent="0.25">
      <c r="C44486" s="11"/>
      <c r="D44486" s="12"/>
      <c r="E44486" s="11"/>
    </row>
    <row r="44487" spans="3:5" x14ac:dyDescent="0.25">
      <c r="C44487" s="11"/>
      <c r="D44487" s="12"/>
      <c r="E44487" s="11"/>
    </row>
    <row r="44488" spans="3:5" x14ac:dyDescent="0.25">
      <c r="C44488" s="11"/>
      <c r="D44488" s="12"/>
      <c r="E44488" s="11"/>
    </row>
    <row r="44489" spans="3:5" x14ac:dyDescent="0.25">
      <c r="C44489" s="11"/>
      <c r="D44489" s="12"/>
      <c r="E44489" s="11"/>
    </row>
    <row r="44490" spans="3:5" x14ac:dyDescent="0.25">
      <c r="C44490" s="11"/>
      <c r="D44490" s="12"/>
      <c r="E44490" s="11"/>
    </row>
    <row r="44491" spans="3:5" x14ac:dyDescent="0.25">
      <c r="C44491" s="11"/>
      <c r="D44491" s="12"/>
      <c r="E44491" s="11"/>
    </row>
    <row r="44492" spans="3:5" x14ac:dyDescent="0.25">
      <c r="C44492" s="11"/>
      <c r="D44492" s="12"/>
      <c r="E44492" s="11"/>
    </row>
    <row r="44493" spans="3:5" x14ac:dyDescent="0.25">
      <c r="C44493" s="11"/>
      <c r="D44493" s="12"/>
      <c r="E44493" s="11"/>
    </row>
    <row r="44494" spans="3:5" x14ac:dyDescent="0.25">
      <c r="C44494" s="11"/>
      <c r="D44494" s="12"/>
      <c r="E44494" s="11"/>
    </row>
    <row r="44495" spans="3:5" x14ac:dyDescent="0.25">
      <c r="C44495" s="11"/>
      <c r="D44495" s="12"/>
      <c r="E44495" s="11"/>
    </row>
    <row r="44496" spans="3:5" x14ac:dyDescent="0.25">
      <c r="C44496" s="11"/>
      <c r="D44496" s="12"/>
      <c r="E44496" s="11"/>
    </row>
    <row r="44497" spans="3:5" x14ac:dyDescent="0.25">
      <c r="C44497" s="11"/>
      <c r="D44497" s="12"/>
      <c r="E44497" s="11"/>
    </row>
    <row r="44498" spans="3:5" x14ac:dyDescent="0.25">
      <c r="C44498" s="11"/>
      <c r="D44498" s="12"/>
      <c r="E44498" s="11"/>
    </row>
    <row r="44499" spans="3:5" x14ac:dyDescent="0.25">
      <c r="C44499" s="11"/>
      <c r="D44499" s="12"/>
      <c r="E44499" s="11"/>
    </row>
    <row r="44500" spans="3:5" x14ac:dyDescent="0.25">
      <c r="C44500" s="11"/>
      <c r="D44500" s="12"/>
      <c r="E44500" s="11"/>
    </row>
    <row r="44501" spans="3:5" x14ac:dyDescent="0.25">
      <c r="C44501" s="11"/>
      <c r="D44501" s="12"/>
      <c r="E44501" s="11"/>
    </row>
    <row r="44502" spans="3:5" x14ac:dyDescent="0.25">
      <c r="C44502" s="11"/>
      <c r="D44502" s="12"/>
      <c r="E44502" s="11"/>
    </row>
    <row r="44503" spans="3:5" x14ac:dyDescent="0.25">
      <c r="C44503" s="11"/>
      <c r="D44503" s="12"/>
      <c r="E44503" s="11"/>
    </row>
    <row r="44504" spans="3:5" x14ac:dyDescent="0.25">
      <c r="C44504" s="11"/>
      <c r="D44504" s="12"/>
      <c r="E44504" s="11"/>
    </row>
    <row r="44505" spans="3:5" x14ac:dyDescent="0.25">
      <c r="C44505" s="11"/>
      <c r="D44505" s="12"/>
      <c r="E44505" s="11"/>
    </row>
    <row r="44506" spans="3:5" x14ac:dyDescent="0.25">
      <c r="C44506" s="11"/>
      <c r="D44506" s="12"/>
      <c r="E44506" s="11"/>
    </row>
    <row r="44507" spans="3:5" x14ac:dyDescent="0.25">
      <c r="C44507" s="11"/>
      <c r="D44507" s="12"/>
      <c r="E44507" s="11"/>
    </row>
    <row r="44508" spans="3:5" x14ac:dyDescent="0.25">
      <c r="C44508" s="11"/>
      <c r="D44508" s="12"/>
      <c r="E44508" s="11"/>
    </row>
    <row r="44509" spans="3:5" x14ac:dyDescent="0.25">
      <c r="C44509" s="11"/>
      <c r="D44509" s="12"/>
      <c r="E44509" s="11"/>
    </row>
    <row r="44510" spans="3:5" x14ac:dyDescent="0.25">
      <c r="C44510" s="11"/>
      <c r="D44510" s="12"/>
      <c r="E44510" s="11"/>
    </row>
    <row r="44511" spans="3:5" x14ac:dyDescent="0.25">
      <c r="C44511" s="11"/>
      <c r="D44511" s="12"/>
      <c r="E44511" s="11"/>
    </row>
    <row r="44512" spans="3:5" x14ac:dyDescent="0.25">
      <c r="C44512" s="11"/>
      <c r="D44512" s="12"/>
      <c r="E44512" s="11"/>
    </row>
    <row r="44513" spans="3:5" x14ac:dyDescent="0.25">
      <c r="C44513" s="11"/>
      <c r="D44513" s="12"/>
      <c r="E44513" s="11"/>
    </row>
    <row r="44514" spans="3:5" x14ac:dyDescent="0.25">
      <c r="C44514" s="11"/>
      <c r="D44514" s="12"/>
      <c r="E44514" s="11"/>
    </row>
    <row r="44515" spans="3:5" x14ac:dyDescent="0.25">
      <c r="C44515" s="11"/>
      <c r="D44515" s="12"/>
      <c r="E44515" s="11"/>
    </row>
    <row r="44516" spans="3:5" x14ac:dyDescent="0.25">
      <c r="C44516" s="11"/>
      <c r="D44516" s="12"/>
      <c r="E44516" s="11"/>
    </row>
    <row r="44517" spans="3:5" x14ac:dyDescent="0.25">
      <c r="C44517" s="11"/>
      <c r="D44517" s="12"/>
      <c r="E44517" s="11"/>
    </row>
    <row r="44518" spans="3:5" x14ac:dyDescent="0.25">
      <c r="C44518" s="11"/>
      <c r="D44518" s="12"/>
      <c r="E44518" s="11"/>
    </row>
    <row r="44519" spans="3:5" x14ac:dyDescent="0.25">
      <c r="C44519" s="11"/>
      <c r="D44519" s="12"/>
      <c r="E44519" s="11"/>
    </row>
    <row r="44520" spans="3:5" x14ac:dyDescent="0.25">
      <c r="C44520" s="11"/>
      <c r="D44520" s="12"/>
      <c r="E44520" s="11"/>
    </row>
    <row r="44521" spans="3:5" x14ac:dyDescent="0.25">
      <c r="C44521" s="11"/>
      <c r="D44521" s="12"/>
      <c r="E44521" s="11"/>
    </row>
    <row r="44522" spans="3:5" x14ac:dyDescent="0.25">
      <c r="C44522" s="11"/>
      <c r="D44522" s="12"/>
      <c r="E44522" s="11"/>
    </row>
    <row r="44523" spans="3:5" x14ac:dyDescent="0.25">
      <c r="C44523" s="11"/>
      <c r="D44523" s="12"/>
      <c r="E44523" s="11"/>
    </row>
    <row r="44524" spans="3:5" x14ac:dyDescent="0.25">
      <c r="C44524" s="11"/>
      <c r="D44524" s="12"/>
      <c r="E44524" s="11"/>
    </row>
    <row r="44525" spans="3:5" x14ac:dyDescent="0.25">
      <c r="C44525" s="11"/>
      <c r="D44525" s="12"/>
      <c r="E44525" s="11"/>
    </row>
    <row r="44526" spans="3:5" x14ac:dyDescent="0.25">
      <c r="C44526" s="11"/>
      <c r="D44526" s="12"/>
      <c r="E44526" s="11"/>
    </row>
    <row r="44527" spans="3:5" x14ac:dyDescent="0.25">
      <c r="C44527" s="11"/>
      <c r="D44527" s="12"/>
      <c r="E44527" s="11"/>
    </row>
    <row r="44528" spans="3:5" x14ac:dyDescent="0.25">
      <c r="C44528" s="11"/>
      <c r="D44528" s="12"/>
      <c r="E44528" s="11"/>
    </row>
    <row r="44529" spans="3:5" x14ac:dyDescent="0.25">
      <c r="C44529" s="11"/>
      <c r="D44529" s="12"/>
      <c r="E44529" s="11"/>
    </row>
    <row r="44530" spans="3:5" x14ac:dyDescent="0.25">
      <c r="C44530" s="11"/>
      <c r="D44530" s="12"/>
      <c r="E44530" s="11"/>
    </row>
    <row r="44531" spans="3:5" x14ac:dyDescent="0.25">
      <c r="C44531" s="11"/>
      <c r="D44531" s="12"/>
      <c r="E44531" s="11"/>
    </row>
    <row r="44532" spans="3:5" x14ac:dyDescent="0.25">
      <c r="C44532" s="11"/>
      <c r="D44532" s="12"/>
      <c r="E44532" s="11"/>
    </row>
    <row r="44533" spans="3:5" x14ac:dyDescent="0.25">
      <c r="C44533" s="11"/>
      <c r="D44533" s="12"/>
      <c r="E44533" s="11"/>
    </row>
    <row r="44534" spans="3:5" x14ac:dyDescent="0.25">
      <c r="C44534" s="11"/>
      <c r="D44534" s="12"/>
      <c r="E44534" s="11"/>
    </row>
    <row r="44535" spans="3:5" x14ac:dyDescent="0.25">
      <c r="C44535" s="11"/>
      <c r="D44535" s="12"/>
      <c r="E44535" s="11"/>
    </row>
    <row r="44536" spans="3:5" x14ac:dyDescent="0.25">
      <c r="C44536" s="11"/>
      <c r="D44536" s="12"/>
      <c r="E44536" s="11"/>
    </row>
    <row r="44537" spans="3:5" x14ac:dyDescent="0.25">
      <c r="C44537" s="11"/>
      <c r="D44537" s="12"/>
      <c r="E44537" s="11"/>
    </row>
    <row r="44538" spans="3:5" x14ac:dyDescent="0.25">
      <c r="C44538" s="11"/>
      <c r="D44538" s="12"/>
      <c r="E44538" s="11"/>
    </row>
    <row r="44539" spans="3:5" x14ac:dyDescent="0.25">
      <c r="C44539" s="11"/>
      <c r="D44539" s="12"/>
      <c r="E44539" s="11"/>
    </row>
    <row r="44540" spans="3:5" x14ac:dyDescent="0.25">
      <c r="C44540" s="11"/>
      <c r="D44540" s="12"/>
      <c r="E44540" s="11"/>
    </row>
    <row r="44541" spans="3:5" x14ac:dyDescent="0.25">
      <c r="C44541" s="11"/>
      <c r="D44541" s="12"/>
      <c r="E44541" s="11"/>
    </row>
    <row r="44542" spans="3:5" x14ac:dyDescent="0.25">
      <c r="C44542" s="11"/>
      <c r="D44542" s="12"/>
      <c r="E44542" s="11"/>
    </row>
    <row r="44543" spans="3:5" x14ac:dyDescent="0.25">
      <c r="C44543" s="11"/>
      <c r="D44543" s="12"/>
      <c r="E44543" s="11"/>
    </row>
    <row r="44544" spans="3:5" x14ac:dyDescent="0.25">
      <c r="C44544" s="11"/>
      <c r="D44544" s="12"/>
      <c r="E44544" s="11"/>
    </row>
    <row r="44545" spans="3:5" x14ac:dyDescent="0.25">
      <c r="C44545" s="11"/>
      <c r="D44545" s="12"/>
      <c r="E44545" s="11"/>
    </row>
    <row r="44546" spans="3:5" x14ac:dyDescent="0.25">
      <c r="C44546" s="11"/>
      <c r="D44546" s="12"/>
      <c r="E44546" s="11"/>
    </row>
    <row r="44547" spans="3:5" x14ac:dyDescent="0.25">
      <c r="C44547" s="11"/>
      <c r="D44547" s="12"/>
      <c r="E44547" s="11"/>
    </row>
    <row r="44548" spans="3:5" x14ac:dyDescent="0.25">
      <c r="C44548" s="11"/>
      <c r="D44548" s="12"/>
      <c r="E44548" s="11"/>
    </row>
    <row r="44549" spans="3:5" x14ac:dyDescent="0.25">
      <c r="C44549" s="11"/>
      <c r="D44549" s="12"/>
      <c r="E44549" s="11"/>
    </row>
    <row r="44550" spans="3:5" x14ac:dyDescent="0.25">
      <c r="C44550" s="11"/>
      <c r="D44550" s="12"/>
      <c r="E44550" s="11"/>
    </row>
    <row r="44551" spans="3:5" x14ac:dyDescent="0.25">
      <c r="C44551" s="11"/>
      <c r="D44551" s="12"/>
      <c r="E44551" s="11"/>
    </row>
    <row r="44552" spans="3:5" x14ac:dyDescent="0.25">
      <c r="C44552" s="11"/>
      <c r="D44552" s="12"/>
      <c r="E44552" s="11"/>
    </row>
    <row r="44553" spans="3:5" x14ac:dyDescent="0.25">
      <c r="C44553" s="11"/>
      <c r="D44553" s="12"/>
      <c r="E44553" s="11"/>
    </row>
    <row r="44554" spans="3:5" x14ac:dyDescent="0.25">
      <c r="C44554" s="11"/>
      <c r="D44554" s="12"/>
      <c r="E44554" s="11"/>
    </row>
    <row r="44555" spans="3:5" x14ac:dyDescent="0.25">
      <c r="C44555" s="11"/>
      <c r="D44555" s="12"/>
      <c r="E44555" s="11"/>
    </row>
    <row r="44556" spans="3:5" x14ac:dyDescent="0.25">
      <c r="C44556" s="11"/>
      <c r="D44556" s="12"/>
      <c r="E44556" s="11"/>
    </row>
    <row r="44557" spans="3:5" x14ac:dyDescent="0.25">
      <c r="C44557" s="11"/>
      <c r="D44557" s="12"/>
      <c r="E44557" s="11"/>
    </row>
    <row r="44558" spans="3:5" x14ac:dyDescent="0.25">
      <c r="C44558" s="11"/>
      <c r="D44558" s="12"/>
      <c r="E44558" s="11"/>
    </row>
    <row r="44559" spans="3:5" x14ac:dyDescent="0.25">
      <c r="C44559" s="11"/>
      <c r="D44559" s="12"/>
      <c r="E44559" s="11"/>
    </row>
    <row r="44560" spans="3:5" x14ac:dyDescent="0.25">
      <c r="C44560" s="11"/>
      <c r="D44560" s="12"/>
      <c r="E44560" s="11"/>
    </row>
    <row r="44561" spans="3:5" x14ac:dyDescent="0.25">
      <c r="C44561" s="11"/>
      <c r="D44561" s="12"/>
      <c r="E44561" s="11"/>
    </row>
    <row r="44562" spans="3:5" x14ac:dyDescent="0.25">
      <c r="C44562" s="11"/>
      <c r="D44562" s="12"/>
      <c r="E44562" s="11"/>
    </row>
    <row r="44563" spans="3:5" x14ac:dyDescent="0.25">
      <c r="C44563" s="11"/>
      <c r="D44563" s="12"/>
      <c r="E44563" s="11"/>
    </row>
    <row r="44564" spans="3:5" x14ac:dyDescent="0.25">
      <c r="C44564" s="11"/>
      <c r="D44564" s="12"/>
      <c r="E44564" s="11"/>
    </row>
    <row r="44565" spans="3:5" x14ac:dyDescent="0.25">
      <c r="C44565" s="11"/>
      <c r="D44565" s="12"/>
      <c r="E44565" s="11"/>
    </row>
    <row r="44566" spans="3:5" x14ac:dyDescent="0.25">
      <c r="C44566" s="11"/>
      <c r="D44566" s="12"/>
      <c r="E44566" s="11"/>
    </row>
    <row r="44567" spans="3:5" x14ac:dyDescent="0.25">
      <c r="C44567" s="11"/>
      <c r="D44567" s="12"/>
      <c r="E44567" s="11"/>
    </row>
    <row r="44568" spans="3:5" x14ac:dyDescent="0.25">
      <c r="C44568" s="11"/>
      <c r="D44568" s="12"/>
      <c r="E44568" s="11"/>
    </row>
    <row r="44569" spans="3:5" x14ac:dyDescent="0.25">
      <c r="C44569" s="11"/>
      <c r="D44569" s="12"/>
      <c r="E44569" s="11"/>
    </row>
    <row r="44570" spans="3:5" x14ac:dyDescent="0.25">
      <c r="C44570" s="11"/>
      <c r="D44570" s="12"/>
      <c r="E44570" s="11"/>
    </row>
    <row r="44571" spans="3:5" x14ac:dyDescent="0.25">
      <c r="C44571" s="11"/>
      <c r="D44571" s="12"/>
      <c r="E44571" s="11"/>
    </row>
    <row r="44572" spans="3:5" x14ac:dyDescent="0.25">
      <c r="C44572" s="11"/>
      <c r="D44572" s="12"/>
      <c r="E44572" s="11"/>
    </row>
    <row r="44573" spans="3:5" x14ac:dyDescent="0.25">
      <c r="C44573" s="11"/>
      <c r="D44573" s="12"/>
      <c r="E44573" s="11"/>
    </row>
    <row r="44574" spans="3:5" x14ac:dyDescent="0.25">
      <c r="C44574" s="11"/>
      <c r="D44574" s="12"/>
      <c r="E44574" s="11"/>
    </row>
    <row r="44575" spans="3:5" x14ac:dyDescent="0.25">
      <c r="C44575" s="11"/>
      <c r="D44575" s="12"/>
      <c r="E44575" s="11"/>
    </row>
    <row r="44576" spans="3:5" x14ac:dyDescent="0.25">
      <c r="C44576" s="11"/>
      <c r="D44576" s="12"/>
      <c r="E44576" s="11"/>
    </row>
    <row r="44577" spans="3:5" x14ac:dyDescent="0.25">
      <c r="C44577" s="11"/>
      <c r="D44577" s="12"/>
      <c r="E44577" s="11"/>
    </row>
    <row r="44578" spans="3:5" x14ac:dyDescent="0.25">
      <c r="C44578" s="11"/>
      <c r="D44578" s="12"/>
      <c r="E44578" s="11"/>
    </row>
    <row r="44579" spans="3:5" x14ac:dyDescent="0.25">
      <c r="C44579" s="11"/>
      <c r="D44579" s="12"/>
      <c r="E44579" s="11"/>
    </row>
    <row r="44580" spans="3:5" x14ac:dyDescent="0.25">
      <c r="C44580" s="11"/>
      <c r="D44580" s="12"/>
      <c r="E44580" s="11"/>
    </row>
    <row r="44581" spans="3:5" x14ac:dyDescent="0.25">
      <c r="C44581" s="11"/>
      <c r="D44581" s="12"/>
      <c r="E44581" s="11"/>
    </row>
    <row r="44582" spans="3:5" x14ac:dyDescent="0.25">
      <c r="C44582" s="11"/>
      <c r="D44582" s="12"/>
      <c r="E44582" s="11"/>
    </row>
    <row r="44583" spans="3:5" x14ac:dyDescent="0.25">
      <c r="C44583" s="11"/>
      <c r="D44583" s="12"/>
      <c r="E44583" s="11"/>
    </row>
    <row r="44584" spans="3:5" x14ac:dyDescent="0.25">
      <c r="C44584" s="11"/>
      <c r="D44584" s="12"/>
      <c r="E44584" s="11"/>
    </row>
    <row r="44585" spans="3:5" x14ac:dyDescent="0.25">
      <c r="C44585" s="11"/>
      <c r="D44585" s="12"/>
      <c r="E44585" s="11"/>
    </row>
    <row r="44586" spans="3:5" x14ac:dyDescent="0.25">
      <c r="C44586" s="11"/>
      <c r="D44586" s="12"/>
      <c r="E44586" s="11"/>
    </row>
    <row r="44587" spans="3:5" x14ac:dyDescent="0.25">
      <c r="C44587" s="11"/>
      <c r="D44587" s="12"/>
      <c r="E44587" s="11"/>
    </row>
    <row r="44588" spans="3:5" x14ac:dyDescent="0.25">
      <c r="C44588" s="11"/>
      <c r="D44588" s="12"/>
      <c r="E44588" s="11"/>
    </row>
    <row r="44589" spans="3:5" x14ac:dyDescent="0.25">
      <c r="C44589" s="11"/>
      <c r="D44589" s="12"/>
      <c r="E44589" s="11"/>
    </row>
    <row r="44590" spans="3:5" x14ac:dyDescent="0.25">
      <c r="C44590" s="11"/>
      <c r="D44590" s="12"/>
      <c r="E44590" s="11"/>
    </row>
    <row r="44591" spans="3:5" x14ac:dyDescent="0.25">
      <c r="C44591" s="11"/>
      <c r="D44591" s="12"/>
      <c r="E44591" s="11"/>
    </row>
    <row r="44592" spans="3:5" x14ac:dyDescent="0.25">
      <c r="C44592" s="11"/>
      <c r="D44592" s="12"/>
      <c r="E44592" s="11"/>
    </row>
    <row r="44593" spans="3:5" x14ac:dyDescent="0.25">
      <c r="C44593" s="11"/>
      <c r="D44593" s="12"/>
      <c r="E44593" s="11"/>
    </row>
    <row r="44594" spans="3:5" x14ac:dyDescent="0.25">
      <c r="C44594" s="11"/>
      <c r="D44594" s="12"/>
      <c r="E44594" s="11"/>
    </row>
    <row r="44595" spans="3:5" x14ac:dyDescent="0.25">
      <c r="C44595" s="11"/>
      <c r="D44595" s="12"/>
      <c r="E44595" s="11"/>
    </row>
    <row r="44596" spans="3:5" x14ac:dyDescent="0.25">
      <c r="C44596" s="11"/>
      <c r="D44596" s="12"/>
      <c r="E44596" s="11"/>
    </row>
    <row r="44597" spans="3:5" x14ac:dyDescent="0.25">
      <c r="C44597" s="11"/>
      <c r="D44597" s="12"/>
      <c r="E44597" s="11"/>
    </row>
    <row r="44598" spans="3:5" x14ac:dyDescent="0.25">
      <c r="C44598" s="11"/>
      <c r="D44598" s="12"/>
      <c r="E44598" s="11"/>
    </row>
    <row r="44599" spans="3:5" x14ac:dyDescent="0.25">
      <c r="C44599" s="11"/>
      <c r="D44599" s="12"/>
      <c r="E44599" s="11"/>
    </row>
    <row r="44600" spans="3:5" x14ac:dyDescent="0.25">
      <c r="C44600" s="11"/>
      <c r="D44600" s="12"/>
      <c r="E44600" s="11"/>
    </row>
    <row r="44601" spans="3:5" x14ac:dyDescent="0.25">
      <c r="C44601" s="11"/>
      <c r="D44601" s="12"/>
      <c r="E44601" s="11"/>
    </row>
    <row r="44602" spans="3:5" x14ac:dyDescent="0.25">
      <c r="C44602" s="11"/>
      <c r="D44602" s="12"/>
      <c r="E44602" s="11"/>
    </row>
    <row r="44603" spans="3:5" x14ac:dyDescent="0.25">
      <c r="C44603" s="11"/>
      <c r="D44603" s="12"/>
      <c r="E44603" s="11"/>
    </row>
    <row r="44604" spans="3:5" x14ac:dyDescent="0.25">
      <c r="C44604" s="11"/>
      <c r="D44604" s="12"/>
      <c r="E44604" s="11"/>
    </row>
    <row r="44605" spans="3:5" x14ac:dyDescent="0.25">
      <c r="C44605" s="11"/>
      <c r="D44605" s="12"/>
      <c r="E44605" s="11"/>
    </row>
    <row r="44606" spans="3:5" x14ac:dyDescent="0.25">
      <c r="C44606" s="11"/>
      <c r="D44606" s="12"/>
      <c r="E44606" s="11"/>
    </row>
    <row r="44607" spans="3:5" x14ac:dyDescent="0.25">
      <c r="C44607" s="11"/>
      <c r="D44607" s="12"/>
      <c r="E44607" s="11"/>
    </row>
    <row r="44608" spans="3:5" x14ac:dyDescent="0.25">
      <c r="C44608" s="11"/>
      <c r="D44608" s="12"/>
      <c r="E44608" s="11"/>
    </row>
    <row r="44609" spans="3:5" x14ac:dyDescent="0.25">
      <c r="C44609" s="11"/>
      <c r="D44609" s="12"/>
      <c r="E44609" s="11"/>
    </row>
    <row r="44610" spans="3:5" x14ac:dyDescent="0.25">
      <c r="C44610" s="11"/>
      <c r="D44610" s="12"/>
      <c r="E44610" s="11"/>
    </row>
    <row r="44611" spans="3:5" x14ac:dyDescent="0.25">
      <c r="C44611" s="11"/>
      <c r="D44611" s="12"/>
      <c r="E44611" s="11"/>
    </row>
    <row r="44612" spans="3:5" x14ac:dyDescent="0.25">
      <c r="C44612" s="11"/>
      <c r="D44612" s="12"/>
      <c r="E44612" s="11"/>
    </row>
    <row r="44613" spans="3:5" x14ac:dyDescent="0.25">
      <c r="C44613" s="11"/>
      <c r="D44613" s="12"/>
      <c r="E44613" s="11"/>
    </row>
    <row r="44614" spans="3:5" x14ac:dyDescent="0.25">
      <c r="C44614" s="11"/>
      <c r="D44614" s="12"/>
      <c r="E44614" s="11"/>
    </row>
    <row r="44615" spans="3:5" x14ac:dyDescent="0.25">
      <c r="C44615" s="11"/>
      <c r="D44615" s="12"/>
      <c r="E44615" s="11"/>
    </row>
    <row r="44616" spans="3:5" x14ac:dyDescent="0.25">
      <c r="C44616" s="11"/>
      <c r="D44616" s="12"/>
      <c r="E44616" s="11"/>
    </row>
    <row r="44617" spans="3:5" x14ac:dyDescent="0.25">
      <c r="C44617" s="11"/>
      <c r="D44617" s="12"/>
      <c r="E44617" s="11"/>
    </row>
    <row r="44618" spans="3:5" x14ac:dyDescent="0.25">
      <c r="C44618" s="11"/>
      <c r="D44618" s="12"/>
      <c r="E44618" s="11"/>
    </row>
    <row r="44619" spans="3:5" x14ac:dyDescent="0.25">
      <c r="C44619" s="11"/>
      <c r="D44619" s="12"/>
      <c r="E44619" s="11"/>
    </row>
    <row r="44620" spans="3:5" x14ac:dyDescent="0.25">
      <c r="C44620" s="11"/>
      <c r="D44620" s="12"/>
      <c r="E44620" s="11"/>
    </row>
    <row r="44621" spans="3:5" x14ac:dyDescent="0.25">
      <c r="C44621" s="11"/>
      <c r="D44621" s="12"/>
      <c r="E44621" s="11"/>
    </row>
    <row r="44622" spans="3:5" x14ac:dyDescent="0.25">
      <c r="C44622" s="11"/>
      <c r="D44622" s="12"/>
      <c r="E44622" s="11"/>
    </row>
    <row r="44623" spans="3:5" x14ac:dyDescent="0.25">
      <c r="C44623" s="11"/>
      <c r="D44623" s="12"/>
      <c r="E44623" s="11"/>
    </row>
    <row r="44624" spans="3:5" x14ac:dyDescent="0.25">
      <c r="C44624" s="11"/>
      <c r="D44624" s="12"/>
      <c r="E44624" s="11"/>
    </row>
    <row r="44625" spans="3:5" x14ac:dyDescent="0.25">
      <c r="C44625" s="11"/>
      <c r="D44625" s="12"/>
      <c r="E44625" s="11"/>
    </row>
    <row r="44626" spans="3:5" x14ac:dyDescent="0.25">
      <c r="C44626" s="11"/>
      <c r="D44626" s="12"/>
      <c r="E44626" s="11"/>
    </row>
    <row r="44627" spans="3:5" x14ac:dyDescent="0.25">
      <c r="C44627" s="11"/>
      <c r="D44627" s="12"/>
      <c r="E44627" s="11"/>
    </row>
    <row r="44628" spans="3:5" x14ac:dyDescent="0.25">
      <c r="C44628" s="11"/>
      <c r="D44628" s="12"/>
      <c r="E44628" s="11"/>
    </row>
    <row r="44629" spans="3:5" x14ac:dyDescent="0.25">
      <c r="C44629" s="11"/>
      <c r="D44629" s="12"/>
      <c r="E44629" s="11"/>
    </row>
    <row r="44630" spans="3:5" x14ac:dyDescent="0.25">
      <c r="C44630" s="11"/>
      <c r="D44630" s="12"/>
      <c r="E44630" s="11"/>
    </row>
    <row r="44631" spans="3:5" x14ac:dyDescent="0.25">
      <c r="C44631" s="11"/>
      <c r="D44631" s="12"/>
      <c r="E44631" s="11"/>
    </row>
    <row r="44632" spans="3:5" x14ac:dyDescent="0.25">
      <c r="C44632" s="11"/>
      <c r="D44632" s="12"/>
      <c r="E44632" s="11"/>
    </row>
    <row r="44633" spans="3:5" x14ac:dyDescent="0.25">
      <c r="C44633" s="11"/>
      <c r="D44633" s="12"/>
      <c r="E44633" s="11"/>
    </row>
    <row r="44634" spans="3:5" x14ac:dyDescent="0.25">
      <c r="C44634" s="11"/>
      <c r="D44634" s="12"/>
      <c r="E44634" s="11"/>
    </row>
    <row r="44635" spans="3:5" x14ac:dyDescent="0.25">
      <c r="C44635" s="11"/>
      <c r="D44635" s="12"/>
      <c r="E44635" s="11"/>
    </row>
    <row r="44636" spans="3:5" x14ac:dyDescent="0.25">
      <c r="C44636" s="11"/>
      <c r="D44636" s="12"/>
      <c r="E44636" s="11"/>
    </row>
    <row r="44637" spans="3:5" x14ac:dyDescent="0.25">
      <c r="C44637" s="11"/>
      <c r="D44637" s="12"/>
      <c r="E44637" s="11"/>
    </row>
    <row r="44638" spans="3:5" x14ac:dyDescent="0.25">
      <c r="C44638" s="11"/>
      <c r="D44638" s="12"/>
      <c r="E44638" s="11"/>
    </row>
    <row r="44639" spans="3:5" x14ac:dyDescent="0.25">
      <c r="C44639" s="11"/>
      <c r="D44639" s="12"/>
      <c r="E44639" s="11"/>
    </row>
    <row r="44640" spans="3:5" x14ac:dyDescent="0.25">
      <c r="C44640" s="11"/>
      <c r="D44640" s="12"/>
      <c r="E44640" s="11"/>
    </row>
    <row r="44641" spans="3:5" x14ac:dyDescent="0.25">
      <c r="C44641" s="11"/>
      <c r="D44641" s="12"/>
      <c r="E44641" s="11"/>
    </row>
    <row r="44642" spans="3:5" x14ac:dyDescent="0.25">
      <c r="C44642" s="11"/>
      <c r="D44642" s="12"/>
      <c r="E44642" s="11"/>
    </row>
    <row r="44643" spans="3:5" x14ac:dyDescent="0.25">
      <c r="C44643" s="11"/>
      <c r="D44643" s="12"/>
      <c r="E44643" s="11"/>
    </row>
    <row r="44644" spans="3:5" x14ac:dyDescent="0.25">
      <c r="C44644" s="11"/>
      <c r="D44644" s="12"/>
      <c r="E44644" s="11"/>
    </row>
    <row r="44645" spans="3:5" x14ac:dyDescent="0.25">
      <c r="C44645" s="11"/>
      <c r="D44645" s="12"/>
      <c r="E44645" s="11"/>
    </row>
    <row r="44646" spans="3:5" x14ac:dyDescent="0.25">
      <c r="C44646" s="11"/>
      <c r="D44646" s="12"/>
      <c r="E44646" s="11"/>
    </row>
    <row r="44647" spans="3:5" x14ac:dyDescent="0.25">
      <c r="C44647" s="11"/>
      <c r="D44647" s="12"/>
      <c r="E44647" s="11"/>
    </row>
    <row r="44648" spans="3:5" x14ac:dyDescent="0.25">
      <c r="C44648" s="11"/>
      <c r="D44648" s="12"/>
      <c r="E44648" s="11"/>
    </row>
    <row r="44649" spans="3:5" x14ac:dyDescent="0.25">
      <c r="C44649" s="11"/>
      <c r="D44649" s="12"/>
      <c r="E44649" s="11"/>
    </row>
    <row r="44650" spans="3:5" x14ac:dyDescent="0.25">
      <c r="C44650" s="11"/>
      <c r="D44650" s="12"/>
      <c r="E44650" s="11"/>
    </row>
    <row r="44651" spans="3:5" x14ac:dyDescent="0.25">
      <c r="C44651" s="11"/>
      <c r="D44651" s="12"/>
      <c r="E44651" s="11"/>
    </row>
    <row r="44652" spans="3:5" x14ac:dyDescent="0.25">
      <c r="C44652" s="11"/>
      <c r="D44652" s="12"/>
      <c r="E44652" s="11"/>
    </row>
    <row r="44653" spans="3:5" x14ac:dyDescent="0.25">
      <c r="C44653" s="11"/>
      <c r="D44653" s="12"/>
      <c r="E44653" s="11"/>
    </row>
    <row r="44654" spans="3:5" x14ac:dyDescent="0.25">
      <c r="C44654" s="11"/>
      <c r="D44654" s="12"/>
      <c r="E44654" s="11"/>
    </row>
    <row r="44655" spans="3:5" x14ac:dyDescent="0.25">
      <c r="C44655" s="11"/>
      <c r="D44655" s="12"/>
      <c r="E44655" s="11"/>
    </row>
    <row r="44656" spans="3:5" x14ac:dyDescent="0.25">
      <c r="C44656" s="11"/>
      <c r="D44656" s="12"/>
      <c r="E44656" s="11"/>
    </row>
    <row r="44657" spans="3:5" x14ac:dyDescent="0.25">
      <c r="C44657" s="11"/>
      <c r="D44657" s="12"/>
      <c r="E44657" s="11"/>
    </row>
    <row r="44658" spans="3:5" x14ac:dyDescent="0.25">
      <c r="C44658" s="11"/>
      <c r="D44658" s="12"/>
      <c r="E44658" s="11"/>
    </row>
    <row r="44659" spans="3:5" x14ac:dyDescent="0.25">
      <c r="C44659" s="11"/>
      <c r="D44659" s="12"/>
      <c r="E44659" s="11"/>
    </row>
    <row r="44660" spans="3:5" x14ac:dyDescent="0.25">
      <c r="C44660" s="11"/>
      <c r="D44660" s="12"/>
      <c r="E44660" s="11"/>
    </row>
    <row r="44661" spans="3:5" x14ac:dyDescent="0.25">
      <c r="C44661" s="11"/>
      <c r="D44661" s="12"/>
      <c r="E44661" s="11"/>
    </row>
    <row r="44662" spans="3:5" x14ac:dyDescent="0.25">
      <c r="C44662" s="11"/>
      <c r="D44662" s="12"/>
      <c r="E44662" s="11"/>
    </row>
    <row r="44663" spans="3:5" x14ac:dyDescent="0.25">
      <c r="C44663" s="11"/>
      <c r="D44663" s="12"/>
      <c r="E44663" s="11"/>
    </row>
    <row r="44664" spans="3:5" x14ac:dyDescent="0.25">
      <c r="C44664" s="11"/>
      <c r="D44664" s="12"/>
      <c r="E44664" s="11"/>
    </row>
    <row r="44665" spans="3:5" x14ac:dyDescent="0.25">
      <c r="C44665" s="11"/>
      <c r="D44665" s="12"/>
      <c r="E44665" s="11"/>
    </row>
    <row r="44666" spans="3:5" x14ac:dyDescent="0.25">
      <c r="C44666" s="11"/>
      <c r="D44666" s="12"/>
      <c r="E44666" s="11"/>
    </row>
    <row r="44667" spans="3:5" x14ac:dyDescent="0.25">
      <c r="C44667" s="11"/>
      <c r="D44667" s="12"/>
      <c r="E44667" s="11"/>
    </row>
    <row r="44668" spans="3:5" x14ac:dyDescent="0.25">
      <c r="C44668" s="11"/>
      <c r="D44668" s="12"/>
      <c r="E44668" s="11"/>
    </row>
    <row r="44669" spans="3:5" x14ac:dyDescent="0.25">
      <c r="C44669" s="11"/>
      <c r="D44669" s="12"/>
      <c r="E44669" s="11"/>
    </row>
    <row r="44670" spans="3:5" x14ac:dyDescent="0.25">
      <c r="C44670" s="11"/>
      <c r="D44670" s="12"/>
      <c r="E44670" s="11"/>
    </row>
    <row r="44671" spans="3:5" x14ac:dyDescent="0.25">
      <c r="C44671" s="11"/>
      <c r="D44671" s="12"/>
      <c r="E44671" s="11"/>
    </row>
    <row r="44672" spans="3:5" x14ac:dyDescent="0.25">
      <c r="C44672" s="11"/>
      <c r="D44672" s="12"/>
      <c r="E44672" s="11"/>
    </row>
    <row r="44673" spans="3:5" x14ac:dyDescent="0.25">
      <c r="C44673" s="11"/>
      <c r="D44673" s="12"/>
      <c r="E44673" s="11"/>
    </row>
    <row r="44674" spans="3:5" x14ac:dyDescent="0.25">
      <c r="C44674" s="11"/>
      <c r="D44674" s="12"/>
      <c r="E44674" s="11"/>
    </row>
    <row r="44675" spans="3:5" x14ac:dyDescent="0.25">
      <c r="C44675" s="11"/>
      <c r="D44675" s="12"/>
      <c r="E44675" s="11"/>
    </row>
    <row r="44676" spans="3:5" x14ac:dyDescent="0.25">
      <c r="C44676" s="11"/>
      <c r="D44676" s="12"/>
      <c r="E44676" s="11"/>
    </row>
    <row r="44677" spans="3:5" x14ac:dyDescent="0.25">
      <c r="C44677" s="11"/>
      <c r="D44677" s="12"/>
      <c r="E44677" s="11"/>
    </row>
    <row r="44678" spans="3:5" x14ac:dyDescent="0.25">
      <c r="C44678" s="11"/>
      <c r="D44678" s="12"/>
      <c r="E44678" s="11"/>
    </row>
    <row r="44679" spans="3:5" x14ac:dyDescent="0.25">
      <c r="C44679" s="11"/>
      <c r="D44679" s="12"/>
      <c r="E44679" s="11"/>
    </row>
    <row r="44680" spans="3:5" x14ac:dyDescent="0.25">
      <c r="C44680" s="11"/>
      <c r="D44680" s="12"/>
      <c r="E44680" s="11"/>
    </row>
    <row r="44681" spans="3:5" x14ac:dyDescent="0.25">
      <c r="C44681" s="11"/>
      <c r="D44681" s="12"/>
      <c r="E44681" s="11"/>
    </row>
    <row r="44682" spans="3:5" x14ac:dyDescent="0.25">
      <c r="C44682" s="11"/>
      <c r="D44682" s="12"/>
      <c r="E44682" s="11"/>
    </row>
    <row r="44683" spans="3:5" x14ac:dyDescent="0.25">
      <c r="C44683" s="11"/>
      <c r="D44683" s="12"/>
      <c r="E44683" s="11"/>
    </row>
    <row r="44684" spans="3:5" x14ac:dyDescent="0.25">
      <c r="C44684" s="11"/>
      <c r="D44684" s="12"/>
      <c r="E44684" s="11"/>
    </row>
    <row r="44685" spans="3:5" x14ac:dyDescent="0.25">
      <c r="C44685" s="11"/>
      <c r="D44685" s="12"/>
      <c r="E44685" s="11"/>
    </row>
    <row r="44686" spans="3:5" x14ac:dyDescent="0.25">
      <c r="C44686" s="11"/>
      <c r="D44686" s="12"/>
      <c r="E44686" s="11"/>
    </row>
    <row r="44687" spans="3:5" x14ac:dyDescent="0.25">
      <c r="C44687" s="11"/>
      <c r="D44687" s="12"/>
      <c r="E44687" s="11"/>
    </row>
    <row r="44688" spans="3:5" x14ac:dyDescent="0.25">
      <c r="C44688" s="11"/>
      <c r="D44688" s="12"/>
      <c r="E44688" s="11"/>
    </row>
    <row r="44689" spans="3:5" x14ac:dyDescent="0.25">
      <c r="C44689" s="11"/>
      <c r="D44689" s="12"/>
      <c r="E44689" s="11"/>
    </row>
    <row r="44690" spans="3:5" x14ac:dyDescent="0.25">
      <c r="C44690" s="11"/>
      <c r="D44690" s="12"/>
      <c r="E44690" s="11"/>
    </row>
    <row r="44691" spans="3:5" x14ac:dyDescent="0.25">
      <c r="C44691" s="11"/>
      <c r="D44691" s="12"/>
      <c r="E44691" s="11"/>
    </row>
    <row r="44692" spans="3:5" x14ac:dyDescent="0.25">
      <c r="C44692" s="11"/>
      <c r="D44692" s="12"/>
      <c r="E44692" s="11"/>
    </row>
    <row r="44693" spans="3:5" x14ac:dyDescent="0.25">
      <c r="C44693" s="11"/>
      <c r="D44693" s="12"/>
      <c r="E44693" s="11"/>
    </row>
    <row r="44694" spans="3:5" x14ac:dyDescent="0.25">
      <c r="C44694" s="11"/>
      <c r="D44694" s="12"/>
      <c r="E44694" s="11"/>
    </row>
    <row r="44695" spans="3:5" x14ac:dyDescent="0.25">
      <c r="C44695" s="11"/>
      <c r="D44695" s="12"/>
      <c r="E44695" s="11"/>
    </row>
    <row r="44696" spans="3:5" x14ac:dyDescent="0.25">
      <c r="C44696" s="11"/>
      <c r="D44696" s="12"/>
      <c r="E44696" s="11"/>
    </row>
    <row r="44697" spans="3:5" x14ac:dyDescent="0.25">
      <c r="C44697" s="11"/>
      <c r="D44697" s="12"/>
      <c r="E44697" s="11"/>
    </row>
    <row r="44698" spans="3:5" x14ac:dyDescent="0.25">
      <c r="C44698" s="11"/>
      <c r="D44698" s="12"/>
      <c r="E44698" s="11"/>
    </row>
    <row r="44699" spans="3:5" x14ac:dyDescent="0.25">
      <c r="C44699" s="11"/>
      <c r="D44699" s="12"/>
      <c r="E44699" s="11"/>
    </row>
    <row r="44700" spans="3:5" x14ac:dyDescent="0.25">
      <c r="C44700" s="11"/>
      <c r="D44700" s="12"/>
      <c r="E44700" s="11"/>
    </row>
    <row r="44701" spans="3:5" x14ac:dyDescent="0.25">
      <c r="C44701" s="11"/>
      <c r="D44701" s="12"/>
      <c r="E44701" s="11"/>
    </row>
    <row r="44702" spans="3:5" x14ac:dyDescent="0.25">
      <c r="C44702" s="11"/>
      <c r="D44702" s="12"/>
      <c r="E44702" s="11"/>
    </row>
    <row r="44703" spans="3:5" x14ac:dyDescent="0.25">
      <c r="C44703" s="11"/>
      <c r="D44703" s="12"/>
      <c r="E44703" s="11"/>
    </row>
    <row r="44704" spans="3:5" x14ac:dyDescent="0.25">
      <c r="C44704" s="11"/>
      <c r="D44704" s="12"/>
      <c r="E44704" s="11"/>
    </row>
    <row r="44705" spans="3:5" x14ac:dyDescent="0.25">
      <c r="C44705" s="11"/>
      <c r="D44705" s="12"/>
      <c r="E44705" s="11"/>
    </row>
    <row r="44706" spans="3:5" x14ac:dyDescent="0.25">
      <c r="C44706" s="11"/>
      <c r="D44706" s="12"/>
      <c r="E44706" s="11"/>
    </row>
    <row r="44707" spans="3:5" x14ac:dyDescent="0.25">
      <c r="C44707" s="11"/>
      <c r="D44707" s="12"/>
      <c r="E44707" s="11"/>
    </row>
    <row r="44708" spans="3:5" x14ac:dyDescent="0.25">
      <c r="C44708" s="11"/>
      <c r="D44708" s="12"/>
      <c r="E44708" s="11"/>
    </row>
    <row r="44709" spans="3:5" x14ac:dyDescent="0.25">
      <c r="C44709" s="11"/>
      <c r="D44709" s="12"/>
      <c r="E44709" s="11"/>
    </row>
    <row r="44710" spans="3:5" x14ac:dyDescent="0.25">
      <c r="C44710" s="11"/>
      <c r="D44710" s="12"/>
      <c r="E44710" s="11"/>
    </row>
    <row r="44711" spans="3:5" x14ac:dyDescent="0.25">
      <c r="C44711" s="11"/>
      <c r="D44711" s="12"/>
      <c r="E44711" s="11"/>
    </row>
    <row r="44712" spans="3:5" x14ac:dyDescent="0.25">
      <c r="C44712" s="11"/>
      <c r="D44712" s="12"/>
      <c r="E44712" s="11"/>
    </row>
    <row r="44713" spans="3:5" x14ac:dyDescent="0.25">
      <c r="C44713" s="11"/>
      <c r="D44713" s="12"/>
      <c r="E44713" s="11"/>
    </row>
    <row r="44714" spans="3:5" x14ac:dyDescent="0.25">
      <c r="C44714" s="11"/>
      <c r="D44714" s="12"/>
      <c r="E44714" s="11"/>
    </row>
    <row r="44715" spans="3:5" x14ac:dyDescent="0.25">
      <c r="C44715" s="11"/>
      <c r="D44715" s="12"/>
      <c r="E44715" s="11"/>
    </row>
    <row r="44716" spans="3:5" x14ac:dyDescent="0.25">
      <c r="C44716" s="11"/>
      <c r="D44716" s="12"/>
      <c r="E44716" s="11"/>
    </row>
    <row r="44717" spans="3:5" x14ac:dyDescent="0.25">
      <c r="C44717" s="11"/>
      <c r="D44717" s="12"/>
      <c r="E44717" s="11"/>
    </row>
    <row r="44718" spans="3:5" x14ac:dyDescent="0.25">
      <c r="C44718" s="11"/>
      <c r="D44718" s="12"/>
      <c r="E44718" s="11"/>
    </row>
    <row r="44719" spans="3:5" x14ac:dyDescent="0.25">
      <c r="C44719" s="11"/>
      <c r="D44719" s="12"/>
      <c r="E44719" s="11"/>
    </row>
    <row r="44720" spans="3:5" x14ac:dyDescent="0.25">
      <c r="C44720" s="11"/>
      <c r="D44720" s="12"/>
      <c r="E44720" s="11"/>
    </row>
    <row r="44721" spans="3:5" x14ac:dyDescent="0.25">
      <c r="C44721" s="11"/>
      <c r="D44721" s="12"/>
      <c r="E44721" s="11"/>
    </row>
    <row r="44722" spans="3:5" x14ac:dyDescent="0.25">
      <c r="C44722" s="11"/>
      <c r="D44722" s="12"/>
      <c r="E44722" s="11"/>
    </row>
    <row r="44723" spans="3:5" x14ac:dyDescent="0.25">
      <c r="C44723" s="11"/>
      <c r="D44723" s="12"/>
      <c r="E44723" s="11"/>
    </row>
    <row r="44724" spans="3:5" x14ac:dyDescent="0.25">
      <c r="C44724" s="11"/>
      <c r="D44724" s="12"/>
      <c r="E44724" s="11"/>
    </row>
    <row r="44725" spans="3:5" x14ac:dyDescent="0.25">
      <c r="C44725" s="11"/>
      <c r="D44725" s="12"/>
      <c r="E44725" s="11"/>
    </row>
    <row r="44726" spans="3:5" x14ac:dyDescent="0.25">
      <c r="C44726" s="11"/>
      <c r="D44726" s="12"/>
      <c r="E44726" s="11"/>
    </row>
    <row r="44727" spans="3:5" x14ac:dyDescent="0.25">
      <c r="C44727" s="11"/>
      <c r="D44727" s="12"/>
      <c r="E44727" s="11"/>
    </row>
    <row r="44728" spans="3:5" x14ac:dyDescent="0.25">
      <c r="C44728" s="11"/>
      <c r="D44728" s="12"/>
      <c r="E44728" s="11"/>
    </row>
    <row r="44729" spans="3:5" x14ac:dyDescent="0.25">
      <c r="C44729" s="11"/>
      <c r="D44729" s="12"/>
      <c r="E44729" s="11"/>
    </row>
    <row r="44730" spans="3:5" x14ac:dyDescent="0.25">
      <c r="C44730" s="11"/>
      <c r="D44730" s="12"/>
      <c r="E44730" s="11"/>
    </row>
    <row r="44731" spans="3:5" x14ac:dyDescent="0.25">
      <c r="C44731" s="11"/>
      <c r="D44731" s="12"/>
      <c r="E44731" s="11"/>
    </row>
    <row r="44732" spans="3:5" x14ac:dyDescent="0.25">
      <c r="C44732" s="11"/>
      <c r="D44732" s="12"/>
      <c r="E44732" s="11"/>
    </row>
    <row r="44733" spans="3:5" x14ac:dyDescent="0.25">
      <c r="C44733" s="11"/>
      <c r="D44733" s="12"/>
      <c r="E44733" s="11"/>
    </row>
    <row r="44734" spans="3:5" x14ac:dyDescent="0.25">
      <c r="C44734" s="11"/>
      <c r="D44734" s="12"/>
      <c r="E44734" s="11"/>
    </row>
    <row r="44735" spans="3:5" x14ac:dyDescent="0.25">
      <c r="C44735" s="11"/>
      <c r="D44735" s="12"/>
      <c r="E44735" s="11"/>
    </row>
    <row r="44736" spans="3:5" x14ac:dyDescent="0.25">
      <c r="C44736" s="11"/>
      <c r="D44736" s="12"/>
      <c r="E44736" s="11"/>
    </row>
    <row r="44737" spans="3:5" x14ac:dyDescent="0.25">
      <c r="C44737" s="11"/>
      <c r="D44737" s="12"/>
      <c r="E44737" s="11"/>
    </row>
    <row r="44738" spans="3:5" x14ac:dyDescent="0.25">
      <c r="C44738" s="11"/>
      <c r="D44738" s="12"/>
      <c r="E44738" s="11"/>
    </row>
    <row r="44739" spans="3:5" x14ac:dyDescent="0.25">
      <c r="C44739" s="11"/>
      <c r="D44739" s="12"/>
      <c r="E44739" s="11"/>
    </row>
    <row r="44740" spans="3:5" x14ac:dyDescent="0.25">
      <c r="C44740" s="11"/>
      <c r="D44740" s="12"/>
      <c r="E44740" s="11"/>
    </row>
    <row r="44741" spans="3:5" x14ac:dyDescent="0.25">
      <c r="C44741" s="11"/>
      <c r="D44741" s="12"/>
      <c r="E44741" s="11"/>
    </row>
    <row r="44742" spans="3:5" x14ac:dyDescent="0.25">
      <c r="C44742" s="11"/>
      <c r="D44742" s="12"/>
      <c r="E44742" s="11"/>
    </row>
    <row r="44743" spans="3:5" x14ac:dyDescent="0.25">
      <c r="C44743" s="11"/>
      <c r="D44743" s="12"/>
      <c r="E44743" s="11"/>
    </row>
    <row r="44744" spans="3:5" x14ac:dyDescent="0.25">
      <c r="C44744" s="11"/>
      <c r="D44744" s="12"/>
      <c r="E44744" s="11"/>
    </row>
    <row r="44745" spans="3:5" x14ac:dyDescent="0.25">
      <c r="C44745" s="11"/>
      <c r="D44745" s="12"/>
      <c r="E44745" s="11"/>
    </row>
    <row r="44746" spans="3:5" x14ac:dyDescent="0.25">
      <c r="C44746" s="11"/>
      <c r="D44746" s="12"/>
      <c r="E44746" s="11"/>
    </row>
    <row r="44747" spans="3:5" x14ac:dyDescent="0.25">
      <c r="C44747" s="11"/>
      <c r="D44747" s="12"/>
      <c r="E44747" s="11"/>
    </row>
    <row r="44748" spans="3:5" x14ac:dyDescent="0.25">
      <c r="C44748" s="11"/>
      <c r="D44748" s="12"/>
      <c r="E44748" s="11"/>
    </row>
    <row r="44749" spans="3:5" x14ac:dyDescent="0.25">
      <c r="C44749" s="11"/>
      <c r="D44749" s="12"/>
      <c r="E44749" s="11"/>
    </row>
    <row r="44750" spans="3:5" x14ac:dyDescent="0.25">
      <c r="C44750" s="11"/>
      <c r="D44750" s="12"/>
      <c r="E44750" s="11"/>
    </row>
    <row r="44751" spans="3:5" x14ac:dyDescent="0.25">
      <c r="C44751" s="11"/>
      <c r="D44751" s="12"/>
      <c r="E44751" s="11"/>
    </row>
    <row r="44752" spans="3:5" x14ac:dyDescent="0.25">
      <c r="C44752" s="11"/>
      <c r="D44752" s="12"/>
      <c r="E44752" s="11"/>
    </row>
    <row r="44753" spans="3:5" x14ac:dyDescent="0.25">
      <c r="C44753" s="11"/>
      <c r="D44753" s="12"/>
      <c r="E44753" s="11"/>
    </row>
    <row r="44754" spans="3:5" x14ac:dyDescent="0.25">
      <c r="C44754" s="11"/>
      <c r="D44754" s="12"/>
      <c r="E44754" s="11"/>
    </row>
    <row r="44755" spans="3:5" x14ac:dyDescent="0.25">
      <c r="C44755" s="11"/>
      <c r="D44755" s="12"/>
      <c r="E44755" s="11"/>
    </row>
    <row r="44756" spans="3:5" x14ac:dyDescent="0.25">
      <c r="C44756" s="11"/>
      <c r="D44756" s="12"/>
      <c r="E44756" s="11"/>
    </row>
    <row r="44757" spans="3:5" x14ac:dyDescent="0.25">
      <c r="C44757" s="11"/>
      <c r="D44757" s="12"/>
      <c r="E44757" s="11"/>
    </row>
    <row r="44758" spans="3:5" x14ac:dyDescent="0.25">
      <c r="C44758" s="11"/>
      <c r="D44758" s="12"/>
      <c r="E44758" s="11"/>
    </row>
    <row r="44759" spans="3:5" x14ac:dyDescent="0.25">
      <c r="C44759" s="11"/>
      <c r="D44759" s="12"/>
      <c r="E44759" s="11"/>
    </row>
    <row r="44760" spans="3:5" x14ac:dyDescent="0.25">
      <c r="C44760" s="11"/>
      <c r="D44760" s="12"/>
      <c r="E44760" s="11"/>
    </row>
    <row r="44761" spans="3:5" x14ac:dyDescent="0.25">
      <c r="C44761" s="11"/>
      <c r="D44761" s="12"/>
      <c r="E44761" s="11"/>
    </row>
    <row r="44762" spans="3:5" x14ac:dyDescent="0.25">
      <c r="C44762" s="11"/>
      <c r="D44762" s="12"/>
      <c r="E44762" s="11"/>
    </row>
    <row r="44763" spans="3:5" x14ac:dyDescent="0.25">
      <c r="C44763" s="11"/>
      <c r="D44763" s="12"/>
      <c r="E44763" s="11"/>
    </row>
    <row r="44764" spans="3:5" x14ac:dyDescent="0.25">
      <c r="C44764" s="11"/>
      <c r="D44764" s="12"/>
      <c r="E44764" s="11"/>
    </row>
    <row r="44765" spans="3:5" x14ac:dyDescent="0.25">
      <c r="C44765" s="11"/>
      <c r="D44765" s="12"/>
      <c r="E44765" s="11"/>
    </row>
    <row r="44766" spans="3:5" x14ac:dyDescent="0.25">
      <c r="C44766" s="11"/>
      <c r="D44766" s="12"/>
      <c r="E44766" s="11"/>
    </row>
    <row r="44767" spans="3:5" x14ac:dyDescent="0.25">
      <c r="C44767" s="11"/>
      <c r="D44767" s="12"/>
      <c r="E44767" s="11"/>
    </row>
    <row r="44768" spans="3:5" x14ac:dyDescent="0.25">
      <c r="C44768" s="11"/>
      <c r="D44768" s="12"/>
      <c r="E44768" s="11"/>
    </row>
    <row r="44769" spans="3:5" x14ac:dyDescent="0.25">
      <c r="C44769" s="11"/>
      <c r="D44769" s="12"/>
      <c r="E44769" s="11"/>
    </row>
    <row r="44770" spans="3:5" x14ac:dyDescent="0.25">
      <c r="C44770" s="11"/>
      <c r="D44770" s="12"/>
      <c r="E44770" s="11"/>
    </row>
    <row r="44771" spans="3:5" x14ac:dyDescent="0.25">
      <c r="C44771" s="11"/>
      <c r="D44771" s="12"/>
      <c r="E44771" s="11"/>
    </row>
    <row r="44772" spans="3:5" x14ac:dyDescent="0.25">
      <c r="C44772" s="11"/>
      <c r="D44772" s="12"/>
      <c r="E44772" s="11"/>
    </row>
    <row r="44773" spans="3:5" x14ac:dyDescent="0.25">
      <c r="C44773" s="11"/>
      <c r="D44773" s="12"/>
      <c r="E44773" s="11"/>
    </row>
    <row r="44774" spans="3:5" x14ac:dyDescent="0.25">
      <c r="C44774" s="11"/>
      <c r="D44774" s="12"/>
      <c r="E44774" s="11"/>
    </row>
    <row r="44775" spans="3:5" x14ac:dyDescent="0.25">
      <c r="C44775" s="11"/>
      <c r="D44775" s="12"/>
      <c r="E44775" s="11"/>
    </row>
    <row r="44776" spans="3:5" x14ac:dyDescent="0.25">
      <c r="C44776" s="11"/>
      <c r="D44776" s="12"/>
      <c r="E44776" s="11"/>
    </row>
    <row r="44777" spans="3:5" x14ac:dyDescent="0.25">
      <c r="C44777" s="11"/>
      <c r="D44777" s="12"/>
      <c r="E44777" s="11"/>
    </row>
    <row r="44778" spans="3:5" x14ac:dyDescent="0.25">
      <c r="C44778" s="11"/>
      <c r="D44778" s="12"/>
      <c r="E44778" s="11"/>
    </row>
    <row r="44779" spans="3:5" x14ac:dyDescent="0.25">
      <c r="C44779" s="11"/>
      <c r="D44779" s="12"/>
      <c r="E44779" s="11"/>
    </row>
    <row r="44780" spans="3:5" x14ac:dyDescent="0.25">
      <c r="C44780" s="11"/>
      <c r="D44780" s="12"/>
      <c r="E44780" s="11"/>
    </row>
    <row r="44781" spans="3:5" x14ac:dyDescent="0.25">
      <c r="C44781" s="11"/>
      <c r="D44781" s="12"/>
      <c r="E44781" s="11"/>
    </row>
    <row r="44782" spans="3:5" x14ac:dyDescent="0.25">
      <c r="C44782" s="11"/>
      <c r="D44782" s="12"/>
      <c r="E44782" s="11"/>
    </row>
    <row r="44783" spans="3:5" x14ac:dyDescent="0.25">
      <c r="C44783" s="11"/>
      <c r="D44783" s="12"/>
      <c r="E44783" s="11"/>
    </row>
    <row r="44784" spans="3:5" x14ac:dyDescent="0.25">
      <c r="C44784" s="11"/>
      <c r="D44784" s="12"/>
      <c r="E44784" s="11"/>
    </row>
    <row r="44785" spans="3:5" x14ac:dyDescent="0.25">
      <c r="C44785" s="11"/>
      <c r="D44785" s="12"/>
      <c r="E44785" s="11"/>
    </row>
    <row r="44786" spans="3:5" x14ac:dyDescent="0.25">
      <c r="C44786" s="11"/>
      <c r="D44786" s="12"/>
      <c r="E44786" s="11"/>
    </row>
    <row r="44787" spans="3:5" x14ac:dyDescent="0.25">
      <c r="C44787" s="11"/>
      <c r="D44787" s="12"/>
      <c r="E44787" s="11"/>
    </row>
    <row r="44788" spans="3:5" x14ac:dyDescent="0.25">
      <c r="C44788" s="11"/>
      <c r="D44788" s="12"/>
      <c r="E44788" s="11"/>
    </row>
    <row r="44789" spans="3:5" x14ac:dyDescent="0.25">
      <c r="C44789" s="11"/>
      <c r="D44789" s="12"/>
      <c r="E44789" s="11"/>
    </row>
    <row r="44790" spans="3:5" x14ac:dyDescent="0.25">
      <c r="C44790" s="11"/>
      <c r="D44790" s="12"/>
      <c r="E44790" s="11"/>
    </row>
    <row r="44791" spans="3:5" x14ac:dyDescent="0.25">
      <c r="C44791" s="11"/>
      <c r="D44791" s="12"/>
      <c r="E44791" s="11"/>
    </row>
    <row r="44792" spans="3:5" x14ac:dyDescent="0.25">
      <c r="C44792" s="11"/>
      <c r="D44792" s="12"/>
      <c r="E44792" s="11"/>
    </row>
    <row r="44793" spans="3:5" x14ac:dyDescent="0.25">
      <c r="C44793" s="11"/>
      <c r="D44793" s="12"/>
      <c r="E44793" s="11"/>
    </row>
    <row r="44794" spans="3:5" x14ac:dyDescent="0.25">
      <c r="C44794" s="11"/>
      <c r="D44794" s="12"/>
      <c r="E44794" s="11"/>
    </row>
    <row r="44795" spans="3:5" x14ac:dyDescent="0.25">
      <c r="C44795" s="11"/>
      <c r="D44795" s="12"/>
      <c r="E44795" s="11"/>
    </row>
    <row r="44796" spans="3:5" x14ac:dyDescent="0.25">
      <c r="C44796" s="11"/>
      <c r="D44796" s="12"/>
      <c r="E44796" s="11"/>
    </row>
    <row r="44797" spans="3:5" x14ac:dyDescent="0.25">
      <c r="C44797" s="11"/>
      <c r="D44797" s="12"/>
      <c r="E44797" s="11"/>
    </row>
    <row r="44798" spans="3:5" x14ac:dyDescent="0.25">
      <c r="C44798" s="11"/>
      <c r="D44798" s="12"/>
      <c r="E44798" s="11"/>
    </row>
    <row r="44799" spans="3:5" x14ac:dyDescent="0.25">
      <c r="C44799" s="11"/>
      <c r="D44799" s="12"/>
      <c r="E44799" s="11"/>
    </row>
    <row r="44800" spans="3:5" x14ac:dyDescent="0.25">
      <c r="C44800" s="11"/>
      <c r="D44800" s="12"/>
      <c r="E44800" s="11"/>
    </row>
    <row r="44801" spans="3:5" x14ac:dyDescent="0.25">
      <c r="C44801" s="11"/>
      <c r="D44801" s="12"/>
      <c r="E44801" s="11"/>
    </row>
    <row r="44802" spans="3:5" x14ac:dyDescent="0.25">
      <c r="C44802" s="11"/>
      <c r="D44802" s="12"/>
      <c r="E44802" s="11"/>
    </row>
    <row r="44803" spans="3:5" x14ac:dyDescent="0.25">
      <c r="C44803" s="11"/>
      <c r="D44803" s="12"/>
      <c r="E44803" s="11"/>
    </row>
    <row r="44804" spans="3:5" x14ac:dyDescent="0.25">
      <c r="C44804" s="11"/>
      <c r="D44804" s="12"/>
      <c r="E44804" s="11"/>
    </row>
    <row r="44805" spans="3:5" x14ac:dyDescent="0.25">
      <c r="C44805" s="11"/>
      <c r="D44805" s="12"/>
      <c r="E44805" s="11"/>
    </row>
    <row r="44806" spans="3:5" x14ac:dyDescent="0.25">
      <c r="C44806" s="11"/>
      <c r="D44806" s="12"/>
      <c r="E44806" s="11"/>
    </row>
    <row r="44807" spans="3:5" x14ac:dyDescent="0.25">
      <c r="C44807" s="11"/>
      <c r="D44807" s="12"/>
      <c r="E44807" s="11"/>
    </row>
    <row r="44808" spans="3:5" x14ac:dyDescent="0.25">
      <c r="C44808" s="11"/>
      <c r="D44808" s="12"/>
      <c r="E44808" s="11"/>
    </row>
    <row r="44809" spans="3:5" x14ac:dyDescent="0.25">
      <c r="C44809" s="11"/>
      <c r="D44809" s="12"/>
      <c r="E44809" s="11"/>
    </row>
    <row r="44810" spans="3:5" x14ac:dyDescent="0.25">
      <c r="C44810" s="11"/>
      <c r="D44810" s="12"/>
      <c r="E44810" s="11"/>
    </row>
    <row r="44811" spans="3:5" x14ac:dyDescent="0.25">
      <c r="C44811" s="11"/>
      <c r="D44811" s="12"/>
      <c r="E44811" s="11"/>
    </row>
    <row r="44812" spans="3:5" x14ac:dyDescent="0.25">
      <c r="C44812" s="11"/>
      <c r="D44812" s="12"/>
      <c r="E44812" s="11"/>
    </row>
    <row r="44813" spans="3:5" x14ac:dyDescent="0.25">
      <c r="C44813" s="11"/>
      <c r="D44813" s="12"/>
      <c r="E44813" s="11"/>
    </row>
    <row r="44814" spans="3:5" x14ac:dyDescent="0.25">
      <c r="C44814" s="11"/>
      <c r="D44814" s="12"/>
      <c r="E44814" s="11"/>
    </row>
    <row r="44815" spans="3:5" x14ac:dyDescent="0.25">
      <c r="C44815" s="11"/>
      <c r="D44815" s="12"/>
      <c r="E44815" s="11"/>
    </row>
    <row r="44816" spans="3:5" x14ac:dyDescent="0.25">
      <c r="C44816" s="11"/>
      <c r="D44816" s="12"/>
      <c r="E44816" s="11"/>
    </row>
    <row r="44817" spans="3:5" x14ac:dyDescent="0.25">
      <c r="C44817" s="11"/>
      <c r="D44817" s="12"/>
      <c r="E44817" s="11"/>
    </row>
    <row r="44818" spans="3:5" x14ac:dyDescent="0.25">
      <c r="C44818" s="11"/>
      <c r="D44818" s="12"/>
      <c r="E44818" s="11"/>
    </row>
    <row r="44819" spans="3:5" x14ac:dyDescent="0.25">
      <c r="C44819" s="11"/>
      <c r="D44819" s="12"/>
      <c r="E44819" s="11"/>
    </row>
    <row r="44820" spans="3:5" x14ac:dyDescent="0.25">
      <c r="C44820" s="11"/>
      <c r="D44820" s="12"/>
      <c r="E44820" s="11"/>
    </row>
    <row r="44821" spans="3:5" x14ac:dyDescent="0.25">
      <c r="C44821" s="11"/>
      <c r="D44821" s="12"/>
      <c r="E44821" s="11"/>
    </row>
    <row r="44822" spans="3:5" x14ac:dyDescent="0.25">
      <c r="C44822" s="11"/>
      <c r="D44822" s="12"/>
      <c r="E44822" s="11"/>
    </row>
    <row r="44823" spans="3:5" x14ac:dyDescent="0.25">
      <c r="C44823" s="11"/>
      <c r="D44823" s="12"/>
      <c r="E44823" s="11"/>
    </row>
    <row r="44824" spans="3:5" x14ac:dyDescent="0.25">
      <c r="C44824" s="11"/>
      <c r="D44824" s="12"/>
      <c r="E44824" s="11"/>
    </row>
    <row r="44825" spans="3:5" x14ac:dyDescent="0.25">
      <c r="C44825" s="11"/>
      <c r="D44825" s="12"/>
      <c r="E44825" s="11"/>
    </row>
    <row r="44826" spans="3:5" x14ac:dyDescent="0.25">
      <c r="C44826" s="11"/>
      <c r="D44826" s="12"/>
      <c r="E44826" s="11"/>
    </row>
    <row r="44827" spans="3:5" x14ac:dyDescent="0.25">
      <c r="C44827" s="11"/>
      <c r="D44827" s="12"/>
      <c r="E44827" s="11"/>
    </row>
    <row r="44828" spans="3:5" x14ac:dyDescent="0.25">
      <c r="C44828" s="11"/>
      <c r="D44828" s="12"/>
      <c r="E44828" s="11"/>
    </row>
    <row r="44829" spans="3:5" x14ac:dyDescent="0.25">
      <c r="C44829" s="11"/>
      <c r="D44829" s="12"/>
      <c r="E44829" s="11"/>
    </row>
    <row r="44830" spans="3:5" x14ac:dyDescent="0.25">
      <c r="C44830" s="11"/>
      <c r="D44830" s="12"/>
      <c r="E44830" s="11"/>
    </row>
    <row r="44831" spans="3:5" x14ac:dyDescent="0.25">
      <c r="C44831" s="11"/>
      <c r="D44831" s="12"/>
      <c r="E44831" s="11"/>
    </row>
    <row r="44832" spans="3:5" x14ac:dyDescent="0.25">
      <c r="C44832" s="11"/>
      <c r="D44832" s="12"/>
      <c r="E44832" s="11"/>
    </row>
    <row r="44833" spans="3:5" x14ac:dyDescent="0.25">
      <c r="C44833" s="11"/>
      <c r="D44833" s="12"/>
      <c r="E44833" s="11"/>
    </row>
    <row r="44834" spans="3:5" x14ac:dyDescent="0.25">
      <c r="C44834" s="11"/>
      <c r="D44834" s="12"/>
      <c r="E44834" s="11"/>
    </row>
    <row r="44835" spans="3:5" x14ac:dyDescent="0.25">
      <c r="C44835" s="11"/>
      <c r="D44835" s="12"/>
      <c r="E44835" s="11"/>
    </row>
    <row r="44836" spans="3:5" x14ac:dyDescent="0.25">
      <c r="C44836" s="11"/>
      <c r="D44836" s="12"/>
      <c r="E44836" s="11"/>
    </row>
    <row r="44837" spans="3:5" x14ac:dyDescent="0.25">
      <c r="C44837" s="11"/>
      <c r="D44837" s="12"/>
      <c r="E44837" s="11"/>
    </row>
    <row r="44838" spans="3:5" x14ac:dyDescent="0.25">
      <c r="C44838" s="11"/>
      <c r="D44838" s="12"/>
      <c r="E44838" s="11"/>
    </row>
    <row r="44839" spans="3:5" x14ac:dyDescent="0.25">
      <c r="C44839" s="11"/>
      <c r="D44839" s="12"/>
      <c r="E44839" s="11"/>
    </row>
    <row r="44840" spans="3:5" x14ac:dyDescent="0.25">
      <c r="C44840" s="11"/>
      <c r="D44840" s="12"/>
      <c r="E44840" s="11"/>
    </row>
    <row r="44841" spans="3:5" x14ac:dyDescent="0.25">
      <c r="C44841" s="11"/>
      <c r="D44841" s="12"/>
      <c r="E44841" s="11"/>
    </row>
    <row r="44842" spans="3:5" x14ac:dyDescent="0.25">
      <c r="C44842" s="11"/>
      <c r="D44842" s="12"/>
      <c r="E44842" s="11"/>
    </row>
    <row r="44843" spans="3:5" x14ac:dyDescent="0.25">
      <c r="C44843" s="11"/>
      <c r="D44843" s="12"/>
      <c r="E44843" s="11"/>
    </row>
    <row r="44844" spans="3:5" x14ac:dyDescent="0.25">
      <c r="C44844" s="11"/>
      <c r="D44844" s="12"/>
      <c r="E44844" s="11"/>
    </row>
    <row r="44845" spans="3:5" x14ac:dyDescent="0.25">
      <c r="C44845" s="11"/>
      <c r="D44845" s="12"/>
      <c r="E44845" s="11"/>
    </row>
    <row r="44846" spans="3:5" x14ac:dyDescent="0.25">
      <c r="C44846" s="11"/>
      <c r="D44846" s="12"/>
      <c r="E44846" s="11"/>
    </row>
    <row r="44847" spans="3:5" x14ac:dyDescent="0.25">
      <c r="C44847" s="11"/>
      <c r="D44847" s="12"/>
      <c r="E44847" s="11"/>
    </row>
    <row r="44848" spans="3:5" x14ac:dyDescent="0.25">
      <c r="C44848" s="11"/>
      <c r="D44848" s="12"/>
      <c r="E44848" s="11"/>
    </row>
    <row r="44849" spans="3:5" x14ac:dyDescent="0.25">
      <c r="C44849" s="11"/>
      <c r="D44849" s="12"/>
      <c r="E44849" s="11"/>
    </row>
    <row r="44850" spans="3:5" x14ac:dyDescent="0.25">
      <c r="C44850" s="11"/>
      <c r="D44850" s="12"/>
      <c r="E44850" s="11"/>
    </row>
    <row r="44851" spans="3:5" x14ac:dyDescent="0.25">
      <c r="C44851" s="11"/>
      <c r="D44851" s="12"/>
      <c r="E44851" s="11"/>
    </row>
    <row r="44852" spans="3:5" x14ac:dyDescent="0.25">
      <c r="C44852" s="11"/>
      <c r="D44852" s="12"/>
      <c r="E44852" s="11"/>
    </row>
    <row r="44853" spans="3:5" x14ac:dyDescent="0.25">
      <c r="C44853" s="11"/>
      <c r="D44853" s="12"/>
      <c r="E44853" s="11"/>
    </row>
    <row r="44854" spans="3:5" x14ac:dyDescent="0.25">
      <c r="C44854" s="11"/>
      <c r="D44854" s="12"/>
      <c r="E44854" s="11"/>
    </row>
    <row r="44855" spans="3:5" x14ac:dyDescent="0.25">
      <c r="C44855" s="11"/>
      <c r="D44855" s="12"/>
      <c r="E44855" s="11"/>
    </row>
    <row r="44856" spans="3:5" x14ac:dyDescent="0.25">
      <c r="C44856" s="11"/>
      <c r="D44856" s="12"/>
      <c r="E44856" s="11"/>
    </row>
    <row r="44857" spans="3:5" x14ac:dyDescent="0.25">
      <c r="C44857" s="11"/>
      <c r="D44857" s="12"/>
      <c r="E44857" s="11"/>
    </row>
    <row r="44858" spans="3:5" x14ac:dyDescent="0.25">
      <c r="C44858" s="11"/>
      <c r="D44858" s="12"/>
      <c r="E44858" s="11"/>
    </row>
    <row r="44859" spans="3:5" x14ac:dyDescent="0.25">
      <c r="C44859" s="11"/>
      <c r="D44859" s="12"/>
      <c r="E44859" s="11"/>
    </row>
    <row r="44860" spans="3:5" x14ac:dyDescent="0.25">
      <c r="C44860" s="11"/>
      <c r="D44860" s="12"/>
      <c r="E44860" s="11"/>
    </row>
    <row r="44861" spans="3:5" x14ac:dyDescent="0.25">
      <c r="C44861" s="11"/>
      <c r="D44861" s="12"/>
      <c r="E44861" s="11"/>
    </row>
    <row r="44862" spans="3:5" x14ac:dyDescent="0.25">
      <c r="C44862" s="11"/>
      <c r="D44862" s="12"/>
      <c r="E44862" s="11"/>
    </row>
    <row r="44863" spans="3:5" x14ac:dyDescent="0.25">
      <c r="C44863" s="11"/>
      <c r="D44863" s="12"/>
      <c r="E44863" s="11"/>
    </row>
    <row r="44864" spans="3:5" x14ac:dyDescent="0.25">
      <c r="C44864" s="11"/>
      <c r="D44864" s="12"/>
      <c r="E44864" s="11"/>
    </row>
    <row r="44865" spans="3:5" x14ac:dyDescent="0.25">
      <c r="C44865" s="11"/>
      <c r="D44865" s="12"/>
      <c r="E44865" s="11"/>
    </row>
    <row r="44866" spans="3:5" x14ac:dyDescent="0.25">
      <c r="C44866" s="11"/>
      <c r="D44866" s="12"/>
      <c r="E44866" s="11"/>
    </row>
    <row r="44867" spans="3:5" x14ac:dyDescent="0.25">
      <c r="C44867" s="11"/>
      <c r="D44867" s="12"/>
      <c r="E44867" s="11"/>
    </row>
    <row r="44868" spans="3:5" x14ac:dyDescent="0.25">
      <c r="C44868" s="11"/>
      <c r="D44868" s="12"/>
      <c r="E44868" s="11"/>
    </row>
    <row r="44869" spans="3:5" x14ac:dyDescent="0.25">
      <c r="C44869" s="11"/>
      <c r="D44869" s="12"/>
      <c r="E44869" s="11"/>
    </row>
    <row r="44870" spans="3:5" x14ac:dyDescent="0.25">
      <c r="C44870" s="11"/>
      <c r="D44870" s="12"/>
      <c r="E44870" s="11"/>
    </row>
    <row r="44871" spans="3:5" x14ac:dyDescent="0.25">
      <c r="C44871" s="11"/>
      <c r="D44871" s="12"/>
      <c r="E44871" s="11"/>
    </row>
    <row r="44872" spans="3:5" x14ac:dyDescent="0.25">
      <c r="C44872" s="11"/>
      <c r="D44872" s="12"/>
      <c r="E44872" s="11"/>
    </row>
    <row r="44873" spans="3:5" x14ac:dyDescent="0.25">
      <c r="C44873" s="11"/>
      <c r="D44873" s="12"/>
      <c r="E44873" s="11"/>
    </row>
    <row r="44874" spans="3:5" x14ac:dyDescent="0.25">
      <c r="C44874" s="11"/>
      <c r="D44874" s="12"/>
      <c r="E44874" s="11"/>
    </row>
    <row r="44875" spans="3:5" x14ac:dyDescent="0.25">
      <c r="C44875" s="11"/>
      <c r="D44875" s="12"/>
      <c r="E44875" s="11"/>
    </row>
    <row r="44876" spans="3:5" x14ac:dyDescent="0.25">
      <c r="C44876" s="11"/>
      <c r="D44876" s="12"/>
      <c r="E44876" s="11"/>
    </row>
    <row r="44877" spans="3:5" x14ac:dyDescent="0.25">
      <c r="C44877" s="11"/>
      <c r="D44877" s="12"/>
      <c r="E44877" s="11"/>
    </row>
    <row r="44878" spans="3:5" x14ac:dyDescent="0.25">
      <c r="C44878" s="11"/>
      <c r="D44878" s="12"/>
      <c r="E44878" s="11"/>
    </row>
    <row r="44879" spans="3:5" x14ac:dyDescent="0.25">
      <c r="C44879" s="11"/>
      <c r="D44879" s="12"/>
      <c r="E44879" s="11"/>
    </row>
    <row r="44880" spans="3:5" x14ac:dyDescent="0.25">
      <c r="C44880" s="11"/>
      <c r="D44880" s="12"/>
      <c r="E44880" s="11"/>
    </row>
    <row r="44881" spans="3:5" x14ac:dyDescent="0.25">
      <c r="C44881" s="11"/>
      <c r="D44881" s="12"/>
      <c r="E44881" s="11"/>
    </row>
    <row r="44882" spans="3:5" x14ac:dyDescent="0.25">
      <c r="C44882" s="11"/>
      <c r="D44882" s="12"/>
      <c r="E44882" s="11"/>
    </row>
    <row r="44883" spans="3:5" x14ac:dyDescent="0.25">
      <c r="C44883" s="11"/>
      <c r="D44883" s="12"/>
      <c r="E44883" s="11"/>
    </row>
    <row r="44884" spans="3:5" x14ac:dyDescent="0.25">
      <c r="C44884" s="11"/>
      <c r="D44884" s="12"/>
      <c r="E44884" s="11"/>
    </row>
    <row r="44885" spans="3:5" x14ac:dyDescent="0.25">
      <c r="C44885" s="11"/>
      <c r="D44885" s="12"/>
      <c r="E44885" s="11"/>
    </row>
    <row r="44886" spans="3:5" x14ac:dyDescent="0.25">
      <c r="C44886" s="11"/>
      <c r="D44886" s="12"/>
      <c r="E44886" s="11"/>
    </row>
    <row r="44887" spans="3:5" x14ac:dyDescent="0.25">
      <c r="C44887" s="11"/>
      <c r="D44887" s="12"/>
      <c r="E44887" s="11"/>
    </row>
    <row r="44888" spans="3:5" x14ac:dyDescent="0.25">
      <c r="C44888" s="11"/>
      <c r="D44888" s="12"/>
      <c r="E44888" s="11"/>
    </row>
    <row r="44889" spans="3:5" x14ac:dyDescent="0.25">
      <c r="C44889" s="11"/>
      <c r="D44889" s="12"/>
      <c r="E44889" s="11"/>
    </row>
    <row r="44890" spans="3:5" x14ac:dyDescent="0.25">
      <c r="C44890" s="11"/>
      <c r="D44890" s="12"/>
      <c r="E44890" s="11"/>
    </row>
    <row r="44891" spans="3:5" x14ac:dyDescent="0.25">
      <c r="C44891" s="11"/>
      <c r="D44891" s="12"/>
      <c r="E44891" s="11"/>
    </row>
    <row r="44892" spans="3:5" x14ac:dyDescent="0.25">
      <c r="C44892" s="11"/>
      <c r="D44892" s="12"/>
      <c r="E44892" s="11"/>
    </row>
    <row r="44893" spans="3:5" x14ac:dyDescent="0.25">
      <c r="C44893" s="11"/>
      <c r="D44893" s="12"/>
      <c r="E44893" s="11"/>
    </row>
    <row r="44894" spans="3:5" x14ac:dyDescent="0.25">
      <c r="C44894" s="11"/>
      <c r="D44894" s="12"/>
      <c r="E44894" s="11"/>
    </row>
    <row r="44895" spans="3:5" x14ac:dyDescent="0.25">
      <c r="C44895" s="11"/>
      <c r="D44895" s="12"/>
      <c r="E44895" s="11"/>
    </row>
    <row r="44896" spans="3:5" x14ac:dyDescent="0.25">
      <c r="C44896" s="11"/>
      <c r="D44896" s="12"/>
      <c r="E44896" s="11"/>
    </row>
    <row r="44897" spans="3:5" x14ac:dyDescent="0.25">
      <c r="C44897" s="11"/>
      <c r="D44897" s="12"/>
      <c r="E44897" s="11"/>
    </row>
    <row r="44898" spans="3:5" x14ac:dyDescent="0.25">
      <c r="C44898" s="11"/>
      <c r="D44898" s="12"/>
      <c r="E44898" s="11"/>
    </row>
    <row r="44899" spans="3:5" x14ac:dyDescent="0.25">
      <c r="C44899" s="11"/>
      <c r="D44899" s="12"/>
      <c r="E44899" s="11"/>
    </row>
    <row r="44900" spans="3:5" x14ac:dyDescent="0.25">
      <c r="C44900" s="11"/>
      <c r="D44900" s="12"/>
      <c r="E44900" s="11"/>
    </row>
    <row r="44901" spans="3:5" x14ac:dyDescent="0.25">
      <c r="C44901" s="11"/>
      <c r="D44901" s="12"/>
      <c r="E44901" s="11"/>
    </row>
    <row r="44902" spans="3:5" x14ac:dyDescent="0.25">
      <c r="C44902" s="11"/>
      <c r="D44902" s="12"/>
      <c r="E44902" s="11"/>
    </row>
    <row r="44903" spans="3:5" x14ac:dyDescent="0.25">
      <c r="C44903" s="11"/>
      <c r="D44903" s="12"/>
      <c r="E44903" s="11"/>
    </row>
    <row r="44904" spans="3:5" x14ac:dyDescent="0.25">
      <c r="C44904" s="11"/>
      <c r="D44904" s="12"/>
      <c r="E44904" s="11"/>
    </row>
    <row r="44905" spans="3:5" x14ac:dyDescent="0.25">
      <c r="C44905" s="11"/>
      <c r="D44905" s="12"/>
      <c r="E44905" s="11"/>
    </row>
    <row r="44906" spans="3:5" x14ac:dyDescent="0.25">
      <c r="C44906" s="11"/>
      <c r="D44906" s="12"/>
      <c r="E44906" s="11"/>
    </row>
    <row r="44907" spans="3:5" x14ac:dyDescent="0.25">
      <c r="C44907" s="11"/>
      <c r="D44907" s="12"/>
      <c r="E44907" s="11"/>
    </row>
    <row r="44908" spans="3:5" x14ac:dyDescent="0.25">
      <c r="C44908" s="11"/>
      <c r="D44908" s="12"/>
      <c r="E44908" s="11"/>
    </row>
    <row r="44909" spans="3:5" x14ac:dyDescent="0.25">
      <c r="C44909" s="11"/>
      <c r="D44909" s="12"/>
      <c r="E44909" s="11"/>
    </row>
    <row r="44910" spans="3:5" x14ac:dyDescent="0.25">
      <c r="C44910" s="11"/>
      <c r="D44910" s="12"/>
      <c r="E44910" s="11"/>
    </row>
    <row r="44911" spans="3:5" x14ac:dyDescent="0.25">
      <c r="C44911" s="11"/>
      <c r="D44911" s="12"/>
      <c r="E44911" s="11"/>
    </row>
    <row r="44912" spans="3:5" x14ac:dyDescent="0.25">
      <c r="C44912" s="11"/>
      <c r="D44912" s="12"/>
      <c r="E44912" s="11"/>
    </row>
    <row r="44913" spans="3:5" x14ac:dyDescent="0.25">
      <c r="C44913" s="11"/>
      <c r="D44913" s="12"/>
      <c r="E44913" s="11"/>
    </row>
    <row r="44914" spans="3:5" x14ac:dyDescent="0.25">
      <c r="C44914" s="11"/>
      <c r="D44914" s="12"/>
      <c r="E44914" s="11"/>
    </row>
    <row r="44915" spans="3:5" x14ac:dyDescent="0.25">
      <c r="C44915" s="11"/>
      <c r="D44915" s="12"/>
      <c r="E44915" s="11"/>
    </row>
    <row r="44916" spans="3:5" x14ac:dyDescent="0.25">
      <c r="C44916" s="11"/>
      <c r="D44916" s="12"/>
      <c r="E44916" s="11"/>
    </row>
    <row r="44917" spans="3:5" x14ac:dyDescent="0.25">
      <c r="C44917" s="11"/>
      <c r="D44917" s="12"/>
      <c r="E44917" s="11"/>
    </row>
    <row r="44918" spans="3:5" x14ac:dyDescent="0.25">
      <c r="C44918" s="11"/>
      <c r="D44918" s="12"/>
      <c r="E44918" s="11"/>
    </row>
    <row r="44919" spans="3:5" x14ac:dyDescent="0.25">
      <c r="C44919" s="11"/>
      <c r="D44919" s="12"/>
      <c r="E44919" s="11"/>
    </row>
    <row r="44920" spans="3:5" x14ac:dyDescent="0.25">
      <c r="C44920" s="11"/>
      <c r="D44920" s="12"/>
      <c r="E44920" s="11"/>
    </row>
    <row r="44921" spans="3:5" x14ac:dyDescent="0.25">
      <c r="C44921" s="11"/>
      <c r="D44921" s="12"/>
      <c r="E44921" s="11"/>
    </row>
    <row r="44922" spans="3:5" x14ac:dyDescent="0.25">
      <c r="C44922" s="11"/>
      <c r="D44922" s="12"/>
      <c r="E44922" s="11"/>
    </row>
    <row r="44923" spans="3:5" x14ac:dyDescent="0.25">
      <c r="C44923" s="11"/>
      <c r="D44923" s="12"/>
      <c r="E44923" s="11"/>
    </row>
    <row r="44924" spans="3:5" x14ac:dyDescent="0.25">
      <c r="C44924" s="11"/>
      <c r="D44924" s="12"/>
      <c r="E44924" s="11"/>
    </row>
    <row r="44925" spans="3:5" x14ac:dyDescent="0.25">
      <c r="C44925" s="11"/>
      <c r="D44925" s="12"/>
      <c r="E44925" s="11"/>
    </row>
    <row r="44926" spans="3:5" x14ac:dyDescent="0.25">
      <c r="C44926" s="11"/>
      <c r="D44926" s="12"/>
      <c r="E44926" s="11"/>
    </row>
    <row r="44927" spans="3:5" x14ac:dyDescent="0.25">
      <c r="C44927" s="11"/>
      <c r="D44927" s="12"/>
      <c r="E44927" s="11"/>
    </row>
    <row r="44928" spans="3:5" x14ac:dyDescent="0.25">
      <c r="C44928" s="11"/>
      <c r="D44928" s="12"/>
      <c r="E44928" s="11"/>
    </row>
    <row r="44929" spans="3:5" x14ac:dyDescent="0.25">
      <c r="C44929" s="11"/>
      <c r="D44929" s="12"/>
      <c r="E44929" s="11"/>
    </row>
    <row r="44930" spans="3:5" x14ac:dyDescent="0.25">
      <c r="C44930" s="11"/>
      <c r="D44930" s="12"/>
      <c r="E44930" s="11"/>
    </row>
    <row r="44931" spans="3:5" x14ac:dyDescent="0.25">
      <c r="C44931" s="11"/>
      <c r="D44931" s="12"/>
      <c r="E44931" s="11"/>
    </row>
    <row r="44932" spans="3:5" x14ac:dyDescent="0.25">
      <c r="C44932" s="11"/>
      <c r="D44932" s="12"/>
      <c r="E44932" s="11"/>
    </row>
    <row r="44933" spans="3:5" x14ac:dyDescent="0.25">
      <c r="C44933" s="11"/>
      <c r="D44933" s="12"/>
      <c r="E44933" s="11"/>
    </row>
    <row r="44934" spans="3:5" x14ac:dyDescent="0.25">
      <c r="C44934" s="11"/>
      <c r="D44934" s="12"/>
      <c r="E44934" s="11"/>
    </row>
    <row r="44935" spans="3:5" x14ac:dyDescent="0.25">
      <c r="C44935" s="11"/>
      <c r="D44935" s="12"/>
      <c r="E44935" s="11"/>
    </row>
    <row r="44936" spans="3:5" x14ac:dyDescent="0.25">
      <c r="C44936" s="11"/>
      <c r="D44936" s="12"/>
      <c r="E44936" s="11"/>
    </row>
    <row r="44937" spans="3:5" x14ac:dyDescent="0.25">
      <c r="C44937" s="11"/>
      <c r="D44937" s="12"/>
      <c r="E44937" s="11"/>
    </row>
    <row r="44938" spans="3:5" x14ac:dyDescent="0.25">
      <c r="C44938" s="11"/>
      <c r="D44938" s="12"/>
      <c r="E44938" s="11"/>
    </row>
    <row r="44939" spans="3:5" x14ac:dyDescent="0.25">
      <c r="C44939" s="11"/>
      <c r="D44939" s="12"/>
      <c r="E44939" s="11"/>
    </row>
    <row r="44940" spans="3:5" x14ac:dyDescent="0.25">
      <c r="C44940" s="11"/>
      <c r="D44940" s="12"/>
      <c r="E44940" s="11"/>
    </row>
    <row r="44941" spans="3:5" x14ac:dyDescent="0.25">
      <c r="C44941" s="11"/>
      <c r="D44941" s="12"/>
      <c r="E44941" s="11"/>
    </row>
    <row r="44942" spans="3:5" x14ac:dyDescent="0.25">
      <c r="C44942" s="11"/>
      <c r="D44942" s="12"/>
      <c r="E44942" s="11"/>
    </row>
    <row r="44943" spans="3:5" x14ac:dyDescent="0.25">
      <c r="C44943" s="11"/>
      <c r="D44943" s="12"/>
      <c r="E44943" s="11"/>
    </row>
    <row r="44944" spans="3:5" x14ac:dyDescent="0.25">
      <c r="C44944" s="11"/>
      <c r="D44944" s="12"/>
      <c r="E44944" s="11"/>
    </row>
    <row r="44945" spans="3:5" x14ac:dyDescent="0.25">
      <c r="C44945" s="11"/>
      <c r="D44945" s="12"/>
      <c r="E44945" s="11"/>
    </row>
    <row r="44946" spans="3:5" x14ac:dyDescent="0.25">
      <c r="C44946" s="11"/>
      <c r="D44946" s="12"/>
      <c r="E44946" s="11"/>
    </row>
    <row r="44947" spans="3:5" x14ac:dyDescent="0.25">
      <c r="C44947" s="11"/>
      <c r="D44947" s="12"/>
      <c r="E44947" s="11"/>
    </row>
    <row r="44948" spans="3:5" x14ac:dyDescent="0.25">
      <c r="C44948" s="11"/>
      <c r="D44948" s="12"/>
      <c r="E44948" s="11"/>
    </row>
    <row r="44949" spans="3:5" x14ac:dyDescent="0.25">
      <c r="C44949" s="11"/>
      <c r="D44949" s="12"/>
      <c r="E44949" s="11"/>
    </row>
    <row r="44950" spans="3:5" x14ac:dyDescent="0.25">
      <c r="C44950" s="11"/>
      <c r="D44950" s="12"/>
      <c r="E44950" s="11"/>
    </row>
    <row r="44951" spans="3:5" x14ac:dyDescent="0.25">
      <c r="C44951" s="11"/>
      <c r="D44951" s="12"/>
      <c r="E44951" s="11"/>
    </row>
    <row r="44952" spans="3:5" x14ac:dyDescent="0.25">
      <c r="C44952" s="11"/>
      <c r="D44952" s="12"/>
      <c r="E44952" s="11"/>
    </row>
    <row r="44953" spans="3:5" x14ac:dyDescent="0.25">
      <c r="C44953" s="11"/>
      <c r="D44953" s="12"/>
      <c r="E44953" s="11"/>
    </row>
    <row r="44954" spans="3:5" x14ac:dyDescent="0.25">
      <c r="C44954" s="11"/>
      <c r="D44954" s="12"/>
      <c r="E44954" s="11"/>
    </row>
    <row r="44955" spans="3:5" x14ac:dyDescent="0.25">
      <c r="C44955" s="11"/>
      <c r="D44955" s="12"/>
      <c r="E44955" s="11"/>
    </row>
    <row r="44956" spans="3:5" x14ac:dyDescent="0.25">
      <c r="C44956" s="11"/>
      <c r="D44956" s="12"/>
      <c r="E44956" s="11"/>
    </row>
    <row r="44957" spans="3:5" x14ac:dyDescent="0.25">
      <c r="C44957" s="11"/>
      <c r="D44957" s="12"/>
      <c r="E44957" s="11"/>
    </row>
    <row r="44958" spans="3:5" x14ac:dyDescent="0.25">
      <c r="C44958" s="11"/>
      <c r="D44958" s="12"/>
      <c r="E44958" s="11"/>
    </row>
    <row r="44959" spans="3:5" x14ac:dyDescent="0.25">
      <c r="C44959" s="11"/>
      <c r="D44959" s="12"/>
      <c r="E44959" s="11"/>
    </row>
    <row r="44960" spans="3:5" x14ac:dyDescent="0.25">
      <c r="C44960" s="11"/>
      <c r="D44960" s="12"/>
      <c r="E44960" s="11"/>
    </row>
    <row r="44961" spans="3:5" x14ac:dyDescent="0.25">
      <c r="C44961" s="11"/>
      <c r="D44961" s="12"/>
      <c r="E44961" s="11"/>
    </row>
    <row r="44962" spans="3:5" x14ac:dyDescent="0.25">
      <c r="C44962" s="11"/>
      <c r="D44962" s="12"/>
      <c r="E44962" s="11"/>
    </row>
    <row r="44963" spans="3:5" x14ac:dyDescent="0.25">
      <c r="C44963" s="11"/>
      <c r="D44963" s="12"/>
      <c r="E44963" s="11"/>
    </row>
    <row r="44964" spans="3:5" x14ac:dyDescent="0.25">
      <c r="C44964" s="11"/>
      <c r="D44964" s="12"/>
      <c r="E44964" s="11"/>
    </row>
    <row r="44965" spans="3:5" x14ac:dyDescent="0.25">
      <c r="C44965" s="11"/>
      <c r="D44965" s="12"/>
      <c r="E44965" s="11"/>
    </row>
    <row r="44966" spans="3:5" x14ac:dyDescent="0.25">
      <c r="C44966" s="11"/>
      <c r="D44966" s="12"/>
      <c r="E44966" s="11"/>
    </row>
    <row r="44967" spans="3:5" x14ac:dyDescent="0.25">
      <c r="C44967" s="11"/>
      <c r="D44967" s="12"/>
      <c r="E44967" s="11"/>
    </row>
    <row r="44968" spans="3:5" x14ac:dyDescent="0.25">
      <c r="C44968" s="11"/>
      <c r="D44968" s="12"/>
      <c r="E44968" s="11"/>
    </row>
    <row r="44969" spans="3:5" x14ac:dyDescent="0.25">
      <c r="C44969" s="11"/>
      <c r="D44969" s="12"/>
      <c r="E44969" s="11"/>
    </row>
    <row r="44970" spans="3:5" x14ac:dyDescent="0.25">
      <c r="C44970" s="11"/>
      <c r="D44970" s="12"/>
      <c r="E44970" s="11"/>
    </row>
    <row r="44971" spans="3:5" x14ac:dyDescent="0.25">
      <c r="C44971" s="11"/>
      <c r="D44971" s="12"/>
      <c r="E44971" s="11"/>
    </row>
    <row r="44972" spans="3:5" x14ac:dyDescent="0.25">
      <c r="C44972" s="11"/>
      <c r="D44972" s="12"/>
      <c r="E44972" s="11"/>
    </row>
    <row r="44973" spans="3:5" x14ac:dyDescent="0.25">
      <c r="C44973" s="11"/>
      <c r="D44973" s="12"/>
      <c r="E44973" s="11"/>
    </row>
    <row r="44974" spans="3:5" x14ac:dyDescent="0.25">
      <c r="C44974" s="11"/>
      <c r="D44974" s="12"/>
      <c r="E44974" s="11"/>
    </row>
    <row r="44975" spans="3:5" x14ac:dyDescent="0.25">
      <c r="C44975" s="11"/>
      <c r="D44975" s="12"/>
      <c r="E44975" s="11"/>
    </row>
    <row r="44976" spans="3:5" x14ac:dyDescent="0.25">
      <c r="C44976" s="11"/>
      <c r="D44976" s="12"/>
      <c r="E44976" s="11"/>
    </row>
    <row r="44977" spans="3:5" x14ac:dyDescent="0.25">
      <c r="C44977" s="11"/>
      <c r="D44977" s="12"/>
      <c r="E44977" s="11"/>
    </row>
    <row r="44978" spans="3:5" x14ac:dyDescent="0.25">
      <c r="C44978" s="11"/>
      <c r="D44978" s="12"/>
      <c r="E44978" s="11"/>
    </row>
    <row r="44979" spans="3:5" x14ac:dyDescent="0.25">
      <c r="C44979" s="11"/>
      <c r="D44979" s="12"/>
      <c r="E44979" s="11"/>
    </row>
    <row r="44980" spans="3:5" x14ac:dyDescent="0.25">
      <c r="C44980" s="11"/>
      <c r="D44980" s="12"/>
      <c r="E44980" s="11"/>
    </row>
    <row r="44981" spans="3:5" x14ac:dyDescent="0.25">
      <c r="C44981" s="11"/>
      <c r="D44981" s="12"/>
      <c r="E44981" s="11"/>
    </row>
    <row r="44982" spans="3:5" x14ac:dyDescent="0.25">
      <c r="C44982" s="11"/>
      <c r="D44982" s="12"/>
      <c r="E44982" s="11"/>
    </row>
    <row r="44983" spans="3:5" x14ac:dyDescent="0.25">
      <c r="C44983" s="11"/>
      <c r="D44983" s="12"/>
      <c r="E44983" s="11"/>
    </row>
    <row r="44984" spans="3:5" x14ac:dyDescent="0.25">
      <c r="C44984" s="11"/>
      <c r="D44984" s="12"/>
      <c r="E44984" s="11"/>
    </row>
    <row r="44985" spans="3:5" x14ac:dyDescent="0.25">
      <c r="C44985" s="11"/>
      <c r="D44985" s="12"/>
      <c r="E44985" s="11"/>
    </row>
    <row r="44986" spans="3:5" x14ac:dyDescent="0.25">
      <c r="C44986" s="11"/>
      <c r="D44986" s="12"/>
      <c r="E44986" s="11"/>
    </row>
    <row r="44987" spans="3:5" x14ac:dyDescent="0.25">
      <c r="C44987" s="11"/>
      <c r="D44987" s="12"/>
      <c r="E44987" s="11"/>
    </row>
    <row r="44988" spans="3:5" x14ac:dyDescent="0.25">
      <c r="C44988" s="11"/>
      <c r="D44988" s="12"/>
      <c r="E44988" s="11"/>
    </row>
    <row r="44989" spans="3:5" x14ac:dyDescent="0.25">
      <c r="C44989" s="11"/>
      <c r="D44989" s="12"/>
      <c r="E44989" s="11"/>
    </row>
    <row r="44990" spans="3:5" x14ac:dyDescent="0.25">
      <c r="C44990" s="11"/>
      <c r="D44990" s="12"/>
      <c r="E44990" s="11"/>
    </row>
    <row r="44991" spans="3:5" x14ac:dyDescent="0.25">
      <c r="C44991" s="11"/>
      <c r="D44991" s="12"/>
      <c r="E44991" s="11"/>
    </row>
    <row r="44992" spans="3:5" x14ac:dyDescent="0.25">
      <c r="C44992" s="11"/>
      <c r="D44992" s="12"/>
      <c r="E44992" s="11"/>
    </row>
    <row r="44993" spans="3:5" x14ac:dyDescent="0.25">
      <c r="C44993" s="11"/>
      <c r="D44993" s="12"/>
      <c r="E44993" s="11"/>
    </row>
    <row r="44994" spans="3:5" x14ac:dyDescent="0.25">
      <c r="C44994" s="11"/>
      <c r="D44994" s="12"/>
      <c r="E44994" s="11"/>
    </row>
    <row r="44995" spans="3:5" x14ac:dyDescent="0.25">
      <c r="C44995" s="11"/>
      <c r="D44995" s="12"/>
      <c r="E44995" s="11"/>
    </row>
    <row r="44996" spans="3:5" x14ac:dyDescent="0.25">
      <c r="C44996" s="11"/>
      <c r="D44996" s="12"/>
      <c r="E44996" s="11"/>
    </row>
    <row r="44997" spans="3:5" x14ac:dyDescent="0.25">
      <c r="C44997" s="11"/>
      <c r="D44997" s="12"/>
      <c r="E44997" s="11"/>
    </row>
    <row r="44998" spans="3:5" x14ac:dyDescent="0.25">
      <c r="C44998" s="11"/>
      <c r="D44998" s="12"/>
      <c r="E44998" s="11"/>
    </row>
    <row r="44999" spans="3:5" x14ac:dyDescent="0.25">
      <c r="C44999" s="11"/>
      <c r="D44999" s="12"/>
      <c r="E44999" s="11"/>
    </row>
    <row r="45000" spans="3:5" x14ac:dyDescent="0.25">
      <c r="C45000" s="11"/>
      <c r="D45000" s="12"/>
      <c r="E45000" s="11"/>
    </row>
    <row r="45001" spans="3:5" x14ac:dyDescent="0.25">
      <c r="C45001" s="11"/>
      <c r="D45001" s="12"/>
      <c r="E45001" s="11"/>
    </row>
    <row r="45002" spans="3:5" x14ac:dyDescent="0.25">
      <c r="C45002" s="11"/>
      <c r="D45002" s="12"/>
      <c r="E45002" s="11"/>
    </row>
    <row r="45003" spans="3:5" x14ac:dyDescent="0.25">
      <c r="C45003" s="11"/>
      <c r="D45003" s="12"/>
      <c r="E45003" s="11"/>
    </row>
    <row r="45004" spans="3:5" x14ac:dyDescent="0.25">
      <c r="C45004" s="11"/>
      <c r="D45004" s="12"/>
      <c r="E45004" s="11"/>
    </row>
    <row r="45005" spans="3:5" x14ac:dyDescent="0.25">
      <c r="C45005" s="11"/>
      <c r="D45005" s="12"/>
      <c r="E45005" s="11"/>
    </row>
    <row r="45006" spans="3:5" x14ac:dyDescent="0.25">
      <c r="C45006" s="11"/>
      <c r="D45006" s="12"/>
      <c r="E45006" s="11"/>
    </row>
    <row r="45007" spans="3:5" x14ac:dyDescent="0.25">
      <c r="C45007" s="11"/>
      <c r="D45007" s="12"/>
      <c r="E45007" s="11"/>
    </row>
    <row r="45008" spans="3:5" x14ac:dyDescent="0.25">
      <c r="C45008" s="11"/>
      <c r="D45008" s="12"/>
      <c r="E45008" s="11"/>
    </row>
    <row r="45009" spans="3:5" x14ac:dyDescent="0.25">
      <c r="C45009" s="11"/>
      <c r="D45009" s="12"/>
      <c r="E45009" s="11"/>
    </row>
    <row r="45010" spans="3:5" x14ac:dyDescent="0.25">
      <c r="C45010" s="11"/>
      <c r="D45010" s="12"/>
      <c r="E45010" s="11"/>
    </row>
    <row r="45011" spans="3:5" x14ac:dyDescent="0.25">
      <c r="C45011" s="11"/>
      <c r="D45011" s="12"/>
      <c r="E45011" s="11"/>
    </row>
    <row r="45012" spans="3:5" x14ac:dyDescent="0.25">
      <c r="C45012" s="11"/>
      <c r="D45012" s="12"/>
      <c r="E45012" s="11"/>
    </row>
    <row r="45013" spans="3:5" x14ac:dyDescent="0.25">
      <c r="C45013" s="11"/>
      <c r="D45013" s="12"/>
      <c r="E45013" s="11"/>
    </row>
    <row r="45014" spans="3:5" x14ac:dyDescent="0.25">
      <c r="C45014" s="11"/>
      <c r="D45014" s="12"/>
      <c r="E45014" s="11"/>
    </row>
    <row r="45015" spans="3:5" x14ac:dyDescent="0.25">
      <c r="C45015" s="11"/>
      <c r="D45015" s="12"/>
      <c r="E45015" s="11"/>
    </row>
    <row r="45016" spans="3:5" x14ac:dyDescent="0.25">
      <c r="C45016" s="11"/>
      <c r="D45016" s="12"/>
      <c r="E45016" s="11"/>
    </row>
    <row r="45017" spans="3:5" x14ac:dyDescent="0.25">
      <c r="C45017" s="11"/>
      <c r="D45017" s="12"/>
      <c r="E45017" s="11"/>
    </row>
    <row r="45018" spans="3:5" x14ac:dyDescent="0.25">
      <c r="C45018" s="11"/>
      <c r="D45018" s="12"/>
      <c r="E45018" s="11"/>
    </row>
    <row r="45019" spans="3:5" x14ac:dyDescent="0.25">
      <c r="C45019" s="11"/>
      <c r="D45019" s="12"/>
      <c r="E45019" s="11"/>
    </row>
    <row r="45020" spans="3:5" x14ac:dyDescent="0.25">
      <c r="C45020" s="11"/>
      <c r="D45020" s="12"/>
      <c r="E45020" s="11"/>
    </row>
    <row r="45021" spans="3:5" x14ac:dyDescent="0.25">
      <c r="C45021" s="11"/>
      <c r="D45021" s="12"/>
      <c r="E45021" s="11"/>
    </row>
    <row r="45022" spans="3:5" x14ac:dyDescent="0.25">
      <c r="C45022" s="11"/>
      <c r="D45022" s="12"/>
      <c r="E45022" s="11"/>
    </row>
    <row r="45023" spans="3:5" x14ac:dyDescent="0.25">
      <c r="C45023" s="11"/>
      <c r="D45023" s="12"/>
      <c r="E45023" s="11"/>
    </row>
    <row r="45024" spans="3:5" x14ac:dyDescent="0.25">
      <c r="C45024" s="11"/>
      <c r="D45024" s="12"/>
      <c r="E45024" s="11"/>
    </row>
    <row r="45025" spans="3:5" x14ac:dyDescent="0.25">
      <c r="C45025" s="11"/>
      <c r="D45025" s="12"/>
      <c r="E45025" s="11"/>
    </row>
    <row r="45026" spans="3:5" x14ac:dyDescent="0.25">
      <c r="C45026" s="11"/>
      <c r="D45026" s="12"/>
      <c r="E45026" s="11"/>
    </row>
    <row r="45027" spans="3:5" x14ac:dyDescent="0.25">
      <c r="C45027" s="11"/>
      <c r="D45027" s="12"/>
      <c r="E45027" s="11"/>
    </row>
    <row r="45028" spans="3:5" x14ac:dyDescent="0.25">
      <c r="C45028" s="11"/>
      <c r="D45028" s="12"/>
      <c r="E45028" s="11"/>
    </row>
    <row r="45029" spans="3:5" x14ac:dyDescent="0.25">
      <c r="C45029" s="11"/>
      <c r="D45029" s="12"/>
      <c r="E45029" s="11"/>
    </row>
    <row r="45030" spans="3:5" x14ac:dyDescent="0.25">
      <c r="C45030" s="11"/>
      <c r="D45030" s="12"/>
      <c r="E45030" s="11"/>
    </row>
    <row r="45031" spans="3:5" x14ac:dyDescent="0.25">
      <c r="C45031" s="11"/>
      <c r="D45031" s="12"/>
      <c r="E45031" s="11"/>
    </row>
    <row r="45032" spans="3:5" x14ac:dyDescent="0.25">
      <c r="C45032" s="11"/>
      <c r="D45032" s="12"/>
      <c r="E45032" s="11"/>
    </row>
    <row r="45033" spans="3:5" x14ac:dyDescent="0.25">
      <c r="C45033" s="11"/>
      <c r="D45033" s="12"/>
      <c r="E45033" s="11"/>
    </row>
    <row r="45034" spans="3:5" x14ac:dyDescent="0.25">
      <c r="C45034" s="11"/>
      <c r="D45034" s="12"/>
      <c r="E45034" s="11"/>
    </row>
    <row r="45035" spans="3:5" x14ac:dyDescent="0.25">
      <c r="C45035" s="11"/>
      <c r="D45035" s="12"/>
      <c r="E45035" s="11"/>
    </row>
    <row r="45036" spans="3:5" x14ac:dyDescent="0.25">
      <c r="C45036" s="11"/>
      <c r="D45036" s="12"/>
      <c r="E45036" s="11"/>
    </row>
    <row r="45037" spans="3:5" x14ac:dyDescent="0.25">
      <c r="C45037" s="11"/>
      <c r="D45037" s="12"/>
      <c r="E45037" s="11"/>
    </row>
    <row r="45038" spans="3:5" x14ac:dyDescent="0.25">
      <c r="C45038" s="11"/>
      <c r="D45038" s="12"/>
      <c r="E45038" s="11"/>
    </row>
    <row r="45039" spans="3:5" x14ac:dyDescent="0.25">
      <c r="C45039" s="11"/>
      <c r="D45039" s="12"/>
      <c r="E45039" s="11"/>
    </row>
    <row r="45040" spans="3:5" x14ac:dyDescent="0.25">
      <c r="C45040" s="11"/>
      <c r="D45040" s="12"/>
      <c r="E45040" s="11"/>
    </row>
    <row r="45041" spans="3:5" x14ac:dyDescent="0.25">
      <c r="C45041" s="11"/>
      <c r="D45041" s="12"/>
      <c r="E45041" s="11"/>
    </row>
    <row r="45042" spans="3:5" x14ac:dyDescent="0.25">
      <c r="C45042" s="11"/>
      <c r="D45042" s="12"/>
      <c r="E45042" s="11"/>
    </row>
    <row r="45043" spans="3:5" x14ac:dyDescent="0.25">
      <c r="C45043" s="11"/>
      <c r="D45043" s="12"/>
      <c r="E45043" s="11"/>
    </row>
    <row r="45044" spans="3:5" x14ac:dyDescent="0.25">
      <c r="C45044" s="11"/>
      <c r="D45044" s="12"/>
      <c r="E45044" s="11"/>
    </row>
    <row r="45045" spans="3:5" x14ac:dyDescent="0.25">
      <c r="C45045" s="11"/>
      <c r="D45045" s="12"/>
      <c r="E45045" s="11"/>
    </row>
    <row r="45046" spans="3:5" x14ac:dyDescent="0.25">
      <c r="C45046" s="11"/>
      <c r="D45046" s="12"/>
      <c r="E45046" s="11"/>
    </row>
    <row r="45047" spans="3:5" x14ac:dyDescent="0.25">
      <c r="C45047" s="11"/>
      <c r="D45047" s="12"/>
      <c r="E45047" s="11"/>
    </row>
    <row r="45048" spans="3:5" x14ac:dyDescent="0.25">
      <c r="C45048" s="11"/>
      <c r="D45048" s="12"/>
      <c r="E45048" s="11"/>
    </row>
    <row r="45049" spans="3:5" x14ac:dyDescent="0.25">
      <c r="C45049" s="11"/>
      <c r="D45049" s="12"/>
      <c r="E45049" s="11"/>
    </row>
    <row r="45050" spans="3:5" x14ac:dyDescent="0.25">
      <c r="C45050" s="11"/>
      <c r="D45050" s="12"/>
      <c r="E45050" s="11"/>
    </row>
    <row r="45051" spans="3:5" x14ac:dyDescent="0.25">
      <c r="C45051" s="11"/>
      <c r="D45051" s="12"/>
      <c r="E45051" s="11"/>
    </row>
    <row r="45052" spans="3:5" x14ac:dyDescent="0.25">
      <c r="C45052" s="11"/>
      <c r="D45052" s="12"/>
      <c r="E45052" s="11"/>
    </row>
    <row r="45053" spans="3:5" x14ac:dyDescent="0.25">
      <c r="C45053" s="11"/>
      <c r="D45053" s="12"/>
      <c r="E45053" s="11"/>
    </row>
    <row r="45054" spans="3:5" x14ac:dyDescent="0.25">
      <c r="C45054" s="11"/>
      <c r="D45054" s="12"/>
      <c r="E45054" s="11"/>
    </row>
    <row r="45055" spans="3:5" x14ac:dyDescent="0.25">
      <c r="C45055" s="11"/>
      <c r="D45055" s="12"/>
      <c r="E45055" s="11"/>
    </row>
    <row r="45056" spans="3:5" x14ac:dyDescent="0.25">
      <c r="C45056" s="11"/>
      <c r="D45056" s="12"/>
      <c r="E45056" s="11"/>
    </row>
    <row r="45057" spans="3:5" x14ac:dyDescent="0.25">
      <c r="C45057" s="11"/>
      <c r="D45057" s="12"/>
      <c r="E45057" s="11"/>
    </row>
    <row r="45058" spans="3:5" x14ac:dyDescent="0.25">
      <c r="C45058" s="11"/>
      <c r="D45058" s="12"/>
      <c r="E45058" s="11"/>
    </row>
    <row r="45059" spans="3:5" x14ac:dyDescent="0.25">
      <c r="C45059" s="11"/>
      <c r="D45059" s="12"/>
      <c r="E45059" s="11"/>
    </row>
    <row r="45060" spans="3:5" x14ac:dyDescent="0.25">
      <c r="C45060" s="11"/>
      <c r="D45060" s="12"/>
      <c r="E45060" s="11"/>
    </row>
    <row r="45061" spans="3:5" x14ac:dyDescent="0.25">
      <c r="C45061" s="11"/>
      <c r="D45061" s="12"/>
      <c r="E45061" s="11"/>
    </row>
    <row r="45062" spans="3:5" x14ac:dyDescent="0.25">
      <c r="C45062" s="11"/>
      <c r="D45062" s="12"/>
      <c r="E45062" s="11"/>
    </row>
    <row r="45063" spans="3:5" x14ac:dyDescent="0.25">
      <c r="C45063" s="11"/>
      <c r="D45063" s="12"/>
      <c r="E45063" s="11"/>
    </row>
    <row r="45064" spans="3:5" x14ac:dyDescent="0.25">
      <c r="C45064" s="11"/>
      <c r="D45064" s="12"/>
      <c r="E45064" s="11"/>
    </row>
    <row r="45065" spans="3:5" x14ac:dyDescent="0.25">
      <c r="C45065" s="11"/>
      <c r="D45065" s="12"/>
      <c r="E45065" s="11"/>
    </row>
    <row r="45066" spans="3:5" x14ac:dyDescent="0.25">
      <c r="C45066" s="11"/>
      <c r="D45066" s="12"/>
      <c r="E45066" s="11"/>
    </row>
    <row r="45067" spans="3:5" x14ac:dyDescent="0.25">
      <c r="C45067" s="11"/>
      <c r="D45067" s="12"/>
      <c r="E45067" s="11"/>
    </row>
    <row r="45068" spans="3:5" x14ac:dyDescent="0.25">
      <c r="C45068" s="11"/>
      <c r="D45068" s="12"/>
      <c r="E45068" s="11"/>
    </row>
    <row r="45069" spans="3:5" x14ac:dyDescent="0.25">
      <c r="C45069" s="11"/>
      <c r="D45069" s="12"/>
      <c r="E45069" s="11"/>
    </row>
    <row r="45070" spans="3:5" x14ac:dyDescent="0.25">
      <c r="C45070" s="11"/>
      <c r="D45070" s="12"/>
      <c r="E45070" s="11"/>
    </row>
    <row r="45071" spans="3:5" x14ac:dyDescent="0.25">
      <c r="C45071" s="11"/>
      <c r="D45071" s="12"/>
      <c r="E45071" s="11"/>
    </row>
    <row r="45072" spans="3:5" x14ac:dyDescent="0.25">
      <c r="C45072" s="11"/>
      <c r="D45072" s="12"/>
      <c r="E45072" s="11"/>
    </row>
    <row r="45073" spans="3:5" x14ac:dyDescent="0.25">
      <c r="C45073" s="11"/>
      <c r="D45073" s="12"/>
      <c r="E45073" s="11"/>
    </row>
    <row r="45074" spans="3:5" x14ac:dyDescent="0.25">
      <c r="C45074" s="11"/>
      <c r="D45074" s="12"/>
      <c r="E45074" s="11"/>
    </row>
    <row r="45075" spans="3:5" x14ac:dyDescent="0.25">
      <c r="C45075" s="11"/>
      <c r="D45075" s="12"/>
      <c r="E45075" s="11"/>
    </row>
    <row r="45076" spans="3:5" x14ac:dyDescent="0.25">
      <c r="C45076" s="11"/>
      <c r="D45076" s="12"/>
      <c r="E45076" s="11"/>
    </row>
    <row r="45077" spans="3:5" x14ac:dyDescent="0.25">
      <c r="C45077" s="11"/>
      <c r="D45077" s="12"/>
      <c r="E45077" s="11"/>
    </row>
    <row r="45078" spans="3:5" x14ac:dyDescent="0.25">
      <c r="C45078" s="11"/>
      <c r="D45078" s="12"/>
      <c r="E45078" s="11"/>
    </row>
    <row r="45079" spans="3:5" x14ac:dyDescent="0.25">
      <c r="C45079" s="11"/>
      <c r="D45079" s="12"/>
      <c r="E45079" s="11"/>
    </row>
    <row r="45080" spans="3:5" x14ac:dyDescent="0.25">
      <c r="C45080" s="11"/>
      <c r="D45080" s="12"/>
      <c r="E45080" s="11"/>
    </row>
    <row r="45081" spans="3:5" x14ac:dyDescent="0.25">
      <c r="C45081" s="11"/>
      <c r="D45081" s="12"/>
      <c r="E45081" s="11"/>
    </row>
    <row r="45082" spans="3:5" x14ac:dyDescent="0.25">
      <c r="C45082" s="11"/>
      <c r="D45082" s="12"/>
      <c r="E45082" s="11"/>
    </row>
    <row r="45083" spans="3:5" x14ac:dyDescent="0.25">
      <c r="C45083" s="11"/>
      <c r="D45083" s="12"/>
      <c r="E45083" s="11"/>
    </row>
    <row r="45084" spans="3:5" x14ac:dyDescent="0.25">
      <c r="C45084" s="11"/>
      <c r="D45084" s="12"/>
      <c r="E45084" s="11"/>
    </row>
    <row r="45085" spans="3:5" x14ac:dyDescent="0.25">
      <c r="C45085" s="11"/>
      <c r="D45085" s="12"/>
      <c r="E45085" s="11"/>
    </row>
    <row r="45086" spans="3:5" x14ac:dyDescent="0.25">
      <c r="C45086" s="11"/>
      <c r="D45086" s="12"/>
      <c r="E45086" s="11"/>
    </row>
    <row r="45087" spans="3:5" x14ac:dyDescent="0.25">
      <c r="C45087" s="11"/>
      <c r="D45087" s="12"/>
      <c r="E45087" s="11"/>
    </row>
    <row r="45088" spans="3:5" x14ac:dyDescent="0.25">
      <c r="C45088" s="11"/>
      <c r="D45088" s="12"/>
      <c r="E45088" s="11"/>
    </row>
    <row r="45089" spans="3:5" x14ac:dyDescent="0.25">
      <c r="C45089" s="11"/>
      <c r="D45089" s="12"/>
      <c r="E45089" s="11"/>
    </row>
    <row r="45090" spans="3:5" x14ac:dyDescent="0.25">
      <c r="C45090" s="11"/>
      <c r="D45090" s="12"/>
      <c r="E45090" s="11"/>
    </row>
    <row r="45091" spans="3:5" x14ac:dyDescent="0.25">
      <c r="C45091" s="11"/>
      <c r="D45091" s="12"/>
      <c r="E45091" s="11"/>
    </row>
    <row r="45092" spans="3:5" x14ac:dyDescent="0.25">
      <c r="C45092" s="11"/>
      <c r="D45092" s="12"/>
      <c r="E45092" s="11"/>
    </row>
    <row r="45093" spans="3:5" x14ac:dyDescent="0.25">
      <c r="C45093" s="11"/>
      <c r="D45093" s="12"/>
      <c r="E45093" s="11"/>
    </row>
    <row r="45094" spans="3:5" x14ac:dyDescent="0.25">
      <c r="C45094" s="11"/>
      <c r="D45094" s="12"/>
      <c r="E45094" s="11"/>
    </row>
    <row r="45095" spans="3:5" x14ac:dyDescent="0.25">
      <c r="C45095" s="11"/>
      <c r="D45095" s="12"/>
      <c r="E45095" s="11"/>
    </row>
    <row r="45096" spans="3:5" x14ac:dyDescent="0.25">
      <c r="C45096" s="11"/>
      <c r="D45096" s="12"/>
      <c r="E45096" s="11"/>
    </row>
    <row r="45097" spans="3:5" x14ac:dyDescent="0.25">
      <c r="C45097" s="11"/>
      <c r="D45097" s="12"/>
      <c r="E45097" s="11"/>
    </row>
    <row r="45098" spans="3:5" x14ac:dyDescent="0.25">
      <c r="C45098" s="11"/>
      <c r="D45098" s="12"/>
      <c r="E45098" s="11"/>
    </row>
    <row r="45099" spans="3:5" x14ac:dyDescent="0.25">
      <c r="C45099" s="11"/>
      <c r="D45099" s="12"/>
      <c r="E45099" s="11"/>
    </row>
    <row r="45100" spans="3:5" x14ac:dyDescent="0.25">
      <c r="C45100" s="11"/>
      <c r="D45100" s="12"/>
      <c r="E45100" s="11"/>
    </row>
    <row r="45101" spans="3:5" x14ac:dyDescent="0.25">
      <c r="C45101" s="11"/>
      <c r="D45101" s="12"/>
      <c r="E45101" s="11"/>
    </row>
    <row r="45102" spans="3:5" x14ac:dyDescent="0.25">
      <c r="C45102" s="11"/>
      <c r="D45102" s="12"/>
      <c r="E45102" s="11"/>
    </row>
    <row r="45103" spans="3:5" x14ac:dyDescent="0.25">
      <c r="C45103" s="11"/>
      <c r="D45103" s="12"/>
      <c r="E45103" s="11"/>
    </row>
    <row r="45104" spans="3:5" x14ac:dyDescent="0.25">
      <c r="C45104" s="11"/>
      <c r="D45104" s="12"/>
      <c r="E45104" s="11"/>
    </row>
    <row r="45105" spans="3:5" x14ac:dyDescent="0.25">
      <c r="C45105" s="11"/>
      <c r="D45105" s="12"/>
      <c r="E45105" s="11"/>
    </row>
    <row r="45106" spans="3:5" x14ac:dyDescent="0.25">
      <c r="C45106" s="11"/>
      <c r="D45106" s="12"/>
      <c r="E45106" s="11"/>
    </row>
    <row r="45107" spans="3:5" x14ac:dyDescent="0.25">
      <c r="C45107" s="11"/>
      <c r="D45107" s="12"/>
      <c r="E45107" s="11"/>
    </row>
    <row r="45108" spans="3:5" x14ac:dyDescent="0.25">
      <c r="C45108" s="11"/>
      <c r="D45108" s="12"/>
      <c r="E45108" s="11"/>
    </row>
    <row r="45109" spans="3:5" x14ac:dyDescent="0.25">
      <c r="C45109" s="11"/>
      <c r="D45109" s="12"/>
      <c r="E45109" s="11"/>
    </row>
    <row r="45110" spans="3:5" x14ac:dyDescent="0.25">
      <c r="C45110" s="11"/>
      <c r="D45110" s="12"/>
      <c r="E45110" s="11"/>
    </row>
    <row r="45111" spans="3:5" x14ac:dyDescent="0.25">
      <c r="C45111" s="11"/>
      <c r="D45111" s="12"/>
      <c r="E45111" s="11"/>
    </row>
    <row r="45112" spans="3:5" x14ac:dyDescent="0.25">
      <c r="C45112" s="11"/>
      <c r="D45112" s="12"/>
      <c r="E45112" s="11"/>
    </row>
    <row r="45113" spans="3:5" x14ac:dyDescent="0.25">
      <c r="C45113" s="11"/>
      <c r="D45113" s="12"/>
      <c r="E45113" s="11"/>
    </row>
    <row r="45114" spans="3:5" x14ac:dyDescent="0.25">
      <c r="C45114" s="11"/>
      <c r="D45114" s="12"/>
      <c r="E45114" s="11"/>
    </row>
    <row r="45115" spans="3:5" x14ac:dyDescent="0.25">
      <c r="C45115" s="11"/>
      <c r="D45115" s="12"/>
      <c r="E45115" s="11"/>
    </row>
    <row r="45116" spans="3:5" x14ac:dyDescent="0.25">
      <c r="C45116" s="11"/>
      <c r="D45116" s="12"/>
      <c r="E45116" s="11"/>
    </row>
    <row r="45117" spans="3:5" x14ac:dyDescent="0.25">
      <c r="C45117" s="11"/>
      <c r="D45117" s="12"/>
      <c r="E45117" s="11"/>
    </row>
    <row r="45118" spans="3:5" x14ac:dyDescent="0.25">
      <c r="C45118" s="11"/>
      <c r="D45118" s="12"/>
      <c r="E45118" s="11"/>
    </row>
    <row r="45119" spans="3:5" x14ac:dyDescent="0.25">
      <c r="C45119" s="11"/>
      <c r="D45119" s="12"/>
      <c r="E45119" s="11"/>
    </row>
    <row r="45120" spans="3:5" x14ac:dyDescent="0.25">
      <c r="C45120" s="11"/>
      <c r="D45120" s="12"/>
      <c r="E45120" s="11"/>
    </row>
    <row r="45121" spans="3:5" x14ac:dyDescent="0.25">
      <c r="C45121" s="11"/>
      <c r="D45121" s="12"/>
      <c r="E45121" s="11"/>
    </row>
    <row r="45122" spans="3:5" x14ac:dyDescent="0.25">
      <c r="C45122" s="11"/>
      <c r="D45122" s="12"/>
      <c r="E45122" s="11"/>
    </row>
    <row r="45123" spans="3:5" x14ac:dyDescent="0.25">
      <c r="C45123" s="11"/>
      <c r="D45123" s="12"/>
      <c r="E45123" s="11"/>
    </row>
    <row r="45124" spans="3:5" x14ac:dyDescent="0.25">
      <c r="C45124" s="11"/>
      <c r="D45124" s="12"/>
      <c r="E45124" s="11"/>
    </row>
    <row r="45125" spans="3:5" x14ac:dyDescent="0.25">
      <c r="C45125" s="11"/>
      <c r="D45125" s="12"/>
      <c r="E45125" s="11"/>
    </row>
    <row r="45126" spans="3:5" x14ac:dyDescent="0.25">
      <c r="C45126" s="11"/>
      <c r="D45126" s="12"/>
      <c r="E45126" s="11"/>
    </row>
    <row r="45127" spans="3:5" x14ac:dyDescent="0.25">
      <c r="C45127" s="11"/>
      <c r="D45127" s="12"/>
      <c r="E45127" s="11"/>
    </row>
    <row r="45128" spans="3:5" x14ac:dyDescent="0.25">
      <c r="C45128" s="11"/>
      <c r="D45128" s="12"/>
      <c r="E45128" s="11"/>
    </row>
    <row r="45129" spans="3:5" x14ac:dyDescent="0.25">
      <c r="C45129" s="11"/>
      <c r="D45129" s="12"/>
      <c r="E45129" s="11"/>
    </row>
    <row r="45130" spans="3:5" x14ac:dyDescent="0.25">
      <c r="C45130" s="11"/>
      <c r="D45130" s="12"/>
      <c r="E45130" s="11"/>
    </row>
    <row r="45131" spans="3:5" x14ac:dyDescent="0.25">
      <c r="C45131" s="11"/>
      <c r="D45131" s="12"/>
      <c r="E45131" s="11"/>
    </row>
    <row r="45132" spans="3:5" x14ac:dyDescent="0.25">
      <c r="C45132" s="11"/>
      <c r="D45132" s="12"/>
      <c r="E45132" s="11"/>
    </row>
    <row r="45133" spans="3:5" x14ac:dyDescent="0.25">
      <c r="C45133" s="11"/>
      <c r="D45133" s="12"/>
      <c r="E45133" s="11"/>
    </row>
    <row r="45134" spans="3:5" x14ac:dyDescent="0.25">
      <c r="C45134" s="11"/>
      <c r="D45134" s="12"/>
      <c r="E45134" s="11"/>
    </row>
    <row r="45135" spans="3:5" x14ac:dyDescent="0.25">
      <c r="C45135" s="11"/>
      <c r="D45135" s="12"/>
      <c r="E45135" s="11"/>
    </row>
    <row r="45136" spans="3:5" x14ac:dyDescent="0.25">
      <c r="C45136" s="11"/>
      <c r="D45136" s="12"/>
      <c r="E45136" s="11"/>
    </row>
    <row r="45137" spans="3:5" x14ac:dyDescent="0.25">
      <c r="C45137" s="11"/>
      <c r="D45137" s="12"/>
      <c r="E45137" s="11"/>
    </row>
    <row r="45138" spans="3:5" x14ac:dyDescent="0.25">
      <c r="C45138" s="11"/>
      <c r="D45138" s="12"/>
      <c r="E45138" s="11"/>
    </row>
    <row r="45139" spans="3:5" x14ac:dyDescent="0.25">
      <c r="C45139" s="11"/>
      <c r="D45139" s="12"/>
      <c r="E45139" s="11"/>
    </row>
    <row r="45140" spans="3:5" x14ac:dyDescent="0.25">
      <c r="C45140" s="11"/>
      <c r="D45140" s="12"/>
      <c r="E45140" s="11"/>
    </row>
    <row r="45141" spans="3:5" x14ac:dyDescent="0.25">
      <c r="C45141" s="11"/>
      <c r="D45141" s="12"/>
      <c r="E45141" s="11"/>
    </row>
    <row r="45142" spans="3:5" x14ac:dyDescent="0.25">
      <c r="C45142" s="11"/>
      <c r="D45142" s="12"/>
      <c r="E45142" s="11"/>
    </row>
    <row r="45143" spans="3:5" x14ac:dyDescent="0.25">
      <c r="C45143" s="11"/>
      <c r="D45143" s="12"/>
      <c r="E45143" s="11"/>
    </row>
    <row r="45144" spans="3:5" x14ac:dyDescent="0.25">
      <c r="C45144" s="11"/>
      <c r="D45144" s="12"/>
      <c r="E45144" s="11"/>
    </row>
    <row r="45145" spans="3:5" x14ac:dyDescent="0.25">
      <c r="C45145" s="11"/>
      <c r="D45145" s="12"/>
      <c r="E45145" s="11"/>
    </row>
    <row r="45146" spans="3:5" x14ac:dyDescent="0.25">
      <c r="C45146" s="11"/>
      <c r="D45146" s="12"/>
      <c r="E45146" s="11"/>
    </row>
    <row r="45147" spans="3:5" x14ac:dyDescent="0.25">
      <c r="C45147" s="11"/>
      <c r="D45147" s="12"/>
      <c r="E45147" s="11"/>
    </row>
    <row r="45148" spans="3:5" x14ac:dyDescent="0.25">
      <c r="C45148" s="11"/>
      <c r="D45148" s="12"/>
      <c r="E45148" s="11"/>
    </row>
    <row r="45149" spans="3:5" x14ac:dyDescent="0.25">
      <c r="C45149" s="11"/>
      <c r="D45149" s="12"/>
      <c r="E45149" s="11"/>
    </row>
    <row r="45150" spans="3:5" x14ac:dyDescent="0.25">
      <c r="C45150" s="11"/>
      <c r="D45150" s="12"/>
      <c r="E45150" s="11"/>
    </row>
    <row r="45151" spans="3:5" x14ac:dyDescent="0.25">
      <c r="C45151" s="11"/>
      <c r="D45151" s="12"/>
      <c r="E45151" s="11"/>
    </row>
    <row r="45152" spans="3:5" x14ac:dyDescent="0.25">
      <c r="C45152" s="11"/>
      <c r="D45152" s="12"/>
      <c r="E45152" s="11"/>
    </row>
    <row r="45153" spans="3:5" x14ac:dyDescent="0.25">
      <c r="C45153" s="11"/>
      <c r="D45153" s="12"/>
      <c r="E45153" s="11"/>
    </row>
    <row r="45154" spans="3:5" x14ac:dyDescent="0.25">
      <c r="C45154" s="11"/>
      <c r="D45154" s="12"/>
      <c r="E45154" s="11"/>
    </row>
    <row r="45155" spans="3:5" x14ac:dyDescent="0.25">
      <c r="C45155" s="11"/>
      <c r="D45155" s="12"/>
      <c r="E45155" s="11"/>
    </row>
    <row r="45156" spans="3:5" x14ac:dyDescent="0.25">
      <c r="C45156" s="11"/>
      <c r="D45156" s="12"/>
      <c r="E45156" s="11"/>
    </row>
    <row r="45157" spans="3:5" x14ac:dyDescent="0.25">
      <c r="C45157" s="11"/>
      <c r="D45157" s="12"/>
      <c r="E45157" s="11"/>
    </row>
    <row r="45158" spans="3:5" x14ac:dyDescent="0.25">
      <c r="C45158" s="11"/>
      <c r="D45158" s="12"/>
      <c r="E45158" s="11"/>
    </row>
    <row r="45159" spans="3:5" x14ac:dyDescent="0.25">
      <c r="C45159" s="11"/>
      <c r="D45159" s="12"/>
      <c r="E45159" s="11"/>
    </row>
    <row r="45160" spans="3:5" x14ac:dyDescent="0.25">
      <c r="C45160" s="11"/>
      <c r="D45160" s="12"/>
      <c r="E45160" s="11"/>
    </row>
    <row r="45161" spans="3:5" x14ac:dyDescent="0.25">
      <c r="C45161" s="11"/>
      <c r="D45161" s="12"/>
      <c r="E45161" s="11"/>
    </row>
    <row r="45162" spans="3:5" x14ac:dyDescent="0.25">
      <c r="C45162" s="11"/>
      <c r="D45162" s="12"/>
      <c r="E45162" s="11"/>
    </row>
    <row r="45163" spans="3:5" x14ac:dyDescent="0.25">
      <c r="C45163" s="11"/>
      <c r="D45163" s="12"/>
      <c r="E45163" s="11"/>
    </row>
    <row r="45164" spans="3:5" x14ac:dyDescent="0.25">
      <c r="C45164" s="11"/>
      <c r="D45164" s="12"/>
      <c r="E45164" s="11"/>
    </row>
    <row r="45165" spans="3:5" x14ac:dyDescent="0.25">
      <c r="C45165" s="11"/>
      <c r="D45165" s="12"/>
      <c r="E45165" s="11"/>
    </row>
    <row r="45166" spans="3:5" x14ac:dyDescent="0.25">
      <c r="C45166" s="11"/>
      <c r="D45166" s="12"/>
      <c r="E45166" s="11"/>
    </row>
    <row r="45167" spans="3:5" x14ac:dyDescent="0.25">
      <c r="C45167" s="11"/>
      <c r="D45167" s="12"/>
      <c r="E45167" s="11"/>
    </row>
    <row r="45168" spans="3:5" x14ac:dyDescent="0.25">
      <c r="C45168" s="11"/>
      <c r="D45168" s="12"/>
      <c r="E45168" s="11"/>
    </row>
    <row r="45169" spans="3:5" x14ac:dyDescent="0.25">
      <c r="C45169" s="11"/>
      <c r="D45169" s="12"/>
      <c r="E45169" s="11"/>
    </row>
    <row r="45170" spans="3:5" x14ac:dyDescent="0.25">
      <c r="C45170" s="11"/>
      <c r="D45170" s="12"/>
      <c r="E45170" s="11"/>
    </row>
    <row r="45171" spans="3:5" x14ac:dyDescent="0.25">
      <c r="C45171" s="11"/>
      <c r="D45171" s="12"/>
      <c r="E45171" s="11"/>
    </row>
    <row r="45172" spans="3:5" x14ac:dyDescent="0.25">
      <c r="C45172" s="11"/>
      <c r="D45172" s="12"/>
      <c r="E45172" s="11"/>
    </row>
    <row r="45173" spans="3:5" x14ac:dyDescent="0.25">
      <c r="C45173" s="11"/>
      <c r="D45173" s="12"/>
      <c r="E45173" s="11"/>
    </row>
    <row r="45174" spans="3:5" x14ac:dyDescent="0.25">
      <c r="C45174" s="11"/>
      <c r="D45174" s="12"/>
      <c r="E45174" s="11"/>
    </row>
    <row r="45175" spans="3:5" x14ac:dyDescent="0.25">
      <c r="C45175" s="11"/>
      <c r="D45175" s="12"/>
      <c r="E45175" s="11"/>
    </row>
    <row r="45176" spans="3:5" x14ac:dyDescent="0.25">
      <c r="C45176" s="11"/>
      <c r="D45176" s="12"/>
      <c r="E45176" s="11"/>
    </row>
    <row r="45177" spans="3:5" x14ac:dyDescent="0.25">
      <c r="C45177" s="11"/>
      <c r="D45177" s="12"/>
      <c r="E45177" s="11"/>
    </row>
    <row r="45178" spans="3:5" x14ac:dyDescent="0.25">
      <c r="C45178" s="11"/>
      <c r="D45178" s="12"/>
      <c r="E45178" s="11"/>
    </row>
    <row r="45179" spans="3:5" x14ac:dyDescent="0.25">
      <c r="C45179" s="11"/>
      <c r="D45179" s="12"/>
      <c r="E45179" s="11"/>
    </row>
    <row r="45180" spans="3:5" x14ac:dyDescent="0.25">
      <c r="C45180" s="11"/>
      <c r="D45180" s="12"/>
      <c r="E45180" s="11"/>
    </row>
    <row r="45181" spans="3:5" x14ac:dyDescent="0.25">
      <c r="C45181" s="11"/>
      <c r="D45181" s="12"/>
      <c r="E45181" s="11"/>
    </row>
    <row r="45182" spans="3:5" x14ac:dyDescent="0.25">
      <c r="C45182" s="11"/>
      <c r="D45182" s="12"/>
      <c r="E45182" s="11"/>
    </row>
    <row r="45183" spans="3:5" x14ac:dyDescent="0.25">
      <c r="C45183" s="11"/>
      <c r="D45183" s="12"/>
      <c r="E45183" s="11"/>
    </row>
    <row r="45184" spans="3:5" x14ac:dyDescent="0.25">
      <c r="C45184" s="11"/>
      <c r="D45184" s="12"/>
      <c r="E45184" s="11"/>
    </row>
    <row r="45185" spans="3:5" x14ac:dyDescent="0.25">
      <c r="C45185" s="11"/>
      <c r="D45185" s="12"/>
      <c r="E45185" s="11"/>
    </row>
    <row r="45186" spans="3:5" x14ac:dyDescent="0.25">
      <c r="C45186" s="11"/>
      <c r="D45186" s="12"/>
      <c r="E45186" s="11"/>
    </row>
    <row r="45187" spans="3:5" x14ac:dyDescent="0.25">
      <c r="C45187" s="11"/>
      <c r="D45187" s="12"/>
      <c r="E45187" s="11"/>
    </row>
    <row r="45188" spans="3:5" x14ac:dyDescent="0.25">
      <c r="C45188" s="11"/>
      <c r="D45188" s="12"/>
      <c r="E45188" s="11"/>
    </row>
    <row r="45189" spans="3:5" x14ac:dyDescent="0.25">
      <c r="C45189" s="11"/>
      <c r="D45189" s="12"/>
      <c r="E45189" s="11"/>
    </row>
    <row r="45190" spans="3:5" x14ac:dyDescent="0.25">
      <c r="C45190" s="11"/>
      <c r="D45190" s="12"/>
      <c r="E45190" s="11"/>
    </row>
    <row r="45191" spans="3:5" x14ac:dyDescent="0.25">
      <c r="C45191" s="11"/>
      <c r="D45191" s="12"/>
      <c r="E45191" s="11"/>
    </row>
    <row r="45192" spans="3:5" x14ac:dyDescent="0.25">
      <c r="C45192" s="11"/>
      <c r="D45192" s="12"/>
      <c r="E45192" s="11"/>
    </row>
    <row r="45193" spans="3:5" x14ac:dyDescent="0.25">
      <c r="C45193" s="11"/>
      <c r="D45193" s="12"/>
      <c r="E45193" s="11"/>
    </row>
    <row r="45194" spans="3:5" x14ac:dyDescent="0.25">
      <c r="C45194" s="11"/>
      <c r="D45194" s="12"/>
      <c r="E45194" s="11"/>
    </row>
    <row r="45195" spans="3:5" x14ac:dyDescent="0.25">
      <c r="C45195" s="11"/>
      <c r="D45195" s="12"/>
      <c r="E45195" s="11"/>
    </row>
    <row r="45196" spans="3:5" x14ac:dyDescent="0.25">
      <c r="C45196" s="11"/>
      <c r="D45196" s="12"/>
      <c r="E45196" s="11"/>
    </row>
    <row r="45197" spans="3:5" x14ac:dyDescent="0.25">
      <c r="C45197" s="11"/>
      <c r="D45197" s="12"/>
      <c r="E45197" s="11"/>
    </row>
    <row r="45198" spans="3:5" x14ac:dyDescent="0.25">
      <c r="C45198" s="11"/>
      <c r="D45198" s="12"/>
      <c r="E45198" s="11"/>
    </row>
    <row r="45199" spans="3:5" x14ac:dyDescent="0.25">
      <c r="C45199" s="11"/>
      <c r="D45199" s="12"/>
      <c r="E45199" s="11"/>
    </row>
    <row r="45200" spans="3:5" x14ac:dyDescent="0.25">
      <c r="C45200" s="11"/>
      <c r="D45200" s="12"/>
      <c r="E45200" s="11"/>
    </row>
    <row r="45201" spans="3:5" x14ac:dyDescent="0.25">
      <c r="C45201" s="11"/>
      <c r="D45201" s="12"/>
      <c r="E45201" s="11"/>
    </row>
    <row r="45202" spans="3:5" x14ac:dyDescent="0.25">
      <c r="C45202" s="11"/>
      <c r="D45202" s="12"/>
      <c r="E45202" s="11"/>
    </row>
    <row r="45203" spans="3:5" x14ac:dyDescent="0.25">
      <c r="C45203" s="11"/>
      <c r="D45203" s="12"/>
      <c r="E45203" s="11"/>
    </row>
    <row r="45204" spans="3:5" x14ac:dyDescent="0.25">
      <c r="C45204" s="11"/>
      <c r="D45204" s="12"/>
      <c r="E45204" s="11"/>
    </row>
    <row r="45205" spans="3:5" x14ac:dyDescent="0.25">
      <c r="C45205" s="11"/>
      <c r="D45205" s="12"/>
      <c r="E45205" s="11"/>
    </row>
    <row r="45206" spans="3:5" x14ac:dyDescent="0.25">
      <c r="C45206" s="11"/>
      <c r="D45206" s="12"/>
      <c r="E45206" s="11"/>
    </row>
    <row r="45207" spans="3:5" x14ac:dyDescent="0.25">
      <c r="C45207" s="11"/>
      <c r="D45207" s="12"/>
      <c r="E45207" s="11"/>
    </row>
    <row r="45208" spans="3:5" x14ac:dyDescent="0.25">
      <c r="C45208" s="11"/>
      <c r="D45208" s="12"/>
      <c r="E45208" s="11"/>
    </row>
    <row r="45209" spans="3:5" x14ac:dyDescent="0.25">
      <c r="C45209" s="11"/>
      <c r="D45209" s="12"/>
      <c r="E45209" s="11"/>
    </row>
    <row r="45210" spans="3:5" x14ac:dyDescent="0.25">
      <c r="C45210" s="11"/>
      <c r="D45210" s="12"/>
      <c r="E45210" s="11"/>
    </row>
    <row r="45211" spans="3:5" x14ac:dyDescent="0.25">
      <c r="C45211" s="11"/>
      <c r="D45211" s="12"/>
      <c r="E45211" s="11"/>
    </row>
    <row r="45212" spans="3:5" x14ac:dyDescent="0.25">
      <c r="C45212" s="11"/>
      <c r="D45212" s="12"/>
      <c r="E45212" s="11"/>
    </row>
    <row r="45213" spans="3:5" x14ac:dyDescent="0.25">
      <c r="C45213" s="11"/>
      <c r="D45213" s="12"/>
      <c r="E45213" s="11"/>
    </row>
    <row r="45214" spans="3:5" x14ac:dyDescent="0.25">
      <c r="C45214" s="11"/>
      <c r="D45214" s="12"/>
      <c r="E45214" s="11"/>
    </row>
    <row r="45215" spans="3:5" x14ac:dyDescent="0.25">
      <c r="C45215" s="11"/>
      <c r="D45215" s="12"/>
      <c r="E45215" s="11"/>
    </row>
    <row r="45216" spans="3:5" x14ac:dyDescent="0.25">
      <c r="C45216" s="11"/>
      <c r="D45216" s="12"/>
      <c r="E45216" s="11"/>
    </row>
    <row r="45217" spans="3:5" x14ac:dyDescent="0.25">
      <c r="C45217" s="11"/>
      <c r="D45217" s="12"/>
      <c r="E45217" s="11"/>
    </row>
    <row r="45218" spans="3:5" x14ac:dyDescent="0.25">
      <c r="C45218" s="11"/>
      <c r="D45218" s="12"/>
      <c r="E45218" s="11"/>
    </row>
    <row r="45219" spans="3:5" x14ac:dyDescent="0.25">
      <c r="C45219" s="11"/>
      <c r="D45219" s="12"/>
      <c r="E45219" s="11"/>
    </row>
    <row r="45220" spans="3:5" x14ac:dyDescent="0.25">
      <c r="C45220" s="11"/>
      <c r="D45220" s="12"/>
      <c r="E45220" s="11"/>
    </row>
    <row r="45221" spans="3:5" x14ac:dyDescent="0.25">
      <c r="C45221" s="11"/>
      <c r="D45221" s="12"/>
      <c r="E45221" s="11"/>
    </row>
    <row r="45222" spans="3:5" x14ac:dyDescent="0.25">
      <c r="C45222" s="11"/>
      <c r="D45222" s="12"/>
      <c r="E45222" s="11"/>
    </row>
    <row r="45223" spans="3:5" x14ac:dyDescent="0.25">
      <c r="C45223" s="11"/>
      <c r="D45223" s="12"/>
      <c r="E45223" s="11"/>
    </row>
    <row r="45224" spans="3:5" x14ac:dyDescent="0.25">
      <c r="C45224" s="11"/>
      <c r="D45224" s="12"/>
      <c r="E45224" s="11"/>
    </row>
    <row r="45225" spans="3:5" x14ac:dyDescent="0.25">
      <c r="C45225" s="11"/>
      <c r="D45225" s="12"/>
      <c r="E45225" s="11"/>
    </row>
    <row r="45226" spans="3:5" x14ac:dyDescent="0.25">
      <c r="C45226" s="11"/>
      <c r="D45226" s="12"/>
      <c r="E45226" s="11"/>
    </row>
    <row r="45227" spans="3:5" x14ac:dyDescent="0.25">
      <c r="C45227" s="11"/>
      <c r="D45227" s="12"/>
      <c r="E45227" s="11"/>
    </row>
    <row r="45228" spans="3:5" x14ac:dyDescent="0.25">
      <c r="C45228" s="11"/>
      <c r="D45228" s="12"/>
      <c r="E45228" s="11"/>
    </row>
    <row r="45229" spans="3:5" x14ac:dyDescent="0.25">
      <c r="C45229" s="11"/>
      <c r="D45229" s="12"/>
      <c r="E45229" s="11"/>
    </row>
    <row r="45230" spans="3:5" x14ac:dyDescent="0.25">
      <c r="C45230" s="11"/>
      <c r="D45230" s="12"/>
      <c r="E45230" s="11"/>
    </row>
    <row r="45231" spans="3:5" x14ac:dyDescent="0.25">
      <c r="C45231" s="11"/>
      <c r="D45231" s="12"/>
      <c r="E45231" s="11"/>
    </row>
    <row r="45232" spans="3:5" x14ac:dyDescent="0.25">
      <c r="C45232" s="11"/>
      <c r="D45232" s="12"/>
      <c r="E45232" s="11"/>
    </row>
    <row r="45233" spans="3:5" x14ac:dyDescent="0.25">
      <c r="C45233" s="11"/>
      <c r="D45233" s="12"/>
      <c r="E45233" s="11"/>
    </row>
    <row r="45234" spans="3:5" x14ac:dyDescent="0.25">
      <c r="C45234" s="11"/>
      <c r="D45234" s="12"/>
      <c r="E45234" s="11"/>
    </row>
    <row r="45235" spans="3:5" x14ac:dyDescent="0.25">
      <c r="C45235" s="11"/>
      <c r="D45235" s="12"/>
      <c r="E45235" s="11"/>
    </row>
    <row r="45236" spans="3:5" x14ac:dyDescent="0.25">
      <c r="C45236" s="11"/>
      <c r="D45236" s="12"/>
      <c r="E45236" s="11"/>
    </row>
    <row r="45237" spans="3:5" x14ac:dyDescent="0.25">
      <c r="C45237" s="11"/>
      <c r="D45237" s="12"/>
      <c r="E45237" s="11"/>
    </row>
    <row r="45238" spans="3:5" x14ac:dyDescent="0.25">
      <c r="C45238" s="11"/>
      <c r="D45238" s="12"/>
      <c r="E45238" s="11"/>
    </row>
    <row r="45239" spans="3:5" x14ac:dyDescent="0.25">
      <c r="C45239" s="11"/>
      <c r="D45239" s="12"/>
      <c r="E45239" s="11"/>
    </row>
    <row r="45240" spans="3:5" x14ac:dyDescent="0.25">
      <c r="C45240" s="11"/>
      <c r="D45240" s="12"/>
      <c r="E45240" s="11"/>
    </row>
    <row r="45241" spans="3:5" x14ac:dyDescent="0.25">
      <c r="C45241" s="11"/>
      <c r="D45241" s="12"/>
      <c r="E45241" s="11"/>
    </row>
    <row r="45242" spans="3:5" x14ac:dyDescent="0.25">
      <c r="C45242" s="11"/>
      <c r="D45242" s="12"/>
      <c r="E45242" s="11"/>
    </row>
    <row r="45243" spans="3:5" x14ac:dyDescent="0.25">
      <c r="C45243" s="11"/>
      <c r="D45243" s="12"/>
      <c r="E45243" s="11"/>
    </row>
    <row r="45244" spans="3:5" x14ac:dyDescent="0.25">
      <c r="C45244" s="11"/>
      <c r="D45244" s="12"/>
      <c r="E45244" s="11"/>
    </row>
    <row r="45245" spans="3:5" x14ac:dyDescent="0.25">
      <c r="C45245" s="11"/>
      <c r="D45245" s="12"/>
      <c r="E45245" s="11"/>
    </row>
    <row r="45246" spans="3:5" x14ac:dyDescent="0.25">
      <c r="C45246" s="11"/>
      <c r="D45246" s="12"/>
      <c r="E45246" s="11"/>
    </row>
    <row r="45247" spans="3:5" x14ac:dyDescent="0.25">
      <c r="C45247" s="11"/>
      <c r="D45247" s="12"/>
      <c r="E45247" s="11"/>
    </row>
    <row r="45248" spans="3:5" x14ac:dyDescent="0.25">
      <c r="C45248" s="11"/>
      <c r="D45248" s="12"/>
      <c r="E45248" s="11"/>
    </row>
    <row r="45249" spans="3:5" x14ac:dyDescent="0.25">
      <c r="C45249" s="11"/>
      <c r="D45249" s="12"/>
      <c r="E45249" s="11"/>
    </row>
    <row r="45250" spans="3:5" x14ac:dyDescent="0.25">
      <c r="C45250" s="11"/>
      <c r="D45250" s="12"/>
      <c r="E45250" s="11"/>
    </row>
    <row r="45251" spans="3:5" x14ac:dyDescent="0.25">
      <c r="C45251" s="11"/>
      <c r="D45251" s="12"/>
      <c r="E45251" s="11"/>
    </row>
    <row r="45252" spans="3:5" x14ac:dyDescent="0.25">
      <c r="C45252" s="11"/>
      <c r="D45252" s="12"/>
      <c r="E45252" s="11"/>
    </row>
    <row r="45253" spans="3:5" x14ac:dyDescent="0.25">
      <c r="C45253" s="11"/>
      <c r="D45253" s="12"/>
      <c r="E45253" s="11"/>
    </row>
    <row r="45254" spans="3:5" x14ac:dyDescent="0.25">
      <c r="C45254" s="11"/>
      <c r="D45254" s="12"/>
      <c r="E45254" s="11"/>
    </row>
    <row r="45255" spans="3:5" x14ac:dyDescent="0.25">
      <c r="C45255" s="11"/>
      <c r="D45255" s="12"/>
      <c r="E45255" s="11"/>
    </row>
    <row r="45256" spans="3:5" x14ac:dyDescent="0.25">
      <c r="C45256" s="11"/>
      <c r="D45256" s="12"/>
      <c r="E45256" s="11"/>
    </row>
    <row r="45257" spans="3:5" x14ac:dyDescent="0.25">
      <c r="C45257" s="11"/>
      <c r="D45257" s="12"/>
      <c r="E45257" s="11"/>
    </row>
    <row r="45258" spans="3:5" x14ac:dyDescent="0.25">
      <c r="C45258" s="11"/>
      <c r="D45258" s="12"/>
      <c r="E45258" s="11"/>
    </row>
    <row r="45259" spans="3:5" x14ac:dyDescent="0.25">
      <c r="C45259" s="11"/>
      <c r="D45259" s="12"/>
      <c r="E45259" s="11"/>
    </row>
    <row r="45260" spans="3:5" x14ac:dyDescent="0.25">
      <c r="C45260" s="11"/>
      <c r="D45260" s="12"/>
      <c r="E45260" s="11"/>
    </row>
    <row r="45261" spans="3:5" x14ac:dyDescent="0.25">
      <c r="C45261" s="11"/>
      <c r="D45261" s="12"/>
      <c r="E45261" s="11"/>
    </row>
    <row r="45262" spans="3:5" x14ac:dyDescent="0.25">
      <c r="C45262" s="11"/>
      <c r="D45262" s="12"/>
      <c r="E45262" s="11"/>
    </row>
    <row r="45263" spans="3:5" x14ac:dyDescent="0.25">
      <c r="C45263" s="11"/>
      <c r="D45263" s="12"/>
      <c r="E45263" s="11"/>
    </row>
    <row r="45264" spans="3:5" x14ac:dyDescent="0.25">
      <c r="C45264" s="11"/>
      <c r="D45264" s="12"/>
      <c r="E45264" s="11"/>
    </row>
    <row r="45265" spans="3:5" x14ac:dyDescent="0.25">
      <c r="C45265" s="11"/>
      <c r="D45265" s="12"/>
      <c r="E45265" s="11"/>
    </row>
    <row r="45266" spans="3:5" x14ac:dyDescent="0.25">
      <c r="C45266" s="11"/>
      <c r="D45266" s="12"/>
      <c r="E45266" s="11"/>
    </row>
    <row r="45267" spans="3:5" x14ac:dyDescent="0.25">
      <c r="C45267" s="11"/>
      <c r="D45267" s="12"/>
      <c r="E45267" s="11"/>
    </row>
    <row r="45268" spans="3:5" x14ac:dyDescent="0.25">
      <c r="C45268" s="11"/>
      <c r="D45268" s="12"/>
      <c r="E45268" s="11"/>
    </row>
    <row r="45269" spans="3:5" x14ac:dyDescent="0.25">
      <c r="C45269" s="11"/>
      <c r="D45269" s="12"/>
      <c r="E45269" s="11"/>
    </row>
    <row r="45270" spans="3:5" x14ac:dyDescent="0.25">
      <c r="C45270" s="11"/>
      <c r="D45270" s="12"/>
      <c r="E45270" s="11"/>
    </row>
    <row r="45271" spans="3:5" x14ac:dyDescent="0.25">
      <c r="C45271" s="11"/>
      <c r="D45271" s="12"/>
      <c r="E45271" s="11"/>
    </row>
    <row r="45272" spans="3:5" x14ac:dyDescent="0.25">
      <c r="C45272" s="11"/>
      <c r="D45272" s="12"/>
      <c r="E45272" s="11"/>
    </row>
    <row r="45273" spans="3:5" x14ac:dyDescent="0.25">
      <c r="C45273" s="11"/>
      <c r="D45273" s="12"/>
      <c r="E45273" s="11"/>
    </row>
    <row r="45274" spans="3:5" x14ac:dyDescent="0.25">
      <c r="C45274" s="11"/>
      <c r="D45274" s="12"/>
      <c r="E45274" s="11"/>
    </row>
    <row r="45275" spans="3:5" x14ac:dyDescent="0.25">
      <c r="C45275" s="11"/>
      <c r="D45275" s="12"/>
      <c r="E45275" s="11"/>
    </row>
    <row r="45276" spans="3:5" x14ac:dyDescent="0.25">
      <c r="C45276" s="11"/>
      <c r="D45276" s="12"/>
      <c r="E45276" s="11"/>
    </row>
    <row r="45277" spans="3:5" x14ac:dyDescent="0.25">
      <c r="C45277" s="11"/>
      <c r="D45277" s="12"/>
      <c r="E45277" s="11"/>
    </row>
    <row r="45278" spans="3:5" x14ac:dyDescent="0.25">
      <c r="C45278" s="11"/>
      <c r="D45278" s="12"/>
      <c r="E45278" s="11"/>
    </row>
    <row r="45279" spans="3:5" x14ac:dyDescent="0.25">
      <c r="C45279" s="11"/>
      <c r="D45279" s="12"/>
      <c r="E45279" s="11"/>
    </row>
    <row r="45280" spans="3:5" x14ac:dyDescent="0.25">
      <c r="C45280" s="11"/>
      <c r="D45280" s="12"/>
      <c r="E45280" s="11"/>
    </row>
    <row r="45281" spans="3:6" x14ac:dyDescent="0.25">
      <c r="C45281" s="11"/>
      <c r="D45281" s="12"/>
      <c r="E45281" s="11"/>
      <c r="F45281" s="18"/>
    </row>
    <row r="45282" spans="3:6" x14ac:dyDescent="0.25">
      <c r="C45282" s="11"/>
      <c r="D45282" s="12"/>
      <c r="E45282" s="11"/>
    </row>
    <row r="45283" spans="3:6" x14ac:dyDescent="0.25">
      <c r="C45283" s="18"/>
      <c r="D45283" s="18"/>
      <c r="E45283" s="11"/>
    </row>
    <row r="45284" spans="3:6" x14ac:dyDescent="0.25">
      <c r="C45284" s="11"/>
      <c r="D45284" s="12"/>
      <c r="E45284" s="11"/>
    </row>
    <row r="45285" spans="3:6" x14ac:dyDescent="0.25">
      <c r="C45285" s="11"/>
      <c r="D45285" s="12"/>
      <c r="E45285" s="11"/>
    </row>
    <row r="45286" spans="3:6" x14ac:dyDescent="0.25">
      <c r="C45286" s="11"/>
      <c r="D45286" s="12"/>
      <c r="E45286" s="11"/>
    </row>
    <row r="45287" spans="3:6" x14ac:dyDescent="0.25">
      <c r="C45287" s="11"/>
      <c r="D45287" s="12"/>
      <c r="E45287" s="11"/>
    </row>
    <row r="45288" spans="3:6" x14ac:dyDescent="0.25">
      <c r="C45288" s="11"/>
      <c r="D45288" s="12"/>
      <c r="E45288" s="11"/>
    </row>
    <row r="45289" spans="3:6" x14ac:dyDescent="0.25">
      <c r="C45289" s="11"/>
      <c r="D45289" s="12"/>
      <c r="E45289" s="11"/>
    </row>
    <row r="45290" spans="3:6" x14ac:dyDescent="0.25">
      <c r="C45290" s="11"/>
      <c r="D45290" s="12"/>
      <c r="E45290" s="11"/>
    </row>
    <row r="45291" spans="3:6" x14ac:dyDescent="0.25">
      <c r="C45291" s="11"/>
      <c r="D45291" s="12"/>
      <c r="E45291" s="11"/>
    </row>
    <row r="45292" spans="3:6" x14ac:dyDescent="0.25">
      <c r="C45292" s="11"/>
      <c r="D45292" s="12"/>
      <c r="E45292" s="11"/>
    </row>
    <row r="45293" spans="3:6" x14ac:dyDescent="0.25">
      <c r="C45293" s="11"/>
      <c r="D45293" s="12"/>
      <c r="E45293" s="11"/>
    </row>
    <row r="45294" spans="3:6" x14ac:dyDescent="0.25">
      <c r="C45294" s="11"/>
      <c r="D45294" s="12"/>
      <c r="E45294" s="11"/>
    </row>
    <row r="45295" spans="3:6" x14ac:dyDescent="0.25">
      <c r="C45295" s="11"/>
      <c r="D45295" s="12"/>
      <c r="E45295" s="11"/>
    </row>
    <row r="45296" spans="3:6" x14ac:dyDescent="0.25">
      <c r="C45296" s="11"/>
      <c r="D45296" s="12"/>
      <c r="E45296" s="11"/>
    </row>
    <row r="45297" spans="3:5" x14ac:dyDescent="0.25">
      <c r="C45297" s="11"/>
      <c r="D45297" s="12"/>
      <c r="E45297" s="11"/>
    </row>
    <row r="45298" spans="3:5" x14ac:dyDescent="0.25">
      <c r="C45298" s="11"/>
      <c r="D45298" s="12"/>
      <c r="E45298" s="11"/>
    </row>
    <row r="45299" spans="3:5" x14ac:dyDescent="0.25">
      <c r="C45299" s="11"/>
      <c r="D45299" s="12"/>
      <c r="E45299" s="11"/>
    </row>
    <row r="45300" spans="3:5" x14ac:dyDescent="0.25">
      <c r="C45300" s="11"/>
      <c r="D45300" s="12"/>
      <c r="E45300" s="11"/>
    </row>
    <row r="45301" spans="3:5" x14ac:dyDescent="0.25">
      <c r="C45301" s="11"/>
      <c r="D45301" s="12"/>
      <c r="E45301" s="11"/>
    </row>
    <row r="45302" spans="3:5" x14ac:dyDescent="0.25">
      <c r="C45302" s="11"/>
      <c r="D45302" s="12"/>
      <c r="E45302" s="11"/>
    </row>
    <row r="45303" spans="3:5" x14ac:dyDescent="0.25">
      <c r="C45303" s="11"/>
      <c r="D45303" s="12"/>
      <c r="E45303" s="11"/>
    </row>
    <row r="45304" spans="3:5" x14ac:dyDescent="0.25">
      <c r="C45304" s="11"/>
      <c r="D45304" s="12"/>
      <c r="E45304" s="11"/>
    </row>
    <row r="45305" spans="3:5" x14ac:dyDescent="0.25">
      <c r="C45305" s="11"/>
      <c r="D45305" s="12"/>
      <c r="E45305" s="11"/>
    </row>
    <row r="45306" spans="3:5" x14ac:dyDescent="0.25">
      <c r="C45306" s="11"/>
      <c r="D45306" s="12"/>
      <c r="E45306" s="11"/>
    </row>
    <row r="45307" spans="3:5" x14ac:dyDescent="0.25">
      <c r="C45307" s="11"/>
      <c r="D45307" s="12"/>
      <c r="E45307" s="11"/>
    </row>
    <row r="45308" spans="3:5" x14ac:dyDescent="0.25">
      <c r="C45308" s="11"/>
      <c r="D45308" s="12"/>
      <c r="E45308" s="11"/>
    </row>
    <row r="45309" spans="3:5" x14ac:dyDescent="0.25">
      <c r="C45309" s="11"/>
      <c r="D45309" s="12"/>
      <c r="E45309" s="11"/>
    </row>
    <row r="45310" spans="3:5" x14ac:dyDescent="0.25">
      <c r="C45310" s="11"/>
      <c r="D45310" s="12"/>
      <c r="E45310" s="11"/>
    </row>
    <row r="45311" spans="3:5" x14ac:dyDescent="0.25">
      <c r="C45311" s="11"/>
      <c r="D45311" s="12"/>
      <c r="E45311" s="11"/>
    </row>
    <row r="45312" spans="3:5" x14ac:dyDescent="0.25">
      <c r="C45312" s="11"/>
      <c r="D45312" s="12"/>
      <c r="E45312" s="11"/>
    </row>
    <row r="45313" spans="3:5" x14ac:dyDescent="0.25">
      <c r="C45313" s="11"/>
      <c r="D45313" s="12"/>
      <c r="E45313" s="11"/>
    </row>
    <row r="45314" spans="3:5" x14ac:dyDescent="0.25">
      <c r="C45314" s="11"/>
      <c r="D45314" s="12"/>
      <c r="E45314" s="11"/>
    </row>
    <row r="45315" spans="3:5" x14ac:dyDescent="0.25">
      <c r="C45315" s="11"/>
      <c r="D45315" s="12"/>
      <c r="E45315" s="11"/>
    </row>
    <row r="45316" spans="3:5" x14ac:dyDescent="0.25">
      <c r="C45316" s="11"/>
      <c r="D45316" s="12"/>
      <c r="E45316" s="11"/>
    </row>
    <row r="45317" spans="3:5" x14ac:dyDescent="0.25">
      <c r="C45317" s="11"/>
      <c r="D45317" s="12"/>
      <c r="E45317" s="11"/>
    </row>
    <row r="45318" spans="3:5" x14ac:dyDescent="0.25">
      <c r="C45318" s="11"/>
      <c r="D45318" s="12"/>
      <c r="E45318" s="11"/>
    </row>
    <row r="45319" spans="3:5" x14ac:dyDescent="0.25">
      <c r="C45319" s="11"/>
      <c r="D45319" s="12"/>
      <c r="E45319" s="11"/>
    </row>
    <row r="45320" spans="3:5" x14ac:dyDescent="0.25">
      <c r="C45320" s="11"/>
      <c r="D45320" s="12"/>
      <c r="E45320" s="11"/>
    </row>
    <row r="45321" spans="3:5" x14ac:dyDescent="0.25">
      <c r="C45321" s="11"/>
      <c r="D45321" s="12"/>
      <c r="E45321" s="11"/>
    </row>
    <row r="45322" spans="3:5" x14ac:dyDescent="0.25">
      <c r="C45322" s="11"/>
      <c r="D45322" s="12"/>
      <c r="E45322" s="11"/>
    </row>
    <row r="45323" spans="3:5" x14ac:dyDescent="0.25">
      <c r="C45323" s="11"/>
      <c r="D45323" s="12"/>
      <c r="E45323" s="11"/>
    </row>
    <row r="45324" spans="3:5" x14ac:dyDescent="0.25">
      <c r="C45324" s="11"/>
      <c r="D45324" s="12"/>
      <c r="E45324" s="11"/>
    </row>
    <row r="45325" spans="3:5" x14ac:dyDescent="0.25">
      <c r="C45325" s="11"/>
      <c r="D45325" s="12"/>
      <c r="E45325" s="11"/>
    </row>
    <row r="45326" spans="3:5" x14ac:dyDescent="0.25">
      <c r="C45326" s="11"/>
      <c r="D45326" s="12"/>
      <c r="E45326" s="11"/>
    </row>
    <row r="45327" spans="3:5" x14ac:dyDescent="0.25">
      <c r="C45327" s="11"/>
      <c r="D45327" s="12"/>
      <c r="E45327" s="11"/>
    </row>
    <row r="45328" spans="3:5" x14ac:dyDescent="0.25">
      <c r="C45328" s="11"/>
      <c r="D45328" s="12"/>
      <c r="E45328" s="11"/>
    </row>
    <row r="45329" spans="3:5" x14ac:dyDescent="0.25">
      <c r="C45329" s="11"/>
      <c r="D45329" s="12"/>
      <c r="E45329" s="11"/>
    </row>
    <row r="45330" spans="3:5" x14ac:dyDescent="0.25">
      <c r="C45330" s="11"/>
      <c r="D45330" s="12"/>
      <c r="E45330" s="11"/>
    </row>
    <row r="45331" spans="3:5" x14ac:dyDescent="0.25">
      <c r="C45331" s="11"/>
      <c r="D45331" s="12"/>
      <c r="E45331" s="11"/>
    </row>
    <row r="45332" spans="3:5" x14ac:dyDescent="0.25">
      <c r="C45332" s="11"/>
      <c r="D45332" s="12"/>
      <c r="E45332" s="11"/>
    </row>
    <row r="45333" spans="3:5" x14ac:dyDescent="0.25">
      <c r="C45333" s="11"/>
      <c r="D45333" s="12"/>
      <c r="E45333" s="11"/>
    </row>
    <row r="45334" spans="3:5" x14ac:dyDescent="0.25">
      <c r="C45334" s="11"/>
      <c r="D45334" s="12"/>
      <c r="E45334" s="11"/>
    </row>
    <row r="45335" spans="3:5" x14ac:dyDescent="0.25">
      <c r="C45335" s="11"/>
      <c r="D45335" s="12"/>
      <c r="E45335" s="11"/>
    </row>
    <row r="45336" spans="3:5" x14ac:dyDescent="0.25">
      <c r="C45336" s="11"/>
      <c r="D45336" s="12"/>
      <c r="E45336" s="11"/>
    </row>
    <row r="45337" spans="3:5" x14ac:dyDescent="0.25">
      <c r="C45337" s="11"/>
      <c r="D45337" s="12"/>
      <c r="E45337" s="11"/>
    </row>
    <row r="45338" spans="3:5" x14ac:dyDescent="0.25">
      <c r="C45338" s="11"/>
      <c r="D45338" s="12"/>
      <c r="E45338" s="11"/>
    </row>
    <row r="45339" spans="3:5" x14ac:dyDescent="0.25">
      <c r="C45339" s="11"/>
      <c r="D45339" s="12"/>
      <c r="E45339" s="11"/>
    </row>
    <row r="45340" spans="3:5" x14ac:dyDescent="0.25">
      <c r="C45340" s="11"/>
      <c r="D45340" s="12"/>
      <c r="E45340" s="11"/>
    </row>
    <row r="45341" spans="3:5" x14ac:dyDescent="0.25">
      <c r="C45341" s="11"/>
      <c r="D45341" s="12"/>
      <c r="E45341" s="11"/>
    </row>
    <row r="45342" spans="3:5" x14ac:dyDescent="0.25">
      <c r="C45342" s="11"/>
      <c r="D45342" s="12"/>
      <c r="E45342" s="11"/>
    </row>
    <row r="45343" spans="3:5" x14ac:dyDescent="0.25">
      <c r="C45343" s="11"/>
      <c r="D45343" s="12"/>
      <c r="E45343" s="11"/>
    </row>
    <row r="45344" spans="3:5" x14ac:dyDescent="0.25">
      <c r="C45344" s="11"/>
      <c r="D45344" s="12"/>
      <c r="E45344" s="11"/>
    </row>
    <row r="45345" spans="3:5" x14ac:dyDescent="0.25">
      <c r="C45345" s="11"/>
      <c r="D45345" s="12"/>
      <c r="E45345" s="11"/>
    </row>
    <row r="45346" spans="3:5" x14ac:dyDescent="0.25">
      <c r="C45346" s="11"/>
      <c r="D45346" s="12"/>
      <c r="E45346" s="11"/>
    </row>
    <row r="45347" spans="3:5" x14ac:dyDescent="0.25">
      <c r="C45347" s="11"/>
      <c r="D45347" s="12"/>
      <c r="E45347" s="11"/>
    </row>
    <row r="45348" spans="3:5" x14ac:dyDescent="0.25">
      <c r="C45348" s="11"/>
      <c r="D45348" s="12"/>
      <c r="E45348" s="11"/>
    </row>
    <row r="45349" spans="3:5" x14ac:dyDescent="0.25">
      <c r="C45349" s="11"/>
      <c r="D45349" s="12"/>
      <c r="E45349" s="11"/>
    </row>
    <row r="45350" spans="3:5" x14ac:dyDescent="0.25">
      <c r="C45350" s="11"/>
      <c r="D45350" s="12"/>
      <c r="E45350" s="11"/>
    </row>
    <row r="45351" spans="3:5" x14ac:dyDescent="0.25">
      <c r="C45351" s="11"/>
      <c r="D45351" s="12"/>
      <c r="E45351" s="11"/>
    </row>
    <row r="45352" spans="3:5" x14ac:dyDescent="0.25">
      <c r="C45352" s="11"/>
      <c r="D45352" s="12"/>
      <c r="E45352" s="11"/>
    </row>
    <row r="45353" spans="3:5" x14ac:dyDescent="0.25">
      <c r="C45353" s="11"/>
      <c r="D45353" s="12"/>
      <c r="E45353" s="11"/>
    </row>
    <row r="45354" spans="3:5" x14ac:dyDescent="0.25">
      <c r="C45354" s="11"/>
      <c r="D45354" s="12"/>
      <c r="E45354" s="11"/>
    </row>
    <row r="45355" spans="3:5" x14ac:dyDescent="0.25">
      <c r="C45355" s="11"/>
      <c r="D45355" s="12"/>
      <c r="E45355" s="11"/>
    </row>
    <row r="45356" spans="3:5" x14ac:dyDescent="0.25">
      <c r="C45356" s="11"/>
      <c r="D45356" s="12"/>
      <c r="E45356" s="11"/>
    </row>
    <row r="45357" spans="3:5" x14ac:dyDescent="0.25">
      <c r="C45357" s="11"/>
      <c r="D45357" s="12"/>
      <c r="E45357" s="11"/>
    </row>
    <row r="45358" spans="3:5" x14ac:dyDescent="0.25">
      <c r="C45358" s="11"/>
      <c r="D45358" s="12"/>
      <c r="E45358" s="11"/>
    </row>
    <row r="45359" spans="3:5" x14ac:dyDescent="0.25">
      <c r="C45359" s="11"/>
      <c r="D45359" s="12"/>
      <c r="E45359" s="11"/>
    </row>
    <row r="45360" spans="3:5" x14ac:dyDescent="0.25">
      <c r="C45360" s="11"/>
      <c r="D45360" s="12"/>
      <c r="E45360" s="11"/>
    </row>
    <row r="45361" spans="3:5" x14ac:dyDescent="0.25">
      <c r="C45361" s="11"/>
      <c r="D45361" s="12"/>
      <c r="E45361" s="11"/>
    </row>
    <row r="45362" spans="3:5" x14ac:dyDescent="0.25">
      <c r="C45362" s="11"/>
      <c r="D45362" s="12"/>
      <c r="E45362" s="11"/>
    </row>
    <row r="45363" spans="3:5" x14ac:dyDescent="0.25">
      <c r="C45363" s="11"/>
      <c r="D45363" s="12"/>
      <c r="E45363" s="11"/>
    </row>
    <row r="45364" spans="3:5" x14ac:dyDescent="0.25">
      <c r="C45364" s="11"/>
      <c r="D45364" s="12"/>
      <c r="E45364" s="11"/>
    </row>
    <row r="45365" spans="3:5" x14ac:dyDescent="0.25">
      <c r="C45365" s="11"/>
      <c r="D45365" s="12"/>
      <c r="E45365" s="11"/>
    </row>
    <row r="45366" spans="3:5" x14ac:dyDescent="0.25">
      <c r="C45366" s="11"/>
      <c r="D45366" s="12"/>
      <c r="E45366" s="11"/>
    </row>
    <row r="45367" spans="3:5" x14ac:dyDescent="0.25">
      <c r="C45367" s="11"/>
      <c r="D45367" s="12"/>
      <c r="E45367" s="11"/>
    </row>
    <row r="45368" spans="3:5" x14ac:dyDescent="0.25">
      <c r="C45368" s="11"/>
      <c r="D45368" s="12"/>
      <c r="E45368" s="11"/>
    </row>
    <row r="45369" spans="3:5" x14ac:dyDescent="0.25">
      <c r="C45369" s="11"/>
      <c r="D45369" s="12"/>
      <c r="E45369" s="11"/>
    </row>
    <row r="45370" spans="3:5" x14ac:dyDescent="0.25">
      <c r="C45370" s="11"/>
      <c r="D45370" s="12"/>
      <c r="E45370" s="11"/>
    </row>
    <row r="45371" spans="3:5" x14ac:dyDescent="0.25">
      <c r="C45371" s="11"/>
      <c r="D45371" s="12"/>
      <c r="E45371" s="11"/>
    </row>
    <row r="45372" spans="3:5" x14ac:dyDescent="0.25">
      <c r="C45372" s="11"/>
      <c r="D45372" s="12"/>
      <c r="E45372" s="11"/>
    </row>
    <row r="45373" spans="3:5" x14ac:dyDescent="0.25">
      <c r="C45373" s="11"/>
      <c r="D45373" s="12"/>
      <c r="E45373" s="11"/>
    </row>
    <row r="45374" spans="3:5" x14ac:dyDescent="0.25">
      <c r="C45374" s="11"/>
      <c r="D45374" s="12"/>
      <c r="E45374" s="11"/>
    </row>
    <row r="45375" spans="3:5" x14ac:dyDescent="0.25">
      <c r="C45375" s="11"/>
      <c r="D45375" s="12"/>
      <c r="E45375" s="11"/>
    </row>
    <row r="45376" spans="3:5" x14ac:dyDescent="0.25">
      <c r="C45376" s="11"/>
      <c r="D45376" s="12"/>
      <c r="E45376" s="11"/>
    </row>
    <row r="45377" spans="3:5" x14ac:dyDescent="0.25">
      <c r="C45377" s="11"/>
      <c r="D45377" s="12"/>
      <c r="E45377" s="11"/>
    </row>
    <row r="45378" spans="3:5" x14ac:dyDescent="0.25">
      <c r="C45378" s="11"/>
      <c r="D45378" s="12"/>
      <c r="E45378" s="11"/>
    </row>
    <row r="45379" spans="3:5" x14ac:dyDescent="0.25">
      <c r="C45379" s="11"/>
      <c r="D45379" s="12"/>
      <c r="E45379" s="11"/>
    </row>
    <row r="45380" spans="3:5" x14ac:dyDescent="0.25">
      <c r="C45380" s="11"/>
      <c r="D45380" s="12"/>
      <c r="E45380" s="11"/>
    </row>
    <row r="45381" spans="3:5" x14ac:dyDescent="0.25">
      <c r="C45381" s="11"/>
      <c r="D45381" s="12"/>
      <c r="E45381" s="11"/>
    </row>
    <row r="45382" spans="3:5" x14ac:dyDescent="0.25">
      <c r="C45382" s="11"/>
      <c r="D45382" s="12"/>
      <c r="E45382" s="11"/>
    </row>
    <row r="45383" spans="3:5" x14ac:dyDescent="0.25">
      <c r="C45383" s="11"/>
      <c r="D45383" s="12"/>
      <c r="E45383" s="11"/>
    </row>
    <row r="45384" spans="3:5" x14ac:dyDescent="0.25">
      <c r="C45384" s="11"/>
      <c r="D45384" s="12"/>
      <c r="E45384" s="11"/>
    </row>
    <row r="45385" spans="3:5" x14ac:dyDescent="0.25">
      <c r="C45385" s="11"/>
      <c r="D45385" s="12"/>
      <c r="E45385" s="11"/>
    </row>
    <row r="45386" spans="3:5" x14ac:dyDescent="0.25">
      <c r="C45386" s="11"/>
      <c r="D45386" s="12"/>
      <c r="E45386" s="11"/>
    </row>
    <row r="45387" spans="3:5" x14ac:dyDescent="0.25">
      <c r="C45387" s="11"/>
      <c r="D45387" s="12"/>
      <c r="E45387" s="11"/>
    </row>
    <row r="45388" spans="3:5" x14ac:dyDescent="0.25">
      <c r="C45388" s="11"/>
      <c r="D45388" s="12"/>
      <c r="E45388" s="11"/>
    </row>
    <row r="45389" spans="3:5" x14ac:dyDescent="0.25">
      <c r="C45389" s="11"/>
      <c r="D45389" s="12"/>
      <c r="E45389" s="11"/>
    </row>
    <row r="45390" spans="3:5" x14ac:dyDescent="0.25">
      <c r="C45390" s="11"/>
      <c r="D45390" s="12"/>
      <c r="E45390" s="11"/>
    </row>
    <row r="45391" spans="3:5" x14ac:dyDescent="0.25">
      <c r="C45391" s="11"/>
      <c r="D45391" s="12"/>
      <c r="E45391" s="11"/>
    </row>
    <row r="45392" spans="3:5" x14ac:dyDescent="0.25">
      <c r="C45392" s="11"/>
      <c r="D45392" s="12"/>
      <c r="E45392" s="11"/>
    </row>
    <row r="45393" spans="3:5" x14ac:dyDescent="0.25">
      <c r="C45393" s="11"/>
      <c r="D45393" s="12"/>
      <c r="E45393" s="11"/>
    </row>
    <row r="45394" spans="3:5" x14ac:dyDescent="0.25">
      <c r="C45394" s="11"/>
      <c r="D45394" s="12"/>
      <c r="E45394" s="11"/>
    </row>
    <row r="45395" spans="3:5" x14ac:dyDescent="0.25">
      <c r="C45395" s="11"/>
      <c r="D45395" s="12"/>
      <c r="E45395" s="11"/>
    </row>
    <row r="45396" spans="3:5" x14ac:dyDescent="0.25">
      <c r="C45396" s="11"/>
      <c r="D45396" s="12"/>
      <c r="E45396" s="11"/>
    </row>
    <row r="45397" spans="3:5" x14ac:dyDescent="0.25">
      <c r="C45397" s="11"/>
      <c r="D45397" s="12"/>
      <c r="E45397" s="11"/>
    </row>
    <row r="45398" spans="3:5" x14ac:dyDescent="0.25">
      <c r="C45398" s="11"/>
      <c r="D45398" s="12"/>
      <c r="E45398" s="11"/>
    </row>
    <row r="45399" spans="3:5" x14ac:dyDescent="0.25">
      <c r="C45399" s="11"/>
      <c r="D45399" s="12"/>
      <c r="E45399" s="11"/>
    </row>
    <row r="45400" spans="3:5" x14ac:dyDescent="0.25">
      <c r="C45400" s="11"/>
      <c r="D45400" s="12"/>
      <c r="E45400" s="11"/>
    </row>
    <row r="45401" spans="3:5" x14ac:dyDescent="0.25">
      <c r="C45401" s="11"/>
      <c r="D45401" s="12"/>
      <c r="E45401" s="11"/>
    </row>
    <row r="45402" spans="3:5" x14ac:dyDescent="0.25">
      <c r="C45402" s="11"/>
      <c r="D45402" s="12"/>
      <c r="E45402" s="11"/>
    </row>
    <row r="45403" spans="3:5" x14ac:dyDescent="0.25">
      <c r="C45403" s="11"/>
      <c r="D45403" s="12"/>
      <c r="E45403" s="11"/>
    </row>
    <row r="45404" spans="3:5" x14ac:dyDescent="0.25">
      <c r="C45404" s="11"/>
      <c r="D45404" s="12"/>
      <c r="E45404" s="11"/>
    </row>
    <row r="45405" spans="3:5" x14ac:dyDescent="0.25">
      <c r="C45405" s="11"/>
      <c r="D45405" s="12"/>
      <c r="E45405" s="11"/>
    </row>
    <row r="45406" spans="3:5" x14ac:dyDescent="0.25">
      <c r="C45406" s="11"/>
      <c r="D45406" s="12"/>
      <c r="E45406" s="11"/>
    </row>
    <row r="45407" spans="3:5" x14ac:dyDescent="0.25">
      <c r="C45407" s="11"/>
      <c r="D45407" s="12"/>
      <c r="E45407" s="11"/>
    </row>
    <row r="45408" spans="3:5" x14ac:dyDescent="0.25">
      <c r="C45408" s="11"/>
      <c r="D45408" s="12"/>
      <c r="E45408" s="11"/>
    </row>
    <row r="45409" spans="3:5" x14ac:dyDescent="0.25">
      <c r="C45409" s="11"/>
      <c r="D45409" s="12"/>
      <c r="E45409" s="11"/>
    </row>
    <row r="45410" spans="3:5" x14ac:dyDescent="0.25">
      <c r="C45410" s="11"/>
      <c r="D45410" s="12"/>
      <c r="E45410" s="11"/>
    </row>
    <row r="45411" spans="3:5" x14ac:dyDescent="0.25">
      <c r="C45411" s="11"/>
      <c r="D45411" s="12"/>
      <c r="E45411" s="11"/>
    </row>
    <row r="45412" spans="3:5" x14ac:dyDescent="0.25">
      <c r="C45412" s="11"/>
      <c r="D45412" s="12"/>
      <c r="E45412" s="11"/>
    </row>
    <row r="45413" spans="3:5" x14ac:dyDescent="0.25">
      <c r="C45413" s="11"/>
      <c r="D45413" s="12"/>
      <c r="E45413" s="11"/>
    </row>
    <row r="45414" spans="3:5" x14ac:dyDescent="0.25">
      <c r="C45414" s="11"/>
      <c r="D45414" s="12"/>
      <c r="E45414" s="11"/>
    </row>
    <row r="45415" spans="3:5" x14ac:dyDescent="0.25">
      <c r="C45415" s="11"/>
      <c r="D45415" s="12"/>
      <c r="E45415" s="11"/>
    </row>
    <row r="45416" spans="3:5" x14ac:dyDescent="0.25">
      <c r="C45416" s="11"/>
      <c r="D45416" s="12"/>
      <c r="E45416" s="11"/>
    </row>
    <row r="45417" spans="3:5" x14ac:dyDescent="0.25">
      <c r="C45417" s="11"/>
      <c r="D45417" s="12"/>
      <c r="E45417" s="11"/>
    </row>
    <row r="45418" spans="3:5" x14ac:dyDescent="0.25">
      <c r="C45418" s="11"/>
      <c r="D45418" s="12"/>
      <c r="E45418" s="11"/>
    </row>
    <row r="45419" spans="3:5" x14ac:dyDescent="0.25">
      <c r="C45419" s="11"/>
      <c r="D45419" s="12"/>
      <c r="E45419" s="11"/>
    </row>
    <row r="45420" spans="3:5" x14ac:dyDescent="0.25">
      <c r="C45420" s="11"/>
      <c r="D45420" s="12"/>
      <c r="E45420" s="11"/>
    </row>
    <row r="45421" spans="3:5" x14ac:dyDescent="0.25">
      <c r="C45421" s="11"/>
      <c r="D45421" s="12"/>
      <c r="E45421" s="11"/>
    </row>
    <row r="45422" spans="3:5" x14ac:dyDescent="0.25">
      <c r="C45422" s="11"/>
      <c r="D45422" s="12"/>
      <c r="E45422" s="11"/>
    </row>
    <row r="45423" spans="3:5" x14ac:dyDescent="0.25">
      <c r="C45423" s="11"/>
      <c r="D45423" s="12"/>
      <c r="E45423" s="11"/>
    </row>
    <row r="45424" spans="3:5" x14ac:dyDescent="0.25">
      <c r="C45424" s="11"/>
      <c r="D45424" s="12"/>
      <c r="E45424" s="11"/>
    </row>
    <row r="45425" spans="3:5" x14ac:dyDescent="0.25">
      <c r="C45425" s="11"/>
      <c r="D45425" s="12"/>
      <c r="E45425" s="11"/>
    </row>
    <row r="45426" spans="3:5" x14ac:dyDescent="0.25">
      <c r="C45426" s="11"/>
      <c r="D45426" s="12"/>
      <c r="E45426" s="11"/>
    </row>
    <row r="45427" spans="3:5" x14ac:dyDescent="0.25">
      <c r="C45427" s="11"/>
      <c r="D45427" s="12"/>
      <c r="E45427" s="11"/>
    </row>
    <row r="45428" spans="3:5" x14ac:dyDescent="0.25">
      <c r="C45428" s="11"/>
      <c r="D45428" s="12"/>
      <c r="E45428" s="11"/>
    </row>
    <row r="45429" spans="3:5" x14ac:dyDescent="0.25">
      <c r="C45429" s="11"/>
      <c r="D45429" s="12"/>
      <c r="E45429" s="11"/>
    </row>
    <row r="45430" spans="3:5" x14ac:dyDescent="0.25">
      <c r="C45430" s="11"/>
      <c r="D45430" s="12"/>
      <c r="E45430" s="11"/>
    </row>
    <row r="45431" spans="3:5" x14ac:dyDescent="0.25">
      <c r="C45431" s="11"/>
      <c r="D45431" s="12"/>
      <c r="E45431" s="11"/>
    </row>
    <row r="45432" spans="3:5" x14ac:dyDescent="0.25">
      <c r="C45432" s="11"/>
      <c r="D45432" s="12"/>
      <c r="E45432" s="11"/>
    </row>
    <row r="45433" spans="3:5" x14ac:dyDescent="0.25">
      <c r="C45433" s="11"/>
      <c r="D45433" s="12"/>
      <c r="E45433" s="11"/>
    </row>
    <row r="45434" spans="3:5" x14ac:dyDescent="0.25">
      <c r="C45434" s="11"/>
      <c r="D45434" s="12"/>
      <c r="E45434" s="11"/>
    </row>
    <row r="45435" spans="3:5" x14ac:dyDescent="0.25">
      <c r="C45435" s="11"/>
      <c r="D45435" s="12"/>
      <c r="E45435" s="11"/>
    </row>
    <row r="45436" spans="3:5" x14ac:dyDescent="0.25">
      <c r="C45436" s="11"/>
      <c r="D45436" s="12"/>
      <c r="E45436" s="11"/>
    </row>
    <row r="45437" spans="3:5" x14ac:dyDescent="0.25">
      <c r="C45437" s="11"/>
      <c r="D45437" s="12"/>
      <c r="E45437" s="11"/>
    </row>
    <row r="45438" spans="3:5" x14ac:dyDescent="0.25">
      <c r="C45438" s="11"/>
      <c r="D45438" s="12"/>
      <c r="E45438" s="11"/>
    </row>
    <row r="45439" spans="3:5" x14ac:dyDescent="0.25">
      <c r="C45439" s="11"/>
      <c r="D45439" s="12"/>
      <c r="E45439" s="11"/>
    </row>
    <row r="45440" spans="3:5" x14ac:dyDescent="0.25">
      <c r="C45440" s="11"/>
      <c r="D45440" s="12"/>
      <c r="E45440" s="11"/>
    </row>
    <row r="45441" spans="3:5" x14ac:dyDescent="0.25">
      <c r="C45441" s="11"/>
      <c r="D45441" s="12"/>
      <c r="E45441" s="11"/>
    </row>
    <row r="45442" spans="3:5" x14ac:dyDescent="0.25">
      <c r="C45442" s="11"/>
      <c r="D45442" s="12"/>
      <c r="E45442" s="11"/>
    </row>
    <row r="45443" spans="3:5" x14ac:dyDescent="0.25">
      <c r="C45443" s="11"/>
      <c r="D45443" s="12"/>
      <c r="E45443" s="11"/>
    </row>
    <row r="45444" spans="3:5" x14ac:dyDescent="0.25">
      <c r="C45444" s="11"/>
      <c r="D45444" s="12"/>
      <c r="E45444" s="11"/>
    </row>
    <row r="45445" spans="3:5" x14ac:dyDescent="0.25">
      <c r="C45445" s="11"/>
      <c r="D45445" s="12"/>
      <c r="E45445" s="11"/>
    </row>
    <row r="45446" spans="3:5" x14ac:dyDescent="0.25">
      <c r="C45446" s="11"/>
      <c r="D45446" s="12"/>
      <c r="E45446" s="11"/>
    </row>
    <row r="45447" spans="3:5" x14ac:dyDescent="0.25">
      <c r="C45447" s="11"/>
      <c r="D45447" s="12"/>
      <c r="E45447" s="11"/>
    </row>
    <row r="45448" spans="3:5" x14ac:dyDescent="0.25">
      <c r="C45448" s="11"/>
      <c r="D45448" s="12"/>
      <c r="E45448" s="11"/>
    </row>
    <row r="45449" spans="3:5" x14ac:dyDescent="0.25">
      <c r="C45449" s="11"/>
      <c r="D45449" s="12"/>
      <c r="E45449" s="11"/>
    </row>
    <row r="45450" spans="3:5" x14ac:dyDescent="0.25">
      <c r="C45450" s="11"/>
      <c r="D45450" s="12"/>
      <c r="E45450" s="11"/>
    </row>
    <row r="45451" spans="3:5" x14ac:dyDescent="0.25">
      <c r="C45451" s="11"/>
      <c r="D45451" s="12"/>
      <c r="E45451" s="11"/>
    </row>
    <row r="45452" spans="3:5" x14ac:dyDescent="0.25">
      <c r="C45452" s="11"/>
      <c r="D45452" s="12"/>
      <c r="E45452" s="11"/>
    </row>
    <row r="45453" spans="3:5" x14ac:dyDescent="0.25">
      <c r="C45453" s="11"/>
      <c r="D45453" s="12"/>
      <c r="E45453" s="11"/>
    </row>
    <row r="45454" spans="3:5" x14ac:dyDescent="0.25">
      <c r="C45454" s="11"/>
      <c r="D45454" s="12"/>
      <c r="E45454" s="11"/>
    </row>
    <row r="45455" spans="3:5" x14ac:dyDescent="0.25">
      <c r="C45455" s="11"/>
      <c r="D45455" s="12"/>
      <c r="E45455" s="11"/>
    </row>
    <row r="45456" spans="3:5" x14ac:dyDescent="0.25">
      <c r="C45456" s="11"/>
      <c r="D45456" s="12"/>
      <c r="E45456" s="11"/>
    </row>
    <row r="45457" spans="3:5" x14ac:dyDescent="0.25">
      <c r="C45457" s="11"/>
      <c r="D45457" s="12"/>
      <c r="E45457" s="11"/>
    </row>
    <row r="45458" spans="3:5" x14ac:dyDescent="0.25">
      <c r="C45458" s="11"/>
      <c r="D45458" s="12"/>
      <c r="E45458" s="11"/>
    </row>
    <row r="45459" spans="3:5" x14ac:dyDescent="0.25">
      <c r="C45459" s="11"/>
      <c r="D45459" s="12"/>
      <c r="E45459" s="11"/>
    </row>
    <row r="45460" spans="3:5" x14ac:dyDescent="0.25">
      <c r="C45460" s="11"/>
      <c r="D45460" s="12"/>
      <c r="E45460" s="11"/>
    </row>
    <row r="45461" spans="3:5" x14ac:dyDescent="0.25">
      <c r="C45461" s="11"/>
      <c r="D45461" s="12"/>
      <c r="E45461" s="11"/>
    </row>
    <row r="45462" spans="3:5" x14ac:dyDescent="0.25">
      <c r="C45462" s="11"/>
      <c r="D45462" s="12"/>
      <c r="E45462" s="11"/>
    </row>
    <row r="45463" spans="3:5" x14ac:dyDescent="0.25">
      <c r="C45463" s="11"/>
      <c r="D45463" s="12"/>
      <c r="E45463" s="11"/>
    </row>
    <row r="45464" spans="3:5" x14ac:dyDescent="0.25">
      <c r="C45464" s="11"/>
      <c r="D45464" s="12"/>
      <c r="E45464" s="11"/>
    </row>
    <row r="45465" spans="3:5" x14ac:dyDescent="0.25">
      <c r="C45465" s="11"/>
      <c r="D45465" s="12"/>
      <c r="E45465" s="11"/>
    </row>
    <row r="45466" spans="3:5" x14ac:dyDescent="0.25">
      <c r="C45466" s="11"/>
      <c r="D45466" s="12"/>
      <c r="E45466" s="11"/>
    </row>
    <row r="45467" spans="3:5" x14ac:dyDescent="0.25">
      <c r="C45467" s="11"/>
      <c r="D45467" s="12"/>
      <c r="E45467" s="11"/>
    </row>
    <row r="45468" spans="3:5" x14ac:dyDescent="0.25">
      <c r="C45468" s="11"/>
      <c r="D45468" s="12"/>
      <c r="E45468" s="11"/>
    </row>
    <row r="45469" spans="3:5" x14ac:dyDescent="0.25">
      <c r="C45469" s="11"/>
      <c r="D45469" s="12"/>
      <c r="E45469" s="11"/>
    </row>
    <row r="45470" spans="3:5" x14ac:dyDescent="0.25">
      <c r="C45470" s="11"/>
      <c r="D45470" s="12"/>
      <c r="E45470" s="11"/>
    </row>
    <row r="45471" spans="3:5" x14ac:dyDescent="0.25">
      <c r="C45471" s="11"/>
      <c r="D45471" s="12"/>
      <c r="E45471" s="11"/>
    </row>
    <row r="45472" spans="3:5" x14ac:dyDescent="0.25">
      <c r="C45472" s="11"/>
      <c r="D45472" s="12"/>
      <c r="E45472" s="11"/>
    </row>
    <row r="45473" spans="3:5" x14ac:dyDescent="0.25">
      <c r="C45473" s="11"/>
      <c r="D45473" s="12"/>
      <c r="E45473" s="11"/>
    </row>
    <row r="45474" spans="3:5" x14ac:dyDescent="0.25">
      <c r="C45474" s="11"/>
      <c r="D45474" s="12"/>
      <c r="E45474" s="11"/>
    </row>
    <row r="45475" spans="3:5" x14ac:dyDescent="0.25">
      <c r="C45475" s="11"/>
      <c r="D45475" s="12"/>
      <c r="E45475" s="11"/>
    </row>
    <row r="45476" spans="3:5" x14ac:dyDescent="0.25">
      <c r="C45476" s="11"/>
      <c r="D45476" s="12"/>
      <c r="E45476" s="11"/>
    </row>
    <row r="45477" spans="3:5" x14ac:dyDescent="0.25">
      <c r="C45477" s="11"/>
      <c r="D45477" s="12"/>
      <c r="E45477" s="11"/>
    </row>
    <row r="45478" spans="3:5" x14ac:dyDescent="0.25">
      <c r="C45478" s="11"/>
      <c r="D45478" s="12"/>
      <c r="E45478" s="11"/>
    </row>
    <row r="45479" spans="3:5" x14ac:dyDescent="0.25">
      <c r="C45479" s="11"/>
      <c r="D45479" s="12"/>
      <c r="E45479" s="11"/>
    </row>
    <row r="45480" spans="3:5" x14ac:dyDescent="0.25">
      <c r="C45480" s="11"/>
      <c r="D45480" s="12"/>
      <c r="E45480" s="11"/>
    </row>
    <row r="45481" spans="3:5" x14ac:dyDescent="0.25">
      <c r="C45481" s="11"/>
      <c r="D45481" s="12"/>
      <c r="E45481" s="11"/>
    </row>
    <row r="45482" spans="3:5" x14ac:dyDescent="0.25">
      <c r="C45482" s="11"/>
      <c r="D45482" s="12"/>
      <c r="E45482" s="11"/>
    </row>
    <row r="45483" spans="3:5" x14ac:dyDescent="0.25">
      <c r="C45483" s="11"/>
      <c r="D45483" s="12"/>
      <c r="E45483" s="11"/>
    </row>
    <row r="45484" spans="3:5" x14ac:dyDescent="0.25">
      <c r="C45484" s="11"/>
      <c r="D45484" s="12"/>
      <c r="E45484" s="11"/>
    </row>
    <row r="45485" spans="3:5" x14ac:dyDescent="0.25">
      <c r="C45485" s="11"/>
      <c r="D45485" s="12"/>
      <c r="E45485" s="11"/>
    </row>
    <row r="45486" spans="3:5" x14ac:dyDescent="0.25">
      <c r="C45486" s="11"/>
      <c r="D45486" s="12"/>
      <c r="E45486" s="11"/>
    </row>
    <row r="45487" spans="3:5" x14ac:dyDescent="0.25">
      <c r="C45487" s="11"/>
      <c r="D45487" s="12"/>
      <c r="E45487" s="11"/>
    </row>
    <row r="45488" spans="3:5" x14ac:dyDescent="0.25">
      <c r="C45488" s="11"/>
      <c r="D45488" s="12"/>
      <c r="E45488" s="11"/>
    </row>
    <row r="45489" spans="3:5" x14ac:dyDescent="0.25">
      <c r="C45489" s="11"/>
      <c r="D45489" s="12"/>
      <c r="E45489" s="11"/>
    </row>
    <row r="45490" spans="3:5" x14ac:dyDescent="0.25">
      <c r="C45490" s="11"/>
      <c r="D45490" s="12"/>
      <c r="E45490" s="11"/>
    </row>
    <row r="45491" spans="3:5" x14ac:dyDescent="0.25">
      <c r="C45491" s="11"/>
      <c r="D45491" s="12"/>
      <c r="E45491" s="11"/>
    </row>
    <row r="45492" spans="3:5" x14ac:dyDescent="0.25">
      <c r="C45492" s="11"/>
      <c r="D45492" s="12"/>
      <c r="E45492" s="11"/>
    </row>
    <row r="45493" spans="3:5" x14ac:dyDescent="0.25">
      <c r="C45493" s="11"/>
      <c r="D45493" s="12"/>
      <c r="E45493" s="11"/>
    </row>
    <row r="45494" spans="3:5" x14ac:dyDescent="0.25">
      <c r="C45494" s="11"/>
      <c r="D45494" s="12"/>
      <c r="E45494" s="11"/>
    </row>
    <row r="45495" spans="3:5" x14ac:dyDescent="0.25">
      <c r="C45495" s="11"/>
      <c r="D45495" s="12"/>
      <c r="E45495" s="11"/>
    </row>
    <row r="45496" spans="3:5" x14ac:dyDescent="0.25">
      <c r="C45496" s="11"/>
      <c r="D45496" s="12"/>
      <c r="E45496" s="11"/>
    </row>
    <row r="45497" spans="3:5" x14ac:dyDescent="0.25">
      <c r="C45497" s="11"/>
      <c r="D45497" s="12"/>
      <c r="E45497" s="11"/>
    </row>
    <row r="45498" spans="3:5" x14ac:dyDescent="0.25">
      <c r="C45498" s="11"/>
      <c r="D45498" s="12"/>
      <c r="E45498" s="11"/>
    </row>
    <row r="45499" spans="3:5" x14ac:dyDescent="0.25">
      <c r="C45499" s="11"/>
      <c r="D45499" s="12"/>
      <c r="E45499" s="11"/>
    </row>
    <row r="45500" spans="3:5" x14ac:dyDescent="0.25">
      <c r="C45500" s="11"/>
      <c r="D45500" s="12"/>
      <c r="E45500" s="11"/>
    </row>
    <row r="45501" spans="3:5" x14ac:dyDescent="0.25">
      <c r="C45501" s="11"/>
      <c r="D45501" s="12"/>
      <c r="E45501" s="11"/>
    </row>
    <row r="45502" spans="3:5" x14ac:dyDescent="0.25">
      <c r="C45502" s="11"/>
      <c r="D45502" s="12"/>
      <c r="E45502" s="11"/>
    </row>
    <row r="45503" spans="3:5" x14ac:dyDescent="0.25">
      <c r="C45503" s="11"/>
      <c r="D45503" s="12"/>
      <c r="E45503" s="11"/>
    </row>
    <row r="45504" spans="3:5" x14ac:dyDescent="0.25">
      <c r="C45504" s="11"/>
      <c r="D45504" s="12"/>
      <c r="E45504" s="11"/>
    </row>
    <row r="45505" spans="3:5" x14ac:dyDescent="0.25">
      <c r="C45505" s="11"/>
      <c r="D45505" s="12"/>
      <c r="E45505" s="11"/>
    </row>
    <row r="45506" spans="3:5" x14ac:dyDescent="0.25">
      <c r="C45506" s="11"/>
      <c r="D45506" s="12"/>
      <c r="E45506" s="11"/>
    </row>
    <row r="45507" spans="3:5" x14ac:dyDescent="0.25">
      <c r="C45507" s="11"/>
      <c r="D45507" s="12"/>
      <c r="E45507" s="11"/>
    </row>
    <row r="45508" spans="3:5" x14ac:dyDescent="0.25">
      <c r="C45508" s="11"/>
      <c r="D45508" s="12"/>
      <c r="E45508" s="11"/>
    </row>
    <row r="45509" spans="3:5" x14ac:dyDescent="0.25">
      <c r="C45509" s="11"/>
      <c r="D45509" s="12"/>
      <c r="E45509" s="11"/>
    </row>
    <row r="45510" spans="3:5" x14ac:dyDescent="0.25">
      <c r="C45510" s="11"/>
      <c r="D45510" s="12"/>
      <c r="E45510" s="11"/>
    </row>
    <row r="45511" spans="3:5" x14ac:dyDescent="0.25">
      <c r="C45511" s="11"/>
      <c r="D45511" s="12"/>
      <c r="E45511" s="11"/>
    </row>
    <row r="45512" spans="3:5" x14ac:dyDescent="0.25">
      <c r="C45512" s="11"/>
      <c r="D45512" s="12"/>
      <c r="E45512" s="11"/>
    </row>
    <row r="45513" spans="3:5" x14ac:dyDescent="0.25">
      <c r="C45513" s="11"/>
      <c r="D45513" s="12"/>
      <c r="E45513" s="11"/>
    </row>
    <row r="45514" spans="3:5" x14ac:dyDescent="0.25">
      <c r="C45514" s="11"/>
      <c r="D45514" s="12"/>
      <c r="E45514" s="11"/>
    </row>
    <row r="45515" spans="3:5" x14ac:dyDescent="0.25">
      <c r="C45515" s="11"/>
      <c r="D45515" s="12"/>
      <c r="E45515" s="11"/>
    </row>
    <row r="45516" spans="3:5" x14ac:dyDescent="0.25">
      <c r="C45516" s="11"/>
      <c r="D45516" s="12"/>
      <c r="E45516" s="11"/>
    </row>
    <row r="45517" spans="3:5" x14ac:dyDescent="0.25">
      <c r="C45517" s="11"/>
      <c r="D45517" s="12"/>
      <c r="E45517" s="11"/>
    </row>
    <row r="45518" spans="3:5" x14ac:dyDescent="0.25">
      <c r="C45518" s="11"/>
      <c r="D45518" s="12"/>
      <c r="E45518" s="11"/>
    </row>
    <row r="45519" spans="3:5" x14ac:dyDescent="0.25">
      <c r="C45519" s="11"/>
      <c r="D45519" s="12"/>
      <c r="E45519" s="11"/>
    </row>
    <row r="45520" spans="3:5" x14ac:dyDescent="0.25">
      <c r="C45520" s="11"/>
      <c r="D45520" s="12"/>
      <c r="E45520" s="11"/>
    </row>
    <row r="45521" spans="3:5" x14ac:dyDescent="0.25">
      <c r="C45521" s="11"/>
      <c r="D45521" s="12"/>
      <c r="E45521" s="11"/>
    </row>
    <row r="45522" spans="3:5" x14ac:dyDescent="0.25">
      <c r="C45522" s="11"/>
      <c r="D45522" s="12"/>
      <c r="E45522" s="11"/>
    </row>
    <row r="45523" spans="3:5" x14ac:dyDescent="0.25">
      <c r="C45523" s="11"/>
      <c r="D45523" s="12"/>
      <c r="E45523" s="11"/>
    </row>
    <row r="45524" spans="3:5" x14ac:dyDescent="0.25">
      <c r="C45524" s="11"/>
      <c r="D45524" s="12"/>
      <c r="E45524" s="11"/>
    </row>
    <row r="45525" spans="3:5" x14ac:dyDescent="0.25">
      <c r="C45525" s="11"/>
      <c r="D45525" s="12"/>
      <c r="E45525" s="11"/>
    </row>
    <row r="45526" spans="3:5" x14ac:dyDescent="0.25">
      <c r="C45526" s="11"/>
      <c r="D45526" s="12"/>
      <c r="E45526" s="11"/>
    </row>
    <row r="45527" spans="3:5" x14ac:dyDescent="0.25">
      <c r="C45527" s="11"/>
      <c r="D45527" s="12"/>
      <c r="E45527" s="11"/>
    </row>
    <row r="45528" spans="3:5" x14ac:dyDescent="0.25">
      <c r="C45528" s="11"/>
      <c r="D45528" s="12"/>
      <c r="E45528" s="11"/>
    </row>
    <row r="45529" spans="3:5" x14ac:dyDescent="0.25">
      <c r="C45529" s="11"/>
      <c r="D45529" s="12"/>
      <c r="E45529" s="11"/>
    </row>
    <row r="45530" spans="3:5" x14ac:dyDescent="0.25">
      <c r="C45530" s="11"/>
      <c r="D45530" s="12"/>
      <c r="E45530" s="11"/>
    </row>
    <row r="45531" spans="3:5" x14ac:dyDescent="0.25">
      <c r="C45531" s="11"/>
      <c r="D45531" s="12"/>
      <c r="E45531" s="11"/>
    </row>
    <row r="45532" spans="3:5" x14ac:dyDescent="0.25">
      <c r="C45532" s="11"/>
      <c r="D45532" s="12"/>
      <c r="E45532" s="11"/>
    </row>
    <row r="45533" spans="3:5" x14ac:dyDescent="0.25">
      <c r="C45533" s="11"/>
      <c r="D45533" s="12"/>
      <c r="E45533" s="11"/>
    </row>
    <row r="45534" spans="3:5" x14ac:dyDescent="0.25">
      <c r="C45534" s="11"/>
      <c r="D45534" s="12"/>
      <c r="E45534" s="11"/>
    </row>
    <row r="45535" spans="3:5" x14ac:dyDescent="0.25">
      <c r="C45535" s="11"/>
      <c r="D45535" s="12"/>
      <c r="E45535" s="11"/>
    </row>
    <row r="45536" spans="3:5" x14ac:dyDescent="0.25">
      <c r="C45536" s="11"/>
      <c r="D45536" s="12"/>
      <c r="E45536" s="11"/>
    </row>
    <row r="45537" spans="3:5" x14ac:dyDescent="0.25">
      <c r="C45537" s="11"/>
      <c r="D45537" s="12"/>
      <c r="E45537" s="11"/>
    </row>
    <row r="45538" spans="3:5" x14ac:dyDescent="0.25">
      <c r="C45538" s="11"/>
      <c r="D45538" s="12"/>
      <c r="E45538" s="11"/>
    </row>
    <row r="45539" spans="3:5" x14ac:dyDescent="0.25">
      <c r="C45539" s="11"/>
      <c r="D45539" s="12"/>
      <c r="E45539" s="11"/>
    </row>
    <row r="45540" spans="3:5" x14ac:dyDescent="0.25">
      <c r="C45540" s="11"/>
      <c r="D45540" s="12"/>
      <c r="E45540" s="11"/>
    </row>
    <row r="45541" spans="3:5" x14ac:dyDescent="0.25">
      <c r="C45541" s="11"/>
      <c r="D45541" s="12"/>
      <c r="E45541" s="11"/>
    </row>
    <row r="45542" spans="3:5" x14ac:dyDescent="0.25">
      <c r="C45542" s="11"/>
      <c r="D45542" s="12"/>
      <c r="E45542" s="11"/>
    </row>
    <row r="45543" spans="3:5" x14ac:dyDescent="0.25">
      <c r="C45543" s="11"/>
      <c r="D45543" s="12"/>
      <c r="E45543" s="11"/>
    </row>
    <row r="45544" spans="3:5" x14ac:dyDescent="0.25">
      <c r="C45544" s="11"/>
      <c r="D45544" s="12"/>
      <c r="E45544" s="11"/>
    </row>
    <row r="45545" spans="3:5" x14ac:dyDescent="0.25">
      <c r="C45545" s="11"/>
      <c r="D45545" s="12"/>
      <c r="E45545" s="11"/>
    </row>
    <row r="45546" spans="3:5" x14ac:dyDescent="0.25">
      <c r="C45546" s="11"/>
      <c r="D45546" s="12"/>
      <c r="E45546" s="11"/>
    </row>
    <row r="45547" spans="3:5" x14ac:dyDescent="0.25">
      <c r="C45547" s="11"/>
      <c r="D45547" s="12"/>
      <c r="E45547" s="11"/>
    </row>
    <row r="45548" spans="3:5" x14ac:dyDescent="0.25">
      <c r="C45548" s="11"/>
      <c r="D45548" s="12"/>
      <c r="E45548" s="11"/>
    </row>
    <row r="45549" spans="3:5" x14ac:dyDescent="0.25">
      <c r="C45549" s="11"/>
      <c r="D45549" s="12"/>
      <c r="E45549" s="11"/>
    </row>
    <row r="45550" spans="3:5" x14ac:dyDescent="0.25">
      <c r="C45550" s="11"/>
      <c r="D45550" s="12"/>
      <c r="E45550" s="11"/>
    </row>
    <row r="45551" spans="3:5" x14ac:dyDescent="0.25">
      <c r="C45551" s="11"/>
      <c r="D45551" s="12"/>
      <c r="E45551" s="11"/>
    </row>
    <row r="45552" spans="3:5" x14ac:dyDescent="0.25">
      <c r="C45552" s="11"/>
      <c r="D45552" s="12"/>
      <c r="E45552" s="11"/>
    </row>
    <row r="45553" spans="3:5" x14ac:dyDescent="0.25">
      <c r="C45553" s="11"/>
      <c r="D45553" s="12"/>
      <c r="E45553" s="11"/>
    </row>
    <row r="45554" spans="3:5" x14ac:dyDescent="0.25">
      <c r="C45554" s="11"/>
      <c r="D45554" s="12"/>
      <c r="E45554" s="11"/>
    </row>
    <row r="45555" spans="3:5" x14ac:dyDescent="0.25">
      <c r="C45555" s="11"/>
      <c r="D45555" s="12"/>
      <c r="E45555" s="11"/>
    </row>
    <row r="45556" spans="3:5" x14ac:dyDescent="0.25">
      <c r="C45556" s="11"/>
      <c r="D45556" s="12"/>
      <c r="E45556" s="11"/>
    </row>
    <row r="45557" spans="3:5" x14ac:dyDescent="0.25">
      <c r="C45557" s="11"/>
      <c r="D45557" s="12"/>
      <c r="E45557" s="11"/>
    </row>
    <row r="45558" spans="3:5" x14ac:dyDescent="0.25">
      <c r="C45558" s="11"/>
      <c r="D45558" s="12"/>
      <c r="E45558" s="11"/>
    </row>
    <row r="45559" spans="3:5" x14ac:dyDescent="0.25">
      <c r="C45559" s="11"/>
      <c r="D45559" s="12"/>
      <c r="E45559" s="11"/>
    </row>
    <row r="45560" spans="3:5" x14ac:dyDescent="0.25">
      <c r="C45560" s="11"/>
      <c r="D45560" s="12"/>
      <c r="E45560" s="11"/>
    </row>
    <row r="45561" spans="3:5" x14ac:dyDescent="0.25">
      <c r="C45561" s="11"/>
      <c r="D45561" s="12"/>
      <c r="E45561" s="11"/>
    </row>
    <row r="45562" spans="3:5" x14ac:dyDescent="0.25">
      <c r="C45562" s="11"/>
      <c r="D45562" s="12"/>
      <c r="E45562" s="11"/>
    </row>
    <row r="45563" spans="3:5" x14ac:dyDescent="0.25">
      <c r="C45563" s="11"/>
      <c r="D45563" s="12"/>
      <c r="E45563" s="11"/>
    </row>
    <row r="45564" spans="3:5" x14ac:dyDescent="0.25">
      <c r="C45564" s="11"/>
      <c r="D45564" s="12"/>
      <c r="E45564" s="11"/>
    </row>
    <row r="45565" spans="3:5" x14ac:dyDescent="0.25">
      <c r="C45565" s="11"/>
      <c r="D45565" s="12"/>
      <c r="E45565" s="11"/>
    </row>
    <row r="45566" spans="3:5" x14ac:dyDescent="0.25">
      <c r="C45566" s="11"/>
      <c r="D45566" s="12"/>
      <c r="E45566" s="11"/>
    </row>
    <row r="45567" spans="3:5" x14ac:dyDescent="0.25">
      <c r="C45567" s="11"/>
      <c r="D45567" s="12"/>
      <c r="E45567" s="11"/>
    </row>
    <row r="45568" spans="3:5" x14ac:dyDescent="0.25">
      <c r="C45568" s="11"/>
      <c r="D45568" s="12"/>
      <c r="E45568" s="11"/>
    </row>
    <row r="45569" spans="3:5" x14ac:dyDescent="0.25">
      <c r="C45569" s="11"/>
      <c r="D45569" s="12"/>
      <c r="E45569" s="11"/>
    </row>
    <row r="45570" spans="3:5" x14ac:dyDescent="0.25">
      <c r="C45570" s="11"/>
      <c r="D45570" s="12"/>
      <c r="E45570" s="11"/>
    </row>
    <row r="45571" spans="3:5" x14ac:dyDescent="0.25">
      <c r="C45571" s="11"/>
      <c r="D45571" s="12"/>
      <c r="E45571" s="11"/>
    </row>
    <row r="45572" spans="3:5" x14ac:dyDescent="0.25">
      <c r="C45572" s="11"/>
      <c r="D45572" s="12"/>
      <c r="E45572" s="11"/>
    </row>
    <row r="45573" spans="3:5" x14ac:dyDescent="0.25">
      <c r="C45573" s="11"/>
      <c r="D45573" s="12"/>
      <c r="E45573" s="11"/>
    </row>
    <row r="45574" spans="3:5" x14ac:dyDescent="0.25">
      <c r="C45574" s="11"/>
      <c r="D45574" s="12"/>
      <c r="E45574" s="11"/>
    </row>
    <row r="45575" spans="3:5" x14ac:dyDescent="0.25">
      <c r="C45575" s="11"/>
      <c r="D45575" s="12"/>
      <c r="E45575" s="11"/>
    </row>
    <row r="45576" spans="3:5" x14ac:dyDescent="0.25">
      <c r="C45576" s="11"/>
      <c r="D45576" s="12"/>
      <c r="E45576" s="11"/>
    </row>
    <row r="45577" spans="3:5" x14ac:dyDescent="0.25">
      <c r="C45577" s="11"/>
      <c r="D45577" s="12"/>
      <c r="E45577" s="11"/>
    </row>
    <row r="45578" spans="3:5" x14ac:dyDescent="0.25">
      <c r="C45578" s="11"/>
      <c r="D45578" s="12"/>
      <c r="E45578" s="11"/>
    </row>
    <row r="45579" spans="3:5" x14ac:dyDescent="0.25">
      <c r="C45579" s="11"/>
      <c r="D45579" s="12"/>
      <c r="E45579" s="11"/>
    </row>
    <row r="45580" spans="3:5" x14ac:dyDescent="0.25">
      <c r="C45580" s="11"/>
      <c r="D45580" s="12"/>
      <c r="E45580" s="11"/>
    </row>
    <row r="45581" spans="3:5" x14ac:dyDescent="0.25">
      <c r="C45581" s="11"/>
      <c r="D45581" s="12"/>
      <c r="E45581" s="11"/>
    </row>
    <row r="45582" spans="3:5" x14ac:dyDescent="0.25">
      <c r="C45582" s="11"/>
      <c r="D45582" s="12"/>
      <c r="E45582" s="11"/>
    </row>
    <row r="45583" spans="3:5" x14ac:dyDescent="0.25">
      <c r="C45583" s="11"/>
      <c r="D45583" s="12"/>
      <c r="E45583" s="11"/>
    </row>
    <row r="45584" spans="3:5" x14ac:dyDescent="0.25">
      <c r="C45584" s="11"/>
      <c r="D45584" s="12"/>
      <c r="E45584" s="11"/>
    </row>
    <row r="45585" spans="3:5" x14ac:dyDescent="0.25">
      <c r="C45585" s="11"/>
      <c r="D45585" s="12"/>
      <c r="E45585" s="11"/>
    </row>
    <row r="45586" spans="3:5" x14ac:dyDescent="0.25">
      <c r="C45586" s="11"/>
      <c r="D45586" s="12"/>
      <c r="E45586" s="11"/>
    </row>
    <row r="45587" spans="3:5" x14ac:dyDescent="0.25">
      <c r="C45587" s="11"/>
      <c r="D45587" s="12"/>
      <c r="E45587" s="11"/>
    </row>
    <row r="45588" spans="3:5" x14ac:dyDescent="0.25">
      <c r="C45588" s="11"/>
      <c r="D45588" s="12"/>
      <c r="E45588" s="11"/>
    </row>
    <row r="45589" spans="3:5" x14ac:dyDescent="0.25">
      <c r="C45589" s="11"/>
      <c r="D45589" s="12"/>
      <c r="E45589" s="11"/>
    </row>
    <row r="45590" spans="3:5" x14ac:dyDescent="0.25">
      <c r="C45590" s="11"/>
      <c r="D45590" s="12"/>
      <c r="E45590" s="11"/>
    </row>
    <row r="45591" spans="3:5" x14ac:dyDescent="0.25">
      <c r="C45591" s="11"/>
      <c r="D45591" s="12"/>
      <c r="E45591" s="11"/>
    </row>
    <row r="45592" spans="3:5" x14ac:dyDescent="0.25">
      <c r="C45592" s="11"/>
      <c r="D45592" s="12"/>
      <c r="E45592" s="11"/>
    </row>
    <row r="45593" spans="3:5" x14ac:dyDescent="0.25">
      <c r="C45593" s="11"/>
      <c r="D45593" s="12"/>
      <c r="E45593" s="11"/>
    </row>
    <row r="45594" spans="3:5" x14ac:dyDescent="0.25">
      <c r="C45594" s="11"/>
      <c r="D45594" s="12"/>
      <c r="E45594" s="11"/>
    </row>
    <row r="45595" spans="3:5" x14ac:dyDescent="0.25">
      <c r="C45595" s="11"/>
      <c r="D45595" s="12"/>
      <c r="E45595" s="11"/>
    </row>
    <row r="45596" spans="3:5" x14ac:dyDescent="0.25">
      <c r="C45596" s="11"/>
      <c r="D45596" s="12"/>
      <c r="E45596" s="11"/>
    </row>
    <row r="45597" spans="3:5" x14ac:dyDescent="0.25">
      <c r="C45597" s="11"/>
      <c r="D45597" s="12"/>
      <c r="E45597" s="11"/>
    </row>
    <row r="45598" spans="3:5" x14ac:dyDescent="0.25">
      <c r="C45598" s="11"/>
      <c r="D45598" s="12"/>
      <c r="E45598" s="11"/>
    </row>
    <row r="45599" spans="3:5" x14ac:dyDescent="0.25">
      <c r="C45599" s="11"/>
      <c r="D45599" s="12"/>
      <c r="E45599" s="11"/>
    </row>
    <row r="45600" spans="3:5" x14ac:dyDescent="0.25">
      <c r="C45600" s="11"/>
      <c r="D45600" s="12"/>
      <c r="E45600" s="11"/>
    </row>
    <row r="45601" spans="3:5" x14ac:dyDescent="0.25">
      <c r="C45601" s="11"/>
      <c r="D45601" s="12"/>
      <c r="E45601" s="11"/>
    </row>
    <row r="45602" spans="3:5" x14ac:dyDescent="0.25">
      <c r="C45602" s="11"/>
      <c r="D45602" s="12"/>
      <c r="E45602" s="11"/>
    </row>
    <row r="45603" spans="3:5" x14ac:dyDescent="0.25">
      <c r="C45603" s="11"/>
      <c r="D45603" s="12"/>
      <c r="E45603" s="11"/>
    </row>
    <row r="45604" spans="3:5" x14ac:dyDescent="0.25">
      <c r="C45604" s="11"/>
      <c r="D45604" s="12"/>
      <c r="E45604" s="11"/>
    </row>
    <row r="45605" spans="3:5" x14ac:dyDescent="0.25">
      <c r="C45605" s="11"/>
      <c r="D45605" s="12"/>
      <c r="E45605" s="11"/>
    </row>
    <row r="45606" spans="3:5" x14ac:dyDescent="0.25">
      <c r="C45606" s="11"/>
      <c r="D45606" s="12"/>
      <c r="E45606" s="11"/>
    </row>
    <row r="45607" spans="3:5" x14ac:dyDescent="0.25">
      <c r="C45607" s="11"/>
      <c r="D45607" s="12"/>
      <c r="E45607" s="11"/>
    </row>
    <row r="45608" spans="3:5" x14ac:dyDescent="0.25">
      <c r="C45608" s="11"/>
      <c r="D45608" s="12"/>
      <c r="E45608" s="11"/>
    </row>
    <row r="45609" spans="3:5" x14ac:dyDescent="0.25">
      <c r="C45609" s="11"/>
      <c r="D45609" s="12"/>
      <c r="E45609" s="11"/>
    </row>
    <row r="45610" spans="3:5" x14ac:dyDescent="0.25">
      <c r="C45610" s="11"/>
      <c r="D45610" s="12"/>
      <c r="E45610" s="11"/>
    </row>
    <row r="45611" spans="3:5" x14ac:dyDescent="0.25">
      <c r="C45611" s="11"/>
      <c r="D45611" s="12"/>
      <c r="E45611" s="11"/>
    </row>
    <row r="45612" spans="3:5" x14ac:dyDescent="0.25">
      <c r="C45612" s="11"/>
      <c r="D45612" s="12"/>
      <c r="E45612" s="11"/>
    </row>
    <row r="45613" spans="3:5" x14ac:dyDescent="0.25">
      <c r="C45613" s="11"/>
      <c r="D45613" s="12"/>
      <c r="E45613" s="11"/>
    </row>
    <row r="45614" spans="3:5" x14ac:dyDescent="0.25">
      <c r="C45614" s="11"/>
      <c r="D45614" s="12"/>
      <c r="E45614" s="11"/>
    </row>
    <row r="45615" spans="3:5" x14ac:dyDescent="0.25">
      <c r="C45615" s="11"/>
      <c r="D45615" s="12"/>
      <c r="E45615" s="11"/>
    </row>
    <row r="45616" spans="3:5" x14ac:dyDescent="0.25">
      <c r="C45616" s="11"/>
      <c r="D45616" s="12"/>
      <c r="E45616" s="11"/>
    </row>
    <row r="45617" spans="3:5" x14ac:dyDescent="0.25">
      <c r="C45617" s="11"/>
      <c r="D45617" s="12"/>
      <c r="E45617" s="11"/>
    </row>
    <row r="45618" spans="3:5" x14ac:dyDescent="0.25">
      <c r="C45618" s="11"/>
      <c r="D45618" s="12"/>
      <c r="E45618" s="11"/>
    </row>
    <row r="45619" spans="3:5" x14ac:dyDescent="0.25">
      <c r="C45619" s="11"/>
      <c r="D45619" s="12"/>
      <c r="E45619" s="11"/>
    </row>
    <row r="45620" spans="3:5" x14ac:dyDescent="0.25">
      <c r="C45620" s="11"/>
      <c r="D45620" s="12"/>
      <c r="E45620" s="11"/>
    </row>
    <row r="45621" spans="3:5" x14ac:dyDescent="0.25">
      <c r="C45621" s="11"/>
      <c r="D45621" s="12"/>
      <c r="E45621" s="11"/>
    </row>
    <row r="45622" spans="3:5" x14ac:dyDescent="0.25">
      <c r="C45622" s="11"/>
      <c r="D45622" s="12"/>
      <c r="E45622" s="11"/>
    </row>
    <row r="45623" spans="3:5" x14ac:dyDescent="0.25">
      <c r="C45623" s="11"/>
      <c r="D45623" s="12"/>
      <c r="E45623" s="11"/>
    </row>
    <row r="45624" spans="3:5" x14ac:dyDescent="0.25">
      <c r="C45624" s="11"/>
      <c r="D45624" s="12"/>
      <c r="E45624" s="11"/>
    </row>
    <row r="45625" spans="3:5" x14ac:dyDescent="0.25">
      <c r="C45625" s="11"/>
      <c r="D45625" s="12"/>
      <c r="E45625" s="11"/>
    </row>
    <row r="45626" spans="3:5" x14ac:dyDescent="0.25">
      <c r="C45626" s="11"/>
      <c r="D45626" s="12"/>
      <c r="E45626" s="11"/>
    </row>
    <row r="45627" spans="3:5" x14ac:dyDescent="0.25">
      <c r="C45627" s="11"/>
      <c r="D45627" s="12"/>
      <c r="E45627" s="11"/>
    </row>
    <row r="45628" spans="3:5" x14ac:dyDescent="0.25">
      <c r="C45628" s="11"/>
      <c r="D45628" s="12"/>
      <c r="E45628" s="11"/>
    </row>
    <row r="45629" spans="3:5" x14ac:dyDescent="0.25">
      <c r="C45629" s="11"/>
      <c r="D45629" s="12"/>
      <c r="E45629" s="11"/>
    </row>
    <row r="45630" spans="3:5" x14ac:dyDescent="0.25">
      <c r="C45630" s="11"/>
      <c r="D45630" s="12"/>
      <c r="E45630" s="11"/>
    </row>
    <row r="45631" spans="3:5" x14ac:dyDescent="0.25">
      <c r="C45631" s="11"/>
      <c r="D45631" s="12"/>
      <c r="E45631" s="11"/>
    </row>
    <row r="45632" spans="3:5" x14ac:dyDescent="0.25">
      <c r="C45632" s="11"/>
      <c r="D45632" s="12"/>
      <c r="E45632" s="11"/>
    </row>
    <row r="45633" spans="3:5" x14ac:dyDescent="0.25">
      <c r="C45633" s="11"/>
      <c r="D45633" s="12"/>
      <c r="E45633" s="11"/>
    </row>
    <row r="45634" spans="3:5" x14ac:dyDescent="0.25">
      <c r="C45634" s="11"/>
      <c r="D45634" s="12"/>
      <c r="E45634" s="11"/>
    </row>
    <row r="45635" spans="3:5" x14ac:dyDescent="0.25">
      <c r="C45635" s="11"/>
      <c r="D45635" s="12"/>
      <c r="E45635" s="11"/>
    </row>
    <row r="45636" spans="3:5" x14ac:dyDescent="0.25">
      <c r="C45636" s="11"/>
      <c r="D45636" s="12"/>
      <c r="E45636" s="11"/>
    </row>
    <row r="45637" spans="3:5" x14ac:dyDescent="0.25">
      <c r="C45637" s="11"/>
      <c r="D45637" s="12"/>
      <c r="E45637" s="11"/>
    </row>
    <row r="45638" spans="3:5" x14ac:dyDescent="0.25">
      <c r="C45638" s="11"/>
      <c r="D45638" s="12"/>
      <c r="E45638" s="11"/>
    </row>
    <row r="45639" spans="3:5" x14ac:dyDescent="0.25">
      <c r="C45639" s="11"/>
      <c r="D45639" s="12"/>
      <c r="E45639" s="11"/>
    </row>
    <row r="45640" spans="3:5" x14ac:dyDescent="0.25">
      <c r="C45640" s="11"/>
      <c r="D45640" s="12"/>
      <c r="E45640" s="11"/>
    </row>
    <row r="45641" spans="3:5" x14ac:dyDescent="0.25">
      <c r="C45641" s="11"/>
      <c r="D45641" s="12"/>
      <c r="E45641" s="11"/>
    </row>
    <row r="45642" spans="3:5" x14ac:dyDescent="0.25">
      <c r="C45642" s="11"/>
      <c r="D45642" s="12"/>
      <c r="E45642" s="11"/>
    </row>
    <row r="45643" spans="3:5" x14ac:dyDescent="0.25">
      <c r="C45643" s="11"/>
      <c r="D45643" s="12"/>
      <c r="E45643" s="11"/>
    </row>
    <row r="45644" spans="3:5" x14ac:dyDescent="0.25">
      <c r="C45644" s="11"/>
      <c r="D45644" s="12"/>
      <c r="E45644" s="11"/>
    </row>
    <row r="45645" spans="3:5" x14ac:dyDescent="0.25">
      <c r="C45645" s="11"/>
      <c r="D45645" s="12"/>
      <c r="E45645" s="11"/>
    </row>
    <row r="45646" spans="3:5" x14ac:dyDescent="0.25">
      <c r="C45646" s="11"/>
      <c r="D45646" s="12"/>
      <c r="E45646" s="11"/>
    </row>
    <row r="45647" spans="3:5" x14ac:dyDescent="0.25">
      <c r="C45647" s="11"/>
      <c r="D45647" s="12"/>
      <c r="E45647" s="11"/>
    </row>
    <row r="45648" spans="3:5" x14ac:dyDescent="0.25">
      <c r="C45648" s="11"/>
      <c r="D45648" s="12"/>
      <c r="E45648" s="11"/>
    </row>
    <row r="45649" spans="3:5" x14ac:dyDescent="0.25">
      <c r="C45649" s="11"/>
      <c r="D45649" s="12"/>
      <c r="E45649" s="11"/>
    </row>
    <row r="45650" spans="3:5" x14ac:dyDescent="0.25">
      <c r="C45650" s="11"/>
      <c r="D45650" s="12"/>
      <c r="E45650" s="11"/>
    </row>
    <row r="45651" spans="3:5" x14ac:dyDescent="0.25">
      <c r="C45651" s="11"/>
      <c r="D45651" s="12"/>
      <c r="E45651" s="11"/>
    </row>
    <row r="45652" spans="3:5" x14ac:dyDescent="0.25">
      <c r="C45652" s="11"/>
      <c r="D45652" s="12"/>
      <c r="E45652" s="11"/>
    </row>
    <row r="45653" spans="3:5" x14ac:dyDescent="0.25">
      <c r="C45653" s="11"/>
      <c r="D45653" s="12"/>
      <c r="E45653" s="11"/>
    </row>
    <row r="45654" spans="3:5" x14ac:dyDescent="0.25">
      <c r="C45654" s="11"/>
      <c r="D45654" s="12"/>
      <c r="E45654" s="11"/>
    </row>
    <row r="45655" spans="3:5" x14ac:dyDescent="0.25">
      <c r="C45655" s="11"/>
      <c r="D45655" s="12"/>
      <c r="E45655" s="11"/>
    </row>
    <row r="45656" spans="3:5" x14ac:dyDescent="0.25">
      <c r="C45656" s="11"/>
      <c r="D45656" s="12"/>
      <c r="E45656" s="11"/>
    </row>
    <row r="45657" spans="3:5" x14ac:dyDescent="0.25">
      <c r="C45657" s="11"/>
      <c r="D45657" s="12"/>
      <c r="E45657" s="11"/>
    </row>
    <row r="45658" spans="3:5" x14ac:dyDescent="0.25">
      <c r="C45658" s="11"/>
      <c r="D45658" s="12"/>
      <c r="E45658" s="11"/>
    </row>
    <row r="45659" spans="3:5" x14ac:dyDescent="0.25">
      <c r="C45659" s="11"/>
      <c r="D45659" s="12"/>
      <c r="E45659" s="11"/>
    </row>
    <row r="45660" spans="3:5" x14ac:dyDescent="0.25">
      <c r="C45660" s="11"/>
      <c r="D45660" s="12"/>
      <c r="E45660" s="11"/>
    </row>
    <row r="45661" spans="3:5" x14ac:dyDescent="0.25">
      <c r="C45661" s="11"/>
      <c r="D45661" s="12"/>
      <c r="E45661" s="11"/>
    </row>
    <row r="45662" spans="3:5" x14ac:dyDescent="0.25">
      <c r="C45662" s="11"/>
      <c r="D45662" s="12"/>
      <c r="E45662" s="11"/>
    </row>
    <row r="45663" spans="3:5" x14ac:dyDescent="0.25">
      <c r="C45663" s="11"/>
      <c r="D45663" s="12"/>
      <c r="E45663" s="11"/>
    </row>
    <row r="45664" spans="3:5" x14ac:dyDescent="0.25">
      <c r="C45664" s="11"/>
      <c r="D45664" s="12"/>
      <c r="E45664" s="11"/>
    </row>
    <row r="45665" spans="3:5" x14ac:dyDescent="0.25">
      <c r="C45665" s="11"/>
      <c r="D45665" s="12"/>
      <c r="E45665" s="11"/>
    </row>
    <row r="45666" spans="3:5" x14ac:dyDescent="0.25">
      <c r="C45666" s="11"/>
      <c r="D45666" s="12"/>
      <c r="E45666" s="11"/>
    </row>
    <row r="45667" spans="3:5" x14ac:dyDescent="0.25">
      <c r="C45667" s="11"/>
      <c r="D45667" s="12"/>
      <c r="E45667" s="11"/>
    </row>
    <row r="45668" spans="3:5" x14ac:dyDescent="0.25">
      <c r="C45668" s="11"/>
      <c r="D45668" s="12"/>
      <c r="E45668" s="11"/>
    </row>
    <row r="45669" spans="3:5" x14ac:dyDescent="0.25">
      <c r="C45669" s="11"/>
      <c r="D45669" s="12"/>
      <c r="E45669" s="11"/>
    </row>
    <row r="45670" spans="3:5" x14ac:dyDescent="0.25">
      <c r="C45670" s="11"/>
      <c r="D45670" s="12"/>
      <c r="E45670" s="11"/>
    </row>
    <row r="45671" spans="3:5" x14ac:dyDescent="0.25">
      <c r="C45671" s="11"/>
      <c r="D45671" s="12"/>
      <c r="E45671" s="11"/>
    </row>
    <row r="45672" spans="3:5" x14ac:dyDescent="0.25">
      <c r="C45672" s="11"/>
      <c r="D45672" s="12"/>
      <c r="E45672" s="11"/>
    </row>
    <row r="45673" spans="3:5" x14ac:dyDescent="0.25">
      <c r="C45673" s="11"/>
      <c r="D45673" s="12"/>
      <c r="E45673" s="11"/>
    </row>
    <row r="45674" spans="3:5" x14ac:dyDescent="0.25">
      <c r="C45674" s="11"/>
      <c r="D45674" s="12"/>
      <c r="E45674" s="11"/>
    </row>
    <row r="45675" spans="3:5" x14ac:dyDescent="0.25">
      <c r="C45675" s="11"/>
      <c r="D45675" s="12"/>
      <c r="E45675" s="11"/>
    </row>
    <row r="45676" spans="3:5" x14ac:dyDescent="0.25">
      <c r="C45676" s="11"/>
      <c r="D45676" s="12"/>
      <c r="E45676" s="11"/>
    </row>
    <row r="45677" spans="3:5" x14ac:dyDescent="0.25">
      <c r="C45677" s="11"/>
      <c r="D45677" s="12"/>
      <c r="E45677" s="11"/>
    </row>
    <row r="45678" spans="3:5" x14ac:dyDescent="0.25">
      <c r="C45678" s="11"/>
      <c r="D45678" s="12"/>
      <c r="E45678" s="11"/>
    </row>
    <row r="45679" spans="3:5" x14ac:dyDescent="0.25">
      <c r="C45679" s="11"/>
      <c r="D45679" s="12"/>
      <c r="E45679" s="11"/>
    </row>
    <row r="45680" spans="3:5" x14ac:dyDescent="0.25">
      <c r="C45680" s="11"/>
      <c r="D45680" s="12"/>
      <c r="E45680" s="11"/>
    </row>
    <row r="45681" spans="3:5" x14ac:dyDescent="0.25">
      <c r="C45681" s="11"/>
      <c r="D45681" s="12"/>
      <c r="E45681" s="11"/>
    </row>
    <row r="45682" spans="3:5" x14ac:dyDescent="0.25">
      <c r="C45682" s="11"/>
      <c r="D45682" s="12"/>
      <c r="E45682" s="11"/>
    </row>
    <row r="45683" spans="3:5" x14ac:dyDescent="0.25">
      <c r="C45683" s="11"/>
      <c r="D45683" s="12"/>
      <c r="E45683" s="11"/>
    </row>
    <row r="45684" spans="3:5" x14ac:dyDescent="0.25">
      <c r="C45684" s="11"/>
      <c r="D45684" s="12"/>
      <c r="E45684" s="11"/>
    </row>
    <row r="45685" spans="3:5" x14ac:dyDescent="0.25">
      <c r="C45685" s="11"/>
      <c r="D45685" s="12"/>
      <c r="E45685" s="11"/>
    </row>
    <row r="45686" spans="3:5" x14ac:dyDescent="0.25">
      <c r="C45686" s="11"/>
      <c r="D45686" s="12"/>
      <c r="E45686" s="11"/>
    </row>
    <row r="45687" spans="3:5" x14ac:dyDescent="0.25">
      <c r="C45687" s="11"/>
      <c r="D45687" s="12"/>
      <c r="E45687" s="11"/>
    </row>
    <row r="45688" spans="3:5" x14ac:dyDescent="0.25">
      <c r="C45688" s="11"/>
      <c r="D45688" s="12"/>
      <c r="E45688" s="11"/>
    </row>
    <row r="45689" spans="3:5" x14ac:dyDescent="0.25">
      <c r="C45689" s="11"/>
      <c r="D45689" s="12"/>
      <c r="E45689" s="11"/>
    </row>
    <row r="45690" spans="3:5" x14ac:dyDescent="0.25">
      <c r="C45690" s="11"/>
      <c r="D45690" s="12"/>
      <c r="E45690" s="11"/>
    </row>
    <row r="45691" spans="3:5" x14ac:dyDescent="0.25">
      <c r="C45691" s="11"/>
      <c r="D45691" s="12"/>
      <c r="E45691" s="11"/>
    </row>
    <row r="45692" spans="3:5" x14ac:dyDescent="0.25">
      <c r="C45692" s="11"/>
      <c r="D45692" s="12"/>
      <c r="E45692" s="11"/>
    </row>
    <row r="45693" spans="3:5" x14ac:dyDescent="0.25">
      <c r="C45693" s="11"/>
      <c r="D45693" s="12"/>
      <c r="E45693" s="11"/>
    </row>
    <row r="45694" spans="3:5" x14ac:dyDescent="0.25">
      <c r="C45694" s="11"/>
      <c r="D45694" s="12"/>
      <c r="E45694" s="11"/>
    </row>
    <row r="45695" spans="3:5" x14ac:dyDescent="0.25">
      <c r="C45695" s="11"/>
      <c r="D45695" s="12"/>
      <c r="E45695" s="11"/>
    </row>
    <row r="45696" spans="3:5" x14ac:dyDescent="0.25">
      <c r="C45696" s="11"/>
      <c r="D45696" s="12"/>
      <c r="E45696" s="11"/>
    </row>
    <row r="45697" spans="3:5" x14ac:dyDescent="0.25">
      <c r="C45697" s="11"/>
      <c r="D45697" s="12"/>
      <c r="E45697" s="11"/>
    </row>
    <row r="45698" spans="3:5" x14ac:dyDescent="0.25">
      <c r="C45698" s="11"/>
      <c r="D45698" s="12"/>
      <c r="E45698" s="11"/>
    </row>
    <row r="45699" spans="3:5" x14ac:dyDescent="0.25">
      <c r="C45699" s="11"/>
      <c r="D45699" s="12"/>
      <c r="E45699" s="11"/>
    </row>
    <row r="45700" spans="3:5" x14ac:dyDescent="0.25">
      <c r="C45700" s="11"/>
      <c r="D45700" s="12"/>
      <c r="E45700" s="11"/>
    </row>
    <row r="45701" spans="3:5" x14ac:dyDescent="0.25">
      <c r="C45701" s="11"/>
      <c r="D45701" s="12"/>
      <c r="E45701" s="11"/>
    </row>
    <row r="45702" spans="3:5" x14ac:dyDescent="0.25">
      <c r="C45702" s="11"/>
      <c r="D45702" s="12"/>
      <c r="E45702" s="11"/>
    </row>
    <row r="45703" spans="3:5" x14ac:dyDescent="0.25">
      <c r="C45703" s="11"/>
      <c r="D45703" s="12"/>
      <c r="E45703" s="11"/>
    </row>
    <row r="45704" spans="3:5" x14ac:dyDescent="0.25">
      <c r="C45704" s="11"/>
      <c r="D45704" s="12"/>
      <c r="E45704" s="11"/>
    </row>
    <row r="45705" spans="3:5" x14ac:dyDescent="0.25">
      <c r="C45705" s="11"/>
      <c r="D45705" s="12"/>
      <c r="E45705" s="11"/>
    </row>
    <row r="45706" spans="3:5" x14ac:dyDescent="0.25">
      <c r="C45706" s="11"/>
      <c r="D45706" s="12"/>
      <c r="E45706" s="11"/>
    </row>
    <row r="45707" spans="3:5" x14ac:dyDescent="0.25">
      <c r="C45707" s="11"/>
      <c r="D45707" s="12"/>
      <c r="E45707" s="11"/>
    </row>
    <row r="45708" spans="3:5" x14ac:dyDescent="0.25">
      <c r="C45708" s="11"/>
      <c r="D45708" s="12"/>
      <c r="E45708" s="11"/>
    </row>
    <row r="45709" spans="3:5" x14ac:dyDescent="0.25">
      <c r="C45709" s="11"/>
      <c r="D45709" s="12"/>
      <c r="E45709" s="11"/>
    </row>
    <row r="45710" spans="3:5" x14ac:dyDescent="0.25">
      <c r="C45710" s="11"/>
      <c r="D45710" s="12"/>
      <c r="E45710" s="11"/>
    </row>
    <row r="45711" spans="3:5" x14ac:dyDescent="0.25">
      <c r="C45711" s="11"/>
      <c r="D45711" s="12"/>
      <c r="E45711" s="11"/>
    </row>
    <row r="45712" spans="3:5" x14ac:dyDescent="0.25">
      <c r="C45712" s="11"/>
      <c r="D45712" s="12"/>
      <c r="E45712" s="11"/>
    </row>
    <row r="45713" spans="3:5" x14ac:dyDescent="0.25">
      <c r="C45713" s="11"/>
      <c r="D45713" s="12"/>
      <c r="E45713" s="11"/>
    </row>
    <row r="45714" spans="3:5" x14ac:dyDescent="0.25">
      <c r="C45714" s="11"/>
      <c r="D45714" s="12"/>
      <c r="E45714" s="11"/>
    </row>
    <row r="45715" spans="3:5" x14ac:dyDescent="0.25">
      <c r="C45715" s="11"/>
      <c r="D45715" s="12"/>
      <c r="E45715" s="11"/>
    </row>
    <row r="45716" spans="3:5" x14ac:dyDescent="0.25">
      <c r="C45716" s="11"/>
      <c r="D45716" s="12"/>
      <c r="E45716" s="11"/>
    </row>
    <row r="45717" spans="3:5" x14ac:dyDescent="0.25">
      <c r="C45717" s="11"/>
      <c r="D45717" s="12"/>
      <c r="E45717" s="11"/>
    </row>
    <row r="45718" spans="3:5" x14ac:dyDescent="0.25">
      <c r="C45718" s="11"/>
      <c r="D45718" s="12"/>
      <c r="E45718" s="11"/>
    </row>
    <row r="45719" spans="3:5" x14ac:dyDescent="0.25">
      <c r="C45719" s="11"/>
      <c r="D45719" s="12"/>
      <c r="E45719" s="11"/>
    </row>
    <row r="45720" spans="3:5" x14ac:dyDescent="0.25">
      <c r="C45720" s="11"/>
      <c r="D45720" s="12"/>
      <c r="E45720" s="11"/>
    </row>
    <row r="45721" spans="3:5" x14ac:dyDescent="0.25">
      <c r="C45721" s="11"/>
      <c r="D45721" s="12"/>
      <c r="E45721" s="11"/>
    </row>
    <row r="45722" spans="3:5" x14ac:dyDescent="0.25">
      <c r="C45722" s="11"/>
      <c r="D45722" s="12"/>
      <c r="E45722" s="11"/>
    </row>
    <row r="45723" spans="3:5" x14ac:dyDescent="0.25">
      <c r="C45723" s="11"/>
      <c r="D45723" s="12"/>
      <c r="E45723" s="11"/>
    </row>
    <row r="45724" spans="3:5" x14ac:dyDescent="0.25">
      <c r="C45724" s="11"/>
      <c r="D45724" s="12"/>
      <c r="E45724" s="11"/>
    </row>
    <row r="45725" spans="3:5" x14ac:dyDescent="0.25">
      <c r="C45725" s="11"/>
      <c r="D45725" s="12"/>
      <c r="E45725" s="11"/>
    </row>
    <row r="45726" spans="3:5" x14ac:dyDescent="0.25">
      <c r="C45726" s="11"/>
      <c r="D45726" s="12"/>
      <c r="E45726" s="11"/>
    </row>
    <row r="45727" spans="3:5" x14ac:dyDescent="0.25">
      <c r="C45727" s="11"/>
      <c r="D45727" s="12"/>
      <c r="E45727" s="11"/>
    </row>
    <row r="45728" spans="3:5" x14ac:dyDescent="0.25">
      <c r="C45728" s="11"/>
      <c r="D45728" s="12"/>
      <c r="E45728" s="11"/>
    </row>
    <row r="45729" spans="3:5" x14ac:dyDescent="0.25">
      <c r="C45729" s="11"/>
      <c r="D45729" s="12"/>
      <c r="E45729" s="11"/>
    </row>
    <row r="45730" spans="3:5" x14ac:dyDescent="0.25">
      <c r="C45730" s="11"/>
      <c r="D45730" s="12"/>
      <c r="E45730" s="11"/>
    </row>
    <row r="45731" spans="3:5" x14ac:dyDescent="0.25">
      <c r="C45731" s="11"/>
      <c r="D45731" s="12"/>
      <c r="E45731" s="11"/>
    </row>
    <row r="45732" spans="3:5" x14ac:dyDescent="0.25">
      <c r="C45732" s="11"/>
      <c r="D45732" s="12"/>
      <c r="E45732" s="11"/>
    </row>
    <row r="45733" spans="3:5" x14ac:dyDescent="0.25">
      <c r="C45733" s="11"/>
      <c r="D45733" s="12"/>
      <c r="E45733" s="11"/>
    </row>
    <row r="45734" spans="3:5" x14ac:dyDescent="0.25">
      <c r="C45734" s="11"/>
      <c r="D45734" s="12"/>
      <c r="E45734" s="11"/>
    </row>
    <row r="45735" spans="3:5" x14ac:dyDescent="0.25">
      <c r="C45735" s="11"/>
      <c r="D45735" s="12"/>
      <c r="E45735" s="11"/>
    </row>
    <row r="45736" spans="3:5" x14ac:dyDescent="0.25">
      <c r="C45736" s="11"/>
      <c r="D45736" s="12"/>
      <c r="E45736" s="11"/>
    </row>
    <row r="45737" spans="3:5" x14ac:dyDescent="0.25">
      <c r="C45737" s="11"/>
      <c r="D45737" s="12"/>
      <c r="E45737" s="11"/>
    </row>
    <row r="45738" spans="3:5" x14ac:dyDescent="0.25">
      <c r="C45738" s="11"/>
      <c r="D45738" s="12"/>
      <c r="E45738" s="11"/>
    </row>
    <row r="45739" spans="3:5" x14ac:dyDescent="0.25">
      <c r="C45739" s="11"/>
      <c r="D45739" s="12"/>
      <c r="E45739" s="11"/>
    </row>
    <row r="45740" spans="3:5" x14ac:dyDescent="0.25">
      <c r="C45740" s="11"/>
      <c r="D45740" s="12"/>
      <c r="E45740" s="11"/>
    </row>
    <row r="45741" spans="3:5" x14ac:dyDescent="0.25">
      <c r="C45741" s="11"/>
      <c r="D45741" s="12"/>
      <c r="E45741" s="11"/>
    </row>
    <row r="45742" spans="3:5" x14ac:dyDescent="0.25">
      <c r="C45742" s="11"/>
      <c r="D45742" s="12"/>
      <c r="E45742" s="11"/>
    </row>
    <row r="45743" spans="3:5" x14ac:dyDescent="0.25">
      <c r="C45743" s="11"/>
      <c r="D45743" s="12"/>
      <c r="E45743" s="11"/>
    </row>
    <row r="45744" spans="3:5" x14ac:dyDescent="0.25">
      <c r="C45744" s="11"/>
      <c r="D45744" s="12"/>
      <c r="E45744" s="11"/>
    </row>
    <row r="45745" spans="3:5" x14ac:dyDescent="0.25">
      <c r="C45745" s="11"/>
      <c r="D45745" s="12"/>
      <c r="E45745" s="11"/>
    </row>
    <row r="45746" spans="3:5" x14ac:dyDescent="0.25">
      <c r="C45746" s="11"/>
      <c r="D45746" s="12"/>
      <c r="E45746" s="11"/>
    </row>
    <row r="45747" spans="3:5" x14ac:dyDescent="0.25">
      <c r="C45747" s="11"/>
      <c r="D45747" s="12"/>
      <c r="E45747" s="11"/>
    </row>
    <row r="45748" spans="3:5" x14ac:dyDescent="0.25">
      <c r="C45748" s="11"/>
      <c r="D45748" s="12"/>
      <c r="E45748" s="11"/>
    </row>
    <row r="45749" spans="3:5" x14ac:dyDescent="0.25">
      <c r="C45749" s="11"/>
      <c r="D45749" s="12"/>
      <c r="E45749" s="11"/>
    </row>
    <row r="45750" spans="3:5" x14ac:dyDescent="0.25">
      <c r="C45750" s="11"/>
      <c r="D45750" s="12"/>
      <c r="E45750" s="11"/>
    </row>
    <row r="45751" spans="3:5" x14ac:dyDescent="0.25">
      <c r="C45751" s="11"/>
      <c r="D45751" s="12"/>
      <c r="E45751" s="11"/>
    </row>
    <row r="45752" spans="3:5" x14ac:dyDescent="0.25">
      <c r="C45752" s="11"/>
      <c r="D45752" s="12"/>
      <c r="E45752" s="11"/>
    </row>
    <row r="45753" spans="3:5" x14ac:dyDescent="0.25">
      <c r="C45753" s="11"/>
      <c r="D45753" s="12"/>
      <c r="E45753" s="11"/>
    </row>
    <row r="45754" spans="3:5" x14ac:dyDescent="0.25">
      <c r="C45754" s="11"/>
      <c r="D45754" s="12"/>
      <c r="E45754" s="11"/>
    </row>
    <row r="45755" spans="3:5" x14ac:dyDescent="0.25">
      <c r="C45755" s="11"/>
      <c r="D45755" s="12"/>
      <c r="E45755" s="11"/>
    </row>
    <row r="45756" spans="3:5" x14ac:dyDescent="0.25">
      <c r="C45756" s="11"/>
      <c r="D45756" s="12"/>
      <c r="E45756" s="11"/>
    </row>
    <row r="45757" spans="3:5" x14ac:dyDescent="0.25">
      <c r="C45757" s="11"/>
      <c r="D45757" s="12"/>
      <c r="E45757" s="11"/>
    </row>
    <row r="45758" spans="3:5" x14ac:dyDescent="0.25">
      <c r="C45758" s="11"/>
      <c r="D45758" s="12"/>
      <c r="E45758" s="11"/>
    </row>
    <row r="45759" spans="3:5" x14ac:dyDescent="0.25">
      <c r="C45759" s="11"/>
      <c r="D45759" s="12"/>
      <c r="E45759" s="11"/>
    </row>
    <row r="45760" spans="3:5" x14ac:dyDescent="0.25">
      <c r="C45760" s="11"/>
      <c r="D45760" s="12"/>
      <c r="E45760" s="11"/>
    </row>
    <row r="45761" spans="3:5" x14ac:dyDescent="0.25">
      <c r="C45761" s="11"/>
      <c r="D45761" s="12"/>
      <c r="E45761" s="11"/>
    </row>
    <row r="45762" spans="3:5" x14ac:dyDescent="0.25">
      <c r="C45762" s="11"/>
      <c r="D45762" s="12"/>
      <c r="E45762" s="11"/>
    </row>
    <row r="45763" spans="3:5" x14ac:dyDescent="0.25">
      <c r="C45763" s="11"/>
      <c r="D45763" s="12"/>
      <c r="E45763" s="11"/>
    </row>
    <row r="45764" spans="3:5" x14ac:dyDescent="0.25">
      <c r="C45764" s="11"/>
      <c r="D45764" s="12"/>
      <c r="E45764" s="11"/>
    </row>
    <row r="45765" spans="3:5" x14ac:dyDescent="0.25">
      <c r="C45765" s="11"/>
      <c r="D45765" s="12"/>
      <c r="E45765" s="11"/>
    </row>
    <row r="45766" spans="3:5" x14ac:dyDescent="0.25">
      <c r="C45766" s="11"/>
      <c r="D45766" s="12"/>
      <c r="E45766" s="11"/>
    </row>
    <row r="45767" spans="3:5" x14ac:dyDescent="0.25">
      <c r="C45767" s="11"/>
      <c r="D45767" s="12"/>
      <c r="E45767" s="11"/>
    </row>
    <row r="45768" spans="3:5" x14ac:dyDescent="0.25">
      <c r="C45768" s="11"/>
      <c r="D45768" s="12"/>
      <c r="E45768" s="11"/>
    </row>
    <row r="45769" spans="3:5" x14ac:dyDescent="0.25">
      <c r="C45769" s="11"/>
      <c r="D45769" s="12"/>
      <c r="E45769" s="11"/>
    </row>
    <row r="45770" spans="3:5" x14ac:dyDescent="0.25">
      <c r="C45770" s="11"/>
      <c r="D45770" s="12"/>
      <c r="E45770" s="11"/>
    </row>
    <row r="45771" spans="3:5" x14ac:dyDescent="0.25">
      <c r="C45771" s="11"/>
      <c r="D45771" s="12"/>
      <c r="E45771" s="11"/>
    </row>
    <row r="45772" spans="3:5" x14ac:dyDescent="0.25">
      <c r="C45772" s="11"/>
      <c r="D45772" s="12"/>
      <c r="E45772" s="11"/>
    </row>
    <row r="45773" spans="3:5" x14ac:dyDescent="0.25">
      <c r="C45773" s="11"/>
      <c r="D45773" s="12"/>
      <c r="E45773" s="11"/>
    </row>
    <row r="45774" spans="3:5" x14ac:dyDescent="0.25">
      <c r="C45774" s="11"/>
      <c r="D45774" s="12"/>
      <c r="E45774" s="11"/>
    </row>
    <row r="45775" spans="3:5" x14ac:dyDescent="0.25">
      <c r="C45775" s="11"/>
      <c r="D45775" s="12"/>
      <c r="E45775" s="11"/>
    </row>
    <row r="45776" spans="3:5" x14ac:dyDescent="0.25">
      <c r="C45776" s="11"/>
      <c r="D45776" s="12"/>
      <c r="E45776" s="11"/>
    </row>
    <row r="45777" spans="3:5" x14ac:dyDescent="0.25">
      <c r="C45777" s="11"/>
      <c r="D45777" s="12"/>
      <c r="E45777" s="11"/>
    </row>
    <row r="45778" spans="3:5" x14ac:dyDescent="0.25">
      <c r="C45778" s="11"/>
      <c r="D45778" s="12"/>
      <c r="E45778" s="11"/>
    </row>
    <row r="45779" spans="3:5" x14ac:dyDescent="0.25">
      <c r="C45779" s="11"/>
      <c r="D45779" s="12"/>
      <c r="E45779" s="11"/>
    </row>
    <row r="45780" spans="3:5" x14ac:dyDescent="0.25">
      <c r="C45780" s="11"/>
      <c r="D45780" s="12"/>
      <c r="E45780" s="11"/>
    </row>
    <row r="45781" spans="3:5" x14ac:dyDescent="0.25">
      <c r="C45781" s="11"/>
      <c r="D45781" s="12"/>
      <c r="E45781" s="11"/>
    </row>
    <row r="45782" spans="3:5" x14ac:dyDescent="0.25">
      <c r="C45782" s="11"/>
      <c r="D45782" s="12"/>
      <c r="E45782" s="11"/>
    </row>
    <row r="45783" spans="3:5" x14ac:dyDescent="0.25">
      <c r="C45783" s="11"/>
      <c r="D45783" s="12"/>
      <c r="E45783" s="11"/>
    </row>
    <row r="45784" spans="3:5" x14ac:dyDescent="0.25">
      <c r="C45784" s="11"/>
      <c r="D45784" s="12"/>
      <c r="E45784" s="11"/>
    </row>
    <row r="45785" spans="3:5" x14ac:dyDescent="0.25">
      <c r="C45785" s="11"/>
      <c r="D45785" s="12"/>
      <c r="E45785" s="11"/>
    </row>
    <row r="45786" spans="3:5" x14ac:dyDescent="0.25">
      <c r="C45786" s="11"/>
      <c r="D45786" s="12"/>
      <c r="E45786" s="11"/>
    </row>
    <row r="45787" spans="3:5" x14ac:dyDescent="0.25">
      <c r="C45787" s="11"/>
      <c r="D45787" s="12"/>
      <c r="E45787" s="11"/>
    </row>
    <row r="45788" spans="3:5" x14ac:dyDescent="0.25">
      <c r="C45788" s="11"/>
      <c r="D45788" s="12"/>
      <c r="E45788" s="11"/>
    </row>
    <row r="45789" spans="3:5" x14ac:dyDescent="0.25">
      <c r="C45789" s="11"/>
      <c r="D45789" s="12"/>
      <c r="E45789" s="11"/>
    </row>
    <row r="45790" spans="3:5" x14ac:dyDescent="0.25">
      <c r="C45790" s="11"/>
      <c r="D45790" s="12"/>
      <c r="E45790" s="11"/>
    </row>
    <row r="45791" spans="3:5" x14ac:dyDescent="0.25">
      <c r="C45791" s="11"/>
      <c r="D45791" s="12"/>
      <c r="E45791" s="11"/>
    </row>
    <row r="45792" spans="3:5" x14ac:dyDescent="0.25">
      <c r="C45792" s="11"/>
      <c r="D45792" s="12"/>
      <c r="E45792" s="11"/>
    </row>
    <row r="45793" spans="3:5" x14ac:dyDescent="0.25">
      <c r="C45793" s="11"/>
      <c r="D45793" s="12"/>
      <c r="E45793" s="11"/>
    </row>
    <row r="45794" spans="3:5" x14ac:dyDescent="0.25">
      <c r="C45794" s="11"/>
      <c r="D45794" s="12"/>
      <c r="E45794" s="11"/>
    </row>
    <row r="45795" spans="3:5" x14ac:dyDescent="0.25">
      <c r="C45795" s="11"/>
      <c r="D45795" s="12"/>
      <c r="E45795" s="11"/>
    </row>
    <row r="45796" spans="3:5" x14ac:dyDescent="0.25">
      <c r="C45796" s="11"/>
      <c r="D45796" s="12"/>
      <c r="E45796" s="11"/>
    </row>
    <row r="45797" spans="3:5" x14ac:dyDescent="0.25">
      <c r="C45797" s="11"/>
      <c r="D45797" s="12"/>
      <c r="E45797" s="11"/>
    </row>
    <row r="45798" spans="3:5" x14ac:dyDescent="0.25">
      <c r="C45798" s="11"/>
      <c r="D45798" s="12"/>
      <c r="E45798" s="11"/>
    </row>
    <row r="45799" spans="3:5" x14ac:dyDescent="0.25">
      <c r="C45799" s="11"/>
      <c r="D45799" s="12"/>
      <c r="E45799" s="11"/>
    </row>
    <row r="45800" spans="3:5" x14ac:dyDescent="0.25">
      <c r="C45800" s="11"/>
      <c r="D45800" s="12"/>
      <c r="E45800" s="11"/>
    </row>
    <row r="45801" spans="3:5" x14ac:dyDescent="0.25">
      <c r="C45801" s="11"/>
      <c r="D45801" s="12"/>
      <c r="E45801" s="11"/>
    </row>
    <row r="45802" spans="3:5" x14ac:dyDescent="0.25">
      <c r="C45802" s="11"/>
      <c r="D45802" s="12"/>
      <c r="E45802" s="11"/>
    </row>
    <row r="45803" spans="3:5" x14ac:dyDescent="0.25">
      <c r="C45803" s="11"/>
      <c r="D45803" s="12"/>
      <c r="E45803" s="11"/>
    </row>
    <row r="45804" spans="3:5" x14ac:dyDescent="0.25">
      <c r="C45804" s="11"/>
      <c r="D45804" s="12"/>
      <c r="E45804" s="11"/>
    </row>
    <row r="45805" spans="3:5" x14ac:dyDescent="0.25">
      <c r="C45805" s="11"/>
      <c r="D45805" s="12"/>
      <c r="E45805" s="11"/>
    </row>
    <row r="45806" spans="3:5" x14ac:dyDescent="0.25">
      <c r="C45806" s="11"/>
      <c r="D45806" s="12"/>
      <c r="E45806" s="11"/>
    </row>
    <row r="45807" spans="3:5" x14ac:dyDescent="0.25">
      <c r="C45807" s="11"/>
      <c r="D45807" s="12"/>
      <c r="E45807" s="11"/>
    </row>
    <row r="45808" spans="3:5" x14ac:dyDescent="0.25">
      <c r="C45808" s="11"/>
      <c r="D45808" s="12"/>
      <c r="E45808" s="11"/>
    </row>
    <row r="45809" spans="3:5" x14ac:dyDescent="0.25">
      <c r="C45809" s="11"/>
      <c r="D45809" s="12"/>
      <c r="E45809" s="11"/>
    </row>
    <row r="45810" spans="3:5" x14ac:dyDescent="0.25">
      <c r="C45810" s="11"/>
      <c r="D45810" s="12"/>
      <c r="E45810" s="11"/>
    </row>
    <row r="45811" spans="3:5" x14ac:dyDescent="0.25">
      <c r="C45811" s="11"/>
      <c r="D45811" s="12"/>
      <c r="E45811" s="11"/>
    </row>
    <row r="45812" spans="3:5" x14ac:dyDescent="0.25">
      <c r="C45812" s="11"/>
      <c r="D45812" s="12"/>
      <c r="E45812" s="11"/>
    </row>
    <row r="45813" spans="3:5" x14ac:dyDescent="0.25">
      <c r="C45813" s="11"/>
      <c r="D45813" s="12"/>
      <c r="E45813" s="11"/>
    </row>
    <row r="45814" spans="3:5" x14ac:dyDescent="0.25">
      <c r="C45814" s="11"/>
      <c r="D45814" s="12"/>
      <c r="E45814" s="11"/>
    </row>
    <row r="45815" spans="3:5" x14ac:dyDescent="0.25">
      <c r="C45815" s="11"/>
      <c r="D45815" s="12"/>
      <c r="E45815" s="11"/>
    </row>
    <row r="45816" spans="3:5" x14ac:dyDescent="0.25">
      <c r="C45816" s="11"/>
      <c r="D45816" s="12"/>
      <c r="E45816" s="11"/>
    </row>
    <row r="45817" spans="3:5" x14ac:dyDescent="0.25">
      <c r="C45817" s="11"/>
      <c r="D45817" s="12"/>
      <c r="E45817" s="11"/>
    </row>
    <row r="45818" spans="3:5" x14ac:dyDescent="0.25">
      <c r="C45818" s="11"/>
      <c r="D45818" s="12"/>
      <c r="E45818" s="11"/>
    </row>
    <row r="45819" spans="3:5" x14ac:dyDescent="0.25">
      <c r="C45819" s="11"/>
      <c r="D45819" s="12"/>
      <c r="E45819" s="11"/>
    </row>
    <row r="45820" spans="3:5" x14ac:dyDescent="0.25">
      <c r="C45820" s="11"/>
      <c r="D45820" s="12"/>
      <c r="E45820" s="11"/>
    </row>
    <row r="45821" spans="3:5" x14ac:dyDescent="0.25">
      <c r="C45821" s="11"/>
      <c r="D45821" s="12"/>
      <c r="E45821" s="11"/>
    </row>
    <row r="45822" spans="3:5" x14ac:dyDescent="0.25">
      <c r="C45822" s="11"/>
      <c r="D45822" s="12"/>
      <c r="E45822" s="11"/>
    </row>
    <row r="45823" spans="3:5" x14ac:dyDescent="0.25">
      <c r="C45823" s="11"/>
      <c r="D45823" s="12"/>
      <c r="E45823" s="11"/>
    </row>
    <row r="45824" spans="3:5" x14ac:dyDescent="0.25">
      <c r="C45824" s="11"/>
      <c r="D45824" s="12"/>
      <c r="E45824" s="11"/>
    </row>
    <row r="45825" spans="3:5" x14ac:dyDescent="0.25">
      <c r="C45825" s="11"/>
      <c r="D45825" s="12"/>
      <c r="E45825" s="11"/>
    </row>
    <row r="45826" spans="3:5" x14ac:dyDescent="0.25">
      <c r="C45826" s="11"/>
      <c r="D45826" s="12"/>
      <c r="E45826" s="11"/>
    </row>
    <row r="45827" spans="3:5" x14ac:dyDescent="0.25">
      <c r="C45827" s="11"/>
      <c r="D45827" s="12"/>
      <c r="E45827" s="11"/>
    </row>
    <row r="45828" spans="3:5" x14ac:dyDescent="0.25">
      <c r="C45828" s="11"/>
      <c r="D45828" s="12"/>
      <c r="E45828" s="11"/>
    </row>
    <row r="45829" spans="3:5" x14ac:dyDescent="0.25">
      <c r="C45829" s="11"/>
      <c r="D45829" s="12"/>
      <c r="E45829" s="11"/>
    </row>
    <row r="45830" spans="3:5" x14ac:dyDescent="0.25">
      <c r="C45830" s="11"/>
      <c r="D45830" s="12"/>
      <c r="E45830" s="11"/>
    </row>
    <row r="45831" spans="3:5" x14ac:dyDescent="0.25">
      <c r="C45831" s="11"/>
      <c r="D45831" s="12"/>
      <c r="E45831" s="11"/>
    </row>
    <row r="45832" spans="3:5" x14ac:dyDescent="0.25">
      <c r="C45832" s="11"/>
      <c r="D45832" s="12"/>
      <c r="E45832" s="11"/>
    </row>
    <row r="45833" spans="3:5" x14ac:dyDescent="0.25">
      <c r="C45833" s="11"/>
      <c r="D45833" s="12"/>
      <c r="E45833" s="11"/>
    </row>
    <row r="45834" spans="3:5" x14ac:dyDescent="0.25">
      <c r="C45834" s="11"/>
      <c r="D45834" s="12"/>
      <c r="E45834" s="11"/>
    </row>
    <row r="45835" spans="3:5" x14ac:dyDescent="0.25">
      <c r="C45835" s="11"/>
      <c r="D45835" s="12"/>
      <c r="E45835" s="11"/>
    </row>
    <row r="45836" spans="3:5" x14ac:dyDescent="0.25">
      <c r="C45836" s="11"/>
      <c r="D45836" s="12"/>
      <c r="E45836" s="11"/>
    </row>
    <row r="45837" spans="3:5" x14ac:dyDescent="0.25">
      <c r="C45837" s="11"/>
      <c r="D45837" s="12"/>
      <c r="E45837" s="11"/>
    </row>
    <row r="45838" spans="3:5" x14ac:dyDescent="0.25">
      <c r="C45838" s="11"/>
      <c r="D45838" s="12"/>
      <c r="E45838" s="11"/>
    </row>
    <row r="45839" spans="3:5" x14ac:dyDescent="0.25">
      <c r="C45839" s="11"/>
      <c r="D45839" s="12"/>
      <c r="E45839" s="11"/>
    </row>
    <row r="45840" spans="3:5" x14ac:dyDescent="0.25">
      <c r="C45840" s="11"/>
      <c r="D45840" s="12"/>
      <c r="E45840" s="11"/>
    </row>
    <row r="45841" spans="3:5" x14ac:dyDescent="0.25">
      <c r="C45841" s="11"/>
      <c r="D45841" s="12"/>
      <c r="E45841" s="11"/>
    </row>
    <row r="45842" spans="3:5" x14ac:dyDescent="0.25">
      <c r="C45842" s="11"/>
      <c r="D45842" s="12"/>
      <c r="E45842" s="11"/>
    </row>
    <row r="45843" spans="3:5" x14ac:dyDescent="0.25">
      <c r="C45843" s="11"/>
      <c r="D45843" s="12"/>
      <c r="E45843" s="11"/>
    </row>
    <row r="45844" spans="3:5" x14ac:dyDescent="0.25">
      <c r="C45844" s="11"/>
      <c r="D45844" s="12"/>
      <c r="E45844" s="11"/>
    </row>
    <row r="45845" spans="3:5" x14ac:dyDescent="0.25">
      <c r="C45845" s="11"/>
      <c r="D45845" s="12"/>
      <c r="E45845" s="11"/>
    </row>
    <row r="45846" spans="3:5" x14ac:dyDescent="0.25">
      <c r="C45846" s="11"/>
      <c r="D45846" s="12"/>
      <c r="E45846" s="11"/>
    </row>
    <row r="45847" spans="3:5" x14ac:dyDescent="0.25">
      <c r="C45847" s="11"/>
      <c r="D45847" s="12"/>
      <c r="E45847" s="11"/>
    </row>
    <row r="45848" spans="3:5" x14ac:dyDescent="0.25">
      <c r="C45848" s="11"/>
      <c r="D45848" s="12"/>
      <c r="E45848" s="11"/>
    </row>
    <row r="45849" spans="3:5" x14ac:dyDescent="0.25">
      <c r="C45849" s="11"/>
      <c r="D45849" s="12"/>
      <c r="E45849" s="11"/>
    </row>
    <row r="45850" spans="3:5" x14ac:dyDescent="0.25">
      <c r="C45850" s="11"/>
      <c r="D45850" s="12"/>
      <c r="E45850" s="11"/>
    </row>
    <row r="45851" spans="3:5" x14ac:dyDescent="0.25">
      <c r="C45851" s="11"/>
      <c r="D45851" s="12"/>
      <c r="E45851" s="11"/>
    </row>
    <row r="45852" spans="3:5" x14ac:dyDescent="0.25">
      <c r="C45852" s="11"/>
      <c r="D45852" s="12"/>
      <c r="E45852" s="11"/>
    </row>
    <row r="45853" spans="3:5" x14ac:dyDescent="0.25">
      <c r="C45853" s="11"/>
      <c r="D45853" s="12"/>
      <c r="E45853" s="11"/>
    </row>
    <row r="45854" spans="3:5" x14ac:dyDescent="0.25">
      <c r="C45854" s="11"/>
      <c r="D45854" s="12"/>
      <c r="E45854" s="11"/>
    </row>
    <row r="45855" spans="3:5" x14ac:dyDescent="0.25">
      <c r="C45855" s="11"/>
      <c r="D45855" s="12"/>
      <c r="E45855" s="11"/>
    </row>
    <row r="45856" spans="3:5" x14ac:dyDescent="0.25">
      <c r="C45856" s="11"/>
      <c r="D45856" s="12"/>
      <c r="E45856" s="11"/>
    </row>
    <row r="45857" spans="3:5" x14ac:dyDescent="0.25">
      <c r="C45857" s="11"/>
      <c r="D45857" s="12"/>
      <c r="E45857" s="11"/>
    </row>
    <row r="45858" spans="3:5" x14ac:dyDescent="0.25">
      <c r="C45858" s="11"/>
      <c r="D45858" s="12"/>
      <c r="E45858" s="11"/>
    </row>
    <row r="45859" spans="3:5" x14ac:dyDescent="0.25">
      <c r="C45859" s="11"/>
      <c r="D45859" s="12"/>
      <c r="E45859" s="11"/>
    </row>
    <row r="45860" spans="3:5" x14ac:dyDescent="0.25">
      <c r="C45860" s="11"/>
      <c r="D45860" s="12"/>
      <c r="E45860" s="11"/>
    </row>
    <row r="45861" spans="3:5" x14ac:dyDescent="0.25">
      <c r="C45861" s="11"/>
      <c r="D45861" s="12"/>
      <c r="E45861" s="11"/>
    </row>
    <row r="45862" spans="3:5" x14ac:dyDescent="0.25">
      <c r="C45862" s="11"/>
      <c r="D45862" s="12"/>
      <c r="E45862" s="11"/>
    </row>
    <row r="45863" spans="3:5" x14ac:dyDescent="0.25">
      <c r="C45863" s="11"/>
      <c r="D45863" s="12"/>
      <c r="E45863" s="11"/>
    </row>
    <row r="45864" spans="3:5" x14ac:dyDescent="0.25">
      <c r="C45864" s="11"/>
      <c r="D45864" s="12"/>
      <c r="E45864" s="11"/>
    </row>
    <row r="45865" spans="3:5" x14ac:dyDescent="0.25">
      <c r="C45865" s="11"/>
      <c r="D45865" s="12"/>
      <c r="E45865" s="11"/>
    </row>
    <row r="45866" spans="3:5" x14ac:dyDescent="0.25">
      <c r="C45866" s="11"/>
      <c r="D45866" s="12"/>
      <c r="E45866" s="11"/>
    </row>
    <row r="45867" spans="3:5" x14ac:dyDescent="0.25">
      <c r="C45867" s="11"/>
      <c r="D45867" s="12"/>
      <c r="E45867" s="11"/>
    </row>
    <row r="45868" spans="3:5" x14ac:dyDescent="0.25">
      <c r="C45868" s="11"/>
      <c r="D45868" s="12"/>
      <c r="E45868" s="11"/>
    </row>
    <row r="45869" spans="3:5" x14ac:dyDescent="0.25">
      <c r="C45869" s="11"/>
      <c r="D45869" s="12"/>
      <c r="E45869" s="11"/>
    </row>
    <row r="45870" spans="3:5" x14ac:dyDescent="0.25">
      <c r="C45870" s="11"/>
      <c r="D45870" s="12"/>
      <c r="E45870" s="11"/>
    </row>
    <row r="45871" spans="3:5" x14ac:dyDescent="0.25">
      <c r="C45871" s="11"/>
      <c r="D45871" s="12"/>
      <c r="E45871" s="11"/>
    </row>
    <row r="45872" spans="3:5" x14ac:dyDescent="0.25">
      <c r="C45872" s="11"/>
      <c r="D45872" s="12"/>
      <c r="E45872" s="11"/>
    </row>
    <row r="45873" spans="3:5" x14ac:dyDescent="0.25">
      <c r="C45873" s="11"/>
      <c r="D45873" s="12"/>
      <c r="E45873" s="11"/>
    </row>
    <row r="45874" spans="3:5" x14ac:dyDescent="0.25">
      <c r="C45874" s="11"/>
      <c r="D45874" s="12"/>
      <c r="E45874" s="11"/>
    </row>
    <row r="45875" spans="3:5" x14ac:dyDescent="0.25">
      <c r="C45875" s="11"/>
      <c r="D45875" s="12"/>
      <c r="E45875" s="11"/>
    </row>
    <row r="45876" spans="3:5" x14ac:dyDescent="0.25">
      <c r="C45876" s="11"/>
      <c r="D45876" s="12"/>
      <c r="E45876" s="11"/>
    </row>
    <row r="45877" spans="3:5" x14ac:dyDescent="0.25">
      <c r="C45877" s="11"/>
      <c r="D45877" s="12"/>
      <c r="E45877" s="11"/>
    </row>
    <row r="45878" spans="3:5" x14ac:dyDescent="0.25">
      <c r="C45878" s="11"/>
      <c r="D45878" s="12"/>
      <c r="E45878" s="11"/>
    </row>
    <row r="45879" spans="3:5" x14ac:dyDescent="0.25">
      <c r="C45879" s="11"/>
      <c r="D45879" s="12"/>
      <c r="E45879" s="11"/>
    </row>
    <row r="45880" spans="3:5" x14ac:dyDescent="0.25">
      <c r="C45880" s="11"/>
      <c r="D45880" s="12"/>
      <c r="E45880" s="11"/>
    </row>
    <row r="45881" spans="3:5" x14ac:dyDescent="0.25">
      <c r="C45881" s="11"/>
      <c r="D45881" s="12"/>
      <c r="E45881" s="11"/>
    </row>
    <row r="45882" spans="3:5" x14ac:dyDescent="0.25">
      <c r="C45882" s="11"/>
      <c r="D45882" s="12"/>
      <c r="E45882" s="11"/>
    </row>
    <row r="45883" spans="3:5" x14ac:dyDescent="0.25">
      <c r="C45883" s="11"/>
      <c r="D45883" s="12"/>
      <c r="E45883" s="11"/>
    </row>
    <row r="45884" spans="3:5" x14ac:dyDescent="0.25">
      <c r="C45884" s="11"/>
      <c r="D45884" s="12"/>
      <c r="E45884" s="11"/>
    </row>
    <row r="45885" spans="3:5" x14ac:dyDescent="0.25">
      <c r="C45885" s="11"/>
      <c r="D45885" s="12"/>
      <c r="E45885" s="11"/>
    </row>
    <row r="45886" spans="3:5" x14ac:dyDescent="0.25">
      <c r="C45886" s="11"/>
      <c r="D45886" s="12"/>
      <c r="E45886" s="11"/>
    </row>
    <row r="45887" spans="3:5" x14ac:dyDescent="0.25">
      <c r="C45887" s="11"/>
      <c r="D45887" s="12"/>
      <c r="E45887" s="11"/>
    </row>
    <row r="45888" spans="3:5" x14ac:dyDescent="0.25">
      <c r="C45888" s="11"/>
      <c r="D45888" s="12"/>
      <c r="E45888" s="11"/>
    </row>
    <row r="45889" spans="3:5" x14ac:dyDescent="0.25">
      <c r="C45889" s="11"/>
      <c r="D45889" s="12"/>
      <c r="E45889" s="11"/>
    </row>
    <row r="45890" spans="3:5" x14ac:dyDescent="0.25">
      <c r="C45890" s="11"/>
      <c r="D45890" s="12"/>
      <c r="E45890" s="11"/>
    </row>
    <row r="45891" spans="3:5" x14ac:dyDescent="0.25">
      <c r="C45891" s="11"/>
      <c r="D45891" s="12"/>
      <c r="E45891" s="11"/>
    </row>
    <row r="45892" spans="3:5" x14ac:dyDescent="0.25">
      <c r="C45892" s="11"/>
      <c r="D45892" s="12"/>
      <c r="E45892" s="11"/>
    </row>
    <row r="45893" spans="3:5" x14ac:dyDescent="0.25">
      <c r="C45893" s="11"/>
      <c r="D45893" s="12"/>
      <c r="E45893" s="11"/>
    </row>
    <row r="45894" spans="3:5" x14ac:dyDescent="0.25">
      <c r="C45894" s="11"/>
      <c r="D45894" s="12"/>
      <c r="E45894" s="11"/>
    </row>
    <row r="45895" spans="3:5" x14ac:dyDescent="0.25">
      <c r="C45895" s="11"/>
      <c r="D45895" s="12"/>
      <c r="E45895" s="11"/>
    </row>
    <row r="45896" spans="3:5" x14ac:dyDescent="0.25">
      <c r="C45896" s="11"/>
      <c r="D45896" s="12"/>
      <c r="E45896" s="11"/>
    </row>
    <row r="45897" spans="3:5" x14ac:dyDescent="0.25">
      <c r="C45897" s="11"/>
      <c r="D45897" s="12"/>
      <c r="E45897" s="11"/>
    </row>
    <row r="45898" spans="3:5" x14ac:dyDescent="0.25">
      <c r="C45898" s="11"/>
      <c r="D45898" s="12"/>
      <c r="E45898" s="11"/>
    </row>
    <row r="45899" spans="3:5" x14ac:dyDescent="0.25">
      <c r="C45899" s="11"/>
      <c r="D45899" s="12"/>
      <c r="E45899" s="11"/>
    </row>
    <row r="45900" spans="3:5" x14ac:dyDescent="0.25">
      <c r="C45900" s="11"/>
      <c r="D45900" s="12"/>
      <c r="E45900" s="11"/>
    </row>
    <row r="45901" spans="3:5" x14ac:dyDescent="0.25">
      <c r="C45901" s="11"/>
      <c r="D45901" s="12"/>
      <c r="E45901" s="11"/>
    </row>
    <row r="45902" spans="3:5" x14ac:dyDescent="0.25">
      <c r="C45902" s="11"/>
      <c r="D45902" s="12"/>
      <c r="E45902" s="11"/>
    </row>
    <row r="45903" spans="3:5" x14ac:dyDescent="0.25">
      <c r="C45903" s="11"/>
      <c r="D45903" s="12"/>
      <c r="E45903" s="11"/>
    </row>
    <row r="45904" spans="3:5" x14ac:dyDescent="0.25">
      <c r="C45904" s="11"/>
      <c r="D45904" s="12"/>
      <c r="E45904" s="11"/>
    </row>
    <row r="45905" spans="3:5" x14ac:dyDescent="0.25">
      <c r="C45905" s="11"/>
      <c r="D45905" s="12"/>
      <c r="E45905" s="11"/>
    </row>
    <row r="45906" spans="3:5" x14ac:dyDescent="0.25">
      <c r="C45906" s="11"/>
      <c r="D45906" s="12"/>
      <c r="E45906" s="11"/>
    </row>
    <row r="45907" spans="3:5" x14ac:dyDescent="0.25">
      <c r="C45907" s="11"/>
      <c r="D45907" s="12"/>
      <c r="E45907" s="11"/>
    </row>
    <row r="45908" spans="3:5" x14ac:dyDescent="0.25">
      <c r="C45908" s="11"/>
      <c r="D45908" s="12"/>
      <c r="E45908" s="11"/>
    </row>
    <row r="45909" spans="3:5" x14ac:dyDescent="0.25">
      <c r="C45909" s="11"/>
      <c r="D45909" s="12"/>
      <c r="E45909" s="11"/>
    </row>
    <row r="45910" spans="3:5" x14ac:dyDescent="0.25">
      <c r="C45910" s="11"/>
      <c r="D45910" s="12"/>
      <c r="E45910" s="11"/>
    </row>
    <row r="45911" spans="3:5" x14ac:dyDescent="0.25">
      <c r="C45911" s="11"/>
      <c r="D45911" s="12"/>
      <c r="E45911" s="11"/>
    </row>
    <row r="45912" spans="3:5" x14ac:dyDescent="0.25">
      <c r="C45912" s="11"/>
      <c r="D45912" s="12"/>
      <c r="E45912" s="11"/>
    </row>
    <row r="45913" spans="3:5" x14ac:dyDescent="0.25">
      <c r="C45913" s="11"/>
      <c r="D45913" s="12"/>
      <c r="E45913" s="11"/>
    </row>
    <row r="45914" spans="3:5" x14ac:dyDescent="0.25">
      <c r="C45914" s="11"/>
      <c r="D45914" s="12"/>
      <c r="E45914" s="11"/>
    </row>
    <row r="45915" spans="3:5" x14ac:dyDescent="0.25">
      <c r="C45915" s="11"/>
      <c r="D45915" s="12"/>
      <c r="E45915" s="11"/>
    </row>
    <row r="45916" spans="3:5" x14ac:dyDescent="0.25">
      <c r="C45916" s="11"/>
      <c r="D45916" s="12"/>
      <c r="E45916" s="11"/>
    </row>
    <row r="45917" spans="3:5" x14ac:dyDescent="0.25">
      <c r="C45917" s="11"/>
      <c r="D45917" s="12"/>
      <c r="E45917" s="11"/>
    </row>
    <row r="45918" spans="3:5" x14ac:dyDescent="0.25">
      <c r="C45918" s="11"/>
      <c r="D45918" s="12"/>
      <c r="E45918" s="11"/>
    </row>
    <row r="45919" spans="3:5" x14ac:dyDescent="0.25">
      <c r="C45919" s="11"/>
      <c r="D45919" s="12"/>
      <c r="E45919" s="11"/>
    </row>
    <row r="45920" spans="3:5" x14ac:dyDescent="0.25">
      <c r="C45920" s="11"/>
      <c r="D45920" s="12"/>
      <c r="E45920" s="11"/>
    </row>
    <row r="45921" spans="3:5" x14ac:dyDescent="0.25">
      <c r="C45921" s="11"/>
      <c r="D45921" s="12"/>
      <c r="E45921" s="11"/>
    </row>
    <row r="45922" spans="3:5" x14ac:dyDescent="0.25">
      <c r="C45922" s="11"/>
      <c r="D45922" s="12"/>
      <c r="E45922" s="11"/>
    </row>
    <row r="45923" spans="3:5" x14ac:dyDescent="0.25">
      <c r="C45923" s="11"/>
      <c r="D45923" s="12"/>
      <c r="E45923" s="11"/>
    </row>
    <row r="45924" spans="3:5" x14ac:dyDescent="0.25">
      <c r="C45924" s="11"/>
      <c r="D45924" s="12"/>
      <c r="E45924" s="11"/>
    </row>
    <row r="45925" spans="3:5" x14ac:dyDescent="0.25">
      <c r="C45925" s="11"/>
      <c r="D45925" s="12"/>
      <c r="E45925" s="11"/>
    </row>
    <row r="45926" spans="3:5" x14ac:dyDescent="0.25">
      <c r="C45926" s="11"/>
      <c r="D45926" s="12"/>
      <c r="E45926" s="11"/>
    </row>
    <row r="45927" spans="3:5" x14ac:dyDescent="0.25">
      <c r="C45927" s="11"/>
      <c r="D45927" s="12"/>
      <c r="E45927" s="11"/>
    </row>
    <row r="45928" spans="3:5" x14ac:dyDescent="0.25">
      <c r="C45928" s="11"/>
      <c r="D45928" s="12"/>
      <c r="E45928" s="11"/>
    </row>
    <row r="45929" spans="3:5" x14ac:dyDescent="0.25">
      <c r="C45929" s="11"/>
      <c r="D45929" s="12"/>
      <c r="E45929" s="11"/>
    </row>
    <row r="45930" spans="3:5" x14ac:dyDescent="0.25">
      <c r="C45930" s="11"/>
      <c r="D45930" s="12"/>
      <c r="E45930" s="11"/>
    </row>
    <row r="45931" spans="3:5" x14ac:dyDescent="0.25">
      <c r="C45931" s="11"/>
      <c r="D45931" s="12"/>
      <c r="E45931" s="11"/>
    </row>
    <row r="45932" spans="3:5" x14ac:dyDescent="0.25">
      <c r="C45932" s="11"/>
      <c r="D45932" s="12"/>
      <c r="E45932" s="11"/>
    </row>
    <row r="45933" spans="3:5" x14ac:dyDescent="0.25">
      <c r="C45933" s="11"/>
      <c r="D45933" s="12"/>
      <c r="E45933" s="11"/>
    </row>
    <row r="45934" spans="3:5" x14ac:dyDescent="0.25">
      <c r="C45934" s="11"/>
      <c r="D45934" s="12"/>
      <c r="E45934" s="11"/>
    </row>
    <row r="45935" spans="3:5" x14ac:dyDescent="0.25">
      <c r="C45935" s="11"/>
      <c r="D45935" s="12"/>
      <c r="E45935" s="11"/>
    </row>
    <row r="45936" spans="3:5" x14ac:dyDescent="0.25">
      <c r="C45936" s="11"/>
      <c r="D45936" s="12"/>
      <c r="E45936" s="11"/>
    </row>
    <row r="45937" spans="3:5" x14ac:dyDescent="0.25">
      <c r="C45937" s="11"/>
      <c r="D45937" s="12"/>
      <c r="E45937" s="11"/>
    </row>
    <row r="45938" spans="3:5" x14ac:dyDescent="0.25">
      <c r="C45938" s="11"/>
      <c r="D45938" s="12"/>
      <c r="E45938" s="11"/>
    </row>
    <row r="45939" spans="3:5" x14ac:dyDescent="0.25">
      <c r="C45939" s="11"/>
      <c r="D45939" s="12"/>
      <c r="E45939" s="11"/>
    </row>
    <row r="45940" spans="3:5" x14ac:dyDescent="0.25">
      <c r="C45940" s="11"/>
      <c r="D45940" s="12"/>
      <c r="E45940" s="11"/>
    </row>
    <row r="45941" spans="3:5" x14ac:dyDescent="0.25">
      <c r="C45941" s="11"/>
      <c r="D45941" s="12"/>
      <c r="E45941" s="11"/>
    </row>
    <row r="45942" spans="3:5" x14ac:dyDescent="0.25">
      <c r="C45942" s="11"/>
      <c r="D45942" s="12"/>
      <c r="E45942" s="11"/>
    </row>
    <row r="45943" spans="3:5" x14ac:dyDescent="0.25">
      <c r="C45943" s="11"/>
      <c r="D45943" s="12"/>
      <c r="E45943" s="11"/>
    </row>
    <row r="45944" spans="3:5" x14ac:dyDescent="0.25">
      <c r="C45944" s="11"/>
      <c r="D45944" s="12"/>
      <c r="E45944" s="11"/>
    </row>
    <row r="45945" spans="3:5" x14ac:dyDescent="0.25">
      <c r="C45945" s="11"/>
      <c r="D45945" s="12"/>
      <c r="E45945" s="11"/>
    </row>
    <row r="45946" spans="3:5" x14ac:dyDescent="0.25">
      <c r="C45946" s="11"/>
      <c r="D45946" s="12"/>
      <c r="E45946" s="11"/>
    </row>
    <row r="45947" spans="3:5" x14ac:dyDescent="0.25">
      <c r="C45947" s="11"/>
      <c r="D45947" s="12"/>
      <c r="E45947" s="11"/>
    </row>
    <row r="45948" spans="3:5" x14ac:dyDescent="0.25">
      <c r="C45948" s="11"/>
      <c r="D45948" s="12"/>
      <c r="E45948" s="11"/>
    </row>
    <row r="45949" spans="3:5" x14ac:dyDescent="0.25">
      <c r="C45949" s="11"/>
      <c r="D45949" s="12"/>
      <c r="E45949" s="11"/>
    </row>
    <row r="45950" spans="3:5" x14ac:dyDescent="0.25">
      <c r="C45950" s="11"/>
      <c r="D45950" s="12"/>
      <c r="E45950" s="11"/>
    </row>
    <row r="45951" spans="3:5" x14ac:dyDescent="0.25">
      <c r="C45951" s="11"/>
      <c r="D45951" s="12"/>
      <c r="E45951" s="11"/>
    </row>
    <row r="45952" spans="3:5" x14ac:dyDescent="0.25">
      <c r="C45952" s="11"/>
      <c r="D45952" s="12"/>
      <c r="E45952" s="11"/>
    </row>
    <row r="45953" spans="3:5" x14ac:dyDescent="0.25">
      <c r="C45953" s="11"/>
      <c r="D45953" s="12"/>
      <c r="E45953" s="11"/>
    </row>
    <row r="45954" spans="3:5" x14ac:dyDescent="0.25">
      <c r="C45954" s="11"/>
      <c r="D45954" s="12"/>
      <c r="E45954" s="11"/>
    </row>
    <row r="45955" spans="3:5" x14ac:dyDescent="0.25">
      <c r="C45955" s="11"/>
      <c r="D45955" s="12"/>
      <c r="E45955" s="11"/>
    </row>
    <row r="45956" spans="3:5" x14ac:dyDescent="0.25">
      <c r="C45956" s="11"/>
      <c r="D45956" s="12"/>
      <c r="E45956" s="11"/>
    </row>
    <row r="45957" spans="3:5" x14ac:dyDescent="0.25">
      <c r="C45957" s="11"/>
      <c r="D45957" s="12"/>
      <c r="E45957" s="11"/>
    </row>
    <row r="45958" spans="3:5" x14ac:dyDescent="0.25">
      <c r="C45958" s="11"/>
      <c r="D45958" s="12"/>
      <c r="E45958" s="11"/>
    </row>
    <row r="45959" spans="3:5" x14ac:dyDescent="0.25">
      <c r="C45959" s="11"/>
      <c r="D45959" s="12"/>
      <c r="E45959" s="11"/>
    </row>
    <row r="45960" spans="3:5" x14ac:dyDescent="0.25">
      <c r="C45960" s="11"/>
      <c r="D45960" s="12"/>
      <c r="E45960" s="11"/>
    </row>
    <row r="45961" spans="3:5" x14ac:dyDescent="0.25">
      <c r="C45961" s="11"/>
      <c r="D45961" s="12"/>
      <c r="E45961" s="11"/>
    </row>
    <row r="45962" spans="3:5" x14ac:dyDescent="0.25">
      <c r="C45962" s="11"/>
      <c r="D45962" s="12"/>
      <c r="E45962" s="11"/>
    </row>
    <row r="45963" spans="3:5" x14ac:dyDescent="0.25">
      <c r="C45963" s="11"/>
      <c r="D45963" s="12"/>
      <c r="E45963" s="11"/>
    </row>
    <row r="45964" spans="3:5" x14ac:dyDescent="0.25">
      <c r="C45964" s="11"/>
      <c r="D45964" s="12"/>
      <c r="E45964" s="11"/>
    </row>
    <row r="45965" spans="3:5" x14ac:dyDescent="0.25">
      <c r="C45965" s="11"/>
      <c r="D45965" s="12"/>
      <c r="E45965" s="11"/>
    </row>
    <row r="45966" spans="3:5" x14ac:dyDescent="0.25">
      <c r="C45966" s="11"/>
      <c r="D45966" s="12"/>
      <c r="E45966" s="11"/>
    </row>
    <row r="45967" spans="3:5" x14ac:dyDescent="0.25">
      <c r="C45967" s="11"/>
      <c r="D45967" s="12"/>
      <c r="E45967" s="11"/>
    </row>
    <row r="45968" spans="3:5" x14ac:dyDescent="0.25">
      <c r="C45968" s="11"/>
      <c r="D45968" s="12"/>
      <c r="E45968" s="11"/>
    </row>
    <row r="45969" spans="3:5" x14ac:dyDescent="0.25">
      <c r="C45969" s="11"/>
      <c r="D45969" s="12"/>
      <c r="E45969" s="11"/>
    </row>
    <row r="45970" spans="3:5" x14ac:dyDescent="0.25">
      <c r="C45970" s="11"/>
      <c r="D45970" s="12"/>
      <c r="E45970" s="11"/>
    </row>
    <row r="45971" spans="3:5" x14ac:dyDescent="0.25">
      <c r="C45971" s="11"/>
      <c r="D45971" s="12"/>
      <c r="E45971" s="11"/>
    </row>
    <row r="45972" spans="3:5" x14ac:dyDescent="0.25">
      <c r="C45972" s="11"/>
      <c r="D45972" s="12"/>
      <c r="E45972" s="11"/>
    </row>
    <row r="45973" spans="3:5" x14ac:dyDescent="0.25">
      <c r="C45973" s="11"/>
      <c r="D45973" s="12"/>
      <c r="E45973" s="11"/>
    </row>
    <row r="45974" spans="3:5" x14ac:dyDescent="0.25">
      <c r="C45974" s="11"/>
      <c r="D45974" s="12"/>
      <c r="E45974" s="11"/>
    </row>
    <row r="45975" spans="3:5" x14ac:dyDescent="0.25">
      <c r="C45975" s="11"/>
      <c r="D45975" s="12"/>
      <c r="E45975" s="11"/>
    </row>
    <row r="45976" spans="3:5" x14ac:dyDescent="0.25">
      <c r="C45976" s="11"/>
      <c r="D45976" s="12"/>
      <c r="E45976" s="11"/>
    </row>
    <row r="45977" spans="3:5" x14ac:dyDescent="0.25">
      <c r="C45977" s="11"/>
      <c r="D45977" s="12"/>
      <c r="E45977" s="11"/>
    </row>
    <row r="45978" spans="3:5" x14ac:dyDescent="0.25">
      <c r="C45978" s="11"/>
      <c r="D45978" s="12"/>
      <c r="E45978" s="11"/>
    </row>
    <row r="45979" spans="3:5" x14ac:dyDescent="0.25">
      <c r="C45979" s="11"/>
      <c r="D45979" s="12"/>
      <c r="E45979" s="11"/>
    </row>
    <row r="45980" spans="3:5" x14ac:dyDescent="0.25">
      <c r="C45980" s="11"/>
      <c r="D45980" s="12"/>
      <c r="E45980" s="11"/>
    </row>
    <row r="45981" spans="3:5" x14ac:dyDescent="0.25">
      <c r="C45981" s="11"/>
      <c r="D45981" s="12"/>
      <c r="E45981" s="11"/>
    </row>
    <row r="45982" spans="3:5" x14ac:dyDescent="0.25">
      <c r="C45982" s="11"/>
      <c r="D45982" s="12"/>
      <c r="E45982" s="11"/>
    </row>
    <row r="45983" spans="3:5" x14ac:dyDescent="0.25">
      <c r="C45983" s="11"/>
      <c r="D45983" s="12"/>
      <c r="E45983" s="11"/>
    </row>
    <row r="45984" spans="3:5" x14ac:dyDescent="0.25">
      <c r="C45984" s="11"/>
      <c r="D45984" s="12"/>
      <c r="E45984" s="11"/>
    </row>
    <row r="45985" spans="3:5" x14ac:dyDescent="0.25">
      <c r="C45985" s="11"/>
      <c r="D45985" s="12"/>
      <c r="E45985" s="11"/>
    </row>
    <row r="45986" spans="3:5" x14ac:dyDescent="0.25">
      <c r="C45986" s="11"/>
      <c r="D45986" s="12"/>
      <c r="E45986" s="11"/>
    </row>
    <row r="45987" spans="3:5" x14ac:dyDescent="0.25">
      <c r="C45987" s="11"/>
      <c r="D45987" s="12"/>
      <c r="E45987" s="11"/>
    </row>
    <row r="45988" spans="3:5" x14ac:dyDescent="0.25">
      <c r="C45988" s="11"/>
      <c r="D45988" s="12"/>
      <c r="E45988" s="11"/>
    </row>
    <row r="45989" spans="3:5" x14ac:dyDescent="0.25">
      <c r="C45989" s="11"/>
      <c r="D45989" s="12"/>
      <c r="E45989" s="11"/>
    </row>
    <row r="45990" spans="3:5" x14ac:dyDescent="0.25">
      <c r="C45990" s="11"/>
      <c r="D45990" s="12"/>
      <c r="E45990" s="11"/>
    </row>
    <row r="45991" spans="3:5" x14ac:dyDescent="0.25">
      <c r="C45991" s="11"/>
      <c r="D45991" s="12"/>
      <c r="E45991" s="11"/>
    </row>
    <row r="45992" spans="3:5" x14ac:dyDescent="0.25">
      <c r="C45992" s="11"/>
      <c r="D45992" s="12"/>
      <c r="E45992" s="11"/>
    </row>
    <row r="45993" spans="3:5" x14ac:dyDescent="0.25">
      <c r="C45993" s="11"/>
      <c r="D45993" s="12"/>
      <c r="E45993" s="11"/>
    </row>
    <row r="45994" spans="3:5" x14ac:dyDescent="0.25">
      <c r="C45994" s="11"/>
      <c r="D45994" s="12"/>
      <c r="E45994" s="11"/>
    </row>
    <row r="45995" spans="3:5" x14ac:dyDescent="0.25">
      <c r="C45995" s="11"/>
      <c r="D45995" s="12"/>
      <c r="E45995" s="11"/>
    </row>
    <row r="45996" spans="3:5" x14ac:dyDescent="0.25">
      <c r="C45996" s="11"/>
      <c r="D45996" s="12"/>
      <c r="E45996" s="11"/>
    </row>
    <row r="45997" spans="3:5" x14ac:dyDescent="0.25">
      <c r="C45997" s="11"/>
      <c r="D45997" s="12"/>
      <c r="E45997" s="11"/>
    </row>
    <row r="45998" spans="3:5" x14ac:dyDescent="0.25">
      <c r="C45998" s="11"/>
      <c r="D45998" s="12"/>
      <c r="E45998" s="11"/>
    </row>
    <row r="45999" spans="3:5" x14ac:dyDescent="0.25">
      <c r="C45999" s="11"/>
      <c r="D45999" s="12"/>
      <c r="E45999" s="11"/>
    </row>
    <row r="46000" spans="3:5" x14ac:dyDescent="0.25">
      <c r="C46000" s="11"/>
      <c r="D46000" s="12"/>
      <c r="E46000" s="11"/>
    </row>
    <row r="46001" spans="3:5" x14ac:dyDescent="0.25">
      <c r="C46001" s="11"/>
      <c r="D46001" s="12"/>
      <c r="E46001" s="11"/>
    </row>
    <row r="46002" spans="3:5" x14ac:dyDescent="0.25">
      <c r="C46002" s="11"/>
      <c r="D46002" s="12"/>
      <c r="E46002" s="11"/>
    </row>
    <row r="46003" spans="3:5" x14ac:dyDescent="0.25">
      <c r="C46003" s="11"/>
      <c r="D46003" s="12"/>
      <c r="E46003" s="11"/>
    </row>
    <row r="46004" spans="3:5" x14ac:dyDescent="0.25">
      <c r="C46004" s="11"/>
      <c r="D46004" s="12"/>
      <c r="E46004" s="11"/>
    </row>
    <row r="46005" spans="3:5" x14ac:dyDescent="0.25">
      <c r="C46005" s="11"/>
      <c r="D46005" s="12"/>
      <c r="E46005" s="11"/>
    </row>
    <row r="46006" spans="3:5" x14ac:dyDescent="0.25">
      <c r="C46006" s="11"/>
      <c r="D46006" s="12"/>
      <c r="E46006" s="11"/>
    </row>
    <row r="46007" spans="3:5" x14ac:dyDescent="0.25">
      <c r="C46007" s="11"/>
      <c r="D46007" s="12"/>
      <c r="E46007" s="11"/>
    </row>
    <row r="46008" spans="3:5" x14ac:dyDescent="0.25">
      <c r="C46008" s="11"/>
      <c r="D46008" s="12"/>
      <c r="E46008" s="11"/>
    </row>
    <row r="46009" spans="3:5" x14ac:dyDescent="0.25">
      <c r="C46009" s="11"/>
      <c r="D46009" s="12"/>
      <c r="E46009" s="11"/>
    </row>
    <row r="46010" spans="3:5" x14ac:dyDescent="0.25">
      <c r="C46010" s="11"/>
      <c r="D46010" s="12"/>
      <c r="E46010" s="11"/>
    </row>
    <row r="46011" spans="3:5" x14ac:dyDescent="0.25">
      <c r="C46011" s="11"/>
      <c r="D46011" s="12"/>
      <c r="E46011" s="11"/>
    </row>
    <row r="46012" spans="3:5" x14ac:dyDescent="0.25">
      <c r="C46012" s="11"/>
      <c r="D46012" s="12"/>
      <c r="E46012" s="11"/>
    </row>
    <row r="46013" spans="3:5" x14ac:dyDescent="0.25">
      <c r="C46013" s="11"/>
      <c r="D46013" s="12"/>
      <c r="E46013" s="11"/>
    </row>
    <row r="46014" spans="3:5" x14ac:dyDescent="0.25">
      <c r="C46014" s="11"/>
      <c r="D46014" s="12"/>
      <c r="E46014" s="11"/>
    </row>
    <row r="46015" spans="3:5" x14ac:dyDescent="0.25">
      <c r="C46015" s="11"/>
      <c r="D46015" s="12"/>
      <c r="E46015" s="11"/>
    </row>
    <row r="46016" spans="3:5" x14ac:dyDescent="0.25">
      <c r="C46016" s="11"/>
      <c r="D46016" s="12"/>
      <c r="E46016" s="11"/>
    </row>
    <row r="46017" spans="3:5" x14ac:dyDescent="0.25">
      <c r="C46017" s="11"/>
      <c r="D46017" s="12"/>
      <c r="E46017" s="11"/>
    </row>
    <row r="46018" spans="3:5" x14ac:dyDescent="0.25">
      <c r="C46018" s="11"/>
      <c r="D46018" s="12"/>
      <c r="E46018" s="11"/>
    </row>
    <row r="46019" spans="3:5" x14ac:dyDescent="0.25">
      <c r="C46019" s="11"/>
      <c r="D46019" s="12"/>
      <c r="E46019" s="11"/>
    </row>
    <row r="46020" spans="3:5" x14ac:dyDescent="0.25">
      <c r="C46020" s="11"/>
      <c r="D46020" s="12"/>
      <c r="E46020" s="11"/>
    </row>
    <row r="46021" spans="3:5" x14ac:dyDescent="0.25">
      <c r="C46021" s="11"/>
      <c r="D46021" s="12"/>
      <c r="E46021" s="11"/>
    </row>
    <row r="46022" spans="3:5" x14ac:dyDescent="0.25">
      <c r="C46022" s="11"/>
      <c r="D46022" s="12"/>
      <c r="E46022" s="11"/>
    </row>
    <row r="46023" spans="3:5" x14ac:dyDescent="0.25">
      <c r="C46023" s="11"/>
      <c r="D46023" s="12"/>
      <c r="E46023" s="11"/>
    </row>
    <row r="46024" spans="3:5" x14ac:dyDescent="0.25">
      <c r="C46024" s="11"/>
      <c r="D46024" s="12"/>
      <c r="E46024" s="11"/>
    </row>
    <row r="46025" spans="3:5" x14ac:dyDescent="0.25">
      <c r="C46025" s="11"/>
      <c r="D46025" s="12"/>
      <c r="E46025" s="11"/>
    </row>
    <row r="46026" spans="3:5" x14ac:dyDescent="0.25">
      <c r="C46026" s="11"/>
      <c r="D46026" s="12"/>
      <c r="E46026" s="11"/>
    </row>
    <row r="46027" spans="3:5" x14ac:dyDescent="0.25">
      <c r="C46027" s="11"/>
      <c r="D46027" s="12"/>
      <c r="E46027" s="11"/>
    </row>
    <row r="46028" spans="3:5" x14ac:dyDescent="0.25">
      <c r="C46028" s="11"/>
      <c r="D46028" s="12"/>
      <c r="E46028" s="11"/>
    </row>
    <row r="46029" spans="3:5" x14ac:dyDescent="0.25">
      <c r="C46029" s="11"/>
      <c r="D46029" s="12"/>
      <c r="E46029" s="11"/>
    </row>
    <row r="46030" spans="3:5" x14ac:dyDescent="0.25">
      <c r="C46030" s="11"/>
      <c r="D46030" s="12"/>
      <c r="E46030" s="11"/>
    </row>
    <row r="46031" spans="3:5" x14ac:dyDescent="0.25">
      <c r="C46031" s="11"/>
      <c r="D46031" s="12"/>
      <c r="E46031" s="11"/>
    </row>
    <row r="46032" spans="3:5" x14ac:dyDescent="0.25">
      <c r="C46032" s="11"/>
      <c r="D46032" s="12"/>
      <c r="E46032" s="11"/>
    </row>
    <row r="46033" spans="3:5" x14ac:dyDescent="0.25">
      <c r="C46033" s="11"/>
      <c r="D46033" s="12"/>
      <c r="E46033" s="11"/>
    </row>
    <row r="46034" spans="3:5" x14ac:dyDescent="0.25">
      <c r="C46034" s="11"/>
      <c r="D46034" s="12"/>
      <c r="E46034" s="11"/>
    </row>
    <row r="46035" spans="3:5" x14ac:dyDescent="0.25">
      <c r="C46035" s="11"/>
      <c r="D46035" s="12"/>
      <c r="E46035" s="11"/>
    </row>
    <row r="46036" spans="3:5" x14ac:dyDescent="0.25">
      <c r="C46036" s="11"/>
      <c r="D46036" s="12"/>
      <c r="E46036" s="11"/>
    </row>
    <row r="46037" spans="3:5" x14ac:dyDescent="0.25">
      <c r="C46037" s="11"/>
      <c r="D46037" s="12"/>
      <c r="E46037" s="11"/>
    </row>
    <row r="46038" spans="3:5" x14ac:dyDescent="0.25">
      <c r="C46038" s="11"/>
      <c r="D46038" s="12"/>
      <c r="E46038" s="11"/>
    </row>
    <row r="46039" spans="3:5" x14ac:dyDescent="0.25">
      <c r="C46039" s="11"/>
      <c r="D46039" s="12"/>
      <c r="E46039" s="11"/>
    </row>
    <row r="46040" spans="3:5" x14ac:dyDescent="0.25">
      <c r="C46040" s="11"/>
      <c r="D46040" s="12"/>
      <c r="E46040" s="11"/>
    </row>
    <row r="46041" spans="3:5" x14ac:dyDescent="0.25">
      <c r="C46041" s="11"/>
      <c r="D46041" s="12"/>
      <c r="E46041" s="11"/>
    </row>
    <row r="46042" spans="3:5" x14ac:dyDescent="0.25">
      <c r="C46042" s="11"/>
      <c r="D46042" s="12"/>
      <c r="E46042" s="11"/>
    </row>
    <row r="46043" spans="3:5" x14ac:dyDescent="0.25">
      <c r="C46043" s="11"/>
      <c r="D46043" s="12"/>
      <c r="E46043" s="11"/>
    </row>
    <row r="46044" spans="3:5" x14ac:dyDescent="0.25">
      <c r="C46044" s="11"/>
      <c r="D46044" s="12"/>
      <c r="E46044" s="11"/>
    </row>
    <row r="46045" spans="3:5" x14ac:dyDescent="0.25">
      <c r="C46045" s="11"/>
      <c r="D46045" s="12"/>
      <c r="E46045" s="11"/>
    </row>
    <row r="46046" spans="3:5" x14ac:dyDescent="0.25">
      <c r="C46046" s="11"/>
      <c r="D46046" s="12"/>
      <c r="E46046" s="11"/>
    </row>
    <row r="46047" spans="3:5" x14ac:dyDescent="0.25">
      <c r="C46047" s="11"/>
      <c r="D46047" s="12"/>
      <c r="E46047" s="11"/>
    </row>
    <row r="46048" spans="3:5" x14ac:dyDescent="0.25">
      <c r="C46048" s="11"/>
      <c r="D46048" s="12"/>
      <c r="E46048" s="11"/>
    </row>
    <row r="46049" spans="3:5" x14ac:dyDescent="0.25">
      <c r="C46049" s="11"/>
      <c r="D46049" s="12"/>
      <c r="E46049" s="11"/>
    </row>
    <row r="46050" spans="3:5" x14ac:dyDescent="0.25">
      <c r="C46050" s="11"/>
      <c r="D46050" s="12"/>
      <c r="E46050" s="11"/>
    </row>
    <row r="46051" spans="3:5" x14ac:dyDescent="0.25">
      <c r="C46051" s="11"/>
      <c r="D46051" s="12"/>
      <c r="E46051" s="11"/>
    </row>
    <row r="46052" spans="3:5" x14ac:dyDescent="0.25">
      <c r="C46052" s="11"/>
      <c r="D46052" s="12"/>
      <c r="E46052" s="11"/>
    </row>
    <row r="46053" spans="3:5" x14ac:dyDescent="0.25">
      <c r="C46053" s="11"/>
      <c r="D46053" s="12"/>
      <c r="E46053" s="11"/>
    </row>
    <row r="46054" spans="3:5" x14ac:dyDescent="0.25">
      <c r="C46054" s="11"/>
      <c r="D46054" s="12"/>
      <c r="E46054" s="11"/>
    </row>
    <row r="46055" spans="3:5" x14ac:dyDescent="0.25">
      <c r="C46055" s="11"/>
      <c r="D46055" s="12"/>
      <c r="E46055" s="11"/>
    </row>
    <row r="46056" spans="3:5" x14ac:dyDescent="0.25">
      <c r="C46056" s="11"/>
      <c r="D46056" s="12"/>
      <c r="E46056" s="11"/>
    </row>
    <row r="46057" spans="3:5" x14ac:dyDescent="0.25">
      <c r="C46057" s="11"/>
      <c r="D46057" s="12"/>
      <c r="E46057" s="11"/>
    </row>
    <row r="46058" spans="3:5" x14ac:dyDescent="0.25">
      <c r="C46058" s="11"/>
      <c r="D46058" s="12"/>
      <c r="E46058" s="11"/>
    </row>
    <row r="46059" spans="3:5" x14ac:dyDescent="0.25">
      <c r="C46059" s="11"/>
      <c r="D46059" s="12"/>
      <c r="E46059" s="11"/>
    </row>
    <row r="46060" spans="3:5" x14ac:dyDescent="0.25">
      <c r="C46060" s="11"/>
      <c r="D46060" s="12"/>
      <c r="E46060" s="11"/>
    </row>
    <row r="46061" spans="3:5" x14ac:dyDescent="0.25">
      <c r="C46061" s="11"/>
      <c r="D46061" s="12"/>
      <c r="E46061" s="11"/>
    </row>
    <row r="46062" spans="3:5" x14ac:dyDescent="0.25">
      <c r="C46062" s="11"/>
      <c r="D46062" s="12"/>
      <c r="E46062" s="11"/>
    </row>
    <row r="46063" spans="3:5" x14ac:dyDescent="0.25">
      <c r="C46063" s="11"/>
      <c r="D46063" s="12"/>
      <c r="E46063" s="11"/>
    </row>
    <row r="46064" spans="3:5" x14ac:dyDescent="0.25">
      <c r="C46064" s="11"/>
      <c r="D46064" s="12"/>
      <c r="E46064" s="11"/>
    </row>
    <row r="46065" spans="3:5" x14ac:dyDescent="0.25">
      <c r="C46065" s="11"/>
      <c r="D46065" s="12"/>
      <c r="E46065" s="11"/>
    </row>
    <row r="46066" spans="3:5" x14ac:dyDescent="0.25">
      <c r="C46066" s="11"/>
      <c r="D46066" s="12"/>
      <c r="E46066" s="11"/>
    </row>
    <row r="46067" spans="3:5" x14ac:dyDescent="0.25">
      <c r="C46067" s="11"/>
      <c r="D46067" s="12"/>
      <c r="E46067" s="11"/>
    </row>
    <row r="46068" spans="3:5" x14ac:dyDescent="0.25">
      <c r="C46068" s="11"/>
      <c r="D46068" s="12"/>
      <c r="E46068" s="11"/>
    </row>
    <row r="46069" spans="3:5" x14ac:dyDescent="0.25">
      <c r="C46069" s="11"/>
      <c r="D46069" s="12"/>
      <c r="E46069" s="11"/>
    </row>
    <row r="46070" spans="3:5" x14ac:dyDescent="0.25">
      <c r="C46070" s="11"/>
      <c r="D46070" s="12"/>
      <c r="E46070" s="11"/>
    </row>
    <row r="46071" spans="3:5" x14ac:dyDescent="0.25">
      <c r="C46071" s="11"/>
      <c r="D46071" s="12"/>
      <c r="E46071" s="11"/>
    </row>
    <row r="46072" spans="3:5" x14ac:dyDescent="0.25">
      <c r="C46072" s="11"/>
      <c r="D46072" s="12"/>
      <c r="E46072" s="11"/>
    </row>
    <row r="46073" spans="3:5" x14ac:dyDescent="0.25">
      <c r="C46073" s="11"/>
      <c r="D46073" s="12"/>
      <c r="E46073" s="11"/>
    </row>
    <row r="46074" spans="3:5" x14ac:dyDescent="0.25">
      <c r="C46074" s="11"/>
      <c r="D46074" s="12"/>
      <c r="E46074" s="11"/>
    </row>
    <row r="46075" spans="3:5" x14ac:dyDescent="0.25">
      <c r="C46075" s="11"/>
      <c r="D46075" s="12"/>
      <c r="E46075" s="11"/>
    </row>
    <row r="46076" spans="3:5" x14ac:dyDescent="0.25">
      <c r="C46076" s="11"/>
      <c r="D46076" s="12"/>
      <c r="E46076" s="11"/>
    </row>
    <row r="46077" spans="3:5" x14ac:dyDescent="0.25">
      <c r="C46077" s="11"/>
      <c r="D46077" s="12"/>
      <c r="E46077" s="11"/>
    </row>
    <row r="46078" spans="3:5" x14ac:dyDescent="0.25">
      <c r="C46078" s="11"/>
      <c r="D46078" s="12"/>
      <c r="E46078" s="11"/>
    </row>
    <row r="46079" spans="3:5" x14ac:dyDescent="0.25">
      <c r="C46079" s="11"/>
      <c r="D46079" s="12"/>
      <c r="E46079" s="11"/>
    </row>
    <row r="46080" spans="3:5" x14ac:dyDescent="0.25">
      <c r="C46080" s="11"/>
      <c r="D46080" s="12"/>
      <c r="E46080" s="11"/>
    </row>
    <row r="46081" spans="3:5" x14ac:dyDescent="0.25">
      <c r="C46081" s="11"/>
      <c r="D46081" s="12"/>
      <c r="E46081" s="11"/>
    </row>
    <row r="46082" spans="3:5" x14ac:dyDescent="0.25">
      <c r="C46082" s="11"/>
      <c r="D46082" s="12"/>
      <c r="E46082" s="11"/>
    </row>
    <row r="46083" spans="3:5" x14ac:dyDescent="0.25">
      <c r="C46083" s="11"/>
      <c r="D46083" s="12"/>
      <c r="E46083" s="11"/>
    </row>
    <row r="46084" spans="3:5" x14ac:dyDescent="0.25">
      <c r="C46084" s="11"/>
      <c r="D46084" s="12"/>
      <c r="E46084" s="11"/>
    </row>
    <row r="46085" spans="3:5" x14ac:dyDescent="0.25">
      <c r="C46085" s="11"/>
      <c r="D46085" s="12"/>
      <c r="E46085" s="11"/>
    </row>
    <row r="46086" spans="3:5" x14ac:dyDescent="0.25">
      <c r="C46086" s="11"/>
      <c r="D46086" s="12"/>
      <c r="E46086" s="11"/>
    </row>
    <row r="46087" spans="3:5" x14ac:dyDescent="0.25">
      <c r="C46087" s="11"/>
      <c r="D46087" s="12"/>
      <c r="E46087" s="11"/>
    </row>
    <row r="46088" spans="3:5" x14ac:dyDescent="0.25">
      <c r="C46088" s="11"/>
      <c r="D46088" s="12"/>
      <c r="E46088" s="11"/>
    </row>
    <row r="46089" spans="3:5" x14ac:dyDescent="0.25">
      <c r="C46089" s="11"/>
      <c r="D46089" s="12"/>
      <c r="E46089" s="11"/>
    </row>
    <row r="46090" spans="3:5" x14ac:dyDescent="0.25">
      <c r="C46090" s="11"/>
      <c r="D46090" s="12"/>
      <c r="E46090" s="11"/>
    </row>
    <row r="46091" spans="3:5" x14ac:dyDescent="0.25">
      <c r="C46091" s="11"/>
      <c r="D46091" s="12"/>
      <c r="E46091" s="11"/>
    </row>
    <row r="46092" spans="3:5" x14ac:dyDescent="0.25">
      <c r="C46092" s="11"/>
      <c r="D46092" s="12"/>
      <c r="E46092" s="11"/>
    </row>
    <row r="46093" spans="3:5" x14ac:dyDescent="0.25">
      <c r="C46093" s="11"/>
      <c r="D46093" s="12"/>
      <c r="E46093" s="11"/>
    </row>
    <row r="46094" spans="3:5" x14ac:dyDescent="0.25">
      <c r="C46094" s="11"/>
      <c r="D46094" s="12"/>
      <c r="E46094" s="11"/>
    </row>
    <row r="46095" spans="3:5" x14ac:dyDescent="0.25">
      <c r="C46095" s="11"/>
      <c r="D46095" s="12"/>
      <c r="E46095" s="11"/>
    </row>
    <row r="46096" spans="3:5" x14ac:dyDescent="0.25">
      <c r="C46096" s="11"/>
      <c r="D46096" s="12"/>
      <c r="E46096" s="11"/>
    </row>
    <row r="46097" spans="3:5" x14ac:dyDescent="0.25">
      <c r="C46097" s="11"/>
      <c r="D46097" s="12"/>
      <c r="E46097" s="11"/>
    </row>
    <row r="46098" spans="3:5" x14ac:dyDescent="0.25">
      <c r="C46098" s="11"/>
      <c r="D46098" s="12"/>
      <c r="E46098" s="11"/>
    </row>
    <row r="46099" spans="3:5" x14ac:dyDescent="0.25">
      <c r="C46099" s="11"/>
      <c r="D46099" s="12"/>
      <c r="E46099" s="11"/>
    </row>
    <row r="46100" spans="3:5" x14ac:dyDescent="0.25">
      <c r="C46100" s="11"/>
      <c r="D46100" s="12"/>
      <c r="E46100" s="11"/>
    </row>
    <row r="46101" spans="3:5" x14ac:dyDescent="0.25">
      <c r="C46101" s="11"/>
      <c r="D46101" s="12"/>
      <c r="E46101" s="11"/>
    </row>
    <row r="46102" spans="3:5" x14ac:dyDescent="0.25">
      <c r="C46102" s="11"/>
      <c r="D46102" s="12"/>
      <c r="E46102" s="11"/>
    </row>
    <row r="46103" spans="3:5" x14ac:dyDescent="0.25">
      <c r="C46103" s="11"/>
      <c r="D46103" s="12"/>
      <c r="E46103" s="11"/>
    </row>
    <row r="46104" spans="3:5" x14ac:dyDescent="0.25">
      <c r="C46104" s="11"/>
      <c r="D46104" s="12"/>
      <c r="E46104" s="11"/>
    </row>
    <row r="46105" spans="3:5" x14ac:dyDescent="0.25">
      <c r="C46105" s="11"/>
      <c r="D46105" s="12"/>
      <c r="E46105" s="11"/>
    </row>
    <row r="46106" spans="3:5" x14ac:dyDescent="0.25">
      <c r="C46106" s="11"/>
      <c r="D46106" s="12"/>
      <c r="E46106" s="11"/>
    </row>
    <row r="46107" spans="3:5" x14ac:dyDescent="0.25">
      <c r="C46107" s="11"/>
      <c r="D46107" s="12"/>
      <c r="E46107" s="11"/>
    </row>
    <row r="46108" spans="3:5" x14ac:dyDescent="0.25">
      <c r="C46108" s="11"/>
      <c r="D46108" s="12"/>
      <c r="E46108" s="11"/>
    </row>
    <row r="46109" spans="3:5" x14ac:dyDescent="0.25">
      <c r="C46109" s="11"/>
      <c r="D46109" s="12"/>
      <c r="E46109" s="11"/>
    </row>
    <row r="46110" spans="3:5" x14ac:dyDescent="0.25">
      <c r="C46110" s="11"/>
      <c r="D46110" s="12"/>
      <c r="E46110" s="11"/>
    </row>
    <row r="46111" spans="3:5" x14ac:dyDescent="0.25">
      <c r="C46111" s="11"/>
      <c r="D46111" s="12"/>
      <c r="E46111" s="11"/>
    </row>
    <row r="46112" spans="3:5" x14ac:dyDescent="0.25">
      <c r="C46112" s="11"/>
      <c r="D46112" s="12"/>
      <c r="E46112" s="11"/>
    </row>
    <row r="46113" spans="3:5" x14ac:dyDescent="0.25">
      <c r="C46113" s="11"/>
      <c r="D46113" s="12"/>
      <c r="E46113" s="11"/>
    </row>
    <row r="46114" spans="3:5" x14ac:dyDescent="0.25">
      <c r="C46114" s="11"/>
      <c r="D46114" s="12"/>
      <c r="E46114" s="11"/>
    </row>
    <row r="46115" spans="3:5" x14ac:dyDescent="0.25">
      <c r="C46115" s="11"/>
      <c r="D46115" s="12"/>
      <c r="E46115" s="11"/>
    </row>
    <row r="46116" spans="3:5" x14ac:dyDescent="0.25">
      <c r="C46116" s="11"/>
      <c r="D46116" s="12"/>
      <c r="E46116" s="11"/>
    </row>
    <row r="46117" spans="3:5" x14ac:dyDescent="0.25">
      <c r="C46117" s="11"/>
      <c r="D46117" s="12"/>
      <c r="E46117" s="11"/>
    </row>
    <row r="46118" spans="3:5" x14ac:dyDescent="0.25">
      <c r="C46118" s="11"/>
      <c r="D46118" s="12"/>
      <c r="E46118" s="11"/>
    </row>
    <row r="46119" spans="3:5" x14ac:dyDescent="0.25">
      <c r="C46119" s="11"/>
      <c r="D46119" s="12"/>
      <c r="E46119" s="11"/>
    </row>
    <row r="46120" spans="3:5" x14ac:dyDescent="0.25">
      <c r="C46120" s="11"/>
      <c r="D46120" s="12"/>
      <c r="E46120" s="11"/>
    </row>
    <row r="46121" spans="3:5" x14ac:dyDescent="0.25">
      <c r="C46121" s="11"/>
      <c r="D46121" s="12"/>
      <c r="E46121" s="11"/>
    </row>
    <row r="46122" spans="3:5" x14ac:dyDescent="0.25">
      <c r="C46122" s="11"/>
      <c r="D46122" s="12"/>
      <c r="E46122" s="11"/>
    </row>
    <row r="46123" spans="3:5" x14ac:dyDescent="0.25">
      <c r="C46123" s="11"/>
      <c r="D46123" s="12"/>
      <c r="E46123" s="11"/>
    </row>
    <row r="46124" spans="3:5" x14ac:dyDescent="0.25">
      <c r="C46124" s="11"/>
      <c r="D46124" s="12"/>
      <c r="E46124" s="11"/>
    </row>
    <row r="46125" spans="3:5" x14ac:dyDescent="0.25">
      <c r="C46125" s="11"/>
      <c r="D46125" s="12"/>
      <c r="E46125" s="11"/>
    </row>
    <row r="46126" spans="3:5" x14ac:dyDescent="0.25">
      <c r="C46126" s="11"/>
      <c r="D46126" s="12"/>
      <c r="E46126" s="11"/>
    </row>
    <row r="46127" spans="3:5" x14ac:dyDescent="0.25">
      <c r="C46127" s="11"/>
      <c r="D46127" s="12"/>
      <c r="E46127" s="11"/>
    </row>
    <row r="46128" spans="3:5" x14ac:dyDescent="0.25">
      <c r="C46128" s="11"/>
      <c r="D46128" s="12"/>
      <c r="E46128" s="11"/>
    </row>
    <row r="46129" spans="3:5" x14ac:dyDescent="0.25">
      <c r="C46129" s="11"/>
      <c r="D46129" s="12"/>
      <c r="E46129" s="11"/>
    </row>
    <row r="46130" spans="3:5" x14ac:dyDescent="0.25">
      <c r="C46130" s="11"/>
      <c r="D46130" s="12"/>
      <c r="E46130" s="11"/>
    </row>
    <row r="46131" spans="3:5" x14ac:dyDescent="0.25">
      <c r="C46131" s="11"/>
      <c r="D46131" s="12"/>
      <c r="E46131" s="11"/>
    </row>
    <row r="46132" spans="3:5" x14ac:dyDescent="0.25">
      <c r="C46132" s="11"/>
      <c r="D46132" s="12"/>
      <c r="E46132" s="11"/>
    </row>
    <row r="46133" spans="3:5" x14ac:dyDescent="0.25">
      <c r="C46133" s="11"/>
      <c r="D46133" s="12"/>
      <c r="E46133" s="11"/>
    </row>
    <row r="46134" spans="3:5" x14ac:dyDescent="0.25">
      <c r="C46134" s="11"/>
      <c r="D46134" s="12"/>
      <c r="E46134" s="11"/>
    </row>
    <row r="46135" spans="3:5" x14ac:dyDescent="0.25">
      <c r="C46135" s="11"/>
      <c r="D46135" s="12"/>
      <c r="E46135" s="11"/>
    </row>
    <row r="46136" spans="3:5" x14ac:dyDescent="0.25">
      <c r="C46136" s="11"/>
      <c r="D46136" s="12"/>
      <c r="E46136" s="11"/>
    </row>
    <row r="46137" spans="3:5" x14ac:dyDescent="0.25">
      <c r="C46137" s="11"/>
      <c r="D46137" s="12"/>
      <c r="E46137" s="11"/>
    </row>
    <row r="46138" spans="3:5" x14ac:dyDescent="0.25">
      <c r="C46138" s="11"/>
      <c r="D46138" s="12"/>
      <c r="E46138" s="11"/>
    </row>
    <row r="46139" spans="3:5" x14ac:dyDescent="0.25">
      <c r="C46139" s="11"/>
      <c r="D46139" s="12"/>
      <c r="E46139" s="11"/>
    </row>
    <row r="46140" spans="3:5" x14ac:dyDescent="0.25">
      <c r="C46140" s="11"/>
      <c r="D46140" s="12"/>
      <c r="E46140" s="11"/>
    </row>
    <row r="46141" spans="3:5" x14ac:dyDescent="0.25">
      <c r="C46141" s="11"/>
      <c r="D46141" s="12"/>
      <c r="E46141" s="11"/>
    </row>
    <row r="46142" spans="3:5" x14ac:dyDescent="0.25">
      <c r="C46142" s="11"/>
      <c r="D46142" s="12"/>
      <c r="E46142" s="11"/>
    </row>
    <row r="46143" spans="3:5" x14ac:dyDescent="0.25">
      <c r="C46143" s="11"/>
      <c r="D46143" s="12"/>
      <c r="E46143" s="11"/>
    </row>
    <row r="46144" spans="3:5" x14ac:dyDescent="0.25">
      <c r="C46144" s="11"/>
      <c r="D46144" s="12"/>
      <c r="E46144" s="11"/>
    </row>
    <row r="46145" spans="3:5" x14ac:dyDescent="0.25">
      <c r="C46145" s="11"/>
      <c r="D46145" s="12"/>
      <c r="E46145" s="11"/>
    </row>
    <row r="46146" spans="3:5" x14ac:dyDescent="0.25">
      <c r="C46146" s="11"/>
      <c r="D46146" s="12"/>
      <c r="E46146" s="11"/>
    </row>
    <row r="46147" spans="3:5" x14ac:dyDescent="0.25">
      <c r="C46147" s="11"/>
      <c r="D46147" s="12"/>
      <c r="E46147" s="11"/>
    </row>
    <row r="46148" spans="3:5" x14ac:dyDescent="0.25">
      <c r="C46148" s="11"/>
      <c r="D46148" s="12"/>
      <c r="E46148" s="11"/>
    </row>
    <row r="46149" spans="3:5" x14ac:dyDescent="0.25">
      <c r="C46149" s="11"/>
      <c r="D46149" s="12"/>
      <c r="E46149" s="11"/>
    </row>
    <row r="46150" spans="3:5" x14ac:dyDescent="0.25">
      <c r="C46150" s="11"/>
      <c r="D46150" s="12"/>
      <c r="E46150" s="11"/>
    </row>
    <row r="46151" spans="3:5" x14ac:dyDescent="0.25">
      <c r="C46151" s="11"/>
      <c r="D46151" s="12"/>
      <c r="E46151" s="11"/>
    </row>
    <row r="46152" spans="3:5" x14ac:dyDescent="0.25">
      <c r="C46152" s="11"/>
      <c r="D46152" s="12"/>
      <c r="E46152" s="11"/>
    </row>
    <row r="46153" spans="3:5" x14ac:dyDescent="0.25">
      <c r="C46153" s="11"/>
      <c r="D46153" s="12"/>
      <c r="E46153" s="11"/>
    </row>
    <row r="46154" spans="3:5" x14ac:dyDescent="0.25">
      <c r="C46154" s="11"/>
      <c r="D46154" s="12"/>
      <c r="E46154" s="11"/>
    </row>
    <row r="46155" spans="3:5" x14ac:dyDescent="0.25">
      <c r="C46155" s="11"/>
      <c r="D46155" s="12"/>
      <c r="E46155" s="11"/>
    </row>
    <row r="46156" spans="3:5" x14ac:dyDescent="0.25">
      <c r="C46156" s="11"/>
      <c r="D46156" s="12"/>
      <c r="E46156" s="11"/>
    </row>
    <row r="46157" spans="3:5" x14ac:dyDescent="0.25">
      <c r="C46157" s="11"/>
      <c r="D46157" s="12"/>
      <c r="E46157" s="11"/>
    </row>
    <row r="46158" spans="3:5" x14ac:dyDescent="0.25">
      <c r="C46158" s="11"/>
      <c r="D46158" s="12"/>
      <c r="E46158" s="11"/>
    </row>
    <row r="46159" spans="3:5" x14ac:dyDescent="0.25">
      <c r="C46159" s="11"/>
      <c r="D46159" s="12"/>
      <c r="E46159" s="11"/>
    </row>
    <row r="46160" spans="3:5" x14ac:dyDescent="0.25">
      <c r="C46160" s="11"/>
      <c r="D46160" s="12"/>
      <c r="E46160" s="11"/>
    </row>
    <row r="46161" spans="3:5" x14ac:dyDescent="0.25">
      <c r="C46161" s="11"/>
      <c r="D46161" s="12"/>
      <c r="E46161" s="11"/>
    </row>
    <row r="46162" spans="3:5" x14ac:dyDescent="0.25">
      <c r="C46162" s="11"/>
      <c r="D46162" s="12"/>
      <c r="E46162" s="11"/>
    </row>
    <row r="46163" spans="3:5" x14ac:dyDescent="0.25">
      <c r="C46163" s="11"/>
      <c r="D46163" s="12"/>
      <c r="E46163" s="11"/>
    </row>
    <row r="46164" spans="3:5" x14ac:dyDescent="0.25">
      <c r="C46164" s="11"/>
      <c r="D46164" s="12"/>
      <c r="E46164" s="11"/>
    </row>
    <row r="46165" spans="3:5" x14ac:dyDescent="0.25">
      <c r="C46165" s="11"/>
      <c r="D46165" s="12"/>
      <c r="E46165" s="11"/>
    </row>
    <row r="46166" spans="3:5" x14ac:dyDescent="0.25">
      <c r="C46166" s="11"/>
      <c r="D46166" s="12"/>
      <c r="E46166" s="11"/>
    </row>
    <row r="46167" spans="3:5" x14ac:dyDescent="0.25">
      <c r="C46167" s="11"/>
      <c r="D46167" s="12"/>
      <c r="E46167" s="11"/>
    </row>
    <row r="46168" spans="3:5" x14ac:dyDescent="0.25">
      <c r="C46168" s="11"/>
      <c r="D46168" s="12"/>
      <c r="E46168" s="11"/>
    </row>
    <row r="46169" spans="3:5" x14ac:dyDescent="0.25">
      <c r="C46169" s="11"/>
      <c r="D46169" s="12"/>
      <c r="E46169" s="11"/>
    </row>
    <row r="46170" spans="3:5" x14ac:dyDescent="0.25">
      <c r="C46170" s="11"/>
      <c r="D46170" s="12"/>
      <c r="E46170" s="11"/>
    </row>
    <row r="46171" spans="3:5" x14ac:dyDescent="0.25">
      <c r="C46171" s="11"/>
      <c r="D46171" s="12"/>
      <c r="E46171" s="11"/>
    </row>
    <row r="46172" spans="3:5" x14ac:dyDescent="0.25">
      <c r="C46172" s="11"/>
      <c r="D46172" s="12"/>
      <c r="E46172" s="11"/>
    </row>
    <row r="46173" spans="3:5" x14ac:dyDescent="0.25">
      <c r="C46173" s="11"/>
      <c r="D46173" s="12"/>
      <c r="E46173" s="11"/>
    </row>
    <row r="46174" spans="3:5" x14ac:dyDescent="0.25">
      <c r="C46174" s="11"/>
      <c r="D46174" s="12"/>
      <c r="E46174" s="11"/>
    </row>
    <row r="46175" spans="3:5" x14ac:dyDescent="0.25">
      <c r="C46175" s="11"/>
      <c r="D46175" s="12"/>
      <c r="E46175" s="11"/>
    </row>
    <row r="46176" spans="3:5" x14ac:dyDescent="0.25">
      <c r="C46176" s="11"/>
      <c r="D46176" s="12"/>
      <c r="E46176" s="11"/>
    </row>
    <row r="46177" spans="3:5" x14ac:dyDescent="0.25">
      <c r="C46177" s="11"/>
      <c r="D46177" s="12"/>
      <c r="E46177" s="11"/>
    </row>
    <row r="46178" spans="3:5" x14ac:dyDescent="0.25">
      <c r="C46178" s="11"/>
      <c r="D46178" s="12"/>
      <c r="E46178" s="11"/>
    </row>
    <row r="46179" spans="3:5" x14ac:dyDescent="0.25">
      <c r="C46179" s="11"/>
      <c r="D46179" s="12"/>
      <c r="E46179" s="11"/>
    </row>
    <row r="46180" spans="3:5" x14ac:dyDescent="0.25">
      <c r="C46180" s="11"/>
      <c r="D46180" s="12"/>
      <c r="E46180" s="11"/>
    </row>
    <row r="46181" spans="3:5" x14ac:dyDescent="0.25">
      <c r="C46181" s="11"/>
      <c r="D46181" s="12"/>
      <c r="E46181" s="11"/>
    </row>
    <row r="46182" spans="3:5" x14ac:dyDescent="0.25">
      <c r="C46182" s="11"/>
      <c r="D46182" s="12"/>
      <c r="E46182" s="11"/>
    </row>
    <row r="46183" spans="3:5" x14ac:dyDescent="0.25">
      <c r="C46183" s="11"/>
      <c r="D46183" s="12"/>
      <c r="E46183" s="11"/>
    </row>
    <row r="46184" spans="3:5" x14ac:dyDescent="0.25">
      <c r="C46184" s="11"/>
      <c r="D46184" s="12"/>
      <c r="E46184" s="11"/>
    </row>
    <row r="46185" spans="3:5" x14ac:dyDescent="0.25">
      <c r="C46185" s="11"/>
      <c r="D46185" s="12"/>
      <c r="E46185" s="11"/>
    </row>
    <row r="46186" spans="3:5" x14ac:dyDescent="0.25">
      <c r="C46186" s="11"/>
      <c r="D46186" s="12"/>
      <c r="E46186" s="11"/>
    </row>
    <row r="46187" spans="3:5" x14ac:dyDescent="0.25">
      <c r="C46187" s="11"/>
      <c r="D46187" s="12"/>
      <c r="E46187" s="11"/>
    </row>
    <row r="46188" spans="3:5" x14ac:dyDescent="0.25">
      <c r="C46188" s="11"/>
      <c r="D46188" s="12"/>
      <c r="E46188" s="11"/>
    </row>
    <row r="46189" spans="3:5" x14ac:dyDescent="0.25">
      <c r="C46189" s="11"/>
      <c r="D46189" s="12"/>
      <c r="E46189" s="11"/>
    </row>
    <row r="46190" spans="3:5" x14ac:dyDescent="0.25">
      <c r="C46190" s="11"/>
      <c r="D46190" s="12"/>
      <c r="E46190" s="11"/>
    </row>
    <row r="46191" spans="3:5" x14ac:dyDescent="0.25">
      <c r="C46191" s="11"/>
      <c r="D46191" s="12"/>
      <c r="E46191" s="11"/>
    </row>
    <row r="46192" spans="3:5" x14ac:dyDescent="0.25">
      <c r="C46192" s="11"/>
      <c r="D46192" s="12"/>
      <c r="E46192" s="11"/>
    </row>
    <row r="46193" spans="3:5" x14ac:dyDescent="0.25">
      <c r="C46193" s="11"/>
      <c r="D46193" s="12"/>
      <c r="E46193" s="11"/>
    </row>
    <row r="46194" spans="3:5" x14ac:dyDescent="0.25">
      <c r="C46194" s="11"/>
      <c r="D46194" s="12"/>
      <c r="E46194" s="11"/>
    </row>
    <row r="46195" spans="3:5" x14ac:dyDescent="0.25">
      <c r="C46195" s="11"/>
      <c r="D46195" s="12"/>
      <c r="E46195" s="11"/>
    </row>
    <row r="46196" spans="3:5" x14ac:dyDescent="0.25">
      <c r="C46196" s="11"/>
      <c r="D46196" s="12"/>
      <c r="E46196" s="11"/>
    </row>
    <row r="46197" spans="3:5" x14ac:dyDescent="0.25">
      <c r="C46197" s="11"/>
      <c r="D46197" s="12"/>
      <c r="E46197" s="11"/>
    </row>
    <row r="46198" spans="3:5" x14ac:dyDescent="0.25">
      <c r="C46198" s="11"/>
      <c r="D46198" s="12"/>
      <c r="E46198" s="11"/>
    </row>
    <row r="46199" spans="3:5" x14ac:dyDescent="0.25">
      <c r="C46199" s="11"/>
      <c r="D46199" s="12"/>
      <c r="E46199" s="11"/>
    </row>
    <row r="46200" spans="3:5" x14ac:dyDescent="0.25">
      <c r="C46200" s="11"/>
      <c r="D46200" s="12"/>
      <c r="E46200" s="11"/>
    </row>
    <row r="46201" spans="3:5" x14ac:dyDescent="0.25">
      <c r="C46201" s="11"/>
      <c r="D46201" s="12"/>
      <c r="E46201" s="11"/>
    </row>
    <row r="46202" spans="3:5" x14ac:dyDescent="0.25">
      <c r="C46202" s="11"/>
      <c r="D46202" s="12"/>
      <c r="E46202" s="11"/>
    </row>
    <row r="46203" spans="3:5" x14ac:dyDescent="0.25">
      <c r="C46203" s="11"/>
      <c r="D46203" s="12"/>
      <c r="E46203" s="11"/>
    </row>
    <row r="46204" spans="3:5" x14ac:dyDescent="0.25">
      <c r="C46204" s="11"/>
      <c r="D46204" s="12"/>
      <c r="E46204" s="11"/>
    </row>
    <row r="46205" spans="3:5" x14ac:dyDescent="0.25">
      <c r="C46205" s="11"/>
      <c r="D46205" s="12"/>
      <c r="E46205" s="11"/>
    </row>
    <row r="46206" spans="3:5" x14ac:dyDescent="0.25">
      <c r="C46206" s="11"/>
      <c r="D46206" s="12"/>
      <c r="E46206" s="11"/>
    </row>
    <row r="46207" spans="3:5" x14ac:dyDescent="0.25">
      <c r="C46207" s="11"/>
      <c r="D46207" s="12"/>
      <c r="E46207" s="11"/>
    </row>
    <row r="46208" spans="3:5" x14ac:dyDescent="0.25">
      <c r="C46208" s="11"/>
      <c r="D46208" s="12"/>
      <c r="E46208" s="11"/>
    </row>
    <row r="46209" spans="3:5" x14ac:dyDescent="0.25">
      <c r="C46209" s="11"/>
      <c r="D46209" s="12"/>
      <c r="E46209" s="11"/>
    </row>
    <row r="46210" spans="3:5" x14ac:dyDescent="0.25">
      <c r="C46210" s="11"/>
      <c r="D46210" s="12"/>
      <c r="E46210" s="11"/>
    </row>
    <row r="46211" spans="3:5" x14ac:dyDescent="0.25">
      <c r="C46211" s="11"/>
      <c r="D46211" s="12"/>
      <c r="E46211" s="11"/>
    </row>
    <row r="46212" spans="3:5" x14ac:dyDescent="0.25">
      <c r="C46212" s="11"/>
      <c r="D46212" s="12"/>
      <c r="E46212" s="11"/>
    </row>
    <row r="46213" spans="3:5" x14ac:dyDescent="0.25">
      <c r="C46213" s="11"/>
      <c r="D46213" s="12"/>
      <c r="E46213" s="11"/>
    </row>
    <row r="46214" spans="3:5" x14ac:dyDescent="0.25">
      <c r="C46214" s="11"/>
      <c r="D46214" s="12"/>
      <c r="E46214" s="11"/>
    </row>
    <row r="46215" spans="3:5" x14ac:dyDescent="0.25">
      <c r="C46215" s="11"/>
      <c r="D46215" s="12"/>
      <c r="E46215" s="11"/>
    </row>
    <row r="46216" spans="3:5" x14ac:dyDescent="0.25">
      <c r="C46216" s="11"/>
      <c r="D46216" s="12"/>
      <c r="E46216" s="11"/>
    </row>
    <row r="46217" spans="3:5" x14ac:dyDescent="0.25">
      <c r="C46217" s="11"/>
      <c r="D46217" s="12"/>
      <c r="E46217" s="11"/>
    </row>
    <row r="46218" spans="3:5" x14ac:dyDescent="0.25">
      <c r="C46218" s="11"/>
      <c r="D46218" s="12"/>
      <c r="E46218" s="11"/>
    </row>
    <row r="46219" spans="3:5" x14ac:dyDescent="0.25">
      <c r="C46219" s="11"/>
      <c r="D46219" s="12"/>
      <c r="E46219" s="11"/>
    </row>
    <row r="46220" spans="3:5" x14ac:dyDescent="0.25">
      <c r="C46220" s="11"/>
      <c r="D46220" s="12"/>
      <c r="E46220" s="11"/>
    </row>
    <row r="46221" spans="3:5" x14ac:dyDescent="0.25">
      <c r="C46221" s="11"/>
      <c r="D46221" s="12"/>
      <c r="E46221" s="11"/>
    </row>
    <row r="46222" spans="3:5" x14ac:dyDescent="0.25">
      <c r="C46222" s="11"/>
      <c r="D46222" s="12"/>
      <c r="E46222" s="11"/>
    </row>
    <row r="46223" spans="3:5" x14ac:dyDescent="0.25">
      <c r="C46223" s="11"/>
      <c r="D46223" s="12"/>
      <c r="E46223" s="11"/>
    </row>
    <row r="46224" spans="3:5" x14ac:dyDescent="0.25">
      <c r="C46224" s="11"/>
      <c r="D46224" s="12"/>
      <c r="E46224" s="11"/>
    </row>
    <row r="46225" spans="3:5" x14ac:dyDescent="0.25">
      <c r="C46225" s="11"/>
      <c r="D46225" s="12"/>
      <c r="E46225" s="11"/>
    </row>
    <row r="46226" spans="3:5" x14ac:dyDescent="0.25">
      <c r="C46226" s="11"/>
      <c r="D46226" s="12"/>
      <c r="E46226" s="11"/>
    </row>
    <row r="46227" spans="3:5" x14ac:dyDescent="0.25">
      <c r="C46227" s="11"/>
      <c r="D46227" s="12"/>
      <c r="E46227" s="11"/>
    </row>
    <row r="46228" spans="3:5" x14ac:dyDescent="0.25">
      <c r="C46228" s="11"/>
      <c r="D46228" s="12"/>
      <c r="E46228" s="11"/>
    </row>
    <row r="46229" spans="3:5" x14ac:dyDescent="0.25">
      <c r="C46229" s="11"/>
      <c r="D46229" s="12"/>
      <c r="E46229" s="11"/>
    </row>
    <row r="46230" spans="3:5" x14ac:dyDescent="0.25">
      <c r="C46230" s="11"/>
      <c r="D46230" s="12"/>
      <c r="E46230" s="11"/>
    </row>
    <row r="46231" spans="3:5" x14ac:dyDescent="0.25">
      <c r="C46231" s="11"/>
      <c r="D46231" s="12"/>
      <c r="E46231" s="11"/>
    </row>
    <row r="46232" spans="3:5" x14ac:dyDescent="0.25">
      <c r="C46232" s="11"/>
      <c r="D46232" s="12"/>
      <c r="E46232" s="11"/>
    </row>
    <row r="46233" spans="3:5" x14ac:dyDescent="0.25">
      <c r="C46233" s="11"/>
      <c r="D46233" s="12"/>
      <c r="E46233" s="11"/>
    </row>
    <row r="46234" spans="3:5" x14ac:dyDescent="0.25">
      <c r="C46234" s="11"/>
      <c r="D46234" s="12"/>
      <c r="E46234" s="11"/>
    </row>
    <row r="46235" spans="3:5" x14ac:dyDescent="0.25">
      <c r="C46235" s="11"/>
      <c r="D46235" s="12"/>
      <c r="E46235" s="11"/>
    </row>
    <row r="46236" spans="3:5" x14ac:dyDescent="0.25">
      <c r="C46236" s="11"/>
      <c r="D46236" s="12"/>
      <c r="E46236" s="11"/>
    </row>
    <row r="46237" spans="3:5" x14ac:dyDescent="0.25">
      <c r="C46237" s="11"/>
      <c r="D46237" s="12"/>
      <c r="E46237" s="11"/>
    </row>
    <row r="46238" spans="3:5" x14ac:dyDescent="0.25">
      <c r="C46238" s="11"/>
      <c r="D46238" s="12"/>
      <c r="E46238" s="11"/>
    </row>
    <row r="46239" spans="3:5" x14ac:dyDescent="0.25">
      <c r="C46239" s="11"/>
      <c r="D46239" s="12"/>
      <c r="E46239" s="11"/>
    </row>
    <row r="46240" spans="3:5" x14ac:dyDescent="0.25">
      <c r="C46240" s="11"/>
      <c r="D46240" s="12"/>
      <c r="E46240" s="11"/>
    </row>
    <row r="46241" spans="3:5" x14ac:dyDescent="0.25">
      <c r="C46241" s="11"/>
      <c r="D46241" s="12"/>
      <c r="E46241" s="11"/>
    </row>
    <row r="46242" spans="3:5" x14ac:dyDescent="0.25">
      <c r="C46242" s="11"/>
      <c r="D46242" s="12"/>
      <c r="E46242" s="11"/>
    </row>
    <row r="46243" spans="3:5" x14ac:dyDescent="0.25">
      <c r="C46243" s="11"/>
      <c r="D46243" s="12"/>
      <c r="E46243" s="11"/>
    </row>
    <row r="46244" spans="3:5" x14ac:dyDescent="0.25">
      <c r="C46244" s="11"/>
      <c r="D46244" s="12"/>
      <c r="E46244" s="11"/>
    </row>
    <row r="46245" spans="3:5" x14ac:dyDescent="0.25">
      <c r="C46245" s="11"/>
      <c r="D46245" s="12"/>
      <c r="E46245" s="11"/>
    </row>
    <row r="46246" spans="3:5" x14ac:dyDescent="0.25">
      <c r="C46246" s="11"/>
      <c r="D46246" s="12"/>
      <c r="E46246" s="11"/>
    </row>
    <row r="46247" spans="3:5" x14ac:dyDescent="0.25">
      <c r="C46247" s="11"/>
      <c r="D46247" s="12"/>
      <c r="E46247" s="11"/>
    </row>
    <row r="46248" spans="3:5" x14ac:dyDescent="0.25">
      <c r="C46248" s="11"/>
      <c r="D46248" s="12"/>
      <c r="E46248" s="11"/>
    </row>
    <row r="46249" spans="3:5" x14ac:dyDescent="0.25">
      <c r="C46249" s="11"/>
      <c r="D46249" s="12"/>
      <c r="E46249" s="11"/>
    </row>
    <row r="46250" spans="3:5" x14ac:dyDescent="0.25">
      <c r="C46250" s="11"/>
      <c r="D46250" s="12"/>
      <c r="E46250" s="11"/>
    </row>
    <row r="46251" spans="3:5" x14ac:dyDescent="0.25">
      <c r="C46251" s="11"/>
      <c r="D46251" s="12"/>
      <c r="E46251" s="11"/>
    </row>
    <row r="46252" spans="3:5" x14ac:dyDescent="0.25">
      <c r="C46252" s="11"/>
      <c r="D46252" s="12"/>
      <c r="E46252" s="11"/>
    </row>
    <row r="46253" spans="3:5" x14ac:dyDescent="0.25">
      <c r="C46253" s="11"/>
      <c r="D46253" s="12"/>
      <c r="E46253" s="11"/>
    </row>
    <row r="46254" spans="3:5" x14ac:dyDescent="0.25">
      <c r="C46254" s="11"/>
      <c r="D46254" s="12"/>
      <c r="E46254" s="11"/>
    </row>
    <row r="46255" spans="3:5" x14ac:dyDescent="0.25">
      <c r="C46255" s="11"/>
      <c r="D46255" s="12"/>
      <c r="E46255" s="11"/>
    </row>
    <row r="46256" spans="3:5" x14ac:dyDescent="0.25">
      <c r="C46256" s="11"/>
      <c r="D46256" s="12"/>
      <c r="E46256" s="11"/>
    </row>
    <row r="46257" spans="3:5" x14ac:dyDescent="0.25">
      <c r="C46257" s="11"/>
      <c r="D46257" s="12"/>
      <c r="E46257" s="11"/>
    </row>
    <row r="46258" spans="3:5" x14ac:dyDescent="0.25">
      <c r="C46258" s="11"/>
      <c r="D46258" s="12"/>
      <c r="E46258" s="11"/>
    </row>
    <row r="46259" spans="3:5" x14ac:dyDescent="0.25">
      <c r="C46259" s="11"/>
      <c r="D46259" s="12"/>
      <c r="E46259" s="11"/>
    </row>
    <row r="46260" spans="3:5" x14ac:dyDescent="0.25">
      <c r="C46260" s="11"/>
      <c r="D46260" s="12"/>
      <c r="E46260" s="11"/>
    </row>
    <row r="46261" spans="3:5" x14ac:dyDescent="0.25">
      <c r="C46261" s="11"/>
      <c r="D46261" s="12"/>
      <c r="E46261" s="11"/>
    </row>
    <row r="46262" spans="3:5" x14ac:dyDescent="0.25">
      <c r="C46262" s="11"/>
      <c r="D46262" s="12"/>
      <c r="E46262" s="11"/>
    </row>
    <row r="46263" spans="3:5" x14ac:dyDescent="0.25">
      <c r="C46263" s="11"/>
      <c r="D46263" s="12"/>
      <c r="E46263" s="11"/>
    </row>
    <row r="46264" spans="3:5" x14ac:dyDescent="0.25">
      <c r="C46264" s="11"/>
      <c r="D46264" s="12"/>
      <c r="E46264" s="11"/>
    </row>
    <row r="46265" spans="3:5" x14ac:dyDescent="0.25">
      <c r="C46265" s="11"/>
      <c r="D46265" s="12"/>
      <c r="E46265" s="11"/>
    </row>
    <row r="46266" spans="3:5" x14ac:dyDescent="0.25">
      <c r="C46266" s="11"/>
      <c r="D46266" s="12"/>
      <c r="E46266" s="11"/>
    </row>
    <row r="46267" spans="3:5" x14ac:dyDescent="0.25">
      <c r="C46267" s="11"/>
      <c r="D46267" s="12"/>
      <c r="E46267" s="11"/>
    </row>
    <row r="46268" spans="3:5" x14ac:dyDescent="0.25">
      <c r="C46268" s="11"/>
      <c r="D46268" s="12"/>
      <c r="E46268" s="11"/>
    </row>
    <row r="46269" spans="3:5" x14ac:dyDescent="0.25">
      <c r="C46269" s="11"/>
      <c r="D46269" s="12"/>
      <c r="E46269" s="11"/>
    </row>
    <row r="46270" spans="3:5" x14ac:dyDescent="0.25">
      <c r="C46270" s="11"/>
      <c r="D46270" s="12"/>
      <c r="E46270" s="11"/>
    </row>
    <row r="46271" spans="3:5" x14ac:dyDescent="0.25">
      <c r="C46271" s="11"/>
      <c r="D46271" s="12"/>
      <c r="E46271" s="11"/>
    </row>
    <row r="46272" spans="3:5" x14ac:dyDescent="0.25">
      <c r="C46272" s="11"/>
      <c r="D46272" s="12"/>
      <c r="E46272" s="11"/>
    </row>
    <row r="46273" spans="3:5" x14ac:dyDescent="0.25">
      <c r="C46273" s="11"/>
      <c r="D46273" s="12"/>
      <c r="E46273" s="11"/>
    </row>
    <row r="46274" spans="3:5" x14ac:dyDescent="0.25">
      <c r="C46274" s="11"/>
      <c r="D46274" s="12"/>
      <c r="E46274" s="11"/>
    </row>
    <row r="46275" spans="3:5" x14ac:dyDescent="0.25">
      <c r="C46275" s="11"/>
      <c r="D46275" s="12"/>
      <c r="E46275" s="11"/>
    </row>
    <row r="46276" spans="3:5" x14ac:dyDescent="0.25">
      <c r="C46276" s="11"/>
      <c r="D46276" s="12"/>
      <c r="E46276" s="11"/>
    </row>
    <row r="46277" spans="3:5" x14ac:dyDescent="0.25">
      <c r="C46277" s="11"/>
      <c r="D46277" s="12"/>
      <c r="E46277" s="11"/>
    </row>
    <row r="46278" spans="3:5" x14ac:dyDescent="0.25">
      <c r="C46278" s="11"/>
      <c r="D46278" s="12"/>
      <c r="E46278" s="11"/>
    </row>
    <row r="46279" spans="3:5" x14ac:dyDescent="0.25">
      <c r="C46279" s="11"/>
      <c r="D46279" s="12"/>
      <c r="E46279" s="11"/>
    </row>
    <row r="46280" spans="3:5" x14ac:dyDescent="0.25">
      <c r="C46280" s="11"/>
      <c r="D46280" s="12"/>
      <c r="E46280" s="11"/>
    </row>
    <row r="46281" spans="3:5" x14ac:dyDescent="0.25">
      <c r="C46281" s="11"/>
      <c r="D46281" s="12"/>
      <c r="E46281" s="11"/>
    </row>
    <row r="46282" spans="3:5" x14ac:dyDescent="0.25">
      <c r="C46282" s="11"/>
      <c r="D46282" s="12"/>
      <c r="E46282" s="11"/>
    </row>
    <row r="46283" spans="3:5" x14ac:dyDescent="0.25">
      <c r="C46283" s="11"/>
      <c r="D46283" s="12"/>
      <c r="E46283" s="11"/>
    </row>
    <row r="46284" spans="3:5" x14ac:dyDescent="0.25">
      <c r="C46284" s="11"/>
      <c r="D46284" s="12"/>
      <c r="E46284" s="11"/>
    </row>
    <row r="46285" spans="3:5" x14ac:dyDescent="0.25">
      <c r="C46285" s="11"/>
      <c r="D46285" s="12"/>
      <c r="E46285" s="11"/>
    </row>
    <row r="46286" spans="3:5" x14ac:dyDescent="0.25">
      <c r="C46286" s="11"/>
      <c r="D46286" s="12"/>
      <c r="E46286" s="11"/>
    </row>
    <row r="46287" spans="3:5" x14ac:dyDescent="0.25">
      <c r="C46287" s="11"/>
      <c r="D46287" s="12"/>
      <c r="E46287" s="11"/>
    </row>
    <row r="46288" spans="3:5" x14ac:dyDescent="0.25">
      <c r="C46288" s="11"/>
      <c r="D46288" s="12"/>
      <c r="E46288" s="11"/>
    </row>
    <row r="46289" spans="3:5" x14ac:dyDescent="0.25">
      <c r="C46289" s="11"/>
      <c r="D46289" s="12"/>
      <c r="E46289" s="11"/>
    </row>
    <row r="46290" spans="3:5" x14ac:dyDescent="0.25">
      <c r="C46290" s="11"/>
      <c r="D46290" s="12"/>
      <c r="E46290" s="11"/>
    </row>
    <row r="46291" spans="3:5" x14ac:dyDescent="0.25">
      <c r="C46291" s="11"/>
      <c r="D46291" s="12"/>
      <c r="E46291" s="11"/>
    </row>
    <row r="46292" spans="3:5" x14ac:dyDescent="0.25">
      <c r="C46292" s="11"/>
      <c r="D46292" s="12"/>
      <c r="E46292" s="11"/>
    </row>
    <row r="46293" spans="3:5" x14ac:dyDescent="0.25">
      <c r="C46293" s="11"/>
      <c r="D46293" s="12"/>
      <c r="E46293" s="11"/>
    </row>
    <row r="46294" spans="3:5" x14ac:dyDescent="0.25">
      <c r="C46294" s="11"/>
      <c r="D46294" s="12"/>
      <c r="E46294" s="11"/>
    </row>
    <row r="46295" spans="3:5" x14ac:dyDescent="0.25">
      <c r="C46295" s="11"/>
      <c r="D46295" s="12"/>
      <c r="E46295" s="11"/>
    </row>
    <row r="46296" spans="3:5" x14ac:dyDescent="0.25">
      <c r="C46296" s="11"/>
      <c r="D46296" s="12"/>
      <c r="E46296" s="11"/>
    </row>
    <row r="46297" spans="3:5" x14ac:dyDescent="0.25">
      <c r="C46297" s="11"/>
      <c r="D46297" s="12"/>
      <c r="E46297" s="11"/>
    </row>
    <row r="46298" spans="3:5" x14ac:dyDescent="0.25">
      <c r="C46298" s="11"/>
      <c r="D46298" s="12"/>
      <c r="E46298" s="11"/>
    </row>
    <row r="46299" spans="3:5" x14ac:dyDescent="0.25">
      <c r="C46299" s="11"/>
      <c r="D46299" s="12"/>
      <c r="E46299" s="11"/>
    </row>
    <row r="46300" spans="3:5" x14ac:dyDescent="0.25">
      <c r="C46300" s="11"/>
      <c r="D46300" s="12"/>
      <c r="E46300" s="11"/>
    </row>
    <row r="46301" spans="3:5" x14ac:dyDescent="0.25">
      <c r="C46301" s="11"/>
      <c r="D46301" s="12"/>
      <c r="E46301" s="11"/>
    </row>
    <row r="46302" spans="3:5" x14ac:dyDescent="0.25">
      <c r="C46302" s="11"/>
      <c r="D46302" s="12"/>
      <c r="E46302" s="11"/>
    </row>
    <row r="46303" spans="3:5" x14ac:dyDescent="0.25">
      <c r="C46303" s="11"/>
      <c r="D46303" s="12"/>
      <c r="E46303" s="11"/>
    </row>
    <row r="46304" spans="3:5" x14ac:dyDescent="0.25">
      <c r="C46304" s="11"/>
      <c r="D46304" s="12"/>
      <c r="E46304" s="11"/>
    </row>
    <row r="46305" spans="3:5" x14ac:dyDescent="0.25">
      <c r="C46305" s="11"/>
      <c r="D46305" s="12"/>
      <c r="E46305" s="11"/>
    </row>
    <row r="46306" spans="3:5" x14ac:dyDescent="0.25">
      <c r="C46306" s="11"/>
      <c r="D46306" s="12"/>
      <c r="E46306" s="11"/>
    </row>
    <row r="46307" spans="3:5" x14ac:dyDescent="0.25">
      <c r="C46307" s="11"/>
      <c r="D46307" s="12"/>
      <c r="E46307" s="11"/>
    </row>
    <row r="46308" spans="3:5" x14ac:dyDescent="0.25">
      <c r="C46308" s="11"/>
      <c r="D46308" s="12"/>
      <c r="E46308" s="11"/>
    </row>
    <row r="46309" spans="3:5" x14ac:dyDescent="0.25">
      <c r="C46309" s="11"/>
      <c r="D46309" s="12"/>
      <c r="E46309" s="11"/>
    </row>
    <row r="46310" spans="3:5" x14ac:dyDescent="0.25">
      <c r="C46310" s="11"/>
      <c r="D46310" s="12"/>
      <c r="E46310" s="11"/>
    </row>
    <row r="46311" spans="3:5" x14ac:dyDescent="0.25">
      <c r="C46311" s="11"/>
      <c r="D46311" s="12"/>
      <c r="E46311" s="11"/>
    </row>
    <row r="46312" spans="3:5" x14ac:dyDescent="0.25">
      <c r="C46312" s="11"/>
      <c r="D46312" s="12"/>
      <c r="E46312" s="11"/>
    </row>
    <row r="46313" spans="3:5" x14ac:dyDescent="0.25">
      <c r="C46313" s="11"/>
      <c r="D46313" s="12"/>
      <c r="E46313" s="11"/>
    </row>
    <row r="46314" spans="3:5" x14ac:dyDescent="0.25">
      <c r="C46314" s="11"/>
      <c r="D46314" s="12"/>
      <c r="E46314" s="11"/>
    </row>
    <row r="46315" spans="3:5" x14ac:dyDescent="0.25">
      <c r="C46315" s="11"/>
      <c r="D46315" s="12"/>
      <c r="E46315" s="11"/>
    </row>
    <row r="46316" spans="3:5" x14ac:dyDescent="0.25">
      <c r="C46316" s="11"/>
      <c r="D46316" s="12"/>
      <c r="E46316" s="11"/>
    </row>
    <row r="46317" spans="3:5" x14ac:dyDescent="0.25">
      <c r="C46317" s="11"/>
      <c r="D46317" s="12"/>
      <c r="E46317" s="11"/>
    </row>
    <row r="46318" spans="3:5" x14ac:dyDescent="0.25">
      <c r="C46318" s="11"/>
      <c r="D46318" s="12"/>
      <c r="E46318" s="11"/>
    </row>
    <row r="46319" spans="3:5" x14ac:dyDescent="0.25">
      <c r="C46319" s="11"/>
      <c r="D46319" s="12"/>
      <c r="E46319" s="11"/>
    </row>
    <row r="46320" spans="3:5" x14ac:dyDescent="0.25">
      <c r="C46320" s="11"/>
      <c r="D46320" s="12"/>
      <c r="E46320" s="11"/>
    </row>
    <row r="46321" spans="3:5" x14ac:dyDescent="0.25">
      <c r="C46321" s="11"/>
      <c r="D46321" s="12"/>
      <c r="E46321" s="11"/>
    </row>
    <row r="46322" spans="3:5" x14ac:dyDescent="0.25">
      <c r="C46322" s="11"/>
      <c r="D46322" s="12"/>
      <c r="E46322" s="11"/>
    </row>
    <row r="46323" spans="3:5" x14ac:dyDescent="0.25">
      <c r="C46323" s="11"/>
      <c r="D46323" s="12"/>
      <c r="E46323" s="11"/>
    </row>
    <row r="46324" spans="3:5" x14ac:dyDescent="0.25">
      <c r="C46324" s="11"/>
      <c r="D46324" s="12"/>
      <c r="E46324" s="11"/>
    </row>
    <row r="46325" spans="3:5" x14ac:dyDescent="0.25">
      <c r="C46325" s="11"/>
      <c r="D46325" s="12"/>
      <c r="E46325" s="11"/>
    </row>
    <row r="46326" spans="3:5" x14ac:dyDescent="0.25">
      <c r="C46326" s="11"/>
      <c r="D46326" s="12"/>
      <c r="E46326" s="11"/>
    </row>
    <row r="46327" spans="3:5" x14ac:dyDescent="0.25">
      <c r="C46327" s="11"/>
      <c r="D46327" s="12"/>
      <c r="E46327" s="11"/>
    </row>
    <row r="46328" spans="3:5" x14ac:dyDescent="0.25">
      <c r="C46328" s="11"/>
      <c r="D46328" s="12"/>
      <c r="E46328" s="11"/>
    </row>
    <row r="46329" spans="3:5" x14ac:dyDescent="0.25">
      <c r="C46329" s="11"/>
      <c r="D46329" s="12"/>
      <c r="E46329" s="11"/>
    </row>
    <row r="46330" spans="3:5" x14ac:dyDescent="0.25">
      <c r="C46330" s="11"/>
      <c r="D46330" s="12"/>
      <c r="E46330" s="11"/>
    </row>
    <row r="46331" spans="3:5" x14ac:dyDescent="0.25">
      <c r="C46331" s="11"/>
      <c r="D46331" s="12"/>
      <c r="E46331" s="11"/>
    </row>
    <row r="46332" spans="3:5" x14ac:dyDescent="0.25">
      <c r="C46332" s="11"/>
      <c r="D46332" s="12"/>
      <c r="E46332" s="11"/>
    </row>
    <row r="46333" spans="3:5" x14ac:dyDescent="0.25">
      <c r="C46333" s="11"/>
      <c r="D46333" s="12"/>
      <c r="E46333" s="11"/>
    </row>
    <row r="46334" spans="3:5" x14ac:dyDescent="0.25">
      <c r="C46334" s="11"/>
      <c r="D46334" s="12"/>
      <c r="E46334" s="11"/>
    </row>
    <row r="46335" spans="3:5" x14ac:dyDescent="0.25">
      <c r="C46335" s="11"/>
      <c r="D46335" s="12"/>
      <c r="E46335" s="11"/>
    </row>
    <row r="46336" spans="3:5" x14ac:dyDescent="0.25">
      <c r="C46336" s="11"/>
      <c r="D46336" s="12"/>
      <c r="E46336" s="11"/>
    </row>
    <row r="46337" spans="3:5" x14ac:dyDescent="0.25">
      <c r="C46337" s="11"/>
      <c r="D46337" s="12"/>
      <c r="E46337" s="11"/>
    </row>
    <row r="46338" spans="3:5" x14ac:dyDescent="0.25">
      <c r="C46338" s="11"/>
      <c r="D46338" s="12"/>
      <c r="E46338" s="11"/>
    </row>
    <row r="46339" spans="3:5" x14ac:dyDescent="0.25">
      <c r="C46339" s="11"/>
      <c r="D46339" s="12"/>
      <c r="E46339" s="11"/>
    </row>
    <row r="46340" spans="3:5" x14ac:dyDescent="0.25">
      <c r="C46340" s="11"/>
      <c r="D46340" s="12"/>
      <c r="E46340" s="11"/>
    </row>
    <row r="46341" spans="3:5" x14ac:dyDescent="0.25">
      <c r="C46341" s="11"/>
      <c r="D46341" s="12"/>
      <c r="E46341" s="11"/>
    </row>
    <row r="46342" spans="3:5" x14ac:dyDescent="0.25">
      <c r="C46342" s="11"/>
      <c r="D46342" s="12"/>
      <c r="E46342" s="11"/>
    </row>
    <row r="46343" spans="3:5" x14ac:dyDescent="0.25">
      <c r="C46343" s="11"/>
      <c r="D46343" s="12"/>
      <c r="E46343" s="11"/>
    </row>
    <row r="46344" spans="3:5" x14ac:dyDescent="0.25">
      <c r="C46344" s="11"/>
      <c r="D46344" s="12"/>
      <c r="E46344" s="11"/>
    </row>
    <row r="46345" spans="3:5" x14ac:dyDescent="0.25">
      <c r="C46345" s="11"/>
      <c r="D46345" s="12"/>
      <c r="E46345" s="11"/>
    </row>
    <row r="46346" spans="3:5" x14ac:dyDescent="0.25">
      <c r="C46346" s="11"/>
      <c r="D46346" s="12"/>
      <c r="E46346" s="11"/>
    </row>
    <row r="46347" spans="3:5" x14ac:dyDescent="0.25">
      <c r="C46347" s="11"/>
      <c r="D46347" s="12"/>
      <c r="E46347" s="11"/>
    </row>
    <row r="46348" spans="3:5" x14ac:dyDescent="0.25">
      <c r="C46348" s="11"/>
      <c r="D46348" s="12"/>
      <c r="E46348" s="11"/>
    </row>
    <row r="46349" spans="3:5" x14ac:dyDescent="0.25">
      <c r="C46349" s="11"/>
      <c r="D46349" s="12"/>
      <c r="E46349" s="11"/>
    </row>
    <row r="46350" spans="3:5" x14ac:dyDescent="0.25">
      <c r="C46350" s="11"/>
      <c r="D46350" s="12"/>
      <c r="E46350" s="11"/>
    </row>
    <row r="46351" spans="3:5" x14ac:dyDescent="0.25">
      <c r="C46351" s="11"/>
      <c r="D46351" s="12"/>
      <c r="E46351" s="11"/>
    </row>
    <row r="46352" spans="3:5" x14ac:dyDescent="0.25">
      <c r="C46352" s="11"/>
      <c r="D46352" s="12"/>
      <c r="E46352" s="11"/>
    </row>
    <row r="46353" spans="3:5" x14ac:dyDescent="0.25">
      <c r="C46353" s="11"/>
      <c r="D46353" s="12"/>
      <c r="E46353" s="11"/>
    </row>
    <row r="46354" spans="3:5" x14ac:dyDescent="0.25">
      <c r="C46354" s="11"/>
      <c r="D46354" s="12"/>
      <c r="E46354" s="11"/>
    </row>
    <row r="46355" spans="3:5" x14ac:dyDescent="0.25">
      <c r="C46355" s="11"/>
      <c r="D46355" s="12"/>
      <c r="E46355" s="11"/>
    </row>
    <row r="46356" spans="3:5" x14ac:dyDescent="0.25">
      <c r="C46356" s="11"/>
      <c r="D46356" s="12"/>
      <c r="E46356" s="11"/>
    </row>
    <row r="46357" spans="3:5" x14ac:dyDescent="0.25">
      <c r="C46357" s="11"/>
      <c r="D46357" s="12"/>
      <c r="E46357" s="11"/>
    </row>
    <row r="46358" spans="3:5" x14ac:dyDescent="0.25">
      <c r="C46358" s="11"/>
      <c r="D46358" s="12"/>
      <c r="E46358" s="11"/>
    </row>
    <row r="46359" spans="3:5" x14ac:dyDescent="0.25">
      <c r="C46359" s="11"/>
      <c r="D46359" s="12"/>
      <c r="E46359" s="11"/>
    </row>
    <row r="46360" spans="3:5" x14ac:dyDescent="0.25">
      <c r="C46360" s="11"/>
      <c r="D46360" s="12"/>
      <c r="E46360" s="11"/>
    </row>
    <row r="46361" spans="3:5" x14ac:dyDescent="0.25">
      <c r="C46361" s="11"/>
      <c r="D46361" s="12"/>
      <c r="E46361" s="11"/>
    </row>
    <row r="46362" spans="3:5" x14ac:dyDescent="0.25">
      <c r="C46362" s="11"/>
      <c r="D46362" s="12"/>
      <c r="E46362" s="11"/>
    </row>
    <row r="46363" spans="3:5" x14ac:dyDescent="0.25">
      <c r="C46363" s="11"/>
      <c r="D46363" s="12"/>
      <c r="E46363" s="11"/>
    </row>
    <row r="46364" spans="3:5" x14ac:dyDescent="0.25">
      <c r="C46364" s="11"/>
      <c r="D46364" s="12"/>
      <c r="E46364" s="11"/>
    </row>
    <row r="46365" spans="3:5" x14ac:dyDescent="0.25">
      <c r="C46365" s="11"/>
      <c r="D46365" s="12"/>
      <c r="E46365" s="11"/>
    </row>
    <row r="46366" spans="3:5" x14ac:dyDescent="0.25">
      <c r="C46366" s="11"/>
      <c r="D46366" s="12"/>
      <c r="E46366" s="11"/>
    </row>
    <row r="46367" spans="3:5" x14ac:dyDescent="0.25">
      <c r="C46367" s="11"/>
      <c r="D46367" s="12"/>
      <c r="E46367" s="11"/>
    </row>
    <row r="46368" spans="3:5" x14ac:dyDescent="0.25">
      <c r="C46368" s="11"/>
      <c r="D46368" s="12"/>
      <c r="E46368" s="11"/>
    </row>
    <row r="46369" spans="3:5" x14ac:dyDescent="0.25">
      <c r="C46369" s="11"/>
      <c r="D46369" s="12"/>
      <c r="E46369" s="11"/>
    </row>
    <row r="46370" spans="3:5" x14ac:dyDescent="0.25">
      <c r="C46370" s="11"/>
      <c r="D46370" s="12"/>
      <c r="E46370" s="11"/>
    </row>
    <row r="46371" spans="3:5" x14ac:dyDescent="0.25">
      <c r="C46371" s="11"/>
      <c r="D46371" s="12"/>
      <c r="E46371" s="11"/>
    </row>
    <row r="46372" spans="3:5" x14ac:dyDescent="0.25">
      <c r="C46372" s="11"/>
      <c r="D46372" s="12"/>
      <c r="E46372" s="11"/>
    </row>
    <row r="46373" spans="3:5" x14ac:dyDescent="0.25">
      <c r="C46373" s="11"/>
      <c r="D46373" s="12"/>
      <c r="E46373" s="11"/>
    </row>
    <row r="46374" spans="3:5" x14ac:dyDescent="0.25">
      <c r="C46374" s="11"/>
      <c r="D46374" s="12"/>
      <c r="E46374" s="11"/>
    </row>
    <row r="46375" spans="3:5" x14ac:dyDescent="0.25">
      <c r="C46375" s="11"/>
      <c r="D46375" s="12"/>
      <c r="E46375" s="11"/>
    </row>
    <row r="46376" spans="3:5" x14ac:dyDescent="0.25">
      <c r="C46376" s="11"/>
      <c r="D46376" s="12"/>
      <c r="E46376" s="11"/>
    </row>
    <row r="46377" spans="3:5" x14ac:dyDescent="0.25">
      <c r="C46377" s="11"/>
      <c r="D46377" s="12"/>
      <c r="E46377" s="11"/>
    </row>
    <row r="46378" spans="3:5" x14ac:dyDescent="0.25">
      <c r="C46378" s="11"/>
      <c r="D46378" s="12"/>
      <c r="E46378" s="11"/>
    </row>
    <row r="46379" spans="3:5" x14ac:dyDescent="0.25">
      <c r="C46379" s="11"/>
      <c r="D46379" s="12"/>
      <c r="E46379" s="11"/>
    </row>
    <row r="46380" spans="3:5" x14ac:dyDescent="0.25">
      <c r="C46380" s="11"/>
      <c r="D46380" s="12"/>
      <c r="E46380" s="11"/>
    </row>
    <row r="46381" spans="3:5" x14ac:dyDescent="0.25">
      <c r="C46381" s="11"/>
      <c r="D46381" s="12"/>
      <c r="E46381" s="11"/>
    </row>
    <row r="46382" spans="3:5" x14ac:dyDescent="0.25">
      <c r="C46382" s="11"/>
      <c r="D46382" s="12"/>
      <c r="E46382" s="11"/>
    </row>
    <row r="46383" spans="3:5" x14ac:dyDescent="0.25">
      <c r="C46383" s="11"/>
      <c r="D46383" s="12"/>
      <c r="E46383" s="11"/>
    </row>
    <row r="46384" spans="3:5" x14ac:dyDescent="0.25">
      <c r="C46384" s="11"/>
      <c r="D46384" s="12"/>
      <c r="E46384" s="11"/>
    </row>
    <row r="46385" spans="3:5" x14ac:dyDescent="0.25">
      <c r="C46385" s="11"/>
      <c r="D46385" s="12"/>
      <c r="E46385" s="11"/>
    </row>
    <row r="46386" spans="3:5" x14ac:dyDescent="0.25">
      <c r="C46386" s="11"/>
      <c r="D46386" s="12"/>
      <c r="E46386" s="11"/>
    </row>
    <row r="46387" spans="3:5" x14ac:dyDescent="0.25">
      <c r="C46387" s="11"/>
      <c r="D46387" s="12"/>
      <c r="E46387" s="11"/>
    </row>
    <row r="46388" spans="3:5" x14ac:dyDescent="0.25">
      <c r="C46388" s="11"/>
      <c r="D46388" s="12"/>
      <c r="E46388" s="11"/>
    </row>
    <row r="46389" spans="3:5" x14ac:dyDescent="0.25">
      <c r="C46389" s="11"/>
      <c r="D46389" s="12"/>
      <c r="E46389" s="11"/>
    </row>
    <row r="46390" spans="3:5" x14ac:dyDescent="0.25">
      <c r="C46390" s="11"/>
      <c r="D46390" s="12"/>
      <c r="E46390" s="11"/>
    </row>
    <row r="46391" spans="3:5" x14ac:dyDescent="0.25">
      <c r="C46391" s="11"/>
      <c r="D46391" s="12"/>
      <c r="E46391" s="11"/>
    </row>
    <row r="46392" spans="3:5" x14ac:dyDescent="0.25">
      <c r="C46392" s="11"/>
      <c r="D46392" s="12"/>
      <c r="E46392" s="11"/>
    </row>
    <row r="46393" spans="3:5" x14ac:dyDescent="0.25">
      <c r="C46393" s="11"/>
      <c r="D46393" s="12"/>
      <c r="E46393" s="11"/>
    </row>
    <row r="46394" spans="3:5" x14ac:dyDescent="0.25">
      <c r="C46394" s="11"/>
      <c r="D46394" s="12"/>
      <c r="E46394" s="11"/>
    </row>
    <row r="46395" spans="3:5" x14ac:dyDescent="0.25">
      <c r="C46395" s="11"/>
      <c r="D46395" s="12"/>
      <c r="E46395" s="11"/>
    </row>
    <row r="46396" spans="3:5" x14ac:dyDescent="0.25">
      <c r="C46396" s="11"/>
      <c r="D46396" s="12"/>
      <c r="E46396" s="11"/>
    </row>
    <row r="46397" spans="3:5" x14ac:dyDescent="0.25">
      <c r="C46397" s="11"/>
      <c r="D46397" s="12"/>
      <c r="E46397" s="11"/>
    </row>
    <row r="46398" spans="3:5" x14ac:dyDescent="0.25">
      <c r="C46398" s="11"/>
      <c r="D46398" s="12"/>
      <c r="E46398" s="11"/>
    </row>
    <row r="46399" spans="3:5" x14ac:dyDescent="0.25">
      <c r="C46399" s="11"/>
      <c r="D46399" s="12"/>
      <c r="E46399" s="11"/>
    </row>
    <row r="46400" spans="3:5" x14ac:dyDescent="0.25">
      <c r="C46400" s="11"/>
      <c r="D46400" s="12"/>
      <c r="E46400" s="11"/>
    </row>
    <row r="46401" spans="3:5" x14ac:dyDescent="0.25">
      <c r="C46401" s="11"/>
      <c r="D46401" s="12"/>
      <c r="E46401" s="11"/>
    </row>
    <row r="46402" spans="3:5" x14ac:dyDescent="0.25">
      <c r="C46402" s="11"/>
      <c r="D46402" s="12"/>
      <c r="E46402" s="11"/>
    </row>
    <row r="46403" spans="3:5" x14ac:dyDescent="0.25">
      <c r="C46403" s="11"/>
      <c r="D46403" s="12"/>
      <c r="E46403" s="11"/>
    </row>
    <row r="46404" spans="3:5" x14ac:dyDescent="0.25">
      <c r="C46404" s="11"/>
      <c r="D46404" s="12"/>
      <c r="E46404" s="11"/>
    </row>
    <row r="46405" spans="3:5" x14ac:dyDescent="0.25">
      <c r="C46405" s="11"/>
      <c r="D46405" s="12"/>
      <c r="E46405" s="11"/>
    </row>
    <row r="46406" spans="3:5" x14ac:dyDescent="0.25">
      <c r="C46406" s="11"/>
      <c r="D46406" s="12"/>
      <c r="E46406" s="11"/>
    </row>
    <row r="46407" spans="3:5" x14ac:dyDescent="0.25">
      <c r="C46407" s="11"/>
      <c r="D46407" s="12"/>
      <c r="E46407" s="11"/>
    </row>
    <row r="46408" spans="3:5" x14ac:dyDescent="0.25">
      <c r="C46408" s="11"/>
      <c r="D46408" s="12"/>
      <c r="E46408" s="11"/>
    </row>
    <row r="46409" spans="3:5" x14ac:dyDescent="0.25">
      <c r="C46409" s="11"/>
      <c r="D46409" s="12"/>
      <c r="E46409" s="11"/>
    </row>
    <row r="46410" spans="3:5" x14ac:dyDescent="0.25">
      <c r="C46410" s="11"/>
      <c r="D46410" s="12"/>
      <c r="E46410" s="11"/>
    </row>
    <row r="46411" spans="3:5" x14ac:dyDescent="0.25">
      <c r="C46411" s="11"/>
      <c r="D46411" s="12"/>
      <c r="E46411" s="11"/>
    </row>
    <row r="46412" spans="3:5" x14ac:dyDescent="0.25">
      <c r="C46412" s="11"/>
      <c r="D46412" s="12"/>
      <c r="E46412" s="11"/>
    </row>
    <row r="46413" spans="3:5" x14ac:dyDescent="0.25">
      <c r="C46413" s="11"/>
      <c r="D46413" s="12"/>
      <c r="E46413" s="11"/>
    </row>
    <row r="46414" spans="3:5" x14ac:dyDescent="0.25">
      <c r="C46414" s="11"/>
      <c r="D46414" s="12"/>
      <c r="E46414" s="11"/>
    </row>
    <row r="46415" spans="3:5" x14ac:dyDescent="0.25">
      <c r="C46415" s="11"/>
      <c r="D46415" s="12"/>
      <c r="E46415" s="11"/>
    </row>
    <row r="46416" spans="3:5" x14ac:dyDescent="0.25">
      <c r="C46416" s="11"/>
      <c r="D46416" s="12"/>
      <c r="E46416" s="11"/>
    </row>
    <row r="46417" spans="3:5" x14ac:dyDescent="0.25">
      <c r="C46417" s="11"/>
      <c r="D46417" s="12"/>
      <c r="E46417" s="11"/>
    </row>
    <row r="46418" spans="3:5" x14ac:dyDescent="0.25">
      <c r="C46418" s="11"/>
      <c r="D46418" s="12"/>
      <c r="E46418" s="11"/>
    </row>
    <row r="46419" spans="3:5" x14ac:dyDescent="0.25">
      <c r="C46419" s="11"/>
      <c r="D46419" s="12"/>
      <c r="E46419" s="11"/>
    </row>
    <row r="46420" spans="3:5" x14ac:dyDescent="0.25">
      <c r="C46420" s="11"/>
      <c r="D46420" s="12"/>
      <c r="E46420" s="11"/>
    </row>
    <row r="46421" spans="3:5" x14ac:dyDescent="0.25">
      <c r="C46421" s="11"/>
      <c r="D46421" s="12"/>
      <c r="E46421" s="11"/>
    </row>
    <row r="46422" spans="3:5" x14ac:dyDescent="0.25">
      <c r="C46422" s="11"/>
      <c r="D46422" s="12"/>
      <c r="E46422" s="11"/>
    </row>
    <row r="46423" spans="3:5" x14ac:dyDescent="0.25">
      <c r="C46423" s="11"/>
      <c r="D46423" s="12"/>
      <c r="E46423" s="11"/>
    </row>
    <row r="46424" spans="3:5" x14ac:dyDescent="0.25">
      <c r="C46424" s="11"/>
      <c r="D46424" s="12"/>
      <c r="E46424" s="11"/>
    </row>
    <row r="46425" spans="3:5" x14ac:dyDescent="0.25">
      <c r="C46425" s="11"/>
      <c r="D46425" s="12"/>
      <c r="E46425" s="11"/>
    </row>
    <row r="46426" spans="3:5" x14ac:dyDescent="0.25">
      <c r="C46426" s="11"/>
      <c r="D46426" s="12"/>
      <c r="E46426" s="11"/>
    </row>
    <row r="46427" spans="3:5" x14ac:dyDescent="0.25">
      <c r="C46427" s="11"/>
      <c r="D46427" s="12"/>
      <c r="E46427" s="11"/>
    </row>
    <row r="46428" spans="3:5" x14ac:dyDescent="0.25">
      <c r="C46428" s="11"/>
      <c r="D46428" s="12"/>
      <c r="E46428" s="11"/>
    </row>
    <row r="46429" spans="3:5" x14ac:dyDescent="0.25">
      <c r="C46429" s="11"/>
      <c r="D46429" s="12"/>
      <c r="E46429" s="11"/>
    </row>
    <row r="46430" spans="3:5" x14ac:dyDescent="0.25">
      <c r="C46430" s="11"/>
      <c r="D46430" s="12"/>
      <c r="E46430" s="11"/>
    </row>
    <row r="46431" spans="3:5" x14ac:dyDescent="0.25">
      <c r="C46431" s="11"/>
      <c r="D46431" s="12"/>
      <c r="E46431" s="11"/>
    </row>
    <row r="46432" spans="3:5" x14ac:dyDescent="0.25">
      <c r="C46432" s="11"/>
      <c r="D46432" s="12"/>
      <c r="E46432" s="11"/>
    </row>
    <row r="46433" spans="3:5" x14ac:dyDescent="0.25">
      <c r="C46433" s="11"/>
      <c r="D46433" s="12"/>
      <c r="E46433" s="11"/>
    </row>
    <row r="46434" spans="3:5" x14ac:dyDescent="0.25">
      <c r="C46434" s="11"/>
      <c r="D46434" s="12"/>
      <c r="E46434" s="11"/>
    </row>
    <row r="46435" spans="3:5" x14ac:dyDescent="0.25">
      <c r="C46435" s="11"/>
      <c r="D46435" s="12"/>
      <c r="E46435" s="11"/>
    </row>
    <row r="46436" spans="3:5" x14ac:dyDescent="0.25">
      <c r="C46436" s="11"/>
      <c r="D46436" s="12"/>
      <c r="E46436" s="11"/>
    </row>
    <row r="46437" spans="3:5" x14ac:dyDescent="0.25">
      <c r="C46437" s="11"/>
      <c r="D46437" s="12"/>
      <c r="E46437" s="11"/>
    </row>
    <row r="46438" spans="3:5" x14ac:dyDescent="0.25">
      <c r="C46438" s="11"/>
      <c r="D46438" s="12"/>
      <c r="E46438" s="11"/>
    </row>
    <row r="46439" spans="3:5" x14ac:dyDescent="0.25">
      <c r="C46439" s="11"/>
      <c r="D46439" s="12"/>
      <c r="E46439" s="11"/>
    </row>
    <row r="46440" spans="3:5" x14ac:dyDescent="0.25">
      <c r="C46440" s="11"/>
      <c r="D46440" s="12"/>
      <c r="E46440" s="11"/>
    </row>
    <row r="46441" spans="3:5" x14ac:dyDescent="0.25">
      <c r="C46441" s="11"/>
      <c r="D46441" s="12"/>
      <c r="E46441" s="11"/>
    </row>
    <row r="46442" spans="3:5" x14ac:dyDescent="0.25">
      <c r="C46442" s="11"/>
      <c r="D46442" s="12"/>
      <c r="E46442" s="11"/>
    </row>
    <row r="46443" spans="3:5" x14ac:dyDescent="0.25">
      <c r="C46443" s="11"/>
      <c r="D46443" s="12"/>
      <c r="E46443" s="11"/>
    </row>
    <row r="46444" spans="3:5" x14ac:dyDescent="0.25">
      <c r="C46444" s="11"/>
      <c r="D46444" s="12"/>
      <c r="E46444" s="11"/>
    </row>
    <row r="46445" spans="3:5" x14ac:dyDescent="0.25">
      <c r="C46445" s="11"/>
      <c r="D46445" s="12"/>
      <c r="E46445" s="11"/>
    </row>
    <row r="46446" spans="3:5" x14ac:dyDescent="0.25">
      <c r="C46446" s="11"/>
      <c r="D46446" s="12"/>
      <c r="E46446" s="11"/>
    </row>
    <row r="46447" spans="3:5" x14ac:dyDescent="0.25">
      <c r="C46447" s="11"/>
      <c r="D46447" s="12"/>
      <c r="E46447" s="11"/>
    </row>
    <row r="46448" spans="3:5" x14ac:dyDescent="0.25">
      <c r="C46448" s="11"/>
      <c r="D46448" s="12"/>
      <c r="E46448" s="11"/>
    </row>
    <row r="46449" spans="3:5" x14ac:dyDescent="0.25">
      <c r="C46449" s="11"/>
      <c r="D46449" s="12"/>
      <c r="E46449" s="11"/>
    </row>
    <row r="46450" spans="3:5" x14ac:dyDescent="0.25">
      <c r="C46450" s="11"/>
      <c r="D46450" s="12"/>
      <c r="E46450" s="11"/>
    </row>
    <row r="46451" spans="3:5" x14ac:dyDescent="0.25">
      <c r="C46451" s="11"/>
      <c r="D46451" s="12"/>
      <c r="E46451" s="11"/>
    </row>
    <row r="46452" spans="3:5" x14ac:dyDescent="0.25">
      <c r="C46452" s="11"/>
      <c r="D46452" s="12"/>
      <c r="E46452" s="11"/>
    </row>
    <row r="46453" spans="3:5" x14ac:dyDescent="0.25">
      <c r="C46453" s="11"/>
      <c r="D46453" s="12"/>
      <c r="E46453" s="11"/>
    </row>
    <row r="46454" spans="3:5" x14ac:dyDescent="0.25">
      <c r="C46454" s="11"/>
      <c r="D46454" s="12"/>
      <c r="E46454" s="11"/>
    </row>
    <row r="46455" spans="3:5" x14ac:dyDescent="0.25">
      <c r="C46455" s="11"/>
      <c r="D46455" s="12"/>
      <c r="E46455" s="11"/>
    </row>
    <row r="46456" spans="3:5" x14ac:dyDescent="0.25">
      <c r="C46456" s="11"/>
      <c r="D46456" s="12"/>
      <c r="E46456" s="11"/>
    </row>
    <row r="46457" spans="3:5" x14ac:dyDescent="0.25">
      <c r="C46457" s="11"/>
      <c r="D46457" s="12"/>
      <c r="E46457" s="11"/>
    </row>
    <row r="46458" spans="3:5" x14ac:dyDescent="0.25">
      <c r="C46458" s="11"/>
      <c r="D46458" s="12"/>
      <c r="E46458" s="11"/>
    </row>
    <row r="46459" spans="3:5" x14ac:dyDescent="0.25">
      <c r="C46459" s="11"/>
      <c r="D46459" s="12"/>
      <c r="E46459" s="11"/>
    </row>
    <row r="46460" spans="3:5" x14ac:dyDescent="0.25">
      <c r="C46460" s="11"/>
      <c r="D46460" s="12"/>
      <c r="E46460" s="11"/>
    </row>
    <row r="46461" spans="3:5" x14ac:dyDescent="0.25">
      <c r="C46461" s="11"/>
      <c r="D46461" s="12"/>
      <c r="E46461" s="11"/>
    </row>
    <row r="46462" spans="3:5" x14ac:dyDescent="0.25">
      <c r="C46462" s="11"/>
      <c r="D46462" s="12"/>
      <c r="E46462" s="11"/>
    </row>
    <row r="46463" spans="3:5" x14ac:dyDescent="0.25">
      <c r="C46463" s="11"/>
      <c r="D46463" s="12"/>
      <c r="E46463" s="11"/>
    </row>
    <row r="46464" spans="3:5" x14ac:dyDescent="0.25">
      <c r="C46464" s="11"/>
      <c r="D46464" s="12"/>
      <c r="E46464" s="11"/>
    </row>
    <row r="46465" spans="3:5" x14ac:dyDescent="0.25">
      <c r="C46465" s="11"/>
      <c r="D46465" s="12"/>
      <c r="E46465" s="11"/>
    </row>
    <row r="46466" spans="3:5" x14ac:dyDescent="0.25">
      <c r="C46466" s="11"/>
      <c r="D46466" s="12"/>
      <c r="E46466" s="11"/>
    </row>
    <row r="46467" spans="3:5" x14ac:dyDescent="0.25">
      <c r="C46467" s="11"/>
      <c r="D46467" s="12"/>
      <c r="E46467" s="11"/>
    </row>
    <row r="46468" spans="3:5" x14ac:dyDescent="0.25">
      <c r="C46468" s="11"/>
      <c r="D46468" s="12"/>
      <c r="E46468" s="11"/>
    </row>
    <row r="46469" spans="3:5" x14ac:dyDescent="0.25">
      <c r="C46469" s="11"/>
      <c r="D46469" s="12"/>
      <c r="E46469" s="11"/>
    </row>
    <row r="46470" spans="3:5" x14ac:dyDescent="0.25">
      <c r="C46470" s="11"/>
      <c r="D46470" s="12"/>
      <c r="E46470" s="11"/>
    </row>
    <row r="46471" spans="3:5" x14ac:dyDescent="0.25">
      <c r="C46471" s="11"/>
      <c r="D46471" s="12"/>
      <c r="E46471" s="11"/>
    </row>
    <row r="46472" spans="3:5" x14ac:dyDescent="0.25">
      <c r="C46472" s="11"/>
      <c r="D46472" s="12"/>
      <c r="E46472" s="11"/>
    </row>
    <row r="46473" spans="3:5" x14ac:dyDescent="0.25">
      <c r="C46473" s="11"/>
      <c r="D46473" s="12"/>
      <c r="E46473" s="11"/>
    </row>
    <row r="46474" spans="3:5" x14ac:dyDescent="0.25">
      <c r="C46474" s="11"/>
      <c r="D46474" s="12"/>
      <c r="E46474" s="11"/>
    </row>
    <row r="46475" spans="3:5" x14ac:dyDescent="0.25">
      <c r="C46475" s="11"/>
      <c r="D46475" s="12"/>
      <c r="E46475" s="11"/>
    </row>
    <row r="46476" spans="3:5" x14ac:dyDescent="0.25">
      <c r="C46476" s="11"/>
      <c r="D46476" s="12"/>
      <c r="E46476" s="11"/>
    </row>
    <row r="46477" spans="3:5" x14ac:dyDescent="0.25">
      <c r="C46477" s="11"/>
      <c r="D46477" s="12"/>
      <c r="E46477" s="11"/>
    </row>
    <row r="46478" spans="3:5" x14ac:dyDescent="0.25">
      <c r="C46478" s="11"/>
      <c r="D46478" s="12"/>
      <c r="E46478" s="11"/>
    </row>
    <row r="46479" spans="3:5" x14ac:dyDescent="0.25">
      <c r="C46479" s="11"/>
      <c r="D46479" s="12"/>
      <c r="E46479" s="11"/>
    </row>
    <row r="46480" spans="3:5" x14ac:dyDescent="0.25">
      <c r="C46480" s="11"/>
      <c r="D46480" s="12"/>
      <c r="E46480" s="11"/>
    </row>
    <row r="46481" spans="3:5" x14ac:dyDescent="0.25">
      <c r="C46481" s="11"/>
      <c r="D46481" s="12"/>
      <c r="E46481" s="11"/>
    </row>
    <row r="46482" spans="3:5" x14ac:dyDescent="0.25">
      <c r="C46482" s="11"/>
      <c r="D46482" s="12"/>
      <c r="E46482" s="11"/>
    </row>
    <row r="46483" spans="3:5" x14ac:dyDescent="0.25">
      <c r="C46483" s="11"/>
      <c r="D46483" s="12"/>
      <c r="E46483" s="11"/>
    </row>
    <row r="46484" spans="3:5" x14ac:dyDescent="0.25">
      <c r="C46484" s="11"/>
      <c r="D46484" s="12"/>
      <c r="E46484" s="11"/>
    </row>
    <row r="46485" spans="3:5" x14ac:dyDescent="0.25">
      <c r="C46485" s="11"/>
      <c r="D46485" s="12"/>
      <c r="E46485" s="11"/>
    </row>
    <row r="46486" spans="3:5" x14ac:dyDescent="0.25">
      <c r="C46486" s="11"/>
      <c r="D46486" s="12"/>
      <c r="E46486" s="11"/>
    </row>
    <row r="46487" spans="3:5" x14ac:dyDescent="0.25">
      <c r="C46487" s="11"/>
      <c r="D46487" s="12"/>
      <c r="E46487" s="11"/>
    </row>
    <row r="46488" spans="3:5" x14ac:dyDescent="0.25">
      <c r="C46488" s="11"/>
      <c r="D46488" s="12"/>
      <c r="E46488" s="11"/>
    </row>
    <row r="46489" spans="3:5" x14ac:dyDescent="0.25">
      <c r="C46489" s="11"/>
      <c r="D46489" s="12"/>
      <c r="E46489" s="11"/>
    </row>
    <row r="46490" spans="3:5" x14ac:dyDescent="0.25">
      <c r="C46490" s="11"/>
      <c r="D46490" s="12"/>
      <c r="E46490" s="11"/>
    </row>
    <row r="46491" spans="3:5" x14ac:dyDescent="0.25">
      <c r="C46491" s="11"/>
      <c r="D46491" s="12"/>
      <c r="E46491" s="11"/>
    </row>
    <row r="46492" spans="3:5" x14ac:dyDescent="0.25">
      <c r="C46492" s="11"/>
      <c r="D46492" s="12"/>
      <c r="E46492" s="11"/>
    </row>
    <row r="46493" spans="3:5" x14ac:dyDescent="0.25">
      <c r="C46493" s="11"/>
      <c r="D46493" s="12"/>
      <c r="E46493" s="11"/>
    </row>
    <row r="46494" spans="3:5" x14ac:dyDescent="0.25">
      <c r="C46494" s="11"/>
      <c r="D46494" s="12"/>
      <c r="E46494" s="11"/>
    </row>
    <row r="46495" spans="3:5" x14ac:dyDescent="0.25">
      <c r="C46495" s="11"/>
      <c r="D46495" s="12"/>
      <c r="E46495" s="11"/>
    </row>
    <row r="46496" spans="3:5" x14ac:dyDescent="0.25">
      <c r="C46496" s="11"/>
      <c r="D46496" s="12"/>
      <c r="E46496" s="11"/>
    </row>
    <row r="46497" spans="3:5" x14ac:dyDescent="0.25">
      <c r="C46497" s="11"/>
      <c r="D46497" s="12"/>
      <c r="E46497" s="11"/>
    </row>
    <row r="46498" spans="3:5" x14ac:dyDescent="0.25">
      <c r="C46498" s="11"/>
      <c r="D46498" s="12"/>
      <c r="E46498" s="11"/>
    </row>
    <row r="46499" spans="3:5" x14ac:dyDescent="0.25">
      <c r="C46499" s="11"/>
      <c r="D46499" s="12"/>
      <c r="E46499" s="11"/>
    </row>
    <row r="46500" spans="3:5" x14ac:dyDescent="0.25">
      <c r="C46500" s="11"/>
      <c r="D46500" s="12"/>
      <c r="E46500" s="11"/>
    </row>
    <row r="46501" spans="3:5" x14ac:dyDescent="0.25">
      <c r="C46501" s="11"/>
      <c r="D46501" s="12"/>
      <c r="E46501" s="11"/>
    </row>
    <row r="46502" spans="3:5" x14ac:dyDescent="0.25">
      <c r="C46502" s="11"/>
      <c r="D46502" s="12"/>
      <c r="E46502" s="11"/>
    </row>
    <row r="46503" spans="3:5" x14ac:dyDescent="0.25">
      <c r="C46503" s="11"/>
      <c r="D46503" s="12"/>
      <c r="E46503" s="11"/>
    </row>
    <row r="46504" spans="3:5" x14ac:dyDescent="0.25">
      <c r="C46504" s="11"/>
      <c r="D46504" s="12"/>
      <c r="E46504" s="11"/>
    </row>
    <row r="46505" spans="3:5" x14ac:dyDescent="0.25">
      <c r="C46505" s="11"/>
      <c r="D46505" s="12"/>
      <c r="E46505" s="11"/>
    </row>
    <row r="46506" spans="3:5" x14ac:dyDescent="0.25">
      <c r="C46506" s="11"/>
      <c r="D46506" s="12"/>
      <c r="E46506" s="11"/>
    </row>
    <row r="46507" spans="3:5" x14ac:dyDescent="0.25">
      <c r="C46507" s="11"/>
      <c r="D46507" s="12"/>
      <c r="E46507" s="11"/>
    </row>
    <row r="46508" spans="3:5" x14ac:dyDescent="0.25">
      <c r="C46508" s="11"/>
      <c r="D46508" s="12"/>
      <c r="E46508" s="11"/>
    </row>
    <row r="46509" spans="3:5" x14ac:dyDescent="0.25">
      <c r="C46509" s="11"/>
      <c r="D46509" s="12"/>
      <c r="E46509" s="11"/>
    </row>
    <row r="46510" spans="3:5" x14ac:dyDescent="0.25">
      <c r="C46510" s="11"/>
      <c r="D46510" s="12"/>
      <c r="E46510" s="11"/>
    </row>
    <row r="46511" spans="3:5" x14ac:dyDescent="0.25">
      <c r="C46511" s="11"/>
      <c r="D46511" s="12"/>
      <c r="E46511" s="11"/>
    </row>
    <row r="46512" spans="3:5" x14ac:dyDescent="0.25">
      <c r="C46512" s="11"/>
      <c r="D46512" s="12"/>
      <c r="E46512" s="11"/>
    </row>
    <row r="46513" spans="3:5" x14ac:dyDescent="0.25">
      <c r="C46513" s="11"/>
      <c r="D46513" s="12"/>
      <c r="E46513" s="11"/>
    </row>
    <row r="46514" spans="3:5" x14ac:dyDescent="0.25">
      <c r="C46514" s="11"/>
      <c r="D46514" s="12"/>
      <c r="E46514" s="11"/>
    </row>
    <row r="46515" spans="3:5" x14ac:dyDescent="0.25">
      <c r="C46515" s="11"/>
      <c r="D46515" s="12"/>
      <c r="E46515" s="11"/>
    </row>
    <row r="46516" spans="3:5" x14ac:dyDescent="0.25">
      <c r="C46516" s="11"/>
      <c r="D46516" s="12"/>
      <c r="E46516" s="11"/>
    </row>
    <row r="46517" spans="3:5" x14ac:dyDescent="0.25">
      <c r="C46517" s="11"/>
      <c r="D46517" s="12"/>
      <c r="E46517" s="11"/>
    </row>
    <row r="46518" spans="3:5" x14ac:dyDescent="0.25">
      <c r="C46518" s="11"/>
      <c r="D46518" s="12"/>
      <c r="E46518" s="11"/>
    </row>
    <row r="46519" spans="3:5" x14ac:dyDescent="0.25">
      <c r="C46519" s="11"/>
      <c r="D46519" s="12"/>
      <c r="E46519" s="11"/>
    </row>
    <row r="46520" spans="3:5" x14ac:dyDescent="0.25">
      <c r="C46520" s="11"/>
      <c r="D46520" s="12"/>
      <c r="E46520" s="11"/>
    </row>
    <row r="46521" spans="3:5" x14ac:dyDescent="0.25">
      <c r="C46521" s="11"/>
      <c r="D46521" s="12"/>
      <c r="E46521" s="11"/>
    </row>
    <row r="46522" spans="3:5" x14ac:dyDescent="0.25">
      <c r="C46522" s="11"/>
      <c r="D46522" s="12"/>
      <c r="E46522" s="11"/>
    </row>
    <row r="46523" spans="3:5" x14ac:dyDescent="0.25">
      <c r="C46523" s="11"/>
      <c r="D46523" s="12"/>
      <c r="E46523" s="11"/>
    </row>
    <row r="46524" spans="3:5" x14ac:dyDescent="0.25">
      <c r="C46524" s="11"/>
      <c r="D46524" s="12"/>
      <c r="E46524" s="11"/>
    </row>
    <row r="46525" spans="3:5" x14ac:dyDescent="0.25">
      <c r="C46525" s="11"/>
      <c r="D46525" s="12"/>
      <c r="E46525" s="11"/>
    </row>
    <row r="46526" spans="3:5" x14ac:dyDescent="0.25">
      <c r="C46526" s="11"/>
      <c r="D46526" s="12"/>
      <c r="E46526" s="11"/>
    </row>
    <row r="46527" spans="3:5" x14ac:dyDescent="0.25">
      <c r="C46527" s="11"/>
      <c r="D46527" s="12"/>
      <c r="E46527" s="11"/>
    </row>
    <row r="46528" spans="3:5" x14ac:dyDescent="0.25">
      <c r="C46528" s="11"/>
      <c r="D46528" s="12"/>
      <c r="E46528" s="11"/>
    </row>
    <row r="46529" spans="3:5" x14ac:dyDescent="0.25">
      <c r="C46529" s="11"/>
      <c r="D46529" s="12"/>
      <c r="E46529" s="11"/>
    </row>
    <row r="46530" spans="3:5" x14ac:dyDescent="0.25">
      <c r="C46530" s="11"/>
      <c r="D46530" s="12"/>
      <c r="E46530" s="11"/>
    </row>
    <row r="46531" spans="3:5" x14ac:dyDescent="0.25">
      <c r="C46531" s="11"/>
      <c r="D46531" s="12"/>
      <c r="E46531" s="11"/>
    </row>
    <row r="46532" spans="3:5" x14ac:dyDescent="0.25">
      <c r="C46532" s="11"/>
      <c r="D46532" s="12"/>
      <c r="E46532" s="11"/>
    </row>
    <row r="46533" spans="3:5" x14ac:dyDescent="0.25">
      <c r="C46533" s="11"/>
      <c r="D46533" s="12"/>
      <c r="E46533" s="11"/>
    </row>
    <row r="46534" spans="3:5" x14ac:dyDescent="0.25">
      <c r="C46534" s="11"/>
      <c r="D46534" s="12"/>
      <c r="E46534" s="11"/>
    </row>
    <row r="46535" spans="3:5" x14ac:dyDescent="0.25">
      <c r="C46535" s="11"/>
      <c r="D46535" s="12"/>
      <c r="E46535" s="11"/>
    </row>
    <row r="46536" spans="3:5" x14ac:dyDescent="0.25">
      <c r="C46536" s="11"/>
      <c r="D46536" s="12"/>
      <c r="E46536" s="11"/>
    </row>
    <row r="46537" spans="3:5" x14ac:dyDescent="0.25">
      <c r="C46537" s="11"/>
      <c r="D46537" s="12"/>
      <c r="E46537" s="11"/>
    </row>
    <row r="46538" spans="3:5" x14ac:dyDescent="0.25">
      <c r="C46538" s="11"/>
      <c r="D46538" s="12"/>
      <c r="E46538" s="11"/>
    </row>
    <row r="46539" spans="3:5" x14ac:dyDescent="0.25">
      <c r="C46539" s="11"/>
      <c r="D46539" s="12"/>
      <c r="E46539" s="11"/>
    </row>
    <row r="46540" spans="3:5" x14ac:dyDescent="0.25">
      <c r="C46540" s="11"/>
      <c r="D46540" s="12"/>
      <c r="E46540" s="11"/>
    </row>
    <row r="46541" spans="3:5" x14ac:dyDescent="0.25">
      <c r="C46541" s="11"/>
      <c r="D46541" s="12"/>
      <c r="E46541" s="11"/>
    </row>
    <row r="46542" spans="3:5" x14ac:dyDescent="0.25">
      <c r="C46542" s="11"/>
      <c r="D46542" s="12"/>
      <c r="E46542" s="11"/>
    </row>
    <row r="46543" spans="3:5" x14ac:dyDescent="0.25">
      <c r="C46543" s="11"/>
      <c r="D46543" s="12"/>
      <c r="E46543" s="11"/>
    </row>
    <row r="46544" spans="3:5" x14ac:dyDescent="0.25">
      <c r="C46544" s="11"/>
      <c r="D46544" s="12"/>
      <c r="E46544" s="11"/>
    </row>
    <row r="46545" spans="3:5" x14ac:dyDescent="0.25">
      <c r="C46545" s="11"/>
      <c r="D46545" s="12"/>
      <c r="E46545" s="11"/>
    </row>
    <row r="46546" spans="3:5" x14ac:dyDescent="0.25">
      <c r="C46546" s="11"/>
      <c r="D46546" s="12"/>
      <c r="E46546" s="11"/>
    </row>
    <row r="46547" spans="3:5" x14ac:dyDescent="0.25">
      <c r="C46547" s="11"/>
      <c r="D46547" s="12"/>
      <c r="E46547" s="11"/>
    </row>
    <row r="46548" spans="3:5" x14ac:dyDescent="0.25">
      <c r="C46548" s="11"/>
      <c r="D46548" s="12"/>
      <c r="E46548" s="11"/>
    </row>
    <row r="46549" spans="3:5" x14ac:dyDescent="0.25">
      <c r="C46549" s="11"/>
      <c r="D46549" s="12"/>
      <c r="E46549" s="11"/>
    </row>
    <row r="46550" spans="3:5" x14ac:dyDescent="0.25">
      <c r="C46550" s="11"/>
      <c r="D46550" s="12"/>
      <c r="E46550" s="11"/>
    </row>
    <row r="46551" spans="3:5" x14ac:dyDescent="0.25">
      <c r="C46551" s="11"/>
      <c r="D46551" s="12"/>
      <c r="E46551" s="11"/>
    </row>
    <row r="46552" spans="3:5" x14ac:dyDescent="0.25">
      <c r="C46552" s="11"/>
      <c r="D46552" s="12"/>
      <c r="E46552" s="11"/>
    </row>
    <row r="46553" spans="3:5" x14ac:dyDescent="0.25">
      <c r="C46553" s="11"/>
      <c r="D46553" s="12"/>
      <c r="E46553" s="11"/>
    </row>
    <row r="46554" spans="3:5" x14ac:dyDescent="0.25">
      <c r="C46554" s="11"/>
      <c r="D46554" s="12"/>
      <c r="E46554" s="11"/>
    </row>
    <row r="46555" spans="3:5" x14ac:dyDescent="0.25">
      <c r="C46555" s="11"/>
      <c r="D46555" s="12"/>
      <c r="E46555" s="11"/>
    </row>
    <row r="46556" spans="3:5" x14ac:dyDescent="0.25">
      <c r="C46556" s="11"/>
      <c r="D46556" s="12"/>
      <c r="E46556" s="11"/>
    </row>
    <row r="46557" spans="3:5" x14ac:dyDescent="0.25">
      <c r="C46557" s="11"/>
      <c r="D46557" s="12"/>
      <c r="E46557" s="11"/>
    </row>
    <row r="46558" spans="3:5" x14ac:dyDescent="0.25">
      <c r="C46558" s="11"/>
      <c r="D46558" s="12"/>
      <c r="E46558" s="11"/>
    </row>
    <row r="46559" spans="3:5" x14ac:dyDescent="0.25">
      <c r="C46559" s="11"/>
      <c r="D46559" s="12"/>
      <c r="E46559" s="11"/>
    </row>
    <row r="46560" spans="3:5" x14ac:dyDescent="0.25">
      <c r="C46560" s="11"/>
      <c r="D46560" s="12"/>
      <c r="E46560" s="11"/>
    </row>
    <row r="46561" spans="3:5" x14ac:dyDescent="0.25">
      <c r="C46561" s="11"/>
      <c r="D46561" s="12"/>
      <c r="E46561" s="11"/>
    </row>
    <row r="46562" spans="3:5" x14ac:dyDescent="0.25">
      <c r="C46562" s="11"/>
      <c r="D46562" s="12"/>
      <c r="E46562" s="11"/>
    </row>
    <row r="46563" spans="3:5" x14ac:dyDescent="0.25">
      <c r="C46563" s="11"/>
      <c r="D46563" s="12"/>
      <c r="E46563" s="11"/>
    </row>
    <row r="46564" spans="3:5" x14ac:dyDescent="0.25">
      <c r="C46564" s="11"/>
      <c r="D46564" s="12"/>
      <c r="E46564" s="11"/>
    </row>
    <row r="46565" spans="3:5" x14ac:dyDescent="0.25">
      <c r="C46565" s="11"/>
      <c r="D46565" s="12"/>
      <c r="E46565" s="11"/>
    </row>
    <row r="46566" spans="3:5" x14ac:dyDescent="0.25">
      <c r="C46566" s="11"/>
      <c r="D46566" s="12"/>
      <c r="E46566" s="11"/>
    </row>
    <row r="46567" spans="3:5" x14ac:dyDescent="0.25">
      <c r="C46567" s="11"/>
      <c r="D46567" s="12"/>
      <c r="E46567" s="11"/>
    </row>
    <row r="46568" spans="3:5" x14ac:dyDescent="0.25">
      <c r="C46568" s="11"/>
      <c r="D46568" s="12"/>
      <c r="E46568" s="11"/>
    </row>
    <row r="46569" spans="3:5" x14ac:dyDescent="0.25">
      <c r="C46569" s="11"/>
      <c r="D46569" s="12"/>
      <c r="E46569" s="11"/>
    </row>
    <row r="46570" spans="3:5" x14ac:dyDescent="0.25">
      <c r="C46570" s="11"/>
      <c r="D46570" s="12"/>
      <c r="E46570" s="11"/>
    </row>
    <row r="46571" spans="3:5" x14ac:dyDescent="0.25">
      <c r="C46571" s="11"/>
      <c r="D46571" s="12"/>
      <c r="E46571" s="11"/>
    </row>
    <row r="46572" spans="3:5" x14ac:dyDescent="0.25">
      <c r="C46572" s="11"/>
      <c r="D46572" s="12"/>
      <c r="E46572" s="11"/>
    </row>
    <row r="46573" spans="3:5" x14ac:dyDescent="0.25">
      <c r="C46573" s="11"/>
      <c r="D46573" s="12"/>
      <c r="E46573" s="11"/>
    </row>
    <row r="46574" spans="3:5" x14ac:dyDescent="0.25">
      <c r="C46574" s="11"/>
      <c r="D46574" s="12"/>
      <c r="E46574" s="11"/>
    </row>
    <row r="46575" spans="3:5" x14ac:dyDescent="0.25">
      <c r="C46575" s="11"/>
      <c r="D46575" s="12"/>
      <c r="E46575" s="11"/>
    </row>
    <row r="46576" spans="3:5" x14ac:dyDescent="0.25">
      <c r="C46576" s="11"/>
      <c r="D46576" s="12"/>
      <c r="E46576" s="11"/>
    </row>
    <row r="46577" spans="3:5" x14ac:dyDescent="0.25">
      <c r="C46577" s="11"/>
      <c r="D46577" s="12"/>
      <c r="E46577" s="11"/>
    </row>
    <row r="46578" spans="3:5" x14ac:dyDescent="0.25">
      <c r="C46578" s="11"/>
      <c r="D46578" s="12"/>
      <c r="E46578" s="11"/>
    </row>
    <row r="46579" spans="3:5" x14ac:dyDescent="0.25">
      <c r="C46579" s="11"/>
      <c r="D46579" s="12"/>
      <c r="E46579" s="11"/>
    </row>
    <row r="46580" spans="3:5" x14ac:dyDescent="0.25">
      <c r="C46580" s="11"/>
      <c r="D46580" s="12"/>
      <c r="E46580" s="11"/>
    </row>
    <row r="46581" spans="3:5" x14ac:dyDescent="0.25">
      <c r="C46581" s="11"/>
      <c r="D46581" s="12"/>
      <c r="E46581" s="11"/>
    </row>
    <row r="46582" spans="3:5" x14ac:dyDescent="0.25">
      <c r="C46582" s="11"/>
      <c r="D46582" s="12"/>
      <c r="E46582" s="11"/>
    </row>
    <row r="46583" spans="3:5" x14ac:dyDescent="0.25">
      <c r="C46583" s="11"/>
      <c r="D46583" s="12"/>
      <c r="E46583" s="11"/>
    </row>
    <row r="46584" spans="3:5" x14ac:dyDescent="0.25">
      <c r="C46584" s="11"/>
      <c r="D46584" s="12"/>
      <c r="E46584" s="11"/>
    </row>
    <row r="46585" spans="3:5" x14ac:dyDescent="0.25">
      <c r="C46585" s="11"/>
      <c r="D46585" s="12"/>
      <c r="E46585" s="11"/>
    </row>
    <row r="46586" spans="3:5" x14ac:dyDescent="0.25">
      <c r="C46586" s="11"/>
      <c r="D46586" s="12"/>
      <c r="E46586" s="11"/>
    </row>
    <row r="46587" spans="3:5" x14ac:dyDescent="0.25">
      <c r="C46587" s="11"/>
      <c r="D46587" s="12"/>
      <c r="E46587" s="11"/>
    </row>
    <row r="46588" spans="3:5" x14ac:dyDescent="0.25">
      <c r="C46588" s="11"/>
      <c r="D46588" s="12"/>
      <c r="E46588" s="11"/>
    </row>
    <row r="46589" spans="3:5" x14ac:dyDescent="0.25">
      <c r="C46589" s="11"/>
      <c r="D46589" s="12"/>
      <c r="E46589" s="11"/>
    </row>
    <row r="46590" spans="3:5" x14ac:dyDescent="0.25">
      <c r="C46590" s="11"/>
      <c r="D46590" s="12"/>
      <c r="E46590" s="11"/>
    </row>
    <row r="46591" spans="3:5" x14ac:dyDescent="0.25">
      <c r="C46591" s="11"/>
      <c r="D46591" s="12"/>
      <c r="E46591" s="11"/>
    </row>
    <row r="46592" spans="3:5" x14ac:dyDescent="0.25">
      <c r="C46592" s="11"/>
      <c r="D46592" s="12"/>
      <c r="E46592" s="11"/>
    </row>
    <row r="46593" spans="3:5" x14ac:dyDescent="0.25">
      <c r="C46593" s="11"/>
      <c r="D46593" s="12"/>
      <c r="E46593" s="11"/>
    </row>
    <row r="46594" spans="3:5" x14ac:dyDescent="0.25">
      <c r="C46594" s="11"/>
      <c r="D46594" s="12"/>
      <c r="E46594" s="11"/>
    </row>
    <row r="46595" spans="3:5" x14ac:dyDescent="0.25">
      <c r="C46595" s="11"/>
      <c r="D46595" s="12"/>
      <c r="E46595" s="11"/>
    </row>
    <row r="46596" spans="3:5" x14ac:dyDescent="0.25">
      <c r="C46596" s="11"/>
      <c r="D46596" s="12"/>
      <c r="E46596" s="11"/>
    </row>
    <row r="46597" spans="3:5" x14ac:dyDescent="0.25">
      <c r="C46597" s="11"/>
      <c r="D46597" s="12"/>
      <c r="E46597" s="11"/>
    </row>
    <row r="46598" spans="3:5" x14ac:dyDescent="0.25">
      <c r="C46598" s="11"/>
      <c r="D46598" s="12"/>
      <c r="E46598" s="11"/>
    </row>
    <row r="46599" spans="3:5" x14ac:dyDescent="0.25">
      <c r="C46599" s="11"/>
      <c r="D46599" s="12"/>
      <c r="E46599" s="11"/>
    </row>
    <row r="46600" spans="3:5" x14ac:dyDescent="0.25">
      <c r="C46600" s="11"/>
      <c r="D46600" s="12"/>
      <c r="E46600" s="11"/>
    </row>
    <row r="46601" spans="3:5" x14ac:dyDescent="0.25">
      <c r="C46601" s="11"/>
      <c r="D46601" s="12"/>
      <c r="E46601" s="11"/>
    </row>
    <row r="46602" spans="3:5" x14ac:dyDescent="0.25">
      <c r="C46602" s="11"/>
      <c r="D46602" s="12"/>
      <c r="E46602" s="11"/>
    </row>
    <row r="46603" spans="3:5" x14ac:dyDescent="0.25">
      <c r="C46603" s="11"/>
      <c r="D46603" s="12"/>
      <c r="E46603" s="11"/>
    </row>
    <row r="46604" spans="3:5" x14ac:dyDescent="0.25">
      <c r="C46604" s="11"/>
      <c r="D46604" s="12"/>
      <c r="E46604" s="11"/>
    </row>
    <row r="46605" spans="3:5" x14ac:dyDescent="0.25">
      <c r="C46605" s="11"/>
      <c r="D46605" s="12"/>
      <c r="E46605" s="11"/>
    </row>
    <row r="46606" spans="3:5" x14ac:dyDescent="0.25">
      <c r="C46606" s="11"/>
      <c r="D46606" s="12"/>
      <c r="E46606" s="11"/>
    </row>
    <row r="46607" spans="3:5" x14ac:dyDescent="0.25">
      <c r="C46607" s="11"/>
      <c r="D46607" s="12"/>
      <c r="E46607" s="11"/>
    </row>
    <row r="46608" spans="3:5" x14ac:dyDescent="0.25">
      <c r="C46608" s="11"/>
      <c r="D46608" s="12"/>
      <c r="E46608" s="11"/>
    </row>
    <row r="46609" spans="3:5" x14ac:dyDescent="0.25">
      <c r="C46609" s="11"/>
      <c r="D46609" s="12"/>
      <c r="E46609" s="11"/>
    </row>
    <row r="46610" spans="3:5" x14ac:dyDescent="0.25">
      <c r="C46610" s="11"/>
      <c r="D46610" s="12"/>
      <c r="E46610" s="11"/>
    </row>
    <row r="46611" spans="3:5" x14ac:dyDescent="0.25">
      <c r="C46611" s="11"/>
      <c r="D46611" s="12"/>
      <c r="E46611" s="11"/>
    </row>
    <row r="46612" spans="3:5" x14ac:dyDescent="0.25">
      <c r="C46612" s="11"/>
      <c r="D46612" s="12"/>
      <c r="E46612" s="11"/>
    </row>
    <row r="46613" spans="3:5" x14ac:dyDescent="0.25">
      <c r="C46613" s="11"/>
      <c r="D46613" s="12"/>
      <c r="E46613" s="11"/>
    </row>
    <row r="46614" spans="3:5" x14ac:dyDescent="0.25">
      <c r="C46614" s="11"/>
      <c r="D46614" s="12"/>
      <c r="E46614" s="11"/>
    </row>
    <row r="46615" spans="3:5" x14ac:dyDescent="0.25">
      <c r="C46615" s="11"/>
      <c r="D46615" s="12"/>
      <c r="E46615" s="11"/>
    </row>
    <row r="46616" spans="3:5" x14ac:dyDescent="0.25">
      <c r="C46616" s="11"/>
      <c r="D46616" s="12"/>
      <c r="E46616" s="11"/>
    </row>
    <row r="46617" spans="3:5" x14ac:dyDescent="0.25">
      <c r="C46617" s="11"/>
      <c r="D46617" s="12"/>
      <c r="E46617" s="11"/>
    </row>
    <row r="46618" spans="3:5" x14ac:dyDescent="0.25">
      <c r="C46618" s="11"/>
      <c r="D46618" s="12"/>
      <c r="E46618" s="11"/>
    </row>
    <row r="46619" spans="3:5" x14ac:dyDescent="0.25">
      <c r="C46619" s="11"/>
      <c r="D46619" s="12"/>
      <c r="E46619" s="11"/>
    </row>
    <row r="46620" spans="3:5" x14ac:dyDescent="0.25">
      <c r="C46620" s="11"/>
      <c r="D46620" s="12"/>
      <c r="E46620" s="11"/>
    </row>
    <row r="46621" spans="3:5" x14ac:dyDescent="0.25">
      <c r="C46621" s="11"/>
      <c r="D46621" s="12"/>
      <c r="E46621" s="11"/>
    </row>
    <row r="46622" spans="3:5" x14ac:dyDescent="0.25">
      <c r="C46622" s="11"/>
      <c r="D46622" s="12"/>
      <c r="E46622" s="11"/>
    </row>
    <row r="46623" spans="3:5" x14ac:dyDescent="0.25">
      <c r="C46623" s="11"/>
      <c r="D46623" s="12"/>
      <c r="E46623" s="11"/>
    </row>
    <row r="46624" spans="3:5" x14ac:dyDescent="0.25">
      <c r="C46624" s="11"/>
      <c r="D46624" s="12"/>
      <c r="E46624" s="11"/>
    </row>
    <row r="46625" spans="3:5" x14ac:dyDescent="0.25">
      <c r="C46625" s="11"/>
      <c r="D46625" s="12"/>
      <c r="E46625" s="11"/>
    </row>
    <row r="46626" spans="3:5" x14ac:dyDescent="0.25">
      <c r="C46626" s="11"/>
      <c r="D46626" s="12"/>
      <c r="E46626" s="11"/>
    </row>
    <row r="46627" spans="3:5" x14ac:dyDescent="0.25">
      <c r="C46627" s="11"/>
      <c r="D46627" s="12"/>
      <c r="E46627" s="11"/>
    </row>
    <row r="46628" spans="3:5" x14ac:dyDescent="0.25">
      <c r="C46628" s="11"/>
      <c r="D46628" s="12"/>
      <c r="E46628" s="11"/>
    </row>
    <row r="46629" spans="3:5" x14ac:dyDescent="0.25">
      <c r="C46629" s="11"/>
      <c r="D46629" s="12"/>
      <c r="E46629" s="11"/>
    </row>
    <row r="46630" spans="3:5" x14ac:dyDescent="0.25">
      <c r="C46630" s="11"/>
      <c r="D46630" s="12"/>
      <c r="E46630" s="11"/>
    </row>
    <row r="46631" spans="3:5" x14ac:dyDescent="0.25">
      <c r="C46631" s="11"/>
      <c r="D46631" s="12"/>
      <c r="E46631" s="11"/>
    </row>
    <row r="46632" spans="3:5" x14ac:dyDescent="0.25">
      <c r="C46632" s="11"/>
      <c r="D46632" s="12"/>
      <c r="E46632" s="11"/>
    </row>
    <row r="46633" spans="3:5" x14ac:dyDescent="0.25">
      <c r="C46633" s="11"/>
      <c r="D46633" s="12"/>
      <c r="E46633" s="11"/>
    </row>
    <row r="46634" spans="3:5" x14ac:dyDescent="0.25">
      <c r="C46634" s="11"/>
      <c r="D46634" s="12"/>
      <c r="E46634" s="11"/>
    </row>
    <row r="46635" spans="3:5" x14ac:dyDescent="0.25">
      <c r="C46635" s="11"/>
      <c r="D46635" s="12"/>
      <c r="E46635" s="11"/>
    </row>
    <row r="46636" spans="3:5" x14ac:dyDescent="0.25">
      <c r="C46636" s="11"/>
      <c r="D46636" s="12"/>
      <c r="E46636" s="11"/>
    </row>
    <row r="46637" spans="3:5" x14ac:dyDescent="0.25">
      <c r="C46637" s="11"/>
      <c r="D46637" s="12"/>
      <c r="E46637" s="11"/>
    </row>
    <row r="46638" spans="3:5" x14ac:dyDescent="0.25">
      <c r="C46638" s="11"/>
      <c r="D46638" s="12"/>
      <c r="E46638" s="11"/>
    </row>
    <row r="46639" spans="3:5" x14ac:dyDescent="0.25">
      <c r="C46639" s="11"/>
      <c r="D46639" s="12"/>
      <c r="E46639" s="11"/>
    </row>
    <row r="46640" spans="3:5" x14ac:dyDescent="0.25">
      <c r="C46640" s="11"/>
      <c r="D46640" s="12"/>
      <c r="E46640" s="11"/>
    </row>
    <row r="46641" spans="3:5" x14ac:dyDescent="0.25">
      <c r="C46641" s="11"/>
      <c r="D46641" s="12"/>
      <c r="E46641" s="11"/>
    </row>
    <row r="46642" spans="3:5" x14ac:dyDescent="0.25">
      <c r="C46642" s="11"/>
      <c r="D46642" s="12"/>
      <c r="E46642" s="11"/>
    </row>
    <row r="46643" spans="3:5" x14ac:dyDescent="0.25">
      <c r="C46643" s="11"/>
      <c r="D46643" s="12"/>
      <c r="E46643" s="11"/>
    </row>
    <row r="46644" spans="3:5" x14ac:dyDescent="0.25">
      <c r="C46644" s="11"/>
      <c r="D46644" s="12"/>
      <c r="E46644" s="11"/>
    </row>
    <row r="46645" spans="3:5" x14ac:dyDescent="0.25">
      <c r="C46645" s="11"/>
      <c r="D46645" s="12"/>
      <c r="E46645" s="11"/>
    </row>
    <row r="46646" spans="3:5" x14ac:dyDescent="0.25">
      <c r="C46646" s="11"/>
      <c r="D46646" s="12"/>
      <c r="E46646" s="11"/>
    </row>
    <row r="46647" spans="3:5" x14ac:dyDescent="0.25">
      <c r="C46647" s="11"/>
      <c r="D46647" s="12"/>
      <c r="E46647" s="11"/>
    </row>
    <row r="46648" spans="3:5" x14ac:dyDescent="0.25">
      <c r="C46648" s="11"/>
      <c r="D46648" s="12"/>
      <c r="E46648" s="11"/>
    </row>
    <row r="46649" spans="3:5" x14ac:dyDescent="0.25">
      <c r="C46649" s="11"/>
      <c r="D46649" s="12"/>
      <c r="E46649" s="11"/>
    </row>
    <row r="46650" spans="3:5" x14ac:dyDescent="0.25">
      <c r="C46650" s="11"/>
      <c r="D46650" s="12"/>
      <c r="E46650" s="11"/>
    </row>
    <row r="46651" spans="3:5" x14ac:dyDescent="0.25">
      <c r="C46651" s="11"/>
      <c r="D46651" s="12"/>
      <c r="E46651" s="11"/>
    </row>
    <row r="46652" spans="3:5" x14ac:dyDescent="0.25">
      <c r="C46652" s="11"/>
      <c r="D46652" s="12"/>
      <c r="E46652" s="11"/>
    </row>
    <row r="46653" spans="3:5" x14ac:dyDescent="0.25">
      <c r="C46653" s="11"/>
      <c r="D46653" s="12"/>
      <c r="E46653" s="11"/>
    </row>
    <row r="46654" spans="3:5" x14ac:dyDescent="0.25">
      <c r="C46654" s="11"/>
      <c r="D46654" s="12"/>
      <c r="E46654" s="11"/>
    </row>
    <row r="46655" spans="3:5" x14ac:dyDescent="0.25">
      <c r="C46655" s="11"/>
      <c r="D46655" s="12"/>
      <c r="E46655" s="11"/>
    </row>
    <row r="46656" spans="3:5" x14ac:dyDescent="0.25">
      <c r="C46656" s="11"/>
      <c r="D46656" s="12"/>
      <c r="E46656" s="11"/>
    </row>
    <row r="46657" spans="3:5" x14ac:dyDescent="0.25">
      <c r="C46657" s="11"/>
      <c r="D46657" s="12"/>
      <c r="E46657" s="11"/>
    </row>
    <row r="46658" spans="3:5" x14ac:dyDescent="0.25">
      <c r="C46658" s="11"/>
      <c r="D46658" s="12"/>
      <c r="E46658" s="11"/>
    </row>
    <row r="46659" spans="3:5" x14ac:dyDescent="0.25">
      <c r="C46659" s="11"/>
      <c r="D46659" s="12"/>
      <c r="E46659" s="11"/>
    </row>
    <row r="46660" spans="3:5" x14ac:dyDescent="0.25">
      <c r="C46660" s="11"/>
      <c r="D46660" s="12"/>
      <c r="E46660" s="11"/>
    </row>
    <row r="46661" spans="3:5" x14ac:dyDescent="0.25">
      <c r="C46661" s="11"/>
      <c r="D46661" s="12"/>
      <c r="E46661" s="11"/>
    </row>
    <row r="46662" spans="3:5" x14ac:dyDescent="0.25">
      <c r="C46662" s="11"/>
      <c r="D46662" s="12"/>
      <c r="E46662" s="11"/>
    </row>
    <row r="46663" spans="3:5" x14ac:dyDescent="0.25">
      <c r="C46663" s="11"/>
      <c r="D46663" s="12"/>
      <c r="E46663" s="11"/>
    </row>
    <row r="46664" spans="3:5" x14ac:dyDescent="0.25">
      <c r="C46664" s="11"/>
      <c r="D46664" s="12"/>
      <c r="E46664" s="11"/>
    </row>
    <row r="46665" spans="3:5" x14ac:dyDescent="0.25">
      <c r="C46665" s="11"/>
      <c r="D46665" s="12"/>
      <c r="E46665" s="11"/>
    </row>
    <row r="46666" spans="3:5" x14ac:dyDescent="0.25">
      <c r="C46666" s="11"/>
      <c r="D46666" s="12"/>
      <c r="E46666" s="11"/>
    </row>
    <row r="46667" spans="3:5" x14ac:dyDescent="0.25">
      <c r="C46667" s="11"/>
      <c r="D46667" s="12"/>
      <c r="E46667" s="11"/>
    </row>
    <row r="46668" spans="3:5" x14ac:dyDescent="0.25">
      <c r="C46668" s="11"/>
      <c r="D46668" s="12"/>
      <c r="E46668" s="11"/>
    </row>
    <row r="46669" spans="3:5" x14ac:dyDescent="0.25">
      <c r="C46669" s="11"/>
      <c r="D46669" s="12"/>
      <c r="E46669" s="11"/>
    </row>
    <row r="46670" spans="3:5" x14ac:dyDescent="0.25">
      <c r="C46670" s="11"/>
      <c r="D46670" s="12"/>
      <c r="E46670" s="11"/>
    </row>
    <row r="46671" spans="3:5" x14ac:dyDescent="0.25">
      <c r="C46671" s="11"/>
      <c r="D46671" s="12"/>
      <c r="E46671" s="11"/>
    </row>
    <row r="46672" spans="3:5" x14ac:dyDescent="0.25">
      <c r="C46672" s="11"/>
      <c r="D46672" s="12"/>
      <c r="E46672" s="11"/>
    </row>
    <row r="46673" spans="3:5" x14ac:dyDescent="0.25">
      <c r="C46673" s="11"/>
      <c r="D46673" s="12"/>
      <c r="E46673" s="11"/>
    </row>
    <row r="46674" spans="3:5" x14ac:dyDescent="0.25">
      <c r="C46674" s="11"/>
      <c r="D46674" s="12"/>
      <c r="E46674" s="11"/>
    </row>
    <row r="46675" spans="3:5" x14ac:dyDescent="0.25">
      <c r="C46675" s="11"/>
      <c r="D46675" s="12"/>
      <c r="E46675" s="11"/>
    </row>
    <row r="46676" spans="3:5" x14ac:dyDescent="0.25">
      <c r="C46676" s="11"/>
      <c r="D46676" s="12"/>
      <c r="E46676" s="11"/>
    </row>
    <row r="46677" spans="3:5" x14ac:dyDescent="0.25">
      <c r="C46677" s="11"/>
      <c r="D46677" s="12"/>
      <c r="E46677" s="11"/>
    </row>
    <row r="46678" spans="3:5" x14ac:dyDescent="0.25">
      <c r="C46678" s="11"/>
      <c r="D46678" s="12"/>
      <c r="E46678" s="11"/>
    </row>
    <row r="46679" spans="3:5" x14ac:dyDescent="0.25">
      <c r="C46679" s="11"/>
      <c r="D46679" s="12"/>
      <c r="E46679" s="11"/>
    </row>
    <row r="46680" spans="3:5" x14ac:dyDescent="0.25">
      <c r="C46680" s="11"/>
      <c r="D46680" s="12"/>
      <c r="E46680" s="11"/>
    </row>
    <row r="46681" spans="3:5" x14ac:dyDescent="0.25">
      <c r="C46681" s="11"/>
      <c r="D46681" s="12"/>
      <c r="E46681" s="11"/>
    </row>
    <row r="46682" spans="3:5" x14ac:dyDescent="0.25">
      <c r="C46682" s="11"/>
      <c r="D46682" s="12"/>
      <c r="E46682" s="11"/>
    </row>
    <row r="46683" spans="3:5" x14ac:dyDescent="0.25">
      <c r="C46683" s="11"/>
      <c r="D46683" s="12"/>
      <c r="E46683" s="11"/>
    </row>
    <row r="46684" spans="3:5" x14ac:dyDescent="0.25">
      <c r="C46684" s="11"/>
      <c r="D46684" s="12"/>
      <c r="E46684" s="11"/>
    </row>
    <row r="46685" spans="3:5" x14ac:dyDescent="0.25">
      <c r="C46685" s="11"/>
      <c r="D46685" s="12"/>
      <c r="E46685" s="11"/>
    </row>
    <row r="46686" spans="3:5" x14ac:dyDescent="0.25">
      <c r="C46686" s="11"/>
      <c r="D46686" s="12"/>
      <c r="E46686" s="11"/>
    </row>
    <row r="46687" spans="3:5" x14ac:dyDescent="0.25">
      <c r="C46687" s="11"/>
      <c r="D46687" s="12"/>
      <c r="E46687" s="11"/>
    </row>
    <row r="46688" spans="3:5" x14ac:dyDescent="0.25">
      <c r="C46688" s="11"/>
      <c r="D46688" s="12"/>
      <c r="E46688" s="11"/>
    </row>
    <row r="46689" spans="3:5" x14ac:dyDescent="0.25">
      <c r="C46689" s="11"/>
      <c r="D46689" s="12"/>
      <c r="E46689" s="11"/>
    </row>
    <row r="46690" spans="3:5" x14ac:dyDescent="0.25">
      <c r="C46690" s="11"/>
      <c r="D46690" s="12"/>
      <c r="E46690" s="11"/>
    </row>
    <row r="46691" spans="3:5" x14ac:dyDescent="0.25">
      <c r="C46691" s="11"/>
      <c r="D46691" s="12"/>
      <c r="E46691" s="11"/>
    </row>
    <row r="46692" spans="3:5" x14ac:dyDescent="0.25">
      <c r="C46692" s="11"/>
      <c r="D46692" s="12"/>
      <c r="E46692" s="11"/>
    </row>
    <row r="46693" spans="3:5" x14ac:dyDescent="0.25">
      <c r="C46693" s="11"/>
      <c r="D46693" s="12"/>
      <c r="E46693" s="11"/>
    </row>
    <row r="46694" spans="3:5" x14ac:dyDescent="0.25">
      <c r="C46694" s="11"/>
      <c r="D46694" s="12"/>
      <c r="E46694" s="11"/>
    </row>
    <row r="46695" spans="3:5" x14ac:dyDescent="0.25">
      <c r="C46695" s="11"/>
      <c r="D46695" s="12"/>
      <c r="E46695" s="11"/>
    </row>
    <row r="46696" spans="3:5" x14ac:dyDescent="0.25">
      <c r="C46696" s="11"/>
      <c r="D46696" s="12"/>
      <c r="E46696" s="11"/>
    </row>
    <row r="46697" spans="3:5" x14ac:dyDescent="0.25">
      <c r="C46697" s="11"/>
      <c r="D46697" s="12"/>
      <c r="E46697" s="11"/>
    </row>
    <row r="46698" spans="3:5" x14ac:dyDescent="0.25">
      <c r="C46698" s="11"/>
      <c r="D46698" s="12"/>
      <c r="E46698" s="11"/>
    </row>
    <row r="46699" spans="3:5" x14ac:dyDescent="0.25">
      <c r="C46699" s="11"/>
      <c r="D46699" s="12"/>
      <c r="E46699" s="11"/>
    </row>
    <row r="46700" spans="3:5" x14ac:dyDescent="0.25">
      <c r="C46700" s="11"/>
      <c r="D46700" s="12"/>
      <c r="E46700" s="11"/>
    </row>
    <row r="46701" spans="3:5" x14ac:dyDescent="0.25">
      <c r="C46701" s="11"/>
      <c r="D46701" s="12"/>
      <c r="E46701" s="11"/>
    </row>
    <row r="46702" spans="3:5" x14ac:dyDescent="0.25">
      <c r="C46702" s="11"/>
      <c r="D46702" s="12"/>
      <c r="E46702" s="11"/>
    </row>
    <row r="46703" spans="3:5" x14ac:dyDescent="0.25">
      <c r="C46703" s="11"/>
      <c r="D46703" s="12"/>
      <c r="E46703" s="11"/>
    </row>
    <row r="46704" spans="3:5" x14ac:dyDescent="0.25">
      <c r="C46704" s="11"/>
      <c r="D46704" s="12"/>
      <c r="E46704" s="11"/>
    </row>
    <row r="46705" spans="3:5" x14ac:dyDescent="0.25">
      <c r="C46705" s="11"/>
      <c r="D46705" s="12"/>
      <c r="E46705" s="11"/>
    </row>
    <row r="46706" spans="3:5" x14ac:dyDescent="0.25">
      <c r="C46706" s="11"/>
      <c r="D46706" s="12"/>
      <c r="E46706" s="11"/>
    </row>
    <row r="46707" spans="3:5" x14ac:dyDescent="0.25">
      <c r="C46707" s="11"/>
      <c r="D46707" s="12"/>
      <c r="E46707" s="11"/>
    </row>
    <row r="46708" spans="3:5" x14ac:dyDescent="0.25">
      <c r="C46708" s="11"/>
      <c r="D46708" s="12"/>
      <c r="E46708" s="11"/>
    </row>
    <row r="46709" spans="3:5" x14ac:dyDescent="0.25">
      <c r="C46709" s="11"/>
      <c r="D46709" s="12"/>
      <c r="E46709" s="11"/>
    </row>
    <row r="46710" spans="3:5" x14ac:dyDescent="0.25">
      <c r="C46710" s="11"/>
      <c r="D46710" s="12"/>
      <c r="E46710" s="11"/>
    </row>
    <row r="46711" spans="3:5" x14ac:dyDescent="0.25">
      <c r="C46711" s="11"/>
      <c r="D46711" s="12"/>
      <c r="E46711" s="11"/>
    </row>
    <row r="46712" spans="3:5" x14ac:dyDescent="0.25">
      <c r="C46712" s="11"/>
      <c r="D46712" s="12"/>
      <c r="E46712" s="11"/>
    </row>
    <row r="46713" spans="3:5" x14ac:dyDescent="0.25">
      <c r="C46713" s="11"/>
      <c r="D46713" s="12"/>
      <c r="E46713" s="11"/>
    </row>
    <row r="46714" spans="3:5" x14ac:dyDescent="0.25">
      <c r="C46714" s="11"/>
      <c r="D46714" s="12"/>
      <c r="E46714" s="11"/>
    </row>
    <row r="46715" spans="3:5" x14ac:dyDescent="0.25">
      <c r="C46715" s="11"/>
      <c r="D46715" s="12"/>
      <c r="E46715" s="11"/>
    </row>
    <row r="46716" spans="3:5" x14ac:dyDescent="0.25">
      <c r="C46716" s="11"/>
      <c r="D46716" s="12"/>
      <c r="E46716" s="11"/>
    </row>
    <row r="46717" spans="3:5" x14ac:dyDescent="0.25">
      <c r="C46717" s="11"/>
      <c r="D46717" s="12"/>
      <c r="E46717" s="11"/>
    </row>
    <row r="46718" spans="3:5" x14ac:dyDescent="0.25">
      <c r="C46718" s="11"/>
      <c r="D46718" s="12"/>
      <c r="E46718" s="11"/>
    </row>
    <row r="46719" spans="3:5" x14ac:dyDescent="0.25">
      <c r="C46719" s="11"/>
      <c r="D46719" s="12"/>
      <c r="E46719" s="11"/>
    </row>
    <row r="46720" spans="3:5" x14ac:dyDescent="0.25">
      <c r="C46720" s="11"/>
      <c r="D46720" s="12"/>
      <c r="E46720" s="11"/>
    </row>
    <row r="46721" spans="3:5" x14ac:dyDescent="0.25">
      <c r="C46721" s="11"/>
      <c r="D46721" s="12"/>
      <c r="E46721" s="11"/>
    </row>
    <row r="46722" spans="3:5" x14ac:dyDescent="0.25">
      <c r="C46722" s="11"/>
      <c r="D46722" s="12"/>
      <c r="E46722" s="11"/>
    </row>
    <row r="46723" spans="3:5" x14ac:dyDescent="0.25">
      <c r="C46723" s="11"/>
      <c r="D46723" s="12"/>
      <c r="E46723" s="11"/>
    </row>
    <row r="46724" spans="3:5" x14ac:dyDescent="0.25">
      <c r="C46724" s="11"/>
      <c r="D46724" s="12"/>
      <c r="E46724" s="11"/>
    </row>
    <row r="46725" spans="3:5" x14ac:dyDescent="0.25">
      <c r="C46725" s="11"/>
      <c r="D46725" s="12"/>
      <c r="E46725" s="11"/>
    </row>
    <row r="46726" spans="3:5" x14ac:dyDescent="0.25">
      <c r="C46726" s="11"/>
      <c r="D46726" s="12"/>
      <c r="E46726" s="11"/>
    </row>
    <row r="46727" spans="3:5" x14ac:dyDescent="0.25">
      <c r="C46727" s="11"/>
      <c r="D46727" s="12"/>
      <c r="E46727" s="11"/>
    </row>
    <row r="46728" spans="3:5" x14ac:dyDescent="0.25">
      <c r="C46728" s="11"/>
      <c r="D46728" s="12"/>
      <c r="E46728" s="11"/>
    </row>
    <row r="46729" spans="3:5" x14ac:dyDescent="0.25">
      <c r="C46729" s="11"/>
      <c r="D46729" s="12"/>
      <c r="E46729" s="11"/>
    </row>
    <row r="46730" spans="3:5" x14ac:dyDescent="0.25">
      <c r="C46730" s="11"/>
      <c r="D46730" s="12"/>
      <c r="E46730" s="11"/>
    </row>
    <row r="46731" spans="3:5" x14ac:dyDescent="0.25">
      <c r="C46731" s="11"/>
      <c r="D46731" s="12"/>
      <c r="E46731" s="11"/>
    </row>
    <row r="46732" spans="3:5" x14ac:dyDescent="0.25">
      <c r="C46732" s="11"/>
      <c r="D46732" s="12"/>
      <c r="E46732" s="11"/>
    </row>
    <row r="46733" spans="3:5" x14ac:dyDescent="0.25">
      <c r="C46733" s="11"/>
      <c r="D46733" s="12"/>
      <c r="E46733" s="11"/>
    </row>
    <row r="46734" spans="3:5" x14ac:dyDescent="0.25">
      <c r="C46734" s="11"/>
      <c r="D46734" s="12"/>
      <c r="E46734" s="11"/>
    </row>
    <row r="46735" spans="3:5" x14ac:dyDescent="0.25">
      <c r="C46735" s="11"/>
      <c r="D46735" s="12"/>
      <c r="E46735" s="11"/>
    </row>
    <row r="46736" spans="3:5" x14ac:dyDescent="0.25">
      <c r="C46736" s="11"/>
      <c r="D46736" s="12"/>
      <c r="E46736" s="11"/>
    </row>
    <row r="46737" spans="3:5" x14ac:dyDescent="0.25">
      <c r="C46737" s="11"/>
      <c r="D46737" s="12"/>
      <c r="E46737" s="11"/>
    </row>
    <row r="46738" spans="3:5" x14ac:dyDescent="0.25">
      <c r="C46738" s="11"/>
      <c r="D46738" s="12"/>
      <c r="E46738" s="11"/>
    </row>
    <row r="46739" spans="3:5" x14ac:dyDescent="0.25">
      <c r="C46739" s="11"/>
      <c r="D46739" s="12"/>
      <c r="E46739" s="11"/>
    </row>
    <row r="46740" spans="3:5" x14ac:dyDescent="0.25">
      <c r="C46740" s="11"/>
      <c r="D46740" s="12"/>
      <c r="E46740" s="11"/>
    </row>
    <row r="46741" spans="3:5" x14ac:dyDescent="0.25">
      <c r="C46741" s="11"/>
      <c r="D46741" s="12"/>
      <c r="E46741" s="11"/>
    </row>
    <row r="46742" spans="3:5" x14ac:dyDescent="0.25">
      <c r="C46742" s="11"/>
      <c r="D46742" s="12"/>
      <c r="E46742" s="11"/>
    </row>
    <row r="46743" spans="3:5" x14ac:dyDescent="0.25">
      <c r="C46743" s="11"/>
      <c r="D46743" s="12"/>
      <c r="E46743" s="11"/>
    </row>
    <row r="46744" spans="3:5" x14ac:dyDescent="0.25">
      <c r="C46744" s="11"/>
      <c r="D46744" s="12"/>
      <c r="E46744" s="11"/>
    </row>
    <row r="46745" spans="3:5" x14ac:dyDescent="0.25">
      <c r="C46745" s="11"/>
      <c r="D46745" s="12"/>
      <c r="E46745" s="11"/>
    </row>
    <row r="46746" spans="3:5" x14ac:dyDescent="0.25">
      <c r="C46746" s="11"/>
      <c r="D46746" s="12"/>
      <c r="E46746" s="11"/>
    </row>
    <row r="46747" spans="3:5" x14ac:dyDescent="0.25">
      <c r="C46747" s="11"/>
      <c r="D46747" s="12"/>
      <c r="E46747" s="11"/>
    </row>
    <row r="46748" spans="3:5" x14ac:dyDescent="0.25">
      <c r="C46748" s="11"/>
      <c r="D46748" s="12"/>
      <c r="E46748" s="11"/>
    </row>
    <row r="46749" spans="3:5" x14ac:dyDescent="0.25">
      <c r="C46749" s="11"/>
      <c r="D46749" s="12"/>
      <c r="E46749" s="11"/>
    </row>
    <row r="46750" spans="3:5" x14ac:dyDescent="0.25">
      <c r="C46750" s="11"/>
      <c r="D46750" s="12"/>
      <c r="E46750" s="11"/>
    </row>
    <row r="46751" spans="3:5" x14ac:dyDescent="0.25">
      <c r="C46751" s="11"/>
      <c r="D46751" s="12"/>
      <c r="E46751" s="11"/>
    </row>
    <row r="46752" spans="3:5" x14ac:dyDescent="0.25">
      <c r="C46752" s="11"/>
      <c r="D46752" s="12"/>
      <c r="E46752" s="11"/>
    </row>
    <row r="46753" spans="3:5" x14ac:dyDescent="0.25">
      <c r="C46753" s="11"/>
      <c r="D46753" s="12"/>
      <c r="E46753" s="11"/>
    </row>
    <row r="46754" spans="3:5" x14ac:dyDescent="0.25">
      <c r="C46754" s="11"/>
      <c r="D46754" s="12"/>
      <c r="E46754" s="11"/>
    </row>
    <row r="46755" spans="3:5" x14ac:dyDescent="0.25">
      <c r="C46755" s="11"/>
      <c r="D46755" s="12"/>
      <c r="E46755" s="11"/>
    </row>
    <row r="46756" spans="3:5" x14ac:dyDescent="0.25">
      <c r="C46756" s="11"/>
      <c r="D46756" s="12"/>
      <c r="E46756" s="11"/>
    </row>
    <row r="46757" spans="3:5" x14ac:dyDescent="0.25">
      <c r="C46757" s="11"/>
      <c r="D46757" s="12"/>
      <c r="E46757" s="11"/>
    </row>
    <row r="46758" spans="3:5" x14ac:dyDescent="0.25">
      <c r="C46758" s="11"/>
      <c r="D46758" s="12"/>
      <c r="E46758" s="11"/>
    </row>
    <row r="46759" spans="3:5" x14ac:dyDescent="0.25">
      <c r="C46759" s="11"/>
      <c r="D46759" s="12"/>
      <c r="E46759" s="11"/>
    </row>
    <row r="46760" spans="3:5" x14ac:dyDescent="0.25">
      <c r="C46760" s="11"/>
      <c r="D46760" s="12"/>
      <c r="E46760" s="11"/>
    </row>
    <row r="46761" spans="3:5" x14ac:dyDescent="0.25">
      <c r="C46761" s="11"/>
      <c r="D46761" s="12"/>
      <c r="E46761" s="11"/>
    </row>
    <row r="46762" spans="3:5" x14ac:dyDescent="0.25">
      <c r="C46762" s="11"/>
      <c r="D46762" s="12"/>
      <c r="E46762" s="11"/>
    </row>
    <row r="46763" spans="3:5" x14ac:dyDescent="0.25">
      <c r="C46763" s="11"/>
      <c r="D46763" s="12"/>
      <c r="E46763" s="11"/>
    </row>
    <row r="46764" spans="3:5" x14ac:dyDescent="0.25">
      <c r="C46764" s="11"/>
      <c r="D46764" s="12"/>
      <c r="E46764" s="11"/>
    </row>
    <row r="46765" spans="3:5" x14ac:dyDescent="0.25">
      <c r="C46765" s="11"/>
      <c r="D46765" s="12"/>
      <c r="E46765" s="11"/>
    </row>
    <row r="46766" spans="3:5" x14ac:dyDescent="0.25">
      <c r="C46766" s="11"/>
      <c r="D46766" s="12"/>
      <c r="E46766" s="11"/>
    </row>
    <row r="46767" spans="3:5" x14ac:dyDescent="0.25">
      <c r="C46767" s="11"/>
      <c r="D46767" s="12"/>
      <c r="E46767" s="11"/>
    </row>
    <row r="46768" spans="3:5" x14ac:dyDescent="0.25">
      <c r="C46768" s="11"/>
      <c r="D46768" s="12"/>
      <c r="E46768" s="11"/>
    </row>
    <row r="46769" spans="3:5" x14ac:dyDescent="0.25">
      <c r="C46769" s="11"/>
      <c r="D46769" s="12"/>
      <c r="E46769" s="11"/>
    </row>
    <row r="46770" spans="3:5" x14ac:dyDescent="0.25">
      <c r="C46770" s="11"/>
      <c r="D46770" s="12"/>
      <c r="E46770" s="11"/>
    </row>
    <row r="46771" spans="3:5" x14ac:dyDescent="0.25">
      <c r="C46771" s="11"/>
      <c r="D46771" s="12"/>
      <c r="E46771" s="11"/>
    </row>
    <row r="46772" spans="3:5" x14ac:dyDescent="0.25">
      <c r="C46772" s="11"/>
      <c r="D46772" s="12"/>
      <c r="E46772" s="11"/>
    </row>
    <row r="46773" spans="3:5" x14ac:dyDescent="0.25">
      <c r="C46773" s="11"/>
      <c r="D46773" s="12"/>
      <c r="E46773" s="11"/>
    </row>
    <row r="46774" spans="3:5" x14ac:dyDescent="0.25">
      <c r="C46774" s="11"/>
      <c r="D46774" s="12"/>
      <c r="E46774" s="11"/>
    </row>
    <row r="46775" spans="3:5" x14ac:dyDescent="0.25">
      <c r="C46775" s="11"/>
      <c r="D46775" s="12"/>
      <c r="E46775" s="11"/>
    </row>
    <row r="46776" spans="3:5" x14ac:dyDescent="0.25">
      <c r="C46776" s="11"/>
      <c r="D46776" s="12"/>
      <c r="E46776" s="11"/>
    </row>
    <row r="46777" spans="3:5" x14ac:dyDescent="0.25">
      <c r="C46777" s="11"/>
      <c r="D46777" s="12"/>
      <c r="E46777" s="11"/>
    </row>
    <row r="46778" spans="3:5" x14ac:dyDescent="0.25">
      <c r="C46778" s="11"/>
      <c r="D46778" s="12"/>
      <c r="E46778" s="11"/>
    </row>
    <row r="46779" spans="3:5" x14ac:dyDescent="0.25">
      <c r="C46779" s="11"/>
      <c r="D46779" s="12"/>
      <c r="E46779" s="11"/>
    </row>
    <row r="46780" spans="3:5" x14ac:dyDescent="0.25">
      <c r="C46780" s="11"/>
      <c r="D46780" s="12"/>
      <c r="E46780" s="11"/>
    </row>
    <row r="46781" spans="3:5" x14ac:dyDescent="0.25">
      <c r="C46781" s="11"/>
      <c r="D46781" s="12"/>
      <c r="E46781" s="11"/>
    </row>
    <row r="46782" spans="3:5" x14ac:dyDescent="0.25">
      <c r="C46782" s="11"/>
      <c r="D46782" s="12"/>
      <c r="E46782" s="11"/>
    </row>
    <row r="46783" spans="3:5" x14ac:dyDescent="0.25">
      <c r="C46783" s="11"/>
      <c r="D46783" s="12"/>
      <c r="E46783" s="11"/>
    </row>
    <row r="46784" spans="3:5" x14ac:dyDescent="0.25">
      <c r="C46784" s="11"/>
      <c r="D46784" s="12"/>
      <c r="E46784" s="11"/>
    </row>
    <row r="46785" spans="3:5" x14ac:dyDescent="0.25">
      <c r="C46785" s="11"/>
      <c r="D46785" s="12"/>
      <c r="E46785" s="11"/>
    </row>
    <row r="46786" spans="3:5" x14ac:dyDescent="0.25">
      <c r="C46786" s="11"/>
      <c r="D46786" s="12"/>
      <c r="E46786" s="11"/>
    </row>
    <row r="46787" spans="3:5" x14ac:dyDescent="0.25">
      <c r="C46787" s="11"/>
      <c r="D46787" s="12"/>
      <c r="E46787" s="11"/>
    </row>
    <row r="46788" spans="3:5" x14ac:dyDescent="0.25">
      <c r="C46788" s="11"/>
      <c r="D46788" s="12"/>
      <c r="E46788" s="11"/>
    </row>
    <row r="46789" spans="3:5" x14ac:dyDescent="0.25">
      <c r="C46789" s="11"/>
      <c r="D46789" s="12"/>
      <c r="E46789" s="11"/>
    </row>
    <row r="46790" spans="3:5" x14ac:dyDescent="0.25">
      <c r="C46790" s="11"/>
      <c r="D46790" s="12"/>
      <c r="E46790" s="11"/>
    </row>
    <row r="46791" spans="3:5" x14ac:dyDescent="0.25">
      <c r="C46791" s="11"/>
      <c r="D46791" s="12"/>
      <c r="E46791" s="11"/>
    </row>
    <row r="46792" spans="3:5" x14ac:dyDescent="0.25">
      <c r="C46792" s="11"/>
      <c r="D46792" s="12"/>
      <c r="E46792" s="11"/>
    </row>
    <row r="46793" spans="3:5" x14ac:dyDescent="0.25">
      <c r="C46793" s="11"/>
      <c r="D46793" s="12"/>
      <c r="E46793" s="11"/>
    </row>
    <row r="46794" spans="3:5" x14ac:dyDescent="0.25">
      <c r="C46794" s="11"/>
      <c r="D46794" s="12"/>
      <c r="E46794" s="11"/>
    </row>
    <row r="46795" spans="3:5" x14ac:dyDescent="0.25">
      <c r="C46795" s="11"/>
      <c r="D46795" s="12"/>
      <c r="E46795" s="11"/>
    </row>
    <row r="46796" spans="3:5" x14ac:dyDescent="0.25">
      <c r="C46796" s="11"/>
      <c r="D46796" s="12"/>
      <c r="E46796" s="11"/>
    </row>
    <row r="46797" spans="3:5" x14ac:dyDescent="0.25">
      <c r="C46797" s="11"/>
      <c r="D46797" s="12"/>
      <c r="E46797" s="11"/>
    </row>
    <row r="46798" spans="3:5" x14ac:dyDescent="0.25">
      <c r="C46798" s="11"/>
      <c r="D46798" s="12"/>
      <c r="E46798" s="11"/>
    </row>
    <row r="46799" spans="3:5" x14ac:dyDescent="0.25">
      <c r="C46799" s="11"/>
      <c r="D46799" s="12"/>
      <c r="E46799" s="11"/>
    </row>
    <row r="46800" spans="3:5" x14ac:dyDescent="0.25">
      <c r="C46800" s="11"/>
      <c r="D46800" s="12"/>
      <c r="E46800" s="11"/>
    </row>
    <row r="46801" spans="3:5" x14ac:dyDescent="0.25">
      <c r="C46801" s="11"/>
      <c r="D46801" s="12"/>
      <c r="E46801" s="11"/>
    </row>
    <row r="46802" spans="3:5" x14ac:dyDescent="0.25">
      <c r="C46802" s="11"/>
      <c r="D46802" s="12"/>
      <c r="E46802" s="11"/>
    </row>
    <row r="46803" spans="3:5" x14ac:dyDescent="0.25">
      <c r="C46803" s="11"/>
      <c r="D46803" s="12"/>
      <c r="E46803" s="11"/>
    </row>
    <row r="46804" spans="3:5" x14ac:dyDescent="0.25">
      <c r="C46804" s="11"/>
      <c r="D46804" s="12"/>
      <c r="E46804" s="11"/>
    </row>
    <row r="46805" spans="3:5" x14ac:dyDescent="0.25">
      <c r="C46805" s="11"/>
      <c r="D46805" s="12"/>
      <c r="E46805" s="11"/>
    </row>
    <row r="46806" spans="3:5" x14ac:dyDescent="0.25">
      <c r="C46806" s="11"/>
      <c r="D46806" s="12"/>
      <c r="E46806" s="11"/>
    </row>
    <row r="46807" spans="3:5" x14ac:dyDescent="0.25">
      <c r="C46807" s="11"/>
      <c r="D46807" s="12"/>
      <c r="E46807" s="11"/>
    </row>
    <row r="46808" spans="3:5" x14ac:dyDescent="0.25">
      <c r="C46808" s="11"/>
      <c r="D46808" s="12"/>
      <c r="E46808" s="11"/>
    </row>
    <row r="46809" spans="3:5" x14ac:dyDescent="0.25">
      <c r="C46809" s="11"/>
      <c r="D46809" s="12"/>
      <c r="E46809" s="11"/>
    </row>
    <row r="46810" spans="3:5" x14ac:dyDescent="0.25">
      <c r="C46810" s="11"/>
      <c r="D46810" s="12"/>
      <c r="E46810" s="11"/>
    </row>
    <row r="46811" spans="3:5" x14ac:dyDescent="0.25">
      <c r="C46811" s="11"/>
      <c r="D46811" s="12"/>
      <c r="E46811" s="11"/>
    </row>
    <row r="46812" spans="3:5" x14ac:dyDescent="0.25">
      <c r="C46812" s="11"/>
      <c r="D46812" s="12"/>
      <c r="E46812" s="11"/>
    </row>
    <row r="46813" spans="3:5" x14ac:dyDescent="0.25">
      <c r="C46813" s="11"/>
      <c r="D46813" s="12"/>
      <c r="E46813" s="11"/>
    </row>
    <row r="46814" spans="3:5" x14ac:dyDescent="0.25">
      <c r="C46814" s="11"/>
      <c r="D46814" s="12"/>
      <c r="E46814" s="11"/>
    </row>
    <row r="46815" spans="3:5" x14ac:dyDescent="0.25">
      <c r="C46815" s="11"/>
      <c r="D46815" s="12"/>
      <c r="E46815" s="11"/>
    </row>
    <row r="46816" spans="3:5" x14ac:dyDescent="0.25">
      <c r="C46816" s="11"/>
      <c r="D46816" s="12"/>
      <c r="E46816" s="11"/>
    </row>
    <row r="46817" spans="3:5" x14ac:dyDescent="0.25">
      <c r="C46817" s="11"/>
      <c r="D46817" s="12"/>
      <c r="E46817" s="11"/>
    </row>
    <row r="46818" spans="3:5" x14ac:dyDescent="0.25">
      <c r="C46818" s="11"/>
      <c r="D46818" s="12"/>
      <c r="E46818" s="11"/>
    </row>
    <row r="46819" spans="3:5" x14ac:dyDescent="0.25">
      <c r="C46819" s="11"/>
      <c r="D46819" s="12"/>
      <c r="E46819" s="11"/>
    </row>
    <row r="46820" spans="3:5" x14ac:dyDescent="0.25">
      <c r="C46820" s="11"/>
      <c r="D46820" s="12"/>
      <c r="E46820" s="11"/>
    </row>
    <row r="46821" spans="3:5" x14ac:dyDescent="0.25">
      <c r="C46821" s="11"/>
      <c r="D46821" s="12"/>
      <c r="E46821" s="11"/>
    </row>
    <row r="46822" spans="3:5" x14ac:dyDescent="0.25">
      <c r="C46822" s="11"/>
      <c r="D46822" s="12"/>
      <c r="E46822" s="11"/>
    </row>
    <row r="46823" spans="3:5" x14ac:dyDescent="0.25">
      <c r="C46823" s="11"/>
      <c r="D46823" s="12"/>
      <c r="E46823" s="11"/>
    </row>
    <row r="46824" spans="3:5" x14ac:dyDescent="0.25">
      <c r="C46824" s="11"/>
      <c r="D46824" s="12"/>
      <c r="E46824" s="11"/>
    </row>
    <row r="46825" spans="3:5" x14ac:dyDescent="0.25">
      <c r="C46825" s="11"/>
      <c r="D46825" s="12"/>
      <c r="E46825" s="11"/>
    </row>
    <row r="46826" spans="3:5" x14ac:dyDescent="0.25">
      <c r="C46826" s="11"/>
      <c r="D46826" s="12"/>
      <c r="E46826" s="11"/>
    </row>
    <row r="46827" spans="3:5" x14ac:dyDescent="0.25">
      <c r="C46827" s="11"/>
      <c r="D46827" s="12"/>
      <c r="E46827" s="11"/>
    </row>
    <row r="46828" spans="3:5" x14ac:dyDescent="0.25">
      <c r="C46828" s="11"/>
      <c r="D46828" s="12"/>
      <c r="E46828" s="11"/>
    </row>
    <row r="46829" spans="3:5" x14ac:dyDescent="0.25">
      <c r="C46829" s="11"/>
      <c r="D46829" s="12"/>
      <c r="E46829" s="11"/>
    </row>
    <row r="46830" spans="3:5" x14ac:dyDescent="0.25">
      <c r="C46830" s="11"/>
      <c r="D46830" s="12"/>
      <c r="E46830" s="11"/>
    </row>
    <row r="46831" spans="3:5" x14ac:dyDescent="0.25">
      <c r="C46831" s="11"/>
      <c r="D46831" s="12"/>
      <c r="E46831" s="11"/>
    </row>
    <row r="46832" spans="3:5" x14ac:dyDescent="0.25">
      <c r="C46832" s="11"/>
      <c r="D46832" s="12"/>
      <c r="E46832" s="11"/>
    </row>
    <row r="46833" spans="3:5" x14ac:dyDescent="0.25">
      <c r="C46833" s="11"/>
      <c r="D46833" s="12"/>
      <c r="E46833" s="11"/>
    </row>
    <row r="46834" spans="3:5" x14ac:dyDescent="0.25">
      <c r="C46834" s="11"/>
      <c r="D46834" s="12"/>
      <c r="E46834" s="11"/>
    </row>
    <row r="46835" spans="3:5" x14ac:dyDescent="0.25">
      <c r="C46835" s="11"/>
      <c r="D46835" s="12"/>
      <c r="E46835" s="11"/>
    </row>
    <row r="46836" spans="3:5" x14ac:dyDescent="0.25">
      <c r="C46836" s="11"/>
      <c r="D46836" s="12"/>
      <c r="E46836" s="11"/>
    </row>
    <row r="46837" spans="3:5" x14ac:dyDescent="0.25">
      <c r="C46837" s="11"/>
      <c r="D46837" s="12"/>
      <c r="E46837" s="11"/>
    </row>
    <row r="46838" spans="3:5" x14ac:dyDescent="0.25">
      <c r="C46838" s="11"/>
      <c r="D46838" s="12"/>
      <c r="E46838" s="11"/>
    </row>
    <row r="46839" spans="3:5" x14ac:dyDescent="0.25">
      <c r="C46839" s="11"/>
      <c r="D46839" s="12"/>
      <c r="E46839" s="11"/>
    </row>
    <row r="46840" spans="3:5" x14ac:dyDescent="0.25">
      <c r="C46840" s="11"/>
      <c r="D46840" s="12"/>
      <c r="E46840" s="11"/>
    </row>
    <row r="46841" spans="3:5" x14ac:dyDescent="0.25">
      <c r="C46841" s="11"/>
      <c r="D46841" s="12"/>
      <c r="E46841" s="11"/>
    </row>
    <row r="46842" spans="3:5" x14ac:dyDescent="0.25">
      <c r="C46842" s="11"/>
      <c r="D46842" s="12"/>
      <c r="E46842" s="11"/>
    </row>
    <row r="46843" spans="3:5" x14ac:dyDescent="0.25">
      <c r="C46843" s="11"/>
      <c r="D46843" s="12"/>
      <c r="E46843" s="11"/>
    </row>
    <row r="46844" spans="3:5" x14ac:dyDescent="0.25">
      <c r="C46844" s="11"/>
      <c r="D46844" s="12"/>
      <c r="E46844" s="11"/>
    </row>
    <row r="46845" spans="3:5" x14ac:dyDescent="0.25">
      <c r="C46845" s="11"/>
      <c r="D46845" s="12"/>
      <c r="E46845" s="11"/>
    </row>
    <row r="46846" spans="3:5" x14ac:dyDescent="0.25">
      <c r="C46846" s="11"/>
      <c r="D46846" s="12"/>
      <c r="E46846" s="11"/>
    </row>
    <row r="46847" spans="3:5" x14ac:dyDescent="0.25">
      <c r="C46847" s="11"/>
      <c r="D46847" s="12"/>
      <c r="E46847" s="11"/>
    </row>
    <row r="46848" spans="3:5" x14ac:dyDescent="0.25">
      <c r="C46848" s="11"/>
      <c r="D46848" s="12"/>
      <c r="E46848" s="11"/>
    </row>
    <row r="46849" spans="3:5" x14ac:dyDescent="0.25">
      <c r="C46849" s="11"/>
      <c r="D46849" s="12"/>
      <c r="E46849" s="11"/>
    </row>
    <row r="46850" spans="3:5" x14ac:dyDescent="0.25">
      <c r="C46850" s="11"/>
      <c r="D46850" s="12"/>
      <c r="E46850" s="11"/>
    </row>
    <row r="46851" spans="3:5" x14ac:dyDescent="0.25">
      <c r="C46851" s="11"/>
      <c r="D46851" s="12"/>
      <c r="E46851" s="11"/>
    </row>
    <row r="46852" spans="3:5" x14ac:dyDescent="0.25">
      <c r="C46852" s="11"/>
      <c r="D46852" s="12"/>
      <c r="E46852" s="11"/>
    </row>
    <row r="46853" spans="3:5" x14ac:dyDescent="0.25">
      <c r="C46853" s="11"/>
      <c r="D46853" s="12"/>
      <c r="E46853" s="11"/>
    </row>
    <row r="46854" spans="3:5" x14ac:dyDescent="0.25">
      <c r="C46854" s="11"/>
      <c r="D46854" s="12"/>
      <c r="E46854" s="11"/>
    </row>
    <row r="46855" spans="3:5" x14ac:dyDescent="0.25">
      <c r="C46855" s="11"/>
      <c r="D46855" s="12"/>
      <c r="E46855" s="11"/>
    </row>
    <row r="46856" spans="3:5" x14ac:dyDescent="0.25">
      <c r="C46856" s="11"/>
      <c r="D46856" s="12"/>
      <c r="E46856" s="11"/>
    </row>
    <row r="46857" spans="3:5" x14ac:dyDescent="0.25">
      <c r="C46857" s="11"/>
      <c r="D46857" s="12"/>
      <c r="E46857" s="11"/>
    </row>
    <row r="46858" spans="3:5" x14ac:dyDescent="0.25">
      <c r="C46858" s="11"/>
      <c r="D46858" s="12"/>
      <c r="E46858" s="11"/>
    </row>
    <row r="46859" spans="3:5" x14ac:dyDescent="0.25">
      <c r="C46859" s="11"/>
      <c r="D46859" s="12"/>
      <c r="E46859" s="11"/>
    </row>
    <row r="46860" spans="3:5" x14ac:dyDescent="0.25">
      <c r="C46860" s="11"/>
      <c r="D46860" s="12"/>
      <c r="E46860" s="11"/>
    </row>
    <row r="46861" spans="3:5" x14ac:dyDescent="0.25">
      <c r="C46861" s="11"/>
      <c r="D46861" s="12"/>
      <c r="E46861" s="11"/>
    </row>
    <row r="46862" spans="3:5" x14ac:dyDescent="0.25">
      <c r="C46862" s="11"/>
      <c r="D46862" s="12"/>
      <c r="E46862" s="11"/>
    </row>
    <row r="46863" spans="3:5" x14ac:dyDescent="0.25">
      <c r="C46863" s="11"/>
      <c r="D46863" s="12"/>
      <c r="E46863" s="11"/>
    </row>
    <row r="46864" spans="3:5" x14ac:dyDescent="0.25">
      <c r="C46864" s="11"/>
      <c r="D46864" s="12"/>
      <c r="E46864" s="11"/>
    </row>
    <row r="46865" spans="3:5" x14ac:dyDescent="0.25">
      <c r="C46865" s="11"/>
      <c r="D46865" s="12"/>
      <c r="E46865" s="11"/>
    </row>
    <row r="46866" spans="3:5" x14ac:dyDescent="0.25">
      <c r="C46866" s="11"/>
      <c r="D46866" s="12"/>
      <c r="E46866" s="11"/>
    </row>
    <row r="46867" spans="3:5" x14ac:dyDescent="0.25">
      <c r="C46867" s="11"/>
      <c r="D46867" s="12"/>
      <c r="E46867" s="11"/>
    </row>
    <row r="46868" spans="3:5" x14ac:dyDescent="0.25">
      <c r="C46868" s="11"/>
      <c r="D46868" s="12"/>
      <c r="E46868" s="11"/>
    </row>
    <row r="46869" spans="3:5" x14ac:dyDescent="0.25">
      <c r="C46869" s="11"/>
      <c r="D46869" s="12"/>
      <c r="E46869" s="11"/>
    </row>
    <row r="46870" spans="3:5" x14ac:dyDescent="0.25">
      <c r="C46870" s="11"/>
      <c r="D46870" s="12"/>
      <c r="E46870" s="11"/>
    </row>
    <row r="46871" spans="3:5" x14ac:dyDescent="0.25">
      <c r="C46871" s="11"/>
      <c r="D46871" s="12"/>
      <c r="E46871" s="11"/>
    </row>
    <row r="46872" spans="3:5" x14ac:dyDescent="0.25">
      <c r="C46872" s="11"/>
      <c r="D46872" s="12"/>
      <c r="E46872" s="11"/>
    </row>
    <row r="46873" spans="3:5" x14ac:dyDescent="0.25">
      <c r="C46873" s="11"/>
      <c r="D46873" s="12"/>
      <c r="E46873" s="11"/>
    </row>
    <row r="46874" spans="3:5" x14ac:dyDescent="0.25">
      <c r="C46874" s="11"/>
      <c r="D46874" s="12"/>
      <c r="E46874" s="11"/>
    </row>
    <row r="46875" spans="3:5" x14ac:dyDescent="0.25">
      <c r="C46875" s="11"/>
      <c r="D46875" s="12"/>
      <c r="E46875" s="11"/>
    </row>
    <row r="46876" spans="3:5" x14ac:dyDescent="0.25">
      <c r="C46876" s="11"/>
      <c r="D46876" s="12"/>
      <c r="E46876" s="11"/>
    </row>
    <row r="46877" spans="3:5" x14ac:dyDescent="0.25">
      <c r="C46877" s="11"/>
      <c r="D46877" s="12"/>
      <c r="E46877" s="11"/>
    </row>
    <row r="46878" spans="3:5" x14ac:dyDescent="0.25">
      <c r="C46878" s="11"/>
      <c r="D46878" s="12"/>
      <c r="E46878" s="11"/>
    </row>
    <row r="46879" spans="3:5" x14ac:dyDescent="0.25">
      <c r="C46879" s="11"/>
      <c r="D46879" s="12"/>
      <c r="E46879" s="11"/>
    </row>
    <row r="46880" spans="3:5" x14ac:dyDescent="0.25">
      <c r="C46880" s="11"/>
      <c r="D46880" s="12"/>
      <c r="E46880" s="11"/>
    </row>
    <row r="46881" spans="3:5" x14ac:dyDescent="0.25">
      <c r="C46881" s="11"/>
      <c r="D46881" s="12"/>
      <c r="E46881" s="11"/>
    </row>
    <row r="46882" spans="3:5" x14ac:dyDescent="0.25">
      <c r="C46882" s="11"/>
      <c r="D46882" s="12"/>
      <c r="E46882" s="11"/>
    </row>
    <row r="46883" spans="3:5" x14ac:dyDescent="0.25">
      <c r="C46883" s="11"/>
      <c r="D46883" s="12"/>
      <c r="E46883" s="11"/>
    </row>
    <row r="46884" spans="3:5" x14ac:dyDescent="0.25">
      <c r="C46884" s="11"/>
      <c r="D46884" s="12"/>
      <c r="E46884" s="11"/>
    </row>
    <row r="46885" spans="3:5" x14ac:dyDescent="0.25">
      <c r="C46885" s="11"/>
      <c r="D46885" s="12"/>
      <c r="E46885" s="11"/>
    </row>
    <row r="46886" spans="3:5" x14ac:dyDescent="0.25">
      <c r="C46886" s="11"/>
      <c r="D46886" s="12"/>
      <c r="E46886" s="11"/>
    </row>
    <row r="46887" spans="3:5" x14ac:dyDescent="0.25">
      <c r="C46887" s="11"/>
      <c r="D46887" s="12"/>
      <c r="E46887" s="11"/>
    </row>
    <row r="46888" spans="3:5" x14ac:dyDescent="0.25">
      <c r="C46888" s="11"/>
      <c r="D46888" s="12"/>
      <c r="E46888" s="11"/>
    </row>
    <row r="46889" spans="3:5" x14ac:dyDescent="0.25">
      <c r="C46889" s="11"/>
      <c r="D46889" s="12"/>
      <c r="E46889" s="11"/>
    </row>
    <row r="46890" spans="3:5" x14ac:dyDescent="0.25">
      <c r="C46890" s="11"/>
      <c r="D46890" s="12"/>
      <c r="E46890" s="11"/>
    </row>
    <row r="46891" spans="3:5" x14ac:dyDescent="0.25">
      <c r="C46891" s="11"/>
      <c r="D46891" s="12"/>
      <c r="E46891" s="11"/>
    </row>
    <row r="46892" spans="3:5" x14ac:dyDescent="0.25">
      <c r="C46892" s="11"/>
      <c r="D46892" s="12"/>
      <c r="E46892" s="11"/>
    </row>
    <row r="46893" spans="3:5" x14ac:dyDescent="0.25">
      <c r="C46893" s="11"/>
      <c r="D46893" s="12"/>
      <c r="E46893" s="11"/>
    </row>
    <row r="46894" spans="3:5" x14ac:dyDescent="0.25">
      <c r="C46894" s="11"/>
      <c r="D46894" s="12"/>
      <c r="E46894" s="11"/>
    </row>
    <row r="46895" spans="3:5" x14ac:dyDescent="0.25">
      <c r="C46895" s="11"/>
      <c r="D46895" s="12"/>
      <c r="E46895" s="11"/>
    </row>
    <row r="46896" spans="3:5" x14ac:dyDescent="0.25">
      <c r="C46896" s="11"/>
      <c r="D46896" s="12"/>
      <c r="E46896" s="11"/>
    </row>
    <row r="46897" spans="3:5" x14ac:dyDescent="0.25">
      <c r="C46897" s="11"/>
      <c r="D46897" s="12"/>
      <c r="E46897" s="11"/>
    </row>
    <row r="46898" spans="3:5" x14ac:dyDescent="0.25">
      <c r="C46898" s="11"/>
      <c r="D46898" s="12"/>
      <c r="E46898" s="11"/>
    </row>
    <row r="46899" spans="3:5" x14ac:dyDescent="0.25">
      <c r="C46899" s="11"/>
      <c r="D46899" s="12"/>
      <c r="E46899" s="11"/>
    </row>
    <row r="46900" spans="3:5" x14ac:dyDescent="0.25">
      <c r="C46900" s="11"/>
      <c r="D46900" s="12"/>
      <c r="E46900" s="11"/>
    </row>
    <row r="46901" spans="3:5" x14ac:dyDescent="0.25">
      <c r="C46901" s="11"/>
      <c r="D46901" s="12"/>
      <c r="E46901" s="11"/>
    </row>
    <row r="46902" spans="3:5" x14ac:dyDescent="0.25">
      <c r="C46902" s="11"/>
      <c r="D46902" s="12"/>
      <c r="E46902" s="11"/>
    </row>
    <row r="46903" spans="3:5" x14ac:dyDescent="0.25">
      <c r="C46903" s="11"/>
      <c r="D46903" s="12"/>
      <c r="E46903" s="11"/>
    </row>
    <row r="46904" spans="3:5" x14ac:dyDescent="0.25">
      <c r="C46904" s="11"/>
      <c r="D46904" s="12"/>
      <c r="E46904" s="11"/>
    </row>
    <row r="46905" spans="3:5" x14ac:dyDescent="0.25">
      <c r="C46905" s="11"/>
      <c r="D46905" s="12"/>
      <c r="E46905" s="11"/>
    </row>
    <row r="46906" spans="3:5" x14ac:dyDescent="0.25">
      <c r="C46906" s="11"/>
      <c r="D46906" s="12"/>
      <c r="E46906" s="11"/>
    </row>
    <row r="46907" spans="3:5" x14ac:dyDescent="0.25">
      <c r="C46907" s="11"/>
      <c r="D46907" s="12"/>
      <c r="E46907" s="11"/>
    </row>
    <row r="46908" spans="3:5" x14ac:dyDescent="0.25">
      <c r="C46908" s="11"/>
      <c r="D46908" s="12"/>
      <c r="E46908" s="11"/>
    </row>
    <row r="46909" spans="3:5" x14ac:dyDescent="0.25">
      <c r="C46909" s="11"/>
      <c r="D46909" s="12"/>
      <c r="E46909" s="11"/>
    </row>
    <row r="46910" spans="3:5" x14ac:dyDescent="0.25">
      <c r="C46910" s="11"/>
      <c r="D46910" s="12"/>
      <c r="E46910" s="11"/>
    </row>
    <row r="46911" spans="3:5" x14ac:dyDescent="0.25">
      <c r="C46911" s="11"/>
      <c r="D46911" s="12"/>
      <c r="E46911" s="11"/>
    </row>
    <row r="46912" spans="3:5" x14ac:dyDescent="0.25">
      <c r="C46912" s="11"/>
      <c r="D46912" s="12"/>
      <c r="E46912" s="11"/>
    </row>
    <row r="46913" spans="3:5" x14ac:dyDescent="0.25">
      <c r="C46913" s="11"/>
      <c r="D46913" s="12"/>
      <c r="E46913" s="11"/>
    </row>
    <row r="46914" spans="3:5" x14ac:dyDescent="0.25">
      <c r="C46914" s="11"/>
      <c r="D46914" s="12"/>
      <c r="E46914" s="11"/>
    </row>
    <row r="46915" spans="3:5" x14ac:dyDescent="0.25">
      <c r="C46915" s="11"/>
      <c r="D46915" s="12"/>
      <c r="E46915" s="11"/>
    </row>
    <row r="46916" spans="3:5" x14ac:dyDescent="0.25">
      <c r="C46916" s="11"/>
      <c r="D46916" s="12"/>
      <c r="E46916" s="11"/>
    </row>
    <row r="46917" spans="3:5" x14ac:dyDescent="0.25">
      <c r="C46917" s="11"/>
      <c r="D46917" s="12"/>
      <c r="E46917" s="11"/>
    </row>
    <row r="46918" spans="3:5" x14ac:dyDescent="0.25">
      <c r="C46918" s="11"/>
      <c r="D46918" s="12"/>
      <c r="E46918" s="11"/>
    </row>
    <row r="46919" spans="3:5" x14ac:dyDescent="0.25">
      <c r="C46919" s="11"/>
      <c r="D46919" s="12"/>
      <c r="E46919" s="11"/>
    </row>
    <row r="46920" spans="3:5" x14ac:dyDescent="0.25">
      <c r="C46920" s="11"/>
      <c r="D46920" s="12"/>
      <c r="E46920" s="11"/>
    </row>
    <row r="46921" spans="3:5" x14ac:dyDescent="0.25">
      <c r="C46921" s="11"/>
      <c r="D46921" s="12"/>
      <c r="E46921" s="11"/>
    </row>
    <row r="46922" spans="3:5" x14ac:dyDescent="0.25">
      <c r="C46922" s="11"/>
      <c r="D46922" s="12"/>
      <c r="E46922" s="11"/>
    </row>
    <row r="46923" spans="3:5" x14ac:dyDescent="0.25">
      <c r="C46923" s="11"/>
      <c r="D46923" s="12"/>
      <c r="E46923" s="11"/>
    </row>
    <row r="46924" spans="3:5" x14ac:dyDescent="0.25">
      <c r="C46924" s="11"/>
      <c r="D46924" s="12"/>
      <c r="E46924" s="11"/>
    </row>
    <row r="46925" spans="3:5" x14ac:dyDescent="0.25">
      <c r="C46925" s="11"/>
      <c r="D46925" s="12"/>
      <c r="E46925" s="11"/>
    </row>
    <row r="46926" spans="3:5" x14ac:dyDescent="0.25">
      <c r="C46926" s="11"/>
      <c r="D46926" s="12"/>
      <c r="E46926" s="11"/>
    </row>
    <row r="46927" spans="3:5" x14ac:dyDescent="0.25">
      <c r="C46927" s="11"/>
      <c r="D46927" s="12"/>
      <c r="E46927" s="11"/>
    </row>
    <row r="46928" spans="3:5" x14ac:dyDescent="0.25">
      <c r="C46928" s="11"/>
      <c r="D46928" s="12"/>
      <c r="E46928" s="11"/>
    </row>
    <row r="46929" spans="3:5" x14ac:dyDescent="0.25">
      <c r="C46929" s="11"/>
      <c r="D46929" s="12"/>
      <c r="E46929" s="11"/>
    </row>
    <row r="46930" spans="3:5" x14ac:dyDescent="0.25">
      <c r="C46930" s="11"/>
      <c r="D46930" s="12"/>
      <c r="E46930" s="11"/>
    </row>
    <row r="46931" spans="3:5" x14ac:dyDescent="0.25">
      <c r="C46931" s="11"/>
      <c r="D46931" s="12"/>
      <c r="E46931" s="11"/>
    </row>
    <row r="46932" spans="3:5" x14ac:dyDescent="0.25">
      <c r="C46932" s="11"/>
      <c r="D46932" s="12"/>
      <c r="E46932" s="11"/>
    </row>
    <row r="46933" spans="3:5" x14ac:dyDescent="0.25">
      <c r="C46933" s="11"/>
      <c r="D46933" s="12"/>
      <c r="E46933" s="11"/>
    </row>
    <row r="46934" spans="3:5" x14ac:dyDescent="0.25">
      <c r="C46934" s="11"/>
      <c r="D46934" s="12"/>
      <c r="E46934" s="11"/>
    </row>
    <row r="46935" spans="3:5" x14ac:dyDescent="0.25">
      <c r="C46935" s="11"/>
      <c r="D46935" s="12"/>
      <c r="E46935" s="11"/>
    </row>
    <row r="46936" spans="3:5" x14ac:dyDescent="0.25">
      <c r="C46936" s="11"/>
      <c r="D46936" s="12"/>
      <c r="E46936" s="11"/>
    </row>
    <row r="46937" spans="3:5" x14ac:dyDescent="0.25">
      <c r="C46937" s="11"/>
      <c r="D46937" s="12"/>
      <c r="E46937" s="11"/>
    </row>
    <row r="46938" spans="3:5" x14ac:dyDescent="0.25">
      <c r="C46938" s="11"/>
      <c r="D46938" s="12"/>
      <c r="E46938" s="11"/>
    </row>
    <row r="46939" spans="3:5" x14ac:dyDescent="0.25">
      <c r="C46939" s="11"/>
      <c r="D46939" s="12"/>
      <c r="E46939" s="11"/>
    </row>
    <row r="46940" spans="3:5" x14ac:dyDescent="0.25">
      <c r="C46940" s="11"/>
      <c r="D46940" s="12"/>
      <c r="E46940" s="11"/>
    </row>
    <row r="46941" spans="3:5" x14ac:dyDescent="0.25">
      <c r="C46941" s="11"/>
      <c r="D46941" s="12"/>
      <c r="E46941" s="11"/>
    </row>
    <row r="46942" spans="3:5" x14ac:dyDescent="0.25">
      <c r="C46942" s="11"/>
      <c r="D46942" s="12"/>
      <c r="E46942" s="11"/>
    </row>
    <row r="46943" spans="3:5" x14ac:dyDescent="0.25">
      <c r="C46943" s="11"/>
      <c r="D46943" s="12"/>
      <c r="E46943" s="11"/>
    </row>
    <row r="46944" spans="3:5" x14ac:dyDescent="0.25">
      <c r="C46944" s="11"/>
      <c r="D46944" s="12"/>
      <c r="E46944" s="11"/>
    </row>
    <row r="46945" spans="3:5" x14ac:dyDescent="0.25">
      <c r="C46945" s="11"/>
      <c r="D46945" s="12"/>
      <c r="E46945" s="11"/>
    </row>
    <row r="46946" spans="3:5" x14ac:dyDescent="0.25">
      <c r="C46946" s="11"/>
      <c r="D46946" s="12"/>
      <c r="E46946" s="11"/>
    </row>
    <row r="46947" spans="3:5" x14ac:dyDescent="0.25">
      <c r="C46947" s="11"/>
      <c r="D46947" s="12"/>
      <c r="E46947" s="11"/>
    </row>
    <row r="46948" spans="3:5" x14ac:dyDescent="0.25">
      <c r="C46948" s="11"/>
      <c r="D46948" s="12"/>
      <c r="E46948" s="11"/>
    </row>
    <row r="46949" spans="3:5" x14ac:dyDescent="0.25">
      <c r="C46949" s="11"/>
      <c r="D46949" s="12"/>
      <c r="E46949" s="11"/>
    </row>
    <row r="46950" spans="3:5" x14ac:dyDescent="0.25">
      <c r="C46950" s="11"/>
      <c r="D46950" s="12"/>
      <c r="E46950" s="11"/>
    </row>
    <row r="46951" spans="3:5" x14ac:dyDescent="0.25">
      <c r="C46951" s="11"/>
      <c r="D46951" s="12"/>
      <c r="E46951" s="11"/>
    </row>
    <row r="46952" spans="3:5" x14ac:dyDescent="0.25">
      <c r="C46952" s="11"/>
      <c r="D46952" s="12"/>
      <c r="E46952" s="11"/>
    </row>
    <row r="46953" spans="3:5" x14ac:dyDescent="0.25">
      <c r="C46953" s="11"/>
      <c r="D46953" s="12"/>
      <c r="E46953" s="11"/>
    </row>
    <row r="46954" spans="3:5" x14ac:dyDescent="0.25">
      <c r="C46954" s="11"/>
      <c r="D46954" s="12"/>
      <c r="E46954" s="11"/>
    </row>
    <row r="46955" spans="3:5" x14ac:dyDescent="0.25">
      <c r="C46955" s="11"/>
      <c r="D46955" s="12"/>
      <c r="E46955" s="11"/>
    </row>
    <row r="46956" spans="3:5" x14ac:dyDescent="0.25">
      <c r="C46956" s="11"/>
      <c r="D46956" s="12"/>
      <c r="E46956" s="11"/>
    </row>
    <row r="46957" spans="3:5" x14ac:dyDescent="0.25">
      <c r="C46957" s="11"/>
      <c r="D46957" s="12"/>
      <c r="E46957" s="11"/>
    </row>
    <row r="46958" spans="3:5" x14ac:dyDescent="0.25">
      <c r="C46958" s="11"/>
      <c r="D46958" s="12"/>
      <c r="E46958" s="11"/>
    </row>
    <row r="46959" spans="3:5" x14ac:dyDescent="0.25">
      <c r="C46959" s="11"/>
      <c r="D46959" s="12"/>
      <c r="E46959" s="11"/>
    </row>
    <row r="46960" spans="3:5" x14ac:dyDescent="0.25">
      <c r="C46960" s="11"/>
      <c r="D46960" s="12"/>
      <c r="E46960" s="11"/>
    </row>
    <row r="46961" spans="3:5" x14ac:dyDescent="0.25">
      <c r="C46961" s="11"/>
      <c r="D46961" s="12"/>
      <c r="E46961" s="11"/>
    </row>
    <row r="46962" spans="3:5" x14ac:dyDescent="0.25">
      <c r="C46962" s="11"/>
      <c r="D46962" s="12"/>
      <c r="E46962" s="11"/>
    </row>
    <row r="46963" spans="3:5" x14ac:dyDescent="0.25">
      <c r="C46963" s="11"/>
      <c r="D46963" s="12"/>
      <c r="E46963" s="11"/>
    </row>
    <row r="46964" spans="3:5" x14ac:dyDescent="0.25">
      <c r="C46964" s="11"/>
      <c r="D46964" s="12"/>
      <c r="E46964" s="11"/>
    </row>
    <row r="46965" spans="3:5" x14ac:dyDescent="0.25">
      <c r="C46965" s="11"/>
      <c r="D46965" s="12"/>
      <c r="E46965" s="11"/>
    </row>
    <row r="46966" spans="3:5" x14ac:dyDescent="0.25">
      <c r="C46966" s="11"/>
      <c r="D46966" s="12"/>
      <c r="E46966" s="11"/>
    </row>
    <row r="46967" spans="3:5" x14ac:dyDescent="0.25">
      <c r="C46967" s="11"/>
      <c r="D46967" s="12"/>
      <c r="E46967" s="11"/>
    </row>
    <row r="46968" spans="3:5" x14ac:dyDescent="0.25">
      <c r="C46968" s="11"/>
      <c r="D46968" s="12"/>
      <c r="E46968" s="11"/>
    </row>
    <row r="46969" spans="3:5" x14ac:dyDescent="0.25">
      <c r="C46969" s="11"/>
      <c r="D46969" s="12"/>
      <c r="E46969" s="11"/>
    </row>
    <row r="46970" spans="3:5" x14ac:dyDescent="0.25">
      <c r="C46970" s="11"/>
      <c r="D46970" s="12"/>
      <c r="E46970" s="11"/>
    </row>
    <row r="46971" spans="3:5" x14ac:dyDescent="0.25">
      <c r="C46971" s="11"/>
      <c r="D46971" s="12"/>
      <c r="E46971" s="11"/>
    </row>
    <row r="46972" spans="3:5" x14ac:dyDescent="0.25">
      <c r="C46972" s="11"/>
      <c r="D46972" s="12"/>
      <c r="E46972" s="11"/>
    </row>
    <row r="46973" spans="3:5" x14ac:dyDescent="0.25">
      <c r="C46973" s="11"/>
      <c r="D46973" s="12"/>
      <c r="E46973" s="11"/>
    </row>
    <row r="46974" spans="3:5" x14ac:dyDescent="0.25">
      <c r="C46974" s="11"/>
      <c r="D46974" s="12"/>
      <c r="E46974" s="11"/>
    </row>
    <row r="46975" spans="3:5" x14ac:dyDescent="0.25">
      <c r="C46975" s="11"/>
      <c r="D46975" s="12"/>
      <c r="E46975" s="11"/>
    </row>
    <row r="46976" spans="3:5" x14ac:dyDescent="0.25">
      <c r="C46976" s="11"/>
      <c r="D46976" s="12"/>
      <c r="E46976" s="11"/>
    </row>
    <row r="46977" spans="3:5" x14ac:dyDescent="0.25">
      <c r="C46977" s="11"/>
      <c r="D46977" s="12"/>
      <c r="E46977" s="11"/>
    </row>
    <row r="46978" spans="3:5" x14ac:dyDescent="0.25">
      <c r="C46978" s="11"/>
      <c r="D46978" s="12"/>
      <c r="E46978" s="11"/>
    </row>
    <row r="46979" spans="3:5" x14ac:dyDescent="0.25">
      <c r="C46979" s="11"/>
      <c r="D46979" s="12"/>
      <c r="E46979" s="11"/>
    </row>
    <row r="46980" spans="3:5" x14ac:dyDescent="0.25">
      <c r="C46980" s="11"/>
      <c r="D46980" s="12"/>
      <c r="E46980" s="11"/>
    </row>
    <row r="46981" spans="3:5" x14ac:dyDescent="0.25">
      <c r="C46981" s="11"/>
      <c r="D46981" s="12"/>
      <c r="E46981" s="11"/>
    </row>
    <row r="46982" spans="3:5" x14ac:dyDescent="0.25">
      <c r="C46982" s="11"/>
      <c r="D46982" s="12"/>
      <c r="E46982" s="11"/>
    </row>
    <row r="46983" spans="3:5" x14ac:dyDescent="0.25">
      <c r="C46983" s="11"/>
      <c r="D46983" s="12"/>
      <c r="E46983" s="11"/>
    </row>
    <row r="46984" spans="3:5" x14ac:dyDescent="0.25">
      <c r="C46984" s="11"/>
      <c r="D46984" s="12"/>
      <c r="E46984" s="11"/>
    </row>
    <row r="46985" spans="3:5" x14ac:dyDescent="0.25">
      <c r="C46985" s="11"/>
      <c r="D46985" s="12"/>
      <c r="E46985" s="11"/>
    </row>
    <row r="46986" spans="3:5" x14ac:dyDescent="0.25">
      <c r="C46986" s="11"/>
      <c r="D46986" s="12"/>
      <c r="E46986" s="11"/>
    </row>
    <row r="46987" spans="3:5" x14ac:dyDescent="0.25">
      <c r="C46987" s="11"/>
      <c r="D46987" s="12"/>
      <c r="E46987" s="11"/>
    </row>
    <row r="46988" spans="3:5" x14ac:dyDescent="0.25">
      <c r="C46988" s="11"/>
      <c r="D46988" s="12"/>
      <c r="E46988" s="11"/>
    </row>
    <row r="46989" spans="3:5" x14ac:dyDescent="0.25">
      <c r="C46989" s="11"/>
      <c r="D46989" s="12"/>
      <c r="E46989" s="11"/>
    </row>
    <row r="46990" spans="3:5" x14ac:dyDescent="0.25">
      <c r="C46990" s="11"/>
      <c r="D46990" s="12"/>
      <c r="E46990" s="11"/>
    </row>
    <row r="46991" spans="3:5" x14ac:dyDescent="0.25">
      <c r="C46991" s="11"/>
      <c r="D46991" s="12"/>
      <c r="E46991" s="11"/>
    </row>
    <row r="46992" spans="3:5" x14ac:dyDescent="0.25">
      <c r="C46992" s="11"/>
      <c r="D46992" s="12"/>
      <c r="E46992" s="11"/>
    </row>
    <row r="46993" spans="3:5" x14ac:dyDescent="0.25">
      <c r="C46993" s="11"/>
      <c r="D46993" s="12"/>
      <c r="E46993" s="11"/>
    </row>
    <row r="46994" spans="3:5" x14ac:dyDescent="0.25">
      <c r="C46994" s="11"/>
      <c r="D46994" s="12"/>
      <c r="E46994" s="11"/>
    </row>
    <row r="46995" spans="3:5" x14ac:dyDescent="0.25">
      <c r="C46995" s="11"/>
      <c r="D46995" s="12"/>
      <c r="E46995" s="11"/>
    </row>
    <row r="46996" spans="3:5" x14ac:dyDescent="0.25">
      <c r="C46996" s="11"/>
      <c r="D46996" s="12"/>
      <c r="E46996" s="11"/>
    </row>
    <row r="46997" spans="3:5" x14ac:dyDescent="0.25">
      <c r="C46997" s="11"/>
      <c r="D46997" s="12"/>
      <c r="E46997" s="11"/>
    </row>
    <row r="46998" spans="3:5" x14ac:dyDescent="0.25">
      <c r="C46998" s="11"/>
      <c r="D46998" s="12"/>
      <c r="E46998" s="11"/>
    </row>
    <row r="46999" spans="3:5" x14ac:dyDescent="0.25">
      <c r="C46999" s="11"/>
      <c r="D46999" s="12"/>
      <c r="E46999" s="11"/>
    </row>
    <row r="47000" spans="3:5" x14ac:dyDescent="0.25">
      <c r="C47000" s="11"/>
      <c r="D47000" s="12"/>
      <c r="E47000" s="11"/>
    </row>
    <row r="47001" spans="3:5" x14ac:dyDescent="0.25">
      <c r="C47001" s="11"/>
      <c r="D47001" s="12"/>
      <c r="E47001" s="11"/>
    </row>
    <row r="47002" spans="3:5" x14ac:dyDescent="0.25">
      <c r="C47002" s="11"/>
      <c r="D47002" s="12"/>
      <c r="E47002" s="11"/>
    </row>
    <row r="47003" spans="3:5" x14ac:dyDescent="0.25">
      <c r="C47003" s="11"/>
      <c r="D47003" s="12"/>
      <c r="E47003" s="11"/>
    </row>
    <row r="47004" spans="3:5" x14ac:dyDescent="0.25">
      <c r="C47004" s="11"/>
      <c r="D47004" s="12"/>
      <c r="E47004" s="11"/>
    </row>
    <row r="47005" spans="3:5" x14ac:dyDescent="0.25">
      <c r="C47005" s="11"/>
      <c r="D47005" s="12"/>
      <c r="E47005" s="11"/>
    </row>
    <row r="47006" spans="3:5" x14ac:dyDescent="0.25">
      <c r="C47006" s="11"/>
      <c r="D47006" s="12"/>
      <c r="E47006" s="11"/>
    </row>
    <row r="47007" spans="3:5" x14ac:dyDescent="0.25">
      <c r="C47007" s="11"/>
      <c r="D47007" s="12"/>
      <c r="E47007" s="11"/>
    </row>
    <row r="47008" spans="3:5" x14ac:dyDescent="0.25">
      <c r="C47008" s="11"/>
      <c r="D47008" s="12"/>
      <c r="E47008" s="11"/>
    </row>
    <row r="47009" spans="3:5" x14ac:dyDescent="0.25">
      <c r="C47009" s="11"/>
      <c r="D47009" s="12"/>
      <c r="E47009" s="11"/>
    </row>
    <row r="47010" spans="3:5" x14ac:dyDescent="0.25">
      <c r="C47010" s="11"/>
      <c r="D47010" s="12"/>
      <c r="E47010" s="11"/>
    </row>
    <row r="47011" spans="3:5" x14ac:dyDescent="0.25">
      <c r="C47011" s="11"/>
      <c r="D47011" s="12"/>
      <c r="E47011" s="11"/>
    </row>
    <row r="47012" spans="3:5" x14ac:dyDescent="0.25">
      <c r="C47012" s="11"/>
      <c r="D47012" s="12"/>
      <c r="E47012" s="11"/>
    </row>
    <row r="47013" spans="3:5" x14ac:dyDescent="0.25">
      <c r="C47013" s="11"/>
      <c r="D47013" s="12"/>
      <c r="E47013" s="11"/>
    </row>
    <row r="47014" spans="3:5" x14ac:dyDescent="0.25">
      <c r="C47014" s="11"/>
      <c r="D47014" s="12"/>
      <c r="E47014" s="11"/>
    </row>
    <row r="47015" spans="3:5" x14ac:dyDescent="0.25">
      <c r="C47015" s="11"/>
      <c r="D47015" s="12"/>
      <c r="E47015" s="11"/>
    </row>
    <row r="47016" spans="3:5" x14ac:dyDescent="0.25">
      <c r="C47016" s="11"/>
      <c r="D47016" s="12"/>
      <c r="E47016" s="11"/>
    </row>
    <row r="47017" spans="3:5" x14ac:dyDescent="0.25">
      <c r="C47017" s="11"/>
      <c r="D47017" s="12"/>
      <c r="E47017" s="11"/>
    </row>
    <row r="47018" spans="3:5" x14ac:dyDescent="0.25">
      <c r="C47018" s="11"/>
      <c r="D47018" s="12"/>
      <c r="E47018" s="11"/>
    </row>
    <row r="47019" spans="3:5" x14ac:dyDescent="0.25">
      <c r="C47019" s="11"/>
      <c r="D47019" s="12"/>
      <c r="E47019" s="11"/>
    </row>
    <row r="47020" spans="3:5" x14ac:dyDescent="0.25">
      <c r="C47020" s="11"/>
      <c r="D47020" s="12"/>
      <c r="E47020" s="11"/>
    </row>
    <row r="47021" spans="3:5" x14ac:dyDescent="0.25">
      <c r="C47021" s="11"/>
      <c r="D47021" s="12"/>
      <c r="E47021" s="11"/>
    </row>
    <row r="47022" spans="3:5" x14ac:dyDescent="0.25">
      <c r="C47022" s="11"/>
      <c r="D47022" s="12"/>
      <c r="E47022" s="11"/>
    </row>
    <row r="47023" spans="3:5" x14ac:dyDescent="0.25">
      <c r="C47023" s="11"/>
      <c r="D47023" s="12"/>
      <c r="E47023" s="11"/>
    </row>
    <row r="47024" spans="3:5" x14ac:dyDescent="0.25">
      <c r="C47024" s="11"/>
      <c r="D47024" s="12"/>
      <c r="E47024" s="11"/>
    </row>
    <row r="47025" spans="3:5" x14ac:dyDescent="0.25">
      <c r="C47025" s="11"/>
      <c r="D47025" s="12"/>
      <c r="E47025" s="11"/>
    </row>
    <row r="47026" spans="3:5" x14ac:dyDescent="0.25">
      <c r="C47026" s="11"/>
      <c r="D47026" s="12"/>
      <c r="E47026" s="11"/>
    </row>
    <row r="47027" spans="3:5" x14ac:dyDescent="0.25">
      <c r="C47027" s="11"/>
      <c r="D47027" s="12"/>
      <c r="E47027" s="11"/>
    </row>
    <row r="47028" spans="3:5" x14ac:dyDescent="0.25">
      <c r="C47028" s="11"/>
      <c r="D47028" s="12"/>
      <c r="E47028" s="11"/>
    </row>
    <row r="47029" spans="3:5" x14ac:dyDescent="0.25">
      <c r="C47029" s="11"/>
      <c r="D47029" s="12"/>
      <c r="E47029" s="11"/>
    </row>
    <row r="47030" spans="3:5" x14ac:dyDescent="0.25">
      <c r="C47030" s="11"/>
      <c r="D47030" s="12"/>
      <c r="E47030" s="11"/>
    </row>
    <row r="47031" spans="3:5" x14ac:dyDescent="0.25">
      <c r="C47031" s="11"/>
      <c r="D47031" s="12"/>
      <c r="E47031" s="11"/>
    </row>
    <row r="47032" spans="3:5" x14ac:dyDescent="0.25">
      <c r="C47032" s="11"/>
      <c r="D47032" s="12"/>
      <c r="E47032" s="11"/>
    </row>
    <row r="47033" spans="3:5" x14ac:dyDescent="0.25">
      <c r="C47033" s="11"/>
      <c r="D47033" s="12"/>
      <c r="E47033" s="11"/>
    </row>
    <row r="47034" spans="3:5" x14ac:dyDescent="0.25">
      <c r="C47034" s="11"/>
      <c r="D47034" s="12"/>
      <c r="E47034" s="11"/>
    </row>
    <row r="47035" spans="3:5" x14ac:dyDescent="0.25">
      <c r="C47035" s="11"/>
      <c r="D47035" s="12"/>
      <c r="E47035" s="11"/>
    </row>
    <row r="47036" spans="3:5" x14ac:dyDescent="0.25">
      <c r="C47036" s="11"/>
      <c r="D47036" s="12"/>
      <c r="E47036" s="11"/>
    </row>
    <row r="47037" spans="3:5" x14ac:dyDescent="0.25">
      <c r="C47037" s="11"/>
      <c r="D47037" s="12"/>
      <c r="E47037" s="11"/>
    </row>
    <row r="47038" spans="3:5" x14ac:dyDescent="0.25">
      <c r="C47038" s="11"/>
      <c r="D47038" s="12"/>
      <c r="E47038" s="11"/>
    </row>
    <row r="47039" spans="3:5" x14ac:dyDescent="0.25">
      <c r="C47039" s="11"/>
      <c r="D47039" s="12"/>
      <c r="E47039" s="11"/>
    </row>
    <row r="47040" spans="3:5" x14ac:dyDescent="0.25">
      <c r="C47040" s="11"/>
      <c r="D47040" s="12"/>
      <c r="E47040" s="11"/>
    </row>
    <row r="47041" spans="3:5" x14ac:dyDescent="0.25">
      <c r="C47041" s="11"/>
      <c r="D47041" s="12"/>
      <c r="E47041" s="11"/>
    </row>
    <row r="47042" spans="3:5" x14ac:dyDescent="0.25">
      <c r="C47042" s="11"/>
      <c r="D47042" s="12"/>
      <c r="E47042" s="11"/>
    </row>
    <row r="47043" spans="3:5" x14ac:dyDescent="0.25">
      <c r="C47043" s="11"/>
      <c r="D47043" s="12"/>
      <c r="E47043" s="11"/>
    </row>
    <row r="47044" spans="3:5" x14ac:dyDescent="0.25">
      <c r="C47044" s="11"/>
      <c r="D47044" s="12"/>
      <c r="E47044" s="11"/>
    </row>
    <row r="47045" spans="3:5" x14ac:dyDescent="0.25">
      <c r="C47045" s="11"/>
      <c r="D47045" s="12"/>
      <c r="E47045" s="11"/>
    </row>
    <row r="47046" spans="3:5" x14ac:dyDescent="0.25">
      <c r="C47046" s="11"/>
      <c r="D47046" s="12"/>
      <c r="E47046" s="11"/>
    </row>
    <row r="47047" spans="3:5" x14ac:dyDescent="0.25">
      <c r="C47047" s="11"/>
      <c r="D47047" s="12"/>
      <c r="E47047" s="11"/>
    </row>
    <row r="47048" spans="3:5" x14ac:dyDescent="0.25">
      <c r="C47048" s="11"/>
      <c r="D47048" s="12"/>
      <c r="E47048" s="11"/>
    </row>
    <row r="47049" spans="3:5" x14ac:dyDescent="0.25">
      <c r="C47049" s="11"/>
      <c r="D47049" s="12"/>
      <c r="E47049" s="11"/>
    </row>
    <row r="47050" spans="3:5" x14ac:dyDescent="0.25">
      <c r="C47050" s="11"/>
      <c r="D47050" s="12"/>
      <c r="E47050" s="11"/>
    </row>
    <row r="47051" spans="3:5" x14ac:dyDescent="0.25">
      <c r="C47051" s="11"/>
      <c r="D47051" s="12"/>
      <c r="E47051" s="11"/>
    </row>
    <row r="47052" spans="3:5" x14ac:dyDescent="0.25">
      <c r="C47052" s="11"/>
      <c r="D47052" s="12"/>
      <c r="E47052" s="11"/>
    </row>
    <row r="47053" spans="3:5" x14ac:dyDescent="0.25">
      <c r="C47053" s="11"/>
      <c r="D47053" s="12"/>
      <c r="E47053" s="11"/>
    </row>
    <row r="47054" spans="3:5" x14ac:dyDescent="0.25">
      <c r="C47054" s="11"/>
      <c r="D47054" s="12"/>
      <c r="E47054" s="11"/>
    </row>
    <row r="47055" spans="3:5" x14ac:dyDescent="0.25">
      <c r="C47055" s="11"/>
      <c r="D47055" s="12"/>
      <c r="E47055" s="11"/>
    </row>
    <row r="47056" spans="3:5" x14ac:dyDescent="0.25">
      <c r="C47056" s="11"/>
      <c r="D47056" s="12"/>
      <c r="E47056" s="11"/>
    </row>
    <row r="47057" spans="3:5" x14ac:dyDescent="0.25">
      <c r="C47057" s="11"/>
      <c r="D47057" s="12"/>
      <c r="E47057" s="11"/>
    </row>
    <row r="47058" spans="3:5" x14ac:dyDescent="0.25">
      <c r="C47058" s="11"/>
      <c r="D47058" s="12"/>
      <c r="E47058" s="11"/>
    </row>
    <row r="47059" spans="3:5" x14ac:dyDescent="0.25">
      <c r="C47059" s="11"/>
      <c r="D47059" s="12"/>
      <c r="E47059" s="11"/>
    </row>
    <row r="47060" spans="3:5" x14ac:dyDescent="0.25">
      <c r="C47060" s="11"/>
      <c r="D47060" s="12"/>
      <c r="E47060" s="11"/>
    </row>
    <row r="47061" spans="3:5" x14ac:dyDescent="0.25">
      <c r="C47061" s="11"/>
      <c r="D47061" s="12"/>
      <c r="E47061" s="11"/>
    </row>
    <row r="47062" spans="3:5" x14ac:dyDescent="0.25">
      <c r="C47062" s="11"/>
      <c r="D47062" s="12"/>
      <c r="E47062" s="11"/>
    </row>
    <row r="47063" spans="3:5" x14ac:dyDescent="0.25">
      <c r="C47063" s="11"/>
      <c r="D47063" s="12"/>
      <c r="E47063" s="11"/>
    </row>
    <row r="47064" spans="3:5" x14ac:dyDescent="0.25">
      <c r="C47064" s="11"/>
      <c r="D47064" s="12"/>
      <c r="E47064" s="11"/>
    </row>
    <row r="47065" spans="3:5" x14ac:dyDescent="0.25">
      <c r="C47065" s="11"/>
      <c r="D47065" s="12"/>
      <c r="E47065" s="11"/>
    </row>
    <row r="47066" spans="3:5" x14ac:dyDescent="0.25">
      <c r="C47066" s="11"/>
      <c r="D47066" s="12"/>
      <c r="E47066" s="11"/>
    </row>
    <row r="47067" spans="3:5" x14ac:dyDescent="0.25">
      <c r="C47067" s="11"/>
      <c r="D47067" s="12"/>
      <c r="E47067" s="11"/>
    </row>
    <row r="47068" spans="3:5" x14ac:dyDescent="0.25">
      <c r="C47068" s="11"/>
      <c r="D47068" s="12"/>
      <c r="E47068" s="11"/>
    </row>
    <row r="47069" spans="3:5" x14ac:dyDescent="0.25">
      <c r="C47069" s="11"/>
      <c r="D47069" s="12"/>
      <c r="E47069" s="11"/>
    </row>
    <row r="47070" spans="3:5" x14ac:dyDescent="0.25">
      <c r="C47070" s="11"/>
      <c r="D47070" s="12"/>
      <c r="E47070" s="11"/>
    </row>
    <row r="47071" spans="3:5" x14ac:dyDescent="0.25">
      <c r="C47071" s="11"/>
      <c r="D47071" s="12"/>
      <c r="E47071" s="11"/>
    </row>
    <row r="47072" spans="3:5" x14ac:dyDescent="0.25">
      <c r="C47072" s="11"/>
      <c r="D47072" s="12"/>
      <c r="E47072" s="11"/>
    </row>
    <row r="47073" spans="3:5" x14ac:dyDescent="0.25">
      <c r="C47073" s="11"/>
      <c r="D47073" s="12"/>
      <c r="E47073" s="11"/>
    </row>
    <row r="47074" spans="3:5" x14ac:dyDescent="0.25">
      <c r="C47074" s="11"/>
      <c r="D47074" s="12"/>
      <c r="E47074" s="11"/>
    </row>
    <row r="47075" spans="3:5" x14ac:dyDescent="0.25">
      <c r="C47075" s="11"/>
      <c r="D47075" s="12"/>
      <c r="E47075" s="11"/>
    </row>
    <row r="47076" spans="3:5" x14ac:dyDescent="0.25">
      <c r="C47076" s="11"/>
      <c r="D47076" s="12"/>
      <c r="E47076" s="11"/>
    </row>
    <row r="47077" spans="3:5" x14ac:dyDescent="0.25">
      <c r="C47077" s="11"/>
      <c r="D47077" s="12"/>
      <c r="E47077" s="11"/>
    </row>
    <row r="47078" spans="3:5" x14ac:dyDescent="0.25">
      <c r="C47078" s="11"/>
      <c r="D47078" s="12"/>
      <c r="E47078" s="11"/>
    </row>
    <row r="47079" spans="3:5" x14ac:dyDescent="0.25">
      <c r="C47079" s="11"/>
      <c r="D47079" s="12"/>
      <c r="E47079" s="11"/>
    </row>
    <row r="47080" spans="3:5" x14ac:dyDescent="0.25">
      <c r="C47080" s="11"/>
      <c r="D47080" s="12"/>
      <c r="E47080" s="11"/>
    </row>
    <row r="47081" spans="3:5" x14ac:dyDescent="0.25">
      <c r="C47081" s="11"/>
      <c r="D47081" s="12"/>
      <c r="E47081" s="11"/>
    </row>
    <row r="47082" spans="3:5" x14ac:dyDescent="0.25">
      <c r="C47082" s="11"/>
      <c r="D47082" s="12"/>
      <c r="E47082" s="11"/>
    </row>
    <row r="47083" spans="3:5" x14ac:dyDescent="0.25">
      <c r="C47083" s="11"/>
      <c r="D47083" s="12"/>
      <c r="E47083" s="11"/>
    </row>
    <row r="47084" spans="3:5" x14ac:dyDescent="0.25">
      <c r="C47084" s="11"/>
      <c r="D47084" s="12"/>
      <c r="E47084" s="11"/>
    </row>
    <row r="47085" spans="3:5" x14ac:dyDescent="0.25">
      <c r="C47085" s="11"/>
      <c r="D47085" s="12"/>
      <c r="E47085" s="11"/>
    </row>
    <row r="47086" spans="3:5" x14ac:dyDescent="0.25">
      <c r="C47086" s="11"/>
      <c r="D47086" s="12"/>
      <c r="E47086" s="11"/>
    </row>
    <row r="47087" spans="3:5" x14ac:dyDescent="0.25">
      <c r="C47087" s="11"/>
      <c r="D47087" s="12"/>
      <c r="E47087" s="11"/>
    </row>
    <row r="47088" spans="3:5" x14ac:dyDescent="0.25">
      <c r="C47088" s="11"/>
      <c r="D47088" s="12"/>
      <c r="E47088" s="11"/>
    </row>
    <row r="47089" spans="3:5" x14ac:dyDescent="0.25">
      <c r="C47089" s="11"/>
      <c r="D47089" s="12"/>
      <c r="E47089" s="11"/>
    </row>
    <row r="47090" spans="3:5" x14ac:dyDescent="0.25">
      <c r="C47090" s="11"/>
      <c r="D47090" s="12"/>
      <c r="E47090" s="11"/>
    </row>
    <row r="47091" spans="3:5" x14ac:dyDescent="0.25">
      <c r="C47091" s="11"/>
      <c r="D47091" s="12"/>
      <c r="E47091" s="11"/>
    </row>
    <row r="47092" spans="3:5" x14ac:dyDescent="0.25">
      <c r="C47092" s="11"/>
      <c r="D47092" s="12"/>
      <c r="E47092" s="11"/>
    </row>
    <row r="47093" spans="3:5" x14ac:dyDescent="0.25">
      <c r="C47093" s="11"/>
      <c r="D47093" s="12"/>
      <c r="E47093" s="11"/>
    </row>
    <row r="47094" spans="3:5" x14ac:dyDescent="0.25">
      <c r="C47094" s="11"/>
      <c r="D47094" s="12"/>
      <c r="E47094" s="11"/>
    </row>
    <row r="47095" spans="3:5" x14ac:dyDescent="0.25">
      <c r="C47095" s="11"/>
      <c r="D47095" s="12"/>
      <c r="E47095" s="11"/>
    </row>
    <row r="47096" spans="3:5" x14ac:dyDescent="0.25">
      <c r="C47096" s="11"/>
      <c r="D47096" s="12"/>
      <c r="E47096" s="11"/>
    </row>
    <row r="47097" spans="3:5" x14ac:dyDescent="0.25">
      <c r="C47097" s="11"/>
      <c r="D47097" s="12"/>
      <c r="E47097" s="11"/>
    </row>
    <row r="47098" spans="3:5" x14ac:dyDescent="0.25">
      <c r="C47098" s="11"/>
      <c r="D47098" s="12"/>
      <c r="E47098" s="11"/>
    </row>
    <row r="47099" spans="3:5" x14ac:dyDescent="0.25">
      <c r="C47099" s="11"/>
      <c r="D47099" s="12"/>
      <c r="E47099" s="11"/>
    </row>
    <row r="47100" spans="3:5" x14ac:dyDescent="0.25">
      <c r="C47100" s="11"/>
      <c r="D47100" s="12"/>
      <c r="E47100" s="11"/>
    </row>
    <row r="47101" spans="3:5" x14ac:dyDescent="0.25">
      <c r="C47101" s="11"/>
      <c r="D47101" s="12"/>
      <c r="E47101" s="11"/>
    </row>
    <row r="47102" spans="3:5" x14ac:dyDescent="0.25">
      <c r="C47102" s="11"/>
      <c r="D47102" s="12"/>
      <c r="E47102" s="11"/>
    </row>
    <row r="47103" spans="3:5" x14ac:dyDescent="0.25">
      <c r="C47103" s="11"/>
      <c r="D47103" s="12"/>
      <c r="E47103" s="11"/>
    </row>
    <row r="47104" spans="3:5" x14ac:dyDescent="0.25">
      <c r="C47104" s="11"/>
      <c r="D47104" s="12"/>
      <c r="E47104" s="11"/>
    </row>
    <row r="47105" spans="3:5" x14ac:dyDescent="0.25">
      <c r="C47105" s="11"/>
      <c r="D47105" s="12"/>
      <c r="E47105" s="11"/>
    </row>
    <row r="47106" spans="3:5" x14ac:dyDescent="0.25">
      <c r="C47106" s="11"/>
      <c r="D47106" s="12"/>
      <c r="E47106" s="11"/>
    </row>
    <row r="47107" spans="3:5" x14ac:dyDescent="0.25">
      <c r="C47107" s="11"/>
      <c r="D47107" s="12"/>
      <c r="E47107" s="11"/>
    </row>
    <row r="47108" spans="3:5" x14ac:dyDescent="0.25">
      <c r="C47108" s="11"/>
      <c r="D47108" s="12"/>
      <c r="E47108" s="11"/>
    </row>
    <row r="47109" spans="3:5" x14ac:dyDescent="0.25">
      <c r="C47109" s="11"/>
      <c r="D47109" s="12"/>
      <c r="E47109" s="11"/>
    </row>
    <row r="47110" spans="3:5" x14ac:dyDescent="0.25">
      <c r="C47110" s="11"/>
      <c r="D47110" s="12"/>
      <c r="E47110" s="11"/>
    </row>
    <row r="47111" spans="3:5" x14ac:dyDescent="0.25">
      <c r="C47111" s="11"/>
      <c r="D47111" s="12"/>
      <c r="E47111" s="11"/>
    </row>
    <row r="47112" spans="3:5" x14ac:dyDescent="0.25">
      <c r="C47112" s="11"/>
      <c r="D47112" s="12"/>
      <c r="E47112" s="11"/>
    </row>
    <row r="47113" spans="3:5" x14ac:dyDescent="0.25">
      <c r="C47113" s="11"/>
      <c r="D47113" s="12"/>
      <c r="E47113" s="11"/>
    </row>
    <row r="47114" spans="3:5" x14ac:dyDescent="0.25">
      <c r="C47114" s="11"/>
      <c r="D47114" s="12"/>
      <c r="E47114" s="11"/>
    </row>
    <row r="47115" spans="3:5" x14ac:dyDescent="0.25">
      <c r="C47115" s="11"/>
      <c r="D47115" s="12"/>
      <c r="E47115" s="11"/>
    </row>
    <row r="47116" spans="3:5" x14ac:dyDescent="0.25">
      <c r="C47116" s="11"/>
      <c r="D47116" s="12"/>
      <c r="E47116" s="11"/>
    </row>
    <row r="47117" spans="3:5" x14ac:dyDescent="0.25">
      <c r="C47117" s="11"/>
      <c r="D47117" s="12"/>
      <c r="E47117" s="11"/>
    </row>
    <row r="47118" spans="3:5" x14ac:dyDescent="0.25">
      <c r="C47118" s="11"/>
      <c r="D47118" s="12"/>
      <c r="E47118" s="11"/>
    </row>
    <row r="47119" spans="3:5" x14ac:dyDescent="0.25">
      <c r="C47119" s="11"/>
      <c r="D47119" s="12"/>
      <c r="E47119" s="11"/>
    </row>
    <row r="47120" spans="3:5" x14ac:dyDescent="0.25">
      <c r="C47120" s="11"/>
      <c r="D47120" s="12"/>
      <c r="E47120" s="11"/>
    </row>
    <row r="47121" spans="3:5" x14ac:dyDescent="0.25">
      <c r="C47121" s="11"/>
      <c r="D47121" s="12"/>
      <c r="E47121" s="11"/>
    </row>
    <row r="47122" spans="3:5" x14ac:dyDescent="0.25">
      <c r="C47122" s="11"/>
      <c r="D47122" s="12"/>
      <c r="E47122" s="11"/>
    </row>
    <row r="47123" spans="3:5" x14ac:dyDescent="0.25">
      <c r="C47123" s="11"/>
      <c r="D47123" s="12"/>
      <c r="E47123" s="11"/>
    </row>
    <row r="47124" spans="3:5" x14ac:dyDescent="0.25">
      <c r="C47124" s="11"/>
      <c r="D47124" s="12"/>
      <c r="E47124" s="11"/>
    </row>
    <row r="47125" spans="3:5" x14ac:dyDescent="0.25">
      <c r="C47125" s="11"/>
      <c r="D47125" s="12"/>
      <c r="E47125" s="11"/>
    </row>
    <row r="47126" spans="3:5" x14ac:dyDescent="0.25">
      <c r="C47126" s="11"/>
      <c r="D47126" s="12"/>
      <c r="E47126" s="11"/>
    </row>
    <row r="47127" spans="3:5" x14ac:dyDescent="0.25">
      <c r="C47127" s="11"/>
      <c r="D47127" s="12"/>
      <c r="E47127" s="11"/>
    </row>
    <row r="47128" spans="3:5" x14ac:dyDescent="0.25">
      <c r="C47128" s="11"/>
      <c r="D47128" s="12"/>
      <c r="E47128" s="11"/>
    </row>
    <row r="47129" spans="3:5" x14ac:dyDescent="0.25">
      <c r="C47129" s="11"/>
      <c r="D47129" s="12"/>
      <c r="E47129" s="11"/>
    </row>
    <row r="47130" spans="3:5" x14ac:dyDescent="0.25">
      <c r="C47130" s="11"/>
      <c r="D47130" s="12"/>
      <c r="E47130" s="11"/>
    </row>
    <row r="47131" spans="3:5" x14ac:dyDescent="0.25">
      <c r="C47131" s="11"/>
      <c r="D47131" s="12"/>
      <c r="E47131" s="11"/>
    </row>
    <row r="47132" spans="3:5" x14ac:dyDescent="0.25">
      <c r="C47132" s="11"/>
      <c r="D47132" s="12"/>
      <c r="E47132" s="11"/>
    </row>
    <row r="47133" spans="3:5" x14ac:dyDescent="0.25">
      <c r="C47133" s="11"/>
      <c r="D47133" s="12"/>
      <c r="E47133" s="11"/>
    </row>
    <row r="47134" spans="3:5" x14ac:dyDescent="0.25">
      <c r="C47134" s="11"/>
      <c r="D47134" s="12"/>
      <c r="E47134" s="11"/>
    </row>
    <row r="47135" spans="3:5" x14ac:dyDescent="0.25">
      <c r="C47135" s="11"/>
      <c r="D47135" s="12"/>
      <c r="E47135" s="11"/>
    </row>
    <row r="47136" spans="3:5" x14ac:dyDescent="0.25">
      <c r="C47136" s="11"/>
      <c r="D47136" s="12"/>
      <c r="E47136" s="11"/>
    </row>
    <row r="47137" spans="3:5" x14ac:dyDescent="0.25">
      <c r="C47137" s="11"/>
      <c r="D47137" s="12"/>
      <c r="E47137" s="11"/>
    </row>
    <row r="47138" spans="3:5" x14ac:dyDescent="0.25">
      <c r="C47138" s="11"/>
      <c r="D47138" s="12"/>
      <c r="E47138" s="11"/>
    </row>
    <row r="47139" spans="3:5" x14ac:dyDescent="0.25">
      <c r="C47139" s="11"/>
      <c r="D47139" s="12"/>
      <c r="E47139" s="11"/>
    </row>
    <row r="47140" spans="3:5" x14ac:dyDescent="0.25">
      <c r="C47140" s="11"/>
      <c r="D47140" s="12"/>
      <c r="E47140" s="11"/>
    </row>
    <row r="47141" spans="3:5" x14ac:dyDescent="0.25">
      <c r="C47141" s="11"/>
      <c r="D47141" s="12"/>
      <c r="E47141" s="11"/>
    </row>
    <row r="47142" spans="3:5" x14ac:dyDescent="0.25">
      <c r="C47142" s="11"/>
      <c r="D47142" s="12"/>
      <c r="E47142" s="11"/>
    </row>
    <row r="47143" spans="3:5" x14ac:dyDescent="0.25">
      <c r="C47143" s="11"/>
      <c r="D47143" s="12"/>
      <c r="E47143" s="11"/>
    </row>
    <row r="47144" spans="3:5" x14ac:dyDescent="0.25">
      <c r="C47144" s="11"/>
      <c r="D47144" s="12"/>
      <c r="E47144" s="11"/>
    </row>
    <row r="47145" spans="3:5" x14ac:dyDescent="0.25">
      <c r="C47145" s="11"/>
      <c r="D47145" s="12"/>
      <c r="E47145" s="11"/>
    </row>
    <row r="47146" spans="3:5" x14ac:dyDescent="0.25">
      <c r="C47146" s="11"/>
      <c r="D47146" s="12"/>
      <c r="E47146" s="11"/>
    </row>
    <row r="47147" spans="3:5" x14ac:dyDescent="0.25">
      <c r="C47147" s="11"/>
      <c r="D47147" s="12"/>
      <c r="E47147" s="11"/>
    </row>
    <row r="47148" spans="3:5" x14ac:dyDescent="0.25">
      <c r="C47148" s="11"/>
      <c r="D47148" s="12"/>
      <c r="E47148" s="11"/>
    </row>
    <row r="47149" spans="3:5" x14ac:dyDescent="0.25">
      <c r="C47149" s="11"/>
      <c r="D47149" s="12"/>
      <c r="E47149" s="11"/>
    </row>
    <row r="47150" spans="3:5" x14ac:dyDescent="0.25">
      <c r="C47150" s="11"/>
      <c r="D47150" s="12"/>
      <c r="E47150" s="11"/>
    </row>
    <row r="47151" spans="3:5" x14ac:dyDescent="0.25">
      <c r="C47151" s="11"/>
      <c r="D47151" s="12"/>
      <c r="E47151" s="11"/>
    </row>
    <row r="47152" spans="3:5" x14ac:dyDescent="0.25">
      <c r="C47152" s="11"/>
      <c r="D47152" s="12"/>
      <c r="E47152" s="11"/>
    </row>
    <row r="47153" spans="3:5" x14ac:dyDescent="0.25">
      <c r="C47153" s="11"/>
      <c r="D47153" s="12"/>
      <c r="E47153" s="11"/>
    </row>
    <row r="47154" spans="3:5" x14ac:dyDescent="0.25">
      <c r="C47154" s="11"/>
      <c r="D47154" s="12"/>
      <c r="E47154" s="11"/>
    </row>
    <row r="47155" spans="3:5" x14ac:dyDescent="0.25">
      <c r="C47155" s="11"/>
      <c r="D47155" s="12"/>
      <c r="E47155" s="11"/>
    </row>
    <row r="47156" spans="3:5" x14ac:dyDescent="0.25">
      <c r="C47156" s="11"/>
      <c r="D47156" s="12"/>
      <c r="E47156" s="11"/>
    </row>
    <row r="47157" spans="3:5" x14ac:dyDescent="0.25">
      <c r="C47157" s="11"/>
      <c r="D47157" s="12"/>
      <c r="E47157" s="11"/>
    </row>
    <row r="47158" spans="3:5" x14ac:dyDescent="0.25">
      <c r="C47158" s="11"/>
      <c r="D47158" s="12"/>
      <c r="E47158" s="11"/>
    </row>
    <row r="47159" spans="3:5" x14ac:dyDescent="0.25">
      <c r="C47159" s="11"/>
      <c r="D47159" s="12"/>
      <c r="E47159" s="11"/>
    </row>
    <row r="47160" spans="3:5" x14ac:dyDescent="0.25">
      <c r="C47160" s="11"/>
      <c r="D47160" s="12"/>
      <c r="E47160" s="11"/>
    </row>
    <row r="47161" spans="3:5" x14ac:dyDescent="0.25">
      <c r="C47161" s="11"/>
      <c r="D47161" s="12"/>
      <c r="E47161" s="11"/>
    </row>
    <row r="47162" spans="3:5" x14ac:dyDescent="0.25">
      <c r="C47162" s="11"/>
      <c r="D47162" s="12"/>
      <c r="E47162" s="11"/>
    </row>
    <row r="47163" spans="3:5" x14ac:dyDescent="0.25">
      <c r="C47163" s="11"/>
      <c r="D47163" s="12"/>
      <c r="E47163" s="11"/>
    </row>
    <row r="47164" spans="3:5" x14ac:dyDescent="0.25">
      <c r="C47164" s="11"/>
      <c r="D47164" s="12"/>
      <c r="E47164" s="11"/>
    </row>
    <row r="47165" spans="3:5" x14ac:dyDescent="0.25">
      <c r="C47165" s="11"/>
      <c r="D47165" s="12"/>
      <c r="E47165" s="11"/>
    </row>
    <row r="47166" spans="3:5" x14ac:dyDescent="0.25">
      <c r="C47166" s="11"/>
      <c r="D47166" s="12"/>
      <c r="E47166" s="11"/>
    </row>
    <row r="47167" spans="3:5" x14ac:dyDescent="0.25">
      <c r="C47167" s="11"/>
      <c r="D47167" s="12"/>
      <c r="E47167" s="11"/>
    </row>
    <row r="47168" spans="3:5" x14ac:dyDescent="0.25">
      <c r="C47168" s="11"/>
      <c r="D47168" s="12"/>
      <c r="E47168" s="11"/>
    </row>
    <row r="47169" spans="3:5" x14ac:dyDescent="0.25">
      <c r="C47169" s="11"/>
      <c r="D47169" s="12"/>
      <c r="E47169" s="11"/>
    </row>
    <row r="47170" spans="3:5" x14ac:dyDescent="0.25">
      <c r="C47170" s="11"/>
      <c r="D47170" s="12"/>
      <c r="E47170" s="11"/>
    </row>
    <row r="47171" spans="3:5" x14ac:dyDescent="0.25">
      <c r="C47171" s="11"/>
      <c r="D47171" s="12"/>
      <c r="E47171" s="11"/>
    </row>
    <row r="47172" spans="3:5" x14ac:dyDescent="0.25">
      <c r="C47172" s="11"/>
      <c r="D47172" s="12"/>
      <c r="E47172" s="11"/>
    </row>
    <row r="47173" spans="3:5" x14ac:dyDescent="0.25">
      <c r="C47173" s="11"/>
      <c r="D47173" s="12"/>
      <c r="E47173" s="11"/>
    </row>
    <row r="47174" spans="3:5" x14ac:dyDescent="0.25">
      <c r="C47174" s="11"/>
      <c r="D47174" s="12"/>
      <c r="E47174" s="11"/>
    </row>
    <row r="47175" spans="3:5" x14ac:dyDescent="0.25">
      <c r="C47175" s="11"/>
      <c r="D47175" s="12"/>
      <c r="E47175" s="11"/>
    </row>
    <row r="47176" spans="3:5" x14ac:dyDescent="0.25">
      <c r="C47176" s="11"/>
      <c r="D47176" s="12"/>
      <c r="E47176" s="11"/>
    </row>
    <row r="47177" spans="3:5" x14ac:dyDescent="0.25">
      <c r="C47177" s="11"/>
      <c r="D47177" s="12"/>
      <c r="E47177" s="11"/>
    </row>
    <row r="47178" spans="3:5" x14ac:dyDescent="0.25">
      <c r="C47178" s="11"/>
      <c r="D47178" s="12"/>
      <c r="E47178" s="11"/>
    </row>
    <row r="47179" spans="3:5" x14ac:dyDescent="0.25">
      <c r="C47179" s="11"/>
      <c r="D47179" s="12"/>
      <c r="E47179" s="11"/>
    </row>
    <row r="47180" spans="3:5" x14ac:dyDescent="0.25">
      <c r="C47180" s="11"/>
      <c r="D47180" s="12"/>
      <c r="E47180" s="11"/>
    </row>
    <row r="47181" spans="3:5" x14ac:dyDescent="0.25">
      <c r="C47181" s="11"/>
      <c r="D47181" s="12"/>
      <c r="E47181" s="11"/>
    </row>
    <row r="47182" spans="3:5" x14ac:dyDescent="0.25">
      <c r="C47182" s="11"/>
      <c r="D47182" s="12"/>
      <c r="E47182" s="11"/>
    </row>
    <row r="47183" spans="3:5" x14ac:dyDescent="0.25">
      <c r="C47183" s="11"/>
      <c r="D47183" s="12"/>
      <c r="E47183" s="11"/>
    </row>
    <row r="47184" spans="3:5" x14ac:dyDescent="0.25">
      <c r="C47184" s="11"/>
      <c r="D47184" s="12"/>
      <c r="E47184" s="11"/>
    </row>
    <row r="47185" spans="3:5" x14ac:dyDescent="0.25">
      <c r="C47185" s="11"/>
      <c r="D47185" s="12"/>
      <c r="E47185" s="11"/>
    </row>
    <row r="47186" spans="3:5" x14ac:dyDescent="0.25">
      <c r="C47186" s="11"/>
      <c r="D47186" s="12"/>
      <c r="E47186" s="11"/>
    </row>
    <row r="47187" spans="3:5" x14ac:dyDescent="0.25">
      <c r="C47187" s="11"/>
      <c r="D47187" s="12"/>
      <c r="E47187" s="11"/>
    </row>
    <row r="47188" spans="3:5" x14ac:dyDescent="0.25">
      <c r="C47188" s="11"/>
      <c r="D47188" s="12"/>
      <c r="E47188" s="11"/>
    </row>
    <row r="47189" spans="3:5" x14ac:dyDescent="0.25">
      <c r="C47189" s="11"/>
      <c r="D47189" s="12"/>
      <c r="E47189" s="11"/>
    </row>
    <row r="47190" spans="3:5" x14ac:dyDescent="0.25">
      <c r="C47190" s="11"/>
      <c r="D47190" s="12"/>
      <c r="E47190" s="11"/>
    </row>
    <row r="47191" spans="3:5" x14ac:dyDescent="0.25">
      <c r="C47191" s="11"/>
      <c r="D47191" s="12"/>
      <c r="E47191" s="11"/>
    </row>
    <row r="47192" spans="3:5" x14ac:dyDescent="0.25">
      <c r="C47192" s="11"/>
      <c r="D47192" s="12"/>
      <c r="E47192" s="11"/>
    </row>
    <row r="47193" spans="3:5" x14ac:dyDescent="0.25">
      <c r="C47193" s="11"/>
      <c r="D47193" s="12"/>
      <c r="E47193" s="11"/>
    </row>
    <row r="47194" spans="3:5" x14ac:dyDescent="0.25">
      <c r="C47194" s="11"/>
      <c r="D47194" s="12"/>
      <c r="E47194" s="11"/>
    </row>
    <row r="47195" spans="3:5" x14ac:dyDescent="0.25">
      <c r="C47195" s="11"/>
      <c r="D47195" s="12"/>
      <c r="E47195" s="11"/>
    </row>
    <row r="47196" spans="3:5" x14ac:dyDescent="0.25">
      <c r="C47196" s="11"/>
      <c r="D47196" s="12"/>
      <c r="E47196" s="11"/>
    </row>
    <row r="47197" spans="3:5" x14ac:dyDescent="0.25">
      <c r="C47197" s="11"/>
      <c r="D47197" s="12"/>
      <c r="E47197" s="11"/>
    </row>
    <row r="47198" spans="3:5" x14ac:dyDescent="0.25">
      <c r="C47198" s="11"/>
      <c r="D47198" s="12"/>
      <c r="E47198" s="11"/>
    </row>
    <row r="47199" spans="3:5" x14ac:dyDescent="0.25">
      <c r="C47199" s="11"/>
      <c r="D47199" s="12"/>
      <c r="E47199" s="11"/>
    </row>
    <row r="47200" spans="3:5" x14ac:dyDescent="0.25">
      <c r="C47200" s="11"/>
      <c r="D47200" s="12"/>
      <c r="E47200" s="11"/>
    </row>
    <row r="47201" spans="3:5" x14ac:dyDescent="0.25">
      <c r="C47201" s="11"/>
      <c r="D47201" s="12"/>
      <c r="E47201" s="11"/>
    </row>
    <row r="47202" spans="3:5" x14ac:dyDescent="0.25">
      <c r="C47202" s="11"/>
      <c r="D47202" s="12"/>
      <c r="E47202" s="11"/>
    </row>
    <row r="47203" spans="3:5" x14ac:dyDescent="0.25">
      <c r="C47203" s="11"/>
      <c r="D47203" s="12"/>
      <c r="E47203" s="11"/>
    </row>
    <row r="47204" spans="3:5" x14ac:dyDescent="0.25">
      <c r="C47204" s="11"/>
      <c r="D47204" s="12"/>
      <c r="E47204" s="11"/>
    </row>
    <row r="47205" spans="3:5" x14ac:dyDescent="0.25">
      <c r="C47205" s="11"/>
      <c r="D47205" s="12"/>
      <c r="E47205" s="11"/>
    </row>
    <row r="47206" spans="3:5" x14ac:dyDescent="0.25">
      <c r="C47206" s="11"/>
      <c r="D47206" s="12"/>
      <c r="E47206" s="11"/>
    </row>
    <row r="47207" spans="3:5" x14ac:dyDescent="0.25">
      <c r="C47207" s="11"/>
      <c r="D47207" s="12"/>
      <c r="E47207" s="11"/>
    </row>
    <row r="47208" spans="3:5" x14ac:dyDescent="0.25">
      <c r="C47208" s="11"/>
      <c r="D47208" s="12"/>
      <c r="E47208" s="11"/>
    </row>
    <row r="47209" spans="3:5" x14ac:dyDescent="0.25">
      <c r="C47209" s="11"/>
      <c r="D47209" s="12"/>
      <c r="E47209" s="11"/>
    </row>
    <row r="47210" spans="3:5" x14ac:dyDescent="0.25">
      <c r="C47210" s="11"/>
      <c r="D47210" s="12"/>
      <c r="E47210" s="11"/>
    </row>
    <row r="47211" spans="3:5" x14ac:dyDescent="0.25">
      <c r="C47211" s="11"/>
      <c r="D47211" s="12"/>
      <c r="E47211" s="11"/>
    </row>
    <row r="47212" spans="3:5" x14ac:dyDescent="0.25">
      <c r="C47212" s="11"/>
      <c r="D47212" s="12"/>
      <c r="E47212" s="11"/>
    </row>
    <row r="47213" spans="3:5" x14ac:dyDescent="0.25">
      <c r="C47213" s="11"/>
      <c r="D47213" s="12"/>
      <c r="E47213" s="11"/>
    </row>
    <row r="47214" spans="3:5" x14ac:dyDescent="0.25">
      <c r="C47214" s="11"/>
      <c r="D47214" s="12"/>
      <c r="E47214" s="11"/>
    </row>
    <row r="47215" spans="3:5" x14ac:dyDescent="0.25">
      <c r="C47215" s="11"/>
      <c r="D47215" s="12"/>
      <c r="E47215" s="11"/>
    </row>
    <row r="47216" spans="3:5" x14ac:dyDescent="0.25">
      <c r="C47216" s="11"/>
      <c r="D47216" s="12"/>
      <c r="E47216" s="11"/>
    </row>
    <row r="47217" spans="3:5" x14ac:dyDescent="0.25">
      <c r="C47217" s="11"/>
      <c r="D47217" s="12"/>
      <c r="E47217" s="11"/>
    </row>
    <row r="47218" spans="3:5" x14ac:dyDescent="0.25">
      <c r="C47218" s="11"/>
      <c r="D47218" s="12"/>
      <c r="E47218" s="11"/>
    </row>
    <row r="47219" spans="3:5" x14ac:dyDescent="0.25">
      <c r="C47219" s="11"/>
      <c r="D47219" s="12"/>
      <c r="E47219" s="11"/>
    </row>
    <row r="47220" spans="3:5" x14ac:dyDescent="0.25">
      <c r="C47220" s="11"/>
      <c r="D47220" s="12"/>
      <c r="E47220" s="11"/>
    </row>
    <row r="47221" spans="3:5" x14ac:dyDescent="0.25">
      <c r="C47221" s="11"/>
      <c r="D47221" s="12"/>
      <c r="E47221" s="11"/>
    </row>
    <row r="47222" spans="3:5" x14ac:dyDescent="0.25">
      <c r="C47222" s="11"/>
      <c r="D47222" s="12"/>
      <c r="E47222" s="11"/>
    </row>
    <row r="47223" spans="3:5" x14ac:dyDescent="0.25">
      <c r="C47223" s="11"/>
      <c r="D47223" s="12"/>
      <c r="E47223" s="11"/>
    </row>
    <row r="47224" spans="3:5" x14ac:dyDescent="0.25">
      <c r="C47224" s="11"/>
      <c r="D47224" s="12"/>
      <c r="E47224" s="11"/>
    </row>
    <row r="47225" spans="3:5" x14ac:dyDescent="0.25">
      <c r="C47225" s="11"/>
      <c r="D47225" s="12"/>
      <c r="E47225" s="11"/>
    </row>
    <row r="47226" spans="3:5" x14ac:dyDescent="0.25">
      <c r="C47226" s="11"/>
      <c r="D47226" s="12"/>
      <c r="E47226" s="11"/>
    </row>
    <row r="47227" spans="3:5" x14ac:dyDescent="0.25">
      <c r="C47227" s="11"/>
      <c r="D47227" s="12"/>
      <c r="E47227" s="11"/>
    </row>
    <row r="47228" spans="3:5" x14ac:dyDescent="0.25">
      <c r="C47228" s="11"/>
      <c r="D47228" s="12"/>
      <c r="E47228" s="11"/>
    </row>
    <row r="47229" spans="3:5" x14ac:dyDescent="0.25">
      <c r="C47229" s="11"/>
      <c r="D47229" s="12"/>
      <c r="E47229" s="11"/>
    </row>
    <row r="47230" spans="3:5" x14ac:dyDescent="0.25">
      <c r="C47230" s="11"/>
      <c r="D47230" s="12"/>
      <c r="E47230" s="11"/>
    </row>
    <row r="47231" spans="3:5" x14ac:dyDescent="0.25">
      <c r="C47231" s="11"/>
      <c r="D47231" s="12"/>
      <c r="E47231" s="11"/>
    </row>
    <row r="47232" spans="3:5" x14ac:dyDescent="0.25">
      <c r="C47232" s="11"/>
      <c r="D47232" s="12"/>
      <c r="E47232" s="11"/>
    </row>
    <row r="47233" spans="3:5" x14ac:dyDescent="0.25">
      <c r="C47233" s="11"/>
      <c r="D47233" s="12"/>
      <c r="E47233" s="11"/>
    </row>
    <row r="47234" spans="3:5" x14ac:dyDescent="0.25">
      <c r="C47234" s="11"/>
      <c r="D47234" s="12"/>
      <c r="E47234" s="11"/>
    </row>
    <row r="47235" spans="3:5" x14ac:dyDescent="0.25">
      <c r="C47235" s="11"/>
      <c r="D47235" s="12"/>
      <c r="E47235" s="11"/>
    </row>
    <row r="47236" spans="3:5" x14ac:dyDescent="0.25">
      <c r="C47236" s="11"/>
      <c r="D47236" s="12"/>
      <c r="E47236" s="11"/>
    </row>
    <row r="47237" spans="3:5" x14ac:dyDescent="0.25">
      <c r="C47237" s="11"/>
      <c r="D47237" s="12"/>
      <c r="E47237" s="11"/>
    </row>
    <row r="47238" spans="3:5" x14ac:dyDescent="0.25">
      <c r="C47238" s="11"/>
      <c r="D47238" s="12"/>
      <c r="E47238" s="11"/>
    </row>
    <row r="47239" spans="3:5" x14ac:dyDescent="0.25">
      <c r="C47239" s="11"/>
      <c r="D47239" s="12"/>
      <c r="E47239" s="11"/>
    </row>
    <row r="47240" spans="3:5" x14ac:dyDescent="0.25">
      <c r="C47240" s="11"/>
      <c r="D47240" s="12"/>
      <c r="E47240" s="11"/>
    </row>
    <row r="47241" spans="3:5" x14ac:dyDescent="0.25">
      <c r="C47241" s="11"/>
      <c r="D47241" s="12"/>
      <c r="E47241" s="11"/>
    </row>
    <row r="47242" spans="3:5" x14ac:dyDescent="0.25">
      <c r="C47242" s="11"/>
      <c r="D47242" s="12"/>
      <c r="E47242" s="11"/>
    </row>
    <row r="47243" spans="3:5" x14ac:dyDescent="0.25">
      <c r="C47243" s="11"/>
      <c r="D47243" s="12"/>
      <c r="E47243" s="11"/>
    </row>
    <row r="47244" spans="3:5" x14ac:dyDescent="0.25">
      <c r="C47244" s="11"/>
      <c r="D47244" s="12"/>
      <c r="E47244" s="11"/>
    </row>
    <row r="47245" spans="3:5" x14ac:dyDescent="0.25">
      <c r="C47245" s="11"/>
      <c r="D47245" s="12"/>
      <c r="E47245" s="11"/>
    </row>
    <row r="47246" spans="3:5" x14ac:dyDescent="0.25">
      <c r="C47246" s="11"/>
      <c r="D47246" s="12"/>
      <c r="E47246" s="11"/>
    </row>
    <row r="47247" spans="3:5" x14ac:dyDescent="0.25">
      <c r="C47247" s="11"/>
      <c r="D47247" s="12"/>
      <c r="E47247" s="11"/>
    </row>
    <row r="47248" spans="3:5" x14ac:dyDescent="0.25">
      <c r="C47248" s="11"/>
      <c r="D47248" s="12"/>
      <c r="E47248" s="11"/>
    </row>
    <row r="47249" spans="3:5" x14ac:dyDescent="0.25">
      <c r="C47249" s="11"/>
      <c r="D47249" s="12"/>
      <c r="E47249" s="11"/>
    </row>
    <row r="47250" spans="3:5" x14ac:dyDescent="0.25">
      <c r="C47250" s="11"/>
      <c r="D47250" s="12"/>
      <c r="E47250" s="11"/>
    </row>
    <row r="47251" spans="3:5" x14ac:dyDescent="0.25">
      <c r="C47251" s="11"/>
      <c r="D47251" s="12"/>
      <c r="E47251" s="11"/>
    </row>
    <row r="47252" spans="3:5" x14ac:dyDescent="0.25">
      <c r="C47252" s="11"/>
      <c r="D47252" s="12"/>
      <c r="E47252" s="11"/>
    </row>
    <row r="47253" spans="3:5" x14ac:dyDescent="0.25">
      <c r="C47253" s="11"/>
      <c r="D47253" s="12"/>
      <c r="E47253" s="11"/>
    </row>
    <row r="47254" spans="3:5" x14ac:dyDescent="0.25">
      <c r="C47254" s="11"/>
      <c r="D47254" s="12"/>
      <c r="E47254" s="11"/>
    </row>
    <row r="47255" spans="3:5" x14ac:dyDescent="0.25">
      <c r="C47255" s="11"/>
      <c r="D47255" s="12"/>
      <c r="E47255" s="11"/>
    </row>
    <row r="47256" spans="3:5" x14ac:dyDescent="0.25">
      <c r="C47256" s="11"/>
      <c r="D47256" s="12"/>
      <c r="E47256" s="11"/>
    </row>
    <row r="47257" spans="3:5" x14ac:dyDescent="0.25">
      <c r="C47257" s="11"/>
      <c r="D47257" s="12"/>
      <c r="E47257" s="11"/>
    </row>
    <row r="47258" spans="3:5" x14ac:dyDescent="0.25">
      <c r="C47258" s="11"/>
      <c r="D47258" s="12"/>
      <c r="E47258" s="11"/>
    </row>
    <row r="47259" spans="3:5" x14ac:dyDescent="0.25">
      <c r="C47259" s="11"/>
      <c r="D47259" s="12"/>
      <c r="E47259" s="11"/>
    </row>
    <row r="47260" spans="3:5" x14ac:dyDescent="0.25">
      <c r="C47260" s="11"/>
      <c r="D47260" s="12"/>
      <c r="E47260" s="11"/>
    </row>
    <row r="47261" spans="3:5" x14ac:dyDescent="0.25">
      <c r="C47261" s="11"/>
      <c r="D47261" s="12"/>
      <c r="E47261" s="11"/>
    </row>
    <row r="47262" spans="3:5" x14ac:dyDescent="0.25">
      <c r="C47262" s="11"/>
      <c r="D47262" s="12"/>
      <c r="E47262" s="11"/>
    </row>
    <row r="47263" spans="3:5" x14ac:dyDescent="0.25">
      <c r="C47263" s="11"/>
      <c r="D47263" s="12"/>
      <c r="E47263" s="11"/>
    </row>
    <row r="47264" spans="3:5" x14ac:dyDescent="0.25">
      <c r="C47264" s="11"/>
      <c r="D47264" s="12"/>
      <c r="E47264" s="11"/>
    </row>
    <row r="47265" spans="3:5" x14ac:dyDescent="0.25">
      <c r="C47265" s="11"/>
      <c r="D47265" s="12"/>
      <c r="E47265" s="11"/>
    </row>
    <row r="47266" spans="3:5" x14ac:dyDescent="0.25">
      <c r="C47266" s="11"/>
      <c r="D47266" s="12"/>
      <c r="E47266" s="11"/>
    </row>
    <row r="47267" spans="3:5" x14ac:dyDescent="0.25">
      <c r="C47267" s="11"/>
      <c r="D47267" s="12"/>
      <c r="E47267" s="11"/>
    </row>
    <row r="47268" spans="3:5" x14ac:dyDescent="0.25">
      <c r="C47268" s="11"/>
      <c r="D47268" s="12"/>
      <c r="E47268" s="11"/>
    </row>
    <row r="47269" spans="3:5" x14ac:dyDescent="0.25">
      <c r="C47269" s="11"/>
      <c r="D47269" s="12"/>
      <c r="E47269" s="11"/>
    </row>
    <row r="47270" spans="3:5" x14ac:dyDescent="0.25">
      <c r="C47270" s="11"/>
      <c r="D47270" s="12"/>
      <c r="E47270" s="11"/>
    </row>
    <row r="47271" spans="3:5" x14ac:dyDescent="0.25">
      <c r="C47271" s="11"/>
      <c r="D47271" s="12"/>
      <c r="E47271" s="11"/>
    </row>
    <row r="47272" spans="3:5" x14ac:dyDescent="0.25">
      <c r="C47272" s="11"/>
      <c r="D47272" s="12"/>
      <c r="E47272" s="11"/>
    </row>
    <row r="47273" spans="3:5" x14ac:dyDescent="0.25">
      <c r="C47273" s="11"/>
      <c r="D47273" s="12"/>
      <c r="E47273" s="11"/>
    </row>
    <row r="47274" spans="3:5" x14ac:dyDescent="0.25">
      <c r="C47274" s="11"/>
      <c r="D47274" s="12"/>
      <c r="E47274" s="11"/>
    </row>
    <row r="47275" spans="3:5" x14ac:dyDescent="0.25">
      <c r="C47275" s="11"/>
      <c r="D47275" s="12"/>
      <c r="E47275" s="11"/>
    </row>
    <row r="47276" spans="3:5" x14ac:dyDescent="0.25">
      <c r="C47276" s="11"/>
      <c r="D47276" s="12"/>
      <c r="E47276" s="11"/>
    </row>
    <row r="47277" spans="3:5" x14ac:dyDescent="0.25">
      <c r="C47277" s="11"/>
      <c r="D47277" s="12"/>
      <c r="E47277" s="11"/>
    </row>
    <row r="47278" spans="3:5" x14ac:dyDescent="0.25">
      <c r="C47278" s="11"/>
      <c r="D47278" s="12"/>
      <c r="E47278" s="11"/>
    </row>
    <row r="47279" spans="3:5" x14ac:dyDescent="0.25">
      <c r="C47279" s="11"/>
      <c r="D47279" s="12"/>
      <c r="E47279" s="11"/>
    </row>
    <row r="47280" spans="3:5" x14ac:dyDescent="0.25">
      <c r="C47280" s="11"/>
      <c r="D47280" s="12"/>
      <c r="E47280" s="11"/>
    </row>
    <row r="47281" spans="3:5" x14ac:dyDescent="0.25">
      <c r="C47281" s="11"/>
      <c r="D47281" s="12"/>
      <c r="E47281" s="11"/>
    </row>
    <row r="47282" spans="3:5" x14ac:dyDescent="0.25">
      <c r="C47282" s="11"/>
      <c r="D47282" s="12"/>
      <c r="E47282" s="11"/>
    </row>
    <row r="47283" spans="3:5" x14ac:dyDescent="0.25">
      <c r="C47283" s="11"/>
      <c r="D47283" s="12"/>
      <c r="E47283" s="11"/>
    </row>
    <row r="47284" spans="3:5" x14ac:dyDescent="0.25">
      <c r="C47284" s="11"/>
      <c r="D47284" s="12"/>
      <c r="E47284" s="11"/>
    </row>
    <row r="47285" spans="3:5" x14ac:dyDescent="0.25">
      <c r="C47285" s="11"/>
      <c r="D47285" s="12"/>
      <c r="E47285" s="11"/>
    </row>
    <row r="47286" spans="3:5" x14ac:dyDescent="0.25">
      <c r="C47286" s="11"/>
      <c r="D47286" s="12"/>
      <c r="E47286" s="11"/>
    </row>
    <row r="47287" spans="3:5" x14ac:dyDescent="0.25">
      <c r="C47287" s="11"/>
      <c r="D47287" s="12"/>
      <c r="E47287" s="11"/>
    </row>
    <row r="47288" spans="3:5" x14ac:dyDescent="0.25">
      <c r="C47288" s="11"/>
      <c r="D47288" s="12"/>
      <c r="E47288" s="11"/>
    </row>
    <row r="47289" spans="3:5" x14ac:dyDescent="0.25">
      <c r="C47289" s="11"/>
      <c r="D47289" s="12"/>
      <c r="E47289" s="11"/>
    </row>
    <row r="47290" spans="3:5" x14ac:dyDescent="0.25">
      <c r="C47290" s="11"/>
      <c r="D47290" s="12"/>
      <c r="E47290" s="11"/>
    </row>
    <row r="47291" spans="3:5" x14ac:dyDescent="0.25">
      <c r="C47291" s="11"/>
      <c r="D47291" s="12"/>
      <c r="E47291" s="11"/>
    </row>
    <row r="47292" spans="3:5" x14ac:dyDescent="0.25">
      <c r="C47292" s="11"/>
      <c r="D47292" s="12"/>
      <c r="E47292" s="11"/>
    </row>
    <row r="47293" spans="3:5" x14ac:dyDescent="0.25">
      <c r="C47293" s="11"/>
      <c r="D47293" s="12"/>
      <c r="E47293" s="11"/>
    </row>
    <row r="47294" spans="3:5" x14ac:dyDescent="0.25">
      <c r="C47294" s="11"/>
      <c r="D47294" s="12"/>
      <c r="E47294" s="11"/>
    </row>
    <row r="47295" spans="3:5" x14ac:dyDescent="0.25">
      <c r="C47295" s="11"/>
      <c r="D47295" s="12"/>
      <c r="E47295" s="11"/>
    </row>
    <row r="47296" spans="3:5" x14ac:dyDescent="0.25">
      <c r="C47296" s="11"/>
      <c r="D47296" s="12"/>
      <c r="E47296" s="11"/>
    </row>
    <row r="47297" spans="3:5" x14ac:dyDescent="0.25">
      <c r="C47297" s="11"/>
      <c r="D47297" s="12"/>
      <c r="E47297" s="11"/>
    </row>
    <row r="47298" spans="3:5" x14ac:dyDescent="0.25">
      <c r="C47298" s="11"/>
      <c r="D47298" s="12"/>
      <c r="E47298" s="11"/>
    </row>
    <row r="47299" spans="3:5" x14ac:dyDescent="0.25">
      <c r="C47299" s="11"/>
      <c r="D47299" s="12"/>
      <c r="E47299" s="11"/>
    </row>
    <row r="47300" spans="3:5" x14ac:dyDescent="0.25">
      <c r="C47300" s="11"/>
      <c r="D47300" s="12"/>
      <c r="E47300" s="11"/>
    </row>
    <row r="47301" spans="3:5" x14ac:dyDescent="0.25">
      <c r="C47301" s="11"/>
      <c r="D47301" s="12"/>
      <c r="E47301" s="11"/>
    </row>
    <row r="47302" spans="3:5" x14ac:dyDescent="0.25">
      <c r="C47302" s="11"/>
      <c r="D47302" s="12"/>
      <c r="E47302" s="11"/>
    </row>
    <row r="47303" spans="3:5" x14ac:dyDescent="0.25">
      <c r="C47303" s="11"/>
      <c r="D47303" s="12"/>
      <c r="E47303" s="11"/>
    </row>
    <row r="47304" spans="3:5" x14ac:dyDescent="0.25">
      <c r="C47304" s="11"/>
      <c r="D47304" s="12"/>
      <c r="E47304" s="11"/>
    </row>
    <row r="47305" spans="3:5" x14ac:dyDescent="0.25">
      <c r="C47305" s="11"/>
      <c r="D47305" s="12"/>
      <c r="E47305" s="11"/>
    </row>
    <row r="47306" spans="3:5" x14ac:dyDescent="0.25">
      <c r="C47306" s="11"/>
      <c r="D47306" s="12"/>
      <c r="E47306" s="11"/>
    </row>
    <row r="47307" spans="3:5" x14ac:dyDescent="0.25">
      <c r="C47307" s="11"/>
      <c r="D47307" s="12"/>
      <c r="E47307" s="11"/>
    </row>
    <row r="47308" spans="3:5" x14ac:dyDescent="0.25">
      <c r="C47308" s="11"/>
      <c r="D47308" s="12"/>
      <c r="E47308" s="11"/>
    </row>
    <row r="47309" spans="3:5" x14ac:dyDescent="0.25">
      <c r="C47309" s="11"/>
      <c r="D47309" s="12"/>
      <c r="E47309" s="11"/>
    </row>
    <row r="47310" spans="3:5" x14ac:dyDescent="0.25">
      <c r="C47310" s="11"/>
      <c r="D47310" s="12"/>
      <c r="E47310" s="11"/>
    </row>
    <row r="47311" spans="3:5" x14ac:dyDescent="0.25">
      <c r="C47311" s="11"/>
      <c r="D47311" s="12"/>
      <c r="E47311" s="11"/>
    </row>
    <row r="47312" spans="3:5" x14ac:dyDescent="0.25">
      <c r="C47312" s="11"/>
      <c r="D47312" s="12"/>
      <c r="E47312" s="11"/>
    </row>
    <row r="47313" spans="3:5" x14ac:dyDescent="0.25">
      <c r="C47313" s="11"/>
      <c r="D47313" s="12"/>
      <c r="E47313" s="11"/>
    </row>
    <row r="47314" spans="3:5" x14ac:dyDescent="0.25">
      <c r="C47314" s="11"/>
      <c r="D47314" s="12"/>
      <c r="E47314" s="11"/>
    </row>
    <row r="47315" spans="3:5" x14ac:dyDescent="0.25">
      <c r="C47315" s="11"/>
      <c r="D47315" s="12"/>
      <c r="E47315" s="11"/>
    </row>
    <row r="47316" spans="3:5" x14ac:dyDescent="0.25">
      <c r="C47316" s="11"/>
      <c r="D47316" s="12"/>
      <c r="E47316" s="11"/>
    </row>
    <row r="47317" spans="3:5" x14ac:dyDescent="0.25">
      <c r="C47317" s="11"/>
      <c r="D47317" s="12"/>
      <c r="E47317" s="11"/>
    </row>
    <row r="47318" spans="3:5" x14ac:dyDescent="0.25">
      <c r="C47318" s="11"/>
      <c r="D47318" s="12"/>
      <c r="E47318" s="11"/>
    </row>
    <row r="47319" spans="3:5" x14ac:dyDescent="0.25">
      <c r="C47319" s="11"/>
      <c r="D47319" s="12"/>
      <c r="E47319" s="11"/>
    </row>
    <row r="47320" spans="3:5" x14ac:dyDescent="0.25">
      <c r="C47320" s="11"/>
      <c r="D47320" s="12"/>
      <c r="E47320" s="11"/>
    </row>
    <row r="47321" spans="3:5" x14ac:dyDescent="0.25">
      <c r="C47321" s="11"/>
      <c r="D47321" s="12"/>
      <c r="E47321" s="11"/>
    </row>
    <row r="47322" spans="3:5" x14ac:dyDescent="0.25">
      <c r="C47322" s="11"/>
      <c r="D47322" s="12"/>
      <c r="E47322" s="11"/>
    </row>
    <row r="47323" spans="3:5" x14ac:dyDescent="0.25">
      <c r="C47323" s="11"/>
      <c r="D47323" s="12"/>
      <c r="E47323" s="11"/>
    </row>
    <row r="47324" spans="3:5" x14ac:dyDescent="0.25">
      <c r="C47324" s="11"/>
      <c r="D47324" s="12"/>
      <c r="E47324" s="11"/>
    </row>
    <row r="47325" spans="3:5" x14ac:dyDescent="0.25">
      <c r="C47325" s="11"/>
      <c r="D47325" s="12"/>
      <c r="E47325" s="11"/>
    </row>
    <row r="47326" spans="3:5" x14ac:dyDescent="0.25">
      <c r="C47326" s="11"/>
      <c r="D47326" s="12"/>
      <c r="E47326" s="11"/>
    </row>
    <row r="47327" spans="3:5" x14ac:dyDescent="0.25">
      <c r="C47327" s="11"/>
      <c r="D47327" s="12"/>
      <c r="E47327" s="11"/>
    </row>
    <row r="47328" spans="3:5" x14ac:dyDescent="0.25">
      <c r="C47328" s="11"/>
      <c r="D47328" s="12"/>
      <c r="E47328" s="11"/>
    </row>
    <row r="47329" spans="3:5" x14ac:dyDescent="0.25">
      <c r="C47329" s="11"/>
      <c r="D47329" s="12"/>
      <c r="E47329" s="11"/>
    </row>
    <row r="47330" spans="3:5" x14ac:dyDescent="0.25">
      <c r="C47330" s="11"/>
      <c r="D47330" s="12"/>
      <c r="E47330" s="11"/>
    </row>
    <row r="47331" spans="3:5" x14ac:dyDescent="0.25">
      <c r="C47331" s="11"/>
      <c r="D47331" s="12"/>
      <c r="E47331" s="11"/>
    </row>
    <row r="47332" spans="3:5" x14ac:dyDescent="0.25">
      <c r="C47332" s="11"/>
      <c r="D47332" s="12"/>
      <c r="E47332" s="11"/>
    </row>
    <row r="47333" spans="3:5" x14ac:dyDescent="0.25">
      <c r="C47333" s="11"/>
      <c r="D47333" s="12"/>
      <c r="E47333" s="11"/>
    </row>
    <row r="47334" spans="3:5" x14ac:dyDescent="0.25">
      <c r="C47334" s="11"/>
      <c r="D47334" s="12"/>
      <c r="E47334" s="11"/>
    </row>
    <row r="47335" spans="3:5" x14ac:dyDescent="0.25">
      <c r="C47335" s="11"/>
      <c r="D47335" s="12"/>
      <c r="E47335" s="11"/>
    </row>
    <row r="47336" spans="3:5" x14ac:dyDescent="0.25">
      <c r="C47336" s="11"/>
      <c r="D47336" s="12"/>
      <c r="E47336" s="11"/>
    </row>
    <row r="47337" spans="3:5" x14ac:dyDescent="0.25">
      <c r="C47337" s="11"/>
      <c r="D47337" s="12"/>
      <c r="E47337" s="11"/>
    </row>
    <row r="47338" spans="3:5" x14ac:dyDescent="0.25">
      <c r="C47338" s="11"/>
      <c r="D47338" s="12"/>
      <c r="E47338" s="11"/>
    </row>
    <row r="47339" spans="3:5" x14ac:dyDescent="0.25">
      <c r="C47339" s="11"/>
      <c r="D47339" s="12"/>
      <c r="E47339" s="11"/>
    </row>
    <row r="47340" spans="3:5" x14ac:dyDescent="0.25">
      <c r="C47340" s="11"/>
      <c r="D47340" s="12"/>
      <c r="E47340" s="11"/>
    </row>
    <row r="47341" spans="3:5" x14ac:dyDescent="0.25">
      <c r="C47341" s="11"/>
      <c r="D47341" s="12"/>
      <c r="E47341" s="11"/>
    </row>
    <row r="47342" spans="3:5" x14ac:dyDescent="0.25">
      <c r="C47342" s="11"/>
      <c r="D47342" s="12"/>
      <c r="E47342" s="11"/>
    </row>
    <row r="47343" spans="3:5" x14ac:dyDescent="0.25">
      <c r="C47343" s="11"/>
      <c r="D47343" s="12"/>
      <c r="E47343" s="11"/>
    </row>
    <row r="47344" spans="3:5" x14ac:dyDescent="0.25">
      <c r="C47344" s="11"/>
      <c r="D47344" s="12"/>
      <c r="E47344" s="11"/>
    </row>
    <row r="47345" spans="3:5" x14ac:dyDescent="0.25">
      <c r="C47345" s="11"/>
      <c r="D47345" s="12"/>
      <c r="E47345" s="11"/>
    </row>
    <row r="47346" spans="3:5" x14ac:dyDescent="0.25">
      <c r="C47346" s="11"/>
      <c r="D47346" s="12"/>
      <c r="E47346" s="11"/>
    </row>
    <row r="47347" spans="3:5" x14ac:dyDescent="0.25">
      <c r="C47347" s="11"/>
      <c r="D47347" s="12"/>
      <c r="E47347" s="11"/>
    </row>
    <row r="47348" spans="3:5" x14ac:dyDescent="0.25">
      <c r="C47348" s="11"/>
      <c r="D47348" s="12"/>
      <c r="E47348" s="11"/>
    </row>
    <row r="47349" spans="3:5" x14ac:dyDescent="0.25">
      <c r="C47349" s="11"/>
      <c r="D47349" s="12"/>
      <c r="E47349" s="11"/>
    </row>
    <row r="47350" spans="3:5" x14ac:dyDescent="0.25">
      <c r="C47350" s="11"/>
      <c r="D47350" s="12"/>
      <c r="E47350" s="11"/>
    </row>
    <row r="47351" spans="3:5" x14ac:dyDescent="0.25">
      <c r="C47351" s="11"/>
      <c r="D47351" s="12"/>
      <c r="E47351" s="11"/>
    </row>
    <row r="47352" spans="3:5" x14ac:dyDescent="0.25">
      <c r="C47352" s="11"/>
      <c r="D47352" s="12"/>
      <c r="E47352" s="11"/>
    </row>
    <row r="47353" spans="3:5" x14ac:dyDescent="0.25">
      <c r="C47353" s="11"/>
      <c r="D47353" s="12"/>
      <c r="E47353" s="11"/>
    </row>
    <row r="47354" spans="3:5" x14ac:dyDescent="0.25">
      <c r="C47354" s="11"/>
      <c r="D47354" s="12"/>
      <c r="E47354" s="11"/>
    </row>
    <row r="47355" spans="3:5" x14ac:dyDescent="0.25">
      <c r="C47355" s="11"/>
      <c r="D47355" s="12"/>
      <c r="E47355" s="11"/>
    </row>
    <row r="47356" spans="3:5" x14ac:dyDescent="0.25">
      <c r="C47356" s="11"/>
      <c r="D47356" s="12"/>
      <c r="E47356" s="11"/>
    </row>
    <row r="47357" spans="3:5" x14ac:dyDescent="0.25">
      <c r="C47357" s="11"/>
      <c r="D47357" s="12"/>
      <c r="E47357" s="11"/>
    </row>
    <row r="47358" spans="3:5" x14ac:dyDescent="0.25">
      <c r="C47358" s="11"/>
      <c r="D47358" s="12"/>
      <c r="E47358" s="11"/>
    </row>
    <row r="47359" spans="3:5" x14ac:dyDescent="0.25">
      <c r="C47359" s="11"/>
      <c r="D47359" s="12"/>
      <c r="E47359" s="11"/>
    </row>
    <row r="47360" spans="3:5" x14ac:dyDescent="0.25">
      <c r="C47360" s="11"/>
      <c r="D47360" s="12"/>
      <c r="E47360" s="11"/>
    </row>
    <row r="47361" spans="3:5" x14ac:dyDescent="0.25">
      <c r="C47361" s="11"/>
      <c r="D47361" s="12"/>
      <c r="E47361" s="11"/>
    </row>
    <row r="47362" spans="3:5" x14ac:dyDescent="0.25">
      <c r="C47362" s="11"/>
      <c r="D47362" s="12"/>
      <c r="E47362" s="11"/>
    </row>
    <row r="47363" spans="3:5" x14ac:dyDescent="0.25">
      <c r="C47363" s="11"/>
      <c r="D47363" s="12"/>
      <c r="E47363" s="11"/>
    </row>
    <row r="47364" spans="3:5" x14ac:dyDescent="0.25">
      <c r="C47364" s="11"/>
      <c r="D47364" s="12"/>
      <c r="E47364" s="11"/>
    </row>
    <row r="47365" spans="3:5" x14ac:dyDescent="0.25">
      <c r="C47365" s="11"/>
      <c r="D47365" s="12"/>
      <c r="E47365" s="11"/>
    </row>
    <row r="47366" spans="3:5" x14ac:dyDescent="0.25">
      <c r="C47366" s="11"/>
      <c r="D47366" s="12"/>
      <c r="E47366" s="11"/>
    </row>
    <row r="47367" spans="3:5" x14ac:dyDescent="0.25">
      <c r="C47367" s="11"/>
      <c r="D47367" s="12"/>
      <c r="E47367" s="11"/>
    </row>
    <row r="47368" spans="3:5" x14ac:dyDescent="0.25">
      <c r="C47368" s="11"/>
      <c r="D47368" s="12"/>
      <c r="E47368" s="11"/>
    </row>
    <row r="47369" spans="3:5" x14ac:dyDescent="0.25">
      <c r="C47369" s="11"/>
      <c r="D47369" s="12"/>
      <c r="E47369" s="11"/>
    </row>
    <row r="47370" spans="3:5" x14ac:dyDescent="0.25">
      <c r="C47370" s="11"/>
      <c r="D47370" s="12"/>
      <c r="E47370" s="11"/>
    </row>
    <row r="47371" spans="3:5" x14ac:dyDescent="0.25">
      <c r="C47371" s="11"/>
      <c r="D47371" s="12"/>
      <c r="E47371" s="11"/>
    </row>
    <row r="47372" spans="3:5" x14ac:dyDescent="0.25">
      <c r="C47372" s="11"/>
      <c r="D47372" s="12"/>
      <c r="E47372" s="11"/>
    </row>
    <row r="47373" spans="3:5" x14ac:dyDescent="0.25">
      <c r="C47373" s="11"/>
      <c r="D47373" s="12"/>
      <c r="E47373" s="11"/>
    </row>
    <row r="47374" spans="3:5" x14ac:dyDescent="0.25">
      <c r="C47374" s="11"/>
      <c r="D47374" s="12"/>
      <c r="E47374" s="11"/>
    </row>
    <row r="47375" spans="3:5" x14ac:dyDescent="0.25">
      <c r="C47375" s="11"/>
      <c r="D47375" s="12"/>
      <c r="E47375" s="11"/>
    </row>
    <row r="47376" spans="3:5" x14ac:dyDescent="0.25">
      <c r="C47376" s="11"/>
      <c r="D47376" s="12"/>
      <c r="E47376" s="11"/>
    </row>
    <row r="47377" spans="3:5" x14ac:dyDescent="0.25">
      <c r="C47377" s="11"/>
      <c r="D47377" s="12"/>
      <c r="E47377" s="11"/>
    </row>
    <row r="47378" spans="3:5" x14ac:dyDescent="0.25">
      <c r="C47378" s="11"/>
      <c r="D47378" s="12"/>
      <c r="E47378" s="11"/>
    </row>
    <row r="47379" spans="3:5" x14ac:dyDescent="0.25">
      <c r="C47379" s="11"/>
      <c r="D47379" s="12"/>
      <c r="E47379" s="11"/>
    </row>
    <row r="47380" spans="3:5" x14ac:dyDescent="0.25">
      <c r="C47380" s="11"/>
      <c r="D47380" s="12"/>
      <c r="E47380" s="11"/>
    </row>
    <row r="47381" spans="3:5" x14ac:dyDescent="0.25">
      <c r="C47381" s="11"/>
      <c r="D47381" s="12"/>
      <c r="E47381" s="11"/>
    </row>
    <row r="47382" spans="3:5" x14ac:dyDescent="0.25">
      <c r="C47382" s="11"/>
      <c r="D47382" s="12"/>
      <c r="E47382" s="11"/>
    </row>
    <row r="47383" spans="3:5" x14ac:dyDescent="0.25">
      <c r="C47383" s="11"/>
      <c r="D47383" s="12"/>
      <c r="E47383" s="11"/>
    </row>
    <row r="47384" spans="3:5" x14ac:dyDescent="0.25">
      <c r="C47384" s="11"/>
      <c r="D47384" s="12"/>
      <c r="E47384" s="11"/>
    </row>
    <row r="47385" spans="3:5" x14ac:dyDescent="0.25">
      <c r="C47385" s="11"/>
      <c r="D47385" s="12"/>
      <c r="E47385" s="11"/>
    </row>
    <row r="47386" spans="3:5" x14ac:dyDescent="0.25">
      <c r="C47386" s="11"/>
      <c r="D47386" s="12"/>
      <c r="E47386" s="11"/>
    </row>
    <row r="47387" spans="3:5" x14ac:dyDescent="0.25">
      <c r="C47387" s="11"/>
      <c r="D47387" s="12"/>
      <c r="E47387" s="11"/>
    </row>
    <row r="47388" spans="3:5" x14ac:dyDescent="0.25">
      <c r="C47388" s="11"/>
      <c r="D47388" s="12"/>
      <c r="E47388" s="11"/>
    </row>
    <row r="47389" spans="3:5" x14ac:dyDescent="0.25">
      <c r="C47389" s="11"/>
      <c r="D47389" s="12"/>
      <c r="E47389" s="11"/>
    </row>
    <row r="47390" spans="3:5" x14ac:dyDescent="0.25">
      <c r="C47390" s="11"/>
      <c r="D47390" s="12"/>
      <c r="E47390" s="11"/>
    </row>
    <row r="47391" spans="3:5" x14ac:dyDescent="0.25">
      <c r="C47391" s="11"/>
      <c r="D47391" s="12"/>
      <c r="E47391" s="11"/>
    </row>
    <row r="47392" spans="3:5" x14ac:dyDescent="0.25">
      <c r="C47392" s="11"/>
      <c r="D47392" s="12"/>
      <c r="E47392" s="11"/>
    </row>
    <row r="47393" spans="3:5" x14ac:dyDescent="0.25">
      <c r="C47393" s="11"/>
      <c r="D47393" s="12"/>
      <c r="E47393" s="11"/>
    </row>
    <row r="47394" spans="3:5" x14ac:dyDescent="0.25">
      <c r="C47394" s="11"/>
      <c r="D47394" s="12"/>
      <c r="E47394" s="11"/>
    </row>
    <row r="47395" spans="3:5" x14ac:dyDescent="0.25">
      <c r="C47395" s="11"/>
      <c r="D47395" s="12"/>
      <c r="E47395" s="11"/>
    </row>
    <row r="47396" spans="3:5" x14ac:dyDescent="0.25">
      <c r="C47396" s="11"/>
      <c r="D47396" s="12"/>
      <c r="E47396" s="11"/>
    </row>
    <row r="47397" spans="3:5" x14ac:dyDescent="0.25">
      <c r="C47397" s="11"/>
      <c r="D47397" s="12"/>
      <c r="E47397" s="11"/>
    </row>
    <row r="47398" spans="3:5" x14ac:dyDescent="0.25">
      <c r="C47398" s="11"/>
      <c r="D47398" s="12"/>
      <c r="E47398" s="11"/>
    </row>
    <row r="47399" spans="3:5" x14ac:dyDescent="0.25">
      <c r="C47399" s="11"/>
      <c r="D47399" s="12"/>
      <c r="E47399" s="11"/>
    </row>
    <row r="47400" spans="3:5" x14ac:dyDescent="0.25">
      <c r="C47400" s="11"/>
      <c r="D47400" s="12"/>
      <c r="E47400" s="11"/>
    </row>
    <row r="47401" spans="3:5" x14ac:dyDescent="0.25">
      <c r="C47401" s="11"/>
      <c r="D47401" s="12"/>
      <c r="E47401" s="11"/>
    </row>
    <row r="47402" spans="3:5" x14ac:dyDescent="0.25">
      <c r="C47402" s="11"/>
      <c r="D47402" s="12"/>
      <c r="E47402" s="11"/>
    </row>
    <row r="47403" spans="3:5" x14ac:dyDescent="0.25">
      <c r="C47403" s="11"/>
      <c r="D47403" s="12"/>
      <c r="E47403" s="11"/>
    </row>
    <row r="47404" spans="3:5" x14ac:dyDescent="0.25">
      <c r="C47404" s="11"/>
      <c r="D47404" s="12"/>
      <c r="E47404" s="11"/>
    </row>
    <row r="47405" spans="3:5" x14ac:dyDescent="0.25">
      <c r="C47405" s="11"/>
      <c r="D47405" s="12"/>
      <c r="E47405" s="11"/>
    </row>
    <row r="47406" spans="3:5" x14ac:dyDescent="0.25">
      <c r="C47406" s="11"/>
      <c r="D47406" s="12"/>
      <c r="E47406" s="11"/>
    </row>
    <row r="47407" spans="3:5" x14ac:dyDescent="0.25">
      <c r="C47407" s="11"/>
      <c r="D47407" s="12"/>
      <c r="E47407" s="11"/>
    </row>
    <row r="47408" spans="3:5" x14ac:dyDescent="0.25">
      <c r="C47408" s="11"/>
      <c r="D47408" s="12"/>
      <c r="E47408" s="11"/>
    </row>
    <row r="47409" spans="3:5" x14ac:dyDescent="0.25">
      <c r="C47409" s="11"/>
      <c r="D47409" s="12"/>
      <c r="E47409" s="11"/>
    </row>
    <row r="47410" spans="3:5" x14ac:dyDescent="0.25">
      <c r="C47410" s="11"/>
      <c r="D47410" s="12"/>
      <c r="E47410" s="11"/>
    </row>
    <row r="47411" spans="3:5" x14ac:dyDescent="0.25">
      <c r="C47411" s="11"/>
      <c r="D47411" s="12"/>
      <c r="E47411" s="11"/>
    </row>
    <row r="47412" spans="3:5" x14ac:dyDescent="0.25">
      <c r="C47412" s="11"/>
      <c r="D47412" s="12"/>
      <c r="E47412" s="11"/>
    </row>
    <row r="47413" spans="3:5" x14ac:dyDescent="0.25">
      <c r="C47413" s="11"/>
      <c r="D47413" s="12"/>
      <c r="E47413" s="11"/>
    </row>
    <row r="47414" spans="3:5" x14ac:dyDescent="0.25">
      <c r="C47414" s="11"/>
      <c r="D47414" s="12"/>
      <c r="E47414" s="11"/>
    </row>
    <row r="47415" spans="3:5" x14ac:dyDescent="0.25">
      <c r="C47415" s="11"/>
      <c r="D47415" s="12"/>
      <c r="E47415" s="11"/>
    </row>
    <row r="47416" spans="3:5" x14ac:dyDescent="0.25">
      <c r="C47416" s="11"/>
      <c r="D47416" s="12"/>
      <c r="E47416" s="11"/>
    </row>
    <row r="47417" spans="3:5" x14ac:dyDescent="0.25">
      <c r="C47417" s="11"/>
      <c r="D47417" s="12"/>
      <c r="E47417" s="11"/>
    </row>
    <row r="47418" spans="3:5" x14ac:dyDescent="0.25">
      <c r="C47418" s="11"/>
      <c r="D47418" s="12"/>
      <c r="E47418" s="11"/>
    </row>
    <row r="47419" spans="3:5" x14ac:dyDescent="0.25">
      <c r="C47419" s="11"/>
      <c r="D47419" s="12"/>
      <c r="E47419" s="11"/>
    </row>
    <row r="47420" spans="3:5" x14ac:dyDescent="0.25">
      <c r="C47420" s="11"/>
      <c r="D47420" s="12"/>
      <c r="E47420" s="11"/>
    </row>
    <row r="47421" spans="3:5" x14ac:dyDescent="0.25">
      <c r="C47421" s="11"/>
      <c r="D47421" s="12"/>
      <c r="E47421" s="11"/>
    </row>
    <row r="47422" spans="3:5" x14ac:dyDescent="0.25">
      <c r="C47422" s="11"/>
      <c r="D47422" s="12"/>
      <c r="E47422" s="11"/>
    </row>
    <row r="47423" spans="3:5" x14ac:dyDescent="0.25">
      <c r="C47423" s="11"/>
      <c r="D47423" s="12"/>
      <c r="E47423" s="11"/>
    </row>
    <row r="47424" spans="3:5" x14ac:dyDescent="0.25">
      <c r="C47424" s="11"/>
      <c r="D47424" s="12"/>
      <c r="E47424" s="11"/>
    </row>
    <row r="47425" spans="3:5" x14ac:dyDescent="0.25">
      <c r="C47425" s="11"/>
      <c r="D47425" s="12"/>
      <c r="E47425" s="11"/>
    </row>
    <row r="47426" spans="3:5" x14ac:dyDescent="0.25">
      <c r="C47426" s="11"/>
      <c r="D47426" s="12"/>
      <c r="E47426" s="11"/>
    </row>
    <row r="47427" spans="3:5" x14ac:dyDescent="0.25">
      <c r="C47427" s="11"/>
      <c r="D47427" s="12"/>
      <c r="E47427" s="11"/>
    </row>
    <row r="47428" spans="3:5" x14ac:dyDescent="0.25">
      <c r="C47428" s="11"/>
      <c r="D47428" s="12"/>
      <c r="E47428" s="11"/>
    </row>
    <row r="47429" spans="3:5" x14ac:dyDescent="0.25">
      <c r="C47429" s="11"/>
      <c r="D47429" s="12"/>
      <c r="E47429" s="11"/>
    </row>
    <row r="47430" spans="3:5" x14ac:dyDescent="0.25">
      <c r="C47430" s="11"/>
      <c r="D47430" s="12"/>
      <c r="E47430" s="11"/>
    </row>
    <row r="47431" spans="3:5" x14ac:dyDescent="0.25">
      <c r="C47431" s="11"/>
      <c r="D47431" s="12"/>
      <c r="E47431" s="11"/>
    </row>
    <row r="47432" spans="3:5" x14ac:dyDescent="0.25">
      <c r="C47432" s="11"/>
      <c r="D47432" s="12"/>
      <c r="E47432" s="11"/>
    </row>
    <row r="47433" spans="3:5" x14ac:dyDescent="0.25">
      <c r="C47433" s="11"/>
      <c r="D47433" s="12"/>
      <c r="E47433" s="11"/>
    </row>
    <row r="47434" spans="3:5" x14ac:dyDescent="0.25">
      <c r="C47434" s="11"/>
      <c r="D47434" s="12"/>
      <c r="E47434" s="11"/>
    </row>
    <row r="47435" spans="3:5" x14ac:dyDescent="0.25">
      <c r="C47435" s="11"/>
      <c r="D47435" s="12"/>
      <c r="E47435" s="11"/>
    </row>
    <row r="47436" spans="3:5" x14ac:dyDescent="0.25">
      <c r="C47436" s="11"/>
      <c r="D47436" s="12"/>
      <c r="E47436" s="11"/>
    </row>
    <row r="47437" spans="3:5" x14ac:dyDescent="0.25">
      <c r="C47437" s="11"/>
      <c r="D47437" s="12"/>
      <c r="E47437" s="11"/>
    </row>
    <row r="47438" spans="3:5" x14ac:dyDescent="0.25">
      <c r="C47438" s="11"/>
      <c r="D47438" s="12"/>
      <c r="E47438" s="11"/>
    </row>
    <row r="47439" spans="3:5" x14ac:dyDescent="0.25">
      <c r="C47439" s="11"/>
      <c r="D47439" s="12"/>
      <c r="E47439" s="11"/>
    </row>
    <row r="47440" spans="3:5" x14ac:dyDescent="0.25">
      <c r="C47440" s="11"/>
      <c r="D47440" s="12"/>
      <c r="E47440" s="11"/>
    </row>
    <row r="47441" spans="3:5" x14ac:dyDescent="0.25">
      <c r="C47441" s="11"/>
      <c r="D47441" s="12"/>
      <c r="E47441" s="11"/>
    </row>
    <row r="47442" spans="3:5" x14ac:dyDescent="0.25">
      <c r="C47442" s="11"/>
      <c r="D47442" s="12"/>
      <c r="E47442" s="11"/>
    </row>
    <row r="47443" spans="3:5" x14ac:dyDescent="0.25">
      <c r="C47443" s="11"/>
      <c r="D47443" s="12"/>
      <c r="E47443" s="11"/>
    </row>
    <row r="47444" spans="3:5" x14ac:dyDescent="0.25">
      <c r="C47444" s="11"/>
      <c r="D47444" s="12"/>
      <c r="E47444" s="11"/>
    </row>
    <row r="47445" spans="3:5" x14ac:dyDescent="0.25">
      <c r="C47445" s="11"/>
      <c r="D47445" s="12"/>
      <c r="E47445" s="11"/>
    </row>
    <row r="47446" spans="3:5" x14ac:dyDescent="0.25">
      <c r="C47446" s="11"/>
      <c r="D47446" s="12"/>
      <c r="E47446" s="11"/>
    </row>
    <row r="47447" spans="3:5" x14ac:dyDescent="0.25">
      <c r="C47447" s="11"/>
      <c r="D47447" s="12"/>
      <c r="E47447" s="11"/>
    </row>
    <row r="47448" spans="3:5" x14ac:dyDescent="0.25">
      <c r="C47448" s="11"/>
      <c r="D47448" s="12"/>
      <c r="E47448" s="11"/>
    </row>
    <row r="47449" spans="3:5" x14ac:dyDescent="0.25">
      <c r="C47449" s="11"/>
      <c r="D47449" s="12"/>
      <c r="E47449" s="11"/>
    </row>
    <row r="47450" spans="3:5" x14ac:dyDescent="0.25">
      <c r="C47450" s="11"/>
      <c r="D47450" s="12"/>
      <c r="E47450" s="11"/>
    </row>
    <row r="47451" spans="3:5" x14ac:dyDescent="0.25">
      <c r="C47451" s="11"/>
      <c r="D47451" s="12"/>
      <c r="E47451" s="11"/>
    </row>
    <row r="47452" spans="3:5" x14ac:dyDescent="0.25">
      <c r="C47452" s="11"/>
      <c r="D47452" s="12"/>
      <c r="E47452" s="11"/>
    </row>
    <row r="47453" spans="3:5" x14ac:dyDescent="0.25">
      <c r="C47453" s="11"/>
      <c r="D47453" s="12"/>
      <c r="E47453" s="11"/>
    </row>
    <row r="47454" spans="3:5" x14ac:dyDescent="0.25">
      <c r="C47454" s="11"/>
      <c r="D47454" s="12"/>
      <c r="E47454" s="11"/>
    </row>
    <row r="47455" spans="3:5" x14ac:dyDescent="0.25">
      <c r="C47455" s="11"/>
      <c r="D47455" s="12"/>
      <c r="E47455" s="11"/>
    </row>
    <row r="47456" spans="3:5" x14ac:dyDescent="0.25">
      <c r="C47456" s="11"/>
      <c r="D47456" s="12"/>
      <c r="E47456" s="11"/>
    </row>
    <row r="47457" spans="3:5" x14ac:dyDescent="0.25">
      <c r="C47457" s="11"/>
      <c r="D47457" s="12"/>
      <c r="E47457" s="11"/>
    </row>
    <row r="47458" spans="3:5" x14ac:dyDescent="0.25">
      <c r="C47458" s="11"/>
      <c r="D47458" s="12"/>
      <c r="E47458" s="11"/>
    </row>
    <row r="47459" spans="3:5" x14ac:dyDescent="0.25">
      <c r="C47459" s="11"/>
      <c r="D47459" s="12"/>
      <c r="E47459" s="11"/>
    </row>
    <row r="47460" spans="3:5" x14ac:dyDescent="0.25">
      <c r="C47460" s="11"/>
      <c r="D47460" s="12"/>
      <c r="E47460" s="11"/>
    </row>
    <row r="47461" spans="3:5" x14ac:dyDescent="0.25">
      <c r="C47461" s="11"/>
      <c r="D47461" s="12"/>
      <c r="E47461" s="11"/>
    </row>
    <row r="47462" spans="3:5" x14ac:dyDescent="0.25">
      <c r="C47462" s="11"/>
      <c r="D47462" s="12"/>
      <c r="E47462" s="11"/>
    </row>
    <row r="47463" spans="3:5" x14ac:dyDescent="0.25">
      <c r="C47463" s="11"/>
      <c r="D47463" s="12"/>
      <c r="E47463" s="11"/>
    </row>
    <row r="47464" spans="3:5" x14ac:dyDescent="0.25">
      <c r="C47464" s="11"/>
      <c r="D47464" s="12"/>
      <c r="E47464" s="11"/>
    </row>
    <row r="47465" spans="3:5" x14ac:dyDescent="0.25">
      <c r="C47465" s="11"/>
      <c r="D47465" s="12"/>
      <c r="E47465" s="11"/>
    </row>
    <row r="47466" spans="3:5" x14ac:dyDescent="0.25">
      <c r="C47466" s="11"/>
      <c r="D47466" s="12"/>
      <c r="E47466" s="11"/>
    </row>
    <row r="47467" spans="3:5" x14ac:dyDescent="0.25">
      <c r="C47467" s="11"/>
      <c r="D47467" s="12"/>
      <c r="E47467" s="11"/>
    </row>
    <row r="47468" spans="3:5" x14ac:dyDescent="0.25">
      <c r="C47468" s="11"/>
      <c r="D47468" s="12"/>
      <c r="E47468" s="11"/>
    </row>
    <row r="47469" spans="3:5" x14ac:dyDescent="0.25">
      <c r="C47469" s="11"/>
      <c r="D47469" s="12"/>
      <c r="E47469" s="11"/>
    </row>
    <row r="47470" spans="3:5" x14ac:dyDescent="0.25">
      <c r="C47470" s="11"/>
      <c r="D47470" s="12"/>
      <c r="E47470" s="11"/>
    </row>
    <row r="47471" spans="3:5" x14ac:dyDescent="0.25">
      <c r="C47471" s="11"/>
      <c r="D47471" s="12"/>
      <c r="E47471" s="11"/>
    </row>
    <row r="47472" spans="3:5" x14ac:dyDescent="0.25">
      <c r="C47472" s="11"/>
      <c r="D47472" s="12"/>
      <c r="E47472" s="11"/>
    </row>
    <row r="47473" spans="3:5" x14ac:dyDescent="0.25">
      <c r="C47473" s="11"/>
      <c r="D47473" s="12"/>
      <c r="E47473" s="11"/>
    </row>
    <row r="47474" spans="3:5" x14ac:dyDescent="0.25">
      <c r="C47474" s="11"/>
      <c r="D47474" s="12"/>
      <c r="E47474" s="11"/>
    </row>
    <row r="47475" spans="3:5" x14ac:dyDescent="0.25">
      <c r="C47475" s="11"/>
      <c r="D47475" s="12"/>
      <c r="E47475" s="11"/>
    </row>
    <row r="47476" spans="3:5" x14ac:dyDescent="0.25">
      <c r="C47476" s="11"/>
      <c r="D47476" s="12"/>
      <c r="E47476" s="11"/>
    </row>
    <row r="47477" spans="3:5" x14ac:dyDescent="0.25">
      <c r="C47477" s="11"/>
      <c r="D47477" s="12"/>
      <c r="E47477" s="11"/>
    </row>
    <row r="47478" spans="3:5" x14ac:dyDescent="0.25">
      <c r="C47478" s="11"/>
      <c r="D47478" s="12"/>
      <c r="E47478" s="11"/>
    </row>
    <row r="47479" spans="3:5" x14ac:dyDescent="0.25">
      <c r="C47479" s="11"/>
      <c r="D47479" s="12"/>
      <c r="E47479" s="11"/>
    </row>
    <row r="47480" spans="3:5" x14ac:dyDescent="0.25">
      <c r="C47480" s="11"/>
      <c r="D47480" s="12"/>
      <c r="E47480" s="11"/>
    </row>
    <row r="47481" spans="3:5" x14ac:dyDescent="0.25">
      <c r="C47481" s="11"/>
      <c r="D47481" s="12"/>
      <c r="E47481" s="11"/>
    </row>
    <row r="47482" spans="3:5" x14ac:dyDescent="0.25">
      <c r="C47482" s="11"/>
      <c r="D47482" s="12"/>
      <c r="E47482" s="11"/>
    </row>
    <row r="47483" spans="3:5" x14ac:dyDescent="0.25">
      <c r="C47483" s="11"/>
      <c r="D47483" s="12"/>
      <c r="E47483" s="11"/>
    </row>
    <row r="47484" spans="3:5" x14ac:dyDescent="0.25">
      <c r="C47484" s="11"/>
      <c r="D47484" s="12"/>
      <c r="E47484" s="11"/>
    </row>
    <row r="47485" spans="3:5" x14ac:dyDescent="0.25">
      <c r="C47485" s="11"/>
      <c r="D47485" s="12"/>
      <c r="E47485" s="11"/>
    </row>
    <row r="47486" spans="3:5" x14ac:dyDescent="0.25">
      <c r="C47486" s="11"/>
      <c r="D47486" s="12"/>
      <c r="E47486" s="11"/>
    </row>
    <row r="47487" spans="3:5" x14ac:dyDescent="0.25">
      <c r="C47487" s="11"/>
      <c r="D47487" s="12"/>
      <c r="E47487" s="11"/>
    </row>
    <row r="47488" spans="3:5" x14ac:dyDescent="0.25">
      <c r="C47488" s="11"/>
      <c r="D47488" s="12"/>
      <c r="E47488" s="11"/>
    </row>
    <row r="47489" spans="3:5" x14ac:dyDescent="0.25">
      <c r="C47489" s="11"/>
      <c r="D47489" s="12"/>
      <c r="E47489" s="11"/>
    </row>
    <row r="47490" spans="3:5" x14ac:dyDescent="0.25">
      <c r="C47490" s="11"/>
      <c r="D47490" s="12"/>
      <c r="E47490" s="11"/>
    </row>
    <row r="47491" spans="3:5" x14ac:dyDescent="0.25">
      <c r="C47491" s="11"/>
      <c r="D47491" s="12"/>
      <c r="E47491" s="11"/>
    </row>
    <row r="47492" spans="3:5" x14ac:dyDescent="0.25">
      <c r="C47492" s="11"/>
      <c r="D47492" s="12"/>
      <c r="E47492" s="11"/>
    </row>
    <row r="47493" spans="3:5" x14ac:dyDescent="0.25">
      <c r="C47493" s="11"/>
      <c r="D47493" s="12"/>
      <c r="E47493" s="11"/>
    </row>
    <row r="47494" spans="3:5" x14ac:dyDescent="0.25">
      <c r="C47494" s="11"/>
      <c r="D47494" s="12"/>
      <c r="E47494" s="11"/>
    </row>
    <row r="47495" spans="3:5" x14ac:dyDescent="0.25">
      <c r="C47495" s="11"/>
      <c r="D47495" s="12"/>
      <c r="E47495" s="11"/>
    </row>
    <row r="47496" spans="3:5" x14ac:dyDescent="0.25">
      <c r="C47496" s="11"/>
      <c r="D47496" s="12"/>
      <c r="E47496" s="11"/>
    </row>
    <row r="47497" spans="3:5" x14ac:dyDescent="0.25">
      <c r="C47497" s="11"/>
      <c r="D47497" s="12"/>
      <c r="E47497" s="11"/>
    </row>
    <row r="47498" spans="3:5" x14ac:dyDescent="0.25">
      <c r="C47498" s="11"/>
      <c r="D47498" s="12"/>
      <c r="E47498" s="11"/>
    </row>
    <row r="47499" spans="3:5" x14ac:dyDescent="0.25">
      <c r="C47499" s="11"/>
      <c r="D47499" s="12"/>
      <c r="E47499" s="11"/>
    </row>
    <row r="47500" spans="3:5" x14ac:dyDescent="0.25">
      <c r="C47500" s="11"/>
      <c r="D47500" s="12"/>
      <c r="E47500" s="11"/>
    </row>
    <row r="47501" spans="3:5" x14ac:dyDescent="0.25">
      <c r="C47501" s="11"/>
      <c r="D47501" s="12"/>
      <c r="E47501" s="11"/>
    </row>
    <row r="47502" spans="3:5" x14ac:dyDescent="0.25">
      <c r="C47502" s="11"/>
      <c r="D47502" s="12"/>
      <c r="E47502" s="11"/>
    </row>
    <row r="47503" spans="3:5" x14ac:dyDescent="0.25">
      <c r="C47503" s="11"/>
      <c r="D47503" s="12"/>
      <c r="E47503" s="11"/>
    </row>
    <row r="47504" spans="3:5" x14ac:dyDescent="0.25">
      <c r="C47504" s="11"/>
      <c r="D47504" s="12"/>
      <c r="E47504" s="11"/>
    </row>
    <row r="47505" spans="3:5" x14ac:dyDescent="0.25">
      <c r="C47505" s="11"/>
      <c r="D47505" s="12"/>
      <c r="E47505" s="11"/>
    </row>
    <row r="47506" spans="3:5" x14ac:dyDescent="0.25">
      <c r="C47506" s="11"/>
      <c r="D47506" s="12"/>
      <c r="E47506" s="11"/>
    </row>
    <row r="47507" spans="3:5" x14ac:dyDescent="0.25">
      <c r="C47507" s="11"/>
      <c r="D47507" s="12"/>
      <c r="E47507" s="11"/>
    </row>
    <row r="47508" spans="3:5" x14ac:dyDescent="0.25">
      <c r="C47508" s="11"/>
      <c r="D47508" s="12"/>
      <c r="E47508" s="11"/>
    </row>
    <row r="47509" spans="3:5" x14ac:dyDescent="0.25">
      <c r="C47509" s="11"/>
      <c r="D47509" s="12"/>
      <c r="E47509" s="11"/>
    </row>
    <row r="47510" spans="3:5" x14ac:dyDescent="0.25">
      <c r="C47510" s="11"/>
      <c r="D47510" s="12"/>
      <c r="E47510" s="11"/>
    </row>
    <row r="47511" spans="3:5" x14ac:dyDescent="0.25">
      <c r="C47511" s="11"/>
      <c r="D47511" s="12"/>
      <c r="E47511" s="11"/>
    </row>
    <row r="47512" spans="3:5" x14ac:dyDescent="0.25">
      <c r="C47512" s="11"/>
      <c r="D47512" s="12"/>
      <c r="E47512" s="11"/>
    </row>
    <row r="47513" spans="3:5" x14ac:dyDescent="0.25">
      <c r="C47513" s="11"/>
      <c r="D47513" s="12"/>
      <c r="E47513" s="11"/>
    </row>
    <row r="47514" spans="3:5" x14ac:dyDescent="0.25">
      <c r="C47514" s="11"/>
      <c r="D47514" s="12"/>
      <c r="E47514" s="11"/>
    </row>
    <row r="47515" spans="3:5" x14ac:dyDescent="0.25">
      <c r="C47515" s="11"/>
      <c r="D47515" s="12"/>
      <c r="E47515" s="11"/>
    </row>
    <row r="47516" spans="3:5" x14ac:dyDescent="0.25">
      <c r="C47516" s="11"/>
      <c r="D47516" s="12"/>
      <c r="E47516" s="11"/>
    </row>
    <row r="47517" spans="3:5" x14ac:dyDescent="0.25">
      <c r="C47517" s="11"/>
      <c r="D47517" s="12"/>
      <c r="E47517" s="11"/>
    </row>
    <row r="47518" spans="3:5" x14ac:dyDescent="0.25">
      <c r="C47518" s="11"/>
      <c r="D47518" s="12"/>
      <c r="E47518" s="11"/>
    </row>
    <row r="47519" spans="3:5" x14ac:dyDescent="0.25">
      <c r="C47519" s="11"/>
      <c r="D47519" s="12"/>
      <c r="E47519" s="11"/>
    </row>
    <row r="47520" spans="3:5" x14ac:dyDescent="0.25">
      <c r="C47520" s="11"/>
      <c r="D47520" s="12"/>
      <c r="E47520" s="11"/>
    </row>
    <row r="47521" spans="3:5" x14ac:dyDescent="0.25">
      <c r="C47521" s="11"/>
      <c r="D47521" s="12"/>
      <c r="E47521" s="11"/>
    </row>
    <row r="47522" spans="3:5" x14ac:dyDescent="0.25">
      <c r="C47522" s="11"/>
      <c r="D47522" s="12"/>
      <c r="E47522" s="11"/>
    </row>
    <row r="47523" spans="3:5" x14ac:dyDescent="0.25">
      <c r="C47523" s="11"/>
      <c r="D47523" s="12"/>
      <c r="E47523" s="11"/>
    </row>
    <row r="47524" spans="3:5" x14ac:dyDescent="0.25">
      <c r="C47524" s="11"/>
      <c r="D47524" s="12"/>
      <c r="E47524" s="11"/>
    </row>
    <row r="47525" spans="3:5" x14ac:dyDescent="0.25">
      <c r="C47525" s="11"/>
      <c r="D47525" s="12"/>
      <c r="E47525" s="11"/>
    </row>
    <row r="47526" spans="3:5" x14ac:dyDescent="0.25">
      <c r="C47526" s="11"/>
      <c r="D47526" s="12"/>
      <c r="E47526" s="11"/>
    </row>
    <row r="47527" spans="3:5" x14ac:dyDescent="0.25">
      <c r="C47527" s="11"/>
      <c r="D47527" s="12"/>
      <c r="E47527" s="11"/>
    </row>
    <row r="47528" spans="3:5" x14ac:dyDescent="0.25">
      <c r="C47528" s="11"/>
      <c r="D47528" s="12"/>
      <c r="E47528" s="11"/>
    </row>
    <row r="47529" spans="3:5" x14ac:dyDescent="0.25">
      <c r="C47529" s="11"/>
      <c r="D47529" s="12"/>
      <c r="E47529" s="11"/>
    </row>
    <row r="47530" spans="3:5" x14ac:dyDescent="0.25">
      <c r="C47530" s="11"/>
      <c r="D47530" s="12"/>
      <c r="E47530" s="11"/>
    </row>
    <row r="47531" spans="3:5" x14ac:dyDescent="0.25">
      <c r="C47531" s="11"/>
      <c r="D47531" s="12"/>
      <c r="E47531" s="11"/>
    </row>
    <row r="47532" spans="3:5" x14ac:dyDescent="0.25">
      <c r="C47532" s="11"/>
      <c r="D47532" s="12"/>
      <c r="E47532" s="11"/>
    </row>
    <row r="47533" spans="3:5" x14ac:dyDescent="0.25">
      <c r="C47533" s="11"/>
      <c r="D47533" s="12"/>
      <c r="E47533" s="11"/>
    </row>
    <row r="47534" spans="3:5" x14ac:dyDescent="0.25">
      <c r="C47534" s="11"/>
      <c r="D47534" s="12"/>
      <c r="E47534" s="11"/>
    </row>
    <row r="47535" spans="3:5" x14ac:dyDescent="0.25">
      <c r="C47535" s="11"/>
      <c r="D47535" s="12"/>
      <c r="E47535" s="11"/>
    </row>
    <row r="47536" spans="3:5" x14ac:dyDescent="0.25">
      <c r="C47536" s="11"/>
      <c r="D47536" s="12"/>
      <c r="E47536" s="11"/>
    </row>
    <row r="47537" spans="3:5" x14ac:dyDescent="0.25">
      <c r="C47537" s="11"/>
      <c r="D47537" s="12"/>
      <c r="E47537" s="11"/>
    </row>
    <row r="47538" spans="3:5" x14ac:dyDescent="0.25">
      <c r="C47538" s="11"/>
      <c r="D47538" s="12"/>
      <c r="E47538" s="11"/>
    </row>
    <row r="47539" spans="3:5" x14ac:dyDescent="0.25">
      <c r="C47539" s="11"/>
      <c r="D47539" s="12"/>
      <c r="E47539" s="11"/>
    </row>
    <row r="47540" spans="3:5" x14ac:dyDescent="0.25">
      <c r="C47540" s="11"/>
      <c r="D47540" s="12"/>
      <c r="E47540" s="11"/>
    </row>
    <row r="47541" spans="3:5" x14ac:dyDescent="0.25">
      <c r="C47541" s="11"/>
      <c r="D47541" s="12"/>
      <c r="E47541" s="11"/>
    </row>
    <row r="47542" spans="3:5" x14ac:dyDescent="0.25">
      <c r="C47542" s="11"/>
      <c r="D47542" s="12"/>
      <c r="E47542" s="11"/>
    </row>
    <row r="47543" spans="3:5" x14ac:dyDescent="0.25">
      <c r="C47543" s="11"/>
      <c r="D47543" s="12"/>
      <c r="E47543" s="11"/>
    </row>
    <row r="47544" spans="3:5" x14ac:dyDescent="0.25">
      <c r="C47544" s="11"/>
      <c r="D47544" s="12"/>
      <c r="E47544" s="11"/>
    </row>
    <row r="47545" spans="3:5" x14ac:dyDescent="0.25">
      <c r="C47545" s="11"/>
      <c r="D47545" s="12"/>
      <c r="E47545" s="11"/>
    </row>
    <row r="47546" spans="3:5" x14ac:dyDescent="0.25">
      <c r="C47546" s="11"/>
      <c r="D47546" s="12"/>
      <c r="E47546" s="11"/>
    </row>
    <row r="47547" spans="3:5" x14ac:dyDescent="0.25">
      <c r="C47547" s="11"/>
      <c r="D47547" s="12"/>
      <c r="E47547" s="11"/>
    </row>
    <row r="47548" spans="3:5" x14ac:dyDescent="0.25">
      <c r="C47548" s="11"/>
      <c r="D47548" s="12"/>
      <c r="E47548" s="11"/>
    </row>
    <row r="47549" spans="3:5" x14ac:dyDescent="0.25">
      <c r="C47549" s="11"/>
      <c r="D47549" s="12"/>
      <c r="E47549" s="11"/>
    </row>
    <row r="47550" spans="3:5" x14ac:dyDescent="0.25">
      <c r="C47550" s="11"/>
      <c r="D47550" s="12"/>
      <c r="E47550" s="11"/>
    </row>
    <row r="47551" spans="3:5" x14ac:dyDescent="0.25">
      <c r="C47551" s="11"/>
      <c r="D47551" s="12"/>
      <c r="E47551" s="11"/>
    </row>
    <row r="47552" spans="3:5" x14ac:dyDescent="0.25">
      <c r="C47552" s="11"/>
      <c r="D47552" s="12"/>
      <c r="E47552" s="11"/>
    </row>
    <row r="47553" spans="3:5" x14ac:dyDescent="0.25">
      <c r="C47553" s="11"/>
      <c r="D47553" s="12"/>
      <c r="E47553" s="11"/>
    </row>
    <row r="47554" spans="3:5" x14ac:dyDescent="0.25">
      <c r="C47554" s="11"/>
      <c r="D47554" s="12"/>
      <c r="E47554" s="11"/>
    </row>
    <row r="47555" spans="3:5" x14ac:dyDescent="0.25">
      <c r="C47555" s="11"/>
      <c r="D47555" s="12"/>
      <c r="E47555" s="11"/>
    </row>
    <row r="47556" spans="3:5" x14ac:dyDescent="0.25">
      <c r="C47556" s="11"/>
      <c r="D47556" s="12"/>
      <c r="E47556" s="11"/>
    </row>
    <row r="47557" spans="3:5" x14ac:dyDescent="0.25">
      <c r="C47557" s="11"/>
      <c r="D47557" s="12"/>
      <c r="E47557" s="11"/>
    </row>
    <row r="47558" spans="3:5" x14ac:dyDescent="0.25">
      <c r="C47558" s="11"/>
      <c r="D47558" s="12"/>
      <c r="E47558" s="11"/>
    </row>
    <row r="47559" spans="3:5" x14ac:dyDescent="0.25">
      <c r="C47559" s="11"/>
      <c r="D47559" s="12"/>
      <c r="E47559" s="11"/>
    </row>
    <row r="47560" spans="3:5" x14ac:dyDescent="0.25">
      <c r="C47560" s="11"/>
      <c r="D47560" s="12"/>
      <c r="E47560" s="11"/>
    </row>
    <row r="47561" spans="3:5" x14ac:dyDescent="0.25">
      <c r="C47561" s="11"/>
      <c r="D47561" s="12"/>
      <c r="E47561" s="11"/>
    </row>
    <row r="47562" spans="3:5" x14ac:dyDescent="0.25">
      <c r="C47562" s="11"/>
      <c r="D47562" s="12"/>
      <c r="E47562" s="11"/>
    </row>
    <row r="47563" spans="3:5" x14ac:dyDescent="0.25">
      <c r="C47563" s="11"/>
      <c r="D47563" s="12"/>
      <c r="E47563" s="11"/>
    </row>
    <row r="47564" spans="3:5" x14ac:dyDescent="0.25">
      <c r="C47564" s="11"/>
      <c r="D47564" s="12"/>
      <c r="E47564" s="11"/>
    </row>
    <row r="47565" spans="3:5" x14ac:dyDescent="0.25">
      <c r="C47565" s="11"/>
      <c r="D47565" s="12"/>
      <c r="E47565" s="11"/>
    </row>
    <row r="47566" spans="3:5" x14ac:dyDescent="0.25">
      <c r="C47566" s="11"/>
      <c r="D47566" s="12"/>
      <c r="E47566" s="11"/>
    </row>
    <row r="47567" spans="3:5" x14ac:dyDescent="0.25">
      <c r="C47567" s="11"/>
      <c r="D47567" s="12"/>
      <c r="E47567" s="11"/>
    </row>
    <row r="47568" spans="3:5" x14ac:dyDescent="0.25">
      <c r="C47568" s="11"/>
      <c r="D47568" s="12"/>
      <c r="E47568" s="11"/>
    </row>
    <row r="47569" spans="3:5" x14ac:dyDescent="0.25">
      <c r="C47569" s="11"/>
      <c r="D47569" s="12"/>
      <c r="E47569" s="11"/>
    </row>
    <row r="47570" spans="3:5" x14ac:dyDescent="0.25">
      <c r="C47570" s="11"/>
      <c r="D47570" s="12"/>
      <c r="E47570" s="11"/>
    </row>
    <row r="47571" spans="3:5" x14ac:dyDescent="0.25">
      <c r="C47571" s="11"/>
      <c r="D47571" s="12"/>
      <c r="E47571" s="11"/>
    </row>
    <row r="47572" spans="3:5" x14ac:dyDescent="0.25">
      <c r="C47572" s="11"/>
      <c r="D47572" s="12"/>
      <c r="E47572" s="11"/>
    </row>
    <row r="47573" spans="3:5" x14ac:dyDescent="0.25">
      <c r="C47573" s="11"/>
      <c r="D47573" s="12"/>
      <c r="E47573" s="11"/>
    </row>
    <row r="47574" spans="3:5" x14ac:dyDescent="0.25">
      <c r="C47574" s="11"/>
      <c r="D47574" s="12"/>
      <c r="E47574" s="11"/>
    </row>
    <row r="47575" spans="3:5" x14ac:dyDescent="0.25">
      <c r="C47575" s="11"/>
      <c r="D47575" s="12"/>
      <c r="E47575" s="11"/>
    </row>
    <row r="47576" spans="3:5" x14ac:dyDescent="0.25">
      <c r="C47576" s="11"/>
      <c r="D47576" s="12"/>
      <c r="E47576" s="11"/>
    </row>
    <row r="47577" spans="3:5" x14ac:dyDescent="0.25">
      <c r="C47577" s="11"/>
      <c r="D47577" s="12"/>
      <c r="E47577" s="11"/>
    </row>
    <row r="47578" spans="3:5" x14ac:dyDescent="0.25">
      <c r="C47578" s="11"/>
      <c r="D47578" s="12"/>
      <c r="E47578" s="11"/>
    </row>
    <row r="47579" spans="3:5" x14ac:dyDescent="0.25">
      <c r="C47579" s="11"/>
      <c r="D47579" s="12"/>
      <c r="E47579" s="11"/>
    </row>
    <row r="47580" spans="3:5" x14ac:dyDescent="0.25">
      <c r="C47580" s="11"/>
      <c r="D47580" s="12"/>
      <c r="E47580" s="11"/>
    </row>
    <row r="47581" spans="3:5" x14ac:dyDescent="0.25">
      <c r="C47581" s="11"/>
      <c r="D47581" s="12"/>
      <c r="E47581" s="11"/>
    </row>
    <row r="47582" spans="3:5" x14ac:dyDescent="0.25">
      <c r="C47582" s="11"/>
      <c r="D47582" s="12"/>
      <c r="E47582" s="11"/>
    </row>
    <row r="47583" spans="3:5" x14ac:dyDescent="0.25">
      <c r="C47583" s="11"/>
      <c r="D47583" s="12"/>
      <c r="E47583" s="11"/>
    </row>
    <row r="47584" spans="3:5" x14ac:dyDescent="0.25">
      <c r="C47584" s="11"/>
      <c r="D47584" s="12"/>
      <c r="E47584" s="11"/>
    </row>
    <row r="47585" spans="3:5" x14ac:dyDescent="0.25">
      <c r="C47585" s="11"/>
      <c r="D47585" s="12"/>
      <c r="E47585" s="11"/>
    </row>
    <row r="47586" spans="3:5" x14ac:dyDescent="0.25">
      <c r="C47586" s="11"/>
      <c r="D47586" s="12"/>
      <c r="E47586" s="11"/>
    </row>
    <row r="47587" spans="3:5" x14ac:dyDescent="0.25">
      <c r="C47587" s="11"/>
      <c r="D47587" s="12"/>
      <c r="E47587" s="11"/>
    </row>
    <row r="47588" spans="3:5" x14ac:dyDescent="0.25">
      <c r="C47588" s="11"/>
      <c r="D47588" s="12"/>
      <c r="E47588" s="11"/>
    </row>
    <row r="47589" spans="3:5" x14ac:dyDescent="0.25">
      <c r="C47589" s="11"/>
      <c r="D47589" s="12"/>
      <c r="E47589" s="11"/>
    </row>
    <row r="47590" spans="3:5" x14ac:dyDescent="0.25">
      <c r="C47590" s="11"/>
      <c r="D47590" s="12"/>
      <c r="E47590" s="11"/>
    </row>
    <row r="47591" spans="3:5" x14ac:dyDescent="0.25">
      <c r="C47591" s="11"/>
      <c r="D47591" s="12"/>
      <c r="E47591" s="11"/>
    </row>
    <row r="47592" spans="3:5" x14ac:dyDescent="0.25">
      <c r="C47592" s="11"/>
      <c r="D47592" s="12"/>
      <c r="E47592" s="11"/>
    </row>
    <row r="47593" spans="3:5" x14ac:dyDescent="0.25">
      <c r="C47593" s="11"/>
      <c r="D47593" s="12"/>
      <c r="E47593" s="11"/>
    </row>
    <row r="47594" spans="3:5" x14ac:dyDescent="0.25">
      <c r="C47594" s="11"/>
      <c r="D47594" s="12"/>
      <c r="E47594" s="11"/>
    </row>
    <row r="47595" spans="3:5" x14ac:dyDescent="0.25">
      <c r="C47595" s="11"/>
      <c r="D47595" s="12"/>
      <c r="E47595" s="11"/>
    </row>
    <row r="47596" spans="3:5" x14ac:dyDescent="0.25">
      <c r="C47596" s="11"/>
      <c r="D47596" s="12"/>
      <c r="E47596" s="11"/>
    </row>
    <row r="47597" spans="3:5" x14ac:dyDescent="0.25">
      <c r="C47597" s="11"/>
      <c r="D47597" s="12"/>
      <c r="E47597" s="11"/>
    </row>
    <row r="47598" spans="3:5" x14ac:dyDescent="0.25">
      <c r="C47598" s="11"/>
      <c r="D47598" s="12"/>
      <c r="E47598" s="11"/>
    </row>
    <row r="47599" spans="3:5" x14ac:dyDescent="0.25">
      <c r="C47599" s="11"/>
      <c r="D47599" s="12"/>
      <c r="E47599" s="11"/>
    </row>
    <row r="47600" spans="3:5" x14ac:dyDescent="0.25">
      <c r="C47600" s="11"/>
      <c r="D47600" s="12"/>
      <c r="E47600" s="11"/>
    </row>
    <row r="47601" spans="3:5" x14ac:dyDescent="0.25">
      <c r="C47601" s="11"/>
      <c r="D47601" s="12"/>
      <c r="E47601" s="11"/>
    </row>
    <row r="47602" spans="3:5" x14ac:dyDescent="0.25">
      <c r="C47602" s="11"/>
      <c r="D47602" s="12"/>
      <c r="E47602" s="11"/>
    </row>
    <row r="47603" spans="3:5" x14ac:dyDescent="0.25">
      <c r="C47603" s="11"/>
      <c r="D47603" s="12"/>
      <c r="E47603" s="11"/>
    </row>
    <row r="47604" spans="3:5" x14ac:dyDescent="0.25">
      <c r="C47604" s="11"/>
      <c r="D47604" s="12"/>
      <c r="E47604" s="11"/>
    </row>
    <row r="47605" spans="3:5" x14ac:dyDescent="0.25">
      <c r="C47605" s="11"/>
      <c r="D47605" s="12"/>
      <c r="E47605" s="11"/>
    </row>
    <row r="47606" spans="3:5" x14ac:dyDescent="0.25">
      <c r="C47606" s="11"/>
      <c r="D47606" s="12"/>
      <c r="E47606" s="11"/>
    </row>
    <row r="47607" spans="3:5" x14ac:dyDescent="0.25">
      <c r="C47607" s="11"/>
      <c r="D47607" s="12"/>
      <c r="E47607" s="11"/>
    </row>
    <row r="47608" spans="3:5" x14ac:dyDescent="0.25">
      <c r="C47608" s="11"/>
      <c r="D47608" s="12"/>
      <c r="E47608" s="11"/>
    </row>
    <row r="47609" spans="3:5" x14ac:dyDescent="0.25">
      <c r="C47609" s="11"/>
      <c r="D47609" s="12"/>
      <c r="E47609" s="11"/>
    </row>
    <row r="47610" spans="3:5" x14ac:dyDescent="0.25">
      <c r="C47610" s="11"/>
      <c r="D47610" s="12"/>
      <c r="E47610" s="11"/>
    </row>
    <row r="47611" spans="3:5" x14ac:dyDescent="0.25">
      <c r="C47611" s="11"/>
      <c r="D47611" s="12"/>
      <c r="E47611" s="11"/>
    </row>
    <row r="47612" spans="3:5" x14ac:dyDescent="0.25">
      <c r="C47612" s="11"/>
      <c r="D47612" s="12"/>
      <c r="E47612" s="11"/>
    </row>
    <row r="47613" spans="3:5" x14ac:dyDescent="0.25">
      <c r="C47613" s="11"/>
      <c r="D47613" s="12"/>
      <c r="E47613" s="11"/>
    </row>
    <row r="47614" spans="3:5" x14ac:dyDescent="0.25">
      <c r="C47614" s="11"/>
      <c r="D47614" s="12"/>
      <c r="E47614" s="11"/>
    </row>
    <row r="47615" spans="3:5" x14ac:dyDescent="0.25">
      <c r="C47615" s="11"/>
      <c r="D47615" s="12"/>
      <c r="E47615" s="11"/>
    </row>
    <row r="47616" spans="3:5" x14ac:dyDescent="0.25">
      <c r="C47616" s="11"/>
      <c r="D47616" s="12"/>
      <c r="E47616" s="11"/>
    </row>
    <row r="47617" spans="3:5" x14ac:dyDescent="0.25">
      <c r="C47617" s="11"/>
      <c r="D47617" s="12"/>
      <c r="E47617" s="11"/>
    </row>
    <row r="47618" spans="3:5" x14ac:dyDescent="0.25">
      <c r="C47618" s="11"/>
      <c r="D47618" s="12"/>
      <c r="E47618" s="11"/>
    </row>
    <row r="47619" spans="3:5" x14ac:dyDescent="0.25">
      <c r="C47619" s="11"/>
      <c r="D47619" s="12"/>
      <c r="E47619" s="11"/>
    </row>
    <row r="47620" spans="3:5" x14ac:dyDescent="0.25">
      <c r="C47620" s="11"/>
      <c r="D47620" s="12"/>
      <c r="E47620" s="11"/>
    </row>
    <row r="47621" spans="3:5" x14ac:dyDescent="0.25">
      <c r="C47621" s="11"/>
      <c r="D47621" s="12"/>
      <c r="E47621" s="11"/>
    </row>
    <row r="47622" spans="3:5" x14ac:dyDescent="0.25">
      <c r="C47622" s="11"/>
      <c r="D47622" s="12"/>
      <c r="E47622" s="11"/>
    </row>
    <row r="47623" spans="3:5" x14ac:dyDescent="0.25">
      <c r="C47623" s="11"/>
      <c r="D47623" s="12"/>
      <c r="E47623" s="11"/>
    </row>
    <row r="47624" spans="3:5" x14ac:dyDescent="0.25">
      <c r="C47624" s="11"/>
      <c r="D47624" s="12"/>
      <c r="E47624" s="11"/>
    </row>
    <row r="47625" spans="3:5" x14ac:dyDescent="0.25">
      <c r="C47625" s="11"/>
      <c r="D47625" s="12"/>
      <c r="E47625" s="11"/>
    </row>
    <row r="47626" spans="3:5" x14ac:dyDescent="0.25">
      <c r="C47626" s="11"/>
      <c r="D47626" s="12"/>
      <c r="E47626" s="11"/>
    </row>
    <row r="47627" spans="3:5" x14ac:dyDescent="0.25">
      <c r="C47627" s="11"/>
      <c r="D47627" s="12"/>
      <c r="E47627" s="11"/>
    </row>
    <row r="47628" spans="3:5" x14ac:dyDescent="0.25">
      <c r="C47628" s="11"/>
      <c r="D47628" s="12"/>
      <c r="E47628" s="11"/>
    </row>
    <row r="47629" spans="3:5" x14ac:dyDescent="0.25">
      <c r="C47629" s="11"/>
      <c r="D47629" s="12"/>
      <c r="E47629" s="11"/>
    </row>
    <row r="47630" spans="3:5" x14ac:dyDescent="0.25">
      <c r="C47630" s="11"/>
      <c r="D47630" s="12"/>
      <c r="E47630" s="11"/>
    </row>
    <row r="47631" spans="3:5" x14ac:dyDescent="0.25">
      <c r="C47631" s="11"/>
      <c r="D47631" s="12"/>
      <c r="E47631" s="11"/>
    </row>
    <row r="47632" spans="3:5" x14ac:dyDescent="0.25">
      <c r="C47632" s="11"/>
      <c r="D47632" s="12"/>
      <c r="E47632" s="11"/>
    </row>
    <row r="47633" spans="3:5" x14ac:dyDescent="0.25">
      <c r="C47633" s="11"/>
      <c r="D47633" s="12"/>
      <c r="E47633" s="11"/>
    </row>
    <row r="47634" spans="3:5" x14ac:dyDescent="0.25">
      <c r="C47634" s="11"/>
      <c r="D47634" s="12"/>
      <c r="E47634" s="11"/>
    </row>
    <row r="47635" spans="3:5" x14ac:dyDescent="0.25">
      <c r="C47635" s="11"/>
      <c r="D47635" s="12"/>
      <c r="E47635" s="11"/>
    </row>
    <row r="47636" spans="3:5" x14ac:dyDescent="0.25">
      <c r="C47636" s="11"/>
      <c r="D47636" s="12"/>
      <c r="E47636" s="11"/>
    </row>
    <row r="47637" spans="3:5" x14ac:dyDescent="0.25">
      <c r="C47637" s="11"/>
      <c r="D47637" s="12"/>
      <c r="E47637" s="11"/>
    </row>
    <row r="47638" spans="3:5" x14ac:dyDescent="0.25">
      <c r="C47638" s="11"/>
      <c r="D47638" s="12"/>
      <c r="E47638" s="11"/>
    </row>
    <row r="47639" spans="3:5" x14ac:dyDescent="0.25">
      <c r="C47639" s="11"/>
      <c r="D47639" s="12"/>
      <c r="E47639" s="11"/>
    </row>
    <row r="47640" spans="3:5" x14ac:dyDescent="0.25">
      <c r="C47640" s="11"/>
      <c r="D47640" s="12"/>
      <c r="E47640" s="11"/>
    </row>
    <row r="47641" spans="3:5" x14ac:dyDescent="0.25">
      <c r="C47641" s="11"/>
      <c r="D47641" s="12"/>
      <c r="E47641" s="11"/>
    </row>
    <row r="47642" spans="3:5" x14ac:dyDescent="0.25">
      <c r="C47642" s="11"/>
      <c r="D47642" s="12"/>
      <c r="E47642" s="11"/>
    </row>
    <row r="47643" spans="3:5" x14ac:dyDescent="0.25">
      <c r="C47643" s="11"/>
      <c r="D47643" s="12"/>
      <c r="E47643" s="11"/>
    </row>
    <row r="47644" spans="3:5" x14ac:dyDescent="0.25">
      <c r="C47644" s="11"/>
      <c r="D47644" s="12"/>
      <c r="E47644" s="11"/>
    </row>
    <row r="47645" spans="3:5" x14ac:dyDescent="0.25">
      <c r="C47645" s="11"/>
      <c r="D47645" s="12"/>
      <c r="E47645" s="11"/>
    </row>
    <row r="47646" spans="3:5" x14ac:dyDescent="0.25">
      <c r="C47646" s="11"/>
      <c r="D47646" s="12"/>
      <c r="E47646" s="11"/>
    </row>
    <row r="47647" spans="3:5" x14ac:dyDescent="0.25">
      <c r="C47647" s="11"/>
      <c r="D47647" s="12"/>
      <c r="E47647" s="11"/>
    </row>
    <row r="47648" spans="3:5" x14ac:dyDescent="0.25">
      <c r="C47648" s="11"/>
      <c r="D47648" s="12"/>
      <c r="E47648" s="11"/>
    </row>
    <row r="47649" spans="3:5" x14ac:dyDescent="0.25">
      <c r="C47649" s="11"/>
      <c r="D47649" s="12"/>
      <c r="E47649" s="11"/>
    </row>
    <row r="47650" spans="3:5" x14ac:dyDescent="0.25">
      <c r="C47650" s="11"/>
      <c r="D47650" s="12"/>
      <c r="E47650" s="11"/>
    </row>
    <row r="47651" spans="3:5" x14ac:dyDescent="0.25">
      <c r="C47651" s="11"/>
      <c r="D47651" s="12"/>
      <c r="E47651" s="11"/>
    </row>
    <row r="47652" spans="3:5" x14ac:dyDescent="0.25">
      <c r="C47652" s="11"/>
      <c r="D47652" s="12"/>
      <c r="E47652" s="11"/>
    </row>
    <row r="47653" spans="3:5" x14ac:dyDescent="0.25">
      <c r="C47653" s="11"/>
      <c r="D47653" s="12"/>
      <c r="E47653" s="11"/>
    </row>
    <row r="47654" spans="3:5" x14ac:dyDescent="0.25">
      <c r="C47654" s="11"/>
      <c r="D47654" s="12"/>
      <c r="E47654" s="11"/>
    </row>
    <row r="47655" spans="3:5" x14ac:dyDescent="0.25">
      <c r="C47655" s="11"/>
      <c r="D47655" s="12"/>
      <c r="E47655" s="11"/>
    </row>
    <row r="47656" spans="3:5" x14ac:dyDescent="0.25">
      <c r="C47656" s="11"/>
      <c r="D47656" s="12"/>
      <c r="E47656" s="11"/>
    </row>
    <row r="47657" spans="3:5" x14ac:dyDescent="0.25">
      <c r="C47657" s="11"/>
      <c r="D47657" s="12"/>
      <c r="E47657" s="11"/>
    </row>
    <row r="47658" spans="3:5" x14ac:dyDescent="0.25">
      <c r="C47658" s="11"/>
      <c r="D47658" s="12"/>
      <c r="E47658" s="11"/>
    </row>
    <row r="47659" spans="3:5" x14ac:dyDescent="0.25">
      <c r="C47659" s="11"/>
      <c r="D47659" s="12"/>
      <c r="E47659" s="11"/>
    </row>
    <row r="47660" spans="3:5" x14ac:dyDescent="0.25">
      <c r="C47660" s="11"/>
      <c r="D47660" s="12"/>
      <c r="E47660" s="11"/>
    </row>
    <row r="47661" spans="3:5" x14ac:dyDescent="0.25">
      <c r="C47661" s="11"/>
      <c r="D47661" s="12"/>
      <c r="E47661" s="11"/>
    </row>
    <row r="47662" spans="3:5" x14ac:dyDescent="0.25">
      <c r="C47662" s="11"/>
      <c r="D47662" s="12"/>
      <c r="E47662" s="11"/>
    </row>
    <row r="47663" spans="3:5" x14ac:dyDescent="0.25">
      <c r="C47663" s="11"/>
      <c r="D47663" s="12"/>
      <c r="E47663" s="11"/>
    </row>
    <row r="47664" spans="3:5" x14ac:dyDescent="0.25">
      <c r="C47664" s="11"/>
      <c r="D47664" s="12"/>
      <c r="E47664" s="11"/>
    </row>
    <row r="47665" spans="3:5" x14ac:dyDescent="0.25">
      <c r="C47665" s="11"/>
      <c r="D47665" s="12"/>
      <c r="E47665" s="11"/>
    </row>
    <row r="47666" spans="3:5" x14ac:dyDescent="0.25">
      <c r="C47666" s="11"/>
      <c r="D47666" s="12"/>
      <c r="E47666" s="11"/>
    </row>
    <row r="47667" spans="3:5" x14ac:dyDescent="0.25">
      <c r="C47667" s="11"/>
      <c r="D47667" s="12"/>
      <c r="E47667" s="11"/>
    </row>
    <row r="47668" spans="3:5" x14ac:dyDescent="0.25">
      <c r="C47668" s="11"/>
      <c r="D47668" s="12"/>
      <c r="E47668" s="11"/>
    </row>
    <row r="47669" spans="3:5" x14ac:dyDescent="0.25">
      <c r="C47669" s="11"/>
      <c r="D47669" s="12"/>
      <c r="E47669" s="11"/>
    </row>
    <row r="47670" spans="3:5" x14ac:dyDescent="0.25">
      <c r="C47670" s="11"/>
      <c r="D47670" s="12"/>
      <c r="E47670" s="11"/>
    </row>
    <row r="47671" spans="3:5" x14ac:dyDescent="0.25">
      <c r="C47671" s="11"/>
      <c r="D47671" s="12"/>
      <c r="E47671" s="11"/>
    </row>
    <row r="47672" spans="3:5" x14ac:dyDescent="0.25">
      <c r="C47672" s="11"/>
      <c r="D47672" s="12"/>
      <c r="E47672" s="11"/>
    </row>
    <row r="47673" spans="3:5" x14ac:dyDescent="0.25">
      <c r="C47673" s="11"/>
      <c r="D47673" s="12"/>
      <c r="E47673" s="11"/>
    </row>
    <row r="47674" spans="3:5" x14ac:dyDescent="0.25">
      <c r="C47674" s="11"/>
      <c r="D47674" s="12"/>
      <c r="E47674" s="11"/>
    </row>
    <row r="47675" spans="3:5" x14ac:dyDescent="0.25">
      <c r="C47675" s="11"/>
      <c r="D47675" s="12"/>
      <c r="E47675" s="11"/>
    </row>
    <row r="47676" spans="3:5" x14ac:dyDescent="0.25">
      <c r="C47676" s="11"/>
      <c r="D47676" s="12"/>
      <c r="E47676" s="11"/>
    </row>
    <row r="47677" spans="3:5" x14ac:dyDescent="0.25">
      <c r="C47677" s="11"/>
      <c r="D47677" s="12"/>
      <c r="E47677" s="11"/>
    </row>
    <row r="47678" spans="3:5" x14ac:dyDescent="0.25">
      <c r="C47678" s="11"/>
      <c r="D47678" s="12"/>
      <c r="E47678" s="11"/>
    </row>
    <row r="47679" spans="3:5" x14ac:dyDescent="0.25">
      <c r="C47679" s="11"/>
      <c r="D47679" s="12"/>
      <c r="E47679" s="11"/>
    </row>
    <row r="47680" spans="3:5" x14ac:dyDescent="0.25">
      <c r="C47680" s="11"/>
      <c r="D47680" s="12"/>
      <c r="E47680" s="11"/>
    </row>
    <row r="47681" spans="3:5" x14ac:dyDescent="0.25">
      <c r="C47681" s="11"/>
      <c r="D47681" s="12"/>
      <c r="E47681" s="11"/>
    </row>
    <row r="47682" spans="3:5" x14ac:dyDescent="0.25">
      <c r="C47682" s="11"/>
      <c r="D47682" s="12"/>
      <c r="E47682" s="11"/>
    </row>
    <row r="47683" spans="3:5" x14ac:dyDescent="0.25">
      <c r="C47683" s="11"/>
      <c r="D47683" s="12"/>
      <c r="E47683" s="11"/>
    </row>
    <row r="47684" spans="3:5" x14ac:dyDescent="0.25">
      <c r="C47684" s="11"/>
      <c r="D47684" s="12"/>
      <c r="E47684" s="11"/>
    </row>
    <row r="47685" spans="3:5" x14ac:dyDescent="0.25">
      <c r="C47685" s="11"/>
      <c r="D47685" s="12"/>
      <c r="E47685" s="11"/>
    </row>
    <row r="47686" spans="3:5" x14ac:dyDescent="0.25">
      <c r="C47686" s="11"/>
      <c r="D47686" s="12"/>
      <c r="E47686" s="11"/>
    </row>
    <row r="47687" spans="3:5" x14ac:dyDescent="0.25">
      <c r="C47687" s="11"/>
      <c r="D47687" s="12"/>
      <c r="E47687" s="11"/>
    </row>
    <row r="47688" spans="3:5" x14ac:dyDescent="0.25">
      <c r="C47688" s="11"/>
      <c r="D47688" s="12"/>
      <c r="E47688" s="11"/>
    </row>
    <row r="47689" spans="3:5" x14ac:dyDescent="0.25">
      <c r="C47689" s="11"/>
      <c r="D47689" s="12"/>
      <c r="E47689" s="11"/>
    </row>
    <row r="47690" spans="3:5" x14ac:dyDescent="0.25">
      <c r="C47690" s="11"/>
      <c r="D47690" s="12"/>
      <c r="E47690" s="11"/>
    </row>
    <row r="47691" spans="3:5" x14ac:dyDescent="0.25">
      <c r="C47691" s="11"/>
      <c r="D47691" s="12"/>
      <c r="E47691" s="11"/>
    </row>
    <row r="47692" spans="3:5" x14ac:dyDescent="0.25">
      <c r="C47692" s="11"/>
      <c r="D47692" s="12"/>
      <c r="E47692" s="11"/>
    </row>
    <row r="47693" spans="3:5" x14ac:dyDescent="0.25">
      <c r="C47693" s="11"/>
      <c r="D47693" s="12"/>
      <c r="E47693" s="11"/>
    </row>
    <row r="47694" spans="3:5" x14ac:dyDescent="0.25">
      <c r="C47694" s="11"/>
      <c r="D47694" s="12"/>
      <c r="E47694" s="11"/>
    </row>
    <row r="47695" spans="3:5" x14ac:dyDescent="0.25">
      <c r="C47695" s="11"/>
      <c r="D47695" s="12"/>
      <c r="E47695" s="11"/>
    </row>
    <row r="47696" spans="3:5" x14ac:dyDescent="0.25">
      <c r="C47696" s="11"/>
      <c r="D47696" s="12"/>
      <c r="E47696" s="11"/>
    </row>
    <row r="47697" spans="3:5" x14ac:dyDescent="0.25">
      <c r="C47697" s="11"/>
      <c r="D47697" s="12"/>
      <c r="E47697" s="11"/>
    </row>
    <row r="47698" spans="3:5" x14ac:dyDescent="0.25">
      <c r="C47698" s="11"/>
      <c r="D47698" s="12"/>
      <c r="E47698" s="11"/>
    </row>
    <row r="47699" spans="3:5" x14ac:dyDescent="0.25">
      <c r="C47699" s="11"/>
      <c r="D47699" s="12"/>
      <c r="E47699" s="11"/>
    </row>
    <row r="47700" spans="3:5" x14ac:dyDescent="0.25">
      <c r="C47700" s="11"/>
      <c r="D47700" s="12"/>
      <c r="E47700" s="11"/>
    </row>
    <row r="47701" spans="3:5" x14ac:dyDescent="0.25">
      <c r="C47701" s="11"/>
      <c r="D47701" s="12"/>
      <c r="E47701" s="11"/>
    </row>
    <row r="47702" spans="3:5" x14ac:dyDescent="0.25">
      <c r="C47702" s="11"/>
      <c r="D47702" s="12"/>
      <c r="E47702" s="11"/>
    </row>
    <row r="47703" spans="3:5" x14ac:dyDescent="0.25">
      <c r="C47703" s="11"/>
      <c r="D47703" s="12"/>
      <c r="E47703" s="11"/>
    </row>
    <row r="47704" spans="3:5" x14ac:dyDescent="0.25">
      <c r="C47704" s="11"/>
      <c r="D47704" s="12"/>
      <c r="E47704" s="11"/>
    </row>
    <row r="47705" spans="3:5" x14ac:dyDescent="0.25">
      <c r="C47705" s="11"/>
      <c r="D47705" s="12"/>
      <c r="E47705" s="11"/>
    </row>
    <row r="47706" spans="3:5" x14ac:dyDescent="0.25">
      <c r="C47706" s="11"/>
      <c r="D47706" s="12"/>
      <c r="E47706" s="11"/>
    </row>
    <row r="47707" spans="3:5" x14ac:dyDescent="0.25">
      <c r="C47707" s="11"/>
      <c r="D47707" s="12"/>
      <c r="E47707" s="11"/>
    </row>
    <row r="47708" spans="3:5" x14ac:dyDescent="0.25">
      <c r="C47708" s="11"/>
      <c r="D47708" s="12"/>
      <c r="E47708" s="11"/>
    </row>
    <row r="47709" spans="3:5" x14ac:dyDescent="0.25">
      <c r="C47709" s="11"/>
      <c r="D47709" s="12"/>
      <c r="E47709" s="11"/>
    </row>
    <row r="47710" spans="3:5" x14ac:dyDescent="0.25">
      <c r="C47710" s="11"/>
      <c r="D47710" s="12"/>
      <c r="E47710" s="11"/>
    </row>
    <row r="47711" spans="3:5" x14ac:dyDescent="0.25">
      <c r="C47711" s="11"/>
      <c r="D47711" s="12"/>
      <c r="E47711" s="11"/>
    </row>
    <row r="47712" spans="3:5" x14ac:dyDescent="0.25">
      <c r="C47712" s="11"/>
      <c r="D47712" s="12"/>
      <c r="E47712" s="11"/>
    </row>
    <row r="47713" spans="3:5" x14ac:dyDescent="0.25">
      <c r="C47713" s="11"/>
      <c r="D47713" s="12"/>
      <c r="E47713" s="11"/>
    </row>
    <row r="47714" spans="3:5" x14ac:dyDescent="0.25">
      <c r="C47714" s="11"/>
      <c r="D47714" s="12"/>
      <c r="E47714" s="11"/>
    </row>
    <row r="47715" spans="3:5" x14ac:dyDescent="0.25">
      <c r="C47715" s="11"/>
      <c r="D47715" s="12"/>
      <c r="E47715" s="11"/>
    </row>
    <row r="47716" spans="3:5" x14ac:dyDescent="0.25">
      <c r="C47716" s="11"/>
      <c r="D47716" s="12"/>
      <c r="E47716" s="11"/>
    </row>
    <row r="47717" spans="3:5" x14ac:dyDescent="0.25">
      <c r="C47717" s="11"/>
      <c r="D47717" s="12"/>
      <c r="E47717" s="11"/>
    </row>
    <row r="47718" spans="3:5" x14ac:dyDescent="0.25">
      <c r="C47718" s="11"/>
      <c r="D47718" s="12"/>
      <c r="E47718" s="11"/>
    </row>
    <row r="47719" spans="3:5" x14ac:dyDescent="0.25">
      <c r="C47719" s="11"/>
      <c r="D47719" s="12"/>
      <c r="E47719" s="11"/>
    </row>
    <row r="47720" spans="3:5" x14ac:dyDescent="0.25">
      <c r="C47720" s="11"/>
      <c r="D47720" s="12"/>
      <c r="E47720" s="11"/>
    </row>
    <row r="47721" spans="3:5" x14ac:dyDescent="0.25">
      <c r="C47721" s="11"/>
      <c r="D47721" s="12"/>
      <c r="E47721" s="11"/>
    </row>
    <row r="47722" spans="3:5" x14ac:dyDescent="0.25">
      <c r="C47722" s="11"/>
      <c r="D47722" s="12"/>
      <c r="E47722" s="11"/>
    </row>
    <row r="47723" spans="3:5" x14ac:dyDescent="0.25">
      <c r="C47723" s="11"/>
      <c r="D47723" s="12"/>
      <c r="E47723" s="11"/>
    </row>
    <row r="47724" spans="3:5" x14ac:dyDescent="0.25">
      <c r="C47724" s="11"/>
      <c r="D47724" s="12"/>
      <c r="E47724" s="11"/>
    </row>
    <row r="47725" spans="3:5" x14ac:dyDescent="0.25">
      <c r="C47725" s="11"/>
      <c r="D47725" s="12"/>
      <c r="E47725" s="11"/>
    </row>
    <row r="47726" spans="3:5" x14ac:dyDescent="0.25">
      <c r="C47726" s="11"/>
      <c r="D47726" s="12"/>
      <c r="E47726" s="11"/>
    </row>
    <row r="47727" spans="3:5" x14ac:dyDescent="0.25">
      <c r="C47727" s="11"/>
      <c r="D47727" s="12"/>
      <c r="E47727" s="11"/>
    </row>
    <row r="47728" spans="3:5" x14ac:dyDescent="0.25">
      <c r="C47728" s="11"/>
      <c r="D47728" s="12"/>
      <c r="E47728" s="11"/>
    </row>
    <row r="47729" spans="3:5" x14ac:dyDescent="0.25">
      <c r="C47729" s="11"/>
      <c r="D47729" s="12"/>
      <c r="E47729" s="11"/>
    </row>
    <row r="47730" spans="3:5" x14ac:dyDescent="0.25">
      <c r="C47730" s="11"/>
      <c r="D47730" s="12"/>
      <c r="E47730" s="11"/>
    </row>
    <row r="47731" spans="3:5" x14ac:dyDescent="0.25">
      <c r="C47731" s="11"/>
      <c r="D47731" s="12"/>
      <c r="E47731" s="11"/>
    </row>
    <row r="47732" spans="3:5" x14ac:dyDescent="0.25">
      <c r="C47732" s="11"/>
      <c r="D47732" s="12"/>
      <c r="E47732" s="11"/>
    </row>
    <row r="47733" spans="3:5" x14ac:dyDescent="0.25">
      <c r="C47733" s="11"/>
      <c r="D47733" s="12"/>
      <c r="E47733" s="11"/>
    </row>
    <row r="47734" spans="3:5" x14ac:dyDescent="0.25">
      <c r="C47734" s="11"/>
      <c r="D47734" s="12"/>
      <c r="E47734" s="11"/>
    </row>
    <row r="47735" spans="3:5" x14ac:dyDescent="0.25">
      <c r="C47735" s="11"/>
      <c r="D47735" s="12"/>
      <c r="E47735" s="11"/>
    </row>
    <row r="47736" spans="3:5" x14ac:dyDescent="0.25">
      <c r="C47736" s="11"/>
      <c r="D47736" s="12"/>
      <c r="E47736" s="11"/>
    </row>
    <row r="47737" spans="3:5" x14ac:dyDescent="0.25">
      <c r="C47737" s="11"/>
      <c r="D47737" s="12"/>
      <c r="E47737" s="11"/>
    </row>
    <row r="47738" spans="3:5" x14ac:dyDescent="0.25">
      <c r="C47738" s="11"/>
      <c r="D47738" s="12"/>
      <c r="E47738" s="11"/>
    </row>
    <row r="47739" spans="3:5" x14ac:dyDescent="0.25">
      <c r="C47739" s="11"/>
      <c r="D47739" s="12"/>
      <c r="E47739" s="11"/>
    </row>
    <row r="47740" spans="3:5" x14ac:dyDescent="0.25">
      <c r="C47740" s="11"/>
      <c r="D47740" s="12"/>
      <c r="E47740" s="11"/>
    </row>
    <row r="47741" spans="3:5" x14ac:dyDescent="0.25">
      <c r="C47741" s="11"/>
      <c r="D47741" s="12"/>
      <c r="E47741" s="11"/>
    </row>
    <row r="47742" spans="3:5" x14ac:dyDescent="0.25">
      <c r="C47742" s="11"/>
      <c r="D47742" s="12"/>
      <c r="E47742" s="11"/>
    </row>
    <row r="47743" spans="3:5" x14ac:dyDescent="0.25">
      <c r="C47743" s="11"/>
      <c r="D47743" s="12"/>
      <c r="E47743" s="11"/>
    </row>
    <row r="47744" spans="3:5" x14ac:dyDescent="0.25">
      <c r="C47744" s="11"/>
      <c r="D47744" s="12"/>
      <c r="E47744" s="11"/>
    </row>
    <row r="47745" spans="3:5" x14ac:dyDescent="0.25">
      <c r="C47745" s="11"/>
      <c r="D47745" s="12"/>
      <c r="E47745" s="11"/>
    </row>
    <row r="47746" spans="3:5" x14ac:dyDescent="0.25">
      <c r="C47746" s="11"/>
      <c r="D47746" s="12"/>
      <c r="E47746" s="11"/>
    </row>
    <row r="47747" spans="3:5" x14ac:dyDescent="0.25">
      <c r="C47747" s="11"/>
      <c r="D47747" s="12"/>
      <c r="E47747" s="11"/>
    </row>
    <row r="47748" spans="3:5" x14ac:dyDescent="0.25">
      <c r="C47748" s="11"/>
      <c r="D47748" s="12"/>
      <c r="E47748" s="11"/>
    </row>
    <row r="47749" spans="3:5" x14ac:dyDescent="0.25">
      <c r="C47749" s="11"/>
      <c r="D47749" s="12"/>
      <c r="E47749" s="11"/>
    </row>
    <row r="47750" spans="3:5" x14ac:dyDescent="0.25">
      <c r="C47750" s="11"/>
      <c r="D47750" s="12"/>
      <c r="E47750" s="11"/>
    </row>
    <row r="47751" spans="3:5" x14ac:dyDescent="0.25">
      <c r="C47751" s="11"/>
      <c r="D47751" s="12"/>
      <c r="E47751" s="11"/>
    </row>
    <row r="47752" spans="3:5" x14ac:dyDescent="0.25">
      <c r="C47752" s="11"/>
      <c r="D47752" s="12"/>
      <c r="E47752" s="11"/>
    </row>
    <row r="47753" spans="3:5" x14ac:dyDescent="0.25">
      <c r="C47753" s="11"/>
      <c r="D47753" s="12"/>
      <c r="E47753" s="11"/>
    </row>
    <row r="47754" spans="3:5" x14ac:dyDescent="0.25">
      <c r="C47754" s="11"/>
      <c r="D47754" s="12"/>
      <c r="E47754" s="11"/>
    </row>
    <row r="47755" spans="3:5" x14ac:dyDescent="0.25">
      <c r="C47755" s="11"/>
      <c r="D47755" s="12"/>
      <c r="E47755" s="11"/>
    </row>
    <row r="47756" spans="3:5" x14ac:dyDescent="0.25">
      <c r="C47756" s="11"/>
      <c r="D47756" s="12"/>
      <c r="E47756" s="11"/>
    </row>
    <row r="47757" spans="3:5" x14ac:dyDescent="0.25">
      <c r="C47757" s="11"/>
      <c r="D47757" s="12"/>
      <c r="E47757" s="11"/>
    </row>
    <row r="47758" spans="3:5" x14ac:dyDescent="0.25">
      <c r="C47758" s="11"/>
      <c r="D47758" s="12"/>
      <c r="E47758" s="11"/>
    </row>
    <row r="47759" spans="3:5" x14ac:dyDescent="0.25">
      <c r="C47759" s="11"/>
      <c r="D47759" s="12"/>
      <c r="E47759" s="11"/>
    </row>
    <row r="47760" spans="3:5" x14ac:dyDescent="0.25">
      <c r="C47760" s="11"/>
      <c r="D47760" s="12"/>
      <c r="E47760" s="11"/>
    </row>
    <row r="47761" spans="3:5" x14ac:dyDescent="0.25">
      <c r="C47761" s="11"/>
      <c r="D47761" s="12"/>
      <c r="E47761" s="11"/>
    </row>
    <row r="47762" spans="3:5" x14ac:dyDescent="0.25">
      <c r="C47762" s="11"/>
      <c r="D47762" s="12"/>
      <c r="E47762" s="11"/>
    </row>
    <row r="47763" spans="3:5" x14ac:dyDescent="0.25">
      <c r="C47763" s="11"/>
      <c r="D47763" s="12"/>
      <c r="E47763" s="11"/>
    </row>
    <row r="47764" spans="3:5" x14ac:dyDescent="0.25">
      <c r="C47764" s="11"/>
      <c r="D47764" s="12"/>
      <c r="E47764" s="11"/>
    </row>
    <row r="47765" spans="3:5" x14ac:dyDescent="0.25">
      <c r="C47765" s="11"/>
      <c r="D47765" s="12"/>
      <c r="E47765" s="11"/>
    </row>
    <row r="47766" spans="3:5" x14ac:dyDescent="0.25">
      <c r="C47766" s="11"/>
      <c r="D47766" s="12"/>
      <c r="E47766" s="11"/>
    </row>
    <row r="47767" spans="3:5" x14ac:dyDescent="0.25">
      <c r="C47767" s="11"/>
      <c r="D47767" s="12"/>
      <c r="E47767" s="11"/>
    </row>
    <row r="47768" spans="3:5" x14ac:dyDescent="0.25">
      <c r="C47768" s="11"/>
      <c r="D47768" s="12"/>
      <c r="E47768" s="11"/>
    </row>
    <row r="47769" spans="3:5" x14ac:dyDescent="0.25">
      <c r="C47769" s="11"/>
      <c r="D47769" s="12"/>
      <c r="E47769" s="11"/>
    </row>
    <row r="47770" spans="3:5" x14ac:dyDescent="0.25">
      <c r="C47770" s="11"/>
      <c r="D47770" s="12"/>
      <c r="E47770" s="11"/>
    </row>
    <row r="47771" spans="3:5" x14ac:dyDescent="0.25">
      <c r="C47771" s="11"/>
      <c r="D47771" s="12"/>
      <c r="E47771" s="11"/>
    </row>
    <row r="47772" spans="3:5" x14ac:dyDescent="0.25">
      <c r="C47772" s="11"/>
      <c r="D47772" s="12"/>
      <c r="E47772" s="11"/>
    </row>
    <row r="47773" spans="3:5" x14ac:dyDescent="0.25">
      <c r="C47773" s="11"/>
      <c r="D47773" s="12"/>
      <c r="E47773" s="11"/>
    </row>
    <row r="47774" spans="3:5" x14ac:dyDescent="0.25">
      <c r="C47774" s="11"/>
      <c r="D47774" s="12"/>
      <c r="E47774" s="11"/>
    </row>
    <row r="47775" spans="3:5" x14ac:dyDescent="0.25">
      <c r="C47775" s="11"/>
      <c r="D47775" s="12"/>
      <c r="E47775" s="11"/>
    </row>
    <row r="47776" spans="3:5" x14ac:dyDescent="0.25">
      <c r="C47776" s="11"/>
      <c r="D47776" s="12"/>
      <c r="E47776" s="11"/>
    </row>
    <row r="47777" spans="3:5" x14ac:dyDescent="0.25">
      <c r="C47777" s="11"/>
      <c r="D47777" s="12"/>
      <c r="E47777" s="11"/>
    </row>
    <row r="47778" spans="3:5" x14ac:dyDescent="0.25">
      <c r="C47778" s="11"/>
      <c r="D47778" s="12"/>
      <c r="E47778" s="11"/>
    </row>
    <row r="47779" spans="3:5" x14ac:dyDescent="0.25">
      <c r="C47779" s="11"/>
      <c r="D47779" s="12"/>
      <c r="E47779" s="11"/>
    </row>
    <row r="47780" spans="3:5" x14ac:dyDescent="0.25">
      <c r="C47780" s="11"/>
      <c r="D47780" s="12"/>
      <c r="E47780" s="11"/>
    </row>
    <row r="47781" spans="3:5" x14ac:dyDescent="0.25">
      <c r="C47781" s="11"/>
      <c r="D47781" s="12"/>
      <c r="E47781" s="11"/>
    </row>
    <row r="47782" spans="3:5" x14ac:dyDescent="0.25">
      <c r="C47782" s="11"/>
      <c r="D47782" s="12"/>
      <c r="E47782" s="11"/>
    </row>
    <row r="47783" spans="3:5" x14ac:dyDescent="0.25">
      <c r="C47783" s="11"/>
      <c r="D47783" s="12"/>
      <c r="E47783" s="11"/>
    </row>
    <row r="47784" spans="3:5" x14ac:dyDescent="0.25">
      <c r="C47784" s="11"/>
      <c r="D47784" s="12"/>
      <c r="E47784" s="11"/>
    </row>
    <row r="47785" spans="3:5" x14ac:dyDescent="0.25">
      <c r="C47785" s="11"/>
      <c r="D47785" s="12"/>
      <c r="E47785" s="11"/>
    </row>
    <row r="47786" spans="3:5" x14ac:dyDescent="0.25">
      <c r="C47786" s="11"/>
      <c r="D47786" s="12"/>
      <c r="E47786" s="11"/>
    </row>
    <row r="47787" spans="3:5" x14ac:dyDescent="0.25">
      <c r="C47787" s="11"/>
      <c r="D47787" s="12"/>
      <c r="E47787" s="11"/>
    </row>
    <row r="47788" spans="3:5" x14ac:dyDescent="0.25">
      <c r="C47788" s="11"/>
      <c r="D47788" s="12"/>
      <c r="E47788" s="11"/>
    </row>
    <row r="47789" spans="3:5" x14ac:dyDescent="0.25">
      <c r="C47789" s="11"/>
      <c r="D47789" s="12"/>
      <c r="E47789" s="11"/>
    </row>
    <row r="47790" spans="3:5" x14ac:dyDescent="0.25">
      <c r="C47790" s="11"/>
      <c r="D47790" s="12"/>
      <c r="E47790" s="11"/>
    </row>
    <row r="47791" spans="3:5" x14ac:dyDescent="0.25">
      <c r="C47791" s="11"/>
      <c r="D47791" s="12"/>
      <c r="E47791" s="11"/>
    </row>
    <row r="47792" spans="3:5" x14ac:dyDescent="0.25">
      <c r="C47792" s="11"/>
      <c r="D47792" s="12"/>
      <c r="E47792" s="11"/>
    </row>
    <row r="47793" spans="3:5" x14ac:dyDescent="0.25">
      <c r="C47793" s="11"/>
      <c r="D47793" s="12"/>
      <c r="E47793" s="11"/>
    </row>
    <row r="47794" spans="3:5" x14ac:dyDescent="0.25">
      <c r="C47794" s="11"/>
      <c r="D47794" s="12"/>
      <c r="E47794" s="11"/>
    </row>
    <row r="47795" spans="3:5" x14ac:dyDescent="0.25">
      <c r="C47795" s="11"/>
      <c r="D47795" s="12"/>
      <c r="E47795" s="11"/>
    </row>
    <row r="47796" spans="3:5" x14ac:dyDescent="0.25">
      <c r="C47796" s="11"/>
      <c r="D47796" s="12"/>
      <c r="E47796" s="11"/>
    </row>
    <row r="47797" spans="3:5" x14ac:dyDescent="0.25">
      <c r="C47797" s="11"/>
      <c r="D47797" s="12"/>
      <c r="E47797" s="11"/>
    </row>
    <row r="47798" spans="3:5" x14ac:dyDescent="0.25">
      <c r="C47798" s="11"/>
      <c r="D47798" s="12"/>
      <c r="E47798" s="11"/>
    </row>
    <row r="47799" spans="3:5" x14ac:dyDescent="0.25">
      <c r="C47799" s="11"/>
      <c r="D47799" s="12"/>
      <c r="E47799" s="11"/>
    </row>
    <row r="47800" spans="3:5" x14ac:dyDescent="0.25">
      <c r="C47800" s="11"/>
      <c r="D47800" s="12"/>
      <c r="E47800" s="11"/>
    </row>
    <row r="47801" spans="3:5" x14ac:dyDescent="0.25">
      <c r="C47801" s="11"/>
      <c r="D47801" s="12"/>
      <c r="E47801" s="11"/>
    </row>
    <row r="47802" spans="3:5" x14ac:dyDescent="0.25">
      <c r="C47802" s="11"/>
      <c r="D47802" s="12"/>
      <c r="E47802" s="11"/>
    </row>
    <row r="47803" spans="3:5" x14ac:dyDescent="0.25">
      <c r="C47803" s="11"/>
      <c r="D47803" s="12"/>
      <c r="E47803" s="11"/>
    </row>
    <row r="47804" spans="3:5" x14ac:dyDescent="0.25">
      <c r="C47804" s="11"/>
      <c r="D47804" s="12"/>
      <c r="E47804" s="11"/>
    </row>
    <row r="47805" spans="3:5" x14ac:dyDescent="0.25">
      <c r="C47805" s="11"/>
      <c r="D47805" s="12"/>
      <c r="E47805" s="11"/>
    </row>
    <row r="47806" spans="3:5" x14ac:dyDescent="0.25">
      <c r="C47806" s="11"/>
      <c r="D47806" s="12"/>
      <c r="E47806" s="11"/>
    </row>
    <row r="47807" spans="3:5" x14ac:dyDescent="0.25">
      <c r="C47807" s="11"/>
      <c r="D47807" s="12"/>
      <c r="E47807" s="11"/>
    </row>
    <row r="47808" spans="3:5" x14ac:dyDescent="0.25">
      <c r="C47808" s="11"/>
      <c r="D47808" s="12"/>
      <c r="E47808" s="11"/>
    </row>
    <row r="47809" spans="3:5" x14ac:dyDescent="0.25">
      <c r="C47809" s="11"/>
      <c r="D47809" s="12"/>
      <c r="E47809" s="11"/>
    </row>
    <row r="47810" spans="3:5" x14ac:dyDescent="0.25">
      <c r="C47810" s="11"/>
      <c r="D47810" s="12"/>
      <c r="E47810" s="11"/>
    </row>
    <row r="47811" spans="3:5" x14ac:dyDescent="0.25">
      <c r="C47811" s="11"/>
      <c r="D47811" s="12"/>
      <c r="E47811" s="11"/>
    </row>
    <row r="47812" spans="3:5" x14ac:dyDescent="0.25">
      <c r="C47812" s="11"/>
      <c r="D47812" s="12"/>
      <c r="E47812" s="11"/>
    </row>
    <row r="47813" spans="3:5" x14ac:dyDescent="0.25">
      <c r="C47813" s="11"/>
      <c r="D47813" s="12"/>
      <c r="E47813" s="11"/>
    </row>
    <row r="47814" spans="3:5" x14ac:dyDescent="0.25">
      <c r="C47814" s="11"/>
      <c r="D47814" s="12"/>
      <c r="E47814" s="11"/>
    </row>
    <row r="47815" spans="3:5" x14ac:dyDescent="0.25">
      <c r="C47815" s="11"/>
      <c r="D47815" s="12"/>
      <c r="E47815" s="11"/>
    </row>
    <row r="47816" spans="3:5" x14ac:dyDescent="0.25">
      <c r="C47816" s="11"/>
      <c r="D47816" s="12"/>
      <c r="E47816" s="11"/>
    </row>
    <row r="47817" spans="3:5" x14ac:dyDescent="0.25">
      <c r="C47817" s="11"/>
      <c r="D47817" s="12"/>
      <c r="E47817" s="11"/>
    </row>
    <row r="47818" spans="3:5" x14ac:dyDescent="0.25">
      <c r="C47818" s="11"/>
      <c r="D47818" s="12"/>
      <c r="E47818" s="11"/>
    </row>
    <row r="47819" spans="3:5" x14ac:dyDescent="0.25">
      <c r="C47819" s="11"/>
      <c r="D47819" s="12"/>
      <c r="E47819" s="11"/>
    </row>
    <row r="47820" spans="3:5" x14ac:dyDescent="0.25">
      <c r="C47820" s="11"/>
      <c r="D47820" s="12"/>
      <c r="E47820" s="11"/>
    </row>
    <row r="47821" spans="3:5" x14ac:dyDescent="0.25">
      <c r="C47821" s="11"/>
      <c r="D47821" s="12"/>
      <c r="E47821" s="11"/>
    </row>
    <row r="47822" spans="3:5" x14ac:dyDescent="0.25">
      <c r="C47822" s="11"/>
      <c r="D47822" s="12"/>
      <c r="E47822" s="11"/>
    </row>
    <row r="47823" spans="3:5" x14ac:dyDescent="0.25">
      <c r="C47823" s="11"/>
      <c r="D47823" s="12"/>
      <c r="E47823" s="11"/>
    </row>
    <row r="47824" spans="3:5" x14ac:dyDescent="0.25">
      <c r="C47824" s="11"/>
      <c r="D47824" s="12"/>
      <c r="E47824" s="11"/>
    </row>
    <row r="47825" spans="3:5" x14ac:dyDescent="0.25">
      <c r="C47825" s="11"/>
      <c r="D47825" s="12"/>
      <c r="E47825" s="11"/>
    </row>
    <row r="47826" spans="3:5" x14ac:dyDescent="0.25">
      <c r="C47826" s="11"/>
      <c r="D47826" s="12"/>
      <c r="E47826" s="11"/>
    </row>
    <row r="47827" spans="3:5" x14ac:dyDescent="0.25">
      <c r="C47827" s="11"/>
      <c r="D47827" s="12"/>
      <c r="E47827" s="11"/>
    </row>
    <row r="47828" spans="3:5" x14ac:dyDescent="0.25">
      <c r="C47828" s="11"/>
      <c r="D47828" s="12"/>
      <c r="E47828" s="11"/>
    </row>
    <row r="47829" spans="3:5" x14ac:dyDescent="0.25">
      <c r="C47829" s="11"/>
      <c r="D47829" s="12"/>
      <c r="E47829" s="11"/>
    </row>
    <row r="47830" spans="3:5" x14ac:dyDescent="0.25">
      <c r="C47830" s="11"/>
      <c r="D47830" s="12"/>
      <c r="E47830" s="11"/>
    </row>
    <row r="47831" spans="3:5" x14ac:dyDescent="0.25">
      <c r="C47831" s="11"/>
      <c r="D47831" s="12"/>
      <c r="E47831" s="11"/>
    </row>
    <row r="47832" spans="3:5" x14ac:dyDescent="0.25">
      <c r="C47832" s="11"/>
      <c r="D47832" s="12"/>
      <c r="E47832" s="11"/>
    </row>
    <row r="47833" spans="3:5" x14ac:dyDescent="0.25">
      <c r="C47833" s="11"/>
      <c r="D47833" s="12"/>
      <c r="E47833" s="11"/>
    </row>
    <row r="47834" spans="3:5" x14ac:dyDescent="0.25">
      <c r="C47834" s="11"/>
      <c r="D47834" s="12"/>
      <c r="E47834" s="11"/>
    </row>
    <row r="47835" spans="3:5" x14ac:dyDescent="0.25">
      <c r="C47835" s="11"/>
      <c r="D47835" s="12"/>
      <c r="E47835" s="11"/>
    </row>
    <row r="47836" spans="3:5" x14ac:dyDescent="0.25">
      <c r="C47836" s="11"/>
      <c r="D47836" s="12"/>
      <c r="E47836" s="11"/>
    </row>
    <row r="47837" spans="3:5" x14ac:dyDescent="0.25">
      <c r="C47837" s="11"/>
      <c r="D47837" s="12"/>
      <c r="E47837" s="11"/>
    </row>
    <row r="47838" spans="3:5" x14ac:dyDescent="0.25">
      <c r="C47838" s="11"/>
      <c r="D47838" s="12"/>
      <c r="E47838" s="11"/>
    </row>
    <row r="47839" spans="3:5" x14ac:dyDescent="0.25">
      <c r="C47839" s="11"/>
      <c r="D47839" s="12"/>
      <c r="E47839" s="11"/>
    </row>
    <row r="47840" spans="3:5" x14ac:dyDescent="0.25">
      <c r="C47840" s="11"/>
      <c r="D47840" s="12"/>
      <c r="E47840" s="11"/>
    </row>
    <row r="47841" spans="3:5" x14ac:dyDescent="0.25">
      <c r="C47841" s="11"/>
      <c r="D47841" s="12"/>
      <c r="E47841" s="11"/>
    </row>
    <row r="47842" spans="3:5" x14ac:dyDescent="0.25">
      <c r="C47842" s="11"/>
      <c r="D47842" s="12"/>
      <c r="E47842" s="11"/>
    </row>
    <row r="47843" spans="3:5" x14ac:dyDescent="0.25">
      <c r="C47843" s="11"/>
      <c r="D47843" s="12"/>
      <c r="E47843" s="11"/>
    </row>
    <row r="47844" spans="3:5" x14ac:dyDescent="0.25">
      <c r="C47844" s="11"/>
      <c r="D47844" s="12"/>
      <c r="E47844" s="11"/>
    </row>
    <row r="47845" spans="3:5" x14ac:dyDescent="0.25">
      <c r="C47845" s="11"/>
      <c r="D47845" s="12"/>
      <c r="E47845" s="11"/>
    </row>
    <row r="47846" spans="3:5" x14ac:dyDescent="0.25">
      <c r="C47846" s="11"/>
      <c r="D47846" s="12"/>
      <c r="E47846" s="11"/>
    </row>
    <row r="47847" spans="3:5" x14ac:dyDescent="0.25">
      <c r="C47847" s="11"/>
      <c r="D47847" s="12"/>
      <c r="E47847" s="11"/>
    </row>
    <row r="47848" spans="3:5" x14ac:dyDescent="0.25">
      <c r="C47848" s="11"/>
      <c r="D47848" s="12"/>
      <c r="E47848" s="11"/>
    </row>
    <row r="47849" spans="3:5" x14ac:dyDescent="0.25">
      <c r="C47849" s="11"/>
      <c r="D47849" s="12"/>
      <c r="E47849" s="11"/>
    </row>
    <row r="47850" spans="3:5" x14ac:dyDescent="0.25">
      <c r="C47850" s="11"/>
      <c r="D47850" s="12"/>
      <c r="E47850" s="11"/>
    </row>
    <row r="47851" spans="3:5" x14ac:dyDescent="0.25">
      <c r="C47851" s="11"/>
      <c r="D47851" s="12"/>
      <c r="E47851" s="11"/>
    </row>
    <row r="47852" spans="3:5" x14ac:dyDescent="0.25">
      <c r="C47852" s="11"/>
      <c r="D47852" s="12"/>
      <c r="E47852" s="11"/>
    </row>
    <row r="47853" spans="3:5" x14ac:dyDescent="0.25">
      <c r="C47853" s="11"/>
      <c r="D47853" s="12"/>
      <c r="E47853" s="11"/>
    </row>
    <row r="47854" spans="3:5" x14ac:dyDescent="0.25">
      <c r="C47854" s="11"/>
      <c r="D47854" s="12"/>
      <c r="E47854" s="11"/>
    </row>
    <row r="47855" spans="3:5" x14ac:dyDescent="0.25">
      <c r="C47855" s="11"/>
      <c r="D47855" s="12"/>
      <c r="E47855" s="11"/>
    </row>
    <row r="47856" spans="3:5" x14ac:dyDescent="0.25">
      <c r="C47856" s="11"/>
      <c r="D47856" s="12"/>
      <c r="E47856" s="11"/>
    </row>
    <row r="47857" spans="3:5" x14ac:dyDescent="0.25">
      <c r="C47857" s="11"/>
      <c r="D47857" s="12"/>
      <c r="E47857" s="11"/>
    </row>
    <row r="47858" spans="3:5" x14ac:dyDescent="0.25">
      <c r="C47858" s="11"/>
      <c r="D47858" s="12"/>
      <c r="E47858" s="11"/>
    </row>
    <row r="47859" spans="3:5" x14ac:dyDescent="0.25">
      <c r="C47859" s="11"/>
      <c r="D47859" s="12"/>
      <c r="E47859" s="11"/>
    </row>
    <row r="47860" spans="3:5" x14ac:dyDescent="0.25">
      <c r="C47860" s="11"/>
      <c r="D47860" s="12"/>
      <c r="E47860" s="11"/>
    </row>
    <row r="47861" spans="3:5" x14ac:dyDescent="0.25">
      <c r="C47861" s="11"/>
      <c r="D47861" s="12"/>
      <c r="E47861" s="11"/>
    </row>
    <row r="47862" spans="3:5" x14ac:dyDescent="0.25">
      <c r="C47862" s="11"/>
      <c r="D47862" s="12"/>
      <c r="E47862" s="11"/>
    </row>
    <row r="47863" spans="3:5" x14ac:dyDescent="0.25">
      <c r="C47863" s="11"/>
      <c r="D47863" s="12"/>
      <c r="E47863" s="11"/>
    </row>
    <row r="47864" spans="3:5" x14ac:dyDescent="0.25">
      <c r="C47864" s="11"/>
      <c r="D47864" s="12"/>
      <c r="E47864" s="11"/>
    </row>
    <row r="47865" spans="3:5" x14ac:dyDescent="0.25">
      <c r="C47865" s="11"/>
      <c r="D47865" s="12"/>
      <c r="E47865" s="11"/>
    </row>
    <row r="47866" spans="3:5" x14ac:dyDescent="0.25">
      <c r="C47866" s="11"/>
      <c r="D47866" s="12"/>
      <c r="E47866" s="11"/>
    </row>
    <row r="47867" spans="3:5" x14ac:dyDescent="0.25">
      <c r="C47867" s="11"/>
      <c r="D47867" s="12"/>
      <c r="E47867" s="11"/>
    </row>
    <row r="47868" spans="3:5" x14ac:dyDescent="0.25">
      <c r="C47868" s="11"/>
      <c r="D47868" s="12"/>
      <c r="E47868" s="11"/>
    </row>
    <row r="47869" spans="3:5" x14ac:dyDescent="0.25">
      <c r="C47869" s="11"/>
      <c r="D47869" s="12"/>
      <c r="E47869" s="11"/>
    </row>
    <row r="47870" spans="3:5" x14ac:dyDescent="0.25">
      <c r="C47870" s="11"/>
      <c r="D47870" s="12"/>
      <c r="E47870" s="11"/>
    </row>
    <row r="47871" spans="3:5" x14ac:dyDescent="0.25">
      <c r="C47871" s="11"/>
      <c r="D47871" s="12"/>
      <c r="E47871" s="11"/>
    </row>
    <row r="47872" spans="3:5" x14ac:dyDescent="0.25">
      <c r="C47872" s="11"/>
      <c r="D47872" s="12"/>
      <c r="E47872" s="11"/>
    </row>
    <row r="47873" spans="3:5" x14ac:dyDescent="0.25">
      <c r="C47873" s="11"/>
      <c r="D47873" s="12"/>
      <c r="E47873" s="11"/>
    </row>
    <row r="47874" spans="3:5" x14ac:dyDescent="0.25">
      <c r="C47874" s="11"/>
      <c r="D47874" s="12"/>
      <c r="E47874" s="11"/>
    </row>
    <row r="47875" spans="3:5" x14ac:dyDescent="0.25">
      <c r="C47875" s="11"/>
      <c r="D47875" s="12"/>
      <c r="E47875" s="11"/>
    </row>
    <row r="47876" spans="3:5" x14ac:dyDescent="0.25">
      <c r="C47876" s="11"/>
      <c r="D47876" s="12"/>
      <c r="E47876" s="11"/>
    </row>
    <row r="47877" spans="3:5" x14ac:dyDescent="0.25">
      <c r="C47877" s="11"/>
      <c r="D47877" s="12"/>
      <c r="E47877" s="11"/>
    </row>
    <row r="47878" spans="3:5" x14ac:dyDescent="0.25">
      <c r="C47878" s="11"/>
      <c r="D47878" s="12"/>
      <c r="E47878" s="11"/>
    </row>
    <row r="47879" spans="3:5" x14ac:dyDescent="0.25">
      <c r="C47879" s="11"/>
      <c r="D47879" s="12"/>
      <c r="E47879" s="11"/>
    </row>
    <row r="47880" spans="3:5" x14ac:dyDescent="0.25">
      <c r="C47880" s="11"/>
      <c r="D47880" s="12"/>
      <c r="E47880" s="11"/>
    </row>
    <row r="47881" spans="3:5" x14ac:dyDescent="0.25">
      <c r="C47881" s="11"/>
      <c r="D47881" s="12"/>
      <c r="E47881" s="11"/>
    </row>
    <row r="47882" spans="3:5" x14ac:dyDescent="0.25">
      <c r="C47882" s="11"/>
      <c r="D47882" s="12"/>
      <c r="E47882" s="11"/>
    </row>
    <row r="47883" spans="3:5" x14ac:dyDescent="0.25">
      <c r="C47883" s="11"/>
      <c r="D47883" s="12"/>
      <c r="E47883" s="11"/>
    </row>
    <row r="47884" spans="3:5" x14ac:dyDescent="0.25">
      <c r="C47884" s="11"/>
      <c r="D47884" s="12"/>
      <c r="E47884" s="11"/>
    </row>
    <row r="47885" spans="3:5" x14ac:dyDescent="0.25">
      <c r="C47885" s="11"/>
      <c r="D47885" s="12"/>
      <c r="E47885" s="11"/>
    </row>
    <row r="47886" spans="3:5" x14ac:dyDescent="0.25">
      <c r="C47886" s="11"/>
      <c r="D47886" s="12"/>
      <c r="E47886" s="11"/>
    </row>
    <row r="47887" spans="3:5" x14ac:dyDescent="0.25">
      <c r="C47887" s="11"/>
      <c r="D47887" s="12"/>
      <c r="E47887" s="11"/>
    </row>
    <row r="47888" spans="3:5" x14ac:dyDescent="0.25">
      <c r="C47888" s="11"/>
      <c r="D47888" s="12"/>
      <c r="E47888" s="11"/>
    </row>
    <row r="47889" spans="3:5" x14ac:dyDescent="0.25">
      <c r="C47889" s="11"/>
      <c r="D47889" s="12"/>
      <c r="E47889" s="11"/>
    </row>
    <row r="47890" spans="3:5" x14ac:dyDescent="0.25">
      <c r="C47890" s="11"/>
      <c r="D47890" s="12"/>
      <c r="E47890" s="11"/>
    </row>
    <row r="47891" spans="3:5" x14ac:dyDescent="0.25">
      <c r="C47891" s="11"/>
      <c r="D47891" s="12"/>
      <c r="E47891" s="11"/>
    </row>
    <row r="47892" spans="3:5" x14ac:dyDescent="0.25">
      <c r="C47892" s="11"/>
      <c r="D47892" s="12"/>
      <c r="E47892" s="11"/>
    </row>
    <row r="47893" spans="3:5" x14ac:dyDescent="0.25">
      <c r="C47893" s="11"/>
      <c r="D47893" s="12"/>
      <c r="E47893" s="11"/>
    </row>
    <row r="47894" spans="3:5" x14ac:dyDescent="0.25">
      <c r="C47894" s="11"/>
      <c r="D47894" s="12"/>
      <c r="E47894" s="11"/>
    </row>
    <row r="47895" spans="3:5" x14ac:dyDescent="0.25">
      <c r="C47895" s="11"/>
      <c r="D47895" s="12"/>
      <c r="E47895" s="11"/>
    </row>
    <row r="47896" spans="3:5" x14ac:dyDescent="0.25">
      <c r="C47896" s="11"/>
      <c r="D47896" s="12"/>
      <c r="E47896" s="11"/>
    </row>
    <row r="47897" spans="3:5" x14ac:dyDescent="0.25">
      <c r="C47897" s="11"/>
      <c r="D47897" s="12"/>
      <c r="E47897" s="11"/>
    </row>
    <row r="47898" spans="3:5" x14ac:dyDescent="0.25">
      <c r="C47898" s="11"/>
      <c r="D47898" s="12"/>
      <c r="E47898" s="11"/>
    </row>
    <row r="47899" spans="3:5" x14ac:dyDescent="0.25">
      <c r="C47899" s="11"/>
      <c r="D47899" s="12"/>
      <c r="E47899" s="11"/>
    </row>
    <row r="47900" spans="3:5" x14ac:dyDescent="0.25">
      <c r="C47900" s="11"/>
      <c r="D47900" s="12"/>
      <c r="E47900" s="11"/>
    </row>
    <row r="47901" spans="3:5" x14ac:dyDescent="0.25">
      <c r="C47901" s="11"/>
      <c r="D47901" s="12"/>
      <c r="E47901" s="11"/>
    </row>
    <row r="47902" spans="3:5" x14ac:dyDescent="0.25">
      <c r="C47902" s="11"/>
      <c r="D47902" s="12"/>
      <c r="E47902" s="11"/>
    </row>
    <row r="47903" spans="3:5" x14ac:dyDescent="0.25">
      <c r="C47903" s="11"/>
      <c r="D47903" s="12"/>
      <c r="E47903" s="11"/>
    </row>
    <row r="47904" spans="3:5" x14ac:dyDescent="0.25">
      <c r="C47904" s="11"/>
      <c r="D47904" s="12"/>
      <c r="E47904" s="11"/>
    </row>
    <row r="47905" spans="3:5" x14ac:dyDescent="0.25">
      <c r="C47905" s="11"/>
      <c r="D47905" s="12"/>
      <c r="E47905" s="11"/>
    </row>
    <row r="47906" spans="3:5" x14ac:dyDescent="0.25">
      <c r="C47906" s="11"/>
      <c r="D47906" s="12"/>
      <c r="E47906" s="11"/>
    </row>
    <row r="47907" spans="3:5" x14ac:dyDescent="0.25">
      <c r="C47907" s="11"/>
      <c r="D47907" s="12"/>
      <c r="E47907" s="11"/>
    </row>
    <row r="47908" spans="3:5" x14ac:dyDescent="0.25">
      <c r="C47908" s="11"/>
      <c r="D47908" s="12"/>
      <c r="E47908" s="11"/>
    </row>
    <row r="47909" spans="3:5" x14ac:dyDescent="0.25">
      <c r="C47909" s="11"/>
      <c r="D47909" s="12"/>
      <c r="E47909" s="11"/>
    </row>
    <row r="47910" spans="3:5" x14ac:dyDescent="0.25">
      <c r="C47910" s="11"/>
      <c r="D47910" s="12"/>
      <c r="E47910" s="11"/>
    </row>
    <row r="47911" spans="3:5" x14ac:dyDescent="0.25">
      <c r="C47911" s="11"/>
      <c r="D47911" s="12"/>
      <c r="E47911" s="11"/>
    </row>
    <row r="47912" spans="3:5" x14ac:dyDescent="0.25">
      <c r="C47912" s="11"/>
      <c r="D47912" s="12"/>
      <c r="E47912" s="11"/>
    </row>
    <row r="47913" spans="3:5" x14ac:dyDescent="0.25">
      <c r="C47913" s="11"/>
      <c r="D47913" s="12"/>
      <c r="E47913" s="11"/>
    </row>
    <row r="47914" spans="3:5" x14ac:dyDescent="0.25">
      <c r="C47914" s="11"/>
      <c r="D47914" s="12"/>
      <c r="E47914" s="11"/>
    </row>
    <row r="47915" spans="3:5" x14ac:dyDescent="0.25">
      <c r="C47915" s="11"/>
      <c r="D47915" s="12"/>
      <c r="E47915" s="11"/>
    </row>
    <row r="47916" spans="3:5" x14ac:dyDescent="0.25">
      <c r="C47916" s="11"/>
      <c r="D47916" s="12"/>
      <c r="E47916" s="11"/>
    </row>
    <row r="47917" spans="3:5" x14ac:dyDescent="0.25">
      <c r="C47917" s="11"/>
      <c r="D47917" s="12"/>
      <c r="E47917" s="11"/>
    </row>
    <row r="47918" spans="3:5" x14ac:dyDescent="0.25">
      <c r="C47918" s="11"/>
      <c r="D47918" s="12"/>
      <c r="E47918" s="11"/>
    </row>
    <row r="47919" spans="3:5" x14ac:dyDescent="0.25">
      <c r="C47919" s="11"/>
      <c r="D47919" s="12"/>
      <c r="E47919" s="11"/>
    </row>
    <row r="47920" spans="3:5" x14ac:dyDescent="0.25">
      <c r="C47920" s="11"/>
      <c r="D47920" s="12"/>
      <c r="E47920" s="11"/>
    </row>
    <row r="47921" spans="3:5" x14ac:dyDescent="0.25">
      <c r="C47921" s="11"/>
      <c r="D47921" s="12"/>
      <c r="E47921" s="11"/>
    </row>
    <row r="47922" spans="3:5" x14ac:dyDescent="0.25">
      <c r="C47922" s="11"/>
      <c r="D47922" s="12"/>
      <c r="E47922" s="11"/>
    </row>
    <row r="47923" spans="3:5" x14ac:dyDescent="0.25">
      <c r="C47923" s="11"/>
      <c r="D47923" s="12"/>
      <c r="E47923" s="11"/>
    </row>
    <row r="47924" spans="3:5" x14ac:dyDescent="0.25">
      <c r="C47924" s="11"/>
      <c r="D47924" s="12"/>
      <c r="E47924" s="11"/>
    </row>
    <row r="47925" spans="3:5" x14ac:dyDescent="0.25">
      <c r="C47925" s="11"/>
      <c r="D47925" s="12"/>
      <c r="E47925" s="11"/>
    </row>
    <row r="47926" spans="3:5" x14ac:dyDescent="0.25">
      <c r="C47926" s="11"/>
      <c r="D47926" s="12"/>
      <c r="E47926" s="11"/>
    </row>
    <row r="47927" spans="3:5" x14ac:dyDescent="0.25">
      <c r="C47927" s="11"/>
      <c r="D47927" s="12"/>
      <c r="E47927" s="11"/>
    </row>
    <row r="47928" spans="3:5" x14ac:dyDescent="0.25">
      <c r="C47928" s="11"/>
      <c r="D47928" s="12"/>
      <c r="E47928" s="11"/>
    </row>
    <row r="47929" spans="3:5" x14ac:dyDescent="0.25">
      <c r="C47929" s="11"/>
      <c r="D47929" s="12"/>
      <c r="E47929" s="11"/>
    </row>
    <row r="47930" spans="3:5" x14ac:dyDescent="0.25">
      <c r="C47930" s="11"/>
      <c r="D47930" s="12"/>
      <c r="E47930" s="11"/>
    </row>
    <row r="47931" spans="3:5" x14ac:dyDescent="0.25">
      <c r="C47931" s="11"/>
      <c r="D47931" s="12"/>
      <c r="E47931" s="11"/>
    </row>
    <row r="47932" spans="3:5" x14ac:dyDescent="0.25">
      <c r="C47932" s="11"/>
      <c r="D47932" s="12"/>
      <c r="E47932" s="11"/>
    </row>
    <row r="47933" spans="3:5" x14ac:dyDescent="0.25">
      <c r="C47933" s="11"/>
      <c r="D47933" s="12"/>
      <c r="E47933" s="11"/>
    </row>
    <row r="47934" spans="3:5" x14ac:dyDescent="0.25">
      <c r="C47934" s="11"/>
      <c r="D47934" s="12"/>
      <c r="E47934" s="11"/>
    </row>
    <row r="47935" spans="3:5" x14ac:dyDescent="0.25">
      <c r="C47935" s="11"/>
      <c r="D47935" s="12"/>
      <c r="E47935" s="11"/>
    </row>
    <row r="47936" spans="3:5" x14ac:dyDescent="0.25">
      <c r="C47936" s="11"/>
      <c r="D47936" s="12"/>
      <c r="E47936" s="11"/>
    </row>
    <row r="47937" spans="3:5" x14ac:dyDescent="0.25">
      <c r="C47937" s="11"/>
      <c r="D47937" s="12"/>
      <c r="E47937" s="11"/>
    </row>
    <row r="47938" spans="3:5" x14ac:dyDescent="0.25">
      <c r="C47938" s="11"/>
      <c r="D47938" s="12"/>
      <c r="E47938" s="11"/>
    </row>
    <row r="47939" spans="3:5" x14ac:dyDescent="0.25">
      <c r="C47939" s="11"/>
      <c r="D47939" s="12"/>
      <c r="E47939" s="11"/>
    </row>
    <row r="47940" spans="3:5" x14ac:dyDescent="0.25">
      <c r="C47940" s="11"/>
      <c r="D47940" s="12"/>
      <c r="E47940" s="11"/>
    </row>
    <row r="47941" spans="3:5" x14ac:dyDescent="0.25">
      <c r="C47941" s="11"/>
      <c r="D47941" s="12"/>
      <c r="E47941" s="11"/>
    </row>
    <row r="47942" spans="3:5" x14ac:dyDescent="0.25">
      <c r="C47942" s="11"/>
      <c r="D47942" s="12"/>
      <c r="E47942" s="11"/>
    </row>
    <row r="47943" spans="3:5" x14ac:dyDescent="0.25">
      <c r="C47943" s="11"/>
      <c r="D47943" s="12"/>
      <c r="E47943" s="11"/>
    </row>
    <row r="47944" spans="3:5" x14ac:dyDescent="0.25">
      <c r="C47944" s="11"/>
      <c r="D47944" s="12"/>
      <c r="E47944" s="11"/>
    </row>
    <row r="47945" spans="3:5" x14ac:dyDescent="0.25">
      <c r="C47945" s="11"/>
      <c r="D47945" s="12"/>
      <c r="E47945" s="11"/>
    </row>
    <row r="47946" spans="3:5" x14ac:dyDescent="0.25">
      <c r="C47946" s="11"/>
      <c r="D47946" s="12"/>
      <c r="E47946" s="11"/>
    </row>
    <row r="47947" spans="3:5" x14ac:dyDescent="0.25">
      <c r="C47947" s="11"/>
      <c r="D47947" s="12"/>
      <c r="E47947" s="11"/>
    </row>
    <row r="47948" spans="3:5" x14ac:dyDescent="0.25">
      <c r="C47948" s="11"/>
      <c r="D47948" s="12"/>
      <c r="E47948" s="11"/>
    </row>
    <row r="47949" spans="3:5" x14ac:dyDescent="0.25">
      <c r="C47949" s="11"/>
      <c r="D47949" s="12"/>
      <c r="E47949" s="11"/>
    </row>
    <row r="47950" spans="3:5" x14ac:dyDescent="0.25">
      <c r="C47950" s="11"/>
      <c r="D47950" s="12"/>
      <c r="E47950" s="11"/>
    </row>
    <row r="47951" spans="3:5" x14ac:dyDescent="0.25">
      <c r="C47951" s="11"/>
      <c r="D47951" s="12"/>
      <c r="E47951" s="11"/>
    </row>
    <row r="47952" spans="3:5" x14ac:dyDescent="0.25">
      <c r="C47952" s="11"/>
      <c r="D47952" s="12"/>
      <c r="E47952" s="11"/>
    </row>
    <row r="47953" spans="3:5" x14ac:dyDescent="0.25">
      <c r="C47953" s="11"/>
      <c r="D47953" s="12"/>
      <c r="E47953" s="11"/>
    </row>
    <row r="47954" spans="3:5" x14ac:dyDescent="0.25">
      <c r="C47954" s="11"/>
      <c r="D47954" s="12"/>
      <c r="E47954" s="11"/>
    </row>
    <row r="47955" spans="3:5" x14ac:dyDescent="0.25">
      <c r="C47955" s="11"/>
      <c r="D47955" s="12"/>
      <c r="E47955" s="11"/>
    </row>
    <row r="47956" spans="3:5" x14ac:dyDescent="0.25">
      <c r="C47956" s="11"/>
      <c r="D47956" s="12"/>
      <c r="E47956" s="11"/>
    </row>
    <row r="47957" spans="3:5" x14ac:dyDescent="0.25">
      <c r="C47957" s="11"/>
      <c r="D47957" s="12"/>
      <c r="E47957" s="11"/>
    </row>
    <row r="47958" spans="3:5" x14ac:dyDescent="0.25">
      <c r="C47958" s="11"/>
      <c r="D47958" s="12"/>
      <c r="E47958" s="11"/>
    </row>
    <row r="47959" spans="3:5" x14ac:dyDescent="0.25">
      <c r="C47959" s="11"/>
      <c r="D47959" s="12"/>
      <c r="E47959" s="11"/>
    </row>
    <row r="47960" spans="3:5" x14ac:dyDescent="0.25">
      <c r="C47960" s="11"/>
      <c r="D47960" s="12"/>
      <c r="E47960" s="11"/>
    </row>
    <row r="47961" spans="3:5" x14ac:dyDescent="0.25">
      <c r="C47961" s="11"/>
      <c r="D47961" s="12"/>
      <c r="E47961" s="11"/>
    </row>
    <row r="47962" spans="3:5" x14ac:dyDescent="0.25">
      <c r="C47962" s="11"/>
      <c r="D47962" s="12"/>
      <c r="E47962" s="11"/>
    </row>
    <row r="47963" spans="3:5" x14ac:dyDescent="0.25">
      <c r="C47963" s="11"/>
      <c r="D47963" s="12"/>
      <c r="E47963" s="11"/>
    </row>
    <row r="47964" spans="3:5" x14ac:dyDescent="0.25">
      <c r="C47964" s="11"/>
      <c r="D47964" s="12"/>
      <c r="E47964" s="11"/>
    </row>
    <row r="47965" spans="3:5" x14ac:dyDescent="0.25">
      <c r="C47965" s="11"/>
      <c r="D47965" s="12"/>
      <c r="E47965" s="11"/>
    </row>
    <row r="47966" spans="3:5" x14ac:dyDescent="0.25">
      <c r="C47966" s="11"/>
      <c r="D47966" s="12"/>
      <c r="E47966" s="11"/>
    </row>
    <row r="47967" spans="3:5" x14ac:dyDescent="0.25">
      <c r="C47967" s="11"/>
      <c r="D47967" s="12"/>
      <c r="E47967" s="11"/>
    </row>
    <row r="47968" spans="3:5" x14ac:dyDescent="0.25">
      <c r="C47968" s="11"/>
      <c r="D47968" s="12"/>
      <c r="E47968" s="11"/>
    </row>
    <row r="47969" spans="3:5" x14ac:dyDescent="0.25">
      <c r="C47969" s="11"/>
      <c r="D47969" s="12"/>
      <c r="E47969" s="11"/>
    </row>
    <row r="47970" spans="3:5" x14ac:dyDescent="0.25">
      <c r="C47970" s="11"/>
      <c r="D47970" s="12"/>
      <c r="E47970" s="11"/>
    </row>
    <row r="47971" spans="3:5" x14ac:dyDescent="0.25">
      <c r="C47971" s="11"/>
      <c r="D47971" s="12"/>
      <c r="E47971" s="11"/>
    </row>
    <row r="47972" spans="3:5" x14ac:dyDescent="0.25">
      <c r="C47972" s="11"/>
      <c r="D47972" s="12"/>
      <c r="E47972" s="11"/>
    </row>
    <row r="47973" spans="3:5" x14ac:dyDescent="0.25">
      <c r="C47973" s="11"/>
      <c r="D47973" s="12"/>
      <c r="E47973" s="11"/>
    </row>
    <row r="47974" spans="3:5" x14ac:dyDescent="0.25">
      <c r="C47974" s="11"/>
      <c r="D47974" s="12"/>
      <c r="E47974" s="11"/>
    </row>
    <row r="47975" spans="3:5" x14ac:dyDescent="0.25">
      <c r="C47975" s="11"/>
      <c r="D47975" s="12"/>
      <c r="E47975" s="11"/>
    </row>
    <row r="47976" spans="3:5" x14ac:dyDescent="0.25">
      <c r="C47976" s="11"/>
      <c r="D47976" s="12"/>
      <c r="E47976" s="11"/>
    </row>
    <row r="47977" spans="3:5" x14ac:dyDescent="0.25">
      <c r="C47977" s="11"/>
      <c r="D47977" s="12"/>
      <c r="E47977" s="11"/>
    </row>
    <row r="47978" spans="3:5" x14ac:dyDescent="0.25">
      <c r="C47978" s="11"/>
      <c r="D47978" s="12"/>
      <c r="E47978" s="11"/>
    </row>
    <row r="47979" spans="3:5" x14ac:dyDescent="0.25">
      <c r="C47979" s="11"/>
      <c r="D47979" s="12"/>
      <c r="E47979" s="11"/>
    </row>
    <row r="47980" spans="3:5" x14ac:dyDescent="0.25">
      <c r="C47980" s="11"/>
      <c r="D47980" s="12"/>
      <c r="E47980" s="11"/>
    </row>
    <row r="47981" spans="3:5" x14ac:dyDescent="0.25">
      <c r="C47981" s="11"/>
      <c r="D47981" s="12"/>
      <c r="E47981" s="11"/>
    </row>
    <row r="47982" spans="3:5" x14ac:dyDescent="0.25">
      <c r="C47982" s="11"/>
      <c r="D47982" s="12"/>
      <c r="E47982" s="11"/>
    </row>
    <row r="47983" spans="3:5" x14ac:dyDescent="0.25">
      <c r="C47983" s="11"/>
      <c r="D47983" s="12"/>
      <c r="E47983" s="11"/>
    </row>
    <row r="47984" spans="3:5" x14ac:dyDescent="0.25">
      <c r="C47984" s="11"/>
      <c r="D47984" s="12"/>
      <c r="E47984" s="11"/>
    </row>
    <row r="47985" spans="3:5" x14ac:dyDescent="0.25">
      <c r="C47985" s="11"/>
      <c r="D47985" s="12"/>
      <c r="E47985" s="11"/>
    </row>
    <row r="47986" spans="3:5" x14ac:dyDescent="0.25">
      <c r="C47986" s="11"/>
      <c r="D47986" s="12"/>
      <c r="E47986" s="11"/>
    </row>
    <row r="47987" spans="3:5" x14ac:dyDescent="0.25">
      <c r="C47987" s="11"/>
      <c r="D47987" s="12"/>
      <c r="E47987" s="11"/>
    </row>
    <row r="47988" spans="3:5" x14ac:dyDescent="0.25">
      <c r="C47988" s="11"/>
      <c r="D47988" s="12"/>
      <c r="E47988" s="11"/>
    </row>
    <row r="47989" spans="3:5" x14ac:dyDescent="0.25">
      <c r="C47989" s="11"/>
      <c r="D47989" s="12"/>
      <c r="E47989" s="11"/>
    </row>
    <row r="47990" spans="3:5" x14ac:dyDescent="0.25">
      <c r="C47990" s="11"/>
      <c r="D47990" s="12"/>
      <c r="E47990" s="11"/>
    </row>
    <row r="47991" spans="3:5" x14ac:dyDescent="0.25">
      <c r="C47991" s="11"/>
      <c r="D47991" s="12"/>
      <c r="E47991" s="11"/>
    </row>
    <row r="47992" spans="3:5" x14ac:dyDescent="0.25">
      <c r="C47992" s="11"/>
      <c r="D47992" s="12"/>
      <c r="E47992" s="11"/>
    </row>
    <row r="47993" spans="3:5" x14ac:dyDescent="0.25">
      <c r="C47993" s="11"/>
      <c r="D47993" s="12"/>
      <c r="E47993" s="11"/>
    </row>
    <row r="47994" spans="3:5" x14ac:dyDescent="0.25">
      <c r="C47994" s="11"/>
      <c r="D47994" s="12"/>
      <c r="E47994" s="11"/>
    </row>
    <row r="47995" spans="3:5" x14ac:dyDescent="0.25">
      <c r="C47995" s="11"/>
      <c r="D47995" s="12"/>
      <c r="E47995" s="11"/>
    </row>
    <row r="47996" spans="3:5" x14ac:dyDescent="0.25">
      <c r="C47996" s="11"/>
      <c r="D47996" s="12"/>
      <c r="E47996" s="11"/>
    </row>
    <row r="47997" spans="3:5" x14ac:dyDescent="0.25">
      <c r="C47997" s="11"/>
      <c r="D47997" s="12"/>
      <c r="E47997" s="11"/>
    </row>
    <row r="47998" spans="3:5" x14ac:dyDescent="0.25">
      <c r="C47998" s="11"/>
      <c r="D47998" s="12"/>
      <c r="E47998" s="11"/>
    </row>
    <row r="47999" spans="3:5" x14ac:dyDescent="0.25">
      <c r="C47999" s="11"/>
      <c r="D47999" s="12"/>
      <c r="E47999" s="11"/>
    </row>
    <row r="48000" spans="3:5" x14ac:dyDescent="0.25">
      <c r="C48000" s="11"/>
      <c r="D48000" s="12"/>
      <c r="E48000" s="11"/>
    </row>
    <row r="48001" spans="3:5" x14ac:dyDescent="0.25">
      <c r="C48001" s="11"/>
      <c r="D48001" s="12"/>
      <c r="E48001" s="11"/>
    </row>
    <row r="48002" spans="3:5" x14ac:dyDescent="0.25">
      <c r="C48002" s="11"/>
      <c r="D48002" s="12"/>
      <c r="E48002" s="11"/>
    </row>
    <row r="48003" spans="3:5" x14ac:dyDescent="0.25">
      <c r="C48003" s="11"/>
      <c r="D48003" s="12"/>
      <c r="E48003" s="11"/>
    </row>
    <row r="48004" spans="3:5" x14ac:dyDescent="0.25">
      <c r="C48004" s="11"/>
      <c r="D48004" s="12"/>
      <c r="E48004" s="11"/>
    </row>
    <row r="48005" spans="3:5" x14ac:dyDescent="0.25">
      <c r="C48005" s="11"/>
      <c r="D48005" s="12"/>
      <c r="E48005" s="11"/>
    </row>
    <row r="48006" spans="3:5" x14ac:dyDescent="0.25">
      <c r="C48006" s="11"/>
      <c r="D48006" s="12"/>
      <c r="E48006" s="11"/>
    </row>
    <row r="48007" spans="3:5" x14ac:dyDescent="0.25">
      <c r="C48007" s="11"/>
      <c r="D48007" s="12"/>
      <c r="E48007" s="11"/>
    </row>
    <row r="48008" spans="3:5" x14ac:dyDescent="0.25">
      <c r="C48008" s="11"/>
      <c r="D48008" s="12"/>
      <c r="E48008" s="11"/>
    </row>
    <row r="48009" spans="3:5" x14ac:dyDescent="0.25">
      <c r="C48009" s="11"/>
      <c r="D48009" s="12"/>
      <c r="E48009" s="11"/>
    </row>
    <row r="48010" spans="3:5" x14ac:dyDescent="0.25">
      <c r="C48010" s="11"/>
      <c r="D48010" s="12"/>
      <c r="E48010" s="11"/>
    </row>
    <row r="48011" spans="3:5" x14ac:dyDescent="0.25">
      <c r="C48011" s="11"/>
      <c r="D48011" s="12"/>
      <c r="E48011" s="11"/>
    </row>
    <row r="48012" spans="3:5" x14ac:dyDescent="0.25">
      <c r="C48012" s="11"/>
      <c r="D48012" s="12"/>
      <c r="E48012" s="11"/>
    </row>
    <row r="48013" spans="3:5" x14ac:dyDescent="0.25">
      <c r="C48013" s="11"/>
      <c r="D48013" s="12"/>
      <c r="E48013" s="11"/>
    </row>
    <row r="48014" spans="3:5" x14ac:dyDescent="0.25">
      <c r="C48014" s="11"/>
      <c r="D48014" s="12"/>
      <c r="E48014" s="11"/>
    </row>
    <row r="48015" spans="3:5" x14ac:dyDescent="0.25">
      <c r="C48015" s="11"/>
      <c r="D48015" s="12"/>
      <c r="E48015" s="11"/>
    </row>
    <row r="48016" spans="3:5" x14ac:dyDescent="0.25">
      <c r="C48016" s="11"/>
      <c r="D48016" s="12"/>
      <c r="E48016" s="11"/>
    </row>
    <row r="48017" spans="3:5" x14ac:dyDescent="0.25">
      <c r="C48017" s="11"/>
      <c r="D48017" s="12"/>
      <c r="E48017" s="11"/>
    </row>
    <row r="48018" spans="3:5" x14ac:dyDescent="0.25">
      <c r="C48018" s="11"/>
      <c r="D48018" s="12"/>
      <c r="E48018" s="11"/>
    </row>
    <row r="48019" spans="3:5" x14ac:dyDescent="0.25">
      <c r="C48019" s="11"/>
      <c r="D48019" s="12"/>
      <c r="E48019" s="11"/>
    </row>
    <row r="48020" spans="3:5" x14ac:dyDescent="0.25">
      <c r="C48020" s="11"/>
      <c r="D48020" s="12"/>
      <c r="E48020" s="11"/>
    </row>
    <row r="48021" spans="3:5" x14ac:dyDescent="0.25">
      <c r="C48021" s="11"/>
      <c r="D48021" s="12"/>
      <c r="E48021" s="11"/>
    </row>
    <row r="48022" spans="3:5" x14ac:dyDescent="0.25">
      <c r="C48022" s="11"/>
      <c r="D48022" s="12"/>
      <c r="E48022" s="11"/>
    </row>
    <row r="48023" spans="3:5" x14ac:dyDescent="0.25">
      <c r="C48023" s="11"/>
      <c r="D48023" s="12"/>
      <c r="E48023" s="11"/>
    </row>
    <row r="48024" spans="3:5" x14ac:dyDescent="0.25">
      <c r="C48024" s="11"/>
      <c r="D48024" s="12"/>
      <c r="E48024" s="11"/>
    </row>
    <row r="48025" spans="3:5" x14ac:dyDescent="0.25">
      <c r="C48025" s="11"/>
      <c r="D48025" s="12"/>
      <c r="E48025" s="11"/>
    </row>
    <row r="48026" spans="3:5" x14ac:dyDescent="0.25">
      <c r="C48026" s="11"/>
      <c r="D48026" s="12"/>
      <c r="E48026" s="11"/>
    </row>
    <row r="48027" spans="3:5" x14ac:dyDescent="0.25">
      <c r="C48027" s="11"/>
      <c r="D48027" s="12"/>
      <c r="E48027" s="11"/>
    </row>
    <row r="48028" spans="3:5" x14ac:dyDescent="0.25">
      <c r="C48028" s="11"/>
      <c r="D48028" s="12"/>
      <c r="E48028" s="11"/>
    </row>
    <row r="48029" spans="3:5" x14ac:dyDescent="0.25">
      <c r="C48029" s="11"/>
      <c r="D48029" s="12"/>
      <c r="E48029" s="11"/>
    </row>
    <row r="48030" spans="3:5" x14ac:dyDescent="0.25">
      <c r="C48030" s="11"/>
      <c r="D48030" s="12"/>
      <c r="E48030" s="11"/>
    </row>
    <row r="48031" spans="3:5" x14ac:dyDescent="0.25">
      <c r="C48031" s="11"/>
      <c r="D48031" s="12"/>
      <c r="E48031" s="11"/>
    </row>
    <row r="48032" spans="3:5" x14ac:dyDescent="0.25">
      <c r="C48032" s="11"/>
      <c r="D48032" s="12"/>
      <c r="E48032" s="11"/>
    </row>
    <row r="48033" spans="3:5" x14ac:dyDescent="0.25">
      <c r="C48033" s="11"/>
      <c r="D48033" s="12"/>
      <c r="E48033" s="11"/>
    </row>
    <row r="48034" spans="3:5" x14ac:dyDescent="0.25">
      <c r="C48034" s="11"/>
      <c r="D48034" s="12"/>
      <c r="E48034" s="11"/>
    </row>
    <row r="48035" spans="3:5" x14ac:dyDescent="0.25">
      <c r="C48035" s="11"/>
      <c r="D48035" s="12"/>
      <c r="E48035" s="11"/>
    </row>
    <row r="48036" spans="3:5" x14ac:dyDescent="0.25">
      <c r="C48036" s="11"/>
      <c r="D48036" s="12"/>
      <c r="E48036" s="11"/>
    </row>
    <row r="48037" spans="3:5" x14ac:dyDescent="0.25">
      <c r="C48037" s="11"/>
      <c r="D48037" s="12"/>
      <c r="E48037" s="11"/>
    </row>
    <row r="48038" spans="3:5" x14ac:dyDescent="0.25">
      <c r="C48038" s="11"/>
      <c r="D48038" s="12"/>
      <c r="E48038" s="11"/>
    </row>
    <row r="48039" spans="3:5" x14ac:dyDescent="0.25">
      <c r="C48039" s="11"/>
      <c r="D48039" s="12"/>
      <c r="E48039" s="11"/>
    </row>
    <row r="48040" spans="3:5" x14ac:dyDescent="0.25">
      <c r="C48040" s="11"/>
      <c r="D48040" s="12"/>
      <c r="E48040" s="11"/>
    </row>
    <row r="48041" spans="3:5" x14ac:dyDescent="0.25">
      <c r="C48041" s="11"/>
      <c r="D48041" s="12"/>
      <c r="E48041" s="11"/>
    </row>
    <row r="48042" spans="3:5" x14ac:dyDescent="0.25">
      <c r="C48042" s="11"/>
      <c r="D48042" s="12"/>
      <c r="E48042" s="11"/>
    </row>
    <row r="48043" spans="3:5" x14ac:dyDescent="0.25">
      <c r="C48043" s="11"/>
      <c r="D48043" s="12"/>
      <c r="E48043" s="11"/>
    </row>
    <row r="48044" spans="3:5" x14ac:dyDescent="0.25">
      <c r="C48044" s="11"/>
      <c r="D48044" s="12"/>
      <c r="E48044" s="11"/>
    </row>
    <row r="48045" spans="3:5" x14ac:dyDescent="0.25">
      <c r="C48045" s="11"/>
      <c r="D48045" s="12"/>
      <c r="E48045" s="11"/>
    </row>
    <row r="48046" spans="3:5" x14ac:dyDescent="0.25">
      <c r="C48046" s="11"/>
      <c r="D48046" s="12"/>
      <c r="E48046" s="11"/>
    </row>
    <row r="48047" spans="3:5" x14ac:dyDescent="0.25">
      <c r="C48047" s="11"/>
      <c r="D48047" s="12"/>
      <c r="E48047" s="11"/>
    </row>
    <row r="48048" spans="3:5" x14ac:dyDescent="0.25">
      <c r="C48048" s="11"/>
      <c r="D48048" s="12"/>
      <c r="E48048" s="11"/>
    </row>
    <row r="48049" spans="3:5" x14ac:dyDescent="0.25">
      <c r="C48049" s="11"/>
      <c r="D48049" s="12"/>
      <c r="E48049" s="11"/>
    </row>
    <row r="48050" spans="3:5" x14ac:dyDescent="0.25">
      <c r="C48050" s="11"/>
      <c r="D48050" s="12"/>
      <c r="E48050" s="11"/>
    </row>
    <row r="48051" spans="3:5" x14ac:dyDescent="0.25">
      <c r="C48051" s="11"/>
      <c r="D48051" s="12"/>
      <c r="E48051" s="11"/>
    </row>
    <row r="48052" spans="3:5" x14ac:dyDescent="0.25">
      <c r="C48052" s="11"/>
      <c r="D48052" s="12"/>
      <c r="E48052" s="11"/>
    </row>
    <row r="48053" spans="3:5" x14ac:dyDescent="0.25">
      <c r="C48053" s="11"/>
      <c r="D48053" s="12"/>
      <c r="E48053" s="11"/>
    </row>
    <row r="48054" spans="3:5" x14ac:dyDescent="0.25">
      <c r="C48054" s="11"/>
      <c r="D48054" s="12"/>
      <c r="E48054" s="11"/>
    </row>
    <row r="48055" spans="3:5" x14ac:dyDescent="0.25">
      <c r="C48055" s="11"/>
      <c r="D48055" s="12"/>
      <c r="E48055" s="11"/>
    </row>
    <row r="48056" spans="3:5" x14ac:dyDescent="0.25">
      <c r="C48056" s="11"/>
      <c r="D48056" s="12"/>
      <c r="E48056" s="11"/>
    </row>
    <row r="48057" spans="3:5" x14ac:dyDescent="0.25">
      <c r="C48057" s="11"/>
      <c r="D48057" s="12"/>
      <c r="E48057" s="11"/>
    </row>
    <row r="48058" spans="3:5" x14ac:dyDescent="0.25">
      <c r="C48058" s="11"/>
      <c r="D48058" s="12"/>
      <c r="E48058" s="11"/>
    </row>
    <row r="48059" spans="3:5" x14ac:dyDescent="0.25">
      <c r="C48059" s="11"/>
      <c r="D48059" s="12"/>
      <c r="E48059" s="11"/>
    </row>
    <row r="48060" spans="3:5" x14ac:dyDescent="0.25">
      <c r="C48060" s="11"/>
      <c r="D48060" s="12"/>
      <c r="E48060" s="11"/>
    </row>
    <row r="48061" spans="3:5" x14ac:dyDescent="0.25">
      <c r="C48061" s="11"/>
      <c r="D48061" s="12"/>
      <c r="E48061" s="11"/>
    </row>
    <row r="48062" spans="3:5" x14ac:dyDescent="0.25">
      <c r="C48062" s="11"/>
      <c r="D48062" s="12"/>
      <c r="E48062" s="11"/>
    </row>
    <row r="48063" spans="3:5" x14ac:dyDescent="0.25">
      <c r="C48063" s="11"/>
      <c r="D48063" s="12"/>
      <c r="E48063" s="11"/>
    </row>
    <row r="48064" spans="3:5" x14ac:dyDescent="0.25">
      <c r="C48064" s="11"/>
      <c r="D48064" s="12"/>
      <c r="E48064" s="11"/>
    </row>
    <row r="48065" spans="3:5" x14ac:dyDescent="0.25">
      <c r="C48065" s="11"/>
      <c r="D48065" s="12"/>
      <c r="E48065" s="11"/>
    </row>
    <row r="48066" spans="3:5" x14ac:dyDescent="0.25">
      <c r="C48066" s="11"/>
      <c r="D48066" s="12"/>
      <c r="E48066" s="11"/>
    </row>
    <row r="48067" spans="3:5" x14ac:dyDescent="0.25">
      <c r="C48067" s="11"/>
      <c r="D48067" s="12"/>
      <c r="E48067" s="11"/>
    </row>
    <row r="48068" spans="3:5" x14ac:dyDescent="0.25">
      <c r="C48068" s="11"/>
      <c r="D48068" s="12"/>
      <c r="E48068" s="11"/>
    </row>
    <row r="48069" spans="3:5" x14ac:dyDescent="0.25">
      <c r="C48069" s="11"/>
      <c r="D48069" s="12"/>
      <c r="E48069" s="11"/>
    </row>
    <row r="48070" spans="3:5" x14ac:dyDescent="0.25">
      <c r="C48070" s="11"/>
      <c r="D48070" s="12"/>
      <c r="E48070" s="11"/>
    </row>
    <row r="48071" spans="3:5" x14ac:dyDescent="0.25">
      <c r="C48071" s="11"/>
      <c r="D48071" s="12"/>
      <c r="E48071" s="11"/>
    </row>
    <row r="48072" spans="3:5" x14ac:dyDescent="0.25">
      <c r="C48072" s="11"/>
      <c r="D48072" s="12"/>
      <c r="E48072" s="11"/>
    </row>
    <row r="48073" spans="3:5" x14ac:dyDescent="0.25">
      <c r="C48073" s="11"/>
      <c r="D48073" s="12"/>
      <c r="E48073" s="11"/>
    </row>
    <row r="48074" spans="3:5" x14ac:dyDescent="0.25">
      <c r="C48074" s="11"/>
      <c r="D48074" s="12"/>
      <c r="E48074" s="11"/>
    </row>
    <row r="48075" spans="3:5" x14ac:dyDescent="0.25">
      <c r="C48075" s="11"/>
      <c r="D48075" s="12"/>
      <c r="E48075" s="11"/>
    </row>
    <row r="48076" spans="3:5" x14ac:dyDescent="0.25">
      <c r="C48076" s="11"/>
      <c r="D48076" s="12"/>
      <c r="E48076" s="11"/>
    </row>
    <row r="48077" spans="3:5" x14ac:dyDescent="0.25">
      <c r="C48077" s="11"/>
      <c r="D48077" s="12"/>
      <c r="E48077" s="11"/>
    </row>
    <row r="48078" spans="3:5" x14ac:dyDescent="0.25">
      <c r="C48078" s="11"/>
      <c r="D48078" s="12"/>
      <c r="E48078" s="11"/>
    </row>
    <row r="48079" spans="3:5" x14ac:dyDescent="0.25">
      <c r="C48079" s="11"/>
      <c r="D48079" s="12"/>
      <c r="E48079" s="11"/>
    </row>
    <row r="48080" spans="3:5" x14ac:dyDescent="0.25">
      <c r="C48080" s="11"/>
      <c r="D48080" s="12"/>
      <c r="E48080" s="11"/>
    </row>
    <row r="48081" spans="3:5" x14ac:dyDescent="0.25">
      <c r="C48081" s="11"/>
      <c r="D48081" s="12"/>
      <c r="E48081" s="11"/>
    </row>
    <row r="48082" spans="3:5" x14ac:dyDescent="0.25">
      <c r="C48082" s="11"/>
      <c r="D48082" s="12"/>
      <c r="E48082" s="11"/>
    </row>
    <row r="48083" spans="3:5" x14ac:dyDescent="0.25">
      <c r="C48083" s="11"/>
      <c r="D48083" s="12"/>
      <c r="E48083" s="11"/>
    </row>
    <row r="48084" spans="3:5" x14ac:dyDescent="0.25">
      <c r="C48084" s="11"/>
      <c r="D48084" s="12"/>
      <c r="E48084" s="11"/>
    </row>
    <row r="48085" spans="3:5" x14ac:dyDescent="0.25">
      <c r="C48085" s="11"/>
      <c r="D48085" s="12"/>
      <c r="E48085" s="11"/>
    </row>
    <row r="48086" spans="3:5" x14ac:dyDescent="0.25">
      <c r="C48086" s="11"/>
      <c r="D48086" s="12"/>
      <c r="E48086" s="11"/>
    </row>
    <row r="48087" spans="3:5" x14ac:dyDescent="0.25">
      <c r="C48087" s="11"/>
      <c r="D48087" s="12"/>
      <c r="E48087" s="11"/>
    </row>
    <row r="48088" spans="3:5" x14ac:dyDescent="0.25">
      <c r="C48088" s="11"/>
      <c r="D48088" s="12"/>
      <c r="E48088" s="11"/>
    </row>
    <row r="48089" spans="3:5" x14ac:dyDescent="0.25">
      <c r="C48089" s="11"/>
      <c r="D48089" s="12"/>
      <c r="E48089" s="11"/>
    </row>
    <row r="48090" spans="3:5" x14ac:dyDescent="0.25">
      <c r="C48090" s="11"/>
      <c r="D48090" s="12"/>
      <c r="E48090" s="11"/>
    </row>
    <row r="48091" spans="3:5" x14ac:dyDescent="0.25">
      <c r="C48091" s="11"/>
      <c r="D48091" s="12"/>
      <c r="E48091" s="11"/>
    </row>
    <row r="48092" spans="3:5" x14ac:dyDescent="0.25">
      <c r="C48092" s="11"/>
      <c r="D48092" s="12"/>
      <c r="E48092" s="11"/>
    </row>
    <row r="48093" spans="3:5" x14ac:dyDescent="0.25">
      <c r="C48093" s="11"/>
      <c r="D48093" s="12"/>
      <c r="E48093" s="11"/>
    </row>
    <row r="48094" spans="3:5" x14ac:dyDescent="0.25">
      <c r="C48094" s="11"/>
      <c r="D48094" s="12"/>
      <c r="E48094" s="11"/>
    </row>
    <row r="48095" spans="3:5" x14ac:dyDescent="0.25">
      <c r="C48095" s="11"/>
      <c r="D48095" s="12"/>
      <c r="E48095" s="11"/>
    </row>
    <row r="48096" spans="3:5" x14ac:dyDescent="0.25">
      <c r="C48096" s="11"/>
      <c r="D48096" s="12"/>
      <c r="E48096" s="11"/>
    </row>
    <row r="48097" spans="3:5" x14ac:dyDescent="0.25">
      <c r="C48097" s="11"/>
      <c r="D48097" s="12"/>
      <c r="E48097" s="11"/>
    </row>
    <row r="48098" spans="3:5" x14ac:dyDescent="0.25">
      <c r="C48098" s="11"/>
      <c r="D48098" s="12"/>
      <c r="E48098" s="11"/>
    </row>
    <row r="48099" spans="3:5" x14ac:dyDescent="0.25">
      <c r="C48099" s="11"/>
      <c r="D48099" s="12"/>
      <c r="E48099" s="11"/>
    </row>
    <row r="48100" spans="3:5" x14ac:dyDescent="0.25">
      <c r="C48100" s="11"/>
      <c r="D48100" s="12"/>
      <c r="E48100" s="11"/>
    </row>
    <row r="48101" spans="3:5" x14ac:dyDescent="0.25">
      <c r="C48101" s="11"/>
      <c r="D48101" s="12"/>
      <c r="E48101" s="11"/>
    </row>
    <row r="48102" spans="3:5" x14ac:dyDescent="0.25">
      <c r="C48102" s="11"/>
      <c r="D48102" s="12"/>
      <c r="E48102" s="11"/>
    </row>
    <row r="48103" spans="3:5" x14ac:dyDescent="0.25">
      <c r="C48103" s="11"/>
      <c r="D48103" s="12"/>
      <c r="E48103" s="11"/>
    </row>
    <row r="48104" spans="3:5" x14ac:dyDescent="0.25">
      <c r="C48104" s="11"/>
      <c r="D48104" s="12"/>
      <c r="E48104" s="11"/>
    </row>
    <row r="48105" spans="3:5" x14ac:dyDescent="0.25">
      <c r="C48105" s="11"/>
      <c r="D48105" s="12"/>
      <c r="E48105" s="11"/>
    </row>
    <row r="48106" spans="3:5" x14ac:dyDescent="0.25">
      <c r="C48106" s="11"/>
      <c r="D48106" s="12"/>
      <c r="E48106" s="11"/>
    </row>
    <row r="48107" spans="3:5" x14ac:dyDescent="0.25">
      <c r="C48107" s="11"/>
      <c r="D48107" s="12"/>
      <c r="E48107" s="11"/>
    </row>
    <row r="48108" spans="3:5" x14ac:dyDescent="0.25">
      <c r="C48108" s="11"/>
      <c r="D48108" s="12"/>
      <c r="E48108" s="11"/>
    </row>
    <row r="48109" spans="3:5" x14ac:dyDescent="0.25">
      <c r="C48109" s="11"/>
      <c r="D48109" s="12"/>
      <c r="E48109" s="11"/>
    </row>
    <row r="48110" spans="3:5" x14ac:dyDescent="0.25">
      <c r="C48110" s="11"/>
      <c r="D48110" s="12"/>
      <c r="E48110" s="11"/>
    </row>
    <row r="48111" spans="3:5" x14ac:dyDescent="0.25">
      <c r="C48111" s="11"/>
      <c r="D48111" s="12"/>
      <c r="E48111" s="11"/>
    </row>
    <row r="48112" spans="3:5" x14ac:dyDescent="0.25">
      <c r="C48112" s="11"/>
      <c r="D48112" s="12"/>
      <c r="E48112" s="11"/>
    </row>
    <row r="48113" spans="3:5" x14ac:dyDescent="0.25">
      <c r="C48113" s="11"/>
      <c r="D48113" s="12"/>
      <c r="E48113" s="11"/>
    </row>
    <row r="48114" spans="3:5" x14ac:dyDescent="0.25">
      <c r="C48114" s="11"/>
      <c r="D48114" s="12"/>
      <c r="E48114" s="11"/>
    </row>
    <row r="48115" spans="3:5" x14ac:dyDescent="0.25">
      <c r="C48115" s="11"/>
      <c r="D48115" s="12"/>
      <c r="E48115" s="11"/>
    </row>
    <row r="48116" spans="3:5" x14ac:dyDescent="0.25">
      <c r="C48116" s="11"/>
      <c r="D48116" s="12"/>
      <c r="E48116" s="11"/>
    </row>
    <row r="48117" spans="3:5" x14ac:dyDescent="0.25">
      <c r="C48117" s="11"/>
      <c r="D48117" s="12"/>
      <c r="E48117" s="11"/>
    </row>
    <row r="48118" spans="3:5" x14ac:dyDescent="0.25">
      <c r="C48118" s="11"/>
      <c r="D48118" s="12"/>
      <c r="E48118" s="11"/>
    </row>
    <row r="48119" spans="3:5" x14ac:dyDescent="0.25">
      <c r="C48119" s="11"/>
      <c r="D48119" s="12"/>
      <c r="E48119" s="11"/>
    </row>
    <row r="48120" spans="3:5" x14ac:dyDescent="0.25">
      <c r="C48120" s="11"/>
      <c r="D48120" s="12"/>
      <c r="E48120" s="11"/>
    </row>
    <row r="48121" spans="3:5" x14ac:dyDescent="0.25">
      <c r="C48121" s="11"/>
      <c r="D48121" s="12"/>
      <c r="E48121" s="11"/>
    </row>
    <row r="48122" spans="3:5" x14ac:dyDescent="0.25">
      <c r="C48122" s="11"/>
      <c r="D48122" s="12"/>
      <c r="E48122" s="11"/>
    </row>
    <row r="48123" spans="3:5" x14ac:dyDescent="0.25">
      <c r="C48123" s="11"/>
      <c r="D48123" s="12"/>
      <c r="E48123" s="11"/>
    </row>
    <row r="48124" spans="3:5" x14ac:dyDescent="0.25">
      <c r="C48124" s="11"/>
      <c r="D48124" s="12"/>
      <c r="E48124" s="11"/>
    </row>
    <row r="48125" spans="3:5" x14ac:dyDescent="0.25">
      <c r="C48125" s="11"/>
      <c r="D48125" s="12"/>
      <c r="E48125" s="11"/>
    </row>
    <row r="48126" spans="3:5" x14ac:dyDescent="0.25">
      <c r="C48126" s="11"/>
      <c r="D48126" s="12"/>
      <c r="E48126" s="11"/>
    </row>
    <row r="48127" spans="3:5" x14ac:dyDescent="0.25">
      <c r="C48127" s="11"/>
      <c r="D48127" s="12"/>
      <c r="E48127" s="11"/>
    </row>
    <row r="48128" spans="3:5" x14ac:dyDescent="0.25">
      <c r="C48128" s="11"/>
      <c r="D48128" s="12"/>
      <c r="E48128" s="11"/>
    </row>
    <row r="48129" spans="3:5" x14ac:dyDescent="0.25">
      <c r="C48129" s="11"/>
      <c r="D48129" s="12"/>
      <c r="E48129" s="11"/>
    </row>
    <row r="48130" spans="3:5" x14ac:dyDescent="0.25">
      <c r="C48130" s="11"/>
      <c r="D48130" s="12"/>
      <c r="E48130" s="11"/>
    </row>
    <row r="48131" spans="3:5" x14ac:dyDescent="0.25">
      <c r="C48131" s="11"/>
      <c r="D48131" s="12"/>
      <c r="E48131" s="11"/>
    </row>
    <row r="48132" spans="3:5" x14ac:dyDescent="0.25">
      <c r="C48132" s="11"/>
      <c r="D48132" s="12"/>
      <c r="E48132" s="11"/>
    </row>
    <row r="48133" spans="3:5" x14ac:dyDescent="0.25">
      <c r="C48133" s="11"/>
      <c r="D48133" s="12"/>
      <c r="E48133" s="11"/>
    </row>
    <row r="48134" spans="3:5" x14ac:dyDescent="0.25">
      <c r="C48134" s="11"/>
      <c r="D48134" s="12"/>
      <c r="E48134" s="11"/>
    </row>
    <row r="48135" spans="3:5" x14ac:dyDescent="0.25">
      <c r="C48135" s="11"/>
      <c r="D48135" s="12"/>
      <c r="E48135" s="11"/>
    </row>
    <row r="48136" spans="3:5" x14ac:dyDescent="0.25">
      <c r="C48136" s="11"/>
      <c r="D48136" s="12"/>
      <c r="E48136" s="11"/>
    </row>
    <row r="48137" spans="3:5" x14ac:dyDescent="0.25">
      <c r="C48137" s="11"/>
      <c r="D48137" s="12"/>
      <c r="E48137" s="11"/>
    </row>
    <row r="48138" spans="3:5" x14ac:dyDescent="0.25">
      <c r="C48138" s="11"/>
      <c r="D48138" s="12"/>
      <c r="E48138" s="11"/>
    </row>
    <row r="48139" spans="3:5" x14ac:dyDescent="0.25">
      <c r="C48139" s="11"/>
      <c r="D48139" s="12"/>
      <c r="E48139" s="11"/>
    </row>
    <row r="48140" spans="3:5" x14ac:dyDescent="0.25">
      <c r="C48140" s="11"/>
      <c r="D48140" s="12"/>
      <c r="E48140" s="11"/>
    </row>
    <row r="48141" spans="3:5" x14ac:dyDescent="0.25">
      <c r="C48141" s="11"/>
      <c r="D48141" s="12"/>
      <c r="E48141" s="11"/>
    </row>
    <row r="48142" spans="3:5" x14ac:dyDescent="0.25">
      <c r="C48142" s="11"/>
      <c r="D48142" s="12"/>
      <c r="E48142" s="11"/>
    </row>
    <row r="48143" spans="3:5" x14ac:dyDescent="0.25">
      <c r="C48143" s="11"/>
      <c r="D48143" s="12"/>
      <c r="E48143" s="11"/>
    </row>
    <row r="48144" spans="3:5" x14ac:dyDescent="0.25">
      <c r="C48144" s="11"/>
      <c r="D48144" s="12"/>
      <c r="E48144" s="11"/>
    </row>
    <row r="48145" spans="3:5" x14ac:dyDescent="0.25">
      <c r="C48145" s="11"/>
      <c r="D48145" s="12"/>
      <c r="E48145" s="11"/>
    </row>
    <row r="48146" spans="3:5" x14ac:dyDescent="0.25">
      <c r="C48146" s="11"/>
      <c r="D48146" s="12"/>
      <c r="E48146" s="11"/>
    </row>
    <row r="48147" spans="3:5" x14ac:dyDescent="0.25">
      <c r="C48147" s="11"/>
      <c r="D48147" s="12"/>
      <c r="E48147" s="11"/>
    </row>
    <row r="48148" spans="3:5" x14ac:dyDescent="0.25">
      <c r="C48148" s="11"/>
      <c r="D48148" s="12"/>
      <c r="E48148" s="11"/>
    </row>
    <row r="48149" spans="3:5" x14ac:dyDescent="0.25">
      <c r="C48149" s="11"/>
      <c r="D48149" s="12"/>
      <c r="E48149" s="11"/>
    </row>
    <row r="48150" spans="3:5" x14ac:dyDescent="0.25">
      <c r="C48150" s="11"/>
      <c r="D48150" s="12"/>
      <c r="E48150" s="11"/>
    </row>
    <row r="48151" spans="3:5" x14ac:dyDescent="0.25">
      <c r="C48151" s="11"/>
      <c r="D48151" s="12"/>
      <c r="E48151" s="11"/>
    </row>
    <row r="48152" spans="3:5" x14ac:dyDescent="0.25">
      <c r="C48152" s="11"/>
      <c r="D48152" s="12"/>
      <c r="E48152" s="11"/>
    </row>
    <row r="48153" spans="3:5" x14ac:dyDescent="0.25">
      <c r="C48153" s="11"/>
      <c r="D48153" s="12"/>
      <c r="E48153" s="11"/>
    </row>
    <row r="48154" spans="3:5" x14ac:dyDescent="0.25">
      <c r="C48154" s="11"/>
      <c r="D48154" s="12"/>
      <c r="E48154" s="11"/>
    </row>
    <row r="48155" spans="3:5" x14ac:dyDescent="0.25">
      <c r="C48155" s="11"/>
      <c r="D48155" s="12"/>
      <c r="E48155" s="11"/>
    </row>
    <row r="48156" spans="3:5" x14ac:dyDescent="0.25">
      <c r="C48156" s="11"/>
      <c r="D48156" s="12"/>
      <c r="E48156" s="11"/>
    </row>
    <row r="48157" spans="3:5" x14ac:dyDescent="0.25">
      <c r="C48157" s="11"/>
      <c r="D48157" s="12"/>
      <c r="E48157" s="11"/>
    </row>
    <row r="48158" spans="3:5" x14ac:dyDescent="0.25">
      <c r="C48158" s="11"/>
      <c r="D48158" s="12"/>
      <c r="E48158" s="11"/>
    </row>
    <row r="48159" spans="3:5" x14ac:dyDescent="0.25">
      <c r="C48159" s="11"/>
      <c r="D48159" s="12"/>
      <c r="E48159" s="11"/>
    </row>
    <row r="48160" spans="3:5" x14ac:dyDescent="0.25">
      <c r="C48160" s="11"/>
      <c r="D48160" s="12"/>
      <c r="E48160" s="11"/>
    </row>
    <row r="48161" spans="3:5" x14ac:dyDescent="0.25">
      <c r="C48161" s="11"/>
      <c r="D48161" s="12"/>
      <c r="E48161" s="11"/>
    </row>
    <row r="48162" spans="3:5" x14ac:dyDescent="0.25">
      <c r="C48162" s="11"/>
      <c r="D48162" s="12"/>
      <c r="E48162" s="11"/>
    </row>
    <row r="48163" spans="3:5" x14ac:dyDescent="0.25">
      <c r="C48163" s="11"/>
      <c r="D48163" s="12"/>
      <c r="E48163" s="11"/>
    </row>
    <row r="48164" spans="3:5" x14ac:dyDescent="0.25">
      <c r="C48164" s="11"/>
      <c r="D48164" s="12"/>
      <c r="E48164" s="11"/>
    </row>
    <row r="48165" spans="3:5" x14ac:dyDescent="0.25">
      <c r="C48165" s="11"/>
      <c r="D48165" s="12"/>
      <c r="E48165" s="11"/>
    </row>
    <row r="48166" spans="3:5" x14ac:dyDescent="0.25">
      <c r="C48166" s="11"/>
      <c r="D48166" s="12"/>
      <c r="E48166" s="11"/>
    </row>
    <row r="48167" spans="3:5" x14ac:dyDescent="0.25">
      <c r="C48167" s="11"/>
      <c r="D48167" s="12"/>
      <c r="E48167" s="11"/>
    </row>
    <row r="48168" spans="3:5" x14ac:dyDescent="0.25">
      <c r="C48168" s="11"/>
      <c r="D48168" s="12"/>
      <c r="E48168" s="11"/>
    </row>
    <row r="48169" spans="3:5" x14ac:dyDescent="0.25">
      <c r="C48169" s="11"/>
      <c r="D48169" s="12"/>
      <c r="E48169" s="11"/>
    </row>
    <row r="48170" spans="3:5" x14ac:dyDescent="0.25">
      <c r="C48170" s="11"/>
      <c r="D48170" s="12"/>
      <c r="E48170" s="11"/>
    </row>
    <row r="48171" spans="3:5" x14ac:dyDescent="0.25">
      <c r="C48171" s="11"/>
      <c r="D48171" s="12"/>
      <c r="E48171" s="11"/>
    </row>
    <row r="48172" spans="3:5" x14ac:dyDescent="0.25">
      <c r="C48172" s="11"/>
      <c r="D48172" s="12"/>
      <c r="E48172" s="11"/>
    </row>
    <row r="48173" spans="3:5" x14ac:dyDescent="0.25">
      <c r="C48173" s="11"/>
      <c r="D48173" s="12"/>
      <c r="E48173" s="11"/>
    </row>
    <row r="48174" spans="3:5" x14ac:dyDescent="0.25">
      <c r="C48174" s="11"/>
      <c r="D48174" s="12"/>
      <c r="E48174" s="11"/>
    </row>
    <row r="48175" spans="3:5" x14ac:dyDescent="0.25">
      <c r="C48175" s="11"/>
      <c r="D48175" s="12"/>
      <c r="E48175" s="11"/>
    </row>
    <row r="48176" spans="3:5" x14ac:dyDescent="0.25">
      <c r="C48176" s="11"/>
      <c r="D48176" s="12"/>
      <c r="E48176" s="11"/>
    </row>
    <row r="48177" spans="3:5" x14ac:dyDescent="0.25">
      <c r="C48177" s="11"/>
      <c r="D48177" s="12"/>
      <c r="E48177" s="11"/>
    </row>
    <row r="48178" spans="3:5" x14ac:dyDescent="0.25">
      <c r="C48178" s="11"/>
      <c r="D48178" s="12"/>
      <c r="E48178" s="11"/>
    </row>
    <row r="48179" spans="3:5" x14ac:dyDescent="0.25">
      <c r="C48179" s="11"/>
      <c r="D48179" s="12"/>
      <c r="E48179" s="11"/>
    </row>
    <row r="48180" spans="3:5" x14ac:dyDescent="0.25">
      <c r="C48180" s="11"/>
      <c r="D48180" s="12"/>
      <c r="E48180" s="11"/>
    </row>
    <row r="48181" spans="3:5" x14ac:dyDescent="0.25">
      <c r="C48181" s="11"/>
      <c r="D48181" s="12"/>
      <c r="E48181" s="11"/>
    </row>
    <row r="48182" spans="3:5" x14ac:dyDescent="0.25">
      <c r="C48182" s="11"/>
      <c r="D48182" s="12"/>
      <c r="E48182" s="11"/>
    </row>
    <row r="48183" spans="3:5" x14ac:dyDescent="0.25">
      <c r="C48183" s="11"/>
      <c r="D48183" s="12"/>
      <c r="E48183" s="11"/>
    </row>
    <row r="48184" spans="3:5" x14ac:dyDescent="0.25">
      <c r="C48184" s="11"/>
      <c r="D48184" s="12"/>
      <c r="E48184" s="11"/>
    </row>
    <row r="48185" spans="3:5" x14ac:dyDescent="0.25">
      <c r="C48185" s="11"/>
      <c r="D48185" s="12"/>
      <c r="E48185" s="11"/>
    </row>
    <row r="48186" spans="3:5" x14ac:dyDescent="0.25">
      <c r="C48186" s="11"/>
      <c r="D48186" s="12"/>
      <c r="E48186" s="11"/>
    </row>
    <row r="48187" spans="3:5" x14ac:dyDescent="0.25">
      <c r="C48187" s="11"/>
      <c r="D48187" s="12"/>
      <c r="E48187" s="11"/>
    </row>
    <row r="48188" spans="3:5" x14ac:dyDescent="0.25">
      <c r="C48188" s="11"/>
      <c r="D48188" s="12"/>
      <c r="E48188" s="11"/>
    </row>
    <row r="48189" spans="3:5" x14ac:dyDescent="0.25">
      <c r="C48189" s="11"/>
      <c r="D48189" s="12"/>
      <c r="E48189" s="11"/>
    </row>
    <row r="48190" spans="3:5" x14ac:dyDescent="0.25">
      <c r="C48190" s="11"/>
      <c r="D48190" s="12"/>
      <c r="E48190" s="11"/>
    </row>
    <row r="48191" spans="3:5" x14ac:dyDescent="0.25">
      <c r="C48191" s="11"/>
      <c r="D48191" s="12"/>
      <c r="E48191" s="11"/>
    </row>
    <row r="48192" spans="3:5" x14ac:dyDescent="0.25">
      <c r="C48192" s="11"/>
      <c r="D48192" s="12"/>
      <c r="E48192" s="11"/>
    </row>
    <row r="48193" spans="3:5" x14ac:dyDescent="0.25">
      <c r="C48193" s="11"/>
      <c r="D48193" s="12"/>
      <c r="E48193" s="11"/>
    </row>
    <row r="48194" spans="3:5" x14ac:dyDescent="0.25">
      <c r="C48194" s="11"/>
      <c r="D48194" s="12"/>
      <c r="E48194" s="11"/>
    </row>
    <row r="48195" spans="3:5" x14ac:dyDescent="0.25">
      <c r="C48195" s="11"/>
      <c r="D48195" s="12"/>
      <c r="E48195" s="11"/>
    </row>
    <row r="48196" spans="3:5" x14ac:dyDescent="0.25">
      <c r="C48196" s="11"/>
      <c r="D48196" s="12"/>
      <c r="E48196" s="11"/>
    </row>
    <row r="48197" spans="3:5" x14ac:dyDescent="0.25">
      <c r="C48197" s="11"/>
      <c r="D48197" s="12"/>
      <c r="E48197" s="11"/>
    </row>
    <row r="48198" spans="3:5" x14ac:dyDescent="0.25">
      <c r="C48198" s="11"/>
      <c r="D48198" s="12"/>
      <c r="E48198" s="11"/>
    </row>
    <row r="48199" spans="3:5" x14ac:dyDescent="0.25">
      <c r="C48199" s="11"/>
      <c r="D48199" s="12"/>
      <c r="E48199" s="11"/>
    </row>
    <row r="48200" spans="3:5" x14ac:dyDescent="0.25">
      <c r="C48200" s="11"/>
      <c r="D48200" s="12"/>
      <c r="E48200" s="11"/>
    </row>
    <row r="48201" spans="3:5" x14ac:dyDescent="0.25">
      <c r="C48201" s="11"/>
      <c r="D48201" s="12"/>
      <c r="E48201" s="11"/>
    </row>
    <row r="48202" spans="3:5" x14ac:dyDescent="0.25">
      <c r="C48202" s="11"/>
      <c r="D48202" s="12"/>
      <c r="E48202" s="11"/>
    </row>
    <row r="48203" spans="3:5" x14ac:dyDescent="0.25">
      <c r="C48203" s="11"/>
      <c r="D48203" s="12"/>
      <c r="E48203" s="11"/>
    </row>
    <row r="48204" spans="3:5" x14ac:dyDescent="0.25">
      <c r="C48204" s="11"/>
      <c r="D48204" s="12"/>
      <c r="E48204" s="11"/>
    </row>
    <row r="48205" spans="3:5" x14ac:dyDescent="0.25">
      <c r="C48205" s="11"/>
      <c r="D48205" s="12"/>
      <c r="E48205" s="11"/>
    </row>
    <row r="48206" spans="3:5" x14ac:dyDescent="0.25">
      <c r="C48206" s="11"/>
      <c r="D48206" s="12"/>
      <c r="E48206" s="11"/>
    </row>
    <row r="48207" spans="3:5" x14ac:dyDescent="0.25">
      <c r="C48207" s="11"/>
      <c r="D48207" s="12"/>
      <c r="E48207" s="11"/>
    </row>
    <row r="48208" spans="3:5" x14ac:dyDescent="0.25">
      <c r="C48208" s="11"/>
      <c r="D48208" s="12"/>
      <c r="E48208" s="11"/>
    </row>
    <row r="48209" spans="3:5" x14ac:dyDescent="0.25">
      <c r="C48209" s="11"/>
      <c r="D48209" s="12"/>
      <c r="E48209" s="11"/>
    </row>
    <row r="48210" spans="3:5" x14ac:dyDescent="0.25">
      <c r="C48210" s="11"/>
      <c r="D48210" s="12"/>
      <c r="E48210" s="11"/>
    </row>
    <row r="48211" spans="3:5" x14ac:dyDescent="0.25">
      <c r="C48211" s="11"/>
      <c r="D48211" s="12"/>
      <c r="E48211" s="11"/>
    </row>
    <row r="48212" spans="3:5" x14ac:dyDescent="0.25">
      <c r="C48212" s="11"/>
      <c r="D48212" s="12"/>
      <c r="E48212" s="11"/>
    </row>
    <row r="48213" spans="3:5" x14ac:dyDescent="0.25">
      <c r="C48213" s="11"/>
      <c r="D48213" s="12"/>
      <c r="E48213" s="11"/>
    </row>
    <row r="48214" spans="3:5" x14ac:dyDescent="0.25">
      <c r="C48214" s="11"/>
      <c r="D48214" s="12"/>
      <c r="E48214" s="11"/>
    </row>
    <row r="48215" spans="3:5" x14ac:dyDescent="0.25">
      <c r="C48215" s="11"/>
      <c r="D48215" s="12"/>
      <c r="E48215" s="11"/>
    </row>
    <row r="48216" spans="3:5" x14ac:dyDescent="0.25">
      <c r="C48216" s="11"/>
      <c r="D48216" s="12"/>
      <c r="E48216" s="11"/>
    </row>
    <row r="48217" spans="3:5" x14ac:dyDescent="0.25">
      <c r="C48217" s="11"/>
      <c r="D48217" s="12"/>
      <c r="E48217" s="11"/>
    </row>
    <row r="48218" spans="3:5" x14ac:dyDescent="0.25">
      <c r="C48218" s="11"/>
      <c r="D48218" s="12"/>
      <c r="E48218" s="11"/>
    </row>
    <row r="48219" spans="3:5" x14ac:dyDescent="0.25">
      <c r="C48219" s="11"/>
      <c r="D48219" s="12"/>
      <c r="E48219" s="11"/>
    </row>
    <row r="48220" spans="3:5" x14ac:dyDescent="0.25">
      <c r="C48220" s="11"/>
      <c r="D48220" s="12"/>
      <c r="E48220" s="11"/>
    </row>
    <row r="48221" spans="3:5" x14ac:dyDescent="0.25">
      <c r="C48221" s="11"/>
      <c r="D48221" s="12"/>
      <c r="E48221" s="11"/>
    </row>
    <row r="48222" spans="3:5" x14ac:dyDescent="0.25">
      <c r="C48222" s="11"/>
      <c r="D48222" s="12"/>
      <c r="E48222" s="11"/>
    </row>
    <row r="48223" spans="3:5" x14ac:dyDescent="0.25">
      <c r="C48223" s="11"/>
      <c r="D48223" s="12"/>
      <c r="E48223" s="11"/>
    </row>
    <row r="48224" spans="3:5" x14ac:dyDescent="0.25">
      <c r="C48224" s="11"/>
      <c r="D48224" s="12"/>
      <c r="E48224" s="11"/>
    </row>
    <row r="48225" spans="3:5" x14ac:dyDescent="0.25">
      <c r="C48225" s="11"/>
      <c r="D48225" s="12"/>
      <c r="E48225" s="11"/>
    </row>
    <row r="48226" spans="3:5" x14ac:dyDescent="0.25">
      <c r="C48226" s="11"/>
      <c r="D48226" s="12"/>
      <c r="E48226" s="11"/>
    </row>
    <row r="48227" spans="3:5" x14ac:dyDescent="0.25">
      <c r="C48227" s="11"/>
      <c r="D48227" s="12"/>
      <c r="E48227" s="11"/>
    </row>
    <row r="48228" spans="3:5" x14ac:dyDescent="0.25">
      <c r="C48228" s="11"/>
      <c r="D48228" s="12"/>
      <c r="E48228" s="11"/>
    </row>
    <row r="48229" spans="3:5" x14ac:dyDescent="0.25">
      <c r="C48229" s="11"/>
      <c r="D48229" s="12"/>
      <c r="E48229" s="11"/>
    </row>
    <row r="48230" spans="3:5" x14ac:dyDescent="0.25">
      <c r="C48230" s="11"/>
      <c r="D48230" s="12"/>
      <c r="E48230" s="11"/>
    </row>
    <row r="48231" spans="3:5" x14ac:dyDescent="0.25">
      <c r="C48231" s="11"/>
      <c r="D48231" s="12"/>
      <c r="E48231" s="11"/>
    </row>
    <row r="48232" spans="3:5" x14ac:dyDescent="0.25">
      <c r="C48232" s="11"/>
      <c r="D48232" s="12"/>
      <c r="E48232" s="11"/>
    </row>
    <row r="48233" spans="3:5" x14ac:dyDescent="0.25">
      <c r="C48233" s="11"/>
      <c r="D48233" s="12"/>
      <c r="E48233" s="11"/>
    </row>
    <row r="48234" spans="3:5" x14ac:dyDescent="0.25">
      <c r="C48234" s="11"/>
      <c r="D48234" s="12"/>
      <c r="E48234" s="11"/>
    </row>
    <row r="48235" spans="3:5" x14ac:dyDescent="0.25">
      <c r="C48235" s="11"/>
      <c r="D48235" s="12"/>
      <c r="E48235" s="11"/>
    </row>
    <row r="48236" spans="3:5" x14ac:dyDescent="0.25">
      <c r="C48236" s="11"/>
      <c r="D48236" s="12"/>
      <c r="E48236" s="11"/>
    </row>
    <row r="48237" spans="3:5" x14ac:dyDescent="0.25">
      <c r="C48237" s="11"/>
      <c r="D48237" s="12"/>
      <c r="E48237" s="11"/>
    </row>
    <row r="48238" spans="3:5" x14ac:dyDescent="0.25">
      <c r="C48238" s="11"/>
      <c r="D48238" s="12"/>
      <c r="E48238" s="11"/>
    </row>
    <row r="48239" spans="3:5" x14ac:dyDescent="0.25">
      <c r="C48239" s="11"/>
      <c r="D48239" s="12"/>
      <c r="E48239" s="11"/>
    </row>
    <row r="48240" spans="3:5" x14ac:dyDescent="0.25">
      <c r="C48240" s="11"/>
      <c r="D48240" s="12"/>
      <c r="E48240" s="11"/>
    </row>
    <row r="48241" spans="3:5" x14ac:dyDescent="0.25">
      <c r="C48241" s="11"/>
      <c r="D48241" s="12"/>
      <c r="E48241" s="11"/>
    </row>
    <row r="48242" spans="3:5" x14ac:dyDescent="0.25">
      <c r="C48242" s="11"/>
      <c r="D48242" s="12"/>
      <c r="E48242" s="11"/>
    </row>
    <row r="48243" spans="3:5" x14ac:dyDescent="0.25">
      <c r="C48243" s="11"/>
      <c r="D48243" s="12"/>
      <c r="E48243" s="11"/>
    </row>
    <row r="48244" spans="3:5" x14ac:dyDescent="0.25">
      <c r="C48244" s="11"/>
      <c r="D48244" s="12"/>
      <c r="E48244" s="11"/>
    </row>
    <row r="48245" spans="3:5" x14ac:dyDescent="0.25">
      <c r="C48245" s="11"/>
      <c r="D48245" s="12"/>
      <c r="E48245" s="11"/>
    </row>
    <row r="48246" spans="3:5" x14ac:dyDescent="0.25">
      <c r="C48246" s="11"/>
      <c r="D48246" s="12"/>
      <c r="E48246" s="11"/>
    </row>
    <row r="48247" spans="3:5" x14ac:dyDescent="0.25">
      <c r="C48247" s="11"/>
      <c r="D48247" s="12"/>
      <c r="E48247" s="11"/>
    </row>
    <row r="48248" spans="3:5" x14ac:dyDescent="0.25">
      <c r="C48248" s="11"/>
      <c r="D48248" s="12"/>
      <c r="E48248" s="11"/>
    </row>
    <row r="48249" spans="3:5" x14ac:dyDescent="0.25">
      <c r="C48249" s="11"/>
      <c r="D48249" s="12"/>
      <c r="E48249" s="11"/>
    </row>
    <row r="48250" spans="3:5" x14ac:dyDescent="0.25">
      <c r="C48250" s="11"/>
      <c r="D48250" s="12"/>
      <c r="E48250" s="11"/>
    </row>
    <row r="48251" spans="3:5" x14ac:dyDescent="0.25">
      <c r="C48251" s="11"/>
      <c r="D48251" s="12"/>
      <c r="E48251" s="11"/>
    </row>
    <row r="48252" spans="3:5" x14ac:dyDescent="0.25">
      <c r="C48252" s="11"/>
      <c r="D48252" s="12"/>
      <c r="E48252" s="11"/>
    </row>
    <row r="48253" spans="3:5" x14ac:dyDescent="0.25">
      <c r="C48253" s="11"/>
      <c r="D48253" s="12"/>
      <c r="E48253" s="11"/>
    </row>
    <row r="48254" spans="3:5" x14ac:dyDescent="0.25">
      <c r="C48254" s="11"/>
      <c r="D48254" s="12"/>
      <c r="E48254" s="11"/>
    </row>
    <row r="48255" spans="3:5" x14ac:dyDescent="0.25">
      <c r="C48255" s="11"/>
      <c r="D48255" s="12"/>
      <c r="E48255" s="11"/>
    </row>
    <row r="48256" spans="3:5" x14ac:dyDescent="0.25">
      <c r="C48256" s="11"/>
      <c r="D48256" s="12"/>
      <c r="E48256" s="11"/>
    </row>
    <row r="48257" spans="3:5" x14ac:dyDescent="0.25">
      <c r="C48257" s="11"/>
      <c r="D48257" s="12"/>
      <c r="E48257" s="11"/>
    </row>
    <row r="48258" spans="3:5" x14ac:dyDescent="0.25">
      <c r="C48258" s="11"/>
      <c r="D48258" s="12"/>
      <c r="E48258" s="11"/>
    </row>
    <row r="48259" spans="3:5" x14ac:dyDescent="0.25">
      <c r="C48259" s="11"/>
      <c r="D48259" s="12"/>
      <c r="E48259" s="11"/>
    </row>
    <row r="48260" spans="3:5" x14ac:dyDescent="0.25">
      <c r="C48260" s="11"/>
      <c r="D48260" s="12"/>
      <c r="E48260" s="11"/>
    </row>
    <row r="48261" spans="3:5" x14ac:dyDescent="0.25">
      <c r="C48261" s="11"/>
      <c r="D48261" s="12"/>
      <c r="E48261" s="11"/>
    </row>
    <row r="48262" spans="3:5" x14ac:dyDescent="0.25">
      <c r="C48262" s="11"/>
      <c r="D48262" s="12"/>
      <c r="E48262" s="11"/>
    </row>
    <row r="48263" spans="3:5" x14ac:dyDescent="0.25">
      <c r="C48263" s="11"/>
      <c r="D48263" s="12"/>
      <c r="E48263" s="11"/>
    </row>
    <row r="48264" spans="3:5" x14ac:dyDescent="0.25">
      <c r="C48264" s="11"/>
      <c r="D48264" s="12"/>
      <c r="E48264" s="11"/>
    </row>
    <row r="48265" spans="3:5" x14ac:dyDescent="0.25">
      <c r="C48265" s="11"/>
      <c r="D48265" s="12"/>
      <c r="E48265" s="11"/>
    </row>
    <row r="48266" spans="3:5" x14ac:dyDescent="0.25">
      <c r="C48266" s="11"/>
      <c r="D48266" s="12"/>
      <c r="E48266" s="11"/>
    </row>
    <row r="48267" spans="3:5" x14ac:dyDescent="0.25">
      <c r="C48267" s="11"/>
      <c r="D48267" s="12"/>
      <c r="E48267" s="11"/>
    </row>
    <row r="48268" spans="3:5" x14ac:dyDescent="0.25">
      <c r="C48268" s="11"/>
      <c r="D48268" s="12"/>
      <c r="E48268" s="11"/>
    </row>
    <row r="48269" spans="3:5" x14ac:dyDescent="0.25">
      <c r="C48269" s="11"/>
      <c r="D48269" s="12"/>
      <c r="E48269" s="11"/>
    </row>
    <row r="48270" spans="3:5" x14ac:dyDescent="0.25">
      <c r="C48270" s="11"/>
      <c r="D48270" s="12"/>
      <c r="E48270" s="11"/>
    </row>
    <row r="48271" spans="3:5" x14ac:dyDescent="0.25">
      <c r="C48271" s="11"/>
      <c r="D48271" s="12"/>
      <c r="E48271" s="11"/>
    </row>
    <row r="48272" spans="3:5" x14ac:dyDescent="0.25">
      <c r="C48272" s="11"/>
      <c r="D48272" s="12"/>
      <c r="E48272" s="11"/>
    </row>
    <row r="48273" spans="3:5" x14ac:dyDescent="0.25">
      <c r="C48273" s="11"/>
      <c r="D48273" s="12"/>
      <c r="E48273" s="11"/>
    </row>
    <row r="48274" spans="3:5" x14ac:dyDescent="0.25">
      <c r="C48274" s="11"/>
      <c r="D48274" s="12"/>
      <c r="E48274" s="11"/>
    </row>
    <row r="48275" spans="3:5" x14ac:dyDescent="0.25">
      <c r="C48275" s="11"/>
      <c r="D48275" s="12"/>
      <c r="E48275" s="11"/>
    </row>
    <row r="48276" spans="3:5" x14ac:dyDescent="0.25">
      <c r="C48276" s="11"/>
      <c r="D48276" s="12"/>
      <c r="E48276" s="11"/>
    </row>
    <row r="48277" spans="3:5" x14ac:dyDescent="0.25">
      <c r="C48277" s="11"/>
      <c r="D48277" s="12"/>
      <c r="E48277" s="11"/>
    </row>
    <row r="48278" spans="3:5" x14ac:dyDescent="0.25">
      <c r="C48278" s="11"/>
      <c r="D48278" s="12"/>
      <c r="E48278" s="11"/>
    </row>
    <row r="48279" spans="3:5" x14ac:dyDescent="0.25">
      <c r="C48279" s="11"/>
      <c r="D48279" s="12"/>
      <c r="E48279" s="11"/>
    </row>
    <row r="48280" spans="3:5" x14ac:dyDescent="0.25">
      <c r="C48280" s="11"/>
      <c r="D48280" s="12"/>
      <c r="E48280" s="11"/>
    </row>
    <row r="48281" spans="3:5" x14ac:dyDescent="0.25">
      <c r="C48281" s="11"/>
      <c r="D48281" s="12"/>
      <c r="E48281" s="11"/>
    </row>
    <row r="48282" spans="3:5" x14ac:dyDescent="0.25">
      <c r="C48282" s="11"/>
      <c r="D48282" s="12"/>
      <c r="E48282" s="11"/>
    </row>
    <row r="48283" spans="3:5" x14ac:dyDescent="0.25">
      <c r="C48283" s="11"/>
      <c r="D48283" s="12"/>
      <c r="E48283" s="11"/>
    </row>
    <row r="48284" spans="3:5" x14ac:dyDescent="0.25">
      <c r="C48284" s="11"/>
      <c r="D48284" s="12"/>
      <c r="E48284" s="11"/>
    </row>
    <row r="48285" spans="3:5" x14ac:dyDescent="0.25">
      <c r="C48285" s="11"/>
      <c r="D48285" s="12"/>
      <c r="E48285" s="11"/>
    </row>
    <row r="48286" spans="3:5" x14ac:dyDescent="0.25">
      <c r="C48286" s="11"/>
      <c r="D48286" s="12"/>
      <c r="E48286" s="11"/>
    </row>
    <row r="48287" spans="3:5" x14ac:dyDescent="0.25">
      <c r="C48287" s="11"/>
      <c r="D48287" s="12"/>
      <c r="E48287" s="11"/>
    </row>
    <row r="48288" spans="3:5" x14ac:dyDescent="0.25">
      <c r="C48288" s="11"/>
      <c r="D48288" s="12"/>
      <c r="E48288" s="11"/>
    </row>
    <row r="48289" spans="3:5" x14ac:dyDescent="0.25">
      <c r="C48289" s="11"/>
      <c r="D48289" s="12"/>
      <c r="E48289" s="11"/>
    </row>
    <row r="48290" spans="3:5" x14ac:dyDescent="0.25">
      <c r="C48290" s="11"/>
      <c r="D48290" s="12"/>
      <c r="E48290" s="11"/>
    </row>
    <row r="48291" spans="3:5" x14ac:dyDescent="0.25">
      <c r="C48291" s="11"/>
      <c r="D48291" s="12"/>
      <c r="E48291" s="11"/>
    </row>
    <row r="48292" spans="3:5" x14ac:dyDescent="0.25">
      <c r="C48292" s="11"/>
      <c r="D48292" s="12"/>
      <c r="E48292" s="11"/>
    </row>
    <row r="48293" spans="3:5" x14ac:dyDescent="0.25">
      <c r="C48293" s="11"/>
      <c r="D48293" s="12"/>
      <c r="E48293" s="11"/>
    </row>
    <row r="48294" spans="3:5" x14ac:dyDescent="0.25">
      <c r="C48294" s="11"/>
      <c r="D48294" s="12"/>
      <c r="E48294" s="11"/>
    </row>
    <row r="48295" spans="3:5" x14ac:dyDescent="0.25">
      <c r="C48295" s="11"/>
      <c r="D48295" s="12"/>
      <c r="E48295" s="11"/>
    </row>
    <row r="48296" spans="3:5" x14ac:dyDescent="0.25">
      <c r="C48296" s="11"/>
      <c r="D48296" s="12"/>
      <c r="E48296" s="11"/>
    </row>
    <row r="48297" spans="3:5" x14ac:dyDescent="0.25">
      <c r="C48297" s="11"/>
      <c r="D48297" s="12"/>
      <c r="E48297" s="11"/>
    </row>
    <row r="48298" spans="3:5" x14ac:dyDescent="0.25">
      <c r="C48298" s="11"/>
      <c r="D48298" s="12"/>
      <c r="E48298" s="11"/>
    </row>
    <row r="48299" spans="3:5" x14ac:dyDescent="0.25">
      <c r="C48299" s="11"/>
      <c r="D48299" s="12"/>
      <c r="E48299" s="11"/>
    </row>
    <row r="48300" spans="3:5" x14ac:dyDescent="0.25">
      <c r="C48300" s="11"/>
      <c r="D48300" s="12"/>
      <c r="E48300" s="11"/>
    </row>
    <row r="48301" spans="3:5" x14ac:dyDescent="0.25">
      <c r="C48301" s="11"/>
      <c r="D48301" s="12"/>
      <c r="E48301" s="11"/>
    </row>
    <row r="48302" spans="3:5" x14ac:dyDescent="0.25">
      <c r="C48302" s="11"/>
      <c r="D48302" s="12"/>
      <c r="E48302" s="11"/>
    </row>
    <row r="48303" spans="3:5" x14ac:dyDescent="0.25">
      <c r="C48303" s="11"/>
      <c r="D48303" s="12"/>
      <c r="E48303" s="11"/>
    </row>
    <row r="48304" spans="3:5" x14ac:dyDescent="0.25">
      <c r="C48304" s="11"/>
      <c r="D48304" s="12"/>
      <c r="E48304" s="11"/>
    </row>
    <row r="48305" spans="3:5" x14ac:dyDescent="0.25">
      <c r="C48305" s="11"/>
      <c r="D48305" s="12"/>
      <c r="E48305" s="11"/>
    </row>
    <row r="48306" spans="3:5" x14ac:dyDescent="0.25">
      <c r="C48306" s="11"/>
      <c r="D48306" s="12"/>
      <c r="E48306" s="11"/>
    </row>
    <row r="48307" spans="3:5" x14ac:dyDescent="0.25">
      <c r="C48307" s="11"/>
      <c r="D48307" s="12"/>
      <c r="E48307" s="11"/>
    </row>
    <row r="48308" spans="3:5" x14ac:dyDescent="0.25">
      <c r="C48308" s="11"/>
      <c r="D48308" s="12"/>
      <c r="E48308" s="11"/>
    </row>
    <row r="48309" spans="3:5" x14ac:dyDescent="0.25">
      <c r="C48309" s="11"/>
      <c r="D48309" s="12"/>
      <c r="E48309" s="11"/>
    </row>
    <row r="48310" spans="3:5" x14ac:dyDescent="0.25">
      <c r="C48310" s="11"/>
      <c r="D48310" s="12"/>
      <c r="E48310" s="11"/>
    </row>
    <row r="48311" spans="3:5" x14ac:dyDescent="0.25">
      <c r="C48311" s="11"/>
      <c r="D48311" s="12"/>
      <c r="E48311" s="11"/>
    </row>
    <row r="48312" spans="3:5" x14ac:dyDescent="0.25">
      <c r="C48312" s="11"/>
      <c r="D48312" s="12"/>
      <c r="E48312" s="11"/>
    </row>
    <row r="48313" spans="3:5" x14ac:dyDescent="0.25">
      <c r="C48313" s="11"/>
      <c r="D48313" s="12"/>
      <c r="E48313" s="11"/>
    </row>
    <row r="48314" spans="3:5" x14ac:dyDescent="0.25">
      <c r="C48314" s="11"/>
      <c r="D48314" s="12"/>
      <c r="E48314" s="11"/>
    </row>
    <row r="48315" spans="3:5" x14ac:dyDescent="0.25">
      <c r="C48315" s="11"/>
      <c r="D48315" s="12"/>
      <c r="E48315" s="11"/>
    </row>
    <row r="48316" spans="3:5" x14ac:dyDescent="0.25">
      <c r="C48316" s="11"/>
      <c r="D48316" s="12"/>
      <c r="E48316" s="11"/>
    </row>
    <row r="48317" spans="3:5" x14ac:dyDescent="0.25">
      <c r="C48317" s="11"/>
      <c r="D48317" s="12"/>
      <c r="E48317" s="11"/>
    </row>
    <row r="48318" spans="3:5" x14ac:dyDescent="0.25">
      <c r="C48318" s="11"/>
      <c r="D48318" s="12"/>
      <c r="E48318" s="11"/>
    </row>
    <row r="48319" spans="3:5" x14ac:dyDescent="0.25">
      <c r="C48319" s="11"/>
      <c r="D48319" s="12"/>
      <c r="E48319" s="11"/>
    </row>
    <row r="48320" spans="3:5" x14ac:dyDescent="0.25">
      <c r="C48320" s="11"/>
      <c r="D48320" s="12"/>
      <c r="E48320" s="11"/>
    </row>
    <row r="48321" spans="3:5" x14ac:dyDescent="0.25">
      <c r="C48321" s="11"/>
      <c r="D48321" s="12"/>
      <c r="E48321" s="11"/>
    </row>
    <row r="48322" spans="3:5" x14ac:dyDescent="0.25">
      <c r="C48322" s="11"/>
      <c r="D48322" s="12"/>
      <c r="E48322" s="11"/>
    </row>
    <row r="48323" spans="3:5" x14ac:dyDescent="0.25">
      <c r="C48323" s="11"/>
      <c r="D48323" s="12"/>
      <c r="E48323" s="11"/>
    </row>
    <row r="48324" spans="3:5" x14ac:dyDescent="0.25">
      <c r="C48324" s="11"/>
      <c r="D48324" s="12"/>
      <c r="E48324" s="11"/>
    </row>
    <row r="48325" spans="3:5" x14ac:dyDescent="0.25">
      <c r="C48325" s="11"/>
      <c r="D48325" s="12"/>
      <c r="E48325" s="11"/>
    </row>
    <row r="48326" spans="3:5" x14ac:dyDescent="0.25">
      <c r="C48326" s="11"/>
      <c r="D48326" s="12"/>
      <c r="E48326" s="11"/>
    </row>
    <row r="48327" spans="3:5" x14ac:dyDescent="0.25">
      <c r="C48327" s="11"/>
      <c r="D48327" s="12"/>
      <c r="E48327" s="11"/>
    </row>
    <row r="48328" spans="3:5" x14ac:dyDescent="0.25">
      <c r="C48328" s="11"/>
      <c r="D48328" s="12"/>
      <c r="E48328" s="11"/>
    </row>
    <row r="48329" spans="3:5" x14ac:dyDescent="0.25">
      <c r="C48329" s="11"/>
      <c r="D48329" s="12"/>
      <c r="E48329" s="11"/>
    </row>
    <row r="48330" spans="3:5" x14ac:dyDescent="0.25">
      <c r="C48330" s="11"/>
      <c r="D48330" s="12"/>
      <c r="E48330" s="11"/>
    </row>
    <row r="48331" spans="3:5" x14ac:dyDescent="0.25">
      <c r="C48331" s="11"/>
      <c r="D48331" s="12"/>
      <c r="E48331" s="11"/>
    </row>
    <row r="48332" spans="3:5" x14ac:dyDescent="0.25">
      <c r="C48332" s="11"/>
      <c r="D48332" s="12"/>
      <c r="E48332" s="11"/>
    </row>
    <row r="48333" spans="3:5" x14ac:dyDescent="0.25">
      <c r="C48333" s="11"/>
      <c r="D48333" s="12"/>
      <c r="E48333" s="11"/>
    </row>
    <row r="48334" spans="3:5" x14ac:dyDescent="0.25">
      <c r="C48334" s="11"/>
      <c r="D48334" s="12"/>
      <c r="E48334" s="11"/>
    </row>
    <row r="48335" spans="3:5" x14ac:dyDescent="0.25">
      <c r="C48335" s="11"/>
      <c r="D48335" s="12"/>
      <c r="E48335" s="11"/>
    </row>
    <row r="48336" spans="3:5" x14ac:dyDescent="0.25">
      <c r="C48336" s="11"/>
      <c r="D48336" s="12"/>
      <c r="E48336" s="11"/>
    </row>
    <row r="48337" spans="3:5" x14ac:dyDescent="0.25">
      <c r="C48337" s="11"/>
      <c r="D48337" s="12"/>
      <c r="E48337" s="11"/>
    </row>
    <row r="48338" spans="3:5" x14ac:dyDescent="0.25">
      <c r="C48338" s="11"/>
      <c r="D48338" s="12"/>
      <c r="E48338" s="11"/>
    </row>
    <row r="48339" spans="3:5" x14ac:dyDescent="0.25">
      <c r="C48339" s="11"/>
      <c r="D48339" s="12"/>
      <c r="E48339" s="11"/>
    </row>
    <row r="48340" spans="3:5" x14ac:dyDescent="0.25">
      <c r="C48340" s="11"/>
      <c r="D48340" s="12"/>
      <c r="E48340" s="11"/>
    </row>
    <row r="48341" spans="3:5" x14ac:dyDescent="0.25">
      <c r="C48341" s="11"/>
      <c r="D48341" s="12"/>
      <c r="E48341" s="11"/>
    </row>
    <row r="48342" spans="3:5" x14ac:dyDescent="0.25">
      <c r="C48342" s="11"/>
      <c r="D48342" s="12"/>
      <c r="E48342" s="11"/>
    </row>
    <row r="48343" spans="3:5" x14ac:dyDescent="0.25">
      <c r="C48343" s="11"/>
      <c r="D48343" s="12"/>
      <c r="E48343" s="11"/>
    </row>
    <row r="48344" spans="3:5" x14ac:dyDescent="0.25">
      <c r="C48344" s="11"/>
      <c r="D48344" s="12"/>
      <c r="E48344" s="11"/>
    </row>
    <row r="48345" spans="3:5" x14ac:dyDescent="0.25">
      <c r="C48345" s="11"/>
      <c r="D48345" s="12"/>
      <c r="E48345" s="11"/>
    </row>
    <row r="48346" spans="3:5" x14ac:dyDescent="0.25">
      <c r="C48346" s="11"/>
      <c r="D48346" s="12"/>
      <c r="E48346" s="11"/>
    </row>
    <row r="48347" spans="3:5" x14ac:dyDescent="0.25">
      <c r="C48347" s="11"/>
      <c r="D48347" s="12"/>
      <c r="E48347" s="11"/>
    </row>
    <row r="48348" spans="3:5" x14ac:dyDescent="0.25">
      <c r="C48348" s="11"/>
      <c r="D48348" s="12"/>
      <c r="E48348" s="11"/>
    </row>
    <row r="48349" spans="3:5" x14ac:dyDescent="0.25">
      <c r="C48349" s="11"/>
      <c r="D48349" s="12"/>
      <c r="E48349" s="11"/>
    </row>
    <row r="48350" spans="3:5" x14ac:dyDescent="0.25">
      <c r="C48350" s="11"/>
      <c r="D48350" s="12"/>
      <c r="E48350" s="11"/>
    </row>
    <row r="48351" spans="3:5" x14ac:dyDescent="0.25">
      <c r="C48351" s="11"/>
      <c r="D48351" s="12"/>
      <c r="E48351" s="11"/>
    </row>
    <row r="48352" spans="3:5" x14ac:dyDescent="0.25">
      <c r="C48352" s="11"/>
      <c r="D48352" s="12"/>
      <c r="E48352" s="11"/>
    </row>
    <row r="48353" spans="3:5" x14ac:dyDescent="0.25">
      <c r="C48353" s="11"/>
      <c r="D48353" s="12"/>
      <c r="E48353" s="11"/>
    </row>
    <row r="48354" spans="3:5" x14ac:dyDescent="0.25">
      <c r="C48354" s="11"/>
      <c r="D48354" s="12"/>
      <c r="E48354" s="11"/>
    </row>
    <row r="48355" spans="3:5" x14ac:dyDescent="0.25">
      <c r="C48355" s="11"/>
      <c r="D48355" s="12"/>
      <c r="E48355" s="11"/>
    </row>
    <row r="48356" spans="3:5" x14ac:dyDescent="0.25">
      <c r="C48356" s="11"/>
      <c r="D48356" s="12"/>
      <c r="E48356" s="11"/>
    </row>
    <row r="48357" spans="3:5" x14ac:dyDescent="0.25">
      <c r="C48357" s="11"/>
      <c r="D48357" s="12"/>
      <c r="E48357" s="11"/>
    </row>
    <row r="48358" spans="3:5" x14ac:dyDescent="0.25">
      <c r="C48358" s="11"/>
      <c r="D48358" s="12"/>
      <c r="E48358" s="11"/>
    </row>
    <row r="48359" spans="3:5" x14ac:dyDescent="0.25">
      <c r="C48359" s="11"/>
      <c r="D48359" s="12"/>
      <c r="E48359" s="11"/>
    </row>
    <row r="48360" spans="3:5" x14ac:dyDescent="0.25">
      <c r="C48360" s="11"/>
      <c r="D48360" s="12"/>
      <c r="E48360" s="11"/>
    </row>
    <row r="48361" spans="3:5" x14ac:dyDescent="0.25">
      <c r="C48361" s="11"/>
      <c r="D48361" s="12"/>
      <c r="E48361" s="11"/>
    </row>
    <row r="48362" spans="3:5" x14ac:dyDescent="0.25">
      <c r="C48362" s="11"/>
      <c r="D48362" s="12"/>
      <c r="E48362" s="11"/>
    </row>
    <row r="48363" spans="3:5" x14ac:dyDescent="0.25">
      <c r="C48363" s="11"/>
      <c r="D48363" s="12"/>
      <c r="E48363" s="11"/>
    </row>
    <row r="48364" spans="3:5" x14ac:dyDescent="0.25">
      <c r="C48364" s="11"/>
      <c r="D48364" s="12"/>
      <c r="E48364" s="11"/>
    </row>
    <row r="48365" spans="3:5" x14ac:dyDescent="0.25">
      <c r="C48365" s="11"/>
      <c r="D48365" s="12"/>
      <c r="E48365" s="11"/>
    </row>
    <row r="48366" spans="3:5" x14ac:dyDescent="0.25">
      <c r="C48366" s="11"/>
      <c r="D48366" s="12"/>
      <c r="E48366" s="11"/>
    </row>
    <row r="48367" spans="3:5" x14ac:dyDescent="0.25">
      <c r="C48367" s="11"/>
      <c r="D48367" s="12"/>
      <c r="E48367" s="11"/>
    </row>
    <row r="48368" spans="3:5" x14ac:dyDescent="0.25">
      <c r="C48368" s="11"/>
      <c r="D48368" s="12"/>
      <c r="E48368" s="11"/>
    </row>
    <row r="48369" spans="3:5" x14ac:dyDescent="0.25">
      <c r="C48369" s="11"/>
      <c r="D48369" s="12"/>
      <c r="E48369" s="11"/>
    </row>
    <row r="48370" spans="3:5" x14ac:dyDescent="0.25">
      <c r="C48370" s="11"/>
      <c r="D48370" s="12"/>
      <c r="E48370" s="11"/>
    </row>
    <row r="48371" spans="3:5" x14ac:dyDescent="0.25">
      <c r="C48371" s="11"/>
      <c r="D48371" s="12"/>
      <c r="E48371" s="11"/>
    </row>
    <row r="48372" spans="3:5" x14ac:dyDescent="0.25">
      <c r="C48372" s="11"/>
      <c r="D48372" s="12"/>
      <c r="E48372" s="11"/>
    </row>
    <row r="48373" spans="3:5" x14ac:dyDescent="0.25">
      <c r="C48373" s="11"/>
      <c r="D48373" s="12"/>
      <c r="E48373" s="11"/>
    </row>
    <row r="48374" spans="3:5" x14ac:dyDescent="0.25">
      <c r="C48374" s="11"/>
      <c r="D48374" s="12"/>
      <c r="E48374" s="11"/>
    </row>
    <row r="48375" spans="3:5" x14ac:dyDescent="0.25">
      <c r="C48375" s="11"/>
      <c r="D48375" s="12"/>
      <c r="E48375" s="11"/>
    </row>
    <row r="48376" spans="3:5" x14ac:dyDescent="0.25">
      <c r="C48376" s="11"/>
      <c r="D48376" s="12"/>
      <c r="E48376" s="11"/>
    </row>
    <row r="48377" spans="3:5" x14ac:dyDescent="0.25">
      <c r="C48377" s="11"/>
      <c r="D48377" s="12"/>
      <c r="E48377" s="11"/>
    </row>
    <row r="48378" spans="3:5" x14ac:dyDescent="0.25">
      <c r="C48378" s="11"/>
      <c r="D48378" s="12"/>
      <c r="E48378" s="11"/>
    </row>
    <row r="48379" spans="3:5" x14ac:dyDescent="0.25">
      <c r="C48379" s="11"/>
      <c r="D48379" s="12"/>
      <c r="E48379" s="11"/>
    </row>
    <row r="48380" spans="3:5" x14ac:dyDescent="0.25">
      <c r="C48380" s="11"/>
      <c r="D48380" s="12"/>
      <c r="E48380" s="11"/>
    </row>
    <row r="48381" spans="3:5" x14ac:dyDescent="0.25">
      <c r="C48381" s="11"/>
      <c r="D48381" s="12"/>
      <c r="E48381" s="11"/>
    </row>
    <row r="48382" spans="3:5" x14ac:dyDescent="0.25">
      <c r="C48382" s="11"/>
      <c r="D48382" s="12"/>
      <c r="E48382" s="11"/>
    </row>
    <row r="48383" spans="3:5" x14ac:dyDescent="0.25">
      <c r="C48383" s="11"/>
      <c r="D48383" s="12"/>
      <c r="E48383" s="11"/>
    </row>
    <row r="48384" spans="3:5" x14ac:dyDescent="0.25">
      <c r="C48384" s="11"/>
      <c r="D48384" s="12"/>
      <c r="E48384" s="11"/>
    </row>
    <row r="48385" spans="3:5" x14ac:dyDescent="0.25">
      <c r="C48385" s="11"/>
      <c r="D48385" s="12"/>
      <c r="E48385" s="11"/>
    </row>
    <row r="48386" spans="3:5" x14ac:dyDescent="0.25">
      <c r="C48386" s="11"/>
      <c r="D48386" s="12"/>
      <c r="E48386" s="11"/>
    </row>
    <row r="48387" spans="3:5" x14ac:dyDescent="0.25">
      <c r="C48387" s="11"/>
      <c r="D48387" s="12"/>
      <c r="E48387" s="11"/>
    </row>
    <row r="48388" spans="3:5" x14ac:dyDescent="0.25">
      <c r="C48388" s="11"/>
      <c r="D48388" s="12"/>
      <c r="E48388" s="11"/>
    </row>
    <row r="48389" spans="3:5" x14ac:dyDescent="0.25">
      <c r="C48389" s="11"/>
      <c r="D48389" s="12"/>
      <c r="E48389" s="11"/>
    </row>
    <row r="48390" spans="3:5" x14ac:dyDescent="0.25">
      <c r="C48390" s="11"/>
      <c r="D48390" s="12"/>
      <c r="E48390" s="11"/>
    </row>
    <row r="48391" spans="3:5" x14ac:dyDescent="0.25">
      <c r="C48391" s="11"/>
      <c r="D48391" s="12"/>
      <c r="E48391" s="11"/>
    </row>
    <row r="48392" spans="3:5" x14ac:dyDescent="0.25">
      <c r="C48392" s="11"/>
      <c r="D48392" s="12"/>
      <c r="E48392" s="11"/>
    </row>
    <row r="48393" spans="3:5" x14ac:dyDescent="0.25">
      <c r="C48393" s="11"/>
      <c r="D48393" s="12"/>
      <c r="E48393" s="11"/>
    </row>
    <row r="48394" spans="3:5" x14ac:dyDescent="0.25">
      <c r="C48394" s="11"/>
      <c r="D48394" s="12"/>
      <c r="E48394" s="11"/>
    </row>
    <row r="48395" spans="3:5" x14ac:dyDescent="0.25">
      <c r="C48395" s="11"/>
      <c r="D48395" s="12"/>
      <c r="E48395" s="11"/>
    </row>
    <row r="48396" spans="3:5" x14ac:dyDescent="0.25">
      <c r="C48396" s="11"/>
      <c r="D48396" s="12"/>
      <c r="E48396" s="11"/>
    </row>
    <row r="48397" spans="3:5" x14ac:dyDescent="0.25">
      <c r="C48397" s="11"/>
      <c r="D48397" s="12"/>
      <c r="E48397" s="11"/>
    </row>
    <row r="48398" spans="3:5" x14ac:dyDescent="0.25">
      <c r="C48398" s="11"/>
      <c r="D48398" s="12"/>
      <c r="E48398" s="11"/>
    </row>
    <row r="48399" spans="3:5" x14ac:dyDescent="0.25">
      <c r="C48399" s="11"/>
      <c r="D48399" s="12"/>
      <c r="E48399" s="11"/>
    </row>
    <row r="48400" spans="3:5" x14ac:dyDescent="0.25">
      <c r="C48400" s="11"/>
      <c r="D48400" s="12"/>
      <c r="E48400" s="11"/>
    </row>
    <row r="48401" spans="3:5" x14ac:dyDescent="0.25">
      <c r="C48401" s="11"/>
      <c r="D48401" s="12"/>
      <c r="E48401" s="11"/>
    </row>
    <row r="48402" spans="3:5" x14ac:dyDescent="0.25">
      <c r="C48402" s="11"/>
      <c r="D48402" s="12"/>
      <c r="E48402" s="11"/>
    </row>
    <row r="48403" spans="3:5" x14ac:dyDescent="0.25">
      <c r="C48403" s="11"/>
      <c r="D48403" s="12"/>
      <c r="E48403" s="11"/>
    </row>
    <row r="48404" spans="3:5" x14ac:dyDescent="0.25">
      <c r="C48404" s="11"/>
      <c r="D48404" s="12"/>
      <c r="E48404" s="11"/>
    </row>
    <row r="48405" spans="3:5" x14ac:dyDescent="0.25">
      <c r="C48405" s="11"/>
      <c r="D48405" s="12"/>
      <c r="E48405" s="11"/>
    </row>
    <row r="48406" spans="3:5" x14ac:dyDescent="0.25">
      <c r="C48406" s="11"/>
      <c r="D48406" s="12"/>
      <c r="E48406" s="11"/>
    </row>
    <row r="48407" spans="3:5" x14ac:dyDescent="0.25">
      <c r="C48407" s="11"/>
      <c r="D48407" s="12"/>
      <c r="E48407" s="11"/>
    </row>
    <row r="48408" spans="3:5" x14ac:dyDescent="0.25">
      <c r="C48408" s="11"/>
      <c r="D48408" s="12"/>
      <c r="E48408" s="11"/>
    </row>
    <row r="48409" spans="3:5" x14ac:dyDescent="0.25">
      <c r="C48409" s="11"/>
      <c r="D48409" s="12"/>
      <c r="E48409" s="11"/>
    </row>
    <row r="48410" spans="3:5" x14ac:dyDescent="0.25">
      <c r="C48410" s="11"/>
      <c r="D48410" s="12"/>
      <c r="E48410" s="11"/>
    </row>
    <row r="48411" spans="3:5" x14ac:dyDescent="0.25">
      <c r="C48411" s="11"/>
      <c r="D48411" s="12"/>
      <c r="E48411" s="11"/>
    </row>
    <row r="48412" spans="3:5" x14ac:dyDescent="0.25">
      <c r="C48412" s="11"/>
      <c r="D48412" s="12"/>
      <c r="E48412" s="11"/>
    </row>
    <row r="48413" spans="3:5" x14ac:dyDescent="0.25">
      <c r="C48413" s="11"/>
      <c r="D48413" s="12"/>
      <c r="E48413" s="11"/>
    </row>
    <row r="48414" spans="3:5" x14ac:dyDescent="0.25">
      <c r="C48414" s="11"/>
      <c r="D48414" s="12"/>
      <c r="E48414" s="11"/>
    </row>
    <row r="48415" spans="3:5" x14ac:dyDescent="0.25">
      <c r="C48415" s="11"/>
      <c r="D48415" s="12"/>
      <c r="E48415" s="11"/>
    </row>
    <row r="48416" spans="3:5" x14ac:dyDescent="0.25">
      <c r="C48416" s="11"/>
      <c r="D48416" s="12"/>
      <c r="E48416" s="11"/>
    </row>
    <row r="48417" spans="3:5" x14ac:dyDescent="0.25">
      <c r="C48417" s="11"/>
      <c r="D48417" s="12"/>
      <c r="E48417" s="11"/>
    </row>
    <row r="48418" spans="3:5" x14ac:dyDescent="0.25">
      <c r="C48418" s="11"/>
      <c r="D48418" s="12"/>
      <c r="E48418" s="11"/>
    </row>
    <row r="48419" spans="3:5" x14ac:dyDescent="0.25">
      <c r="C48419" s="11"/>
      <c r="D48419" s="12"/>
      <c r="E48419" s="11"/>
    </row>
    <row r="48420" spans="3:5" x14ac:dyDescent="0.25">
      <c r="C48420" s="11"/>
      <c r="D48420" s="12"/>
      <c r="E48420" s="11"/>
    </row>
    <row r="48421" spans="3:5" x14ac:dyDescent="0.25">
      <c r="C48421" s="11"/>
      <c r="D48421" s="12"/>
      <c r="E48421" s="11"/>
    </row>
    <row r="48422" spans="3:5" x14ac:dyDescent="0.25">
      <c r="C48422" s="11"/>
      <c r="D48422" s="12"/>
      <c r="E48422" s="11"/>
    </row>
    <row r="48423" spans="3:5" x14ac:dyDescent="0.25">
      <c r="C48423" s="11"/>
      <c r="D48423" s="12"/>
      <c r="E48423" s="11"/>
    </row>
    <row r="48424" spans="3:5" x14ac:dyDescent="0.25">
      <c r="C48424" s="11"/>
      <c r="D48424" s="12"/>
      <c r="E48424" s="11"/>
    </row>
    <row r="48425" spans="3:5" x14ac:dyDescent="0.25">
      <c r="C48425" s="11"/>
      <c r="D48425" s="12"/>
      <c r="E48425" s="11"/>
    </row>
    <row r="48426" spans="3:5" x14ac:dyDescent="0.25">
      <c r="C48426" s="11"/>
      <c r="D48426" s="12"/>
      <c r="E48426" s="11"/>
    </row>
    <row r="48427" spans="3:5" x14ac:dyDescent="0.25">
      <c r="C48427" s="11"/>
      <c r="D48427" s="12"/>
      <c r="E48427" s="11"/>
    </row>
    <row r="48428" spans="3:5" x14ac:dyDescent="0.25">
      <c r="C48428" s="11"/>
      <c r="D48428" s="12"/>
      <c r="E48428" s="11"/>
    </row>
    <row r="48429" spans="3:5" x14ac:dyDescent="0.25">
      <c r="C48429" s="11"/>
      <c r="D48429" s="12"/>
      <c r="E48429" s="11"/>
    </row>
    <row r="48430" spans="3:5" x14ac:dyDescent="0.25">
      <c r="C48430" s="11"/>
      <c r="D48430" s="12"/>
      <c r="E48430" s="11"/>
    </row>
    <row r="48431" spans="3:5" x14ac:dyDescent="0.25">
      <c r="C48431" s="11"/>
      <c r="D48431" s="12"/>
      <c r="E48431" s="11"/>
    </row>
    <row r="48432" spans="3:5" x14ac:dyDescent="0.25">
      <c r="C48432" s="11"/>
      <c r="D48432" s="12"/>
      <c r="E48432" s="11"/>
    </row>
    <row r="48433" spans="3:5" x14ac:dyDescent="0.25">
      <c r="C48433" s="11"/>
      <c r="D48433" s="12"/>
      <c r="E48433" s="11"/>
    </row>
    <row r="48434" spans="3:5" x14ac:dyDescent="0.25">
      <c r="C48434" s="11"/>
      <c r="D48434" s="12"/>
      <c r="E48434" s="11"/>
    </row>
    <row r="48435" spans="3:5" x14ac:dyDescent="0.25">
      <c r="C48435" s="11"/>
      <c r="D48435" s="12"/>
      <c r="E48435" s="11"/>
    </row>
    <row r="48436" spans="3:5" x14ac:dyDescent="0.25">
      <c r="C48436" s="11"/>
      <c r="D48436" s="12"/>
      <c r="E48436" s="11"/>
    </row>
    <row r="48437" spans="3:5" x14ac:dyDescent="0.25">
      <c r="C48437" s="11"/>
      <c r="D48437" s="12"/>
      <c r="E48437" s="11"/>
    </row>
    <row r="48438" spans="3:5" x14ac:dyDescent="0.25">
      <c r="C48438" s="11"/>
      <c r="D48438" s="12"/>
      <c r="E48438" s="11"/>
    </row>
    <row r="48439" spans="3:5" x14ac:dyDescent="0.25">
      <c r="C48439" s="11"/>
      <c r="D48439" s="12"/>
      <c r="E48439" s="11"/>
    </row>
    <row r="48440" spans="3:5" x14ac:dyDescent="0.25">
      <c r="C48440" s="11"/>
      <c r="D48440" s="12"/>
      <c r="E48440" s="11"/>
    </row>
    <row r="48441" spans="3:5" x14ac:dyDescent="0.25">
      <c r="C48441" s="11"/>
      <c r="D48441" s="12"/>
      <c r="E48441" s="11"/>
    </row>
    <row r="48442" spans="3:5" x14ac:dyDescent="0.25">
      <c r="C48442" s="11"/>
      <c r="D48442" s="12"/>
      <c r="E48442" s="11"/>
    </row>
    <row r="48443" spans="3:5" x14ac:dyDescent="0.25">
      <c r="C48443" s="11"/>
      <c r="D48443" s="12"/>
      <c r="E48443" s="11"/>
    </row>
    <row r="48444" spans="3:5" x14ac:dyDescent="0.25">
      <c r="C48444" s="11"/>
      <c r="D48444" s="12"/>
      <c r="E48444" s="11"/>
    </row>
    <row r="48445" spans="3:5" x14ac:dyDescent="0.25">
      <c r="C48445" s="11"/>
      <c r="D48445" s="12"/>
      <c r="E48445" s="11"/>
    </row>
    <row r="48446" spans="3:5" x14ac:dyDescent="0.25">
      <c r="C48446" s="11"/>
      <c r="D48446" s="12"/>
      <c r="E48446" s="11"/>
    </row>
    <row r="48447" spans="3:5" x14ac:dyDescent="0.25">
      <c r="C48447" s="11"/>
      <c r="D48447" s="12"/>
      <c r="E48447" s="11"/>
    </row>
    <row r="48448" spans="3:5" x14ac:dyDescent="0.25">
      <c r="C48448" s="11"/>
      <c r="D48448" s="12"/>
      <c r="E48448" s="11"/>
    </row>
    <row r="48449" spans="3:5" x14ac:dyDescent="0.25">
      <c r="C48449" s="11"/>
      <c r="D48449" s="12"/>
      <c r="E48449" s="11"/>
    </row>
    <row r="48450" spans="3:5" x14ac:dyDescent="0.25">
      <c r="C48450" s="11"/>
      <c r="D48450" s="12"/>
      <c r="E48450" s="11"/>
    </row>
    <row r="48451" spans="3:5" x14ac:dyDescent="0.25">
      <c r="C48451" s="11"/>
      <c r="D48451" s="12"/>
      <c r="E48451" s="11"/>
    </row>
    <row r="48452" spans="3:5" x14ac:dyDescent="0.25">
      <c r="C48452" s="11"/>
      <c r="D48452" s="12"/>
      <c r="E48452" s="11"/>
    </row>
    <row r="48453" spans="3:5" x14ac:dyDescent="0.25">
      <c r="C48453" s="11"/>
      <c r="D48453" s="12"/>
      <c r="E48453" s="11"/>
    </row>
    <row r="48454" spans="3:5" x14ac:dyDescent="0.25">
      <c r="C48454" s="11"/>
      <c r="D48454" s="12"/>
      <c r="E48454" s="11"/>
    </row>
    <row r="48455" spans="3:5" x14ac:dyDescent="0.25">
      <c r="C48455" s="11"/>
      <c r="D48455" s="12"/>
      <c r="E48455" s="11"/>
    </row>
    <row r="48456" spans="3:5" x14ac:dyDescent="0.25">
      <c r="C48456" s="11"/>
      <c r="D48456" s="12"/>
      <c r="E48456" s="11"/>
    </row>
    <row r="48457" spans="3:5" x14ac:dyDescent="0.25">
      <c r="C48457" s="11"/>
      <c r="D48457" s="12"/>
      <c r="E48457" s="11"/>
    </row>
    <row r="48458" spans="3:5" x14ac:dyDescent="0.25">
      <c r="C48458" s="11"/>
      <c r="D48458" s="12"/>
      <c r="E48458" s="11"/>
    </row>
    <row r="48459" spans="3:5" x14ac:dyDescent="0.25">
      <c r="C48459" s="11"/>
      <c r="D48459" s="12"/>
      <c r="E48459" s="11"/>
    </row>
    <row r="48460" spans="3:5" x14ac:dyDescent="0.25">
      <c r="C48460" s="11"/>
      <c r="D48460" s="12"/>
      <c r="E48460" s="11"/>
    </row>
    <row r="48461" spans="3:5" x14ac:dyDescent="0.25">
      <c r="C48461" s="11"/>
      <c r="D48461" s="12"/>
      <c r="E48461" s="11"/>
    </row>
    <row r="48462" spans="3:5" x14ac:dyDescent="0.25">
      <c r="C48462" s="11"/>
      <c r="D48462" s="12"/>
      <c r="E48462" s="11"/>
    </row>
    <row r="48463" spans="3:5" x14ac:dyDescent="0.25">
      <c r="C48463" s="11"/>
      <c r="D48463" s="12"/>
      <c r="E48463" s="11"/>
    </row>
    <row r="48464" spans="3:5" x14ac:dyDescent="0.25">
      <c r="C48464" s="11"/>
      <c r="D48464" s="12"/>
      <c r="E48464" s="11"/>
    </row>
    <row r="48465" spans="3:5" x14ac:dyDescent="0.25">
      <c r="C48465" s="11"/>
      <c r="D48465" s="12"/>
      <c r="E48465" s="11"/>
    </row>
    <row r="48466" spans="3:5" x14ac:dyDescent="0.25">
      <c r="C48466" s="11"/>
      <c r="D48466" s="12"/>
      <c r="E48466" s="11"/>
    </row>
    <row r="48467" spans="3:5" x14ac:dyDescent="0.25">
      <c r="C48467" s="11"/>
      <c r="D48467" s="12"/>
      <c r="E48467" s="11"/>
    </row>
    <row r="48468" spans="3:5" x14ac:dyDescent="0.25">
      <c r="C48468" s="11"/>
      <c r="D48468" s="12"/>
      <c r="E48468" s="11"/>
    </row>
    <row r="48469" spans="3:5" x14ac:dyDescent="0.25">
      <c r="C48469" s="11"/>
      <c r="D48469" s="12"/>
      <c r="E48469" s="11"/>
    </row>
    <row r="48470" spans="3:5" x14ac:dyDescent="0.25">
      <c r="C48470" s="11"/>
      <c r="D48470" s="12"/>
      <c r="E48470" s="11"/>
    </row>
    <row r="48471" spans="3:5" x14ac:dyDescent="0.25">
      <c r="C48471" s="11"/>
      <c r="D48471" s="12"/>
      <c r="E48471" s="11"/>
    </row>
    <row r="48472" spans="3:5" x14ac:dyDescent="0.25">
      <c r="C48472" s="11"/>
      <c r="D48472" s="12"/>
      <c r="E48472" s="11"/>
    </row>
    <row r="48473" spans="3:5" x14ac:dyDescent="0.25">
      <c r="C48473" s="11"/>
      <c r="D48473" s="12"/>
      <c r="E48473" s="11"/>
    </row>
    <row r="48474" spans="3:5" x14ac:dyDescent="0.25">
      <c r="C48474" s="11"/>
      <c r="D48474" s="12"/>
      <c r="E48474" s="11"/>
    </row>
    <row r="48475" spans="3:5" x14ac:dyDescent="0.25">
      <c r="C48475" s="11"/>
      <c r="D48475" s="12"/>
      <c r="E48475" s="11"/>
    </row>
    <row r="48476" spans="3:5" x14ac:dyDescent="0.25">
      <c r="C48476" s="11"/>
      <c r="D48476" s="12"/>
      <c r="E48476" s="11"/>
    </row>
    <row r="48477" spans="3:5" x14ac:dyDescent="0.25">
      <c r="C48477" s="11"/>
      <c r="D48477" s="12"/>
      <c r="E48477" s="11"/>
    </row>
    <row r="48478" spans="3:5" x14ac:dyDescent="0.25">
      <c r="C48478" s="11"/>
      <c r="D48478" s="12"/>
      <c r="E48478" s="11"/>
    </row>
    <row r="48479" spans="3:5" x14ac:dyDescent="0.25">
      <c r="C48479" s="11"/>
      <c r="D48479" s="12"/>
      <c r="E48479" s="11"/>
    </row>
    <row r="48480" spans="3:5" x14ac:dyDescent="0.25">
      <c r="C48480" s="11"/>
      <c r="D48480" s="12"/>
      <c r="E48480" s="11"/>
    </row>
    <row r="48481" spans="3:5" x14ac:dyDescent="0.25">
      <c r="C48481" s="11"/>
      <c r="D48481" s="12"/>
      <c r="E48481" s="11"/>
    </row>
    <row r="48482" spans="3:5" x14ac:dyDescent="0.25">
      <c r="C48482" s="11"/>
      <c r="D48482" s="12"/>
      <c r="E48482" s="11"/>
    </row>
    <row r="48483" spans="3:5" x14ac:dyDescent="0.25">
      <c r="C48483" s="11"/>
      <c r="D48483" s="12"/>
      <c r="E48483" s="11"/>
    </row>
    <row r="48484" spans="3:5" x14ac:dyDescent="0.25">
      <c r="C48484" s="11"/>
      <c r="D48484" s="12"/>
      <c r="E48484" s="11"/>
    </row>
    <row r="48485" spans="3:5" x14ac:dyDescent="0.25">
      <c r="C48485" s="11"/>
      <c r="D48485" s="12"/>
      <c r="E48485" s="11"/>
    </row>
    <row r="48486" spans="3:5" x14ac:dyDescent="0.25">
      <c r="C48486" s="11"/>
      <c r="D48486" s="12"/>
      <c r="E48486" s="11"/>
    </row>
    <row r="48487" spans="3:5" x14ac:dyDescent="0.25">
      <c r="C48487" s="11"/>
      <c r="D48487" s="12"/>
      <c r="E48487" s="11"/>
    </row>
    <row r="48488" spans="3:5" x14ac:dyDescent="0.25">
      <c r="C48488" s="11"/>
      <c r="D48488" s="12"/>
      <c r="E48488" s="11"/>
    </row>
    <row r="48489" spans="3:5" x14ac:dyDescent="0.25">
      <c r="C48489" s="11"/>
      <c r="D48489" s="12"/>
      <c r="E48489" s="11"/>
    </row>
    <row r="48490" spans="3:5" x14ac:dyDescent="0.25">
      <c r="C48490" s="11"/>
      <c r="D48490" s="12"/>
      <c r="E48490" s="11"/>
    </row>
    <row r="48491" spans="3:5" x14ac:dyDescent="0.25">
      <c r="C48491" s="11"/>
      <c r="D48491" s="12"/>
      <c r="E48491" s="11"/>
    </row>
    <row r="48492" spans="3:5" x14ac:dyDescent="0.25">
      <c r="C48492" s="11"/>
      <c r="D48492" s="12"/>
      <c r="E48492" s="11"/>
    </row>
    <row r="48493" spans="3:5" x14ac:dyDescent="0.25">
      <c r="C48493" s="11"/>
      <c r="D48493" s="12"/>
      <c r="E48493" s="11"/>
    </row>
    <row r="48494" spans="3:5" x14ac:dyDescent="0.25">
      <c r="C48494" s="11"/>
      <c r="D48494" s="12"/>
      <c r="E48494" s="11"/>
    </row>
    <row r="48495" spans="3:5" x14ac:dyDescent="0.25">
      <c r="C48495" s="11"/>
      <c r="D48495" s="12"/>
      <c r="E48495" s="11"/>
    </row>
    <row r="48496" spans="3:5" x14ac:dyDescent="0.25">
      <c r="C48496" s="11"/>
      <c r="D48496" s="12"/>
      <c r="E48496" s="11"/>
    </row>
    <row r="48497" spans="3:5" x14ac:dyDescent="0.25">
      <c r="C48497" s="11"/>
      <c r="D48497" s="12"/>
      <c r="E48497" s="11"/>
    </row>
    <row r="48498" spans="3:5" x14ac:dyDescent="0.25">
      <c r="C48498" s="11"/>
      <c r="D48498" s="12"/>
      <c r="E48498" s="11"/>
    </row>
    <row r="48499" spans="3:5" x14ac:dyDescent="0.25">
      <c r="C48499" s="11"/>
      <c r="D48499" s="12"/>
      <c r="E48499" s="11"/>
    </row>
    <row r="48500" spans="3:5" x14ac:dyDescent="0.25">
      <c r="C48500" s="11"/>
      <c r="D48500" s="12"/>
      <c r="E48500" s="11"/>
    </row>
    <row r="48501" spans="3:5" x14ac:dyDescent="0.25">
      <c r="C48501" s="11"/>
      <c r="D48501" s="12"/>
      <c r="E48501" s="11"/>
    </row>
    <row r="48502" spans="3:5" x14ac:dyDescent="0.25">
      <c r="C48502" s="11"/>
      <c r="D48502" s="12"/>
      <c r="E48502" s="11"/>
    </row>
    <row r="48503" spans="3:5" x14ac:dyDescent="0.25">
      <c r="C48503" s="11"/>
      <c r="D48503" s="12"/>
      <c r="E48503" s="11"/>
    </row>
    <row r="48504" spans="3:5" x14ac:dyDescent="0.25">
      <c r="C48504" s="11"/>
      <c r="D48504" s="12"/>
      <c r="E48504" s="11"/>
    </row>
    <row r="48505" spans="3:5" x14ac:dyDescent="0.25">
      <c r="C48505" s="11"/>
      <c r="D48505" s="12"/>
      <c r="E48505" s="11"/>
    </row>
    <row r="48506" spans="3:5" x14ac:dyDescent="0.25">
      <c r="C48506" s="11"/>
      <c r="D48506" s="12"/>
      <c r="E48506" s="11"/>
    </row>
    <row r="48507" spans="3:5" x14ac:dyDescent="0.25">
      <c r="C48507" s="11"/>
      <c r="D48507" s="12"/>
      <c r="E48507" s="11"/>
    </row>
    <row r="48508" spans="3:5" x14ac:dyDescent="0.25">
      <c r="C48508" s="11"/>
      <c r="D48508" s="12"/>
      <c r="E48508" s="11"/>
    </row>
    <row r="48509" spans="3:5" x14ac:dyDescent="0.25">
      <c r="C48509" s="11"/>
      <c r="D48509" s="12"/>
      <c r="E48509" s="11"/>
    </row>
    <row r="48510" spans="3:5" x14ac:dyDescent="0.25">
      <c r="C48510" s="11"/>
      <c r="D48510" s="12"/>
      <c r="E48510" s="11"/>
    </row>
    <row r="48511" spans="3:5" x14ac:dyDescent="0.25">
      <c r="C48511" s="11"/>
      <c r="D48511" s="12"/>
      <c r="E48511" s="11"/>
    </row>
    <row r="48512" spans="3:5" x14ac:dyDescent="0.25">
      <c r="C48512" s="11"/>
      <c r="D48512" s="12"/>
      <c r="E48512" s="11"/>
    </row>
    <row r="48513" spans="3:5" x14ac:dyDescent="0.25">
      <c r="C48513" s="11"/>
      <c r="D48513" s="12"/>
      <c r="E48513" s="11"/>
    </row>
    <row r="48514" spans="3:5" x14ac:dyDescent="0.25">
      <c r="C48514" s="11"/>
      <c r="D48514" s="12"/>
      <c r="E48514" s="11"/>
    </row>
    <row r="48515" spans="3:5" x14ac:dyDescent="0.25">
      <c r="C48515" s="11"/>
      <c r="D48515" s="12"/>
      <c r="E48515" s="11"/>
    </row>
    <row r="48516" spans="3:5" x14ac:dyDescent="0.25">
      <c r="C48516" s="11"/>
      <c r="D48516" s="12"/>
      <c r="E48516" s="11"/>
    </row>
    <row r="48517" spans="3:5" x14ac:dyDescent="0.25">
      <c r="C48517" s="11"/>
      <c r="D48517" s="12"/>
      <c r="E48517" s="11"/>
    </row>
    <row r="48518" spans="3:5" x14ac:dyDescent="0.25">
      <c r="C48518" s="11"/>
      <c r="D48518" s="12"/>
      <c r="E48518" s="11"/>
    </row>
    <row r="48519" spans="3:5" x14ac:dyDescent="0.25">
      <c r="C48519" s="11"/>
      <c r="D48519" s="12"/>
      <c r="E48519" s="11"/>
    </row>
    <row r="48520" spans="3:5" x14ac:dyDescent="0.25">
      <c r="C48520" s="11"/>
      <c r="D48520" s="12"/>
      <c r="E48520" s="11"/>
    </row>
    <row r="48521" spans="3:5" x14ac:dyDescent="0.25">
      <c r="C48521" s="11"/>
      <c r="D48521" s="12"/>
      <c r="E48521" s="11"/>
    </row>
    <row r="48522" spans="3:5" x14ac:dyDescent="0.25">
      <c r="C48522" s="11"/>
      <c r="D48522" s="12"/>
      <c r="E48522" s="11"/>
    </row>
    <row r="48523" spans="3:5" x14ac:dyDescent="0.25">
      <c r="C48523" s="11"/>
      <c r="D48523" s="12"/>
      <c r="E48523" s="11"/>
    </row>
    <row r="48524" spans="3:5" x14ac:dyDescent="0.25">
      <c r="C48524" s="11"/>
      <c r="D48524" s="12"/>
      <c r="E48524" s="11"/>
    </row>
    <row r="48525" spans="3:5" x14ac:dyDescent="0.25">
      <c r="C48525" s="11"/>
      <c r="D48525" s="12"/>
      <c r="E48525" s="11"/>
    </row>
    <row r="48526" spans="3:5" x14ac:dyDescent="0.25">
      <c r="C48526" s="11"/>
      <c r="D48526" s="12"/>
      <c r="E48526" s="11"/>
    </row>
    <row r="48527" spans="3:5" x14ac:dyDescent="0.25">
      <c r="C48527" s="11"/>
      <c r="D48527" s="12"/>
      <c r="E48527" s="11"/>
    </row>
    <row r="48528" spans="3:5" x14ac:dyDescent="0.25">
      <c r="C48528" s="11"/>
      <c r="D48528" s="12"/>
      <c r="E48528" s="11"/>
    </row>
    <row r="48529" spans="3:5" x14ac:dyDescent="0.25">
      <c r="C48529" s="11"/>
      <c r="D48529" s="12"/>
      <c r="E48529" s="11"/>
    </row>
    <row r="48530" spans="3:5" x14ac:dyDescent="0.25">
      <c r="C48530" s="11"/>
      <c r="D48530" s="12"/>
      <c r="E48530" s="11"/>
    </row>
    <row r="48531" spans="3:5" x14ac:dyDescent="0.25">
      <c r="C48531" s="11"/>
      <c r="D48531" s="12"/>
      <c r="E48531" s="11"/>
    </row>
    <row r="48532" spans="3:5" x14ac:dyDescent="0.25">
      <c r="C48532" s="11"/>
      <c r="D48532" s="12"/>
      <c r="E48532" s="11"/>
    </row>
    <row r="48533" spans="3:5" x14ac:dyDescent="0.25">
      <c r="C48533" s="11"/>
      <c r="D48533" s="12"/>
      <c r="E48533" s="11"/>
    </row>
    <row r="48534" spans="3:5" x14ac:dyDescent="0.25">
      <c r="C48534" s="11"/>
      <c r="D48534" s="12"/>
      <c r="E48534" s="11"/>
    </row>
    <row r="48535" spans="3:5" x14ac:dyDescent="0.25">
      <c r="C48535" s="11"/>
      <c r="D48535" s="12"/>
      <c r="E48535" s="11"/>
    </row>
    <row r="48536" spans="3:5" x14ac:dyDescent="0.25">
      <c r="C48536" s="11"/>
      <c r="D48536" s="12"/>
      <c r="E48536" s="11"/>
    </row>
    <row r="48537" spans="3:5" x14ac:dyDescent="0.25">
      <c r="C48537" s="11"/>
      <c r="D48537" s="12"/>
      <c r="E48537" s="11"/>
    </row>
    <row r="48538" spans="3:5" x14ac:dyDescent="0.25">
      <c r="C48538" s="11"/>
      <c r="D48538" s="12"/>
      <c r="E48538" s="11"/>
    </row>
    <row r="48539" spans="3:5" x14ac:dyDescent="0.25">
      <c r="C48539" s="11"/>
      <c r="D48539" s="12"/>
      <c r="E48539" s="11"/>
    </row>
    <row r="48540" spans="3:5" x14ac:dyDescent="0.25">
      <c r="C48540" s="11"/>
      <c r="D48540" s="12"/>
      <c r="E48540" s="11"/>
    </row>
    <row r="48541" spans="3:5" x14ac:dyDescent="0.25">
      <c r="C48541" s="11"/>
      <c r="D48541" s="12"/>
      <c r="E48541" s="11"/>
    </row>
    <row r="48542" spans="3:5" x14ac:dyDescent="0.25">
      <c r="C48542" s="11"/>
      <c r="D48542" s="12"/>
      <c r="E48542" s="11"/>
    </row>
    <row r="48543" spans="3:5" x14ac:dyDescent="0.25">
      <c r="C48543" s="11"/>
      <c r="D48543" s="12"/>
      <c r="E48543" s="11"/>
    </row>
    <row r="48544" spans="3:5" x14ac:dyDescent="0.25">
      <c r="C48544" s="11"/>
      <c r="D48544" s="12"/>
      <c r="E48544" s="11"/>
    </row>
    <row r="48545" spans="3:5" x14ac:dyDescent="0.25">
      <c r="C48545" s="11"/>
      <c r="D48545" s="12"/>
      <c r="E48545" s="11"/>
    </row>
    <row r="48546" spans="3:5" x14ac:dyDescent="0.25">
      <c r="C48546" s="11"/>
      <c r="D48546" s="12"/>
      <c r="E48546" s="11"/>
    </row>
    <row r="48547" spans="3:5" x14ac:dyDescent="0.25">
      <c r="C48547" s="11"/>
      <c r="D48547" s="12"/>
      <c r="E48547" s="11"/>
    </row>
    <row r="48548" spans="3:5" x14ac:dyDescent="0.25">
      <c r="C48548" s="11"/>
      <c r="D48548" s="12"/>
      <c r="E48548" s="11"/>
    </row>
    <row r="48549" spans="3:5" x14ac:dyDescent="0.25">
      <c r="C48549" s="11"/>
      <c r="D48549" s="12"/>
      <c r="E48549" s="11"/>
    </row>
    <row r="48550" spans="3:5" x14ac:dyDescent="0.25">
      <c r="C48550" s="11"/>
      <c r="D48550" s="12"/>
      <c r="E48550" s="11"/>
    </row>
    <row r="48551" spans="3:5" x14ac:dyDescent="0.25">
      <c r="C48551" s="11"/>
      <c r="D48551" s="12"/>
      <c r="E48551" s="11"/>
    </row>
    <row r="48552" spans="3:5" x14ac:dyDescent="0.25">
      <c r="C48552" s="11"/>
      <c r="D48552" s="12"/>
      <c r="E48552" s="11"/>
    </row>
    <row r="48553" spans="3:5" x14ac:dyDescent="0.25">
      <c r="C48553" s="11"/>
      <c r="D48553" s="12"/>
      <c r="E48553" s="11"/>
    </row>
    <row r="48554" spans="3:5" x14ac:dyDescent="0.25">
      <c r="C48554" s="11"/>
      <c r="D48554" s="12"/>
      <c r="E48554" s="11"/>
    </row>
    <row r="48555" spans="3:5" x14ac:dyDescent="0.25">
      <c r="C48555" s="11"/>
      <c r="D48555" s="12"/>
      <c r="E48555" s="11"/>
    </row>
    <row r="48556" spans="3:5" x14ac:dyDescent="0.25">
      <c r="C48556" s="11"/>
      <c r="D48556" s="12"/>
      <c r="E48556" s="11"/>
    </row>
    <row r="48557" spans="3:5" x14ac:dyDescent="0.25">
      <c r="C48557" s="11"/>
      <c r="D48557" s="12"/>
      <c r="E48557" s="11"/>
    </row>
    <row r="48558" spans="3:5" x14ac:dyDescent="0.25">
      <c r="C48558" s="11"/>
      <c r="D48558" s="12"/>
      <c r="E48558" s="11"/>
    </row>
    <row r="48559" spans="3:5" x14ac:dyDescent="0.25">
      <c r="C48559" s="11"/>
      <c r="D48559" s="12"/>
      <c r="E48559" s="11"/>
    </row>
    <row r="48560" spans="3:5" x14ac:dyDescent="0.25">
      <c r="C48560" s="11"/>
      <c r="D48560" s="12"/>
      <c r="E48560" s="11"/>
    </row>
    <row r="48561" spans="3:5" x14ac:dyDescent="0.25">
      <c r="C48561" s="11"/>
      <c r="D48561" s="12"/>
      <c r="E48561" s="11"/>
    </row>
    <row r="48562" spans="3:5" x14ac:dyDescent="0.25">
      <c r="C48562" s="11"/>
      <c r="D48562" s="12"/>
      <c r="E48562" s="11"/>
    </row>
    <row r="48563" spans="3:5" x14ac:dyDescent="0.25">
      <c r="C48563" s="11"/>
      <c r="D48563" s="12"/>
      <c r="E48563" s="11"/>
    </row>
    <row r="48564" spans="3:5" x14ac:dyDescent="0.25">
      <c r="C48564" s="11"/>
      <c r="D48564" s="12"/>
      <c r="E48564" s="11"/>
    </row>
    <row r="48565" spans="3:5" x14ac:dyDescent="0.25">
      <c r="C48565" s="11"/>
      <c r="D48565" s="12"/>
      <c r="E48565" s="11"/>
    </row>
    <row r="48566" spans="3:5" x14ac:dyDescent="0.25">
      <c r="C48566" s="11"/>
      <c r="D48566" s="12"/>
      <c r="E48566" s="11"/>
    </row>
    <row r="48567" spans="3:5" x14ac:dyDescent="0.25">
      <c r="C48567" s="11"/>
      <c r="D48567" s="12"/>
      <c r="E48567" s="11"/>
    </row>
    <row r="48568" spans="3:5" x14ac:dyDescent="0.25">
      <c r="C48568" s="11"/>
      <c r="D48568" s="12"/>
      <c r="E48568" s="11"/>
    </row>
    <row r="48569" spans="3:5" x14ac:dyDescent="0.25">
      <c r="C48569" s="11"/>
      <c r="D48569" s="12"/>
      <c r="E48569" s="11"/>
    </row>
    <row r="48570" spans="3:5" x14ac:dyDescent="0.25">
      <c r="C48570" s="11"/>
      <c r="D48570" s="12"/>
      <c r="E48570" s="11"/>
    </row>
    <row r="48571" spans="3:5" x14ac:dyDescent="0.25">
      <c r="C48571" s="11"/>
      <c r="D48571" s="12"/>
      <c r="E48571" s="11"/>
    </row>
    <row r="48572" spans="3:5" x14ac:dyDescent="0.25">
      <c r="C48572" s="11"/>
      <c r="D48572" s="12"/>
      <c r="E48572" s="11"/>
    </row>
    <row r="48573" spans="3:5" x14ac:dyDescent="0.25">
      <c r="C48573" s="11"/>
      <c r="D48573" s="12"/>
      <c r="E48573" s="11"/>
    </row>
    <row r="48574" spans="3:5" x14ac:dyDescent="0.25">
      <c r="C48574" s="11"/>
      <c r="D48574" s="12"/>
      <c r="E48574" s="11"/>
    </row>
    <row r="48575" spans="3:5" x14ac:dyDescent="0.25">
      <c r="C48575" s="11"/>
      <c r="D48575" s="12"/>
      <c r="E48575" s="11"/>
    </row>
    <row r="48576" spans="3:5" x14ac:dyDescent="0.25">
      <c r="C48576" s="11"/>
      <c r="D48576" s="12"/>
      <c r="E48576" s="11"/>
    </row>
    <row r="48577" spans="3:5" x14ac:dyDescent="0.25">
      <c r="C48577" s="11"/>
      <c r="D48577" s="12"/>
      <c r="E48577" s="11"/>
    </row>
    <row r="48578" spans="3:5" x14ac:dyDescent="0.25">
      <c r="C48578" s="11"/>
      <c r="D48578" s="12"/>
      <c r="E48578" s="11"/>
    </row>
    <row r="48579" spans="3:5" x14ac:dyDescent="0.25">
      <c r="C48579" s="11"/>
      <c r="D48579" s="12"/>
      <c r="E48579" s="11"/>
    </row>
    <row r="48580" spans="3:5" x14ac:dyDescent="0.25">
      <c r="C48580" s="11"/>
      <c r="D48580" s="12"/>
      <c r="E48580" s="11"/>
    </row>
    <row r="48581" spans="3:5" x14ac:dyDescent="0.25">
      <c r="C48581" s="11"/>
      <c r="D48581" s="12"/>
      <c r="E48581" s="11"/>
    </row>
    <row r="48582" spans="3:5" x14ac:dyDescent="0.25">
      <c r="C48582" s="11"/>
      <c r="D48582" s="12"/>
      <c r="E48582" s="11"/>
    </row>
    <row r="48583" spans="3:5" x14ac:dyDescent="0.25">
      <c r="C48583" s="11"/>
      <c r="D48583" s="12"/>
      <c r="E48583" s="11"/>
    </row>
    <row r="48584" spans="3:5" x14ac:dyDescent="0.25">
      <c r="C48584" s="11"/>
      <c r="D48584" s="12"/>
      <c r="E48584" s="11"/>
    </row>
    <row r="48585" spans="3:5" x14ac:dyDescent="0.25">
      <c r="C48585" s="11"/>
      <c r="D48585" s="12"/>
      <c r="E48585" s="11"/>
    </row>
    <row r="48586" spans="3:5" x14ac:dyDescent="0.25">
      <c r="C48586" s="11"/>
      <c r="D48586" s="12"/>
      <c r="E48586" s="11"/>
    </row>
    <row r="48587" spans="3:5" x14ac:dyDescent="0.25">
      <c r="C48587" s="11"/>
      <c r="D48587" s="12"/>
      <c r="E48587" s="11"/>
    </row>
    <row r="48588" spans="3:5" x14ac:dyDescent="0.25">
      <c r="C48588" s="11"/>
      <c r="D48588" s="12"/>
      <c r="E48588" s="11"/>
    </row>
    <row r="48589" spans="3:5" x14ac:dyDescent="0.25">
      <c r="C48589" s="11"/>
      <c r="D48589" s="12"/>
      <c r="E48589" s="11"/>
    </row>
    <row r="48590" spans="3:5" x14ac:dyDescent="0.25">
      <c r="C48590" s="11"/>
      <c r="D48590" s="12"/>
      <c r="E48590" s="11"/>
    </row>
    <row r="48591" spans="3:5" x14ac:dyDescent="0.25">
      <c r="C48591" s="11"/>
      <c r="D48591" s="12"/>
      <c r="E48591" s="11"/>
    </row>
    <row r="48592" spans="3:5" x14ac:dyDescent="0.25">
      <c r="C48592" s="11"/>
      <c r="D48592" s="12"/>
      <c r="E48592" s="11"/>
    </row>
    <row r="48593" spans="3:5" x14ac:dyDescent="0.25">
      <c r="C48593" s="11"/>
      <c r="D48593" s="12"/>
      <c r="E48593" s="11"/>
    </row>
    <row r="48594" spans="3:5" x14ac:dyDescent="0.25">
      <c r="C48594" s="11"/>
      <c r="D48594" s="12"/>
      <c r="E48594" s="11"/>
    </row>
    <row r="48595" spans="3:5" x14ac:dyDescent="0.25">
      <c r="C48595" s="11"/>
      <c r="D48595" s="12"/>
      <c r="E48595" s="11"/>
    </row>
    <row r="48596" spans="3:5" x14ac:dyDescent="0.25">
      <c r="C48596" s="11"/>
      <c r="D48596" s="12"/>
      <c r="E48596" s="11"/>
    </row>
    <row r="48597" spans="3:5" x14ac:dyDescent="0.25">
      <c r="C48597" s="11"/>
      <c r="D48597" s="12"/>
      <c r="E48597" s="11"/>
    </row>
    <row r="48598" spans="3:5" x14ac:dyDescent="0.25">
      <c r="C48598" s="11"/>
      <c r="D48598" s="12"/>
      <c r="E48598" s="11"/>
    </row>
    <row r="48599" spans="3:5" x14ac:dyDescent="0.25">
      <c r="C48599" s="11"/>
      <c r="D48599" s="12"/>
      <c r="E48599" s="11"/>
    </row>
    <row r="48600" spans="3:5" x14ac:dyDescent="0.25">
      <c r="C48600" s="11"/>
      <c r="D48600" s="12"/>
      <c r="E48600" s="11"/>
    </row>
    <row r="48601" spans="3:5" x14ac:dyDescent="0.25">
      <c r="C48601" s="11"/>
      <c r="D48601" s="12"/>
      <c r="E48601" s="11"/>
    </row>
    <row r="48602" spans="3:5" x14ac:dyDescent="0.25">
      <c r="C48602" s="11"/>
      <c r="D48602" s="12"/>
      <c r="E48602" s="11"/>
    </row>
    <row r="48603" spans="3:5" x14ac:dyDescent="0.25">
      <c r="C48603" s="11"/>
      <c r="D48603" s="12"/>
      <c r="E48603" s="11"/>
    </row>
    <row r="48604" spans="3:5" x14ac:dyDescent="0.25">
      <c r="C48604" s="11"/>
      <c r="D48604" s="12"/>
      <c r="E48604" s="11"/>
    </row>
    <row r="48605" spans="3:5" x14ac:dyDescent="0.25">
      <c r="C48605" s="11"/>
      <c r="D48605" s="12"/>
      <c r="E48605" s="11"/>
    </row>
    <row r="48606" spans="3:5" x14ac:dyDescent="0.25">
      <c r="C48606" s="11"/>
      <c r="D48606" s="12"/>
      <c r="E48606" s="11"/>
    </row>
    <row r="48607" spans="3:5" x14ac:dyDescent="0.25">
      <c r="C48607" s="11"/>
      <c r="D48607" s="12"/>
      <c r="E48607" s="11"/>
    </row>
    <row r="48608" spans="3:5" x14ac:dyDescent="0.25">
      <c r="C48608" s="11"/>
      <c r="D48608" s="12"/>
      <c r="E48608" s="11"/>
    </row>
    <row r="48609" spans="3:5" x14ac:dyDescent="0.25">
      <c r="C48609" s="11"/>
      <c r="D48609" s="12"/>
      <c r="E48609" s="11"/>
    </row>
    <row r="48610" spans="3:5" x14ac:dyDescent="0.25">
      <c r="C48610" s="11"/>
      <c r="D48610" s="12"/>
      <c r="E48610" s="11"/>
    </row>
    <row r="48611" spans="3:5" x14ac:dyDescent="0.25">
      <c r="C48611" s="11"/>
      <c r="D48611" s="12"/>
      <c r="E48611" s="11"/>
    </row>
    <row r="48612" spans="3:5" x14ac:dyDescent="0.25">
      <c r="C48612" s="11"/>
      <c r="D48612" s="12"/>
      <c r="E48612" s="11"/>
    </row>
    <row r="48613" spans="3:5" x14ac:dyDescent="0.25">
      <c r="C48613" s="11"/>
      <c r="D48613" s="12"/>
      <c r="E48613" s="11"/>
    </row>
    <row r="48614" spans="3:5" x14ac:dyDescent="0.25">
      <c r="C48614" s="11"/>
      <c r="D48614" s="12"/>
      <c r="E48614" s="11"/>
    </row>
    <row r="48615" spans="3:5" x14ac:dyDescent="0.25">
      <c r="C48615" s="11"/>
      <c r="D48615" s="12"/>
      <c r="E48615" s="11"/>
    </row>
    <row r="48616" spans="3:5" x14ac:dyDescent="0.25">
      <c r="C48616" s="11"/>
      <c r="D48616" s="12"/>
      <c r="E48616" s="11"/>
    </row>
    <row r="48617" spans="3:5" x14ac:dyDescent="0.25">
      <c r="C48617" s="11"/>
      <c r="D48617" s="12"/>
      <c r="E48617" s="11"/>
    </row>
    <row r="48618" spans="3:5" x14ac:dyDescent="0.25">
      <c r="C48618" s="11"/>
      <c r="D48618" s="12"/>
      <c r="E48618" s="11"/>
    </row>
    <row r="48619" spans="3:5" x14ac:dyDescent="0.25">
      <c r="C48619" s="11"/>
      <c r="D48619" s="12"/>
      <c r="E48619" s="11"/>
    </row>
    <row r="48620" spans="3:5" x14ac:dyDescent="0.25">
      <c r="C48620" s="11"/>
      <c r="D48620" s="12"/>
      <c r="E48620" s="11"/>
    </row>
    <row r="48621" spans="3:5" x14ac:dyDescent="0.25">
      <c r="C48621" s="11"/>
      <c r="D48621" s="12"/>
      <c r="E48621" s="11"/>
    </row>
    <row r="48622" spans="3:5" x14ac:dyDescent="0.25">
      <c r="C48622" s="11"/>
      <c r="D48622" s="12"/>
      <c r="E48622" s="11"/>
    </row>
    <row r="48623" spans="3:5" x14ac:dyDescent="0.25">
      <c r="C48623" s="11"/>
      <c r="D48623" s="12"/>
      <c r="E48623" s="11"/>
    </row>
    <row r="48624" spans="3:5" x14ac:dyDescent="0.25">
      <c r="C48624" s="11"/>
      <c r="D48624" s="12"/>
      <c r="E48624" s="11"/>
    </row>
    <row r="48625" spans="3:5" x14ac:dyDescent="0.25">
      <c r="C48625" s="11"/>
      <c r="D48625" s="12"/>
      <c r="E48625" s="11"/>
    </row>
    <row r="48626" spans="3:5" x14ac:dyDescent="0.25">
      <c r="C48626" s="11"/>
      <c r="D48626" s="12"/>
      <c r="E48626" s="11"/>
    </row>
    <row r="48627" spans="3:5" x14ac:dyDescent="0.25">
      <c r="C48627" s="11"/>
      <c r="D48627" s="12"/>
      <c r="E48627" s="11"/>
    </row>
    <row r="48628" spans="3:5" x14ac:dyDescent="0.25">
      <c r="C48628" s="11"/>
      <c r="D48628" s="12"/>
      <c r="E48628" s="11"/>
    </row>
    <row r="48629" spans="3:5" x14ac:dyDescent="0.25">
      <c r="C48629" s="11"/>
      <c r="D48629" s="12"/>
      <c r="E48629" s="11"/>
    </row>
    <row r="48630" spans="3:5" x14ac:dyDescent="0.25">
      <c r="C48630" s="11"/>
      <c r="D48630" s="12"/>
      <c r="E48630" s="11"/>
    </row>
    <row r="48631" spans="3:5" x14ac:dyDescent="0.25">
      <c r="C48631" s="11"/>
      <c r="D48631" s="12"/>
      <c r="E48631" s="11"/>
    </row>
    <row r="48632" spans="3:5" x14ac:dyDescent="0.25">
      <c r="C48632" s="11"/>
      <c r="D48632" s="12"/>
      <c r="E48632" s="11"/>
    </row>
    <row r="48633" spans="3:5" x14ac:dyDescent="0.25">
      <c r="C48633" s="11"/>
      <c r="D48633" s="12"/>
      <c r="E48633" s="11"/>
    </row>
    <row r="48634" spans="3:5" x14ac:dyDescent="0.25">
      <c r="C48634" s="11"/>
      <c r="D48634" s="12"/>
      <c r="E48634" s="11"/>
    </row>
    <row r="48635" spans="3:5" x14ac:dyDescent="0.25">
      <c r="C48635" s="11"/>
      <c r="D48635" s="12"/>
      <c r="E48635" s="11"/>
    </row>
    <row r="48636" spans="3:5" x14ac:dyDescent="0.25">
      <c r="C48636" s="11"/>
      <c r="D48636" s="12"/>
      <c r="E48636" s="11"/>
    </row>
    <row r="48637" spans="3:5" x14ac:dyDescent="0.25">
      <c r="C48637" s="11"/>
      <c r="D48637" s="12"/>
      <c r="E48637" s="11"/>
    </row>
    <row r="48638" spans="3:5" x14ac:dyDescent="0.25">
      <c r="C48638" s="11"/>
      <c r="D48638" s="12"/>
      <c r="E48638" s="11"/>
    </row>
    <row r="48639" spans="3:5" x14ac:dyDescent="0.25">
      <c r="C48639" s="11"/>
      <c r="D48639" s="12"/>
      <c r="E48639" s="11"/>
    </row>
    <row r="48640" spans="3:5" x14ac:dyDescent="0.25">
      <c r="C48640" s="11"/>
      <c r="D48640" s="12"/>
      <c r="E48640" s="11"/>
    </row>
    <row r="48641" spans="3:5" x14ac:dyDescent="0.25">
      <c r="C48641" s="11"/>
      <c r="D48641" s="12"/>
      <c r="E48641" s="11"/>
    </row>
    <row r="48642" spans="3:5" x14ac:dyDescent="0.25">
      <c r="C48642" s="11"/>
      <c r="D48642" s="12"/>
      <c r="E48642" s="11"/>
    </row>
    <row r="48643" spans="3:5" x14ac:dyDescent="0.25">
      <c r="C48643" s="11"/>
      <c r="D48643" s="12"/>
      <c r="E48643" s="11"/>
    </row>
    <row r="48644" spans="3:5" x14ac:dyDescent="0.25">
      <c r="C48644" s="11"/>
      <c r="D48644" s="12"/>
      <c r="E48644" s="11"/>
    </row>
    <row r="48645" spans="3:5" x14ac:dyDescent="0.25">
      <c r="C48645" s="11"/>
      <c r="D48645" s="12"/>
      <c r="E48645" s="11"/>
    </row>
    <row r="48646" spans="3:5" x14ac:dyDescent="0.25">
      <c r="C48646" s="11"/>
      <c r="D48646" s="12"/>
      <c r="E48646" s="11"/>
    </row>
    <row r="48647" spans="3:5" x14ac:dyDescent="0.25">
      <c r="C48647" s="11"/>
      <c r="D48647" s="12"/>
      <c r="E48647" s="11"/>
    </row>
    <row r="48648" spans="3:5" x14ac:dyDescent="0.25">
      <c r="C48648" s="11"/>
      <c r="D48648" s="12"/>
      <c r="E48648" s="11"/>
    </row>
    <row r="48649" spans="3:5" x14ac:dyDescent="0.25">
      <c r="C48649" s="11"/>
      <c r="D48649" s="12"/>
      <c r="E48649" s="11"/>
    </row>
    <row r="48650" spans="3:5" x14ac:dyDescent="0.25">
      <c r="C48650" s="11"/>
      <c r="D48650" s="12"/>
      <c r="E48650" s="11"/>
    </row>
    <row r="48651" spans="3:5" x14ac:dyDescent="0.25">
      <c r="C48651" s="11"/>
      <c r="D48651" s="12"/>
      <c r="E48651" s="11"/>
    </row>
    <row r="48652" spans="3:5" x14ac:dyDescent="0.25">
      <c r="C48652" s="11"/>
      <c r="D48652" s="12"/>
      <c r="E48652" s="11"/>
    </row>
    <row r="48653" spans="3:5" x14ac:dyDescent="0.25">
      <c r="C48653" s="11"/>
      <c r="D48653" s="12"/>
      <c r="E48653" s="11"/>
    </row>
    <row r="48654" spans="3:5" x14ac:dyDescent="0.25">
      <c r="C48654" s="11"/>
      <c r="D48654" s="12"/>
      <c r="E48654" s="11"/>
    </row>
    <row r="48655" spans="3:5" x14ac:dyDescent="0.25">
      <c r="C48655" s="11"/>
      <c r="D48655" s="12"/>
      <c r="E48655" s="11"/>
    </row>
    <row r="48656" spans="3:5" x14ac:dyDescent="0.25">
      <c r="C48656" s="11"/>
      <c r="D48656" s="12"/>
      <c r="E48656" s="11"/>
    </row>
    <row r="48657" spans="3:5" x14ac:dyDescent="0.25">
      <c r="C48657" s="11"/>
      <c r="D48657" s="12"/>
      <c r="E48657" s="11"/>
    </row>
    <row r="48658" spans="3:5" x14ac:dyDescent="0.25">
      <c r="C48658" s="11"/>
      <c r="D48658" s="12"/>
      <c r="E48658" s="11"/>
    </row>
    <row r="48659" spans="3:5" x14ac:dyDescent="0.25">
      <c r="C48659" s="11"/>
      <c r="D48659" s="12"/>
      <c r="E48659" s="11"/>
    </row>
    <row r="48660" spans="3:5" x14ac:dyDescent="0.25">
      <c r="C48660" s="11"/>
      <c r="D48660" s="12"/>
      <c r="E48660" s="11"/>
    </row>
    <row r="48661" spans="3:5" x14ac:dyDescent="0.25">
      <c r="C48661" s="11"/>
      <c r="D48661" s="12"/>
      <c r="E48661" s="11"/>
    </row>
    <row r="48662" spans="3:5" x14ac:dyDescent="0.25">
      <c r="C48662" s="11"/>
      <c r="D48662" s="12"/>
      <c r="E48662" s="11"/>
    </row>
    <row r="48663" spans="3:5" x14ac:dyDescent="0.25">
      <c r="C48663" s="11"/>
      <c r="D48663" s="12"/>
      <c r="E48663" s="11"/>
    </row>
    <row r="48664" spans="3:5" x14ac:dyDescent="0.25">
      <c r="C48664" s="11"/>
      <c r="D48664" s="12"/>
      <c r="E48664" s="11"/>
    </row>
    <row r="48665" spans="3:5" x14ac:dyDescent="0.25">
      <c r="C48665" s="11"/>
      <c r="D48665" s="12"/>
      <c r="E48665" s="11"/>
    </row>
    <row r="48666" spans="3:5" x14ac:dyDescent="0.25">
      <c r="C48666" s="11"/>
      <c r="D48666" s="12"/>
      <c r="E48666" s="11"/>
    </row>
    <row r="48667" spans="3:5" x14ac:dyDescent="0.25">
      <c r="C48667" s="11"/>
      <c r="D48667" s="12"/>
      <c r="E48667" s="11"/>
    </row>
    <row r="48668" spans="3:5" x14ac:dyDescent="0.25">
      <c r="C48668" s="11"/>
      <c r="D48668" s="12"/>
      <c r="E48668" s="11"/>
    </row>
    <row r="48669" spans="3:5" x14ac:dyDescent="0.25">
      <c r="C48669" s="11"/>
      <c r="D48669" s="12"/>
      <c r="E48669" s="11"/>
    </row>
    <row r="48670" spans="3:5" x14ac:dyDescent="0.25">
      <c r="C48670" s="11"/>
      <c r="D48670" s="12"/>
      <c r="E48670" s="11"/>
    </row>
    <row r="48671" spans="3:5" x14ac:dyDescent="0.25">
      <c r="C48671" s="11"/>
      <c r="D48671" s="12"/>
      <c r="E48671" s="11"/>
    </row>
    <row r="48672" spans="3:5" x14ac:dyDescent="0.25">
      <c r="C48672" s="11"/>
      <c r="D48672" s="12"/>
      <c r="E48672" s="11"/>
    </row>
    <row r="48673" spans="3:5" x14ac:dyDescent="0.25">
      <c r="C48673" s="11"/>
      <c r="D48673" s="12"/>
      <c r="E48673" s="11"/>
    </row>
    <row r="48674" spans="3:5" x14ac:dyDescent="0.25">
      <c r="C48674" s="11"/>
      <c r="D48674" s="12"/>
      <c r="E48674" s="11"/>
    </row>
    <row r="48675" spans="3:5" x14ac:dyDescent="0.25">
      <c r="C48675" s="11"/>
      <c r="D48675" s="12"/>
      <c r="E48675" s="11"/>
    </row>
    <row r="48676" spans="3:5" x14ac:dyDescent="0.25">
      <c r="C48676" s="11"/>
      <c r="D48676" s="12"/>
      <c r="E48676" s="11"/>
    </row>
    <row r="48677" spans="3:5" x14ac:dyDescent="0.25">
      <c r="C48677" s="11"/>
      <c r="D48677" s="12"/>
      <c r="E48677" s="11"/>
    </row>
    <row r="48678" spans="3:5" x14ac:dyDescent="0.25">
      <c r="C48678" s="11"/>
      <c r="D48678" s="12"/>
      <c r="E48678" s="11"/>
    </row>
    <row r="48679" spans="3:5" x14ac:dyDescent="0.25">
      <c r="C48679" s="11"/>
      <c r="D48679" s="12"/>
      <c r="E48679" s="11"/>
    </row>
    <row r="48680" spans="3:5" x14ac:dyDescent="0.25">
      <c r="C48680" s="11"/>
      <c r="D48680" s="12"/>
      <c r="E48680" s="11"/>
    </row>
    <row r="48681" spans="3:5" x14ac:dyDescent="0.25">
      <c r="C48681" s="11"/>
      <c r="D48681" s="12"/>
      <c r="E48681" s="11"/>
    </row>
    <row r="48682" spans="3:5" x14ac:dyDescent="0.25">
      <c r="C48682" s="11"/>
      <c r="D48682" s="12"/>
      <c r="E48682" s="11"/>
    </row>
    <row r="48683" spans="3:5" x14ac:dyDescent="0.25">
      <c r="C48683" s="11"/>
      <c r="D48683" s="12"/>
      <c r="E48683" s="11"/>
    </row>
    <row r="48684" spans="3:5" x14ac:dyDescent="0.25">
      <c r="C48684" s="11"/>
      <c r="D48684" s="12"/>
      <c r="E48684" s="11"/>
    </row>
    <row r="48685" spans="3:5" x14ac:dyDescent="0.25">
      <c r="C48685" s="11"/>
      <c r="D48685" s="12"/>
      <c r="E48685" s="11"/>
    </row>
    <row r="48686" spans="3:5" x14ac:dyDescent="0.25">
      <c r="C48686" s="11"/>
      <c r="D48686" s="12"/>
      <c r="E48686" s="11"/>
    </row>
    <row r="48687" spans="3:5" x14ac:dyDescent="0.25">
      <c r="C48687" s="11"/>
      <c r="D48687" s="12"/>
      <c r="E48687" s="11"/>
    </row>
    <row r="48688" spans="3:5" x14ac:dyDescent="0.25">
      <c r="C48688" s="11"/>
      <c r="D48688" s="12"/>
      <c r="E48688" s="11"/>
    </row>
    <row r="48689" spans="3:5" x14ac:dyDescent="0.25">
      <c r="C48689" s="11"/>
      <c r="D48689" s="12"/>
      <c r="E48689" s="11"/>
    </row>
    <row r="48690" spans="3:5" x14ac:dyDescent="0.25">
      <c r="C48690" s="11"/>
      <c r="D48690" s="12"/>
      <c r="E48690" s="11"/>
    </row>
    <row r="48691" spans="3:5" x14ac:dyDescent="0.25">
      <c r="C48691" s="11"/>
      <c r="D48691" s="12"/>
      <c r="E48691" s="11"/>
    </row>
    <row r="48692" spans="3:5" x14ac:dyDescent="0.25">
      <c r="C48692" s="11"/>
      <c r="D48692" s="12"/>
      <c r="E48692" s="11"/>
    </row>
    <row r="48693" spans="3:5" x14ac:dyDescent="0.25">
      <c r="C48693" s="11"/>
      <c r="D48693" s="12"/>
      <c r="E48693" s="11"/>
    </row>
    <row r="48694" spans="3:5" x14ac:dyDescent="0.25">
      <c r="C48694" s="11"/>
      <c r="D48694" s="12"/>
      <c r="E48694" s="11"/>
    </row>
    <row r="48695" spans="3:5" x14ac:dyDescent="0.25">
      <c r="C48695" s="11"/>
      <c r="D48695" s="12"/>
      <c r="E48695" s="11"/>
    </row>
    <row r="48696" spans="3:5" x14ac:dyDescent="0.25">
      <c r="C48696" s="11"/>
      <c r="D48696" s="12"/>
      <c r="E48696" s="11"/>
    </row>
    <row r="48697" spans="3:5" x14ac:dyDescent="0.25">
      <c r="C48697" s="11"/>
      <c r="D48697" s="12"/>
      <c r="E48697" s="11"/>
    </row>
    <row r="48698" spans="3:5" x14ac:dyDescent="0.25">
      <c r="C48698" s="11"/>
      <c r="D48698" s="12"/>
      <c r="E48698" s="11"/>
    </row>
    <row r="48699" spans="3:5" x14ac:dyDescent="0.25">
      <c r="C48699" s="11"/>
      <c r="D48699" s="12"/>
      <c r="E48699" s="11"/>
    </row>
    <row r="48700" spans="3:5" x14ac:dyDescent="0.25">
      <c r="C48700" s="11"/>
      <c r="D48700" s="12"/>
      <c r="E48700" s="11"/>
    </row>
    <row r="48701" spans="3:5" x14ac:dyDescent="0.25">
      <c r="C48701" s="11"/>
      <c r="D48701" s="12"/>
      <c r="E48701" s="11"/>
    </row>
    <row r="48702" spans="3:5" x14ac:dyDescent="0.25">
      <c r="C48702" s="11"/>
      <c r="D48702" s="12"/>
      <c r="E48702" s="11"/>
    </row>
    <row r="48703" spans="3:5" x14ac:dyDescent="0.25">
      <c r="C48703" s="11"/>
      <c r="D48703" s="12"/>
      <c r="E48703" s="11"/>
    </row>
    <row r="48704" spans="3:5" x14ac:dyDescent="0.25">
      <c r="C48704" s="11"/>
      <c r="D48704" s="12"/>
      <c r="E48704" s="11"/>
    </row>
    <row r="48705" spans="3:5" x14ac:dyDescent="0.25">
      <c r="C48705" s="11"/>
      <c r="D48705" s="12"/>
      <c r="E48705" s="11"/>
    </row>
    <row r="48706" spans="3:5" x14ac:dyDescent="0.25">
      <c r="C48706" s="11"/>
      <c r="D48706" s="12"/>
      <c r="E48706" s="11"/>
    </row>
    <row r="48707" spans="3:5" x14ac:dyDescent="0.25">
      <c r="C48707" s="11"/>
      <c r="D48707" s="12"/>
      <c r="E48707" s="11"/>
    </row>
    <row r="48708" spans="3:5" x14ac:dyDescent="0.25">
      <c r="C48708" s="11"/>
      <c r="D48708" s="12"/>
      <c r="E48708" s="11"/>
    </row>
    <row r="48709" spans="3:5" x14ac:dyDescent="0.25">
      <c r="C48709" s="11"/>
      <c r="D48709" s="12"/>
      <c r="E48709" s="11"/>
    </row>
    <row r="48710" spans="3:5" x14ac:dyDescent="0.25">
      <c r="C48710" s="11"/>
      <c r="D48710" s="12"/>
      <c r="E48710" s="11"/>
    </row>
    <row r="48711" spans="3:5" x14ac:dyDescent="0.25">
      <c r="C48711" s="11"/>
      <c r="D48711" s="12"/>
      <c r="E48711" s="11"/>
    </row>
    <row r="48712" spans="3:5" x14ac:dyDescent="0.25">
      <c r="C48712" s="11"/>
      <c r="D48712" s="12"/>
      <c r="E48712" s="11"/>
    </row>
    <row r="48713" spans="3:5" x14ac:dyDescent="0.25">
      <c r="C48713" s="11"/>
      <c r="D48713" s="12"/>
      <c r="E48713" s="11"/>
    </row>
    <row r="48714" spans="3:5" x14ac:dyDescent="0.25">
      <c r="C48714" s="11"/>
      <c r="D48714" s="12"/>
      <c r="E48714" s="11"/>
    </row>
    <row r="48715" spans="3:5" x14ac:dyDescent="0.25">
      <c r="C48715" s="11"/>
      <c r="D48715" s="12"/>
      <c r="E48715" s="11"/>
    </row>
    <row r="48716" spans="3:5" x14ac:dyDescent="0.25">
      <c r="C48716" s="11"/>
      <c r="D48716" s="12"/>
      <c r="E48716" s="11"/>
    </row>
    <row r="48717" spans="3:5" x14ac:dyDescent="0.25">
      <c r="C48717" s="11"/>
      <c r="D48717" s="12"/>
      <c r="E48717" s="11"/>
    </row>
    <row r="48718" spans="3:5" x14ac:dyDescent="0.25">
      <c r="C48718" s="11"/>
      <c r="D48718" s="12"/>
      <c r="E48718" s="11"/>
    </row>
    <row r="48719" spans="3:5" x14ac:dyDescent="0.25">
      <c r="C48719" s="11"/>
      <c r="D48719" s="12"/>
      <c r="E48719" s="11"/>
    </row>
    <row r="48720" spans="3:5" x14ac:dyDescent="0.25">
      <c r="C48720" s="11"/>
      <c r="D48720" s="12"/>
      <c r="E48720" s="11"/>
    </row>
    <row r="48721" spans="3:5" x14ac:dyDescent="0.25">
      <c r="C48721" s="11"/>
      <c r="D48721" s="12"/>
      <c r="E48721" s="11"/>
    </row>
    <row r="48722" spans="3:5" x14ac:dyDescent="0.25">
      <c r="C48722" s="11"/>
      <c r="D48722" s="12"/>
      <c r="E48722" s="11"/>
    </row>
    <row r="48723" spans="3:5" x14ac:dyDescent="0.25">
      <c r="C48723" s="11"/>
      <c r="D48723" s="12"/>
      <c r="E48723" s="11"/>
    </row>
    <row r="48724" spans="3:5" x14ac:dyDescent="0.25">
      <c r="C48724" s="11"/>
      <c r="D48724" s="12"/>
      <c r="E48724" s="11"/>
    </row>
    <row r="48725" spans="3:5" x14ac:dyDescent="0.25">
      <c r="C48725" s="11"/>
      <c r="D48725" s="12"/>
      <c r="E48725" s="11"/>
    </row>
    <row r="48726" spans="3:5" x14ac:dyDescent="0.25">
      <c r="C48726" s="11"/>
      <c r="D48726" s="12"/>
      <c r="E48726" s="11"/>
    </row>
    <row r="48727" spans="3:5" x14ac:dyDescent="0.25">
      <c r="C48727" s="11"/>
      <c r="D48727" s="12"/>
      <c r="E48727" s="11"/>
    </row>
    <row r="48728" spans="3:5" x14ac:dyDescent="0.25">
      <c r="C48728" s="11"/>
      <c r="D48728" s="12"/>
      <c r="E48728" s="11"/>
    </row>
    <row r="48729" spans="3:5" x14ac:dyDescent="0.25">
      <c r="C48729" s="11"/>
      <c r="D48729" s="12"/>
      <c r="E48729" s="11"/>
    </row>
    <row r="48730" spans="3:5" x14ac:dyDescent="0.25">
      <c r="C48730" s="11"/>
      <c r="D48730" s="12"/>
      <c r="E48730" s="11"/>
    </row>
    <row r="48731" spans="3:5" x14ac:dyDescent="0.25">
      <c r="C48731" s="11"/>
      <c r="D48731" s="12"/>
      <c r="E48731" s="11"/>
    </row>
    <row r="48732" spans="3:5" x14ac:dyDescent="0.25">
      <c r="C48732" s="11"/>
      <c r="D48732" s="12"/>
      <c r="E48732" s="11"/>
    </row>
    <row r="48733" spans="3:5" x14ac:dyDescent="0.25">
      <c r="C48733" s="11"/>
      <c r="D48733" s="12"/>
      <c r="E48733" s="11"/>
    </row>
    <row r="48734" spans="3:5" x14ac:dyDescent="0.25">
      <c r="C48734" s="11"/>
      <c r="D48734" s="12"/>
      <c r="E48734" s="11"/>
    </row>
    <row r="48735" spans="3:5" x14ac:dyDescent="0.25">
      <c r="C48735" s="11"/>
      <c r="D48735" s="12"/>
      <c r="E48735" s="11"/>
    </row>
    <row r="48736" spans="3:5" x14ac:dyDescent="0.25">
      <c r="C48736" s="11"/>
      <c r="D48736" s="12"/>
      <c r="E48736" s="11"/>
    </row>
    <row r="48737" spans="3:5" x14ac:dyDescent="0.25">
      <c r="C48737" s="11"/>
      <c r="D48737" s="12"/>
      <c r="E48737" s="11"/>
    </row>
    <row r="48738" spans="3:5" x14ac:dyDescent="0.25">
      <c r="C48738" s="11"/>
      <c r="D48738" s="12"/>
      <c r="E48738" s="11"/>
    </row>
    <row r="48739" spans="3:5" x14ac:dyDescent="0.25">
      <c r="C48739" s="11"/>
      <c r="D48739" s="12"/>
      <c r="E48739" s="11"/>
    </row>
    <row r="48740" spans="3:5" x14ac:dyDescent="0.25">
      <c r="C48740" s="11"/>
      <c r="D48740" s="12"/>
      <c r="E48740" s="11"/>
    </row>
    <row r="48741" spans="3:5" x14ac:dyDescent="0.25">
      <c r="C48741" s="11"/>
      <c r="D48741" s="12"/>
      <c r="E48741" s="11"/>
    </row>
    <row r="48742" spans="3:5" x14ac:dyDescent="0.25">
      <c r="C48742" s="11"/>
      <c r="D48742" s="12"/>
      <c r="E48742" s="11"/>
    </row>
    <row r="48743" spans="3:5" x14ac:dyDescent="0.25">
      <c r="C48743" s="11"/>
      <c r="D48743" s="12"/>
      <c r="E48743" s="11"/>
    </row>
    <row r="48744" spans="3:5" x14ac:dyDescent="0.25">
      <c r="C48744" s="11"/>
      <c r="D48744" s="12"/>
      <c r="E48744" s="11"/>
    </row>
    <row r="48745" spans="3:5" x14ac:dyDescent="0.25">
      <c r="C48745" s="11"/>
      <c r="D48745" s="12"/>
      <c r="E48745" s="11"/>
    </row>
    <row r="48746" spans="3:5" x14ac:dyDescent="0.25">
      <c r="C48746" s="11"/>
      <c r="D48746" s="12"/>
      <c r="E48746" s="11"/>
    </row>
    <row r="48747" spans="3:5" x14ac:dyDescent="0.25">
      <c r="C48747" s="11"/>
      <c r="D48747" s="12"/>
      <c r="E48747" s="11"/>
    </row>
    <row r="48748" spans="3:5" x14ac:dyDescent="0.25">
      <c r="C48748" s="11"/>
      <c r="D48748" s="12"/>
      <c r="E48748" s="11"/>
    </row>
    <row r="48749" spans="3:5" x14ac:dyDescent="0.25">
      <c r="C48749" s="11"/>
      <c r="D48749" s="12"/>
      <c r="E48749" s="11"/>
    </row>
    <row r="48750" spans="3:5" x14ac:dyDescent="0.25">
      <c r="C48750" s="11"/>
      <c r="D48750" s="12"/>
      <c r="E48750" s="11"/>
    </row>
    <row r="48751" spans="3:5" x14ac:dyDescent="0.25">
      <c r="C48751" s="11"/>
      <c r="D48751" s="12"/>
      <c r="E48751" s="11"/>
    </row>
    <row r="48752" spans="3:5" x14ac:dyDescent="0.25">
      <c r="C48752" s="11"/>
      <c r="D48752" s="12"/>
      <c r="E48752" s="11"/>
    </row>
    <row r="48753" spans="3:5" x14ac:dyDescent="0.25">
      <c r="C48753" s="11"/>
      <c r="D48753" s="12"/>
      <c r="E48753" s="11"/>
    </row>
    <row r="48754" spans="3:5" x14ac:dyDescent="0.25">
      <c r="C48754" s="11"/>
      <c r="D48754" s="12"/>
      <c r="E48754" s="11"/>
    </row>
    <row r="48755" spans="3:5" x14ac:dyDescent="0.25">
      <c r="C48755" s="11"/>
      <c r="D48755" s="12"/>
      <c r="E48755" s="11"/>
    </row>
    <row r="48756" spans="3:5" x14ac:dyDescent="0.25">
      <c r="C48756" s="11"/>
      <c r="D48756" s="12"/>
      <c r="E48756" s="11"/>
    </row>
    <row r="48757" spans="3:5" x14ac:dyDescent="0.25">
      <c r="C48757" s="11"/>
      <c r="D48757" s="12"/>
      <c r="E48757" s="11"/>
    </row>
    <row r="48758" spans="3:5" x14ac:dyDescent="0.25">
      <c r="C48758" s="11"/>
      <c r="D48758" s="12"/>
      <c r="E48758" s="11"/>
    </row>
    <row r="48759" spans="3:5" x14ac:dyDescent="0.25">
      <c r="C48759" s="11"/>
      <c r="D48759" s="12"/>
      <c r="E48759" s="11"/>
    </row>
    <row r="48760" spans="3:5" x14ac:dyDescent="0.25">
      <c r="C48760" s="11"/>
      <c r="D48760" s="12"/>
      <c r="E48760" s="11"/>
    </row>
    <row r="48761" spans="3:5" x14ac:dyDescent="0.25">
      <c r="C48761" s="11"/>
      <c r="D48761" s="12"/>
      <c r="E48761" s="11"/>
    </row>
    <row r="48762" spans="3:5" x14ac:dyDescent="0.25">
      <c r="C48762" s="11"/>
      <c r="D48762" s="12"/>
      <c r="E48762" s="11"/>
    </row>
    <row r="48763" spans="3:5" x14ac:dyDescent="0.25">
      <c r="C48763" s="11"/>
      <c r="D48763" s="12"/>
      <c r="E48763" s="11"/>
    </row>
    <row r="48764" spans="3:5" x14ac:dyDescent="0.25">
      <c r="C48764" s="11"/>
      <c r="D48764" s="12"/>
      <c r="E48764" s="11"/>
    </row>
    <row r="48765" spans="3:5" x14ac:dyDescent="0.25">
      <c r="C48765" s="11"/>
      <c r="D48765" s="12"/>
      <c r="E48765" s="11"/>
    </row>
    <row r="48766" spans="3:5" x14ac:dyDescent="0.25">
      <c r="C48766" s="11"/>
      <c r="D48766" s="12"/>
      <c r="E48766" s="11"/>
    </row>
    <row r="48767" spans="3:5" x14ac:dyDescent="0.25">
      <c r="C48767" s="11"/>
      <c r="D48767" s="12"/>
      <c r="E48767" s="11"/>
    </row>
    <row r="48768" spans="3:5" x14ac:dyDescent="0.25">
      <c r="C48768" s="11"/>
      <c r="D48768" s="12"/>
      <c r="E48768" s="11"/>
    </row>
    <row r="48769" spans="3:5" x14ac:dyDescent="0.25">
      <c r="C48769" s="11"/>
      <c r="D48769" s="12"/>
      <c r="E48769" s="11"/>
    </row>
    <row r="48770" spans="3:5" x14ac:dyDescent="0.25">
      <c r="C48770" s="11"/>
      <c r="D48770" s="12"/>
      <c r="E48770" s="11"/>
    </row>
    <row r="48771" spans="3:5" x14ac:dyDescent="0.25">
      <c r="C48771" s="11"/>
      <c r="D48771" s="12"/>
      <c r="E48771" s="11"/>
    </row>
    <row r="48772" spans="3:5" x14ac:dyDescent="0.25">
      <c r="C48772" s="11"/>
      <c r="D48772" s="12"/>
      <c r="E48772" s="11"/>
    </row>
    <row r="48773" spans="3:5" x14ac:dyDescent="0.25">
      <c r="C48773" s="11"/>
      <c r="D48773" s="12"/>
      <c r="E48773" s="11"/>
    </row>
    <row r="48774" spans="3:5" x14ac:dyDescent="0.25">
      <c r="C48774" s="11"/>
      <c r="D48774" s="12"/>
      <c r="E48774" s="11"/>
    </row>
    <row r="48775" spans="3:5" x14ac:dyDescent="0.25">
      <c r="C48775" s="11"/>
      <c r="D48775" s="12"/>
      <c r="E48775" s="11"/>
    </row>
    <row r="48776" spans="3:5" x14ac:dyDescent="0.25">
      <c r="C48776" s="11"/>
      <c r="D48776" s="12"/>
      <c r="E48776" s="11"/>
    </row>
    <row r="48777" spans="3:5" x14ac:dyDescent="0.25">
      <c r="C48777" s="11"/>
      <c r="D48777" s="12"/>
      <c r="E48777" s="11"/>
    </row>
    <row r="48778" spans="3:5" x14ac:dyDescent="0.25">
      <c r="C48778" s="11"/>
      <c r="D48778" s="12"/>
      <c r="E48778" s="11"/>
    </row>
    <row r="48779" spans="3:5" x14ac:dyDescent="0.25">
      <c r="C48779" s="11"/>
      <c r="D48779" s="12"/>
      <c r="E48779" s="11"/>
    </row>
    <row r="48780" spans="3:5" x14ac:dyDescent="0.25">
      <c r="C48780" s="11"/>
      <c r="D48780" s="12"/>
      <c r="E48780" s="11"/>
    </row>
    <row r="48781" spans="3:5" x14ac:dyDescent="0.25">
      <c r="C48781" s="11"/>
      <c r="D48781" s="12"/>
      <c r="E48781" s="11"/>
    </row>
    <row r="48782" spans="3:5" x14ac:dyDescent="0.25">
      <c r="C48782" s="11"/>
      <c r="D48782" s="12"/>
      <c r="E48782" s="11"/>
    </row>
    <row r="48783" spans="3:5" x14ac:dyDescent="0.25">
      <c r="C48783" s="11"/>
      <c r="D48783" s="12"/>
      <c r="E48783" s="11"/>
    </row>
    <row r="48784" spans="3:5" x14ac:dyDescent="0.25">
      <c r="C48784" s="11"/>
      <c r="D48784" s="12"/>
      <c r="E48784" s="11"/>
    </row>
    <row r="48785" spans="3:5" x14ac:dyDescent="0.25">
      <c r="C48785" s="11"/>
      <c r="D48785" s="12"/>
      <c r="E48785" s="11"/>
    </row>
    <row r="48786" spans="3:5" x14ac:dyDescent="0.25">
      <c r="C48786" s="11"/>
      <c r="D48786" s="12"/>
      <c r="E48786" s="11"/>
    </row>
    <row r="48787" spans="3:5" x14ac:dyDescent="0.25">
      <c r="C48787" s="11"/>
      <c r="D48787" s="12"/>
      <c r="E48787" s="11"/>
    </row>
    <row r="48788" spans="3:5" x14ac:dyDescent="0.25">
      <c r="C48788" s="11"/>
      <c r="D48788" s="12"/>
      <c r="E48788" s="11"/>
    </row>
    <row r="48789" spans="3:5" x14ac:dyDescent="0.25">
      <c r="C48789" s="11"/>
      <c r="D48789" s="12"/>
      <c r="E48789" s="11"/>
    </row>
    <row r="48790" spans="3:5" x14ac:dyDescent="0.25">
      <c r="C48790" s="11"/>
      <c r="D48790" s="12"/>
      <c r="E48790" s="11"/>
    </row>
    <row r="48791" spans="3:5" x14ac:dyDescent="0.25">
      <c r="C48791" s="11"/>
      <c r="D48791" s="12"/>
      <c r="E48791" s="11"/>
    </row>
    <row r="48792" spans="3:5" x14ac:dyDescent="0.25">
      <c r="C48792" s="11"/>
      <c r="D48792" s="12"/>
      <c r="E48792" s="11"/>
    </row>
    <row r="48793" spans="3:5" x14ac:dyDescent="0.25">
      <c r="C48793" s="11"/>
      <c r="D48793" s="12"/>
      <c r="E48793" s="11"/>
    </row>
    <row r="48794" spans="3:5" x14ac:dyDescent="0.25">
      <c r="C48794" s="11"/>
      <c r="D48794" s="12"/>
      <c r="E48794" s="11"/>
    </row>
    <row r="48795" spans="3:5" x14ac:dyDescent="0.25">
      <c r="C48795" s="11"/>
      <c r="D48795" s="12"/>
      <c r="E48795" s="11"/>
    </row>
    <row r="48796" spans="3:5" x14ac:dyDescent="0.25">
      <c r="C48796" s="11"/>
      <c r="D48796" s="12"/>
      <c r="E48796" s="11"/>
    </row>
    <row r="48797" spans="3:5" x14ac:dyDescent="0.25">
      <c r="C48797" s="11"/>
      <c r="D48797" s="12"/>
      <c r="E48797" s="11"/>
    </row>
    <row r="48798" spans="3:5" x14ac:dyDescent="0.25">
      <c r="C48798" s="11"/>
      <c r="D48798" s="12"/>
      <c r="E48798" s="11"/>
    </row>
    <row r="48799" spans="3:5" x14ac:dyDescent="0.25">
      <c r="C48799" s="11"/>
      <c r="D48799" s="12"/>
      <c r="E48799" s="11"/>
    </row>
    <row r="48800" spans="3:5" x14ac:dyDescent="0.25">
      <c r="C48800" s="11"/>
      <c r="D48800" s="12"/>
      <c r="E48800" s="11"/>
    </row>
    <row r="48801" spans="3:5" x14ac:dyDescent="0.25">
      <c r="C48801" s="11"/>
      <c r="D48801" s="12"/>
      <c r="E48801" s="11"/>
    </row>
    <row r="48802" spans="3:5" x14ac:dyDescent="0.25">
      <c r="C48802" s="11"/>
      <c r="D48802" s="12"/>
      <c r="E48802" s="11"/>
    </row>
    <row r="48803" spans="3:5" x14ac:dyDescent="0.25">
      <c r="C48803" s="11"/>
      <c r="D48803" s="12"/>
      <c r="E48803" s="11"/>
    </row>
    <row r="48804" spans="3:5" x14ac:dyDescent="0.25">
      <c r="C48804" s="11"/>
      <c r="D48804" s="12"/>
      <c r="E48804" s="11"/>
    </row>
    <row r="48805" spans="3:5" x14ac:dyDescent="0.25">
      <c r="C48805" s="11"/>
      <c r="D48805" s="12"/>
      <c r="E48805" s="11"/>
    </row>
    <row r="48806" spans="3:5" x14ac:dyDescent="0.25">
      <c r="C48806" s="11"/>
      <c r="D48806" s="12"/>
      <c r="E48806" s="11"/>
    </row>
    <row r="48807" spans="3:5" x14ac:dyDescent="0.25">
      <c r="C48807" s="11"/>
      <c r="D48807" s="12"/>
      <c r="E48807" s="11"/>
    </row>
    <row r="48808" spans="3:5" x14ac:dyDescent="0.25">
      <c r="C48808" s="11"/>
      <c r="D48808" s="12"/>
      <c r="E48808" s="11"/>
    </row>
    <row r="48809" spans="3:5" x14ac:dyDescent="0.25">
      <c r="C48809" s="11"/>
      <c r="D48809" s="12"/>
      <c r="E48809" s="11"/>
    </row>
    <row r="48810" spans="3:5" x14ac:dyDescent="0.25">
      <c r="C48810" s="11"/>
      <c r="D48810" s="12"/>
      <c r="E48810" s="11"/>
    </row>
    <row r="48811" spans="3:5" x14ac:dyDescent="0.25">
      <c r="C48811" s="11"/>
      <c r="D48811" s="12"/>
      <c r="E48811" s="11"/>
    </row>
    <row r="48812" spans="3:5" x14ac:dyDescent="0.25">
      <c r="C48812" s="11"/>
      <c r="D48812" s="12"/>
      <c r="E48812" s="11"/>
    </row>
    <row r="48813" spans="3:5" x14ac:dyDescent="0.25">
      <c r="C48813" s="11"/>
      <c r="D48813" s="12"/>
      <c r="E48813" s="11"/>
    </row>
    <row r="48814" spans="3:5" x14ac:dyDescent="0.25">
      <c r="C48814" s="11"/>
      <c r="D48814" s="12"/>
      <c r="E48814" s="11"/>
    </row>
    <row r="48815" spans="3:5" x14ac:dyDescent="0.25">
      <c r="C48815" s="11"/>
      <c r="D48815" s="12"/>
      <c r="E48815" s="11"/>
    </row>
    <row r="48816" spans="3:5" x14ac:dyDescent="0.25">
      <c r="C48816" s="11"/>
      <c r="D48816" s="12"/>
      <c r="E48816" s="11"/>
    </row>
    <row r="48817" spans="3:5" x14ac:dyDescent="0.25">
      <c r="C48817" s="11"/>
      <c r="D48817" s="12"/>
      <c r="E48817" s="11"/>
    </row>
    <row r="48818" spans="3:5" x14ac:dyDescent="0.25">
      <c r="C48818" s="11"/>
      <c r="D48818" s="12"/>
      <c r="E48818" s="11"/>
    </row>
    <row r="48819" spans="3:5" x14ac:dyDescent="0.25">
      <c r="C48819" s="11"/>
      <c r="D48819" s="12"/>
      <c r="E48819" s="11"/>
    </row>
    <row r="48820" spans="3:5" x14ac:dyDescent="0.25">
      <c r="C48820" s="11"/>
      <c r="D48820" s="12"/>
      <c r="E48820" s="11"/>
    </row>
    <row r="48821" spans="3:5" x14ac:dyDescent="0.25">
      <c r="C48821" s="11"/>
      <c r="D48821" s="12"/>
      <c r="E48821" s="11"/>
    </row>
    <row r="48822" spans="3:5" x14ac:dyDescent="0.25">
      <c r="C48822" s="11"/>
      <c r="D48822" s="12"/>
      <c r="E48822" s="11"/>
    </row>
    <row r="48823" spans="3:5" x14ac:dyDescent="0.25">
      <c r="C48823" s="11"/>
      <c r="D48823" s="12"/>
      <c r="E48823" s="11"/>
    </row>
    <row r="48824" spans="3:5" x14ac:dyDescent="0.25">
      <c r="C48824" s="11"/>
      <c r="D48824" s="12"/>
      <c r="E48824" s="11"/>
    </row>
    <row r="48825" spans="3:5" x14ac:dyDescent="0.25">
      <c r="C48825" s="11"/>
      <c r="D48825" s="12"/>
      <c r="E48825" s="11"/>
    </row>
    <row r="48826" spans="3:5" x14ac:dyDescent="0.25">
      <c r="C48826" s="11"/>
      <c r="D48826" s="12"/>
      <c r="E48826" s="11"/>
    </row>
    <row r="48827" spans="3:5" x14ac:dyDescent="0.25">
      <c r="C48827" s="11"/>
      <c r="D48827" s="12"/>
      <c r="E48827" s="11"/>
    </row>
    <row r="48828" spans="3:5" x14ac:dyDescent="0.25">
      <c r="C48828" s="11"/>
      <c r="D48828" s="12"/>
      <c r="E48828" s="11"/>
    </row>
    <row r="48829" spans="3:5" x14ac:dyDescent="0.25">
      <c r="C48829" s="11"/>
      <c r="D48829" s="12"/>
      <c r="E48829" s="11"/>
    </row>
    <row r="48830" spans="3:5" x14ac:dyDescent="0.25">
      <c r="C48830" s="11"/>
      <c r="D48830" s="12"/>
      <c r="E48830" s="11"/>
    </row>
    <row r="48831" spans="3:5" x14ac:dyDescent="0.25">
      <c r="C48831" s="11"/>
      <c r="D48831" s="12"/>
      <c r="E48831" s="11"/>
    </row>
    <row r="48832" spans="3:5" x14ac:dyDescent="0.25">
      <c r="C48832" s="11"/>
      <c r="D48832" s="12"/>
      <c r="E48832" s="11"/>
    </row>
    <row r="48833" spans="3:5" x14ac:dyDescent="0.25">
      <c r="C48833" s="11"/>
      <c r="D48833" s="12"/>
      <c r="E48833" s="11"/>
    </row>
    <row r="48834" spans="3:5" x14ac:dyDescent="0.25">
      <c r="C48834" s="11"/>
      <c r="D48834" s="12"/>
      <c r="E48834" s="11"/>
    </row>
    <row r="48835" spans="3:5" x14ac:dyDescent="0.25">
      <c r="C48835" s="11"/>
      <c r="D48835" s="12"/>
      <c r="E48835" s="11"/>
    </row>
    <row r="48836" spans="3:5" x14ac:dyDescent="0.25">
      <c r="C48836" s="11"/>
      <c r="D48836" s="12"/>
      <c r="E48836" s="11"/>
    </row>
    <row r="48837" spans="3:5" x14ac:dyDescent="0.25">
      <c r="C48837" s="11"/>
      <c r="D48837" s="12"/>
      <c r="E48837" s="11"/>
    </row>
    <row r="48838" spans="3:5" x14ac:dyDescent="0.25">
      <c r="C48838" s="11"/>
      <c r="D48838" s="12"/>
      <c r="E48838" s="11"/>
    </row>
    <row r="48839" spans="3:5" x14ac:dyDescent="0.25">
      <c r="C48839" s="11"/>
      <c r="D48839" s="12"/>
      <c r="E48839" s="11"/>
    </row>
    <row r="48840" spans="3:5" x14ac:dyDescent="0.25">
      <c r="C48840" s="11"/>
      <c r="D48840" s="12"/>
      <c r="E48840" s="11"/>
    </row>
    <row r="48841" spans="3:5" x14ac:dyDescent="0.25">
      <c r="C48841" s="11"/>
      <c r="D48841" s="12"/>
      <c r="E48841" s="11"/>
    </row>
    <row r="48842" spans="3:5" x14ac:dyDescent="0.25">
      <c r="C48842" s="11"/>
      <c r="D48842" s="12"/>
      <c r="E48842" s="11"/>
    </row>
    <row r="48843" spans="3:5" x14ac:dyDescent="0.25">
      <c r="C48843" s="11"/>
      <c r="D48843" s="12"/>
      <c r="E48843" s="11"/>
    </row>
    <row r="48844" spans="3:5" x14ac:dyDescent="0.25">
      <c r="C48844" s="11"/>
      <c r="D48844" s="12"/>
      <c r="E48844" s="11"/>
    </row>
    <row r="48845" spans="3:5" x14ac:dyDescent="0.25">
      <c r="C48845" s="11"/>
      <c r="D48845" s="12"/>
      <c r="E48845" s="11"/>
    </row>
    <row r="48846" spans="3:5" x14ac:dyDescent="0.25">
      <c r="C48846" s="11"/>
      <c r="D48846" s="12"/>
      <c r="E48846" s="11"/>
    </row>
    <row r="48847" spans="3:5" x14ac:dyDescent="0.25">
      <c r="C48847" s="11"/>
      <c r="D48847" s="12"/>
      <c r="E48847" s="11"/>
    </row>
    <row r="48848" spans="3:5" x14ac:dyDescent="0.25">
      <c r="C48848" s="11"/>
      <c r="D48848" s="12"/>
      <c r="E48848" s="11"/>
    </row>
    <row r="48849" spans="3:5" x14ac:dyDescent="0.25">
      <c r="C48849" s="11"/>
      <c r="D48849" s="12"/>
      <c r="E48849" s="11"/>
    </row>
    <row r="48850" spans="3:5" x14ac:dyDescent="0.25">
      <c r="C48850" s="11"/>
      <c r="D48850" s="12"/>
      <c r="E48850" s="11"/>
    </row>
    <row r="48851" spans="3:5" x14ac:dyDescent="0.25">
      <c r="C48851" s="11"/>
      <c r="D48851" s="12"/>
      <c r="E48851" s="11"/>
    </row>
    <row r="48852" spans="3:5" x14ac:dyDescent="0.25">
      <c r="C48852" s="11"/>
      <c r="D48852" s="12"/>
      <c r="E48852" s="11"/>
    </row>
    <row r="48853" spans="3:5" x14ac:dyDescent="0.25">
      <c r="C48853" s="11"/>
      <c r="D48853" s="12"/>
      <c r="E48853" s="11"/>
    </row>
    <row r="48854" spans="3:5" x14ac:dyDescent="0.25">
      <c r="C48854" s="11"/>
      <c r="D48854" s="12"/>
      <c r="E48854" s="11"/>
    </row>
    <row r="48855" spans="3:5" x14ac:dyDescent="0.25">
      <c r="C48855" s="11"/>
      <c r="D48855" s="12"/>
      <c r="E48855" s="11"/>
    </row>
    <row r="48856" spans="3:5" x14ac:dyDescent="0.25">
      <c r="C48856" s="11"/>
      <c r="D48856" s="12"/>
      <c r="E48856" s="11"/>
    </row>
    <row r="48857" spans="3:5" x14ac:dyDescent="0.25">
      <c r="C48857" s="11"/>
      <c r="D48857" s="12"/>
      <c r="E48857" s="11"/>
    </row>
    <row r="48858" spans="3:5" x14ac:dyDescent="0.25">
      <c r="C48858" s="11"/>
      <c r="D48858" s="12"/>
      <c r="E48858" s="11"/>
    </row>
    <row r="48859" spans="3:5" x14ac:dyDescent="0.25">
      <c r="C48859" s="11"/>
      <c r="D48859" s="12"/>
      <c r="E48859" s="11"/>
    </row>
    <row r="48860" spans="3:5" x14ac:dyDescent="0.25">
      <c r="C48860" s="11"/>
      <c r="D48860" s="12"/>
      <c r="E48860" s="11"/>
    </row>
    <row r="48861" spans="3:5" x14ac:dyDescent="0.25">
      <c r="C48861" s="11"/>
      <c r="D48861" s="12"/>
      <c r="E48861" s="11"/>
    </row>
    <row r="48862" spans="3:5" x14ac:dyDescent="0.25">
      <c r="C48862" s="11"/>
      <c r="D48862" s="12"/>
      <c r="E48862" s="11"/>
    </row>
    <row r="48863" spans="3:5" x14ac:dyDescent="0.25">
      <c r="C48863" s="11"/>
      <c r="D48863" s="12"/>
      <c r="E48863" s="11"/>
    </row>
    <row r="48864" spans="3:5" x14ac:dyDescent="0.25">
      <c r="C48864" s="11"/>
      <c r="D48864" s="12"/>
      <c r="E48864" s="11"/>
    </row>
    <row r="48865" spans="3:5" x14ac:dyDescent="0.25">
      <c r="C48865" s="11"/>
      <c r="D48865" s="12"/>
      <c r="E48865" s="11"/>
    </row>
    <row r="48866" spans="3:5" x14ac:dyDescent="0.25">
      <c r="C48866" s="11"/>
      <c r="D48866" s="12"/>
      <c r="E48866" s="11"/>
    </row>
    <row r="48867" spans="3:5" x14ac:dyDescent="0.25">
      <c r="C48867" s="11"/>
      <c r="D48867" s="12"/>
      <c r="E48867" s="11"/>
    </row>
    <row r="48868" spans="3:5" x14ac:dyDescent="0.25">
      <c r="C48868" s="11"/>
      <c r="D48868" s="12"/>
      <c r="E48868" s="11"/>
    </row>
    <row r="48869" spans="3:5" x14ac:dyDescent="0.25">
      <c r="C48869" s="11"/>
      <c r="D48869" s="12"/>
      <c r="E48869" s="11"/>
    </row>
    <row r="48870" spans="3:5" x14ac:dyDescent="0.25">
      <c r="C48870" s="11"/>
      <c r="D48870" s="12"/>
      <c r="E48870" s="11"/>
    </row>
    <row r="48871" spans="3:5" x14ac:dyDescent="0.25">
      <c r="C48871" s="11"/>
      <c r="D48871" s="12"/>
      <c r="E48871" s="11"/>
    </row>
    <row r="48872" spans="3:5" x14ac:dyDescent="0.25">
      <c r="C48872" s="11"/>
      <c r="D48872" s="12"/>
      <c r="E48872" s="11"/>
    </row>
    <row r="48873" spans="3:5" x14ac:dyDescent="0.25">
      <c r="C48873" s="11"/>
      <c r="D48873" s="12"/>
      <c r="E48873" s="11"/>
    </row>
    <row r="48874" spans="3:5" x14ac:dyDescent="0.25">
      <c r="C48874" s="11"/>
      <c r="D48874" s="12"/>
      <c r="E48874" s="11"/>
    </row>
    <row r="48875" spans="3:5" x14ac:dyDescent="0.25">
      <c r="C48875" s="11"/>
      <c r="D48875" s="12"/>
      <c r="E48875" s="11"/>
    </row>
    <row r="48876" spans="3:5" x14ac:dyDescent="0.25">
      <c r="C48876" s="11"/>
      <c r="D48876" s="12"/>
      <c r="E48876" s="11"/>
    </row>
    <row r="48877" spans="3:5" x14ac:dyDescent="0.25">
      <c r="C48877" s="11"/>
      <c r="D48877" s="12"/>
      <c r="E48877" s="11"/>
    </row>
    <row r="48878" spans="3:5" x14ac:dyDescent="0.25">
      <c r="C48878" s="11"/>
      <c r="D48878" s="12"/>
      <c r="E48878" s="11"/>
    </row>
    <row r="48879" spans="3:5" x14ac:dyDescent="0.25">
      <c r="C48879" s="11"/>
      <c r="D48879" s="12"/>
      <c r="E48879" s="11"/>
    </row>
    <row r="48880" spans="3:5" x14ac:dyDescent="0.25">
      <c r="C48880" s="11"/>
      <c r="D48880" s="12"/>
      <c r="E48880" s="11"/>
    </row>
    <row r="48881" spans="3:5" x14ac:dyDescent="0.25">
      <c r="C48881" s="11"/>
      <c r="D48881" s="12"/>
      <c r="E48881" s="11"/>
    </row>
    <row r="48882" spans="3:5" x14ac:dyDescent="0.25">
      <c r="C48882" s="11"/>
      <c r="D48882" s="12"/>
      <c r="E48882" s="11"/>
    </row>
    <row r="48883" spans="3:5" x14ac:dyDescent="0.25">
      <c r="C48883" s="11"/>
      <c r="D48883" s="12"/>
      <c r="E48883" s="11"/>
    </row>
    <row r="48884" spans="3:5" x14ac:dyDescent="0.25">
      <c r="C48884" s="11"/>
      <c r="D48884" s="12"/>
      <c r="E48884" s="11"/>
    </row>
    <row r="48885" spans="3:5" x14ac:dyDescent="0.25">
      <c r="C48885" s="11"/>
      <c r="D48885" s="12"/>
      <c r="E48885" s="11"/>
    </row>
    <row r="48886" spans="3:5" x14ac:dyDescent="0.25">
      <c r="C48886" s="11"/>
      <c r="D48886" s="12"/>
      <c r="E48886" s="11"/>
    </row>
    <row r="48887" spans="3:5" x14ac:dyDescent="0.25">
      <c r="C48887" s="11"/>
      <c r="D48887" s="12"/>
      <c r="E48887" s="11"/>
    </row>
    <row r="48888" spans="3:5" x14ac:dyDescent="0.25">
      <c r="C48888" s="11"/>
      <c r="D48888" s="12"/>
      <c r="E48888" s="11"/>
    </row>
    <row r="48889" spans="3:5" x14ac:dyDescent="0.25">
      <c r="C48889" s="11"/>
      <c r="D48889" s="12"/>
      <c r="E48889" s="11"/>
    </row>
    <row r="48890" spans="3:5" x14ac:dyDescent="0.25">
      <c r="C48890" s="11"/>
      <c r="D48890" s="12"/>
      <c r="E48890" s="11"/>
    </row>
    <row r="48891" spans="3:5" x14ac:dyDescent="0.25">
      <c r="C48891" s="11"/>
      <c r="D48891" s="12"/>
      <c r="E48891" s="11"/>
    </row>
    <row r="48892" spans="3:5" x14ac:dyDescent="0.25">
      <c r="C48892" s="11"/>
      <c r="D48892" s="12"/>
      <c r="E48892" s="11"/>
    </row>
    <row r="48893" spans="3:5" x14ac:dyDescent="0.25">
      <c r="C48893" s="11"/>
      <c r="D48893" s="12"/>
      <c r="E48893" s="11"/>
    </row>
    <row r="48894" spans="3:5" x14ac:dyDescent="0.25">
      <c r="C48894" s="11"/>
      <c r="D48894" s="12"/>
      <c r="E48894" s="11"/>
    </row>
    <row r="48895" spans="3:5" x14ac:dyDescent="0.25">
      <c r="C48895" s="11"/>
      <c r="D48895" s="12"/>
      <c r="E48895" s="11"/>
    </row>
    <row r="48896" spans="3:5" x14ac:dyDescent="0.25">
      <c r="C48896" s="11"/>
      <c r="D48896" s="12"/>
      <c r="E48896" s="11"/>
    </row>
    <row r="48897" spans="3:5" x14ac:dyDescent="0.25">
      <c r="C48897" s="11"/>
      <c r="D48897" s="12"/>
      <c r="E48897" s="11"/>
    </row>
    <row r="48898" spans="3:5" x14ac:dyDescent="0.25">
      <c r="C48898" s="11"/>
      <c r="D48898" s="12"/>
      <c r="E48898" s="11"/>
    </row>
    <row r="48899" spans="3:5" x14ac:dyDescent="0.25">
      <c r="C48899" s="11"/>
      <c r="D48899" s="12"/>
      <c r="E48899" s="11"/>
    </row>
    <row r="48900" spans="3:5" x14ac:dyDescent="0.25">
      <c r="C48900" s="11"/>
      <c r="D48900" s="12"/>
      <c r="E48900" s="11"/>
    </row>
    <row r="48901" spans="3:5" x14ac:dyDescent="0.25">
      <c r="C48901" s="11"/>
      <c r="D48901" s="12"/>
      <c r="E48901" s="11"/>
    </row>
    <row r="48902" spans="3:5" x14ac:dyDescent="0.25">
      <c r="C48902" s="11"/>
      <c r="D48902" s="12"/>
      <c r="E48902" s="11"/>
    </row>
    <row r="48903" spans="3:5" x14ac:dyDescent="0.25">
      <c r="C48903" s="11"/>
      <c r="D48903" s="12"/>
      <c r="E48903" s="11"/>
    </row>
    <row r="48904" spans="3:5" x14ac:dyDescent="0.25">
      <c r="C48904" s="11"/>
      <c r="D48904" s="12"/>
      <c r="E48904" s="11"/>
    </row>
    <row r="48905" spans="3:5" x14ac:dyDescent="0.25">
      <c r="C48905" s="11"/>
      <c r="D48905" s="12"/>
      <c r="E48905" s="11"/>
    </row>
    <row r="48906" spans="3:5" x14ac:dyDescent="0.25">
      <c r="C48906" s="11"/>
      <c r="D48906" s="12"/>
      <c r="E48906" s="11"/>
    </row>
    <row r="48907" spans="3:5" x14ac:dyDescent="0.25">
      <c r="C48907" s="11"/>
      <c r="D48907" s="12"/>
      <c r="E48907" s="11"/>
    </row>
    <row r="48908" spans="3:5" x14ac:dyDescent="0.25">
      <c r="C48908" s="11"/>
      <c r="D48908" s="12"/>
      <c r="E48908" s="11"/>
    </row>
    <row r="48909" spans="3:5" x14ac:dyDescent="0.25">
      <c r="C48909" s="11"/>
      <c r="D48909" s="12"/>
      <c r="E48909" s="11"/>
    </row>
    <row r="48910" spans="3:5" x14ac:dyDescent="0.25">
      <c r="C48910" s="11"/>
      <c r="D48910" s="12"/>
      <c r="E48910" s="11"/>
    </row>
    <row r="48911" spans="3:5" x14ac:dyDescent="0.25">
      <c r="C48911" s="11"/>
      <c r="D48911" s="12"/>
      <c r="E48911" s="11"/>
    </row>
    <row r="48912" spans="3:5" x14ac:dyDescent="0.25">
      <c r="C48912" s="11"/>
      <c r="D48912" s="12"/>
      <c r="E48912" s="11"/>
    </row>
    <row r="48913" spans="3:5" x14ac:dyDescent="0.25">
      <c r="C48913" s="11"/>
      <c r="D48913" s="12"/>
      <c r="E48913" s="11"/>
    </row>
    <row r="48914" spans="3:5" x14ac:dyDescent="0.25">
      <c r="C48914" s="11"/>
      <c r="D48914" s="12"/>
      <c r="E48914" s="11"/>
    </row>
    <row r="48915" spans="3:5" x14ac:dyDescent="0.25">
      <c r="C48915" s="11"/>
      <c r="D48915" s="12"/>
      <c r="E48915" s="11"/>
    </row>
    <row r="48916" spans="3:5" x14ac:dyDescent="0.25">
      <c r="C48916" s="11"/>
      <c r="D48916" s="12"/>
      <c r="E48916" s="11"/>
    </row>
    <row r="48917" spans="3:5" x14ac:dyDescent="0.25">
      <c r="C48917" s="11"/>
      <c r="D48917" s="12"/>
      <c r="E48917" s="11"/>
    </row>
    <row r="48918" spans="3:5" x14ac:dyDescent="0.25">
      <c r="C48918" s="11"/>
      <c r="D48918" s="12"/>
      <c r="E48918" s="11"/>
    </row>
    <row r="48919" spans="3:5" x14ac:dyDescent="0.25">
      <c r="C48919" s="11"/>
      <c r="D48919" s="12"/>
      <c r="E48919" s="11"/>
    </row>
    <row r="48920" spans="3:5" x14ac:dyDescent="0.25">
      <c r="C48920" s="11"/>
      <c r="D48920" s="12"/>
      <c r="E48920" s="11"/>
    </row>
    <row r="48921" spans="3:5" x14ac:dyDescent="0.25">
      <c r="C48921" s="11"/>
      <c r="D48921" s="12"/>
      <c r="E48921" s="11"/>
    </row>
    <row r="48922" spans="3:5" x14ac:dyDescent="0.25">
      <c r="C48922" s="11"/>
      <c r="D48922" s="12"/>
      <c r="E48922" s="11"/>
    </row>
    <row r="48923" spans="3:5" x14ac:dyDescent="0.25">
      <c r="C48923" s="11"/>
      <c r="D48923" s="12"/>
      <c r="E48923" s="11"/>
    </row>
    <row r="48924" spans="3:5" x14ac:dyDescent="0.25">
      <c r="C48924" s="11"/>
      <c r="D48924" s="12"/>
      <c r="E48924" s="11"/>
    </row>
    <row r="48925" spans="3:5" x14ac:dyDescent="0.25">
      <c r="C48925" s="11"/>
      <c r="D48925" s="12"/>
      <c r="E48925" s="11"/>
    </row>
    <row r="48926" spans="3:5" x14ac:dyDescent="0.25">
      <c r="C48926" s="11"/>
      <c r="D48926" s="12"/>
      <c r="E48926" s="11"/>
    </row>
    <row r="48927" spans="3:5" x14ac:dyDescent="0.25">
      <c r="C48927" s="11"/>
      <c r="D48927" s="12"/>
      <c r="E48927" s="11"/>
    </row>
    <row r="48928" spans="3:5" x14ac:dyDescent="0.25">
      <c r="C48928" s="11"/>
      <c r="D48928" s="12"/>
      <c r="E48928" s="11"/>
    </row>
    <row r="48929" spans="3:5" x14ac:dyDescent="0.25">
      <c r="C48929" s="11"/>
      <c r="D48929" s="12"/>
      <c r="E48929" s="11"/>
    </row>
    <row r="48930" spans="3:5" x14ac:dyDescent="0.25">
      <c r="C48930" s="11"/>
      <c r="D48930" s="12"/>
      <c r="E48930" s="11"/>
    </row>
    <row r="48931" spans="3:5" x14ac:dyDescent="0.25">
      <c r="C48931" s="11"/>
      <c r="D48931" s="12"/>
      <c r="E48931" s="11"/>
    </row>
    <row r="48932" spans="3:5" x14ac:dyDescent="0.25">
      <c r="C48932" s="11"/>
      <c r="D48932" s="12"/>
      <c r="E48932" s="11"/>
    </row>
    <row r="48933" spans="3:5" x14ac:dyDescent="0.25">
      <c r="C48933" s="11"/>
      <c r="D48933" s="12"/>
      <c r="E48933" s="11"/>
    </row>
    <row r="48934" spans="3:5" x14ac:dyDescent="0.25">
      <c r="C48934" s="11"/>
      <c r="D48934" s="12"/>
      <c r="E48934" s="11"/>
    </row>
    <row r="48935" spans="3:5" x14ac:dyDescent="0.25">
      <c r="C48935" s="11"/>
      <c r="D48935" s="12"/>
      <c r="E48935" s="11"/>
    </row>
    <row r="48936" spans="3:5" x14ac:dyDescent="0.25">
      <c r="C48936" s="11"/>
      <c r="D48936" s="12"/>
      <c r="E48936" s="11"/>
    </row>
    <row r="48937" spans="3:5" x14ac:dyDescent="0.25">
      <c r="C48937" s="11"/>
      <c r="D48937" s="12"/>
      <c r="E48937" s="11"/>
    </row>
    <row r="48938" spans="3:5" x14ac:dyDescent="0.25">
      <c r="C48938" s="11"/>
      <c r="D48938" s="12"/>
      <c r="E48938" s="11"/>
    </row>
    <row r="48939" spans="3:5" x14ac:dyDescent="0.25">
      <c r="C48939" s="11"/>
      <c r="D48939" s="12"/>
      <c r="E48939" s="11"/>
    </row>
    <row r="48940" spans="3:5" x14ac:dyDescent="0.25">
      <c r="C48940" s="11"/>
      <c r="D48940" s="12"/>
      <c r="E48940" s="11"/>
    </row>
    <row r="48941" spans="3:5" x14ac:dyDescent="0.25">
      <c r="C48941" s="11"/>
      <c r="D48941" s="12"/>
      <c r="E48941" s="11"/>
    </row>
    <row r="48942" spans="3:5" x14ac:dyDescent="0.25">
      <c r="C48942" s="11"/>
      <c r="D48942" s="12"/>
      <c r="E48942" s="11"/>
    </row>
    <row r="48943" spans="3:5" x14ac:dyDescent="0.25">
      <c r="C48943" s="11"/>
      <c r="D48943" s="12"/>
      <c r="E48943" s="11"/>
    </row>
    <row r="48944" spans="3:5" x14ac:dyDescent="0.25">
      <c r="C48944" s="11"/>
      <c r="D48944" s="12"/>
      <c r="E48944" s="11"/>
    </row>
    <row r="48945" spans="3:5" x14ac:dyDescent="0.25">
      <c r="C48945" s="11"/>
      <c r="D48945" s="12"/>
      <c r="E48945" s="11"/>
    </row>
    <row r="48946" spans="3:5" x14ac:dyDescent="0.25">
      <c r="C48946" s="11"/>
      <c r="D48946" s="12"/>
      <c r="E48946" s="11"/>
    </row>
    <row r="48947" spans="3:5" x14ac:dyDescent="0.25">
      <c r="C48947" s="11"/>
      <c r="D48947" s="12"/>
      <c r="E48947" s="11"/>
    </row>
    <row r="48948" spans="3:5" x14ac:dyDescent="0.25">
      <c r="C48948" s="11"/>
      <c r="D48948" s="12"/>
      <c r="E48948" s="11"/>
    </row>
    <row r="48949" spans="3:5" x14ac:dyDescent="0.25">
      <c r="C48949" s="11"/>
      <c r="D48949" s="12"/>
      <c r="E48949" s="11"/>
    </row>
    <row r="48950" spans="3:5" x14ac:dyDescent="0.25">
      <c r="C48950" s="11"/>
      <c r="D48950" s="12"/>
      <c r="E48950" s="11"/>
    </row>
    <row r="48951" spans="3:5" x14ac:dyDescent="0.25">
      <c r="C48951" s="11"/>
      <c r="D48951" s="12"/>
      <c r="E48951" s="11"/>
    </row>
    <row r="48952" spans="3:5" x14ac:dyDescent="0.25">
      <c r="C48952" s="11"/>
      <c r="D48952" s="12"/>
      <c r="E48952" s="11"/>
    </row>
    <row r="48953" spans="3:5" x14ac:dyDescent="0.25">
      <c r="C48953" s="11"/>
      <c r="D48953" s="12"/>
      <c r="E48953" s="11"/>
    </row>
    <row r="48954" spans="3:5" x14ac:dyDescent="0.25">
      <c r="C48954" s="11"/>
      <c r="D48954" s="12"/>
      <c r="E48954" s="11"/>
    </row>
    <row r="48955" spans="3:5" x14ac:dyDescent="0.25">
      <c r="C48955" s="11"/>
      <c r="D48955" s="12"/>
      <c r="E48955" s="11"/>
    </row>
    <row r="48956" spans="3:5" x14ac:dyDescent="0.25">
      <c r="C48956" s="11"/>
      <c r="D48956" s="12"/>
      <c r="E48956" s="11"/>
    </row>
    <row r="48957" spans="3:5" x14ac:dyDescent="0.25">
      <c r="C48957" s="11"/>
      <c r="D48957" s="12"/>
      <c r="E48957" s="11"/>
    </row>
    <row r="48958" spans="3:5" x14ac:dyDescent="0.25">
      <c r="C48958" s="11"/>
      <c r="D48958" s="12"/>
      <c r="E48958" s="11"/>
    </row>
    <row r="48959" spans="3:5" x14ac:dyDescent="0.25">
      <c r="C48959" s="11"/>
      <c r="D48959" s="12"/>
      <c r="E48959" s="11"/>
    </row>
    <row r="48960" spans="3:5" x14ac:dyDescent="0.25">
      <c r="C48960" s="11"/>
      <c r="D48960" s="12"/>
      <c r="E48960" s="11"/>
    </row>
    <row r="48961" spans="3:5" x14ac:dyDescent="0.25">
      <c r="C48961" s="11"/>
      <c r="D48961" s="12"/>
      <c r="E48961" s="11"/>
    </row>
    <row r="48962" spans="3:5" x14ac:dyDescent="0.25">
      <c r="C48962" s="11"/>
      <c r="D48962" s="12"/>
      <c r="E48962" s="11"/>
    </row>
    <row r="48963" spans="3:5" x14ac:dyDescent="0.25">
      <c r="C48963" s="11"/>
      <c r="D48963" s="12"/>
      <c r="E48963" s="11"/>
    </row>
    <row r="48964" spans="3:5" x14ac:dyDescent="0.25">
      <c r="C48964" s="11"/>
      <c r="D48964" s="12"/>
      <c r="E48964" s="11"/>
    </row>
    <row r="48965" spans="3:5" x14ac:dyDescent="0.25">
      <c r="C48965" s="11"/>
      <c r="D48965" s="12"/>
      <c r="E48965" s="11"/>
    </row>
    <row r="48966" spans="3:5" x14ac:dyDescent="0.25">
      <c r="C48966" s="11"/>
      <c r="D48966" s="12"/>
      <c r="E48966" s="11"/>
    </row>
    <row r="48967" spans="3:5" x14ac:dyDescent="0.25">
      <c r="C48967" s="11"/>
      <c r="D48967" s="12"/>
      <c r="E48967" s="11"/>
    </row>
    <row r="48968" spans="3:5" x14ac:dyDescent="0.25">
      <c r="C48968" s="11"/>
      <c r="D48968" s="12"/>
      <c r="E48968" s="11"/>
    </row>
    <row r="48969" spans="3:5" x14ac:dyDescent="0.25">
      <c r="C48969" s="11"/>
      <c r="D48969" s="12"/>
      <c r="E48969" s="11"/>
    </row>
    <row r="48970" spans="3:5" x14ac:dyDescent="0.25">
      <c r="C48970" s="11"/>
      <c r="D48970" s="12"/>
      <c r="E48970" s="11"/>
    </row>
    <row r="48971" spans="3:5" x14ac:dyDescent="0.25">
      <c r="C48971" s="11"/>
      <c r="D48971" s="12"/>
      <c r="E48971" s="11"/>
    </row>
    <row r="48972" spans="3:5" x14ac:dyDescent="0.25">
      <c r="C48972" s="11"/>
      <c r="D48972" s="12"/>
      <c r="E48972" s="11"/>
    </row>
    <row r="48973" spans="3:5" x14ac:dyDescent="0.25">
      <c r="C48973" s="11"/>
      <c r="D48973" s="12"/>
      <c r="E48973" s="11"/>
    </row>
    <row r="48974" spans="3:5" x14ac:dyDescent="0.25">
      <c r="C48974" s="11"/>
      <c r="D48974" s="12"/>
      <c r="E48974" s="11"/>
    </row>
    <row r="48975" spans="3:5" x14ac:dyDescent="0.25">
      <c r="C48975" s="11"/>
      <c r="D48975" s="12"/>
      <c r="E48975" s="11"/>
    </row>
    <row r="48976" spans="3:5" x14ac:dyDescent="0.25">
      <c r="C48976" s="11"/>
      <c r="D48976" s="12"/>
      <c r="E48976" s="11"/>
    </row>
    <row r="48977" spans="3:5" x14ac:dyDescent="0.25">
      <c r="C48977" s="11"/>
      <c r="D48977" s="12"/>
      <c r="E48977" s="11"/>
    </row>
    <row r="48978" spans="3:5" x14ac:dyDescent="0.25">
      <c r="C48978" s="11"/>
      <c r="D48978" s="12"/>
      <c r="E48978" s="11"/>
    </row>
    <row r="48979" spans="3:5" x14ac:dyDescent="0.25">
      <c r="C48979" s="11"/>
      <c r="D48979" s="12"/>
      <c r="E48979" s="11"/>
    </row>
    <row r="48980" spans="3:5" x14ac:dyDescent="0.25">
      <c r="C48980" s="11"/>
      <c r="D48980" s="12"/>
      <c r="E48980" s="11"/>
    </row>
    <row r="48981" spans="3:5" x14ac:dyDescent="0.25">
      <c r="C48981" s="11"/>
      <c r="D48981" s="12"/>
      <c r="E48981" s="11"/>
    </row>
    <row r="48982" spans="3:5" x14ac:dyDescent="0.25">
      <c r="C48982" s="11"/>
      <c r="D48982" s="12"/>
      <c r="E48982" s="11"/>
    </row>
    <row r="48983" spans="3:5" x14ac:dyDescent="0.25">
      <c r="C48983" s="11"/>
      <c r="D48983" s="12"/>
      <c r="E48983" s="11"/>
    </row>
    <row r="48984" spans="3:5" x14ac:dyDescent="0.25">
      <c r="C48984" s="11"/>
      <c r="D48984" s="12"/>
      <c r="E48984" s="11"/>
    </row>
    <row r="48985" spans="3:5" x14ac:dyDescent="0.25">
      <c r="C48985" s="11"/>
      <c r="D48985" s="12"/>
      <c r="E48985" s="11"/>
    </row>
    <row r="48986" spans="3:5" x14ac:dyDescent="0.25">
      <c r="C48986" s="11"/>
      <c r="D48986" s="12"/>
      <c r="E48986" s="11"/>
    </row>
    <row r="48987" spans="3:5" x14ac:dyDescent="0.25">
      <c r="C48987" s="11"/>
      <c r="D48987" s="12"/>
      <c r="E48987" s="11"/>
    </row>
    <row r="48988" spans="3:5" x14ac:dyDescent="0.25">
      <c r="C48988" s="11"/>
      <c r="D48988" s="12"/>
      <c r="E48988" s="11"/>
    </row>
    <row r="48989" spans="3:5" x14ac:dyDescent="0.25">
      <c r="C48989" s="11"/>
      <c r="D48989" s="12"/>
      <c r="E48989" s="11"/>
    </row>
    <row r="48990" spans="3:5" x14ac:dyDescent="0.25">
      <c r="C48990" s="11"/>
      <c r="D48990" s="12"/>
      <c r="E48990" s="11"/>
    </row>
    <row r="48991" spans="3:5" x14ac:dyDescent="0.25">
      <c r="C48991" s="11"/>
      <c r="D48991" s="12"/>
      <c r="E48991" s="11"/>
    </row>
    <row r="48992" spans="3:5" x14ac:dyDescent="0.25">
      <c r="C48992" s="11"/>
      <c r="D48992" s="12"/>
      <c r="E48992" s="11"/>
    </row>
    <row r="48993" spans="3:5" x14ac:dyDescent="0.25">
      <c r="C48993" s="11"/>
      <c r="D48993" s="12"/>
      <c r="E48993" s="11"/>
    </row>
    <row r="48994" spans="3:5" x14ac:dyDescent="0.25">
      <c r="C48994" s="11"/>
      <c r="D48994" s="12"/>
      <c r="E48994" s="11"/>
    </row>
    <row r="48995" spans="3:5" x14ac:dyDescent="0.25">
      <c r="C48995" s="11"/>
      <c r="D48995" s="12"/>
      <c r="E48995" s="11"/>
    </row>
    <row r="48996" spans="3:5" x14ac:dyDescent="0.25">
      <c r="C48996" s="11"/>
      <c r="D48996" s="12"/>
      <c r="E48996" s="11"/>
    </row>
    <row r="48997" spans="3:5" x14ac:dyDescent="0.25">
      <c r="C48997" s="11"/>
      <c r="D48997" s="12"/>
      <c r="E48997" s="11"/>
    </row>
    <row r="48998" spans="3:5" x14ac:dyDescent="0.25">
      <c r="C48998" s="11"/>
      <c r="D48998" s="12"/>
      <c r="E48998" s="11"/>
    </row>
    <row r="48999" spans="3:5" x14ac:dyDescent="0.25">
      <c r="C48999" s="11"/>
      <c r="D48999" s="12"/>
      <c r="E48999" s="11"/>
    </row>
    <row r="49000" spans="3:5" x14ac:dyDescent="0.25">
      <c r="C49000" s="11"/>
      <c r="D49000" s="12"/>
      <c r="E49000" s="11"/>
    </row>
    <row r="49001" spans="3:5" x14ac:dyDescent="0.25">
      <c r="C49001" s="11"/>
      <c r="D49001" s="12"/>
      <c r="E49001" s="11"/>
    </row>
    <row r="49002" spans="3:5" x14ac:dyDescent="0.25">
      <c r="C49002" s="11"/>
      <c r="D49002" s="12"/>
      <c r="E49002" s="11"/>
    </row>
    <row r="49003" spans="3:5" x14ac:dyDescent="0.25">
      <c r="C49003" s="11"/>
      <c r="D49003" s="12"/>
      <c r="E49003" s="11"/>
    </row>
    <row r="49004" spans="3:5" x14ac:dyDescent="0.25">
      <c r="C49004" s="11"/>
      <c r="D49004" s="12"/>
      <c r="E49004" s="11"/>
    </row>
    <row r="49005" spans="3:5" x14ac:dyDescent="0.25">
      <c r="C49005" s="11"/>
      <c r="D49005" s="12"/>
      <c r="E49005" s="11"/>
    </row>
    <row r="49006" spans="3:5" x14ac:dyDescent="0.25">
      <c r="C49006" s="11"/>
      <c r="D49006" s="12"/>
      <c r="E49006" s="11"/>
    </row>
    <row r="49007" spans="3:5" x14ac:dyDescent="0.25">
      <c r="C49007" s="11"/>
      <c r="D49007" s="12"/>
      <c r="E49007" s="11"/>
    </row>
    <row r="49008" spans="3:5" x14ac:dyDescent="0.25">
      <c r="C49008" s="11"/>
      <c r="D49008" s="12"/>
      <c r="E49008" s="11"/>
    </row>
    <row r="49009" spans="3:5" x14ac:dyDescent="0.25">
      <c r="C49009" s="11"/>
      <c r="D49009" s="12"/>
      <c r="E49009" s="11"/>
    </row>
    <row r="49010" spans="3:5" x14ac:dyDescent="0.25">
      <c r="C49010" s="11"/>
      <c r="D49010" s="12"/>
      <c r="E49010" s="11"/>
    </row>
    <row r="49011" spans="3:5" x14ac:dyDescent="0.25">
      <c r="C49011" s="11"/>
      <c r="D49011" s="12"/>
      <c r="E49011" s="11"/>
    </row>
    <row r="49012" spans="3:5" x14ac:dyDescent="0.25">
      <c r="C49012" s="11"/>
      <c r="D49012" s="12"/>
      <c r="E49012" s="11"/>
    </row>
    <row r="49013" spans="3:5" x14ac:dyDescent="0.25">
      <c r="C49013" s="11"/>
      <c r="D49013" s="12"/>
      <c r="E49013" s="11"/>
    </row>
    <row r="49014" spans="3:5" x14ac:dyDescent="0.25">
      <c r="C49014" s="11"/>
      <c r="D49014" s="12"/>
      <c r="E49014" s="11"/>
    </row>
    <row r="49015" spans="3:5" x14ac:dyDescent="0.25">
      <c r="C49015" s="11"/>
      <c r="D49015" s="12"/>
      <c r="E49015" s="11"/>
    </row>
    <row r="49016" spans="3:5" x14ac:dyDescent="0.25">
      <c r="C49016" s="11"/>
      <c r="D49016" s="12"/>
      <c r="E49016" s="11"/>
    </row>
    <row r="49017" spans="3:5" x14ac:dyDescent="0.25">
      <c r="C49017" s="11"/>
      <c r="D49017" s="12"/>
      <c r="E49017" s="11"/>
    </row>
    <row r="49018" spans="3:5" x14ac:dyDescent="0.25">
      <c r="C49018" s="11"/>
      <c r="D49018" s="12"/>
      <c r="E49018" s="11"/>
    </row>
    <row r="49019" spans="3:5" x14ac:dyDescent="0.25">
      <c r="C49019" s="11"/>
      <c r="D49019" s="12"/>
      <c r="E49019" s="11"/>
    </row>
    <row r="49020" spans="3:5" x14ac:dyDescent="0.25">
      <c r="C49020" s="11"/>
      <c r="D49020" s="12"/>
      <c r="E49020" s="11"/>
    </row>
    <row r="49021" spans="3:5" x14ac:dyDescent="0.25">
      <c r="C49021" s="11"/>
      <c r="D49021" s="12"/>
      <c r="E49021" s="11"/>
    </row>
    <row r="49022" spans="3:5" x14ac:dyDescent="0.25">
      <c r="C49022" s="11"/>
      <c r="D49022" s="12"/>
      <c r="E49022" s="11"/>
    </row>
    <row r="49023" spans="3:5" x14ac:dyDescent="0.25">
      <c r="C49023" s="11"/>
      <c r="D49023" s="12"/>
      <c r="E49023" s="11"/>
    </row>
    <row r="49024" spans="3:5" x14ac:dyDescent="0.25">
      <c r="C49024" s="11"/>
      <c r="D49024" s="12"/>
      <c r="E49024" s="11"/>
    </row>
    <row r="49025" spans="3:5" x14ac:dyDescent="0.25">
      <c r="C49025" s="11"/>
      <c r="D49025" s="12"/>
      <c r="E49025" s="11"/>
    </row>
    <row r="49026" spans="3:5" x14ac:dyDescent="0.25">
      <c r="C49026" s="11"/>
      <c r="D49026" s="12"/>
      <c r="E49026" s="11"/>
    </row>
    <row r="49027" spans="3:5" x14ac:dyDescent="0.25">
      <c r="C49027" s="11"/>
      <c r="D49027" s="12"/>
      <c r="E49027" s="11"/>
    </row>
    <row r="49028" spans="3:5" x14ac:dyDescent="0.25">
      <c r="C49028" s="11"/>
      <c r="D49028" s="12"/>
      <c r="E49028" s="11"/>
    </row>
    <row r="49029" spans="3:5" x14ac:dyDescent="0.25">
      <c r="C49029" s="11"/>
      <c r="D49029" s="12"/>
      <c r="E49029" s="11"/>
    </row>
    <row r="49030" spans="3:5" x14ac:dyDescent="0.25">
      <c r="C49030" s="11"/>
      <c r="D49030" s="12"/>
      <c r="E49030" s="11"/>
    </row>
    <row r="49031" spans="3:5" x14ac:dyDescent="0.25">
      <c r="C49031" s="11"/>
      <c r="D49031" s="12"/>
      <c r="E49031" s="11"/>
    </row>
    <row r="49032" spans="3:5" x14ac:dyDescent="0.25">
      <c r="C49032" s="11"/>
      <c r="D49032" s="12"/>
      <c r="E49032" s="11"/>
    </row>
    <row r="49033" spans="3:5" x14ac:dyDescent="0.25">
      <c r="C49033" s="11"/>
      <c r="D49033" s="12"/>
      <c r="E49033" s="11"/>
    </row>
    <row r="49034" spans="3:5" x14ac:dyDescent="0.25">
      <c r="C49034" s="11"/>
      <c r="D49034" s="12"/>
      <c r="E49034" s="11"/>
    </row>
    <row r="49035" spans="3:5" x14ac:dyDescent="0.25">
      <c r="C49035" s="11"/>
      <c r="D49035" s="12"/>
      <c r="E49035" s="11"/>
    </row>
    <row r="49036" spans="3:5" x14ac:dyDescent="0.25">
      <c r="C49036" s="11"/>
      <c r="D49036" s="12"/>
      <c r="E49036" s="11"/>
    </row>
    <row r="49037" spans="3:5" x14ac:dyDescent="0.25">
      <c r="C49037" s="11"/>
      <c r="D49037" s="12"/>
      <c r="E49037" s="11"/>
    </row>
    <row r="49038" spans="3:5" x14ac:dyDescent="0.25">
      <c r="C49038" s="11"/>
      <c r="D49038" s="12"/>
      <c r="E49038" s="11"/>
    </row>
    <row r="49039" spans="3:5" x14ac:dyDescent="0.25">
      <c r="C49039" s="11"/>
      <c r="D49039" s="12"/>
      <c r="E49039" s="11"/>
    </row>
    <row r="49040" spans="3:5" x14ac:dyDescent="0.25">
      <c r="C49040" s="11"/>
      <c r="D49040" s="12"/>
      <c r="E49040" s="11"/>
    </row>
    <row r="49041" spans="3:5" x14ac:dyDescent="0.25">
      <c r="C49041" s="11"/>
      <c r="D49041" s="12"/>
      <c r="E49041" s="11"/>
    </row>
    <row r="49042" spans="3:5" x14ac:dyDescent="0.25">
      <c r="C49042" s="11"/>
      <c r="D49042" s="12"/>
      <c r="E49042" s="11"/>
    </row>
    <row r="49043" spans="3:5" x14ac:dyDescent="0.25">
      <c r="C49043" s="11"/>
      <c r="D49043" s="12"/>
      <c r="E49043" s="11"/>
    </row>
    <row r="49044" spans="3:5" x14ac:dyDescent="0.25">
      <c r="C49044" s="11"/>
      <c r="D49044" s="12"/>
      <c r="E49044" s="11"/>
    </row>
    <row r="49045" spans="3:5" x14ac:dyDescent="0.25">
      <c r="C49045" s="11"/>
      <c r="D49045" s="12"/>
      <c r="E49045" s="11"/>
    </row>
    <row r="49046" spans="3:5" x14ac:dyDescent="0.25">
      <c r="C49046" s="11"/>
      <c r="D49046" s="12"/>
      <c r="E49046" s="11"/>
    </row>
    <row r="49047" spans="3:5" x14ac:dyDescent="0.25">
      <c r="C49047" s="11"/>
      <c r="D49047" s="12"/>
      <c r="E49047" s="11"/>
    </row>
    <row r="49048" spans="3:5" x14ac:dyDescent="0.25">
      <c r="C49048" s="11"/>
      <c r="D49048" s="12"/>
      <c r="E49048" s="11"/>
    </row>
    <row r="49049" spans="3:5" x14ac:dyDescent="0.25">
      <c r="C49049" s="11"/>
      <c r="D49049" s="12"/>
      <c r="E49049" s="11"/>
    </row>
    <row r="49050" spans="3:5" x14ac:dyDescent="0.25">
      <c r="C49050" s="11"/>
      <c r="D49050" s="12"/>
      <c r="E49050" s="11"/>
    </row>
    <row r="49051" spans="3:5" x14ac:dyDescent="0.25">
      <c r="C49051" s="11"/>
      <c r="D49051" s="12"/>
      <c r="E49051" s="11"/>
    </row>
    <row r="49052" spans="3:5" x14ac:dyDescent="0.25">
      <c r="C49052" s="11"/>
      <c r="D49052" s="12"/>
      <c r="E49052" s="11"/>
    </row>
    <row r="49053" spans="3:5" x14ac:dyDescent="0.25">
      <c r="C49053" s="11"/>
      <c r="D49053" s="12"/>
      <c r="E49053" s="11"/>
    </row>
    <row r="49054" spans="3:5" x14ac:dyDescent="0.25">
      <c r="C49054" s="11"/>
      <c r="D49054" s="12"/>
      <c r="E49054" s="11"/>
    </row>
    <row r="49055" spans="3:5" x14ac:dyDescent="0.25">
      <c r="C49055" s="11"/>
      <c r="D49055" s="12"/>
      <c r="E49055" s="11"/>
    </row>
    <row r="49056" spans="3:5" x14ac:dyDescent="0.25">
      <c r="C49056" s="11"/>
      <c r="D49056" s="12"/>
      <c r="E49056" s="11"/>
    </row>
    <row r="49057" spans="3:5" x14ac:dyDescent="0.25">
      <c r="C49057" s="11"/>
      <c r="D49057" s="12"/>
      <c r="E49057" s="11"/>
    </row>
    <row r="49058" spans="3:5" x14ac:dyDescent="0.25">
      <c r="C49058" s="11"/>
      <c r="D49058" s="12"/>
      <c r="E49058" s="11"/>
    </row>
    <row r="49059" spans="3:5" x14ac:dyDescent="0.25">
      <c r="C49059" s="11"/>
      <c r="D49059" s="12"/>
      <c r="E49059" s="11"/>
    </row>
    <row r="49060" spans="3:5" x14ac:dyDescent="0.25">
      <c r="C49060" s="11"/>
      <c r="D49060" s="12"/>
      <c r="E49060" s="11"/>
    </row>
    <row r="49061" spans="3:5" x14ac:dyDescent="0.25">
      <c r="C49061" s="11"/>
      <c r="D49061" s="12"/>
      <c r="E49061" s="11"/>
    </row>
    <row r="49062" spans="3:5" x14ac:dyDescent="0.25">
      <c r="C49062" s="11"/>
      <c r="D49062" s="12"/>
      <c r="E49062" s="11"/>
    </row>
    <row r="49063" spans="3:5" x14ac:dyDescent="0.25">
      <c r="C49063" s="11"/>
      <c r="D49063" s="12"/>
      <c r="E49063" s="11"/>
    </row>
    <row r="49064" spans="3:5" x14ac:dyDescent="0.25">
      <c r="C49064" s="11"/>
      <c r="D49064" s="12"/>
      <c r="E49064" s="11"/>
    </row>
    <row r="49065" spans="3:5" x14ac:dyDescent="0.25">
      <c r="C49065" s="11"/>
      <c r="D49065" s="12"/>
      <c r="E49065" s="11"/>
    </row>
    <row r="49066" spans="3:5" x14ac:dyDescent="0.25">
      <c r="C49066" s="11"/>
      <c r="D49066" s="12"/>
      <c r="E49066" s="11"/>
    </row>
    <row r="49067" spans="3:5" x14ac:dyDescent="0.25">
      <c r="C49067" s="11"/>
      <c r="D49067" s="12"/>
      <c r="E49067" s="11"/>
    </row>
    <row r="49068" spans="3:5" x14ac:dyDescent="0.25">
      <c r="C49068" s="11"/>
      <c r="D49068" s="12"/>
      <c r="E49068" s="11"/>
    </row>
    <row r="49069" spans="3:5" x14ac:dyDescent="0.25">
      <c r="C49069" s="11"/>
      <c r="D49069" s="12"/>
      <c r="E49069" s="11"/>
    </row>
    <row r="49070" spans="3:5" x14ac:dyDescent="0.25">
      <c r="C49070" s="11"/>
      <c r="D49070" s="12"/>
      <c r="E49070" s="11"/>
    </row>
    <row r="49071" spans="3:5" x14ac:dyDescent="0.25">
      <c r="C49071" s="11"/>
      <c r="D49071" s="12"/>
      <c r="E49071" s="11"/>
    </row>
    <row r="49072" spans="3:5" x14ac:dyDescent="0.25">
      <c r="C49072" s="11"/>
      <c r="D49072" s="12"/>
      <c r="E49072" s="11"/>
    </row>
    <row r="49073" spans="3:5" x14ac:dyDescent="0.25">
      <c r="C49073" s="11"/>
      <c r="D49073" s="12"/>
      <c r="E49073" s="11"/>
    </row>
    <row r="49074" spans="3:5" x14ac:dyDescent="0.25">
      <c r="C49074" s="11"/>
      <c r="D49074" s="12"/>
      <c r="E49074" s="11"/>
    </row>
    <row r="49075" spans="3:5" x14ac:dyDescent="0.25">
      <c r="C49075" s="11"/>
      <c r="D49075" s="12"/>
      <c r="E49075" s="11"/>
    </row>
    <row r="49076" spans="3:5" x14ac:dyDescent="0.25">
      <c r="C49076" s="11"/>
      <c r="D49076" s="12"/>
      <c r="E49076" s="11"/>
    </row>
    <row r="49077" spans="3:5" x14ac:dyDescent="0.25">
      <c r="C49077" s="11"/>
      <c r="D49077" s="12"/>
      <c r="E49077" s="11"/>
    </row>
    <row r="49078" spans="3:5" x14ac:dyDescent="0.25">
      <c r="C49078" s="11"/>
      <c r="D49078" s="12"/>
      <c r="E49078" s="11"/>
    </row>
    <row r="49079" spans="3:5" x14ac:dyDescent="0.25">
      <c r="C49079" s="11"/>
      <c r="D49079" s="12"/>
      <c r="E49079" s="11"/>
    </row>
    <row r="49080" spans="3:5" x14ac:dyDescent="0.25">
      <c r="C49080" s="11"/>
      <c r="D49080" s="12"/>
      <c r="E49080" s="11"/>
    </row>
    <row r="49081" spans="3:5" x14ac:dyDescent="0.25">
      <c r="C49081" s="11"/>
      <c r="D49081" s="12"/>
      <c r="E49081" s="11"/>
    </row>
    <row r="49082" spans="3:5" x14ac:dyDescent="0.25">
      <c r="C49082" s="11"/>
      <c r="D49082" s="12"/>
      <c r="E49082" s="11"/>
    </row>
    <row r="49083" spans="3:5" x14ac:dyDescent="0.25">
      <c r="C49083" s="11"/>
      <c r="D49083" s="12"/>
      <c r="E49083" s="11"/>
    </row>
    <row r="49084" spans="3:5" x14ac:dyDescent="0.25">
      <c r="C49084" s="11"/>
      <c r="D49084" s="12"/>
      <c r="E49084" s="11"/>
    </row>
    <row r="49085" spans="3:5" x14ac:dyDescent="0.25">
      <c r="C49085" s="11"/>
      <c r="D49085" s="12"/>
      <c r="E49085" s="11"/>
    </row>
    <row r="49086" spans="3:5" x14ac:dyDescent="0.25">
      <c r="C49086" s="11"/>
      <c r="D49086" s="12"/>
      <c r="E49086" s="11"/>
    </row>
    <row r="49087" spans="3:5" x14ac:dyDescent="0.25">
      <c r="C49087" s="11"/>
      <c r="D49087" s="12"/>
      <c r="E49087" s="11"/>
    </row>
    <row r="49088" spans="3:5" x14ac:dyDescent="0.25">
      <c r="C49088" s="11"/>
      <c r="D49088" s="12"/>
      <c r="E49088" s="11"/>
    </row>
    <row r="49089" spans="3:5" x14ac:dyDescent="0.25">
      <c r="C49089" s="11"/>
      <c r="D49089" s="12"/>
      <c r="E49089" s="11"/>
    </row>
    <row r="49090" spans="3:5" x14ac:dyDescent="0.25">
      <c r="C49090" s="11"/>
      <c r="D49090" s="12"/>
      <c r="E49090" s="11"/>
    </row>
    <row r="49091" spans="3:5" x14ac:dyDescent="0.25">
      <c r="C49091" s="11"/>
      <c r="D49091" s="12"/>
      <c r="E49091" s="11"/>
    </row>
    <row r="49092" spans="3:5" x14ac:dyDescent="0.25">
      <c r="C49092" s="11"/>
      <c r="D49092" s="12"/>
      <c r="E49092" s="11"/>
    </row>
    <row r="49093" spans="3:5" x14ac:dyDescent="0.25">
      <c r="C49093" s="11"/>
      <c r="D49093" s="12"/>
      <c r="E49093" s="11"/>
    </row>
    <row r="49094" spans="3:5" x14ac:dyDescent="0.25">
      <c r="C49094" s="11"/>
      <c r="D49094" s="12"/>
      <c r="E49094" s="11"/>
    </row>
    <row r="49095" spans="3:5" x14ac:dyDescent="0.25">
      <c r="C49095" s="11"/>
      <c r="D49095" s="12"/>
      <c r="E49095" s="11"/>
    </row>
    <row r="49096" spans="3:5" x14ac:dyDescent="0.25">
      <c r="C49096" s="11"/>
      <c r="D49096" s="12"/>
      <c r="E49096" s="11"/>
    </row>
    <row r="49097" spans="3:5" x14ac:dyDescent="0.25">
      <c r="C49097" s="11"/>
      <c r="D49097" s="12"/>
      <c r="E49097" s="11"/>
    </row>
    <row r="49098" spans="3:5" x14ac:dyDescent="0.25">
      <c r="C49098" s="11"/>
      <c r="D49098" s="12"/>
      <c r="E49098" s="11"/>
    </row>
    <row r="49099" spans="3:5" x14ac:dyDescent="0.25">
      <c r="C49099" s="11"/>
      <c r="D49099" s="12"/>
      <c r="E49099" s="11"/>
    </row>
    <row r="49100" spans="3:5" x14ac:dyDescent="0.25">
      <c r="C49100" s="11"/>
      <c r="D49100" s="12"/>
      <c r="E49100" s="11"/>
    </row>
    <row r="49101" spans="3:5" x14ac:dyDescent="0.25">
      <c r="C49101" s="11"/>
      <c r="D49101" s="12"/>
      <c r="E49101" s="11"/>
    </row>
    <row r="49102" spans="3:5" x14ac:dyDescent="0.25">
      <c r="C49102" s="11"/>
      <c r="D49102" s="12"/>
      <c r="E49102" s="11"/>
    </row>
    <row r="49103" spans="3:5" x14ac:dyDescent="0.25">
      <c r="C49103" s="11"/>
      <c r="D49103" s="12"/>
      <c r="E49103" s="11"/>
    </row>
    <row r="49104" spans="3:5" x14ac:dyDescent="0.25">
      <c r="C49104" s="11"/>
      <c r="D49104" s="12"/>
      <c r="E49104" s="11"/>
    </row>
    <row r="49105" spans="3:5" x14ac:dyDescent="0.25">
      <c r="C49105" s="11"/>
      <c r="D49105" s="12"/>
      <c r="E49105" s="11"/>
    </row>
    <row r="49106" spans="3:5" x14ac:dyDescent="0.25">
      <c r="C49106" s="11"/>
      <c r="D49106" s="12"/>
      <c r="E49106" s="11"/>
    </row>
    <row r="49107" spans="3:5" x14ac:dyDescent="0.25">
      <c r="C49107" s="11"/>
      <c r="D49107" s="12"/>
      <c r="E49107" s="11"/>
    </row>
    <row r="49108" spans="3:5" x14ac:dyDescent="0.25">
      <c r="C49108" s="11"/>
      <c r="D49108" s="12"/>
      <c r="E49108" s="11"/>
    </row>
    <row r="49109" spans="3:5" x14ac:dyDescent="0.25">
      <c r="C49109" s="11"/>
      <c r="D49109" s="12"/>
      <c r="E49109" s="11"/>
    </row>
    <row r="49110" spans="3:5" x14ac:dyDescent="0.25">
      <c r="C49110" s="11"/>
      <c r="D49110" s="12"/>
      <c r="E49110" s="11"/>
    </row>
    <row r="49111" spans="3:5" x14ac:dyDescent="0.25">
      <c r="C49111" s="11"/>
      <c r="D49111" s="12"/>
      <c r="E49111" s="11"/>
    </row>
    <row r="49112" spans="3:5" x14ac:dyDescent="0.25">
      <c r="C49112" s="11"/>
      <c r="D49112" s="12"/>
      <c r="E49112" s="11"/>
    </row>
    <row r="49113" spans="3:5" x14ac:dyDescent="0.25">
      <c r="C49113" s="11"/>
      <c r="D49113" s="12"/>
      <c r="E49113" s="11"/>
    </row>
    <row r="49114" spans="3:5" x14ac:dyDescent="0.25">
      <c r="C49114" s="11"/>
      <c r="D49114" s="12"/>
      <c r="E49114" s="11"/>
    </row>
    <row r="49115" spans="3:5" x14ac:dyDescent="0.25">
      <c r="C49115" s="11"/>
      <c r="D49115" s="12"/>
      <c r="E49115" s="11"/>
    </row>
    <row r="49116" spans="3:5" x14ac:dyDescent="0.25">
      <c r="C49116" s="11"/>
      <c r="D49116" s="12"/>
      <c r="E49116" s="11"/>
    </row>
    <row r="49117" spans="3:5" x14ac:dyDescent="0.25">
      <c r="C49117" s="11"/>
      <c r="D49117" s="12"/>
      <c r="E49117" s="11"/>
    </row>
    <row r="49118" spans="3:5" x14ac:dyDescent="0.25">
      <c r="C49118" s="11"/>
      <c r="D49118" s="12"/>
      <c r="E49118" s="11"/>
    </row>
    <row r="49119" spans="3:5" x14ac:dyDescent="0.25">
      <c r="C49119" s="11"/>
      <c r="D49119" s="12"/>
      <c r="E49119" s="11"/>
    </row>
    <row r="49120" spans="3:5" x14ac:dyDescent="0.25">
      <c r="C49120" s="11"/>
      <c r="D49120" s="12"/>
      <c r="E49120" s="11"/>
    </row>
    <row r="49121" spans="3:5" x14ac:dyDescent="0.25">
      <c r="C49121" s="11"/>
      <c r="D49121" s="12"/>
      <c r="E49121" s="11"/>
    </row>
    <row r="49122" spans="3:5" x14ac:dyDescent="0.25">
      <c r="C49122" s="11"/>
      <c r="D49122" s="12"/>
      <c r="E49122" s="11"/>
    </row>
    <row r="49123" spans="3:5" x14ac:dyDescent="0.25">
      <c r="C49123" s="11"/>
      <c r="D49123" s="12"/>
      <c r="E49123" s="11"/>
    </row>
    <row r="49124" spans="3:5" x14ac:dyDescent="0.25">
      <c r="C49124" s="11"/>
      <c r="D49124" s="12"/>
      <c r="E49124" s="11"/>
    </row>
    <row r="49125" spans="3:5" x14ac:dyDescent="0.25">
      <c r="C49125" s="11"/>
      <c r="D49125" s="12"/>
      <c r="E49125" s="11"/>
    </row>
    <row r="49126" spans="3:5" x14ac:dyDescent="0.25">
      <c r="C49126" s="11"/>
      <c r="D49126" s="12"/>
      <c r="E49126" s="11"/>
    </row>
    <row r="49127" spans="3:5" x14ac:dyDescent="0.25">
      <c r="C49127" s="11"/>
      <c r="D49127" s="12"/>
      <c r="E49127" s="11"/>
    </row>
    <row r="49128" spans="3:5" x14ac:dyDescent="0.25">
      <c r="C49128" s="11"/>
      <c r="D49128" s="12"/>
      <c r="E49128" s="11"/>
    </row>
    <row r="49129" spans="3:5" x14ac:dyDescent="0.25">
      <c r="C49129" s="11"/>
      <c r="D49129" s="12"/>
      <c r="E49129" s="11"/>
    </row>
    <row r="49130" spans="3:5" x14ac:dyDescent="0.25">
      <c r="C49130" s="11"/>
      <c r="D49130" s="12"/>
      <c r="E49130" s="11"/>
    </row>
    <row r="49131" spans="3:5" x14ac:dyDescent="0.25">
      <c r="C49131" s="11"/>
      <c r="D49131" s="12"/>
      <c r="E49131" s="11"/>
    </row>
    <row r="49132" spans="3:5" x14ac:dyDescent="0.25">
      <c r="C49132" s="11"/>
      <c r="D49132" s="12"/>
      <c r="E49132" s="11"/>
    </row>
    <row r="49133" spans="3:5" x14ac:dyDescent="0.25">
      <c r="C49133" s="11"/>
      <c r="D49133" s="12"/>
      <c r="E49133" s="11"/>
    </row>
    <row r="49134" spans="3:5" x14ac:dyDescent="0.25">
      <c r="C49134" s="11"/>
      <c r="D49134" s="12"/>
      <c r="E49134" s="11"/>
    </row>
    <row r="49135" spans="3:5" x14ac:dyDescent="0.25">
      <c r="C49135" s="11"/>
      <c r="D49135" s="12"/>
      <c r="E49135" s="11"/>
    </row>
    <row r="49136" spans="3:5" x14ac:dyDescent="0.25">
      <c r="C49136" s="11"/>
      <c r="D49136" s="12"/>
      <c r="E49136" s="11"/>
    </row>
    <row r="49137" spans="3:5" x14ac:dyDescent="0.25">
      <c r="C49137" s="11"/>
      <c r="D49137" s="12"/>
      <c r="E49137" s="11"/>
    </row>
    <row r="49138" spans="3:5" x14ac:dyDescent="0.25">
      <c r="C49138" s="11"/>
      <c r="D49138" s="12"/>
      <c r="E49138" s="11"/>
    </row>
    <row r="49139" spans="3:5" x14ac:dyDescent="0.25">
      <c r="C49139" s="11"/>
      <c r="D49139" s="12"/>
      <c r="E49139" s="11"/>
    </row>
    <row r="49140" spans="3:5" x14ac:dyDescent="0.25">
      <c r="C49140" s="11"/>
      <c r="D49140" s="12"/>
      <c r="E49140" s="11"/>
    </row>
    <row r="49141" spans="3:5" x14ac:dyDescent="0.25">
      <c r="C49141" s="11"/>
      <c r="D49141" s="12"/>
      <c r="E49141" s="11"/>
    </row>
    <row r="49142" spans="3:5" x14ac:dyDescent="0.25">
      <c r="C49142" s="11"/>
      <c r="D49142" s="12"/>
      <c r="E49142" s="11"/>
    </row>
    <row r="49143" spans="3:5" x14ac:dyDescent="0.25">
      <c r="C49143" s="11"/>
      <c r="D49143" s="12"/>
      <c r="E49143" s="11"/>
    </row>
    <row r="49144" spans="3:5" x14ac:dyDescent="0.25">
      <c r="C49144" s="11"/>
      <c r="D49144" s="12"/>
      <c r="E49144" s="11"/>
    </row>
    <row r="49145" spans="3:5" x14ac:dyDescent="0.25">
      <c r="C49145" s="11"/>
      <c r="D49145" s="12"/>
      <c r="E49145" s="11"/>
    </row>
    <row r="49146" spans="3:5" x14ac:dyDescent="0.25">
      <c r="C49146" s="11"/>
      <c r="D49146" s="12"/>
      <c r="E49146" s="11"/>
    </row>
    <row r="49147" spans="3:5" x14ac:dyDescent="0.25">
      <c r="C49147" s="11"/>
      <c r="D49147" s="12"/>
      <c r="E49147" s="11"/>
    </row>
    <row r="49148" spans="3:5" x14ac:dyDescent="0.25">
      <c r="C49148" s="11"/>
      <c r="D49148" s="12"/>
      <c r="E49148" s="11"/>
    </row>
    <row r="49149" spans="3:5" x14ac:dyDescent="0.25">
      <c r="C49149" s="11"/>
      <c r="D49149" s="12"/>
      <c r="E49149" s="11"/>
    </row>
    <row r="49150" spans="3:5" x14ac:dyDescent="0.25">
      <c r="C49150" s="11"/>
      <c r="D49150" s="12"/>
      <c r="E49150" s="11"/>
    </row>
    <row r="49151" spans="3:5" x14ac:dyDescent="0.25">
      <c r="C49151" s="11"/>
      <c r="D49151" s="12"/>
      <c r="E49151" s="11"/>
    </row>
    <row r="49152" spans="3:5" x14ac:dyDescent="0.25">
      <c r="C49152" s="11"/>
      <c r="D49152" s="12"/>
      <c r="E49152" s="11"/>
    </row>
    <row r="49153" spans="3:5" x14ac:dyDescent="0.25">
      <c r="C49153" s="11"/>
      <c r="D49153" s="12"/>
      <c r="E49153" s="11"/>
    </row>
    <row r="49154" spans="3:5" x14ac:dyDescent="0.25">
      <c r="C49154" s="11"/>
      <c r="D49154" s="12"/>
      <c r="E49154" s="11"/>
    </row>
    <row r="49155" spans="3:5" x14ac:dyDescent="0.25">
      <c r="C49155" s="11"/>
      <c r="D49155" s="12"/>
      <c r="E49155" s="11"/>
    </row>
    <row r="49156" spans="3:5" x14ac:dyDescent="0.25">
      <c r="C49156" s="11"/>
      <c r="D49156" s="12"/>
      <c r="E49156" s="11"/>
    </row>
    <row r="49157" spans="3:5" x14ac:dyDescent="0.25">
      <c r="C49157" s="11"/>
      <c r="D49157" s="12"/>
      <c r="E49157" s="11"/>
    </row>
    <row r="49158" spans="3:5" x14ac:dyDescent="0.25">
      <c r="C49158" s="11"/>
      <c r="D49158" s="12"/>
      <c r="E49158" s="11"/>
    </row>
    <row r="49159" spans="3:5" x14ac:dyDescent="0.25">
      <c r="C49159" s="11"/>
      <c r="D49159" s="12"/>
      <c r="E49159" s="11"/>
    </row>
    <row r="49160" spans="3:5" x14ac:dyDescent="0.25">
      <c r="C49160" s="11"/>
      <c r="D49160" s="12"/>
      <c r="E49160" s="11"/>
    </row>
    <row r="49161" spans="3:5" x14ac:dyDescent="0.25">
      <c r="C49161" s="11"/>
      <c r="D49161" s="12"/>
      <c r="E49161" s="11"/>
    </row>
    <row r="49162" spans="3:5" x14ac:dyDescent="0.25">
      <c r="C49162" s="11"/>
      <c r="D49162" s="12"/>
      <c r="E49162" s="11"/>
    </row>
    <row r="49163" spans="3:5" x14ac:dyDescent="0.25">
      <c r="C49163" s="11"/>
      <c r="D49163" s="12"/>
      <c r="E49163" s="11"/>
    </row>
    <row r="49164" spans="3:5" x14ac:dyDescent="0.25">
      <c r="C49164" s="11"/>
      <c r="D49164" s="12"/>
      <c r="E49164" s="11"/>
    </row>
    <row r="49165" spans="3:5" x14ac:dyDescent="0.25">
      <c r="C49165" s="11"/>
      <c r="D49165" s="12"/>
      <c r="E49165" s="11"/>
    </row>
    <row r="49166" spans="3:5" x14ac:dyDescent="0.25">
      <c r="C49166" s="11"/>
      <c r="D49166" s="12"/>
      <c r="E49166" s="11"/>
    </row>
    <row r="49167" spans="3:5" x14ac:dyDescent="0.25">
      <c r="C49167" s="11"/>
      <c r="D49167" s="12"/>
      <c r="E49167" s="11"/>
    </row>
    <row r="49168" spans="3:5" x14ac:dyDescent="0.25">
      <c r="C49168" s="11"/>
      <c r="D49168" s="12"/>
      <c r="E49168" s="11"/>
    </row>
    <row r="49169" spans="3:5" x14ac:dyDescent="0.25">
      <c r="C49169" s="11"/>
      <c r="D49169" s="12"/>
      <c r="E49169" s="11"/>
    </row>
    <row r="49170" spans="3:5" x14ac:dyDescent="0.25">
      <c r="C49170" s="11"/>
      <c r="D49170" s="12"/>
      <c r="E49170" s="11"/>
    </row>
    <row r="49171" spans="3:5" x14ac:dyDescent="0.25">
      <c r="C49171" s="11"/>
      <c r="D49171" s="12"/>
      <c r="E49171" s="11"/>
    </row>
    <row r="49172" spans="3:5" x14ac:dyDescent="0.25">
      <c r="C49172" s="11"/>
      <c r="D49172" s="12"/>
      <c r="E49172" s="11"/>
    </row>
    <row r="49173" spans="3:5" x14ac:dyDescent="0.25">
      <c r="C49173" s="11"/>
      <c r="D49173" s="12"/>
      <c r="E49173" s="11"/>
    </row>
    <row r="49174" spans="3:5" x14ac:dyDescent="0.25">
      <c r="C49174" s="11"/>
      <c r="D49174" s="12"/>
      <c r="E49174" s="11"/>
    </row>
    <row r="49175" spans="3:5" x14ac:dyDescent="0.25">
      <c r="C49175" s="11"/>
      <c r="D49175" s="12"/>
      <c r="E49175" s="11"/>
    </row>
    <row r="49176" spans="3:5" x14ac:dyDescent="0.25">
      <c r="C49176" s="11"/>
      <c r="D49176" s="12"/>
      <c r="E49176" s="11"/>
    </row>
    <row r="49177" spans="3:5" x14ac:dyDescent="0.25">
      <c r="C49177" s="11"/>
      <c r="D49177" s="12"/>
      <c r="E49177" s="11"/>
    </row>
    <row r="49178" spans="3:5" x14ac:dyDescent="0.25">
      <c r="C49178" s="11"/>
      <c r="D49178" s="12"/>
      <c r="E49178" s="11"/>
    </row>
    <row r="49179" spans="3:5" x14ac:dyDescent="0.25">
      <c r="C49179" s="11"/>
      <c r="D49179" s="12"/>
      <c r="E49179" s="11"/>
    </row>
    <row r="49180" spans="3:5" x14ac:dyDescent="0.25">
      <c r="C49180" s="11"/>
      <c r="D49180" s="12"/>
      <c r="E49180" s="11"/>
    </row>
    <row r="49181" spans="3:5" x14ac:dyDescent="0.25">
      <c r="C49181" s="11"/>
      <c r="D49181" s="12"/>
      <c r="E49181" s="11"/>
    </row>
    <row r="49182" spans="3:5" x14ac:dyDescent="0.25">
      <c r="C49182" s="11"/>
      <c r="D49182" s="12"/>
      <c r="E49182" s="11"/>
    </row>
    <row r="49183" spans="3:5" x14ac:dyDescent="0.25">
      <c r="C49183" s="11"/>
      <c r="D49183" s="12"/>
      <c r="E49183" s="11"/>
    </row>
    <row r="49184" spans="3:5" x14ac:dyDescent="0.25">
      <c r="C49184" s="11"/>
      <c r="D49184" s="12"/>
      <c r="E49184" s="11"/>
    </row>
    <row r="49185" spans="3:5" x14ac:dyDescent="0.25">
      <c r="C49185" s="11"/>
      <c r="D49185" s="12"/>
      <c r="E49185" s="11"/>
    </row>
    <row r="49186" spans="3:5" x14ac:dyDescent="0.25">
      <c r="C49186" s="11"/>
      <c r="D49186" s="12"/>
      <c r="E49186" s="11"/>
    </row>
    <row r="49187" spans="3:5" x14ac:dyDescent="0.25">
      <c r="C49187" s="11"/>
      <c r="D49187" s="12"/>
      <c r="E49187" s="11"/>
    </row>
    <row r="49188" spans="3:5" x14ac:dyDescent="0.25">
      <c r="C49188" s="11"/>
      <c r="D49188" s="12"/>
      <c r="E49188" s="11"/>
    </row>
    <row r="49189" spans="3:5" x14ac:dyDescent="0.25">
      <c r="C49189" s="11"/>
      <c r="D49189" s="12"/>
      <c r="E49189" s="11"/>
    </row>
    <row r="49190" spans="3:5" x14ac:dyDescent="0.25">
      <c r="C49190" s="11"/>
      <c r="D49190" s="12"/>
      <c r="E49190" s="11"/>
    </row>
    <row r="49191" spans="3:5" x14ac:dyDescent="0.25">
      <c r="C49191" s="11"/>
      <c r="D49191" s="12"/>
      <c r="E49191" s="11"/>
    </row>
    <row r="49192" spans="3:5" x14ac:dyDescent="0.25">
      <c r="C49192" s="11"/>
      <c r="D49192" s="12"/>
      <c r="E49192" s="11"/>
    </row>
    <row r="49193" spans="3:5" x14ac:dyDescent="0.25">
      <c r="C49193" s="11"/>
      <c r="D49193" s="12"/>
      <c r="E49193" s="11"/>
    </row>
    <row r="49194" spans="3:5" x14ac:dyDescent="0.25">
      <c r="C49194" s="11"/>
      <c r="D49194" s="12"/>
      <c r="E49194" s="11"/>
    </row>
    <row r="49195" spans="3:5" x14ac:dyDescent="0.25">
      <c r="C49195" s="11"/>
      <c r="D49195" s="12"/>
      <c r="E49195" s="11"/>
    </row>
    <row r="49196" spans="3:5" x14ac:dyDescent="0.25">
      <c r="C49196" s="11"/>
      <c r="D49196" s="12"/>
      <c r="E49196" s="11"/>
    </row>
    <row r="49197" spans="3:5" x14ac:dyDescent="0.25">
      <c r="C49197" s="11"/>
      <c r="D49197" s="12"/>
      <c r="E49197" s="11"/>
    </row>
    <row r="49198" spans="3:5" x14ac:dyDescent="0.25">
      <c r="C49198" s="11"/>
      <c r="D49198" s="12"/>
      <c r="E49198" s="11"/>
    </row>
    <row r="49199" spans="3:5" x14ac:dyDescent="0.25">
      <c r="C49199" s="11"/>
      <c r="D49199" s="12"/>
      <c r="E49199" s="11"/>
    </row>
    <row r="49200" spans="3:5" x14ac:dyDescent="0.25">
      <c r="C49200" s="11"/>
      <c r="D49200" s="12"/>
      <c r="E49200" s="11"/>
    </row>
    <row r="49201" spans="3:5" x14ac:dyDescent="0.25">
      <c r="C49201" s="11"/>
      <c r="D49201" s="12"/>
      <c r="E49201" s="11"/>
    </row>
    <row r="49202" spans="3:5" x14ac:dyDescent="0.25">
      <c r="C49202" s="11"/>
      <c r="D49202" s="12"/>
      <c r="E49202" s="11"/>
    </row>
    <row r="49203" spans="3:5" x14ac:dyDescent="0.25">
      <c r="C49203" s="11"/>
      <c r="D49203" s="12"/>
      <c r="E49203" s="11"/>
    </row>
    <row r="49204" spans="3:5" x14ac:dyDescent="0.25">
      <c r="C49204" s="11"/>
      <c r="D49204" s="12"/>
      <c r="E49204" s="11"/>
    </row>
    <row r="49205" spans="3:5" x14ac:dyDescent="0.25">
      <c r="C49205" s="11"/>
      <c r="D49205" s="12"/>
      <c r="E49205" s="11"/>
    </row>
    <row r="49206" spans="3:5" x14ac:dyDescent="0.25">
      <c r="C49206" s="11"/>
      <c r="D49206" s="12"/>
      <c r="E49206" s="11"/>
    </row>
    <row r="49207" spans="3:5" x14ac:dyDescent="0.25">
      <c r="C49207" s="11"/>
      <c r="D49207" s="12"/>
      <c r="E49207" s="11"/>
    </row>
    <row r="49208" spans="3:5" x14ac:dyDescent="0.25">
      <c r="C49208" s="11"/>
      <c r="D49208" s="12"/>
      <c r="E49208" s="11"/>
    </row>
    <row r="49209" spans="3:5" x14ac:dyDescent="0.25">
      <c r="C49209" s="11"/>
      <c r="D49209" s="12"/>
      <c r="E49209" s="11"/>
    </row>
    <row r="49210" spans="3:5" x14ac:dyDescent="0.25">
      <c r="C49210" s="11"/>
      <c r="D49210" s="12"/>
      <c r="E49210" s="11"/>
    </row>
    <row r="49211" spans="3:5" x14ac:dyDescent="0.25">
      <c r="C49211" s="11"/>
      <c r="D49211" s="12"/>
      <c r="E49211" s="11"/>
    </row>
    <row r="49212" spans="3:5" x14ac:dyDescent="0.25">
      <c r="C49212" s="11"/>
      <c r="D49212" s="12"/>
      <c r="E49212" s="11"/>
    </row>
    <row r="49213" spans="3:5" x14ac:dyDescent="0.25">
      <c r="C49213" s="11"/>
      <c r="D49213" s="12"/>
      <c r="E49213" s="11"/>
    </row>
    <row r="49214" spans="3:5" x14ac:dyDescent="0.25">
      <c r="C49214" s="11"/>
      <c r="D49214" s="12"/>
      <c r="E49214" s="11"/>
    </row>
    <row r="49215" spans="3:5" x14ac:dyDescent="0.25">
      <c r="C49215" s="11"/>
      <c r="D49215" s="12"/>
      <c r="E49215" s="11"/>
    </row>
    <row r="49216" spans="3:5" x14ac:dyDescent="0.25">
      <c r="C49216" s="11"/>
      <c r="D49216" s="12"/>
      <c r="E49216" s="11"/>
    </row>
    <row r="49217" spans="3:5" x14ac:dyDescent="0.25">
      <c r="C49217" s="11"/>
      <c r="D49217" s="12"/>
      <c r="E49217" s="11"/>
    </row>
    <row r="49218" spans="3:5" x14ac:dyDescent="0.25">
      <c r="C49218" s="11"/>
      <c r="D49218" s="12"/>
      <c r="E49218" s="11"/>
    </row>
    <row r="49219" spans="3:5" x14ac:dyDescent="0.25">
      <c r="C49219" s="11"/>
      <c r="D49219" s="12"/>
      <c r="E49219" s="11"/>
    </row>
    <row r="49220" spans="3:5" x14ac:dyDescent="0.25">
      <c r="C49220" s="11"/>
      <c r="D49220" s="12"/>
      <c r="E49220" s="11"/>
    </row>
    <row r="49221" spans="3:5" x14ac:dyDescent="0.25">
      <c r="C49221" s="11"/>
      <c r="D49221" s="12"/>
      <c r="E49221" s="11"/>
    </row>
    <row r="49222" spans="3:5" x14ac:dyDescent="0.25">
      <c r="C49222" s="11"/>
      <c r="D49222" s="12"/>
      <c r="E49222" s="11"/>
    </row>
    <row r="49223" spans="3:5" x14ac:dyDescent="0.25">
      <c r="C49223" s="11"/>
      <c r="D49223" s="12"/>
      <c r="E49223" s="11"/>
    </row>
    <row r="49224" spans="3:5" x14ac:dyDescent="0.25">
      <c r="C49224" s="11"/>
      <c r="D49224" s="12"/>
      <c r="E49224" s="11"/>
    </row>
    <row r="49225" spans="3:5" x14ac:dyDescent="0.25">
      <c r="C49225" s="11"/>
      <c r="D49225" s="12"/>
      <c r="E49225" s="11"/>
    </row>
    <row r="49226" spans="3:5" x14ac:dyDescent="0.25">
      <c r="C49226" s="11"/>
      <c r="D49226" s="12"/>
      <c r="E49226" s="11"/>
    </row>
    <row r="49227" spans="3:5" x14ac:dyDescent="0.25">
      <c r="C49227" s="11"/>
      <c r="D49227" s="12"/>
      <c r="E49227" s="11"/>
    </row>
    <row r="49228" spans="3:5" x14ac:dyDescent="0.25">
      <c r="C49228" s="11"/>
      <c r="D49228" s="12"/>
      <c r="E49228" s="11"/>
    </row>
    <row r="49229" spans="3:5" x14ac:dyDescent="0.25">
      <c r="C49229" s="11"/>
      <c r="D49229" s="12"/>
      <c r="E49229" s="11"/>
    </row>
    <row r="49230" spans="3:5" x14ac:dyDescent="0.25">
      <c r="C49230" s="11"/>
      <c r="D49230" s="12"/>
      <c r="E49230" s="11"/>
    </row>
    <row r="49231" spans="3:5" x14ac:dyDescent="0.25">
      <c r="C49231" s="11"/>
      <c r="D49231" s="12"/>
      <c r="E49231" s="11"/>
    </row>
    <row r="49232" spans="3:5" x14ac:dyDescent="0.25">
      <c r="C49232" s="11"/>
      <c r="D49232" s="12"/>
      <c r="E49232" s="11"/>
    </row>
    <row r="49233" spans="3:5" x14ac:dyDescent="0.25">
      <c r="C49233" s="11"/>
      <c r="D49233" s="12"/>
      <c r="E49233" s="11"/>
    </row>
    <row r="49234" spans="3:5" x14ac:dyDescent="0.25">
      <c r="C49234" s="11"/>
      <c r="D49234" s="12"/>
      <c r="E49234" s="11"/>
    </row>
    <row r="49235" spans="3:5" x14ac:dyDescent="0.25">
      <c r="C49235" s="11"/>
      <c r="D49235" s="12"/>
      <c r="E49235" s="11"/>
    </row>
    <row r="49236" spans="3:5" x14ac:dyDescent="0.25">
      <c r="C49236" s="11"/>
      <c r="D49236" s="12"/>
      <c r="E49236" s="11"/>
    </row>
    <row r="49237" spans="3:5" x14ac:dyDescent="0.25">
      <c r="C49237" s="11"/>
      <c r="D49237" s="12"/>
      <c r="E49237" s="11"/>
    </row>
    <row r="49238" spans="3:5" x14ac:dyDescent="0.25">
      <c r="C49238" s="11"/>
      <c r="D49238" s="12"/>
      <c r="E49238" s="11"/>
    </row>
    <row r="49239" spans="3:5" x14ac:dyDescent="0.25">
      <c r="C49239" s="11"/>
      <c r="D49239" s="12"/>
      <c r="E49239" s="11"/>
    </row>
    <row r="49240" spans="3:5" x14ac:dyDescent="0.25">
      <c r="C49240" s="11"/>
      <c r="D49240" s="12"/>
      <c r="E49240" s="11"/>
    </row>
    <row r="49241" spans="3:5" x14ac:dyDescent="0.25">
      <c r="C49241" s="11"/>
      <c r="D49241" s="12"/>
      <c r="E49241" s="11"/>
    </row>
    <row r="49242" spans="3:5" x14ac:dyDescent="0.25">
      <c r="C49242" s="11"/>
      <c r="D49242" s="12"/>
      <c r="E49242" s="11"/>
    </row>
    <row r="49243" spans="3:5" x14ac:dyDescent="0.25">
      <c r="C49243" s="11"/>
      <c r="D49243" s="12"/>
      <c r="E49243" s="11"/>
    </row>
    <row r="49244" spans="3:5" x14ac:dyDescent="0.25">
      <c r="C49244" s="11"/>
      <c r="D49244" s="12"/>
      <c r="E49244" s="11"/>
    </row>
    <row r="49245" spans="3:5" x14ac:dyDescent="0.25">
      <c r="C49245" s="11"/>
      <c r="D49245" s="12"/>
      <c r="E49245" s="11"/>
    </row>
    <row r="49246" spans="3:5" x14ac:dyDescent="0.25">
      <c r="C49246" s="11"/>
      <c r="D49246" s="12"/>
      <c r="E49246" s="11"/>
    </row>
    <row r="49247" spans="3:5" x14ac:dyDescent="0.25">
      <c r="C49247" s="11"/>
      <c r="D49247" s="12"/>
      <c r="E49247" s="11"/>
    </row>
    <row r="49248" spans="3:5" x14ac:dyDescent="0.25">
      <c r="C49248" s="11"/>
      <c r="D49248" s="12"/>
      <c r="E49248" s="11"/>
    </row>
    <row r="49249" spans="3:5" x14ac:dyDescent="0.25">
      <c r="C49249" s="11"/>
      <c r="D49249" s="12"/>
      <c r="E49249" s="11"/>
    </row>
    <row r="49250" spans="3:5" x14ac:dyDescent="0.25">
      <c r="C49250" s="11"/>
      <c r="D49250" s="12"/>
      <c r="E49250" s="11"/>
    </row>
    <row r="49251" spans="3:5" x14ac:dyDescent="0.25">
      <c r="C49251" s="11"/>
      <c r="D49251" s="12"/>
      <c r="E49251" s="11"/>
    </row>
    <row r="49252" spans="3:5" x14ac:dyDescent="0.25">
      <c r="C49252" s="11"/>
      <c r="D49252" s="12"/>
      <c r="E49252" s="11"/>
    </row>
    <row r="49253" spans="3:5" x14ac:dyDescent="0.25">
      <c r="C49253" s="11"/>
      <c r="D49253" s="12"/>
      <c r="E49253" s="11"/>
    </row>
    <row r="49254" spans="3:5" x14ac:dyDescent="0.25">
      <c r="C49254" s="11"/>
      <c r="D49254" s="12"/>
      <c r="E49254" s="11"/>
    </row>
    <row r="49255" spans="3:5" x14ac:dyDescent="0.25">
      <c r="C49255" s="11"/>
      <c r="D49255" s="12"/>
      <c r="E49255" s="11"/>
    </row>
    <row r="49256" spans="3:5" x14ac:dyDescent="0.25">
      <c r="C49256" s="11"/>
      <c r="D49256" s="12"/>
      <c r="E49256" s="11"/>
    </row>
    <row r="49257" spans="3:5" x14ac:dyDescent="0.25">
      <c r="C49257" s="11"/>
      <c r="D49257" s="12"/>
      <c r="E49257" s="11"/>
    </row>
    <row r="49258" spans="3:5" x14ac:dyDescent="0.25">
      <c r="C49258" s="11"/>
      <c r="D49258" s="12"/>
      <c r="E49258" s="11"/>
    </row>
    <row r="49259" spans="3:5" x14ac:dyDescent="0.25">
      <c r="C49259" s="11"/>
      <c r="D49259" s="12"/>
      <c r="E49259" s="11"/>
    </row>
    <row r="49260" spans="3:5" x14ac:dyDescent="0.25">
      <c r="C49260" s="11"/>
      <c r="D49260" s="12"/>
      <c r="E49260" s="11"/>
    </row>
    <row r="49261" spans="3:5" x14ac:dyDescent="0.25">
      <c r="C49261" s="11"/>
      <c r="D49261" s="12"/>
      <c r="E49261" s="11"/>
    </row>
    <row r="49262" spans="3:5" x14ac:dyDescent="0.25">
      <c r="C49262" s="11"/>
      <c r="D49262" s="12"/>
      <c r="E49262" s="11"/>
    </row>
    <row r="49263" spans="3:5" x14ac:dyDescent="0.25">
      <c r="C49263" s="11"/>
      <c r="D49263" s="12"/>
      <c r="E49263" s="11"/>
    </row>
    <row r="49264" spans="3:5" x14ac:dyDescent="0.25">
      <c r="C49264" s="11"/>
      <c r="D49264" s="12"/>
      <c r="E49264" s="11"/>
    </row>
    <row r="49265" spans="3:5" x14ac:dyDescent="0.25">
      <c r="C49265" s="11"/>
      <c r="D49265" s="12"/>
      <c r="E49265" s="11"/>
    </row>
    <row r="49266" spans="3:5" x14ac:dyDescent="0.25">
      <c r="C49266" s="11"/>
      <c r="D49266" s="12"/>
      <c r="E49266" s="11"/>
    </row>
    <row r="49267" spans="3:5" x14ac:dyDescent="0.25">
      <c r="C49267" s="11"/>
      <c r="D49267" s="12"/>
      <c r="E49267" s="11"/>
    </row>
    <row r="49268" spans="3:5" x14ac:dyDescent="0.25">
      <c r="C49268" s="11"/>
      <c r="D49268" s="12"/>
      <c r="E49268" s="11"/>
    </row>
    <row r="49269" spans="3:5" x14ac:dyDescent="0.25">
      <c r="C49269" s="11"/>
      <c r="D49269" s="12"/>
      <c r="E49269" s="11"/>
    </row>
    <row r="49270" spans="3:5" x14ac:dyDescent="0.25">
      <c r="C49270" s="11"/>
      <c r="D49270" s="12"/>
      <c r="E49270" s="11"/>
    </row>
    <row r="49271" spans="3:5" x14ac:dyDescent="0.25">
      <c r="C49271" s="11"/>
      <c r="D49271" s="12"/>
      <c r="E49271" s="11"/>
    </row>
    <row r="49272" spans="3:5" x14ac:dyDescent="0.25">
      <c r="C49272" s="11"/>
      <c r="D49272" s="12"/>
      <c r="E49272" s="11"/>
    </row>
    <row r="49273" spans="3:5" x14ac:dyDescent="0.25">
      <c r="C49273" s="11"/>
      <c r="D49273" s="12"/>
      <c r="E49273" s="11"/>
    </row>
    <row r="49274" spans="3:5" x14ac:dyDescent="0.25">
      <c r="C49274" s="11"/>
      <c r="D49274" s="12"/>
      <c r="E49274" s="11"/>
    </row>
    <row r="49275" spans="3:5" x14ac:dyDescent="0.25">
      <c r="C49275" s="11"/>
      <c r="D49275" s="12"/>
      <c r="E49275" s="11"/>
    </row>
    <row r="49276" spans="3:5" x14ac:dyDescent="0.25">
      <c r="C49276" s="11"/>
      <c r="D49276" s="12"/>
      <c r="E49276" s="11"/>
    </row>
    <row r="49277" spans="3:5" x14ac:dyDescent="0.25">
      <c r="C49277" s="11"/>
      <c r="D49277" s="12"/>
      <c r="E49277" s="11"/>
    </row>
    <row r="49278" spans="3:5" x14ac:dyDescent="0.25">
      <c r="C49278" s="11"/>
      <c r="D49278" s="12"/>
      <c r="E49278" s="11"/>
    </row>
    <row r="49279" spans="3:5" x14ac:dyDescent="0.25">
      <c r="C49279" s="11"/>
      <c r="D49279" s="12"/>
      <c r="E49279" s="11"/>
    </row>
    <row r="49280" spans="3:5" x14ac:dyDescent="0.25">
      <c r="C49280" s="11"/>
      <c r="D49280" s="12"/>
      <c r="E49280" s="11"/>
    </row>
    <row r="49281" spans="3:5" x14ac:dyDescent="0.25">
      <c r="C49281" s="11"/>
      <c r="D49281" s="12"/>
      <c r="E49281" s="11"/>
    </row>
    <row r="49282" spans="3:5" x14ac:dyDescent="0.25">
      <c r="C49282" s="11"/>
      <c r="D49282" s="12"/>
      <c r="E49282" s="11"/>
    </row>
    <row r="49283" spans="3:5" x14ac:dyDescent="0.25">
      <c r="C49283" s="11"/>
      <c r="D49283" s="12"/>
      <c r="E49283" s="11"/>
    </row>
    <row r="49284" spans="3:5" x14ac:dyDescent="0.25">
      <c r="C49284" s="11"/>
      <c r="D49284" s="12"/>
      <c r="E49284" s="11"/>
    </row>
    <row r="49285" spans="3:5" x14ac:dyDescent="0.25">
      <c r="C49285" s="11"/>
      <c r="D49285" s="12"/>
      <c r="E49285" s="11"/>
    </row>
    <row r="49286" spans="3:5" x14ac:dyDescent="0.25">
      <c r="C49286" s="11"/>
      <c r="D49286" s="12"/>
      <c r="E49286" s="11"/>
    </row>
    <row r="49287" spans="3:5" x14ac:dyDescent="0.25">
      <c r="C49287" s="11"/>
      <c r="D49287" s="12"/>
      <c r="E49287" s="11"/>
    </row>
    <row r="49288" spans="3:5" x14ac:dyDescent="0.25">
      <c r="C49288" s="11"/>
      <c r="D49288" s="12"/>
      <c r="E49288" s="11"/>
    </row>
    <row r="49289" spans="3:5" x14ac:dyDescent="0.25">
      <c r="C49289" s="11"/>
      <c r="D49289" s="12"/>
      <c r="E49289" s="11"/>
    </row>
    <row r="49290" spans="3:5" x14ac:dyDescent="0.25">
      <c r="C49290" s="11"/>
      <c r="D49290" s="12"/>
      <c r="E49290" s="11"/>
    </row>
    <row r="49291" spans="3:5" x14ac:dyDescent="0.25">
      <c r="C49291" s="11"/>
      <c r="D49291" s="12"/>
      <c r="E49291" s="11"/>
    </row>
    <row r="49292" spans="3:5" x14ac:dyDescent="0.25">
      <c r="C49292" s="11"/>
      <c r="D49292" s="12"/>
      <c r="E49292" s="11"/>
    </row>
    <row r="49293" spans="3:5" x14ac:dyDescent="0.25">
      <c r="C49293" s="11"/>
      <c r="D49293" s="12"/>
      <c r="E49293" s="11"/>
    </row>
    <row r="49294" spans="3:5" x14ac:dyDescent="0.25">
      <c r="C49294" s="11"/>
      <c r="D49294" s="12"/>
      <c r="E49294" s="11"/>
    </row>
    <row r="49295" spans="3:5" x14ac:dyDescent="0.25">
      <c r="C49295" s="11"/>
      <c r="D49295" s="12"/>
      <c r="E49295" s="11"/>
    </row>
    <row r="49296" spans="3:5" x14ac:dyDescent="0.25">
      <c r="C49296" s="11"/>
      <c r="D49296" s="12"/>
      <c r="E49296" s="11"/>
    </row>
    <row r="49297" spans="3:5" x14ac:dyDescent="0.25">
      <c r="C49297" s="11"/>
      <c r="D49297" s="12"/>
      <c r="E49297" s="11"/>
    </row>
    <row r="49298" spans="3:5" x14ac:dyDescent="0.25">
      <c r="C49298" s="11"/>
      <c r="D49298" s="12"/>
      <c r="E49298" s="11"/>
    </row>
    <row r="49299" spans="3:5" x14ac:dyDescent="0.25">
      <c r="C49299" s="11"/>
      <c r="D49299" s="12"/>
      <c r="E49299" s="11"/>
    </row>
    <row r="49300" spans="3:5" x14ac:dyDescent="0.25">
      <c r="C49300" s="11"/>
      <c r="D49300" s="12"/>
      <c r="E49300" s="11"/>
    </row>
    <row r="49301" spans="3:5" x14ac:dyDescent="0.25">
      <c r="C49301" s="11"/>
      <c r="D49301" s="12"/>
      <c r="E49301" s="11"/>
    </row>
    <row r="49302" spans="3:5" x14ac:dyDescent="0.25">
      <c r="C49302" s="11"/>
      <c r="D49302" s="12"/>
      <c r="E49302" s="11"/>
    </row>
    <row r="49303" spans="3:5" x14ac:dyDescent="0.25">
      <c r="C49303" s="11"/>
      <c r="D49303" s="12"/>
      <c r="E49303" s="11"/>
    </row>
    <row r="49304" spans="3:5" x14ac:dyDescent="0.25">
      <c r="C49304" s="11"/>
      <c r="D49304" s="12"/>
      <c r="E49304" s="11"/>
    </row>
    <row r="49305" spans="3:5" x14ac:dyDescent="0.25">
      <c r="C49305" s="11"/>
      <c r="D49305" s="12"/>
      <c r="E49305" s="11"/>
    </row>
    <row r="49306" spans="3:5" x14ac:dyDescent="0.25">
      <c r="C49306" s="11"/>
      <c r="D49306" s="12"/>
      <c r="E49306" s="11"/>
    </row>
    <row r="49307" spans="3:5" x14ac:dyDescent="0.25">
      <c r="C49307" s="11"/>
      <c r="D49307" s="12"/>
      <c r="E49307" s="11"/>
    </row>
    <row r="49308" spans="3:5" x14ac:dyDescent="0.25">
      <c r="C49308" s="11"/>
      <c r="D49308" s="12"/>
      <c r="E49308" s="11"/>
    </row>
    <row r="49309" spans="3:5" x14ac:dyDescent="0.25">
      <c r="C49309" s="11"/>
      <c r="D49309" s="12"/>
      <c r="E49309" s="11"/>
    </row>
    <row r="49310" spans="3:5" x14ac:dyDescent="0.25">
      <c r="C49310" s="11"/>
      <c r="D49310" s="12"/>
      <c r="E49310" s="11"/>
    </row>
    <row r="49311" spans="3:5" x14ac:dyDescent="0.25">
      <c r="C49311" s="11"/>
      <c r="D49311" s="12"/>
      <c r="E49311" s="11"/>
    </row>
    <row r="49312" spans="3:5" x14ac:dyDescent="0.25">
      <c r="C49312" s="11"/>
      <c r="D49312" s="12"/>
      <c r="E49312" s="11"/>
    </row>
    <row r="49313" spans="3:5" x14ac:dyDescent="0.25">
      <c r="C49313" s="11"/>
      <c r="D49313" s="12"/>
      <c r="E49313" s="11"/>
    </row>
    <row r="49314" spans="3:5" x14ac:dyDescent="0.25">
      <c r="C49314" s="11"/>
      <c r="D49314" s="12"/>
      <c r="E49314" s="11"/>
    </row>
    <row r="49315" spans="3:5" x14ac:dyDescent="0.25">
      <c r="C49315" s="11"/>
      <c r="D49315" s="12"/>
      <c r="E49315" s="11"/>
    </row>
    <row r="49316" spans="3:5" x14ac:dyDescent="0.25">
      <c r="C49316" s="11"/>
      <c r="D49316" s="12"/>
      <c r="E49316" s="11"/>
    </row>
    <row r="49317" spans="3:5" x14ac:dyDescent="0.25">
      <c r="C49317" s="11"/>
      <c r="D49317" s="12"/>
      <c r="E49317" s="11"/>
    </row>
    <row r="49318" spans="3:5" x14ac:dyDescent="0.25">
      <c r="C49318" s="11"/>
      <c r="D49318" s="12"/>
      <c r="E49318" s="11"/>
    </row>
    <row r="49319" spans="3:5" x14ac:dyDescent="0.25">
      <c r="C49319" s="11"/>
      <c r="D49319" s="12"/>
      <c r="E49319" s="11"/>
    </row>
    <row r="49320" spans="3:5" x14ac:dyDescent="0.25">
      <c r="C49320" s="11"/>
      <c r="D49320" s="12"/>
      <c r="E49320" s="11"/>
    </row>
    <row r="49321" spans="3:5" x14ac:dyDescent="0.25">
      <c r="C49321" s="11"/>
      <c r="D49321" s="12"/>
      <c r="E49321" s="11"/>
    </row>
    <row r="49322" spans="3:5" x14ac:dyDescent="0.25">
      <c r="C49322" s="11"/>
      <c r="D49322" s="12"/>
      <c r="E49322" s="11"/>
    </row>
    <row r="49323" spans="3:5" x14ac:dyDescent="0.25">
      <c r="C49323" s="11"/>
      <c r="D49323" s="12"/>
      <c r="E49323" s="11"/>
    </row>
    <row r="49324" spans="3:5" x14ac:dyDescent="0.25">
      <c r="C49324" s="11"/>
      <c r="D49324" s="12"/>
      <c r="E49324" s="11"/>
    </row>
    <row r="49325" spans="3:5" x14ac:dyDescent="0.25">
      <c r="C49325" s="11"/>
      <c r="D49325" s="12"/>
      <c r="E49325" s="11"/>
    </row>
    <row r="49326" spans="3:5" x14ac:dyDescent="0.25">
      <c r="C49326" s="11"/>
      <c r="D49326" s="12"/>
      <c r="E49326" s="11"/>
    </row>
    <row r="49327" spans="3:5" x14ac:dyDescent="0.25">
      <c r="C49327" s="11"/>
      <c r="D49327" s="12"/>
      <c r="E49327" s="11"/>
    </row>
    <row r="49328" spans="3:5" x14ac:dyDescent="0.25">
      <c r="C49328" s="11"/>
      <c r="D49328" s="12"/>
      <c r="E49328" s="11"/>
    </row>
    <row r="49329" spans="3:5" x14ac:dyDescent="0.25">
      <c r="C49329" s="11"/>
      <c r="D49329" s="12"/>
      <c r="E49329" s="11"/>
    </row>
    <row r="49330" spans="3:5" x14ac:dyDescent="0.25">
      <c r="C49330" s="11"/>
      <c r="D49330" s="12"/>
      <c r="E49330" s="11"/>
    </row>
    <row r="49331" spans="3:5" x14ac:dyDescent="0.25">
      <c r="C49331" s="11"/>
      <c r="D49331" s="12"/>
      <c r="E49331" s="11"/>
    </row>
    <row r="49332" spans="3:5" x14ac:dyDescent="0.25">
      <c r="C49332" s="11"/>
      <c r="D49332" s="12"/>
      <c r="E49332" s="11"/>
    </row>
    <row r="49333" spans="3:5" x14ac:dyDescent="0.25">
      <c r="C49333" s="11"/>
      <c r="D49333" s="12"/>
      <c r="E49333" s="11"/>
    </row>
    <row r="49334" spans="3:5" x14ac:dyDescent="0.25">
      <c r="C49334" s="11"/>
      <c r="D49334" s="12"/>
      <c r="E49334" s="11"/>
    </row>
    <row r="49335" spans="3:5" x14ac:dyDescent="0.25">
      <c r="C49335" s="11"/>
      <c r="D49335" s="12"/>
      <c r="E49335" s="11"/>
    </row>
    <row r="49336" spans="3:5" x14ac:dyDescent="0.25">
      <c r="C49336" s="11"/>
      <c r="D49336" s="12"/>
      <c r="E49336" s="11"/>
    </row>
    <row r="49337" spans="3:5" x14ac:dyDescent="0.25">
      <c r="C49337" s="11"/>
      <c r="D49337" s="12"/>
      <c r="E49337" s="11"/>
    </row>
    <row r="49338" spans="3:5" x14ac:dyDescent="0.25">
      <c r="C49338" s="11"/>
      <c r="D49338" s="12"/>
      <c r="E49338" s="11"/>
    </row>
    <row r="49339" spans="3:5" x14ac:dyDescent="0.25">
      <c r="C49339" s="11"/>
      <c r="D49339" s="12"/>
      <c r="E49339" s="11"/>
    </row>
    <row r="49340" spans="3:5" x14ac:dyDescent="0.25">
      <c r="C49340" s="11"/>
      <c r="D49340" s="12"/>
      <c r="E49340" s="11"/>
    </row>
    <row r="49341" spans="3:5" x14ac:dyDescent="0.25">
      <c r="C49341" s="11"/>
      <c r="D49341" s="12"/>
      <c r="E49341" s="11"/>
    </row>
    <row r="49342" spans="3:5" x14ac:dyDescent="0.25">
      <c r="C49342" s="11"/>
      <c r="D49342" s="12"/>
      <c r="E49342" s="11"/>
    </row>
    <row r="49343" spans="3:5" x14ac:dyDescent="0.25">
      <c r="C49343" s="11"/>
      <c r="D49343" s="12"/>
      <c r="E49343" s="11"/>
    </row>
    <row r="49344" spans="3:5" x14ac:dyDescent="0.25">
      <c r="C49344" s="11"/>
      <c r="D49344" s="12"/>
      <c r="E49344" s="11"/>
    </row>
    <row r="49345" spans="3:5" x14ac:dyDescent="0.25">
      <c r="C49345" s="11"/>
      <c r="D49345" s="12"/>
      <c r="E49345" s="11"/>
    </row>
    <row r="49346" spans="3:5" x14ac:dyDescent="0.25">
      <c r="C49346" s="11"/>
      <c r="D49346" s="12"/>
      <c r="E49346" s="11"/>
    </row>
    <row r="49347" spans="3:5" x14ac:dyDescent="0.25">
      <c r="C49347" s="11"/>
      <c r="D49347" s="12"/>
      <c r="E49347" s="11"/>
    </row>
    <row r="49348" spans="3:5" x14ac:dyDescent="0.25">
      <c r="C49348" s="11"/>
      <c r="D49348" s="12"/>
      <c r="E49348" s="11"/>
    </row>
    <row r="49349" spans="3:5" x14ac:dyDescent="0.25">
      <c r="C49349" s="11"/>
      <c r="D49349" s="12"/>
      <c r="E49349" s="11"/>
    </row>
    <row r="49350" spans="3:5" x14ac:dyDescent="0.25">
      <c r="C49350" s="11"/>
      <c r="D49350" s="12"/>
      <c r="E49350" s="11"/>
    </row>
    <row r="49351" spans="3:5" x14ac:dyDescent="0.25">
      <c r="C49351" s="11"/>
      <c r="D49351" s="12"/>
      <c r="E49351" s="11"/>
    </row>
    <row r="49352" spans="3:5" x14ac:dyDescent="0.25">
      <c r="C49352" s="11"/>
      <c r="D49352" s="12"/>
      <c r="E49352" s="11"/>
    </row>
    <row r="49353" spans="3:5" x14ac:dyDescent="0.25">
      <c r="C49353" s="11"/>
      <c r="D49353" s="12"/>
      <c r="E49353" s="11"/>
    </row>
    <row r="49354" spans="3:5" x14ac:dyDescent="0.25">
      <c r="C49354" s="11"/>
      <c r="D49354" s="12"/>
      <c r="E49354" s="11"/>
    </row>
    <row r="49355" spans="3:5" x14ac:dyDescent="0.25">
      <c r="C49355" s="11"/>
      <c r="D49355" s="12"/>
      <c r="E49355" s="11"/>
    </row>
    <row r="49356" spans="3:5" x14ac:dyDescent="0.25">
      <c r="C49356" s="11"/>
      <c r="D49356" s="12"/>
      <c r="E49356" s="11"/>
    </row>
    <row r="49357" spans="3:5" x14ac:dyDescent="0.25">
      <c r="C49357" s="11"/>
      <c r="D49357" s="12"/>
      <c r="E49357" s="11"/>
    </row>
    <row r="49358" spans="3:5" x14ac:dyDescent="0.25">
      <c r="C49358" s="11"/>
      <c r="D49358" s="12"/>
      <c r="E49358" s="11"/>
    </row>
    <row r="49359" spans="3:5" x14ac:dyDescent="0.25">
      <c r="C49359" s="11"/>
      <c r="D49359" s="12"/>
      <c r="E49359" s="11"/>
    </row>
    <row r="49360" spans="3:5" x14ac:dyDescent="0.25">
      <c r="C49360" s="11"/>
      <c r="D49360" s="12"/>
      <c r="E49360" s="11"/>
    </row>
    <row r="49361" spans="3:5" x14ac:dyDescent="0.25">
      <c r="C49361" s="11"/>
      <c r="D49361" s="12"/>
      <c r="E49361" s="11"/>
    </row>
    <row r="49362" spans="3:5" x14ac:dyDescent="0.25">
      <c r="C49362" s="11"/>
      <c r="D49362" s="12"/>
      <c r="E49362" s="11"/>
    </row>
    <row r="49363" spans="3:5" x14ac:dyDescent="0.25">
      <c r="C49363" s="11"/>
      <c r="D49363" s="12"/>
      <c r="E49363" s="11"/>
    </row>
    <row r="49364" spans="3:5" x14ac:dyDescent="0.25">
      <c r="C49364" s="11"/>
      <c r="D49364" s="12"/>
      <c r="E49364" s="11"/>
    </row>
    <row r="49365" spans="3:5" x14ac:dyDescent="0.25">
      <c r="C49365" s="11"/>
      <c r="D49365" s="12"/>
      <c r="E49365" s="11"/>
    </row>
    <row r="49366" spans="3:5" x14ac:dyDescent="0.25">
      <c r="C49366" s="11"/>
      <c r="D49366" s="12"/>
      <c r="E49366" s="11"/>
    </row>
    <row r="49367" spans="3:5" x14ac:dyDescent="0.25">
      <c r="C49367" s="11"/>
      <c r="D49367" s="12"/>
      <c r="E49367" s="11"/>
    </row>
    <row r="49368" spans="3:5" x14ac:dyDescent="0.25">
      <c r="C49368" s="11"/>
      <c r="D49368" s="12"/>
      <c r="E49368" s="11"/>
    </row>
    <row r="49369" spans="3:5" x14ac:dyDescent="0.25">
      <c r="C49369" s="11"/>
      <c r="D49369" s="12"/>
      <c r="E49369" s="11"/>
    </row>
    <row r="49370" spans="3:5" x14ac:dyDescent="0.25">
      <c r="C49370" s="11"/>
      <c r="D49370" s="12"/>
      <c r="E49370" s="11"/>
    </row>
    <row r="49371" spans="3:5" x14ac:dyDescent="0.25">
      <c r="C49371" s="11"/>
      <c r="D49371" s="12"/>
      <c r="E49371" s="11"/>
    </row>
    <row r="49372" spans="3:5" x14ac:dyDescent="0.25">
      <c r="C49372" s="11"/>
      <c r="D49372" s="12"/>
      <c r="E49372" s="11"/>
    </row>
    <row r="49373" spans="3:5" x14ac:dyDescent="0.25">
      <c r="C49373" s="11"/>
      <c r="D49373" s="12"/>
      <c r="E49373" s="11"/>
    </row>
    <row r="49374" spans="3:5" x14ac:dyDescent="0.25">
      <c r="C49374" s="11"/>
      <c r="D49374" s="12"/>
      <c r="E49374" s="11"/>
    </row>
    <row r="49375" spans="3:5" x14ac:dyDescent="0.25">
      <c r="C49375" s="11"/>
      <c r="D49375" s="12"/>
      <c r="E49375" s="11"/>
    </row>
    <row r="49376" spans="3:5" x14ac:dyDescent="0.25">
      <c r="C49376" s="11"/>
      <c r="D49376" s="12"/>
      <c r="E49376" s="11"/>
    </row>
    <row r="49377" spans="3:5" x14ac:dyDescent="0.25">
      <c r="C49377" s="11"/>
      <c r="D49377" s="12"/>
      <c r="E49377" s="11"/>
    </row>
    <row r="49378" spans="3:5" x14ac:dyDescent="0.25">
      <c r="C49378" s="11"/>
      <c r="D49378" s="12"/>
      <c r="E49378" s="11"/>
    </row>
    <row r="49379" spans="3:5" x14ac:dyDescent="0.25">
      <c r="C49379" s="11"/>
      <c r="D49379" s="12"/>
      <c r="E49379" s="11"/>
    </row>
    <row r="49380" spans="3:5" x14ac:dyDescent="0.25">
      <c r="C49380" s="11"/>
      <c r="D49380" s="12"/>
      <c r="E49380" s="11"/>
    </row>
    <row r="49381" spans="3:5" x14ac:dyDescent="0.25">
      <c r="C49381" s="11"/>
      <c r="D49381" s="12"/>
      <c r="E49381" s="11"/>
    </row>
    <row r="49382" spans="3:5" x14ac:dyDescent="0.25">
      <c r="C49382" s="11"/>
      <c r="D49382" s="12"/>
      <c r="E49382" s="11"/>
    </row>
    <row r="49383" spans="3:5" x14ac:dyDescent="0.25">
      <c r="C49383" s="11"/>
      <c r="D49383" s="12"/>
      <c r="E49383" s="11"/>
    </row>
    <row r="49384" spans="3:5" x14ac:dyDescent="0.25">
      <c r="C49384" s="11"/>
      <c r="D49384" s="12"/>
      <c r="E49384" s="11"/>
    </row>
    <row r="49385" spans="3:5" x14ac:dyDescent="0.25">
      <c r="C49385" s="11"/>
      <c r="D49385" s="12"/>
      <c r="E49385" s="11"/>
    </row>
    <row r="49386" spans="3:5" x14ac:dyDescent="0.25">
      <c r="C49386" s="11"/>
      <c r="D49386" s="12"/>
      <c r="E49386" s="11"/>
    </row>
    <row r="49387" spans="3:5" x14ac:dyDescent="0.25">
      <c r="C49387" s="11"/>
      <c r="D49387" s="12"/>
      <c r="E49387" s="11"/>
    </row>
    <row r="49388" spans="3:5" x14ac:dyDescent="0.25">
      <c r="C49388" s="11"/>
      <c r="D49388" s="12"/>
      <c r="E49388" s="11"/>
    </row>
    <row r="49389" spans="3:5" x14ac:dyDescent="0.25">
      <c r="C49389" s="11"/>
      <c r="D49389" s="12"/>
      <c r="E49389" s="11"/>
    </row>
    <row r="49390" spans="3:5" x14ac:dyDescent="0.25">
      <c r="C49390" s="11"/>
      <c r="D49390" s="12"/>
      <c r="E49390" s="11"/>
    </row>
    <row r="49391" spans="3:5" x14ac:dyDescent="0.25">
      <c r="C49391" s="11"/>
      <c r="D49391" s="12"/>
      <c r="E49391" s="11"/>
    </row>
    <row r="49392" spans="3:5" x14ac:dyDescent="0.25">
      <c r="C49392" s="11"/>
      <c r="D49392" s="12"/>
      <c r="E49392" s="11"/>
    </row>
    <row r="49393" spans="3:5" x14ac:dyDescent="0.25">
      <c r="C49393" s="11"/>
      <c r="D49393" s="12"/>
      <c r="E49393" s="11"/>
    </row>
    <row r="49394" spans="3:5" x14ac:dyDescent="0.25">
      <c r="C49394" s="11"/>
      <c r="D49394" s="12"/>
      <c r="E49394" s="11"/>
    </row>
    <row r="49395" spans="3:5" x14ac:dyDescent="0.25">
      <c r="C49395" s="11"/>
      <c r="D49395" s="12"/>
      <c r="E49395" s="11"/>
    </row>
    <row r="49396" spans="3:5" x14ac:dyDescent="0.25">
      <c r="C49396" s="11"/>
      <c r="D49396" s="12"/>
      <c r="E49396" s="11"/>
    </row>
    <row r="49397" spans="3:5" x14ac:dyDescent="0.25">
      <c r="C49397" s="11"/>
      <c r="D49397" s="12"/>
      <c r="E49397" s="11"/>
    </row>
    <row r="49398" spans="3:5" x14ac:dyDescent="0.25">
      <c r="C49398" s="11"/>
      <c r="D49398" s="12"/>
      <c r="E49398" s="11"/>
    </row>
    <row r="49399" spans="3:5" x14ac:dyDescent="0.25">
      <c r="C49399" s="11"/>
      <c r="D49399" s="12"/>
      <c r="E49399" s="11"/>
    </row>
    <row r="49400" spans="3:5" x14ac:dyDescent="0.25">
      <c r="C49400" s="11"/>
      <c r="D49400" s="12"/>
      <c r="E49400" s="11"/>
    </row>
    <row r="49401" spans="3:5" x14ac:dyDescent="0.25">
      <c r="C49401" s="11"/>
      <c r="D49401" s="12"/>
      <c r="E49401" s="11"/>
    </row>
    <row r="49402" spans="3:5" x14ac:dyDescent="0.25">
      <c r="C49402" s="11"/>
      <c r="D49402" s="12"/>
      <c r="E49402" s="11"/>
    </row>
    <row r="49403" spans="3:5" x14ac:dyDescent="0.25">
      <c r="C49403" s="11"/>
      <c r="D49403" s="12"/>
      <c r="E49403" s="11"/>
    </row>
    <row r="49404" spans="3:5" x14ac:dyDescent="0.25">
      <c r="C49404" s="11"/>
      <c r="D49404" s="12"/>
      <c r="E49404" s="11"/>
    </row>
    <row r="49405" spans="3:5" x14ac:dyDescent="0.25">
      <c r="C49405" s="11"/>
      <c r="D49405" s="12"/>
      <c r="E49405" s="11"/>
    </row>
    <row r="49406" spans="3:5" x14ac:dyDescent="0.25">
      <c r="C49406" s="11"/>
      <c r="D49406" s="12"/>
      <c r="E49406" s="11"/>
    </row>
    <row r="49407" spans="3:5" x14ac:dyDescent="0.25">
      <c r="C49407" s="11"/>
      <c r="D49407" s="12"/>
      <c r="E49407" s="11"/>
    </row>
    <row r="49408" spans="3:5" x14ac:dyDescent="0.25">
      <c r="C49408" s="11"/>
      <c r="D49408" s="12"/>
      <c r="E49408" s="11"/>
    </row>
    <row r="49409" spans="3:5" x14ac:dyDescent="0.25">
      <c r="C49409" s="11"/>
      <c r="D49409" s="12"/>
      <c r="E49409" s="11"/>
    </row>
    <row r="49410" spans="3:5" x14ac:dyDescent="0.25">
      <c r="C49410" s="11"/>
      <c r="D49410" s="12"/>
      <c r="E49410" s="11"/>
    </row>
    <row r="49411" spans="3:5" x14ac:dyDescent="0.25">
      <c r="C49411" s="11"/>
      <c r="D49411" s="12"/>
      <c r="E49411" s="11"/>
    </row>
    <row r="49412" spans="3:5" x14ac:dyDescent="0.25">
      <c r="C49412" s="11"/>
      <c r="D49412" s="12"/>
      <c r="E49412" s="11"/>
    </row>
    <row r="49413" spans="3:5" x14ac:dyDescent="0.25">
      <c r="C49413" s="11"/>
      <c r="D49413" s="12"/>
      <c r="E49413" s="11"/>
    </row>
    <row r="49414" spans="3:5" x14ac:dyDescent="0.25">
      <c r="C49414" s="11"/>
      <c r="D49414" s="12"/>
      <c r="E49414" s="11"/>
    </row>
    <row r="49415" spans="3:5" x14ac:dyDescent="0.25">
      <c r="C49415" s="11"/>
      <c r="D49415" s="12"/>
      <c r="E49415" s="11"/>
    </row>
    <row r="49416" spans="3:5" x14ac:dyDescent="0.25">
      <c r="C49416" s="11"/>
      <c r="D49416" s="12"/>
      <c r="E49416" s="11"/>
    </row>
    <row r="49417" spans="3:5" x14ac:dyDescent="0.25">
      <c r="C49417" s="11"/>
      <c r="D49417" s="12"/>
      <c r="E49417" s="11"/>
    </row>
    <row r="49418" spans="3:5" x14ac:dyDescent="0.25">
      <c r="C49418" s="11"/>
      <c r="D49418" s="12"/>
      <c r="E49418" s="11"/>
    </row>
    <row r="49419" spans="3:5" x14ac:dyDescent="0.25">
      <c r="C49419" s="11"/>
      <c r="D49419" s="12"/>
      <c r="E49419" s="11"/>
    </row>
    <row r="49420" spans="3:5" x14ac:dyDescent="0.25">
      <c r="C49420" s="11"/>
      <c r="D49420" s="12"/>
      <c r="E49420" s="11"/>
    </row>
    <row r="49421" spans="3:5" x14ac:dyDescent="0.25">
      <c r="C49421" s="11"/>
      <c r="D49421" s="12"/>
      <c r="E49421" s="11"/>
    </row>
    <row r="49422" spans="3:5" x14ac:dyDescent="0.25">
      <c r="C49422" s="11"/>
      <c r="D49422" s="12"/>
      <c r="E49422" s="11"/>
    </row>
    <row r="49423" spans="3:5" x14ac:dyDescent="0.25">
      <c r="C49423" s="11"/>
      <c r="D49423" s="12"/>
      <c r="E49423" s="11"/>
    </row>
    <row r="49424" spans="3:5" x14ac:dyDescent="0.25">
      <c r="C49424" s="11"/>
      <c r="D49424" s="12"/>
      <c r="E49424" s="11"/>
    </row>
    <row r="49425" spans="3:5" x14ac:dyDescent="0.25">
      <c r="C49425" s="11"/>
      <c r="D49425" s="12"/>
      <c r="E49425" s="11"/>
    </row>
    <row r="49426" spans="3:5" x14ac:dyDescent="0.25">
      <c r="C49426" s="11"/>
      <c r="D49426" s="12"/>
      <c r="E49426" s="11"/>
    </row>
    <row r="49427" spans="3:5" x14ac:dyDescent="0.25">
      <c r="C49427" s="11"/>
      <c r="D49427" s="12"/>
      <c r="E49427" s="11"/>
    </row>
    <row r="49428" spans="3:5" x14ac:dyDescent="0.25">
      <c r="C49428" s="11"/>
      <c r="D49428" s="12"/>
      <c r="E49428" s="11"/>
    </row>
    <row r="49429" spans="3:5" x14ac:dyDescent="0.25">
      <c r="C49429" s="11"/>
      <c r="D49429" s="12"/>
      <c r="E49429" s="11"/>
    </row>
    <row r="49430" spans="3:5" x14ac:dyDescent="0.25">
      <c r="C49430" s="11"/>
      <c r="D49430" s="12"/>
      <c r="E49430" s="11"/>
    </row>
    <row r="49431" spans="3:5" x14ac:dyDescent="0.25">
      <c r="C49431" s="11"/>
      <c r="D49431" s="12"/>
      <c r="E49431" s="11"/>
    </row>
    <row r="49432" spans="3:5" x14ac:dyDescent="0.25">
      <c r="C49432" s="11"/>
      <c r="D49432" s="12"/>
      <c r="E49432" s="11"/>
    </row>
    <row r="49433" spans="3:5" x14ac:dyDescent="0.25">
      <c r="C49433" s="11"/>
      <c r="D49433" s="12"/>
      <c r="E49433" s="11"/>
    </row>
    <row r="49434" spans="3:5" x14ac:dyDescent="0.25">
      <c r="C49434" s="11"/>
      <c r="D49434" s="12"/>
      <c r="E49434" s="11"/>
    </row>
    <row r="49435" spans="3:5" x14ac:dyDescent="0.25">
      <c r="C49435" s="11"/>
      <c r="D49435" s="12"/>
      <c r="E49435" s="11"/>
    </row>
    <row r="49436" spans="3:5" x14ac:dyDescent="0.25">
      <c r="C49436" s="11"/>
      <c r="D49436" s="12"/>
      <c r="E49436" s="11"/>
    </row>
    <row r="49437" spans="3:5" x14ac:dyDescent="0.25">
      <c r="C49437" s="11"/>
      <c r="D49437" s="12"/>
      <c r="E49437" s="11"/>
    </row>
    <row r="49438" spans="3:5" x14ac:dyDescent="0.25">
      <c r="C49438" s="11"/>
      <c r="D49438" s="12"/>
      <c r="E49438" s="11"/>
    </row>
    <row r="49439" spans="3:5" x14ac:dyDescent="0.25">
      <c r="C49439" s="11"/>
      <c r="D49439" s="12"/>
      <c r="E49439" s="11"/>
    </row>
    <row r="49440" spans="3:5" x14ac:dyDescent="0.25">
      <c r="C49440" s="11"/>
      <c r="D49440" s="12"/>
      <c r="E49440" s="11"/>
    </row>
    <row r="49441" spans="3:5" x14ac:dyDescent="0.25">
      <c r="C49441" s="11"/>
      <c r="D49441" s="12"/>
      <c r="E49441" s="11"/>
    </row>
    <row r="49442" spans="3:5" x14ac:dyDescent="0.25">
      <c r="C49442" s="11"/>
      <c r="D49442" s="12"/>
      <c r="E49442" s="11"/>
    </row>
    <row r="49443" spans="3:5" x14ac:dyDescent="0.25">
      <c r="C49443" s="11"/>
      <c r="D49443" s="12"/>
      <c r="E49443" s="11"/>
    </row>
    <row r="49444" spans="3:5" x14ac:dyDescent="0.25">
      <c r="C49444" s="11"/>
      <c r="D49444" s="12"/>
      <c r="E49444" s="11"/>
    </row>
    <row r="49445" spans="3:5" x14ac:dyDescent="0.25">
      <c r="C49445" s="11"/>
      <c r="D49445" s="12"/>
      <c r="E49445" s="11"/>
    </row>
    <row r="49446" spans="3:5" x14ac:dyDescent="0.25">
      <c r="C49446" s="11"/>
      <c r="D49446" s="12"/>
      <c r="E49446" s="11"/>
    </row>
    <row r="49447" spans="3:5" x14ac:dyDescent="0.25">
      <c r="C49447" s="11"/>
      <c r="D49447" s="12"/>
      <c r="E49447" s="11"/>
    </row>
    <row r="49448" spans="3:5" x14ac:dyDescent="0.25">
      <c r="C49448" s="11"/>
      <c r="D49448" s="12"/>
      <c r="E49448" s="11"/>
    </row>
    <row r="49449" spans="3:5" x14ac:dyDescent="0.25">
      <c r="C49449" s="11"/>
      <c r="D49449" s="12"/>
      <c r="E49449" s="11"/>
    </row>
    <row r="49450" spans="3:5" x14ac:dyDescent="0.25">
      <c r="C49450" s="11"/>
      <c r="D49450" s="12"/>
      <c r="E49450" s="11"/>
    </row>
    <row r="49451" spans="3:5" x14ac:dyDescent="0.25">
      <c r="C49451" s="11"/>
      <c r="D49451" s="12"/>
      <c r="E49451" s="11"/>
    </row>
    <row r="49452" spans="3:5" x14ac:dyDescent="0.25">
      <c r="C49452" s="11"/>
      <c r="D49452" s="12"/>
      <c r="E49452" s="11"/>
    </row>
    <row r="49453" spans="3:5" x14ac:dyDescent="0.25">
      <c r="C49453" s="11"/>
      <c r="D49453" s="12"/>
      <c r="E49453" s="11"/>
    </row>
    <row r="49454" spans="3:5" x14ac:dyDescent="0.25">
      <c r="C49454" s="11"/>
      <c r="D49454" s="12"/>
      <c r="E49454" s="11"/>
    </row>
    <row r="49455" spans="3:5" x14ac:dyDescent="0.25">
      <c r="C49455" s="11"/>
      <c r="D49455" s="12"/>
      <c r="E49455" s="11"/>
    </row>
    <row r="49456" spans="3:5" x14ac:dyDescent="0.25">
      <c r="C49456" s="11"/>
      <c r="D49456" s="12"/>
      <c r="E49456" s="11"/>
    </row>
    <row r="49457" spans="3:5" x14ac:dyDescent="0.25">
      <c r="C49457" s="11"/>
      <c r="D49457" s="12"/>
      <c r="E49457" s="11"/>
    </row>
    <row r="49458" spans="3:5" x14ac:dyDescent="0.25">
      <c r="C49458" s="11"/>
      <c r="D49458" s="12"/>
      <c r="E49458" s="11"/>
    </row>
    <row r="49459" spans="3:5" x14ac:dyDescent="0.25">
      <c r="C49459" s="11"/>
      <c r="D49459" s="12"/>
      <c r="E49459" s="11"/>
    </row>
    <row r="49460" spans="3:5" x14ac:dyDescent="0.25">
      <c r="C49460" s="11"/>
      <c r="D49460" s="12"/>
      <c r="E49460" s="11"/>
    </row>
    <row r="49461" spans="3:5" x14ac:dyDescent="0.25">
      <c r="C49461" s="11"/>
      <c r="D49461" s="12"/>
      <c r="E49461" s="11"/>
    </row>
    <row r="49462" spans="3:5" x14ac:dyDescent="0.25">
      <c r="C49462" s="11"/>
      <c r="D49462" s="12"/>
      <c r="E49462" s="11"/>
    </row>
    <row r="49463" spans="3:5" x14ac:dyDescent="0.25">
      <c r="C49463" s="11"/>
      <c r="D49463" s="12"/>
      <c r="E49463" s="11"/>
    </row>
    <row r="49464" spans="3:5" x14ac:dyDescent="0.25">
      <c r="C49464" s="11"/>
      <c r="D49464" s="12"/>
      <c r="E49464" s="11"/>
    </row>
    <row r="49465" spans="3:5" x14ac:dyDescent="0.25">
      <c r="C49465" s="11"/>
      <c r="D49465" s="12"/>
      <c r="E49465" s="11"/>
    </row>
    <row r="49466" spans="3:5" x14ac:dyDescent="0.25">
      <c r="C49466" s="11"/>
      <c r="D49466" s="12"/>
      <c r="E49466" s="11"/>
    </row>
    <row r="49467" spans="3:5" x14ac:dyDescent="0.25">
      <c r="C49467" s="11"/>
      <c r="D49467" s="12"/>
      <c r="E49467" s="11"/>
    </row>
    <row r="49468" spans="3:5" x14ac:dyDescent="0.25">
      <c r="C49468" s="11"/>
      <c r="D49468" s="12"/>
      <c r="E49468" s="11"/>
    </row>
    <row r="49469" spans="3:5" x14ac:dyDescent="0.25">
      <c r="C49469" s="11"/>
      <c r="D49469" s="12"/>
      <c r="E49469" s="11"/>
    </row>
    <row r="49470" spans="3:5" x14ac:dyDescent="0.25">
      <c r="C49470" s="11"/>
      <c r="D49470" s="12"/>
      <c r="E49470" s="11"/>
    </row>
    <row r="49471" spans="3:5" x14ac:dyDescent="0.25">
      <c r="C49471" s="11"/>
      <c r="D49471" s="12"/>
      <c r="E49471" s="11"/>
    </row>
    <row r="49472" spans="3:5" x14ac:dyDescent="0.25">
      <c r="C49472" s="11"/>
      <c r="D49472" s="12"/>
      <c r="E49472" s="11"/>
    </row>
    <row r="49473" spans="3:5" x14ac:dyDescent="0.25">
      <c r="C49473" s="11"/>
      <c r="D49473" s="12"/>
      <c r="E49473" s="11"/>
    </row>
    <row r="49474" spans="3:5" x14ac:dyDescent="0.25">
      <c r="C49474" s="11"/>
      <c r="D49474" s="12"/>
      <c r="E49474" s="11"/>
    </row>
    <row r="49475" spans="3:5" x14ac:dyDescent="0.25">
      <c r="C49475" s="11"/>
      <c r="D49475" s="12"/>
      <c r="E49475" s="11"/>
    </row>
    <row r="49476" spans="3:5" x14ac:dyDescent="0.25">
      <c r="C49476" s="11"/>
      <c r="D49476" s="12"/>
      <c r="E49476" s="11"/>
    </row>
    <row r="49477" spans="3:5" x14ac:dyDescent="0.25">
      <c r="C49477" s="11"/>
      <c r="D49477" s="12"/>
      <c r="E49477" s="11"/>
    </row>
    <row r="49478" spans="3:5" x14ac:dyDescent="0.25">
      <c r="C49478" s="11"/>
      <c r="D49478" s="12"/>
      <c r="E49478" s="11"/>
    </row>
    <row r="49479" spans="3:5" x14ac:dyDescent="0.25">
      <c r="C49479" s="11"/>
      <c r="D49479" s="12"/>
      <c r="E49479" s="11"/>
    </row>
    <row r="49480" spans="3:5" x14ac:dyDescent="0.25">
      <c r="C49480" s="11"/>
      <c r="D49480" s="12"/>
      <c r="E49480" s="11"/>
    </row>
    <row r="49481" spans="3:5" x14ac:dyDescent="0.25">
      <c r="C49481" s="11"/>
      <c r="D49481" s="12"/>
      <c r="E49481" s="11"/>
    </row>
    <row r="49482" spans="3:5" x14ac:dyDescent="0.25">
      <c r="C49482" s="11"/>
      <c r="D49482" s="12"/>
      <c r="E49482" s="11"/>
    </row>
    <row r="49483" spans="3:5" x14ac:dyDescent="0.25">
      <c r="C49483" s="11"/>
      <c r="D49483" s="12"/>
      <c r="E49483" s="11"/>
    </row>
    <row r="49484" spans="3:5" x14ac:dyDescent="0.25">
      <c r="C49484" s="11"/>
      <c r="D49484" s="12"/>
      <c r="E49484" s="11"/>
    </row>
    <row r="49485" spans="3:5" x14ac:dyDescent="0.25">
      <c r="C49485" s="11"/>
      <c r="D49485" s="12"/>
      <c r="E49485" s="11"/>
    </row>
    <row r="49486" spans="3:5" x14ac:dyDescent="0.25">
      <c r="C49486" s="11"/>
      <c r="D49486" s="12"/>
      <c r="E49486" s="11"/>
    </row>
    <row r="49487" spans="3:5" x14ac:dyDescent="0.25">
      <c r="C49487" s="11"/>
      <c r="D49487" s="12"/>
      <c r="E49487" s="11"/>
    </row>
    <row r="49488" spans="3:5" x14ac:dyDescent="0.25">
      <c r="C49488" s="11"/>
      <c r="D49488" s="12"/>
      <c r="E49488" s="11"/>
    </row>
    <row r="49489" spans="3:5" x14ac:dyDescent="0.25">
      <c r="C49489" s="11"/>
      <c r="D49489" s="12"/>
      <c r="E49489" s="11"/>
    </row>
    <row r="49490" spans="3:5" x14ac:dyDescent="0.25">
      <c r="C49490" s="11"/>
      <c r="D49490" s="12"/>
      <c r="E49490" s="11"/>
    </row>
    <row r="49491" spans="3:5" x14ac:dyDescent="0.25">
      <c r="C49491" s="11"/>
      <c r="D49491" s="12"/>
      <c r="E49491" s="11"/>
    </row>
    <row r="49492" spans="3:5" x14ac:dyDescent="0.25">
      <c r="C49492" s="11"/>
      <c r="D49492" s="12"/>
      <c r="E49492" s="11"/>
    </row>
    <row r="49493" spans="3:5" x14ac:dyDescent="0.25">
      <c r="C49493" s="11"/>
      <c r="D49493" s="12"/>
      <c r="E49493" s="11"/>
    </row>
    <row r="49494" spans="3:5" x14ac:dyDescent="0.25">
      <c r="C49494" s="11"/>
      <c r="D49494" s="12"/>
      <c r="E49494" s="11"/>
    </row>
    <row r="49495" spans="3:5" x14ac:dyDescent="0.25">
      <c r="C49495" s="11"/>
      <c r="D49495" s="12"/>
      <c r="E49495" s="11"/>
    </row>
    <row r="49496" spans="3:5" x14ac:dyDescent="0.25">
      <c r="C49496" s="11"/>
      <c r="D49496" s="12"/>
      <c r="E49496" s="11"/>
    </row>
    <row r="49497" spans="3:5" x14ac:dyDescent="0.25">
      <c r="C49497" s="11"/>
      <c r="D49497" s="12"/>
      <c r="E49497" s="11"/>
    </row>
    <row r="49498" spans="3:5" x14ac:dyDescent="0.25">
      <c r="C49498" s="11"/>
      <c r="D49498" s="12"/>
      <c r="E49498" s="11"/>
    </row>
    <row r="49499" spans="3:5" x14ac:dyDescent="0.25">
      <c r="C49499" s="11"/>
      <c r="D49499" s="12"/>
      <c r="E49499" s="11"/>
    </row>
    <row r="49500" spans="3:5" x14ac:dyDescent="0.25">
      <c r="C49500" s="11"/>
      <c r="D49500" s="12"/>
      <c r="E49500" s="11"/>
    </row>
    <row r="49501" spans="3:5" x14ac:dyDescent="0.25">
      <c r="C49501" s="11"/>
      <c r="D49501" s="12"/>
      <c r="E49501" s="11"/>
    </row>
    <row r="49502" spans="3:5" x14ac:dyDescent="0.25">
      <c r="C49502" s="11"/>
      <c r="D49502" s="12"/>
      <c r="E49502" s="11"/>
    </row>
    <row r="49503" spans="3:5" x14ac:dyDescent="0.25">
      <c r="C49503" s="11"/>
      <c r="D49503" s="12"/>
      <c r="E49503" s="11"/>
    </row>
    <row r="49504" spans="3:5" x14ac:dyDescent="0.25">
      <c r="C49504" s="11"/>
      <c r="D49504" s="12"/>
      <c r="E49504" s="11"/>
    </row>
    <row r="49505" spans="3:5" x14ac:dyDescent="0.25">
      <c r="C49505" s="11"/>
      <c r="D49505" s="12"/>
      <c r="E49505" s="11"/>
    </row>
    <row r="49506" spans="3:5" x14ac:dyDescent="0.25">
      <c r="C49506" s="11"/>
      <c r="D49506" s="12"/>
      <c r="E49506" s="11"/>
    </row>
    <row r="49507" spans="3:5" x14ac:dyDescent="0.25">
      <c r="C49507" s="11"/>
      <c r="D49507" s="12"/>
      <c r="E49507" s="11"/>
    </row>
    <row r="49508" spans="3:5" x14ac:dyDescent="0.25">
      <c r="C49508" s="11"/>
      <c r="D49508" s="12"/>
      <c r="E49508" s="11"/>
    </row>
    <row r="49509" spans="3:5" x14ac:dyDescent="0.25">
      <c r="C49509" s="11"/>
      <c r="D49509" s="12"/>
      <c r="E49509" s="11"/>
    </row>
    <row r="49510" spans="3:5" x14ac:dyDescent="0.25">
      <c r="C49510" s="11"/>
      <c r="D49510" s="12"/>
      <c r="E49510" s="11"/>
    </row>
    <row r="49511" spans="3:5" x14ac:dyDescent="0.25">
      <c r="C49511" s="11"/>
      <c r="D49511" s="12"/>
      <c r="E49511" s="11"/>
    </row>
    <row r="49512" spans="3:5" x14ac:dyDescent="0.25">
      <c r="C49512" s="11"/>
      <c r="D49512" s="12"/>
      <c r="E49512" s="11"/>
    </row>
    <row r="49513" spans="3:5" x14ac:dyDescent="0.25">
      <c r="C49513" s="11"/>
      <c r="D49513" s="12"/>
      <c r="E49513" s="11"/>
    </row>
    <row r="49514" spans="3:5" x14ac:dyDescent="0.25">
      <c r="C49514" s="11"/>
      <c r="D49514" s="12"/>
      <c r="E49514" s="11"/>
    </row>
    <row r="49515" spans="3:5" x14ac:dyDescent="0.25">
      <c r="C49515" s="11"/>
      <c r="D49515" s="12"/>
      <c r="E49515" s="11"/>
    </row>
    <row r="49516" spans="3:5" x14ac:dyDescent="0.25">
      <c r="C49516" s="11"/>
      <c r="D49516" s="12"/>
      <c r="E49516" s="11"/>
    </row>
    <row r="49517" spans="3:5" x14ac:dyDescent="0.25">
      <c r="C49517" s="11"/>
      <c r="D49517" s="12"/>
      <c r="E49517" s="11"/>
    </row>
    <row r="49518" spans="3:5" x14ac:dyDescent="0.25">
      <c r="C49518" s="11"/>
      <c r="D49518" s="12"/>
      <c r="E49518" s="11"/>
    </row>
    <row r="49519" spans="3:5" x14ac:dyDescent="0.25">
      <c r="C49519" s="11"/>
      <c r="D49519" s="12"/>
      <c r="E49519" s="11"/>
    </row>
    <row r="49520" spans="3:5" x14ac:dyDescent="0.25">
      <c r="C49520" s="11"/>
      <c r="D49520" s="12"/>
      <c r="E49520" s="11"/>
    </row>
    <row r="49521" spans="3:5" x14ac:dyDescent="0.25">
      <c r="C49521" s="11"/>
      <c r="D49521" s="12"/>
      <c r="E49521" s="11"/>
    </row>
    <row r="49522" spans="3:5" x14ac:dyDescent="0.25">
      <c r="C49522" s="11"/>
      <c r="D49522" s="12"/>
      <c r="E49522" s="11"/>
    </row>
    <row r="49523" spans="3:5" x14ac:dyDescent="0.25">
      <c r="C49523" s="11"/>
      <c r="D49523" s="12"/>
      <c r="E49523" s="11"/>
    </row>
    <row r="49524" spans="3:5" x14ac:dyDescent="0.25">
      <c r="C49524" s="11"/>
      <c r="D49524" s="12"/>
      <c r="E49524" s="11"/>
    </row>
    <row r="49525" spans="3:5" x14ac:dyDescent="0.25">
      <c r="C49525" s="11"/>
      <c r="D49525" s="12"/>
      <c r="E49525" s="11"/>
    </row>
    <row r="49526" spans="3:5" x14ac:dyDescent="0.25">
      <c r="C49526" s="11"/>
      <c r="D49526" s="12"/>
      <c r="E49526" s="11"/>
    </row>
    <row r="49527" spans="3:5" x14ac:dyDescent="0.25">
      <c r="C49527" s="11"/>
      <c r="D49527" s="12"/>
      <c r="E49527" s="11"/>
    </row>
    <row r="49528" spans="3:5" x14ac:dyDescent="0.25">
      <c r="C49528" s="11"/>
      <c r="D49528" s="12"/>
      <c r="E49528" s="11"/>
    </row>
    <row r="49529" spans="3:5" x14ac:dyDescent="0.25">
      <c r="C49529" s="11"/>
      <c r="D49529" s="12"/>
      <c r="E49529" s="11"/>
    </row>
    <row r="49530" spans="3:5" x14ac:dyDescent="0.25">
      <c r="C49530" s="11"/>
      <c r="D49530" s="12"/>
      <c r="E49530" s="11"/>
    </row>
    <row r="49531" spans="3:5" x14ac:dyDescent="0.25">
      <c r="C49531" s="11"/>
      <c r="D49531" s="12"/>
      <c r="E49531" s="11"/>
    </row>
    <row r="49532" spans="3:5" x14ac:dyDescent="0.25">
      <c r="C49532" s="11"/>
      <c r="D49532" s="12"/>
      <c r="E49532" s="11"/>
    </row>
    <row r="49533" spans="3:5" x14ac:dyDescent="0.25">
      <c r="C49533" s="11"/>
      <c r="D49533" s="12"/>
      <c r="E49533" s="11"/>
    </row>
    <row r="49534" spans="3:5" x14ac:dyDescent="0.25">
      <c r="C49534" s="11"/>
      <c r="D49534" s="12"/>
      <c r="E49534" s="11"/>
    </row>
    <row r="49535" spans="3:5" x14ac:dyDescent="0.25">
      <c r="C49535" s="11"/>
      <c r="D49535" s="12"/>
      <c r="E49535" s="11"/>
    </row>
    <row r="49536" spans="3:5" x14ac:dyDescent="0.25">
      <c r="C49536" s="11"/>
      <c r="D49536" s="12"/>
      <c r="E49536" s="11"/>
    </row>
    <row r="49537" spans="3:5" x14ac:dyDescent="0.25">
      <c r="C49537" s="11"/>
      <c r="D49537" s="12"/>
      <c r="E49537" s="11"/>
    </row>
    <row r="49538" spans="3:5" x14ac:dyDescent="0.25">
      <c r="C49538" s="11"/>
      <c r="D49538" s="12"/>
      <c r="E49538" s="11"/>
    </row>
    <row r="49539" spans="3:5" x14ac:dyDescent="0.25">
      <c r="C49539" s="11"/>
      <c r="D49539" s="12"/>
      <c r="E49539" s="11"/>
    </row>
    <row r="49540" spans="3:5" x14ac:dyDescent="0.25">
      <c r="C49540" s="11"/>
      <c r="D49540" s="12"/>
      <c r="E49540" s="11"/>
    </row>
    <row r="49541" spans="3:5" x14ac:dyDescent="0.25">
      <c r="C49541" s="11"/>
      <c r="D49541" s="12"/>
      <c r="E49541" s="11"/>
    </row>
    <row r="49542" spans="3:5" x14ac:dyDescent="0.25">
      <c r="C49542" s="11"/>
      <c r="D49542" s="12"/>
      <c r="E49542" s="11"/>
    </row>
    <row r="49543" spans="3:5" x14ac:dyDescent="0.25">
      <c r="C49543" s="11"/>
      <c r="D49543" s="12"/>
      <c r="E49543" s="11"/>
    </row>
    <row r="49544" spans="3:5" x14ac:dyDescent="0.25">
      <c r="C49544" s="11"/>
      <c r="D49544" s="12"/>
      <c r="E49544" s="11"/>
    </row>
    <row r="49545" spans="3:5" x14ac:dyDescent="0.25">
      <c r="C49545" s="11"/>
      <c r="D49545" s="12"/>
      <c r="E49545" s="11"/>
    </row>
    <row r="49546" spans="3:5" x14ac:dyDescent="0.25">
      <c r="C49546" s="11"/>
      <c r="D49546" s="12"/>
      <c r="E49546" s="11"/>
    </row>
    <row r="49547" spans="3:5" x14ac:dyDescent="0.25">
      <c r="C49547" s="11"/>
      <c r="D49547" s="12"/>
      <c r="E49547" s="11"/>
    </row>
    <row r="49548" spans="3:5" x14ac:dyDescent="0.25">
      <c r="C49548" s="11"/>
      <c r="D49548" s="12"/>
      <c r="E49548" s="11"/>
    </row>
    <row r="49549" spans="3:5" x14ac:dyDescent="0.25">
      <c r="C49549" s="11"/>
      <c r="D49549" s="12"/>
      <c r="E49549" s="11"/>
    </row>
    <row r="49550" spans="3:5" x14ac:dyDescent="0.25">
      <c r="C49550" s="11"/>
      <c r="D49550" s="12"/>
      <c r="E49550" s="11"/>
    </row>
    <row r="49551" spans="3:5" x14ac:dyDescent="0.25">
      <c r="C49551" s="11"/>
      <c r="D49551" s="12"/>
      <c r="E49551" s="11"/>
    </row>
    <row r="49552" spans="3:5" x14ac:dyDescent="0.25">
      <c r="C49552" s="11"/>
      <c r="D49552" s="12"/>
      <c r="E49552" s="11"/>
    </row>
    <row r="49553" spans="3:5" x14ac:dyDescent="0.25">
      <c r="C49553" s="11"/>
      <c r="D49553" s="12"/>
      <c r="E49553" s="11"/>
    </row>
    <row r="49554" spans="3:5" x14ac:dyDescent="0.25">
      <c r="C49554" s="11"/>
      <c r="D49554" s="12"/>
      <c r="E49554" s="11"/>
    </row>
    <row r="49555" spans="3:5" x14ac:dyDescent="0.25">
      <c r="C49555" s="11"/>
      <c r="D49555" s="12"/>
      <c r="E49555" s="11"/>
    </row>
    <row r="49556" spans="3:5" x14ac:dyDescent="0.25">
      <c r="C49556" s="11"/>
      <c r="D49556" s="12"/>
      <c r="E49556" s="11"/>
    </row>
    <row r="49557" spans="3:5" x14ac:dyDescent="0.25">
      <c r="C49557" s="11"/>
      <c r="D49557" s="12"/>
      <c r="E49557" s="11"/>
    </row>
    <row r="49558" spans="3:5" x14ac:dyDescent="0.25">
      <c r="C49558" s="11"/>
      <c r="D49558" s="12"/>
      <c r="E49558" s="11"/>
    </row>
    <row r="49559" spans="3:5" x14ac:dyDescent="0.25">
      <c r="C49559" s="11"/>
      <c r="D49559" s="12"/>
      <c r="E49559" s="11"/>
    </row>
    <row r="49560" spans="3:5" x14ac:dyDescent="0.25">
      <c r="C49560" s="11"/>
      <c r="D49560" s="12"/>
      <c r="E49560" s="11"/>
    </row>
    <row r="49561" spans="3:5" x14ac:dyDescent="0.25">
      <c r="C49561" s="11"/>
      <c r="D49561" s="12"/>
      <c r="E49561" s="11"/>
    </row>
    <row r="49562" spans="3:5" x14ac:dyDescent="0.25">
      <c r="C49562" s="11"/>
      <c r="D49562" s="12"/>
      <c r="E49562" s="11"/>
    </row>
    <row r="49563" spans="3:5" x14ac:dyDescent="0.25">
      <c r="C49563" s="11"/>
      <c r="D49563" s="12"/>
      <c r="E49563" s="11"/>
    </row>
    <row r="49564" spans="3:5" x14ac:dyDescent="0.25">
      <c r="C49564" s="11"/>
      <c r="D49564" s="12"/>
      <c r="E49564" s="11"/>
    </row>
    <row r="49565" spans="3:5" x14ac:dyDescent="0.25">
      <c r="C49565" s="11"/>
      <c r="D49565" s="12"/>
      <c r="E49565" s="11"/>
    </row>
    <row r="49566" spans="3:5" x14ac:dyDescent="0.25">
      <c r="C49566" s="11"/>
      <c r="D49566" s="12"/>
      <c r="E49566" s="11"/>
    </row>
    <row r="49567" spans="3:5" x14ac:dyDescent="0.25">
      <c r="C49567" s="11"/>
      <c r="D49567" s="12"/>
      <c r="E49567" s="11"/>
    </row>
    <row r="49568" spans="3:5" x14ac:dyDescent="0.25">
      <c r="C49568" s="11"/>
      <c r="D49568" s="12"/>
      <c r="E49568" s="11"/>
    </row>
    <row r="49569" spans="3:5" x14ac:dyDescent="0.25">
      <c r="C49569" s="11"/>
      <c r="D49569" s="12"/>
      <c r="E49569" s="11"/>
    </row>
    <row r="49570" spans="3:5" x14ac:dyDescent="0.25">
      <c r="C49570" s="11"/>
      <c r="D49570" s="12"/>
      <c r="E49570" s="11"/>
    </row>
    <row r="49571" spans="3:5" x14ac:dyDescent="0.25">
      <c r="C49571" s="11"/>
      <c r="D49571" s="12"/>
      <c r="E49571" s="11"/>
    </row>
    <row r="49572" spans="3:5" x14ac:dyDescent="0.25">
      <c r="C49572" s="11"/>
      <c r="D49572" s="12"/>
      <c r="E49572" s="11"/>
    </row>
    <row r="49573" spans="3:5" x14ac:dyDescent="0.25">
      <c r="C49573" s="11"/>
      <c r="D49573" s="12"/>
      <c r="E49573" s="11"/>
    </row>
    <row r="49574" spans="3:5" x14ac:dyDescent="0.25">
      <c r="C49574" s="11"/>
      <c r="D49574" s="12"/>
      <c r="E49574" s="11"/>
    </row>
    <row r="49575" spans="3:5" x14ac:dyDescent="0.25">
      <c r="C49575" s="11"/>
      <c r="D49575" s="12"/>
      <c r="E49575" s="11"/>
    </row>
    <row r="49576" spans="3:5" x14ac:dyDescent="0.25">
      <c r="C49576" s="11"/>
      <c r="D49576" s="12"/>
      <c r="E49576" s="11"/>
    </row>
    <row r="49577" spans="3:5" x14ac:dyDescent="0.25">
      <c r="C49577" s="11"/>
      <c r="D49577" s="12"/>
      <c r="E49577" s="11"/>
    </row>
    <row r="49578" spans="3:5" x14ac:dyDescent="0.25">
      <c r="C49578" s="11"/>
      <c r="D49578" s="12"/>
      <c r="E49578" s="11"/>
    </row>
    <row r="49579" spans="3:5" x14ac:dyDescent="0.25">
      <c r="C49579" s="11"/>
      <c r="D49579" s="12"/>
      <c r="E49579" s="11"/>
    </row>
    <row r="49580" spans="3:5" x14ac:dyDescent="0.25">
      <c r="C49580" s="11"/>
      <c r="D49580" s="12"/>
      <c r="E49580" s="11"/>
    </row>
    <row r="49581" spans="3:5" x14ac:dyDescent="0.25">
      <c r="C49581" s="11"/>
      <c r="D49581" s="12"/>
      <c r="E49581" s="11"/>
    </row>
    <row r="49582" spans="3:5" x14ac:dyDescent="0.25">
      <c r="C49582" s="11"/>
      <c r="D49582" s="12"/>
      <c r="E49582" s="11"/>
    </row>
    <row r="49583" spans="3:5" x14ac:dyDescent="0.25">
      <c r="C49583" s="11"/>
      <c r="D49583" s="12"/>
      <c r="E49583" s="11"/>
    </row>
    <row r="49584" spans="3:5" x14ac:dyDescent="0.25">
      <c r="C49584" s="11"/>
      <c r="D49584" s="12"/>
      <c r="E49584" s="11"/>
    </row>
    <row r="49585" spans="3:5" x14ac:dyDescent="0.25">
      <c r="C49585" s="11"/>
      <c r="D49585" s="12"/>
      <c r="E49585" s="11"/>
    </row>
    <row r="49586" spans="3:5" x14ac:dyDescent="0.25">
      <c r="C49586" s="11"/>
      <c r="D49586" s="12"/>
      <c r="E49586" s="11"/>
    </row>
    <row r="49587" spans="3:5" x14ac:dyDescent="0.25">
      <c r="C49587" s="11"/>
      <c r="D49587" s="12"/>
      <c r="E49587" s="11"/>
    </row>
    <row r="49588" spans="3:5" x14ac:dyDescent="0.25">
      <c r="C49588" s="11"/>
      <c r="D49588" s="12"/>
      <c r="E49588" s="11"/>
    </row>
    <row r="49589" spans="3:5" x14ac:dyDescent="0.25">
      <c r="C49589" s="11"/>
      <c r="D49589" s="12"/>
      <c r="E49589" s="11"/>
    </row>
    <row r="49590" spans="3:5" x14ac:dyDescent="0.25">
      <c r="C49590" s="11"/>
      <c r="D49590" s="12"/>
      <c r="E49590" s="11"/>
    </row>
    <row r="49591" spans="3:5" x14ac:dyDescent="0.25">
      <c r="C49591" s="11"/>
      <c r="D49591" s="12"/>
      <c r="E49591" s="11"/>
    </row>
    <row r="49592" spans="3:5" x14ac:dyDescent="0.25">
      <c r="C49592" s="11"/>
      <c r="D49592" s="12"/>
      <c r="E49592" s="11"/>
    </row>
    <row r="49593" spans="3:5" x14ac:dyDescent="0.25">
      <c r="C49593" s="11"/>
      <c r="D49593" s="12"/>
      <c r="E49593" s="11"/>
    </row>
    <row r="49594" spans="3:5" x14ac:dyDescent="0.25">
      <c r="C49594" s="11"/>
      <c r="D49594" s="12"/>
      <c r="E49594" s="11"/>
    </row>
    <row r="49595" spans="3:5" x14ac:dyDescent="0.25">
      <c r="C49595" s="11"/>
      <c r="D49595" s="12"/>
      <c r="E49595" s="11"/>
    </row>
    <row r="49596" spans="3:5" x14ac:dyDescent="0.25">
      <c r="C49596" s="11"/>
      <c r="D49596" s="12"/>
      <c r="E49596" s="11"/>
    </row>
    <row r="49597" spans="3:5" x14ac:dyDescent="0.25">
      <c r="C49597" s="11"/>
      <c r="D49597" s="12"/>
      <c r="E49597" s="11"/>
    </row>
    <row r="49598" spans="3:5" x14ac:dyDescent="0.25">
      <c r="C49598" s="11"/>
      <c r="D49598" s="12"/>
      <c r="E49598" s="11"/>
    </row>
    <row r="49599" spans="3:5" x14ac:dyDescent="0.25">
      <c r="C49599" s="11"/>
      <c r="D49599" s="12"/>
      <c r="E49599" s="11"/>
    </row>
    <row r="49600" spans="3:5" x14ac:dyDescent="0.25">
      <c r="C49600" s="11"/>
      <c r="D49600" s="12"/>
      <c r="E49600" s="11"/>
    </row>
    <row r="49601" spans="3:5" x14ac:dyDescent="0.25">
      <c r="C49601" s="11"/>
      <c r="D49601" s="12"/>
      <c r="E49601" s="11"/>
    </row>
    <row r="49602" spans="3:5" x14ac:dyDescent="0.25">
      <c r="C49602" s="11"/>
      <c r="D49602" s="12"/>
      <c r="E49602" s="11"/>
    </row>
    <row r="49603" spans="3:5" x14ac:dyDescent="0.25">
      <c r="C49603" s="11"/>
      <c r="D49603" s="12"/>
      <c r="E49603" s="11"/>
    </row>
    <row r="49604" spans="3:5" x14ac:dyDescent="0.25">
      <c r="C49604" s="11"/>
      <c r="D49604" s="12"/>
      <c r="E49604" s="11"/>
    </row>
    <row r="49605" spans="3:5" x14ac:dyDescent="0.25">
      <c r="C49605" s="11"/>
      <c r="D49605" s="12"/>
      <c r="E49605" s="11"/>
    </row>
    <row r="49606" spans="3:5" x14ac:dyDescent="0.25">
      <c r="C49606" s="11"/>
      <c r="D49606" s="12"/>
      <c r="E49606" s="11"/>
    </row>
    <row r="49607" spans="3:5" x14ac:dyDescent="0.25">
      <c r="C49607" s="11"/>
      <c r="D49607" s="12"/>
      <c r="E49607" s="11"/>
    </row>
    <row r="49608" spans="3:5" x14ac:dyDescent="0.25">
      <c r="C49608" s="11"/>
      <c r="D49608" s="12"/>
      <c r="E49608" s="11"/>
    </row>
    <row r="49609" spans="3:5" x14ac:dyDescent="0.25">
      <c r="C49609" s="11"/>
      <c r="D49609" s="12"/>
      <c r="E49609" s="11"/>
    </row>
    <row r="49610" spans="3:5" x14ac:dyDescent="0.25">
      <c r="C49610" s="11"/>
      <c r="D49610" s="12"/>
      <c r="E49610" s="11"/>
    </row>
    <row r="49611" spans="3:5" x14ac:dyDescent="0.25">
      <c r="C49611" s="11"/>
      <c r="D49611" s="12"/>
      <c r="E49611" s="11"/>
    </row>
    <row r="49612" spans="3:5" x14ac:dyDescent="0.25">
      <c r="C49612" s="11"/>
      <c r="D49612" s="12"/>
      <c r="E49612" s="11"/>
    </row>
    <row r="49613" spans="3:5" x14ac:dyDescent="0.25">
      <c r="C49613" s="11"/>
      <c r="D49613" s="12"/>
      <c r="E49613" s="11"/>
    </row>
    <row r="49614" spans="3:5" x14ac:dyDescent="0.25">
      <c r="C49614" s="11"/>
      <c r="D49614" s="12"/>
      <c r="E49614" s="11"/>
    </row>
    <row r="49615" spans="3:5" x14ac:dyDescent="0.25">
      <c r="C49615" s="11"/>
      <c r="D49615" s="12"/>
      <c r="E49615" s="11"/>
    </row>
    <row r="49616" spans="3:5" x14ac:dyDescent="0.25">
      <c r="C49616" s="11"/>
      <c r="D49616" s="12"/>
      <c r="E49616" s="11"/>
    </row>
    <row r="49617" spans="3:5" x14ac:dyDescent="0.25">
      <c r="C49617" s="11"/>
      <c r="D49617" s="12"/>
      <c r="E49617" s="11"/>
    </row>
    <row r="49618" spans="3:5" x14ac:dyDescent="0.25">
      <c r="C49618" s="11"/>
      <c r="D49618" s="12"/>
      <c r="E49618" s="11"/>
    </row>
    <row r="49619" spans="3:5" x14ac:dyDescent="0.25">
      <c r="C49619" s="11"/>
      <c r="D49619" s="12"/>
      <c r="E49619" s="11"/>
    </row>
    <row r="49620" spans="3:5" x14ac:dyDescent="0.25">
      <c r="C49620" s="11"/>
      <c r="D49620" s="12"/>
      <c r="E49620" s="11"/>
    </row>
    <row r="49621" spans="3:5" x14ac:dyDescent="0.25">
      <c r="C49621" s="11"/>
      <c r="D49621" s="12"/>
      <c r="E49621" s="11"/>
    </row>
    <row r="49622" spans="3:5" x14ac:dyDescent="0.25">
      <c r="C49622" s="11"/>
      <c r="D49622" s="12"/>
      <c r="E49622" s="11"/>
    </row>
    <row r="49623" spans="3:5" x14ac:dyDescent="0.25">
      <c r="C49623" s="11"/>
      <c r="D49623" s="12"/>
      <c r="E49623" s="11"/>
    </row>
    <row r="49624" spans="3:5" x14ac:dyDescent="0.25">
      <c r="C49624" s="11"/>
      <c r="D49624" s="12"/>
      <c r="E49624" s="11"/>
    </row>
    <row r="49625" spans="3:5" x14ac:dyDescent="0.25">
      <c r="C49625" s="11"/>
      <c r="D49625" s="12"/>
      <c r="E49625" s="11"/>
    </row>
    <row r="49626" spans="3:5" x14ac:dyDescent="0.25">
      <c r="C49626" s="11"/>
      <c r="D49626" s="12"/>
      <c r="E49626" s="11"/>
    </row>
    <row r="49627" spans="3:5" x14ac:dyDescent="0.25">
      <c r="C49627" s="11"/>
      <c r="D49627" s="12"/>
      <c r="E49627" s="11"/>
    </row>
    <row r="49628" spans="3:5" x14ac:dyDescent="0.25">
      <c r="C49628" s="11"/>
      <c r="D49628" s="12"/>
      <c r="E49628" s="11"/>
    </row>
    <row r="49629" spans="3:5" x14ac:dyDescent="0.25">
      <c r="C49629" s="11"/>
      <c r="D49629" s="12"/>
      <c r="E49629" s="11"/>
    </row>
    <row r="49630" spans="3:5" x14ac:dyDescent="0.25">
      <c r="C49630" s="11"/>
      <c r="D49630" s="12"/>
      <c r="E49630" s="11"/>
    </row>
    <row r="49631" spans="3:5" x14ac:dyDescent="0.25">
      <c r="C49631" s="11"/>
      <c r="D49631" s="12"/>
      <c r="E49631" s="11"/>
    </row>
    <row r="49632" spans="3:5" x14ac:dyDescent="0.25">
      <c r="C49632" s="11"/>
      <c r="D49632" s="12"/>
      <c r="E49632" s="11"/>
    </row>
    <row r="49633" spans="3:5" x14ac:dyDescent="0.25">
      <c r="C49633" s="11"/>
      <c r="D49633" s="12"/>
      <c r="E49633" s="11"/>
    </row>
    <row r="49634" spans="3:5" x14ac:dyDescent="0.25">
      <c r="C49634" s="11"/>
      <c r="D49634" s="12"/>
      <c r="E49634" s="11"/>
    </row>
    <row r="49635" spans="3:5" x14ac:dyDescent="0.25">
      <c r="C49635" s="11"/>
      <c r="D49635" s="12"/>
      <c r="E49635" s="11"/>
    </row>
    <row r="49636" spans="3:5" x14ac:dyDescent="0.25">
      <c r="C49636" s="11"/>
      <c r="D49636" s="12"/>
      <c r="E49636" s="11"/>
    </row>
    <row r="49637" spans="3:5" x14ac:dyDescent="0.25">
      <c r="C49637" s="11"/>
      <c r="D49637" s="12"/>
      <c r="E49637" s="11"/>
    </row>
    <row r="49638" spans="3:5" x14ac:dyDescent="0.25">
      <c r="C49638" s="11"/>
      <c r="D49638" s="12"/>
      <c r="E49638" s="11"/>
    </row>
    <row r="49639" spans="3:5" x14ac:dyDescent="0.25">
      <c r="C49639" s="11"/>
      <c r="D49639" s="12"/>
      <c r="E49639" s="11"/>
    </row>
    <row r="49640" spans="3:5" x14ac:dyDescent="0.25">
      <c r="C49640" s="11"/>
      <c r="D49640" s="12"/>
      <c r="E49640" s="11"/>
    </row>
    <row r="49641" spans="3:5" x14ac:dyDescent="0.25">
      <c r="C49641" s="11"/>
      <c r="D49641" s="12"/>
      <c r="E49641" s="11"/>
    </row>
    <row r="49642" spans="3:5" x14ac:dyDescent="0.25">
      <c r="C49642" s="11"/>
      <c r="D49642" s="12"/>
      <c r="E49642" s="11"/>
    </row>
    <row r="49643" spans="3:5" x14ac:dyDescent="0.25">
      <c r="C49643" s="11"/>
      <c r="D49643" s="12"/>
      <c r="E49643" s="11"/>
    </row>
    <row r="49644" spans="3:5" x14ac:dyDescent="0.25">
      <c r="C49644" s="11"/>
      <c r="D49644" s="12"/>
      <c r="E49644" s="11"/>
    </row>
    <row r="49645" spans="3:5" x14ac:dyDescent="0.25">
      <c r="C49645" s="11"/>
      <c r="D49645" s="12"/>
      <c r="E49645" s="11"/>
    </row>
    <row r="49646" spans="3:5" x14ac:dyDescent="0.25">
      <c r="C49646" s="11"/>
      <c r="D49646" s="12"/>
      <c r="E49646" s="11"/>
    </row>
    <row r="49647" spans="3:5" x14ac:dyDescent="0.25">
      <c r="C49647" s="11"/>
      <c r="D49647" s="12"/>
      <c r="E49647" s="11"/>
    </row>
    <row r="49648" spans="3:5" x14ac:dyDescent="0.25">
      <c r="C49648" s="11"/>
      <c r="D49648" s="12"/>
      <c r="E49648" s="11"/>
    </row>
    <row r="49649" spans="3:5" x14ac:dyDescent="0.25">
      <c r="C49649" s="11"/>
      <c r="D49649" s="12"/>
      <c r="E49649" s="11"/>
    </row>
    <row r="49650" spans="3:5" x14ac:dyDescent="0.25">
      <c r="C49650" s="11"/>
      <c r="D49650" s="12"/>
      <c r="E49650" s="11"/>
    </row>
    <row r="49651" spans="3:5" x14ac:dyDescent="0.25">
      <c r="C49651" s="11"/>
      <c r="D49651" s="12"/>
      <c r="E49651" s="11"/>
    </row>
    <row r="49652" spans="3:5" x14ac:dyDescent="0.25">
      <c r="C49652" s="11"/>
      <c r="D49652" s="12"/>
      <c r="E49652" s="11"/>
    </row>
    <row r="49653" spans="3:5" x14ac:dyDescent="0.25">
      <c r="C49653" s="11"/>
      <c r="D49653" s="12"/>
      <c r="E49653" s="11"/>
    </row>
    <row r="49654" spans="3:5" x14ac:dyDescent="0.25">
      <c r="C49654" s="11"/>
      <c r="D49654" s="12"/>
      <c r="E49654" s="11"/>
    </row>
    <row r="49655" spans="3:5" x14ac:dyDescent="0.25">
      <c r="C49655" s="11"/>
      <c r="D49655" s="12"/>
      <c r="E49655" s="11"/>
    </row>
    <row r="49656" spans="3:5" x14ac:dyDescent="0.25">
      <c r="C49656" s="11"/>
      <c r="D49656" s="12"/>
      <c r="E49656" s="11"/>
    </row>
    <row r="49657" spans="3:5" x14ac:dyDescent="0.25">
      <c r="C49657" s="11"/>
      <c r="D49657" s="12"/>
      <c r="E49657" s="11"/>
    </row>
    <row r="49658" spans="3:5" x14ac:dyDescent="0.25">
      <c r="C49658" s="11"/>
      <c r="D49658" s="12"/>
      <c r="E49658" s="11"/>
    </row>
    <row r="49659" spans="3:5" x14ac:dyDescent="0.25">
      <c r="C49659" s="11"/>
      <c r="D49659" s="12"/>
      <c r="E49659" s="11"/>
    </row>
    <row r="49660" spans="3:5" x14ac:dyDescent="0.25">
      <c r="C49660" s="11"/>
      <c r="D49660" s="12"/>
      <c r="E49660" s="11"/>
    </row>
    <row r="49661" spans="3:5" x14ac:dyDescent="0.25">
      <c r="C49661" s="11"/>
      <c r="D49661" s="12"/>
      <c r="E49661" s="11"/>
    </row>
    <row r="49662" spans="3:5" x14ac:dyDescent="0.25">
      <c r="C49662" s="11"/>
      <c r="D49662" s="12"/>
      <c r="E49662" s="11"/>
    </row>
    <row r="49663" spans="3:5" x14ac:dyDescent="0.25">
      <c r="C49663" s="11"/>
      <c r="D49663" s="12"/>
      <c r="E49663" s="11"/>
    </row>
    <row r="49664" spans="3:5" x14ac:dyDescent="0.25">
      <c r="C49664" s="11"/>
      <c r="D49664" s="12"/>
      <c r="E49664" s="11"/>
    </row>
    <row r="49665" spans="3:5" x14ac:dyDescent="0.25">
      <c r="C49665" s="11"/>
      <c r="D49665" s="12"/>
      <c r="E49665" s="11"/>
    </row>
    <row r="49666" spans="3:5" x14ac:dyDescent="0.25">
      <c r="C49666" s="11"/>
      <c r="D49666" s="12"/>
      <c r="E49666" s="11"/>
    </row>
    <row r="49667" spans="3:5" x14ac:dyDescent="0.25">
      <c r="C49667" s="11"/>
      <c r="D49667" s="12"/>
      <c r="E49667" s="11"/>
    </row>
    <row r="49668" spans="3:5" x14ac:dyDescent="0.25">
      <c r="C49668" s="11"/>
      <c r="D49668" s="12"/>
      <c r="E49668" s="11"/>
    </row>
    <row r="49669" spans="3:5" x14ac:dyDescent="0.25">
      <c r="C49669" s="11"/>
      <c r="D49669" s="12"/>
      <c r="E49669" s="11"/>
    </row>
    <row r="49670" spans="3:5" x14ac:dyDescent="0.25">
      <c r="C49670" s="11"/>
      <c r="D49670" s="12"/>
      <c r="E49670" s="11"/>
    </row>
    <row r="49671" spans="3:5" x14ac:dyDescent="0.25">
      <c r="C49671" s="11"/>
      <c r="D49671" s="12"/>
      <c r="E49671" s="11"/>
    </row>
    <row r="49672" spans="3:5" x14ac:dyDescent="0.25">
      <c r="C49672" s="11"/>
      <c r="D49672" s="12"/>
      <c r="E49672" s="11"/>
    </row>
    <row r="49673" spans="3:5" x14ac:dyDescent="0.25">
      <c r="C49673" s="11"/>
      <c r="D49673" s="12"/>
      <c r="E49673" s="11"/>
    </row>
    <row r="49674" spans="3:5" x14ac:dyDescent="0.25">
      <c r="C49674" s="11"/>
      <c r="D49674" s="12"/>
      <c r="E49674" s="11"/>
    </row>
    <row r="49675" spans="3:5" x14ac:dyDescent="0.25">
      <c r="C49675" s="11"/>
      <c r="D49675" s="12"/>
      <c r="E49675" s="11"/>
    </row>
    <row r="49676" spans="3:5" x14ac:dyDescent="0.25">
      <c r="C49676" s="11"/>
      <c r="D49676" s="12"/>
      <c r="E49676" s="11"/>
    </row>
    <row r="49677" spans="3:5" x14ac:dyDescent="0.25">
      <c r="C49677" s="11"/>
      <c r="D49677" s="12"/>
      <c r="E49677" s="11"/>
    </row>
    <row r="49678" spans="3:5" x14ac:dyDescent="0.25">
      <c r="C49678" s="11"/>
      <c r="D49678" s="12"/>
      <c r="E49678" s="11"/>
    </row>
    <row r="49679" spans="3:5" x14ac:dyDescent="0.25">
      <c r="C49679" s="11"/>
      <c r="D49679" s="12"/>
      <c r="E49679" s="11"/>
    </row>
    <row r="49680" spans="3:5" x14ac:dyDescent="0.25">
      <c r="C49680" s="11"/>
      <c r="D49680" s="12"/>
      <c r="E49680" s="11"/>
    </row>
    <row r="49681" spans="3:5" x14ac:dyDescent="0.25">
      <c r="C49681" s="11"/>
      <c r="D49681" s="12"/>
      <c r="E49681" s="11"/>
    </row>
    <row r="49682" spans="3:5" x14ac:dyDescent="0.25">
      <c r="C49682" s="11"/>
      <c r="D49682" s="12"/>
      <c r="E49682" s="11"/>
    </row>
    <row r="49683" spans="3:5" x14ac:dyDescent="0.25">
      <c r="C49683" s="11"/>
      <c r="D49683" s="12"/>
      <c r="E49683" s="11"/>
    </row>
    <row r="49684" spans="3:5" x14ac:dyDescent="0.25">
      <c r="C49684" s="11"/>
      <c r="D49684" s="12"/>
      <c r="E49684" s="11"/>
    </row>
    <row r="49685" spans="3:5" x14ac:dyDescent="0.25">
      <c r="C49685" s="11"/>
      <c r="D49685" s="12"/>
      <c r="E49685" s="11"/>
    </row>
    <row r="49686" spans="3:5" x14ac:dyDescent="0.25">
      <c r="C49686" s="11"/>
      <c r="D49686" s="12"/>
      <c r="E49686" s="11"/>
    </row>
    <row r="49687" spans="3:5" x14ac:dyDescent="0.25">
      <c r="C49687" s="11"/>
      <c r="D49687" s="12"/>
      <c r="E49687" s="11"/>
    </row>
    <row r="49688" spans="3:5" x14ac:dyDescent="0.25">
      <c r="C49688" s="11"/>
      <c r="D49688" s="12"/>
      <c r="E49688" s="11"/>
    </row>
    <row r="49689" spans="3:5" x14ac:dyDescent="0.25">
      <c r="C49689" s="11"/>
      <c r="D49689" s="12"/>
      <c r="E49689" s="11"/>
    </row>
    <row r="49690" spans="3:5" x14ac:dyDescent="0.25">
      <c r="C49690" s="11"/>
      <c r="D49690" s="12"/>
      <c r="E49690" s="11"/>
    </row>
    <row r="49691" spans="3:5" x14ac:dyDescent="0.25">
      <c r="C49691" s="11"/>
      <c r="D49691" s="12"/>
      <c r="E49691" s="11"/>
    </row>
    <row r="49692" spans="3:5" x14ac:dyDescent="0.25">
      <c r="C49692" s="11"/>
      <c r="D49692" s="12"/>
      <c r="E49692" s="11"/>
    </row>
    <row r="49693" spans="3:5" x14ac:dyDescent="0.25">
      <c r="C49693" s="11"/>
      <c r="D49693" s="12"/>
      <c r="E49693" s="11"/>
    </row>
    <row r="49694" spans="3:5" x14ac:dyDescent="0.25">
      <c r="C49694" s="11"/>
      <c r="D49694" s="12"/>
      <c r="E49694" s="11"/>
    </row>
    <row r="49695" spans="3:5" x14ac:dyDescent="0.25">
      <c r="C49695" s="11"/>
      <c r="D49695" s="12"/>
      <c r="E49695" s="11"/>
    </row>
    <row r="49696" spans="3:5" x14ac:dyDescent="0.25">
      <c r="C49696" s="11"/>
      <c r="D49696" s="12"/>
      <c r="E49696" s="11"/>
    </row>
    <row r="49697" spans="3:5" x14ac:dyDescent="0.25">
      <c r="C49697" s="11"/>
      <c r="D49697" s="12"/>
      <c r="E49697" s="11"/>
    </row>
    <row r="49698" spans="3:5" x14ac:dyDescent="0.25">
      <c r="C49698" s="11"/>
      <c r="D49698" s="12"/>
      <c r="E49698" s="11"/>
    </row>
    <row r="49699" spans="3:5" x14ac:dyDescent="0.25">
      <c r="C49699" s="11"/>
      <c r="D49699" s="12"/>
      <c r="E49699" s="11"/>
    </row>
    <row r="49700" spans="3:5" x14ac:dyDescent="0.25">
      <c r="C49700" s="11"/>
      <c r="D49700" s="12"/>
      <c r="E49700" s="11"/>
    </row>
    <row r="49701" spans="3:5" x14ac:dyDescent="0.25">
      <c r="C49701" s="11"/>
      <c r="D49701" s="12"/>
      <c r="E49701" s="11"/>
    </row>
    <row r="49702" spans="3:5" x14ac:dyDescent="0.25">
      <c r="C49702" s="11"/>
      <c r="D49702" s="12"/>
      <c r="E49702" s="11"/>
    </row>
    <row r="49703" spans="3:5" x14ac:dyDescent="0.25">
      <c r="C49703" s="11"/>
      <c r="D49703" s="12"/>
      <c r="E49703" s="11"/>
    </row>
    <row r="49704" spans="3:5" x14ac:dyDescent="0.25">
      <c r="C49704" s="11"/>
      <c r="D49704" s="12"/>
      <c r="E49704" s="11"/>
    </row>
    <row r="49705" spans="3:5" x14ac:dyDescent="0.25">
      <c r="C49705" s="11"/>
      <c r="D49705" s="12"/>
      <c r="E49705" s="11"/>
    </row>
    <row r="49706" spans="3:5" x14ac:dyDescent="0.25">
      <c r="C49706" s="11"/>
      <c r="D49706" s="12"/>
      <c r="E49706" s="11"/>
    </row>
    <row r="49707" spans="3:5" x14ac:dyDescent="0.25">
      <c r="C49707" s="11"/>
      <c r="D49707" s="12"/>
      <c r="E49707" s="11"/>
    </row>
    <row r="49708" spans="3:5" x14ac:dyDescent="0.25">
      <c r="C49708" s="11"/>
      <c r="D49708" s="12"/>
      <c r="E49708" s="11"/>
    </row>
    <row r="49709" spans="3:5" x14ac:dyDescent="0.25">
      <c r="C49709" s="11"/>
      <c r="D49709" s="12"/>
      <c r="E49709" s="11"/>
    </row>
    <row r="49710" spans="3:5" x14ac:dyDescent="0.25">
      <c r="C49710" s="11"/>
      <c r="D49710" s="12"/>
      <c r="E49710" s="11"/>
    </row>
    <row r="49711" spans="3:5" x14ac:dyDescent="0.25">
      <c r="C49711" s="11"/>
      <c r="D49711" s="12"/>
      <c r="E49711" s="11"/>
    </row>
    <row r="49712" spans="3:5" x14ac:dyDescent="0.25">
      <c r="C49712" s="11"/>
      <c r="D49712" s="12"/>
      <c r="E49712" s="11"/>
    </row>
    <row r="49713" spans="3:5" x14ac:dyDescent="0.25">
      <c r="C49713" s="11"/>
      <c r="D49713" s="12"/>
      <c r="E49713" s="11"/>
    </row>
    <row r="49714" spans="3:5" x14ac:dyDescent="0.25">
      <c r="C49714" s="11"/>
      <c r="D49714" s="12"/>
      <c r="E49714" s="11"/>
    </row>
    <row r="49715" spans="3:5" x14ac:dyDescent="0.25">
      <c r="C49715" s="11"/>
      <c r="D49715" s="12"/>
      <c r="E49715" s="11"/>
    </row>
    <row r="49716" spans="3:5" x14ac:dyDescent="0.25">
      <c r="C49716" s="11"/>
      <c r="D49716" s="12"/>
      <c r="E49716" s="11"/>
    </row>
    <row r="49717" spans="3:5" x14ac:dyDescent="0.25">
      <c r="C49717" s="11"/>
      <c r="D49717" s="12"/>
      <c r="E49717" s="11"/>
    </row>
    <row r="49718" spans="3:5" x14ac:dyDescent="0.25">
      <c r="C49718" s="11"/>
      <c r="D49718" s="12"/>
      <c r="E49718" s="11"/>
    </row>
    <row r="49719" spans="3:5" x14ac:dyDescent="0.25">
      <c r="C49719" s="11"/>
      <c r="D49719" s="12"/>
      <c r="E49719" s="11"/>
    </row>
    <row r="49720" spans="3:5" x14ac:dyDescent="0.25">
      <c r="C49720" s="11"/>
      <c r="D49720" s="12"/>
      <c r="E49720" s="11"/>
    </row>
    <row r="49721" spans="3:5" x14ac:dyDescent="0.25">
      <c r="C49721" s="11"/>
      <c r="D49721" s="12"/>
      <c r="E49721" s="11"/>
    </row>
    <row r="49722" spans="3:5" x14ac:dyDescent="0.25">
      <c r="C49722" s="11"/>
      <c r="D49722" s="12"/>
      <c r="E49722" s="11"/>
    </row>
    <row r="49723" spans="3:5" x14ac:dyDescent="0.25">
      <c r="C49723" s="11"/>
      <c r="D49723" s="12"/>
      <c r="E49723" s="11"/>
    </row>
    <row r="49724" spans="3:5" x14ac:dyDescent="0.25">
      <c r="C49724" s="11"/>
      <c r="D49724" s="12"/>
      <c r="E49724" s="11"/>
    </row>
    <row r="49725" spans="3:5" x14ac:dyDescent="0.25">
      <c r="C49725" s="11"/>
      <c r="D49725" s="12"/>
      <c r="E49725" s="11"/>
    </row>
    <row r="49726" spans="3:5" x14ac:dyDescent="0.25">
      <c r="C49726" s="11"/>
      <c r="D49726" s="12"/>
      <c r="E49726" s="11"/>
    </row>
    <row r="49727" spans="3:5" x14ac:dyDescent="0.25">
      <c r="C49727" s="11"/>
      <c r="D49727" s="12"/>
      <c r="E49727" s="11"/>
    </row>
    <row r="49728" spans="3:5" x14ac:dyDescent="0.25">
      <c r="C49728" s="11"/>
      <c r="D49728" s="12"/>
      <c r="E49728" s="11"/>
    </row>
    <row r="49729" spans="3:5" x14ac:dyDescent="0.25">
      <c r="C49729" s="11"/>
      <c r="D49729" s="12"/>
      <c r="E49729" s="11"/>
    </row>
    <row r="49730" spans="3:5" x14ac:dyDescent="0.25">
      <c r="C49730" s="11"/>
      <c r="D49730" s="12"/>
      <c r="E49730" s="11"/>
    </row>
    <row r="49731" spans="3:5" x14ac:dyDescent="0.25">
      <c r="C49731" s="11"/>
      <c r="D49731" s="12"/>
      <c r="E49731" s="11"/>
    </row>
    <row r="49732" spans="3:5" x14ac:dyDescent="0.25">
      <c r="C49732" s="11"/>
      <c r="D49732" s="12"/>
      <c r="E49732" s="11"/>
    </row>
    <row r="49733" spans="3:5" x14ac:dyDescent="0.25">
      <c r="C49733" s="11"/>
      <c r="D49733" s="12"/>
      <c r="E49733" s="11"/>
    </row>
    <row r="49734" spans="3:5" x14ac:dyDescent="0.25">
      <c r="C49734" s="11"/>
      <c r="D49734" s="12"/>
      <c r="E49734" s="11"/>
    </row>
    <row r="49735" spans="3:5" x14ac:dyDescent="0.25">
      <c r="C49735" s="11"/>
      <c r="D49735" s="12"/>
      <c r="E49735" s="11"/>
    </row>
    <row r="49736" spans="3:5" x14ac:dyDescent="0.25">
      <c r="C49736" s="11"/>
      <c r="D49736" s="12"/>
      <c r="E49736" s="11"/>
    </row>
    <row r="49737" spans="3:5" x14ac:dyDescent="0.25">
      <c r="C49737" s="11"/>
      <c r="D49737" s="12"/>
      <c r="E49737" s="11"/>
    </row>
    <row r="49738" spans="3:5" x14ac:dyDescent="0.25">
      <c r="C49738" s="11"/>
      <c r="D49738" s="12"/>
      <c r="E49738" s="11"/>
    </row>
    <row r="49739" spans="3:5" x14ac:dyDescent="0.25">
      <c r="C49739" s="11"/>
      <c r="D49739" s="12"/>
      <c r="E49739" s="11"/>
    </row>
    <row r="49740" spans="3:5" x14ac:dyDescent="0.25">
      <c r="C49740" s="11"/>
      <c r="D49740" s="12"/>
      <c r="E49740" s="11"/>
    </row>
    <row r="49741" spans="3:5" x14ac:dyDescent="0.25">
      <c r="C49741" s="11"/>
      <c r="D49741" s="12"/>
      <c r="E49741" s="11"/>
    </row>
    <row r="49742" spans="3:5" x14ac:dyDescent="0.25">
      <c r="C49742" s="11"/>
      <c r="D49742" s="12"/>
      <c r="E49742" s="11"/>
    </row>
    <row r="49743" spans="3:5" x14ac:dyDescent="0.25">
      <c r="C49743" s="11"/>
      <c r="D49743" s="12"/>
      <c r="E49743" s="11"/>
    </row>
    <row r="49744" spans="3:5" x14ac:dyDescent="0.25">
      <c r="C49744" s="11"/>
      <c r="D49744" s="12"/>
      <c r="E49744" s="11"/>
    </row>
    <row r="49745" spans="3:5" x14ac:dyDescent="0.25">
      <c r="C49745" s="11"/>
      <c r="D49745" s="12"/>
      <c r="E49745" s="11"/>
    </row>
    <row r="49746" spans="3:5" x14ac:dyDescent="0.25">
      <c r="C49746" s="11"/>
      <c r="D49746" s="12"/>
      <c r="E49746" s="11"/>
    </row>
    <row r="49747" spans="3:5" x14ac:dyDescent="0.25">
      <c r="C49747" s="11"/>
      <c r="D49747" s="12"/>
      <c r="E49747" s="11"/>
    </row>
    <row r="49748" spans="3:5" x14ac:dyDescent="0.25">
      <c r="C49748" s="11"/>
      <c r="D49748" s="12"/>
      <c r="E49748" s="11"/>
    </row>
    <row r="49749" spans="3:5" x14ac:dyDescent="0.25">
      <c r="C49749" s="11"/>
      <c r="D49749" s="12"/>
      <c r="E49749" s="11"/>
    </row>
    <row r="49750" spans="3:5" x14ac:dyDescent="0.25">
      <c r="C49750" s="11"/>
      <c r="D49750" s="12"/>
      <c r="E49750" s="11"/>
    </row>
    <row r="49751" spans="3:5" x14ac:dyDescent="0.25">
      <c r="C49751" s="11"/>
      <c r="D49751" s="12"/>
      <c r="E49751" s="11"/>
    </row>
    <row r="49752" spans="3:5" x14ac:dyDescent="0.25">
      <c r="C49752" s="11"/>
      <c r="D49752" s="12"/>
      <c r="E49752" s="11"/>
    </row>
    <row r="49753" spans="3:5" x14ac:dyDescent="0.25">
      <c r="C49753" s="11"/>
      <c r="D49753" s="12"/>
      <c r="E49753" s="11"/>
    </row>
    <row r="49754" spans="3:5" x14ac:dyDescent="0.25">
      <c r="C49754" s="11"/>
      <c r="D49754" s="12"/>
      <c r="E49754" s="11"/>
    </row>
    <row r="49755" spans="3:5" x14ac:dyDescent="0.25">
      <c r="C49755" s="11"/>
      <c r="D49755" s="12"/>
      <c r="E49755" s="11"/>
    </row>
    <row r="49756" spans="3:5" x14ac:dyDescent="0.25">
      <c r="C49756" s="11"/>
      <c r="D49756" s="12"/>
      <c r="E49756" s="11"/>
    </row>
    <row r="49757" spans="3:5" x14ac:dyDescent="0.25">
      <c r="C49757" s="11"/>
      <c r="D49757" s="12"/>
      <c r="E49757" s="11"/>
    </row>
    <row r="49758" spans="3:5" x14ac:dyDescent="0.25">
      <c r="C49758" s="11"/>
      <c r="D49758" s="12"/>
      <c r="E49758" s="11"/>
    </row>
    <row r="49759" spans="3:5" x14ac:dyDescent="0.25">
      <c r="C49759" s="11"/>
      <c r="D49759" s="12"/>
      <c r="E49759" s="11"/>
    </row>
    <row r="49760" spans="3:5" x14ac:dyDescent="0.25">
      <c r="C49760" s="11"/>
      <c r="D49760" s="12"/>
      <c r="E49760" s="11"/>
    </row>
    <row r="49761" spans="3:5" x14ac:dyDescent="0.25">
      <c r="C49761" s="11"/>
      <c r="D49761" s="12"/>
      <c r="E49761" s="11"/>
    </row>
    <row r="49762" spans="3:5" x14ac:dyDescent="0.25">
      <c r="C49762" s="11"/>
      <c r="D49762" s="12"/>
      <c r="E49762" s="11"/>
    </row>
    <row r="49763" spans="3:5" x14ac:dyDescent="0.25">
      <c r="C49763" s="11"/>
      <c r="D49763" s="12"/>
      <c r="E49763" s="11"/>
    </row>
    <row r="49764" spans="3:5" x14ac:dyDescent="0.25">
      <c r="C49764" s="11"/>
      <c r="D49764" s="12"/>
      <c r="E49764" s="11"/>
    </row>
    <row r="49765" spans="3:5" x14ac:dyDescent="0.25">
      <c r="C49765" s="11"/>
      <c r="D49765" s="12"/>
      <c r="E49765" s="11"/>
    </row>
    <row r="49766" spans="3:5" x14ac:dyDescent="0.25">
      <c r="C49766" s="11"/>
      <c r="D49766" s="12"/>
      <c r="E49766" s="11"/>
    </row>
    <row r="49767" spans="3:5" x14ac:dyDescent="0.25">
      <c r="C49767" s="11"/>
      <c r="D49767" s="12"/>
      <c r="E49767" s="11"/>
    </row>
    <row r="49768" spans="3:5" x14ac:dyDescent="0.25">
      <c r="C49768" s="11"/>
      <c r="D49768" s="12"/>
      <c r="E49768" s="11"/>
    </row>
    <row r="49769" spans="3:5" x14ac:dyDescent="0.25">
      <c r="C49769" s="11"/>
      <c r="D49769" s="12"/>
      <c r="E49769" s="11"/>
    </row>
    <row r="49770" spans="3:5" x14ac:dyDescent="0.25">
      <c r="C49770" s="11"/>
      <c r="D49770" s="12"/>
      <c r="E49770" s="11"/>
    </row>
    <row r="49771" spans="3:5" x14ac:dyDescent="0.25">
      <c r="C49771" s="11"/>
      <c r="D49771" s="12"/>
      <c r="E49771" s="11"/>
    </row>
    <row r="49772" spans="3:5" x14ac:dyDescent="0.25">
      <c r="C49772" s="11"/>
      <c r="D49772" s="12"/>
      <c r="E49772" s="11"/>
    </row>
    <row r="49773" spans="3:5" x14ac:dyDescent="0.25">
      <c r="C49773" s="11"/>
      <c r="D49773" s="12"/>
      <c r="E49773" s="11"/>
    </row>
    <row r="49774" spans="3:5" x14ac:dyDescent="0.25">
      <c r="C49774" s="11"/>
      <c r="D49774" s="12"/>
      <c r="E49774" s="11"/>
    </row>
    <row r="49775" spans="3:5" x14ac:dyDescent="0.25">
      <c r="C49775" s="11"/>
      <c r="D49775" s="12"/>
      <c r="E49775" s="11"/>
    </row>
    <row r="49776" spans="3:5" x14ac:dyDescent="0.25">
      <c r="C49776" s="11"/>
      <c r="D49776" s="12"/>
      <c r="E49776" s="11"/>
    </row>
    <row r="49777" spans="3:5" x14ac:dyDescent="0.25">
      <c r="C49777" s="11"/>
      <c r="D49777" s="12"/>
      <c r="E49777" s="11"/>
    </row>
    <row r="49778" spans="3:5" x14ac:dyDescent="0.25">
      <c r="C49778" s="11"/>
      <c r="D49778" s="12"/>
      <c r="E49778" s="11"/>
    </row>
    <row r="49779" spans="3:5" x14ac:dyDescent="0.25">
      <c r="C49779" s="11"/>
      <c r="D49779" s="12"/>
      <c r="E49779" s="11"/>
    </row>
    <row r="49780" spans="3:5" x14ac:dyDescent="0.25">
      <c r="C49780" s="11"/>
      <c r="D49780" s="12"/>
      <c r="E49780" s="11"/>
    </row>
    <row r="49781" spans="3:5" x14ac:dyDescent="0.25">
      <c r="C49781" s="11"/>
      <c r="D49781" s="12"/>
      <c r="E49781" s="11"/>
    </row>
    <row r="49782" spans="3:5" x14ac:dyDescent="0.25">
      <c r="C49782" s="11"/>
      <c r="D49782" s="12"/>
      <c r="E49782" s="11"/>
    </row>
    <row r="49783" spans="3:5" x14ac:dyDescent="0.25">
      <c r="C49783" s="11"/>
      <c r="D49783" s="12"/>
      <c r="E49783" s="11"/>
    </row>
    <row r="49784" spans="3:5" x14ac:dyDescent="0.25">
      <c r="C49784" s="11"/>
      <c r="D49784" s="12"/>
      <c r="E49784" s="11"/>
    </row>
    <row r="49785" spans="3:5" x14ac:dyDescent="0.25">
      <c r="C49785" s="11"/>
      <c r="D49785" s="12"/>
      <c r="E49785" s="11"/>
    </row>
    <row r="49786" spans="3:5" x14ac:dyDescent="0.25">
      <c r="C49786" s="11"/>
      <c r="D49786" s="12"/>
      <c r="E49786" s="11"/>
    </row>
    <row r="49787" spans="3:5" x14ac:dyDescent="0.25">
      <c r="C49787" s="11"/>
      <c r="D49787" s="12"/>
      <c r="E49787" s="11"/>
    </row>
    <row r="49788" spans="3:5" x14ac:dyDescent="0.25">
      <c r="C49788" s="11"/>
      <c r="D49788" s="12"/>
      <c r="E49788" s="11"/>
    </row>
    <row r="49789" spans="3:5" x14ac:dyDescent="0.25">
      <c r="C49789" s="11"/>
      <c r="D49789" s="12"/>
      <c r="E49789" s="11"/>
    </row>
    <row r="49790" spans="3:5" x14ac:dyDescent="0.25">
      <c r="C49790" s="11"/>
      <c r="D49790" s="12"/>
      <c r="E49790" s="11"/>
    </row>
    <row r="49791" spans="3:5" x14ac:dyDescent="0.25">
      <c r="C49791" s="11"/>
      <c r="D49791" s="12"/>
      <c r="E49791" s="11"/>
    </row>
    <row r="49792" spans="3:5" x14ac:dyDescent="0.25">
      <c r="C49792" s="11"/>
      <c r="D49792" s="12"/>
      <c r="E49792" s="11"/>
    </row>
    <row r="49793" spans="3:5" x14ac:dyDescent="0.25">
      <c r="C49793" s="11"/>
      <c r="D49793" s="12"/>
      <c r="E49793" s="11"/>
    </row>
    <row r="49794" spans="3:5" x14ac:dyDescent="0.25">
      <c r="C49794" s="11"/>
      <c r="D49794" s="12"/>
      <c r="E49794" s="11"/>
    </row>
    <row r="49795" spans="3:5" x14ac:dyDescent="0.25">
      <c r="C49795" s="11"/>
      <c r="D49795" s="12"/>
      <c r="E49795" s="11"/>
    </row>
    <row r="49796" spans="3:5" x14ac:dyDescent="0.25">
      <c r="C49796" s="11"/>
      <c r="D49796" s="12"/>
      <c r="E49796" s="11"/>
    </row>
    <row r="49797" spans="3:5" x14ac:dyDescent="0.25">
      <c r="C49797" s="11"/>
      <c r="D49797" s="12"/>
      <c r="E49797" s="11"/>
    </row>
    <row r="49798" spans="3:5" x14ac:dyDescent="0.25">
      <c r="C49798" s="11"/>
      <c r="D49798" s="12"/>
      <c r="E49798" s="11"/>
    </row>
    <row r="49799" spans="3:5" x14ac:dyDescent="0.25">
      <c r="C49799" s="11"/>
      <c r="D49799" s="12"/>
      <c r="E49799" s="11"/>
    </row>
    <row r="49800" spans="3:5" x14ac:dyDescent="0.25">
      <c r="C49800" s="11"/>
      <c r="D49800" s="12"/>
      <c r="E49800" s="11"/>
    </row>
    <row r="49801" spans="3:5" x14ac:dyDescent="0.25">
      <c r="C49801" s="11"/>
      <c r="D49801" s="12"/>
      <c r="E49801" s="11"/>
    </row>
    <row r="49802" spans="3:5" x14ac:dyDescent="0.25">
      <c r="C49802" s="11"/>
      <c r="D49802" s="12"/>
      <c r="E49802" s="11"/>
    </row>
    <row r="49803" spans="3:5" x14ac:dyDescent="0.25">
      <c r="C49803" s="11"/>
      <c r="D49803" s="12"/>
      <c r="E49803" s="11"/>
    </row>
    <row r="49804" spans="3:5" x14ac:dyDescent="0.25">
      <c r="C49804" s="11"/>
      <c r="D49804" s="12"/>
      <c r="E49804" s="11"/>
    </row>
    <row r="49805" spans="3:5" x14ac:dyDescent="0.25">
      <c r="C49805" s="11"/>
      <c r="D49805" s="12"/>
      <c r="E49805" s="11"/>
    </row>
    <row r="49806" spans="3:5" x14ac:dyDescent="0.25">
      <c r="C49806" s="11"/>
      <c r="D49806" s="12"/>
      <c r="E49806" s="11"/>
    </row>
    <row r="49807" spans="3:5" x14ac:dyDescent="0.25">
      <c r="C49807" s="11"/>
      <c r="D49807" s="12"/>
      <c r="E49807" s="11"/>
    </row>
    <row r="49808" spans="3:5" x14ac:dyDescent="0.25">
      <c r="C49808" s="11"/>
      <c r="D49808" s="12"/>
      <c r="E49808" s="11"/>
    </row>
    <row r="49809" spans="3:5" x14ac:dyDescent="0.25">
      <c r="C49809" s="11"/>
      <c r="D49809" s="12"/>
      <c r="E49809" s="11"/>
    </row>
    <row r="49810" spans="3:5" x14ac:dyDescent="0.25">
      <c r="C49810" s="11"/>
      <c r="D49810" s="12"/>
      <c r="E49810" s="11"/>
    </row>
    <row r="49811" spans="3:5" x14ac:dyDescent="0.25">
      <c r="C49811" s="11"/>
      <c r="D49811" s="12"/>
      <c r="E49811" s="11"/>
    </row>
    <row r="49812" spans="3:5" x14ac:dyDescent="0.25">
      <c r="C49812" s="11"/>
      <c r="D49812" s="12"/>
      <c r="E49812" s="11"/>
    </row>
    <row r="49813" spans="3:5" x14ac:dyDescent="0.25">
      <c r="C49813" s="11"/>
      <c r="D49813" s="12"/>
      <c r="E49813" s="11"/>
    </row>
    <row r="49814" spans="3:5" x14ac:dyDescent="0.25">
      <c r="C49814" s="11"/>
      <c r="D49814" s="12"/>
      <c r="E49814" s="11"/>
    </row>
    <row r="49815" spans="3:5" x14ac:dyDescent="0.25">
      <c r="C49815" s="11"/>
      <c r="D49815" s="12"/>
      <c r="E49815" s="11"/>
    </row>
    <row r="49816" spans="3:5" x14ac:dyDescent="0.25">
      <c r="C49816" s="11"/>
      <c r="D49816" s="12"/>
      <c r="E49816" s="11"/>
    </row>
    <row r="49817" spans="3:5" x14ac:dyDescent="0.25">
      <c r="C49817" s="11"/>
      <c r="D49817" s="12"/>
      <c r="E49817" s="11"/>
    </row>
    <row r="49818" spans="3:5" x14ac:dyDescent="0.25">
      <c r="C49818" s="11"/>
      <c r="D49818" s="12"/>
      <c r="E49818" s="11"/>
    </row>
    <row r="49819" spans="3:5" x14ac:dyDescent="0.25">
      <c r="C49819" s="11"/>
      <c r="D49819" s="12"/>
      <c r="E49819" s="11"/>
    </row>
    <row r="49820" spans="3:5" x14ac:dyDescent="0.25">
      <c r="C49820" s="11"/>
      <c r="D49820" s="12"/>
      <c r="E49820" s="11"/>
    </row>
    <row r="49821" spans="3:5" x14ac:dyDescent="0.25">
      <c r="C49821" s="11"/>
      <c r="D49821" s="12"/>
      <c r="E49821" s="11"/>
    </row>
    <row r="49822" spans="3:5" x14ac:dyDescent="0.25">
      <c r="C49822" s="11"/>
      <c r="D49822" s="12"/>
      <c r="E49822" s="11"/>
    </row>
    <row r="49823" spans="3:5" x14ac:dyDescent="0.25">
      <c r="C49823" s="11"/>
      <c r="D49823" s="12"/>
      <c r="E49823" s="11"/>
    </row>
    <row r="49824" spans="3:5" x14ac:dyDescent="0.25">
      <c r="C49824" s="11"/>
      <c r="D49824" s="12"/>
      <c r="E49824" s="11"/>
    </row>
    <row r="49825" spans="3:5" x14ac:dyDescent="0.25">
      <c r="C49825" s="11"/>
      <c r="D49825" s="12"/>
      <c r="E49825" s="11"/>
    </row>
    <row r="49826" spans="3:5" x14ac:dyDescent="0.25">
      <c r="C49826" s="11"/>
      <c r="D49826" s="12"/>
      <c r="E49826" s="11"/>
    </row>
    <row r="49827" spans="3:5" x14ac:dyDescent="0.25">
      <c r="C49827" s="11"/>
      <c r="D49827" s="12"/>
      <c r="E49827" s="11"/>
    </row>
    <row r="49828" spans="3:5" x14ac:dyDescent="0.25">
      <c r="C49828" s="11"/>
      <c r="D49828" s="12"/>
      <c r="E49828" s="11"/>
    </row>
    <row r="49829" spans="3:5" x14ac:dyDescent="0.25">
      <c r="C49829" s="11"/>
      <c r="D49829" s="12"/>
      <c r="E49829" s="11"/>
    </row>
    <row r="49830" spans="3:5" x14ac:dyDescent="0.25">
      <c r="C49830" s="11"/>
      <c r="D49830" s="12"/>
      <c r="E49830" s="11"/>
    </row>
    <row r="49831" spans="3:5" x14ac:dyDescent="0.25">
      <c r="C49831" s="11"/>
      <c r="D49831" s="12"/>
      <c r="E49831" s="11"/>
    </row>
    <row r="49832" spans="3:5" x14ac:dyDescent="0.25">
      <c r="C49832" s="11"/>
      <c r="D49832" s="12"/>
      <c r="E49832" s="11"/>
    </row>
    <row r="49833" spans="3:5" x14ac:dyDescent="0.25">
      <c r="C49833" s="11"/>
      <c r="D49833" s="12"/>
      <c r="E49833" s="11"/>
    </row>
    <row r="49834" spans="3:5" x14ac:dyDescent="0.25">
      <c r="C49834" s="11"/>
      <c r="D49834" s="12"/>
      <c r="E49834" s="11"/>
    </row>
    <row r="49835" spans="3:5" x14ac:dyDescent="0.25">
      <c r="C49835" s="11"/>
      <c r="D49835" s="12"/>
      <c r="E49835" s="11"/>
    </row>
    <row r="49836" spans="3:5" x14ac:dyDescent="0.25">
      <c r="C49836" s="11"/>
      <c r="D49836" s="12"/>
      <c r="E49836" s="11"/>
    </row>
    <row r="49837" spans="3:5" x14ac:dyDescent="0.25">
      <c r="C49837" s="11"/>
      <c r="D49837" s="12"/>
      <c r="E49837" s="11"/>
    </row>
    <row r="49838" spans="3:5" x14ac:dyDescent="0.25">
      <c r="C49838" s="11"/>
      <c r="D49838" s="12"/>
      <c r="E49838" s="11"/>
    </row>
    <row r="49839" spans="3:5" x14ac:dyDescent="0.25">
      <c r="C49839" s="11"/>
      <c r="D49839" s="12"/>
      <c r="E49839" s="11"/>
    </row>
    <row r="49840" spans="3:5" x14ac:dyDescent="0.25">
      <c r="C49840" s="11"/>
      <c r="D49840" s="12"/>
      <c r="E49840" s="11"/>
    </row>
    <row r="49841" spans="3:5" x14ac:dyDescent="0.25">
      <c r="C49841" s="11"/>
      <c r="D49841" s="12"/>
      <c r="E49841" s="11"/>
    </row>
    <row r="49842" spans="3:5" x14ac:dyDescent="0.25">
      <c r="C49842" s="11"/>
      <c r="D49842" s="12"/>
      <c r="E49842" s="11"/>
    </row>
    <row r="49843" spans="3:5" x14ac:dyDescent="0.25">
      <c r="C49843" s="11"/>
      <c r="D49843" s="12"/>
      <c r="E49843" s="11"/>
    </row>
    <row r="49844" spans="3:5" x14ac:dyDescent="0.25">
      <c r="C49844" s="11"/>
      <c r="D49844" s="12"/>
      <c r="E49844" s="11"/>
    </row>
    <row r="49845" spans="3:5" x14ac:dyDescent="0.25">
      <c r="C49845" s="11"/>
      <c r="D49845" s="12"/>
      <c r="E49845" s="11"/>
    </row>
    <row r="49846" spans="3:5" x14ac:dyDescent="0.25">
      <c r="C49846" s="11"/>
      <c r="D49846" s="12"/>
      <c r="E49846" s="11"/>
    </row>
    <row r="49847" spans="3:5" x14ac:dyDescent="0.25">
      <c r="C49847" s="11"/>
      <c r="D49847" s="12"/>
      <c r="E49847" s="11"/>
    </row>
    <row r="49848" spans="3:5" x14ac:dyDescent="0.25">
      <c r="C49848" s="11"/>
      <c r="D49848" s="12"/>
      <c r="E49848" s="11"/>
    </row>
    <row r="49849" spans="3:5" x14ac:dyDescent="0.25">
      <c r="C49849" s="11"/>
      <c r="D49849" s="12"/>
      <c r="E49849" s="11"/>
    </row>
    <row r="49850" spans="3:5" x14ac:dyDescent="0.25">
      <c r="C49850" s="11"/>
      <c r="D49850" s="12"/>
      <c r="E49850" s="11"/>
    </row>
    <row r="49851" spans="3:5" x14ac:dyDescent="0.25">
      <c r="C49851" s="11"/>
      <c r="D49851" s="12"/>
      <c r="E49851" s="11"/>
    </row>
    <row r="49852" spans="3:5" x14ac:dyDescent="0.25">
      <c r="C49852" s="11"/>
      <c r="D49852" s="12"/>
      <c r="E49852" s="11"/>
    </row>
    <row r="49853" spans="3:5" x14ac:dyDescent="0.25">
      <c r="C49853" s="11"/>
      <c r="D49853" s="12"/>
      <c r="E49853" s="11"/>
    </row>
    <row r="49854" spans="3:5" x14ac:dyDescent="0.25">
      <c r="C49854" s="11"/>
      <c r="D49854" s="12"/>
      <c r="E49854" s="11"/>
    </row>
    <row r="49855" spans="3:5" x14ac:dyDescent="0.25">
      <c r="C49855" s="11"/>
      <c r="D49855" s="12"/>
      <c r="E49855" s="11"/>
    </row>
    <row r="49856" spans="3:5" x14ac:dyDescent="0.25">
      <c r="C49856" s="11"/>
      <c r="D49856" s="12"/>
      <c r="E49856" s="11"/>
    </row>
    <row r="49857" spans="3:5" x14ac:dyDescent="0.25">
      <c r="C49857" s="11"/>
      <c r="D49857" s="12"/>
      <c r="E49857" s="11"/>
    </row>
    <row r="49858" spans="3:5" x14ac:dyDescent="0.25">
      <c r="C49858" s="11"/>
      <c r="D49858" s="12"/>
      <c r="E49858" s="11"/>
    </row>
    <row r="49859" spans="3:5" x14ac:dyDescent="0.25">
      <c r="C49859" s="11"/>
      <c r="D49859" s="12"/>
      <c r="E49859" s="11"/>
    </row>
    <row r="49860" spans="3:5" x14ac:dyDescent="0.25">
      <c r="C49860" s="11"/>
      <c r="D49860" s="12"/>
      <c r="E49860" s="11"/>
    </row>
    <row r="49861" spans="3:5" x14ac:dyDescent="0.25">
      <c r="C49861" s="11"/>
      <c r="D49861" s="12"/>
      <c r="E49861" s="11"/>
    </row>
    <row r="49862" spans="3:5" x14ac:dyDescent="0.25">
      <c r="C49862" s="11"/>
      <c r="D49862" s="12"/>
      <c r="E49862" s="11"/>
    </row>
    <row r="49863" spans="3:5" x14ac:dyDescent="0.25">
      <c r="C49863" s="11"/>
      <c r="D49863" s="12"/>
      <c r="E49863" s="11"/>
    </row>
    <row r="49864" spans="3:5" x14ac:dyDescent="0.25">
      <c r="C49864" s="11"/>
      <c r="D49864" s="12"/>
      <c r="E49864" s="11"/>
    </row>
    <row r="49865" spans="3:5" x14ac:dyDescent="0.25">
      <c r="C49865" s="11"/>
      <c r="D49865" s="12"/>
      <c r="E49865" s="11"/>
    </row>
    <row r="49866" spans="3:5" x14ac:dyDescent="0.25">
      <c r="C49866" s="11"/>
      <c r="D49866" s="12"/>
      <c r="E49866" s="11"/>
    </row>
    <row r="49867" spans="3:5" x14ac:dyDescent="0.25">
      <c r="C49867" s="11"/>
      <c r="D49867" s="12"/>
      <c r="E49867" s="11"/>
    </row>
    <row r="49868" spans="3:5" x14ac:dyDescent="0.25">
      <c r="C49868" s="11"/>
      <c r="D49868" s="12"/>
      <c r="E49868" s="11"/>
    </row>
    <row r="49869" spans="3:5" x14ac:dyDescent="0.25">
      <c r="C49869" s="11"/>
      <c r="D49869" s="12"/>
      <c r="E49869" s="11"/>
    </row>
    <row r="49870" spans="3:5" x14ac:dyDescent="0.25">
      <c r="C49870" s="11"/>
      <c r="D49870" s="12"/>
      <c r="E49870" s="11"/>
    </row>
    <row r="49871" spans="3:5" x14ac:dyDescent="0.25">
      <c r="C49871" s="11"/>
      <c r="D49871" s="12"/>
      <c r="E49871" s="11"/>
    </row>
    <row r="49872" spans="3:5" x14ac:dyDescent="0.25">
      <c r="C49872" s="11"/>
      <c r="D49872" s="12"/>
      <c r="E49872" s="11"/>
    </row>
    <row r="49873" spans="3:5" x14ac:dyDescent="0.25">
      <c r="C49873" s="11"/>
      <c r="D49873" s="12"/>
      <c r="E49873" s="11"/>
    </row>
    <row r="49874" spans="3:5" x14ac:dyDescent="0.25">
      <c r="C49874" s="11"/>
      <c r="D49874" s="12"/>
      <c r="E49874" s="11"/>
    </row>
    <row r="49875" spans="3:5" x14ac:dyDescent="0.25">
      <c r="C49875" s="11"/>
      <c r="D49875" s="12"/>
      <c r="E49875" s="11"/>
    </row>
    <row r="49876" spans="3:5" x14ac:dyDescent="0.25">
      <c r="C49876" s="11"/>
      <c r="D49876" s="12"/>
      <c r="E49876" s="11"/>
    </row>
    <row r="49877" spans="3:5" x14ac:dyDescent="0.25">
      <c r="C49877" s="11"/>
      <c r="D49877" s="12"/>
      <c r="E49877" s="11"/>
    </row>
    <row r="49878" spans="3:5" x14ac:dyDescent="0.25">
      <c r="C49878" s="11"/>
      <c r="D49878" s="12"/>
      <c r="E49878" s="11"/>
    </row>
    <row r="49879" spans="3:5" x14ac:dyDescent="0.25">
      <c r="C49879" s="11"/>
      <c r="D49879" s="12"/>
      <c r="E49879" s="11"/>
    </row>
    <row r="49880" spans="3:5" x14ac:dyDescent="0.25">
      <c r="C49880" s="11"/>
      <c r="D49880" s="12"/>
      <c r="E49880" s="11"/>
    </row>
    <row r="49881" spans="3:5" x14ac:dyDescent="0.25">
      <c r="C49881" s="11"/>
      <c r="D49881" s="12"/>
      <c r="E49881" s="11"/>
    </row>
    <row r="49882" spans="3:5" x14ac:dyDescent="0.25">
      <c r="C49882" s="11"/>
      <c r="D49882" s="12"/>
      <c r="E49882" s="11"/>
    </row>
    <row r="49883" spans="3:5" x14ac:dyDescent="0.25">
      <c r="C49883" s="11"/>
      <c r="D49883" s="12"/>
      <c r="E49883" s="11"/>
    </row>
    <row r="49884" spans="3:5" x14ac:dyDescent="0.25">
      <c r="C49884" s="11"/>
      <c r="D49884" s="12"/>
      <c r="E49884" s="11"/>
    </row>
    <row r="49885" spans="3:5" x14ac:dyDescent="0.25">
      <c r="C49885" s="11"/>
      <c r="D49885" s="12"/>
      <c r="E49885" s="11"/>
    </row>
    <row r="49886" spans="3:5" x14ac:dyDescent="0.25">
      <c r="C49886" s="11"/>
      <c r="D49886" s="12"/>
      <c r="E49886" s="11"/>
    </row>
    <row r="49887" spans="3:5" x14ac:dyDescent="0.25">
      <c r="C49887" s="11"/>
      <c r="D49887" s="12"/>
      <c r="E49887" s="11"/>
    </row>
    <row r="49888" spans="3:5" x14ac:dyDescent="0.25">
      <c r="C49888" s="11"/>
      <c r="D49888" s="12"/>
      <c r="E49888" s="11"/>
    </row>
    <row r="49889" spans="3:5" x14ac:dyDescent="0.25">
      <c r="C49889" s="11"/>
      <c r="D49889" s="12"/>
      <c r="E49889" s="11"/>
    </row>
    <row r="49890" spans="3:5" x14ac:dyDescent="0.25">
      <c r="C49890" s="11"/>
      <c r="D49890" s="12"/>
      <c r="E49890" s="11"/>
    </row>
    <row r="49891" spans="3:5" x14ac:dyDescent="0.25">
      <c r="C49891" s="11"/>
      <c r="D49891" s="12"/>
      <c r="E49891" s="11"/>
    </row>
    <row r="49892" spans="3:5" x14ac:dyDescent="0.25">
      <c r="C49892" s="11"/>
      <c r="D49892" s="12"/>
      <c r="E49892" s="11"/>
    </row>
    <row r="49893" spans="3:5" x14ac:dyDescent="0.25">
      <c r="C49893" s="11"/>
      <c r="D49893" s="12"/>
      <c r="E49893" s="11"/>
    </row>
    <row r="49894" spans="3:5" x14ac:dyDescent="0.25">
      <c r="C49894" s="11"/>
      <c r="D49894" s="12"/>
      <c r="E49894" s="11"/>
    </row>
    <row r="49895" spans="3:5" x14ac:dyDescent="0.25">
      <c r="C49895" s="11"/>
      <c r="D49895" s="12"/>
      <c r="E49895" s="11"/>
    </row>
    <row r="49896" spans="3:5" x14ac:dyDescent="0.25">
      <c r="C49896" s="11"/>
      <c r="D49896" s="12"/>
      <c r="E49896" s="11"/>
    </row>
    <row r="49897" spans="3:5" x14ac:dyDescent="0.25">
      <c r="C49897" s="11"/>
      <c r="D49897" s="12"/>
      <c r="E49897" s="11"/>
    </row>
    <row r="49898" spans="3:5" x14ac:dyDescent="0.25">
      <c r="C49898" s="11"/>
      <c r="D49898" s="12"/>
      <c r="E49898" s="11"/>
    </row>
    <row r="49899" spans="3:5" x14ac:dyDescent="0.25">
      <c r="C49899" s="11"/>
      <c r="D49899" s="12"/>
      <c r="E49899" s="11"/>
    </row>
    <row r="49900" spans="3:5" x14ac:dyDescent="0.25">
      <c r="C49900" s="11"/>
      <c r="D49900" s="12"/>
      <c r="E49900" s="11"/>
    </row>
    <row r="49901" spans="3:5" x14ac:dyDescent="0.25">
      <c r="C49901" s="11"/>
      <c r="D49901" s="12"/>
      <c r="E49901" s="11"/>
    </row>
    <row r="49902" spans="3:5" x14ac:dyDescent="0.25">
      <c r="C49902" s="11"/>
      <c r="D49902" s="12"/>
      <c r="E49902" s="11"/>
    </row>
    <row r="49903" spans="3:5" x14ac:dyDescent="0.25">
      <c r="C49903" s="11"/>
      <c r="D49903" s="12"/>
      <c r="E49903" s="11"/>
    </row>
    <row r="49904" spans="3:5" x14ac:dyDescent="0.25">
      <c r="C49904" s="11"/>
      <c r="D49904" s="12"/>
      <c r="E49904" s="11"/>
    </row>
    <row r="49905" spans="3:5" x14ac:dyDescent="0.25">
      <c r="C49905" s="11"/>
      <c r="D49905" s="12"/>
      <c r="E49905" s="11"/>
    </row>
    <row r="49906" spans="3:5" x14ac:dyDescent="0.25">
      <c r="C49906" s="11"/>
      <c r="D49906" s="12"/>
      <c r="E49906" s="11"/>
    </row>
    <row r="49907" spans="3:5" x14ac:dyDescent="0.25">
      <c r="C49907" s="11"/>
      <c r="D49907" s="12"/>
      <c r="E49907" s="11"/>
    </row>
    <row r="49908" spans="3:5" x14ac:dyDescent="0.25">
      <c r="C49908" s="11"/>
      <c r="D49908" s="12"/>
      <c r="E49908" s="11"/>
    </row>
    <row r="49909" spans="3:5" x14ac:dyDescent="0.25">
      <c r="C49909" s="11"/>
      <c r="D49909" s="12"/>
      <c r="E49909" s="11"/>
    </row>
    <row r="49910" spans="3:5" x14ac:dyDescent="0.25">
      <c r="C49910" s="11"/>
      <c r="D49910" s="12"/>
      <c r="E49910" s="11"/>
    </row>
    <row r="49911" spans="3:5" x14ac:dyDescent="0.25">
      <c r="C49911" s="11"/>
      <c r="D49911" s="12"/>
      <c r="E49911" s="11"/>
    </row>
    <row r="49912" spans="3:5" x14ac:dyDescent="0.25">
      <c r="C49912" s="11"/>
      <c r="D49912" s="12"/>
      <c r="E49912" s="11"/>
    </row>
    <row r="49913" spans="3:5" x14ac:dyDescent="0.25">
      <c r="C49913" s="11"/>
      <c r="D49913" s="12"/>
      <c r="E49913" s="11"/>
    </row>
    <row r="49914" spans="3:5" x14ac:dyDescent="0.25">
      <c r="C49914" s="11"/>
      <c r="D49914" s="12"/>
      <c r="E49914" s="11"/>
    </row>
    <row r="49915" spans="3:5" x14ac:dyDescent="0.25">
      <c r="C49915" s="11"/>
      <c r="D49915" s="12"/>
      <c r="E49915" s="11"/>
    </row>
    <row r="49916" spans="3:5" x14ac:dyDescent="0.25">
      <c r="C49916" s="11"/>
      <c r="D49916" s="12"/>
      <c r="E49916" s="11"/>
    </row>
    <row r="49917" spans="3:5" x14ac:dyDescent="0.25">
      <c r="C49917" s="11"/>
      <c r="D49917" s="12"/>
      <c r="E49917" s="11"/>
    </row>
    <row r="49918" spans="3:5" x14ac:dyDescent="0.25">
      <c r="C49918" s="11"/>
      <c r="D49918" s="12"/>
      <c r="E49918" s="11"/>
    </row>
    <row r="49919" spans="3:5" x14ac:dyDescent="0.25">
      <c r="C49919" s="11"/>
      <c r="D49919" s="12"/>
      <c r="E49919" s="11"/>
    </row>
    <row r="49920" spans="3:5" x14ac:dyDescent="0.25">
      <c r="C49920" s="11"/>
      <c r="D49920" s="12"/>
      <c r="E49920" s="11"/>
    </row>
    <row r="49921" spans="3:5" x14ac:dyDescent="0.25">
      <c r="C49921" s="11"/>
      <c r="D49921" s="12"/>
      <c r="E49921" s="11"/>
    </row>
    <row r="49922" spans="3:5" x14ac:dyDescent="0.25">
      <c r="C49922" s="11"/>
      <c r="D49922" s="12"/>
      <c r="E49922" s="11"/>
    </row>
    <row r="49923" spans="3:5" x14ac:dyDescent="0.25">
      <c r="C49923" s="11"/>
      <c r="D49923" s="12"/>
      <c r="E49923" s="11"/>
    </row>
    <row r="49924" spans="3:5" x14ac:dyDescent="0.25">
      <c r="C49924" s="11"/>
      <c r="D49924" s="12"/>
      <c r="E49924" s="11"/>
    </row>
    <row r="49925" spans="3:5" x14ac:dyDescent="0.25">
      <c r="C49925" s="11"/>
      <c r="D49925" s="12"/>
      <c r="E49925" s="11"/>
    </row>
    <row r="49926" spans="3:5" x14ac:dyDescent="0.25">
      <c r="C49926" s="11"/>
      <c r="D49926" s="12"/>
      <c r="E49926" s="11"/>
    </row>
    <row r="49927" spans="3:5" x14ac:dyDescent="0.25">
      <c r="C49927" s="11"/>
      <c r="D49927" s="12"/>
      <c r="E49927" s="11"/>
    </row>
    <row r="49928" spans="3:5" x14ac:dyDescent="0.25">
      <c r="C49928" s="11"/>
      <c r="D49928" s="12"/>
      <c r="E49928" s="11"/>
    </row>
    <row r="49929" spans="3:5" x14ac:dyDescent="0.25">
      <c r="C49929" s="11"/>
      <c r="D49929" s="12"/>
      <c r="E49929" s="11"/>
    </row>
    <row r="49930" spans="3:5" x14ac:dyDescent="0.25">
      <c r="C49930" s="11"/>
      <c r="D49930" s="12"/>
      <c r="E49930" s="11"/>
    </row>
    <row r="49931" spans="3:5" x14ac:dyDescent="0.25">
      <c r="C49931" s="11"/>
      <c r="D49931" s="12"/>
      <c r="E49931" s="11"/>
    </row>
    <row r="49932" spans="3:5" x14ac:dyDescent="0.25">
      <c r="C49932" s="11"/>
      <c r="D49932" s="12"/>
      <c r="E49932" s="11"/>
    </row>
    <row r="49933" spans="3:5" x14ac:dyDescent="0.25">
      <c r="C49933" s="11"/>
      <c r="D49933" s="12"/>
      <c r="E49933" s="11"/>
    </row>
    <row r="49934" spans="3:5" x14ac:dyDescent="0.25">
      <c r="C49934" s="11"/>
      <c r="D49934" s="12"/>
      <c r="E49934" s="11"/>
    </row>
    <row r="49935" spans="3:5" x14ac:dyDescent="0.25">
      <c r="C49935" s="11"/>
      <c r="D49935" s="12"/>
      <c r="E49935" s="11"/>
    </row>
    <row r="49936" spans="3:5" x14ac:dyDescent="0.25">
      <c r="C49936" s="11"/>
      <c r="D49936" s="12"/>
      <c r="E49936" s="11"/>
    </row>
    <row r="49937" spans="3:5" x14ac:dyDescent="0.25">
      <c r="C49937" s="11"/>
      <c r="D49937" s="12"/>
      <c r="E49937" s="11"/>
    </row>
    <row r="49938" spans="3:5" x14ac:dyDescent="0.25">
      <c r="C49938" s="11"/>
      <c r="D49938" s="12"/>
      <c r="E49938" s="11"/>
    </row>
    <row r="49939" spans="3:5" x14ac:dyDescent="0.25">
      <c r="C49939" s="11"/>
      <c r="D49939" s="12"/>
      <c r="E49939" s="11"/>
    </row>
    <row r="49940" spans="3:5" x14ac:dyDescent="0.25">
      <c r="C49940" s="11"/>
      <c r="D49940" s="12"/>
      <c r="E49940" s="11"/>
    </row>
    <row r="49941" spans="3:5" x14ac:dyDescent="0.25">
      <c r="C49941" s="11"/>
      <c r="D49941" s="12"/>
      <c r="E49941" s="11"/>
    </row>
    <row r="49942" spans="3:5" x14ac:dyDescent="0.25">
      <c r="C49942" s="11"/>
      <c r="D49942" s="12"/>
      <c r="E49942" s="11"/>
    </row>
    <row r="49943" spans="3:5" x14ac:dyDescent="0.25">
      <c r="C49943" s="11"/>
      <c r="D49943" s="12"/>
      <c r="E49943" s="11"/>
    </row>
    <row r="49944" spans="3:5" x14ac:dyDescent="0.25">
      <c r="C49944" s="11"/>
      <c r="D49944" s="12"/>
      <c r="E49944" s="11"/>
    </row>
    <row r="49945" spans="3:5" x14ac:dyDescent="0.25">
      <c r="C49945" s="11"/>
      <c r="D49945" s="12"/>
      <c r="E49945" s="11"/>
    </row>
    <row r="49946" spans="3:5" x14ac:dyDescent="0.25">
      <c r="C49946" s="11"/>
      <c r="D49946" s="12"/>
      <c r="E49946" s="11"/>
    </row>
    <row r="49947" spans="3:5" x14ac:dyDescent="0.25">
      <c r="C49947" s="11"/>
      <c r="D49947" s="12"/>
      <c r="E49947" s="11"/>
    </row>
    <row r="49948" spans="3:5" x14ac:dyDescent="0.25">
      <c r="C49948" s="11"/>
      <c r="D49948" s="12"/>
      <c r="E49948" s="11"/>
    </row>
    <row r="49949" spans="3:5" x14ac:dyDescent="0.25">
      <c r="C49949" s="11"/>
      <c r="D49949" s="12"/>
      <c r="E49949" s="11"/>
    </row>
    <row r="49950" spans="3:5" x14ac:dyDescent="0.25">
      <c r="C49950" s="11"/>
      <c r="D49950" s="12"/>
      <c r="E49950" s="11"/>
    </row>
    <row r="49951" spans="3:5" x14ac:dyDescent="0.25">
      <c r="C49951" s="11"/>
      <c r="D49951" s="12"/>
      <c r="E49951" s="11"/>
    </row>
    <row r="49952" spans="3:5" x14ac:dyDescent="0.25">
      <c r="C49952" s="11"/>
      <c r="D49952" s="12"/>
      <c r="E49952" s="11"/>
    </row>
    <row r="49953" spans="3:5" x14ac:dyDescent="0.25">
      <c r="C49953" s="11"/>
      <c r="D49953" s="12"/>
      <c r="E49953" s="11"/>
    </row>
    <row r="49954" spans="3:5" x14ac:dyDescent="0.25">
      <c r="C49954" s="11"/>
      <c r="D49954" s="12"/>
      <c r="E49954" s="11"/>
    </row>
    <row r="49955" spans="3:5" x14ac:dyDescent="0.25">
      <c r="C49955" s="11"/>
      <c r="D49955" s="12"/>
      <c r="E49955" s="11"/>
    </row>
    <row r="49956" spans="3:5" x14ac:dyDescent="0.25">
      <c r="C49956" s="11"/>
      <c r="D49956" s="12"/>
      <c r="E49956" s="11"/>
    </row>
    <row r="49957" spans="3:5" x14ac:dyDescent="0.25">
      <c r="C49957" s="11"/>
      <c r="D49957" s="12"/>
      <c r="E49957" s="11"/>
    </row>
    <row r="49958" spans="3:5" x14ac:dyDescent="0.25">
      <c r="C49958" s="11"/>
      <c r="D49958" s="12"/>
      <c r="E49958" s="11"/>
    </row>
    <row r="49959" spans="3:5" x14ac:dyDescent="0.25">
      <c r="C49959" s="11"/>
      <c r="D49959" s="12"/>
      <c r="E49959" s="11"/>
    </row>
    <row r="49960" spans="3:5" x14ac:dyDescent="0.25">
      <c r="C49960" s="11"/>
      <c r="D49960" s="12"/>
      <c r="E49960" s="11"/>
    </row>
    <row r="49961" spans="3:5" x14ac:dyDescent="0.25">
      <c r="C49961" s="11"/>
      <c r="D49961" s="12"/>
      <c r="E49961" s="11"/>
    </row>
    <row r="49962" spans="3:5" x14ac:dyDescent="0.25">
      <c r="C49962" s="11"/>
      <c r="D49962" s="12"/>
      <c r="E49962" s="11"/>
    </row>
    <row r="49963" spans="3:5" x14ac:dyDescent="0.25">
      <c r="C49963" s="11"/>
      <c r="D49963" s="12"/>
      <c r="E49963" s="11"/>
    </row>
    <row r="49964" spans="3:5" x14ac:dyDescent="0.25">
      <c r="C49964" s="11"/>
      <c r="D49964" s="12"/>
      <c r="E49964" s="11"/>
    </row>
    <row r="49965" spans="3:5" x14ac:dyDescent="0.25">
      <c r="C49965" s="11"/>
      <c r="D49965" s="12"/>
      <c r="E49965" s="11"/>
    </row>
    <row r="49966" spans="3:5" x14ac:dyDescent="0.25">
      <c r="C49966" s="11"/>
      <c r="D49966" s="12"/>
      <c r="E49966" s="11"/>
    </row>
    <row r="49967" spans="3:5" x14ac:dyDescent="0.25">
      <c r="C49967" s="11"/>
      <c r="D49967" s="12"/>
      <c r="E49967" s="11"/>
    </row>
    <row r="49968" spans="3:5" x14ac:dyDescent="0.25">
      <c r="C49968" s="11"/>
      <c r="D49968" s="12"/>
      <c r="E49968" s="11"/>
    </row>
    <row r="49969" spans="3:5" x14ac:dyDescent="0.25">
      <c r="C49969" s="11"/>
      <c r="D49969" s="12"/>
      <c r="E49969" s="11"/>
    </row>
    <row r="49970" spans="3:5" x14ac:dyDescent="0.25">
      <c r="C49970" s="11"/>
      <c r="D49970" s="12"/>
      <c r="E49970" s="11"/>
    </row>
    <row r="49971" spans="3:5" x14ac:dyDescent="0.25">
      <c r="C49971" s="11"/>
      <c r="D49971" s="12"/>
      <c r="E49971" s="11"/>
    </row>
    <row r="49972" spans="3:5" x14ac:dyDescent="0.25">
      <c r="C49972" s="11"/>
      <c r="D49972" s="12"/>
      <c r="E49972" s="11"/>
    </row>
    <row r="49973" spans="3:5" x14ac:dyDescent="0.25">
      <c r="C49973" s="11"/>
      <c r="D49973" s="12"/>
      <c r="E49973" s="11"/>
    </row>
    <row r="49974" spans="3:5" x14ac:dyDescent="0.25">
      <c r="C49974" s="11"/>
      <c r="D49974" s="12"/>
      <c r="E49974" s="11"/>
    </row>
    <row r="49975" spans="3:5" x14ac:dyDescent="0.25">
      <c r="C49975" s="11"/>
      <c r="D49975" s="12"/>
      <c r="E49975" s="11"/>
    </row>
    <row r="49976" spans="3:5" x14ac:dyDescent="0.25">
      <c r="C49976" s="11"/>
      <c r="D49976" s="12"/>
      <c r="E49976" s="11"/>
    </row>
    <row r="49977" spans="3:5" x14ac:dyDescent="0.25">
      <c r="C49977" s="11"/>
      <c r="D49977" s="12"/>
      <c r="E49977" s="11"/>
    </row>
    <row r="49978" spans="3:5" x14ac:dyDescent="0.25">
      <c r="C49978" s="11"/>
      <c r="D49978" s="12"/>
      <c r="E49978" s="11"/>
    </row>
    <row r="49979" spans="3:5" x14ac:dyDescent="0.25">
      <c r="C49979" s="11"/>
      <c r="D49979" s="12"/>
      <c r="E49979" s="11"/>
    </row>
    <row r="49980" spans="3:5" x14ac:dyDescent="0.25">
      <c r="C49980" s="11"/>
      <c r="D49980" s="12"/>
      <c r="E49980" s="11"/>
    </row>
    <row r="49981" spans="3:5" x14ac:dyDescent="0.25">
      <c r="C49981" s="11"/>
      <c r="D49981" s="12"/>
      <c r="E49981" s="11"/>
    </row>
    <row r="49982" spans="3:5" x14ac:dyDescent="0.25">
      <c r="C49982" s="11"/>
      <c r="D49982" s="12"/>
      <c r="E49982" s="11"/>
    </row>
    <row r="49983" spans="3:5" x14ac:dyDescent="0.25">
      <c r="C49983" s="11"/>
      <c r="D49983" s="12"/>
      <c r="E49983" s="11"/>
    </row>
    <row r="49984" spans="3:5" x14ac:dyDescent="0.25">
      <c r="C49984" s="11"/>
      <c r="D49984" s="12"/>
      <c r="E49984" s="11"/>
    </row>
    <row r="49985" spans="3:5" x14ac:dyDescent="0.25">
      <c r="C49985" s="11"/>
      <c r="D49985" s="12"/>
      <c r="E49985" s="11"/>
    </row>
    <row r="49986" spans="3:5" x14ac:dyDescent="0.25">
      <c r="C49986" s="11"/>
      <c r="D49986" s="12"/>
      <c r="E49986" s="11"/>
    </row>
    <row r="49987" spans="3:5" x14ac:dyDescent="0.25">
      <c r="C49987" s="11"/>
      <c r="D49987" s="12"/>
      <c r="E49987" s="11"/>
    </row>
    <row r="49988" spans="3:5" x14ac:dyDescent="0.25">
      <c r="C49988" s="11"/>
      <c r="D49988" s="12"/>
      <c r="E49988" s="11"/>
    </row>
    <row r="49989" spans="3:5" x14ac:dyDescent="0.25">
      <c r="C49989" s="11"/>
      <c r="D49989" s="12"/>
      <c r="E49989" s="11"/>
    </row>
    <row r="49990" spans="3:5" x14ac:dyDescent="0.25">
      <c r="C49990" s="11"/>
      <c r="D49990" s="12"/>
      <c r="E49990" s="11"/>
    </row>
    <row r="49991" spans="3:5" x14ac:dyDescent="0.25">
      <c r="C49991" s="11"/>
      <c r="D49991" s="12"/>
      <c r="E49991" s="11"/>
    </row>
    <row r="49992" spans="3:5" x14ac:dyDescent="0.25">
      <c r="C49992" s="11"/>
      <c r="D49992" s="12"/>
      <c r="E49992" s="11"/>
    </row>
    <row r="49993" spans="3:5" x14ac:dyDescent="0.25">
      <c r="C49993" s="11"/>
      <c r="D49993" s="12"/>
      <c r="E49993" s="11"/>
    </row>
    <row r="49994" spans="3:5" x14ac:dyDescent="0.25">
      <c r="C49994" s="11"/>
      <c r="D49994" s="12"/>
      <c r="E49994" s="11"/>
    </row>
    <row r="49995" spans="3:5" x14ac:dyDescent="0.25">
      <c r="C49995" s="11"/>
      <c r="D49995" s="12"/>
      <c r="E49995" s="11"/>
    </row>
    <row r="49996" spans="3:5" x14ac:dyDescent="0.25">
      <c r="C49996" s="11"/>
      <c r="D49996" s="12"/>
      <c r="E49996" s="11"/>
    </row>
    <row r="49997" spans="3:5" x14ac:dyDescent="0.25">
      <c r="C49997" s="11"/>
      <c r="D49997" s="12"/>
      <c r="E49997" s="11"/>
    </row>
    <row r="49998" spans="3:5" x14ac:dyDescent="0.25">
      <c r="C49998" s="11"/>
      <c r="D49998" s="12"/>
      <c r="E49998" s="11"/>
    </row>
    <row r="49999" spans="3:5" x14ac:dyDescent="0.25">
      <c r="C49999" s="11"/>
      <c r="D49999" s="12"/>
      <c r="E49999" s="11"/>
    </row>
    <row r="50000" spans="3:5" x14ac:dyDescent="0.25">
      <c r="C50000" s="11"/>
      <c r="D50000" s="12"/>
      <c r="E50000" s="11"/>
    </row>
    <row r="50001" spans="3:5" x14ac:dyDescent="0.25">
      <c r="C50001" s="11"/>
      <c r="D50001" s="12"/>
      <c r="E50001" s="11"/>
    </row>
    <row r="50002" spans="3:5" x14ac:dyDescent="0.25">
      <c r="C50002" s="11"/>
      <c r="D50002" s="12"/>
      <c r="E50002" s="11"/>
    </row>
    <row r="50003" spans="3:5" x14ac:dyDescent="0.25">
      <c r="C50003" s="11"/>
      <c r="D50003" s="12"/>
      <c r="E50003" s="11"/>
    </row>
    <row r="50004" spans="3:5" x14ac:dyDescent="0.25">
      <c r="C50004" s="11"/>
      <c r="D50004" s="12"/>
      <c r="E50004" s="11"/>
    </row>
    <row r="50005" spans="3:5" x14ac:dyDescent="0.25">
      <c r="C50005" s="11"/>
      <c r="D50005" s="12"/>
      <c r="E50005" s="11"/>
    </row>
    <row r="50006" spans="3:5" x14ac:dyDescent="0.25">
      <c r="C50006" s="11"/>
      <c r="D50006" s="12"/>
      <c r="E50006" s="11"/>
    </row>
    <row r="50007" spans="3:5" x14ac:dyDescent="0.25">
      <c r="C50007" s="11"/>
      <c r="D50007" s="12"/>
      <c r="E50007" s="11"/>
    </row>
    <row r="50008" spans="3:5" x14ac:dyDescent="0.25">
      <c r="C50008" s="11"/>
      <c r="D50008" s="12"/>
      <c r="E50008" s="11"/>
    </row>
    <row r="50009" spans="3:5" x14ac:dyDescent="0.25">
      <c r="C50009" s="11"/>
      <c r="D50009" s="12"/>
      <c r="E50009" s="11"/>
    </row>
    <row r="50010" spans="3:5" x14ac:dyDescent="0.25">
      <c r="C50010" s="11"/>
      <c r="D50010" s="12"/>
      <c r="E50010" s="11"/>
    </row>
    <row r="50011" spans="3:5" x14ac:dyDescent="0.25">
      <c r="C50011" s="11"/>
      <c r="D50011" s="12"/>
      <c r="E50011" s="11"/>
    </row>
    <row r="50012" spans="3:5" x14ac:dyDescent="0.25">
      <c r="C50012" s="11"/>
      <c r="D50012" s="12"/>
      <c r="E50012" s="11"/>
    </row>
    <row r="50013" spans="3:5" x14ac:dyDescent="0.25">
      <c r="C50013" s="11"/>
      <c r="D50013" s="12"/>
      <c r="E50013" s="11"/>
    </row>
    <row r="50014" spans="3:5" x14ac:dyDescent="0.25">
      <c r="C50014" s="11"/>
      <c r="D50014" s="12"/>
      <c r="E50014" s="11"/>
    </row>
    <row r="50015" spans="3:5" x14ac:dyDescent="0.25">
      <c r="C50015" s="11"/>
      <c r="D50015" s="12"/>
      <c r="E50015" s="11"/>
    </row>
    <row r="50016" spans="3:5" x14ac:dyDescent="0.25">
      <c r="C50016" s="11"/>
      <c r="D50016" s="12"/>
      <c r="E50016" s="11"/>
    </row>
    <row r="50017" spans="3:5" x14ac:dyDescent="0.25">
      <c r="C50017" s="11"/>
      <c r="D50017" s="12"/>
      <c r="E50017" s="11"/>
    </row>
    <row r="50018" spans="3:5" x14ac:dyDescent="0.25">
      <c r="C50018" s="11"/>
      <c r="D50018" s="12"/>
      <c r="E50018" s="11"/>
    </row>
    <row r="50019" spans="3:5" x14ac:dyDescent="0.25">
      <c r="C50019" s="11"/>
      <c r="D50019" s="12"/>
      <c r="E50019" s="11"/>
    </row>
    <row r="50020" spans="3:5" x14ac:dyDescent="0.25">
      <c r="C50020" s="11"/>
      <c r="D50020" s="12"/>
      <c r="E50020" s="11"/>
    </row>
    <row r="50021" spans="3:5" x14ac:dyDescent="0.25">
      <c r="C50021" s="11"/>
      <c r="D50021" s="12"/>
      <c r="E50021" s="11"/>
    </row>
    <row r="50022" spans="3:5" x14ac:dyDescent="0.25">
      <c r="C50022" s="11"/>
      <c r="D50022" s="12"/>
      <c r="E50022" s="11"/>
    </row>
    <row r="50023" spans="3:5" x14ac:dyDescent="0.25">
      <c r="C50023" s="11"/>
      <c r="D50023" s="12"/>
      <c r="E50023" s="11"/>
    </row>
    <row r="50024" spans="3:5" x14ac:dyDescent="0.25">
      <c r="C50024" s="11"/>
      <c r="D50024" s="12"/>
      <c r="E50024" s="11"/>
    </row>
    <row r="50025" spans="3:5" x14ac:dyDescent="0.25">
      <c r="C50025" s="11"/>
      <c r="D50025" s="12"/>
      <c r="E50025" s="11"/>
    </row>
    <row r="50026" spans="3:5" x14ac:dyDescent="0.25">
      <c r="C50026" s="11"/>
      <c r="D50026" s="12"/>
      <c r="E50026" s="11"/>
    </row>
    <row r="50027" spans="3:5" x14ac:dyDescent="0.25">
      <c r="C50027" s="11"/>
      <c r="D50027" s="12"/>
      <c r="E50027" s="11"/>
    </row>
    <row r="50028" spans="3:5" x14ac:dyDescent="0.25">
      <c r="C50028" s="11"/>
      <c r="D50028" s="12"/>
      <c r="E50028" s="11"/>
    </row>
    <row r="50029" spans="3:5" x14ac:dyDescent="0.25">
      <c r="C50029" s="11"/>
      <c r="D50029" s="12"/>
      <c r="E50029" s="11"/>
    </row>
    <row r="50030" spans="3:5" x14ac:dyDescent="0.25">
      <c r="C50030" s="11"/>
      <c r="D50030" s="12"/>
      <c r="E50030" s="11"/>
    </row>
    <row r="50031" spans="3:5" x14ac:dyDescent="0.25">
      <c r="C50031" s="11"/>
      <c r="D50031" s="12"/>
      <c r="E50031" s="11"/>
    </row>
    <row r="50032" spans="3:5" x14ac:dyDescent="0.25">
      <c r="C50032" s="11"/>
      <c r="D50032" s="12"/>
      <c r="E50032" s="11"/>
    </row>
    <row r="50033" spans="3:5" x14ac:dyDescent="0.25">
      <c r="C50033" s="11"/>
      <c r="D50033" s="12"/>
      <c r="E50033" s="11"/>
    </row>
    <row r="50034" spans="3:5" x14ac:dyDescent="0.25">
      <c r="C50034" s="11"/>
      <c r="D50034" s="12"/>
      <c r="E50034" s="11"/>
    </row>
    <row r="50035" spans="3:5" x14ac:dyDescent="0.25">
      <c r="C50035" s="11"/>
      <c r="D50035" s="12"/>
      <c r="E50035" s="11"/>
    </row>
    <row r="50036" spans="3:5" x14ac:dyDescent="0.25">
      <c r="C50036" s="11"/>
      <c r="D50036" s="12"/>
      <c r="E50036" s="11"/>
    </row>
    <row r="50037" spans="3:5" x14ac:dyDescent="0.25">
      <c r="C50037" s="11"/>
      <c r="D50037" s="12"/>
      <c r="E50037" s="11"/>
    </row>
    <row r="50038" spans="3:5" x14ac:dyDescent="0.25">
      <c r="C50038" s="11"/>
      <c r="D50038" s="12"/>
      <c r="E50038" s="11"/>
    </row>
    <row r="50039" spans="3:5" x14ac:dyDescent="0.25">
      <c r="C50039" s="11"/>
      <c r="D50039" s="12"/>
      <c r="E50039" s="11"/>
    </row>
    <row r="50040" spans="3:5" x14ac:dyDescent="0.25">
      <c r="C50040" s="11"/>
      <c r="D50040" s="12"/>
      <c r="E50040" s="11"/>
    </row>
    <row r="50041" spans="3:5" x14ac:dyDescent="0.25">
      <c r="C50041" s="11"/>
      <c r="D50041" s="12"/>
      <c r="E50041" s="11"/>
    </row>
    <row r="50042" spans="3:5" x14ac:dyDescent="0.25">
      <c r="C50042" s="11"/>
      <c r="D50042" s="12"/>
      <c r="E50042" s="11"/>
    </row>
    <row r="50043" spans="3:5" x14ac:dyDescent="0.25">
      <c r="C50043" s="11"/>
      <c r="D50043" s="12"/>
      <c r="E50043" s="11"/>
    </row>
    <row r="50044" spans="3:5" x14ac:dyDescent="0.25">
      <c r="C50044" s="11"/>
      <c r="D50044" s="12"/>
      <c r="E50044" s="11"/>
    </row>
    <row r="50045" spans="3:5" x14ac:dyDescent="0.25">
      <c r="C50045" s="11"/>
      <c r="D50045" s="12"/>
      <c r="E50045" s="11"/>
    </row>
    <row r="50046" spans="3:5" x14ac:dyDescent="0.25">
      <c r="C50046" s="11"/>
      <c r="D50046" s="12"/>
      <c r="E50046" s="11"/>
    </row>
    <row r="50047" spans="3:5" x14ac:dyDescent="0.25">
      <c r="C50047" s="11"/>
      <c r="D50047" s="12"/>
      <c r="E50047" s="11"/>
    </row>
    <row r="50048" spans="3:5" x14ac:dyDescent="0.25">
      <c r="C50048" s="11"/>
      <c r="D50048" s="12"/>
      <c r="E50048" s="11"/>
    </row>
    <row r="50049" spans="3:5" x14ac:dyDescent="0.25">
      <c r="C50049" s="11"/>
      <c r="D50049" s="12"/>
      <c r="E50049" s="11"/>
    </row>
    <row r="50050" spans="3:5" x14ac:dyDescent="0.25">
      <c r="C50050" s="11"/>
      <c r="D50050" s="12"/>
      <c r="E50050" s="11"/>
    </row>
    <row r="50051" spans="3:5" x14ac:dyDescent="0.25">
      <c r="C50051" s="11"/>
      <c r="D50051" s="12"/>
      <c r="E50051" s="11"/>
    </row>
    <row r="50052" spans="3:5" x14ac:dyDescent="0.25">
      <c r="C50052" s="11"/>
      <c r="D50052" s="12"/>
      <c r="E50052" s="11"/>
    </row>
    <row r="50053" spans="3:5" x14ac:dyDescent="0.25">
      <c r="C50053" s="11"/>
      <c r="D50053" s="12"/>
      <c r="E50053" s="11"/>
    </row>
    <row r="50054" spans="3:5" x14ac:dyDescent="0.25">
      <c r="C50054" s="11"/>
      <c r="D50054" s="12"/>
      <c r="E50054" s="11"/>
    </row>
    <row r="50055" spans="3:5" x14ac:dyDescent="0.25">
      <c r="C50055" s="11"/>
      <c r="D50055" s="12"/>
      <c r="E50055" s="11"/>
    </row>
    <row r="50056" spans="3:5" x14ac:dyDescent="0.25">
      <c r="C50056" s="11"/>
      <c r="D50056" s="12"/>
      <c r="E50056" s="11"/>
    </row>
    <row r="50057" spans="3:5" x14ac:dyDescent="0.25">
      <c r="C50057" s="11"/>
      <c r="D50057" s="12"/>
      <c r="E50057" s="11"/>
    </row>
    <row r="50058" spans="3:5" x14ac:dyDescent="0.25">
      <c r="C50058" s="11"/>
      <c r="D50058" s="12"/>
      <c r="E50058" s="11"/>
    </row>
    <row r="50059" spans="3:5" x14ac:dyDescent="0.25">
      <c r="C50059" s="11"/>
      <c r="D50059" s="12"/>
      <c r="E50059" s="11"/>
    </row>
    <row r="50060" spans="3:5" x14ac:dyDescent="0.25">
      <c r="C50060" s="11"/>
      <c r="D50060" s="12"/>
      <c r="E50060" s="11"/>
    </row>
    <row r="50061" spans="3:5" x14ac:dyDescent="0.25">
      <c r="C50061" s="11"/>
      <c r="D50061" s="12"/>
      <c r="E50061" s="11"/>
    </row>
    <row r="50062" spans="3:5" x14ac:dyDescent="0.25">
      <c r="C50062" s="11"/>
      <c r="D50062" s="12"/>
      <c r="E50062" s="11"/>
    </row>
    <row r="50063" spans="3:5" x14ac:dyDescent="0.25">
      <c r="C50063" s="11"/>
      <c r="D50063" s="12"/>
      <c r="E50063" s="11"/>
    </row>
    <row r="50064" spans="3:5" x14ac:dyDescent="0.25">
      <c r="C50064" s="11"/>
      <c r="D50064" s="12"/>
      <c r="E50064" s="11"/>
    </row>
    <row r="50065" spans="3:5" x14ac:dyDescent="0.25">
      <c r="C50065" s="11"/>
      <c r="D50065" s="12"/>
      <c r="E50065" s="11"/>
    </row>
    <row r="50066" spans="3:5" x14ac:dyDescent="0.25">
      <c r="C50066" s="11"/>
      <c r="D50066" s="12"/>
      <c r="E50066" s="11"/>
    </row>
    <row r="50067" spans="3:5" x14ac:dyDescent="0.25">
      <c r="C50067" s="11"/>
      <c r="D50067" s="12"/>
      <c r="E50067" s="11"/>
    </row>
    <row r="50068" spans="3:5" x14ac:dyDescent="0.25">
      <c r="C50068" s="11"/>
      <c r="D50068" s="12"/>
      <c r="E50068" s="11"/>
    </row>
    <row r="50069" spans="3:5" x14ac:dyDescent="0.25">
      <c r="C50069" s="11"/>
      <c r="D50069" s="12"/>
      <c r="E50069" s="11"/>
    </row>
    <row r="50070" spans="3:5" x14ac:dyDescent="0.25">
      <c r="C50070" s="11"/>
      <c r="D50070" s="12"/>
      <c r="E50070" s="11"/>
    </row>
    <row r="50071" spans="3:5" x14ac:dyDescent="0.25">
      <c r="C50071" s="11"/>
      <c r="D50071" s="12"/>
      <c r="E50071" s="11"/>
    </row>
    <row r="50072" spans="3:5" x14ac:dyDescent="0.25">
      <c r="C50072" s="11"/>
      <c r="D50072" s="12"/>
      <c r="E50072" s="11"/>
    </row>
    <row r="50073" spans="3:5" x14ac:dyDescent="0.25">
      <c r="C50073" s="11"/>
      <c r="D50073" s="12"/>
      <c r="E50073" s="11"/>
    </row>
    <row r="50074" spans="3:5" x14ac:dyDescent="0.25">
      <c r="C50074" s="11"/>
      <c r="D50074" s="12"/>
      <c r="E50074" s="11"/>
    </row>
    <row r="50075" spans="3:5" x14ac:dyDescent="0.25">
      <c r="C50075" s="11"/>
      <c r="D50075" s="12"/>
      <c r="E50075" s="11"/>
    </row>
    <row r="50076" spans="3:5" x14ac:dyDescent="0.25">
      <c r="C50076" s="11"/>
      <c r="D50076" s="12"/>
      <c r="E50076" s="11"/>
    </row>
    <row r="50077" spans="3:5" x14ac:dyDescent="0.25">
      <c r="C50077" s="11"/>
      <c r="D50077" s="12"/>
      <c r="E50077" s="11"/>
    </row>
    <row r="50078" spans="3:5" x14ac:dyDescent="0.25">
      <c r="C50078" s="11"/>
      <c r="D50078" s="12"/>
      <c r="E50078" s="11"/>
    </row>
    <row r="50079" spans="3:5" x14ac:dyDescent="0.25">
      <c r="C50079" s="11"/>
      <c r="D50079" s="12"/>
      <c r="E50079" s="11"/>
    </row>
    <row r="50080" spans="3:5" x14ac:dyDescent="0.25">
      <c r="C50080" s="11"/>
      <c r="D50080" s="12"/>
      <c r="E50080" s="11"/>
    </row>
    <row r="50081" spans="3:5" x14ac:dyDescent="0.25">
      <c r="C50081" s="11"/>
      <c r="D50081" s="12"/>
      <c r="E50081" s="11"/>
    </row>
    <row r="50082" spans="3:5" x14ac:dyDescent="0.25">
      <c r="C50082" s="11"/>
      <c r="D50082" s="12"/>
      <c r="E50082" s="11"/>
    </row>
    <row r="50083" spans="3:5" x14ac:dyDescent="0.25">
      <c r="C50083" s="11"/>
      <c r="D50083" s="12"/>
      <c r="E50083" s="11"/>
    </row>
    <row r="50084" spans="3:5" x14ac:dyDescent="0.25">
      <c r="C50084" s="11"/>
      <c r="D50084" s="12"/>
      <c r="E50084" s="11"/>
    </row>
    <row r="50085" spans="3:5" x14ac:dyDescent="0.25">
      <c r="C50085" s="11"/>
      <c r="D50085" s="12"/>
      <c r="E50085" s="11"/>
    </row>
    <row r="50086" spans="3:5" x14ac:dyDescent="0.25">
      <c r="C50086" s="11"/>
      <c r="D50086" s="12"/>
      <c r="E50086" s="11"/>
    </row>
    <row r="50087" spans="3:5" x14ac:dyDescent="0.25">
      <c r="C50087" s="11"/>
      <c r="D50087" s="12"/>
      <c r="E50087" s="11"/>
    </row>
    <row r="50088" spans="3:5" x14ac:dyDescent="0.25">
      <c r="C50088" s="11"/>
      <c r="D50088" s="12"/>
      <c r="E50088" s="11"/>
    </row>
    <row r="50089" spans="3:5" x14ac:dyDescent="0.25">
      <c r="C50089" s="11"/>
      <c r="D50089" s="12"/>
      <c r="E50089" s="11"/>
    </row>
    <row r="50090" spans="3:5" x14ac:dyDescent="0.25">
      <c r="C50090" s="11"/>
      <c r="D50090" s="12"/>
      <c r="E50090" s="11"/>
    </row>
    <row r="50091" spans="3:5" x14ac:dyDescent="0.25">
      <c r="C50091" s="11"/>
      <c r="D50091" s="12"/>
      <c r="E50091" s="11"/>
    </row>
    <row r="50092" spans="3:5" x14ac:dyDescent="0.25">
      <c r="C50092" s="11"/>
      <c r="D50092" s="12"/>
      <c r="E50092" s="11"/>
    </row>
    <row r="50093" spans="3:5" x14ac:dyDescent="0.25">
      <c r="C50093" s="11"/>
      <c r="D50093" s="12"/>
      <c r="E50093" s="11"/>
    </row>
    <row r="50094" spans="3:5" x14ac:dyDescent="0.25">
      <c r="C50094" s="11"/>
      <c r="D50094" s="12"/>
      <c r="E50094" s="11"/>
    </row>
    <row r="50095" spans="3:5" x14ac:dyDescent="0.25">
      <c r="C50095" s="11"/>
      <c r="D50095" s="12"/>
      <c r="E50095" s="11"/>
    </row>
    <row r="50096" spans="3:5" x14ac:dyDescent="0.25">
      <c r="C50096" s="11"/>
      <c r="D50096" s="12"/>
      <c r="E50096" s="11"/>
    </row>
    <row r="50097" spans="3:5" x14ac:dyDescent="0.25">
      <c r="C50097" s="11"/>
      <c r="D50097" s="12"/>
      <c r="E50097" s="11"/>
    </row>
    <row r="50098" spans="3:5" x14ac:dyDescent="0.25">
      <c r="C50098" s="11"/>
      <c r="D50098" s="12"/>
      <c r="E50098" s="11"/>
    </row>
    <row r="50099" spans="3:5" x14ac:dyDescent="0.25">
      <c r="C50099" s="11"/>
      <c r="D50099" s="12"/>
      <c r="E50099" s="11"/>
    </row>
    <row r="50100" spans="3:5" x14ac:dyDescent="0.25">
      <c r="C50100" s="11"/>
      <c r="D50100" s="12"/>
      <c r="E50100" s="11"/>
    </row>
    <row r="50101" spans="3:5" x14ac:dyDescent="0.25">
      <c r="C50101" s="11"/>
      <c r="D50101" s="12"/>
      <c r="E50101" s="11"/>
    </row>
    <row r="50102" spans="3:5" x14ac:dyDescent="0.25">
      <c r="C50102" s="11"/>
      <c r="D50102" s="12"/>
      <c r="E50102" s="11"/>
    </row>
    <row r="50103" spans="3:5" x14ac:dyDescent="0.25">
      <c r="C50103" s="11"/>
      <c r="D50103" s="12"/>
      <c r="E50103" s="11"/>
    </row>
    <row r="50104" spans="3:5" x14ac:dyDescent="0.25">
      <c r="C50104" s="11"/>
      <c r="D50104" s="12"/>
      <c r="E50104" s="11"/>
    </row>
    <row r="50105" spans="3:5" x14ac:dyDescent="0.25">
      <c r="C50105" s="11"/>
      <c r="D50105" s="12"/>
      <c r="E50105" s="11"/>
    </row>
    <row r="50106" spans="3:5" x14ac:dyDescent="0.25">
      <c r="C50106" s="11"/>
      <c r="D50106" s="12"/>
      <c r="E50106" s="11"/>
    </row>
    <row r="50107" spans="3:5" x14ac:dyDescent="0.25">
      <c r="C50107" s="11"/>
      <c r="D50107" s="12"/>
      <c r="E50107" s="11"/>
    </row>
    <row r="50108" spans="3:5" x14ac:dyDescent="0.25">
      <c r="C50108" s="11"/>
      <c r="D50108" s="12"/>
      <c r="E50108" s="11"/>
    </row>
    <row r="50109" spans="3:5" x14ac:dyDescent="0.25">
      <c r="C50109" s="11"/>
      <c r="D50109" s="12"/>
      <c r="E50109" s="11"/>
    </row>
    <row r="50110" spans="3:5" x14ac:dyDescent="0.25">
      <c r="C50110" s="11"/>
      <c r="D50110" s="12"/>
      <c r="E50110" s="11"/>
    </row>
    <row r="50111" spans="3:5" x14ac:dyDescent="0.25">
      <c r="C50111" s="11"/>
      <c r="D50111" s="12"/>
      <c r="E50111" s="11"/>
    </row>
    <row r="50112" spans="3:5" x14ac:dyDescent="0.25">
      <c r="C50112" s="11"/>
      <c r="D50112" s="12"/>
      <c r="E50112" s="11"/>
    </row>
    <row r="50113" spans="3:5" x14ac:dyDescent="0.25">
      <c r="C50113" s="11"/>
      <c r="D50113" s="12"/>
      <c r="E50113" s="11"/>
    </row>
    <row r="50114" spans="3:5" x14ac:dyDescent="0.25">
      <c r="C50114" s="11"/>
      <c r="D50114" s="12"/>
      <c r="E50114" s="11"/>
    </row>
    <row r="50115" spans="3:5" x14ac:dyDescent="0.25">
      <c r="C50115" s="11"/>
      <c r="D50115" s="12"/>
      <c r="E50115" s="11"/>
    </row>
    <row r="50116" spans="3:5" x14ac:dyDescent="0.25">
      <c r="C50116" s="11"/>
      <c r="D50116" s="12"/>
      <c r="E50116" s="11"/>
    </row>
    <row r="50117" spans="3:5" x14ac:dyDescent="0.25">
      <c r="C50117" s="11"/>
      <c r="D50117" s="12"/>
      <c r="E50117" s="11"/>
    </row>
    <row r="50118" spans="3:5" x14ac:dyDescent="0.25">
      <c r="C50118" s="11"/>
      <c r="D50118" s="12"/>
      <c r="E50118" s="11"/>
    </row>
    <row r="50119" spans="3:5" x14ac:dyDescent="0.25">
      <c r="C50119" s="11"/>
      <c r="D50119" s="12"/>
      <c r="E50119" s="11"/>
    </row>
    <row r="50120" spans="3:5" x14ac:dyDescent="0.25">
      <c r="C50120" s="11"/>
      <c r="D50120" s="12"/>
      <c r="E50120" s="11"/>
    </row>
    <row r="50121" spans="3:5" x14ac:dyDescent="0.25">
      <c r="C50121" s="11"/>
      <c r="D50121" s="12"/>
      <c r="E50121" s="11"/>
    </row>
    <row r="50122" spans="3:5" x14ac:dyDescent="0.25">
      <c r="C50122" s="11"/>
      <c r="D50122" s="12"/>
      <c r="E50122" s="11"/>
    </row>
    <row r="50123" spans="3:5" x14ac:dyDescent="0.25">
      <c r="C50123" s="11"/>
      <c r="D50123" s="12"/>
      <c r="E50123" s="11"/>
    </row>
    <row r="50124" spans="3:5" x14ac:dyDescent="0.25">
      <c r="C50124" s="11"/>
      <c r="D50124" s="12"/>
      <c r="E50124" s="11"/>
    </row>
    <row r="50125" spans="3:5" x14ac:dyDescent="0.25">
      <c r="C50125" s="11"/>
      <c r="D50125" s="12"/>
      <c r="E50125" s="11"/>
    </row>
    <row r="50126" spans="3:5" x14ac:dyDescent="0.25">
      <c r="C50126" s="11"/>
      <c r="D50126" s="12"/>
      <c r="E50126" s="11"/>
    </row>
    <row r="50127" spans="3:5" x14ac:dyDescent="0.25">
      <c r="C50127" s="11"/>
      <c r="D50127" s="12"/>
      <c r="E50127" s="11"/>
    </row>
    <row r="50128" spans="3:5" x14ac:dyDescent="0.25">
      <c r="C50128" s="11"/>
      <c r="D50128" s="12"/>
      <c r="E50128" s="11"/>
    </row>
    <row r="50129" spans="3:5" x14ac:dyDescent="0.25">
      <c r="C50129" s="11"/>
      <c r="D50129" s="12"/>
      <c r="E50129" s="11"/>
    </row>
    <row r="50130" spans="3:5" x14ac:dyDescent="0.25">
      <c r="C50130" s="11"/>
      <c r="D50130" s="12"/>
      <c r="E50130" s="11"/>
    </row>
    <row r="50131" spans="3:5" x14ac:dyDescent="0.25">
      <c r="C50131" s="11"/>
      <c r="D50131" s="12"/>
      <c r="E50131" s="11"/>
    </row>
    <row r="50132" spans="3:5" x14ac:dyDescent="0.25">
      <c r="C50132" s="11"/>
      <c r="D50132" s="12"/>
      <c r="E50132" s="11"/>
    </row>
    <row r="50133" spans="3:5" x14ac:dyDescent="0.25">
      <c r="C50133" s="11"/>
      <c r="D50133" s="12"/>
      <c r="E50133" s="11"/>
    </row>
    <row r="50134" spans="3:5" x14ac:dyDescent="0.25">
      <c r="C50134" s="11"/>
      <c r="D50134" s="12"/>
      <c r="E50134" s="11"/>
    </row>
    <row r="50135" spans="3:5" x14ac:dyDescent="0.25">
      <c r="C50135" s="11"/>
      <c r="D50135" s="12"/>
      <c r="E50135" s="11"/>
    </row>
    <row r="50136" spans="3:5" x14ac:dyDescent="0.25">
      <c r="C50136" s="11"/>
      <c r="D50136" s="12"/>
      <c r="E50136" s="11"/>
    </row>
    <row r="50137" spans="3:5" x14ac:dyDescent="0.25">
      <c r="C50137" s="11"/>
      <c r="D50137" s="12"/>
      <c r="E50137" s="11"/>
    </row>
    <row r="50138" spans="3:5" x14ac:dyDescent="0.25">
      <c r="C50138" s="11"/>
      <c r="D50138" s="12"/>
      <c r="E50138" s="11"/>
    </row>
    <row r="50139" spans="3:5" x14ac:dyDescent="0.25">
      <c r="C50139" s="11"/>
      <c r="D50139" s="12"/>
      <c r="E50139" s="11"/>
    </row>
    <row r="50140" spans="3:5" x14ac:dyDescent="0.25">
      <c r="C50140" s="11"/>
      <c r="D50140" s="12"/>
      <c r="E50140" s="11"/>
    </row>
    <row r="50141" spans="3:5" x14ac:dyDescent="0.25">
      <c r="C50141" s="11"/>
      <c r="D50141" s="12"/>
      <c r="E50141" s="11"/>
    </row>
    <row r="50142" spans="3:5" x14ac:dyDescent="0.25">
      <c r="C50142" s="11"/>
      <c r="D50142" s="12"/>
      <c r="E50142" s="11"/>
    </row>
    <row r="50143" spans="3:5" x14ac:dyDescent="0.25">
      <c r="C50143" s="11"/>
      <c r="D50143" s="12"/>
      <c r="E50143" s="11"/>
    </row>
    <row r="50144" spans="3:5" x14ac:dyDescent="0.25">
      <c r="C50144" s="11"/>
      <c r="D50144" s="12"/>
      <c r="E50144" s="11"/>
    </row>
    <row r="50145" spans="3:5" x14ac:dyDescent="0.25">
      <c r="C50145" s="11"/>
      <c r="D50145" s="12"/>
      <c r="E50145" s="11"/>
    </row>
    <row r="50146" spans="3:5" x14ac:dyDescent="0.25">
      <c r="C50146" s="11"/>
      <c r="D50146" s="12"/>
      <c r="E50146" s="11"/>
    </row>
    <row r="50147" spans="3:5" x14ac:dyDescent="0.25">
      <c r="C50147" s="11"/>
      <c r="D50147" s="12"/>
      <c r="E50147" s="11"/>
    </row>
    <row r="50148" spans="3:5" x14ac:dyDescent="0.25">
      <c r="C50148" s="11"/>
      <c r="D50148" s="12"/>
      <c r="E50148" s="11"/>
    </row>
    <row r="50149" spans="3:5" x14ac:dyDescent="0.25">
      <c r="C50149" s="11"/>
      <c r="D50149" s="12"/>
      <c r="E50149" s="11"/>
    </row>
    <row r="50150" spans="3:5" x14ac:dyDescent="0.25">
      <c r="C50150" s="11"/>
      <c r="D50150" s="12"/>
      <c r="E50150" s="11"/>
    </row>
    <row r="50151" spans="3:5" x14ac:dyDescent="0.25">
      <c r="C50151" s="11"/>
      <c r="D50151" s="12"/>
      <c r="E50151" s="11"/>
    </row>
    <row r="50152" spans="3:5" x14ac:dyDescent="0.25">
      <c r="C50152" s="11"/>
      <c r="D50152" s="12"/>
      <c r="E50152" s="11"/>
    </row>
    <row r="50153" spans="3:5" x14ac:dyDescent="0.25">
      <c r="C50153" s="11"/>
      <c r="D50153" s="12"/>
      <c r="E50153" s="11"/>
    </row>
    <row r="50154" spans="3:5" x14ac:dyDescent="0.25">
      <c r="C50154" s="11"/>
      <c r="D50154" s="12"/>
      <c r="E50154" s="11"/>
    </row>
    <row r="50155" spans="3:5" x14ac:dyDescent="0.25">
      <c r="C50155" s="11"/>
      <c r="D50155" s="12"/>
      <c r="E50155" s="11"/>
    </row>
    <row r="50156" spans="3:5" x14ac:dyDescent="0.25">
      <c r="C50156" s="11"/>
      <c r="D50156" s="12"/>
      <c r="E50156" s="11"/>
    </row>
    <row r="50157" spans="3:5" x14ac:dyDescent="0.25">
      <c r="C50157" s="11"/>
      <c r="D50157" s="12"/>
      <c r="E50157" s="11"/>
    </row>
    <row r="50158" spans="3:5" x14ac:dyDescent="0.25">
      <c r="C50158" s="11"/>
      <c r="D50158" s="12"/>
      <c r="E50158" s="11"/>
    </row>
    <row r="50159" spans="3:5" x14ac:dyDescent="0.25">
      <c r="C50159" s="11"/>
      <c r="D50159" s="12"/>
      <c r="E50159" s="11"/>
    </row>
    <row r="50160" spans="3:5" x14ac:dyDescent="0.25">
      <c r="C50160" s="11"/>
      <c r="D50160" s="12"/>
      <c r="E50160" s="11"/>
    </row>
    <row r="50161" spans="3:5" x14ac:dyDescent="0.25">
      <c r="C50161" s="11"/>
      <c r="D50161" s="12"/>
      <c r="E50161" s="11"/>
    </row>
    <row r="50162" spans="3:5" x14ac:dyDescent="0.25">
      <c r="C50162" s="11"/>
      <c r="D50162" s="12"/>
      <c r="E50162" s="11"/>
    </row>
    <row r="50163" spans="3:5" x14ac:dyDescent="0.25">
      <c r="C50163" s="11"/>
      <c r="D50163" s="12"/>
      <c r="E50163" s="11"/>
    </row>
    <row r="50164" spans="3:5" x14ac:dyDescent="0.25">
      <c r="C50164" s="11"/>
      <c r="D50164" s="12"/>
      <c r="E50164" s="11"/>
    </row>
    <row r="50165" spans="3:5" x14ac:dyDescent="0.25">
      <c r="C50165" s="11"/>
      <c r="D50165" s="12"/>
      <c r="E50165" s="11"/>
    </row>
    <row r="50166" spans="3:5" x14ac:dyDescent="0.25">
      <c r="C50166" s="11"/>
      <c r="D50166" s="12"/>
      <c r="E50166" s="11"/>
    </row>
    <row r="50167" spans="3:5" x14ac:dyDescent="0.25">
      <c r="C50167" s="11"/>
      <c r="D50167" s="12"/>
      <c r="E50167" s="11"/>
    </row>
    <row r="50168" spans="3:5" x14ac:dyDescent="0.25">
      <c r="C50168" s="11"/>
      <c r="D50168" s="12"/>
      <c r="E50168" s="11"/>
    </row>
    <row r="50169" spans="3:5" x14ac:dyDescent="0.25">
      <c r="C50169" s="11"/>
      <c r="D50169" s="12"/>
      <c r="E50169" s="11"/>
    </row>
    <row r="50170" spans="3:5" x14ac:dyDescent="0.25">
      <c r="C50170" s="11"/>
      <c r="D50170" s="12"/>
      <c r="E50170" s="11"/>
    </row>
    <row r="50171" spans="3:5" x14ac:dyDescent="0.25">
      <c r="C50171" s="11"/>
      <c r="D50171" s="12"/>
      <c r="E50171" s="11"/>
    </row>
    <row r="50172" spans="3:5" x14ac:dyDescent="0.25">
      <c r="C50172" s="11"/>
      <c r="D50172" s="12"/>
      <c r="E50172" s="11"/>
    </row>
    <row r="50173" spans="3:5" x14ac:dyDescent="0.25">
      <c r="C50173" s="11"/>
      <c r="D50173" s="12"/>
      <c r="E50173" s="11"/>
    </row>
    <row r="50174" spans="3:5" x14ac:dyDescent="0.25">
      <c r="C50174" s="11"/>
      <c r="D50174" s="12"/>
      <c r="E50174" s="11"/>
    </row>
    <row r="50175" spans="3:5" x14ac:dyDescent="0.25">
      <c r="C50175" s="11"/>
      <c r="D50175" s="12"/>
      <c r="E50175" s="11"/>
    </row>
    <row r="50176" spans="3:5" x14ac:dyDescent="0.25">
      <c r="C50176" s="11"/>
      <c r="D50176" s="12"/>
      <c r="E50176" s="11"/>
    </row>
    <row r="50177" spans="3:5" x14ac:dyDescent="0.25">
      <c r="C50177" s="11"/>
      <c r="D50177" s="12"/>
      <c r="E50177" s="11"/>
    </row>
    <row r="50178" spans="3:5" x14ac:dyDescent="0.25">
      <c r="C50178" s="11"/>
      <c r="D50178" s="12"/>
      <c r="E50178" s="11"/>
    </row>
    <row r="50179" spans="3:5" x14ac:dyDescent="0.25">
      <c r="C50179" s="11"/>
      <c r="D50179" s="12"/>
      <c r="E50179" s="11"/>
    </row>
    <row r="50180" spans="3:5" x14ac:dyDescent="0.25">
      <c r="C50180" s="11"/>
      <c r="D50180" s="12"/>
      <c r="E50180" s="11"/>
    </row>
    <row r="50181" spans="3:5" x14ac:dyDescent="0.25">
      <c r="C50181" s="11"/>
      <c r="D50181" s="12"/>
      <c r="E50181" s="11"/>
    </row>
    <row r="50182" spans="3:5" x14ac:dyDescent="0.25">
      <c r="C50182" s="11"/>
      <c r="D50182" s="12"/>
      <c r="E50182" s="11"/>
    </row>
    <row r="50183" spans="3:5" x14ac:dyDescent="0.25">
      <c r="C50183" s="11"/>
      <c r="D50183" s="12"/>
      <c r="E50183" s="11"/>
    </row>
    <row r="50184" spans="3:5" x14ac:dyDescent="0.25">
      <c r="C50184" s="11"/>
      <c r="D50184" s="12"/>
      <c r="E50184" s="11"/>
    </row>
    <row r="50185" spans="3:5" x14ac:dyDescent="0.25">
      <c r="C50185" s="11"/>
      <c r="D50185" s="12"/>
      <c r="E50185" s="11"/>
    </row>
    <row r="50186" spans="3:5" x14ac:dyDescent="0.25">
      <c r="C50186" s="11"/>
      <c r="D50186" s="12"/>
      <c r="E50186" s="11"/>
    </row>
    <row r="50187" spans="3:5" x14ac:dyDescent="0.25">
      <c r="C50187" s="11"/>
      <c r="D50187" s="12"/>
      <c r="E50187" s="11"/>
    </row>
    <row r="50188" spans="3:5" x14ac:dyDescent="0.25">
      <c r="C50188" s="11"/>
      <c r="D50188" s="12"/>
      <c r="E50188" s="11"/>
    </row>
    <row r="50189" spans="3:5" x14ac:dyDescent="0.25">
      <c r="C50189" s="11"/>
      <c r="D50189" s="12"/>
      <c r="E50189" s="11"/>
    </row>
    <row r="50190" spans="3:5" x14ac:dyDescent="0.25">
      <c r="C50190" s="11"/>
      <c r="D50190" s="12"/>
      <c r="E50190" s="11"/>
    </row>
    <row r="50191" spans="3:5" x14ac:dyDescent="0.25">
      <c r="C50191" s="11"/>
      <c r="D50191" s="12"/>
      <c r="E50191" s="11"/>
    </row>
    <row r="50192" spans="3:5" x14ac:dyDescent="0.25">
      <c r="C50192" s="11"/>
      <c r="D50192" s="12"/>
      <c r="E50192" s="11"/>
    </row>
    <row r="50193" spans="3:5" x14ac:dyDescent="0.25">
      <c r="C50193" s="11"/>
      <c r="D50193" s="12"/>
      <c r="E50193" s="11"/>
    </row>
    <row r="50194" spans="3:5" x14ac:dyDescent="0.25">
      <c r="C50194" s="11"/>
      <c r="D50194" s="12"/>
      <c r="E50194" s="11"/>
    </row>
    <row r="50195" spans="3:5" x14ac:dyDescent="0.25">
      <c r="C50195" s="11"/>
      <c r="D50195" s="12"/>
      <c r="E50195" s="11"/>
    </row>
    <row r="50196" spans="3:5" x14ac:dyDescent="0.25">
      <c r="C50196" s="11"/>
      <c r="D50196" s="12"/>
      <c r="E50196" s="11"/>
    </row>
    <row r="50197" spans="3:5" x14ac:dyDescent="0.25">
      <c r="C50197" s="11"/>
      <c r="D50197" s="12"/>
      <c r="E50197" s="11"/>
    </row>
    <row r="50198" spans="3:5" x14ac:dyDescent="0.25">
      <c r="C50198" s="11"/>
      <c r="D50198" s="12"/>
      <c r="E50198" s="11"/>
    </row>
    <row r="50199" spans="3:5" x14ac:dyDescent="0.25">
      <c r="C50199" s="11"/>
      <c r="D50199" s="12"/>
      <c r="E50199" s="11"/>
    </row>
    <row r="50200" spans="3:5" x14ac:dyDescent="0.25">
      <c r="C50200" s="11"/>
      <c r="D50200" s="12"/>
      <c r="E50200" s="11"/>
    </row>
    <row r="50201" spans="3:5" x14ac:dyDescent="0.25">
      <c r="C50201" s="11"/>
      <c r="D50201" s="12"/>
      <c r="E50201" s="11"/>
    </row>
    <row r="50202" spans="3:5" x14ac:dyDescent="0.25">
      <c r="C50202" s="11"/>
      <c r="D50202" s="12"/>
      <c r="E50202" s="11"/>
    </row>
    <row r="50203" spans="3:5" x14ac:dyDescent="0.25">
      <c r="C50203" s="11"/>
      <c r="D50203" s="12"/>
      <c r="E50203" s="11"/>
    </row>
    <row r="50204" spans="3:5" x14ac:dyDescent="0.25">
      <c r="C50204" s="11"/>
      <c r="D50204" s="12"/>
      <c r="E50204" s="11"/>
    </row>
    <row r="50205" spans="3:5" x14ac:dyDescent="0.25">
      <c r="C50205" s="11"/>
      <c r="D50205" s="12"/>
      <c r="E50205" s="11"/>
    </row>
    <row r="50206" spans="3:5" x14ac:dyDescent="0.25">
      <c r="C50206" s="11"/>
      <c r="D50206" s="12"/>
      <c r="E50206" s="11"/>
    </row>
    <row r="50207" spans="3:5" x14ac:dyDescent="0.25">
      <c r="C50207" s="11"/>
      <c r="D50207" s="12"/>
      <c r="E50207" s="11"/>
    </row>
    <row r="50208" spans="3:5" x14ac:dyDescent="0.25">
      <c r="C50208" s="11"/>
      <c r="D50208" s="12"/>
      <c r="E50208" s="11"/>
    </row>
    <row r="50209" spans="3:5" x14ac:dyDescent="0.25">
      <c r="C50209" s="11"/>
      <c r="D50209" s="12"/>
      <c r="E50209" s="11"/>
    </row>
    <row r="50210" spans="3:5" x14ac:dyDescent="0.25">
      <c r="C50210" s="11"/>
      <c r="D50210" s="12"/>
      <c r="E50210" s="11"/>
    </row>
    <row r="50211" spans="3:5" x14ac:dyDescent="0.25">
      <c r="C50211" s="11"/>
      <c r="D50211" s="12"/>
      <c r="E50211" s="11"/>
    </row>
    <row r="50212" spans="3:5" x14ac:dyDescent="0.25">
      <c r="C50212" s="11"/>
      <c r="D50212" s="12"/>
      <c r="E50212" s="11"/>
    </row>
    <row r="50213" spans="3:5" x14ac:dyDescent="0.25">
      <c r="C50213" s="11"/>
      <c r="D50213" s="12"/>
      <c r="E50213" s="11"/>
    </row>
    <row r="50214" spans="3:5" x14ac:dyDescent="0.25">
      <c r="C50214" s="11"/>
      <c r="D50214" s="12"/>
      <c r="E50214" s="11"/>
    </row>
    <row r="50215" spans="3:5" x14ac:dyDescent="0.25">
      <c r="C50215" s="11"/>
      <c r="D50215" s="12"/>
      <c r="E50215" s="11"/>
    </row>
    <row r="50216" spans="3:5" x14ac:dyDescent="0.25">
      <c r="C50216" s="11"/>
      <c r="D50216" s="12"/>
      <c r="E50216" s="11"/>
    </row>
    <row r="50217" spans="3:5" x14ac:dyDescent="0.25">
      <c r="C50217" s="11"/>
      <c r="D50217" s="12"/>
      <c r="E50217" s="11"/>
    </row>
    <row r="50218" spans="3:5" x14ac:dyDescent="0.25">
      <c r="C50218" s="11"/>
      <c r="D50218" s="12"/>
      <c r="E50218" s="11"/>
    </row>
    <row r="50219" spans="3:5" x14ac:dyDescent="0.25">
      <c r="C50219" s="11"/>
      <c r="D50219" s="12"/>
      <c r="E50219" s="11"/>
    </row>
    <row r="50220" spans="3:5" x14ac:dyDescent="0.25">
      <c r="C50220" s="11"/>
      <c r="D50220" s="12"/>
      <c r="E50220" s="11"/>
    </row>
    <row r="50221" spans="3:5" x14ac:dyDescent="0.25">
      <c r="C50221" s="11"/>
      <c r="D50221" s="12"/>
      <c r="E50221" s="11"/>
    </row>
    <row r="50222" spans="3:5" x14ac:dyDescent="0.25">
      <c r="C50222" s="11"/>
      <c r="D50222" s="12"/>
      <c r="E50222" s="11"/>
    </row>
    <row r="50223" spans="3:5" x14ac:dyDescent="0.25">
      <c r="C50223" s="11"/>
      <c r="D50223" s="12"/>
      <c r="E50223" s="11"/>
    </row>
    <row r="50224" spans="3:5" x14ac:dyDescent="0.25">
      <c r="C50224" s="11"/>
      <c r="D50224" s="12"/>
      <c r="E50224" s="11"/>
    </row>
    <row r="50225" spans="3:5" x14ac:dyDescent="0.25">
      <c r="C50225" s="11"/>
      <c r="D50225" s="12"/>
      <c r="E50225" s="11"/>
    </row>
    <row r="50226" spans="3:5" x14ac:dyDescent="0.25">
      <c r="C50226" s="11"/>
      <c r="D50226" s="12"/>
      <c r="E50226" s="11"/>
    </row>
    <row r="50227" spans="3:5" x14ac:dyDescent="0.25">
      <c r="C50227" s="11"/>
      <c r="D50227" s="12"/>
      <c r="E50227" s="11"/>
    </row>
    <row r="50228" spans="3:5" x14ac:dyDescent="0.25">
      <c r="C50228" s="11"/>
      <c r="D50228" s="12"/>
      <c r="E50228" s="11"/>
    </row>
    <row r="50229" spans="3:5" x14ac:dyDescent="0.25">
      <c r="C50229" s="11"/>
      <c r="D50229" s="12"/>
      <c r="E50229" s="11"/>
    </row>
    <row r="50230" spans="3:5" x14ac:dyDescent="0.25">
      <c r="C50230" s="11"/>
      <c r="D50230" s="12"/>
      <c r="E50230" s="11"/>
    </row>
    <row r="50231" spans="3:5" x14ac:dyDescent="0.25">
      <c r="C50231" s="11"/>
      <c r="D50231" s="12"/>
      <c r="E50231" s="11"/>
    </row>
    <row r="50232" spans="3:5" x14ac:dyDescent="0.25">
      <c r="C50232" s="11"/>
      <c r="D50232" s="12"/>
      <c r="E50232" s="11"/>
    </row>
    <row r="50233" spans="3:5" x14ac:dyDescent="0.25">
      <c r="C50233" s="11"/>
      <c r="D50233" s="12"/>
      <c r="E50233" s="11"/>
    </row>
    <row r="50234" spans="3:5" x14ac:dyDescent="0.25">
      <c r="C50234" s="11"/>
      <c r="D50234" s="12"/>
      <c r="E50234" s="11"/>
    </row>
    <row r="50235" spans="3:5" x14ac:dyDescent="0.25">
      <c r="C50235" s="11"/>
      <c r="D50235" s="12"/>
      <c r="E50235" s="11"/>
    </row>
    <row r="50236" spans="3:5" x14ac:dyDescent="0.25">
      <c r="C50236" s="11"/>
      <c r="D50236" s="12"/>
      <c r="E50236" s="11"/>
    </row>
    <row r="50237" spans="3:5" x14ac:dyDescent="0.25">
      <c r="C50237" s="11"/>
      <c r="D50237" s="12"/>
      <c r="E50237" s="11"/>
    </row>
    <row r="50238" spans="3:5" x14ac:dyDescent="0.25">
      <c r="C50238" s="11"/>
      <c r="D50238" s="12"/>
      <c r="E50238" s="11"/>
    </row>
    <row r="50239" spans="3:5" x14ac:dyDescent="0.25">
      <c r="C50239" s="11"/>
      <c r="D50239" s="12"/>
      <c r="E50239" s="11"/>
    </row>
    <row r="50240" spans="3:5" x14ac:dyDescent="0.25">
      <c r="C50240" s="11"/>
      <c r="D50240" s="12"/>
      <c r="E50240" s="11"/>
    </row>
    <row r="50241" spans="3:5" x14ac:dyDescent="0.25">
      <c r="C50241" s="11"/>
      <c r="D50241" s="12"/>
      <c r="E50241" s="11"/>
    </row>
    <row r="50242" spans="3:5" x14ac:dyDescent="0.25">
      <c r="C50242" s="11"/>
      <c r="D50242" s="12"/>
      <c r="E50242" s="11"/>
    </row>
    <row r="50243" spans="3:5" x14ac:dyDescent="0.25">
      <c r="C50243" s="11"/>
      <c r="D50243" s="12"/>
      <c r="E50243" s="11"/>
    </row>
    <row r="50244" spans="3:5" x14ac:dyDescent="0.25">
      <c r="C50244" s="11"/>
      <c r="D50244" s="12"/>
      <c r="E50244" s="11"/>
    </row>
    <row r="50245" spans="3:5" x14ac:dyDescent="0.25">
      <c r="C50245" s="11"/>
      <c r="D50245" s="12"/>
      <c r="E50245" s="11"/>
    </row>
    <row r="50246" spans="3:5" x14ac:dyDescent="0.25">
      <c r="C50246" s="11"/>
      <c r="D50246" s="12"/>
      <c r="E50246" s="11"/>
    </row>
    <row r="50247" spans="3:5" x14ac:dyDescent="0.25">
      <c r="C50247" s="11"/>
      <c r="D50247" s="12"/>
      <c r="E50247" s="11"/>
    </row>
    <row r="50248" spans="3:5" x14ac:dyDescent="0.25">
      <c r="C50248" s="11"/>
      <c r="D50248" s="12"/>
      <c r="E50248" s="11"/>
    </row>
    <row r="50249" spans="3:5" x14ac:dyDescent="0.25">
      <c r="C50249" s="11"/>
      <c r="D50249" s="12"/>
      <c r="E50249" s="11"/>
    </row>
    <row r="50250" spans="3:5" x14ac:dyDescent="0.25">
      <c r="C50250" s="11"/>
      <c r="D50250" s="12"/>
      <c r="E50250" s="11"/>
    </row>
    <row r="50251" spans="3:5" x14ac:dyDescent="0.25">
      <c r="C50251" s="11"/>
      <c r="D50251" s="12"/>
      <c r="E50251" s="11"/>
    </row>
    <row r="50252" spans="3:5" x14ac:dyDescent="0.25">
      <c r="C50252" s="11"/>
      <c r="D50252" s="12"/>
      <c r="E50252" s="11"/>
    </row>
    <row r="50253" spans="3:5" x14ac:dyDescent="0.25">
      <c r="C50253" s="11"/>
      <c r="D50253" s="12"/>
      <c r="E50253" s="11"/>
    </row>
    <row r="50254" spans="3:5" x14ac:dyDescent="0.25">
      <c r="C50254" s="11"/>
      <c r="D50254" s="12"/>
      <c r="E50254" s="11"/>
    </row>
    <row r="50255" spans="3:5" x14ac:dyDescent="0.25">
      <c r="C50255" s="11"/>
      <c r="D50255" s="12"/>
      <c r="E50255" s="11"/>
    </row>
    <row r="50256" spans="3:5" x14ac:dyDescent="0.25">
      <c r="C50256" s="11"/>
      <c r="D50256" s="12"/>
      <c r="E50256" s="11"/>
    </row>
    <row r="50257" spans="3:5" x14ac:dyDescent="0.25">
      <c r="C50257" s="11"/>
      <c r="D50257" s="12"/>
      <c r="E50257" s="11"/>
    </row>
    <row r="50258" spans="3:5" x14ac:dyDescent="0.25">
      <c r="C50258" s="11"/>
      <c r="D50258" s="12"/>
      <c r="E50258" s="11"/>
    </row>
    <row r="50259" spans="3:5" x14ac:dyDescent="0.25">
      <c r="C50259" s="11"/>
      <c r="D50259" s="12"/>
      <c r="E50259" s="11"/>
    </row>
    <row r="50260" spans="3:5" x14ac:dyDescent="0.25">
      <c r="C50260" s="11"/>
      <c r="D50260" s="12"/>
      <c r="E50260" s="11"/>
    </row>
    <row r="50261" spans="3:5" x14ac:dyDescent="0.25">
      <c r="C50261" s="11"/>
      <c r="D50261" s="12"/>
      <c r="E50261" s="11"/>
    </row>
    <row r="50262" spans="3:5" x14ac:dyDescent="0.25">
      <c r="C50262" s="11"/>
      <c r="D50262" s="12"/>
      <c r="E50262" s="11"/>
    </row>
    <row r="50263" spans="3:5" x14ac:dyDescent="0.25">
      <c r="C50263" s="11"/>
      <c r="D50263" s="12"/>
      <c r="E50263" s="11"/>
    </row>
    <row r="50264" spans="3:5" x14ac:dyDescent="0.25">
      <c r="C50264" s="11"/>
      <c r="D50264" s="12"/>
      <c r="E50264" s="11"/>
    </row>
    <row r="50265" spans="3:5" x14ac:dyDescent="0.25">
      <c r="C50265" s="11"/>
      <c r="D50265" s="12"/>
      <c r="E50265" s="11"/>
    </row>
    <row r="50266" spans="3:5" x14ac:dyDescent="0.25">
      <c r="C50266" s="11"/>
      <c r="D50266" s="12"/>
      <c r="E50266" s="11"/>
    </row>
    <row r="50267" spans="3:5" x14ac:dyDescent="0.25">
      <c r="C50267" s="11"/>
      <c r="D50267" s="12"/>
      <c r="E50267" s="11"/>
    </row>
    <row r="50268" spans="3:5" x14ac:dyDescent="0.25">
      <c r="C50268" s="11"/>
      <c r="D50268" s="12"/>
      <c r="E50268" s="11"/>
    </row>
    <row r="50269" spans="3:5" x14ac:dyDescent="0.25">
      <c r="C50269" s="11"/>
      <c r="D50269" s="12"/>
      <c r="E50269" s="11"/>
    </row>
    <row r="50270" spans="3:5" x14ac:dyDescent="0.25">
      <c r="C50270" s="11"/>
      <c r="D50270" s="12"/>
      <c r="E50270" s="11"/>
    </row>
    <row r="50271" spans="3:5" x14ac:dyDescent="0.25">
      <c r="C50271" s="11"/>
      <c r="D50271" s="12"/>
      <c r="E50271" s="11"/>
    </row>
    <row r="50272" spans="3:5" x14ac:dyDescent="0.25">
      <c r="C50272" s="11"/>
      <c r="D50272" s="12"/>
      <c r="E50272" s="11"/>
    </row>
    <row r="50273" spans="3:5" x14ac:dyDescent="0.25">
      <c r="C50273" s="11"/>
      <c r="D50273" s="12"/>
      <c r="E50273" s="11"/>
    </row>
    <row r="50274" spans="3:5" x14ac:dyDescent="0.25">
      <c r="C50274" s="11"/>
      <c r="D50274" s="12"/>
      <c r="E50274" s="11"/>
    </row>
    <row r="50275" spans="3:5" x14ac:dyDescent="0.25">
      <c r="C50275" s="11"/>
      <c r="D50275" s="12"/>
      <c r="E50275" s="11"/>
    </row>
    <row r="50276" spans="3:5" x14ac:dyDescent="0.25">
      <c r="C50276" s="11"/>
      <c r="D50276" s="12"/>
      <c r="E50276" s="11"/>
    </row>
    <row r="50277" spans="3:5" x14ac:dyDescent="0.25">
      <c r="C50277" s="11"/>
      <c r="D50277" s="12"/>
      <c r="E50277" s="11"/>
    </row>
    <row r="50278" spans="3:5" x14ac:dyDescent="0.25">
      <c r="C50278" s="11"/>
      <c r="D50278" s="12"/>
      <c r="E50278" s="11"/>
    </row>
    <row r="50279" spans="3:5" x14ac:dyDescent="0.25">
      <c r="C50279" s="11"/>
      <c r="D50279" s="12"/>
      <c r="E50279" s="11"/>
    </row>
    <row r="50280" spans="3:5" x14ac:dyDescent="0.25">
      <c r="C50280" s="11"/>
      <c r="D50280" s="12"/>
      <c r="E50280" s="11"/>
    </row>
    <row r="50281" spans="3:5" x14ac:dyDescent="0.25">
      <c r="C50281" s="11"/>
      <c r="D50281" s="12"/>
      <c r="E50281" s="11"/>
    </row>
    <row r="50282" spans="3:5" x14ac:dyDescent="0.25">
      <c r="C50282" s="11"/>
      <c r="D50282" s="12"/>
      <c r="E50282" s="11"/>
    </row>
    <row r="50283" spans="3:5" x14ac:dyDescent="0.25">
      <c r="C50283" s="11"/>
      <c r="D50283" s="12"/>
      <c r="E50283" s="11"/>
    </row>
    <row r="50284" spans="3:5" x14ac:dyDescent="0.25">
      <c r="C50284" s="11"/>
      <c r="D50284" s="12"/>
      <c r="E50284" s="11"/>
    </row>
    <row r="50285" spans="3:5" x14ac:dyDescent="0.25">
      <c r="C50285" s="11"/>
      <c r="D50285" s="12"/>
      <c r="E50285" s="11"/>
    </row>
    <row r="50286" spans="3:5" x14ac:dyDescent="0.25">
      <c r="C50286" s="11"/>
      <c r="D50286" s="12"/>
      <c r="E50286" s="11"/>
    </row>
    <row r="50287" spans="3:5" x14ac:dyDescent="0.25">
      <c r="C50287" s="11"/>
      <c r="D50287" s="12"/>
      <c r="E50287" s="11"/>
    </row>
    <row r="50288" spans="3:5" x14ac:dyDescent="0.25">
      <c r="C50288" s="11"/>
      <c r="D50288" s="12"/>
      <c r="E50288" s="11"/>
    </row>
    <row r="50289" spans="3:5" x14ac:dyDescent="0.25">
      <c r="C50289" s="11"/>
      <c r="D50289" s="12"/>
      <c r="E50289" s="11"/>
    </row>
    <row r="50290" spans="3:5" x14ac:dyDescent="0.25">
      <c r="C50290" s="11"/>
      <c r="D50290" s="12"/>
      <c r="E50290" s="11"/>
    </row>
    <row r="50291" spans="3:5" x14ac:dyDescent="0.25">
      <c r="C50291" s="11"/>
      <c r="D50291" s="12"/>
      <c r="E50291" s="11"/>
    </row>
    <row r="50292" spans="3:5" x14ac:dyDescent="0.25">
      <c r="C50292" s="11"/>
      <c r="D50292" s="12"/>
      <c r="E50292" s="11"/>
    </row>
    <row r="50293" spans="3:5" x14ac:dyDescent="0.25">
      <c r="C50293" s="11"/>
      <c r="D50293" s="12"/>
      <c r="E50293" s="11"/>
    </row>
    <row r="50294" spans="3:5" x14ac:dyDescent="0.25">
      <c r="C50294" s="11"/>
      <c r="D50294" s="12"/>
      <c r="E50294" s="11"/>
    </row>
    <row r="50295" spans="3:5" x14ac:dyDescent="0.25">
      <c r="C50295" s="11"/>
      <c r="D50295" s="12"/>
      <c r="E50295" s="11"/>
    </row>
    <row r="50296" spans="3:5" x14ac:dyDescent="0.25">
      <c r="C50296" s="11"/>
      <c r="D50296" s="12"/>
      <c r="E50296" s="11"/>
    </row>
    <row r="50297" spans="3:5" x14ac:dyDescent="0.25">
      <c r="C50297" s="11"/>
      <c r="D50297" s="12"/>
      <c r="E50297" s="11"/>
    </row>
    <row r="50298" spans="3:5" x14ac:dyDescent="0.25">
      <c r="C50298" s="11"/>
      <c r="D50298" s="12"/>
      <c r="E50298" s="11"/>
    </row>
    <row r="50299" spans="3:5" x14ac:dyDescent="0.25">
      <c r="C50299" s="11"/>
      <c r="D50299" s="12"/>
      <c r="E50299" s="11"/>
    </row>
    <row r="50300" spans="3:5" x14ac:dyDescent="0.25">
      <c r="C50300" s="11"/>
      <c r="D50300" s="12"/>
      <c r="E50300" s="11"/>
    </row>
    <row r="50301" spans="3:5" x14ac:dyDescent="0.25">
      <c r="C50301" s="11"/>
      <c r="D50301" s="12"/>
      <c r="E50301" s="11"/>
    </row>
    <row r="50302" spans="3:5" x14ac:dyDescent="0.25">
      <c r="C50302" s="11"/>
      <c r="D50302" s="12"/>
      <c r="E50302" s="11"/>
    </row>
    <row r="50303" spans="3:5" x14ac:dyDescent="0.25">
      <c r="C50303" s="11"/>
      <c r="D50303" s="12"/>
      <c r="E50303" s="11"/>
    </row>
    <row r="50304" spans="3:5" x14ac:dyDescent="0.25">
      <c r="C50304" s="11"/>
      <c r="D50304" s="12"/>
      <c r="E50304" s="11"/>
    </row>
    <row r="50305" spans="3:5" x14ac:dyDescent="0.25">
      <c r="C50305" s="11"/>
      <c r="D50305" s="12"/>
      <c r="E50305" s="11"/>
    </row>
    <row r="50306" spans="3:5" x14ac:dyDescent="0.25">
      <c r="C50306" s="11"/>
      <c r="D50306" s="12"/>
      <c r="E50306" s="11"/>
    </row>
    <row r="50307" spans="3:5" x14ac:dyDescent="0.25">
      <c r="C50307" s="11"/>
      <c r="D50307" s="12"/>
      <c r="E50307" s="11"/>
    </row>
    <row r="50308" spans="3:5" x14ac:dyDescent="0.25">
      <c r="C50308" s="11"/>
      <c r="D50308" s="12"/>
      <c r="E50308" s="11"/>
    </row>
    <row r="50309" spans="3:5" x14ac:dyDescent="0.25">
      <c r="C50309" s="11"/>
      <c r="D50309" s="12"/>
      <c r="E50309" s="11"/>
    </row>
    <row r="50310" spans="3:5" x14ac:dyDescent="0.25">
      <c r="C50310" s="11"/>
      <c r="D50310" s="12"/>
      <c r="E50310" s="11"/>
    </row>
    <row r="50311" spans="3:5" x14ac:dyDescent="0.25">
      <c r="C50311" s="11"/>
      <c r="D50311" s="12"/>
      <c r="E50311" s="11"/>
    </row>
    <row r="50312" spans="3:5" x14ac:dyDescent="0.25">
      <c r="C50312" s="11"/>
      <c r="D50312" s="12"/>
      <c r="E50312" s="11"/>
    </row>
    <row r="50313" spans="3:5" x14ac:dyDescent="0.25">
      <c r="C50313" s="11"/>
      <c r="D50313" s="12"/>
      <c r="E50313" s="11"/>
    </row>
    <row r="50314" spans="3:5" x14ac:dyDescent="0.25">
      <c r="C50314" s="11"/>
      <c r="D50314" s="12"/>
      <c r="E50314" s="11"/>
    </row>
    <row r="50315" spans="3:5" x14ac:dyDescent="0.25">
      <c r="C50315" s="11"/>
      <c r="D50315" s="12"/>
      <c r="E50315" s="11"/>
    </row>
    <row r="50316" spans="3:5" x14ac:dyDescent="0.25">
      <c r="C50316" s="11"/>
      <c r="D50316" s="12"/>
      <c r="E50316" s="11"/>
    </row>
    <row r="50317" spans="3:5" x14ac:dyDescent="0.25">
      <c r="C50317" s="11"/>
      <c r="D50317" s="12"/>
      <c r="E50317" s="11"/>
    </row>
    <row r="50318" spans="3:5" x14ac:dyDescent="0.25">
      <c r="C50318" s="11"/>
      <c r="D50318" s="12"/>
      <c r="E50318" s="11"/>
    </row>
    <row r="50319" spans="3:5" x14ac:dyDescent="0.25">
      <c r="C50319" s="11"/>
      <c r="D50319" s="12"/>
      <c r="E50319" s="11"/>
    </row>
    <row r="50320" spans="3:5" x14ac:dyDescent="0.25">
      <c r="C50320" s="11"/>
      <c r="D50320" s="12"/>
      <c r="E50320" s="11"/>
    </row>
    <row r="50321" spans="3:5" x14ac:dyDescent="0.25">
      <c r="C50321" s="11"/>
      <c r="D50321" s="12"/>
      <c r="E50321" s="11"/>
    </row>
    <row r="50322" spans="3:5" x14ac:dyDescent="0.25">
      <c r="C50322" s="11"/>
      <c r="D50322" s="12"/>
      <c r="E50322" s="11"/>
    </row>
    <row r="50323" spans="3:5" x14ac:dyDescent="0.25">
      <c r="C50323" s="11"/>
      <c r="D50323" s="12"/>
      <c r="E50323" s="11"/>
    </row>
    <row r="50324" spans="3:5" x14ac:dyDescent="0.25">
      <c r="C50324" s="11"/>
      <c r="D50324" s="12"/>
      <c r="E50324" s="11"/>
    </row>
    <row r="50325" spans="3:5" x14ac:dyDescent="0.25">
      <c r="C50325" s="11"/>
      <c r="D50325" s="12"/>
      <c r="E50325" s="11"/>
    </row>
    <row r="50326" spans="3:5" x14ac:dyDescent="0.25">
      <c r="C50326" s="11"/>
      <c r="D50326" s="12"/>
      <c r="E50326" s="11"/>
    </row>
    <row r="50327" spans="3:5" x14ac:dyDescent="0.25">
      <c r="C50327" s="11"/>
      <c r="D50327" s="12"/>
      <c r="E50327" s="11"/>
    </row>
    <row r="50328" spans="3:5" x14ac:dyDescent="0.25">
      <c r="C50328" s="11"/>
      <c r="D50328" s="12"/>
      <c r="E50328" s="11"/>
    </row>
    <row r="50329" spans="3:5" x14ac:dyDescent="0.25">
      <c r="C50329" s="11"/>
      <c r="D50329" s="12"/>
      <c r="E50329" s="11"/>
    </row>
    <row r="50330" spans="3:5" x14ac:dyDescent="0.25">
      <c r="C50330" s="11"/>
      <c r="D50330" s="12"/>
      <c r="E50330" s="11"/>
    </row>
    <row r="50331" spans="3:5" x14ac:dyDescent="0.25">
      <c r="C50331" s="11"/>
      <c r="D50331" s="12"/>
      <c r="E50331" s="11"/>
    </row>
    <row r="50332" spans="3:5" x14ac:dyDescent="0.25">
      <c r="C50332" s="11"/>
      <c r="D50332" s="12"/>
      <c r="E50332" s="11"/>
    </row>
    <row r="50333" spans="3:5" x14ac:dyDescent="0.25">
      <c r="C50333" s="11"/>
      <c r="D50333" s="12"/>
      <c r="E50333" s="11"/>
    </row>
    <row r="50334" spans="3:5" x14ac:dyDescent="0.25">
      <c r="C50334" s="11"/>
      <c r="D50334" s="12"/>
      <c r="E50334" s="11"/>
    </row>
    <row r="50335" spans="3:5" x14ac:dyDescent="0.25">
      <c r="C50335" s="11"/>
      <c r="D50335" s="12"/>
      <c r="E50335" s="11"/>
    </row>
    <row r="50336" spans="3:5" x14ac:dyDescent="0.25">
      <c r="C50336" s="11"/>
      <c r="D50336" s="12"/>
      <c r="E50336" s="11"/>
    </row>
    <row r="50337" spans="3:5" x14ac:dyDescent="0.25">
      <c r="C50337" s="11"/>
      <c r="D50337" s="12"/>
      <c r="E50337" s="11"/>
    </row>
    <row r="50338" spans="3:5" x14ac:dyDescent="0.25">
      <c r="C50338" s="11"/>
      <c r="D50338" s="12"/>
      <c r="E50338" s="11"/>
    </row>
    <row r="50339" spans="3:5" x14ac:dyDescent="0.25">
      <c r="C50339" s="11"/>
      <c r="D50339" s="12"/>
      <c r="E50339" s="11"/>
    </row>
    <row r="50340" spans="3:5" x14ac:dyDescent="0.25">
      <c r="C50340" s="11"/>
      <c r="D50340" s="12"/>
      <c r="E50340" s="11"/>
    </row>
    <row r="50341" spans="3:5" x14ac:dyDescent="0.25">
      <c r="C50341" s="11"/>
      <c r="D50341" s="12"/>
      <c r="E50341" s="11"/>
    </row>
    <row r="50342" spans="3:5" x14ac:dyDescent="0.25">
      <c r="C50342" s="11"/>
      <c r="D50342" s="12"/>
      <c r="E50342" s="11"/>
    </row>
    <row r="50343" spans="3:5" x14ac:dyDescent="0.25">
      <c r="C50343" s="11"/>
      <c r="D50343" s="12"/>
      <c r="E50343" s="11"/>
    </row>
    <row r="50344" spans="3:5" x14ac:dyDescent="0.25">
      <c r="C50344" s="11"/>
      <c r="D50344" s="12"/>
      <c r="E50344" s="11"/>
    </row>
    <row r="50345" spans="3:5" x14ac:dyDescent="0.25">
      <c r="C50345" s="11"/>
      <c r="D50345" s="12"/>
      <c r="E50345" s="11"/>
    </row>
    <row r="50346" spans="3:5" x14ac:dyDescent="0.25">
      <c r="C50346" s="11"/>
      <c r="D50346" s="12"/>
      <c r="E50346" s="11"/>
    </row>
    <row r="50347" spans="3:5" x14ac:dyDescent="0.25">
      <c r="C50347" s="11"/>
      <c r="D50347" s="12"/>
      <c r="E50347" s="11"/>
    </row>
    <row r="50348" spans="3:5" x14ac:dyDescent="0.25">
      <c r="C50348" s="11"/>
      <c r="D50348" s="12"/>
      <c r="E50348" s="11"/>
    </row>
    <row r="50349" spans="3:5" x14ac:dyDescent="0.25">
      <c r="C50349" s="11"/>
      <c r="D50349" s="12"/>
      <c r="E50349" s="11"/>
    </row>
    <row r="50350" spans="3:5" x14ac:dyDescent="0.25">
      <c r="C50350" s="11"/>
      <c r="D50350" s="12"/>
      <c r="E50350" s="11"/>
    </row>
    <row r="50351" spans="3:5" x14ac:dyDescent="0.25">
      <c r="C50351" s="11"/>
      <c r="D50351" s="12"/>
      <c r="E50351" s="11"/>
    </row>
    <row r="50352" spans="3:5" x14ac:dyDescent="0.25">
      <c r="C50352" s="11"/>
      <c r="D50352" s="12"/>
      <c r="E50352" s="11"/>
    </row>
    <row r="50353" spans="3:5" x14ac:dyDescent="0.25">
      <c r="C50353" s="11"/>
      <c r="D50353" s="12"/>
      <c r="E50353" s="11"/>
    </row>
    <row r="50354" spans="3:5" x14ac:dyDescent="0.25">
      <c r="C50354" s="11"/>
      <c r="D50354" s="12"/>
      <c r="E50354" s="11"/>
    </row>
    <row r="50355" spans="3:5" x14ac:dyDescent="0.25">
      <c r="C50355" s="11"/>
      <c r="D50355" s="12"/>
      <c r="E50355" s="11"/>
    </row>
    <row r="50356" spans="3:5" x14ac:dyDescent="0.25">
      <c r="C50356" s="11"/>
      <c r="D50356" s="12"/>
      <c r="E50356" s="11"/>
    </row>
    <row r="50357" spans="3:5" x14ac:dyDescent="0.25">
      <c r="C50357" s="11"/>
      <c r="D50357" s="12"/>
      <c r="E50357" s="11"/>
    </row>
    <row r="50358" spans="3:5" x14ac:dyDescent="0.25">
      <c r="C50358" s="11"/>
      <c r="D50358" s="12"/>
      <c r="E50358" s="11"/>
    </row>
    <row r="50359" spans="3:5" x14ac:dyDescent="0.25">
      <c r="C50359" s="11"/>
      <c r="D50359" s="12"/>
      <c r="E50359" s="11"/>
    </row>
    <row r="50360" spans="3:5" x14ac:dyDescent="0.25">
      <c r="C50360" s="11"/>
      <c r="D50360" s="12"/>
      <c r="E50360" s="11"/>
    </row>
    <row r="50361" spans="3:5" x14ac:dyDescent="0.25">
      <c r="C50361" s="11"/>
      <c r="D50361" s="12"/>
      <c r="E50361" s="11"/>
    </row>
    <row r="50362" spans="3:5" x14ac:dyDescent="0.25">
      <c r="C50362" s="11"/>
      <c r="D50362" s="12"/>
      <c r="E50362" s="11"/>
    </row>
    <row r="50363" spans="3:5" x14ac:dyDescent="0.25">
      <c r="C50363" s="11"/>
      <c r="D50363" s="12"/>
      <c r="E50363" s="11"/>
    </row>
    <row r="50364" spans="3:5" x14ac:dyDescent="0.25">
      <c r="C50364" s="11"/>
      <c r="D50364" s="12"/>
      <c r="E50364" s="11"/>
    </row>
    <row r="50365" spans="3:5" x14ac:dyDescent="0.25">
      <c r="C50365" s="11"/>
      <c r="D50365" s="12"/>
      <c r="E50365" s="11"/>
    </row>
    <row r="50366" spans="3:5" x14ac:dyDescent="0.25">
      <c r="C50366" s="11"/>
      <c r="D50366" s="12"/>
      <c r="E50366" s="11"/>
    </row>
    <row r="50367" spans="3:5" x14ac:dyDescent="0.25">
      <c r="C50367" s="11"/>
      <c r="D50367" s="12"/>
      <c r="E50367" s="11"/>
    </row>
    <row r="50368" spans="3:5" x14ac:dyDescent="0.25">
      <c r="C50368" s="11"/>
      <c r="D50368" s="12"/>
      <c r="E50368" s="11"/>
    </row>
    <row r="50369" spans="3:5" x14ac:dyDescent="0.25">
      <c r="C50369" s="11"/>
      <c r="D50369" s="12"/>
      <c r="E50369" s="11"/>
    </row>
    <row r="50370" spans="3:5" x14ac:dyDescent="0.25">
      <c r="C50370" s="11"/>
      <c r="D50370" s="12"/>
      <c r="E50370" s="11"/>
    </row>
    <row r="50371" spans="3:5" x14ac:dyDescent="0.25">
      <c r="C50371" s="11"/>
      <c r="D50371" s="12"/>
      <c r="E50371" s="11"/>
    </row>
    <row r="50372" spans="3:5" x14ac:dyDescent="0.25">
      <c r="C50372" s="11"/>
      <c r="D50372" s="12"/>
      <c r="E50372" s="11"/>
    </row>
    <row r="50373" spans="3:5" x14ac:dyDescent="0.25">
      <c r="C50373" s="11"/>
      <c r="D50373" s="12"/>
      <c r="E50373" s="11"/>
    </row>
    <row r="50374" spans="3:5" x14ac:dyDescent="0.25">
      <c r="C50374" s="11"/>
      <c r="D50374" s="12"/>
      <c r="E50374" s="11"/>
    </row>
    <row r="50375" spans="3:5" x14ac:dyDescent="0.25">
      <c r="C50375" s="11"/>
      <c r="D50375" s="12"/>
      <c r="E50375" s="11"/>
    </row>
    <row r="50376" spans="3:5" x14ac:dyDescent="0.25">
      <c r="C50376" s="11"/>
      <c r="D50376" s="12"/>
      <c r="E50376" s="11"/>
    </row>
    <row r="50377" spans="3:5" x14ac:dyDescent="0.25">
      <c r="C50377" s="11"/>
      <c r="D50377" s="12"/>
      <c r="E50377" s="11"/>
    </row>
    <row r="50378" spans="3:5" x14ac:dyDescent="0.25">
      <c r="C50378" s="11"/>
      <c r="D50378" s="12"/>
      <c r="E50378" s="11"/>
    </row>
    <row r="50379" spans="3:5" x14ac:dyDescent="0.25">
      <c r="C50379" s="11"/>
      <c r="D50379" s="12"/>
      <c r="E50379" s="11"/>
    </row>
    <row r="50380" spans="3:5" x14ac:dyDescent="0.25">
      <c r="C50380" s="11"/>
      <c r="D50380" s="12"/>
      <c r="E50380" s="11"/>
    </row>
    <row r="50381" spans="3:5" x14ac:dyDescent="0.25">
      <c r="C50381" s="11"/>
      <c r="D50381" s="12"/>
      <c r="E50381" s="11"/>
    </row>
    <row r="50382" spans="3:5" x14ac:dyDescent="0.25">
      <c r="C50382" s="11"/>
      <c r="D50382" s="12"/>
      <c r="E50382" s="11"/>
    </row>
    <row r="50383" spans="3:5" x14ac:dyDescent="0.25">
      <c r="C50383" s="11"/>
      <c r="D50383" s="12"/>
      <c r="E50383" s="11"/>
    </row>
    <row r="50384" spans="3:5" x14ac:dyDescent="0.25">
      <c r="C50384" s="11"/>
      <c r="D50384" s="12"/>
      <c r="E50384" s="11"/>
    </row>
    <row r="50385" spans="3:5" x14ac:dyDescent="0.25">
      <c r="C50385" s="11"/>
      <c r="D50385" s="12"/>
      <c r="E50385" s="11"/>
    </row>
    <row r="50386" spans="3:5" x14ac:dyDescent="0.25">
      <c r="C50386" s="11"/>
      <c r="D50386" s="12"/>
      <c r="E50386" s="11"/>
    </row>
    <row r="50387" spans="3:5" x14ac:dyDescent="0.25">
      <c r="C50387" s="11"/>
      <c r="D50387" s="12"/>
      <c r="E50387" s="11"/>
    </row>
    <row r="50388" spans="3:5" x14ac:dyDescent="0.25">
      <c r="C50388" s="11"/>
      <c r="D50388" s="12"/>
      <c r="E50388" s="11"/>
    </row>
    <row r="50389" spans="3:5" x14ac:dyDescent="0.25">
      <c r="C50389" s="11"/>
      <c r="D50389" s="12"/>
      <c r="E50389" s="11"/>
    </row>
    <row r="50390" spans="3:5" x14ac:dyDescent="0.25">
      <c r="C50390" s="11"/>
      <c r="D50390" s="12"/>
      <c r="E50390" s="11"/>
    </row>
    <row r="50391" spans="3:5" x14ac:dyDescent="0.25">
      <c r="C50391" s="11"/>
      <c r="D50391" s="12"/>
      <c r="E50391" s="11"/>
    </row>
    <row r="50392" spans="3:5" x14ac:dyDescent="0.25">
      <c r="C50392" s="11"/>
      <c r="D50392" s="12"/>
      <c r="E50392" s="11"/>
    </row>
    <row r="50393" spans="3:5" x14ac:dyDescent="0.25">
      <c r="C50393" s="11"/>
      <c r="D50393" s="12"/>
      <c r="E50393" s="11"/>
    </row>
    <row r="50394" spans="3:5" x14ac:dyDescent="0.25">
      <c r="C50394" s="11"/>
      <c r="D50394" s="12"/>
      <c r="E50394" s="11"/>
    </row>
    <row r="50395" spans="3:5" x14ac:dyDescent="0.25">
      <c r="C50395" s="11"/>
      <c r="D50395" s="12"/>
      <c r="E50395" s="11"/>
    </row>
    <row r="50396" spans="3:5" x14ac:dyDescent="0.25">
      <c r="C50396" s="11"/>
      <c r="D50396" s="12"/>
      <c r="E50396" s="11"/>
    </row>
    <row r="50397" spans="3:5" x14ac:dyDescent="0.25">
      <c r="C50397" s="11"/>
      <c r="D50397" s="12"/>
      <c r="E50397" s="11"/>
    </row>
    <row r="50398" spans="3:5" x14ac:dyDescent="0.25">
      <c r="C50398" s="11"/>
      <c r="D50398" s="12"/>
      <c r="E50398" s="11"/>
    </row>
    <row r="50399" spans="3:5" x14ac:dyDescent="0.25">
      <c r="C50399" s="11"/>
      <c r="D50399" s="12"/>
      <c r="E50399" s="11"/>
    </row>
    <row r="50400" spans="3:5" x14ac:dyDescent="0.25">
      <c r="C50400" s="11"/>
      <c r="D50400" s="12"/>
      <c r="E50400" s="11"/>
    </row>
    <row r="50401" spans="3:5" x14ac:dyDescent="0.25">
      <c r="C50401" s="11"/>
      <c r="D50401" s="12"/>
      <c r="E50401" s="11"/>
    </row>
    <row r="50402" spans="3:5" x14ac:dyDescent="0.25">
      <c r="C50402" s="11"/>
      <c r="D50402" s="12"/>
      <c r="E50402" s="11"/>
    </row>
    <row r="50403" spans="3:5" x14ac:dyDescent="0.25">
      <c r="C50403" s="11"/>
      <c r="D50403" s="12"/>
      <c r="E50403" s="11"/>
    </row>
    <row r="50404" spans="3:5" x14ac:dyDescent="0.25">
      <c r="C50404" s="11"/>
      <c r="D50404" s="12"/>
      <c r="E50404" s="11"/>
    </row>
    <row r="50405" spans="3:5" x14ac:dyDescent="0.25">
      <c r="C50405" s="11"/>
      <c r="D50405" s="12"/>
      <c r="E50405" s="11"/>
    </row>
    <row r="50406" spans="3:5" x14ac:dyDescent="0.25">
      <c r="C50406" s="11"/>
      <c r="D50406" s="12"/>
      <c r="E50406" s="11"/>
    </row>
    <row r="50407" spans="3:5" x14ac:dyDescent="0.25">
      <c r="C50407" s="11"/>
      <c r="D50407" s="12"/>
      <c r="E50407" s="11"/>
    </row>
    <row r="50408" spans="3:5" x14ac:dyDescent="0.25">
      <c r="C50408" s="11"/>
      <c r="D50408" s="12"/>
      <c r="E50408" s="11"/>
    </row>
    <row r="50409" spans="3:5" x14ac:dyDescent="0.25">
      <c r="C50409" s="11"/>
      <c r="D50409" s="12"/>
      <c r="E50409" s="11"/>
    </row>
    <row r="50410" spans="3:5" x14ac:dyDescent="0.25">
      <c r="C50410" s="11"/>
      <c r="D50410" s="12"/>
      <c r="E50410" s="11"/>
    </row>
    <row r="50411" spans="3:5" x14ac:dyDescent="0.25">
      <c r="C50411" s="11"/>
      <c r="D50411" s="12"/>
      <c r="E50411" s="11"/>
    </row>
    <row r="50412" spans="3:5" x14ac:dyDescent="0.25">
      <c r="C50412" s="11"/>
      <c r="D50412" s="12"/>
      <c r="E50412" s="11"/>
    </row>
    <row r="50413" spans="3:5" x14ac:dyDescent="0.25">
      <c r="C50413" s="11"/>
      <c r="D50413" s="12"/>
      <c r="E50413" s="11"/>
    </row>
    <row r="50414" spans="3:5" x14ac:dyDescent="0.25">
      <c r="C50414" s="11"/>
      <c r="D50414" s="12"/>
      <c r="E50414" s="11"/>
    </row>
    <row r="50415" spans="3:5" x14ac:dyDescent="0.25">
      <c r="C50415" s="11"/>
      <c r="D50415" s="12"/>
      <c r="E50415" s="11"/>
    </row>
    <row r="50416" spans="3:5" x14ac:dyDescent="0.25">
      <c r="C50416" s="11"/>
      <c r="D50416" s="12"/>
      <c r="E50416" s="11"/>
    </row>
    <row r="50417" spans="3:5" x14ac:dyDescent="0.25">
      <c r="C50417" s="11"/>
      <c r="D50417" s="12"/>
      <c r="E50417" s="11"/>
    </row>
    <row r="50418" spans="3:5" x14ac:dyDescent="0.25">
      <c r="C50418" s="11"/>
      <c r="D50418" s="12"/>
      <c r="E50418" s="11"/>
    </row>
    <row r="50419" spans="3:5" x14ac:dyDescent="0.25">
      <c r="C50419" s="11"/>
      <c r="D50419" s="12"/>
      <c r="E50419" s="11"/>
    </row>
    <row r="50420" spans="3:5" x14ac:dyDescent="0.25">
      <c r="C50420" s="11"/>
      <c r="D50420" s="12"/>
      <c r="E50420" s="11"/>
    </row>
    <row r="50421" spans="3:5" x14ac:dyDescent="0.25">
      <c r="C50421" s="11"/>
      <c r="D50421" s="12"/>
      <c r="E50421" s="11"/>
    </row>
    <row r="50422" spans="3:5" x14ac:dyDescent="0.25">
      <c r="C50422" s="11"/>
      <c r="D50422" s="12"/>
      <c r="E50422" s="11"/>
    </row>
    <row r="50423" spans="3:5" x14ac:dyDescent="0.25">
      <c r="C50423" s="11"/>
      <c r="D50423" s="12"/>
      <c r="E50423" s="11"/>
    </row>
    <row r="50424" spans="3:5" x14ac:dyDescent="0.25">
      <c r="C50424" s="11"/>
      <c r="D50424" s="12"/>
      <c r="E50424" s="11"/>
    </row>
    <row r="50425" spans="3:5" x14ac:dyDescent="0.25">
      <c r="C50425" s="11"/>
      <c r="D50425" s="12"/>
      <c r="E50425" s="11"/>
    </row>
    <row r="50426" spans="3:5" x14ac:dyDescent="0.25">
      <c r="C50426" s="11"/>
      <c r="D50426" s="12"/>
      <c r="E50426" s="11"/>
    </row>
    <row r="50427" spans="3:5" x14ac:dyDescent="0.25">
      <c r="C50427" s="11"/>
      <c r="D50427" s="12"/>
      <c r="E50427" s="11"/>
    </row>
    <row r="50428" spans="3:5" x14ac:dyDescent="0.25">
      <c r="C50428" s="11"/>
      <c r="D50428" s="12"/>
      <c r="E50428" s="11"/>
    </row>
    <row r="50429" spans="3:5" x14ac:dyDescent="0.25">
      <c r="C50429" s="11"/>
      <c r="D50429" s="12"/>
      <c r="E50429" s="11"/>
    </row>
    <row r="50430" spans="3:5" x14ac:dyDescent="0.25">
      <c r="C50430" s="11"/>
      <c r="D50430" s="12"/>
      <c r="E50430" s="11"/>
    </row>
    <row r="50431" spans="3:5" x14ac:dyDescent="0.25">
      <c r="C50431" s="11"/>
      <c r="D50431" s="12"/>
      <c r="E50431" s="11"/>
    </row>
    <row r="50432" spans="3:5" x14ac:dyDescent="0.25">
      <c r="C50432" s="11"/>
      <c r="D50432" s="12"/>
      <c r="E50432" s="11"/>
    </row>
    <row r="50433" spans="3:5" x14ac:dyDescent="0.25">
      <c r="C50433" s="11"/>
      <c r="D50433" s="12"/>
      <c r="E50433" s="11"/>
    </row>
    <row r="50434" spans="3:5" x14ac:dyDescent="0.25">
      <c r="C50434" s="11"/>
      <c r="D50434" s="12"/>
      <c r="E50434" s="11"/>
    </row>
    <row r="50435" spans="3:5" x14ac:dyDescent="0.25">
      <c r="C50435" s="11"/>
      <c r="D50435" s="12"/>
      <c r="E50435" s="11"/>
    </row>
    <row r="50436" spans="3:5" x14ac:dyDescent="0.25">
      <c r="C50436" s="11"/>
      <c r="D50436" s="12"/>
      <c r="E50436" s="11"/>
    </row>
    <row r="50437" spans="3:5" x14ac:dyDescent="0.25">
      <c r="C50437" s="11"/>
      <c r="D50437" s="12"/>
      <c r="E50437" s="11"/>
    </row>
    <row r="50438" spans="3:5" x14ac:dyDescent="0.25">
      <c r="C50438" s="11"/>
      <c r="D50438" s="12"/>
      <c r="E50438" s="11"/>
    </row>
    <row r="50439" spans="3:5" x14ac:dyDescent="0.25">
      <c r="C50439" s="11"/>
      <c r="D50439" s="12"/>
      <c r="E50439" s="11"/>
    </row>
    <row r="50440" spans="3:5" x14ac:dyDescent="0.25">
      <c r="C50440" s="11"/>
      <c r="D50440" s="12"/>
      <c r="E50440" s="11"/>
    </row>
    <row r="50441" spans="3:5" x14ac:dyDescent="0.25">
      <c r="C50441" s="11"/>
      <c r="D50441" s="12"/>
      <c r="E50441" s="11"/>
    </row>
    <row r="50442" spans="3:5" x14ac:dyDescent="0.25">
      <c r="C50442" s="11"/>
      <c r="D50442" s="12"/>
      <c r="E50442" s="11"/>
    </row>
    <row r="50443" spans="3:5" x14ac:dyDescent="0.25">
      <c r="C50443" s="11"/>
      <c r="D50443" s="12"/>
      <c r="E50443" s="11"/>
    </row>
    <row r="50444" spans="3:5" x14ac:dyDescent="0.25">
      <c r="C50444" s="11"/>
      <c r="D50444" s="12"/>
      <c r="E50444" s="11"/>
    </row>
    <row r="50445" spans="3:5" x14ac:dyDescent="0.25">
      <c r="C50445" s="11"/>
      <c r="D50445" s="12"/>
      <c r="E50445" s="11"/>
    </row>
    <row r="50446" spans="3:5" x14ac:dyDescent="0.25">
      <c r="C50446" s="11"/>
      <c r="D50446" s="12"/>
      <c r="E50446" s="11"/>
    </row>
    <row r="50447" spans="3:5" x14ac:dyDescent="0.25">
      <c r="C50447" s="11"/>
      <c r="D50447" s="12"/>
      <c r="E50447" s="11"/>
    </row>
    <row r="50448" spans="3:5" x14ac:dyDescent="0.25">
      <c r="C50448" s="11"/>
      <c r="D50448" s="12"/>
      <c r="E50448" s="11"/>
    </row>
    <row r="50449" spans="3:5" x14ac:dyDescent="0.25">
      <c r="C50449" s="11"/>
      <c r="D50449" s="12"/>
      <c r="E50449" s="11"/>
    </row>
    <row r="50450" spans="3:5" x14ac:dyDescent="0.25">
      <c r="C50450" s="11"/>
      <c r="D50450" s="12"/>
      <c r="E50450" s="11"/>
    </row>
    <row r="50451" spans="3:5" x14ac:dyDescent="0.25">
      <c r="C50451" s="11"/>
      <c r="D50451" s="12"/>
      <c r="E50451" s="11"/>
    </row>
    <row r="50452" spans="3:5" x14ac:dyDescent="0.25">
      <c r="C50452" s="11"/>
      <c r="D50452" s="12"/>
      <c r="E50452" s="11"/>
    </row>
    <row r="50453" spans="3:5" x14ac:dyDescent="0.25">
      <c r="C50453" s="11"/>
      <c r="D50453" s="12"/>
      <c r="E50453" s="11"/>
    </row>
    <row r="50454" spans="3:5" x14ac:dyDescent="0.25">
      <c r="C50454" s="11"/>
      <c r="D50454" s="12"/>
      <c r="E50454" s="11"/>
    </row>
    <row r="50455" spans="3:5" x14ac:dyDescent="0.25">
      <c r="C50455" s="11"/>
      <c r="D50455" s="12"/>
      <c r="E50455" s="11"/>
    </row>
    <row r="50456" spans="3:5" x14ac:dyDescent="0.25">
      <c r="C50456" s="11"/>
      <c r="D50456" s="12"/>
      <c r="E50456" s="11"/>
    </row>
    <row r="50457" spans="3:5" x14ac:dyDescent="0.25">
      <c r="C50457" s="11"/>
      <c r="D50457" s="12"/>
      <c r="E50457" s="11"/>
    </row>
    <row r="50458" spans="3:5" x14ac:dyDescent="0.25">
      <c r="C50458" s="11"/>
      <c r="D50458" s="12"/>
      <c r="E50458" s="11"/>
    </row>
    <row r="50459" spans="3:5" x14ac:dyDescent="0.25">
      <c r="C50459" s="11"/>
      <c r="D50459" s="12"/>
      <c r="E50459" s="11"/>
    </row>
    <row r="50460" spans="3:5" x14ac:dyDescent="0.25">
      <c r="C50460" s="11"/>
      <c r="D50460" s="12"/>
      <c r="E50460" s="11"/>
    </row>
    <row r="50461" spans="3:5" x14ac:dyDescent="0.25">
      <c r="C50461" s="11"/>
      <c r="D50461" s="12"/>
      <c r="E50461" s="11"/>
    </row>
    <row r="50462" spans="3:5" x14ac:dyDescent="0.25">
      <c r="C50462" s="11"/>
      <c r="D50462" s="12"/>
      <c r="E50462" s="11"/>
    </row>
    <row r="50463" spans="3:5" x14ac:dyDescent="0.25">
      <c r="C50463" s="11"/>
      <c r="D50463" s="12"/>
      <c r="E50463" s="11"/>
    </row>
    <row r="50464" spans="3:5" x14ac:dyDescent="0.25">
      <c r="C50464" s="11"/>
      <c r="D50464" s="12"/>
      <c r="E50464" s="11"/>
    </row>
    <row r="50465" spans="3:5" x14ac:dyDescent="0.25">
      <c r="C50465" s="11"/>
      <c r="D50465" s="12"/>
      <c r="E50465" s="11"/>
    </row>
    <row r="50466" spans="3:5" x14ac:dyDescent="0.25">
      <c r="C50466" s="11"/>
      <c r="D50466" s="12"/>
      <c r="E50466" s="11"/>
    </row>
    <row r="50467" spans="3:5" x14ac:dyDescent="0.25">
      <c r="C50467" s="11"/>
      <c r="D50467" s="12"/>
      <c r="E50467" s="11"/>
    </row>
    <row r="50468" spans="3:5" x14ac:dyDescent="0.25">
      <c r="C50468" s="11"/>
      <c r="D50468" s="12"/>
      <c r="E50468" s="11"/>
    </row>
    <row r="50469" spans="3:5" x14ac:dyDescent="0.25">
      <c r="C50469" s="11"/>
      <c r="D50469" s="12"/>
      <c r="E50469" s="11"/>
    </row>
    <row r="50470" spans="3:5" x14ac:dyDescent="0.25">
      <c r="C50470" s="11"/>
      <c r="D50470" s="12"/>
      <c r="E50470" s="11"/>
    </row>
    <row r="50471" spans="3:5" x14ac:dyDescent="0.25">
      <c r="C50471" s="11"/>
      <c r="D50471" s="12"/>
      <c r="E50471" s="11"/>
    </row>
    <row r="50472" spans="3:5" x14ac:dyDescent="0.25">
      <c r="C50472" s="11"/>
      <c r="D50472" s="12"/>
      <c r="E50472" s="11"/>
    </row>
    <row r="50473" spans="3:5" x14ac:dyDescent="0.25">
      <c r="C50473" s="11"/>
      <c r="D50473" s="12"/>
      <c r="E50473" s="11"/>
    </row>
    <row r="50474" spans="3:5" x14ac:dyDescent="0.25">
      <c r="C50474" s="11"/>
      <c r="D50474" s="12"/>
      <c r="E50474" s="11"/>
    </row>
    <row r="50475" spans="3:5" x14ac:dyDescent="0.25">
      <c r="C50475" s="11"/>
      <c r="D50475" s="12"/>
      <c r="E50475" s="11"/>
    </row>
    <row r="50476" spans="3:5" x14ac:dyDescent="0.25">
      <c r="C50476" s="11"/>
      <c r="D50476" s="12"/>
      <c r="E50476" s="11"/>
    </row>
    <row r="50477" spans="3:5" x14ac:dyDescent="0.25">
      <c r="C50477" s="11"/>
      <c r="D50477" s="12"/>
      <c r="E50477" s="11"/>
    </row>
    <row r="50478" spans="3:5" x14ac:dyDescent="0.25">
      <c r="C50478" s="11"/>
      <c r="D50478" s="12"/>
      <c r="E50478" s="11"/>
    </row>
    <row r="50479" spans="3:5" x14ac:dyDescent="0.25">
      <c r="C50479" s="11"/>
      <c r="D50479" s="12"/>
      <c r="E50479" s="11"/>
    </row>
    <row r="50480" spans="3:5" x14ac:dyDescent="0.25">
      <c r="C50480" s="11"/>
      <c r="D50480" s="12"/>
      <c r="E50480" s="11"/>
    </row>
    <row r="50481" spans="3:5" x14ac:dyDescent="0.25">
      <c r="C50481" s="11"/>
      <c r="D50481" s="12"/>
      <c r="E50481" s="11"/>
    </row>
    <row r="50482" spans="3:5" x14ac:dyDescent="0.25">
      <c r="C50482" s="11"/>
      <c r="D50482" s="12"/>
      <c r="E50482" s="11"/>
    </row>
    <row r="50483" spans="3:5" x14ac:dyDescent="0.25">
      <c r="C50483" s="11"/>
      <c r="D50483" s="12"/>
      <c r="E50483" s="11"/>
    </row>
    <row r="50484" spans="3:5" x14ac:dyDescent="0.25">
      <c r="C50484" s="11"/>
      <c r="D50484" s="12"/>
      <c r="E50484" s="11"/>
    </row>
    <row r="50485" spans="3:5" x14ac:dyDescent="0.25">
      <c r="C50485" s="11"/>
      <c r="D50485" s="12"/>
      <c r="E50485" s="11"/>
    </row>
    <row r="50486" spans="3:5" x14ac:dyDescent="0.25">
      <c r="C50486" s="11"/>
      <c r="D50486" s="12"/>
      <c r="E50486" s="11"/>
    </row>
    <row r="50487" spans="3:5" x14ac:dyDescent="0.25">
      <c r="C50487" s="11"/>
      <c r="D50487" s="12"/>
      <c r="E50487" s="11"/>
    </row>
    <row r="50488" spans="3:5" x14ac:dyDescent="0.25">
      <c r="C50488" s="11"/>
      <c r="D50488" s="12"/>
      <c r="E50488" s="11"/>
    </row>
    <row r="50489" spans="3:5" x14ac:dyDescent="0.25">
      <c r="C50489" s="11"/>
      <c r="D50489" s="12"/>
      <c r="E50489" s="11"/>
    </row>
    <row r="50490" spans="3:5" x14ac:dyDescent="0.25">
      <c r="C50490" s="11"/>
      <c r="D50490" s="12"/>
      <c r="E50490" s="11"/>
    </row>
    <row r="50491" spans="3:5" x14ac:dyDescent="0.25">
      <c r="C50491" s="11"/>
      <c r="D50491" s="12"/>
      <c r="E50491" s="11"/>
    </row>
    <row r="50492" spans="3:5" x14ac:dyDescent="0.25">
      <c r="C50492" s="11"/>
      <c r="D50492" s="12"/>
      <c r="E50492" s="11"/>
    </row>
    <row r="50493" spans="3:5" x14ac:dyDescent="0.25">
      <c r="C50493" s="11"/>
      <c r="D50493" s="12"/>
      <c r="E50493" s="11"/>
    </row>
    <row r="50494" spans="3:5" x14ac:dyDescent="0.25">
      <c r="C50494" s="11"/>
      <c r="D50494" s="12"/>
      <c r="E50494" s="11"/>
    </row>
    <row r="50495" spans="3:5" x14ac:dyDescent="0.25">
      <c r="C50495" s="11"/>
      <c r="D50495" s="12"/>
      <c r="E50495" s="11"/>
    </row>
    <row r="50496" spans="3:5" x14ac:dyDescent="0.25">
      <c r="C50496" s="11"/>
      <c r="D50496" s="12"/>
      <c r="E50496" s="11"/>
    </row>
    <row r="50497" spans="3:5" x14ac:dyDescent="0.25">
      <c r="C50497" s="11"/>
      <c r="D50497" s="12"/>
      <c r="E50497" s="11"/>
    </row>
    <row r="50498" spans="3:5" x14ac:dyDescent="0.25">
      <c r="C50498" s="11"/>
      <c r="D50498" s="12"/>
      <c r="E50498" s="11"/>
    </row>
    <row r="50499" spans="3:5" x14ac:dyDescent="0.25">
      <c r="C50499" s="11"/>
      <c r="D50499" s="12"/>
      <c r="E50499" s="11"/>
    </row>
    <row r="50500" spans="3:5" x14ac:dyDescent="0.25">
      <c r="C50500" s="11"/>
      <c r="D50500" s="12"/>
      <c r="E50500" s="11"/>
    </row>
    <row r="50501" spans="3:5" x14ac:dyDescent="0.25">
      <c r="C50501" s="11"/>
      <c r="D50501" s="12"/>
      <c r="E50501" s="11"/>
    </row>
    <row r="50502" spans="3:5" x14ac:dyDescent="0.25">
      <c r="C50502" s="11"/>
      <c r="D50502" s="12"/>
      <c r="E50502" s="11"/>
    </row>
    <row r="50503" spans="3:5" x14ac:dyDescent="0.25">
      <c r="C50503" s="11"/>
      <c r="D50503" s="12"/>
      <c r="E50503" s="11"/>
    </row>
    <row r="50504" spans="3:5" x14ac:dyDescent="0.25">
      <c r="C50504" s="11"/>
      <c r="D50504" s="12"/>
      <c r="E50504" s="11"/>
    </row>
    <row r="50505" spans="3:5" x14ac:dyDescent="0.25">
      <c r="C50505" s="11"/>
      <c r="D50505" s="12"/>
      <c r="E50505" s="11"/>
    </row>
    <row r="50506" spans="3:5" x14ac:dyDescent="0.25">
      <c r="C50506" s="11"/>
      <c r="D50506" s="12"/>
      <c r="E50506" s="11"/>
    </row>
    <row r="50507" spans="3:5" x14ac:dyDescent="0.25">
      <c r="C50507" s="11"/>
      <c r="D50507" s="12"/>
      <c r="E50507" s="11"/>
    </row>
    <row r="50508" spans="3:5" x14ac:dyDescent="0.25">
      <c r="C50508" s="11"/>
      <c r="D50508" s="12"/>
      <c r="E50508" s="11"/>
    </row>
    <row r="50509" spans="3:5" x14ac:dyDescent="0.25">
      <c r="C50509" s="11"/>
      <c r="D50509" s="12"/>
      <c r="E50509" s="11"/>
    </row>
    <row r="50510" spans="3:5" x14ac:dyDescent="0.25">
      <c r="C50510" s="11"/>
      <c r="D50510" s="12"/>
      <c r="E50510" s="11"/>
    </row>
    <row r="50511" spans="3:5" x14ac:dyDescent="0.25">
      <c r="C50511" s="11"/>
      <c r="D50511" s="12"/>
      <c r="E50511" s="11"/>
    </row>
    <row r="50512" spans="3:5" x14ac:dyDescent="0.25">
      <c r="C50512" s="11"/>
      <c r="D50512" s="12"/>
      <c r="E50512" s="11"/>
    </row>
    <row r="50513" spans="3:5" x14ac:dyDescent="0.25">
      <c r="C50513" s="11"/>
      <c r="D50513" s="12"/>
      <c r="E50513" s="11"/>
    </row>
    <row r="50514" spans="3:5" x14ac:dyDescent="0.25">
      <c r="C50514" s="11"/>
      <c r="D50514" s="12"/>
      <c r="E50514" s="11"/>
    </row>
    <row r="50515" spans="3:5" x14ac:dyDescent="0.25">
      <c r="C50515" s="11"/>
      <c r="D50515" s="12"/>
      <c r="E50515" s="11"/>
    </row>
    <row r="50516" spans="3:5" x14ac:dyDescent="0.25">
      <c r="C50516" s="11"/>
      <c r="D50516" s="12"/>
      <c r="E50516" s="11"/>
    </row>
    <row r="50517" spans="3:5" x14ac:dyDescent="0.25">
      <c r="C50517" s="11"/>
      <c r="D50517" s="12"/>
      <c r="E50517" s="11"/>
    </row>
    <row r="50518" spans="3:5" x14ac:dyDescent="0.25">
      <c r="C50518" s="11"/>
      <c r="D50518" s="12"/>
      <c r="E50518" s="11"/>
    </row>
    <row r="50519" spans="3:5" x14ac:dyDescent="0.25">
      <c r="C50519" s="11"/>
      <c r="D50519" s="12"/>
      <c r="E50519" s="11"/>
    </row>
    <row r="50520" spans="3:5" x14ac:dyDescent="0.25">
      <c r="C50520" s="11"/>
      <c r="D50520" s="12"/>
      <c r="E50520" s="11"/>
    </row>
    <row r="50521" spans="3:5" x14ac:dyDescent="0.25">
      <c r="C50521" s="11"/>
      <c r="D50521" s="12"/>
      <c r="E50521" s="11"/>
    </row>
    <row r="50522" spans="3:5" x14ac:dyDescent="0.25">
      <c r="C50522" s="11"/>
      <c r="D50522" s="12"/>
      <c r="E50522" s="11"/>
    </row>
    <row r="50523" spans="3:5" x14ac:dyDescent="0.25">
      <c r="C50523" s="11"/>
      <c r="D50523" s="12"/>
      <c r="E50523" s="11"/>
    </row>
    <row r="50524" spans="3:5" x14ac:dyDescent="0.25">
      <c r="C50524" s="11"/>
      <c r="D50524" s="12"/>
      <c r="E50524" s="11"/>
    </row>
    <row r="50525" spans="3:5" x14ac:dyDescent="0.25">
      <c r="C50525" s="11"/>
      <c r="D50525" s="12"/>
      <c r="E50525" s="11"/>
    </row>
    <row r="50526" spans="3:5" x14ac:dyDescent="0.25">
      <c r="C50526" s="11"/>
      <c r="D50526" s="12"/>
      <c r="E50526" s="11"/>
    </row>
    <row r="50527" spans="3:5" x14ac:dyDescent="0.25">
      <c r="C50527" s="11"/>
      <c r="D50527" s="12"/>
      <c r="E50527" s="11"/>
    </row>
    <row r="50528" spans="3:5" x14ac:dyDescent="0.25">
      <c r="C50528" s="11"/>
      <c r="D50528" s="12"/>
      <c r="E50528" s="11"/>
    </row>
    <row r="50529" spans="3:5" x14ac:dyDescent="0.25">
      <c r="C50529" s="11"/>
      <c r="D50529" s="12"/>
      <c r="E50529" s="11"/>
    </row>
    <row r="50530" spans="3:5" x14ac:dyDescent="0.25">
      <c r="C50530" s="11"/>
      <c r="D50530" s="12"/>
      <c r="E50530" s="11"/>
    </row>
    <row r="50531" spans="3:5" x14ac:dyDescent="0.25">
      <c r="C50531" s="11"/>
      <c r="D50531" s="12"/>
      <c r="E50531" s="11"/>
    </row>
    <row r="50532" spans="3:5" x14ac:dyDescent="0.25">
      <c r="C50532" s="11"/>
      <c r="D50532" s="12"/>
      <c r="E50532" s="11"/>
    </row>
    <row r="50533" spans="3:5" x14ac:dyDescent="0.25">
      <c r="C50533" s="11"/>
      <c r="D50533" s="12"/>
      <c r="E50533" s="11"/>
    </row>
    <row r="50534" spans="3:5" x14ac:dyDescent="0.25">
      <c r="C50534" s="11"/>
      <c r="D50534" s="12"/>
      <c r="E50534" s="11"/>
    </row>
    <row r="50535" spans="3:5" x14ac:dyDescent="0.25">
      <c r="C50535" s="11"/>
      <c r="D50535" s="12"/>
      <c r="E50535" s="11"/>
    </row>
    <row r="50536" spans="3:5" x14ac:dyDescent="0.25">
      <c r="C50536" s="11"/>
      <c r="D50536" s="12"/>
      <c r="E50536" s="11"/>
    </row>
    <row r="50537" spans="3:5" x14ac:dyDescent="0.25">
      <c r="C50537" s="11"/>
      <c r="D50537" s="12"/>
      <c r="E50537" s="11"/>
    </row>
    <row r="50538" spans="3:5" x14ac:dyDescent="0.25">
      <c r="C50538" s="11"/>
      <c r="D50538" s="12"/>
      <c r="E50538" s="11"/>
    </row>
    <row r="50539" spans="3:5" x14ac:dyDescent="0.25">
      <c r="C50539" s="11"/>
      <c r="D50539" s="12"/>
      <c r="E50539" s="11"/>
    </row>
    <row r="50540" spans="3:5" x14ac:dyDescent="0.25">
      <c r="C50540" s="11"/>
      <c r="D50540" s="12"/>
      <c r="E50540" s="11"/>
    </row>
    <row r="50541" spans="3:5" x14ac:dyDescent="0.25">
      <c r="C50541" s="11"/>
      <c r="D50541" s="12"/>
      <c r="E50541" s="11"/>
    </row>
    <row r="50542" spans="3:5" x14ac:dyDescent="0.25">
      <c r="C50542" s="11"/>
      <c r="D50542" s="12"/>
      <c r="E50542" s="11"/>
    </row>
    <row r="50543" spans="3:5" x14ac:dyDescent="0.25">
      <c r="C50543" s="11"/>
      <c r="D50543" s="12"/>
      <c r="E50543" s="11"/>
    </row>
    <row r="50544" spans="3:5" x14ac:dyDescent="0.25">
      <c r="C50544" s="11"/>
      <c r="D50544" s="12"/>
      <c r="E50544" s="11"/>
    </row>
    <row r="50545" spans="3:5" x14ac:dyDescent="0.25">
      <c r="C50545" s="11"/>
      <c r="D50545" s="12"/>
      <c r="E50545" s="11"/>
    </row>
    <row r="50546" spans="3:5" x14ac:dyDescent="0.25">
      <c r="C50546" s="11"/>
      <c r="D50546" s="12"/>
      <c r="E50546" s="11"/>
    </row>
    <row r="50547" spans="3:5" x14ac:dyDescent="0.25">
      <c r="C50547" s="11"/>
      <c r="D50547" s="12"/>
      <c r="E50547" s="11"/>
    </row>
    <row r="50548" spans="3:5" x14ac:dyDescent="0.25">
      <c r="C50548" s="11"/>
      <c r="D50548" s="12"/>
      <c r="E50548" s="11"/>
    </row>
    <row r="50549" spans="3:5" x14ac:dyDescent="0.25">
      <c r="C50549" s="11"/>
      <c r="D50549" s="12"/>
      <c r="E50549" s="11"/>
    </row>
    <row r="50550" spans="3:5" x14ac:dyDescent="0.25">
      <c r="C50550" s="11"/>
      <c r="D50550" s="12"/>
      <c r="E50550" s="11"/>
    </row>
    <row r="50551" spans="3:5" x14ac:dyDescent="0.25">
      <c r="C50551" s="11"/>
      <c r="D50551" s="12"/>
      <c r="E50551" s="11"/>
    </row>
    <row r="50552" spans="3:5" x14ac:dyDescent="0.25">
      <c r="C50552" s="11"/>
      <c r="D50552" s="12"/>
      <c r="E50552" s="11"/>
    </row>
    <row r="50553" spans="3:5" x14ac:dyDescent="0.25">
      <c r="C50553" s="11"/>
      <c r="D50553" s="12"/>
      <c r="E50553" s="11"/>
    </row>
    <row r="50554" spans="3:5" x14ac:dyDescent="0.25">
      <c r="C50554" s="11"/>
      <c r="D50554" s="12"/>
      <c r="E50554" s="11"/>
    </row>
    <row r="50555" spans="3:5" x14ac:dyDescent="0.25">
      <c r="C50555" s="11"/>
      <c r="D50555" s="12"/>
      <c r="E50555" s="11"/>
    </row>
    <row r="50556" spans="3:5" x14ac:dyDescent="0.25">
      <c r="C50556" s="11"/>
      <c r="D50556" s="12"/>
      <c r="E50556" s="11"/>
    </row>
    <row r="50557" spans="3:5" x14ac:dyDescent="0.25">
      <c r="C50557" s="11"/>
      <c r="D50557" s="12"/>
      <c r="E50557" s="11"/>
    </row>
    <row r="50558" spans="3:5" x14ac:dyDescent="0.25">
      <c r="C50558" s="11"/>
      <c r="D50558" s="12"/>
      <c r="E50558" s="11"/>
    </row>
    <row r="50559" spans="3:5" x14ac:dyDescent="0.25">
      <c r="C50559" s="11"/>
      <c r="D50559" s="12"/>
      <c r="E50559" s="11"/>
    </row>
    <row r="50560" spans="3:5" x14ac:dyDescent="0.25">
      <c r="C50560" s="11"/>
      <c r="D50560" s="12"/>
      <c r="E50560" s="11"/>
    </row>
    <row r="50561" spans="3:5" x14ac:dyDescent="0.25">
      <c r="C50561" s="11"/>
      <c r="D50561" s="12"/>
      <c r="E50561" s="11"/>
    </row>
    <row r="50562" spans="3:5" x14ac:dyDescent="0.25">
      <c r="C50562" s="11"/>
      <c r="D50562" s="12"/>
      <c r="E50562" s="11"/>
    </row>
    <row r="50563" spans="3:5" x14ac:dyDescent="0.25">
      <c r="C50563" s="11"/>
      <c r="D50563" s="12"/>
      <c r="E50563" s="11"/>
    </row>
    <row r="50564" spans="3:5" x14ac:dyDescent="0.25">
      <c r="C50564" s="11"/>
      <c r="D50564" s="12"/>
      <c r="E50564" s="11"/>
    </row>
    <row r="50565" spans="3:5" x14ac:dyDescent="0.25">
      <c r="C50565" s="11"/>
      <c r="D50565" s="12"/>
      <c r="E50565" s="11"/>
    </row>
    <row r="50566" spans="3:5" x14ac:dyDescent="0.25">
      <c r="C50566" s="11"/>
      <c r="D50566" s="12"/>
      <c r="E50566" s="11"/>
    </row>
    <row r="50567" spans="3:5" x14ac:dyDescent="0.25">
      <c r="C50567" s="11"/>
      <c r="D50567" s="12"/>
      <c r="E50567" s="11"/>
    </row>
    <row r="50568" spans="3:5" x14ac:dyDescent="0.25">
      <c r="C50568" s="11"/>
      <c r="D50568" s="12"/>
      <c r="E50568" s="11"/>
    </row>
    <row r="50569" spans="3:5" x14ac:dyDescent="0.25">
      <c r="C50569" s="11"/>
      <c r="D50569" s="12"/>
      <c r="E50569" s="11"/>
    </row>
    <row r="50570" spans="3:5" x14ac:dyDescent="0.25">
      <c r="C50570" s="11"/>
      <c r="D50570" s="12"/>
      <c r="E50570" s="11"/>
    </row>
    <row r="50571" spans="3:5" x14ac:dyDescent="0.25">
      <c r="C50571" s="11"/>
      <c r="D50571" s="12"/>
      <c r="E50571" s="11"/>
    </row>
    <row r="50572" spans="3:5" x14ac:dyDescent="0.25">
      <c r="C50572" s="11"/>
      <c r="D50572" s="12"/>
      <c r="E50572" s="11"/>
    </row>
    <row r="50573" spans="3:5" x14ac:dyDescent="0.25">
      <c r="C50573" s="11"/>
      <c r="D50573" s="12"/>
      <c r="E50573" s="11"/>
    </row>
    <row r="50574" spans="3:5" x14ac:dyDescent="0.25">
      <c r="C50574" s="11"/>
      <c r="D50574" s="12"/>
      <c r="E50574" s="11"/>
    </row>
    <row r="50575" spans="3:5" x14ac:dyDescent="0.25">
      <c r="C50575" s="11"/>
      <c r="D50575" s="12"/>
      <c r="E50575" s="11"/>
    </row>
    <row r="50576" spans="3:5" x14ac:dyDescent="0.25">
      <c r="C50576" s="11"/>
      <c r="D50576" s="12"/>
      <c r="E50576" s="11"/>
    </row>
    <row r="50577" spans="3:5" x14ac:dyDescent="0.25">
      <c r="C50577" s="11"/>
      <c r="D50577" s="12"/>
      <c r="E50577" s="11"/>
    </row>
    <row r="50578" spans="3:5" x14ac:dyDescent="0.25">
      <c r="C50578" s="11"/>
      <c r="D50578" s="12"/>
      <c r="E50578" s="11"/>
    </row>
    <row r="50579" spans="3:5" x14ac:dyDescent="0.25">
      <c r="C50579" s="11"/>
      <c r="D50579" s="12"/>
      <c r="E50579" s="11"/>
    </row>
    <row r="50580" spans="3:5" x14ac:dyDescent="0.25">
      <c r="C50580" s="11"/>
      <c r="D50580" s="12"/>
      <c r="E50580" s="11"/>
    </row>
    <row r="50581" spans="3:5" x14ac:dyDescent="0.25">
      <c r="C50581" s="11"/>
      <c r="D50581" s="12"/>
      <c r="E50581" s="11"/>
    </row>
    <row r="50582" spans="3:5" x14ac:dyDescent="0.25">
      <c r="C50582" s="11"/>
      <c r="D50582" s="12"/>
      <c r="E50582" s="11"/>
    </row>
    <row r="50583" spans="3:5" x14ac:dyDescent="0.25">
      <c r="C50583" s="11"/>
      <c r="D50583" s="12"/>
      <c r="E50583" s="11"/>
    </row>
    <row r="50584" spans="3:5" x14ac:dyDescent="0.25">
      <c r="C50584" s="11"/>
      <c r="D50584" s="12"/>
      <c r="E50584" s="11"/>
    </row>
    <row r="50585" spans="3:5" x14ac:dyDescent="0.25">
      <c r="C50585" s="11"/>
      <c r="D50585" s="12"/>
      <c r="E50585" s="11"/>
    </row>
    <row r="50586" spans="3:5" x14ac:dyDescent="0.25">
      <c r="C50586" s="11"/>
      <c r="D50586" s="12"/>
      <c r="E50586" s="11"/>
    </row>
    <row r="50587" spans="3:5" x14ac:dyDescent="0.25">
      <c r="C50587" s="11"/>
      <c r="D50587" s="12"/>
      <c r="E50587" s="11"/>
    </row>
    <row r="50588" spans="3:5" x14ac:dyDescent="0.25">
      <c r="C50588" s="11"/>
      <c r="D50588" s="12"/>
      <c r="E50588" s="11"/>
    </row>
    <row r="50589" spans="3:5" x14ac:dyDescent="0.25">
      <c r="C50589" s="11"/>
      <c r="D50589" s="12"/>
      <c r="E50589" s="11"/>
    </row>
    <row r="50590" spans="3:5" x14ac:dyDescent="0.25">
      <c r="C50590" s="11"/>
      <c r="D50590" s="12"/>
      <c r="E50590" s="11"/>
    </row>
    <row r="50591" spans="3:5" x14ac:dyDescent="0.25">
      <c r="C50591" s="11"/>
      <c r="D50591" s="12"/>
      <c r="E50591" s="11"/>
    </row>
    <row r="50592" spans="3:5" x14ac:dyDescent="0.25">
      <c r="C50592" s="11"/>
      <c r="D50592" s="12"/>
      <c r="E50592" s="11"/>
    </row>
    <row r="50593" spans="3:5" x14ac:dyDescent="0.25">
      <c r="C50593" s="11"/>
      <c r="D50593" s="12"/>
      <c r="E50593" s="11"/>
    </row>
    <row r="50594" spans="3:5" x14ac:dyDescent="0.25">
      <c r="C50594" s="11"/>
      <c r="D50594" s="12"/>
      <c r="E50594" s="11"/>
    </row>
    <row r="50595" spans="3:5" x14ac:dyDescent="0.25">
      <c r="C50595" s="11"/>
      <c r="D50595" s="12"/>
      <c r="E50595" s="11"/>
    </row>
    <row r="50596" spans="3:5" x14ac:dyDescent="0.25">
      <c r="C50596" s="11"/>
      <c r="D50596" s="12"/>
      <c r="E50596" s="11"/>
    </row>
    <row r="50597" spans="3:5" x14ac:dyDescent="0.25">
      <c r="C50597" s="11"/>
      <c r="D50597" s="12"/>
      <c r="E50597" s="11"/>
    </row>
    <row r="50598" spans="3:5" x14ac:dyDescent="0.25">
      <c r="C50598" s="11"/>
      <c r="D50598" s="12"/>
      <c r="E50598" s="11"/>
    </row>
    <row r="50599" spans="3:5" x14ac:dyDescent="0.25">
      <c r="C50599" s="11"/>
      <c r="D50599" s="12"/>
      <c r="E50599" s="11"/>
    </row>
    <row r="50600" spans="3:5" x14ac:dyDescent="0.25">
      <c r="C50600" s="11"/>
      <c r="D50600" s="12"/>
      <c r="E50600" s="11"/>
    </row>
    <row r="50601" spans="3:5" x14ac:dyDescent="0.25">
      <c r="C50601" s="11"/>
      <c r="D50601" s="12"/>
      <c r="E50601" s="11"/>
    </row>
    <row r="50602" spans="3:5" x14ac:dyDescent="0.25">
      <c r="C50602" s="11"/>
      <c r="D50602" s="12"/>
      <c r="E50602" s="11"/>
    </row>
    <row r="50603" spans="3:5" x14ac:dyDescent="0.25">
      <c r="C50603" s="11"/>
      <c r="D50603" s="12"/>
      <c r="E50603" s="11"/>
    </row>
    <row r="50604" spans="3:5" x14ac:dyDescent="0.25">
      <c r="C50604" s="11"/>
      <c r="D50604" s="12"/>
      <c r="E50604" s="11"/>
    </row>
    <row r="50605" spans="3:5" x14ac:dyDescent="0.25">
      <c r="C50605" s="11"/>
      <c r="D50605" s="12"/>
      <c r="E50605" s="11"/>
    </row>
    <row r="50606" spans="3:5" x14ac:dyDescent="0.25">
      <c r="C50606" s="11"/>
      <c r="D50606" s="12"/>
      <c r="E50606" s="11"/>
    </row>
    <row r="50607" spans="3:5" x14ac:dyDescent="0.25">
      <c r="C50607" s="11"/>
      <c r="D50607" s="12"/>
      <c r="E50607" s="11"/>
    </row>
    <row r="50608" spans="3:5" x14ac:dyDescent="0.25">
      <c r="C50608" s="11"/>
      <c r="D50608" s="12"/>
      <c r="E50608" s="11"/>
    </row>
    <row r="50609" spans="3:5" x14ac:dyDescent="0.25">
      <c r="C50609" s="11"/>
      <c r="D50609" s="12"/>
      <c r="E50609" s="11"/>
    </row>
    <row r="50610" spans="3:5" x14ac:dyDescent="0.25">
      <c r="C50610" s="11"/>
      <c r="D50610" s="12"/>
      <c r="E50610" s="11"/>
    </row>
    <row r="50611" spans="3:5" x14ac:dyDescent="0.25">
      <c r="C50611" s="11"/>
      <c r="D50611" s="12"/>
      <c r="E50611" s="11"/>
    </row>
    <row r="50612" spans="3:5" x14ac:dyDescent="0.25">
      <c r="C50612" s="11"/>
      <c r="D50612" s="12"/>
      <c r="E50612" s="11"/>
    </row>
    <row r="50613" spans="3:5" x14ac:dyDescent="0.25">
      <c r="C50613" s="11"/>
      <c r="D50613" s="12"/>
      <c r="E50613" s="11"/>
    </row>
    <row r="50614" spans="3:5" x14ac:dyDescent="0.25">
      <c r="C50614" s="11"/>
      <c r="D50614" s="12"/>
      <c r="E50614" s="11"/>
    </row>
    <row r="50615" spans="3:5" x14ac:dyDescent="0.25">
      <c r="C50615" s="11"/>
      <c r="D50615" s="12"/>
      <c r="E50615" s="11"/>
    </row>
    <row r="50616" spans="3:5" x14ac:dyDescent="0.25">
      <c r="C50616" s="11"/>
      <c r="D50616" s="12"/>
      <c r="E50616" s="11"/>
    </row>
    <row r="50617" spans="3:5" x14ac:dyDescent="0.25">
      <c r="C50617" s="11"/>
      <c r="D50617" s="12"/>
      <c r="E50617" s="11"/>
    </row>
    <row r="50618" spans="3:5" x14ac:dyDescent="0.25">
      <c r="C50618" s="11"/>
      <c r="D50618" s="12"/>
      <c r="E50618" s="11"/>
    </row>
    <row r="50619" spans="3:5" x14ac:dyDescent="0.25">
      <c r="C50619" s="11"/>
      <c r="D50619" s="12"/>
      <c r="E50619" s="11"/>
    </row>
    <row r="50620" spans="3:5" x14ac:dyDescent="0.25">
      <c r="C50620" s="11"/>
      <c r="D50620" s="12"/>
      <c r="E50620" s="11"/>
    </row>
    <row r="50621" spans="3:5" x14ac:dyDescent="0.25">
      <c r="C50621" s="11"/>
      <c r="D50621" s="12"/>
      <c r="E50621" s="11"/>
    </row>
    <row r="50622" spans="3:5" x14ac:dyDescent="0.25">
      <c r="C50622" s="11"/>
      <c r="D50622" s="12"/>
      <c r="E50622" s="11"/>
    </row>
    <row r="50623" spans="3:5" x14ac:dyDescent="0.25">
      <c r="C50623" s="11"/>
      <c r="D50623" s="12"/>
      <c r="E50623" s="11"/>
    </row>
    <row r="50624" spans="3:5" x14ac:dyDescent="0.25">
      <c r="C50624" s="11"/>
      <c r="D50624" s="12"/>
      <c r="E50624" s="11"/>
    </row>
    <row r="50625" spans="3:5" x14ac:dyDescent="0.25">
      <c r="C50625" s="11"/>
      <c r="D50625" s="12"/>
      <c r="E50625" s="11"/>
    </row>
    <row r="50626" spans="3:5" x14ac:dyDescent="0.25">
      <c r="C50626" s="11"/>
      <c r="D50626" s="12"/>
      <c r="E50626" s="11"/>
    </row>
    <row r="50627" spans="3:5" x14ac:dyDescent="0.25">
      <c r="C50627" s="11"/>
      <c r="D50627" s="12"/>
      <c r="E50627" s="11"/>
    </row>
    <row r="50628" spans="3:5" x14ac:dyDescent="0.25">
      <c r="C50628" s="11"/>
      <c r="D50628" s="12"/>
      <c r="E50628" s="11"/>
    </row>
    <row r="50629" spans="3:5" x14ac:dyDescent="0.25">
      <c r="C50629" s="11"/>
      <c r="D50629" s="12"/>
      <c r="E50629" s="11"/>
    </row>
    <row r="50630" spans="3:5" x14ac:dyDescent="0.25">
      <c r="C50630" s="11"/>
      <c r="D50630" s="12"/>
      <c r="E50630" s="11"/>
    </row>
    <row r="50631" spans="3:5" x14ac:dyDescent="0.25">
      <c r="C50631" s="11"/>
      <c r="D50631" s="12"/>
      <c r="E50631" s="11"/>
    </row>
    <row r="50632" spans="3:5" x14ac:dyDescent="0.25">
      <c r="C50632" s="11"/>
      <c r="D50632" s="12"/>
      <c r="E50632" s="11"/>
    </row>
    <row r="50633" spans="3:5" x14ac:dyDescent="0.25">
      <c r="C50633" s="11"/>
      <c r="D50633" s="12"/>
      <c r="E50633" s="11"/>
    </row>
    <row r="50634" spans="3:5" x14ac:dyDescent="0.25">
      <c r="C50634" s="11"/>
      <c r="D50634" s="12"/>
      <c r="E50634" s="11"/>
    </row>
    <row r="50635" spans="3:5" x14ac:dyDescent="0.25">
      <c r="C50635" s="11"/>
      <c r="D50635" s="12"/>
      <c r="E50635" s="11"/>
    </row>
    <row r="50636" spans="3:5" x14ac:dyDescent="0.25">
      <c r="C50636" s="11"/>
      <c r="D50636" s="12"/>
      <c r="E50636" s="11"/>
    </row>
    <row r="50637" spans="3:5" x14ac:dyDescent="0.25">
      <c r="C50637" s="11"/>
      <c r="D50637" s="12"/>
      <c r="E50637" s="11"/>
    </row>
    <row r="50638" spans="3:5" x14ac:dyDescent="0.25">
      <c r="C50638" s="11"/>
      <c r="D50638" s="12"/>
      <c r="E50638" s="11"/>
    </row>
    <row r="50639" spans="3:5" x14ac:dyDescent="0.25">
      <c r="C50639" s="11"/>
      <c r="D50639" s="12"/>
      <c r="E50639" s="11"/>
    </row>
    <row r="50640" spans="3:5" x14ac:dyDescent="0.25">
      <c r="C50640" s="11"/>
      <c r="D50640" s="12"/>
      <c r="E50640" s="11"/>
    </row>
    <row r="50641" spans="3:5" x14ac:dyDescent="0.25">
      <c r="C50641" s="11"/>
      <c r="D50641" s="12"/>
      <c r="E50641" s="11"/>
    </row>
    <row r="50642" spans="3:5" x14ac:dyDescent="0.25">
      <c r="C50642" s="11"/>
      <c r="D50642" s="12"/>
      <c r="E50642" s="11"/>
    </row>
    <row r="50643" spans="3:5" x14ac:dyDescent="0.25">
      <c r="C50643" s="11"/>
      <c r="D50643" s="12"/>
      <c r="E50643" s="11"/>
    </row>
    <row r="50644" spans="3:5" x14ac:dyDescent="0.25">
      <c r="C50644" s="11"/>
      <c r="D50644" s="12"/>
      <c r="E50644" s="11"/>
    </row>
    <row r="50645" spans="3:5" x14ac:dyDescent="0.25">
      <c r="C50645" s="11"/>
      <c r="D50645" s="12"/>
      <c r="E50645" s="11"/>
    </row>
    <row r="50646" spans="3:5" x14ac:dyDescent="0.25">
      <c r="C50646" s="11"/>
      <c r="D50646" s="12"/>
      <c r="E50646" s="11"/>
    </row>
    <row r="50647" spans="3:5" x14ac:dyDescent="0.25">
      <c r="C50647" s="11"/>
      <c r="D50647" s="12"/>
      <c r="E50647" s="11"/>
    </row>
    <row r="50648" spans="3:5" x14ac:dyDescent="0.25">
      <c r="C50648" s="11"/>
      <c r="D50648" s="12"/>
      <c r="E50648" s="11"/>
    </row>
    <row r="50649" spans="3:5" x14ac:dyDescent="0.25">
      <c r="C50649" s="11"/>
      <c r="D50649" s="12"/>
      <c r="E50649" s="11"/>
    </row>
    <row r="50650" spans="3:5" x14ac:dyDescent="0.25">
      <c r="C50650" s="11"/>
      <c r="D50650" s="12"/>
      <c r="E50650" s="11"/>
    </row>
    <row r="50651" spans="3:5" x14ac:dyDescent="0.25">
      <c r="C50651" s="11"/>
      <c r="D50651" s="12"/>
      <c r="E50651" s="11"/>
    </row>
    <row r="50652" spans="3:5" x14ac:dyDescent="0.25">
      <c r="C50652" s="11"/>
      <c r="D50652" s="12"/>
      <c r="E50652" s="11"/>
    </row>
    <row r="50653" spans="3:5" x14ac:dyDescent="0.25">
      <c r="C50653" s="11"/>
      <c r="D50653" s="12"/>
      <c r="E50653" s="11"/>
    </row>
    <row r="50654" spans="3:5" x14ac:dyDescent="0.25">
      <c r="C50654" s="11"/>
      <c r="D50654" s="12"/>
      <c r="E50654" s="11"/>
    </row>
    <row r="50655" spans="3:5" x14ac:dyDescent="0.25">
      <c r="C50655" s="11"/>
      <c r="D50655" s="12"/>
      <c r="E50655" s="11"/>
    </row>
    <row r="50656" spans="3:5" x14ac:dyDescent="0.25">
      <c r="C50656" s="11"/>
      <c r="D50656" s="12"/>
      <c r="E50656" s="11"/>
    </row>
    <row r="50657" spans="3:5" x14ac:dyDescent="0.25">
      <c r="C50657" s="11"/>
      <c r="D50657" s="12"/>
      <c r="E50657" s="11"/>
    </row>
    <row r="50658" spans="3:5" x14ac:dyDescent="0.25">
      <c r="C50658" s="11"/>
      <c r="D50658" s="12"/>
      <c r="E50658" s="11"/>
    </row>
    <row r="50659" spans="3:5" x14ac:dyDescent="0.25">
      <c r="C50659" s="11"/>
      <c r="D50659" s="12"/>
      <c r="E50659" s="11"/>
    </row>
    <row r="50660" spans="3:5" x14ac:dyDescent="0.25">
      <c r="C50660" s="11"/>
      <c r="D50660" s="12"/>
      <c r="E50660" s="11"/>
    </row>
    <row r="50661" spans="3:5" x14ac:dyDescent="0.25">
      <c r="C50661" s="11"/>
      <c r="D50661" s="12"/>
      <c r="E50661" s="11"/>
    </row>
    <row r="50662" spans="3:5" x14ac:dyDescent="0.25">
      <c r="C50662" s="11"/>
      <c r="D50662" s="12"/>
      <c r="E50662" s="11"/>
    </row>
    <row r="50663" spans="3:5" x14ac:dyDescent="0.25">
      <c r="C50663" s="11"/>
      <c r="D50663" s="12"/>
      <c r="E50663" s="11"/>
    </row>
    <row r="50664" spans="3:5" x14ac:dyDescent="0.25">
      <c r="C50664" s="11"/>
      <c r="D50664" s="12"/>
      <c r="E50664" s="11"/>
    </row>
    <row r="50665" spans="3:5" x14ac:dyDescent="0.25">
      <c r="C50665" s="11"/>
      <c r="D50665" s="12"/>
      <c r="E50665" s="11"/>
    </row>
    <row r="50666" spans="3:5" x14ac:dyDescent="0.25">
      <c r="C50666" s="11"/>
      <c r="D50666" s="12"/>
      <c r="E50666" s="11"/>
    </row>
    <row r="50667" spans="3:5" x14ac:dyDescent="0.25">
      <c r="C50667" s="11"/>
      <c r="D50667" s="12"/>
      <c r="E50667" s="11"/>
    </row>
    <row r="50668" spans="3:5" x14ac:dyDescent="0.25">
      <c r="C50668" s="11"/>
      <c r="D50668" s="12"/>
      <c r="E50668" s="11"/>
    </row>
    <row r="50669" spans="3:5" x14ac:dyDescent="0.25">
      <c r="C50669" s="11"/>
      <c r="D50669" s="12"/>
      <c r="E50669" s="11"/>
    </row>
    <row r="50670" spans="3:5" x14ac:dyDescent="0.25">
      <c r="C50670" s="11"/>
      <c r="D50670" s="12"/>
      <c r="E50670" s="11"/>
    </row>
    <row r="50671" spans="3:5" x14ac:dyDescent="0.25">
      <c r="C50671" s="11"/>
      <c r="D50671" s="12"/>
      <c r="E50671" s="11"/>
    </row>
    <row r="50672" spans="3:5" x14ac:dyDescent="0.25">
      <c r="C50672" s="11"/>
      <c r="D50672" s="12"/>
      <c r="E50672" s="11"/>
    </row>
    <row r="50673" spans="3:5" x14ac:dyDescent="0.25">
      <c r="C50673" s="11"/>
      <c r="D50673" s="12"/>
      <c r="E50673" s="11"/>
    </row>
    <row r="50674" spans="3:5" x14ac:dyDescent="0.25">
      <c r="C50674" s="11"/>
      <c r="D50674" s="12"/>
      <c r="E50674" s="11"/>
    </row>
    <row r="50675" spans="3:5" x14ac:dyDescent="0.25">
      <c r="C50675" s="11"/>
      <c r="D50675" s="12"/>
      <c r="E50675" s="11"/>
    </row>
    <row r="50676" spans="3:5" x14ac:dyDescent="0.25">
      <c r="C50676" s="11"/>
      <c r="D50676" s="12"/>
      <c r="E50676" s="11"/>
    </row>
    <row r="50677" spans="3:5" x14ac:dyDescent="0.25">
      <c r="C50677" s="11"/>
      <c r="D50677" s="12"/>
      <c r="E50677" s="11"/>
    </row>
    <row r="50678" spans="3:5" x14ac:dyDescent="0.25">
      <c r="C50678" s="11"/>
      <c r="D50678" s="12"/>
      <c r="E50678" s="11"/>
    </row>
    <row r="50679" spans="3:5" x14ac:dyDescent="0.25">
      <c r="C50679" s="11"/>
      <c r="D50679" s="12"/>
      <c r="E50679" s="11"/>
    </row>
    <row r="50680" spans="3:5" x14ac:dyDescent="0.25">
      <c r="C50680" s="11"/>
      <c r="D50680" s="12"/>
      <c r="E50680" s="11"/>
    </row>
    <row r="50681" spans="3:5" x14ac:dyDescent="0.25">
      <c r="C50681" s="11"/>
      <c r="D50681" s="12"/>
      <c r="E50681" s="11"/>
    </row>
    <row r="50682" spans="3:5" x14ac:dyDescent="0.25">
      <c r="C50682" s="11"/>
      <c r="D50682" s="12"/>
      <c r="E50682" s="11"/>
    </row>
    <row r="50683" spans="3:5" x14ac:dyDescent="0.25">
      <c r="C50683" s="11"/>
      <c r="D50683" s="12"/>
      <c r="E50683" s="11"/>
    </row>
    <row r="50684" spans="3:5" x14ac:dyDescent="0.25">
      <c r="C50684" s="11"/>
      <c r="D50684" s="12"/>
      <c r="E50684" s="11"/>
    </row>
    <row r="50685" spans="3:5" x14ac:dyDescent="0.25">
      <c r="C50685" s="11"/>
      <c r="D50685" s="12"/>
      <c r="E50685" s="11"/>
    </row>
    <row r="50686" spans="3:5" x14ac:dyDescent="0.25">
      <c r="C50686" s="11"/>
      <c r="D50686" s="12"/>
      <c r="E50686" s="11"/>
    </row>
    <row r="50687" spans="3:5" x14ac:dyDescent="0.25">
      <c r="C50687" s="11"/>
      <c r="D50687" s="12"/>
      <c r="E50687" s="11"/>
    </row>
    <row r="50688" spans="3:5" x14ac:dyDescent="0.25">
      <c r="C50688" s="11"/>
      <c r="D50688" s="12"/>
      <c r="E50688" s="11"/>
    </row>
    <row r="50689" spans="3:5" x14ac:dyDescent="0.25">
      <c r="C50689" s="11"/>
      <c r="D50689" s="12"/>
      <c r="E50689" s="11"/>
    </row>
    <row r="50690" spans="3:5" x14ac:dyDescent="0.25">
      <c r="C50690" s="11"/>
      <c r="D50690" s="12"/>
      <c r="E50690" s="11"/>
    </row>
    <row r="50691" spans="3:5" x14ac:dyDescent="0.25">
      <c r="C50691" s="11"/>
      <c r="D50691" s="12"/>
      <c r="E50691" s="11"/>
    </row>
    <row r="50692" spans="3:5" x14ac:dyDescent="0.25">
      <c r="C50692" s="11"/>
      <c r="D50692" s="12"/>
      <c r="E50692" s="11"/>
    </row>
    <row r="50693" spans="3:5" x14ac:dyDescent="0.25">
      <c r="C50693" s="11"/>
      <c r="D50693" s="12"/>
      <c r="E50693" s="11"/>
    </row>
    <row r="50694" spans="3:5" x14ac:dyDescent="0.25">
      <c r="C50694" s="11"/>
      <c r="D50694" s="12"/>
      <c r="E50694" s="11"/>
    </row>
    <row r="50695" spans="3:5" x14ac:dyDescent="0.25">
      <c r="C50695" s="11"/>
      <c r="D50695" s="12"/>
      <c r="E50695" s="11"/>
    </row>
    <row r="50696" spans="3:5" x14ac:dyDescent="0.25">
      <c r="C50696" s="11"/>
      <c r="D50696" s="12"/>
      <c r="E50696" s="11"/>
    </row>
    <row r="50697" spans="3:5" x14ac:dyDescent="0.25">
      <c r="C50697" s="11"/>
      <c r="D50697" s="12"/>
      <c r="E50697" s="11"/>
    </row>
    <row r="50698" spans="3:5" x14ac:dyDescent="0.25">
      <c r="C50698" s="11"/>
      <c r="D50698" s="12"/>
      <c r="E50698" s="11"/>
    </row>
    <row r="50699" spans="3:5" x14ac:dyDescent="0.25">
      <c r="C50699" s="11"/>
      <c r="D50699" s="12"/>
      <c r="E50699" s="11"/>
    </row>
    <row r="50700" spans="3:5" x14ac:dyDescent="0.25">
      <c r="C50700" s="11"/>
      <c r="D50700" s="12"/>
      <c r="E50700" s="11"/>
    </row>
    <row r="50701" spans="3:5" x14ac:dyDescent="0.25">
      <c r="C50701" s="11"/>
      <c r="D50701" s="12"/>
      <c r="E50701" s="11"/>
    </row>
    <row r="50702" spans="3:5" x14ac:dyDescent="0.25">
      <c r="C50702" s="11"/>
      <c r="D50702" s="12"/>
      <c r="E50702" s="11"/>
    </row>
    <row r="50703" spans="3:5" x14ac:dyDescent="0.25">
      <c r="C50703" s="11"/>
      <c r="D50703" s="12"/>
      <c r="E50703" s="11"/>
    </row>
    <row r="50704" spans="3:5" x14ac:dyDescent="0.25">
      <c r="C50704" s="11"/>
      <c r="D50704" s="12"/>
      <c r="E50704" s="11"/>
    </row>
    <row r="50705" spans="3:5" x14ac:dyDescent="0.25">
      <c r="C50705" s="11"/>
      <c r="D50705" s="12"/>
      <c r="E50705" s="11"/>
    </row>
    <row r="50706" spans="3:5" x14ac:dyDescent="0.25">
      <c r="C50706" s="11"/>
      <c r="D50706" s="12"/>
      <c r="E50706" s="11"/>
    </row>
    <row r="50707" spans="3:5" x14ac:dyDescent="0.25">
      <c r="C50707" s="11"/>
      <c r="D50707" s="12"/>
      <c r="E50707" s="11"/>
    </row>
    <row r="50708" spans="3:5" x14ac:dyDescent="0.25">
      <c r="C50708" s="11"/>
      <c r="D50708" s="12"/>
      <c r="E50708" s="11"/>
    </row>
    <row r="50709" spans="3:5" x14ac:dyDescent="0.25">
      <c r="C50709" s="11"/>
      <c r="D50709" s="12"/>
      <c r="E50709" s="11"/>
    </row>
    <row r="50710" spans="3:5" x14ac:dyDescent="0.25">
      <c r="C50710" s="11"/>
      <c r="D50710" s="12"/>
      <c r="E50710" s="11"/>
    </row>
    <row r="50711" spans="3:5" x14ac:dyDescent="0.25">
      <c r="C50711" s="11"/>
      <c r="D50711" s="12"/>
      <c r="E50711" s="11"/>
    </row>
    <row r="50712" spans="3:5" x14ac:dyDescent="0.25">
      <c r="C50712" s="11"/>
      <c r="D50712" s="12"/>
      <c r="E50712" s="11"/>
    </row>
    <row r="50713" spans="3:5" x14ac:dyDescent="0.25">
      <c r="C50713" s="11"/>
      <c r="D50713" s="12"/>
      <c r="E50713" s="11"/>
    </row>
    <row r="50714" spans="3:5" x14ac:dyDescent="0.25">
      <c r="C50714" s="11"/>
      <c r="D50714" s="12"/>
      <c r="E50714" s="11"/>
    </row>
    <row r="50715" spans="3:5" x14ac:dyDescent="0.25">
      <c r="C50715" s="11"/>
      <c r="D50715" s="12"/>
      <c r="E50715" s="11"/>
    </row>
    <row r="50716" spans="3:5" x14ac:dyDescent="0.25">
      <c r="C50716" s="11"/>
      <c r="D50716" s="12"/>
      <c r="E50716" s="11"/>
    </row>
    <row r="50717" spans="3:5" x14ac:dyDescent="0.25">
      <c r="C50717" s="11"/>
      <c r="D50717" s="12"/>
      <c r="E50717" s="11"/>
    </row>
    <row r="50718" spans="3:5" x14ac:dyDescent="0.25">
      <c r="C50718" s="11"/>
      <c r="D50718" s="12"/>
      <c r="E50718" s="11"/>
    </row>
    <row r="50719" spans="3:5" x14ac:dyDescent="0.25">
      <c r="C50719" s="11"/>
      <c r="D50719" s="12"/>
      <c r="E50719" s="11"/>
    </row>
    <row r="50720" spans="3:5" x14ac:dyDescent="0.25">
      <c r="C50720" s="11"/>
      <c r="D50720" s="12"/>
      <c r="E50720" s="11"/>
    </row>
    <row r="50721" spans="3:5" x14ac:dyDescent="0.25">
      <c r="C50721" s="11"/>
      <c r="D50721" s="12"/>
      <c r="E50721" s="11"/>
    </row>
    <row r="50722" spans="3:5" x14ac:dyDescent="0.25">
      <c r="C50722" s="11"/>
      <c r="D50722" s="12"/>
      <c r="E50722" s="11"/>
    </row>
    <row r="50723" spans="3:5" x14ac:dyDescent="0.25">
      <c r="C50723" s="11"/>
      <c r="D50723" s="12"/>
      <c r="E50723" s="11"/>
    </row>
    <row r="50724" spans="3:5" x14ac:dyDescent="0.25">
      <c r="C50724" s="11"/>
      <c r="D50724" s="12"/>
      <c r="E50724" s="11"/>
    </row>
    <row r="50725" spans="3:5" x14ac:dyDescent="0.25">
      <c r="C50725" s="11"/>
      <c r="D50725" s="12"/>
      <c r="E50725" s="11"/>
    </row>
    <row r="50726" spans="3:5" x14ac:dyDescent="0.25">
      <c r="C50726" s="11"/>
      <c r="D50726" s="12"/>
      <c r="E50726" s="11"/>
    </row>
    <row r="50727" spans="3:5" x14ac:dyDescent="0.25">
      <c r="C50727" s="11"/>
      <c r="D50727" s="12"/>
      <c r="E50727" s="11"/>
    </row>
    <row r="50728" spans="3:5" x14ac:dyDescent="0.25">
      <c r="C50728" s="11"/>
      <c r="D50728" s="12"/>
      <c r="E50728" s="11"/>
    </row>
    <row r="50729" spans="3:5" x14ac:dyDescent="0.25">
      <c r="C50729" s="11"/>
      <c r="D50729" s="12"/>
      <c r="E50729" s="11"/>
    </row>
    <row r="50730" spans="3:5" x14ac:dyDescent="0.25">
      <c r="C50730" s="11"/>
      <c r="D50730" s="12"/>
      <c r="E50730" s="11"/>
    </row>
    <row r="50731" spans="3:5" x14ac:dyDescent="0.25">
      <c r="C50731" s="11"/>
      <c r="D50731" s="12"/>
      <c r="E50731" s="11"/>
    </row>
    <row r="50732" spans="3:5" x14ac:dyDescent="0.25">
      <c r="C50732" s="11"/>
      <c r="D50732" s="12"/>
      <c r="E50732" s="11"/>
    </row>
    <row r="50733" spans="3:5" x14ac:dyDescent="0.25">
      <c r="C50733" s="11"/>
      <c r="D50733" s="12"/>
      <c r="E50733" s="11"/>
    </row>
    <row r="50734" spans="3:5" x14ac:dyDescent="0.25">
      <c r="C50734" s="11"/>
      <c r="D50734" s="12"/>
      <c r="E50734" s="11"/>
    </row>
    <row r="50735" spans="3:5" x14ac:dyDescent="0.25">
      <c r="C50735" s="11"/>
      <c r="D50735" s="12"/>
      <c r="E50735" s="11"/>
    </row>
    <row r="50736" spans="3:5" x14ac:dyDescent="0.25">
      <c r="C50736" s="11"/>
      <c r="D50736" s="12"/>
      <c r="E50736" s="11"/>
    </row>
    <row r="50737" spans="3:5" x14ac:dyDescent="0.25">
      <c r="C50737" s="11"/>
      <c r="D50737" s="12"/>
      <c r="E50737" s="11"/>
    </row>
    <row r="50738" spans="3:5" x14ac:dyDescent="0.25">
      <c r="C50738" s="11"/>
      <c r="D50738" s="12"/>
      <c r="E50738" s="11"/>
    </row>
    <row r="50739" spans="3:5" x14ac:dyDescent="0.25">
      <c r="C50739" s="11"/>
      <c r="D50739" s="12"/>
      <c r="E50739" s="11"/>
    </row>
    <row r="50740" spans="3:5" x14ac:dyDescent="0.25">
      <c r="C50740" s="11"/>
      <c r="D50740" s="12"/>
      <c r="E50740" s="11"/>
    </row>
    <row r="50741" spans="3:5" x14ac:dyDescent="0.25">
      <c r="C50741" s="11"/>
      <c r="D50741" s="12"/>
      <c r="E50741" s="11"/>
    </row>
    <row r="50742" spans="3:5" x14ac:dyDescent="0.25">
      <c r="C50742" s="11"/>
      <c r="D50742" s="12"/>
      <c r="E50742" s="11"/>
    </row>
    <row r="50743" spans="3:5" x14ac:dyDescent="0.25">
      <c r="C50743" s="11"/>
      <c r="D50743" s="12"/>
      <c r="E50743" s="11"/>
    </row>
    <row r="50744" spans="3:5" x14ac:dyDescent="0.25">
      <c r="C50744" s="11"/>
      <c r="D50744" s="12"/>
      <c r="E50744" s="11"/>
    </row>
    <row r="50745" spans="3:5" x14ac:dyDescent="0.25">
      <c r="C50745" s="11"/>
      <c r="D50745" s="12"/>
      <c r="E50745" s="11"/>
    </row>
    <row r="50746" spans="3:5" x14ac:dyDescent="0.25">
      <c r="C50746" s="11"/>
      <c r="D50746" s="12"/>
      <c r="E50746" s="11"/>
    </row>
    <row r="50747" spans="3:5" x14ac:dyDescent="0.25">
      <c r="C50747" s="11"/>
      <c r="D50747" s="12"/>
      <c r="E50747" s="11"/>
    </row>
    <row r="50748" spans="3:5" x14ac:dyDescent="0.25">
      <c r="C50748" s="11"/>
      <c r="D50748" s="12"/>
      <c r="E50748" s="11"/>
    </row>
    <row r="50749" spans="3:5" x14ac:dyDescent="0.25">
      <c r="C50749" s="11"/>
      <c r="D50749" s="12"/>
      <c r="E50749" s="11"/>
    </row>
    <row r="50750" spans="3:5" x14ac:dyDescent="0.25">
      <c r="C50750" s="11"/>
      <c r="D50750" s="12"/>
      <c r="E50750" s="11"/>
    </row>
    <row r="50751" spans="3:5" x14ac:dyDescent="0.25">
      <c r="C50751" s="11"/>
      <c r="D50751" s="12"/>
      <c r="E50751" s="11"/>
    </row>
    <row r="50752" spans="3:5" x14ac:dyDescent="0.25">
      <c r="C50752" s="11"/>
      <c r="D50752" s="12"/>
      <c r="E50752" s="11"/>
    </row>
    <row r="50753" spans="3:5" x14ac:dyDescent="0.25">
      <c r="C50753" s="11"/>
      <c r="D50753" s="12"/>
      <c r="E50753" s="11"/>
    </row>
    <row r="50754" spans="3:5" x14ac:dyDescent="0.25">
      <c r="C50754" s="11"/>
      <c r="D50754" s="12"/>
      <c r="E50754" s="11"/>
    </row>
    <row r="50755" spans="3:5" x14ac:dyDescent="0.25">
      <c r="C50755" s="11"/>
      <c r="D50755" s="12"/>
      <c r="E50755" s="11"/>
    </row>
    <row r="50756" spans="3:5" x14ac:dyDescent="0.25">
      <c r="C50756" s="11"/>
      <c r="D50756" s="12"/>
      <c r="E50756" s="11"/>
    </row>
    <row r="50757" spans="3:5" x14ac:dyDescent="0.25">
      <c r="C50757" s="11"/>
      <c r="D50757" s="12"/>
      <c r="E50757" s="11"/>
    </row>
    <row r="50758" spans="3:5" x14ac:dyDescent="0.25">
      <c r="C50758" s="11"/>
      <c r="D50758" s="12"/>
      <c r="E50758" s="11"/>
    </row>
    <row r="50759" spans="3:5" x14ac:dyDescent="0.25">
      <c r="C50759" s="11"/>
      <c r="D50759" s="12"/>
      <c r="E50759" s="11"/>
    </row>
    <row r="50760" spans="3:5" x14ac:dyDescent="0.25">
      <c r="C50760" s="11"/>
      <c r="D50760" s="12"/>
      <c r="E50760" s="11"/>
    </row>
    <row r="50761" spans="3:5" x14ac:dyDescent="0.25">
      <c r="C50761" s="11"/>
      <c r="D50761" s="12"/>
      <c r="E50761" s="11"/>
    </row>
    <row r="50762" spans="3:5" x14ac:dyDescent="0.25">
      <c r="C50762" s="11"/>
      <c r="D50762" s="12"/>
      <c r="E50762" s="11"/>
    </row>
    <row r="50763" spans="3:5" x14ac:dyDescent="0.25">
      <c r="C50763" s="11"/>
      <c r="D50763" s="12"/>
      <c r="E50763" s="11"/>
    </row>
    <row r="50764" spans="3:5" x14ac:dyDescent="0.25">
      <c r="C50764" s="11"/>
      <c r="D50764" s="12"/>
      <c r="E50764" s="11"/>
    </row>
    <row r="50765" spans="3:5" x14ac:dyDescent="0.25">
      <c r="C50765" s="11"/>
      <c r="D50765" s="12"/>
      <c r="E50765" s="11"/>
    </row>
    <row r="50766" spans="3:5" x14ac:dyDescent="0.25">
      <c r="C50766" s="11"/>
      <c r="D50766" s="12"/>
      <c r="E50766" s="11"/>
    </row>
    <row r="50767" spans="3:5" x14ac:dyDescent="0.25">
      <c r="C50767" s="11"/>
      <c r="D50767" s="12"/>
      <c r="E50767" s="11"/>
    </row>
    <row r="50768" spans="3:5" x14ac:dyDescent="0.25">
      <c r="C50768" s="11"/>
      <c r="D50768" s="12"/>
      <c r="E50768" s="11"/>
    </row>
    <row r="50769" spans="3:5" x14ac:dyDescent="0.25">
      <c r="C50769" s="11"/>
      <c r="D50769" s="12"/>
      <c r="E50769" s="11"/>
    </row>
    <row r="50770" spans="3:5" x14ac:dyDescent="0.25">
      <c r="C50770" s="11"/>
      <c r="D50770" s="12"/>
      <c r="E50770" s="11"/>
    </row>
    <row r="50771" spans="3:5" x14ac:dyDescent="0.25">
      <c r="C50771" s="11"/>
      <c r="D50771" s="12"/>
      <c r="E50771" s="11"/>
    </row>
    <row r="50772" spans="3:5" x14ac:dyDescent="0.25">
      <c r="C50772" s="11"/>
      <c r="D50772" s="12"/>
      <c r="E50772" s="11"/>
    </row>
    <row r="50773" spans="3:5" x14ac:dyDescent="0.25">
      <c r="C50773" s="11"/>
      <c r="D50773" s="12"/>
      <c r="E50773" s="11"/>
    </row>
    <row r="50774" spans="3:5" x14ac:dyDescent="0.25">
      <c r="C50774" s="11"/>
      <c r="D50774" s="12"/>
      <c r="E50774" s="11"/>
    </row>
    <row r="50775" spans="3:5" x14ac:dyDescent="0.25">
      <c r="C50775" s="11"/>
      <c r="D50775" s="12"/>
      <c r="E50775" s="11"/>
    </row>
    <row r="50776" spans="3:5" x14ac:dyDescent="0.25">
      <c r="C50776" s="11"/>
      <c r="D50776" s="12"/>
      <c r="E50776" s="11"/>
    </row>
    <row r="50777" spans="3:5" x14ac:dyDescent="0.25">
      <c r="C50777" s="11"/>
      <c r="D50777" s="12"/>
      <c r="E50777" s="11"/>
    </row>
    <row r="50778" spans="3:5" x14ac:dyDescent="0.25">
      <c r="C50778" s="11"/>
      <c r="D50778" s="12"/>
      <c r="E50778" s="11"/>
    </row>
    <row r="50779" spans="3:5" x14ac:dyDescent="0.25">
      <c r="C50779" s="11"/>
      <c r="D50779" s="12"/>
      <c r="E50779" s="11"/>
    </row>
    <row r="50780" spans="3:5" x14ac:dyDescent="0.25">
      <c r="C50780" s="11"/>
      <c r="D50780" s="12"/>
      <c r="E50780" s="11"/>
    </row>
    <row r="50781" spans="3:5" x14ac:dyDescent="0.25">
      <c r="C50781" s="11"/>
      <c r="D50781" s="12"/>
      <c r="E50781" s="11"/>
    </row>
    <row r="50782" spans="3:5" x14ac:dyDescent="0.25">
      <c r="C50782" s="11"/>
      <c r="D50782" s="12"/>
      <c r="E50782" s="11"/>
    </row>
    <row r="50783" spans="3:5" x14ac:dyDescent="0.25">
      <c r="C50783" s="11"/>
      <c r="D50783" s="12"/>
      <c r="E50783" s="11"/>
    </row>
    <row r="50784" spans="3:5" x14ac:dyDescent="0.25">
      <c r="C50784" s="11"/>
      <c r="D50784" s="12"/>
      <c r="E50784" s="11"/>
    </row>
    <row r="50785" spans="3:5" x14ac:dyDescent="0.25">
      <c r="C50785" s="11"/>
      <c r="D50785" s="12"/>
      <c r="E50785" s="11"/>
    </row>
    <row r="50786" spans="3:5" x14ac:dyDescent="0.25">
      <c r="C50786" s="11"/>
      <c r="D50786" s="12"/>
      <c r="E50786" s="11"/>
    </row>
    <row r="50787" spans="3:5" x14ac:dyDescent="0.25">
      <c r="C50787" s="11"/>
      <c r="D50787" s="12"/>
      <c r="E50787" s="11"/>
    </row>
    <row r="50788" spans="3:5" x14ac:dyDescent="0.25">
      <c r="C50788" s="11"/>
      <c r="D50788" s="12"/>
      <c r="E50788" s="11"/>
    </row>
    <row r="50789" spans="3:5" x14ac:dyDescent="0.25">
      <c r="C50789" s="11"/>
      <c r="D50789" s="12"/>
      <c r="E50789" s="11"/>
    </row>
    <row r="50790" spans="3:5" x14ac:dyDescent="0.25">
      <c r="C50790" s="11"/>
      <c r="D50790" s="12"/>
      <c r="E50790" s="11"/>
    </row>
    <row r="50791" spans="3:5" x14ac:dyDescent="0.25">
      <c r="C50791" s="11"/>
      <c r="D50791" s="12"/>
      <c r="E50791" s="11"/>
    </row>
    <row r="50792" spans="3:5" x14ac:dyDescent="0.25">
      <c r="C50792" s="11"/>
      <c r="D50792" s="12"/>
      <c r="E50792" s="11"/>
    </row>
    <row r="50793" spans="3:5" x14ac:dyDescent="0.25">
      <c r="C50793" s="11"/>
      <c r="D50793" s="12"/>
      <c r="E50793" s="11"/>
    </row>
    <row r="50794" spans="3:5" x14ac:dyDescent="0.25">
      <c r="C50794" s="11"/>
      <c r="D50794" s="12"/>
      <c r="E50794" s="11"/>
    </row>
    <row r="50795" spans="3:5" x14ac:dyDescent="0.25">
      <c r="C50795" s="11"/>
      <c r="D50795" s="12"/>
      <c r="E50795" s="11"/>
    </row>
    <row r="50796" spans="3:5" x14ac:dyDescent="0.25">
      <c r="C50796" s="11"/>
      <c r="D50796" s="12"/>
      <c r="E50796" s="11"/>
    </row>
    <row r="50797" spans="3:5" x14ac:dyDescent="0.25">
      <c r="C50797" s="11"/>
      <c r="D50797" s="12"/>
      <c r="E50797" s="11"/>
    </row>
    <row r="50798" spans="3:5" x14ac:dyDescent="0.25">
      <c r="C50798" s="11"/>
      <c r="D50798" s="12"/>
      <c r="E50798" s="11"/>
    </row>
    <row r="50799" spans="3:5" x14ac:dyDescent="0.25">
      <c r="C50799" s="11"/>
      <c r="D50799" s="12"/>
      <c r="E50799" s="11"/>
    </row>
    <row r="50800" spans="3:5" x14ac:dyDescent="0.25">
      <c r="C50800" s="11"/>
      <c r="D50800" s="12"/>
      <c r="E50800" s="11"/>
    </row>
    <row r="50801" spans="3:5" x14ac:dyDescent="0.25">
      <c r="C50801" s="11"/>
      <c r="D50801" s="12"/>
      <c r="E50801" s="11"/>
    </row>
    <row r="50802" spans="3:5" x14ac:dyDescent="0.25">
      <c r="C50802" s="11"/>
      <c r="D50802" s="12"/>
      <c r="E50802" s="11"/>
    </row>
    <row r="50803" spans="3:5" x14ac:dyDescent="0.25">
      <c r="C50803" s="11"/>
      <c r="D50803" s="12"/>
      <c r="E50803" s="11"/>
    </row>
    <row r="50804" spans="3:5" x14ac:dyDescent="0.25">
      <c r="C50804" s="11"/>
      <c r="D50804" s="12"/>
      <c r="E50804" s="11"/>
    </row>
    <row r="50805" spans="3:5" x14ac:dyDescent="0.25">
      <c r="C50805" s="11"/>
      <c r="D50805" s="12"/>
      <c r="E50805" s="11"/>
    </row>
    <row r="50806" spans="3:5" x14ac:dyDescent="0.25">
      <c r="C50806" s="11"/>
      <c r="D50806" s="12"/>
      <c r="E50806" s="11"/>
    </row>
    <row r="50807" spans="3:5" x14ac:dyDescent="0.25">
      <c r="C50807" s="11"/>
      <c r="D50807" s="12"/>
      <c r="E50807" s="11"/>
    </row>
    <row r="50808" spans="3:5" x14ac:dyDescent="0.25">
      <c r="C50808" s="11"/>
      <c r="D50808" s="12"/>
      <c r="E50808" s="11"/>
    </row>
    <row r="50809" spans="3:5" x14ac:dyDescent="0.25">
      <c r="C50809" s="11"/>
      <c r="D50809" s="12"/>
      <c r="E50809" s="11"/>
    </row>
    <row r="50810" spans="3:5" x14ac:dyDescent="0.25">
      <c r="C50810" s="11"/>
      <c r="D50810" s="12"/>
      <c r="E50810" s="11"/>
    </row>
    <row r="50811" spans="3:5" x14ac:dyDescent="0.25">
      <c r="C50811" s="11"/>
      <c r="D50811" s="12"/>
      <c r="E50811" s="11"/>
    </row>
    <row r="50812" spans="3:5" x14ac:dyDescent="0.25">
      <c r="C50812" s="11"/>
      <c r="D50812" s="12"/>
      <c r="E50812" s="11"/>
    </row>
    <row r="50813" spans="3:5" x14ac:dyDescent="0.25">
      <c r="C50813" s="11"/>
      <c r="D50813" s="12"/>
      <c r="E50813" s="11"/>
    </row>
    <row r="50814" spans="3:5" x14ac:dyDescent="0.25">
      <c r="C50814" s="11"/>
      <c r="D50814" s="12"/>
      <c r="E50814" s="11"/>
    </row>
    <row r="50815" spans="3:5" x14ac:dyDescent="0.25">
      <c r="C50815" s="11"/>
      <c r="D50815" s="12"/>
      <c r="E50815" s="11"/>
    </row>
    <row r="50816" spans="3:5" x14ac:dyDescent="0.25">
      <c r="C50816" s="11"/>
      <c r="D50816" s="12"/>
      <c r="E50816" s="11"/>
    </row>
    <row r="50817" spans="3:5" x14ac:dyDescent="0.25">
      <c r="C50817" s="11"/>
      <c r="D50817" s="12"/>
      <c r="E50817" s="11"/>
    </row>
    <row r="50818" spans="3:5" x14ac:dyDescent="0.25">
      <c r="C50818" s="11"/>
      <c r="D50818" s="12"/>
      <c r="E50818" s="11"/>
    </row>
    <row r="50819" spans="3:5" x14ac:dyDescent="0.25">
      <c r="C50819" s="11"/>
      <c r="D50819" s="12"/>
      <c r="E50819" s="11"/>
    </row>
    <row r="50820" spans="3:5" x14ac:dyDescent="0.25">
      <c r="C50820" s="11"/>
      <c r="D50820" s="12"/>
      <c r="E50820" s="11"/>
    </row>
    <row r="50821" spans="3:5" x14ac:dyDescent="0.25">
      <c r="C50821" s="11"/>
      <c r="D50821" s="12"/>
      <c r="E50821" s="11"/>
    </row>
    <row r="50822" spans="3:5" x14ac:dyDescent="0.25">
      <c r="C50822" s="11"/>
      <c r="D50822" s="12"/>
      <c r="E50822" s="11"/>
    </row>
    <row r="50823" spans="3:5" x14ac:dyDescent="0.25">
      <c r="C50823" s="11"/>
      <c r="D50823" s="12"/>
      <c r="E50823" s="11"/>
    </row>
    <row r="50824" spans="3:5" x14ac:dyDescent="0.25">
      <c r="C50824" s="11"/>
      <c r="D50824" s="12"/>
      <c r="E50824" s="11"/>
    </row>
    <row r="50825" spans="3:5" x14ac:dyDescent="0.25">
      <c r="C50825" s="11"/>
      <c r="D50825" s="12"/>
      <c r="E50825" s="11"/>
    </row>
    <row r="50826" spans="3:5" x14ac:dyDescent="0.25">
      <c r="C50826" s="11"/>
      <c r="D50826" s="12"/>
      <c r="E50826" s="11"/>
    </row>
    <row r="50827" spans="3:5" x14ac:dyDescent="0.25">
      <c r="C50827" s="11"/>
      <c r="D50827" s="12"/>
      <c r="E50827" s="11"/>
    </row>
    <row r="50828" spans="3:5" x14ac:dyDescent="0.25">
      <c r="C50828" s="11"/>
      <c r="D50828" s="12"/>
      <c r="E50828" s="11"/>
    </row>
    <row r="50829" spans="3:5" x14ac:dyDescent="0.25">
      <c r="C50829" s="11"/>
      <c r="D50829" s="12"/>
      <c r="E50829" s="11"/>
    </row>
    <row r="50830" spans="3:5" x14ac:dyDescent="0.25">
      <c r="C50830" s="11"/>
      <c r="D50830" s="12"/>
      <c r="E50830" s="11"/>
    </row>
    <row r="50831" spans="3:5" x14ac:dyDescent="0.25">
      <c r="C50831" s="11"/>
      <c r="D50831" s="12"/>
      <c r="E50831" s="11"/>
    </row>
    <row r="50832" spans="3:5" x14ac:dyDescent="0.25">
      <c r="C50832" s="11"/>
      <c r="D50832" s="12"/>
      <c r="E50832" s="11"/>
    </row>
    <row r="50833" spans="3:5" x14ac:dyDescent="0.25">
      <c r="C50833" s="11"/>
      <c r="D50833" s="12"/>
      <c r="E50833" s="11"/>
    </row>
    <row r="50834" spans="3:5" x14ac:dyDescent="0.25">
      <c r="C50834" s="11"/>
      <c r="D50834" s="12"/>
      <c r="E50834" s="11"/>
    </row>
    <row r="50835" spans="3:5" x14ac:dyDescent="0.25">
      <c r="C50835" s="11"/>
      <c r="D50835" s="12"/>
      <c r="E50835" s="11"/>
    </row>
    <row r="50836" spans="3:5" x14ac:dyDescent="0.25">
      <c r="C50836" s="11"/>
      <c r="D50836" s="12"/>
      <c r="E50836" s="11"/>
    </row>
    <row r="50837" spans="3:5" x14ac:dyDescent="0.25">
      <c r="C50837" s="11"/>
      <c r="D50837" s="12"/>
      <c r="E50837" s="11"/>
    </row>
    <row r="50838" spans="3:5" x14ac:dyDescent="0.25">
      <c r="C50838" s="11"/>
      <c r="D50838" s="12"/>
      <c r="E50838" s="11"/>
    </row>
    <row r="50839" spans="3:5" x14ac:dyDescent="0.25">
      <c r="C50839" s="11"/>
      <c r="D50839" s="12"/>
      <c r="E50839" s="11"/>
    </row>
    <row r="50840" spans="3:5" x14ac:dyDescent="0.25">
      <c r="C50840" s="11"/>
      <c r="D50840" s="12"/>
      <c r="E50840" s="11"/>
    </row>
    <row r="50841" spans="3:5" x14ac:dyDescent="0.25">
      <c r="C50841" s="11"/>
      <c r="D50841" s="12"/>
      <c r="E50841" s="11"/>
    </row>
    <row r="50842" spans="3:5" x14ac:dyDescent="0.25">
      <c r="C50842" s="11"/>
      <c r="D50842" s="12"/>
      <c r="E50842" s="11"/>
    </row>
    <row r="50843" spans="3:5" x14ac:dyDescent="0.25">
      <c r="C50843" s="11"/>
      <c r="D50843" s="12"/>
      <c r="E50843" s="11"/>
    </row>
    <row r="50844" spans="3:5" x14ac:dyDescent="0.25">
      <c r="C50844" s="11"/>
      <c r="D50844" s="12"/>
      <c r="E50844" s="11"/>
    </row>
    <row r="50845" spans="3:5" x14ac:dyDescent="0.25">
      <c r="C50845" s="11"/>
      <c r="D50845" s="12"/>
      <c r="E50845" s="11"/>
    </row>
    <row r="50846" spans="3:5" x14ac:dyDescent="0.25">
      <c r="C50846" s="11"/>
      <c r="D50846" s="12"/>
      <c r="E50846" s="11"/>
    </row>
    <row r="50847" spans="3:5" x14ac:dyDescent="0.25">
      <c r="C50847" s="11"/>
      <c r="D50847" s="12"/>
      <c r="E50847" s="11"/>
    </row>
    <row r="50848" spans="3:5" x14ac:dyDescent="0.25">
      <c r="C50848" s="11"/>
      <c r="D50848" s="12"/>
      <c r="E50848" s="11"/>
    </row>
    <row r="50849" spans="3:5" x14ac:dyDescent="0.25">
      <c r="C50849" s="11"/>
      <c r="D50849" s="12"/>
      <c r="E50849" s="11"/>
    </row>
    <row r="50850" spans="3:5" x14ac:dyDescent="0.25">
      <c r="C50850" s="11"/>
      <c r="D50850" s="12"/>
      <c r="E50850" s="11"/>
    </row>
    <row r="50851" spans="3:5" x14ac:dyDescent="0.25">
      <c r="C50851" s="11"/>
      <c r="D50851" s="12"/>
      <c r="E50851" s="11"/>
    </row>
    <row r="50852" spans="3:5" x14ac:dyDescent="0.25">
      <c r="C50852" s="11"/>
      <c r="D50852" s="12"/>
      <c r="E50852" s="11"/>
    </row>
    <row r="50853" spans="3:5" x14ac:dyDescent="0.25">
      <c r="C50853" s="11"/>
      <c r="D50853" s="12"/>
      <c r="E50853" s="11"/>
    </row>
    <row r="50854" spans="3:5" x14ac:dyDescent="0.25">
      <c r="C50854" s="11"/>
      <c r="D50854" s="12"/>
      <c r="E50854" s="11"/>
    </row>
    <row r="50855" spans="3:5" x14ac:dyDescent="0.25">
      <c r="C50855" s="11"/>
      <c r="D50855" s="12"/>
      <c r="E50855" s="11"/>
    </row>
    <row r="50856" spans="3:5" x14ac:dyDescent="0.25">
      <c r="C50856" s="11"/>
      <c r="D50856" s="12"/>
      <c r="E50856" s="11"/>
    </row>
    <row r="50857" spans="3:5" x14ac:dyDescent="0.25">
      <c r="C50857" s="11"/>
      <c r="D50857" s="12"/>
      <c r="E50857" s="11"/>
    </row>
    <row r="50858" spans="3:5" x14ac:dyDescent="0.25">
      <c r="C50858" s="11"/>
      <c r="D50858" s="12"/>
      <c r="E50858" s="11"/>
    </row>
    <row r="50859" spans="3:5" x14ac:dyDescent="0.25">
      <c r="C50859" s="11"/>
      <c r="D50859" s="12"/>
      <c r="E50859" s="11"/>
    </row>
    <row r="50860" spans="3:5" x14ac:dyDescent="0.25">
      <c r="C50860" s="11"/>
      <c r="D50860" s="12"/>
      <c r="E50860" s="11"/>
    </row>
    <row r="50861" spans="3:5" x14ac:dyDescent="0.25">
      <c r="C50861" s="11"/>
      <c r="D50861" s="12"/>
      <c r="E50861" s="11"/>
    </row>
    <row r="50862" spans="3:5" x14ac:dyDescent="0.25">
      <c r="C50862" s="11"/>
      <c r="D50862" s="12"/>
      <c r="E50862" s="11"/>
    </row>
    <row r="50863" spans="3:5" x14ac:dyDescent="0.25">
      <c r="C50863" s="11"/>
      <c r="D50863" s="12"/>
      <c r="E50863" s="11"/>
    </row>
    <row r="50864" spans="3:5" x14ac:dyDescent="0.25">
      <c r="C50864" s="11"/>
      <c r="D50864" s="12"/>
      <c r="E50864" s="11"/>
    </row>
    <row r="50865" spans="3:5" x14ac:dyDescent="0.25">
      <c r="C50865" s="11"/>
      <c r="D50865" s="12"/>
      <c r="E50865" s="11"/>
    </row>
    <row r="50866" spans="3:5" x14ac:dyDescent="0.25">
      <c r="C50866" s="11"/>
      <c r="D50866" s="12"/>
      <c r="E50866" s="11"/>
    </row>
    <row r="50867" spans="3:5" x14ac:dyDescent="0.25">
      <c r="C50867" s="11"/>
      <c r="D50867" s="12"/>
      <c r="E50867" s="11"/>
    </row>
    <row r="50868" spans="3:5" x14ac:dyDescent="0.25">
      <c r="C50868" s="11"/>
      <c r="D50868" s="12"/>
      <c r="E50868" s="11"/>
    </row>
    <row r="50869" spans="3:5" x14ac:dyDescent="0.25">
      <c r="C50869" s="11"/>
      <c r="D50869" s="12"/>
      <c r="E50869" s="11"/>
    </row>
    <row r="50870" spans="3:5" x14ac:dyDescent="0.25">
      <c r="C50870" s="11"/>
      <c r="D50870" s="12"/>
      <c r="E50870" s="11"/>
    </row>
    <row r="50871" spans="3:5" x14ac:dyDescent="0.25">
      <c r="C50871" s="11"/>
      <c r="D50871" s="12"/>
      <c r="E50871" s="11"/>
    </row>
    <row r="50872" spans="3:5" x14ac:dyDescent="0.25">
      <c r="C50872" s="11"/>
      <c r="D50872" s="12"/>
      <c r="E50872" s="11"/>
    </row>
    <row r="50873" spans="3:5" x14ac:dyDescent="0.25">
      <c r="C50873" s="11"/>
      <c r="D50873" s="12"/>
      <c r="E50873" s="11"/>
    </row>
    <row r="50874" spans="3:5" x14ac:dyDescent="0.25">
      <c r="C50874" s="11"/>
      <c r="D50874" s="12"/>
      <c r="E50874" s="11"/>
    </row>
    <row r="50875" spans="3:5" x14ac:dyDescent="0.25">
      <c r="C50875" s="11"/>
      <c r="D50875" s="12"/>
      <c r="E50875" s="11"/>
    </row>
    <row r="50876" spans="3:5" x14ac:dyDescent="0.25">
      <c r="C50876" s="11"/>
      <c r="D50876" s="12"/>
      <c r="E50876" s="11"/>
    </row>
    <row r="50877" spans="3:5" x14ac:dyDescent="0.25">
      <c r="C50877" s="11"/>
      <c r="D50877" s="12"/>
      <c r="E50877" s="11"/>
    </row>
    <row r="50878" spans="3:5" x14ac:dyDescent="0.25">
      <c r="C50878" s="11"/>
      <c r="D50878" s="12"/>
      <c r="E50878" s="11"/>
    </row>
    <row r="50879" spans="3:5" x14ac:dyDescent="0.25">
      <c r="C50879" s="11"/>
      <c r="D50879" s="12"/>
      <c r="E50879" s="11"/>
    </row>
    <row r="50880" spans="3:5" x14ac:dyDescent="0.25">
      <c r="C50880" s="11"/>
      <c r="D50880" s="12"/>
      <c r="E50880" s="11"/>
    </row>
    <row r="50881" spans="3:5" x14ac:dyDescent="0.25">
      <c r="C50881" s="11"/>
      <c r="D50881" s="12"/>
      <c r="E50881" s="11"/>
    </row>
    <row r="50882" spans="3:5" x14ac:dyDescent="0.25">
      <c r="C50882" s="11"/>
      <c r="D50882" s="12"/>
      <c r="E50882" s="11"/>
    </row>
    <row r="50883" spans="3:5" x14ac:dyDescent="0.25">
      <c r="C50883" s="11"/>
      <c r="D50883" s="12"/>
      <c r="E50883" s="11"/>
    </row>
    <row r="50884" spans="3:5" x14ac:dyDescent="0.25">
      <c r="C50884" s="11"/>
      <c r="D50884" s="12"/>
      <c r="E50884" s="11"/>
    </row>
    <row r="50885" spans="3:5" x14ac:dyDescent="0.25">
      <c r="C50885" s="11"/>
      <c r="D50885" s="12"/>
      <c r="E50885" s="11"/>
    </row>
    <row r="50886" spans="3:5" x14ac:dyDescent="0.25">
      <c r="C50886" s="11"/>
      <c r="D50886" s="12"/>
      <c r="E50886" s="11"/>
    </row>
    <row r="50887" spans="3:5" x14ac:dyDescent="0.25">
      <c r="C50887" s="11"/>
      <c r="D50887" s="12"/>
      <c r="E50887" s="11"/>
    </row>
    <row r="50888" spans="3:5" x14ac:dyDescent="0.25">
      <c r="C50888" s="11"/>
      <c r="D50888" s="12"/>
      <c r="E50888" s="11"/>
    </row>
    <row r="50889" spans="3:5" x14ac:dyDescent="0.25">
      <c r="C50889" s="11"/>
      <c r="D50889" s="12"/>
      <c r="E50889" s="11"/>
    </row>
    <row r="50890" spans="3:5" x14ac:dyDescent="0.25">
      <c r="C50890" s="11"/>
      <c r="D50890" s="12"/>
      <c r="E50890" s="11"/>
    </row>
    <row r="50891" spans="3:5" x14ac:dyDescent="0.25">
      <c r="C50891" s="11"/>
      <c r="D50891" s="12"/>
      <c r="E50891" s="11"/>
    </row>
    <row r="50892" spans="3:5" x14ac:dyDescent="0.25">
      <c r="C50892" s="11"/>
      <c r="D50892" s="12"/>
      <c r="E50892" s="11"/>
    </row>
    <row r="50893" spans="3:5" x14ac:dyDescent="0.25">
      <c r="C50893" s="11"/>
      <c r="D50893" s="12"/>
      <c r="E50893" s="11"/>
    </row>
    <row r="50894" spans="3:5" x14ac:dyDescent="0.25">
      <c r="C50894" s="11"/>
      <c r="D50894" s="12"/>
      <c r="E50894" s="11"/>
    </row>
    <row r="50895" spans="3:5" x14ac:dyDescent="0.25">
      <c r="C50895" s="11"/>
      <c r="D50895" s="12"/>
      <c r="E50895" s="11"/>
    </row>
    <row r="50896" spans="3:5" x14ac:dyDescent="0.25">
      <c r="C50896" s="11"/>
      <c r="D50896" s="12"/>
      <c r="E50896" s="11"/>
    </row>
    <row r="50897" spans="3:5" x14ac:dyDescent="0.25">
      <c r="C50897" s="11"/>
      <c r="D50897" s="12"/>
      <c r="E50897" s="11"/>
    </row>
    <row r="50898" spans="3:5" x14ac:dyDescent="0.25">
      <c r="C50898" s="11"/>
      <c r="D50898" s="12"/>
      <c r="E50898" s="11"/>
    </row>
    <row r="50899" spans="3:5" x14ac:dyDescent="0.25">
      <c r="C50899" s="11"/>
      <c r="D50899" s="12"/>
      <c r="E50899" s="11"/>
    </row>
    <row r="50900" spans="3:5" x14ac:dyDescent="0.25">
      <c r="C50900" s="11"/>
      <c r="D50900" s="12"/>
      <c r="E50900" s="11"/>
    </row>
    <row r="50901" spans="3:5" x14ac:dyDescent="0.25">
      <c r="C50901" s="11"/>
      <c r="D50901" s="12"/>
      <c r="E50901" s="11"/>
    </row>
    <row r="50902" spans="3:5" x14ac:dyDescent="0.25">
      <c r="C50902" s="11"/>
      <c r="D50902" s="12"/>
      <c r="E50902" s="11"/>
    </row>
    <row r="50903" spans="3:5" x14ac:dyDescent="0.25">
      <c r="C50903" s="11"/>
      <c r="D50903" s="12"/>
      <c r="E50903" s="11"/>
    </row>
    <row r="50904" spans="3:5" x14ac:dyDescent="0.25">
      <c r="C50904" s="11"/>
      <c r="D50904" s="12"/>
      <c r="E50904" s="11"/>
    </row>
    <row r="50905" spans="3:5" x14ac:dyDescent="0.25">
      <c r="C50905" s="11"/>
      <c r="D50905" s="12"/>
      <c r="E50905" s="11"/>
    </row>
    <row r="50906" spans="3:5" x14ac:dyDescent="0.25">
      <c r="C50906" s="11"/>
      <c r="D50906" s="12"/>
      <c r="E50906" s="11"/>
    </row>
    <row r="50907" spans="3:5" x14ac:dyDescent="0.25">
      <c r="C50907" s="11"/>
      <c r="D50907" s="12"/>
      <c r="E50907" s="11"/>
    </row>
    <row r="50908" spans="3:5" x14ac:dyDescent="0.25">
      <c r="C50908" s="11"/>
      <c r="D50908" s="12"/>
      <c r="E50908" s="11"/>
    </row>
    <row r="50909" spans="3:5" x14ac:dyDescent="0.25">
      <c r="C50909" s="11"/>
      <c r="D50909" s="12"/>
      <c r="E50909" s="11"/>
    </row>
    <row r="50910" spans="3:5" x14ac:dyDescent="0.25">
      <c r="C50910" s="11"/>
      <c r="D50910" s="12"/>
      <c r="E50910" s="11"/>
    </row>
    <row r="50911" spans="3:5" x14ac:dyDescent="0.25">
      <c r="C50911" s="11"/>
      <c r="D50911" s="12"/>
      <c r="E50911" s="11"/>
    </row>
    <row r="50912" spans="3:5" x14ac:dyDescent="0.25">
      <c r="C50912" s="11"/>
      <c r="D50912" s="12"/>
      <c r="E50912" s="11"/>
    </row>
    <row r="50913" spans="3:5" x14ac:dyDescent="0.25">
      <c r="C50913" s="11"/>
      <c r="D50913" s="12"/>
      <c r="E50913" s="11"/>
    </row>
    <row r="50914" spans="3:5" x14ac:dyDescent="0.25">
      <c r="C50914" s="11"/>
      <c r="D50914" s="12"/>
      <c r="E50914" s="11"/>
    </row>
    <row r="50915" spans="3:5" x14ac:dyDescent="0.25">
      <c r="C50915" s="11"/>
      <c r="D50915" s="12"/>
      <c r="E50915" s="11"/>
    </row>
    <row r="50916" spans="3:5" x14ac:dyDescent="0.25">
      <c r="C50916" s="11"/>
      <c r="D50916" s="12"/>
      <c r="E50916" s="11"/>
    </row>
    <row r="50917" spans="3:5" x14ac:dyDescent="0.25">
      <c r="C50917" s="11"/>
      <c r="D50917" s="12"/>
      <c r="E50917" s="11"/>
    </row>
    <row r="50918" spans="3:5" x14ac:dyDescent="0.25">
      <c r="C50918" s="11"/>
      <c r="D50918" s="12"/>
      <c r="E50918" s="11"/>
    </row>
    <row r="50919" spans="3:5" x14ac:dyDescent="0.25">
      <c r="C50919" s="11"/>
      <c r="D50919" s="12"/>
      <c r="E50919" s="11"/>
    </row>
    <row r="50920" spans="3:5" x14ac:dyDescent="0.25">
      <c r="C50920" s="11"/>
      <c r="D50920" s="12"/>
      <c r="E50920" s="11"/>
    </row>
    <row r="50921" spans="3:5" x14ac:dyDescent="0.25">
      <c r="C50921" s="11"/>
      <c r="D50921" s="12"/>
      <c r="E50921" s="11"/>
    </row>
    <row r="50922" spans="3:5" x14ac:dyDescent="0.25">
      <c r="C50922" s="11"/>
      <c r="D50922" s="12"/>
      <c r="E50922" s="11"/>
    </row>
    <row r="50923" spans="3:5" x14ac:dyDescent="0.25">
      <c r="C50923" s="11"/>
      <c r="D50923" s="12"/>
      <c r="E50923" s="11"/>
    </row>
    <row r="50924" spans="3:5" x14ac:dyDescent="0.25">
      <c r="C50924" s="11"/>
      <c r="D50924" s="12"/>
      <c r="E50924" s="11"/>
    </row>
    <row r="50925" spans="3:5" x14ac:dyDescent="0.25">
      <c r="C50925" s="11"/>
      <c r="D50925" s="12"/>
      <c r="E50925" s="11"/>
    </row>
    <row r="50926" spans="3:5" x14ac:dyDescent="0.25">
      <c r="C50926" s="11"/>
      <c r="D50926" s="12"/>
      <c r="E50926" s="11"/>
    </row>
    <row r="50927" spans="3:5" x14ac:dyDescent="0.25">
      <c r="C50927" s="11"/>
      <c r="D50927" s="12"/>
      <c r="E50927" s="11"/>
    </row>
    <row r="50928" spans="3:5" x14ac:dyDescent="0.25">
      <c r="C50928" s="11"/>
      <c r="D50928" s="12"/>
      <c r="E50928" s="11"/>
    </row>
    <row r="50929" spans="3:5" x14ac:dyDescent="0.25">
      <c r="C50929" s="11"/>
      <c r="D50929" s="12"/>
      <c r="E50929" s="11"/>
    </row>
    <row r="50930" spans="3:5" x14ac:dyDescent="0.25">
      <c r="C50930" s="11"/>
      <c r="D50930" s="12"/>
      <c r="E50930" s="11"/>
    </row>
    <row r="50931" spans="3:5" x14ac:dyDescent="0.25">
      <c r="C50931" s="11"/>
      <c r="D50931" s="12"/>
      <c r="E50931" s="11"/>
    </row>
    <row r="50932" spans="3:5" x14ac:dyDescent="0.25">
      <c r="C50932" s="11"/>
      <c r="D50932" s="12"/>
      <c r="E50932" s="11"/>
    </row>
    <row r="50933" spans="3:5" x14ac:dyDescent="0.25">
      <c r="C50933" s="11"/>
      <c r="D50933" s="12"/>
      <c r="E50933" s="11"/>
    </row>
    <row r="50934" spans="3:5" x14ac:dyDescent="0.25">
      <c r="C50934" s="11"/>
      <c r="D50934" s="12"/>
      <c r="E50934" s="11"/>
    </row>
    <row r="50935" spans="3:5" x14ac:dyDescent="0.25">
      <c r="C50935" s="11"/>
      <c r="D50935" s="12"/>
      <c r="E50935" s="11"/>
    </row>
    <row r="50936" spans="3:5" x14ac:dyDescent="0.25">
      <c r="C50936" s="11"/>
      <c r="D50936" s="12"/>
      <c r="E50936" s="11"/>
    </row>
    <row r="50937" spans="3:5" x14ac:dyDescent="0.25">
      <c r="C50937" s="11"/>
      <c r="D50937" s="12"/>
      <c r="E50937" s="11"/>
    </row>
    <row r="50938" spans="3:5" x14ac:dyDescent="0.25">
      <c r="C50938" s="11"/>
      <c r="D50938" s="12"/>
      <c r="E50938" s="11"/>
    </row>
    <row r="50939" spans="3:5" x14ac:dyDescent="0.25">
      <c r="C50939" s="11"/>
      <c r="D50939" s="12"/>
      <c r="E50939" s="11"/>
    </row>
    <row r="50940" spans="3:5" x14ac:dyDescent="0.25">
      <c r="C50940" s="11"/>
      <c r="D50940" s="12"/>
      <c r="E50940" s="11"/>
    </row>
    <row r="50941" spans="3:5" x14ac:dyDescent="0.25">
      <c r="C50941" s="11"/>
      <c r="D50941" s="12"/>
      <c r="E50941" s="11"/>
    </row>
    <row r="50942" spans="3:5" x14ac:dyDescent="0.25">
      <c r="C50942" s="11"/>
      <c r="D50942" s="12"/>
      <c r="E50942" s="11"/>
    </row>
    <row r="50943" spans="3:5" x14ac:dyDescent="0.25">
      <c r="C50943" s="11"/>
      <c r="D50943" s="12"/>
      <c r="E50943" s="11"/>
    </row>
    <row r="50944" spans="3:5" x14ac:dyDescent="0.25">
      <c r="C50944" s="11"/>
      <c r="D50944" s="12"/>
      <c r="E50944" s="11"/>
    </row>
    <row r="50945" spans="3:5" x14ac:dyDescent="0.25">
      <c r="C50945" s="11"/>
      <c r="D50945" s="12"/>
      <c r="E50945" s="11"/>
    </row>
    <row r="50946" spans="3:5" x14ac:dyDescent="0.25">
      <c r="C50946" s="11"/>
      <c r="D50946" s="12"/>
      <c r="E50946" s="11"/>
    </row>
    <row r="50947" spans="3:5" x14ac:dyDescent="0.25">
      <c r="C50947" s="11"/>
      <c r="D50947" s="12"/>
      <c r="E50947" s="11"/>
    </row>
    <row r="50948" spans="3:5" x14ac:dyDescent="0.25">
      <c r="C50948" s="11"/>
      <c r="D50948" s="12"/>
      <c r="E50948" s="11"/>
    </row>
    <row r="50949" spans="3:5" x14ac:dyDescent="0.25">
      <c r="C50949" s="11"/>
      <c r="D50949" s="12"/>
      <c r="E50949" s="11"/>
    </row>
    <row r="50950" spans="3:5" x14ac:dyDescent="0.25">
      <c r="C50950" s="11"/>
      <c r="D50950" s="12"/>
      <c r="E50950" s="11"/>
    </row>
    <row r="50951" spans="3:5" x14ac:dyDescent="0.25">
      <c r="C50951" s="11"/>
      <c r="D50951" s="12"/>
      <c r="E50951" s="11"/>
    </row>
    <row r="50952" spans="3:5" x14ac:dyDescent="0.25">
      <c r="C50952" s="11"/>
      <c r="D50952" s="12"/>
      <c r="E50952" s="11"/>
    </row>
    <row r="50953" spans="3:5" x14ac:dyDescent="0.25">
      <c r="C50953" s="11"/>
      <c r="D50953" s="12"/>
      <c r="E50953" s="11"/>
    </row>
    <row r="50954" spans="3:5" x14ac:dyDescent="0.25">
      <c r="C50954" s="11"/>
      <c r="D50954" s="12"/>
      <c r="E50954" s="11"/>
    </row>
    <row r="50955" spans="3:5" x14ac:dyDescent="0.25">
      <c r="C50955" s="11"/>
      <c r="D50955" s="12"/>
      <c r="E50955" s="11"/>
    </row>
    <row r="50956" spans="3:5" x14ac:dyDescent="0.25">
      <c r="C50956" s="11"/>
      <c r="D50956" s="12"/>
      <c r="E50956" s="11"/>
    </row>
    <row r="50957" spans="3:5" x14ac:dyDescent="0.25">
      <c r="C50957" s="11"/>
      <c r="D50957" s="12"/>
      <c r="E50957" s="11"/>
    </row>
    <row r="50958" spans="3:5" x14ac:dyDescent="0.25">
      <c r="C50958" s="11"/>
      <c r="D50958" s="12"/>
      <c r="E50958" s="11"/>
    </row>
    <row r="50959" spans="3:5" x14ac:dyDescent="0.25">
      <c r="C50959" s="11"/>
      <c r="D50959" s="12"/>
      <c r="E50959" s="11"/>
    </row>
    <row r="50960" spans="3:5" x14ac:dyDescent="0.25">
      <c r="C50960" s="11"/>
      <c r="D50960" s="12"/>
      <c r="E50960" s="11"/>
    </row>
    <row r="50961" spans="3:5" x14ac:dyDescent="0.25">
      <c r="C50961" s="11"/>
      <c r="D50961" s="12"/>
      <c r="E50961" s="11"/>
    </row>
    <row r="50962" spans="3:5" x14ac:dyDescent="0.25">
      <c r="C50962" s="11"/>
      <c r="D50962" s="12"/>
      <c r="E50962" s="11"/>
    </row>
    <row r="50963" spans="3:5" x14ac:dyDescent="0.25">
      <c r="C50963" s="11"/>
      <c r="D50963" s="12"/>
      <c r="E50963" s="11"/>
    </row>
    <row r="50964" spans="3:5" x14ac:dyDescent="0.25">
      <c r="C50964" s="11"/>
      <c r="D50964" s="12"/>
      <c r="E50964" s="11"/>
    </row>
    <row r="50965" spans="3:5" x14ac:dyDescent="0.25">
      <c r="C50965" s="11"/>
      <c r="D50965" s="12"/>
      <c r="E50965" s="11"/>
    </row>
    <row r="50966" spans="3:5" x14ac:dyDescent="0.25">
      <c r="C50966" s="11"/>
      <c r="D50966" s="12"/>
      <c r="E50966" s="11"/>
    </row>
    <row r="50967" spans="3:5" x14ac:dyDescent="0.25">
      <c r="C50967" s="11"/>
      <c r="D50967" s="12"/>
      <c r="E50967" s="11"/>
    </row>
    <row r="50968" spans="3:5" x14ac:dyDescent="0.25">
      <c r="C50968" s="11"/>
      <c r="D50968" s="12"/>
      <c r="E50968" s="11"/>
    </row>
    <row r="50969" spans="3:5" x14ac:dyDescent="0.25">
      <c r="C50969" s="11"/>
      <c r="D50969" s="12"/>
      <c r="E50969" s="11"/>
    </row>
    <row r="50970" spans="3:5" x14ac:dyDescent="0.25">
      <c r="C50970" s="11"/>
      <c r="D50970" s="12"/>
      <c r="E50970" s="11"/>
    </row>
    <row r="50971" spans="3:5" x14ac:dyDescent="0.25">
      <c r="C50971" s="11"/>
      <c r="D50971" s="12"/>
      <c r="E50971" s="11"/>
    </row>
    <row r="50972" spans="3:5" x14ac:dyDescent="0.25">
      <c r="C50972" s="11"/>
      <c r="D50972" s="12"/>
      <c r="E50972" s="11"/>
    </row>
    <row r="50973" spans="3:5" x14ac:dyDescent="0.25">
      <c r="C50973" s="11"/>
      <c r="D50973" s="12"/>
      <c r="E50973" s="11"/>
    </row>
    <row r="50974" spans="3:5" x14ac:dyDescent="0.25">
      <c r="C50974" s="11"/>
      <c r="D50974" s="12"/>
      <c r="E50974" s="11"/>
    </row>
    <row r="50975" spans="3:5" x14ac:dyDescent="0.25">
      <c r="C50975" s="11"/>
      <c r="D50975" s="12"/>
      <c r="E50975" s="11"/>
    </row>
    <row r="50976" spans="3:5" x14ac:dyDescent="0.25">
      <c r="C50976" s="11"/>
      <c r="D50976" s="12"/>
      <c r="E50976" s="11"/>
    </row>
    <row r="50977" spans="3:5" x14ac:dyDescent="0.25">
      <c r="C50977" s="11"/>
      <c r="D50977" s="12"/>
      <c r="E50977" s="11"/>
    </row>
    <row r="50978" spans="3:5" x14ac:dyDescent="0.25">
      <c r="C50978" s="11"/>
      <c r="D50978" s="12"/>
      <c r="E50978" s="11"/>
    </row>
    <row r="50979" spans="3:5" x14ac:dyDescent="0.25">
      <c r="C50979" s="11"/>
      <c r="D50979" s="12"/>
      <c r="E50979" s="11"/>
    </row>
    <row r="50980" spans="3:5" x14ac:dyDescent="0.25">
      <c r="C50980" s="11"/>
      <c r="D50980" s="12"/>
      <c r="E50980" s="11"/>
    </row>
    <row r="50981" spans="3:5" x14ac:dyDescent="0.25">
      <c r="C50981" s="11"/>
      <c r="D50981" s="12"/>
      <c r="E50981" s="11"/>
    </row>
    <row r="50982" spans="3:5" x14ac:dyDescent="0.25">
      <c r="C50982" s="11"/>
      <c r="D50982" s="12"/>
      <c r="E50982" s="11"/>
    </row>
    <row r="50983" spans="3:5" x14ac:dyDescent="0.25">
      <c r="C50983" s="11"/>
      <c r="D50983" s="12"/>
      <c r="E50983" s="11"/>
    </row>
    <row r="50984" spans="3:5" x14ac:dyDescent="0.25">
      <c r="C50984" s="11"/>
      <c r="D50984" s="12"/>
      <c r="E50984" s="11"/>
    </row>
    <row r="50985" spans="3:5" x14ac:dyDescent="0.25">
      <c r="C50985" s="11"/>
      <c r="D50985" s="12"/>
      <c r="E50985" s="11"/>
    </row>
    <row r="50986" spans="3:5" x14ac:dyDescent="0.25">
      <c r="C50986" s="11"/>
      <c r="D50986" s="12"/>
      <c r="E50986" s="11"/>
    </row>
    <row r="50987" spans="3:5" x14ac:dyDescent="0.25">
      <c r="C50987" s="11"/>
      <c r="D50987" s="12"/>
      <c r="E50987" s="11"/>
    </row>
    <row r="50988" spans="3:5" x14ac:dyDescent="0.25">
      <c r="C50988" s="11"/>
      <c r="D50988" s="12"/>
      <c r="E50988" s="11"/>
    </row>
    <row r="50989" spans="3:5" x14ac:dyDescent="0.25">
      <c r="C50989" s="11"/>
      <c r="D50989" s="12"/>
      <c r="E50989" s="11"/>
    </row>
    <row r="50990" spans="3:5" x14ac:dyDescent="0.25">
      <c r="C50990" s="11"/>
      <c r="D50990" s="12"/>
      <c r="E50990" s="11"/>
    </row>
    <row r="50991" spans="3:5" x14ac:dyDescent="0.25">
      <c r="C50991" s="11"/>
      <c r="D50991" s="12"/>
      <c r="E50991" s="11"/>
    </row>
    <row r="50992" spans="3:5" x14ac:dyDescent="0.25">
      <c r="C50992" s="11"/>
      <c r="D50992" s="12"/>
      <c r="E50992" s="11"/>
    </row>
    <row r="50993" spans="3:5" x14ac:dyDescent="0.25">
      <c r="C50993" s="11"/>
      <c r="D50993" s="12"/>
      <c r="E50993" s="11"/>
    </row>
    <row r="50994" spans="3:5" x14ac:dyDescent="0.25">
      <c r="C50994" s="11"/>
      <c r="D50994" s="12"/>
      <c r="E50994" s="11"/>
    </row>
    <row r="50995" spans="3:5" x14ac:dyDescent="0.25">
      <c r="C50995" s="11"/>
      <c r="D50995" s="12"/>
      <c r="E50995" s="11"/>
    </row>
    <row r="50996" spans="3:5" x14ac:dyDescent="0.25">
      <c r="C50996" s="11"/>
      <c r="D50996" s="12"/>
      <c r="E50996" s="11"/>
    </row>
    <row r="50997" spans="3:5" x14ac:dyDescent="0.25">
      <c r="C50997" s="11"/>
      <c r="D50997" s="12"/>
      <c r="E50997" s="11"/>
    </row>
    <row r="50998" spans="3:5" x14ac:dyDescent="0.25">
      <c r="C50998" s="11"/>
      <c r="D50998" s="12"/>
      <c r="E50998" s="11"/>
    </row>
    <row r="50999" spans="3:5" x14ac:dyDescent="0.25">
      <c r="C50999" s="11"/>
      <c r="D50999" s="12"/>
      <c r="E50999" s="11"/>
    </row>
    <row r="51000" spans="3:5" x14ac:dyDescent="0.25">
      <c r="C51000" s="11"/>
      <c r="D51000" s="12"/>
      <c r="E51000" s="11"/>
    </row>
    <row r="51001" spans="3:5" x14ac:dyDescent="0.25">
      <c r="C51001" s="11"/>
      <c r="D51001" s="12"/>
      <c r="E51001" s="11"/>
    </row>
    <row r="51002" spans="3:5" x14ac:dyDescent="0.25">
      <c r="C51002" s="11"/>
      <c r="D51002" s="12"/>
      <c r="E51002" s="11"/>
    </row>
    <row r="51003" spans="3:5" x14ac:dyDescent="0.25">
      <c r="C51003" s="11"/>
      <c r="D51003" s="12"/>
      <c r="E51003" s="11"/>
    </row>
    <row r="51004" spans="3:5" x14ac:dyDescent="0.25">
      <c r="C51004" s="11"/>
      <c r="D51004" s="12"/>
      <c r="E51004" s="11"/>
    </row>
    <row r="51005" spans="3:5" x14ac:dyDescent="0.25">
      <c r="C51005" s="11"/>
      <c r="D51005" s="12"/>
      <c r="E51005" s="11"/>
    </row>
    <row r="51006" spans="3:5" x14ac:dyDescent="0.25">
      <c r="C51006" s="11"/>
      <c r="D51006" s="12"/>
      <c r="E51006" s="11"/>
    </row>
    <row r="51007" spans="3:5" x14ac:dyDescent="0.25">
      <c r="C51007" s="11"/>
      <c r="D51007" s="12"/>
      <c r="E51007" s="11"/>
    </row>
    <row r="51008" spans="3:5" x14ac:dyDescent="0.25">
      <c r="C51008" s="11"/>
      <c r="D51008" s="12"/>
      <c r="E51008" s="11"/>
    </row>
    <row r="51009" spans="3:5" x14ac:dyDescent="0.25">
      <c r="C51009" s="11"/>
      <c r="D51009" s="12"/>
      <c r="E51009" s="11"/>
    </row>
    <row r="51010" spans="3:5" x14ac:dyDescent="0.25">
      <c r="C51010" s="11"/>
      <c r="D51010" s="12"/>
      <c r="E51010" s="11"/>
    </row>
    <row r="51011" spans="3:5" x14ac:dyDescent="0.25">
      <c r="C51011" s="11"/>
      <c r="D51011" s="12"/>
      <c r="E51011" s="11"/>
    </row>
    <row r="51012" spans="3:5" x14ac:dyDescent="0.25">
      <c r="C51012" s="11"/>
      <c r="D51012" s="12"/>
      <c r="E51012" s="11"/>
    </row>
    <row r="51013" spans="3:5" x14ac:dyDescent="0.25">
      <c r="C51013" s="11"/>
      <c r="D51013" s="12"/>
      <c r="E51013" s="11"/>
    </row>
    <row r="51014" spans="3:5" x14ac:dyDescent="0.25">
      <c r="C51014" s="11"/>
      <c r="D51014" s="12"/>
      <c r="E51014" s="11"/>
    </row>
    <row r="51015" spans="3:5" x14ac:dyDescent="0.25">
      <c r="C51015" s="11"/>
      <c r="D51015" s="12"/>
      <c r="E51015" s="11"/>
    </row>
    <row r="51016" spans="3:5" x14ac:dyDescent="0.25">
      <c r="C51016" s="11"/>
      <c r="D51016" s="12"/>
      <c r="E51016" s="11"/>
    </row>
    <row r="51017" spans="3:5" x14ac:dyDescent="0.25">
      <c r="C51017" s="11"/>
      <c r="D51017" s="12"/>
      <c r="E51017" s="11"/>
    </row>
    <row r="51018" spans="3:5" x14ac:dyDescent="0.25">
      <c r="C51018" s="11"/>
      <c r="D51018" s="12"/>
      <c r="E51018" s="11"/>
    </row>
    <row r="51019" spans="3:5" x14ac:dyDescent="0.25">
      <c r="C51019" s="11"/>
      <c r="D51019" s="12"/>
      <c r="E51019" s="11"/>
    </row>
    <row r="51020" spans="3:5" x14ac:dyDescent="0.25">
      <c r="C51020" s="11"/>
      <c r="D51020" s="12"/>
      <c r="E51020" s="11"/>
    </row>
    <row r="51021" spans="3:5" x14ac:dyDescent="0.25">
      <c r="C51021" s="11"/>
      <c r="D51021" s="12"/>
      <c r="E51021" s="11"/>
    </row>
    <row r="51022" spans="3:5" x14ac:dyDescent="0.25">
      <c r="C51022" s="11"/>
      <c r="D51022" s="12"/>
      <c r="E51022" s="11"/>
    </row>
    <row r="51023" spans="3:5" x14ac:dyDescent="0.25">
      <c r="C51023" s="11"/>
      <c r="D51023" s="12"/>
      <c r="E51023" s="11"/>
    </row>
    <row r="51024" spans="3:5" x14ac:dyDescent="0.25">
      <c r="C51024" s="11"/>
      <c r="D51024" s="12"/>
      <c r="E51024" s="11"/>
    </row>
    <row r="51025" spans="3:5" x14ac:dyDescent="0.25">
      <c r="C51025" s="11"/>
      <c r="D51025" s="12"/>
      <c r="E51025" s="11"/>
    </row>
    <row r="51026" spans="3:5" x14ac:dyDescent="0.25">
      <c r="C51026" s="11"/>
      <c r="D51026" s="12"/>
      <c r="E51026" s="11"/>
    </row>
    <row r="51027" spans="3:5" x14ac:dyDescent="0.25">
      <c r="C51027" s="11"/>
      <c r="D51027" s="12"/>
      <c r="E51027" s="11"/>
    </row>
    <row r="51028" spans="3:5" x14ac:dyDescent="0.25">
      <c r="C51028" s="11"/>
      <c r="D51028" s="12"/>
      <c r="E51028" s="11"/>
    </row>
    <row r="51029" spans="3:5" x14ac:dyDescent="0.25">
      <c r="C51029" s="11"/>
      <c r="D51029" s="12"/>
      <c r="E51029" s="11"/>
    </row>
    <row r="51030" spans="3:5" x14ac:dyDescent="0.25">
      <c r="C51030" s="11"/>
      <c r="D51030" s="12"/>
      <c r="E51030" s="11"/>
    </row>
    <row r="51031" spans="3:5" x14ac:dyDescent="0.25">
      <c r="C51031" s="11"/>
      <c r="D51031" s="12"/>
      <c r="E51031" s="11"/>
    </row>
    <row r="51032" spans="3:5" x14ac:dyDescent="0.25">
      <c r="C51032" s="11"/>
      <c r="D51032" s="12"/>
      <c r="E51032" s="11"/>
    </row>
    <row r="51033" spans="3:5" x14ac:dyDescent="0.25">
      <c r="C51033" s="11"/>
      <c r="D51033" s="12"/>
      <c r="E51033" s="11"/>
    </row>
    <row r="51034" spans="3:5" x14ac:dyDescent="0.25">
      <c r="C51034" s="11"/>
      <c r="D51034" s="12"/>
      <c r="E51034" s="11"/>
    </row>
    <row r="51035" spans="3:5" x14ac:dyDescent="0.25">
      <c r="C51035" s="11"/>
      <c r="D51035" s="12"/>
      <c r="E51035" s="11"/>
    </row>
    <row r="51036" spans="3:5" x14ac:dyDescent="0.25">
      <c r="C51036" s="11"/>
      <c r="D51036" s="12"/>
      <c r="E51036" s="11"/>
    </row>
    <row r="51037" spans="3:5" x14ac:dyDescent="0.25">
      <c r="C51037" s="11"/>
      <c r="D51037" s="12"/>
      <c r="E51037" s="11"/>
    </row>
    <row r="51038" spans="3:5" x14ac:dyDescent="0.25">
      <c r="C51038" s="11"/>
      <c r="D51038" s="12"/>
      <c r="E51038" s="11"/>
    </row>
    <row r="51039" spans="3:5" x14ac:dyDescent="0.25">
      <c r="C51039" s="11"/>
      <c r="D51039" s="12"/>
      <c r="E51039" s="11"/>
    </row>
    <row r="51040" spans="3:5" x14ac:dyDescent="0.25">
      <c r="C51040" s="11"/>
      <c r="D51040" s="12"/>
      <c r="E51040" s="11"/>
    </row>
    <row r="51041" spans="3:5" x14ac:dyDescent="0.25">
      <c r="C51041" s="11"/>
      <c r="D51041" s="12"/>
      <c r="E51041" s="11"/>
    </row>
    <row r="51042" spans="3:5" x14ac:dyDescent="0.25">
      <c r="C51042" s="11"/>
      <c r="D51042" s="12"/>
      <c r="E51042" s="11"/>
    </row>
    <row r="51043" spans="3:5" x14ac:dyDescent="0.25">
      <c r="C51043" s="11"/>
      <c r="D51043" s="12"/>
      <c r="E51043" s="11"/>
    </row>
    <row r="51044" spans="3:5" x14ac:dyDescent="0.25">
      <c r="C51044" s="11"/>
      <c r="D51044" s="12"/>
      <c r="E51044" s="11"/>
    </row>
    <row r="51045" spans="3:5" x14ac:dyDescent="0.25">
      <c r="C51045" s="11"/>
      <c r="D51045" s="12"/>
      <c r="E51045" s="11"/>
    </row>
    <row r="51046" spans="3:5" x14ac:dyDescent="0.25">
      <c r="C51046" s="11"/>
      <c r="D51046" s="12"/>
      <c r="E51046" s="11"/>
    </row>
    <row r="51047" spans="3:5" x14ac:dyDescent="0.25">
      <c r="C51047" s="11"/>
      <c r="D51047" s="12"/>
      <c r="E51047" s="11"/>
    </row>
    <row r="51048" spans="3:5" x14ac:dyDescent="0.25">
      <c r="C51048" s="11"/>
      <c r="D51048" s="12"/>
      <c r="E51048" s="11"/>
    </row>
    <row r="51049" spans="3:5" x14ac:dyDescent="0.25">
      <c r="C51049" s="11"/>
      <c r="D51049" s="12"/>
      <c r="E51049" s="11"/>
    </row>
    <row r="51050" spans="3:5" x14ac:dyDescent="0.25">
      <c r="C51050" s="11"/>
      <c r="D51050" s="12"/>
      <c r="E51050" s="11"/>
    </row>
    <row r="51051" spans="3:5" x14ac:dyDescent="0.25">
      <c r="C51051" s="11"/>
      <c r="D51051" s="12"/>
      <c r="E51051" s="11"/>
    </row>
    <row r="51052" spans="3:5" x14ac:dyDescent="0.25">
      <c r="C51052" s="11"/>
      <c r="D51052" s="12"/>
      <c r="E51052" s="11"/>
    </row>
    <row r="51053" spans="3:5" x14ac:dyDescent="0.25">
      <c r="C51053" s="11"/>
      <c r="D51053" s="12"/>
      <c r="E51053" s="11"/>
    </row>
    <row r="51054" spans="3:5" x14ac:dyDescent="0.25">
      <c r="C51054" s="11"/>
      <c r="D51054" s="12"/>
      <c r="E51054" s="11"/>
    </row>
    <row r="51055" spans="3:5" x14ac:dyDescent="0.25">
      <c r="C51055" s="11"/>
      <c r="D51055" s="12"/>
      <c r="E51055" s="11"/>
    </row>
    <row r="51056" spans="3:5" x14ac:dyDescent="0.25">
      <c r="C51056" s="11"/>
      <c r="D51056" s="12"/>
      <c r="E51056" s="11"/>
    </row>
    <row r="51057" spans="3:5" x14ac:dyDescent="0.25">
      <c r="C51057" s="11"/>
      <c r="D51057" s="12"/>
      <c r="E51057" s="11"/>
    </row>
    <row r="51058" spans="3:5" x14ac:dyDescent="0.25">
      <c r="C51058" s="11"/>
      <c r="D51058" s="12"/>
      <c r="E51058" s="11"/>
    </row>
    <row r="51059" spans="3:5" x14ac:dyDescent="0.25">
      <c r="C51059" s="11"/>
      <c r="D51059" s="12"/>
      <c r="E51059" s="11"/>
    </row>
    <row r="51060" spans="3:5" x14ac:dyDescent="0.25">
      <c r="C51060" s="11"/>
      <c r="D51060" s="12"/>
      <c r="E51060" s="11"/>
    </row>
    <row r="51061" spans="3:5" x14ac:dyDescent="0.25">
      <c r="C51061" s="11"/>
      <c r="D51061" s="12"/>
      <c r="E51061" s="11"/>
    </row>
    <row r="51062" spans="3:5" x14ac:dyDescent="0.25">
      <c r="C51062" s="11"/>
      <c r="D51062" s="12"/>
      <c r="E51062" s="11"/>
    </row>
    <row r="51063" spans="3:5" x14ac:dyDescent="0.25">
      <c r="C51063" s="11"/>
      <c r="D51063" s="12"/>
      <c r="E51063" s="11"/>
    </row>
    <row r="51064" spans="3:5" x14ac:dyDescent="0.25">
      <c r="C51064" s="11"/>
      <c r="D51064" s="12"/>
      <c r="E51064" s="11"/>
    </row>
    <row r="51065" spans="3:5" x14ac:dyDescent="0.25">
      <c r="C51065" s="11"/>
      <c r="D51065" s="12"/>
      <c r="E51065" s="11"/>
    </row>
    <row r="51066" spans="3:5" x14ac:dyDescent="0.25">
      <c r="C51066" s="11"/>
      <c r="D51066" s="12"/>
      <c r="E51066" s="11"/>
    </row>
    <row r="51067" spans="3:5" x14ac:dyDescent="0.25">
      <c r="C51067" s="11"/>
      <c r="D51067" s="12"/>
      <c r="E51067" s="11"/>
    </row>
    <row r="51068" spans="3:5" x14ac:dyDescent="0.25">
      <c r="C51068" s="11"/>
      <c r="D51068" s="12"/>
      <c r="E51068" s="11"/>
    </row>
    <row r="51069" spans="3:5" x14ac:dyDescent="0.25">
      <c r="C51069" s="11"/>
      <c r="D51069" s="12"/>
      <c r="E51069" s="11"/>
    </row>
    <row r="51070" spans="3:5" x14ac:dyDescent="0.25">
      <c r="C51070" s="11"/>
      <c r="D51070" s="12"/>
      <c r="E51070" s="11"/>
    </row>
    <row r="51071" spans="3:5" x14ac:dyDescent="0.25">
      <c r="C51071" s="11"/>
      <c r="D51071" s="12"/>
      <c r="E51071" s="11"/>
    </row>
    <row r="51072" spans="3:5" x14ac:dyDescent="0.25">
      <c r="C51072" s="11"/>
      <c r="D51072" s="12"/>
      <c r="E51072" s="11"/>
    </row>
    <row r="51073" spans="3:5" x14ac:dyDescent="0.25">
      <c r="C51073" s="11"/>
      <c r="D51073" s="12"/>
      <c r="E51073" s="11"/>
    </row>
    <row r="51074" spans="3:5" x14ac:dyDescent="0.25">
      <c r="C51074" s="11"/>
      <c r="D51074" s="12"/>
      <c r="E51074" s="11"/>
    </row>
    <row r="51075" spans="3:5" x14ac:dyDescent="0.25">
      <c r="C51075" s="11"/>
      <c r="D51075" s="12"/>
      <c r="E51075" s="11"/>
    </row>
    <row r="51076" spans="3:5" x14ac:dyDescent="0.25">
      <c r="C51076" s="11"/>
      <c r="D51076" s="12"/>
      <c r="E51076" s="11"/>
    </row>
    <row r="51077" spans="3:5" x14ac:dyDescent="0.25">
      <c r="C51077" s="11"/>
      <c r="D51077" s="12"/>
      <c r="E51077" s="11"/>
    </row>
    <row r="51078" spans="3:5" x14ac:dyDescent="0.25">
      <c r="C51078" s="11"/>
      <c r="D51078" s="12"/>
      <c r="E51078" s="11"/>
    </row>
    <row r="51079" spans="3:5" x14ac:dyDescent="0.25">
      <c r="C51079" s="11"/>
      <c r="D51079" s="12"/>
      <c r="E51079" s="11"/>
    </row>
    <row r="51080" spans="3:5" x14ac:dyDescent="0.25">
      <c r="C51080" s="11"/>
      <c r="D51080" s="12"/>
      <c r="E51080" s="11"/>
    </row>
    <row r="51081" spans="3:5" x14ac:dyDescent="0.25">
      <c r="C51081" s="11"/>
      <c r="D51081" s="12"/>
      <c r="E51081" s="11"/>
    </row>
    <row r="51082" spans="3:5" x14ac:dyDescent="0.25">
      <c r="C51082" s="11"/>
      <c r="D51082" s="12"/>
      <c r="E51082" s="11"/>
    </row>
    <row r="51083" spans="3:5" x14ac:dyDescent="0.25">
      <c r="C51083" s="11"/>
      <c r="D51083" s="12"/>
      <c r="E51083" s="11"/>
    </row>
    <row r="51084" spans="3:5" x14ac:dyDescent="0.25">
      <c r="C51084" s="11"/>
      <c r="D51084" s="12"/>
      <c r="E51084" s="11"/>
    </row>
    <row r="51085" spans="3:5" x14ac:dyDescent="0.25">
      <c r="C51085" s="11"/>
      <c r="D51085" s="12"/>
      <c r="E51085" s="11"/>
    </row>
    <row r="51086" spans="3:5" x14ac:dyDescent="0.25">
      <c r="C51086" s="11"/>
      <c r="D51086" s="12"/>
      <c r="E51086" s="11"/>
    </row>
    <row r="51087" spans="3:5" x14ac:dyDescent="0.25">
      <c r="C51087" s="11"/>
      <c r="D51087" s="12"/>
      <c r="E51087" s="11"/>
    </row>
    <row r="51088" spans="3:5" x14ac:dyDescent="0.25">
      <c r="C51088" s="11"/>
      <c r="D51088" s="12"/>
      <c r="E51088" s="11"/>
    </row>
    <row r="51089" spans="3:5" x14ac:dyDescent="0.25">
      <c r="C51089" s="11"/>
      <c r="D51089" s="12"/>
      <c r="E51089" s="11"/>
    </row>
    <row r="51090" spans="3:5" x14ac:dyDescent="0.25">
      <c r="C51090" s="11"/>
      <c r="D51090" s="12"/>
      <c r="E51090" s="11"/>
    </row>
    <row r="51091" spans="3:5" x14ac:dyDescent="0.25">
      <c r="C51091" s="11"/>
      <c r="D51091" s="12"/>
      <c r="E51091" s="11"/>
    </row>
    <row r="51092" spans="3:5" x14ac:dyDescent="0.25">
      <c r="C51092" s="11"/>
      <c r="D51092" s="12"/>
      <c r="E51092" s="11"/>
    </row>
    <row r="51093" spans="3:5" x14ac:dyDescent="0.25">
      <c r="C51093" s="11"/>
      <c r="D51093" s="12"/>
      <c r="E51093" s="11"/>
    </row>
    <row r="51094" spans="3:5" x14ac:dyDescent="0.25">
      <c r="C51094" s="11"/>
      <c r="D51094" s="12"/>
      <c r="E51094" s="11"/>
    </row>
    <row r="51095" spans="3:5" x14ac:dyDescent="0.25">
      <c r="C51095" s="11"/>
      <c r="D51095" s="12"/>
      <c r="E51095" s="11"/>
    </row>
    <row r="51096" spans="3:5" x14ac:dyDescent="0.25">
      <c r="C51096" s="11"/>
      <c r="D51096" s="12"/>
      <c r="E51096" s="11"/>
    </row>
    <row r="51097" spans="3:5" x14ac:dyDescent="0.25">
      <c r="C51097" s="11"/>
      <c r="D51097" s="12"/>
      <c r="E51097" s="11"/>
    </row>
    <row r="51098" spans="3:5" x14ac:dyDescent="0.25">
      <c r="C51098" s="11"/>
      <c r="D51098" s="12"/>
      <c r="E51098" s="11"/>
    </row>
    <row r="51099" spans="3:5" x14ac:dyDescent="0.25">
      <c r="C51099" s="11"/>
      <c r="D51099" s="12"/>
      <c r="E51099" s="11"/>
    </row>
    <row r="51100" spans="3:5" x14ac:dyDescent="0.25">
      <c r="C51100" s="11"/>
      <c r="D51100" s="12"/>
      <c r="E51100" s="11"/>
    </row>
    <row r="51101" spans="3:5" x14ac:dyDescent="0.25">
      <c r="C51101" s="11"/>
      <c r="D51101" s="12"/>
      <c r="E51101" s="11"/>
    </row>
    <row r="51102" spans="3:5" x14ac:dyDescent="0.25">
      <c r="C51102" s="11"/>
      <c r="D51102" s="12"/>
      <c r="E51102" s="11"/>
    </row>
    <row r="51103" spans="3:5" x14ac:dyDescent="0.25">
      <c r="C51103" s="11"/>
      <c r="D51103" s="12"/>
      <c r="E51103" s="11"/>
    </row>
    <row r="51104" spans="3:5" x14ac:dyDescent="0.25">
      <c r="C51104" s="11"/>
      <c r="D51104" s="12"/>
      <c r="E51104" s="11"/>
    </row>
    <row r="51105" spans="3:5" x14ac:dyDescent="0.25">
      <c r="C51105" s="11"/>
      <c r="D51105" s="12"/>
      <c r="E51105" s="11"/>
    </row>
    <row r="51106" spans="3:5" x14ac:dyDescent="0.25">
      <c r="C51106" s="11"/>
      <c r="D51106" s="12"/>
      <c r="E51106" s="11"/>
    </row>
    <row r="51107" spans="3:5" x14ac:dyDescent="0.25">
      <c r="C51107" s="11"/>
      <c r="D51107" s="12"/>
      <c r="E51107" s="11"/>
    </row>
    <row r="51108" spans="3:5" x14ac:dyDescent="0.25">
      <c r="C51108" s="11"/>
      <c r="D51108" s="12"/>
      <c r="E51108" s="11"/>
    </row>
    <row r="51109" spans="3:5" x14ac:dyDescent="0.25">
      <c r="C51109" s="11"/>
      <c r="D51109" s="12"/>
      <c r="E51109" s="11"/>
    </row>
    <row r="51110" spans="3:5" x14ac:dyDescent="0.25">
      <c r="C51110" s="11"/>
      <c r="D51110" s="12"/>
      <c r="E51110" s="11"/>
    </row>
    <row r="51111" spans="3:5" x14ac:dyDescent="0.25">
      <c r="C51111" s="11"/>
      <c r="D51111" s="12"/>
      <c r="E51111" s="11"/>
    </row>
    <row r="51112" spans="3:5" x14ac:dyDescent="0.25">
      <c r="C51112" s="11"/>
      <c r="D51112" s="12"/>
      <c r="E51112" s="11"/>
    </row>
    <row r="51113" spans="3:5" x14ac:dyDescent="0.25">
      <c r="C51113" s="11"/>
      <c r="D51113" s="12"/>
      <c r="E51113" s="11"/>
    </row>
    <row r="51114" spans="3:5" x14ac:dyDescent="0.25">
      <c r="C51114" s="11"/>
      <c r="D51114" s="12"/>
      <c r="E51114" s="11"/>
    </row>
    <row r="51115" spans="3:5" x14ac:dyDescent="0.25">
      <c r="C51115" s="11"/>
      <c r="D51115" s="12"/>
      <c r="E51115" s="11"/>
    </row>
    <row r="51116" spans="3:5" x14ac:dyDescent="0.25">
      <c r="C51116" s="11"/>
      <c r="D51116" s="12"/>
      <c r="E51116" s="11"/>
    </row>
    <row r="51117" spans="3:5" x14ac:dyDescent="0.25">
      <c r="C51117" s="11"/>
      <c r="D51117" s="12"/>
      <c r="E51117" s="11"/>
    </row>
    <row r="51118" spans="3:5" x14ac:dyDescent="0.25">
      <c r="C51118" s="11"/>
      <c r="D51118" s="12"/>
      <c r="E51118" s="11"/>
    </row>
    <row r="51119" spans="3:5" x14ac:dyDescent="0.25">
      <c r="C51119" s="11"/>
      <c r="D51119" s="12"/>
      <c r="E51119" s="11"/>
    </row>
    <row r="51120" spans="3:5" x14ac:dyDescent="0.25">
      <c r="C51120" s="11"/>
      <c r="D51120" s="12"/>
      <c r="E51120" s="11"/>
    </row>
    <row r="51121" spans="3:5" x14ac:dyDescent="0.25">
      <c r="C51121" s="11"/>
      <c r="D51121" s="12"/>
      <c r="E51121" s="11"/>
    </row>
    <row r="51122" spans="3:5" x14ac:dyDescent="0.25">
      <c r="C51122" s="11"/>
      <c r="D51122" s="12"/>
      <c r="E51122" s="11"/>
    </row>
    <row r="51123" spans="3:5" x14ac:dyDescent="0.25">
      <c r="C51123" s="11"/>
      <c r="D51123" s="12"/>
      <c r="E51123" s="11"/>
    </row>
    <row r="51124" spans="3:5" x14ac:dyDescent="0.25">
      <c r="C51124" s="11"/>
      <c r="D51124" s="12"/>
      <c r="E51124" s="11"/>
    </row>
    <row r="51125" spans="3:5" x14ac:dyDescent="0.25">
      <c r="C51125" s="11"/>
      <c r="D51125" s="12"/>
      <c r="E51125" s="11"/>
    </row>
    <row r="51126" spans="3:5" x14ac:dyDescent="0.25">
      <c r="C51126" s="11"/>
      <c r="D51126" s="12"/>
      <c r="E51126" s="11"/>
    </row>
    <row r="51127" spans="3:5" x14ac:dyDescent="0.25">
      <c r="C51127" s="11"/>
      <c r="D51127" s="12"/>
      <c r="E51127" s="11"/>
    </row>
    <row r="51128" spans="3:5" x14ac:dyDescent="0.25">
      <c r="C51128" s="11"/>
      <c r="D51128" s="12"/>
      <c r="E51128" s="11"/>
    </row>
    <row r="51129" spans="3:5" x14ac:dyDescent="0.25">
      <c r="C51129" s="11"/>
      <c r="D51129" s="12"/>
      <c r="E51129" s="11"/>
    </row>
    <row r="51130" spans="3:5" x14ac:dyDescent="0.25">
      <c r="C51130" s="11"/>
      <c r="D51130" s="12"/>
      <c r="E51130" s="11"/>
    </row>
    <row r="51131" spans="3:5" x14ac:dyDescent="0.25">
      <c r="C51131" s="11"/>
      <c r="D51131" s="12"/>
      <c r="E51131" s="11"/>
    </row>
    <row r="51132" spans="3:5" x14ac:dyDescent="0.25">
      <c r="C51132" s="11"/>
      <c r="D51132" s="12"/>
      <c r="E51132" s="11"/>
    </row>
    <row r="51133" spans="3:5" x14ac:dyDescent="0.25">
      <c r="C51133" s="11"/>
      <c r="D51133" s="12"/>
      <c r="E51133" s="11"/>
    </row>
    <row r="51134" spans="3:5" x14ac:dyDescent="0.25">
      <c r="C51134" s="11"/>
      <c r="D51134" s="12"/>
      <c r="E51134" s="11"/>
    </row>
    <row r="51135" spans="3:5" x14ac:dyDescent="0.25">
      <c r="C51135" s="11"/>
      <c r="D51135" s="12"/>
      <c r="E51135" s="11"/>
    </row>
    <row r="51136" spans="3:5" x14ac:dyDescent="0.25">
      <c r="C51136" s="11"/>
      <c r="D51136" s="12"/>
      <c r="E51136" s="11"/>
    </row>
    <row r="51137" spans="3:5" x14ac:dyDescent="0.25">
      <c r="C51137" s="11"/>
      <c r="D51137" s="12"/>
      <c r="E51137" s="11"/>
    </row>
    <row r="51138" spans="3:5" x14ac:dyDescent="0.25">
      <c r="C51138" s="11"/>
      <c r="D51138" s="12"/>
      <c r="E51138" s="11"/>
    </row>
    <row r="51139" spans="3:5" x14ac:dyDescent="0.25">
      <c r="C51139" s="11"/>
      <c r="D51139" s="12"/>
      <c r="E51139" s="11"/>
    </row>
    <row r="51140" spans="3:5" x14ac:dyDescent="0.25">
      <c r="C51140" s="11"/>
      <c r="D51140" s="12"/>
      <c r="E51140" s="11"/>
    </row>
    <row r="51141" spans="3:5" x14ac:dyDescent="0.25">
      <c r="C51141" s="11"/>
      <c r="D51141" s="12"/>
      <c r="E51141" s="11"/>
    </row>
    <row r="51142" spans="3:5" x14ac:dyDescent="0.25">
      <c r="C51142" s="11"/>
      <c r="D51142" s="12"/>
      <c r="E51142" s="11"/>
    </row>
    <row r="51143" spans="3:5" x14ac:dyDescent="0.25">
      <c r="C51143" s="11"/>
      <c r="D51143" s="12"/>
      <c r="E51143" s="11"/>
    </row>
    <row r="51144" spans="3:5" x14ac:dyDescent="0.25">
      <c r="C51144" s="11"/>
      <c r="D51144" s="12"/>
      <c r="E51144" s="11"/>
    </row>
    <row r="51145" spans="3:5" x14ac:dyDescent="0.25">
      <c r="C51145" s="11"/>
      <c r="D51145" s="12"/>
      <c r="E51145" s="11"/>
    </row>
    <row r="51146" spans="3:5" x14ac:dyDescent="0.25">
      <c r="C51146" s="11"/>
      <c r="D51146" s="12"/>
      <c r="E51146" s="11"/>
    </row>
    <row r="51147" spans="3:5" x14ac:dyDescent="0.25">
      <c r="C51147" s="11"/>
      <c r="D51147" s="12"/>
      <c r="E51147" s="11"/>
    </row>
    <row r="51148" spans="3:5" x14ac:dyDescent="0.25">
      <c r="C51148" s="11"/>
      <c r="D51148" s="12"/>
      <c r="E51148" s="11"/>
    </row>
    <row r="51149" spans="3:5" x14ac:dyDescent="0.25">
      <c r="C51149" s="11"/>
      <c r="D51149" s="12"/>
      <c r="E51149" s="11"/>
    </row>
    <row r="51150" spans="3:5" x14ac:dyDescent="0.25">
      <c r="C51150" s="11"/>
      <c r="D51150" s="12"/>
      <c r="E51150" s="11"/>
    </row>
    <row r="51151" spans="3:5" x14ac:dyDescent="0.25">
      <c r="C51151" s="11"/>
      <c r="D51151" s="12"/>
      <c r="E51151" s="11"/>
    </row>
    <row r="51152" spans="3:5" x14ac:dyDescent="0.25">
      <c r="C51152" s="11"/>
      <c r="D51152" s="12"/>
      <c r="E51152" s="11"/>
    </row>
    <row r="51153" spans="3:5" x14ac:dyDescent="0.25">
      <c r="C51153" s="11"/>
      <c r="D51153" s="12"/>
      <c r="E51153" s="11"/>
    </row>
    <row r="51154" spans="3:5" x14ac:dyDescent="0.25">
      <c r="C51154" s="11"/>
      <c r="D51154" s="12"/>
      <c r="E51154" s="11"/>
    </row>
    <row r="51155" spans="3:5" x14ac:dyDescent="0.25">
      <c r="C51155" s="11"/>
      <c r="D51155" s="12"/>
      <c r="E51155" s="11"/>
    </row>
    <row r="51156" spans="3:5" x14ac:dyDescent="0.25">
      <c r="C51156" s="11"/>
      <c r="D51156" s="12"/>
      <c r="E51156" s="11"/>
    </row>
    <row r="51157" spans="3:5" x14ac:dyDescent="0.25">
      <c r="C51157" s="11"/>
      <c r="D51157" s="12"/>
      <c r="E51157" s="11"/>
    </row>
    <row r="51158" spans="3:5" x14ac:dyDescent="0.25">
      <c r="C51158" s="11"/>
      <c r="D51158" s="12"/>
      <c r="E51158" s="11"/>
    </row>
    <row r="51159" spans="3:5" x14ac:dyDescent="0.25">
      <c r="C51159" s="11"/>
      <c r="D51159" s="12"/>
      <c r="E51159" s="11"/>
    </row>
    <row r="51160" spans="3:5" x14ac:dyDescent="0.25">
      <c r="C51160" s="11"/>
      <c r="D51160" s="12"/>
      <c r="E51160" s="11"/>
    </row>
    <row r="51161" spans="3:5" x14ac:dyDescent="0.25">
      <c r="C51161" s="11"/>
      <c r="D51161" s="12"/>
      <c r="E51161" s="11"/>
    </row>
    <row r="51162" spans="3:5" x14ac:dyDescent="0.25">
      <c r="C51162" s="11"/>
      <c r="D51162" s="12"/>
      <c r="E51162" s="11"/>
    </row>
    <row r="51163" spans="3:5" x14ac:dyDescent="0.25">
      <c r="C51163" s="11"/>
      <c r="D51163" s="12"/>
      <c r="E51163" s="11"/>
    </row>
    <row r="51164" spans="3:5" x14ac:dyDescent="0.25">
      <c r="C51164" s="11"/>
      <c r="D51164" s="12"/>
      <c r="E51164" s="11"/>
    </row>
    <row r="51165" spans="3:5" x14ac:dyDescent="0.25">
      <c r="C51165" s="11"/>
      <c r="D51165" s="12"/>
      <c r="E51165" s="11"/>
    </row>
    <row r="51166" spans="3:5" x14ac:dyDescent="0.25">
      <c r="C51166" s="11"/>
      <c r="D51166" s="12"/>
      <c r="E51166" s="11"/>
    </row>
    <row r="51167" spans="3:5" x14ac:dyDescent="0.25">
      <c r="C51167" s="11"/>
      <c r="D51167" s="12"/>
      <c r="E51167" s="11"/>
    </row>
    <row r="51168" spans="3:5" x14ac:dyDescent="0.25">
      <c r="C51168" s="11"/>
      <c r="D51168" s="12"/>
      <c r="E51168" s="11"/>
    </row>
    <row r="51169" spans="3:5" x14ac:dyDescent="0.25">
      <c r="C51169" s="11"/>
      <c r="D51169" s="12"/>
      <c r="E51169" s="11"/>
    </row>
    <row r="51170" spans="3:5" x14ac:dyDescent="0.25">
      <c r="C51170" s="11"/>
      <c r="D51170" s="12"/>
      <c r="E51170" s="11"/>
    </row>
    <row r="51171" spans="3:5" x14ac:dyDescent="0.25">
      <c r="C51171" s="11"/>
      <c r="D51171" s="12"/>
      <c r="E51171" s="11"/>
    </row>
    <row r="51172" spans="3:5" x14ac:dyDescent="0.25">
      <c r="C51172" s="11"/>
      <c r="D51172" s="12"/>
      <c r="E51172" s="11"/>
    </row>
    <row r="51173" spans="3:5" x14ac:dyDescent="0.25">
      <c r="C51173" s="11"/>
      <c r="D51173" s="12"/>
      <c r="E51173" s="11"/>
    </row>
    <row r="51174" spans="3:5" x14ac:dyDescent="0.25">
      <c r="C51174" s="11"/>
      <c r="D51174" s="12"/>
      <c r="E51174" s="11"/>
    </row>
    <row r="51175" spans="3:5" x14ac:dyDescent="0.25">
      <c r="C51175" s="11"/>
      <c r="D51175" s="12"/>
      <c r="E51175" s="11"/>
    </row>
    <row r="51176" spans="3:5" x14ac:dyDescent="0.25">
      <c r="C51176" s="11"/>
      <c r="D51176" s="12"/>
      <c r="E51176" s="11"/>
    </row>
    <row r="51177" spans="3:5" x14ac:dyDescent="0.25">
      <c r="C51177" s="11"/>
      <c r="D51177" s="12"/>
      <c r="E51177" s="11"/>
    </row>
    <row r="51178" spans="3:5" x14ac:dyDescent="0.25">
      <c r="C51178" s="11"/>
      <c r="D51178" s="12"/>
      <c r="E51178" s="11"/>
    </row>
    <row r="51179" spans="3:5" x14ac:dyDescent="0.25">
      <c r="C51179" s="11"/>
      <c r="D51179" s="12"/>
      <c r="E51179" s="11"/>
    </row>
    <row r="51180" spans="3:5" x14ac:dyDescent="0.25">
      <c r="C51180" s="11"/>
      <c r="D51180" s="12"/>
      <c r="E51180" s="11"/>
    </row>
    <row r="51181" spans="3:5" x14ac:dyDescent="0.25">
      <c r="C51181" s="11"/>
      <c r="D51181" s="12"/>
      <c r="E51181" s="11"/>
    </row>
    <row r="51182" spans="3:5" x14ac:dyDescent="0.25">
      <c r="C51182" s="11"/>
      <c r="D51182" s="12"/>
      <c r="E51182" s="11"/>
    </row>
    <row r="51183" spans="3:5" x14ac:dyDescent="0.25">
      <c r="C51183" s="11"/>
      <c r="D51183" s="12"/>
      <c r="E51183" s="11"/>
    </row>
    <row r="51184" spans="3:5" x14ac:dyDescent="0.25">
      <c r="C51184" s="11"/>
      <c r="D51184" s="12"/>
      <c r="E51184" s="11"/>
    </row>
    <row r="51185" spans="3:5" x14ac:dyDescent="0.25">
      <c r="C51185" s="11"/>
      <c r="D51185" s="12"/>
      <c r="E51185" s="11"/>
    </row>
    <row r="51186" spans="3:5" x14ac:dyDescent="0.25">
      <c r="C51186" s="11"/>
      <c r="D51186" s="12"/>
      <c r="E51186" s="11"/>
    </row>
    <row r="51187" spans="3:5" x14ac:dyDescent="0.25">
      <c r="C51187" s="11"/>
      <c r="D51187" s="12"/>
      <c r="E51187" s="11"/>
    </row>
    <row r="51188" spans="3:5" x14ac:dyDescent="0.25">
      <c r="C51188" s="11"/>
      <c r="D51188" s="12"/>
      <c r="E51188" s="11"/>
    </row>
    <row r="51189" spans="3:5" x14ac:dyDescent="0.25">
      <c r="C51189" s="11"/>
      <c r="D51189" s="12"/>
      <c r="E51189" s="11"/>
    </row>
    <row r="51190" spans="3:5" x14ac:dyDescent="0.25">
      <c r="C51190" s="11"/>
      <c r="D51190" s="12"/>
      <c r="E51190" s="11"/>
    </row>
    <row r="51191" spans="3:5" x14ac:dyDescent="0.25">
      <c r="C51191" s="11"/>
      <c r="D51191" s="12"/>
      <c r="E51191" s="11"/>
    </row>
    <row r="51192" spans="3:5" x14ac:dyDescent="0.25">
      <c r="C51192" s="11"/>
      <c r="D51192" s="12"/>
      <c r="E51192" s="11"/>
    </row>
    <row r="51193" spans="3:5" x14ac:dyDescent="0.25">
      <c r="C51193" s="11"/>
      <c r="D51193" s="12"/>
      <c r="E51193" s="11"/>
    </row>
    <row r="51194" spans="3:5" x14ac:dyDescent="0.25">
      <c r="C51194" s="11"/>
      <c r="D51194" s="12"/>
      <c r="E51194" s="11"/>
    </row>
    <row r="51195" spans="3:5" x14ac:dyDescent="0.25">
      <c r="C51195" s="11"/>
      <c r="D51195" s="12"/>
      <c r="E51195" s="11"/>
    </row>
    <row r="51196" spans="3:5" x14ac:dyDescent="0.25">
      <c r="C51196" s="11"/>
      <c r="D51196" s="12"/>
      <c r="E51196" s="11"/>
    </row>
    <row r="51197" spans="3:5" x14ac:dyDescent="0.25">
      <c r="C51197" s="11"/>
      <c r="D51197" s="12"/>
      <c r="E51197" s="11"/>
    </row>
    <row r="51198" spans="3:5" x14ac:dyDescent="0.25">
      <c r="C51198" s="11"/>
      <c r="D51198" s="12"/>
      <c r="E51198" s="11"/>
    </row>
    <row r="51199" spans="3:5" x14ac:dyDescent="0.25">
      <c r="C51199" s="11"/>
      <c r="D51199" s="12"/>
      <c r="E51199" s="11"/>
    </row>
    <row r="51200" spans="3:5" x14ac:dyDescent="0.25">
      <c r="C51200" s="11"/>
      <c r="D51200" s="12"/>
      <c r="E51200" s="11"/>
    </row>
    <row r="51201" spans="3:5" x14ac:dyDescent="0.25">
      <c r="C51201" s="11"/>
      <c r="D51201" s="12"/>
      <c r="E51201" s="11"/>
    </row>
    <row r="51202" spans="3:5" x14ac:dyDescent="0.25">
      <c r="C51202" s="11"/>
      <c r="D51202" s="12"/>
      <c r="E51202" s="11"/>
    </row>
    <row r="51203" spans="3:5" x14ac:dyDescent="0.25">
      <c r="C51203" s="11"/>
      <c r="D51203" s="12"/>
      <c r="E51203" s="11"/>
    </row>
    <row r="51204" spans="3:5" x14ac:dyDescent="0.25">
      <c r="C51204" s="11"/>
      <c r="D51204" s="12"/>
      <c r="E51204" s="11"/>
    </row>
    <row r="51205" spans="3:5" x14ac:dyDescent="0.25">
      <c r="C51205" s="11"/>
      <c r="D51205" s="12"/>
      <c r="E51205" s="11"/>
    </row>
    <row r="51206" spans="3:5" x14ac:dyDescent="0.25">
      <c r="C51206" s="11"/>
      <c r="D51206" s="12"/>
      <c r="E51206" s="11"/>
    </row>
    <row r="51207" spans="3:5" x14ac:dyDescent="0.25">
      <c r="C51207" s="11"/>
      <c r="D51207" s="12"/>
      <c r="E51207" s="11"/>
    </row>
    <row r="51208" spans="3:5" x14ac:dyDescent="0.25">
      <c r="C51208" s="11"/>
      <c r="D51208" s="12"/>
      <c r="E51208" s="11"/>
    </row>
    <row r="51209" spans="3:5" x14ac:dyDescent="0.25">
      <c r="C51209" s="11"/>
      <c r="D51209" s="12"/>
      <c r="E51209" s="11"/>
    </row>
    <row r="51210" spans="3:5" x14ac:dyDescent="0.25">
      <c r="C51210" s="11"/>
      <c r="D51210" s="12"/>
      <c r="E51210" s="11"/>
    </row>
    <row r="51211" spans="3:5" x14ac:dyDescent="0.25">
      <c r="C51211" s="11"/>
      <c r="D51211" s="12"/>
      <c r="E51211" s="11"/>
    </row>
    <row r="51212" spans="3:5" x14ac:dyDescent="0.25">
      <c r="C51212" s="11"/>
      <c r="D51212" s="12"/>
      <c r="E51212" s="11"/>
    </row>
    <row r="51213" spans="3:5" x14ac:dyDescent="0.25">
      <c r="C51213" s="11"/>
      <c r="D51213" s="12"/>
      <c r="E51213" s="11"/>
    </row>
    <row r="51214" spans="3:5" x14ac:dyDescent="0.25">
      <c r="C51214" s="11"/>
      <c r="D51214" s="12"/>
      <c r="E51214" s="11"/>
    </row>
    <row r="51215" spans="3:5" x14ac:dyDescent="0.25">
      <c r="C51215" s="11"/>
      <c r="D51215" s="12"/>
      <c r="E51215" s="11"/>
    </row>
    <row r="51216" spans="3:5" x14ac:dyDescent="0.25">
      <c r="C51216" s="11"/>
      <c r="D51216" s="12"/>
      <c r="E51216" s="11"/>
    </row>
    <row r="51217" spans="3:5" x14ac:dyDescent="0.25">
      <c r="C51217" s="11"/>
      <c r="D51217" s="12"/>
      <c r="E51217" s="11"/>
    </row>
    <row r="51218" spans="3:5" x14ac:dyDescent="0.25">
      <c r="C51218" s="11"/>
      <c r="D51218" s="12"/>
      <c r="E51218" s="11"/>
    </row>
    <row r="51219" spans="3:5" x14ac:dyDescent="0.25">
      <c r="C51219" s="11"/>
      <c r="D51219" s="12"/>
      <c r="E51219" s="11"/>
    </row>
    <row r="51220" spans="3:5" x14ac:dyDescent="0.25">
      <c r="C51220" s="11"/>
      <c r="D51220" s="12"/>
      <c r="E51220" s="11"/>
    </row>
    <row r="51221" spans="3:5" x14ac:dyDescent="0.25">
      <c r="C51221" s="11"/>
      <c r="D51221" s="12"/>
      <c r="E51221" s="11"/>
    </row>
    <row r="51222" spans="3:5" x14ac:dyDescent="0.25">
      <c r="C51222" s="11"/>
      <c r="D51222" s="12"/>
      <c r="E51222" s="11"/>
    </row>
    <row r="51223" spans="3:5" x14ac:dyDescent="0.25">
      <c r="C51223" s="11"/>
      <c r="D51223" s="12"/>
      <c r="E51223" s="11"/>
    </row>
    <row r="51224" spans="3:5" x14ac:dyDescent="0.25">
      <c r="C51224" s="11"/>
      <c r="D51224" s="12"/>
      <c r="E51224" s="11"/>
    </row>
    <row r="51225" spans="3:5" x14ac:dyDescent="0.25">
      <c r="C51225" s="11"/>
      <c r="D51225" s="12"/>
      <c r="E51225" s="11"/>
    </row>
    <row r="51226" spans="3:5" x14ac:dyDescent="0.25">
      <c r="C51226" s="11"/>
      <c r="D51226" s="12"/>
      <c r="E51226" s="11"/>
    </row>
    <row r="51227" spans="3:5" x14ac:dyDescent="0.25">
      <c r="C51227" s="11"/>
      <c r="D51227" s="12"/>
      <c r="E51227" s="11"/>
    </row>
    <row r="51228" spans="3:5" x14ac:dyDescent="0.25">
      <c r="C51228" s="11"/>
      <c r="D51228" s="12"/>
      <c r="E51228" s="11"/>
    </row>
    <row r="51229" spans="3:5" x14ac:dyDescent="0.25">
      <c r="C51229" s="11"/>
      <c r="D51229" s="12"/>
      <c r="E51229" s="11"/>
    </row>
    <row r="51230" spans="3:5" x14ac:dyDescent="0.25">
      <c r="C51230" s="11"/>
      <c r="D51230" s="12"/>
      <c r="E51230" s="11"/>
    </row>
    <row r="51231" spans="3:5" x14ac:dyDescent="0.25">
      <c r="C51231" s="11"/>
      <c r="D51231" s="12"/>
      <c r="E51231" s="11"/>
    </row>
    <row r="51232" spans="3:5" x14ac:dyDescent="0.25">
      <c r="C51232" s="11"/>
      <c r="D51232" s="12"/>
      <c r="E51232" s="11"/>
    </row>
    <row r="51233" spans="3:5" x14ac:dyDescent="0.25">
      <c r="C51233" s="11"/>
      <c r="D51233" s="12"/>
      <c r="E51233" s="11"/>
    </row>
    <row r="51234" spans="3:5" x14ac:dyDescent="0.25">
      <c r="C51234" s="11"/>
      <c r="D51234" s="12"/>
      <c r="E51234" s="11"/>
    </row>
    <row r="51235" spans="3:5" x14ac:dyDescent="0.25">
      <c r="C51235" s="11"/>
      <c r="D51235" s="12"/>
      <c r="E51235" s="11"/>
    </row>
    <row r="51236" spans="3:5" x14ac:dyDescent="0.25">
      <c r="C51236" s="11"/>
      <c r="D51236" s="12"/>
      <c r="E51236" s="11"/>
    </row>
    <row r="51237" spans="3:5" x14ac:dyDescent="0.25">
      <c r="C51237" s="11"/>
      <c r="D51237" s="12"/>
      <c r="E51237" s="11"/>
    </row>
    <row r="51238" spans="3:5" x14ac:dyDescent="0.25">
      <c r="C51238" s="11"/>
      <c r="D51238" s="12"/>
      <c r="E51238" s="11"/>
    </row>
    <row r="51239" spans="3:5" x14ac:dyDescent="0.25">
      <c r="C51239" s="11"/>
      <c r="D51239" s="12"/>
      <c r="E51239" s="11"/>
    </row>
    <row r="51240" spans="3:5" x14ac:dyDescent="0.25">
      <c r="C51240" s="11"/>
      <c r="D51240" s="12"/>
      <c r="E51240" s="11"/>
    </row>
    <row r="51241" spans="3:5" x14ac:dyDescent="0.25">
      <c r="C51241" s="11"/>
      <c r="D51241" s="12"/>
      <c r="E51241" s="11"/>
    </row>
    <row r="51242" spans="3:5" x14ac:dyDescent="0.25">
      <c r="C51242" s="11"/>
      <c r="D51242" s="12"/>
      <c r="E51242" s="11"/>
    </row>
    <row r="51243" spans="3:5" x14ac:dyDescent="0.25">
      <c r="C51243" s="11"/>
      <c r="D51243" s="12"/>
      <c r="E51243" s="11"/>
    </row>
    <row r="51244" spans="3:5" x14ac:dyDescent="0.25">
      <c r="C51244" s="11"/>
      <c r="D51244" s="12"/>
      <c r="E51244" s="11"/>
    </row>
    <row r="51245" spans="3:5" x14ac:dyDescent="0.25">
      <c r="C51245" s="11"/>
      <c r="D51245" s="12"/>
      <c r="E51245" s="11"/>
    </row>
    <row r="51246" spans="3:5" x14ac:dyDescent="0.25">
      <c r="C51246" s="11"/>
      <c r="D51246" s="12"/>
      <c r="E51246" s="11"/>
    </row>
    <row r="51247" spans="3:5" x14ac:dyDescent="0.25">
      <c r="C51247" s="11"/>
      <c r="D51247" s="12"/>
      <c r="E51247" s="11"/>
    </row>
    <row r="51248" spans="3:5" x14ac:dyDescent="0.25">
      <c r="C51248" s="11"/>
      <c r="D51248" s="12"/>
      <c r="E51248" s="11"/>
    </row>
    <row r="51249" spans="3:5" x14ac:dyDescent="0.25">
      <c r="C51249" s="11"/>
      <c r="D51249" s="12"/>
      <c r="E51249" s="11"/>
    </row>
    <row r="51250" spans="3:5" x14ac:dyDescent="0.25">
      <c r="C51250" s="11"/>
      <c r="D51250" s="12"/>
      <c r="E51250" s="11"/>
    </row>
    <row r="51251" spans="3:5" x14ac:dyDescent="0.25">
      <c r="C51251" s="11"/>
      <c r="D51251" s="12"/>
      <c r="E51251" s="11"/>
    </row>
    <row r="51252" spans="3:5" x14ac:dyDescent="0.25">
      <c r="C51252" s="11"/>
      <c r="D51252" s="12"/>
      <c r="E51252" s="11"/>
    </row>
    <row r="51253" spans="3:5" x14ac:dyDescent="0.25">
      <c r="C51253" s="11"/>
      <c r="D51253" s="12"/>
      <c r="E51253" s="11"/>
    </row>
    <row r="51254" spans="3:5" x14ac:dyDescent="0.25">
      <c r="C51254" s="11"/>
      <c r="D51254" s="12"/>
      <c r="E51254" s="11"/>
    </row>
    <row r="51255" spans="3:5" x14ac:dyDescent="0.25">
      <c r="C51255" s="11"/>
      <c r="D51255" s="12"/>
      <c r="E51255" s="11"/>
    </row>
    <row r="51256" spans="3:5" x14ac:dyDescent="0.25">
      <c r="C51256" s="11"/>
      <c r="D51256" s="12"/>
      <c r="E51256" s="11"/>
    </row>
    <row r="51257" spans="3:5" x14ac:dyDescent="0.25">
      <c r="C51257" s="11"/>
      <c r="D51257" s="12"/>
      <c r="E51257" s="11"/>
    </row>
    <row r="51258" spans="3:5" x14ac:dyDescent="0.25">
      <c r="C51258" s="11"/>
      <c r="D51258" s="12"/>
      <c r="E51258" s="11"/>
    </row>
    <row r="51259" spans="3:5" x14ac:dyDescent="0.25">
      <c r="C51259" s="11"/>
      <c r="D51259" s="12"/>
      <c r="E51259" s="11"/>
    </row>
    <row r="51260" spans="3:5" x14ac:dyDescent="0.25">
      <c r="C51260" s="11"/>
      <c r="D51260" s="12"/>
      <c r="E51260" s="11"/>
    </row>
    <row r="51261" spans="3:5" x14ac:dyDescent="0.25">
      <c r="C51261" s="11"/>
      <c r="D51261" s="12"/>
      <c r="E51261" s="11"/>
    </row>
    <row r="51262" spans="3:5" x14ac:dyDescent="0.25">
      <c r="C51262" s="11"/>
      <c r="D51262" s="12"/>
      <c r="E51262" s="11"/>
    </row>
    <row r="51263" spans="3:5" x14ac:dyDescent="0.25">
      <c r="C51263" s="11"/>
      <c r="D51263" s="12"/>
      <c r="E51263" s="11"/>
    </row>
    <row r="51264" spans="3:5" x14ac:dyDescent="0.25">
      <c r="C51264" s="11"/>
      <c r="D51264" s="12"/>
      <c r="E51264" s="11"/>
    </row>
    <row r="51265" spans="3:5" x14ac:dyDescent="0.25">
      <c r="C51265" s="11"/>
      <c r="D51265" s="12"/>
      <c r="E51265" s="11"/>
    </row>
    <row r="51266" spans="3:5" x14ac:dyDescent="0.25">
      <c r="C51266" s="11"/>
      <c r="D51266" s="12"/>
      <c r="E51266" s="11"/>
    </row>
    <row r="51267" spans="3:5" x14ac:dyDescent="0.25">
      <c r="C51267" s="11"/>
      <c r="D51267" s="12"/>
      <c r="E51267" s="11"/>
    </row>
    <row r="51268" spans="3:5" x14ac:dyDescent="0.25">
      <c r="C51268" s="11"/>
      <c r="D51268" s="12"/>
      <c r="E51268" s="11"/>
    </row>
    <row r="51269" spans="3:5" x14ac:dyDescent="0.25">
      <c r="C51269" s="11"/>
      <c r="D51269" s="12"/>
      <c r="E51269" s="11"/>
    </row>
    <row r="51270" spans="3:5" x14ac:dyDescent="0.25">
      <c r="C51270" s="11"/>
      <c r="D51270" s="12"/>
      <c r="E51270" s="11"/>
    </row>
    <row r="51271" spans="3:5" x14ac:dyDescent="0.25">
      <c r="C51271" s="11"/>
      <c r="D51271" s="12"/>
      <c r="E51271" s="11"/>
    </row>
    <row r="51272" spans="3:5" x14ac:dyDescent="0.25">
      <c r="C51272" s="11"/>
      <c r="D51272" s="12"/>
      <c r="E51272" s="11"/>
    </row>
    <row r="51273" spans="3:5" x14ac:dyDescent="0.25">
      <c r="C51273" s="11"/>
      <c r="D51273" s="12"/>
      <c r="E51273" s="11"/>
    </row>
    <row r="51274" spans="3:5" x14ac:dyDescent="0.25">
      <c r="C51274" s="11"/>
      <c r="D51274" s="12"/>
      <c r="E51274" s="11"/>
    </row>
    <row r="51275" spans="3:5" x14ac:dyDescent="0.25">
      <c r="C51275" s="11"/>
      <c r="D51275" s="12"/>
      <c r="E51275" s="11"/>
    </row>
    <row r="51276" spans="3:5" x14ac:dyDescent="0.25">
      <c r="C51276" s="11"/>
      <c r="D51276" s="12"/>
      <c r="E51276" s="11"/>
    </row>
    <row r="51277" spans="3:5" x14ac:dyDescent="0.25">
      <c r="C51277" s="11"/>
      <c r="D51277" s="12"/>
      <c r="E51277" s="11"/>
    </row>
    <row r="51278" spans="3:5" x14ac:dyDescent="0.25">
      <c r="C51278" s="11"/>
      <c r="D51278" s="12"/>
      <c r="E51278" s="11"/>
    </row>
    <row r="51279" spans="3:5" x14ac:dyDescent="0.25">
      <c r="C51279" s="11"/>
      <c r="D51279" s="12"/>
      <c r="E51279" s="11"/>
    </row>
    <row r="51280" spans="3:5" x14ac:dyDescent="0.25">
      <c r="C51280" s="11"/>
      <c r="D51280" s="12"/>
      <c r="E51280" s="11"/>
    </row>
    <row r="51281" spans="3:5" x14ac:dyDescent="0.25">
      <c r="C51281" s="11"/>
      <c r="D51281" s="12"/>
      <c r="E51281" s="11"/>
    </row>
    <row r="51282" spans="3:5" x14ac:dyDescent="0.25">
      <c r="C51282" s="11"/>
      <c r="D51282" s="12"/>
      <c r="E51282" s="11"/>
    </row>
    <row r="51283" spans="3:5" x14ac:dyDescent="0.25">
      <c r="C51283" s="11"/>
      <c r="D51283" s="12"/>
      <c r="E51283" s="11"/>
    </row>
    <row r="51284" spans="3:5" x14ac:dyDescent="0.25">
      <c r="C51284" s="11"/>
      <c r="D51284" s="12"/>
      <c r="E51284" s="11"/>
    </row>
    <row r="51285" spans="3:5" x14ac:dyDescent="0.25">
      <c r="C51285" s="11"/>
      <c r="D51285" s="12"/>
      <c r="E51285" s="11"/>
    </row>
    <row r="51286" spans="3:5" x14ac:dyDescent="0.25">
      <c r="C51286" s="11"/>
      <c r="D51286" s="12"/>
      <c r="E51286" s="11"/>
    </row>
    <row r="51287" spans="3:5" x14ac:dyDescent="0.25">
      <c r="C51287" s="11"/>
      <c r="D51287" s="12"/>
      <c r="E51287" s="11"/>
    </row>
    <row r="51288" spans="3:5" x14ac:dyDescent="0.25">
      <c r="C51288" s="11"/>
      <c r="D51288" s="12"/>
      <c r="E51288" s="11"/>
    </row>
    <row r="51289" spans="3:5" x14ac:dyDescent="0.25">
      <c r="C51289" s="11"/>
      <c r="D51289" s="12"/>
      <c r="E51289" s="11"/>
    </row>
    <row r="51290" spans="3:5" x14ac:dyDescent="0.25">
      <c r="C51290" s="11"/>
      <c r="D51290" s="12"/>
      <c r="E51290" s="11"/>
    </row>
    <row r="51291" spans="3:5" x14ac:dyDescent="0.25">
      <c r="C51291" s="11"/>
      <c r="D51291" s="12"/>
      <c r="E51291" s="11"/>
    </row>
    <row r="51292" spans="3:5" x14ac:dyDescent="0.25">
      <c r="C51292" s="11"/>
      <c r="D51292" s="12"/>
      <c r="E51292" s="11"/>
    </row>
    <row r="51293" spans="3:5" x14ac:dyDescent="0.25">
      <c r="C51293" s="11"/>
      <c r="D51293" s="12"/>
      <c r="E51293" s="11"/>
    </row>
    <row r="51294" spans="3:5" x14ac:dyDescent="0.25">
      <c r="C51294" s="11"/>
      <c r="D51294" s="12"/>
      <c r="E51294" s="11"/>
    </row>
    <row r="51295" spans="3:5" x14ac:dyDescent="0.25">
      <c r="C51295" s="11"/>
      <c r="D51295" s="12"/>
      <c r="E51295" s="11"/>
    </row>
    <row r="51296" spans="3:5" x14ac:dyDescent="0.25">
      <c r="C51296" s="11"/>
      <c r="D51296" s="12"/>
      <c r="E51296" s="11"/>
    </row>
    <row r="51297" spans="3:5" x14ac:dyDescent="0.25">
      <c r="C51297" s="11"/>
      <c r="D51297" s="12"/>
      <c r="E51297" s="11"/>
    </row>
    <row r="51298" spans="3:5" x14ac:dyDescent="0.25">
      <c r="C51298" s="11"/>
      <c r="D51298" s="12"/>
      <c r="E51298" s="11"/>
    </row>
    <row r="51299" spans="3:5" x14ac:dyDescent="0.25">
      <c r="C51299" s="11"/>
      <c r="D51299" s="12"/>
      <c r="E51299" s="11"/>
    </row>
    <row r="51300" spans="3:5" x14ac:dyDescent="0.25">
      <c r="C51300" s="11"/>
      <c r="D51300" s="12"/>
      <c r="E51300" s="11"/>
    </row>
    <row r="51301" spans="3:5" x14ac:dyDescent="0.25">
      <c r="C51301" s="11"/>
      <c r="D51301" s="12"/>
      <c r="E51301" s="11"/>
    </row>
    <row r="51302" spans="3:5" x14ac:dyDescent="0.25">
      <c r="C51302" s="11"/>
      <c r="D51302" s="12"/>
      <c r="E51302" s="11"/>
    </row>
    <row r="51303" spans="3:5" x14ac:dyDescent="0.25">
      <c r="C51303" s="11"/>
      <c r="D51303" s="12"/>
      <c r="E51303" s="11"/>
    </row>
    <row r="51304" spans="3:5" x14ac:dyDescent="0.25">
      <c r="C51304" s="11"/>
      <c r="D51304" s="12"/>
      <c r="E51304" s="11"/>
    </row>
    <row r="51305" spans="3:5" x14ac:dyDescent="0.25">
      <c r="C51305" s="11"/>
      <c r="D51305" s="12"/>
      <c r="E51305" s="11"/>
    </row>
    <row r="51306" spans="3:5" x14ac:dyDescent="0.25">
      <c r="C51306" s="11"/>
      <c r="D51306" s="12"/>
      <c r="E51306" s="11"/>
    </row>
    <row r="51307" spans="3:5" x14ac:dyDescent="0.25">
      <c r="C51307" s="11"/>
      <c r="D51307" s="12"/>
      <c r="E51307" s="11"/>
    </row>
    <row r="51308" spans="3:5" x14ac:dyDescent="0.25">
      <c r="C51308" s="11"/>
      <c r="D51308" s="12"/>
      <c r="E51308" s="11"/>
    </row>
    <row r="51309" spans="3:5" x14ac:dyDescent="0.25">
      <c r="C51309" s="11"/>
      <c r="D51309" s="12"/>
      <c r="E51309" s="11"/>
    </row>
    <row r="51310" spans="3:5" x14ac:dyDescent="0.25">
      <c r="C51310" s="11"/>
      <c r="D51310" s="12"/>
      <c r="E51310" s="11"/>
    </row>
    <row r="51311" spans="3:5" x14ac:dyDescent="0.25">
      <c r="C51311" s="11"/>
      <c r="D51311" s="12"/>
      <c r="E51311" s="11"/>
    </row>
    <row r="51312" spans="3:5" x14ac:dyDescent="0.25">
      <c r="C51312" s="11"/>
      <c r="D51312" s="12"/>
      <c r="E51312" s="11"/>
    </row>
    <row r="51313" spans="3:5" x14ac:dyDescent="0.25">
      <c r="C51313" s="11"/>
      <c r="D51313" s="12"/>
      <c r="E51313" s="11"/>
    </row>
    <row r="51314" spans="3:5" x14ac:dyDescent="0.25">
      <c r="C51314" s="11"/>
      <c r="D51314" s="12"/>
      <c r="E51314" s="11"/>
    </row>
    <row r="51315" spans="3:5" x14ac:dyDescent="0.25">
      <c r="C51315" s="11"/>
      <c r="D51315" s="12"/>
      <c r="E51315" s="11"/>
    </row>
    <row r="51316" spans="3:5" x14ac:dyDescent="0.25">
      <c r="C51316" s="11"/>
      <c r="D51316" s="12"/>
      <c r="E51316" s="11"/>
    </row>
    <row r="51317" spans="3:5" x14ac:dyDescent="0.25">
      <c r="C51317" s="11"/>
      <c r="D51317" s="12"/>
      <c r="E51317" s="11"/>
    </row>
    <row r="51318" spans="3:5" x14ac:dyDescent="0.25">
      <c r="C51318" s="11"/>
      <c r="D51318" s="12"/>
      <c r="E51318" s="11"/>
    </row>
    <row r="51319" spans="3:5" x14ac:dyDescent="0.25">
      <c r="C51319" s="11"/>
      <c r="D51319" s="12"/>
      <c r="E51319" s="11"/>
    </row>
    <row r="51320" spans="3:5" x14ac:dyDescent="0.25">
      <c r="C51320" s="11"/>
      <c r="D51320" s="12"/>
      <c r="E51320" s="11"/>
    </row>
    <row r="51321" spans="3:5" x14ac:dyDescent="0.25">
      <c r="C51321" s="11"/>
      <c r="D51321" s="12"/>
      <c r="E51321" s="11"/>
    </row>
    <row r="51322" spans="3:5" x14ac:dyDescent="0.25">
      <c r="C51322" s="11"/>
      <c r="D51322" s="12"/>
      <c r="E51322" s="11"/>
    </row>
    <row r="51323" spans="3:5" x14ac:dyDescent="0.25">
      <c r="C51323" s="11"/>
      <c r="D51323" s="12"/>
      <c r="E51323" s="11"/>
    </row>
    <row r="51324" spans="3:5" x14ac:dyDescent="0.25">
      <c r="C51324" s="11"/>
      <c r="D51324" s="12"/>
      <c r="E51324" s="11"/>
    </row>
    <row r="51325" spans="3:5" x14ac:dyDescent="0.25">
      <c r="C51325" s="11"/>
      <c r="D51325" s="12"/>
      <c r="E51325" s="11"/>
    </row>
    <row r="51326" spans="3:5" x14ac:dyDescent="0.25">
      <c r="C51326" s="11"/>
      <c r="D51326" s="12"/>
      <c r="E51326" s="11"/>
    </row>
    <row r="51327" spans="3:5" x14ac:dyDescent="0.25">
      <c r="C51327" s="11"/>
      <c r="D51327" s="12"/>
      <c r="E51327" s="11"/>
    </row>
    <row r="51328" spans="3:5" x14ac:dyDescent="0.25">
      <c r="C51328" s="11"/>
      <c r="D51328" s="12"/>
      <c r="E51328" s="11"/>
    </row>
    <row r="51329" spans="3:5" x14ac:dyDescent="0.25">
      <c r="C51329" s="11"/>
      <c r="D51329" s="12"/>
      <c r="E51329" s="11"/>
    </row>
    <row r="51330" spans="3:5" x14ac:dyDescent="0.25">
      <c r="C51330" s="11"/>
      <c r="D51330" s="12"/>
      <c r="E51330" s="11"/>
    </row>
    <row r="51331" spans="3:5" x14ac:dyDescent="0.25">
      <c r="C51331" s="11"/>
      <c r="D51331" s="12"/>
      <c r="E51331" s="11"/>
    </row>
    <row r="51332" spans="3:5" x14ac:dyDescent="0.25">
      <c r="C51332" s="11"/>
      <c r="D51332" s="12"/>
      <c r="E51332" s="11"/>
    </row>
    <row r="51333" spans="3:5" x14ac:dyDescent="0.25">
      <c r="C51333" s="11"/>
      <c r="D51333" s="12"/>
      <c r="E51333" s="11"/>
    </row>
    <row r="51334" spans="3:5" x14ac:dyDescent="0.25">
      <c r="C51334" s="11"/>
      <c r="D51334" s="12"/>
      <c r="E51334" s="11"/>
    </row>
    <row r="51335" spans="3:5" x14ac:dyDescent="0.25">
      <c r="C51335" s="11"/>
      <c r="D51335" s="12"/>
      <c r="E51335" s="11"/>
    </row>
    <row r="51336" spans="3:5" x14ac:dyDescent="0.25">
      <c r="C51336" s="11"/>
      <c r="D51336" s="12"/>
      <c r="E51336" s="11"/>
    </row>
    <row r="51337" spans="3:5" x14ac:dyDescent="0.25">
      <c r="C51337" s="11"/>
      <c r="D51337" s="12"/>
      <c r="E51337" s="11"/>
    </row>
    <row r="51338" spans="3:5" x14ac:dyDescent="0.25">
      <c r="C51338" s="11"/>
      <c r="D51338" s="12"/>
      <c r="E51338" s="11"/>
    </row>
    <row r="51339" spans="3:5" x14ac:dyDescent="0.25">
      <c r="C51339" s="11"/>
      <c r="D51339" s="12"/>
      <c r="E51339" s="11"/>
    </row>
    <row r="51340" spans="3:5" x14ac:dyDescent="0.25">
      <c r="C51340" s="11"/>
      <c r="D51340" s="12"/>
      <c r="E51340" s="11"/>
    </row>
    <row r="51341" spans="3:5" x14ac:dyDescent="0.25">
      <c r="C51341" s="11"/>
      <c r="D51341" s="12"/>
      <c r="E51341" s="11"/>
    </row>
    <row r="51342" spans="3:5" x14ac:dyDescent="0.25">
      <c r="C51342" s="11"/>
      <c r="D51342" s="12"/>
      <c r="E51342" s="11"/>
    </row>
    <row r="51343" spans="3:5" x14ac:dyDescent="0.25">
      <c r="C51343" s="11"/>
      <c r="D51343" s="12"/>
      <c r="E51343" s="11"/>
    </row>
    <row r="51344" spans="3:5" x14ac:dyDescent="0.25">
      <c r="C51344" s="11"/>
      <c r="D51344" s="12"/>
      <c r="E51344" s="11"/>
    </row>
    <row r="51345" spans="3:5" x14ac:dyDescent="0.25">
      <c r="C51345" s="11"/>
      <c r="D51345" s="12"/>
      <c r="E51345" s="11"/>
    </row>
    <row r="51346" spans="3:5" x14ac:dyDescent="0.25">
      <c r="C51346" s="11"/>
      <c r="D51346" s="12"/>
      <c r="E51346" s="11"/>
    </row>
    <row r="51347" spans="3:5" x14ac:dyDescent="0.25">
      <c r="C51347" s="11"/>
      <c r="D51347" s="12"/>
      <c r="E51347" s="11"/>
    </row>
    <row r="51348" spans="3:5" x14ac:dyDescent="0.25">
      <c r="C51348" s="11"/>
      <c r="D51348" s="12"/>
      <c r="E51348" s="11"/>
    </row>
    <row r="51349" spans="3:5" x14ac:dyDescent="0.25">
      <c r="C51349" s="11"/>
      <c r="D51349" s="12"/>
      <c r="E51349" s="11"/>
    </row>
    <row r="51350" spans="3:5" x14ac:dyDescent="0.25">
      <c r="C51350" s="11"/>
      <c r="D51350" s="12"/>
      <c r="E51350" s="11"/>
    </row>
    <row r="51351" spans="3:5" x14ac:dyDescent="0.25">
      <c r="C51351" s="11"/>
      <c r="D51351" s="12"/>
      <c r="E51351" s="11"/>
    </row>
    <row r="51352" spans="3:5" x14ac:dyDescent="0.25">
      <c r="C51352" s="11"/>
      <c r="D51352" s="12"/>
      <c r="E51352" s="11"/>
    </row>
    <row r="51353" spans="3:5" x14ac:dyDescent="0.25">
      <c r="C51353" s="11"/>
      <c r="D51353" s="12"/>
      <c r="E51353" s="11"/>
    </row>
    <row r="51354" spans="3:5" x14ac:dyDescent="0.25">
      <c r="C51354" s="11"/>
      <c r="D51354" s="12"/>
      <c r="E51354" s="11"/>
    </row>
    <row r="51355" spans="3:5" x14ac:dyDescent="0.25">
      <c r="C51355" s="11"/>
      <c r="D51355" s="12"/>
      <c r="E51355" s="11"/>
    </row>
    <row r="51356" spans="3:5" x14ac:dyDescent="0.25">
      <c r="C51356" s="11"/>
      <c r="D51356" s="12"/>
      <c r="E51356" s="11"/>
    </row>
    <row r="51357" spans="3:5" x14ac:dyDescent="0.25">
      <c r="C51357" s="11"/>
      <c r="D51357" s="12"/>
      <c r="E51357" s="11"/>
    </row>
    <row r="51358" spans="3:5" x14ac:dyDescent="0.25">
      <c r="C51358" s="11"/>
      <c r="D51358" s="12"/>
      <c r="E51358" s="11"/>
    </row>
    <row r="51359" spans="3:5" x14ac:dyDescent="0.25">
      <c r="C51359" s="11"/>
      <c r="D51359" s="12"/>
      <c r="E51359" s="11"/>
    </row>
    <row r="51360" spans="3:5" x14ac:dyDescent="0.25">
      <c r="C51360" s="11"/>
      <c r="D51360" s="12"/>
      <c r="E51360" s="11"/>
    </row>
    <row r="51361" spans="3:5" x14ac:dyDescent="0.25">
      <c r="C51361" s="11"/>
      <c r="D51361" s="12"/>
      <c r="E51361" s="11"/>
    </row>
    <row r="51362" spans="3:5" x14ac:dyDescent="0.25">
      <c r="C51362" s="11"/>
      <c r="D51362" s="12"/>
      <c r="E51362" s="11"/>
    </row>
    <row r="51363" spans="3:5" x14ac:dyDescent="0.25">
      <c r="C51363" s="11"/>
      <c r="D51363" s="12"/>
      <c r="E51363" s="11"/>
    </row>
    <row r="51364" spans="3:5" x14ac:dyDescent="0.25">
      <c r="C51364" s="11"/>
      <c r="D51364" s="12"/>
      <c r="E51364" s="11"/>
    </row>
    <row r="51365" spans="3:5" x14ac:dyDescent="0.25">
      <c r="C51365" s="11"/>
      <c r="D51365" s="12"/>
      <c r="E51365" s="11"/>
    </row>
    <row r="51366" spans="3:5" x14ac:dyDescent="0.25">
      <c r="C51366" s="11"/>
      <c r="D51366" s="12"/>
      <c r="E51366" s="11"/>
    </row>
    <row r="51367" spans="3:5" x14ac:dyDescent="0.25">
      <c r="C51367" s="11"/>
      <c r="D51367" s="12"/>
      <c r="E51367" s="11"/>
    </row>
    <row r="51368" spans="3:5" x14ac:dyDescent="0.25">
      <c r="C51368" s="11"/>
      <c r="D51368" s="12"/>
      <c r="E51368" s="11"/>
    </row>
    <row r="51369" spans="3:5" x14ac:dyDescent="0.25">
      <c r="C51369" s="11"/>
      <c r="D51369" s="12"/>
      <c r="E51369" s="11"/>
    </row>
    <row r="51370" spans="3:5" x14ac:dyDescent="0.25">
      <c r="C51370" s="11"/>
      <c r="D51370" s="12"/>
      <c r="E51370" s="11"/>
    </row>
    <row r="51371" spans="3:5" x14ac:dyDescent="0.25">
      <c r="C51371" s="11"/>
      <c r="D51371" s="12"/>
      <c r="E51371" s="11"/>
    </row>
    <row r="51372" spans="3:5" x14ac:dyDescent="0.25">
      <c r="C51372" s="11"/>
      <c r="D51372" s="12"/>
      <c r="E51372" s="11"/>
    </row>
    <row r="51373" spans="3:5" x14ac:dyDescent="0.25">
      <c r="C51373" s="11"/>
      <c r="D51373" s="12"/>
      <c r="E51373" s="11"/>
    </row>
    <row r="51374" spans="3:5" x14ac:dyDescent="0.25">
      <c r="C51374" s="11"/>
      <c r="D51374" s="12"/>
      <c r="E51374" s="11"/>
    </row>
    <row r="51375" spans="3:5" x14ac:dyDescent="0.25">
      <c r="C51375" s="11"/>
      <c r="D51375" s="12"/>
      <c r="E51375" s="11"/>
    </row>
    <row r="51376" spans="3:5" x14ac:dyDescent="0.25">
      <c r="C51376" s="11"/>
      <c r="D51376" s="12"/>
      <c r="E51376" s="11"/>
    </row>
    <row r="51377" spans="3:5" x14ac:dyDescent="0.25">
      <c r="C51377" s="11"/>
      <c r="D51377" s="12"/>
      <c r="E51377" s="11"/>
    </row>
    <row r="51378" spans="3:5" x14ac:dyDescent="0.25">
      <c r="C51378" s="11"/>
      <c r="D51378" s="12"/>
      <c r="E51378" s="11"/>
    </row>
    <row r="51379" spans="3:5" x14ac:dyDescent="0.25">
      <c r="C51379" s="11"/>
      <c r="D51379" s="12"/>
      <c r="E51379" s="11"/>
    </row>
    <row r="51380" spans="3:5" x14ac:dyDescent="0.25">
      <c r="C51380" s="11"/>
      <c r="D51380" s="12"/>
      <c r="E51380" s="11"/>
    </row>
    <row r="51381" spans="3:5" x14ac:dyDescent="0.25">
      <c r="C51381" s="11"/>
      <c r="D51381" s="12"/>
      <c r="E51381" s="11"/>
    </row>
    <row r="51382" spans="3:5" x14ac:dyDescent="0.25">
      <c r="C51382" s="11"/>
      <c r="D51382" s="12"/>
      <c r="E51382" s="11"/>
    </row>
    <row r="51383" spans="3:5" x14ac:dyDescent="0.25">
      <c r="C51383" s="11"/>
      <c r="D51383" s="12"/>
      <c r="E51383" s="11"/>
    </row>
    <row r="51384" spans="3:5" x14ac:dyDescent="0.25">
      <c r="C51384" s="11"/>
      <c r="D51384" s="12"/>
      <c r="E51384" s="11"/>
    </row>
    <row r="51385" spans="3:5" x14ac:dyDescent="0.25">
      <c r="C51385" s="11"/>
      <c r="D51385" s="12"/>
      <c r="E51385" s="11"/>
    </row>
    <row r="51386" spans="3:5" x14ac:dyDescent="0.25">
      <c r="C51386" s="11"/>
      <c r="D51386" s="12"/>
      <c r="E51386" s="11"/>
    </row>
    <row r="51387" spans="3:5" x14ac:dyDescent="0.25">
      <c r="C51387" s="11"/>
      <c r="D51387" s="12"/>
      <c r="E51387" s="11"/>
    </row>
    <row r="51388" spans="3:5" x14ac:dyDescent="0.25">
      <c r="C51388" s="11"/>
      <c r="D51388" s="12"/>
      <c r="E51388" s="11"/>
    </row>
    <row r="51389" spans="3:5" x14ac:dyDescent="0.25">
      <c r="C51389" s="11"/>
      <c r="D51389" s="12"/>
      <c r="E51389" s="11"/>
    </row>
    <row r="51390" spans="3:5" x14ac:dyDescent="0.25">
      <c r="C51390" s="11"/>
      <c r="D51390" s="12"/>
      <c r="E51390" s="11"/>
    </row>
    <row r="51391" spans="3:5" x14ac:dyDescent="0.25">
      <c r="C51391" s="11"/>
      <c r="D51391" s="12"/>
      <c r="E51391" s="11"/>
    </row>
    <row r="51392" spans="3:5" x14ac:dyDescent="0.25">
      <c r="C51392" s="11"/>
      <c r="D51392" s="12"/>
      <c r="E51392" s="11"/>
    </row>
    <row r="51393" spans="3:5" x14ac:dyDescent="0.25">
      <c r="C51393" s="11"/>
      <c r="D51393" s="12"/>
      <c r="E51393" s="11"/>
    </row>
    <row r="51394" spans="3:5" x14ac:dyDescent="0.25">
      <c r="C51394" s="11"/>
      <c r="D51394" s="12"/>
      <c r="E51394" s="11"/>
    </row>
    <row r="51395" spans="3:5" x14ac:dyDescent="0.25">
      <c r="C51395" s="11"/>
      <c r="D51395" s="12"/>
      <c r="E51395" s="11"/>
    </row>
    <row r="51396" spans="3:5" x14ac:dyDescent="0.25">
      <c r="C51396" s="11"/>
      <c r="D51396" s="12"/>
      <c r="E51396" s="11"/>
    </row>
    <row r="51397" spans="3:5" x14ac:dyDescent="0.25">
      <c r="C51397" s="11"/>
      <c r="D51397" s="12"/>
      <c r="E51397" s="11"/>
    </row>
    <row r="51398" spans="3:5" x14ac:dyDescent="0.25">
      <c r="C51398" s="11"/>
      <c r="D51398" s="12"/>
      <c r="E51398" s="11"/>
    </row>
    <row r="51399" spans="3:5" x14ac:dyDescent="0.25">
      <c r="C51399" s="11"/>
      <c r="D51399" s="12"/>
      <c r="E51399" s="11"/>
    </row>
    <row r="51400" spans="3:5" x14ac:dyDescent="0.25">
      <c r="C51400" s="11"/>
      <c r="D51400" s="12"/>
      <c r="E51400" s="11"/>
    </row>
    <row r="51401" spans="3:5" x14ac:dyDescent="0.25">
      <c r="C51401" s="11"/>
      <c r="D51401" s="12"/>
      <c r="E51401" s="11"/>
    </row>
    <row r="51402" spans="3:5" x14ac:dyDescent="0.25">
      <c r="C51402" s="11"/>
      <c r="D51402" s="12"/>
      <c r="E51402" s="11"/>
    </row>
    <row r="51403" spans="3:5" x14ac:dyDescent="0.25">
      <c r="C51403" s="11"/>
      <c r="D51403" s="12"/>
      <c r="E51403" s="11"/>
    </row>
    <row r="51404" spans="3:5" x14ac:dyDescent="0.25">
      <c r="C51404" s="11"/>
      <c r="D51404" s="12"/>
      <c r="E51404" s="11"/>
    </row>
    <row r="51405" spans="3:5" x14ac:dyDescent="0.25">
      <c r="C51405" s="11"/>
      <c r="D51405" s="12"/>
      <c r="E51405" s="11"/>
    </row>
    <row r="51406" spans="3:5" x14ac:dyDescent="0.25">
      <c r="C51406" s="11"/>
      <c r="D51406" s="12"/>
      <c r="E51406" s="11"/>
    </row>
    <row r="51407" spans="3:5" x14ac:dyDescent="0.25">
      <c r="C51407" s="11"/>
      <c r="D51407" s="12"/>
      <c r="E51407" s="11"/>
    </row>
    <row r="51408" spans="3:5" x14ac:dyDescent="0.25">
      <c r="C51408" s="11"/>
      <c r="D51408" s="12"/>
      <c r="E51408" s="11"/>
    </row>
    <row r="51409" spans="3:5" x14ac:dyDescent="0.25">
      <c r="C51409" s="11"/>
      <c r="D51409" s="12"/>
      <c r="E51409" s="11"/>
    </row>
    <row r="51410" spans="3:5" x14ac:dyDescent="0.25">
      <c r="C51410" s="11"/>
      <c r="D51410" s="12"/>
      <c r="E51410" s="11"/>
    </row>
    <row r="51411" spans="3:5" x14ac:dyDescent="0.25">
      <c r="C51411" s="11"/>
      <c r="D51411" s="12"/>
      <c r="E51411" s="11"/>
    </row>
    <row r="51412" spans="3:5" x14ac:dyDescent="0.25">
      <c r="C51412" s="11"/>
      <c r="D51412" s="12"/>
      <c r="E51412" s="11"/>
    </row>
    <row r="51413" spans="3:5" x14ac:dyDescent="0.25">
      <c r="C51413" s="11"/>
      <c r="D51413" s="12"/>
      <c r="E51413" s="11"/>
    </row>
    <row r="51414" spans="3:5" x14ac:dyDescent="0.25">
      <c r="C51414" s="11"/>
      <c r="D51414" s="12"/>
      <c r="E51414" s="11"/>
    </row>
    <row r="51415" spans="3:5" x14ac:dyDescent="0.25">
      <c r="C51415" s="11"/>
      <c r="D51415" s="12"/>
      <c r="E51415" s="11"/>
    </row>
    <row r="51416" spans="3:5" x14ac:dyDescent="0.25">
      <c r="C51416" s="11"/>
      <c r="D51416" s="12"/>
      <c r="E51416" s="11"/>
    </row>
    <row r="51417" spans="3:5" x14ac:dyDescent="0.25">
      <c r="C51417" s="11"/>
      <c r="D51417" s="12"/>
      <c r="E51417" s="11"/>
    </row>
    <row r="51418" spans="3:5" x14ac:dyDescent="0.25">
      <c r="C51418" s="11"/>
      <c r="D51418" s="12"/>
      <c r="E51418" s="11"/>
    </row>
    <row r="51419" spans="3:5" x14ac:dyDescent="0.25">
      <c r="C51419" s="11"/>
      <c r="D51419" s="12"/>
      <c r="E51419" s="11"/>
    </row>
    <row r="51420" spans="3:5" x14ac:dyDescent="0.25">
      <c r="C51420" s="11"/>
      <c r="D51420" s="12"/>
      <c r="E51420" s="11"/>
    </row>
    <row r="51421" spans="3:5" x14ac:dyDescent="0.25">
      <c r="C51421" s="11"/>
      <c r="D51421" s="12"/>
      <c r="E51421" s="11"/>
    </row>
    <row r="51422" spans="3:5" x14ac:dyDescent="0.25">
      <c r="C51422" s="11"/>
      <c r="D51422" s="12"/>
      <c r="E51422" s="11"/>
    </row>
    <row r="51423" spans="3:5" x14ac:dyDescent="0.25">
      <c r="C51423" s="11"/>
      <c r="D51423" s="12"/>
      <c r="E51423" s="11"/>
    </row>
    <row r="51424" spans="3:5" x14ac:dyDescent="0.25">
      <c r="C51424" s="11"/>
      <c r="D51424" s="12"/>
      <c r="E51424" s="11"/>
    </row>
    <row r="51425" spans="3:5" x14ac:dyDescent="0.25">
      <c r="C51425" s="11"/>
      <c r="D51425" s="12"/>
      <c r="E51425" s="11"/>
    </row>
    <row r="51426" spans="3:5" x14ac:dyDescent="0.25">
      <c r="C51426" s="11"/>
      <c r="D51426" s="12"/>
      <c r="E51426" s="11"/>
    </row>
    <row r="51427" spans="3:5" x14ac:dyDescent="0.25">
      <c r="C51427" s="11"/>
      <c r="D51427" s="12"/>
      <c r="E51427" s="11"/>
    </row>
    <row r="51428" spans="3:5" x14ac:dyDescent="0.25">
      <c r="C51428" s="11"/>
      <c r="D51428" s="12"/>
      <c r="E51428" s="11"/>
    </row>
    <row r="51429" spans="3:5" x14ac:dyDescent="0.25">
      <c r="C51429" s="11"/>
      <c r="D51429" s="12"/>
      <c r="E51429" s="11"/>
    </row>
    <row r="51430" spans="3:5" x14ac:dyDescent="0.25">
      <c r="C51430" s="11"/>
      <c r="D51430" s="12"/>
      <c r="E51430" s="11"/>
    </row>
    <row r="51431" spans="3:5" x14ac:dyDescent="0.25">
      <c r="C51431" s="11"/>
      <c r="D51431" s="12"/>
      <c r="E51431" s="11"/>
    </row>
    <row r="51432" spans="3:5" x14ac:dyDescent="0.25">
      <c r="C51432" s="11"/>
      <c r="D51432" s="12"/>
      <c r="E51432" s="11"/>
    </row>
    <row r="51433" spans="3:5" x14ac:dyDescent="0.25">
      <c r="C51433" s="11"/>
      <c r="D51433" s="12"/>
      <c r="E51433" s="11"/>
    </row>
    <row r="51434" spans="3:5" x14ac:dyDescent="0.25">
      <c r="C51434" s="11"/>
      <c r="D51434" s="12"/>
      <c r="E51434" s="11"/>
    </row>
    <row r="51435" spans="3:5" x14ac:dyDescent="0.25">
      <c r="C51435" s="11"/>
      <c r="D51435" s="12"/>
      <c r="E51435" s="11"/>
    </row>
    <row r="51436" spans="3:5" x14ac:dyDescent="0.25">
      <c r="C51436" s="11"/>
      <c r="D51436" s="12"/>
      <c r="E51436" s="11"/>
    </row>
    <row r="51437" spans="3:5" x14ac:dyDescent="0.25">
      <c r="C51437" s="11"/>
      <c r="D51437" s="12"/>
      <c r="E51437" s="11"/>
    </row>
    <row r="51438" spans="3:5" x14ac:dyDescent="0.25">
      <c r="C51438" s="11"/>
      <c r="D51438" s="12"/>
      <c r="E51438" s="11"/>
    </row>
    <row r="51439" spans="3:5" x14ac:dyDescent="0.25">
      <c r="C51439" s="11"/>
      <c r="D51439" s="12"/>
      <c r="E51439" s="11"/>
    </row>
    <row r="51440" spans="3:5" x14ac:dyDescent="0.25">
      <c r="C51440" s="11"/>
      <c r="D51440" s="12"/>
      <c r="E51440" s="11"/>
    </row>
    <row r="51441" spans="3:5" x14ac:dyDescent="0.25">
      <c r="C51441" s="11"/>
      <c r="D51441" s="12"/>
      <c r="E51441" s="11"/>
    </row>
    <row r="51442" spans="3:5" x14ac:dyDescent="0.25">
      <c r="C51442" s="11"/>
      <c r="D51442" s="12"/>
      <c r="E51442" s="11"/>
    </row>
    <row r="51443" spans="3:5" x14ac:dyDescent="0.25">
      <c r="C51443" s="11"/>
      <c r="D51443" s="12"/>
      <c r="E51443" s="11"/>
    </row>
    <row r="51444" spans="3:5" x14ac:dyDescent="0.25">
      <c r="C51444" s="11"/>
      <c r="D51444" s="12"/>
      <c r="E51444" s="11"/>
    </row>
    <row r="51445" spans="3:5" x14ac:dyDescent="0.25">
      <c r="C51445" s="11"/>
      <c r="D51445" s="12"/>
      <c r="E51445" s="11"/>
    </row>
    <row r="51446" spans="3:5" x14ac:dyDescent="0.25">
      <c r="C51446" s="11"/>
      <c r="D51446" s="12"/>
      <c r="E51446" s="11"/>
    </row>
    <row r="51447" spans="3:5" x14ac:dyDescent="0.25">
      <c r="C51447" s="11"/>
      <c r="D51447" s="12"/>
      <c r="E51447" s="11"/>
    </row>
    <row r="51448" spans="3:5" x14ac:dyDescent="0.25">
      <c r="C51448" s="11"/>
      <c r="D51448" s="12"/>
      <c r="E51448" s="11"/>
    </row>
    <row r="51449" spans="3:5" x14ac:dyDescent="0.25">
      <c r="C51449" s="11"/>
      <c r="D51449" s="12"/>
      <c r="E51449" s="11"/>
    </row>
    <row r="51450" spans="3:5" x14ac:dyDescent="0.25">
      <c r="C51450" s="11"/>
      <c r="D51450" s="12"/>
      <c r="E51450" s="11"/>
    </row>
    <row r="51451" spans="3:5" x14ac:dyDescent="0.25">
      <c r="C51451" s="11"/>
      <c r="D51451" s="12"/>
      <c r="E51451" s="11"/>
    </row>
    <row r="51452" spans="3:5" x14ac:dyDescent="0.25">
      <c r="C51452" s="11"/>
      <c r="D51452" s="12"/>
      <c r="E51452" s="11"/>
    </row>
    <row r="51453" spans="3:5" x14ac:dyDescent="0.25">
      <c r="C51453" s="11"/>
      <c r="D51453" s="12"/>
      <c r="E51453" s="11"/>
    </row>
    <row r="51454" spans="3:5" x14ac:dyDescent="0.25">
      <c r="C51454" s="11"/>
      <c r="D51454" s="12"/>
      <c r="E51454" s="11"/>
    </row>
    <row r="51455" spans="3:5" x14ac:dyDescent="0.25">
      <c r="C51455" s="11"/>
      <c r="D51455" s="12"/>
      <c r="E51455" s="11"/>
    </row>
    <row r="51456" spans="3:5" x14ac:dyDescent="0.25">
      <c r="C51456" s="11"/>
      <c r="D51456" s="12"/>
      <c r="E51456" s="11"/>
    </row>
    <row r="51457" spans="3:5" x14ac:dyDescent="0.25">
      <c r="C51457" s="11"/>
      <c r="D51457" s="12"/>
      <c r="E51457" s="11"/>
    </row>
    <row r="51458" spans="3:5" x14ac:dyDescent="0.25">
      <c r="C51458" s="11"/>
      <c r="D51458" s="12"/>
      <c r="E51458" s="11"/>
    </row>
    <row r="51459" spans="3:5" x14ac:dyDescent="0.25">
      <c r="C51459" s="11"/>
      <c r="D51459" s="12"/>
      <c r="E51459" s="11"/>
    </row>
    <row r="51460" spans="3:5" x14ac:dyDescent="0.25">
      <c r="C51460" s="11"/>
      <c r="D51460" s="12"/>
      <c r="E51460" s="11"/>
    </row>
    <row r="51461" spans="3:5" x14ac:dyDescent="0.25">
      <c r="C51461" s="11"/>
      <c r="D51461" s="12"/>
      <c r="E51461" s="11"/>
    </row>
    <row r="51462" spans="3:5" x14ac:dyDescent="0.25">
      <c r="C51462" s="11"/>
      <c r="D51462" s="12"/>
      <c r="E51462" s="11"/>
    </row>
    <row r="51463" spans="3:5" x14ac:dyDescent="0.25">
      <c r="C51463" s="11"/>
      <c r="D51463" s="12"/>
      <c r="E51463" s="11"/>
    </row>
    <row r="51464" spans="3:5" x14ac:dyDescent="0.25">
      <c r="C51464" s="11"/>
      <c r="D51464" s="12"/>
      <c r="E51464" s="11"/>
    </row>
    <row r="51465" spans="3:5" x14ac:dyDescent="0.25">
      <c r="C51465" s="11"/>
      <c r="D51465" s="12"/>
      <c r="E51465" s="11"/>
    </row>
    <row r="51466" spans="3:5" x14ac:dyDescent="0.25">
      <c r="C51466" s="11"/>
      <c r="D51466" s="12"/>
      <c r="E51466" s="11"/>
    </row>
    <row r="51467" spans="3:5" x14ac:dyDescent="0.25">
      <c r="C51467" s="11"/>
      <c r="D51467" s="12"/>
      <c r="E51467" s="11"/>
    </row>
    <row r="51468" spans="3:5" x14ac:dyDescent="0.25">
      <c r="C51468" s="11"/>
      <c r="D51468" s="12"/>
      <c r="E51468" s="11"/>
    </row>
    <row r="51469" spans="3:5" x14ac:dyDescent="0.25">
      <c r="C51469" s="11"/>
      <c r="D51469" s="12"/>
      <c r="E51469" s="11"/>
    </row>
    <row r="51470" spans="3:5" x14ac:dyDescent="0.25">
      <c r="C51470" s="11"/>
      <c r="D51470" s="12"/>
      <c r="E51470" s="11"/>
    </row>
    <row r="51471" spans="3:5" x14ac:dyDescent="0.25">
      <c r="C51471" s="11"/>
      <c r="D51471" s="12"/>
      <c r="E51471" s="11"/>
    </row>
    <row r="51472" spans="3:5" x14ac:dyDescent="0.25">
      <c r="C51472" s="11"/>
      <c r="D51472" s="12"/>
      <c r="E51472" s="11"/>
    </row>
    <row r="51473" spans="3:5" x14ac:dyDescent="0.25">
      <c r="C51473" s="11"/>
      <c r="D51473" s="12"/>
      <c r="E51473" s="11"/>
    </row>
    <row r="51474" spans="3:5" x14ac:dyDescent="0.25">
      <c r="C51474" s="11"/>
      <c r="D51474" s="12"/>
      <c r="E51474" s="11"/>
    </row>
    <row r="51475" spans="3:5" x14ac:dyDescent="0.25">
      <c r="C51475" s="11"/>
      <c r="D51475" s="12"/>
      <c r="E51475" s="11"/>
    </row>
    <row r="51476" spans="3:5" x14ac:dyDescent="0.25">
      <c r="C51476" s="11"/>
      <c r="D51476" s="12"/>
      <c r="E51476" s="11"/>
    </row>
    <row r="51477" spans="3:5" x14ac:dyDescent="0.25">
      <c r="C51477" s="11"/>
      <c r="D51477" s="12"/>
      <c r="E51477" s="11"/>
    </row>
    <row r="51478" spans="3:5" x14ac:dyDescent="0.25">
      <c r="C51478" s="11"/>
      <c r="D51478" s="12"/>
      <c r="E51478" s="11"/>
    </row>
    <row r="51479" spans="3:5" x14ac:dyDescent="0.25">
      <c r="C51479" s="11"/>
      <c r="D51479" s="12"/>
      <c r="E51479" s="11"/>
    </row>
    <row r="51480" spans="3:5" x14ac:dyDescent="0.25">
      <c r="C51480" s="11"/>
      <c r="D51480" s="12"/>
      <c r="E51480" s="11"/>
    </row>
    <row r="51481" spans="3:5" x14ac:dyDescent="0.25">
      <c r="C51481" s="11"/>
      <c r="D51481" s="12"/>
      <c r="E51481" s="11"/>
    </row>
    <row r="51482" spans="3:5" x14ac:dyDescent="0.25">
      <c r="C51482" s="11"/>
      <c r="D51482" s="12"/>
      <c r="E51482" s="11"/>
    </row>
    <row r="51483" spans="3:5" x14ac:dyDescent="0.25">
      <c r="C51483" s="11"/>
      <c r="D51483" s="12"/>
      <c r="E51483" s="11"/>
    </row>
    <row r="51484" spans="3:5" x14ac:dyDescent="0.25">
      <c r="C51484" s="11"/>
      <c r="D51484" s="12"/>
      <c r="E51484" s="11"/>
    </row>
    <row r="51485" spans="3:5" x14ac:dyDescent="0.25">
      <c r="C51485" s="11"/>
      <c r="D51485" s="12"/>
      <c r="E51485" s="11"/>
    </row>
    <row r="51486" spans="3:5" x14ac:dyDescent="0.25">
      <c r="C51486" s="11"/>
      <c r="D51486" s="12"/>
      <c r="E51486" s="11"/>
    </row>
    <row r="51487" spans="3:5" x14ac:dyDescent="0.25">
      <c r="C51487" s="11"/>
      <c r="D51487" s="12"/>
      <c r="E51487" s="11"/>
    </row>
    <row r="51488" spans="3:5" x14ac:dyDescent="0.25">
      <c r="C51488" s="11"/>
      <c r="D51488" s="12"/>
      <c r="E51488" s="11"/>
    </row>
    <row r="51489" spans="3:5" x14ac:dyDescent="0.25">
      <c r="C51489" s="11"/>
      <c r="D51489" s="12"/>
      <c r="E51489" s="11"/>
    </row>
    <row r="51490" spans="3:5" x14ac:dyDescent="0.25">
      <c r="C51490" s="11"/>
      <c r="D51490" s="12"/>
      <c r="E51490" s="11"/>
    </row>
    <row r="51491" spans="3:5" x14ac:dyDescent="0.25">
      <c r="C51491" s="11"/>
      <c r="D51491" s="12"/>
      <c r="E51491" s="11"/>
    </row>
    <row r="51492" spans="3:5" x14ac:dyDescent="0.25">
      <c r="C51492" s="11"/>
      <c r="D51492" s="12"/>
      <c r="E51492" s="11"/>
    </row>
    <row r="51493" spans="3:5" x14ac:dyDescent="0.25">
      <c r="C51493" s="11"/>
      <c r="D51493" s="12"/>
      <c r="E51493" s="11"/>
    </row>
    <row r="51494" spans="3:5" x14ac:dyDescent="0.25">
      <c r="C51494" s="11"/>
      <c r="D51494" s="12"/>
      <c r="E51494" s="11"/>
    </row>
    <row r="51495" spans="3:5" x14ac:dyDescent="0.25">
      <c r="C51495" s="11"/>
      <c r="D51495" s="12"/>
      <c r="E51495" s="11"/>
    </row>
    <row r="51496" spans="3:5" x14ac:dyDescent="0.25">
      <c r="C51496" s="11"/>
      <c r="D51496" s="12"/>
      <c r="E51496" s="11"/>
    </row>
    <row r="51497" spans="3:5" x14ac:dyDescent="0.25">
      <c r="C51497" s="11"/>
      <c r="D51497" s="12"/>
      <c r="E51497" s="11"/>
    </row>
    <row r="51498" spans="3:5" x14ac:dyDescent="0.25">
      <c r="C51498" s="11"/>
      <c r="D51498" s="12"/>
      <c r="E51498" s="11"/>
    </row>
    <row r="51499" spans="3:5" x14ac:dyDescent="0.25">
      <c r="C51499" s="11"/>
      <c r="D51499" s="12"/>
      <c r="E51499" s="11"/>
    </row>
    <row r="51500" spans="3:5" x14ac:dyDescent="0.25">
      <c r="C51500" s="11"/>
      <c r="D51500" s="12"/>
      <c r="E51500" s="11"/>
    </row>
    <row r="51501" spans="3:5" x14ac:dyDescent="0.25">
      <c r="C51501" s="11"/>
      <c r="D51501" s="12"/>
      <c r="E51501" s="11"/>
    </row>
    <row r="51502" spans="3:5" x14ac:dyDescent="0.25">
      <c r="C51502" s="11"/>
      <c r="D51502" s="12"/>
      <c r="E51502" s="11"/>
    </row>
    <row r="51503" spans="3:5" x14ac:dyDescent="0.25">
      <c r="C51503" s="11"/>
      <c r="D51503" s="12"/>
      <c r="E51503" s="11"/>
    </row>
    <row r="51504" spans="3:5" x14ac:dyDescent="0.25">
      <c r="C51504" s="11"/>
      <c r="D51504" s="12"/>
      <c r="E51504" s="11"/>
    </row>
    <row r="51505" spans="3:5" x14ac:dyDescent="0.25">
      <c r="C51505" s="11"/>
      <c r="D51505" s="12"/>
      <c r="E51505" s="11"/>
    </row>
    <row r="51506" spans="3:5" x14ac:dyDescent="0.25">
      <c r="C51506" s="11"/>
      <c r="D51506" s="12"/>
      <c r="E51506" s="11"/>
    </row>
    <row r="51507" spans="3:5" x14ac:dyDescent="0.25">
      <c r="C51507" s="11"/>
      <c r="D51507" s="12"/>
      <c r="E51507" s="11"/>
    </row>
    <row r="51508" spans="3:5" x14ac:dyDescent="0.25">
      <c r="C51508" s="11"/>
      <c r="D51508" s="12"/>
      <c r="E51508" s="11"/>
    </row>
    <row r="51509" spans="3:5" x14ac:dyDescent="0.25">
      <c r="C51509" s="11"/>
      <c r="D51509" s="12"/>
      <c r="E51509" s="11"/>
    </row>
    <row r="51510" spans="3:5" x14ac:dyDescent="0.25">
      <c r="C51510" s="11"/>
      <c r="D51510" s="12"/>
      <c r="E51510" s="11"/>
    </row>
    <row r="51511" spans="3:5" x14ac:dyDescent="0.25">
      <c r="C51511" s="11"/>
      <c r="D51511" s="12"/>
      <c r="E51511" s="11"/>
    </row>
    <row r="51512" spans="3:5" x14ac:dyDescent="0.25">
      <c r="C51512" s="11"/>
      <c r="D51512" s="12"/>
      <c r="E51512" s="11"/>
    </row>
    <row r="51513" spans="3:5" x14ac:dyDescent="0.25">
      <c r="C51513" s="11"/>
      <c r="D51513" s="12"/>
      <c r="E51513" s="11"/>
    </row>
    <row r="51514" spans="3:5" x14ac:dyDescent="0.25">
      <c r="C51514" s="11"/>
      <c r="D51514" s="12"/>
      <c r="E51514" s="11"/>
    </row>
    <row r="51515" spans="3:5" x14ac:dyDescent="0.25">
      <c r="C51515" s="11"/>
      <c r="D51515" s="12"/>
      <c r="E51515" s="11"/>
    </row>
    <row r="51516" spans="3:5" x14ac:dyDescent="0.25">
      <c r="C51516" s="11"/>
      <c r="D51516" s="12"/>
      <c r="E51516" s="11"/>
    </row>
    <row r="51517" spans="3:5" x14ac:dyDescent="0.25">
      <c r="C51517" s="11"/>
      <c r="D51517" s="12"/>
      <c r="E51517" s="11"/>
    </row>
    <row r="51518" spans="3:5" x14ac:dyDescent="0.25">
      <c r="C51518" s="11"/>
      <c r="D51518" s="12"/>
      <c r="E51518" s="11"/>
    </row>
    <row r="51519" spans="3:5" x14ac:dyDescent="0.25">
      <c r="C51519" s="11"/>
      <c r="D51519" s="12"/>
      <c r="E51519" s="11"/>
    </row>
    <row r="51520" spans="3:5" x14ac:dyDescent="0.25">
      <c r="C51520" s="11"/>
      <c r="D51520" s="12"/>
      <c r="E51520" s="11"/>
    </row>
    <row r="51521" spans="3:5" x14ac:dyDescent="0.25">
      <c r="C51521" s="11"/>
      <c r="D51521" s="12"/>
      <c r="E51521" s="11"/>
    </row>
    <row r="51522" spans="3:5" x14ac:dyDescent="0.25">
      <c r="C51522" s="11"/>
      <c r="D51522" s="12"/>
      <c r="E51522" s="11"/>
    </row>
    <row r="51523" spans="3:5" x14ac:dyDescent="0.25">
      <c r="C51523" s="11"/>
      <c r="D51523" s="12"/>
      <c r="E51523" s="11"/>
    </row>
    <row r="51524" spans="3:5" x14ac:dyDescent="0.25">
      <c r="C51524" s="11"/>
      <c r="D51524" s="12"/>
      <c r="E51524" s="11"/>
    </row>
    <row r="51525" spans="3:5" x14ac:dyDescent="0.25">
      <c r="C51525" s="11"/>
      <c r="D51525" s="12"/>
      <c r="E51525" s="11"/>
    </row>
    <row r="51526" spans="3:5" x14ac:dyDescent="0.25">
      <c r="C51526" s="11"/>
      <c r="D51526" s="12"/>
      <c r="E51526" s="11"/>
    </row>
    <row r="51527" spans="3:5" x14ac:dyDescent="0.25">
      <c r="C51527" s="11"/>
      <c r="D51527" s="12"/>
      <c r="E51527" s="11"/>
    </row>
    <row r="51528" spans="3:5" x14ac:dyDescent="0.25">
      <c r="C51528" s="11"/>
      <c r="D51528" s="12"/>
      <c r="E51528" s="11"/>
    </row>
    <row r="51529" spans="3:5" x14ac:dyDescent="0.25">
      <c r="C51529" s="11"/>
      <c r="D51529" s="12"/>
      <c r="E51529" s="11"/>
    </row>
    <row r="51530" spans="3:5" x14ac:dyDescent="0.25">
      <c r="C51530" s="11"/>
      <c r="D51530" s="12"/>
      <c r="E51530" s="11"/>
    </row>
    <row r="51531" spans="3:5" x14ac:dyDescent="0.25">
      <c r="C51531" s="11"/>
      <c r="D51531" s="12"/>
      <c r="E51531" s="11"/>
    </row>
    <row r="51532" spans="3:5" x14ac:dyDescent="0.25">
      <c r="C51532" s="11"/>
      <c r="D51532" s="12"/>
      <c r="E51532" s="11"/>
    </row>
    <row r="51533" spans="3:5" x14ac:dyDescent="0.25">
      <c r="C51533" s="11"/>
      <c r="D51533" s="12"/>
      <c r="E51533" s="11"/>
    </row>
    <row r="51534" spans="3:5" x14ac:dyDescent="0.25">
      <c r="C51534" s="11"/>
      <c r="D51534" s="12"/>
      <c r="E51534" s="11"/>
    </row>
    <row r="51535" spans="3:5" x14ac:dyDescent="0.25">
      <c r="C51535" s="11"/>
      <c r="D51535" s="12"/>
      <c r="E51535" s="11"/>
    </row>
    <row r="51536" spans="3:5" x14ac:dyDescent="0.25">
      <c r="C51536" s="11"/>
      <c r="D51536" s="12"/>
      <c r="E51536" s="11"/>
    </row>
    <row r="51537" spans="3:5" x14ac:dyDescent="0.25">
      <c r="C51537" s="11"/>
      <c r="D51537" s="12"/>
      <c r="E51537" s="11"/>
    </row>
    <row r="51538" spans="3:5" x14ac:dyDescent="0.25">
      <c r="C51538" s="11"/>
      <c r="D51538" s="12"/>
      <c r="E51538" s="11"/>
    </row>
    <row r="51539" spans="3:5" x14ac:dyDescent="0.25">
      <c r="C51539" s="11"/>
      <c r="D51539" s="12"/>
      <c r="E51539" s="11"/>
    </row>
    <row r="51540" spans="3:5" x14ac:dyDescent="0.25">
      <c r="C51540" s="11"/>
      <c r="D51540" s="12"/>
      <c r="E51540" s="11"/>
    </row>
    <row r="51541" spans="3:5" x14ac:dyDescent="0.25">
      <c r="C51541" s="11"/>
      <c r="D51541" s="12"/>
      <c r="E51541" s="11"/>
    </row>
    <row r="51542" spans="3:5" x14ac:dyDescent="0.25">
      <c r="C51542" s="11"/>
      <c r="D51542" s="12"/>
      <c r="E51542" s="11"/>
    </row>
    <row r="51543" spans="3:5" x14ac:dyDescent="0.25">
      <c r="C51543" s="11"/>
      <c r="D51543" s="12"/>
      <c r="E51543" s="11"/>
    </row>
    <row r="51544" spans="3:5" x14ac:dyDescent="0.25">
      <c r="C51544" s="11"/>
      <c r="D51544" s="12"/>
      <c r="E51544" s="11"/>
    </row>
    <row r="51545" spans="3:5" x14ac:dyDescent="0.25">
      <c r="C51545" s="11"/>
      <c r="D51545" s="12"/>
      <c r="E51545" s="11"/>
    </row>
    <row r="51546" spans="3:5" x14ac:dyDescent="0.25">
      <c r="C51546" s="11"/>
      <c r="D51546" s="12"/>
      <c r="E51546" s="11"/>
    </row>
    <row r="51547" spans="3:5" x14ac:dyDescent="0.25">
      <c r="C51547" s="11"/>
      <c r="D51547" s="12"/>
      <c r="E51547" s="11"/>
    </row>
    <row r="51548" spans="3:5" x14ac:dyDescent="0.25">
      <c r="C51548" s="11"/>
      <c r="D51548" s="12"/>
      <c r="E51548" s="11"/>
    </row>
    <row r="51549" spans="3:5" x14ac:dyDescent="0.25">
      <c r="C51549" s="11"/>
      <c r="D51549" s="12"/>
      <c r="E51549" s="11"/>
    </row>
    <row r="51550" spans="3:5" x14ac:dyDescent="0.25">
      <c r="C51550" s="11"/>
      <c r="D51550" s="12"/>
      <c r="E51550" s="11"/>
    </row>
    <row r="51551" spans="3:5" x14ac:dyDescent="0.25">
      <c r="C51551" s="11"/>
      <c r="D51551" s="12"/>
      <c r="E51551" s="11"/>
    </row>
    <row r="51552" spans="3:5" x14ac:dyDescent="0.25">
      <c r="C51552" s="11"/>
      <c r="D51552" s="12"/>
      <c r="E51552" s="11"/>
    </row>
    <row r="51553" spans="3:5" x14ac:dyDescent="0.25">
      <c r="C51553" s="11"/>
      <c r="D51553" s="12"/>
      <c r="E51553" s="11"/>
    </row>
    <row r="51554" spans="3:5" x14ac:dyDescent="0.25">
      <c r="C51554" s="11"/>
      <c r="D51554" s="12"/>
      <c r="E51554" s="11"/>
    </row>
    <row r="51555" spans="3:5" x14ac:dyDescent="0.25">
      <c r="C51555" s="11"/>
      <c r="D51555" s="12"/>
      <c r="E51555" s="11"/>
    </row>
    <row r="51556" spans="3:5" x14ac:dyDescent="0.25">
      <c r="C51556" s="11"/>
      <c r="D51556" s="12"/>
      <c r="E51556" s="11"/>
    </row>
    <row r="51557" spans="3:5" x14ac:dyDescent="0.25">
      <c r="C51557" s="11"/>
      <c r="D51557" s="12"/>
      <c r="E51557" s="11"/>
    </row>
    <row r="51558" spans="3:5" x14ac:dyDescent="0.25">
      <c r="C51558" s="11"/>
      <c r="D51558" s="12"/>
      <c r="E51558" s="11"/>
    </row>
    <row r="51559" spans="3:5" x14ac:dyDescent="0.25">
      <c r="C51559" s="11"/>
      <c r="D51559" s="12"/>
      <c r="E51559" s="11"/>
    </row>
    <row r="51560" spans="3:5" x14ac:dyDescent="0.25">
      <c r="C51560" s="11"/>
      <c r="D51560" s="12"/>
      <c r="E51560" s="11"/>
    </row>
    <row r="51561" spans="3:5" x14ac:dyDescent="0.25">
      <c r="C51561" s="11"/>
      <c r="D51561" s="12"/>
      <c r="E51561" s="11"/>
    </row>
    <row r="51562" spans="3:5" x14ac:dyDescent="0.25">
      <c r="C51562" s="11"/>
      <c r="D51562" s="12"/>
      <c r="E51562" s="11"/>
    </row>
    <row r="51563" spans="3:5" x14ac:dyDescent="0.25">
      <c r="C51563" s="11"/>
      <c r="D51563" s="12"/>
      <c r="E51563" s="11"/>
    </row>
    <row r="51564" spans="3:5" x14ac:dyDescent="0.25">
      <c r="C51564" s="11"/>
      <c r="D51564" s="12"/>
      <c r="E51564" s="11"/>
    </row>
    <row r="51565" spans="3:5" x14ac:dyDescent="0.25">
      <c r="C51565" s="11"/>
      <c r="D51565" s="12"/>
      <c r="E51565" s="11"/>
    </row>
    <row r="51566" spans="3:5" x14ac:dyDescent="0.25">
      <c r="C51566" s="11"/>
      <c r="D51566" s="12"/>
      <c r="E51566" s="11"/>
    </row>
    <row r="51567" spans="3:5" x14ac:dyDescent="0.25">
      <c r="C51567" s="11"/>
      <c r="D51567" s="12"/>
      <c r="E51567" s="11"/>
    </row>
    <row r="51568" spans="3:5" x14ac:dyDescent="0.25">
      <c r="C51568" s="11"/>
      <c r="D51568" s="12"/>
      <c r="E51568" s="11"/>
    </row>
    <row r="51569" spans="3:5" x14ac:dyDescent="0.25">
      <c r="C51569" s="11"/>
      <c r="D51569" s="12"/>
      <c r="E51569" s="11"/>
    </row>
    <row r="51570" spans="3:5" x14ac:dyDescent="0.25">
      <c r="C51570" s="11"/>
      <c r="D51570" s="12"/>
      <c r="E51570" s="11"/>
    </row>
    <row r="51571" spans="3:5" x14ac:dyDescent="0.25">
      <c r="C51571" s="11"/>
      <c r="D51571" s="12"/>
      <c r="E51571" s="11"/>
    </row>
    <row r="51572" spans="3:5" x14ac:dyDescent="0.25">
      <c r="C51572" s="11"/>
      <c r="D51572" s="12"/>
      <c r="E51572" s="11"/>
    </row>
    <row r="51573" spans="3:5" x14ac:dyDescent="0.25">
      <c r="C51573" s="11"/>
      <c r="D51573" s="12"/>
      <c r="E51573" s="11"/>
    </row>
    <row r="51574" spans="3:5" x14ac:dyDescent="0.25">
      <c r="C51574" s="11"/>
      <c r="D51574" s="12"/>
      <c r="E51574" s="11"/>
    </row>
    <row r="51575" spans="3:5" x14ac:dyDescent="0.25">
      <c r="C51575" s="11"/>
      <c r="D51575" s="12"/>
      <c r="E51575" s="11"/>
    </row>
    <row r="51576" spans="3:5" x14ac:dyDescent="0.25">
      <c r="C51576" s="11"/>
      <c r="D51576" s="12"/>
      <c r="E51576" s="11"/>
    </row>
    <row r="51577" spans="3:5" x14ac:dyDescent="0.25">
      <c r="C51577" s="11"/>
      <c r="D51577" s="12"/>
      <c r="E51577" s="11"/>
    </row>
    <row r="51578" spans="3:5" x14ac:dyDescent="0.25">
      <c r="C51578" s="11"/>
      <c r="D51578" s="12"/>
      <c r="E51578" s="11"/>
    </row>
    <row r="51579" spans="3:5" x14ac:dyDescent="0.25">
      <c r="C51579" s="11"/>
      <c r="D51579" s="12"/>
      <c r="E51579" s="11"/>
    </row>
    <row r="51580" spans="3:5" x14ac:dyDescent="0.25">
      <c r="C51580" s="11"/>
      <c r="D51580" s="12"/>
      <c r="E51580" s="11"/>
    </row>
    <row r="51581" spans="3:5" x14ac:dyDescent="0.25">
      <c r="C51581" s="11"/>
      <c r="D51581" s="12"/>
      <c r="E51581" s="11"/>
    </row>
    <row r="51582" spans="3:5" x14ac:dyDescent="0.25">
      <c r="C51582" s="11"/>
      <c r="D51582" s="12"/>
      <c r="E51582" s="11"/>
    </row>
    <row r="51583" spans="3:5" x14ac:dyDescent="0.25">
      <c r="C51583" s="11"/>
      <c r="D51583" s="12"/>
      <c r="E51583" s="11"/>
    </row>
    <row r="51584" spans="3:5" x14ac:dyDescent="0.25">
      <c r="C51584" s="11"/>
      <c r="D51584" s="12"/>
      <c r="E51584" s="11"/>
    </row>
    <row r="51585" spans="3:5" x14ac:dyDescent="0.25">
      <c r="C51585" s="11"/>
      <c r="D51585" s="12"/>
      <c r="E51585" s="11"/>
    </row>
    <row r="51586" spans="3:5" x14ac:dyDescent="0.25">
      <c r="C51586" s="11"/>
      <c r="D51586" s="12"/>
      <c r="E51586" s="11"/>
    </row>
    <row r="51587" spans="3:5" x14ac:dyDescent="0.25">
      <c r="C51587" s="11"/>
      <c r="D51587" s="12"/>
      <c r="E51587" s="11"/>
    </row>
    <row r="51588" spans="3:5" x14ac:dyDescent="0.25">
      <c r="C51588" s="11"/>
      <c r="D51588" s="12"/>
      <c r="E51588" s="11"/>
    </row>
    <row r="51589" spans="3:5" x14ac:dyDescent="0.25">
      <c r="C51589" s="11"/>
      <c r="D51589" s="12"/>
      <c r="E51589" s="11"/>
    </row>
    <row r="51590" spans="3:5" x14ac:dyDescent="0.25">
      <c r="C51590" s="11"/>
      <c r="D51590" s="12"/>
      <c r="E51590" s="11"/>
    </row>
    <row r="51591" spans="3:5" x14ac:dyDescent="0.25">
      <c r="C51591" s="11"/>
      <c r="D51591" s="12"/>
      <c r="E51591" s="11"/>
    </row>
    <row r="51592" spans="3:5" x14ac:dyDescent="0.25">
      <c r="C51592" s="11"/>
      <c r="D51592" s="12"/>
      <c r="E51592" s="11"/>
    </row>
    <row r="51593" spans="3:5" x14ac:dyDescent="0.25">
      <c r="C51593" s="11"/>
      <c r="D51593" s="12"/>
      <c r="E51593" s="11"/>
    </row>
    <row r="51594" spans="3:5" x14ac:dyDescent="0.25">
      <c r="C51594" s="11"/>
      <c r="D51594" s="12"/>
      <c r="E51594" s="11"/>
    </row>
    <row r="51595" spans="3:5" x14ac:dyDescent="0.25">
      <c r="C51595" s="11"/>
      <c r="D51595" s="12"/>
      <c r="E51595" s="11"/>
    </row>
    <row r="51596" spans="3:5" x14ac:dyDescent="0.25">
      <c r="C51596" s="11"/>
      <c r="D51596" s="12"/>
      <c r="E51596" s="11"/>
    </row>
    <row r="51597" spans="3:5" x14ac:dyDescent="0.25">
      <c r="C51597" s="11"/>
      <c r="D51597" s="12"/>
      <c r="E51597" s="11"/>
    </row>
    <row r="51598" spans="3:5" x14ac:dyDescent="0.25">
      <c r="C51598" s="11"/>
      <c r="D51598" s="12"/>
      <c r="E51598" s="11"/>
    </row>
    <row r="51599" spans="3:5" x14ac:dyDescent="0.25">
      <c r="C51599" s="11"/>
      <c r="D51599" s="12"/>
      <c r="E51599" s="11"/>
    </row>
    <row r="51600" spans="3:5" x14ac:dyDescent="0.25">
      <c r="C51600" s="11"/>
      <c r="D51600" s="12"/>
      <c r="E51600" s="11"/>
    </row>
    <row r="51601" spans="3:5" x14ac:dyDescent="0.25">
      <c r="C51601" s="11"/>
      <c r="D51601" s="12"/>
      <c r="E51601" s="11"/>
    </row>
    <row r="51602" spans="3:5" x14ac:dyDescent="0.25">
      <c r="C51602" s="11"/>
      <c r="D51602" s="12"/>
      <c r="E51602" s="11"/>
    </row>
    <row r="51603" spans="3:5" x14ac:dyDescent="0.25">
      <c r="C51603" s="11"/>
      <c r="D51603" s="12"/>
      <c r="E51603" s="11"/>
    </row>
    <row r="51604" spans="3:5" x14ac:dyDescent="0.25">
      <c r="C51604" s="11"/>
      <c r="D51604" s="12"/>
      <c r="E51604" s="11"/>
    </row>
    <row r="51605" spans="3:5" x14ac:dyDescent="0.25">
      <c r="C51605" s="11"/>
      <c r="D51605" s="12"/>
      <c r="E51605" s="11"/>
    </row>
    <row r="51606" spans="3:5" x14ac:dyDescent="0.25">
      <c r="C51606" s="11"/>
      <c r="D51606" s="12"/>
      <c r="E51606" s="11"/>
    </row>
    <row r="51607" spans="3:5" x14ac:dyDescent="0.25">
      <c r="C51607" s="11"/>
      <c r="D51607" s="12"/>
      <c r="E51607" s="11"/>
    </row>
    <row r="51608" spans="3:5" x14ac:dyDescent="0.25">
      <c r="C51608" s="11"/>
      <c r="D51608" s="12"/>
      <c r="E51608" s="11"/>
    </row>
    <row r="51609" spans="3:5" x14ac:dyDescent="0.25">
      <c r="C51609" s="11"/>
      <c r="D51609" s="12"/>
      <c r="E51609" s="11"/>
    </row>
    <row r="51610" spans="3:5" x14ac:dyDescent="0.25">
      <c r="C51610" s="11"/>
      <c r="D51610" s="12"/>
      <c r="E51610" s="11"/>
    </row>
    <row r="51611" spans="3:5" x14ac:dyDescent="0.25">
      <c r="C51611" s="11"/>
      <c r="D51611" s="12"/>
      <c r="E51611" s="11"/>
    </row>
    <row r="51612" spans="3:5" x14ac:dyDescent="0.25">
      <c r="C51612" s="11"/>
      <c r="D51612" s="12"/>
      <c r="E51612" s="11"/>
    </row>
    <row r="51613" spans="3:5" x14ac:dyDescent="0.25">
      <c r="C51613" s="11"/>
      <c r="D51613" s="12"/>
      <c r="E51613" s="11"/>
    </row>
    <row r="51614" spans="3:5" x14ac:dyDescent="0.25">
      <c r="C51614" s="11"/>
      <c r="D51614" s="12"/>
      <c r="E51614" s="11"/>
    </row>
    <row r="51615" spans="3:5" x14ac:dyDescent="0.25">
      <c r="C51615" s="11"/>
      <c r="D51615" s="12"/>
      <c r="E51615" s="11"/>
    </row>
    <row r="51616" spans="3:5" x14ac:dyDescent="0.25">
      <c r="C51616" s="11"/>
      <c r="D51616" s="12"/>
      <c r="E51616" s="11"/>
    </row>
    <row r="51617" spans="3:5" x14ac:dyDescent="0.25">
      <c r="C51617" s="11"/>
      <c r="D51617" s="12"/>
      <c r="E51617" s="11"/>
    </row>
    <row r="51618" spans="3:5" x14ac:dyDescent="0.25">
      <c r="C51618" s="11"/>
      <c r="D51618" s="12"/>
      <c r="E51618" s="11"/>
    </row>
    <row r="51619" spans="3:5" x14ac:dyDescent="0.25">
      <c r="C51619" s="11"/>
      <c r="D51619" s="12"/>
      <c r="E51619" s="11"/>
    </row>
    <row r="51620" spans="3:5" x14ac:dyDescent="0.25">
      <c r="C51620" s="11"/>
      <c r="D51620" s="12"/>
      <c r="E51620" s="11"/>
    </row>
    <row r="51621" spans="3:5" x14ac:dyDescent="0.25">
      <c r="C51621" s="11"/>
      <c r="D51621" s="12"/>
      <c r="E51621" s="11"/>
    </row>
    <row r="51622" spans="3:5" x14ac:dyDescent="0.25">
      <c r="C51622" s="11"/>
      <c r="D51622" s="12"/>
      <c r="E51622" s="11"/>
    </row>
    <row r="51623" spans="3:5" x14ac:dyDescent="0.25">
      <c r="C51623" s="11"/>
      <c r="D51623" s="12"/>
      <c r="E51623" s="11"/>
    </row>
    <row r="51624" spans="3:5" x14ac:dyDescent="0.25">
      <c r="C51624" s="11"/>
      <c r="D51624" s="12"/>
      <c r="E51624" s="11"/>
    </row>
    <row r="51625" spans="3:5" x14ac:dyDescent="0.25">
      <c r="C51625" s="11"/>
      <c r="D51625" s="12"/>
      <c r="E51625" s="11"/>
    </row>
    <row r="51626" spans="3:5" x14ac:dyDescent="0.25">
      <c r="C51626" s="11"/>
      <c r="D51626" s="12"/>
      <c r="E51626" s="11"/>
    </row>
    <row r="51627" spans="3:5" x14ac:dyDescent="0.25">
      <c r="C51627" s="11"/>
      <c r="D51627" s="12"/>
      <c r="E51627" s="11"/>
    </row>
    <row r="51628" spans="3:5" x14ac:dyDescent="0.25">
      <c r="C51628" s="11"/>
      <c r="D51628" s="12"/>
      <c r="E51628" s="11"/>
    </row>
    <row r="51629" spans="3:5" x14ac:dyDescent="0.25">
      <c r="C51629" s="11"/>
      <c r="D51629" s="12"/>
      <c r="E51629" s="11"/>
    </row>
    <row r="51630" spans="3:5" x14ac:dyDescent="0.25">
      <c r="C51630" s="11"/>
      <c r="D51630" s="12"/>
      <c r="E51630" s="11"/>
    </row>
    <row r="51631" spans="3:5" x14ac:dyDescent="0.25">
      <c r="C51631" s="11"/>
      <c r="D51631" s="12"/>
      <c r="E51631" s="11"/>
    </row>
    <row r="51632" spans="3:5" x14ac:dyDescent="0.25">
      <c r="C51632" s="11"/>
      <c r="D51632" s="12"/>
      <c r="E51632" s="11"/>
    </row>
    <row r="51633" spans="3:5" x14ac:dyDescent="0.25">
      <c r="C51633" s="11"/>
      <c r="D51633" s="12"/>
      <c r="E51633" s="11"/>
    </row>
    <row r="51634" spans="3:5" x14ac:dyDescent="0.25">
      <c r="C51634" s="11"/>
      <c r="D51634" s="12"/>
      <c r="E51634" s="11"/>
    </row>
    <row r="51635" spans="3:5" x14ac:dyDescent="0.25">
      <c r="C51635" s="11"/>
      <c r="D51635" s="12"/>
      <c r="E51635" s="11"/>
    </row>
    <row r="51636" spans="3:5" x14ac:dyDescent="0.25">
      <c r="C51636" s="11"/>
      <c r="D51636" s="12"/>
      <c r="E51636" s="11"/>
    </row>
    <row r="51637" spans="3:5" x14ac:dyDescent="0.25">
      <c r="C51637" s="11"/>
      <c r="D51637" s="12"/>
      <c r="E51637" s="11"/>
    </row>
    <row r="51638" spans="3:5" x14ac:dyDescent="0.25">
      <c r="C51638" s="11"/>
      <c r="D51638" s="12"/>
      <c r="E51638" s="11"/>
    </row>
    <row r="51639" spans="3:5" x14ac:dyDescent="0.25">
      <c r="C51639" s="11"/>
      <c r="D51639" s="12"/>
      <c r="E51639" s="11"/>
    </row>
    <row r="51640" spans="3:5" x14ac:dyDescent="0.25">
      <c r="C51640" s="11"/>
      <c r="D51640" s="12"/>
      <c r="E51640" s="11"/>
    </row>
    <row r="51641" spans="3:5" x14ac:dyDescent="0.25">
      <c r="C51641" s="11"/>
      <c r="D51641" s="12"/>
      <c r="E51641" s="11"/>
    </row>
    <row r="51642" spans="3:5" x14ac:dyDescent="0.25">
      <c r="C51642" s="11"/>
      <c r="D51642" s="12"/>
      <c r="E51642" s="11"/>
    </row>
    <row r="51643" spans="3:5" x14ac:dyDescent="0.25">
      <c r="C51643" s="11"/>
      <c r="D51643" s="12"/>
      <c r="E51643" s="11"/>
    </row>
    <row r="51644" spans="3:5" x14ac:dyDescent="0.25">
      <c r="C51644" s="11"/>
      <c r="D51644" s="12"/>
      <c r="E51644" s="11"/>
    </row>
    <row r="51645" spans="3:5" x14ac:dyDescent="0.25">
      <c r="C51645" s="11"/>
      <c r="D51645" s="12"/>
      <c r="E51645" s="11"/>
    </row>
    <row r="51646" spans="3:5" x14ac:dyDescent="0.25">
      <c r="C51646" s="11"/>
      <c r="D51646" s="12"/>
      <c r="E51646" s="11"/>
    </row>
    <row r="51647" spans="3:5" x14ac:dyDescent="0.25">
      <c r="C51647" s="11"/>
      <c r="D51647" s="12"/>
      <c r="E51647" s="11"/>
    </row>
    <row r="51648" spans="3:5" x14ac:dyDescent="0.25">
      <c r="C51648" s="11"/>
      <c r="D51648" s="12"/>
      <c r="E51648" s="11"/>
    </row>
    <row r="51649" spans="3:5" x14ac:dyDescent="0.25">
      <c r="C51649" s="11"/>
      <c r="D51649" s="12"/>
      <c r="E51649" s="11"/>
    </row>
    <row r="51650" spans="3:5" x14ac:dyDescent="0.25">
      <c r="C51650" s="11"/>
      <c r="D51650" s="12"/>
      <c r="E51650" s="11"/>
    </row>
    <row r="51651" spans="3:5" x14ac:dyDescent="0.25">
      <c r="C51651" s="11"/>
      <c r="D51651" s="12"/>
      <c r="E51651" s="11"/>
    </row>
    <row r="51652" spans="3:5" x14ac:dyDescent="0.25">
      <c r="C51652" s="11"/>
      <c r="D51652" s="12"/>
      <c r="E51652" s="11"/>
    </row>
    <row r="51653" spans="3:5" x14ac:dyDescent="0.25">
      <c r="C51653" s="11"/>
      <c r="D51653" s="12"/>
      <c r="E51653" s="11"/>
    </row>
    <row r="51654" spans="3:5" x14ac:dyDescent="0.25">
      <c r="C51654" s="11"/>
      <c r="D51654" s="12"/>
      <c r="E51654" s="11"/>
    </row>
    <row r="51655" spans="3:5" x14ac:dyDescent="0.25">
      <c r="C51655" s="11"/>
      <c r="D51655" s="12"/>
      <c r="E51655" s="11"/>
    </row>
    <row r="51656" spans="3:5" x14ac:dyDescent="0.25">
      <c r="C51656" s="11"/>
      <c r="D51656" s="12"/>
      <c r="E51656" s="11"/>
    </row>
    <row r="51657" spans="3:5" x14ac:dyDescent="0.25">
      <c r="C51657" s="11"/>
      <c r="D51657" s="12"/>
      <c r="E51657" s="11"/>
    </row>
    <row r="51658" spans="3:5" x14ac:dyDescent="0.25">
      <c r="C51658" s="11"/>
      <c r="D51658" s="12"/>
      <c r="E51658" s="11"/>
    </row>
    <row r="51659" spans="3:5" x14ac:dyDescent="0.25">
      <c r="C51659" s="11"/>
      <c r="D51659" s="12"/>
      <c r="E51659" s="11"/>
    </row>
    <row r="51660" spans="3:5" x14ac:dyDescent="0.25">
      <c r="C51660" s="11"/>
      <c r="D51660" s="12"/>
      <c r="E51660" s="11"/>
    </row>
    <row r="51661" spans="3:5" x14ac:dyDescent="0.25">
      <c r="C51661" s="11"/>
      <c r="D51661" s="12"/>
      <c r="E51661" s="11"/>
    </row>
    <row r="51662" spans="3:5" x14ac:dyDescent="0.25">
      <c r="C51662" s="11"/>
      <c r="D51662" s="12"/>
      <c r="E51662" s="11"/>
    </row>
    <row r="51663" spans="3:5" x14ac:dyDescent="0.25">
      <c r="C51663" s="11"/>
      <c r="D51663" s="12"/>
      <c r="E51663" s="11"/>
    </row>
    <row r="51664" spans="3:5" x14ac:dyDescent="0.25">
      <c r="C51664" s="11"/>
      <c r="D51664" s="12"/>
      <c r="E51664" s="11"/>
    </row>
    <row r="51665" spans="3:5" x14ac:dyDescent="0.25">
      <c r="C51665" s="11"/>
      <c r="D51665" s="12"/>
      <c r="E51665" s="11"/>
    </row>
    <row r="51666" spans="3:5" x14ac:dyDescent="0.25">
      <c r="C51666" s="11"/>
      <c r="D51666" s="12"/>
      <c r="E51666" s="11"/>
    </row>
    <row r="51667" spans="3:5" x14ac:dyDescent="0.25">
      <c r="C51667" s="11"/>
      <c r="D51667" s="12"/>
      <c r="E51667" s="11"/>
    </row>
    <row r="51668" spans="3:5" x14ac:dyDescent="0.25">
      <c r="C51668" s="11"/>
      <c r="D51668" s="12"/>
      <c r="E51668" s="11"/>
    </row>
    <row r="51669" spans="3:5" x14ac:dyDescent="0.25">
      <c r="C51669" s="11"/>
      <c r="D51669" s="12"/>
      <c r="E51669" s="11"/>
    </row>
    <row r="51670" spans="3:5" x14ac:dyDescent="0.25">
      <c r="C51670" s="11"/>
      <c r="D51670" s="12"/>
      <c r="E51670" s="11"/>
    </row>
    <row r="51671" spans="3:5" x14ac:dyDescent="0.25">
      <c r="C51671" s="11"/>
      <c r="D51671" s="12"/>
      <c r="E51671" s="11"/>
    </row>
    <row r="51672" spans="3:5" x14ac:dyDescent="0.25">
      <c r="C51672" s="11"/>
      <c r="D51672" s="12"/>
      <c r="E51672" s="11"/>
    </row>
    <row r="51673" spans="3:5" x14ac:dyDescent="0.25">
      <c r="C51673" s="11"/>
      <c r="D51673" s="12"/>
      <c r="E51673" s="11"/>
    </row>
    <row r="51674" spans="3:5" x14ac:dyDescent="0.25">
      <c r="C51674" s="11"/>
      <c r="D51674" s="12"/>
      <c r="E51674" s="11"/>
    </row>
    <row r="51675" spans="3:5" x14ac:dyDescent="0.25">
      <c r="C51675" s="11"/>
      <c r="D51675" s="12"/>
      <c r="E51675" s="11"/>
    </row>
    <row r="51676" spans="3:5" x14ac:dyDescent="0.25">
      <c r="C51676" s="11"/>
      <c r="D51676" s="12"/>
      <c r="E51676" s="11"/>
    </row>
    <row r="51677" spans="3:5" x14ac:dyDescent="0.25">
      <c r="C51677" s="11"/>
      <c r="D51677" s="12"/>
      <c r="E51677" s="11"/>
    </row>
    <row r="51678" spans="3:5" x14ac:dyDescent="0.25">
      <c r="C51678" s="11"/>
      <c r="D51678" s="12"/>
      <c r="E51678" s="11"/>
    </row>
    <row r="51679" spans="3:5" x14ac:dyDescent="0.25">
      <c r="C51679" s="11"/>
      <c r="D51679" s="12"/>
      <c r="E51679" s="11"/>
    </row>
    <row r="51680" spans="3:5" x14ac:dyDescent="0.25">
      <c r="C51680" s="11"/>
      <c r="D51680" s="12"/>
      <c r="E51680" s="11"/>
    </row>
    <row r="51681" spans="3:5" x14ac:dyDescent="0.25">
      <c r="C51681" s="11"/>
      <c r="D51681" s="12"/>
      <c r="E51681" s="11"/>
    </row>
    <row r="51682" spans="3:5" x14ac:dyDescent="0.25">
      <c r="C51682" s="11"/>
      <c r="D51682" s="12"/>
      <c r="E51682" s="11"/>
    </row>
    <row r="51683" spans="3:5" x14ac:dyDescent="0.25">
      <c r="C51683" s="11"/>
      <c r="D51683" s="12"/>
      <c r="E51683" s="11"/>
    </row>
    <row r="51684" spans="3:5" x14ac:dyDescent="0.25">
      <c r="C51684" s="11"/>
      <c r="D51684" s="12"/>
      <c r="E51684" s="11"/>
    </row>
    <row r="51685" spans="3:5" x14ac:dyDescent="0.25">
      <c r="C51685" s="11"/>
      <c r="D51685" s="12"/>
      <c r="E51685" s="11"/>
    </row>
    <row r="51686" spans="3:5" x14ac:dyDescent="0.25">
      <c r="C51686" s="11"/>
      <c r="D51686" s="12"/>
      <c r="E51686" s="11"/>
    </row>
    <row r="51687" spans="3:5" x14ac:dyDescent="0.25">
      <c r="C51687" s="11"/>
      <c r="D51687" s="12"/>
      <c r="E51687" s="11"/>
    </row>
    <row r="51688" spans="3:5" x14ac:dyDescent="0.25">
      <c r="C51688" s="11"/>
      <c r="D51688" s="12"/>
      <c r="E51688" s="11"/>
    </row>
    <row r="51689" spans="3:5" x14ac:dyDescent="0.25">
      <c r="C51689" s="11"/>
      <c r="D51689" s="12"/>
      <c r="E51689" s="11"/>
    </row>
    <row r="51690" spans="3:5" x14ac:dyDescent="0.25">
      <c r="C51690" s="11"/>
      <c r="D51690" s="12"/>
      <c r="E51690" s="11"/>
    </row>
    <row r="51691" spans="3:5" x14ac:dyDescent="0.25">
      <c r="C51691" s="11"/>
      <c r="D51691" s="12"/>
      <c r="E51691" s="11"/>
    </row>
    <row r="51692" spans="3:5" x14ac:dyDescent="0.25">
      <c r="C51692" s="11"/>
      <c r="D51692" s="12"/>
      <c r="E51692" s="11"/>
    </row>
    <row r="51693" spans="3:5" x14ac:dyDescent="0.25">
      <c r="C51693" s="11"/>
      <c r="D51693" s="12"/>
      <c r="E51693" s="11"/>
    </row>
    <row r="51694" spans="3:5" x14ac:dyDescent="0.25">
      <c r="C51694" s="11"/>
      <c r="D51694" s="12"/>
      <c r="E51694" s="11"/>
    </row>
    <row r="51695" spans="3:5" x14ac:dyDescent="0.25">
      <c r="C51695" s="11"/>
      <c r="D51695" s="12"/>
      <c r="E51695" s="11"/>
    </row>
    <row r="51696" spans="3:5" x14ac:dyDescent="0.25">
      <c r="C51696" s="11"/>
      <c r="D51696" s="12"/>
      <c r="E51696" s="11"/>
    </row>
    <row r="51697" spans="3:5" x14ac:dyDescent="0.25">
      <c r="C51697" s="11"/>
      <c r="D51697" s="12"/>
      <c r="E51697" s="11"/>
    </row>
    <row r="51698" spans="3:5" x14ac:dyDescent="0.25">
      <c r="C51698" s="11"/>
      <c r="D51698" s="12"/>
      <c r="E51698" s="11"/>
    </row>
    <row r="51699" spans="3:5" x14ac:dyDescent="0.25">
      <c r="C51699" s="11"/>
      <c r="D51699" s="12"/>
      <c r="E51699" s="11"/>
    </row>
    <row r="51700" spans="3:5" x14ac:dyDescent="0.25">
      <c r="C51700" s="11"/>
      <c r="D51700" s="12"/>
      <c r="E51700" s="11"/>
    </row>
    <row r="51701" spans="3:5" x14ac:dyDescent="0.25">
      <c r="C51701" s="11"/>
      <c r="D51701" s="12"/>
      <c r="E51701" s="11"/>
    </row>
    <row r="51702" spans="3:5" x14ac:dyDescent="0.25">
      <c r="C51702" s="11"/>
      <c r="D51702" s="12"/>
      <c r="E51702" s="11"/>
    </row>
    <row r="51703" spans="3:5" x14ac:dyDescent="0.25">
      <c r="C51703" s="11"/>
      <c r="D51703" s="12"/>
      <c r="E51703" s="11"/>
    </row>
    <row r="51704" spans="3:5" x14ac:dyDescent="0.25">
      <c r="C51704" s="11"/>
      <c r="D51704" s="12"/>
      <c r="E51704" s="11"/>
    </row>
    <row r="51705" spans="3:5" x14ac:dyDescent="0.25">
      <c r="C51705" s="11"/>
      <c r="D51705" s="12"/>
      <c r="E51705" s="11"/>
    </row>
    <row r="51706" spans="3:5" x14ac:dyDescent="0.25">
      <c r="C51706" s="11"/>
      <c r="D51706" s="12"/>
      <c r="E51706" s="11"/>
    </row>
    <row r="51707" spans="3:5" x14ac:dyDescent="0.25">
      <c r="C51707" s="11"/>
      <c r="D51707" s="12"/>
      <c r="E51707" s="11"/>
    </row>
    <row r="51708" spans="3:5" x14ac:dyDescent="0.25">
      <c r="C51708" s="11"/>
      <c r="D51708" s="12"/>
      <c r="E51708" s="11"/>
    </row>
    <row r="51709" spans="3:5" x14ac:dyDescent="0.25">
      <c r="C51709" s="11"/>
      <c r="D51709" s="12"/>
      <c r="E51709" s="11"/>
    </row>
    <row r="51710" spans="3:5" x14ac:dyDescent="0.25">
      <c r="C51710" s="11"/>
      <c r="D51710" s="12"/>
      <c r="E51710" s="11"/>
    </row>
    <row r="51711" spans="3:5" x14ac:dyDescent="0.25">
      <c r="C51711" s="11"/>
      <c r="D51711" s="12"/>
      <c r="E51711" s="11"/>
    </row>
    <row r="51712" spans="3:5" x14ac:dyDescent="0.25">
      <c r="C51712" s="11"/>
      <c r="D51712" s="12"/>
      <c r="E51712" s="11"/>
    </row>
    <row r="51713" spans="3:5" x14ac:dyDescent="0.25">
      <c r="C51713" s="11"/>
      <c r="D51713" s="12"/>
      <c r="E51713" s="11"/>
    </row>
    <row r="51714" spans="3:5" x14ac:dyDescent="0.25">
      <c r="C51714" s="11"/>
      <c r="D51714" s="12"/>
      <c r="E51714" s="11"/>
    </row>
    <row r="51715" spans="3:5" x14ac:dyDescent="0.25">
      <c r="C51715" s="11"/>
      <c r="D51715" s="12"/>
      <c r="E51715" s="11"/>
    </row>
    <row r="51716" spans="3:5" x14ac:dyDescent="0.25">
      <c r="C51716" s="11"/>
      <c r="D51716" s="12"/>
      <c r="E51716" s="11"/>
    </row>
    <row r="51717" spans="3:5" x14ac:dyDescent="0.25">
      <c r="C51717" s="11"/>
      <c r="D51717" s="12"/>
      <c r="E51717" s="11"/>
    </row>
    <row r="51718" spans="3:5" x14ac:dyDescent="0.25">
      <c r="C51718" s="11"/>
      <c r="D51718" s="12"/>
      <c r="E51718" s="11"/>
    </row>
    <row r="51719" spans="3:5" x14ac:dyDescent="0.25">
      <c r="C51719" s="11"/>
      <c r="D51719" s="12"/>
      <c r="E51719" s="11"/>
    </row>
    <row r="51720" spans="3:5" x14ac:dyDescent="0.25">
      <c r="C51720" s="11"/>
      <c r="D51720" s="12"/>
      <c r="E51720" s="11"/>
    </row>
    <row r="51721" spans="3:5" x14ac:dyDescent="0.25">
      <c r="C51721" s="11"/>
      <c r="D51721" s="12"/>
      <c r="E51721" s="11"/>
    </row>
    <row r="51722" spans="3:5" x14ac:dyDescent="0.25">
      <c r="C51722" s="11"/>
      <c r="D51722" s="12"/>
      <c r="E51722" s="11"/>
    </row>
    <row r="51723" spans="3:5" x14ac:dyDescent="0.25">
      <c r="C51723" s="11"/>
      <c r="D51723" s="12"/>
      <c r="E51723" s="11"/>
    </row>
    <row r="51724" spans="3:5" x14ac:dyDescent="0.25">
      <c r="C51724" s="11"/>
      <c r="D51724" s="12"/>
      <c r="E51724" s="11"/>
    </row>
    <row r="51725" spans="3:5" x14ac:dyDescent="0.25">
      <c r="C51725" s="11"/>
      <c r="D51725" s="12"/>
      <c r="E51725" s="11"/>
    </row>
    <row r="51726" spans="3:5" x14ac:dyDescent="0.25">
      <c r="C51726" s="11"/>
      <c r="D51726" s="12"/>
      <c r="E51726" s="11"/>
    </row>
    <row r="51727" spans="3:5" x14ac:dyDescent="0.25">
      <c r="C51727" s="11"/>
      <c r="D51727" s="12"/>
      <c r="E51727" s="11"/>
    </row>
    <row r="51728" spans="3:5" x14ac:dyDescent="0.25">
      <c r="C51728" s="11"/>
      <c r="D51728" s="12"/>
      <c r="E51728" s="11"/>
    </row>
    <row r="51729" spans="3:5" x14ac:dyDescent="0.25">
      <c r="C51729" s="11"/>
      <c r="D51729" s="12"/>
      <c r="E51729" s="11"/>
    </row>
    <row r="51730" spans="3:5" x14ac:dyDescent="0.25">
      <c r="C51730" s="11"/>
      <c r="D51730" s="12"/>
      <c r="E51730" s="11"/>
    </row>
    <row r="51731" spans="3:5" x14ac:dyDescent="0.25">
      <c r="C51731" s="11"/>
      <c r="D51731" s="12"/>
      <c r="E51731" s="11"/>
    </row>
    <row r="51732" spans="3:5" x14ac:dyDescent="0.25">
      <c r="C51732" s="11"/>
      <c r="D51732" s="12"/>
      <c r="E51732" s="11"/>
    </row>
    <row r="51733" spans="3:5" x14ac:dyDescent="0.25">
      <c r="C51733" s="11"/>
      <c r="D51733" s="12"/>
      <c r="E51733" s="11"/>
    </row>
    <row r="51734" spans="3:5" x14ac:dyDescent="0.25">
      <c r="C51734" s="11"/>
      <c r="D51734" s="12"/>
      <c r="E51734" s="11"/>
    </row>
    <row r="51735" spans="3:5" x14ac:dyDescent="0.25">
      <c r="C51735" s="11"/>
      <c r="D51735" s="12"/>
      <c r="E51735" s="11"/>
    </row>
    <row r="51736" spans="3:5" x14ac:dyDescent="0.25">
      <c r="C51736" s="11"/>
      <c r="D51736" s="12"/>
      <c r="E51736" s="11"/>
    </row>
    <row r="51737" spans="3:5" x14ac:dyDescent="0.25">
      <c r="C51737" s="11"/>
      <c r="D51737" s="12"/>
      <c r="E51737" s="11"/>
    </row>
    <row r="51738" spans="3:5" x14ac:dyDescent="0.25">
      <c r="C51738" s="11"/>
      <c r="D51738" s="12"/>
      <c r="E51738" s="11"/>
    </row>
    <row r="51739" spans="3:5" x14ac:dyDescent="0.25">
      <c r="C51739" s="11"/>
      <c r="D51739" s="12"/>
      <c r="E51739" s="11"/>
    </row>
    <row r="51740" spans="3:5" x14ac:dyDescent="0.25">
      <c r="C51740" s="11"/>
      <c r="D51740" s="12"/>
      <c r="E51740" s="11"/>
    </row>
    <row r="51741" spans="3:5" x14ac:dyDescent="0.25">
      <c r="C51741" s="11"/>
      <c r="D51741" s="12"/>
      <c r="E51741" s="11"/>
    </row>
    <row r="51742" spans="3:5" x14ac:dyDescent="0.25">
      <c r="C51742" s="11"/>
      <c r="D51742" s="12"/>
      <c r="E51742" s="11"/>
    </row>
    <row r="51743" spans="3:5" x14ac:dyDescent="0.25">
      <c r="C51743" s="11"/>
      <c r="D51743" s="12"/>
      <c r="E51743" s="11"/>
    </row>
    <row r="51744" spans="3:5" x14ac:dyDescent="0.25">
      <c r="C51744" s="11"/>
      <c r="D51744" s="12"/>
      <c r="E51744" s="11"/>
    </row>
    <row r="51745" spans="3:5" x14ac:dyDescent="0.25">
      <c r="C51745" s="11"/>
      <c r="D51745" s="12"/>
      <c r="E51745" s="11"/>
    </row>
    <row r="51746" spans="3:5" x14ac:dyDescent="0.25">
      <c r="C51746" s="11"/>
      <c r="D51746" s="12"/>
      <c r="E51746" s="11"/>
    </row>
    <row r="51747" spans="3:5" x14ac:dyDescent="0.25">
      <c r="C51747" s="11"/>
      <c r="D51747" s="12"/>
      <c r="E51747" s="11"/>
    </row>
    <row r="51748" spans="3:5" x14ac:dyDescent="0.25">
      <c r="C51748" s="11"/>
      <c r="D51748" s="12"/>
      <c r="E51748" s="11"/>
    </row>
    <row r="51749" spans="3:5" x14ac:dyDescent="0.25">
      <c r="C51749" s="11"/>
      <c r="D51749" s="12"/>
      <c r="E51749" s="11"/>
    </row>
    <row r="51750" spans="3:5" x14ac:dyDescent="0.25">
      <c r="C51750" s="11"/>
      <c r="D51750" s="12"/>
      <c r="E51750" s="11"/>
    </row>
    <row r="51751" spans="3:5" x14ac:dyDescent="0.25">
      <c r="C51751" s="11"/>
      <c r="D51751" s="12"/>
      <c r="E51751" s="11"/>
    </row>
    <row r="51752" spans="3:5" x14ac:dyDescent="0.25">
      <c r="C51752" s="11"/>
      <c r="D51752" s="12"/>
      <c r="E51752" s="11"/>
    </row>
    <row r="51753" spans="3:5" x14ac:dyDescent="0.25">
      <c r="C51753" s="11"/>
      <c r="D51753" s="12"/>
      <c r="E51753" s="11"/>
    </row>
    <row r="51754" spans="3:5" x14ac:dyDescent="0.25">
      <c r="C51754" s="11"/>
      <c r="D51754" s="12"/>
      <c r="E51754" s="11"/>
    </row>
    <row r="51755" spans="3:5" x14ac:dyDescent="0.25">
      <c r="C51755" s="11"/>
      <c r="D51755" s="12"/>
      <c r="E51755" s="11"/>
    </row>
    <row r="51756" spans="3:5" x14ac:dyDescent="0.25">
      <c r="C51756" s="11"/>
      <c r="D51756" s="12"/>
      <c r="E51756" s="11"/>
    </row>
    <row r="51757" spans="3:5" x14ac:dyDescent="0.25">
      <c r="C51757" s="11"/>
      <c r="D51757" s="12"/>
      <c r="E51757" s="11"/>
    </row>
    <row r="51758" spans="3:5" x14ac:dyDescent="0.25">
      <c r="C51758" s="11"/>
      <c r="D51758" s="12"/>
      <c r="E51758" s="11"/>
    </row>
    <row r="51759" spans="3:5" x14ac:dyDescent="0.25">
      <c r="C51759" s="11"/>
      <c r="D51759" s="12"/>
      <c r="E51759" s="11"/>
    </row>
    <row r="51760" spans="3:5" x14ac:dyDescent="0.25">
      <c r="C51760" s="11"/>
      <c r="D51760" s="12"/>
      <c r="E51760" s="11"/>
    </row>
    <row r="51761" spans="3:5" x14ac:dyDescent="0.25">
      <c r="C51761" s="11"/>
      <c r="D51761" s="12"/>
      <c r="E51761" s="11"/>
    </row>
    <row r="51762" spans="3:5" x14ac:dyDescent="0.25">
      <c r="C51762" s="11"/>
      <c r="D51762" s="12"/>
      <c r="E51762" s="11"/>
    </row>
    <row r="51763" spans="3:5" x14ac:dyDescent="0.25">
      <c r="C51763" s="11"/>
      <c r="D51763" s="12"/>
      <c r="E51763" s="11"/>
    </row>
    <row r="51764" spans="3:5" x14ac:dyDescent="0.25">
      <c r="C51764" s="11"/>
      <c r="D51764" s="12"/>
      <c r="E51764" s="11"/>
    </row>
    <row r="51765" spans="3:5" x14ac:dyDescent="0.25">
      <c r="C51765" s="11"/>
      <c r="D51765" s="12"/>
      <c r="E51765" s="11"/>
    </row>
    <row r="51766" spans="3:5" x14ac:dyDescent="0.25">
      <c r="C51766" s="11"/>
      <c r="D51766" s="12"/>
      <c r="E51766" s="11"/>
    </row>
    <row r="51767" spans="3:5" x14ac:dyDescent="0.25">
      <c r="C51767" s="11"/>
      <c r="D51767" s="12"/>
      <c r="E51767" s="11"/>
    </row>
    <row r="51768" spans="3:5" x14ac:dyDescent="0.25">
      <c r="C51768" s="11"/>
      <c r="D51768" s="12"/>
      <c r="E51768" s="11"/>
    </row>
    <row r="51769" spans="3:5" x14ac:dyDescent="0.25">
      <c r="C51769" s="11"/>
      <c r="D51769" s="12"/>
      <c r="E51769" s="11"/>
    </row>
    <row r="51770" spans="3:5" x14ac:dyDescent="0.25">
      <c r="C51770" s="11"/>
      <c r="D51770" s="12"/>
      <c r="E51770" s="11"/>
    </row>
    <row r="51771" spans="3:5" x14ac:dyDescent="0.25">
      <c r="C51771" s="11"/>
      <c r="D51771" s="12"/>
      <c r="E51771" s="11"/>
    </row>
    <row r="51772" spans="3:5" x14ac:dyDescent="0.25">
      <c r="C51772" s="11"/>
      <c r="D51772" s="12"/>
      <c r="E51772" s="11"/>
    </row>
    <row r="51773" spans="3:5" x14ac:dyDescent="0.25">
      <c r="C51773" s="11"/>
      <c r="D51773" s="12"/>
      <c r="E51773" s="11"/>
    </row>
    <row r="51774" spans="3:5" x14ac:dyDescent="0.25">
      <c r="C51774" s="11"/>
      <c r="D51774" s="12"/>
      <c r="E51774" s="11"/>
    </row>
    <row r="51775" spans="3:5" x14ac:dyDescent="0.25">
      <c r="C51775" s="11"/>
      <c r="D51775" s="12"/>
      <c r="E51775" s="11"/>
    </row>
    <row r="51776" spans="3:5" x14ac:dyDescent="0.25">
      <c r="C51776" s="11"/>
      <c r="D51776" s="12"/>
      <c r="E51776" s="11"/>
    </row>
    <row r="51777" spans="3:5" x14ac:dyDescent="0.25">
      <c r="C51777" s="11"/>
      <c r="D51777" s="12"/>
      <c r="E51777" s="11"/>
    </row>
    <row r="51778" spans="3:5" x14ac:dyDescent="0.25">
      <c r="C51778" s="11"/>
      <c r="D51778" s="12"/>
      <c r="E51778" s="11"/>
    </row>
    <row r="51779" spans="3:5" x14ac:dyDescent="0.25">
      <c r="C51779" s="11"/>
      <c r="D51779" s="12"/>
      <c r="E51779" s="11"/>
    </row>
    <row r="51780" spans="3:5" x14ac:dyDescent="0.25">
      <c r="C51780" s="11"/>
      <c r="D51780" s="12"/>
      <c r="E51780" s="11"/>
    </row>
    <row r="51781" spans="3:5" x14ac:dyDescent="0.25">
      <c r="C51781" s="11"/>
      <c r="D51781" s="12"/>
      <c r="E51781" s="11"/>
    </row>
    <row r="51782" spans="3:5" x14ac:dyDescent="0.25">
      <c r="C51782" s="11"/>
      <c r="D51782" s="12"/>
      <c r="E51782" s="11"/>
    </row>
    <row r="51783" spans="3:5" x14ac:dyDescent="0.25">
      <c r="C51783" s="11"/>
      <c r="D51783" s="12"/>
      <c r="E51783" s="11"/>
    </row>
    <row r="51784" spans="3:5" x14ac:dyDescent="0.25">
      <c r="C51784" s="11"/>
      <c r="D51784" s="12"/>
      <c r="E51784" s="11"/>
    </row>
    <row r="51785" spans="3:5" x14ac:dyDescent="0.25">
      <c r="C51785" s="11"/>
      <c r="D51785" s="12"/>
      <c r="E51785" s="11"/>
    </row>
    <row r="51786" spans="3:5" x14ac:dyDescent="0.25">
      <c r="C51786" s="11"/>
      <c r="D51786" s="12"/>
      <c r="E51786" s="11"/>
    </row>
    <row r="51787" spans="3:5" x14ac:dyDescent="0.25">
      <c r="C51787" s="11"/>
      <c r="D51787" s="12"/>
      <c r="E51787" s="11"/>
    </row>
    <row r="51788" spans="3:5" x14ac:dyDescent="0.25">
      <c r="C51788" s="11"/>
      <c r="D51788" s="12"/>
      <c r="E51788" s="11"/>
    </row>
    <row r="51789" spans="3:5" x14ac:dyDescent="0.25">
      <c r="C51789" s="11"/>
      <c r="D51789" s="12"/>
      <c r="E51789" s="11"/>
    </row>
    <row r="51790" spans="3:5" x14ac:dyDescent="0.25">
      <c r="C51790" s="11"/>
      <c r="D51790" s="12"/>
      <c r="E51790" s="11"/>
    </row>
    <row r="51791" spans="3:5" x14ac:dyDescent="0.25">
      <c r="C51791" s="11"/>
      <c r="D51791" s="12"/>
      <c r="E51791" s="11"/>
    </row>
    <row r="51792" spans="3:5" x14ac:dyDescent="0.25">
      <c r="C51792" s="11"/>
      <c r="D51792" s="12"/>
      <c r="E51792" s="11"/>
    </row>
    <row r="51793" spans="3:5" x14ac:dyDescent="0.25">
      <c r="C51793" s="11"/>
      <c r="D51793" s="12"/>
      <c r="E51793" s="11"/>
    </row>
    <row r="51794" spans="3:5" x14ac:dyDescent="0.25">
      <c r="C51794" s="11"/>
      <c r="D51794" s="12"/>
      <c r="E51794" s="11"/>
    </row>
    <row r="51795" spans="3:5" x14ac:dyDescent="0.25">
      <c r="C51795" s="11"/>
      <c r="D51795" s="12"/>
      <c r="E51795" s="11"/>
    </row>
    <row r="51796" spans="3:5" x14ac:dyDescent="0.25">
      <c r="C51796" s="11"/>
      <c r="D51796" s="12"/>
      <c r="E51796" s="11"/>
    </row>
    <row r="51797" spans="3:5" x14ac:dyDescent="0.25">
      <c r="C51797" s="11"/>
      <c r="D51797" s="12"/>
      <c r="E51797" s="11"/>
    </row>
    <row r="51798" spans="3:5" x14ac:dyDescent="0.25">
      <c r="C51798" s="11"/>
      <c r="D51798" s="12"/>
      <c r="E51798" s="11"/>
    </row>
    <row r="51799" spans="3:5" x14ac:dyDescent="0.25">
      <c r="C51799" s="11"/>
      <c r="D51799" s="12"/>
      <c r="E51799" s="11"/>
    </row>
    <row r="51800" spans="3:5" x14ac:dyDescent="0.25">
      <c r="C51800" s="11"/>
      <c r="D51800" s="12"/>
      <c r="E51800" s="11"/>
    </row>
    <row r="51801" spans="3:5" x14ac:dyDescent="0.25">
      <c r="C51801" s="11"/>
      <c r="D51801" s="12"/>
      <c r="E51801" s="11"/>
    </row>
    <row r="51802" spans="3:5" x14ac:dyDescent="0.25">
      <c r="C51802" s="11"/>
      <c r="D51802" s="12"/>
      <c r="E51802" s="11"/>
    </row>
    <row r="51803" spans="3:5" x14ac:dyDescent="0.25">
      <c r="C51803" s="11"/>
      <c r="D51803" s="12"/>
      <c r="E51803" s="11"/>
    </row>
    <row r="51804" spans="3:5" x14ac:dyDescent="0.25">
      <c r="C51804" s="11"/>
      <c r="D51804" s="12"/>
      <c r="E51804" s="11"/>
    </row>
    <row r="51805" spans="3:5" x14ac:dyDescent="0.25">
      <c r="C51805" s="11"/>
      <c r="D51805" s="12"/>
      <c r="E51805" s="11"/>
    </row>
    <row r="51806" spans="3:5" x14ac:dyDescent="0.25">
      <c r="C51806" s="11"/>
      <c r="D51806" s="12"/>
      <c r="E51806" s="11"/>
    </row>
    <row r="51807" spans="3:5" x14ac:dyDescent="0.25">
      <c r="C51807" s="11"/>
      <c r="D51807" s="12"/>
      <c r="E51807" s="11"/>
    </row>
    <row r="51808" spans="3:5" x14ac:dyDescent="0.25">
      <c r="C51808" s="11"/>
      <c r="D51808" s="12"/>
      <c r="E51808" s="11"/>
    </row>
    <row r="51809" spans="3:5" x14ac:dyDescent="0.25">
      <c r="C51809" s="11"/>
      <c r="D51809" s="12"/>
      <c r="E51809" s="11"/>
    </row>
    <row r="51810" spans="3:5" x14ac:dyDescent="0.25">
      <c r="C51810" s="11"/>
      <c r="D51810" s="12"/>
      <c r="E51810" s="11"/>
    </row>
    <row r="51811" spans="3:5" x14ac:dyDescent="0.25">
      <c r="C51811" s="11"/>
      <c r="D51811" s="12"/>
      <c r="E51811" s="11"/>
    </row>
    <row r="51812" spans="3:5" x14ac:dyDescent="0.25">
      <c r="C51812" s="11"/>
      <c r="D51812" s="12"/>
      <c r="E51812" s="11"/>
    </row>
    <row r="51813" spans="3:5" x14ac:dyDescent="0.25">
      <c r="C51813" s="11"/>
      <c r="D51813" s="12"/>
      <c r="E51813" s="11"/>
    </row>
    <row r="51814" spans="3:5" x14ac:dyDescent="0.25">
      <c r="C51814" s="11"/>
      <c r="D51814" s="12"/>
      <c r="E51814" s="11"/>
    </row>
    <row r="51815" spans="3:5" x14ac:dyDescent="0.25">
      <c r="C51815" s="11"/>
      <c r="D51815" s="12"/>
      <c r="E51815" s="11"/>
    </row>
    <row r="51816" spans="3:5" x14ac:dyDescent="0.25">
      <c r="C51816" s="11"/>
      <c r="D51816" s="12"/>
      <c r="E51816" s="11"/>
    </row>
    <row r="51817" spans="3:5" x14ac:dyDescent="0.25">
      <c r="C51817" s="11"/>
      <c r="D51817" s="12"/>
      <c r="E51817" s="11"/>
    </row>
    <row r="51818" spans="3:5" x14ac:dyDescent="0.25">
      <c r="C51818" s="11"/>
      <c r="D51818" s="12"/>
      <c r="E51818" s="11"/>
    </row>
    <row r="51819" spans="3:5" x14ac:dyDescent="0.25">
      <c r="C51819" s="11"/>
      <c r="D51819" s="12"/>
      <c r="E51819" s="11"/>
    </row>
    <row r="51820" spans="3:5" x14ac:dyDescent="0.25">
      <c r="C51820" s="11"/>
      <c r="D51820" s="12"/>
      <c r="E51820" s="11"/>
    </row>
    <row r="51821" spans="3:5" x14ac:dyDescent="0.25">
      <c r="C51821" s="11"/>
      <c r="D51821" s="12"/>
      <c r="E51821" s="11"/>
    </row>
    <row r="51822" spans="3:5" x14ac:dyDescent="0.25">
      <c r="C51822" s="11"/>
      <c r="D51822" s="12"/>
      <c r="E51822" s="11"/>
    </row>
    <row r="51823" spans="3:5" x14ac:dyDescent="0.25">
      <c r="C51823" s="11"/>
      <c r="D51823" s="12"/>
      <c r="E51823" s="11"/>
    </row>
    <row r="51824" spans="3:5" x14ac:dyDescent="0.25">
      <c r="C51824" s="11"/>
      <c r="D51824" s="12"/>
      <c r="E51824" s="11"/>
    </row>
    <row r="51825" spans="3:5" x14ac:dyDescent="0.25">
      <c r="C51825" s="11"/>
      <c r="D51825" s="12"/>
      <c r="E51825" s="11"/>
    </row>
    <row r="51826" spans="3:5" x14ac:dyDescent="0.25">
      <c r="C51826" s="11"/>
      <c r="D51826" s="12"/>
      <c r="E51826" s="11"/>
    </row>
    <row r="51827" spans="3:5" x14ac:dyDescent="0.25">
      <c r="C51827" s="11"/>
      <c r="D51827" s="12"/>
      <c r="E51827" s="11"/>
    </row>
    <row r="51828" spans="3:5" x14ac:dyDescent="0.25">
      <c r="C51828" s="11"/>
      <c r="D51828" s="12"/>
      <c r="E51828" s="11"/>
    </row>
    <row r="51829" spans="3:5" x14ac:dyDescent="0.25">
      <c r="C51829" s="11"/>
      <c r="D51829" s="12"/>
      <c r="E51829" s="11"/>
    </row>
    <row r="51830" spans="3:5" x14ac:dyDescent="0.25">
      <c r="C51830" s="11"/>
      <c r="D51830" s="12"/>
      <c r="E51830" s="11"/>
    </row>
    <row r="51831" spans="3:5" x14ac:dyDescent="0.25">
      <c r="C51831" s="11"/>
      <c r="D51831" s="12"/>
      <c r="E51831" s="11"/>
    </row>
    <row r="51832" spans="3:5" x14ac:dyDescent="0.25">
      <c r="C51832" s="11"/>
      <c r="D51832" s="12"/>
      <c r="E51832" s="11"/>
    </row>
    <row r="51833" spans="3:5" x14ac:dyDescent="0.25">
      <c r="C51833" s="11"/>
      <c r="D51833" s="12"/>
      <c r="E51833" s="11"/>
    </row>
    <row r="51834" spans="3:5" x14ac:dyDescent="0.25">
      <c r="C51834" s="11"/>
      <c r="D51834" s="12"/>
      <c r="E51834" s="11"/>
    </row>
    <row r="51835" spans="3:5" x14ac:dyDescent="0.25">
      <c r="C51835" s="11"/>
      <c r="D51835" s="12"/>
      <c r="E51835" s="11"/>
    </row>
    <row r="51836" spans="3:5" x14ac:dyDescent="0.25">
      <c r="C51836" s="11"/>
      <c r="D51836" s="12"/>
      <c r="E51836" s="11"/>
    </row>
    <row r="51837" spans="3:5" x14ac:dyDescent="0.25">
      <c r="C51837" s="11"/>
      <c r="D51837" s="12"/>
      <c r="E51837" s="11"/>
    </row>
    <row r="51838" spans="3:5" x14ac:dyDescent="0.25">
      <c r="C51838" s="11"/>
      <c r="D51838" s="12"/>
      <c r="E51838" s="11"/>
    </row>
    <row r="51839" spans="3:5" x14ac:dyDescent="0.25">
      <c r="C51839" s="11"/>
      <c r="D51839" s="12"/>
      <c r="E51839" s="11"/>
    </row>
    <row r="51840" spans="3:5" x14ac:dyDescent="0.25">
      <c r="C51840" s="11"/>
      <c r="D51840" s="12"/>
      <c r="E51840" s="11"/>
    </row>
    <row r="51841" spans="3:5" x14ac:dyDescent="0.25">
      <c r="C51841" s="11"/>
      <c r="D51841" s="12"/>
      <c r="E51841" s="11"/>
    </row>
    <row r="51842" spans="3:5" x14ac:dyDescent="0.25">
      <c r="C51842" s="11"/>
      <c r="D51842" s="12"/>
      <c r="E51842" s="11"/>
    </row>
    <row r="51843" spans="3:5" x14ac:dyDescent="0.25">
      <c r="C51843" s="11"/>
      <c r="D51843" s="12"/>
      <c r="E51843" s="11"/>
    </row>
    <row r="51844" spans="3:5" x14ac:dyDescent="0.25">
      <c r="C51844" s="11"/>
      <c r="D51844" s="12"/>
      <c r="E51844" s="11"/>
    </row>
    <row r="51845" spans="3:5" x14ac:dyDescent="0.25">
      <c r="C51845" s="11"/>
      <c r="D51845" s="12"/>
      <c r="E51845" s="11"/>
    </row>
    <row r="51846" spans="3:5" x14ac:dyDescent="0.25">
      <c r="C51846" s="11"/>
      <c r="D51846" s="12"/>
      <c r="E51846" s="11"/>
    </row>
    <row r="51847" spans="3:5" x14ac:dyDescent="0.25">
      <c r="C51847" s="11"/>
      <c r="D51847" s="12"/>
      <c r="E51847" s="11"/>
    </row>
    <row r="51848" spans="3:5" x14ac:dyDescent="0.25">
      <c r="C51848" s="11"/>
      <c r="D51848" s="12"/>
      <c r="E51848" s="11"/>
    </row>
    <row r="51849" spans="3:5" x14ac:dyDescent="0.25">
      <c r="C51849" s="11"/>
      <c r="D51849" s="12"/>
      <c r="E51849" s="11"/>
    </row>
    <row r="51850" spans="3:5" x14ac:dyDescent="0.25">
      <c r="C51850" s="11"/>
      <c r="D51850" s="12"/>
      <c r="E51850" s="11"/>
    </row>
    <row r="51851" spans="3:5" x14ac:dyDescent="0.25">
      <c r="C51851" s="11"/>
      <c r="D51851" s="12"/>
      <c r="E51851" s="11"/>
    </row>
    <row r="51852" spans="3:5" x14ac:dyDescent="0.25">
      <c r="C51852" s="11"/>
      <c r="D51852" s="12"/>
      <c r="E51852" s="11"/>
    </row>
    <row r="51853" spans="3:5" x14ac:dyDescent="0.25">
      <c r="C51853" s="11"/>
      <c r="D51853" s="12"/>
      <c r="E51853" s="11"/>
    </row>
    <row r="51854" spans="3:5" x14ac:dyDescent="0.25">
      <c r="C51854" s="11"/>
      <c r="D51854" s="12"/>
      <c r="E51854" s="11"/>
    </row>
    <row r="51855" spans="3:5" x14ac:dyDescent="0.25">
      <c r="C51855" s="11"/>
      <c r="D51855" s="12"/>
      <c r="E51855" s="11"/>
    </row>
    <row r="51856" spans="3:5" x14ac:dyDescent="0.25">
      <c r="C51856" s="11"/>
      <c r="D51856" s="12"/>
      <c r="E51856" s="11"/>
    </row>
    <row r="51857" spans="3:5" x14ac:dyDescent="0.25">
      <c r="C51857" s="11"/>
      <c r="D51857" s="12"/>
      <c r="E51857" s="11"/>
    </row>
    <row r="51858" spans="3:5" x14ac:dyDescent="0.25">
      <c r="C51858" s="11"/>
      <c r="D51858" s="12"/>
      <c r="E51858" s="11"/>
    </row>
    <row r="51859" spans="3:5" x14ac:dyDescent="0.25">
      <c r="C51859" s="11"/>
      <c r="D51859" s="12"/>
      <c r="E51859" s="11"/>
    </row>
    <row r="51860" spans="3:5" x14ac:dyDescent="0.25">
      <c r="C51860" s="11"/>
      <c r="D51860" s="12"/>
      <c r="E51860" s="11"/>
    </row>
    <row r="51861" spans="3:5" x14ac:dyDescent="0.25">
      <c r="C51861" s="11"/>
      <c r="D51861" s="12"/>
      <c r="E51861" s="11"/>
    </row>
    <row r="51862" spans="3:5" x14ac:dyDescent="0.25">
      <c r="C51862" s="11"/>
      <c r="D51862" s="12"/>
      <c r="E51862" s="11"/>
    </row>
    <row r="51863" spans="3:5" x14ac:dyDescent="0.25">
      <c r="C51863" s="11"/>
      <c r="D51863" s="12"/>
      <c r="E51863" s="11"/>
    </row>
    <row r="51864" spans="3:5" x14ac:dyDescent="0.25">
      <c r="C51864" s="11"/>
      <c r="D51864" s="12"/>
      <c r="E51864" s="11"/>
    </row>
    <row r="51865" spans="3:5" x14ac:dyDescent="0.25">
      <c r="C51865" s="11"/>
      <c r="D51865" s="12"/>
      <c r="E51865" s="11"/>
    </row>
    <row r="51866" spans="3:5" x14ac:dyDescent="0.25">
      <c r="C51866" s="11"/>
      <c r="D51866" s="12"/>
      <c r="E51866" s="11"/>
    </row>
    <row r="51867" spans="3:5" x14ac:dyDescent="0.25">
      <c r="C51867" s="11"/>
      <c r="D51867" s="12"/>
      <c r="E51867" s="11"/>
    </row>
    <row r="51868" spans="3:5" x14ac:dyDescent="0.25">
      <c r="C51868" s="11"/>
      <c r="D51868" s="12"/>
      <c r="E51868" s="11"/>
    </row>
    <row r="51869" spans="3:5" x14ac:dyDescent="0.25">
      <c r="C51869" s="11"/>
      <c r="D51869" s="12"/>
      <c r="E51869" s="11"/>
    </row>
    <row r="51870" spans="3:5" x14ac:dyDescent="0.25">
      <c r="C51870" s="11"/>
      <c r="D51870" s="12"/>
      <c r="E51870" s="11"/>
    </row>
    <row r="51871" spans="3:5" x14ac:dyDescent="0.25">
      <c r="C51871" s="11"/>
      <c r="D51871" s="12"/>
      <c r="E51871" s="11"/>
    </row>
    <row r="51872" spans="3:5" x14ac:dyDescent="0.25">
      <c r="C51872" s="11"/>
      <c r="D51872" s="12"/>
      <c r="E51872" s="11"/>
    </row>
    <row r="51873" spans="3:5" x14ac:dyDescent="0.25">
      <c r="C51873" s="11"/>
      <c r="D51873" s="12"/>
      <c r="E51873" s="11"/>
    </row>
    <row r="51874" spans="3:5" x14ac:dyDescent="0.25">
      <c r="C51874" s="11"/>
      <c r="D51874" s="12"/>
      <c r="E51874" s="11"/>
    </row>
    <row r="51875" spans="3:5" x14ac:dyDescent="0.25">
      <c r="C51875" s="11"/>
      <c r="D51875" s="12"/>
      <c r="E51875" s="11"/>
    </row>
    <row r="51876" spans="3:5" x14ac:dyDescent="0.25">
      <c r="C51876" s="11"/>
      <c r="D51876" s="12"/>
      <c r="E51876" s="11"/>
    </row>
    <row r="51877" spans="3:5" x14ac:dyDescent="0.25">
      <c r="C51877" s="11"/>
      <c r="D51877" s="12"/>
      <c r="E51877" s="11"/>
    </row>
    <row r="51878" spans="3:5" x14ac:dyDescent="0.25">
      <c r="C51878" s="11"/>
      <c r="D51878" s="12"/>
      <c r="E51878" s="11"/>
    </row>
    <row r="51879" spans="3:5" x14ac:dyDescent="0.25">
      <c r="C51879" s="11"/>
      <c r="D51879" s="12"/>
      <c r="E51879" s="11"/>
    </row>
    <row r="51880" spans="3:5" x14ac:dyDescent="0.25">
      <c r="C51880" s="11"/>
      <c r="D51880" s="12"/>
      <c r="E51880" s="11"/>
    </row>
    <row r="51881" spans="3:5" x14ac:dyDescent="0.25">
      <c r="C51881" s="11"/>
      <c r="D51881" s="12"/>
      <c r="E51881" s="11"/>
    </row>
    <row r="51882" spans="3:5" x14ac:dyDescent="0.25">
      <c r="C51882" s="11"/>
      <c r="D51882" s="12"/>
      <c r="E51882" s="11"/>
    </row>
    <row r="51883" spans="3:5" x14ac:dyDescent="0.25">
      <c r="C51883" s="11"/>
      <c r="D51883" s="12"/>
      <c r="E51883" s="11"/>
    </row>
    <row r="51884" spans="3:5" x14ac:dyDescent="0.25">
      <c r="C51884" s="11"/>
      <c r="D51884" s="12"/>
      <c r="E51884" s="11"/>
    </row>
    <row r="51885" spans="3:5" x14ac:dyDescent="0.25">
      <c r="C51885" s="11"/>
      <c r="D51885" s="12"/>
      <c r="E51885" s="11"/>
    </row>
    <row r="51886" spans="3:5" x14ac:dyDescent="0.25">
      <c r="C51886" s="11"/>
      <c r="D51886" s="12"/>
      <c r="E51886" s="11"/>
    </row>
    <row r="51887" spans="3:5" x14ac:dyDescent="0.25">
      <c r="C51887" s="11"/>
      <c r="D51887" s="12"/>
      <c r="E51887" s="11"/>
    </row>
    <row r="51888" spans="3:5" x14ac:dyDescent="0.25">
      <c r="C51888" s="11"/>
      <c r="D51888" s="12"/>
      <c r="E51888" s="11"/>
    </row>
    <row r="51889" spans="3:5" x14ac:dyDescent="0.25">
      <c r="C51889" s="11"/>
      <c r="D51889" s="12"/>
      <c r="E51889" s="11"/>
    </row>
    <row r="51890" spans="3:5" x14ac:dyDescent="0.25">
      <c r="C51890" s="11"/>
      <c r="D51890" s="12"/>
      <c r="E51890" s="11"/>
    </row>
    <row r="51891" spans="3:5" x14ac:dyDescent="0.25">
      <c r="C51891" s="11"/>
      <c r="D51891" s="12"/>
      <c r="E51891" s="11"/>
    </row>
    <row r="51892" spans="3:5" x14ac:dyDescent="0.25">
      <c r="C51892" s="11"/>
      <c r="D51892" s="12"/>
      <c r="E51892" s="11"/>
    </row>
    <row r="51893" spans="3:5" x14ac:dyDescent="0.25">
      <c r="C51893" s="11"/>
      <c r="D51893" s="12"/>
      <c r="E51893" s="11"/>
    </row>
    <row r="51894" spans="3:5" x14ac:dyDescent="0.25">
      <c r="C51894" s="11"/>
      <c r="D51894" s="12"/>
      <c r="E51894" s="11"/>
    </row>
    <row r="51895" spans="3:5" x14ac:dyDescent="0.25">
      <c r="C51895" s="11"/>
      <c r="D51895" s="12"/>
      <c r="E51895" s="11"/>
    </row>
    <row r="51896" spans="3:5" x14ac:dyDescent="0.25">
      <c r="C51896" s="11"/>
      <c r="D51896" s="12"/>
      <c r="E51896" s="11"/>
    </row>
    <row r="51897" spans="3:5" x14ac:dyDescent="0.25">
      <c r="C51897" s="11"/>
      <c r="D51897" s="12"/>
      <c r="E51897" s="11"/>
    </row>
    <row r="51898" spans="3:5" x14ac:dyDescent="0.25">
      <c r="C51898" s="11"/>
      <c r="D51898" s="12"/>
      <c r="E51898" s="11"/>
    </row>
    <row r="51899" spans="3:5" x14ac:dyDescent="0.25">
      <c r="C51899" s="11"/>
      <c r="D51899" s="12"/>
      <c r="E51899" s="11"/>
    </row>
    <row r="51900" spans="3:5" x14ac:dyDescent="0.25">
      <c r="C51900" s="11"/>
      <c r="D51900" s="12"/>
      <c r="E51900" s="11"/>
    </row>
    <row r="51901" spans="3:5" x14ac:dyDescent="0.25">
      <c r="C51901" s="11"/>
      <c r="D51901" s="12"/>
      <c r="E51901" s="11"/>
    </row>
    <row r="51902" spans="3:5" x14ac:dyDescent="0.25">
      <c r="C51902" s="11"/>
      <c r="D51902" s="12"/>
      <c r="E51902" s="11"/>
    </row>
    <row r="51903" spans="3:5" x14ac:dyDescent="0.25">
      <c r="C51903" s="11"/>
      <c r="D51903" s="12"/>
      <c r="E51903" s="11"/>
    </row>
    <row r="51904" spans="3:5" x14ac:dyDescent="0.25">
      <c r="C51904" s="11"/>
      <c r="D51904" s="12"/>
      <c r="E51904" s="11"/>
    </row>
    <row r="51905" spans="3:5" x14ac:dyDescent="0.25">
      <c r="C51905" s="11"/>
      <c r="D51905" s="12"/>
      <c r="E51905" s="11"/>
    </row>
    <row r="51906" spans="3:5" x14ac:dyDescent="0.25">
      <c r="C51906" s="11"/>
      <c r="D51906" s="12"/>
      <c r="E51906" s="11"/>
    </row>
    <row r="51907" spans="3:5" x14ac:dyDescent="0.25">
      <c r="C51907" s="11"/>
      <c r="D51907" s="12"/>
      <c r="E51907" s="11"/>
    </row>
    <row r="51908" spans="3:5" x14ac:dyDescent="0.25">
      <c r="C51908" s="11"/>
      <c r="D51908" s="12"/>
      <c r="E51908" s="11"/>
    </row>
    <row r="51909" spans="3:5" x14ac:dyDescent="0.25">
      <c r="C51909" s="11"/>
      <c r="D51909" s="12"/>
      <c r="E51909" s="11"/>
    </row>
    <row r="51910" spans="3:5" x14ac:dyDescent="0.25">
      <c r="C51910" s="11"/>
      <c r="D51910" s="12"/>
      <c r="E51910" s="11"/>
    </row>
    <row r="51911" spans="3:5" x14ac:dyDescent="0.25">
      <c r="C51911" s="11"/>
      <c r="D51911" s="12"/>
      <c r="E51911" s="11"/>
    </row>
    <row r="51912" spans="3:5" x14ac:dyDescent="0.25">
      <c r="C51912" s="11"/>
      <c r="D51912" s="12"/>
      <c r="E51912" s="11"/>
    </row>
    <row r="51913" spans="3:5" x14ac:dyDescent="0.25">
      <c r="C51913" s="11"/>
      <c r="D51913" s="12"/>
      <c r="E51913" s="11"/>
    </row>
    <row r="51914" spans="3:5" x14ac:dyDescent="0.25">
      <c r="C51914" s="11"/>
      <c r="D51914" s="12"/>
      <c r="E51914" s="11"/>
    </row>
    <row r="51915" spans="3:5" x14ac:dyDescent="0.25">
      <c r="C51915" s="11"/>
      <c r="D51915" s="12"/>
      <c r="E51915" s="11"/>
    </row>
    <row r="51916" spans="3:5" x14ac:dyDescent="0.25">
      <c r="C51916" s="11"/>
      <c r="D51916" s="12"/>
      <c r="E51916" s="11"/>
    </row>
    <row r="51917" spans="3:5" x14ac:dyDescent="0.25">
      <c r="C51917" s="11"/>
      <c r="D51917" s="12"/>
      <c r="E51917" s="11"/>
    </row>
    <row r="51918" spans="3:5" x14ac:dyDescent="0.25">
      <c r="C51918" s="11"/>
      <c r="D51918" s="12"/>
      <c r="E51918" s="11"/>
    </row>
    <row r="51919" spans="3:5" x14ac:dyDescent="0.25">
      <c r="C51919" s="11"/>
      <c r="D51919" s="12"/>
      <c r="E51919" s="11"/>
    </row>
    <row r="51920" spans="3:5" x14ac:dyDescent="0.25">
      <c r="C51920" s="11"/>
      <c r="D51920" s="12"/>
      <c r="E51920" s="11"/>
    </row>
    <row r="51921" spans="3:5" x14ac:dyDescent="0.25">
      <c r="C51921" s="11"/>
      <c r="D51921" s="12"/>
      <c r="E51921" s="11"/>
    </row>
    <row r="51922" spans="3:5" x14ac:dyDescent="0.25">
      <c r="C51922" s="11"/>
      <c r="D51922" s="12"/>
      <c r="E51922" s="11"/>
    </row>
    <row r="51923" spans="3:5" x14ac:dyDescent="0.25">
      <c r="C51923" s="11"/>
      <c r="D51923" s="12"/>
      <c r="E51923" s="11"/>
    </row>
    <row r="51924" spans="3:5" x14ac:dyDescent="0.25">
      <c r="C51924" s="11"/>
      <c r="D51924" s="12"/>
      <c r="E51924" s="11"/>
    </row>
    <row r="51925" spans="3:5" x14ac:dyDescent="0.25">
      <c r="C51925" s="11"/>
      <c r="D51925" s="12"/>
      <c r="E51925" s="11"/>
    </row>
    <row r="51926" spans="3:5" x14ac:dyDescent="0.25">
      <c r="C51926" s="11"/>
      <c r="D51926" s="12"/>
      <c r="E51926" s="11"/>
    </row>
    <row r="51927" spans="3:5" x14ac:dyDescent="0.25">
      <c r="C51927" s="11"/>
      <c r="D51927" s="12"/>
      <c r="E51927" s="11"/>
    </row>
    <row r="51928" spans="3:5" x14ac:dyDescent="0.25">
      <c r="C51928" s="11"/>
      <c r="D51928" s="12"/>
      <c r="E51928" s="11"/>
    </row>
    <row r="51929" spans="3:5" x14ac:dyDescent="0.25">
      <c r="C51929" s="11"/>
      <c r="D51929" s="12"/>
      <c r="E51929" s="11"/>
    </row>
    <row r="51930" spans="3:5" x14ac:dyDescent="0.25">
      <c r="C51930" s="11"/>
      <c r="D51930" s="12"/>
      <c r="E51930" s="11"/>
    </row>
    <row r="51931" spans="3:5" x14ac:dyDescent="0.25">
      <c r="C51931" s="11"/>
      <c r="D51931" s="12"/>
      <c r="E51931" s="11"/>
    </row>
    <row r="51932" spans="3:5" x14ac:dyDescent="0.25">
      <c r="C51932" s="11"/>
      <c r="D51932" s="12"/>
      <c r="E51932" s="11"/>
    </row>
    <row r="51933" spans="3:5" x14ac:dyDescent="0.25">
      <c r="C51933" s="11"/>
      <c r="D51933" s="12"/>
      <c r="E51933" s="11"/>
    </row>
    <row r="51934" spans="3:5" x14ac:dyDescent="0.25">
      <c r="C51934" s="11"/>
      <c r="D51934" s="12"/>
      <c r="E51934" s="11"/>
    </row>
    <row r="51935" spans="3:5" x14ac:dyDescent="0.25">
      <c r="C51935" s="11"/>
      <c r="D51935" s="12"/>
      <c r="E51935" s="11"/>
    </row>
    <row r="51936" spans="3:5" x14ac:dyDescent="0.25">
      <c r="C51936" s="11"/>
      <c r="D51936" s="12"/>
      <c r="E51936" s="11"/>
    </row>
    <row r="51937" spans="3:5" x14ac:dyDescent="0.25">
      <c r="C51937" s="11"/>
      <c r="D51937" s="12"/>
      <c r="E51937" s="11"/>
    </row>
    <row r="51938" spans="3:5" x14ac:dyDescent="0.25">
      <c r="C51938" s="11"/>
      <c r="D51938" s="12"/>
      <c r="E51938" s="11"/>
    </row>
    <row r="51939" spans="3:5" x14ac:dyDescent="0.25">
      <c r="C51939" s="11"/>
      <c r="D51939" s="12"/>
      <c r="E51939" s="11"/>
    </row>
    <row r="51940" spans="3:5" x14ac:dyDescent="0.25">
      <c r="C51940" s="11"/>
      <c r="D51940" s="12"/>
      <c r="E51940" s="11"/>
    </row>
    <row r="51941" spans="3:5" x14ac:dyDescent="0.25">
      <c r="C51941" s="11"/>
      <c r="D51941" s="12"/>
      <c r="E51941" s="11"/>
    </row>
    <row r="51942" spans="3:5" x14ac:dyDescent="0.25">
      <c r="C51942" s="11"/>
      <c r="D51942" s="12"/>
      <c r="E51942" s="11"/>
    </row>
    <row r="51943" spans="3:5" x14ac:dyDescent="0.25">
      <c r="C51943" s="11"/>
      <c r="D51943" s="12"/>
      <c r="E51943" s="11"/>
    </row>
    <row r="51944" spans="3:5" x14ac:dyDescent="0.25">
      <c r="C51944" s="11"/>
      <c r="D51944" s="12"/>
      <c r="E51944" s="11"/>
    </row>
    <row r="51945" spans="3:5" x14ac:dyDescent="0.25">
      <c r="C51945" s="11"/>
      <c r="D51945" s="12"/>
      <c r="E51945" s="11"/>
    </row>
    <row r="51946" spans="3:5" x14ac:dyDescent="0.25">
      <c r="C51946" s="11"/>
      <c r="D51946" s="12"/>
      <c r="E51946" s="11"/>
    </row>
    <row r="51947" spans="3:5" x14ac:dyDescent="0.25">
      <c r="C51947" s="11"/>
      <c r="D51947" s="12"/>
      <c r="E51947" s="11"/>
    </row>
    <row r="51948" spans="3:5" x14ac:dyDescent="0.25">
      <c r="C51948" s="11"/>
      <c r="D51948" s="12"/>
      <c r="E51948" s="11"/>
    </row>
    <row r="51949" spans="3:5" x14ac:dyDescent="0.25">
      <c r="C51949" s="11"/>
      <c r="D51949" s="12"/>
      <c r="E51949" s="11"/>
    </row>
    <row r="51950" spans="3:5" x14ac:dyDescent="0.25">
      <c r="C51950" s="11"/>
      <c r="D51950" s="12"/>
      <c r="E51950" s="11"/>
    </row>
    <row r="51951" spans="3:5" x14ac:dyDescent="0.25">
      <c r="C51951" s="11"/>
      <c r="D51951" s="12"/>
      <c r="E51951" s="11"/>
    </row>
    <row r="51952" spans="3:5" x14ac:dyDescent="0.25">
      <c r="C51952" s="11"/>
      <c r="D51952" s="12"/>
      <c r="E51952" s="11"/>
    </row>
    <row r="51953" spans="3:5" x14ac:dyDescent="0.25">
      <c r="C51953" s="11"/>
      <c r="D51953" s="12"/>
      <c r="E51953" s="11"/>
    </row>
    <row r="51954" spans="3:5" x14ac:dyDescent="0.25">
      <c r="C51954" s="11"/>
      <c r="D51954" s="12"/>
      <c r="E51954" s="11"/>
    </row>
    <row r="51955" spans="3:5" x14ac:dyDescent="0.25">
      <c r="C51955" s="11"/>
      <c r="D51955" s="12"/>
      <c r="E51955" s="11"/>
    </row>
    <row r="51956" spans="3:5" x14ac:dyDescent="0.25">
      <c r="C51956" s="11"/>
      <c r="D51956" s="12"/>
      <c r="E51956" s="11"/>
    </row>
    <row r="51957" spans="3:5" x14ac:dyDescent="0.25">
      <c r="C51957" s="11"/>
      <c r="D51957" s="12"/>
      <c r="E51957" s="11"/>
    </row>
    <row r="51958" spans="3:5" x14ac:dyDescent="0.25">
      <c r="C51958" s="11"/>
      <c r="D51958" s="12"/>
      <c r="E51958" s="11"/>
    </row>
    <row r="51959" spans="3:5" x14ac:dyDescent="0.25">
      <c r="C51959" s="11"/>
      <c r="D51959" s="12"/>
      <c r="E51959" s="11"/>
    </row>
    <row r="51960" spans="3:5" x14ac:dyDescent="0.25">
      <c r="C51960" s="11"/>
      <c r="D51960" s="12"/>
      <c r="E51960" s="11"/>
    </row>
    <row r="51961" spans="3:5" x14ac:dyDescent="0.25">
      <c r="C51961" s="11"/>
      <c r="D51961" s="12"/>
      <c r="E51961" s="11"/>
    </row>
    <row r="51962" spans="3:5" x14ac:dyDescent="0.25">
      <c r="C51962" s="11"/>
      <c r="D51962" s="12"/>
      <c r="E51962" s="11"/>
    </row>
    <row r="51963" spans="3:5" x14ac:dyDescent="0.25">
      <c r="C51963" s="11"/>
      <c r="D51963" s="12"/>
      <c r="E51963" s="11"/>
    </row>
    <row r="51964" spans="3:5" x14ac:dyDescent="0.25">
      <c r="C51964" s="11"/>
      <c r="D51964" s="12"/>
      <c r="E51964" s="11"/>
    </row>
    <row r="51965" spans="3:5" x14ac:dyDescent="0.25">
      <c r="C51965" s="11"/>
      <c r="D51965" s="12"/>
      <c r="E51965" s="11"/>
    </row>
    <row r="51966" spans="3:5" x14ac:dyDescent="0.25">
      <c r="C51966" s="11"/>
      <c r="D51966" s="12"/>
      <c r="E51966" s="11"/>
    </row>
    <row r="51967" spans="3:5" x14ac:dyDescent="0.25">
      <c r="C51967" s="11"/>
      <c r="D51967" s="12"/>
      <c r="E51967" s="11"/>
    </row>
    <row r="51968" spans="3:5" x14ac:dyDescent="0.25">
      <c r="C51968" s="11"/>
      <c r="D51968" s="12"/>
      <c r="E51968" s="11"/>
    </row>
    <row r="51969" spans="3:5" x14ac:dyDescent="0.25">
      <c r="C51969" s="11"/>
      <c r="D51969" s="12"/>
      <c r="E51969" s="11"/>
    </row>
    <row r="51970" spans="3:5" x14ac:dyDescent="0.25">
      <c r="C51970" s="11"/>
      <c r="D51970" s="12"/>
      <c r="E51970" s="11"/>
    </row>
    <row r="51971" spans="3:5" x14ac:dyDescent="0.25">
      <c r="C51971" s="11"/>
      <c r="D51971" s="12"/>
      <c r="E51971" s="11"/>
    </row>
    <row r="51972" spans="3:5" x14ac:dyDescent="0.25">
      <c r="C51972" s="11"/>
      <c r="D51972" s="12"/>
      <c r="E51972" s="11"/>
    </row>
    <row r="51973" spans="3:5" x14ac:dyDescent="0.25">
      <c r="C51973" s="11"/>
      <c r="D51973" s="12"/>
      <c r="E51973" s="11"/>
    </row>
    <row r="51974" spans="3:5" x14ac:dyDescent="0.25">
      <c r="C51974" s="11"/>
      <c r="D51974" s="12"/>
      <c r="E51974" s="11"/>
    </row>
    <row r="51975" spans="3:5" x14ac:dyDescent="0.25">
      <c r="C51975" s="11"/>
      <c r="D51975" s="12"/>
      <c r="E51975" s="11"/>
    </row>
    <row r="51976" spans="3:5" x14ac:dyDescent="0.25">
      <c r="C51976" s="11"/>
      <c r="D51976" s="12"/>
      <c r="E51976" s="11"/>
    </row>
    <row r="51977" spans="3:5" x14ac:dyDescent="0.25">
      <c r="C51977" s="11"/>
      <c r="D51977" s="12"/>
      <c r="E51977" s="11"/>
    </row>
    <row r="51978" spans="3:5" x14ac:dyDescent="0.25">
      <c r="C51978" s="11"/>
      <c r="D51978" s="12"/>
      <c r="E51978" s="11"/>
    </row>
    <row r="51979" spans="3:5" x14ac:dyDescent="0.25">
      <c r="C51979" s="11"/>
      <c r="D51979" s="12"/>
      <c r="E51979" s="11"/>
    </row>
    <row r="51980" spans="3:5" x14ac:dyDescent="0.25">
      <c r="C51980" s="11"/>
      <c r="D51980" s="12"/>
      <c r="E51980" s="11"/>
    </row>
    <row r="51981" spans="3:5" x14ac:dyDescent="0.25">
      <c r="C51981" s="11"/>
      <c r="D51981" s="12"/>
      <c r="E51981" s="11"/>
    </row>
    <row r="51982" spans="3:5" x14ac:dyDescent="0.25">
      <c r="C51982" s="11"/>
      <c r="D51982" s="12"/>
      <c r="E51982" s="11"/>
    </row>
    <row r="51983" spans="3:5" x14ac:dyDescent="0.25">
      <c r="C51983" s="11"/>
      <c r="D51983" s="12"/>
      <c r="E51983" s="11"/>
    </row>
    <row r="51984" spans="3:5" x14ac:dyDescent="0.25">
      <c r="C51984" s="11"/>
      <c r="D51984" s="12"/>
      <c r="E51984" s="11"/>
    </row>
    <row r="51985" spans="3:5" x14ac:dyDescent="0.25">
      <c r="C51985" s="11"/>
      <c r="D51985" s="12"/>
      <c r="E51985" s="11"/>
    </row>
    <row r="51986" spans="3:5" x14ac:dyDescent="0.25">
      <c r="C51986" s="11"/>
      <c r="D51986" s="12"/>
      <c r="E51986" s="11"/>
    </row>
    <row r="51987" spans="3:5" x14ac:dyDescent="0.25">
      <c r="C51987" s="11"/>
      <c r="D51987" s="12"/>
      <c r="E51987" s="11"/>
    </row>
    <row r="51988" spans="3:5" x14ac:dyDescent="0.25">
      <c r="C51988" s="11"/>
      <c r="D51988" s="12"/>
      <c r="E51988" s="11"/>
    </row>
    <row r="51989" spans="3:5" x14ac:dyDescent="0.25">
      <c r="C51989" s="11"/>
      <c r="D51989" s="12"/>
      <c r="E51989" s="11"/>
    </row>
    <row r="51990" spans="3:5" x14ac:dyDescent="0.25">
      <c r="C51990" s="11"/>
      <c r="D51990" s="12"/>
      <c r="E51990" s="11"/>
    </row>
    <row r="51991" spans="3:5" x14ac:dyDescent="0.25">
      <c r="C51991" s="11"/>
      <c r="D51991" s="12"/>
      <c r="E51991" s="11"/>
    </row>
    <row r="51992" spans="3:5" x14ac:dyDescent="0.25">
      <c r="C51992" s="11"/>
      <c r="D51992" s="12"/>
      <c r="E51992" s="11"/>
    </row>
    <row r="51993" spans="3:5" x14ac:dyDescent="0.25">
      <c r="C51993" s="11"/>
      <c r="D51993" s="12"/>
      <c r="E51993" s="11"/>
    </row>
    <row r="51994" spans="3:5" x14ac:dyDescent="0.25">
      <c r="C51994" s="11"/>
      <c r="D51994" s="12"/>
      <c r="E51994" s="11"/>
    </row>
    <row r="51995" spans="3:5" x14ac:dyDescent="0.25">
      <c r="C51995" s="11"/>
      <c r="D51995" s="12"/>
      <c r="E51995" s="11"/>
    </row>
    <row r="51996" spans="3:5" x14ac:dyDescent="0.25">
      <c r="C51996" s="11"/>
      <c r="D51996" s="12"/>
      <c r="E51996" s="11"/>
    </row>
    <row r="51997" spans="3:5" x14ac:dyDescent="0.25">
      <c r="C51997" s="11"/>
      <c r="D51997" s="12"/>
      <c r="E51997" s="11"/>
    </row>
    <row r="51998" spans="3:5" x14ac:dyDescent="0.25">
      <c r="C51998" s="11"/>
      <c r="D51998" s="12"/>
      <c r="E51998" s="11"/>
    </row>
    <row r="51999" spans="3:5" x14ac:dyDescent="0.25">
      <c r="C51999" s="11"/>
      <c r="D51999" s="12"/>
      <c r="E51999" s="11"/>
    </row>
    <row r="52000" spans="3:5" x14ac:dyDescent="0.25">
      <c r="C52000" s="11"/>
      <c r="D52000" s="12"/>
      <c r="E52000" s="11"/>
    </row>
    <row r="52001" spans="3:5" x14ac:dyDescent="0.25">
      <c r="C52001" s="11"/>
      <c r="D52001" s="12"/>
      <c r="E52001" s="11"/>
    </row>
    <row r="52002" spans="3:5" x14ac:dyDescent="0.25">
      <c r="C52002" s="11"/>
      <c r="D52002" s="12"/>
      <c r="E52002" s="11"/>
    </row>
    <row r="52003" spans="3:5" x14ac:dyDescent="0.25">
      <c r="C52003" s="11"/>
      <c r="D52003" s="12"/>
      <c r="E52003" s="11"/>
    </row>
    <row r="52004" spans="3:5" x14ac:dyDescent="0.25">
      <c r="C52004" s="11"/>
      <c r="D52004" s="12"/>
      <c r="E52004" s="11"/>
    </row>
    <row r="52005" spans="3:5" x14ac:dyDescent="0.25">
      <c r="C52005" s="11"/>
      <c r="D52005" s="12"/>
      <c r="E52005" s="11"/>
    </row>
    <row r="52006" spans="3:5" x14ac:dyDescent="0.25">
      <c r="C52006" s="11"/>
      <c r="D52006" s="12"/>
      <c r="E52006" s="11"/>
    </row>
    <row r="52007" spans="3:5" x14ac:dyDescent="0.25">
      <c r="C52007" s="11"/>
      <c r="D52007" s="12"/>
      <c r="E52007" s="11"/>
    </row>
    <row r="52008" spans="3:5" x14ac:dyDescent="0.25">
      <c r="C52008" s="11"/>
      <c r="D52008" s="12"/>
      <c r="E52008" s="11"/>
    </row>
    <row r="52009" spans="3:5" x14ac:dyDescent="0.25">
      <c r="C52009" s="11"/>
      <c r="D52009" s="12"/>
      <c r="E52009" s="11"/>
    </row>
    <row r="52010" spans="3:5" x14ac:dyDescent="0.25">
      <c r="C52010" s="11"/>
      <c r="D52010" s="12"/>
      <c r="E52010" s="11"/>
    </row>
    <row r="52011" spans="3:5" x14ac:dyDescent="0.25">
      <c r="C52011" s="11"/>
      <c r="D52011" s="12"/>
      <c r="E52011" s="11"/>
    </row>
    <row r="52012" spans="3:5" x14ac:dyDescent="0.25">
      <c r="C52012" s="11"/>
      <c r="D52012" s="12"/>
      <c r="E52012" s="11"/>
    </row>
    <row r="52013" spans="3:5" x14ac:dyDescent="0.25">
      <c r="C52013" s="11"/>
      <c r="D52013" s="12"/>
      <c r="E52013" s="11"/>
    </row>
    <row r="52014" spans="3:5" x14ac:dyDescent="0.25">
      <c r="C52014" s="11"/>
      <c r="D52014" s="12"/>
      <c r="E52014" s="11"/>
    </row>
    <row r="52015" spans="3:5" x14ac:dyDescent="0.25">
      <c r="C52015" s="11"/>
      <c r="D52015" s="12"/>
      <c r="E52015" s="11"/>
    </row>
    <row r="52016" spans="3:5" x14ac:dyDescent="0.25">
      <c r="C52016" s="11"/>
      <c r="D52016" s="12"/>
      <c r="E52016" s="11"/>
    </row>
    <row r="52017" spans="3:5" x14ac:dyDescent="0.25">
      <c r="C52017" s="11"/>
      <c r="D52017" s="12"/>
      <c r="E52017" s="11"/>
    </row>
    <row r="52018" spans="3:5" x14ac:dyDescent="0.25">
      <c r="C52018" s="11"/>
      <c r="D52018" s="12"/>
      <c r="E52018" s="11"/>
    </row>
    <row r="52019" spans="3:5" x14ac:dyDescent="0.25">
      <c r="C52019" s="11"/>
      <c r="D52019" s="12"/>
      <c r="E52019" s="11"/>
    </row>
    <row r="52020" spans="3:5" x14ac:dyDescent="0.25">
      <c r="C52020" s="11"/>
      <c r="D52020" s="12"/>
      <c r="E52020" s="11"/>
    </row>
    <row r="52021" spans="3:5" x14ac:dyDescent="0.25">
      <c r="C52021" s="11"/>
      <c r="D52021" s="12"/>
      <c r="E52021" s="11"/>
    </row>
    <row r="52022" spans="3:5" x14ac:dyDescent="0.25">
      <c r="C52022" s="11"/>
      <c r="D52022" s="12"/>
      <c r="E52022" s="11"/>
    </row>
    <row r="52023" spans="3:5" x14ac:dyDescent="0.25">
      <c r="C52023" s="11"/>
      <c r="D52023" s="12"/>
      <c r="E52023" s="11"/>
    </row>
    <row r="52024" spans="3:5" x14ac:dyDescent="0.25">
      <c r="C52024" s="11"/>
      <c r="D52024" s="12"/>
      <c r="E52024" s="11"/>
    </row>
    <row r="52025" spans="3:5" x14ac:dyDescent="0.25">
      <c r="C52025" s="11"/>
      <c r="D52025" s="12"/>
      <c r="E52025" s="11"/>
    </row>
    <row r="52026" spans="3:5" x14ac:dyDescent="0.25">
      <c r="C52026" s="11"/>
      <c r="D52026" s="12"/>
      <c r="E52026" s="11"/>
    </row>
    <row r="52027" spans="3:5" x14ac:dyDescent="0.25">
      <c r="C52027" s="11"/>
      <c r="D52027" s="12"/>
      <c r="E52027" s="11"/>
    </row>
    <row r="52028" spans="3:5" x14ac:dyDescent="0.25">
      <c r="C52028" s="11"/>
      <c r="D52028" s="12"/>
      <c r="E52028" s="11"/>
    </row>
    <row r="52029" spans="3:5" x14ac:dyDescent="0.25">
      <c r="C52029" s="11"/>
      <c r="D52029" s="12"/>
      <c r="E52029" s="11"/>
    </row>
    <row r="52030" spans="3:5" x14ac:dyDescent="0.25">
      <c r="C52030" s="11"/>
      <c r="D52030" s="12"/>
      <c r="E52030" s="11"/>
    </row>
    <row r="52031" spans="3:5" x14ac:dyDescent="0.25">
      <c r="C52031" s="11"/>
      <c r="D52031" s="12"/>
      <c r="E52031" s="11"/>
    </row>
    <row r="52032" spans="3:5" x14ac:dyDescent="0.25">
      <c r="C52032" s="11"/>
      <c r="D52032" s="12"/>
      <c r="E52032" s="11"/>
    </row>
    <row r="52033" spans="3:5" x14ac:dyDescent="0.25">
      <c r="C52033" s="11"/>
      <c r="D52033" s="12"/>
      <c r="E52033" s="11"/>
    </row>
    <row r="52034" spans="3:5" x14ac:dyDescent="0.25">
      <c r="C52034" s="11"/>
      <c r="D52034" s="12"/>
      <c r="E52034" s="11"/>
    </row>
    <row r="52035" spans="3:5" x14ac:dyDescent="0.25">
      <c r="C52035" s="11"/>
      <c r="D52035" s="12"/>
      <c r="E52035" s="11"/>
    </row>
    <row r="52036" spans="3:5" x14ac:dyDescent="0.25">
      <c r="C52036" s="11"/>
      <c r="D52036" s="12"/>
      <c r="E52036" s="11"/>
    </row>
    <row r="52037" spans="3:5" x14ac:dyDescent="0.25">
      <c r="C52037" s="11"/>
      <c r="D52037" s="12"/>
      <c r="E52037" s="11"/>
    </row>
    <row r="52038" spans="3:5" x14ac:dyDescent="0.25">
      <c r="C52038" s="11"/>
      <c r="D52038" s="12"/>
      <c r="E52038" s="11"/>
    </row>
    <row r="52039" spans="3:5" x14ac:dyDescent="0.25">
      <c r="C52039" s="11"/>
      <c r="D52039" s="12"/>
      <c r="E52039" s="11"/>
    </row>
    <row r="52040" spans="3:5" x14ac:dyDescent="0.25">
      <c r="C52040" s="11"/>
      <c r="D52040" s="12"/>
      <c r="E52040" s="11"/>
    </row>
    <row r="52041" spans="3:5" x14ac:dyDescent="0.25">
      <c r="C52041" s="11"/>
      <c r="D52041" s="12"/>
      <c r="E52041" s="11"/>
    </row>
    <row r="52042" spans="3:5" x14ac:dyDescent="0.25">
      <c r="C52042" s="11"/>
      <c r="D52042" s="12"/>
      <c r="E52042" s="11"/>
    </row>
    <row r="52043" spans="3:5" x14ac:dyDescent="0.25">
      <c r="C52043" s="11"/>
      <c r="D52043" s="12"/>
      <c r="E52043" s="11"/>
    </row>
    <row r="52044" spans="3:5" x14ac:dyDescent="0.25">
      <c r="C52044" s="11"/>
      <c r="D52044" s="12"/>
      <c r="E52044" s="11"/>
    </row>
    <row r="52045" spans="3:5" x14ac:dyDescent="0.25">
      <c r="C52045" s="11"/>
      <c r="D52045" s="12"/>
      <c r="E52045" s="11"/>
    </row>
    <row r="52046" spans="3:5" x14ac:dyDescent="0.25">
      <c r="C52046" s="11"/>
      <c r="D52046" s="12"/>
      <c r="E52046" s="11"/>
    </row>
    <row r="52047" spans="3:5" x14ac:dyDescent="0.25">
      <c r="C52047" s="11"/>
      <c r="D52047" s="12"/>
      <c r="E52047" s="11"/>
    </row>
    <row r="52048" spans="3:5" x14ac:dyDescent="0.25">
      <c r="C52048" s="11"/>
      <c r="D52048" s="12"/>
      <c r="E52048" s="11"/>
    </row>
    <row r="52049" spans="3:5" x14ac:dyDescent="0.25">
      <c r="C52049" s="11"/>
      <c r="D52049" s="12"/>
      <c r="E52049" s="11"/>
    </row>
    <row r="52050" spans="3:5" x14ac:dyDescent="0.25">
      <c r="C52050" s="11"/>
      <c r="D52050" s="12"/>
      <c r="E52050" s="11"/>
    </row>
    <row r="52051" spans="3:5" x14ac:dyDescent="0.25">
      <c r="C52051" s="11"/>
      <c r="D52051" s="12"/>
      <c r="E52051" s="11"/>
    </row>
    <row r="52052" spans="3:5" x14ac:dyDescent="0.25">
      <c r="C52052" s="11"/>
      <c r="D52052" s="12"/>
      <c r="E52052" s="11"/>
    </row>
    <row r="52053" spans="3:5" x14ac:dyDescent="0.25">
      <c r="C52053" s="11"/>
      <c r="D52053" s="12"/>
      <c r="E52053" s="11"/>
    </row>
    <row r="52054" spans="3:5" x14ac:dyDescent="0.25">
      <c r="C52054" s="11"/>
      <c r="D52054" s="12"/>
      <c r="E52054" s="11"/>
    </row>
    <row r="52055" spans="3:5" x14ac:dyDescent="0.25">
      <c r="C52055" s="11"/>
      <c r="D52055" s="12"/>
      <c r="E52055" s="11"/>
    </row>
    <row r="52056" spans="3:5" x14ac:dyDescent="0.25">
      <c r="C52056" s="11"/>
      <c r="D52056" s="12"/>
      <c r="E52056" s="11"/>
    </row>
    <row r="52057" spans="3:5" x14ac:dyDescent="0.25">
      <c r="C52057" s="11"/>
      <c r="D52057" s="12"/>
      <c r="E52057" s="11"/>
    </row>
    <row r="52058" spans="3:5" x14ac:dyDescent="0.25">
      <c r="C52058" s="11"/>
      <c r="D52058" s="12"/>
      <c r="E52058" s="11"/>
    </row>
    <row r="52059" spans="3:5" x14ac:dyDescent="0.25">
      <c r="C52059" s="11"/>
      <c r="D52059" s="12"/>
      <c r="E52059" s="11"/>
    </row>
    <row r="52060" spans="3:5" x14ac:dyDescent="0.25">
      <c r="C52060" s="11"/>
      <c r="D52060" s="12"/>
      <c r="E52060" s="11"/>
    </row>
    <row r="52061" spans="3:5" x14ac:dyDescent="0.25">
      <c r="C52061" s="11"/>
      <c r="D52061" s="12"/>
      <c r="E52061" s="11"/>
    </row>
    <row r="52062" spans="3:5" x14ac:dyDescent="0.25">
      <c r="C52062" s="11"/>
      <c r="D52062" s="12"/>
      <c r="E52062" s="11"/>
    </row>
    <row r="52063" spans="3:5" x14ac:dyDescent="0.25">
      <c r="C52063" s="11"/>
      <c r="D52063" s="12"/>
      <c r="E52063" s="11"/>
    </row>
    <row r="52064" spans="3:5" x14ac:dyDescent="0.25">
      <c r="C52064" s="11"/>
      <c r="D52064" s="12"/>
      <c r="E52064" s="11"/>
    </row>
    <row r="52065" spans="3:5" x14ac:dyDescent="0.25">
      <c r="C52065" s="11"/>
      <c r="D52065" s="12"/>
      <c r="E52065" s="11"/>
    </row>
    <row r="52066" spans="3:5" x14ac:dyDescent="0.25">
      <c r="C52066" s="11"/>
      <c r="D52066" s="12"/>
      <c r="E52066" s="11"/>
    </row>
    <row r="52067" spans="3:5" x14ac:dyDescent="0.25">
      <c r="C52067" s="11"/>
      <c r="D52067" s="12"/>
      <c r="E52067" s="11"/>
    </row>
    <row r="52068" spans="3:5" x14ac:dyDescent="0.25">
      <c r="C52068" s="11"/>
      <c r="D52068" s="12"/>
      <c r="E52068" s="11"/>
    </row>
    <row r="52069" spans="3:5" x14ac:dyDescent="0.25">
      <c r="C52069" s="11"/>
      <c r="D52069" s="12"/>
      <c r="E52069" s="11"/>
    </row>
    <row r="52070" spans="3:5" x14ac:dyDescent="0.25">
      <c r="C52070" s="11"/>
      <c r="D52070" s="12"/>
      <c r="E52070" s="11"/>
    </row>
    <row r="52071" spans="3:5" x14ac:dyDescent="0.25">
      <c r="C52071" s="11"/>
      <c r="D52071" s="12"/>
      <c r="E52071" s="11"/>
    </row>
    <row r="52072" spans="3:5" x14ac:dyDescent="0.25">
      <c r="C52072" s="11"/>
      <c r="D52072" s="12"/>
      <c r="E52072" s="11"/>
    </row>
    <row r="52073" spans="3:5" x14ac:dyDescent="0.25">
      <c r="C52073" s="11"/>
      <c r="D52073" s="12"/>
      <c r="E52073" s="11"/>
    </row>
    <row r="52074" spans="3:5" x14ac:dyDescent="0.25">
      <c r="C52074" s="11"/>
      <c r="D52074" s="12"/>
      <c r="E52074" s="11"/>
    </row>
    <row r="52075" spans="3:5" x14ac:dyDescent="0.25">
      <c r="C52075" s="11"/>
      <c r="D52075" s="12"/>
      <c r="E52075" s="11"/>
    </row>
    <row r="52076" spans="3:5" x14ac:dyDescent="0.25">
      <c r="C52076" s="11"/>
      <c r="D52076" s="12"/>
      <c r="E52076" s="11"/>
    </row>
    <row r="52077" spans="3:5" x14ac:dyDescent="0.25">
      <c r="C52077" s="11"/>
      <c r="D52077" s="12"/>
      <c r="E52077" s="11"/>
    </row>
    <row r="52078" spans="3:5" x14ac:dyDescent="0.25">
      <c r="C52078" s="11"/>
      <c r="D52078" s="12"/>
      <c r="E52078" s="11"/>
    </row>
    <row r="52079" spans="3:5" x14ac:dyDescent="0.25">
      <c r="C52079" s="11"/>
      <c r="D52079" s="12"/>
      <c r="E52079" s="11"/>
    </row>
    <row r="52080" spans="3:5" x14ac:dyDescent="0.25">
      <c r="C52080" s="11"/>
      <c r="D52080" s="12"/>
      <c r="E52080" s="11"/>
    </row>
    <row r="52081" spans="3:5" x14ac:dyDescent="0.25">
      <c r="C52081" s="11"/>
      <c r="D52081" s="12"/>
      <c r="E52081" s="11"/>
    </row>
    <row r="52082" spans="3:5" x14ac:dyDescent="0.25">
      <c r="C52082" s="11"/>
      <c r="D52082" s="12"/>
      <c r="E52082" s="11"/>
    </row>
    <row r="52083" spans="3:5" x14ac:dyDescent="0.25">
      <c r="C52083" s="11"/>
      <c r="D52083" s="12"/>
      <c r="E52083" s="11"/>
    </row>
    <row r="52084" spans="3:5" x14ac:dyDescent="0.25">
      <c r="C52084" s="11"/>
      <c r="D52084" s="12"/>
      <c r="E52084" s="11"/>
    </row>
    <row r="52085" spans="3:5" x14ac:dyDescent="0.25">
      <c r="C52085" s="11"/>
      <c r="D52085" s="12"/>
      <c r="E52085" s="11"/>
    </row>
    <row r="52086" spans="3:5" x14ac:dyDescent="0.25">
      <c r="C52086" s="11"/>
      <c r="D52086" s="12"/>
      <c r="E52086" s="11"/>
    </row>
    <row r="52087" spans="3:5" x14ac:dyDescent="0.25">
      <c r="C52087" s="11"/>
      <c r="D52087" s="12"/>
      <c r="E52087" s="11"/>
    </row>
    <row r="52088" spans="3:5" x14ac:dyDescent="0.25">
      <c r="C52088" s="11"/>
      <c r="D52088" s="12"/>
      <c r="E52088" s="11"/>
    </row>
    <row r="52089" spans="3:5" x14ac:dyDescent="0.25">
      <c r="C52089" s="11"/>
      <c r="D52089" s="12"/>
      <c r="E52089" s="11"/>
    </row>
    <row r="52090" spans="3:5" x14ac:dyDescent="0.25">
      <c r="C52090" s="11"/>
      <c r="D52090" s="12"/>
      <c r="E52090" s="11"/>
    </row>
    <row r="52091" spans="3:5" x14ac:dyDescent="0.25">
      <c r="C52091" s="11"/>
      <c r="D52091" s="12"/>
      <c r="E52091" s="11"/>
    </row>
    <row r="52092" spans="3:5" x14ac:dyDescent="0.25">
      <c r="C52092" s="11"/>
      <c r="D52092" s="12"/>
      <c r="E52092" s="11"/>
    </row>
    <row r="52093" spans="3:5" x14ac:dyDescent="0.25">
      <c r="C52093" s="11"/>
      <c r="D52093" s="12"/>
      <c r="E52093" s="11"/>
    </row>
    <row r="52094" spans="3:5" x14ac:dyDescent="0.25">
      <c r="C52094" s="11"/>
      <c r="D52094" s="12"/>
      <c r="E52094" s="11"/>
    </row>
    <row r="52095" spans="3:5" x14ac:dyDescent="0.25">
      <c r="C52095" s="11"/>
      <c r="D52095" s="12"/>
      <c r="E52095" s="11"/>
    </row>
    <row r="52096" spans="3:5" x14ac:dyDescent="0.25">
      <c r="C52096" s="11"/>
      <c r="D52096" s="12"/>
      <c r="E52096" s="11"/>
    </row>
    <row r="52097" spans="3:5" x14ac:dyDescent="0.25">
      <c r="C52097" s="11"/>
      <c r="D52097" s="12"/>
      <c r="E52097" s="11"/>
    </row>
    <row r="52098" spans="3:5" x14ac:dyDescent="0.25">
      <c r="C52098" s="11"/>
      <c r="D52098" s="12"/>
      <c r="E52098" s="11"/>
    </row>
    <row r="52099" spans="3:5" x14ac:dyDescent="0.25">
      <c r="C52099" s="11"/>
      <c r="D52099" s="12"/>
      <c r="E52099" s="11"/>
    </row>
    <row r="52100" spans="3:5" x14ac:dyDescent="0.25">
      <c r="C52100" s="11"/>
      <c r="D52100" s="12"/>
      <c r="E52100" s="11"/>
    </row>
    <row r="52101" spans="3:5" x14ac:dyDescent="0.25">
      <c r="C52101" s="11"/>
      <c r="D52101" s="12"/>
      <c r="E52101" s="11"/>
    </row>
    <row r="52102" spans="3:5" x14ac:dyDescent="0.25">
      <c r="C52102" s="11"/>
      <c r="D52102" s="12"/>
      <c r="E52102" s="11"/>
    </row>
    <row r="52103" spans="3:5" x14ac:dyDescent="0.25">
      <c r="C52103" s="11"/>
      <c r="D52103" s="12"/>
      <c r="E52103" s="11"/>
    </row>
    <row r="52104" spans="3:5" x14ac:dyDescent="0.25">
      <c r="C52104" s="11"/>
      <c r="D52104" s="12"/>
      <c r="E52104" s="11"/>
    </row>
    <row r="52105" spans="3:5" x14ac:dyDescent="0.25">
      <c r="C52105" s="11"/>
      <c r="D52105" s="12"/>
      <c r="E52105" s="11"/>
    </row>
    <row r="52106" spans="3:5" x14ac:dyDescent="0.25">
      <c r="C52106" s="11"/>
      <c r="D52106" s="12"/>
      <c r="E52106" s="11"/>
    </row>
    <row r="52107" spans="3:5" x14ac:dyDescent="0.25">
      <c r="C52107" s="11"/>
      <c r="D52107" s="12"/>
      <c r="E52107" s="11"/>
    </row>
    <row r="52108" spans="3:5" x14ac:dyDescent="0.25">
      <c r="C52108" s="11"/>
      <c r="D52108" s="12"/>
      <c r="E52108" s="11"/>
    </row>
    <row r="52109" spans="3:5" x14ac:dyDescent="0.25">
      <c r="C52109" s="11"/>
      <c r="D52109" s="12"/>
      <c r="E52109" s="11"/>
    </row>
    <row r="52110" spans="3:5" x14ac:dyDescent="0.25">
      <c r="C52110" s="11"/>
      <c r="D52110" s="12"/>
      <c r="E52110" s="11"/>
    </row>
    <row r="52111" spans="3:5" x14ac:dyDescent="0.25">
      <c r="C52111" s="11"/>
      <c r="D52111" s="12"/>
      <c r="E52111" s="11"/>
    </row>
    <row r="52112" spans="3:5" x14ac:dyDescent="0.25">
      <c r="C52112" s="11"/>
      <c r="D52112" s="12"/>
      <c r="E52112" s="11"/>
    </row>
    <row r="52113" spans="3:5" x14ac:dyDescent="0.25">
      <c r="C52113" s="11"/>
      <c r="D52113" s="12"/>
      <c r="E52113" s="11"/>
    </row>
    <row r="52114" spans="3:5" x14ac:dyDescent="0.25">
      <c r="C52114" s="11"/>
      <c r="D52114" s="12"/>
      <c r="E52114" s="11"/>
    </row>
    <row r="52115" spans="3:5" x14ac:dyDescent="0.25">
      <c r="C52115" s="11"/>
      <c r="D52115" s="12"/>
      <c r="E52115" s="11"/>
    </row>
    <row r="52116" spans="3:5" x14ac:dyDescent="0.25">
      <c r="C52116" s="11"/>
      <c r="D52116" s="12"/>
      <c r="E52116" s="11"/>
    </row>
    <row r="52117" spans="3:5" x14ac:dyDescent="0.25">
      <c r="C52117" s="11"/>
      <c r="D52117" s="12"/>
      <c r="E52117" s="11"/>
    </row>
    <row r="52118" spans="3:5" x14ac:dyDescent="0.25">
      <c r="C52118" s="11"/>
      <c r="D52118" s="12"/>
      <c r="E52118" s="11"/>
    </row>
    <row r="52119" spans="3:5" x14ac:dyDescent="0.25">
      <c r="C52119" s="11"/>
      <c r="D52119" s="12"/>
      <c r="E52119" s="11"/>
    </row>
    <row r="52120" spans="3:5" x14ac:dyDescent="0.25">
      <c r="C52120" s="11"/>
      <c r="D52120" s="12"/>
      <c r="E52120" s="11"/>
    </row>
    <row r="52121" spans="3:5" x14ac:dyDescent="0.25">
      <c r="C52121" s="11"/>
      <c r="D52121" s="12"/>
      <c r="E52121" s="11"/>
    </row>
    <row r="52122" spans="3:5" x14ac:dyDescent="0.25">
      <c r="C52122" s="11"/>
      <c r="D52122" s="12"/>
      <c r="E52122" s="11"/>
    </row>
    <row r="52123" spans="3:5" x14ac:dyDescent="0.25">
      <c r="C52123" s="11"/>
      <c r="D52123" s="12"/>
      <c r="E52123" s="11"/>
    </row>
    <row r="52124" spans="3:5" x14ac:dyDescent="0.25">
      <c r="C52124" s="11"/>
      <c r="D52124" s="12"/>
      <c r="E52124" s="11"/>
    </row>
    <row r="52125" spans="3:5" x14ac:dyDescent="0.25">
      <c r="C52125" s="11"/>
      <c r="D52125" s="12"/>
      <c r="E52125" s="11"/>
    </row>
    <row r="52126" spans="3:5" x14ac:dyDescent="0.25">
      <c r="C52126" s="11"/>
      <c r="D52126" s="12"/>
      <c r="E52126" s="11"/>
    </row>
    <row r="52127" spans="3:5" x14ac:dyDescent="0.25">
      <c r="C52127" s="11"/>
      <c r="D52127" s="12"/>
      <c r="E52127" s="11"/>
    </row>
    <row r="52128" spans="3:5" x14ac:dyDescent="0.25">
      <c r="C52128" s="11"/>
      <c r="D52128" s="12"/>
      <c r="E52128" s="11"/>
    </row>
    <row r="52129" spans="3:5" x14ac:dyDescent="0.25">
      <c r="C52129" s="11"/>
      <c r="D52129" s="12"/>
      <c r="E52129" s="11"/>
    </row>
    <row r="52130" spans="3:5" x14ac:dyDescent="0.25">
      <c r="C52130" s="11"/>
      <c r="D52130" s="12"/>
      <c r="E52130" s="11"/>
    </row>
    <row r="52131" spans="3:5" x14ac:dyDescent="0.25">
      <c r="C52131" s="11"/>
      <c r="D52131" s="12"/>
      <c r="E52131" s="11"/>
    </row>
    <row r="52132" spans="3:5" x14ac:dyDescent="0.25">
      <c r="C52132" s="11"/>
      <c r="D52132" s="12"/>
      <c r="E52132" s="11"/>
    </row>
    <row r="52133" spans="3:5" x14ac:dyDescent="0.25">
      <c r="C52133" s="11"/>
      <c r="D52133" s="12"/>
      <c r="E52133" s="11"/>
    </row>
    <row r="52134" spans="3:5" x14ac:dyDescent="0.25">
      <c r="C52134" s="11"/>
      <c r="D52134" s="12"/>
      <c r="E52134" s="11"/>
    </row>
    <row r="52135" spans="3:5" x14ac:dyDescent="0.25">
      <c r="C52135" s="11"/>
      <c r="D52135" s="12"/>
      <c r="E52135" s="11"/>
    </row>
    <row r="52136" spans="3:5" x14ac:dyDescent="0.25">
      <c r="C52136" s="11"/>
      <c r="D52136" s="12"/>
      <c r="E52136" s="11"/>
    </row>
    <row r="52137" spans="3:5" x14ac:dyDescent="0.25">
      <c r="C52137" s="11"/>
      <c r="D52137" s="12"/>
      <c r="E52137" s="11"/>
    </row>
    <row r="52138" spans="3:5" x14ac:dyDescent="0.25">
      <c r="C52138" s="11"/>
      <c r="D52138" s="12"/>
      <c r="E52138" s="11"/>
    </row>
    <row r="52139" spans="3:5" x14ac:dyDescent="0.25">
      <c r="C52139" s="11"/>
      <c r="D52139" s="12"/>
      <c r="E52139" s="11"/>
    </row>
    <row r="52140" spans="3:5" x14ac:dyDescent="0.25">
      <c r="C52140" s="11"/>
      <c r="D52140" s="12"/>
      <c r="E52140" s="11"/>
    </row>
    <row r="52141" spans="3:5" x14ac:dyDescent="0.25">
      <c r="C52141" s="11"/>
      <c r="D52141" s="12"/>
      <c r="E52141" s="11"/>
    </row>
    <row r="52142" spans="3:5" x14ac:dyDescent="0.25">
      <c r="C52142" s="11"/>
      <c r="D52142" s="12"/>
      <c r="E52142" s="11"/>
    </row>
    <row r="52143" spans="3:5" x14ac:dyDescent="0.25">
      <c r="C52143" s="11"/>
      <c r="D52143" s="12"/>
      <c r="E52143" s="11"/>
    </row>
    <row r="52144" spans="3:5" x14ac:dyDescent="0.25">
      <c r="C52144" s="11"/>
      <c r="D52144" s="12"/>
      <c r="E52144" s="11"/>
    </row>
    <row r="52145" spans="3:5" x14ac:dyDescent="0.25">
      <c r="C52145" s="11"/>
      <c r="D52145" s="12"/>
      <c r="E52145" s="11"/>
    </row>
    <row r="52146" spans="3:5" x14ac:dyDescent="0.25">
      <c r="C52146" s="11"/>
      <c r="D52146" s="12"/>
      <c r="E52146" s="11"/>
    </row>
    <row r="52147" spans="3:5" x14ac:dyDescent="0.25">
      <c r="C52147" s="11"/>
      <c r="D52147" s="12"/>
      <c r="E52147" s="11"/>
    </row>
    <row r="52148" spans="3:5" x14ac:dyDescent="0.25">
      <c r="C52148" s="11"/>
      <c r="D52148" s="12"/>
      <c r="E52148" s="11"/>
    </row>
    <row r="52149" spans="3:5" x14ac:dyDescent="0.25">
      <c r="C52149" s="11"/>
      <c r="D52149" s="12"/>
      <c r="E52149" s="11"/>
    </row>
    <row r="52150" spans="3:5" x14ac:dyDescent="0.25">
      <c r="C52150" s="11"/>
      <c r="D52150" s="12"/>
      <c r="E52150" s="11"/>
    </row>
    <row r="52151" spans="3:5" x14ac:dyDescent="0.25">
      <c r="C52151" s="11"/>
      <c r="D52151" s="12"/>
      <c r="E52151" s="11"/>
    </row>
    <row r="52152" spans="3:5" x14ac:dyDescent="0.25">
      <c r="C52152" s="11"/>
      <c r="D52152" s="12"/>
      <c r="E52152" s="11"/>
    </row>
    <row r="52153" spans="3:5" x14ac:dyDescent="0.25">
      <c r="C52153" s="11"/>
      <c r="D52153" s="12"/>
      <c r="E52153" s="11"/>
    </row>
    <row r="52154" spans="3:5" x14ac:dyDescent="0.25">
      <c r="C52154" s="11"/>
      <c r="D52154" s="12"/>
      <c r="E52154" s="11"/>
    </row>
    <row r="52155" spans="3:5" x14ac:dyDescent="0.25">
      <c r="C52155" s="11"/>
      <c r="D52155" s="12"/>
      <c r="E52155" s="11"/>
    </row>
    <row r="52156" spans="3:5" x14ac:dyDescent="0.25">
      <c r="C52156" s="11"/>
      <c r="D52156" s="12"/>
      <c r="E52156" s="11"/>
    </row>
    <row r="52157" spans="3:5" x14ac:dyDescent="0.25">
      <c r="C52157" s="11"/>
      <c r="D52157" s="12"/>
      <c r="E52157" s="11"/>
    </row>
    <row r="52158" spans="3:5" x14ac:dyDescent="0.25">
      <c r="C52158" s="11"/>
      <c r="D52158" s="12"/>
      <c r="E52158" s="11"/>
    </row>
    <row r="52159" spans="3:5" x14ac:dyDescent="0.25">
      <c r="C52159" s="11"/>
      <c r="D52159" s="12"/>
      <c r="E52159" s="11"/>
    </row>
    <row r="52160" spans="3:5" x14ac:dyDescent="0.25">
      <c r="C52160" s="11"/>
      <c r="D52160" s="12"/>
      <c r="E52160" s="11"/>
    </row>
    <row r="52161" spans="3:5" x14ac:dyDescent="0.25">
      <c r="C52161" s="11"/>
      <c r="D52161" s="12"/>
      <c r="E52161" s="11"/>
    </row>
    <row r="52162" spans="3:5" x14ac:dyDescent="0.25">
      <c r="C52162" s="11"/>
      <c r="D52162" s="12"/>
      <c r="E52162" s="11"/>
    </row>
    <row r="52163" spans="3:5" x14ac:dyDescent="0.25">
      <c r="C52163" s="11"/>
      <c r="D52163" s="12"/>
      <c r="E52163" s="11"/>
    </row>
    <row r="52164" spans="3:5" x14ac:dyDescent="0.25">
      <c r="C52164" s="11"/>
      <c r="D52164" s="12"/>
      <c r="E52164" s="11"/>
    </row>
    <row r="52165" spans="3:5" x14ac:dyDescent="0.25">
      <c r="C52165" s="11"/>
      <c r="D52165" s="12"/>
      <c r="E52165" s="11"/>
    </row>
    <row r="52166" spans="3:5" x14ac:dyDescent="0.25">
      <c r="C52166" s="11"/>
      <c r="D52166" s="12"/>
      <c r="E52166" s="11"/>
    </row>
    <row r="52167" spans="3:5" x14ac:dyDescent="0.25">
      <c r="C52167" s="11"/>
      <c r="D52167" s="12"/>
      <c r="E52167" s="11"/>
    </row>
    <row r="52168" spans="3:5" x14ac:dyDescent="0.25">
      <c r="C52168" s="11"/>
      <c r="D52168" s="12"/>
      <c r="E52168" s="11"/>
    </row>
    <row r="52169" spans="3:5" x14ac:dyDescent="0.25">
      <c r="C52169" s="11"/>
      <c r="D52169" s="12"/>
      <c r="E52169" s="11"/>
    </row>
    <row r="52170" spans="3:5" x14ac:dyDescent="0.25">
      <c r="C52170" s="11"/>
      <c r="D52170" s="12"/>
      <c r="E52170" s="11"/>
    </row>
    <row r="52171" spans="3:5" x14ac:dyDescent="0.25">
      <c r="C52171" s="11"/>
      <c r="D52171" s="12"/>
      <c r="E52171" s="11"/>
    </row>
    <row r="52172" spans="3:5" x14ac:dyDescent="0.25">
      <c r="C52172" s="11"/>
      <c r="D52172" s="12"/>
      <c r="E52172" s="11"/>
    </row>
    <row r="52173" spans="3:5" x14ac:dyDescent="0.25">
      <c r="C52173" s="11"/>
      <c r="D52173" s="12"/>
      <c r="E52173" s="11"/>
    </row>
    <row r="52174" spans="3:5" x14ac:dyDescent="0.25">
      <c r="C52174" s="11"/>
      <c r="D52174" s="12"/>
      <c r="E52174" s="11"/>
    </row>
    <row r="52175" spans="3:5" x14ac:dyDescent="0.25">
      <c r="C52175" s="11"/>
      <c r="D52175" s="12"/>
      <c r="E52175" s="11"/>
    </row>
    <row r="52176" spans="3:5" x14ac:dyDescent="0.25">
      <c r="C52176" s="11"/>
      <c r="D52176" s="12"/>
      <c r="E52176" s="11"/>
    </row>
    <row r="52177" spans="3:5" x14ac:dyDescent="0.25">
      <c r="C52177" s="11"/>
      <c r="D52177" s="12"/>
      <c r="E52177" s="11"/>
    </row>
    <row r="52178" spans="3:5" x14ac:dyDescent="0.25">
      <c r="C52178" s="11"/>
      <c r="D52178" s="12"/>
      <c r="E52178" s="11"/>
    </row>
    <row r="52179" spans="3:5" x14ac:dyDescent="0.25">
      <c r="C52179" s="11"/>
      <c r="D52179" s="12"/>
      <c r="E52179" s="11"/>
    </row>
    <row r="52180" spans="3:5" x14ac:dyDescent="0.25">
      <c r="C52180" s="11"/>
      <c r="D52180" s="12"/>
      <c r="E52180" s="11"/>
    </row>
    <row r="52181" spans="3:5" x14ac:dyDescent="0.25">
      <c r="C52181" s="11"/>
      <c r="D52181" s="12"/>
      <c r="E52181" s="11"/>
    </row>
    <row r="52182" spans="3:5" x14ac:dyDescent="0.25">
      <c r="C52182" s="11"/>
      <c r="D52182" s="12"/>
      <c r="E52182" s="11"/>
    </row>
    <row r="52183" spans="3:5" x14ac:dyDescent="0.25">
      <c r="C52183" s="11"/>
      <c r="D52183" s="12"/>
      <c r="E52183" s="11"/>
    </row>
    <row r="52184" spans="3:5" x14ac:dyDescent="0.25">
      <c r="C52184" s="11"/>
      <c r="D52184" s="12"/>
      <c r="E52184" s="11"/>
    </row>
    <row r="52185" spans="3:5" x14ac:dyDescent="0.25">
      <c r="C52185" s="11"/>
      <c r="D52185" s="12"/>
      <c r="E52185" s="11"/>
    </row>
    <row r="52186" spans="3:5" x14ac:dyDescent="0.25">
      <c r="C52186" s="11"/>
      <c r="D52186" s="12"/>
      <c r="E52186" s="11"/>
    </row>
    <row r="52187" spans="3:5" x14ac:dyDescent="0.25">
      <c r="C52187" s="11"/>
      <c r="D52187" s="12"/>
      <c r="E52187" s="11"/>
    </row>
    <row r="52188" spans="3:5" x14ac:dyDescent="0.25">
      <c r="C52188" s="11"/>
      <c r="D52188" s="12"/>
      <c r="E52188" s="11"/>
    </row>
    <row r="52189" spans="3:5" x14ac:dyDescent="0.25">
      <c r="C52189" s="11"/>
      <c r="D52189" s="12"/>
      <c r="E52189" s="11"/>
    </row>
    <row r="52190" spans="3:5" x14ac:dyDescent="0.25">
      <c r="C52190" s="11"/>
      <c r="D52190" s="12"/>
      <c r="E52190" s="11"/>
    </row>
    <row r="52191" spans="3:5" x14ac:dyDescent="0.25">
      <c r="C52191" s="11"/>
      <c r="D52191" s="12"/>
      <c r="E52191" s="11"/>
    </row>
    <row r="52192" spans="3:5" x14ac:dyDescent="0.25">
      <c r="C52192" s="11"/>
      <c r="D52192" s="12"/>
      <c r="E52192" s="11"/>
    </row>
    <row r="52193" spans="3:5" x14ac:dyDescent="0.25">
      <c r="C52193" s="11"/>
      <c r="D52193" s="12"/>
      <c r="E52193" s="11"/>
    </row>
    <row r="52194" spans="3:5" x14ac:dyDescent="0.25">
      <c r="C52194" s="11"/>
      <c r="D52194" s="12"/>
      <c r="E52194" s="11"/>
    </row>
    <row r="52195" spans="3:5" x14ac:dyDescent="0.25">
      <c r="C52195" s="11"/>
      <c r="D52195" s="12"/>
      <c r="E52195" s="11"/>
    </row>
    <row r="52196" spans="3:5" x14ac:dyDescent="0.25">
      <c r="C52196" s="11"/>
      <c r="D52196" s="12"/>
      <c r="E52196" s="11"/>
    </row>
    <row r="52197" spans="3:5" x14ac:dyDescent="0.25">
      <c r="C52197" s="11"/>
      <c r="D52197" s="12"/>
      <c r="E52197" s="11"/>
    </row>
    <row r="52198" spans="3:5" x14ac:dyDescent="0.25">
      <c r="C52198" s="11"/>
      <c r="D52198" s="12"/>
      <c r="E52198" s="11"/>
    </row>
    <row r="52199" spans="3:5" x14ac:dyDescent="0.25">
      <c r="C52199" s="11"/>
      <c r="D52199" s="12"/>
      <c r="E52199" s="11"/>
    </row>
    <row r="52200" spans="3:5" x14ac:dyDescent="0.25">
      <c r="C52200" s="11"/>
      <c r="D52200" s="12"/>
      <c r="E52200" s="11"/>
    </row>
    <row r="52201" spans="3:5" x14ac:dyDescent="0.25">
      <c r="C52201" s="11"/>
      <c r="D52201" s="12"/>
      <c r="E52201" s="11"/>
    </row>
    <row r="52202" spans="3:5" x14ac:dyDescent="0.25">
      <c r="C52202" s="11"/>
      <c r="D52202" s="12"/>
      <c r="E52202" s="11"/>
    </row>
    <row r="52203" spans="3:5" x14ac:dyDescent="0.25">
      <c r="C52203" s="11"/>
      <c r="D52203" s="12"/>
      <c r="E52203" s="11"/>
    </row>
    <row r="52204" spans="3:5" x14ac:dyDescent="0.25">
      <c r="C52204" s="11"/>
      <c r="D52204" s="12"/>
      <c r="E52204" s="11"/>
    </row>
    <row r="52205" spans="3:5" x14ac:dyDescent="0.25">
      <c r="C52205" s="11"/>
      <c r="D52205" s="12"/>
      <c r="E52205" s="11"/>
    </row>
    <row r="52206" spans="3:5" x14ac:dyDescent="0.25">
      <c r="C52206" s="11"/>
      <c r="D52206" s="12"/>
      <c r="E52206" s="11"/>
    </row>
    <row r="52207" spans="3:5" x14ac:dyDescent="0.25">
      <c r="C52207" s="11"/>
      <c r="D52207" s="12"/>
      <c r="E52207" s="11"/>
    </row>
    <row r="52208" spans="3:5" x14ac:dyDescent="0.25">
      <c r="C52208" s="11"/>
      <c r="D52208" s="12"/>
      <c r="E52208" s="11"/>
    </row>
    <row r="52209" spans="3:5" x14ac:dyDescent="0.25">
      <c r="C52209" s="11"/>
      <c r="D52209" s="12"/>
      <c r="E52209" s="11"/>
    </row>
    <row r="52210" spans="3:5" x14ac:dyDescent="0.25">
      <c r="C52210" s="11"/>
      <c r="D52210" s="12"/>
      <c r="E52210" s="11"/>
    </row>
    <row r="52211" spans="3:5" x14ac:dyDescent="0.25">
      <c r="C52211" s="11"/>
      <c r="D52211" s="12"/>
      <c r="E52211" s="11"/>
    </row>
    <row r="52212" spans="3:5" x14ac:dyDescent="0.25">
      <c r="C52212" s="11"/>
      <c r="D52212" s="12"/>
      <c r="E52212" s="11"/>
    </row>
    <row r="52213" spans="3:5" x14ac:dyDescent="0.25">
      <c r="C52213" s="11"/>
      <c r="D52213" s="12"/>
      <c r="E52213" s="11"/>
    </row>
    <row r="52214" spans="3:5" x14ac:dyDescent="0.25">
      <c r="C52214" s="11"/>
      <c r="D52214" s="12"/>
      <c r="E52214" s="11"/>
    </row>
    <row r="52215" spans="3:5" x14ac:dyDescent="0.25">
      <c r="C52215" s="11"/>
      <c r="D52215" s="12"/>
      <c r="E52215" s="11"/>
    </row>
    <row r="52216" spans="3:5" x14ac:dyDescent="0.25">
      <c r="C52216" s="11"/>
      <c r="D52216" s="12"/>
      <c r="E52216" s="11"/>
    </row>
    <row r="52217" spans="3:5" x14ac:dyDescent="0.25">
      <c r="C52217" s="11"/>
      <c r="D52217" s="12"/>
      <c r="E52217" s="11"/>
    </row>
    <row r="52218" spans="3:5" x14ac:dyDescent="0.25">
      <c r="C52218" s="11"/>
      <c r="D52218" s="12"/>
      <c r="E52218" s="11"/>
    </row>
    <row r="52219" spans="3:5" x14ac:dyDescent="0.25">
      <c r="C52219" s="11"/>
      <c r="D52219" s="12"/>
      <c r="E52219" s="11"/>
    </row>
    <row r="52220" spans="3:5" x14ac:dyDescent="0.25">
      <c r="C52220" s="11"/>
      <c r="D52220" s="12"/>
      <c r="E52220" s="11"/>
    </row>
    <row r="52221" spans="3:5" x14ac:dyDescent="0.25">
      <c r="C52221" s="11"/>
      <c r="D52221" s="12"/>
      <c r="E52221" s="11"/>
    </row>
    <row r="52222" spans="3:5" x14ac:dyDescent="0.25">
      <c r="C52222" s="11"/>
      <c r="D52222" s="12"/>
      <c r="E52222" s="11"/>
    </row>
    <row r="52223" spans="3:5" x14ac:dyDescent="0.25">
      <c r="C52223" s="11"/>
      <c r="D52223" s="12"/>
      <c r="E52223" s="11"/>
    </row>
    <row r="52224" spans="3:5" x14ac:dyDescent="0.25">
      <c r="C52224" s="11"/>
      <c r="D52224" s="12"/>
      <c r="E52224" s="11"/>
    </row>
    <row r="52225" spans="3:5" x14ac:dyDescent="0.25">
      <c r="C52225" s="11"/>
      <c r="D52225" s="12"/>
      <c r="E52225" s="11"/>
    </row>
    <row r="52226" spans="3:5" x14ac:dyDescent="0.25">
      <c r="C52226" s="11"/>
      <c r="D52226" s="12"/>
      <c r="E52226" s="11"/>
    </row>
    <row r="52227" spans="3:5" x14ac:dyDescent="0.25">
      <c r="C52227" s="11"/>
      <c r="D52227" s="12"/>
      <c r="E52227" s="11"/>
    </row>
    <row r="52228" spans="3:5" x14ac:dyDescent="0.25">
      <c r="C52228" s="11"/>
      <c r="D52228" s="12"/>
      <c r="E52228" s="11"/>
    </row>
    <row r="52229" spans="3:5" x14ac:dyDescent="0.25">
      <c r="C52229" s="11"/>
      <c r="D52229" s="12"/>
      <c r="E52229" s="11"/>
    </row>
    <row r="52230" spans="3:5" x14ac:dyDescent="0.25">
      <c r="C52230" s="11"/>
      <c r="D52230" s="12"/>
      <c r="E52230" s="11"/>
    </row>
    <row r="52231" spans="3:5" x14ac:dyDescent="0.25">
      <c r="C52231" s="11"/>
      <c r="D52231" s="12"/>
      <c r="E52231" s="11"/>
    </row>
    <row r="52232" spans="3:5" x14ac:dyDescent="0.25">
      <c r="C52232" s="11"/>
      <c r="D52232" s="12"/>
      <c r="E52232" s="11"/>
    </row>
    <row r="52233" spans="3:5" x14ac:dyDescent="0.25">
      <c r="C52233" s="11"/>
      <c r="D52233" s="12"/>
      <c r="E52233" s="11"/>
    </row>
    <row r="52234" spans="3:5" x14ac:dyDescent="0.25">
      <c r="C52234" s="11"/>
      <c r="D52234" s="12"/>
      <c r="E52234" s="11"/>
    </row>
    <row r="52235" spans="3:5" x14ac:dyDescent="0.25">
      <c r="C52235" s="11"/>
      <c r="D52235" s="12"/>
      <c r="E52235" s="11"/>
    </row>
    <row r="52236" spans="3:5" x14ac:dyDescent="0.25">
      <c r="C52236" s="11"/>
      <c r="D52236" s="12"/>
      <c r="E52236" s="11"/>
    </row>
    <row r="52237" spans="3:5" x14ac:dyDescent="0.25">
      <c r="C52237" s="11"/>
      <c r="D52237" s="12"/>
      <c r="E52237" s="11"/>
    </row>
    <row r="52238" spans="3:5" x14ac:dyDescent="0.25">
      <c r="C52238" s="11"/>
      <c r="D52238" s="12"/>
      <c r="E52238" s="11"/>
    </row>
    <row r="52239" spans="3:5" x14ac:dyDescent="0.25">
      <c r="C52239" s="11"/>
      <c r="D52239" s="12"/>
      <c r="E52239" s="11"/>
    </row>
    <row r="52240" spans="3:5" x14ac:dyDescent="0.25">
      <c r="C52240" s="11"/>
      <c r="D52240" s="12"/>
      <c r="E52240" s="11"/>
    </row>
    <row r="52241" spans="3:5" x14ac:dyDescent="0.25">
      <c r="C52241" s="11"/>
      <c r="D52241" s="12"/>
      <c r="E52241" s="11"/>
    </row>
    <row r="52242" spans="3:5" x14ac:dyDescent="0.25">
      <c r="C52242" s="11"/>
      <c r="D52242" s="12"/>
      <c r="E52242" s="11"/>
    </row>
    <row r="52243" spans="3:5" x14ac:dyDescent="0.25">
      <c r="C52243" s="11"/>
      <c r="D52243" s="12"/>
      <c r="E52243" s="11"/>
    </row>
    <row r="52244" spans="3:5" x14ac:dyDescent="0.25">
      <c r="C52244" s="11"/>
      <c r="D52244" s="12"/>
      <c r="E52244" s="11"/>
    </row>
    <row r="52245" spans="3:5" x14ac:dyDescent="0.25">
      <c r="C52245" s="11"/>
      <c r="D52245" s="12"/>
      <c r="E52245" s="11"/>
    </row>
    <row r="52246" spans="3:5" x14ac:dyDescent="0.25">
      <c r="C52246" s="11"/>
      <c r="D52246" s="12"/>
      <c r="E52246" s="11"/>
    </row>
    <row r="52247" spans="3:5" x14ac:dyDescent="0.25">
      <c r="C52247" s="11"/>
      <c r="D52247" s="12"/>
      <c r="E52247" s="11"/>
    </row>
    <row r="52248" spans="3:5" x14ac:dyDescent="0.25">
      <c r="C52248" s="11"/>
      <c r="D52248" s="12"/>
      <c r="E52248" s="11"/>
    </row>
    <row r="52249" spans="3:5" x14ac:dyDescent="0.25">
      <c r="C52249" s="11"/>
      <c r="D52249" s="12"/>
      <c r="E52249" s="11"/>
    </row>
    <row r="52250" spans="3:5" x14ac:dyDescent="0.25">
      <c r="C52250" s="11"/>
      <c r="D52250" s="12"/>
      <c r="E52250" s="11"/>
    </row>
    <row r="52251" spans="3:5" x14ac:dyDescent="0.25">
      <c r="C52251" s="11"/>
      <c r="D52251" s="12"/>
      <c r="E52251" s="11"/>
    </row>
    <row r="52252" spans="3:5" x14ac:dyDescent="0.25">
      <c r="C52252" s="11"/>
      <c r="D52252" s="12"/>
      <c r="E52252" s="11"/>
    </row>
    <row r="52253" spans="3:5" x14ac:dyDescent="0.25">
      <c r="C52253" s="11"/>
      <c r="D52253" s="12"/>
      <c r="E52253" s="11"/>
    </row>
    <row r="52254" spans="3:5" x14ac:dyDescent="0.25">
      <c r="C52254" s="11"/>
      <c r="D52254" s="12"/>
      <c r="E52254" s="11"/>
    </row>
    <row r="52255" spans="3:5" x14ac:dyDescent="0.25">
      <c r="C52255" s="11"/>
      <c r="D52255" s="12"/>
      <c r="E52255" s="11"/>
    </row>
    <row r="52256" spans="3:5" x14ac:dyDescent="0.25">
      <c r="C52256" s="11"/>
      <c r="D52256" s="12"/>
      <c r="E52256" s="11"/>
    </row>
    <row r="52257" spans="3:5" x14ac:dyDescent="0.25">
      <c r="C52257" s="11"/>
      <c r="D52257" s="12"/>
      <c r="E52257" s="11"/>
    </row>
    <row r="52258" spans="3:5" x14ac:dyDescent="0.25">
      <c r="C52258" s="11"/>
      <c r="D52258" s="12"/>
      <c r="E52258" s="11"/>
    </row>
    <row r="52259" spans="3:5" x14ac:dyDescent="0.25">
      <c r="C52259" s="11"/>
      <c r="D52259" s="12"/>
      <c r="E52259" s="11"/>
    </row>
    <row r="52260" spans="3:5" x14ac:dyDescent="0.25">
      <c r="C52260" s="11"/>
      <c r="D52260" s="12"/>
      <c r="E52260" s="11"/>
    </row>
    <row r="52261" spans="3:5" x14ac:dyDescent="0.25">
      <c r="C52261" s="11"/>
      <c r="D52261" s="12"/>
      <c r="E52261" s="11"/>
    </row>
    <row r="52262" spans="3:5" x14ac:dyDescent="0.25">
      <c r="C52262" s="11"/>
      <c r="D52262" s="12"/>
      <c r="E52262" s="11"/>
    </row>
    <row r="52263" spans="3:5" x14ac:dyDescent="0.25">
      <c r="C52263" s="11"/>
      <c r="D52263" s="12"/>
      <c r="E52263" s="11"/>
    </row>
    <row r="52264" spans="3:5" x14ac:dyDescent="0.25">
      <c r="C52264" s="11"/>
      <c r="D52264" s="12"/>
      <c r="E52264" s="11"/>
    </row>
    <row r="52265" spans="3:5" x14ac:dyDescent="0.25">
      <c r="C52265" s="11"/>
      <c r="D52265" s="12"/>
      <c r="E52265" s="11"/>
    </row>
    <row r="52266" spans="3:5" x14ac:dyDescent="0.25">
      <c r="C52266" s="11"/>
      <c r="D52266" s="12"/>
      <c r="E52266" s="11"/>
    </row>
    <row r="52267" spans="3:5" x14ac:dyDescent="0.25">
      <c r="C52267" s="11"/>
      <c r="D52267" s="12"/>
      <c r="E52267" s="11"/>
    </row>
    <row r="52268" spans="3:5" x14ac:dyDescent="0.25">
      <c r="C52268" s="11"/>
      <c r="D52268" s="12"/>
      <c r="E52268" s="11"/>
    </row>
    <row r="52269" spans="3:5" x14ac:dyDescent="0.25">
      <c r="C52269" s="11"/>
      <c r="D52269" s="12"/>
      <c r="E52269" s="11"/>
    </row>
    <row r="52270" spans="3:5" x14ac:dyDescent="0.25">
      <c r="C52270" s="11"/>
      <c r="D52270" s="12"/>
      <c r="E52270" s="11"/>
    </row>
    <row r="52271" spans="3:5" x14ac:dyDescent="0.25">
      <c r="C52271" s="11"/>
      <c r="D52271" s="12"/>
      <c r="E52271" s="11"/>
    </row>
    <row r="52272" spans="3:5" x14ac:dyDescent="0.25">
      <c r="C52272" s="11"/>
      <c r="D52272" s="12"/>
      <c r="E52272" s="11"/>
    </row>
    <row r="52273" spans="3:5" x14ac:dyDescent="0.25">
      <c r="C52273" s="11"/>
      <c r="D52273" s="12"/>
      <c r="E52273" s="11"/>
    </row>
    <row r="52274" spans="3:5" x14ac:dyDescent="0.25">
      <c r="C52274" s="11"/>
      <c r="D52274" s="12"/>
      <c r="E52274" s="11"/>
    </row>
    <row r="52275" spans="3:5" x14ac:dyDescent="0.25">
      <c r="C52275" s="11"/>
      <c r="D52275" s="12"/>
      <c r="E52275" s="11"/>
    </row>
    <row r="52276" spans="3:5" x14ac:dyDescent="0.25">
      <c r="C52276" s="11"/>
      <c r="D52276" s="12"/>
      <c r="E52276" s="11"/>
    </row>
    <row r="52277" spans="3:5" x14ac:dyDescent="0.25">
      <c r="C52277" s="11"/>
      <c r="D52277" s="12"/>
      <c r="E52277" s="11"/>
    </row>
    <row r="52278" spans="3:5" x14ac:dyDescent="0.25">
      <c r="C52278" s="11"/>
      <c r="D52278" s="12"/>
      <c r="E52278" s="11"/>
    </row>
    <row r="52279" spans="3:5" x14ac:dyDescent="0.25">
      <c r="C52279" s="11"/>
      <c r="D52279" s="12"/>
      <c r="E52279" s="11"/>
    </row>
    <row r="52280" spans="3:5" x14ac:dyDescent="0.25">
      <c r="C52280" s="11"/>
      <c r="D52280" s="12"/>
      <c r="E52280" s="11"/>
    </row>
    <row r="52281" spans="3:5" x14ac:dyDescent="0.25">
      <c r="C52281" s="11"/>
      <c r="D52281" s="12"/>
      <c r="E52281" s="11"/>
    </row>
    <row r="52282" spans="3:5" x14ac:dyDescent="0.25">
      <c r="C52282" s="11"/>
      <c r="D52282" s="12"/>
      <c r="E52282" s="11"/>
    </row>
    <row r="52283" spans="3:5" x14ac:dyDescent="0.25">
      <c r="C52283" s="11"/>
      <c r="D52283" s="12"/>
      <c r="E52283" s="11"/>
    </row>
    <row r="52284" spans="3:5" x14ac:dyDescent="0.25">
      <c r="C52284" s="11"/>
      <c r="D52284" s="12"/>
      <c r="E52284" s="11"/>
    </row>
    <row r="52285" spans="3:5" x14ac:dyDescent="0.25">
      <c r="C52285" s="11"/>
      <c r="D52285" s="12"/>
      <c r="E52285" s="11"/>
    </row>
    <row r="52286" spans="3:5" x14ac:dyDescent="0.25">
      <c r="C52286" s="11"/>
      <c r="D52286" s="12"/>
      <c r="E52286" s="11"/>
    </row>
    <row r="52287" spans="3:5" x14ac:dyDescent="0.25">
      <c r="C52287" s="11"/>
      <c r="D52287" s="12"/>
      <c r="E52287" s="11"/>
    </row>
    <row r="52288" spans="3:5" x14ac:dyDescent="0.25">
      <c r="C52288" s="11"/>
      <c r="D52288" s="12"/>
      <c r="E52288" s="11"/>
    </row>
    <row r="52289" spans="3:5" x14ac:dyDescent="0.25">
      <c r="C52289" s="11"/>
      <c r="D52289" s="12"/>
      <c r="E52289" s="11"/>
    </row>
    <row r="52290" spans="3:5" x14ac:dyDescent="0.25">
      <c r="C52290" s="11"/>
      <c r="D52290" s="12"/>
      <c r="E52290" s="11"/>
    </row>
    <row r="52291" spans="3:5" x14ac:dyDescent="0.25">
      <c r="C52291" s="11"/>
      <c r="D52291" s="12"/>
      <c r="E52291" s="11"/>
    </row>
    <row r="52292" spans="3:5" x14ac:dyDescent="0.25">
      <c r="C52292" s="11"/>
      <c r="D52292" s="12"/>
      <c r="E52292" s="11"/>
    </row>
    <row r="52293" spans="3:5" x14ac:dyDescent="0.25">
      <c r="C52293" s="11"/>
      <c r="D52293" s="12"/>
      <c r="E52293" s="11"/>
    </row>
    <row r="52294" spans="3:5" x14ac:dyDescent="0.25">
      <c r="C52294" s="11"/>
      <c r="D52294" s="12"/>
      <c r="E52294" s="11"/>
    </row>
    <row r="52295" spans="3:5" x14ac:dyDescent="0.25">
      <c r="C52295" s="11"/>
      <c r="D52295" s="12"/>
      <c r="E52295" s="11"/>
    </row>
    <row r="52296" spans="3:5" x14ac:dyDescent="0.25">
      <c r="C52296" s="11"/>
      <c r="D52296" s="12"/>
      <c r="E52296" s="11"/>
    </row>
    <row r="52297" spans="3:5" x14ac:dyDescent="0.25">
      <c r="C52297" s="11"/>
      <c r="D52297" s="12"/>
      <c r="E52297" s="11"/>
    </row>
    <row r="52298" spans="3:5" x14ac:dyDescent="0.25">
      <c r="C52298" s="11"/>
      <c r="D52298" s="12"/>
      <c r="E52298" s="11"/>
    </row>
    <row r="52299" spans="3:5" x14ac:dyDescent="0.25">
      <c r="C52299" s="11"/>
      <c r="D52299" s="12"/>
      <c r="E52299" s="11"/>
    </row>
    <row r="52300" spans="3:5" x14ac:dyDescent="0.25">
      <c r="C52300" s="11"/>
      <c r="D52300" s="12"/>
      <c r="E52300" s="11"/>
    </row>
    <row r="52301" spans="3:5" x14ac:dyDescent="0.25">
      <c r="C52301" s="11"/>
      <c r="D52301" s="12"/>
      <c r="E52301" s="11"/>
    </row>
    <row r="52302" spans="3:5" x14ac:dyDescent="0.25">
      <c r="C52302" s="11"/>
      <c r="D52302" s="12"/>
      <c r="E52302" s="11"/>
    </row>
    <row r="52303" spans="3:5" x14ac:dyDescent="0.25">
      <c r="C52303" s="11"/>
      <c r="D52303" s="12"/>
      <c r="E52303" s="11"/>
    </row>
    <row r="52304" spans="3:5" x14ac:dyDescent="0.25">
      <c r="C52304" s="11"/>
      <c r="D52304" s="12"/>
      <c r="E52304" s="11"/>
    </row>
    <row r="52305" spans="3:5" x14ac:dyDescent="0.25">
      <c r="C52305" s="11"/>
      <c r="D52305" s="12"/>
      <c r="E52305" s="11"/>
    </row>
    <row r="52306" spans="3:5" x14ac:dyDescent="0.25">
      <c r="C52306" s="11"/>
      <c r="D52306" s="12"/>
      <c r="E52306" s="11"/>
    </row>
    <row r="52307" spans="3:5" x14ac:dyDescent="0.25">
      <c r="C52307" s="11"/>
      <c r="D52307" s="12"/>
      <c r="E52307" s="11"/>
    </row>
    <row r="52308" spans="3:5" x14ac:dyDescent="0.25">
      <c r="C52308" s="11"/>
      <c r="D52308" s="12"/>
      <c r="E52308" s="11"/>
    </row>
    <row r="52309" spans="3:5" x14ac:dyDescent="0.25">
      <c r="C52309" s="11"/>
      <c r="D52309" s="12"/>
      <c r="E52309" s="11"/>
    </row>
    <row r="52310" spans="3:5" x14ac:dyDescent="0.25">
      <c r="C52310" s="11"/>
      <c r="D52310" s="12"/>
      <c r="E52310" s="11"/>
    </row>
    <row r="52311" spans="3:5" x14ac:dyDescent="0.25">
      <c r="C52311" s="11"/>
      <c r="D52311" s="12"/>
      <c r="E52311" s="11"/>
    </row>
    <row r="52312" spans="3:5" x14ac:dyDescent="0.25">
      <c r="C52312" s="11"/>
      <c r="D52312" s="12"/>
      <c r="E52312" s="11"/>
    </row>
    <row r="52313" spans="3:5" x14ac:dyDescent="0.25">
      <c r="C52313" s="11"/>
      <c r="D52313" s="12"/>
      <c r="E52313" s="11"/>
    </row>
    <row r="52314" spans="3:5" x14ac:dyDescent="0.25">
      <c r="C52314" s="11"/>
      <c r="D52314" s="12"/>
      <c r="E52314" s="11"/>
    </row>
    <row r="52315" spans="3:5" x14ac:dyDescent="0.25">
      <c r="C52315" s="11"/>
      <c r="D52315" s="12"/>
      <c r="E52315" s="11"/>
    </row>
    <row r="52316" spans="3:5" x14ac:dyDescent="0.25">
      <c r="C52316" s="11"/>
      <c r="D52316" s="12"/>
      <c r="E52316" s="11"/>
    </row>
    <row r="52317" spans="3:5" x14ac:dyDescent="0.25">
      <c r="C52317" s="11"/>
      <c r="D52317" s="12"/>
      <c r="E52317" s="11"/>
    </row>
    <row r="52318" spans="3:5" x14ac:dyDescent="0.25">
      <c r="C52318" s="11"/>
      <c r="D52318" s="12"/>
      <c r="E52318" s="11"/>
    </row>
    <row r="52319" spans="3:5" x14ac:dyDescent="0.25">
      <c r="C52319" s="11"/>
      <c r="D52319" s="12"/>
      <c r="E52319" s="11"/>
    </row>
    <row r="52320" spans="3:5" x14ac:dyDescent="0.25">
      <c r="C52320" s="11"/>
      <c r="D52320" s="12"/>
      <c r="E52320" s="11"/>
    </row>
    <row r="52321" spans="3:5" x14ac:dyDescent="0.25">
      <c r="C52321" s="11"/>
      <c r="D52321" s="12"/>
      <c r="E52321" s="11"/>
    </row>
    <row r="52322" spans="3:5" x14ac:dyDescent="0.25">
      <c r="C52322" s="11"/>
      <c r="D52322" s="12"/>
      <c r="E52322" s="11"/>
    </row>
    <row r="52323" spans="3:5" x14ac:dyDescent="0.25">
      <c r="C52323" s="11"/>
      <c r="D52323" s="12"/>
      <c r="E52323" s="11"/>
    </row>
    <row r="52324" spans="3:5" x14ac:dyDescent="0.25">
      <c r="C52324" s="11"/>
      <c r="D52324" s="12"/>
      <c r="E52324" s="11"/>
    </row>
    <row r="52325" spans="3:5" x14ac:dyDescent="0.25">
      <c r="C52325" s="11"/>
      <c r="D52325" s="12"/>
      <c r="E52325" s="11"/>
    </row>
    <row r="52326" spans="3:5" x14ac:dyDescent="0.25">
      <c r="C52326" s="11"/>
      <c r="D52326" s="12"/>
      <c r="E52326" s="11"/>
    </row>
    <row r="52327" spans="3:5" x14ac:dyDescent="0.25">
      <c r="C52327" s="11"/>
      <c r="D52327" s="12"/>
      <c r="E52327" s="11"/>
    </row>
    <row r="52328" spans="3:5" x14ac:dyDescent="0.25">
      <c r="C52328" s="11"/>
      <c r="D52328" s="12"/>
      <c r="E52328" s="11"/>
    </row>
    <row r="52329" spans="3:5" x14ac:dyDescent="0.25">
      <c r="C52329" s="11"/>
      <c r="D52329" s="12"/>
      <c r="E52329" s="11"/>
    </row>
    <row r="52330" spans="3:5" x14ac:dyDescent="0.25">
      <c r="C52330" s="11"/>
      <c r="D52330" s="12"/>
      <c r="E52330" s="11"/>
    </row>
    <row r="52331" spans="3:5" x14ac:dyDescent="0.25">
      <c r="C52331" s="11"/>
      <c r="D52331" s="12"/>
      <c r="E52331" s="11"/>
    </row>
    <row r="52332" spans="3:5" x14ac:dyDescent="0.25">
      <c r="C52332" s="11"/>
      <c r="D52332" s="12"/>
      <c r="E52332" s="11"/>
    </row>
    <row r="52333" spans="3:5" x14ac:dyDescent="0.25">
      <c r="C52333" s="11"/>
      <c r="D52333" s="12"/>
      <c r="E52333" s="11"/>
    </row>
    <row r="52334" spans="3:5" x14ac:dyDescent="0.25">
      <c r="C52334" s="11"/>
      <c r="D52334" s="12"/>
      <c r="E52334" s="11"/>
    </row>
    <row r="52335" spans="3:5" x14ac:dyDescent="0.25">
      <c r="C52335" s="11"/>
      <c r="D52335" s="12"/>
      <c r="E52335" s="11"/>
    </row>
    <row r="52336" spans="3:5" x14ac:dyDescent="0.25">
      <c r="C52336" s="11"/>
      <c r="D52336" s="12"/>
      <c r="E52336" s="11"/>
    </row>
    <row r="52337" spans="3:5" x14ac:dyDescent="0.25">
      <c r="C52337" s="11"/>
      <c r="D52337" s="12"/>
      <c r="E52337" s="11"/>
    </row>
    <row r="52338" spans="3:5" x14ac:dyDescent="0.25">
      <c r="C52338" s="11"/>
      <c r="D52338" s="12"/>
      <c r="E52338" s="11"/>
    </row>
    <row r="52339" spans="3:5" x14ac:dyDescent="0.25">
      <c r="C52339" s="11"/>
      <c r="D52339" s="12"/>
      <c r="E52339" s="11"/>
    </row>
    <row r="52340" spans="3:5" x14ac:dyDescent="0.25">
      <c r="C52340" s="11"/>
      <c r="D52340" s="12"/>
      <c r="E52340" s="11"/>
    </row>
    <row r="52341" spans="3:5" x14ac:dyDescent="0.25">
      <c r="C52341" s="11"/>
      <c r="D52341" s="12"/>
      <c r="E52341" s="11"/>
    </row>
    <row r="52342" spans="3:5" x14ac:dyDescent="0.25">
      <c r="C52342" s="11"/>
      <c r="D52342" s="12"/>
      <c r="E52342" s="11"/>
    </row>
    <row r="52343" spans="3:5" x14ac:dyDescent="0.25">
      <c r="C52343" s="11"/>
      <c r="D52343" s="12"/>
      <c r="E52343" s="11"/>
    </row>
    <row r="52344" spans="3:5" x14ac:dyDescent="0.25">
      <c r="C52344" s="11"/>
      <c r="D52344" s="12"/>
      <c r="E52344" s="11"/>
    </row>
    <row r="52345" spans="3:5" x14ac:dyDescent="0.25">
      <c r="C52345" s="11"/>
      <c r="D52345" s="12"/>
      <c r="E52345" s="11"/>
    </row>
    <row r="52346" spans="3:5" x14ac:dyDescent="0.25">
      <c r="C52346" s="11"/>
      <c r="D52346" s="12"/>
      <c r="E52346" s="11"/>
    </row>
    <row r="52347" spans="3:5" x14ac:dyDescent="0.25">
      <c r="C52347" s="11"/>
      <c r="D52347" s="12"/>
      <c r="E52347" s="11"/>
    </row>
    <row r="52348" spans="3:5" x14ac:dyDescent="0.25">
      <c r="C52348" s="11"/>
      <c r="D52348" s="12"/>
      <c r="E52348" s="11"/>
    </row>
    <row r="52349" spans="3:5" x14ac:dyDescent="0.25">
      <c r="C52349" s="11"/>
      <c r="D52349" s="12"/>
      <c r="E52349" s="11"/>
    </row>
    <row r="52350" spans="3:5" x14ac:dyDescent="0.25">
      <c r="C52350" s="11"/>
      <c r="D52350" s="12"/>
      <c r="E52350" s="11"/>
    </row>
    <row r="52351" spans="3:5" x14ac:dyDescent="0.25">
      <c r="C52351" s="11"/>
      <c r="D52351" s="12"/>
      <c r="E52351" s="11"/>
    </row>
    <row r="52352" spans="3:5" x14ac:dyDescent="0.25">
      <c r="C52352" s="11"/>
      <c r="D52352" s="12"/>
      <c r="E52352" s="11"/>
    </row>
    <row r="52353" spans="3:5" x14ac:dyDescent="0.25">
      <c r="C52353" s="11"/>
      <c r="D52353" s="12"/>
      <c r="E52353" s="11"/>
    </row>
    <row r="52354" spans="3:5" x14ac:dyDescent="0.25">
      <c r="C52354" s="11"/>
      <c r="D52354" s="12"/>
      <c r="E52354" s="11"/>
    </row>
    <row r="52355" spans="3:5" x14ac:dyDescent="0.25">
      <c r="C52355" s="11"/>
      <c r="D52355" s="12"/>
      <c r="E52355" s="11"/>
    </row>
    <row r="52356" spans="3:5" x14ac:dyDescent="0.25">
      <c r="C52356" s="11"/>
      <c r="D52356" s="12"/>
      <c r="E52356" s="11"/>
    </row>
    <row r="52357" spans="3:5" x14ac:dyDescent="0.25">
      <c r="C52357" s="11"/>
      <c r="D52357" s="12"/>
      <c r="E52357" s="11"/>
    </row>
    <row r="52358" spans="3:5" x14ac:dyDescent="0.25">
      <c r="C52358" s="11"/>
      <c r="D52358" s="12"/>
      <c r="E52358" s="11"/>
    </row>
    <row r="52359" spans="3:5" x14ac:dyDescent="0.25">
      <c r="C52359" s="11"/>
      <c r="D52359" s="12"/>
      <c r="E52359" s="11"/>
    </row>
    <row r="52360" spans="3:5" x14ac:dyDescent="0.25">
      <c r="C52360" s="11"/>
      <c r="D52360" s="12"/>
      <c r="E52360" s="11"/>
    </row>
    <row r="52361" spans="3:5" x14ac:dyDescent="0.25">
      <c r="C52361" s="11"/>
      <c r="D52361" s="12"/>
      <c r="E52361" s="11"/>
    </row>
    <row r="52362" spans="3:5" x14ac:dyDescent="0.25">
      <c r="C52362" s="11"/>
      <c r="D52362" s="12"/>
      <c r="E52362" s="11"/>
    </row>
    <row r="52363" spans="3:5" x14ac:dyDescent="0.25">
      <c r="C52363" s="11"/>
      <c r="D52363" s="12"/>
      <c r="E52363" s="11"/>
    </row>
    <row r="52364" spans="3:5" x14ac:dyDescent="0.25">
      <c r="C52364" s="11"/>
      <c r="D52364" s="12"/>
      <c r="E52364" s="11"/>
    </row>
    <row r="52365" spans="3:5" x14ac:dyDescent="0.25">
      <c r="C52365" s="11"/>
      <c r="D52365" s="12"/>
      <c r="E52365" s="11"/>
    </row>
    <row r="52366" spans="3:5" x14ac:dyDescent="0.25">
      <c r="C52366" s="11"/>
      <c r="D52366" s="12"/>
      <c r="E52366" s="11"/>
    </row>
    <row r="52367" spans="3:5" x14ac:dyDescent="0.25">
      <c r="C52367" s="11"/>
      <c r="D52367" s="12"/>
      <c r="E52367" s="11"/>
    </row>
    <row r="52368" spans="3:5" x14ac:dyDescent="0.25">
      <c r="C52368" s="11"/>
      <c r="D52368" s="12"/>
      <c r="E52368" s="11"/>
    </row>
    <row r="52369" spans="3:5" x14ac:dyDescent="0.25">
      <c r="C52369" s="11"/>
      <c r="D52369" s="12"/>
      <c r="E52369" s="11"/>
    </row>
    <row r="52370" spans="3:5" x14ac:dyDescent="0.25">
      <c r="C52370" s="11"/>
      <c r="D52370" s="12"/>
      <c r="E52370" s="11"/>
    </row>
    <row r="52371" spans="3:5" x14ac:dyDescent="0.25">
      <c r="C52371" s="11"/>
      <c r="D52371" s="12"/>
      <c r="E52371" s="11"/>
    </row>
    <row r="52372" spans="3:5" x14ac:dyDescent="0.25">
      <c r="C52372" s="11"/>
      <c r="D52372" s="12"/>
      <c r="E52372" s="11"/>
    </row>
    <row r="52373" spans="3:5" x14ac:dyDescent="0.25">
      <c r="C52373" s="11"/>
      <c r="D52373" s="12"/>
      <c r="E52373" s="11"/>
    </row>
    <row r="52374" spans="3:5" x14ac:dyDescent="0.25">
      <c r="C52374" s="11"/>
      <c r="D52374" s="12"/>
      <c r="E52374" s="11"/>
    </row>
    <row r="52375" spans="3:5" x14ac:dyDescent="0.25">
      <c r="C52375" s="11"/>
      <c r="D52375" s="12"/>
      <c r="E52375" s="11"/>
    </row>
    <row r="52376" spans="3:5" x14ac:dyDescent="0.25">
      <c r="C52376" s="11"/>
      <c r="D52376" s="12"/>
      <c r="E52376" s="11"/>
    </row>
    <row r="52377" spans="3:5" x14ac:dyDescent="0.25">
      <c r="C52377" s="11"/>
      <c r="D52377" s="12"/>
      <c r="E52377" s="11"/>
    </row>
    <row r="52378" spans="3:5" x14ac:dyDescent="0.25">
      <c r="C52378" s="11"/>
      <c r="D52378" s="12"/>
      <c r="E52378" s="11"/>
    </row>
    <row r="52379" spans="3:5" x14ac:dyDescent="0.25">
      <c r="C52379" s="11"/>
      <c r="D52379" s="12"/>
      <c r="E52379" s="11"/>
    </row>
    <row r="52380" spans="3:5" x14ac:dyDescent="0.25">
      <c r="C52380" s="11"/>
      <c r="D52380" s="12"/>
      <c r="E52380" s="11"/>
    </row>
    <row r="52381" spans="3:5" x14ac:dyDescent="0.25">
      <c r="C52381" s="11"/>
      <c r="D52381" s="12"/>
      <c r="E52381" s="11"/>
    </row>
    <row r="52382" spans="3:5" x14ac:dyDescent="0.25">
      <c r="C52382" s="11"/>
      <c r="D52382" s="12"/>
      <c r="E52382" s="11"/>
    </row>
    <row r="52383" spans="3:5" x14ac:dyDescent="0.25">
      <c r="C52383" s="11"/>
      <c r="D52383" s="12"/>
      <c r="E52383" s="11"/>
    </row>
    <row r="52384" spans="3:5" x14ac:dyDescent="0.25">
      <c r="C52384" s="11"/>
      <c r="D52384" s="12"/>
      <c r="E52384" s="11"/>
    </row>
    <row r="52385" spans="3:5" x14ac:dyDescent="0.25">
      <c r="C52385" s="11"/>
      <c r="D52385" s="12"/>
      <c r="E52385" s="11"/>
    </row>
    <row r="52386" spans="3:5" x14ac:dyDescent="0.25">
      <c r="C52386" s="11"/>
      <c r="D52386" s="12"/>
      <c r="E52386" s="11"/>
    </row>
    <row r="52387" spans="3:5" x14ac:dyDescent="0.25">
      <c r="C52387" s="11"/>
      <c r="D52387" s="12"/>
      <c r="E52387" s="11"/>
    </row>
    <row r="52388" spans="3:5" x14ac:dyDescent="0.25">
      <c r="C52388" s="11"/>
      <c r="D52388" s="12"/>
      <c r="E52388" s="11"/>
    </row>
    <row r="52389" spans="3:5" x14ac:dyDescent="0.25">
      <c r="C52389" s="11"/>
      <c r="D52389" s="12"/>
      <c r="E52389" s="11"/>
    </row>
    <row r="52390" spans="3:5" x14ac:dyDescent="0.25">
      <c r="C52390" s="11"/>
      <c r="D52390" s="12"/>
      <c r="E52390" s="11"/>
    </row>
    <row r="52391" spans="3:5" x14ac:dyDescent="0.25">
      <c r="C52391" s="11"/>
      <c r="D52391" s="12"/>
      <c r="E52391" s="11"/>
    </row>
    <row r="52392" spans="3:5" x14ac:dyDescent="0.25">
      <c r="C52392" s="11"/>
      <c r="D52392" s="12"/>
      <c r="E52392" s="11"/>
    </row>
    <row r="52393" spans="3:5" x14ac:dyDescent="0.25">
      <c r="C52393" s="11"/>
      <c r="D52393" s="12"/>
      <c r="E52393" s="11"/>
    </row>
    <row r="52394" spans="3:5" x14ac:dyDescent="0.25">
      <c r="C52394" s="11"/>
      <c r="D52394" s="12"/>
      <c r="E52394" s="11"/>
    </row>
    <row r="52395" spans="3:5" x14ac:dyDescent="0.25">
      <c r="C52395" s="11"/>
      <c r="D52395" s="12"/>
      <c r="E52395" s="11"/>
    </row>
    <row r="52396" spans="3:5" x14ac:dyDescent="0.25">
      <c r="C52396" s="11"/>
      <c r="D52396" s="12"/>
      <c r="E52396" s="11"/>
    </row>
    <row r="52397" spans="3:5" x14ac:dyDescent="0.25">
      <c r="C52397" s="11"/>
      <c r="D52397" s="12"/>
      <c r="E52397" s="11"/>
    </row>
    <row r="52398" spans="3:5" x14ac:dyDescent="0.25">
      <c r="C52398" s="11"/>
      <c r="D52398" s="12"/>
      <c r="E52398" s="11"/>
    </row>
    <row r="52399" spans="3:5" x14ac:dyDescent="0.25">
      <c r="C52399" s="11"/>
      <c r="D52399" s="12"/>
      <c r="E52399" s="11"/>
    </row>
    <row r="52400" spans="3:5" x14ac:dyDescent="0.25">
      <c r="C52400" s="11"/>
      <c r="D52400" s="12"/>
      <c r="E52400" s="11"/>
    </row>
    <row r="52401" spans="3:5" x14ac:dyDescent="0.25">
      <c r="C52401" s="11"/>
      <c r="D52401" s="12"/>
      <c r="E52401" s="11"/>
    </row>
    <row r="52402" spans="3:5" x14ac:dyDescent="0.25">
      <c r="C52402" s="11"/>
      <c r="D52402" s="12"/>
      <c r="E52402" s="11"/>
    </row>
    <row r="52403" spans="3:5" x14ac:dyDescent="0.25">
      <c r="C52403" s="11"/>
      <c r="D52403" s="12"/>
      <c r="E52403" s="11"/>
    </row>
    <row r="52404" spans="3:5" x14ac:dyDescent="0.25">
      <c r="C52404" s="11"/>
      <c r="D52404" s="12"/>
      <c r="E52404" s="11"/>
    </row>
    <row r="52405" spans="3:5" x14ac:dyDescent="0.25">
      <c r="C52405" s="11"/>
      <c r="D52405" s="12"/>
      <c r="E52405" s="11"/>
    </row>
    <row r="52406" spans="3:5" x14ac:dyDescent="0.25">
      <c r="C52406" s="11"/>
      <c r="D52406" s="12"/>
      <c r="E52406" s="11"/>
    </row>
    <row r="52407" spans="3:5" x14ac:dyDescent="0.25">
      <c r="C52407" s="11"/>
      <c r="D52407" s="12"/>
      <c r="E52407" s="11"/>
    </row>
    <row r="52408" spans="3:5" x14ac:dyDescent="0.25">
      <c r="C52408" s="11"/>
      <c r="D52408" s="12"/>
      <c r="E52408" s="11"/>
    </row>
    <row r="52409" spans="3:5" x14ac:dyDescent="0.25">
      <c r="C52409" s="11"/>
      <c r="D52409" s="12"/>
      <c r="E52409" s="11"/>
    </row>
    <row r="52410" spans="3:5" x14ac:dyDescent="0.25">
      <c r="C52410" s="11"/>
      <c r="D52410" s="12"/>
      <c r="E52410" s="11"/>
    </row>
    <row r="52411" spans="3:5" x14ac:dyDescent="0.25">
      <c r="C52411" s="11"/>
      <c r="D52411" s="12"/>
      <c r="E52411" s="11"/>
    </row>
    <row r="52412" spans="3:5" x14ac:dyDescent="0.25">
      <c r="C52412" s="11"/>
      <c r="D52412" s="12"/>
      <c r="E52412" s="11"/>
    </row>
    <row r="52413" spans="3:5" x14ac:dyDescent="0.25">
      <c r="C52413" s="11"/>
      <c r="D52413" s="12"/>
      <c r="E52413" s="11"/>
    </row>
    <row r="52414" spans="3:5" x14ac:dyDescent="0.25">
      <c r="C52414" s="11"/>
      <c r="D52414" s="12"/>
      <c r="E52414" s="11"/>
    </row>
    <row r="52415" spans="3:5" x14ac:dyDescent="0.25">
      <c r="C52415" s="11"/>
      <c r="D52415" s="12"/>
      <c r="E52415" s="11"/>
    </row>
    <row r="52416" spans="3:5" x14ac:dyDescent="0.25">
      <c r="C52416" s="11"/>
      <c r="D52416" s="12"/>
      <c r="E52416" s="11"/>
    </row>
    <row r="52417" spans="3:5" x14ac:dyDescent="0.25">
      <c r="C52417" s="11"/>
      <c r="D52417" s="12"/>
      <c r="E52417" s="11"/>
    </row>
    <row r="52418" spans="3:5" x14ac:dyDescent="0.25">
      <c r="C52418" s="11"/>
      <c r="D52418" s="12"/>
      <c r="E52418" s="11"/>
    </row>
    <row r="52419" spans="3:5" x14ac:dyDescent="0.25">
      <c r="C52419" s="11"/>
      <c r="D52419" s="12"/>
      <c r="E52419" s="11"/>
    </row>
    <row r="52420" spans="3:5" x14ac:dyDescent="0.25">
      <c r="C52420" s="11"/>
      <c r="D52420" s="12"/>
      <c r="E52420" s="11"/>
    </row>
    <row r="52421" spans="3:5" x14ac:dyDescent="0.25">
      <c r="C52421" s="11"/>
      <c r="D52421" s="12"/>
      <c r="E52421" s="11"/>
    </row>
    <row r="52422" spans="3:5" x14ac:dyDescent="0.25">
      <c r="C52422" s="11"/>
      <c r="D52422" s="12"/>
      <c r="E52422" s="11"/>
    </row>
    <row r="52423" spans="3:5" x14ac:dyDescent="0.25">
      <c r="C52423" s="11"/>
      <c r="D52423" s="12"/>
      <c r="E52423" s="11"/>
    </row>
    <row r="52424" spans="3:5" x14ac:dyDescent="0.25">
      <c r="C52424" s="11"/>
      <c r="D52424" s="12"/>
      <c r="E52424" s="11"/>
    </row>
    <row r="52425" spans="3:5" x14ac:dyDescent="0.25">
      <c r="C52425" s="11"/>
      <c r="D52425" s="12"/>
      <c r="E52425" s="11"/>
    </row>
    <row r="52426" spans="3:5" x14ac:dyDescent="0.25">
      <c r="C52426" s="11"/>
      <c r="D52426" s="12"/>
      <c r="E52426" s="11"/>
    </row>
    <row r="52427" spans="3:5" x14ac:dyDescent="0.25">
      <c r="C52427" s="11"/>
      <c r="D52427" s="12"/>
      <c r="E52427" s="11"/>
    </row>
    <row r="52428" spans="3:5" x14ac:dyDescent="0.25">
      <c r="C52428" s="11"/>
      <c r="D52428" s="12"/>
      <c r="E52428" s="11"/>
    </row>
    <row r="52429" spans="3:5" x14ac:dyDescent="0.25">
      <c r="C52429" s="11"/>
      <c r="D52429" s="12"/>
      <c r="E52429" s="11"/>
    </row>
    <row r="52430" spans="3:5" x14ac:dyDescent="0.25">
      <c r="C52430" s="11"/>
      <c r="D52430" s="12"/>
      <c r="E52430" s="11"/>
    </row>
    <row r="52431" spans="3:5" x14ac:dyDescent="0.25">
      <c r="C52431" s="11"/>
      <c r="D52431" s="12"/>
      <c r="E52431" s="11"/>
    </row>
    <row r="52432" spans="3:5" x14ac:dyDescent="0.25">
      <c r="C52432" s="11"/>
      <c r="D52432" s="12"/>
      <c r="E52432" s="11"/>
    </row>
    <row r="52433" spans="3:5" x14ac:dyDescent="0.25">
      <c r="C52433" s="11"/>
      <c r="D52433" s="12"/>
      <c r="E52433" s="11"/>
    </row>
    <row r="52434" spans="3:5" x14ac:dyDescent="0.25">
      <c r="C52434" s="11"/>
      <c r="D52434" s="12"/>
      <c r="E52434" s="11"/>
    </row>
    <row r="52435" spans="3:5" x14ac:dyDescent="0.25">
      <c r="C52435" s="11"/>
      <c r="D52435" s="12"/>
      <c r="E52435" s="11"/>
    </row>
    <row r="52436" spans="3:5" x14ac:dyDescent="0.25">
      <c r="C52436" s="11"/>
      <c r="D52436" s="12"/>
      <c r="E52436" s="11"/>
    </row>
    <row r="52437" spans="3:5" x14ac:dyDescent="0.25">
      <c r="C52437" s="11"/>
      <c r="D52437" s="12"/>
      <c r="E52437" s="11"/>
    </row>
    <row r="52438" spans="3:5" x14ac:dyDescent="0.25">
      <c r="C52438" s="11"/>
      <c r="D52438" s="12"/>
      <c r="E52438" s="11"/>
    </row>
    <row r="52439" spans="3:5" x14ac:dyDescent="0.25">
      <c r="C52439" s="11"/>
      <c r="D52439" s="12"/>
      <c r="E52439" s="11"/>
    </row>
    <row r="52440" spans="3:5" x14ac:dyDescent="0.25">
      <c r="C52440" s="11"/>
      <c r="D52440" s="12"/>
      <c r="E52440" s="11"/>
    </row>
    <row r="52441" spans="3:5" x14ac:dyDescent="0.25">
      <c r="C52441" s="11"/>
      <c r="D52441" s="12"/>
      <c r="E52441" s="11"/>
    </row>
    <row r="52442" spans="3:5" x14ac:dyDescent="0.25">
      <c r="C52442" s="11"/>
      <c r="D52442" s="12"/>
      <c r="E52442" s="11"/>
    </row>
    <row r="52443" spans="3:5" x14ac:dyDescent="0.25">
      <c r="C52443" s="11"/>
      <c r="D52443" s="12"/>
      <c r="E52443" s="11"/>
    </row>
    <row r="52444" spans="3:5" x14ac:dyDescent="0.25">
      <c r="C52444" s="11"/>
      <c r="D52444" s="12"/>
      <c r="E52444" s="11"/>
    </row>
    <row r="52445" spans="3:5" x14ac:dyDescent="0.25">
      <c r="C52445" s="11"/>
      <c r="D52445" s="12"/>
      <c r="E52445" s="11"/>
    </row>
    <row r="52446" spans="3:5" x14ac:dyDescent="0.25">
      <c r="C52446" s="11"/>
      <c r="D52446" s="12"/>
      <c r="E52446" s="11"/>
    </row>
    <row r="52447" spans="3:5" x14ac:dyDescent="0.25">
      <c r="C52447" s="11"/>
      <c r="D52447" s="12"/>
      <c r="E52447" s="11"/>
    </row>
    <row r="52448" spans="3:5" x14ac:dyDescent="0.25">
      <c r="C52448" s="11"/>
      <c r="D52448" s="12"/>
      <c r="E52448" s="11"/>
    </row>
    <row r="52449" spans="3:5" x14ac:dyDescent="0.25">
      <c r="C52449" s="11"/>
      <c r="D52449" s="12"/>
      <c r="E52449" s="11"/>
    </row>
    <row r="52450" spans="3:5" x14ac:dyDescent="0.25">
      <c r="C52450" s="11"/>
      <c r="D52450" s="12"/>
      <c r="E52450" s="11"/>
    </row>
    <row r="52451" spans="3:5" x14ac:dyDescent="0.25">
      <c r="C52451" s="11"/>
      <c r="D52451" s="12"/>
      <c r="E52451" s="11"/>
    </row>
    <row r="52452" spans="3:5" x14ac:dyDescent="0.25">
      <c r="C52452" s="11"/>
      <c r="D52452" s="12"/>
      <c r="E52452" s="11"/>
    </row>
    <row r="52453" spans="3:5" x14ac:dyDescent="0.25">
      <c r="C52453" s="11"/>
      <c r="D52453" s="12"/>
      <c r="E52453" s="11"/>
    </row>
    <row r="52454" spans="3:5" x14ac:dyDescent="0.25">
      <c r="C52454" s="11"/>
      <c r="D52454" s="12"/>
      <c r="E52454" s="11"/>
    </row>
    <row r="52455" spans="3:5" x14ac:dyDescent="0.25">
      <c r="C52455" s="11"/>
      <c r="D52455" s="12"/>
      <c r="E52455" s="11"/>
    </row>
    <row r="52456" spans="3:5" x14ac:dyDescent="0.25">
      <c r="C52456" s="11"/>
      <c r="D52456" s="12"/>
      <c r="E52456" s="11"/>
    </row>
    <row r="52457" spans="3:5" x14ac:dyDescent="0.25">
      <c r="C52457" s="11"/>
      <c r="D52457" s="12"/>
      <c r="E52457" s="11"/>
    </row>
    <row r="52458" spans="3:5" x14ac:dyDescent="0.25">
      <c r="C52458" s="11"/>
      <c r="D52458" s="12"/>
      <c r="E52458" s="11"/>
    </row>
    <row r="52459" spans="3:5" x14ac:dyDescent="0.25">
      <c r="C52459" s="11"/>
      <c r="D52459" s="12"/>
      <c r="E52459" s="11"/>
    </row>
    <row r="52460" spans="3:5" x14ac:dyDescent="0.25">
      <c r="C52460" s="11"/>
      <c r="D52460" s="12"/>
      <c r="E52460" s="11"/>
    </row>
    <row r="52461" spans="3:5" x14ac:dyDescent="0.25">
      <c r="C52461" s="11"/>
      <c r="D52461" s="12"/>
      <c r="E52461" s="11"/>
    </row>
    <row r="52462" spans="3:5" x14ac:dyDescent="0.25">
      <c r="C52462" s="11"/>
      <c r="D52462" s="12"/>
      <c r="E52462" s="11"/>
    </row>
    <row r="52463" spans="3:5" x14ac:dyDescent="0.25">
      <c r="C52463" s="11"/>
      <c r="D52463" s="12"/>
      <c r="E52463" s="11"/>
    </row>
    <row r="52464" spans="3:5" x14ac:dyDescent="0.25">
      <c r="C52464" s="11"/>
      <c r="D52464" s="12"/>
      <c r="E52464" s="11"/>
    </row>
    <row r="52465" spans="3:5" x14ac:dyDescent="0.25">
      <c r="C52465" s="11"/>
      <c r="D52465" s="12"/>
      <c r="E52465" s="11"/>
    </row>
    <row r="52466" spans="3:5" x14ac:dyDescent="0.25">
      <c r="C52466" s="11"/>
      <c r="D52466" s="12"/>
      <c r="E52466" s="11"/>
    </row>
    <row r="52467" spans="3:5" x14ac:dyDescent="0.25">
      <c r="C52467" s="11"/>
      <c r="D52467" s="12"/>
      <c r="E52467" s="11"/>
    </row>
    <row r="52468" spans="3:5" x14ac:dyDescent="0.25">
      <c r="C52468" s="11"/>
      <c r="D52468" s="12"/>
      <c r="E52468" s="11"/>
    </row>
    <row r="52469" spans="3:5" x14ac:dyDescent="0.25">
      <c r="C52469" s="11"/>
      <c r="D52469" s="12"/>
      <c r="E52469" s="11"/>
    </row>
    <row r="52470" spans="3:5" x14ac:dyDescent="0.25">
      <c r="C52470" s="11"/>
      <c r="D52470" s="12"/>
      <c r="E52470" s="11"/>
    </row>
    <row r="52471" spans="3:5" x14ac:dyDescent="0.25">
      <c r="C52471" s="11"/>
      <c r="D52471" s="12"/>
      <c r="E52471" s="11"/>
    </row>
    <row r="52472" spans="3:5" x14ac:dyDescent="0.25">
      <c r="C52472" s="11"/>
      <c r="D52472" s="12"/>
      <c r="E52472" s="11"/>
    </row>
    <row r="52473" spans="3:5" x14ac:dyDescent="0.25">
      <c r="C52473" s="11"/>
      <c r="D52473" s="12"/>
      <c r="E52473" s="11"/>
    </row>
    <row r="52474" spans="3:5" x14ac:dyDescent="0.25">
      <c r="C52474" s="11"/>
      <c r="D52474" s="12"/>
      <c r="E52474" s="11"/>
    </row>
    <row r="52475" spans="3:5" x14ac:dyDescent="0.25">
      <c r="C52475" s="11"/>
      <c r="D52475" s="12"/>
      <c r="E52475" s="11"/>
    </row>
    <row r="52476" spans="3:5" x14ac:dyDescent="0.25">
      <c r="C52476" s="11"/>
      <c r="D52476" s="12"/>
      <c r="E52476" s="11"/>
    </row>
    <row r="52477" spans="3:5" x14ac:dyDescent="0.25">
      <c r="C52477" s="11"/>
      <c r="D52477" s="12"/>
      <c r="E52477" s="11"/>
    </row>
    <row r="52478" spans="3:5" x14ac:dyDescent="0.25">
      <c r="C52478" s="11"/>
      <c r="D52478" s="12"/>
      <c r="E52478" s="11"/>
    </row>
    <row r="52479" spans="3:5" x14ac:dyDescent="0.25">
      <c r="C52479" s="11"/>
      <c r="D52479" s="12"/>
      <c r="E52479" s="11"/>
    </row>
    <row r="52480" spans="3:5" x14ac:dyDescent="0.25">
      <c r="C52480" s="11"/>
      <c r="D52480" s="12"/>
      <c r="E52480" s="11"/>
    </row>
    <row r="52481" spans="3:5" x14ac:dyDescent="0.25">
      <c r="C52481" s="11"/>
      <c r="D52481" s="12"/>
      <c r="E52481" s="11"/>
    </row>
    <row r="52482" spans="3:5" x14ac:dyDescent="0.25">
      <c r="C52482" s="11"/>
      <c r="D52482" s="12"/>
      <c r="E52482" s="11"/>
    </row>
    <row r="52483" spans="3:5" x14ac:dyDescent="0.25">
      <c r="C52483" s="11"/>
      <c r="D52483" s="12"/>
      <c r="E52483" s="11"/>
    </row>
    <row r="52484" spans="3:5" x14ac:dyDescent="0.25">
      <c r="C52484" s="11"/>
      <c r="D52484" s="12"/>
      <c r="E52484" s="11"/>
    </row>
    <row r="52485" spans="3:5" x14ac:dyDescent="0.25">
      <c r="C52485" s="11"/>
      <c r="D52485" s="12"/>
      <c r="E52485" s="11"/>
    </row>
    <row r="52486" spans="3:5" x14ac:dyDescent="0.25">
      <c r="C52486" s="11"/>
      <c r="D52486" s="12"/>
      <c r="E52486" s="11"/>
    </row>
    <row r="52487" spans="3:5" x14ac:dyDescent="0.25">
      <c r="C52487" s="11"/>
      <c r="D52487" s="12"/>
      <c r="E52487" s="11"/>
    </row>
    <row r="52488" spans="3:5" x14ac:dyDescent="0.25">
      <c r="C52488" s="11"/>
      <c r="D52488" s="12"/>
      <c r="E52488" s="11"/>
    </row>
    <row r="52489" spans="3:5" x14ac:dyDescent="0.25">
      <c r="C52489" s="11"/>
      <c r="D52489" s="12"/>
      <c r="E52489" s="11"/>
    </row>
    <row r="52490" spans="3:5" x14ac:dyDescent="0.25">
      <c r="C52490" s="11"/>
      <c r="D52490" s="12"/>
      <c r="E52490" s="11"/>
    </row>
    <row r="52491" spans="3:5" x14ac:dyDescent="0.25">
      <c r="C52491" s="11"/>
      <c r="D52491" s="12"/>
      <c r="E52491" s="11"/>
    </row>
    <row r="52492" spans="3:5" x14ac:dyDescent="0.25">
      <c r="C52492" s="11"/>
      <c r="D52492" s="12"/>
      <c r="E52492" s="11"/>
    </row>
    <row r="52493" spans="3:5" x14ac:dyDescent="0.25">
      <c r="C52493" s="11"/>
      <c r="D52493" s="12"/>
      <c r="E52493" s="11"/>
    </row>
    <row r="52494" spans="3:5" x14ac:dyDescent="0.25">
      <c r="C52494" s="11"/>
      <c r="D52494" s="12"/>
      <c r="E52494" s="11"/>
    </row>
    <row r="52495" spans="3:5" x14ac:dyDescent="0.25">
      <c r="C52495" s="11"/>
      <c r="D52495" s="12"/>
      <c r="E52495" s="11"/>
    </row>
    <row r="52496" spans="3:5" x14ac:dyDescent="0.25">
      <c r="C52496" s="11"/>
      <c r="D52496" s="12"/>
      <c r="E52496" s="11"/>
    </row>
    <row r="52497" spans="3:5" x14ac:dyDescent="0.25">
      <c r="C52497" s="11"/>
      <c r="D52497" s="12"/>
      <c r="E52497" s="11"/>
    </row>
    <row r="52498" spans="3:5" x14ac:dyDescent="0.25">
      <c r="C52498" s="11"/>
      <c r="D52498" s="12"/>
      <c r="E52498" s="11"/>
    </row>
    <row r="52499" spans="3:5" x14ac:dyDescent="0.25">
      <c r="C52499" s="11"/>
      <c r="D52499" s="12"/>
      <c r="E52499" s="11"/>
    </row>
    <row r="52500" spans="3:5" x14ac:dyDescent="0.25">
      <c r="C52500" s="11"/>
      <c r="D52500" s="12"/>
      <c r="E52500" s="11"/>
    </row>
    <row r="52501" spans="3:5" x14ac:dyDescent="0.25">
      <c r="C52501" s="11"/>
      <c r="D52501" s="12"/>
      <c r="E52501" s="11"/>
    </row>
    <row r="52502" spans="3:5" x14ac:dyDescent="0.25">
      <c r="C52502" s="11"/>
      <c r="D52502" s="12"/>
      <c r="E52502" s="11"/>
    </row>
    <row r="52503" spans="3:5" x14ac:dyDescent="0.25">
      <c r="C52503" s="11"/>
      <c r="D52503" s="12"/>
      <c r="E52503" s="11"/>
    </row>
    <row r="52504" spans="3:5" x14ac:dyDescent="0.25">
      <c r="C52504" s="11"/>
      <c r="D52504" s="12"/>
      <c r="E52504" s="11"/>
    </row>
    <row r="52505" spans="3:5" x14ac:dyDescent="0.25">
      <c r="C52505" s="11"/>
      <c r="D52505" s="12"/>
      <c r="E52505" s="11"/>
    </row>
    <row r="52506" spans="3:5" x14ac:dyDescent="0.25">
      <c r="C52506" s="11"/>
      <c r="D52506" s="12"/>
      <c r="E52506" s="11"/>
    </row>
    <row r="52507" spans="3:5" x14ac:dyDescent="0.25">
      <c r="C52507" s="11"/>
      <c r="D52507" s="12"/>
      <c r="E52507" s="11"/>
    </row>
    <row r="52508" spans="3:5" x14ac:dyDescent="0.25">
      <c r="C52508" s="11"/>
      <c r="D52508" s="12"/>
      <c r="E52508" s="11"/>
    </row>
    <row r="52509" spans="3:5" x14ac:dyDescent="0.25">
      <c r="C52509" s="11"/>
      <c r="D52509" s="12"/>
      <c r="E52509" s="11"/>
    </row>
    <row r="52510" spans="3:5" x14ac:dyDescent="0.25">
      <c r="C52510" s="11"/>
      <c r="D52510" s="12"/>
      <c r="E52510" s="11"/>
    </row>
    <row r="52511" spans="3:5" x14ac:dyDescent="0.25">
      <c r="C52511" s="11"/>
      <c r="D52511" s="12"/>
      <c r="E52511" s="11"/>
    </row>
    <row r="52512" spans="3:5" x14ac:dyDescent="0.25">
      <c r="C52512" s="11"/>
      <c r="D52512" s="12"/>
      <c r="E52512" s="11"/>
    </row>
    <row r="52513" spans="3:5" x14ac:dyDescent="0.25">
      <c r="C52513" s="11"/>
      <c r="D52513" s="12"/>
      <c r="E52513" s="11"/>
    </row>
    <row r="52514" spans="3:5" x14ac:dyDescent="0.25">
      <c r="C52514" s="11"/>
      <c r="D52514" s="12"/>
      <c r="E52514" s="11"/>
    </row>
    <row r="52515" spans="3:5" x14ac:dyDescent="0.25">
      <c r="C52515" s="11"/>
      <c r="D52515" s="12"/>
      <c r="E52515" s="11"/>
    </row>
    <row r="52516" spans="3:5" x14ac:dyDescent="0.25">
      <c r="C52516" s="11"/>
      <c r="D52516" s="12"/>
      <c r="E52516" s="11"/>
    </row>
    <row r="52517" spans="3:5" x14ac:dyDescent="0.25">
      <c r="C52517" s="11"/>
      <c r="D52517" s="12"/>
      <c r="E52517" s="11"/>
    </row>
    <row r="52518" spans="3:5" x14ac:dyDescent="0.25">
      <c r="C52518" s="11"/>
      <c r="D52518" s="12"/>
      <c r="E52518" s="11"/>
    </row>
    <row r="52519" spans="3:5" x14ac:dyDescent="0.25">
      <c r="C52519" s="11"/>
      <c r="D52519" s="12"/>
      <c r="E52519" s="11"/>
    </row>
    <row r="52520" spans="3:5" x14ac:dyDescent="0.25">
      <c r="C52520" s="11"/>
      <c r="D52520" s="12"/>
      <c r="E52520" s="11"/>
    </row>
    <row r="52521" spans="3:5" x14ac:dyDescent="0.25">
      <c r="C52521" s="11"/>
      <c r="D52521" s="12"/>
      <c r="E52521" s="11"/>
    </row>
    <row r="52522" spans="3:5" x14ac:dyDescent="0.25">
      <c r="C52522" s="11"/>
      <c r="D52522" s="12"/>
      <c r="E52522" s="11"/>
    </row>
    <row r="52523" spans="3:5" x14ac:dyDescent="0.25">
      <c r="C52523" s="11"/>
      <c r="D52523" s="12"/>
      <c r="E52523" s="11"/>
    </row>
    <row r="52524" spans="3:5" x14ac:dyDescent="0.25">
      <c r="C52524" s="11"/>
      <c r="D52524" s="12"/>
      <c r="E52524" s="11"/>
    </row>
    <row r="52525" spans="3:5" x14ac:dyDescent="0.25">
      <c r="C52525" s="11"/>
      <c r="D52525" s="12"/>
      <c r="E52525" s="11"/>
    </row>
    <row r="52526" spans="3:5" x14ac:dyDescent="0.25">
      <c r="C52526" s="11"/>
      <c r="D52526" s="12"/>
      <c r="E52526" s="11"/>
    </row>
    <row r="52527" spans="3:5" x14ac:dyDescent="0.25">
      <c r="C52527" s="11"/>
      <c r="D52527" s="12"/>
      <c r="E52527" s="11"/>
    </row>
    <row r="52528" spans="3:5" x14ac:dyDescent="0.25">
      <c r="C52528" s="11"/>
      <c r="D52528" s="12"/>
      <c r="E52528" s="11"/>
    </row>
    <row r="52529" spans="3:5" x14ac:dyDescent="0.25">
      <c r="C52529" s="11"/>
      <c r="D52529" s="12"/>
      <c r="E52529" s="11"/>
    </row>
    <row r="52530" spans="3:5" x14ac:dyDescent="0.25">
      <c r="C52530" s="11"/>
      <c r="D52530" s="12"/>
      <c r="E52530" s="11"/>
    </row>
    <row r="52531" spans="3:5" x14ac:dyDescent="0.25">
      <c r="C52531" s="11"/>
      <c r="D52531" s="12"/>
      <c r="E52531" s="11"/>
    </row>
    <row r="52532" spans="3:5" x14ac:dyDescent="0.25">
      <c r="C52532" s="11"/>
      <c r="D52532" s="12"/>
      <c r="E52532" s="11"/>
    </row>
    <row r="52533" spans="3:5" x14ac:dyDescent="0.25">
      <c r="C52533" s="11"/>
      <c r="D52533" s="12"/>
      <c r="E52533" s="11"/>
    </row>
    <row r="52534" spans="3:5" x14ac:dyDescent="0.25">
      <c r="C52534" s="11"/>
      <c r="D52534" s="12"/>
      <c r="E52534" s="11"/>
    </row>
    <row r="52535" spans="3:5" x14ac:dyDescent="0.25">
      <c r="C52535" s="11"/>
      <c r="D52535" s="12"/>
      <c r="E52535" s="11"/>
    </row>
    <row r="52536" spans="3:5" x14ac:dyDescent="0.25">
      <c r="C52536" s="11"/>
      <c r="D52536" s="12"/>
      <c r="E52536" s="11"/>
    </row>
    <row r="52537" spans="3:5" x14ac:dyDescent="0.25">
      <c r="C52537" s="11"/>
      <c r="D52537" s="12"/>
      <c r="E52537" s="11"/>
    </row>
    <row r="52538" spans="3:5" x14ac:dyDescent="0.25">
      <c r="C52538" s="11"/>
      <c r="D52538" s="12"/>
      <c r="E52538" s="11"/>
    </row>
    <row r="52539" spans="3:5" x14ac:dyDescent="0.25">
      <c r="C52539" s="11"/>
      <c r="D52539" s="12"/>
      <c r="E52539" s="11"/>
    </row>
    <row r="52540" spans="3:5" x14ac:dyDescent="0.25">
      <c r="C52540" s="11"/>
      <c r="D52540" s="12"/>
      <c r="E52540" s="11"/>
    </row>
    <row r="52541" spans="3:5" x14ac:dyDescent="0.25">
      <c r="C52541" s="11"/>
      <c r="D52541" s="12"/>
      <c r="E52541" s="11"/>
    </row>
    <row r="52542" spans="3:5" x14ac:dyDescent="0.25">
      <c r="C52542" s="11"/>
      <c r="D52542" s="12"/>
      <c r="E52542" s="11"/>
    </row>
    <row r="52543" spans="3:5" x14ac:dyDescent="0.25">
      <c r="C52543" s="11"/>
      <c r="D52543" s="12"/>
      <c r="E52543" s="11"/>
    </row>
    <row r="52544" spans="3:5" x14ac:dyDescent="0.25">
      <c r="C52544" s="11"/>
      <c r="D52544" s="12"/>
      <c r="E52544" s="11"/>
    </row>
    <row r="52545" spans="3:5" x14ac:dyDescent="0.25">
      <c r="C52545" s="11"/>
      <c r="D52545" s="12"/>
      <c r="E52545" s="11"/>
    </row>
    <row r="52546" spans="3:5" x14ac:dyDescent="0.25">
      <c r="C52546" s="11"/>
      <c r="D52546" s="12"/>
      <c r="E52546" s="11"/>
    </row>
    <row r="52547" spans="3:5" x14ac:dyDescent="0.25">
      <c r="C52547" s="11"/>
      <c r="D52547" s="12"/>
      <c r="E52547" s="11"/>
    </row>
    <row r="52548" spans="3:5" x14ac:dyDescent="0.25">
      <c r="C52548" s="11"/>
      <c r="D52548" s="12"/>
      <c r="E52548" s="11"/>
    </row>
    <row r="52549" spans="3:5" x14ac:dyDescent="0.25">
      <c r="C52549" s="11"/>
      <c r="D52549" s="12"/>
      <c r="E52549" s="11"/>
    </row>
    <row r="52550" spans="3:5" x14ac:dyDescent="0.25">
      <c r="C52550" s="11"/>
      <c r="D52550" s="12"/>
      <c r="E52550" s="11"/>
    </row>
    <row r="52551" spans="3:5" x14ac:dyDescent="0.25">
      <c r="C52551" s="11"/>
      <c r="D52551" s="12"/>
      <c r="E52551" s="11"/>
    </row>
    <row r="52552" spans="3:5" x14ac:dyDescent="0.25">
      <c r="C52552" s="11"/>
      <c r="D52552" s="12"/>
      <c r="E52552" s="11"/>
    </row>
    <row r="52553" spans="3:5" x14ac:dyDescent="0.25">
      <c r="C52553" s="11"/>
      <c r="D52553" s="12"/>
      <c r="E52553" s="11"/>
    </row>
    <row r="52554" spans="3:5" x14ac:dyDescent="0.25">
      <c r="C52554" s="11"/>
      <c r="D52554" s="12"/>
      <c r="E52554" s="11"/>
    </row>
    <row r="52555" spans="3:5" x14ac:dyDescent="0.25">
      <c r="C52555" s="11"/>
      <c r="D52555" s="12"/>
      <c r="E52555" s="11"/>
    </row>
    <row r="52556" spans="3:5" x14ac:dyDescent="0.25">
      <c r="C52556" s="11"/>
      <c r="D52556" s="12"/>
      <c r="E52556" s="11"/>
    </row>
    <row r="52557" spans="3:5" x14ac:dyDescent="0.25">
      <c r="C52557" s="11"/>
      <c r="D52557" s="12"/>
      <c r="E52557" s="11"/>
    </row>
    <row r="52558" spans="3:5" x14ac:dyDescent="0.25">
      <c r="C52558" s="11"/>
      <c r="D52558" s="12"/>
      <c r="E52558" s="11"/>
    </row>
    <row r="52559" spans="3:5" x14ac:dyDescent="0.25">
      <c r="C52559" s="11"/>
      <c r="D52559" s="12"/>
      <c r="E52559" s="11"/>
    </row>
    <row r="52560" spans="3:5" x14ac:dyDescent="0.25">
      <c r="C52560" s="11"/>
      <c r="D52560" s="12"/>
      <c r="E52560" s="11"/>
    </row>
    <row r="52561" spans="3:5" x14ac:dyDescent="0.25">
      <c r="C52561" s="11"/>
      <c r="D52561" s="12"/>
      <c r="E52561" s="11"/>
    </row>
    <row r="52562" spans="3:5" x14ac:dyDescent="0.25">
      <c r="C52562" s="11"/>
      <c r="D52562" s="12"/>
      <c r="E52562" s="11"/>
    </row>
    <row r="52563" spans="3:5" x14ac:dyDescent="0.25">
      <c r="C52563" s="11"/>
      <c r="D52563" s="12"/>
      <c r="E52563" s="11"/>
    </row>
    <row r="52564" spans="3:5" x14ac:dyDescent="0.25">
      <c r="C52564" s="11"/>
      <c r="D52564" s="12"/>
      <c r="E52564" s="11"/>
    </row>
    <row r="52565" spans="3:5" x14ac:dyDescent="0.25">
      <c r="C52565" s="11"/>
      <c r="D52565" s="12"/>
      <c r="E52565" s="11"/>
    </row>
    <row r="52566" spans="3:5" x14ac:dyDescent="0.25">
      <c r="C52566" s="11"/>
      <c r="D52566" s="12"/>
      <c r="E52566" s="11"/>
    </row>
    <row r="52567" spans="3:5" x14ac:dyDescent="0.25">
      <c r="C52567" s="11"/>
      <c r="D52567" s="12"/>
      <c r="E52567" s="11"/>
    </row>
    <row r="52568" spans="3:5" x14ac:dyDescent="0.25">
      <c r="C52568" s="11"/>
      <c r="D52568" s="12"/>
      <c r="E52568" s="11"/>
    </row>
    <row r="52569" spans="3:5" x14ac:dyDescent="0.25">
      <c r="C52569" s="11"/>
      <c r="D52569" s="12"/>
      <c r="E52569" s="11"/>
    </row>
    <row r="52570" spans="3:5" x14ac:dyDescent="0.25">
      <c r="C52570" s="11"/>
      <c r="D52570" s="12"/>
      <c r="E52570" s="11"/>
    </row>
    <row r="52571" spans="3:5" x14ac:dyDescent="0.25">
      <c r="C52571" s="11"/>
      <c r="D52571" s="12"/>
      <c r="E52571" s="11"/>
    </row>
    <row r="52572" spans="3:5" x14ac:dyDescent="0.25">
      <c r="C52572" s="11"/>
      <c r="D52572" s="12"/>
      <c r="E52572" s="11"/>
    </row>
    <row r="52573" spans="3:5" x14ac:dyDescent="0.25">
      <c r="C52573" s="11"/>
      <c r="D52573" s="12"/>
      <c r="E52573" s="11"/>
    </row>
    <row r="52574" spans="3:5" x14ac:dyDescent="0.25">
      <c r="C52574" s="11"/>
      <c r="D52574" s="12"/>
      <c r="E52574" s="11"/>
    </row>
    <row r="52575" spans="3:5" x14ac:dyDescent="0.25">
      <c r="C52575" s="11"/>
      <c r="D52575" s="12"/>
      <c r="E52575" s="11"/>
    </row>
    <row r="52576" spans="3:5" x14ac:dyDescent="0.25">
      <c r="C52576" s="11"/>
      <c r="D52576" s="12"/>
      <c r="E52576" s="11"/>
    </row>
    <row r="52577" spans="3:5" x14ac:dyDescent="0.25">
      <c r="C52577" s="11"/>
      <c r="D52577" s="12"/>
      <c r="E52577" s="11"/>
    </row>
    <row r="52578" spans="3:5" x14ac:dyDescent="0.25">
      <c r="C52578" s="11"/>
      <c r="D52578" s="12"/>
      <c r="E52578" s="11"/>
    </row>
    <row r="52579" spans="3:5" x14ac:dyDescent="0.25">
      <c r="C52579" s="11"/>
      <c r="D52579" s="12"/>
      <c r="E52579" s="11"/>
    </row>
    <row r="52580" spans="3:5" x14ac:dyDescent="0.25">
      <c r="C52580" s="11"/>
      <c r="D52580" s="12"/>
      <c r="E52580" s="11"/>
    </row>
    <row r="52581" spans="3:5" x14ac:dyDescent="0.25">
      <c r="C52581" s="11"/>
      <c r="D52581" s="12"/>
      <c r="E52581" s="11"/>
    </row>
    <row r="52582" spans="3:5" x14ac:dyDescent="0.25">
      <c r="C52582" s="11"/>
      <c r="D52582" s="12"/>
      <c r="E52582" s="11"/>
    </row>
    <row r="52583" spans="3:5" x14ac:dyDescent="0.25">
      <c r="C52583" s="11"/>
      <c r="D52583" s="12"/>
      <c r="E52583" s="11"/>
    </row>
    <row r="52584" spans="3:5" x14ac:dyDescent="0.25">
      <c r="C52584" s="11"/>
      <c r="D52584" s="12"/>
      <c r="E52584" s="11"/>
    </row>
    <row r="52585" spans="3:5" x14ac:dyDescent="0.25">
      <c r="C52585" s="11"/>
      <c r="D52585" s="12"/>
      <c r="E52585" s="11"/>
    </row>
    <row r="52586" spans="3:5" x14ac:dyDescent="0.25">
      <c r="C52586" s="11"/>
      <c r="D52586" s="12"/>
      <c r="E52586" s="11"/>
    </row>
    <row r="52587" spans="3:5" x14ac:dyDescent="0.25">
      <c r="C52587" s="11"/>
      <c r="D52587" s="12"/>
      <c r="E52587" s="11"/>
    </row>
    <row r="52588" spans="3:5" x14ac:dyDescent="0.25">
      <c r="C52588" s="11"/>
      <c r="D52588" s="12"/>
      <c r="E52588" s="11"/>
    </row>
    <row r="52589" spans="3:5" x14ac:dyDescent="0.25">
      <c r="C52589" s="11"/>
      <c r="D52589" s="12"/>
      <c r="E52589" s="11"/>
    </row>
    <row r="52590" spans="3:5" x14ac:dyDescent="0.25">
      <c r="C52590" s="11"/>
      <c r="D52590" s="12"/>
      <c r="E52590" s="11"/>
    </row>
    <row r="52591" spans="3:5" x14ac:dyDescent="0.25">
      <c r="C52591" s="11"/>
      <c r="D52591" s="12"/>
      <c r="E52591" s="11"/>
    </row>
    <row r="52592" spans="3:5" x14ac:dyDescent="0.25">
      <c r="C52592" s="11"/>
      <c r="D52592" s="12"/>
      <c r="E52592" s="11"/>
    </row>
    <row r="52593" spans="3:5" x14ac:dyDescent="0.25">
      <c r="C52593" s="11"/>
      <c r="D52593" s="12"/>
      <c r="E52593" s="11"/>
    </row>
    <row r="52594" spans="3:5" x14ac:dyDescent="0.25">
      <c r="C52594" s="11"/>
      <c r="D52594" s="12"/>
      <c r="E52594" s="11"/>
    </row>
    <row r="52595" spans="3:5" x14ac:dyDescent="0.25">
      <c r="C52595" s="11"/>
      <c r="D52595" s="12"/>
      <c r="E52595" s="11"/>
    </row>
    <row r="52596" spans="3:5" x14ac:dyDescent="0.25">
      <c r="C52596" s="11"/>
      <c r="D52596" s="12"/>
      <c r="E52596" s="11"/>
    </row>
    <row r="52597" spans="3:5" x14ac:dyDescent="0.25">
      <c r="C52597" s="11"/>
      <c r="D52597" s="12"/>
      <c r="E52597" s="11"/>
    </row>
    <row r="52598" spans="3:5" x14ac:dyDescent="0.25">
      <c r="C52598" s="11"/>
      <c r="D52598" s="12"/>
      <c r="E52598" s="11"/>
    </row>
    <row r="52599" spans="3:5" x14ac:dyDescent="0.25">
      <c r="C52599" s="11"/>
      <c r="D52599" s="12"/>
      <c r="E52599" s="11"/>
    </row>
    <row r="52600" spans="3:5" x14ac:dyDescent="0.25">
      <c r="C52600" s="11"/>
      <c r="D52600" s="12"/>
      <c r="E52600" s="11"/>
    </row>
    <row r="52601" spans="3:5" x14ac:dyDescent="0.25">
      <c r="C52601" s="11"/>
      <c r="D52601" s="12"/>
      <c r="E52601" s="11"/>
    </row>
    <row r="52602" spans="3:5" x14ac:dyDescent="0.25">
      <c r="C52602" s="11"/>
      <c r="D52602" s="12"/>
      <c r="E52602" s="11"/>
    </row>
    <row r="52603" spans="3:5" x14ac:dyDescent="0.25">
      <c r="C52603" s="11"/>
      <c r="D52603" s="12"/>
      <c r="E52603" s="11"/>
    </row>
    <row r="52604" spans="3:5" x14ac:dyDescent="0.25">
      <c r="C52604" s="11"/>
      <c r="D52604" s="12"/>
      <c r="E52604" s="11"/>
    </row>
    <row r="52605" spans="3:5" x14ac:dyDescent="0.25">
      <c r="C52605" s="11"/>
      <c r="D52605" s="12"/>
      <c r="E52605" s="11"/>
    </row>
    <row r="52606" spans="3:5" x14ac:dyDescent="0.25">
      <c r="C52606" s="11"/>
      <c r="D52606" s="12"/>
      <c r="E52606" s="11"/>
    </row>
    <row r="52607" spans="3:5" x14ac:dyDescent="0.25">
      <c r="C52607" s="11"/>
      <c r="D52607" s="12"/>
      <c r="E52607" s="11"/>
    </row>
    <row r="52608" spans="3:5" x14ac:dyDescent="0.25">
      <c r="C52608" s="11"/>
      <c r="D52608" s="12"/>
      <c r="E52608" s="11"/>
    </row>
    <row r="52609" spans="3:5" x14ac:dyDescent="0.25">
      <c r="C52609" s="11"/>
      <c r="D52609" s="12"/>
      <c r="E52609" s="11"/>
    </row>
    <row r="52610" spans="3:5" x14ac:dyDescent="0.25">
      <c r="C52610" s="11"/>
      <c r="D52610" s="12"/>
      <c r="E52610" s="11"/>
    </row>
    <row r="52611" spans="3:5" x14ac:dyDescent="0.25">
      <c r="C52611" s="11"/>
      <c r="D52611" s="12"/>
      <c r="E52611" s="11"/>
    </row>
    <row r="52612" spans="3:5" x14ac:dyDescent="0.25">
      <c r="C52612" s="11"/>
      <c r="D52612" s="12"/>
      <c r="E52612" s="11"/>
    </row>
    <row r="52613" spans="3:5" x14ac:dyDescent="0.25">
      <c r="C52613" s="11"/>
      <c r="D52613" s="12"/>
      <c r="E52613" s="11"/>
    </row>
    <row r="52614" spans="3:5" x14ac:dyDescent="0.25">
      <c r="C52614" s="11"/>
      <c r="D52614" s="12"/>
      <c r="E52614" s="11"/>
    </row>
    <row r="52615" spans="3:5" x14ac:dyDescent="0.25">
      <c r="C52615" s="11"/>
      <c r="D52615" s="12"/>
      <c r="E52615" s="11"/>
    </row>
    <row r="52616" spans="3:5" x14ac:dyDescent="0.25">
      <c r="C52616" s="11"/>
      <c r="D52616" s="12"/>
      <c r="E52616" s="11"/>
    </row>
    <row r="52617" spans="3:5" x14ac:dyDescent="0.25">
      <c r="C52617" s="11"/>
      <c r="D52617" s="12"/>
      <c r="E52617" s="11"/>
    </row>
    <row r="52618" spans="3:5" x14ac:dyDescent="0.25">
      <c r="C52618" s="11"/>
      <c r="D52618" s="12"/>
      <c r="E52618" s="11"/>
    </row>
    <row r="52619" spans="3:5" x14ac:dyDescent="0.25">
      <c r="C52619" s="11"/>
      <c r="D52619" s="12"/>
      <c r="E52619" s="11"/>
    </row>
    <row r="52620" spans="3:5" x14ac:dyDescent="0.25">
      <c r="C52620" s="11"/>
      <c r="D52620" s="12"/>
      <c r="E52620" s="11"/>
    </row>
    <row r="52621" spans="3:5" x14ac:dyDescent="0.25">
      <c r="C52621" s="11"/>
      <c r="D52621" s="12"/>
      <c r="E52621" s="11"/>
    </row>
    <row r="52622" spans="3:5" x14ac:dyDescent="0.25">
      <c r="C52622" s="11"/>
      <c r="D52622" s="12"/>
      <c r="E52622" s="11"/>
    </row>
    <row r="52623" spans="3:5" x14ac:dyDescent="0.25">
      <c r="C52623" s="11"/>
      <c r="D52623" s="12"/>
      <c r="E52623" s="11"/>
    </row>
    <row r="52624" spans="3:5" x14ac:dyDescent="0.25">
      <c r="C52624" s="11"/>
      <c r="D52624" s="12"/>
      <c r="E52624" s="11"/>
    </row>
    <row r="52625" spans="3:5" x14ac:dyDescent="0.25">
      <c r="C52625" s="11"/>
      <c r="D52625" s="12"/>
      <c r="E52625" s="11"/>
    </row>
    <row r="52626" spans="3:5" x14ac:dyDescent="0.25">
      <c r="C52626" s="11"/>
      <c r="D52626" s="12"/>
      <c r="E52626" s="11"/>
    </row>
    <row r="52627" spans="3:5" x14ac:dyDescent="0.25">
      <c r="C52627" s="11"/>
      <c r="D52627" s="12"/>
      <c r="E52627" s="11"/>
    </row>
    <row r="52628" spans="3:5" x14ac:dyDescent="0.25">
      <c r="C52628" s="11"/>
      <c r="D52628" s="12"/>
      <c r="E52628" s="11"/>
    </row>
    <row r="52629" spans="3:5" x14ac:dyDescent="0.25">
      <c r="C52629" s="11"/>
      <c r="D52629" s="12"/>
      <c r="E52629" s="11"/>
    </row>
    <row r="52630" spans="3:5" x14ac:dyDescent="0.25">
      <c r="C52630" s="11"/>
      <c r="D52630" s="12"/>
      <c r="E52630" s="11"/>
    </row>
    <row r="52631" spans="3:5" x14ac:dyDescent="0.25">
      <c r="C52631" s="11"/>
      <c r="D52631" s="12"/>
      <c r="E52631" s="11"/>
    </row>
    <row r="52632" spans="3:5" x14ac:dyDescent="0.25">
      <c r="C52632" s="11"/>
      <c r="D52632" s="12"/>
      <c r="E52632" s="11"/>
    </row>
    <row r="52633" spans="3:5" x14ac:dyDescent="0.25">
      <c r="C52633" s="11"/>
      <c r="D52633" s="12"/>
      <c r="E52633" s="11"/>
    </row>
    <row r="52634" spans="3:5" x14ac:dyDescent="0.25">
      <c r="C52634" s="11"/>
      <c r="D52634" s="12"/>
      <c r="E52634" s="11"/>
    </row>
    <row r="52635" spans="3:5" x14ac:dyDescent="0.25">
      <c r="C52635" s="11"/>
      <c r="D52635" s="12"/>
      <c r="E52635" s="11"/>
    </row>
    <row r="52636" spans="3:5" x14ac:dyDescent="0.25">
      <c r="C52636" s="11"/>
      <c r="D52636" s="12"/>
      <c r="E52636" s="11"/>
    </row>
    <row r="52637" spans="3:5" x14ac:dyDescent="0.25">
      <c r="C52637" s="11"/>
      <c r="D52637" s="12"/>
      <c r="E52637" s="11"/>
    </row>
    <row r="52638" spans="3:5" x14ac:dyDescent="0.25">
      <c r="C52638" s="11"/>
      <c r="D52638" s="12"/>
      <c r="E52638" s="11"/>
    </row>
    <row r="52639" spans="3:5" x14ac:dyDescent="0.25">
      <c r="C52639" s="11"/>
      <c r="D52639" s="12"/>
      <c r="E52639" s="11"/>
    </row>
    <row r="52640" spans="3:5" x14ac:dyDescent="0.25">
      <c r="C52640" s="11"/>
      <c r="D52640" s="12"/>
      <c r="E52640" s="11"/>
    </row>
    <row r="52641" spans="3:5" x14ac:dyDescent="0.25">
      <c r="C52641" s="11"/>
      <c r="D52641" s="12"/>
      <c r="E52641" s="11"/>
    </row>
    <row r="52642" spans="3:5" x14ac:dyDescent="0.25">
      <c r="C52642" s="11"/>
      <c r="D52642" s="12"/>
      <c r="E52642" s="11"/>
    </row>
    <row r="52643" spans="3:5" x14ac:dyDescent="0.25">
      <c r="C52643" s="11"/>
      <c r="D52643" s="12"/>
      <c r="E52643" s="11"/>
    </row>
    <row r="52644" spans="3:5" x14ac:dyDescent="0.25">
      <c r="C52644" s="11"/>
      <c r="D52644" s="12"/>
      <c r="E52644" s="11"/>
    </row>
    <row r="52645" spans="3:5" x14ac:dyDescent="0.25">
      <c r="C52645" s="11"/>
      <c r="D52645" s="12"/>
      <c r="E52645" s="11"/>
    </row>
    <row r="52646" spans="3:5" x14ac:dyDescent="0.25">
      <c r="C52646" s="11"/>
      <c r="D52646" s="12"/>
      <c r="E52646" s="11"/>
    </row>
    <row r="52647" spans="3:5" x14ac:dyDescent="0.25">
      <c r="C52647" s="11"/>
      <c r="D52647" s="12"/>
      <c r="E52647" s="11"/>
    </row>
    <row r="52648" spans="3:5" x14ac:dyDescent="0.25">
      <c r="C52648" s="11"/>
      <c r="D52648" s="12"/>
      <c r="E52648" s="11"/>
    </row>
    <row r="52649" spans="3:5" x14ac:dyDescent="0.25">
      <c r="C52649" s="11"/>
      <c r="D52649" s="12"/>
      <c r="E52649" s="11"/>
    </row>
    <row r="52650" spans="3:5" x14ac:dyDescent="0.25">
      <c r="C52650" s="11"/>
      <c r="D52650" s="12"/>
      <c r="E52650" s="11"/>
    </row>
    <row r="52651" spans="3:5" x14ac:dyDescent="0.25">
      <c r="C52651" s="11"/>
      <c r="D52651" s="12"/>
      <c r="E52651" s="11"/>
    </row>
    <row r="52652" spans="3:5" x14ac:dyDescent="0.25">
      <c r="C52652" s="11"/>
      <c r="D52652" s="12"/>
      <c r="E52652" s="11"/>
    </row>
    <row r="52653" spans="3:5" x14ac:dyDescent="0.25">
      <c r="C52653" s="11"/>
      <c r="D52653" s="12"/>
      <c r="E52653" s="11"/>
    </row>
    <row r="52654" spans="3:5" x14ac:dyDescent="0.25">
      <c r="C52654" s="11"/>
      <c r="D52654" s="12"/>
      <c r="E52654" s="11"/>
    </row>
    <row r="52655" spans="3:5" x14ac:dyDescent="0.25">
      <c r="C52655" s="11"/>
      <c r="D52655" s="12"/>
      <c r="E52655" s="11"/>
    </row>
    <row r="52656" spans="3:5" x14ac:dyDescent="0.25">
      <c r="C52656" s="11"/>
      <c r="D52656" s="12"/>
      <c r="E52656" s="11"/>
    </row>
    <row r="52657" spans="3:5" x14ac:dyDescent="0.25">
      <c r="C52657" s="11"/>
      <c r="D52657" s="12"/>
      <c r="E52657" s="11"/>
    </row>
    <row r="52658" spans="3:5" x14ac:dyDescent="0.25">
      <c r="C52658" s="11"/>
      <c r="D52658" s="12"/>
      <c r="E52658" s="11"/>
    </row>
    <row r="52659" spans="3:5" x14ac:dyDescent="0.25">
      <c r="C52659" s="11"/>
      <c r="D52659" s="12"/>
      <c r="E52659" s="11"/>
    </row>
    <row r="52660" spans="3:5" x14ac:dyDescent="0.25">
      <c r="C52660" s="11"/>
      <c r="D52660" s="12"/>
      <c r="E52660" s="11"/>
    </row>
    <row r="52661" spans="3:5" x14ac:dyDescent="0.25">
      <c r="C52661" s="11"/>
      <c r="D52661" s="12"/>
      <c r="E52661" s="11"/>
    </row>
    <row r="52662" spans="3:5" x14ac:dyDescent="0.25">
      <c r="C52662" s="11"/>
      <c r="D52662" s="12"/>
      <c r="E52662" s="11"/>
    </row>
    <row r="52663" spans="3:5" x14ac:dyDescent="0.25">
      <c r="C52663" s="11"/>
      <c r="D52663" s="12"/>
      <c r="E52663" s="11"/>
    </row>
    <row r="52664" spans="3:5" x14ac:dyDescent="0.25">
      <c r="C52664" s="11"/>
      <c r="D52664" s="12"/>
      <c r="E52664" s="11"/>
    </row>
    <row r="52665" spans="3:5" x14ac:dyDescent="0.25">
      <c r="C52665" s="11"/>
      <c r="D52665" s="12"/>
      <c r="E52665" s="11"/>
    </row>
    <row r="52666" spans="3:5" x14ac:dyDescent="0.25">
      <c r="C52666" s="11"/>
      <c r="D52666" s="12"/>
      <c r="E52666" s="11"/>
    </row>
    <row r="52667" spans="3:5" x14ac:dyDescent="0.25">
      <c r="C52667" s="11"/>
      <c r="D52667" s="12"/>
      <c r="E52667" s="11"/>
    </row>
    <row r="52668" spans="3:5" x14ac:dyDescent="0.25">
      <c r="C52668" s="11"/>
      <c r="D52668" s="12"/>
      <c r="E52668" s="11"/>
    </row>
    <row r="52669" spans="3:5" x14ac:dyDescent="0.25">
      <c r="C52669" s="11"/>
      <c r="D52669" s="12"/>
      <c r="E52669" s="11"/>
    </row>
    <row r="52670" spans="3:5" x14ac:dyDescent="0.25">
      <c r="C52670" s="11"/>
      <c r="D52670" s="12"/>
      <c r="E52670" s="11"/>
    </row>
    <row r="52671" spans="3:5" x14ac:dyDescent="0.25">
      <c r="C52671" s="11"/>
      <c r="D52671" s="12"/>
      <c r="E52671" s="11"/>
    </row>
    <row r="52672" spans="3:5" x14ac:dyDescent="0.25">
      <c r="C52672" s="11"/>
      <c r="D52672" s="12"/>
      <c r="E52672" s="11"/>
    </row>
    <row r="52673" spans="3:5" x14ac:dyDescent="0.25">
      <c r="C52673" s="11"/>
      <c r="D52673" s="12"/>
      <c r="E52673" s="11"/>
    </row>
    <row r="52674" spans="3:5" x14ac:dyDescent="0.25">
      <c r="C52674" s="11"/>
      <c r="D52674" s="12"/>
      <c r="E52674" s="11"/>
    </row>
    <row r="52675" spans="3:5" x14ac:dyDescent="0.25">
      <c r="C52675" s="11"/>
      <c r="D52675" s="12"/>
      <c r="E52675" s="11"/>
    </row>
    <row r="52676" spans="3:5" x14ac:dyDescent="0.25">
      <c r="C52676" s="11"/>
      <c r="D52676" s="12"/>
      <c r="E52676" s="11"/>
    </row>
    <row r="52677" spans="3:5" x14ac:dyDescent="0.25">
      <c r="C52677" s="11"/>
      <c r="D52677" s="12"/>
      <c r="E52677" s="11"/>
    </row>
    <row r="52678" spans="3:5" x14ac:dyDescent="0.25">
      <c r="C52678" s="11"/>
      <c r="D52678" s="12"/>
      <c r="E52678" s="11"/>
    </row>
    <row r="52679" spans="3:5" x14ac:dyDescent="0.25">
      <c r="C52679" s="11"/>
      <c r="D52679" s="12"/>
      <c r="E52679" s="11"/>
    </row>
    <row r="52680" spans="3:5" x14ac:dyDescent="0.25">
      <c r="C52680" s="11"/>
      <c r="D52680" s="12"/>
      <c r="E52680" s="11"/>
    </row>
    <row r="52681" spans="3:5" x14ac:dyDescent="0.25">
      <c r="C52681" s="11"/>
      <c r="D52681" s="12"/>
      <c r="E52681" s="11"/>
    </row>
    <row r="52682" spans="3:5" x14ac:dyDescent="0.25">
      <c r="C52682" s="11"/>
      <c r="D52682" s="12"/>
      <c r="E52682" s="11"/>
    </row>
    <row r="52683" spans="3:5" x14ac:dyDescent="0.25">
      <c r="C52683" s="11"/>
      <c r="D52683" s="12"/>
      <c r="E52683" s="11"/>
    </row>
    <row r="52684" spans="3:5" x14ac:dyDescent="0.25">
      <c r="C52684" s="11"/>
      <c r="D52684" s="12"/>
      <c r="E52684" s="11"/>
    </row>
    <row r="52685" spans="3:5" x14ac:dyDescent="0.25">
      <c r="C52685" s="11"/>
      <c r="D52685" s="12"/>
      <c r="E52685" s="11"/>
    </row>
    <row r="52686" spans="3:5" x14ac:dyDescent="0.25">
      <c r="C52686" s="11"/>
      <c r="D52686" s="12"/>
      <c r="E52686" s="11"/>
    </row>
    <row r="52687" spans="3:5" x14ac:dyDescent="0.25">
      <c r="C52687" s="11"/>
      <c r="D52687" s="12"/>
      <c r="E52687" s="11"/>
    </row>
    <row r="52688" spans="3:5" x14ac:dyDescent="0.25">
      <c r="C52688" s="11"/>
      <c r="D52688" s="12"/>
      <c r="E52688" s="11"/>
    </row>
    <row r="52689" spans="3:5" x14ac:dyDescent="0.25">
      <c r="C52689" s="11"/>
      <c r="D52689" s="12"/>
      <c r="E52689" s="11"/>
    </row>
    <row r="52690" spans="3:5" x14ac:dyDescent="0.25">
      <c r="C52690" s="11"/>
      <c r="D52690" s="12"/>
      <c r="E52690" s="11"/>
    </row>
    <row r="52691" spans="3:5" x14ac:dyDescent="0.25">
      <c r="C52691" s="11"/>
      <c r="D52691" s="12"/>
      <c r="E52691" s="11"/>
    </row>
    <row r="52692" spans="3:5" x14ac:dyDescent="0.25">
      <c r="C52692" s="11"/>
      <c r="D52692" s="12"/>
      <c r="E52692" s="11"/>
    </row>
    <row r="52693" spans="3:5" x14ac:dyDescent="0.25">
      <c r="C52693" s="11"/>
      <c r="D52693" s="12"/>
      <c r="E52693" s="11"/>
    </row>
    <row r="52694" spans="3:5" x14ac:dyDescent="0.25">
      <c r="C52694" s="11"/>
      <c r="D52694" s="12"/>
      <c r="E52694" s="11"/>
    </row>
    <row r="52695" spans="3:5" x14ac:dyDescent="0.25">
      <c r="C52695" s="11"/>
      <c r="D52695" s="12"/>
      <c r="E52695" s="11"/>
    </row>
    <row r="52696" spans="3:5" x14ac:dyDescent="0.25">
      <c r="C52696" s="11"/>
      <c r="D52696" s="12"/>
      <c r="E52696" s="11"/>
    </row>
    <row r="52697" spans="3:5" x14ac:dyDescent="0.25">
      <c r="C52697" s="11"/>
      <c r="D52697" s="12"/>
      <c r="E52697" s="11"/>
    </row>
    <row r="52698" spans="3:5" x14ac:dyDescent="0.25">
      <c r="C52698" s="11"/>
      <c r="D52698" s="12"/>
      <c r="E52698" s="11"/>
    </row>
    <row r="52699" spans="3:5" x14ac:dyDescent="0.25">
      <c r="C52699" s="11"/>
      <c r="D52699" s="12"/>
      <c r="E52699" s="11"/>
    </row>
    <row r="52700" spans="3:5" x14ac:dyDescent="0.25">
      <c r="C52700" s="11"/>
      <c r="D52700" s="12"/>
      <c r="E52700" s="11"/>
    </row>
    <row r="52701" spans="3:5" x14ac:dyDescent="0.25">
      <c r="C52701" s="11"/>
      <c r="D52701" s="12"/>
      <c r="E52701" s="11"/>
    </row>
    <row r="52702" spans="3:5" x14ac:dyDescent="0.25">
      <c r="C52702" s="11"/>
      <c r="D52702" s="12"/>
      <c r="E52702" s="11"/>
    </row>
    <row r="52703" spans="3:5" x14ac:dyDescent="0.25">
      <c r="C52703" s="11"/>
      <c r="D52703" s="12"/>
      <c r="E52703" s="11"/>
    </row>
    <row r="52704" spans="3:5" x14ac:dyDescent="0.25">
      <c r="C52704" s="11"/>
      <c r="D52704" s="12"/>
      <c r="E52704" s="11"/>
    </row>
    <row r="52705" spans="3:5" x14ac:dyDescent="0.25">
      <c r="C52705" s="11"/>
      <c r="D52705" s="12"/>
      <c r="E52705" s="11"/>
    </row>
    <row r="52706" spans="3:5" x14ac:dyDescent="0.25">
      <c r="C52706" s="11"/>
      <c r="D52706" s="12"/>
      <c r="E52706" s="11"/>
    </row>
    <row r="52707" spans="3:5" x14ac:dyDescent="0.25">
      <c r="C52707" s="11"/>
      <c r="D52707" s="12"/>
      <c r="E52707" s="11"/>
    </row>
    <row r="52708" spans="3:5" x14ac:dyDescent="0.25">
      <c r="C52708" s="11"/>
      <c r="D52708" s="12"/>
      <c r="E52708" s="11"/>
    </row>
    <row r="52709" spans="3:5" x14ac:dyDescent="0.25">
      <c r="C52709" s="11"/>
      <c r="D52709" s="12"/>
      <c r="E52709" s="11"/>
    </row>
    <row r="52710" spans="3:5" x14ac:dyDescent="0.25">
      <c r="C52710" s="11"/>
      <c r="D52710" s="12"/>
      <c r="E52710" s="11"/>
    </row>
    <row r="52711" spans="3:5" x14ac:dyDescent="0.25">
      <c r="C52711" s="11"/>
      <c r="D52711" s="12"/>
      <c r="E52711" s="11"/>
    </row>
    <row r="52712" spans="3:5" x14ac:dyDescent="0.25">
      <c r="C52712" s="11"/>
      <c r="D52712" s="12"/>
      <c r="E52712" s="11"/>
    </row>
    <row r="52713" spans="3:5" x14ac:dyDescent="0.25">
      <c r="C52713" s="11"/>
      <c r="D52713" s="12"/>
      <c r="E52713" s="11"/>
    </row>
    <row r="52714" spans="3:5" x14ac:dyDescent="0.25">
      <c r="C52714" s="11"/>
      <c r="D52714" s="12"/>
      <c r="E52714" s="11"/>
    </row>
    <row r="52715" spans="3:5" x14ac:dyDescent="0.25">
      <c r="C52715" s="11"/>
      <c r="D52715" s="12"/>
      <c r="E52715" s="11"/>
    </row>
    <row r="52716" spans="3:5" x14ac:dyDescent="0.25">
      <c r="C52716" s="11"/>
      <c r="D52716" s="12"/>
      <c r="E52716" s="11"/>
    </row>
    <row r="52717" spans="3:5" x14ac:dyDescent="0.25">
      <c r="C52717" s="11"/>
      <c r="D52717" s="12"/>
      <c r="E52717" s="11"/>
    </row>
    <row r="52718" spans="3:5" x14ac:dyDescent="0.25">
      <c r="C52718" s="11"/>
      <c r="D52718" s="12"/>
      <c r="E52718" s="11"/>
    </row>
    <row r="52719" spans="3:5" x14ac:dyDescent="0.25">
      <c r="C52719" s="11"/>
      <c r="D52719" s="12"/>
      <c r="E52719" s="11"/>
    </row>
    <row r="52720" spans="3:5" x14ac:dyDescent="0.25">
      <c r="C52720" s="11"/>
      <c r="D52720" s="12"/>
      <c r="E52720" s="11"/>
    </row>
    <row r="52721" spans="3:5" x14ac:dyDescent="0.25">
      <c r="C52721" s="11"/>
      <c r="D52721" s="12"/>
      <c r="E52721" s="11"/>
    </row>
    <row r="52722" spans="3:5" x14ac:dyDescent="0.25">
      <c r="C52722" s="11"/>
      <c r="D52722" s="12"/>
      <c r="E52722" s="11"/>
    </row>
    <row r="52723" spans="3:5" x14ac:dyDescent="0.25">
      <c r="C52723" s="11"/>
      <c r="D52723" s="12"/>
      <c r="E52723" s="11"/>
    </row>
    <row r="52724" spans="3:5" x14ac:dyDescent="0.25">
      <c r="C52724" s="11"/>
      <c r="D52724" s="12"/>
      <c r="E52724" s="11"/>
    </row>
    <row r="52725" spans="3:5" x14ac:dyDescent="0.25">
      <c r="C52725" s="11"/>
      <c r="D52725" s="12"/>
      <c r="E52725" s="11"/>
    </row>
    <row r="52726" spans="3:5" x14ac:dyDescent="0.25">
      <c r="C52726" s="11"/>
      <c r="D52726" s="12"/>
      <c r="E52726" s="11"/>
    </row>
    <row r="52727" spans="3:5" x14ac:dyDescent="0.25">
      <c r="C52727" s="11"/>
      <c r="D52727" s="12"/>
      <c r="E52727" s="11"/>
    </row>
    <row r="52728" spans="3:5" x14ac:dyDescent="0.25">
      <c r="C52728" s="11"/>
      <c r="D52728" s="12"/>
      <c r="E52728" s="11"/>
    </row>
    <row r="52729" spans="3:5" x14ac:dyDescent="0.25">
      <c r="C52729" s="11"/>
      <c r="D52729" s="12"/>
      <c r="E52729" s="11"/>
    </row>
    <row r="52730" spans="3:5" x14ac:dyDescent="0.25">
      <c r="C52730" s="11"/>
      <c r="D52730" s="12"/>
      <c r="E52730" s="11"/>
    </row>
    <row r="52731" spans="3:5" x14ac:dyDescent="0.25">
      <c r="C52731" s="11"/>
      <c r="D52731" s="12"/>
      <c r="E52731" s="11"/>
    </row>
    <row r="52732" spans="3:5" x14ac:dyDescent="0.25">
      <c r="C52732" s="11"/>
      <c r="D52732" s="12"/>
      <c r="E52732" s="11"/>
    </row>
    <row r="52733" spans="3:5" x14ac:dyDescent="0.25">
      <c r="C52733" s="11"/>
      <c r="D52733" s="12"/>
      <c r="E52733" s="11"/>
    </row>
    <row r="52734" spans="3:5" x14ac:dyDescent="0.25">
      <c r="C52734" s="11"/>
      <c r="D52734" s="12"/>
      <c r="E52734" s="11"/>
    </row>
    <row r="52735" spans="3:5" x14ac:dyDescent="0.25">
      <c r="C52735" s="11"/>
      <c r="D52735" s="12"/>
      <c r="E52735" s="11"/>
    </row>
    <row r="52736" spans="3:5" x14ac:dyDescent="0.25">
      <c r="C52736" s="11"/>
      <c r="D52736" s="12"/>
      <c r="E52736" s="11"/>
    </row>
    <row r="52737" spans="3:5" x14ac:dyDescent="0.25">
      <c r="C52737" s="11"/>
      <c r="D52737" s="12"/>
      <c r="E52737" s="11"/>
    </row>
    <row r="52738" spans="3:5" x14ac:dyDescent="0.25">
      <c r="C52738" s="11"/>
      <c r="D52738" s="12"/>
      <c r="E52738" s="11"/>
    </row>
    <row r="52739" spans="3:5" x14ac:dyDescent="0.25">
      <c r="C52739" s="11"/>
      <c r="D52739" s="12"/>
      <c r="E52739" s="11"/>
    </row>
    <row r="52740" spans="3:5" x14ac:dyDescent="0.25">
      <c r="C52740" s="11"/>
      <c r="D52740" s="12"/>
      <c r="E52740" s="11"/>
    </row>
    <row r="52741" spans="3:5" x14ac:dyDescent="0.25">
      <c r="C52741" s="11"/>
      <c r="D52741" s="12"/>
      <c r="E52741" s="11"/>
    </row>
    <row r="52742" spans="3:5" x14ac:dyDescent="0.25">
      <c r="C52742" s="11"/>
      <c r="D52742" s="12"/>
      <c r="E52742" s="11"/>
    </row>
    <row r="52743" spans="3:5" x14ac:dyDescent="0.25">
      <c r="C52743" s="11"/>
      <c r="D52743" s="12"/>
      <c r="E52743" s="11"/>
    </row>
    <row r="52744" spans="3:5" x14ac:dyDescent="0.25">
      <c r="C52744" s="11"/>
      <c r="D52744" s="12"/>
      <c r="E52744" s="11"/>
    </row>
    <row r="52745" spans="3:5" x14ac:dyDescent="0.25">
      <c r="C52745" s="11"/>
      <c r="D52745" s="12"/>
      <c r="E52745" s="11"/>
    </row>
    <row r="52746" spans="3:5" x14ac:dyDescent="0.25">
      <c r="C52746" s="11"/>
      <c r="D52746" s="12"/>
      <c r="E52746" s="11"/>
    </row>
    <row r="52747" spans="3:5" x14ac:dyDescent="0.25">
      <c r="C52747" s="11"/>
      <c r="D52747" s="12"/>
      <c r="E52747" s="11"/>
    </row>
    <row r="52748" spans="3:5" x14ac:dyDescent="0.25">
      <c r="C52748" s="11"/>
      <c r="D52748" s="12"/>
      <c r="E52748" s="11"/>
    </row>
    <row r="52749" spans="3:5" x14ac:dyDescent="0.25">
      <c r="C52749" s="11"/>
      <c r="D52749" s="12"/>
      <c r="E52749" s="11"/>
    </row>
    <row r="52750" spans="3:5" x14ac:dyDescent="0.25">
      <c r="C52750" s="11"/>
      <c r="D52750" s="12"/>
      <c r="E52750" s="11"/>
    </row>
    <row r="52751" spans="3:5" x14ac:dyDescent="0.25">
      <c r="C52751" s="11"/>
      <c r="D52751" s="12"/>
      <c r="E52751" s="11"/>
    </row>
    <row r="52752" spans="3:5" x14ac:dyDescent="0.25">
      <c r="C52752" s="11"/>
      <c r="D52752" s="12"/>
      <c r="E52752" s="11"/>
    </row>
    <row r="52753" spans="3:5" x14ac:dyDescent="0.25">
      <c r="C52753" s="11"/>
      <c r="D52753" s="12"/>
      <c r="E52753" s="11"/>
    </row>
    <row r="52754" spans="3:5" x14ac:dyDescent="0.25">
      <c r="C52754" s="11"/>
      <c r="D52754" s="12"/>
      <c r="E52754" s="11"/>
    </row>
    <row r="52755" spans="3:5" x14ac:dyDescent="0.25">
      <c r="C52755" s="11"/>
      <c r="D52755" s="12"/>
      <c r="E52755" s="11"/>
    </row>
    <row r="52756" spans="3:5" x14ac:dyDescent="0.25">
      <c r="C52756" s="11"/>
      <c r="D52756" s="12"/>
      <c r="E52756" s="11"/>
    </row>
    <row r="52757" spans="3:5" x14ac:dyDescent="0.25">
      <c r="C52757" s="11"/>
      <c r="D52757" s="12"/>
      <c r="E52757" s="11"/>
    </row>
    <row r="52758" spans="3:5" x14ac:dyDescent="0.25">
      <c r="C52758" s="11"/>
      <c r="D52758" s="12"/>
      <c r="E52758" s="11"/>
    </row>
    <row r="52759" spans="3:5" x14ac:dyDescent="0.25">
      <c r="C52759" s="11"/>
      <c r="D52759" s="12"/>
      <c r="E52759" s="11"/>
    </row>
    <row r="52760" spans="3:5" x14ac:dyDescent="0.25">
      <c r="C52760" s="11"/>
      <c r="D52760" s="12"/>
      <c r="E52760" s="11"/>
    </row>
    <row r="52761" spans="3:5" x14ac:dyDescent="0.25">
      <c r="C52761" s="11"/>
      <c r="D52761" s="12"/>
      <c r="E52761" s="11"/>
    </row>
    <row r="52762" spans="3:5" x14ac:dyDescent="0.25">
      <c r="C52762" s="11"/>
      <c r="D52762" s="12"/>
      <c r="E52762" s="11"/>
    </row>
    <row r="52763" spans="3:5" x14ac:dyDescent="0.25">
      <c r="C52763" s="11"/>
      <c r="D52763" s="12"/>
      <c r="E52763" s="11"/>
    </row>
    <row r="52764" spans="3:5" x14ac:dyDescent="0.25">
      <c r="C52764" s="11"/>
      <c r="D52764" s="12"/>
      <c r="E52764" s="11"/>
    </row>
    <row r="52765" spans="3:5" x14ac:dyDescent="0.25">
      <c r="C52765" s="11"/>
      <c r="D52765" s="12"/>
      <c r="E52765" s="11"/>
    </row>
    <row r="52766" spans="3:5" x14ac:dyDescent="0.25">
      <c r="C52766" s="11"/>
      <c r="D52766" s="12"/>
      <c r="E52766" s="11"/>
    </row>
    <row r="52767" spans="3:5" x14ac:dyDescent="0.25">
      <c r="C52767" s="11"/>
      <c r="D52767" s="12"/>
      <c r="E52767" s="11"/>
    </row>
    <row r="52768" spans="3:5" x14ac:dyDescent="0.25">
      <c r="C52768" s="11"/>
      <c r="D52768" s="12"/>
      <c r="E52768" s="11"/>
    </row>
    <row r="52769" spans="3:5" x14ac:dyDescent="0.25">
      <c r="C52769" s="11"/>
      <c r="D52769" s="12"/>
      <c r="E52769" s="11"/>
    </row>
    <row r="52770" spans="3:5" x14ac:dyDescent="0.25">
      <c r="C52770" s="11"/>
      <c r="D52770" s="12"/>
      <c r="E52770" s="11"/>
    </row>
    <row r="52771" spans="3:5" x14ac:dyDescent="0.25">
      <c r="C52771" s="11"/>
      <c r="D52771" s="12"/>
      <c r="E52771" s="11"/>
    </row>
    <row r="52772" spans="3:5" x14ac:dyDescent="0.25">
      <c r="C52772" s="11"/>
      <c r="D52772" s="12"/>
      <c r="E52772" s="11"/>
    </row>
    <row r="52773" spans="3:5" x14ac:dyDescent="0.25">
      <c r="C52773" s="11"/>
      <c r="D52773" s="12"/>
      <c r="E52773" s="11"/>
    </row>
    <row r="52774" spans="3:5" x14ac:dyDescent="0.25">
      <c r="C52774" s="11"/>
      <c r="D52774" s="12"/>
      <c r="E52774" s="11"/>
    </row>
    <row r="52775" spans="3:5" x14ac:dyDescent="0.25">
      <c r="C52775" s="11"/>
      <c r="D52775" s="12"/>
      <c r="E52775" s="11"/>
    </row>
    <row r="52776" spans="3:5" x14ac:dyDescent="0.25">
      <c r="C52776" s="11"/>
      <c r="D52776" s="12"/>
      <c r="E52776" s="11"/>
    </row>
    <row r="52777" spans="3:5" x14ac:dyDescent="0.25">
      <c r="C52777" s="11"/>
      <c r="D52777" s="12"/>
      <c r="E52777" s="11"/>
    </row>
    <row r="52778" spans="3:5" x14ac:dyDescent="0.25">
      <c r="C52778" s="11"/>
      <c r="D52778" s="12"/>
      <c r="E52778" s="11"/>
    </row>
    <row r="52779" spans="3:5" x14ac:dyDescent="0.25">
      <c r="C52779" s="11"/>
      <c r="D52779" s="12"/>
      <c r="E52779" s="11"/>
    </row>
    <row r="52780" spans="3:5" x14ac:dyDescent="0.25">
      <c r="C52780" s="11"/>
      <c r="D52780" s="12"/>
      <c r="E52780" s="11"/>
    </row>
    <row r="52781" spans="3:5" x14ac:dyDescent="0.25">
      <c r="C52781" s="11"/>
      <c r="D52781" s="12"/>
      <c r="E52781" s="11"/>
    </row>
    <row r="52782" spans="3:5" x14ac:dyDescent="0.25">
      <c r="C52782" s="11"/>
      <c r="D52782" s="12"/>
      <c r="E52782" s="11"/>
    </row>
    <row r="52783" spans="3:5" x14ac:dyDescent="0.25">
      <c r="C52783" s="11"/>
      <c r="D52783" s="12"/>
      <c r="E52783" s="11"/>
    </row>
    <row r="52784" spans="3:5" x14ac:dyDescent="0.25">
      <c r="C52784" s="11"/>
      <c r="D52784" s="12"/>
      <c r="E52784" s="11"/>
    </row>
    <row r="52785" spans="3:5" x14ac:dyDescent="0.25">
      <c r="C52785" s="11"/>
      <c r="D52785" s="12"/>
      <c r="E52785" s="11"/>
    </row>
    <row r="52786" spans="3:5" x14ac:dyDescent="0.25">
      <c r="C52786" s="11"/>
      <c r="D52786" s="12"/>
      <c r="E52786" s="11"/>
    </row>
    <row r="52787" spans="3:5" x14ac:dyDescent="0.25">
      <c r="C52787" s="11"/>
      <c r="D52787" s="12"/>
      <c r="E52787" s="11"/>
    </row>
    <row r="52788" spans="3:5" x14ac:dyDescent="0.25">
      <c r="C52788" s="11"/>
      <c r="D52788" s="12"/>
      <c r="E52788" s="11"/>
    </row>
    <row r="52789" spans="3:5" x14ac:dyDescent="0.25">
      <c r="C52789" s="11"/>
      <c r="D52789" s="12"/>
      <c r="E52789" s="11"/>
    </row>
    <row r="52790" spans="3:5" x14ac:dyDescent="0.25">
      <c r="C52790" s="11"/>
      <c r="D52790" s="12"/>
      <c r="E52790" s="11"/>
    </row>
    <row r="52791" spans="3:5" x14ac:dyDescent="0.25">
      <c r="C52791" s="11"/>
      <c r="D52791" s="12"/>
      <c r="E52791" s="11"/>
    </row>
    <row r="52792" spans="3:5" x14ac:dyDescent="0.25">
      <c r="C52792" s="11"/>
      <c r="D52792" s="12"/>
      <c r="E52792" s="11"/>
    </row>
    <row r="52793" spans="3:5" x14ac:dyDescent="0.25">
      <c r="C52793" s="11"/>
      <c r="D52793" s="12"/>
      <c r="E52793" s="11"/>
    </row>
    <row r="52794" spans="3:5" x14ac:dyDescent="0.25">
      <c r="C52794" s="11"/>
      <c r="D52794" s="12"/>
      <c r="E52794" s="11"/>
    </row>
    <row r="52795" spans="3:5" x14ac:dyDescent="0.25">
      <c r="C52795" s="11"/>
      <c r="D52795" s="12"/>
      <c r="E52795" s="11"/>
    </row>
    <row r="52796" spans="3:5" x14ac:dyDescent="0.25">
      <c r="C52796" s="11"/>
      <c r="D52796" s="12"/>
      <c r="E52796" s="11"/>
    </row>
    <row r="52797" spans="3:5" x14ac:dyDescent="0.25">
      <c r="C52797" s="11"/>
      <c r="D52797" s="12"/>
      <c r="E52797" s="11"/>
    </row>
    <row r="52798" spans="3:5" x14ac:dyDescent="0.25">
      <c r="C52798" s="11"/>
      <c r="D52798" s="12"/>
      <c r="E52798" s="11"/>
    </row>
    <row r="52799" spans="3:5" x14ac:dyDescent="0.25">
      <c r="C52799" s="11"/>
      <c r="D52799" s="12"/>
      <c r="E52799" s="11"/>
    </row>
    <row r="52800" spans="3:5" x14ac:dyDescent="0.25">
      <c r="C52800" s="11"/>
      <c r="D52800" s="12"/>
      <c r="E52800" s="11"/>
    </row>
    <row r="52801" spans="3:5" x14ac:dyDescent="0.25">
      <c r="C52801" s="11"/>
      <c r="D52801" s="12"/>
      <c r="E52801" s="11"/>
    </row>
    <row r="52802" spans="3:5" x14ac:dyDescent="0.25">
      <c r="C52802" s="11"/>
      <c r="D52802" s="12"/>
      <c r="E52802" s="11"/>
    </row>
    <row r="52803" spans="3:5" x14ac:dyDescent="0.25">
      <c r="C52803" s="11"/>
      <c r="D52803" s="12"/>
      <c r="E52803" s="11"/>
    </row>
    <row r="52804" spans="3:5" x14ac:dyDescent="0.25">
      <c r="C52804" s="11"/>
      <c r="D52804" s="12"/>
      <c r="E52804" s="11"/>
    </row>
    <row r="52805" spans="3:5" x14ac:dyDescent="0.25">
      <c r="C52805" s="11"/>
      <c r="D52805" s="12"/>
      <c r="E52805" s="11"/>
    </row>
    <row r="52806" spans="3:5" x14ac:dyDescent="0.25">
      <c r="C52806" s="11"/>
      <c r="D52806" s="12"/>
      <c r="E52806" s="11"/>
    </row>
    <row r="52807" spans="3:5" x14ac:dyDescent="0.25">
      <c r="C52807" s="11"/>
      <c r="D52807" s="12"/>
      <c r="E52807" s="11"/>
    </row>
    <row r="52808" spans="3:5" x14ac:dyDescent="0.25">
      <c r="C52808" s="11"/>
      <c r="D52808" s="12"/>
      <c r="E52808" s="11"/>
    </row>
    <row r="52809" spans="3:5" x14ac:dyDescent="0.25">
      <c r="C52809" s="11"/>
      <c r="D52809" s="12"/>
      <c r="E52809" s="11"/>
    </row>
    <row r="52810" spans="3:5" x14ac:dyDescent="0.25">
      <c r="C52810" s="11"/>
      <c r="D52810" s="12"/>
      <c r="E52810" s="11"/>
    </row>
    <row r="52811" spans="3:5" x14ac:dyDescent="0.25">
      <c r="C52811" s="11"/>
      <c r="D52811" s="12"/>
      <c r="E52811" s="11"/>
    </row>
    <row r="52812" spans="3:5" x14ac:dyDescent="0.25">
      <c r="C52812" s="11"/>
      <c r="D52812" s="12"/>
      <c r="E52812" s="11"/>
    </row>
    <row r="52813" spans="3:5" x14ac:dyDescent="0.25">
      <c r="C52813" s="11"/>
      <c r="D52813" s="12"/>
      <c r="E52813" s="11"/>
    </row>
    <row r="52814" spans="3:5" x14ac:dyDescent="0.25">
      <c r="C52814" s="11"/>
      <c r="D52814" s="12"/>
      <c r="E52814" s="11"/>
    </row>
    <row r="52815" spans="3:5" x14ac:dyDescent="0.25">
      <c r="C52815" s="11"/>
      <c r="D52815" s="12"/>
      <c r="E52815" s="11"/>
    </row>
    <row r="52816" spans="3:5" x14ac:dyDescent="0.25">
      <c r="C52816" s="11"/>
      <c r="D52816" s="12"/>
      <c r="E52816" s="11"/>
    </row>
    <row r="52817" spans="3:5" x14ac:dyDescent="0.25">
      <c r="C52817" s="11"/>
      <c r="D52817" s="12"/>
      <c r="E52817" s="11"/>
    </row>
    <row r="52818" spans="3:5" x14ac:dyDescent="0.25">
      <c r="C52818" s="11"/>
      <c r="D52818" s="12"/>
      <c r="E52818" s="11"/>
    </row>
    <row r="52819" spans="3:5" x14ac:dyDescent="0.25">
      <c r="C52819" s="11"/>
      <c r="D52819" s="12"/>
      <c r="E52819" s="11"/>
    </row>
    <row r="52820" spans="3:5" x14ac:dyDescent="0.25">
      <c r="C52820" s="11"/>
      <c r="D52820" s="12"/>
      <c r="E52820" s="11"/>
    </row>
    <row r="52821" spans="3:5" x14ac:dyDescent="0.25">
      <c r="C52821" s="11"/>
      <c r="D52821" s="12"/>
      <c r="E52821" s="11"/>
    </row>
    <row r="52822" spans="3:5" x14ac:dyDescent="0.25">
      <c r="C52822" s="11"/>
      <c r="D52822" s="12"/>
      <c r="E52822" s="11"/>
    </row>
    <row r="52823" spans="3:5" x14ac:dyDescent="0.25">
      <c r="C52823" s="11"/>
      <c r="D52823" s="12"/>
      <c r="E52823" s="11"/>
    </row>
    <row r="52824" spans="3:5" x14ac:dyDescent="0.25">
      <c r="C52824" s="11"/>
      <c r="D52824" s="12"/>
      <c r="E52824" s="11"/>
    </row>
    <row r="52825" spans="3:5" x14ac:dyDescent="0.25">
      <c r="C52825" s="11"/>
      <c r="D52825" s="12"/>
      <c r="E52825" s="11"/>
    </row>
    <row r="52826" spans="3:5" x14ac:dyDescent="0.25">
      <c r="C52826" s="11"/>
      <c r="D52826" s="12"/>
      <c r="E52826" s="11"/>
    </row>
    <row r="52827" spans="3:5" x14ac:dyDescent="0.25">
      <c r="C52827" s="11"/>
      <c r="D52827" s="12"/>
      <c r="E52827" s="11"/>
    </row>
    <row r="52828" spans="3:5" x14ac:dyDescent="0.25">
      <c r="C52828" s="11"/>
      <c r="D52828" s="12"/>
      <c r="E52828" s="11"/>
    </row>
    <row r="52829" spans="3:5" x14ac:dyDescent="0.25">
      <c r="C52829" s="11"/>
      <c r="D52829" s="12"/>
      <c r="E52829" s="11"/>
    </row>
    <row r="52830" spans="3:5" x14ac:dyDescent="0.25">
      <c r="C52830" s="11"/>
      <c r="D52830" s="12"/>
      <c r="E52830" s="11"/>
    </row>
    <row r="52831" spans="3:5" x14ac:dyDescent="0.25">
      <c r="C52831" s="11"/>
      <c r="D52831" s="12"/>
      <c r="E52831" s="11"/>
    </row>
    <row r="52832" spans="3:5" x14ac:dyDescent="0.25">
      <c r="C52832" s="11"/>
      <c r="D52832" s="12"/>
      <c r="E52832" s="11"/>
    </row>
    <row r="52833" spans="3:5" x14ac:dyDescent="0.25">
      <c r="C52833" s="11"/>
      <c r="D52833" s="12"/>
      <c r="E52833" s="11"/>
    </row>
    <row r="52834" spans="3:5" x14ac:dyDescent="0.25">
      <c r="C52834" s="11"/>
      <c r="D52834" s="12"/>
      <c r="E52834" s="11"/>
    </row>
    <row r="52835" spans="3:5" x14ac:dyDescent="0.25">
      <c r="C52835" s="11"/>
      <c r="D52835" s="12"/>
      <c r="E52835" s="11"/>
    </row>
    <row r="52836" spans="3:5" x14ac:dyDescent="0.25">
      <c r="C52836" s="11"/>
      <c r="D52836" s="12"/>
      <c r="E52836" s="11"/>
    </row>
    <row r="52837" spans="3:5" x14ac:dyDescent="0.25">
      <c r="C52837" s="11"/>
      <c r="D52837" s="12"/>
      <c r="E52837" s="11"/>
    </row>
    <row r="52838" spans="3:5" x14ac:dyDescent="0.25">
      <c r="C52838" s="11"/>
      <c r="D52838" s="12"/>
      <c r="E52838" s="11"/>
    </row>
    <row r="52839" spans="3:5" x14ac:dyDescent="0.25">
      <c r="C52839" s="11"/>
      <c r="D52839" s="12"/>
      <c r="E52839" s="11"/>
    </row>
    <row r="52840" spans="3:5" x14ac:dyDescent="0.25">
      <c r="C52840" s="11"/>
      <c r="D52840" s="12"/>
      <c r="E52840" s="11"/>
    </row>
    <row r="52841" spans="3:5" x14ac:dyDescent="0.25">
      <c r="C52841" s="11"/>
      <c r="D52841" s="12"/>
      <c r="E52841" s="11"/>
    </row>
    <row r="52842" spans="3:5" x14ac:dyDescent="0.25">
      <c r="C52842" s="11"/>
      <c r="D52842" s="12"/>
      <c r="E52842" s="11"/>
    </row>
    <row r="52843" spans="3:5" x14ac:dyDescent="0.25">
      <c r="C52843" s="11"/>
      <c r="D52843" s="12"/>
      <c r="E52843" s="11"/>
    </row>
    <row r="52844" spans="3:5" x14ac:dyDescent="0.25">
      <c r="C52844" s="11"/>
      <c r="D52844" s="12"/>
      <c r="E52844" s="11"/>
    </row>
    <row r="52845" spans="3:5" x14ac:dyDescent="0.25">
      <c r="C52845" s="11"/>
      <c r="D52845" s="12"/>
      <c r="E52845" s="11"/>
    </row>
    <row r="52846" spans="3:5" x14ac:dyDescent="0.25">
      <c r="C52846" s="11"/>
      <c r="D52846" s="12"/>
      <c r="E52846" s="11"/>
    </row>
    <row r="52847" spans="3:5" x14ac:dyDescent="0.25">
      <c r="C52847" s="11"/>
      <c r="D52847" s="12"/>
      <c r="E52847" s="11"/>
    </row>
    <row r="52848" spans="3:5" x14ac:dyDescent="0.25">
      <c r="C52848" s="11"/>
      <c r="D52848" s="12"/>
      <c r="E52848" s="11"/>
    </row>
    <row r="52849" spans="3:6" x14ac:dyDescent="0.25">
      <c r="C52849" s="11"/>
      <c r="D52849" s="12"/>
      <c r="E52849" s="11"/>
    </row>
    <row r="52850" spans="3:6" x14ac:dyDescent="0.25">
      <c r="C52850" s="11"/>
      <c r="D52850" s="12"/>
      <c r="E52850" s="11"/>
    </row>
    <row r="52851" spans="3:6" x14ac:dyDescent="0.25">
      <c r="C52851" s="11"/>
      <c r="D52851" s="12"/>
      <c r="E52851" s="11"/>
    </row>
    <row r="52852" spans="3:6" x14ac:dyDescent="0.25">
      <c r="C52852" s="11"/>
      <c r="D52852" s="12"/>
      <c r="E52852" s="11"/>
    </row>
    <row r="52853" spans="3:6" x14ac:dyDescent="0.25">
      <c r="C52853" s="11"/>
      <c r="D52853" s="12"/>
      <c r="E52853" s="11"/>
    </row>
    <row r="52854" spans="3:6" x14ac:dyDescent="0.25">
      <c r="C52854" s="11"/>
      <c r="D52854" s="12"/>
      <c r="E52854" s="11"/>
    </row>
    <row r="52855" spans="3:6" x14ac:dyDescent="0.25">
      <c r="C52855" s="11"/>
      <c r="D52855" s="12"/>
      <c r="E52855" s="11"/>
    </row>
    <row r="52856" spans="3:6" x14ac:dyDescent="0.25">
      <c r="C52856" s="11"/>
      <c r="D52856" s="12"/>
      <c r="E52856" s="11"/>
    </row>
    <row r="52857" spans="3:6" x14ac:dyDescent="0.25">
      <c r="C52857" s="11"/>
      <c r="D52857" s="12"/>
      <c r="E52857" s="11"/>
    </row>
    <row r="52858" spans="3:6" x14ac:dyDescent="0.25">
      <c r="C52858" s="11"/>
      <c r="D52858" s="12"/>
      <c r="E52858" s="11"/>
    </row>
    <row r="52859" spans="3:6" x14ac:dyDescent="0.25">
      <c r="C52859" s="11"/>
      <c r="D52859" s="12"/>
      <c r="E52859" s="11"/>
    </row>
    <row r="52860" spans="3:6" x14ac:dyDescent="0.25">
      <c r="C52860" s="11"/>
      <c r="D52860" s="12"/>
      <c r="E52860" s="11"/>
    </row>
    <row r="52861" spans="3:6" x14ac:dyDescent="0.25">
      <c r="C52861" s="11"/>
      <c r="D52861" s="12"/>
      <c r="E52861" s="11"/>
    </row>
    <row r="52862" spans="3:6" x14ac:dyDescent="0.25">
      <c r="C52862" s="11"/>
      <c r="D52862" s="12"/>
      <c r="E52862" s="11"/>
    </row>
    <row r="52863" spans="3:6" x14ac:dyDescent="0.25">
      <c r="C52863" s="11"/>
      <c r="D52863" s="12"/>
      <c r="E52863" s="11"/>
    </row>
    <row r="52864" spans="3:6" x14ac:dyDescent="0.25">
      <c r="C52864" s="11"/>
      <c r="D52864" s="12"/>
      <c r="E52864" s="11"/>
      <c r="F52864" s="18"/>
    </row>
    <row r="52865" spans="3:5" x14ac:dyDescent="0.25">
      <c r="C52865" s="11"/>
      <c r="D52865" s="12"/>
      <c r="E52865" s="11"/>
    </row>
    <row r="52866" spans="3:5" x14ac:dyDescent="0.25">
      <c r="C52866" s="18"/>
      <c r="D52866" s="18"/>
      <c r="E52866" s="11"/>
    </row>
    <row r="52867" spans="3:5" x14ac:dyDescent="0.25">
      <c r="C52867" s="11"/>
      <c r="D52867" s="12"/>
      <c r="E52867" s="11"/>
    </row>
    <row r="52868" spans="3:5" x14ac:dyDescent="0.25">
      <c r="C52868" s="11"/>
      <c r="D52868" s="12"/>
      <c r="E52868" s="11"/>
    </row>
    <row r="52869" spans="3:5" x14ac:dyDescent="0.25">
      <c r="C52869" s="11"/>
      <c r="D52869" s="12"/>
      <c r="E52869" s="11"/>
    </row>
    <row r="52870" spans="3:5" x14ac:dyDescent="0.25">
      <c r="C52870" s="11"/>
      <c r="D52870" s="12"/>
      <c r="E52870" s="11"/>
    </row>
    <row r="52871" spans="3:5" x14ac:dyDescent="0.25">
      <c r="C52871" s="11"/>
      <c r="D52871" s="12"/>
      <c r="E52871" s="11"/>
    </row>
    <row r="52872" spans="3:5" x14ac:dyDescent="0.25">
      <c r="C52872" s="11"/>
      <c r="D52872" s="12"/>
      <c r="E52872" s="11"/>
    </row>
    <row r="52873" spans="3:5" x14ac:dyDescent="0.25">
      <c r="C52873" s="11"/>
      <c r="D52873" s="12"/>
      <c r="E52873" s="11"/>
    </row>
    <row r="52874" spans="3:5" x14ac:dyDescent="0.25">
      <c r="C52874" s="11"/>
      <c r="D52874" s="12"/>
      <c r="E52874" s="11"/>
    </row>
    <row r="52875" spans="3:5" x14ac:dyDescent="0.25">
      <c r="C52875" s="11"/>
      <c r="D52875" s="12"/>
      <c r="E52875" s="11"/>
    </row>
    <row r="52876" spans="3:5" x14ac:dyDescent="0.25">
      <c r="C52876" s="11"/>
      <c r="D52876" s="12"/>
      <c r="E52876" s="11"/>
    </row>
    <row r="52877" spans="3:5" x14ac:dyDescent="0.25">
      <c r="C52877" s="11"/>
      <c r="D52877" s="12"/>
      <c r="E52877" s="11"/>
    </row>
    <row r="52878" spans="3:5" x14ac:dyDescent="0.25">
      <c r="C52878" s="11"/>
      <c r="D52878" s="12"/>
      <c r="E52878" s="11"/>
    </row>
    <row r="52879" spans="3:5" x14ac:dyDescent="0.25">
      <c r="C52879" s="11"/>
      <c r="D52879" s="12"/>
      <c r="E52879" s="11"/>
    </row>
    <row r="52880" spans="3:5" x14ac:dyDescent="0.25">
      <c r="C52880" s="11"/>
      <c r="D52880" s="12"/>
      <c r="E52880" s="11"/>
    </row>
    <row r="52881" spans="3:5" x14ac:dyDescent="0.25">
      <c r="C52881" s="11"/>
      <c r="D52881" s="12"/>
      <c r="E52881" s="11"/>
    </row>
    <row r="52882" spans="3:5" x14ac:dyDescent="0.25">
      <c r="C52882" s="11"/>
      <c r="D52882" s="12"/>
      <c r="E52882" s="11"/>
    </row>
    <row r="52883" spans="3:5" x14ac:dyDescent="0.25">
      <c r="C52883" s="11"/>
      <c r="D52883" s="12"/>
      <c r="E52883" s="11"/>
    </row>
    <row r="52884" spans="3:5" x14ac:dyDescent="0.25">
      <c r="C52884" s="11"/>
      <c r="D52884" s="12"/>
      <c r="E52884" s="11"/>
    </row>
    <row r="52885" spans="3:5" x14ac:dyDescent="0.25">
      <c r="C52885" s="11"/>
      <c r="D52885" s="12"/>
      <c r="E52885" s="11"/>
    </row>
    <row r="52886" spans="3:5" x14ac:dyDescent="0.25">
      <c r="C52886" s="11"/>
      <c r="D52886" s="12"/>
      <c r="E52886" s="11"/>
    </row>
    <row r="52887" spans="3:5" x14ac:dyDescent="0.25">
      <c r="C52887" s="11"/>
      <c r="D52887" s="12"/>
      <c r="E52887" s="11"/>
    </row>
    <row r="52888" spans="3:5" x14ac:dyDescent="0.25">
      <c r="C52888" s="11"/>
      <c r="D52888" s="12"/>
      <c r="E52888" s="11"/>
    </row>
    <row r="52889" spans="3:5" x14ac:dyDescent="0.25">
      <c r="C52889" s="11"/>
      <c r="D52889" s="12"/>
      <c r="E52889" s="11"/>
    </row>
    <row r="52890" spans="3:5" x14ac:dyDescent="0.25">
      <c r="C52890" s="11"/>
      <c r="D52890" s="12"/>
      <c r="E52890" s="11"/>
    </row>
    <row r="52891" spans="3:5" x14ac:dyDescent="0.25">
      <c r="C52891" s="11"/>
      <c r="D52891" s="12"/>
      <c r="E52891" s="11"/>
    </row>
    <row r="52892" spans="3:5" x14ac:dyDescent="0.25">
      <c r="C52892" s="11"/>
      <c r="D52892" s="12"/>
      <c r="E52892" s="11"/>
    </row>
    <row r="52893" spans="3:5" x14ac:dyDescent="0.25">
      <c r="C52893" s="11"/>
      <c r="D52893" s="12"/>
      <c r="E52893" s="11"/>
    </row>
    <row r="52894" spans="3:5" x14ac:dyDescent="0.25">
      <c r="C52894" s="11"/>
      <c r="D52894" s="12"/>
      <c r="E52894" s="11"/>
    </row>
    <row r="52895" spans="3:5" x14ac:dyDescent="0.25">
      <c r="C52895" s="11"/>
      <c r="D52895" s="12"/>
      <c r="E52895" s="11"/>
    </row>
    <row r="52896" spans="3:5" x14ac:dyDescent="0.25">
      <c r="C52896" s="11"/>
      <c r="D52896" s="12"/>
      <c r="E52896" s="11"/>
    </row>
    <row r="52897" spans="3:5" x14ac:dyDescent="0.25">
      <c r="C52897" s="11"/>
      <c r="D52897" s="12"/>
      <c r="E52897" s="11"/>
    </row>
    <row r="52898" spans="3:5" x14ac:dyDescent="0.25">
      <c r="C52898" s="11"/>
      <c r="D52898" s="12"/>
      <c r="E52898" s="11"/>
    </row>
    <row r="52899" spans="3:5" x14ac:dyDescent="0.25">
      <c r="C52899" s="11"/>
      <c r="D52899" s="12"/>
      <c r="E52899" s="11"/>
    </row>
    <row r="52900" spans="3:5" x14ac:dyDescent="0.25">
      <c r="C52900" s="11"/>
      <c r="D52900" s="12"/>
      <c r="E52900" s="11"/>
    </row>
    <row r="52901" spans="3:5" x14ac:dyDescent="0.25">
      <c r="C52901" s="11"/>
      <c r="D52901" s="12"/>
      <c r="E52901" s="11"/>
    </row>
    <row r="52902" spans="3:5" x14ac:dyDescent="0.25">
      <c r="C52902" s="11"/>
      <c r="D52902" s="12"/>
      <c r="E52902" s="11"/>
    </row>
    <row r="52903" spans="3:5" x14ac:dyDescent="0.25">
      <c r="C52903" s="11"/>
      <c r="D52903" s="12"/>
      <c r="E52903" s="11"/>
    </row>
    <row r="52904" spans="3:5" x14ac:dyDescent="0.25">
      <c r="C52904" s="11"/>
      <c r="D52904" s="12"/>
      <c r="E52904" s="11"/>
    </row>
    <row r="52905" spans="3:5" x14ac:dyDescent="0.25">
      <c r="C52905" s="11"/>
      <c r="D52905" s="12"/>
      <c r="E52905" s="11"/>
    </row>
    <row r="52906" spans="3:5" x14ac:dyDescent="0.25">
      <c r="C52906" s="11"/>
      <c r="D52906" s="12"/>
      <c r="E52906" s="11"/>
    </row>
    <row r="52907" spans="3:5" x14ac:dyDescent="0.25">
      <c r="C52907" s="11"/>
      <c r="D52907" s="12"/>
      <c r="E52907" s="11"/>
    </row>
    <row r="52908" spans="3:5" x14ac:dyDescent="0.25">
      <c r="C52908" s="11"/>
      <c r="D52908" s="12"/>
      <c r="E52908" s="11"/>
    </row>
    <row r="52909" spans="3:5" x14ac:dyDescent="0.25">
      <c r="C52909" s="11"/>
      <c r="D52909" s="12"/>
      <c r="E52909" s="11"/>
    </row>
    <row r="52910" spans="3:5" x14ac:dyDescent="0.25">
      <c r="C52910" s="11"/>
      <c r="D52910" s="12"/>
      <c r="E52910" s="11"/>
    </row>
    <row r="52911" spans="3:5" x14ac:dyDescent="0.25">
      <c r="C52911" s="11"/>
      <c r="D52911" s="12"/>
      <c r="E52911" s="11"/>
    </row>
    <row r="52912" spans="3:5" x14ac:dyDescent="0.25">
      <c r="C52912" s="11"/>
      <c r="D52912" s="12"/>
      <c r="E52912" s="11"/>
    </row>
    <row r="52913" spans="3:5" x14ac:dyDescent="0.25">
      <c r="C52913" s="11"/>
      <c r="D52913" s="12"/>
      <c r="E52913" s="11"/>
    </row>
    <row r="52914" spans="3:5" x14ac:dyDescent="0.25">
      <c r="C52914" s="11"/>
      <c r="D52914" s="12"/>
      <c r="E52914" s="11"/>
    </row>
    <row r="52915" spans="3:5" x14ac:dyDescent="0.25">
      <c r="C52915" s="11"/>
      <c r="D52915" s="12"/>
      <c r="E52915" s="11"/>
    </row>
    <row r="52916" spans="3:5" x14ac:dyDescent="0.25">
      <c r="C52916" s="11"/>
      <c r="D52916" s="12"/>
      <c r="E52916" s="11"/>
    </row>
    <row r="52917" spans="3:5" x14ac:dyDescent="0.25">
      <c r="C52917" s="11"/>
      <c r="D52917" s="12"/>
      <c r="E52917" s="11"/>
    </row>
    <row r="52918" spans="3:5" x14ac:dyDescent="0.25">
      <c r="C52918" s="11"/>
      <c r="D52918" s="12"/>
      <c r="E52918" s="11"/>
    </row>
    <row r="52919" spans="3:5" x14ac:dyDescent="0.25">
      <c r="C52919" s="11"/>
      <c r="D52919" s="12"/>
      <c r="E52919" s="11"/>
    </row>
    <row r="52920" spans="3:5" x14ac:dyDescent="0.25">
      <c r="C52920" s="11"/>
      <c r="D52920" s="12"/>
      <c r="E52920" s="11"/>
    </row>
    <row r="52921" spans="3:5" x14ac:dyDescent="0.25">
      <c r="C52921" s="11"/>
      <c r="D52921" s="12"/>
      <c r="E52921" s="11"/>
    </row>
    <row r="52922" spans="3:5" x14ac:dyDescent="0.25">
      <c r="C52922" s="11"/>
      <c r="D52922" s="12"/>
      <c r="E52922" s="11"/>
    </row>
    <row r="52923" spans="3:5" x14ac:dyDescent="0.25">
      <c r="C52923" s="11"/>
      <c r="D52923" s="12"/>
      <c r="E52923" s="11"/>
    </row>
    <row r="52924" spans="3:5" x14ac:dyDescent="0.25">
      <c r="C52924" s="11"/>
      <c r="D52924" s="12"/>
      <c r="E52924" s="11"/>
    </row>
    <row r="52925" spans="3:5" x14ac:dyDescent="0.25">
      <c r="C52925" s="11"/>
      <c r="D52925" s="12"/>
      <c r="E52925" s="11"/>
    </row>
    <row r="52926" spans="3:5" x14ac:dyDescent="0.25">
      <c r="C52926" s="11"/>
      <c r="D52926" s="12"/>
      <c r="E52926" s="11"/>
    </row>
    <row r="52927" spans="3:5" x14ac:dyDescent="0.25">
      <c r="C52927" s="11"/>
      <c r="D52927" s="12"/>
      <c r="E52927" s="11"/>
    </row>
    <row r="52928" spans="3:5" x14ac:dyDescent="0.25">
      <c r="C52928" s="11"/>
      <c r="D52928" s="12"/>
      <c r="E52928" s="11"/>
    </row>
    <row r="52929" spans="3:5" x14ac:dyDescent="0.25">
      <c r="C52929" s="11"/>
      <c r="D52929" s="12"/>
      <c r="E52929" s="11"/>
    </row>
    <row r="52930" spans="3:5" x14ac:dyDescent="0.25">
      <c r="C52930" s="11"/>
      <c r="D52930" s="12"/>
      <c r="E52930" s="11"/>
    </row>
    <row r="52931" spans="3:5" x14ac:dyDescent="0.25">
      <c r="C52931" s="11"/>
      <c r="D52931" s="12"/>
      <c r="E52931" s="11"/>
    </row>
    <row r="52932" spans="3:5" x14ac:dyDescent="0.25">
      <c r="C52932" s="11"/>
      <c r="D52932" s="12"/>
      <c r="E52932" s="11"/>
    </row>
    <row r="52933" spans="3:5" x14ac:dyDescent="0.25">
      <c r="C52933" s="11"/>
      <c r="D52933" s="12"/>
      <c r="E52933" s="11"/>
    </row>
    <row r="52934" spans="3:5" x14ac:dyDescent="0.25">
      <c r="C52934" s="11"/>
      <c r="D52934" s="12"/>
      <c r="E52934" s="11"/>
    </row>
    <row r="52935" spans="3:5" x14ac:dyDescent="0.25">
      <c r="C52935" s="11"/>
      <c r="D52935" s="12"/>
      <c r="E52935" s="11"/>
    </row>
    <row r="52936" spans="3:5" x14ac:dyDescent="0.25">
      <c r="C52936" s="11"/>
      <c r="D52936" s="12"/>
      <c r="E52936" s="11"/>
    </row>
    <row r="52937" spans="3:5" x14ac:dyDescent="0.25">
      <c r="C52937" s="11"/>
      <c r="D52937" s="12"/>
      <c r="E52937" s="11"/>
    </row>
    <row r="52938" spans="3:5" x14ac:dyDescent="0.25">
      <c r="C52938" s="11"/>
      <c r="D52938" s="12"/>
      <c r="E52938" s="11"/>
    </row>
    <row r="52939" spans="3:5" x14ac:dyDescent="0.25">
      <c r="C52939" s="11"/>
      <c r="D52939" s="12"/>
      <c r="E52939" s="11"/>
    </row>
    <row r="52940" spans="3:5" x14ac:dyDescent="0.25">
      <c r="C52940" s="11"/>
      <c r="D52940" s="12"/>
      <c r="E52940" s="11"/>
    </row>
    <row r="52941" spans="3:5" x14ac:dyDescent="0.25">
      <c r="C52941" s="11"/>
      <c r="D52941" s="12"/>
      <c r="E52941" s="11"/>
    </row>
    <row r="52942" spans="3:5" x14ac:dyDescent="0.25">
      <c r="C52942" s="11"/>
      <c r="D52942" s="12"/>
      <c r="E52942" s="11"/>
    </row>
    <row r="52943" spans="3:5" x14ac:dyDescent="0.25">
      <c r="C52943" s="11"/>
      <c r="D52943" s="12"/>
      <c r="E52943" s="11"/>
    </row>
    <row r="52944" spans="3:5" x14ac:dyDescent="0.25">
      <c r="C52944" s="11"/>
      <c r="D52944" s="12"/>
      <c r="E52944" s="11"/>
    </row>
    <row r="52945" spans="3:5" x14ac:dyDescent="0.25">
      <c r="C52945" s="11"/>
      <c r="D52945" s="12"/>
      <c r="E52945" s="11"/>
    </row>
    <row r="52946" spans="3:5" x14ac:dyDescent="0.25">
      <c r="C52946" s="11"/>
      <c r="D52946" s="12"/>
      <c r="E52946" s="11"/>
    </row>
    <row r="52947" spans="3:5" x14ac:dyDescent="0.25">
      <c r="C52947" s="11"/>
      <c r="D52947" s="12"/>
      <c r="E52947" s="11"/>
    </row>
    <row r="52948" spans="3:5" x14ac:dyDescent="0.25">
      <c r="C52948" s="11"/>
      <c r="D52948" s="12"/>
      <c r="E52948" s="11"/>
    </row>
    <row r="52949" spans="3:5" x14ac:dyDescent="0.25">
      <c r="C52949" s="11"/>
      <c r="D52949" s="12"/>
      <c r="E52949" s="11"/>
    </row>
    <row r="52950" spans="3:5" x14ac:dyDescent="0.25">
      <c r="C52950" s="11"/>
      <c r="D52950" s="12"/>
      <c r="E52950" s="11"/>
    </row>
    <row r="52951" spans="3:5" x14ac:dyDescent="0.25">
      <c r="C52951" s="11"/>
      <c r="D52951" s="12"/>
      <c r="E52951" s="11"/>
    </row>
    <row r="52952" spans="3:5" x14ac:dyDescent="0.25">
      <c r="C52952" s="11"/>
      <c r="D52952" s="12"/>
      <c r="E52952" s="11"/>
    </row>
    <row r="52953" spans="3:5" x14ac:dyDescent="0.25">
      <c r="C52953" s="11"/>
      <c r="D52953" s="12"/>
      <c r="E52953" s="11"/>
    </row>
    <row r="52954" spans="3:5" x14ac:dyDescent="0.25">
      <c r="C52954" s="11"/>
      <c r="D52954" s="12"/>
      <c r="E52954" s="11"/>
    </row>
    <row r="52955" spans="3:5" x14ac:dyDescent="0.25">
      <c r="C52955" s="11"/>
      <c r="D52955" s="12"/>
      <c r="E52955" s="11"/>
    </row>
    <row r="52956" spans="3:5" x14ac:dyDescent="0.25">
      <c r="C52956" s="11"/>
      <c r="D52956" s="12"/>
      <c r="E52956" s="11"/>
    </row>
    <row r="52957" spans="3:5" x14ac:dyDescent="0.25">
      <c r="C52957" s="11"/>
      <c r="D52957" s="12"/>
      <c r="E52957" s="11"/>
    </row>
    <row r="52958" spans="3:5" x14ac:dyDescent="0.25">
      <c r="C52958" s="11"/>
      <c r="D52958" s="12"/>
      <c r="E52958" s="11"/>
    </row>
    <row r="52959" spans="3:5" x14ac:dyDescent="0.25">
      <c r="C52959" s="11"/>
      <c r="D52959" s="12"/>
      <c r="E52959" s="11"/>
    </row>
    <row r="52960" spans="3:5" x14ac:dyDescent="0.25">
      <c r="C52960" s="11"/>
      <c r="D52960" s="12"/>
      <c r="E52960" s="11"/>
    </row>
    <row r="52961" spans="3:5" x14ac:dyDescent="0.25">
      <c r="C52961" s="11"/>
      <c r="D52961" s="12"/>
      <c r="E52961" s="11"/>
    </row>
    <row r="52962" spans="3:5" x14ac:dyDescent="0.25">
      <c r="C52962" s="11"/>
      <c r="D52962" s="12"/>
      <c r="E52962" s="11"/>
    </row>
    <row r="52963" spans="3:5" x14ac:dyDescent="0.25">
      <c r="C52963" s="11"/>
      <c r="D52963" s="12"/>
      <c r="E52963" s="11"/>
    </row>
    <row r="52964" spans="3:5" x14ac:dyDescent="0.25">
      <c r="C52964" s="11"/>
      <c r="D52964" s="12"/>
      <c r="E52964" s="11"/>
    </row>
    <row r="52965" spans="3:5" x14ac:dyDescent="0.25">
      <c r="C52965" s="11"/>
      <c r="D52965" s="12"/>
      <c r="E52965" s="11"/>
    </row>
    <row r="52966" spans="3:5" x14ac:dyDescent="0.25">
      <c r="C52966" s="11"/>
      <c r="D52966" s="12"/>
      <c r="E52966" s="11"/>
    </row>
    <row r="52967" spans="3:5" x14ac:dyDescent="0.25">
      <c r="C52967" s="11"/>
      <c r="D52967" s="12"/>
      <c r="E52967" s="11"/>
    </row>
    <row r="52968" spans="3:5" x14ac:dyDescent="0.25">
      <c r="C52968" s="11"/>
      <c r="D52968" s="12"/>
      <c r="E52968" s="11"/>
    </row>
    <row r="52969" spans="3:5" x14ac:dyDescent="0.25">
      <c r="C52969" s="11"/>
      <c r="D52969" s="12"/>
      <c r="E52969" s="11"/>
    </row>
    <row r="52970" spans="3:5" x14ac:dyDescent="0.25">
      <c r="C52970" s="11"/>
      <c r="D52970" s="12"/>
      <c r="E52970" s="11"/>
    </row>
    <row r="52971" spans="3:5" x14ac:dyDescent="0.25">
      <c r="C52971" s="11"/>
      <c r="D52971" s="12"/>
      <c r="E52971" s="11"/>
    </row>
    <row r="52972" spans="3:5" x14ac:dyDescent="0.25">
      <c r="C52972" s="11"/>
      <c r="D52972" s="12"/>
      <c r="E52972" s="11"/>
    </row>
    <row r="52973" spans="3:5" x14ac:dyDescent="0.25">
      <c r="C52973" s="11"/>
      <c r="D52973" s="12"/>
      <c r="E52973" s="11"/>
    </row>
    <row r="52974" spans="3:5" x14ac:dyDescent="0.25">
      <c r="C52974" s="11"/>
      <c r="D52974" s="12"/>
      <c r="E52974" s="11"/>
    </row>
    <row r="52975" spans="3:5" x14ac:dyDescent="0.25">
      <c r="C52975" s="11"/>
      <c r="D52975" s="12"/>
      <c r="E52975" s="11"/>
    </row>
    <row r="52976" spans="3:5" x14ac:dyDescent="0.25">
      <c r="C52976" s="11"/>
      <c r="D52976" s="12"/>
      <c r="E52976" s="11"/>
    </row>
    <row r="52977" spans="3:5" x14ac:dyDescent="0.25">
      <c r="C52977" s="11"/>
      <c r="D52977" s="12"/>
      <c r="E52977" s="11"/>
    </row>
    <row r="52978" spans="3:5" x14ac:dyDescent="0.25">
      <c r="C52978" s="11"/>
      <c r="D52978" s="12"/>
      <c r="E52978" s="11"/>
    </row>
    <row r="52979" spans="3:5" x14ac:dyDescent="0.25">
      <c r="C52979" s="11"/>
      <c r="D52979" s="12"/>
      <c r="E52979" s="11"/>
    </row>
    <row r="52980" spans="3:5" x14ac:dyDescent="0.25">
      <c r="C52980" s="11"/>
      <c r="D52980" s="12"/>
      <c r="E52980" s="11"/>
    </row>
    <row r="52981" spans="3:5" x14ac:dyDescent="0.25">
      <c r="C52981" s="11"/>
      <c r="D52981" s="12"/>
      <c r="E52981" s="11"/>
    </row>
    <row r="52982" spans="3:5" x14ac:dyDescent="0.25">
      <c r="C52982" s="11"/>
      <c r="D52982" s="12"/>
      <c r="E52982" s="11"/>
    </row>
    <row r="52983" spans="3:5" x14ac:dyDescent="0.25">
      <c r="C52983" s="11"/>
      <c r="D52983" s="12"/>
      <c r="E52983" s="11"/>
    </row>
    <row r="52984" spans="3:5" x14ac:dyDescent="0.25">
      <c r="C52984" s="11"/>
      <c r="D52984" s="12"/>
      <c r="E52984" s="11"/>
    </row>
    <row r="52985" spans="3:5" x14ac:dyDescent="0.25">
      <c r="C52985" s="11"/>
      <c r="D52985" s="12"/>
      <c r="E52985" s="11"/>
    </row>
    <row r="52986" spans="3:5" x14ac:dyDescent="0.25">
      <c r="C52986" s="11"/>
      <c r="D52986" s="12"/>
      <c r="E52986" s="11"/>
    </row>
    <row r="52987" spans="3:5" x14ac:dyDescent="0.25">
      <c r="C52987" s="11"/>
      <c r="D52987" s="12"/>
      <c r="E52987" s="11"/>
    </row>
    <row r="52988" spans="3:5" x14ac:dyDescent="0.25">
      <c r="C52988" s="11"/>
      <c r="D52988" s="12"/>
      <c r="E52988" s="11"/>
    </row>
    <row r="52989" spans="3:5" x14ac:dyDescent="0.25">
      <c r="C52989" s="11"/>
      <c r="D52989" s="12"/>
      <c r="E52989" s="11"/>
    </row>
    <row r="52990" spans="3:5" x14ac:dyDescent="0.25">
      <c r="C52990" s="11"/>
      <c r="D52990" s="12"/>
      <c r="E52990" s="11"/>
    </row>
    <row r="52991" spans="3:5" x14ac:dyDescent="0.25">
      <c r="C52991" s="11"/>
      <c r="D52991" s="12"/>
      <c r="E52991" s="11"/>
    </row>
    <row r="52992" spans="3:5" x14ac:dyDescent="0.25">
      <c r="C52992" s="11"/>
      <c r="D52992" s="12"/>
      <c r="E52992" s="11"/>
    </row>
    <row r="52993" spans="3:5" x14ac:dyDescent="0.25">
      <c r="C52993" s="11"/>
      <c r="D52993" s="12"/>
      <c r="E52993" s="11"/>
    </row>
    <row r="52994" spans="3:5" x14ac:dyDescent="0.25">
      <c r="C52994" s="11"/>
      <c r="D52994" s="12"/>
      <c r="E52994" s="11"/>
    </row>
    <row r="52995" spans="3:5" x14ac:dyDescent="0.25">
      <c r="C52995" s="11"/>
      <c r="D52995" s="12"/>
      <c r="E52995" s="11"/>
    </row>
    <row r="52996" spans="3:5" x14ac:dyDescent="0.25">
      <c r="C52996" s="11"/>
      <c r="D52996" s="12"/>
      <c r="E52996" s="11"/>
    </row>
    <row r="52997" spans="3:5" x14ac:dyDescent="0.25">
      <c r="C52997" s="11"/>
      <c r="D52997" s="12"/>
      <c r="E52997" s="11"/>
    </row>
    <row r="52998" spans="3:5" x14ac:dyDescent="0.25">
      <c r="C52998" s="11"/>
      <c r="D52998" s="12"/>
      <c r="E52998" s="11"/>
    </row>
    <row r="52999" spans="3:5" x14ac:dyDescent="0.25">
      <c r="C52999" s="11"/>
      <c r="D52999" s="12"/>
      <c r="E52999" s="11"/>
    </row>
    <row r="53000" spans="3:5" x14ac:dyDescent="0.25">
      <c r="C53000" s="11"/>
      <c r="D53000" s="12"/>
      <c r="E53000" s="11"/>
    </row>
    <row r="53001" spans="3:5" x14ac:dyDescent="0.25">
      <c r="C53001" s="11"/>
      <c r="D53001" s="12"/>
      <c r="E53001" s="11"/>
    </row>
    <row r="53002" spans="3:5" x14ac:dyDescent="0.25">
      <c r="C53002" s="11"/>
      <c r="D53002" s="12"/>
      <c r="E53002" s="11"/>
    </row>
    <row r="53003" spans="3:5" x14ac:dyDescent="0.25">
      <c r="C53003" s="11"/>
      <c r="D53003" s="12"/>
      <c r="E53003" s="11"/>
    </row>
    <row r="53004" spans="3:5" x14ac:dyDescent="0.25">
      <c r="C53004" s="11"/>
      <c r="D53004" s="12"/>
      <c r="E53004" s="11"/>
    </row>
    <row r="53005" spans="3:5" x14ac:dyDescent="0.25">
      <c r="C53005" s="11"/>
      <c r="D53005" s="12"/>
      <c r="E53005" s="11"/>
    </row>
    <row r="53006" spans="3:5" x14ac:dyDescent="0.25">
      <c r="C53006" s="11"/>
      <c r="D53006" s="12"/>
      <c r="E53006" s="11"/>
    </row>
    <row r="53007" spans="3:5" x14ac:dyDescent="0.25">
      <c r="C53007" s="11"/>
      <c r="D53007" s="12"/>
      <c r="E53007" s="11"/>
    </row>
    <row r="53008" spans="3:5" x14ac:dyDescent="0.25">
      <c r="C53008" s="11"/>
      <c r="D53008" s="12"/>
      <c r="E53008" s="11"/>
    </row>
    <row r="53009" spans="3:5" x14ac:dyDescent="0.25">
      <c r="C53009" s="11"/>
      <c r="D53009" s="12"/>
      <c r="E53009" s="11"/>
    </row>
    <row r="53010" spans="3:5" x14ac:dyDescent="0.25">
      <c r="C53010" s="11"/>
      <c r="D53010" s="12"/>
      <c r="E53010" s="11"/>
    </row>
    <row r="53011" spans="3:5" x14ac:dyDescent="0.25">
      <c r="C53011" s="11"/>
      <c r="D53011" s="12"/>
      <c r="E53011" s="11"/>
    </row>
    <row r="53012" spans="3:5" x14ac:dyDescent="0.25">
      <c r="C53012" s="11"/>
      <c r="D53012" s="12"/>
      <c r="E53012" s="11"/>
    </row>
    <row r="53013" spans="3:5" x14ac:dyDescent="0.25">
      <c r="C53013" s="11"/>
      <c r="D53013" s="12"/>
      <c r="E53013" s="11"/>
    </row>
    <row r="53014" spans="3:5" x14ac:dyDescent="0.25">
      <c r="C53014" s="11"/>
      <c r="D53014" s="12"/>
      <c r="E53014" s="11"/>
    </row>
    <row r="53015" spans="3:5" x14ac:dyDescent="0.25">
      <c r="C53015" s="11"/>
      <c r="D53015" s="12"/>
      <c r="E53015" s="11"/>
    </row>
    <row r="53016" spans="3:5" x14ac:dyDescent="0.25">
      <c r="C53016" s="11"/>
      <c r="D53016" s="12"/>
      <c r="E53016" s="11"/>
    </row>
    <row r="53017" spans="3:5" x14ac:dyDescent="0.25">
      <c r="C53017" s="11"/>
      <c r="D53017" s="12"/>
      <c r="E53017" s="11"/>
    </row>
    <row r="53018" spans="3:5" x14ac:dyDescent="0.25">
      <c r="C53018" s="11"/>
      <c r="D53018" s="12"/>
      <c r="E53018" s="11"/>
    </row>
    <row r="53019" spans="3:5" x14ac:dyDescent="0.25">
      <c r="C53019" s="11"/>
      <c r="D53019" s="12"/>
      <c r="E53019" s="11"/>
    </row>
    <row r="53020" spans="3:5" x14ac:dyDescent="0.25">
      <c r="C53020" s="11"/>
      <c r="D53020" s="12"/>
      <c r="E53020" s="11"/>
    </row>
    <row r="53021" spans="3:5" x14ac:dyDescent="0.25">
      <c r="C53021" s="11"/>
      <c r="D53021" s="12"/>
      <c r="E53021" s="11"/>
    </row>
    <row r="53022" spans="3:5" x14ac:dyDescent="0.25">
      <c r="C53022" s="11"/>
      <c r="D53022" s="12"/>
      <c r="E53022" s="11"/>
    </row>
    <row r="53023" spans="3:5" x14ac:dyDescent="0.25">
      <c r="C53023" s="11"/>
      <c r="D53023" s="12"/>
      <c r="E53023" s="11"/>
    </row>
    <row r="53024" spans="3:5" x14ac:dyDescent="0.25">
      <c r="C53024" s="11"/>
      <c r="D53024" s="12"/>
      <c r="E53024" s="11"/>
    </row>
    <row r="53025" spans="3:5" x14ac:dyDescent="0.25">
      <c r="C53025" s="11"/>
      <c r="D53025" s="12"/>
      <c r="E53025" s="11"/>
    </row>
    <row r="53026" spans="3:5" x14ac:dyDescent="0.25">
      <c r="C53026" s="11"/>
      <c r="D53026" s="12"/>
      <c r="E53026" s="11"/>
    </row>
    <row r="53027" spans="3:5" x14ac:dyDescent="0.25">
      <c r="C53027" s="11"/>
      <c r="D53027" s="12"/>
      <c r="E53027" s="11"/>
    </row>
    <row r="53028" spans="3:5" x14ac:dyDescent="0.25">
      <c r="C53028" s="11"/>
      <c r="D53028" s="12"/>
      <c r="E53028" s="11"/>
    </row>
    <row r="53029" spans="3:5" x14ac:dyDescent="0.25">
      <c r="C53029" s="11"/>
      <c r="D53029" s="12"/>
      <c r="E53029" s="11"/>
    </row>
    <row r="53030" spans="3:5" x14ac:dyDescent="0.25">
      <c r="C53030" s="11"/>
      <c r="D53030" s="12"/>
      <c r="E53030" s="11"/>
    </row>
    <row r="53031" spans="3:5" x14ac:dyDescent="0.25">
      <c r="C53031" s="11"/>
      <c r="D53031" s="12"/>
      <c r="E53031" s="11"/>
    </row>
    <row r="53032" spans="3:5" x14ac:dyDescent="0.25">
      <c r="C53032" s="11"/>
      <c r="D53032" s="12"/>
      <c r="E53032" s="11"/>
    </row>
    <row r="53033" spans="3:5" x14ac:dyDescent="0.25">
      <c r="C53033" s="11"/>
      <c r="D53033" s="12"/>
      <c r="E53033" s="11"/>
    </row>
    <row r="53034" spans="3:5" x14ac:dyDescent="0.25">
      <c r="C53034" s="11"/>
      <c r="D53034" s="12"/>
      <c r="E53034" s="11"/>
    </row>
    <row r="53035" spans="3:5" x14ac:dyDescent="0.25">
      <c r="C53035" s="11"/>
      <c r="D53035" s="12"/>
      <c r="E53035" s="11"/>
    </row>
    <row r="53036" spans="3:5" x14ac:dyDescent="0.25">
      <c r="C53036" s="11"/>
      <c r="D53036" s="12"/>
      <c r="E53036" s="11"/>
    </row>
    <row r="53037" spans="3:5" x14ac:dyDescent="0.25">
      <c r="C53037" s="11"/>
      <c r="D53037" s="12"/>
      <c r="E53037" s="11"/>
    </row>
    <row r="53038" spans="3:5" x14ac:dyDescent="0.25">
      <c r="C53038" s="11"/>
      <c r="D53038" s="12"/>
      <c r="E53038" s="11"/>
    </row>
    <row r="53039" spans="3:5" x14ac:dyDescent="0.25">
      <c r="C53039" s="11"/>
      <c r="D53039" s="12"/>
      <c r="E53039" s="11"/>
    </row>
    <row r="53040" spans="3:5" x14ac:dyDescent="0.25">
      <c r="C53040" s="11"/>
      <c r="D53040" s="12"/>
      <c r="E53040" s="11"/>
    </row>
    <row r="53041" spans="3:5" x14ac:dyDescent="0.25">
      <c r="C53041" s="11"/>
      <c r="D53041" s="12"/>
      <c r="E53041" s="11"/>
    </row>
    <row r="53042" spans="3:5" x14ac:dyDescent="0.25">
      <c r="C53042" s="11"/>
      <c r="D53042" s="12"/>
      <c r="E53042" s="11"/>
    </row>
    <row r="53043" spans="3:5" x14ac:dyDescent="0.25">
      <c r="C53043" s="11"/>
      <c r="D53043" s="12"/>
      <c r="E53043" s="11"/>
    </row>
    <row r="53044" spans="3:5" x14ac:dyDescent="0.25">
      <c r="C53044" s="11"/>
      <c r="D53044" s="12"/>
      <c r="E53044" s="11"/>
    </row>
    <row r="53045" spans="3:5" x14ac:dyDescent="0.25">
      <c r="C53045" s="11"/>
      <c r="D53045" s="12"/>
      <c r="E53045" s="11"/>
    </row>
    <row r="53046" spans="3:5" x14ac:dyDescent="0.25">
      <c r="C53046" s="11"/>
      <c r="D53046" s="12"/>
      <c r="E53046" s="11"/>
    </row>
    <row r="53047" spans="3:5" x14ac:dyDescent="0.25">
      <c r="C53047" s="11"/>
      <c r="D53047" s="12"/>
      <c r="E53047" s="11"/>
    </row>
    <row r="53048" spans="3:5" x14ac:dyDescent="0.25">
      <c r="C53048" s="11"/>
      <c r="D53048" s="12"/>
      <c r="E53048" s="11"/>
    </row>
    <row r="53049" spans="3:5" x14ac:dyDescent="0.25">
      <c r="C53049" s="11"/>
      <c r="D53049" s="12"/>
      <c r="E53049" s="11"/>
    </row>
    <row r="53050" spans="3:5" x14ac:dyDescent="0.25">
      <c r="C53050" s="11"/>
      <c r="D53050" s="12"/>
      <c r="E53050" s="11"/>
    </row>
    <row r="53051" spans="3:5" x14ac:dyDescent="0.25">
      <c r="C53051" s="11"/>
      <c r="D53051" s="12"/>
      <c r="E53051" s="11"/>
    </row>
    <row r="53052" spans="3:5" x14ac:dyDescent="0.25">
      <c r="C53052" s="11"/>
      <c r="D53052" s="12"/>
      <c r="E53052" s="11"/>
    </row>
    <row r="53053" spans="3:5" x14ac:dyDescent="0.25">
      <c r="C53053" s="11"/>
      <c r="D53053" s="12"/>
      <c r="E53053" s="11"/>
    </row>
    <row r="53054" spans="3:5" x14ac:dyDescent="0.25">
      <c r="C53054" s="11"/>
      <c r="D53054" s="12"/>
      <c r="E53054" s="11"/>
    </row>
    <row r="53055" spans="3:5" x14ac:dyDescent="0.25">
      <c r="C53055" s="11"/>
      <c r="D53055" s="12"/>
      <c r="E53055" s="11"/>
    </row>
    <row r="53056" spans="3:5" x14ac:dyDescent="0.25">
      <c r="C53056" s="11"/>
      <c r="D53056" s="12"/>
      <c r="E53056" s="11"/>
    </row>
    <row r="53057" spans="3:5" x14ac:dyDescent="0.25">
      <c r="C53057" s="11"/>
      <c r="D53057" s="12"/>
      <c r="E53057" s="11"/>
    </row>
    <row r="53058" spans="3:5" x14ac:dyDescent="0.25">
      <c r="C53058" s="11"/>
      <c r="D53058" s="12"/>
      <c r="E53058" s="11"/>
    </row>
    <row r="53059" spans="3:5" x14ac:dyDescent="0.25">
      <c r="C53059" s="11"/>
      <c r="D53059" s="12"/>
      <c r="E53059" s="11"/>
    </row>
    <row r="53060" spans="3:5" x14ac:dyDescent="0.25">
      <c r="C53060" s="11"/>
      <c r="D53060" s="12"/>
      <c r="E53060" s="11"/>
    </row>
    <row r="53061" spans="3:5" x14ac:dyDescent="0.25">
      <c r="C53061" s="11"/>
      <c r="D53061" s="12"/>
      <c r="E53061" s="11"/>
    </row>
    <row r="53062" spans="3:5" x14ac:dyDescent="0.25">
      <c r="C53062" s="11"/>
      <c r="D53062" s="12"/>
      <c r="E53062" s="11"/>
    </row>
    <row r="53063" spans="3:5" x14ac:dyDescent="0.25">
      <c r="C53063" s="11"/>
      <c r="D53063" s="12"/>
      <c r="E53063" s="11"/>
    </row>
    <row r="53064" spans="3:5" x14ac:dyDescent="0.25">
      <c r="C53064" s="11"/>
      <c r="D53064" s="12"/>
      <c r="E53064" s="11"/>
    </row>
    <row r="53065" spans="3:5" x14ac:dyDescent="0.25">
      <c r="C53065" s="11"/>
      <c r="D53065" s="12"/>
      <c r="E53065" s="11"/>
    </row>
    <row r="53066" spans="3:5" x14ac:dyDescent="0.25">
      <c r="C53066" s="11"/>
      <c r="D53066" s="12"/>
      <c r="E53066" s="11"/>
    </row>
    <row r="53067" spans="3:5" x14ac:dyDescent="0.25">
      <c r="C53067" s="11"/>
      <c r="D53067" s="12"/>
      <c r="E53067" s="11"/>
    </row>
    <row r="53068" spans="3:5" x14ac:dyDescent="0.25">
      <c r="C53068" s="11"/>
      <c r="D53068" s="12"/>
      <c r="E53068" s="11"/>
    </row>
    <row r="53069" spans="3:5" x14ac:dyDescent="0.25">
      <c r="C53069" s="11"/>
      <c r="D53069" s="12"/>
      <c r="E53069" s="11"/>
    </row>
    <row r="53070" spans="3:5" x14ac:dyDescent="0.25">
      <c r="C53070" s="11"/>
      <c r="D53070" s="12"/>
      <c r="E53070" s="11"/>
    </row>
    <row r="53071" spans="3:5" x14ac:dyDescent="0.25">
      <c r="C53071" s="11"/>
      <c r="D53071" s="12"/>
      <c r="E53071" s="11"/>
    </row>
    <row r="53072" spans="3:5" x14ac:dyDescent="0.25">
      <c r="C53072" s="11"/>
      <c r="D53072" s="12"/>
      <c r="E53072" s="11"/>
    </row>
    <row r="53073" spans="3:5" x14ac:dyDescent="0.25">
      <c r="C53073" s="11"/>
      <c r="D53073" s="12"/>
      <c r="E53073" s="11"/>
    </row>
    <row r="53074" spans="3:5" x14ac:dyDescent="0.25">
      <c r="C53074" s="11"/>
      <c r="D53074" s="12"/>
      <c r="E53074" s="11"/>
    </row>
    <row r="53075" spans="3:5" x14ac:dyDescent="0.25">
      <c r="C53075" s="11"/>
      <c r="D53075" s="12"/>
      <c r="E53075" s="11"/>
    </row>
    <row r="53076" spans="3:5" x14ac:dyDescent="0.25">
      <c r="C53076" s="11"/>
      <c r="D53076" s="12"/>
      <c r="E53076" s="11"/>
    </row>
    <row r="53077" spans="3:5" x14ac:dyDescent="0.25">
      <c r="C53077" s="11"/>
      <c r="D53077" s="12"/>
      <c r="E53077" s="11"/>
    </row>
    <row r="53078" spans="3:5" x14ac:dyDescent="0.25">
      <c r="C53078" s="11"/>
      <c r="D53078" s="12"/>
      <c r="E53078" s="11"/>
    </row>
    <row r="53079" spans="3:5" x14ac:dyDescent="0.25">
      <c r="C53079" s="11"/>
      <c r="D53079" s="12"/>
      <c r="E53079" s="11"/>
    </row>
    <row r="53080" spans="3:5" x14ac:dyDescent="0.25">
      <c r="C53080" s="11"/>
      <c r="D53080" s="12"/>
      <c r="E53080" s="11"/>
    </row>
    <row r="53081" spans="3:5" x14ac:dyDescent="0.25">
      <c r="C53081" s="11"/>
      <c r="D53081" s="12"/>
      <c r="E53081" s="11"/>
    </row>
    <row r="53082" spans="3:5" x14ac:dyDescent="0.25">
      <c r="C53082" s="11"/>
      <c r="D53082" s="12"/>
      <c r="E53082" s="11"/>
    </row>
    <row r="53083" spans="3:5" x14ac:dyDescent="0.25">
      <c r="C53083" s="11"/>
      <c r="D53083" s="12"/>
      <c r="E53083" s="11"/>
    </row>
    <row r="53084" spans="3:5" x14ac:dyDescent="0.25">
      <c r="C53084" s="11"/>
      <c r="D53084" s="12"/>
      <c r="E53084" s="11"/>
    </row>
    <row r="53085" spans="3:5" x14ac:dyDescent="0.25">
      <c r="C53085" s="11"/>
      <c r="D53085" s="12"/>
      <c r="E53085" s="11"/>
    </row>
    <row r="53086" spans="3:5" x14ac:dyDescent="0.25">
      <c r="C53086" s="11"/>
      <c r="D53086" s="12"/>
      <c r="E53086" s="11"/>
    </row>
    <row r="53087" spans="3:5" x14ac:dyDescent="0.25">
      <c r="C53087" s="11"/>
      <c r="D53087" s="12"/>
      <c r="E53087" s="11"/>
    </row>
    <row r="53088" spans="3:5" x14ac:dyDescent="0.25">
      <c r="C53088" s="11"/>
      <c r="D53088" s="12"/>
      <c r="E53088" s="11"/>
    </row>
    <row r="53089" spans="3:5" x14ac:dyDescent="0.25">
      <c r="C53089" s="11"/>
      <c r="D53089" s="12"/>
      <c r="E53089" s="11"/>
    </row>
    <row r="53090" spans="3:5" x14ac:dyDescent="0.25">
      <c r="C53090" s="11"/>
      <c r="D53090" s="12"/>
      <c r="E53090" s="11"/>
    </row>
    <row r="53091" spans="3:5" x14ac:dyDescent="0.25">
      <c r="C53091" s="11"/>
      <c r="D53091" s="12"/>
      <c r="E53091" s="11"/>
    </row>
    <row r="53092" spans="3:5" x14ac:dyDescent="0.25">
      <c r="C53092" s="11"/>
      <c r="D53092" s="12"/>
      <c r="E53092" s="11"/>
    </row>
    <row r="53093" spans="3:5" x14ac:dyDescent="0.25">
      <c r="C53093" s="11"/>
      <c r="D53093" s="12"/>
      <c r="E53093" s="11"/>
    </row>
    <row r="53094" spans="3:5" x14ac:dyDescent="0.25">
      <c r="C53094" s="11"/>
      <c r="D53094" s="12"/>
      <c r="E53094" s="11"/>
    </row>
    <row r="53095" spans="3:5" x14ac:dyDescent="0.25">
      <c r="C53095" s="11"/>
      <c r="D53095" s="12"/>
      <c r="E53095" s="11"/>
    </row>
    <row r="53096" spans="3:5" x14ac:dyDescent="0.25">
      <c r="C53096" s="11"/>
      <c r="D53096" s="12"/>
      <c r="E53096" s="11"/>
    </row>
    <row r="53097" spans="3:5" x14ac:dyDescent="0.25">
      <c r="C53097" s="11"/>
      <c r="D53097" s="12"/>
      <c r="E53097" s="11"/>
    </row>
    <row r="53098" spans="3:5" x14ac:dyDescent="0.25">
      <c r="C53098" s="11"/>
      <c r="D53098" s="12"/>
      <c r="E53098" s="11"/>
    </row>
    <row r="53099" spans="3:5" x14ac:dyDescent="0.25">
      <c r="C53099" s="11"/>
      <c r="D53099" s="12"/>
      <c r="E53099" s="11"/>
    </row>
    <row r="53100" spans="3:5" x14ac:dyDescent="0.25">
      <c r="C53100" s="11"/>
      <c r="D53100" s="12"/>
      <c r="E53100" s="11"/>
    </row>
    <row r="53101" spans="3:5" x14ac:dyDescent="0.25">
      <c r="C53101" s="11"/>
      <c r="D53101" s="12"/>
      <c r="E53101" s="11"/>
    </row>
    <row r="53102" spans="3:5" x14ac:dyDescent="0.25">
      <c r="C53102" s="11"/>
      <c r="D53102" s="12"/>
      <c r="E53102" s="11"/>
    </row>
    <row r="53103" spans="3:5" x14ac:dyDescent="0.25">
      <c r="C53103" s="11"/>
      <c r="D53103" s="12"/>
      <c r="E53103" s="11"/>
    </row>
    <row r="53104" spans="3:5" x14ac:dyDescent="0.25">
      <c r="C53104" s="11"/>
      <c r="D53104" s="12"/>
      <c r="E53104" s="11"/>
    </row>
    <row r="53105" spans="3:5" x14ac:dyDescent="0.25">
      <c r="C53105" s="11"/>
      <c r="D53105" s="12"/>
      <c r="E53105" s="11"/>
    </row>
    <row r="53106" spans="3:5" x14ac:dyDescent="0.25">
      <c r="C53106" s="11"/>
      <c r="D53106" s="12"/>
      <c r="E53106" s="11"/>
    </row>
    <row r="53107" spans="3:5" x14ac:dyDescent="0.25">
      <c r="C53107" s="11"/>
      <c r="D53107" s="12"/>
      <c r="E53107" s="11"/>
    </row>
    <row r="53108" spans="3:5" x14ac:dyDescent="0.25">
      <c r="C53108" s="11"/>
      <c r="D53108" s="12"/>
      <c r="E53108" s="11"/>
    </row>
    <row r="53109" spans="3:5" x14ac:dyDescent="0.25">
      <c r="C53109" s="11"/>
      <c r="D53109" s="12"/>
      <c r="E53109" s="11"/>
    </row>
    <row r="53110" spans="3:5" x14ac:dyDescent="0.25">
      <c r="C53110" s="11"/>
      <c r="D53110" s="12"/>
      <c r="E53110" s="11"/>
    </row>
    <row r="53111" spans="3:5" x14ac:dyDescent="0.25">
      <c r="C53111" s="11"/>
      <c r="D53111" s="12"/>
      <c r="E53111" s="11"/>
    </row>
    <row r="53112" spans="3:5" x14ac:dyDescent="0.25">
      <c r="C53112" s="11"/>
      <c r="D53112" s="12"/>
      <c r="E53112" s="11"/>
    </row>
    <row r="53113" spans="3:5" x14ac:dyDescent="0.25">
      <c r="C53113" s="11"/>
      <c r="D53113" s="12"/>
      <c r="E53113" s="11"/>
    </row>
    <row r="53114" spans="3:5" x14ac:dyDescent="0.25">
      <c r="C53114" s="11"/>
      <c r="D53114" s="12"/>
      <c r="E53114" s="11"/>
    </row>
    <row r="53115" spans="3:5" x14ac:dyDescent="0.25">
      <c r="C53115" s="11"/>
      <c r="D53115" s="12"/>
      <c r="E53115" s="11"/>
    </row>
    <row r="53116" spans="3:5" x14ac:dyDescent="0.25">
      <c r="C53116" s="11"/>
      <c r="D53116" s="12"/>
      <c r="E53116" s="11"/>
    </row>
    <row r="53117" spans="3:5" x14ac:dyDescent="0.25">
      <c r="C53117" s="11"/>
      <c r="D53117" s="12"/>
      <c r="E53117" s="11"/>
    </row>
    <row r="53118" spans="3:5" x14ac:dyDescent="0.25">
      <c r="C53118" s="11"/>
      <c r="D53118" s="12"/>
      <c r="E53118" s="11"/>
    </row>
    <row r="53119" spans="3:5" x14ac:dyDescent="0.25">
      <c r="C53119" s="11"/>
      <c r="D53119" s="12"/>
      <c r="E53119" s="11"/>
    </row>
    <row r="53120" spans="3:5" x14ac:dyDescent="0.25">
      <c r="C53120" s="11"/>
      <c r="D53120" s="12"/>
      <c r="E53120" s="11"/>
    </row>
    <row r="53121" spans="3:5" x14ac:dyDescent="0.25">
      <c r="C53121" s="11"/>
      <c r="D53121" s="12"/>
      <c r="E53121" s="11"/>
    </row>
    <row r="53122" spans="3:5" x14ac:dyDescent="0.25">
      <c r="C53122" s="11"/>
      <c r="D53122" s="12"/>
      <c r="E53122" s="11"/>
    </row>
    <row r="53123" spans="3:5" x14ac:dyDescent="0.25">
      <c r="C53123" s="11"/>
      <c r="D53123" s="12"/>
      <c r="E53123" s="11"/>
    </row>
    <row r="53124" spans="3:5" x14ac:dyDescent="0.25">
      <c r="C53124" s="11"/>
      <c r="D53124" s="12"/>
      <c r="E53124" s="11"/>
    </row>
    <row r="53125" spans="3:5" x14ac:dyDescent="0.25">
      <c r="C53125" s="11"/>
      <c r="D53125" s="12"/>
      <c r="E53125" s="11"/>
    </row>
    <row r="53126" spans="3:5" x14ac:dyDescent="0.25">
      <c r="C53126" s="11"/>
      <c r="D53126" s="12"/>
      <c r="E53126" s="11"/>
    </row>
    <row r="53127" spans="3:5" x14ac:dyDescent="0.25">
      <c r="C53127" s="11"/>
      <c r="D53127" s="12"/>
      <c r="E53127" s="11"/>
    </row>
    <row r="53128" spans="3:5" x14ac:dyDescent="0.25">
      <c r="C53128" s="11"/>
      <c r="D53128" s="12"/>
      <c r="E53128" s="11"/>
    </row>
    <row r="53129" spans="3:5" x14ac:dyDescent="0.25">
      <c r="C53129" s="11"/>
      <c r="D53129" s="12"/>
      <c r="E53129" s="11"/>
    </row>
    <row r="53130" spans="3:5" x14ac:dyDescent="0.25">
      <c r="C53130" s="11"/>
      <c r="D53130" s="12"/>
      <c r="E53130" s="11"/>
    </row>
    <row r="53131" spans="3:5" x14ac:dyDescent="0.25">
      <c r="C53131" s="11"/>
      <c r="D53131" s="12"/>
      <c r="E53131" s="11"/>
    </row>
    <row r="53132" spans="3:5" x14ac:dyDescent="0.25">
      <c r="C53132" s="11"/>
      <c r="D53132" s="12"/>
      <c r="E53132" s="11"/>
    </row>
    <row r="53133" spans="3:5" x14ac:dyDescent="0.25">
      <c r="C53133" s="11"/>
      <c r="D53133" s="12"/>
      <c r="E53133" s="11"/>
    </row>
    <row r="53134" spans="3:5" x14ac:dyDescent="0.25">
      <c r="C53134" s="11"/>
      <c r="D53134" s="12"/>
      <c r="E53134" s="11"/>
    </row>
    <row r="53135" spans="3:5" x14ac:dyDescent="0.25">
      <c r="C53135" s="11"/>
      <c r="D53135" s="12"/>
      <c r="E53135" s="11"/>
    </row>
    <row r="53136" spans="3:5" x14ac:dyDescent="0.25">
      <c r="C53136" s="11"/>
      <c r="D53136" s="12"/>
      <c r="E53136" s="11"/>
    </row>
    <row r="53137" spans="3:5" x14ac:dyDescent="0.25">
      <c r="C53137" s="11"/>
      <c r="D53137" s="12"/>
      <c r="E53137" s="11"/>
    </row>
    <row r="53138" spans="3:5" x14ac:dyDescent="0.25">
      <c r="C53138" s="11"/>
      <c r="D53138" s="12"/>
      <c r="E53138" s="11"/>
    </row>
    <row r="53139" spans="3:5" x14ac:dyDescent="0.25">
      <c r="C53139" s="11"/>
      <c r="D53139" s="12"/>
      <c r="E53139" s="11"/>
    </row>
    <row r="53140" spans="3:5" x14ac:dyDescent="0.25">
      <c r="C53140" s="11"/>
      <c r="D53140" s="12"/>
      <c r="E53140" s="11"/>
    </row>
    <row r="53141" spans="3:5" x14ac:dyDescent="0.25">
      <c r="C53141" s="11"/>
      <c r="D53141" s="12"/>
      <c r="E53141" s="11"/>
    </row>
    <row r="53142" spans="3:5" x14ac:dyDescent="0.25">
      <c r="C53142" s="11"/>
      <c r="D53142" s="12"/>
      <c r="E53142" s="11"/>
    </row>
    <row r="53143" spans="3:5" x14ac:dyDescent="0.25">
      <c r="C53143" s="11"/>
      <c r="D53143" s="12"/>
      <c r="E53143" s="11"/>
    </row>
    <row r="53144" spans="3:5" x14ac:dyDescent="0.25">
      <c r="C53144" s="11"/>
      <c r="D53144" s="12"/>
      <c r="E53144" s="11"/>
    </row>
    <row r="53145" spans="3:5" x14ac:dyDescent="0.25">
      <c r="C53145" s="11"/>
      <c r="D53145" s="12"/>
      <c r="E53145" s="11"/>
    </row>
    <row r="53146" spans="3:5" x14ac:dyDescent="0.25">
      <c r="C53146" s="11"/>
      <c r="D53146" s="12"/>
      <c r="E53146" s="11"/>
    </row>
    <row r="53147" spans="3:5" x14ac:dyDescent="0.25">
      <c r="C53147" s="11"/>
      <c r="D53147" s="12"/>
      <c r="E53147" s="11"/>
    </row>
    <row r="53148" spans="3:5" x14ac:dyDescent="0.25">
      <c r="C53148" s="11"/>
      <c r="D53148" s="12"/>
      <c r="E53148" s="11"/>
    </row>
    <row r="53149" spans="3:5" x14ac:dyDescent="0.25">
      <c r="C53149" s="11"/>
      <c r="D53149" s="12"/>
      <c r="E53149" s="11"/>
    </row>
    <row r="53150" spans="3:5" x14ac:dyDescent="0.25">
      <c r="C53150" s="11"/>
      <c r="D53150" s="12"/>
      <c r="E53150" s="11"/>
    </row>
    <row r="53151" spans="3:5" x14ac:dyDescent="0.25">
      <c r="C53151" s="11"/>
      <c r="D53151" s="12"/>
      <c r="E53151" s="11"/>
    </row>
    <row r="53152" spans="3:5" x14ac:dyDescent="0.25">
      <c r="C53152" s="11"/>
      <c r="D53152" s="12"/>
      <c r="E53152" s="11"/>
    </row>
    <row r="53153" spans="3:5" x14ac:dyDescent="0.25">
      <c r="C53153" s="11"/>
      <c r="D53153" s="12"/>
      <c r="E53153" s="11"/>
    </row>
    <row r="53154" spans="3:5" x14ac:dyDescent="0.25">
      <c r="C53154" s="11"/>
      <c r="D53154" s="12"/>
      <c r="E53154" s="11"/>
    </row>
    <row r="53155" spans="3:5" x14ac:dyDescent="0.25">
      <c r="C53155" s="11"/>
      <c r="D53155" s="12"/>
      <c r="E53155" s="11"/>
    </row>
    <row r="53156" spans="3:5" x14ac:dyDescent="0.25">
      <c r="C53156" s="11"/>
      <c r="D53156" s="12"/>
      <c r="E53156" s="11"/>
    </row>
    <row r="53157" spans="3:5" x14ac:dyDescent="0.25">
      <c r="C53157" s="11"/>
      <c r="D53157" s="12"/>
      <c r="E53157" s="11"/>
    </row>
    <row r="53158" spans="3:5" x14ac:dyDescent="0.25">
      <c r="C53158" s="11"/>
      <c r="D53158" s="12"/>
      <c r="E53158" s="11"/>
    </row>
    <row r="53159" spans="3:5" x14ac:dyDescent="0.25">
      <c r="C53159" s="11"/>
      <c r="D53159" s="12"/>
      <c r="E53159" s="11"/>
    </row>
    <row r="53160" spans="3:5" x14ac:dyDescent="0.25">
      <c r="C53160" s="11"/>
      <c r="D53160" s="12"/>
      <c r="E53160" s="11"/>
    </row>
    <row r="53161" spans="3:5" x14ac:dyDescent="0.25">
      <c r="C53161" s="11"/>
      <c r="D53161" s="12"/>
      <c r="E53161" s="11"/>
    </row>
    <row r="53162" spans="3:5" x14ac:dyDescent="0.25">
      <c r="C53162" s="11"/>
      <c r="D53162" s="12"/>
      <c r="E53162" s="11"/>
    </row>
    <row r="53163" spans="3:5" x14ac:dyDescent="0.25">
      <c r="C53163" s="11"/>
      <c r="D53163" s="12"/>
      <c r="E53163" s="11"/>
    </row>
    <row r="53164" spans="3:5" x14ac:dyDescent="0.25">
      <c r="C53164" s="11"/>
      <c r="D53164" s="12"/>
      <c r="E53164" s="11"/>
    </row>
    <row r="53165" spans="3:5" x14ac:dyDescent="0.25">
      <c r="C53165" s="11"/>
      <c r="D53165" s="12"/>
      <c r="E53165" s="11"/>
    </row>
    <row r="53166" spans="3:5" x14ac:dyDescent="0.25">
      <c r="C53166" s="11"/>
      <c r="D53166" s="12"/>
      <c r="E53166" s="11"/>
    </row>
    <row r="53167" spans="3:5" x14ac:dyDescent="0.25">
      <c r="C53167" s="11"/>
      <c r="D53167" s="12"/>
      <c r="E53167" s="11"/>
    </row>
    <row r="53168" spans="3:5" x14ac:dyDescent="0.25">
      <c r="C53168" s="11"/>
      <c r="D53168" s="12"/>
      <c r="E53168" s="11"/>
    </row>
    <row r="53169" spans="3:5" x14ac:dyDescent="0.25">
      <c r="C53169" s="11"/>
      <c r="D53169" s="12"/>
      <c r="E53169" s="11"/>
    </row>
    <row r="53170" spans="3:5" x14ac:dyDescent="0.25">
      <c r="C53170" s="11"/>
      <c r="D53170" s="12"/>
      <c r="E53170" s="11"/>
    </row>
    <row r="53171" spans="3:5" x14ac:dyDescent="0.25">
      <c r="C53171" s="11"/>
      <c r="D53171" s="12"/>
      <c r="E53171" s="11"/>
    </row>
    <row r="53172" spans="3:5" x14ac:dyDescent="0.25">
      <c r="C53172" s="11"/>
      <c r="D53172" s="12"/>
      <c r="E53172" s="11"/>
    </row>
    <row r="53173" spans="3:5" x14ac:dyDescent="0.25">
      <c r="C53173" s="11"/>
      <c r="D53173" s="12"/>
      <c r="E53173" s="11"/>
    </row>
    <row r="53174" spans="3:5" x14ac:dyDescent="0.25">
      <c r="C53174" s="11"/>
      <c r="D53174" s="12"/>
      <c r="E53174" s="11"/>
    </row>
    <row r="53175" spans="3:5" x14ac:dyDescent="0.25">
      <c r="C53175" s="11"/>
      <c r="D53175" s="12"/>
      <c r="E53175" s="11"/>
    </row>
    <row r="53176" spans="3:5" x14ac:dyDescent="0.25">
      <c r="C53176" s="11"/>
      <c r="D53176" s="12"/>
      <c r="E53176" s="11"/>
    </row>
    <row r="53177" spans="3:5" x14ac:dyDescent="0.25">
      <c r="C53177" s="11"/>
      <c r="D53177" s="12"/>
      <c r="E53177" s="11"/>
    </row>
    <row r="53178" spans="3:5" x14ac:dyDescent="0.25">
      <c r="C53178" s="11"/>
      <c r="D53178" s="12"/>
      <c r="E53178" s="11"/>
    </row>
    <row r="53179" spans="3:5" x14ac:dyDescent="0.25">
      <c r="C53179" s="11"/>
      <c r="D53179" s="12"/>
      <c r="E53179" s="11"/>
    </row>
    <row r="53180" spans="3:5" x14ac:dyDescent="0.25">
      <c r="C53180" s="11"/>
      <c r="D53180" s="12"/>
      <c r="E53180" s="11"/>
    </row>
    <row r="53181" spans="3:5" x14ac:dyDescent="0.25">
      <c r="C53181" s="11"/>
      <c r="D53181" s="12"/>
      <c r="E53181" s="11"/>
    </row>
    <row r="53182" spans="3:5" x14ac:dyDescent="0.25">
      <c r="C53182" s="11"/>
      <c r="D53182" s="12"/>
      <c r="E53182" s="11"/>
    </row>
    <row r="53183" spans="3:5" x14ac:dyDescent="0.25">
      <c r="C53183" s="11"/>
      <c r="D53183" s="12"/>
      <c r="E53183" s="11"/>
    </row>
    <row r="53184" spans="3:5" x14ac:dyDescent="0.25">
      <c r="C53184" s="11"/>
      <c r="D53184" s="12"/>
      <c r="E53184" s="11"/>
    </row>
    <row r="53185" spans="3:5" x14ac:dyDescent="0.25">
      <c r="C53185" s="11"/>
      <c r="D53185" s="12"/>
      <c r="E53185" s="11"/>
    </row>
    <row r="53186" spans="3:5" x14ac:dyDescent="0.25">
      <c r="C53186" s="11"/>
      <c r="D53186" s="12"/>
      <c r="E53186" s="11"/>
    </row>
    <row r="53187" spans="3:5" x14ac:dyDescent="0.25">
      <c r="C53187" s="11"/>
      <c r="D53187" s="12"/>
      <c r="E53187" s="11"/>
    </row>
    <row r="53188" spans="3:5" x14ac:dyDescent="0.25">
      <c r="C53188" s="11"/>
      <c r="D53188" s="12"/>
      <c r="E53188" s="11"/>
    </row>
    <row r="53189" spans="3:5" x14ac:dyDescent="0.25">
      <c r="C53189" s="11"/>
      <c r="D53189" s="12"/>
      <c r="E53189" s="11"/>
    </row>
    <row r="53190" spans="3:5" x14ac:dyDescent="0.25">
      <c r="C53190" s="11"/>
      <c r="D53190" s="12"/>
      <c r="E53190" s="11"/>
    </row>
    <row r="53191" spans="3:5" x14ac:dyDescent="0.25">
      <c r="C53191" s="11"/>
      <c r="D53191" s="12"/>
      <c r="E53191" s="11"/>
    </row>
    <row r="53192" spans="3:5" x14ac:dyDescent="0.25">
      <c r="C53192" s="11"/>
      <c r="D53192" s="12"/>
      <c r="E53192" s="11"/>
    </row>
    <row r="53193" spans="3:5" x14ac:dyDescent="0.25">
      <c r="C53193" s="11"/>
      <c r="D53193" s="12"/>
      <c r="E53193" s="11"/>
    </row>
    <row r="53194" spans="3:5" x14ac:dyDescent="0.25">
      <c r="C53194" s="11"/>
      <c r="D53194" s="12"/>
      <c r="E53194" s="11"/>
    </row>
    <row r="53195" spans="3:5" x14ac:dyDescent="0.25">
      <c r="C53195" s="11"/>
      <c r="D53195" s="12"/>
      <c r="E53195" s="11"/>
    </row>
    <row r="53196" spans="3:5" x14ac:dyDescent="0.25">
      <c r="C53196" s="11"/>
      <c r="D53196" s="12"/>
      <c r="E53196" s="11"/>
    </row>
    <row r="53197" spans="3:5" x14ac:dyDescent="0.25">
      <c r="C53197" s="11"/>
      <c r="D53197" s="12"/>
      <c r="E53197" s="11"/>
    </row>
    <row r="53198" spans="3:5" x14ac:dyDescent="0.25">
      <c r="C53198" s="11"/>
      <c r="D53198" s="12"/>
      <c r="E53198" s="11"/>
    </row>
    <row r="53199" spans="3:5" x14ac:dyDescent="0.25">
      <c r="C53199" s="11"/>
      <c r="D53199" s="12"/>
      <c r="E53199" s="11"/>
    </row>
    <row r="53200" spans="3:5" x14ac:dyDescent="0.25">
      <c r="C53200" s="11"/>
      <c r="D53200" s="12"/>
      <c r="E53200" s="11"/>
    </row>
    <row r="53201" spans="3:5" x14ac:dyDescent="0.25">
      <c r="C53201" s="11"/>
      <c r="D53201" s="12"/>
      <c r="E53201" s="11"/>
    </row>
    <row r="53202" spans="3:5" x14ac:dyDescent="0.25">
      <c r="C53202" s="11"/>
      <c r="D53202" s="12"/>
      <c r="E53202" s="11"/>
    </row>
    <row r="53203" spans="3:5" x14ac:dyDescent="0.25">
      <c r="C53203" s="11"/>
      <c r="D53203" s="12"/>
      <c r="E53203" s="11"/>
    </row>
    <row r="53204" spans="3:5" x14ac:dyDescent="0.25">
      <c r="C53204" s="11"/>
      <c r="D53204" s="12"/>
      <c r="E53204" s="11"/>
    </row>
    <row r="53205" spans="3:5" x14ac:dyDescent="0.25">
      <c r="C53205" s="11"/>
      <c r="D53205" s="12"/>
      <c r="E53205" s="11"/>
    </row>
    <row r="53206" spans="3:5" x14ac:dyDescent="0.25">
      <c r="C53206" s="11"/>
      <c r="D53206" s="12"/>
      <c r="E53206" s="11"/>
    </row>
    <row r="53207" spans="3:5" x14ac:dyDescent="0.25">
      <c r="C53207" s="11"/>
      <c r="D53207" s="12"/>
      <c r="E53207" s="11"/>
    </row>
    <row r="53208" spans="3:5" x14ac:dyDescent="0.25">
      <c r="C53208" s="11"/>
      <c r="D53208" s="12"/>
      <c r="E53208" s="11"/>
    </row>
    <row r="53209" spans="3:5" x14ac:dyDescent="0.25">
      <c r="C53209" s="11"/>
      <c r="D53209" s="12"/>
      <c r="E53209" s="11"/>
    </row>
    <row r="53210" spans="3:5" x14ac:dyDescent="0.25">
      <c r="C53210" s="11"/>
      <c r="D53210" s="12"/>
      <c r="E53210" s="11"/>
    </row>
    <row r="53211" spans="3:5" x14ac:dyDescent="0.25">
      <c r="C53211" s="11"/>
      <c r="D53211" s="12"/>
      <c r="E53211" s="11"/>
    </row>
    <row r="53212" spans="3:5" x14ac:dyDescent="0.25">
      <c r="C53212" s="11"/>
      <c r="D53212" s="12"/>
      <c r="E53212" s="11"/>
    </row>
    <row r="53213" spans="3:5" x14ac:dyDescent="0.25">
      <c r="C53213" s="11"/>
      <c r="D53213" s="12"/>
      <c r="E53213" s="11"/>
    </row>
    <row r="53214" spans="3:5" x14ac:dyDescent="0.25">
      <c r="C53214" s="11"/>
      <c r="D53214" s="12"/>
      <c r="E53214" s="11"/>
    </row>
    <row r="53215" spans="3:5" x14ac:dyDescent="0.25">
      <c r="C53215" s="11"/>
      <c r="D53215" s="12"/>
      <c r="E53215" s="11"/>
    </row>
    <row r="53216" spans="3:5" x14ac:dyDescent="0.25">
      <c r="C53216" s="11"/>
      <c r="D53216" s="12"/>
      <c r="E53216" s="11"/>
    </row>
    <row r="53217" spans="3:5" x14ac:dyDescent="0.25">
      <c r="C53217" s="11"/>
      <c r="D53217" s="12"/>
      <c r="E53217" s="11"/>
    </row>
    <row r="53218" spans="3:5" x14ac:dyDescent="0.25">
      <c r="C53218" s="11"/>
      <c r="D53218" s="12"/>
      <c r="E53218" s="11"/>
    </row>
    <row r="53219" spans="3:5" x14ac:dyDescent="0.25">
      <c r="C53219" s="11"/>
      <c r="D53219" s="12"/>
      <c r="E53219" s="11"/>
    </row>
    <row r="53220" spans="3:5" x14ac:dyDescent="0.25">
      <c r="C53220" s="11"/>
      <c r="D53220" s="12"/>
      <c r="E53220" s="11"/>
    </row>
    <row r="53221" spans="3:5" x14ac:dyDescent="0.25">
      <c r="C53221" s="11"/>
      <c r="D53221" s="12"/>
      <c r="E53221" s="11"/>
    </row>
    <row r="53222" spans="3:5" x14ac:dyDescent="0.25">
      <c r="C53222" s="11"/>
      <c r="D53222" s="12"/>
      <c r="E53222" s="11"/>
    </row>
    <row r="53223" spans="3:5" x14ac:dyDescent="0.25">
      <c r="C53223" s="11"/>
      <c r="D53223" s="12"/>
      <c r="E53223" s="11"/>
    </row>
    <row r="53224" spans="3:5" x14ac:dyDescent="0.25">
      <c r="C53224" s="11"/>
      <c r="D53224" s="12"/>
      <c r="E53224" s="11"/>
    </row>
    <row r="53225" spans="3:5" x14ac:dyDescent="0.25">
      <c r="C53225" s="11"/>
      <c r="D53225" s="12"/>
      <c r="E53225" s="11"/>
    </row>
    <row r="53226" spans="3:5" x14ac:dyDescent="0.25">
      <c r="C53226" s="11"/>
      <c r="D53226" s="12"/>
      <c r="E53226" s="11"/>
    </row>
    <row r="53227" spans="3:5" x14ac:dyDescent="0.25">
      <c r="C53227" s="11"/>
      <c r="D53227" s="12"/>
      <c r="E53227" s="11"/>
    </row>
    <row r="53228" spans="3:5" x14ac:dyDescent="0.25">
      <c r="C53228" s="11"/>
      <c r="D53228" s="12"/>
      <c r="E53228" s="11"/>
    </row>
    <row r="53229" spans="3:5" x14ac:dyDescent="0.25">
      <c r="C53229" s="11"/>
      <c r="D53229" s="12"/>
      <c r="E53229" s="11"/>
    </row>
    <row r="53230" spans="3:5" x14ac:dyDescent="0.25">
      <c r="C53230" s="11"/>
      <c r="D53230" s="12"/>
      <c r="E53230" s="11"/>
    </row>
    <row r="53231" spans="3:5" x14ac:dyDescent="0.25">
      <c r="C53231" s="11"/>
      <c r="D53231" s="12"/>
      <c r="E53231" s="11"/>
    </row>
    <row r="53232" spans="3:5" x14ac:dyDescent="0.25">
      <c r="C53232" s="11"/>
      <c r="D53232" s="12"/>
      <c r="E53232" s="11"/>
    </row>
    <row r="53233" spans="3:5" x14ac:dyDescent="0.25">
      <c r="C53233" s="11"/>
      <c r="D53233" s="12"/>
      <c r="E53233" s="11"/>
    </row>
    <row r="53234" spans="3:5" x14ac:dyDescent="0.25">
      <c r="C53234" s="11"/>
      <c r="D53234" s="12"/>
      <c r="E53234" s="11"/>
    </row>
    <row r="53235" spans="3:5" x14ac:dyDescent="0.25">
      <c r="C53235" s="11"/>
      <c r="D53235" s="12"/>
      <c r="E53235" s="11"/>
    </row>
    <row r="53236" spans="3:5" x14ac:dyDescent="0.25">
      <c r="C53236" s="11"/>
      <c r="D53236" s="12"/>
      <c r="E53236" s="11"/>
    </row>
    <row r="53237" spans="3:5" x14ac:dyDescent="0.25">
      <c r="C53237" s="11"/>
      <c r="D53237" s="12"/>
      <c r="E53237" s="11"/>
    </row>
    <row r="53238" spans="3:5" x14ac:dyDescent="0.25">
      <c r="C53238" s="11"/>
      <c r="D53238" s="12"/>
      <c r="E53238" s="11"/>
    </row>
    <row r="53239" spans="3:5" x14ac:dyDescent="0.25">
      <c r="C53239" s="11"/>
      <c r="D53239" s="12"/>
      <c r="E53239" s="11"/>
    </row>
    <row r="53240" spans="3:5" x14ac:dyDescent="0.25">
      <c r="C53240" s="11"/>
      <c r="D53240" s="12"/>
      <c r="E53240" s="11"/>
    </row>
    <row r="53241" spans="3:5" x14ac:dyDescent="0.25">
      <c r="C53241" s="11"/>
      <c r="D53241" s="12"/>
      <c r="E53241" s="11"/>
    </row>
    <row r="53242" spans="3:5" x14ac:dyDescent="0.25">
      <c r="C53242" s="11"/>
      <c r="D53242" s="12"/>
      <c r="E53242" s="11"/>
    </row>
    <row r="53243" spans="3:5" x14ac:dyDescent="0.25">
      <c r="C53243" s="11"/>
      <c r="D53243" s="12"/>
      <c r="E53243" s="11"/>
    </row>
    <row r="53244" spans="3:5" x14ac:dyDescent="0.25">
      <c r="C53244" s="11"/>
      <c r="D53244" s="12"/>
      <c r="E53244" s="11"/>
    </row>
    <row r="53245" spans="3:5" x14ac:dyDescent="0.25">
      <c r="C53245" s="11"/>
      <c r="D53245" s="12"/>
      <c r="E53245" s="11"/>
    </row>
    <row r="53246" spans="3:5" x14ac:dyDescent="0.25">
      <c r="C53246" s="11"/>
      <c r="D53246" s="12"/>
      <c r="E53246" s="11"/>
    </row>
    <row r="53247" spans="3:5" x14ac:dyDescent="0.25">
      <c r="C53247" s="11"/>
      <c r="D53247" s="12"/>
      <c r="E53247" s="11"/>
    </row>
    <row r="53248" spans="3:5" x14ac:dyDescent="0.25">
      <c r="C53248" s="11"/>
      <c r="D53248" s="12"/>
      <c r="E53248" s="11"/>
    </row>
    <row r="53249" spans="3:5" x14ac:dyDescent="0.25">
      <c r="C53249" s="11"/>
      <c r="D53249" s="12"/>
      <c r="E53249" s="11"/>
    </row>
    <row r="53250" spans="3:5" x14ac:dyDescent="0.25">
      <c r="C53250" s="11"/>
      <c r="D53250" s="12"/>
      <c r="E53250" s="11"/>
    </row>
    <row r="53251" spans="3:5" x14ac:dyDescent="0.25">
      <c r="C53251" s="11"/>
      <c r="D53251" s="12"/>
      <c r="E53251" s="11"/>
    </row>
    <row r="53252" spans="3:5" x14ac:dyDescent="0.25">
      <c r="C53252" s="11"/>
      <c r="D53252" s="12"/>
      <c r="E53252" s="11"/>
    </row>
    <row r="53253" spans="3:5" x14ac:dyDescent="0.25">
      <c r="C53253" s="11"/>
      <c r="D53253" s="12"/>
      <c r="E53253" s="11"/>
    </row>
    <row r="53254" spans="3:5" x14ac:dyDescent="0.25">
      <c r="C53254" s="11"/>
      <c r="D53254" s="12"/>
      <c r="E53254" s="11"/>
    </row>
    <row r="53255" spans="3:5" x14ac:dyDescent="0.25">
      <c r="C53255" s="11"/>
      <c r="D53255" s="12"/>
      <c r="E53255" s="11"/>
    </row>
    <row r="53256" spans="3:5" x14ac:dyDescent="0.25">
      <c r="C53256" s="11"/>
      <c r="D53256" s="12"/>
      <c r="E53256" s="11"/>
    </row>
    <row r="53257" spans="3:5" x14ac:dyDescent="0.25">
      <c r="C53257" s="11"/>
      <c r="D53257" s="12"/>
      <c r="E53257" s="11"/>
    </row>
    <row r="53258" spans="3:5" x14ac:dyDescent="0.25">
      <c r="C53258" s="11"/>
      <c r="D53258" s="12"/>
      <c r="E53258" s="11"/>
    </row>
    <row r="53259" spans="3:5" x14ac:dyDescent="0.25">
      <c r="C53259" s="11"/>
      <c r="D53259" s="12"/>
      <c r="E53259" s="11"/>
    </row>
    <row r="53260" spans="3:5" x14ac:dyDescent="0.25">
      <c r="C53260" s="11"/>
      <c r="D53260" s="12"/>
      <c r="E53260" s="11"/>
    </row>
    <row r="53261" spans="3:5" x14ac:dyDescent="0.25">
      <c r="C53261" s="11"/>
      <c r="D53261" s="12"/>
      <c r="E53261" s="11"/>
    </row>
    <row r="53262" spans="3:5" x14ac:dyDescent="0.25">
      <c r="C53262" s="11"/>
      <c r="D53262" s="12"/>
      <c r="E53262" s="11"/>
    </row>
    <row r="53263" spans="3:5" x14ac:dyDescent="0.25">
      <c r="C53263" s="11"/>
      <c r="D53263" s="12"/>
      <c r="E53263" s="11"/>
    </row>
    <row r="53264" spans="3:5" x14ac:dyDescent="0.25">
      <c r="C53264" s="11"/>
      <c r="D53264" s="12"/>
      <c r="E53264" s="11"/>
    </row>
    <row r="53265" spans="3:5" x14ac:dyDescent="0.25">
      <c r="C53265" s="11"/>
      <c r="D53265" s="12"/>
      <c r="E53265" s="11"/>
    </row>
    <row r="53266" spans="3:5" x14ac:dyDescent="0.25">
      <c r="C53266" s="11"/>
      <c r="D53266" s="12"/>
      <c r="E53266" s="11"/>
    </row>
    <row r="53267" spans="3:5" x14ac:dyDescent="0.25">
      <c r="C53267" s="11"/>
      <c r="D53267" s="12"/>
      <c r="E53267" s="11"/>
    </row>
    <row r="53268" spans="3:5" x14ac:dyDescent="0.25">
      <c r="C53268" s="11"/>
      <c r="D53268" s="12"/>
      <c r="E53268" s="11"/>
    </row>
    <row r="53269" spans="3:5" x14ac:dyDescent="0.25">
      <c r="C53269" s="11"/>
      <c r="D53269" s="12"/>
      <c r="E53269" s="11"/>
    </row>
    <row r="53270" spans="3:5" x14ac:dyDescent="0.25">
      <c r="C53270" s="11"/>
      <c r="D53270" s="12"/>
      <c r="E53270" s="11"/>
    </row>
    <row r="53271" spans="3:5" x14ac:dyDescent="0.25">
      <c r="C53271" s="11"/>
      <c r="D53271" s="12"/>
      <c r="E53271" s="11"/>
    </row>
    <row r="53272" spans="3:5" x14ac:dyDescent="0.25">
      <c r="C53272" s="11"/>
      <c r="D53272" s="12"/>
      <c r="E53272" s="11"/>
    </row>
    <row r="53273" spans="3:5" x14ac:dyDescent="0.25">
      <c r="C53273" s="11"/>
      <c r="D53273" s="12"/>
      <c r="E53273" s="11"/>
    </row>
    <row r="53274" spans="3:5" x14ac:dyDescent="0.25">
      <c r="C53274" s="11"/>
      <c r="D53274" s="12"/>
      <c r="E53274" s="11"/>
    </row>
    <row r="53275" spans="3:5" x14ac:dyDescent="0.25">
      <c r="C53275" s="11"/>
      <c r="D53275" s="12"/>
      <c r="E53275" s="11"/>
    </row>
    <row r="53276" spans="3:5" x14ac:dyDescent="0.25">
      <c r="C53276" s="11"/>
      <c r="D53276" s="12"/>
      <c r="E53276" s="11"/>
    </row>
    <row r="53277" spans="3:5" x14ac:dyDescent="0.25">
      <c r="C53277" s="11"/>
      <c r="D53277" s="12"/>
      <c r="E53277" s="11"/>
    </row>
    <row r="53278" spans="3:5" x14ac:dyDescent="0.25">
      <c r="C53278" s="11"/>
      <c r="D53278" s="12"/>
      <c r="E53278" s="11"/>
    </row>
    <row r="53279" spans="3:5" x14ac:dyDescent="0.25">
      <c r="C53279" s="11"/>
      <c r="D53279" s="12"/>
      <c r="E53279" s="11"/>
    </row>
    <row r="53280" spans="3:5" x14ac:dyDescent="0.25">
      <c r="C53280" s="11"/>
      <c r="D53280" s="12"/>
      <c r="E53280" s="11"/>
    </row>
    <row r="53281" spans="3:5" x14ac:dyDescent="0.25">
      <c r="C53281" s="11"/>
      <c r="D53281" s="12"/>
      <c r="E53281" s="11"/>
    </row>
    <row r="53282" spans="3:5" x14ac:dyDescent="0.25">
      <c r="C53282" s="11"/>
      <c r="D53282" s="12"/>
      <c r="E53282" s="11"/>
    </row>
    <row r="53283" spans="3:5" x14ac:dyDescent="0.25">
      <c r="C53283" s="11"/>
      <c r="D53283" s="12"/>
      <c r="E53283" s="11"/>
    </row>
    <row r="53284" spans="3:5" x14ac:dyDescent="0.25">
      <c r="C53284" s="11"/>
      <c r="D53284" s="12"/>
      <c r="E53284" s="11"/>
    </row>
    <row r="53285" spans="3:5" x14ac:dyDescent="0.25">
      <c r="C53285" s="11"/>
      <c r="D53285" s="12"/>
      <c r="E53285" s="11"/>
    </row>
    <row r="53286" spans="3:5" x14ac:dyDescent="0.25">
      <c r="C53286" s="11"/>
      <c r="D53286" s="12"/>
      <c r="E53286" s="11"/>
    </row>
    <row r="53287" spans="3:5" x14ac:dyDescent="0.25">
      <c r="C53287" s="11"/>
      <c r="D53287" s="12"/>
      <c r="E53287" s="11"/>
    </row>
    <row r="53288" spans="3:5" x14ac:dyDescent="0.25">
      <c r="C53288" s="11"/>
      <c r="D53288" s="12"/>
      <c r="E53288" s="11"/>
    </row>
    <row r="53289" spans="3:5" x14ac:dyDescent="0.25">
      <c r="C53289" s="11"/>
      <c r="D53289" s="12"/>
      <c r="E53289" s="11"/>
    </row>
    <row r="53290" spans="3:5" x14ac:dyDescent="0.25">
      <c r="C53290" s="11"/>
      <c r="D53290" s="12"/>
      <c r="E53290" s="11"/>
    </row>
    <row r="53291" spans="3:5" x14ac:dyDescent="0.25">
      <c r="C53291" s="11"/>
      <c r="D53291" s="12"/>
      <c r="E53291" s="11"/>
    </row>
    <row r="53292" spans="3:5" x14ac:dyDescent="0.25">
      <c r="C53292" s="11"/>
      <c r="D53292" s="12"/>
      <c r="E53292" s="11"/>
    </row>
    <row r="53293" spans="3:5" x14ac:dyDescent="0.25">
      <c r="C53293" s="11"/>
      <c r="D53293" s="12"/>
      <c r="E53293" s="11"/>
    </row>
    <row r="53294" spans="3:5" x14ac:dyDescent="0.25">
      <c r="C53294" s="11"/>
      <c r="D53294" s="12"/>
      <c r="E53294" s="11"/>
    </row>
    <row r="53295" spans="3:5" x14ac:dyDescent="0.25">
      <c r="C53295" s="11"/>
      <c r="D53295" s="12"/>
      <c r="E53295" s="11"/>
    </row>
    <row r="53296" spans="3:5" x14ac:dyDescent="0.25">
      <c r="C53296" s="11"/>
      <c r="D53296" s="12"/>
      <c r="E53296" s="11"/>
    </row>
    <row r="53297" spans="3:5" x14ac:dyDescent="0.25">
      <c r="C53297" s="11"/>
      <c r="D53297" s="12"/>
      <c r="E53297" s="11"/>
    </row>
    <row r="53298" spans="3:5" x14ac:dyDescent="0.25">
      <c r="C53298" s="11"/>
      <c r="D53298" s="12"/>
      <c r="E53298" s="11"/>
    </row>
    <row r="53299" spans="3:5" x14ac:dyDescent="0.25">
      <c r="C53299" s="11"/>
      <c r="D53299" s="12"/>
      <c r="E53299" s="11"/>
    </row>
    <row r="53300" spans="3:5" x14ac:dyDescent="0.25">
      <c r="C53300" s="11"/>
      <c r="D53300" s="12"/>
      <c r="E53300" s="11"/>
    </row>
    <row r="53301" spans="3:5" x14ac:dyDescent="0.25">
      <c r="C53301" s="11"/>
      <c r="D53301" s="12"/>
      <c r="E53301" s="11"/>
    </row>
    <row r="53302" spans="3:5" x14ac:dyDescent="0.25">
      <c r="C53302" s="11"/>
      <c r="D53302" s="12"/>
      <c r="E53302" s="11"/>
    </row>
    <row r="53303" spans="3:5" x14ac:dyDescent="0.25">
      <c r="C53303" s="11"/>
      <c r="D53303" s="12"/>
      <c r="E53303" s="11"/>
    </row>
    <row r="53304" spans="3:5" x14ac:dyDescent="0.25">
      <c r="C53304" s="11"/>
      <c r="D53304" s="12"/>
      <c r="E53304" s="11"/>
    </row>
    <row r="53305" spans="3:5" x14ac:dyDescent="0.25">
      <c r="C53305" s="11"/>
      <c r="D53305" s="12"/>
      <c r="E53305" s="11"/>
    </row>
    <row r="53306" spans="3:5" x14ac:dyDescent="0.25">
      <c r="C53306" s="11"/>
      <c r="D53306" s="12"/>
      <c r="E53306" s="11"/>
    </row>
    <row r="53307" spans="3:5" x14ac:dyDescent="0.25">
      <c r="C53307" s="11"/>
      <c r="D53307" s="12"/>
      <c r="E53307" s="11"/>
    </row>
    <row r="53308" spans="3:5" x14ac:dyDescent="0.25">
      <c r="C53308" s="11"/>
      <c r="D53308" s="12"/>
      <c r="E53308" s="11"/>
    </row>
    <row r="53309" spans="3:5" x14ac:dyDescent="0.25">
      <c r="C53309" s="11"/>
      <c r="D53309" s="12"/>
      <c r="E53309" s="11"/>
    </row>
    <row r="53310" spans="3:5" x14ac:dyDescent="0.25">
      <c r="C53310" s="11"/>
      <c r="D53310" s="12"/>
      <c r="E53310" s="11"/>
    </row>
    <row r="53311" spans="3:5" x14ac:dyDescent="0.25">
      <c r="C53311" s="11"/>
      <c r="D53311" s="12"/>
      <c r="E53311" s="11"/>
    </row>
    <row r="53312" spans="3:5" x14ac:dyDescent="0.25">
      <c r="C53312" s="11"/>
      <c r="D53312" s="12"/>
      <c r="E53312" s="11"/>
    </row>
    <row r="53313" spans="3:5" x14ac:dyDescent="0.25">
      <c r="C53313" s="11"/>
      <c r="D53313" s="12"/>
      <c r="E53313" s="11"/>
    </row>
    <row r="53314" spans="3:5" x14ac:dyDescent="0.25">
      <c r="C53314" s="11"/>
      <c r="D53314" s="12"/>
      <c r="E53314" s="11"/>
    </row>
    <row r="53315" spans="3:5" x14ac:dyDescent="0.25">
      <c r="C53315" s="11"/>
      <c r="D53315" s="12"/>
      <c r="E53315" s="11"/>
    </row>
    <row r="53316" spans="3:5" x14ac:dyDescent="0.25">
      <c r="C53316" s="11"/>
      <c r="D53316" s="12"/>
      <c r="E53316" s="11"/>
    </row>
    <row r="53317" spans="3:5" x14ac:dyDescent="0.25">
      <c r="C53317" s="11"/>
      <c r="D53317" s="12"/>
      <c r="E53317" s="11"/>
    </row>
    <row r="53318" spans="3:5" x14ac:dyDescent="0.25">
      <c r="C53318" s="11"/>
      <c r="D53318" s="12"/>
      <c r="E53318" s="11"/>
    </row>
    <row r="53319" spans="3:5" x14ac:dyDescent="0.25">
      <c r="C53319" s="11"/>
      <c r="D53319" s="12"/>
      <c r="E53319" s="11"/>
    </row>
    <row r="53320" spans="3:5" x14ac:dyDescent="0.25">
      <c r="C53320" s="11"/>
      <c r="D53320" s="12"/>
      <c r="E53320" s="11"/>
    </row>
    <row r="53321" spans="3:5" x14ac:dyDescent="0.25">
      <c r="C53321" s="11"/>
      <c r="D53321" s="12"/>
      <c r="E53321" s="11"/>
    </row>
    <row r="53322" spans="3:5" x14ac:dyDescent="0.25">
      <c r="C53322" s="11"/>
      <c r="D53322" s="12"/>
      <c r="E53322" s="11"/>
    </row>
    <row r="53323" spans="3:5" x14ac:dyDescent="0.25">
      <c r="C53323" s="11"/>
      <c r="D53323" s="12"/>
      <c r="E53323" s="11"/>
    </row>
    <row r="53324" spans="3:5" x14ac:dyDescent="0.25">
      <c r="C53324" s="11"/>
      <c r="D53324" s="12"/>
      <c r="E53324" s="11"/>
    </row>
    <row r="53325" spans="3:5" x14ac:dyDescent="0.25">
      <c r="C53325" s="11"/>
      <c r="D53325" s="12"/>
      <c r="E53325" s="11"/>
    </row>
    <row r="53326" spans="3:5" x14ac:dyDescent="0.25">
      <c r="C53326" s="11"/>
      <c r="D53326" s="12"/>
      <c r="E53326" s="11"/>
    </row>
    <row r="53327" spans="3:5" x14ac:dyDescent="0.25">
      <c r="C53327" s="11"/>
      <c r="D53327" s="12"/>
      <c r="E53327" s="11"/>
    </row>
    <row r="53328" spans="3:5" x14ac:dyDescent="0.25">
      <c r="C53328" s="11"/>
      <c r="D53328" s="12"/>
      <c r="E53328" s="11"/>
    </row>
    <row r="53329" spans="3:5" x14ac:dyDescent="0.25">
      <c r="C53329" s="11"/>
      <c r="D53329" s="12"/>
      <c r="E53329" s="11"/>
    </row>
    <row r="53330" spans="3:5" x14ac:dyDescent="0.25">
      <c r="C53330" s="11"/>
      <c r="D53330" s="12"/>
      <c r="E53330" s="11"/>
    </row>
    <row r="53331" spans="3:5" x14ac:dyDescent="0.25">
      <c r="C53331" s="11"/>
      <c r="D53331" s="12"/>
      <c r="E53331" s="11"/>
    </row>
    <row r="53332" spans="3:5" x14ac:dyDescent="0.25">
      <c r="C53332" s="11"/>
      <c r="D53332" s="12"/>
      <c r="E53332" s="11"/>
    </row>
    <row r="53333" spans="3:5" x14ac:dyDescent="0.25">
      <c r="C53333" s="11"/>
      <c r="D53333" s="12"/>
      <c r="E53333" s="11"/>
    </row>
    <row r="53334" spans="3:5" x14ac:dyDescent="0.25">
      <c r="C53334" s="11"/>
      <c r="D53334" s="12"/>
      <c r="E53334" s="11"/>
    </row>
    <row r="53335" spans="3:5" x14ac:dyDescent="0.25">
      <c r="C53335" s="11"/>
      <c r="D53335" s="12"/>
      <c r="E53335" s="11"/>
    </row>
    <row r="53336" spans="3:5" x14ac:dyDescent="0.25">
      <c r="C53336" s="11"/>
      <c r="D53336" s="12"/>
      <c r="E53336" s="11"/>
    </row>
    <row r="53337" spans="3:5" x14ac:dyDescent="0.25">
      <c r="C53337" s="11"/>
      <c r="D53337" s="12"/>
      <c r="E53337" s="11"/>
    </row>
    <row r="53338" spans="3:5" x14ac:dyDescent="0.25">
      <c r="C53338" s="11"/>
      <c r="D53338" s="12"/>
      <c r="E53338" s="11"/>
    </row>
    <row r="53339" spans="3:5" x14ac:dyDescent="0.25">
      <c r="C53339" s="11"/>
      <c r="D53339" s="12"/>
      <c r="E53339" s="11"/>
    </row>
    <row r="53340" spans="3:5" x14ac:dyDescent="0.25">
      <c r="C53340" s="11"/>
      <c r="D53340" s="12"/>
      <c r="E53340" s="11"/>
    </row>
    <row r="53341" spans="3:5" x14ac:dyDescent="0.25">
      <c r="C53341" s="11"/>
      <c r="D53341" s="12"/>
      <c r="E53341" s="11"/>
    </row>
    <row r="53342" spans="3:5" x14ac:dyDescent="0.25">
      <c r="C53342" s="11"/>
      <c r="D53342" s="12"/>
      <c r="E53342" s="11"/>
    </row>
    <row r="53343" spans="3:5" x14ac:dyDescent="0.25">
      <c r="C53343" s="11"/>
      <c r="D53343" s="12"/>
      <c r="E53343" s="11"/>
    </row>
    <row r="53344" spans="3:5" x14ac:dyDescent="0.25">
      <c r="C53344" s="11"/>
      <c r="D53344" s="12"/>
      <c r="E53344" s="11"/>
    </row>
    <row r="53345" spans="3:5" x14ac:dyDescent="0.25">
      <c r="C53345" s="11"/>
      <c r="D53345" s="12"/>
      <c r="E53345" s="11"/>
    </row>
    <row r="53346" spans="3:5" x14ac:dyDescent="0.25">
      <c r="C53346" s="11"/>
      <c r="D53346" s="12"/>
      <c r="E53346" s="11"/>
    </row>
    <row r="53347" spans="3:5" x14ac:dyDescent="0.25">
      <c r="C53347" s="11"/>
      <c r="D53347" s="12"/>
      <c r="E53347" s="11"/>
    </row>
    <row r="53348" spans="3:5" x14ac:dyDescent="0.25">
      <c r="C53348" s="11"/>
      <c r="D53348" s="12"/>
      <c r="E53348" s="11"/>
    </row>
    <row r="53349" spans="3:5" x14ac:dyDescent="0.25">
      <c r="C53349" s="11"/>
      <c r="D53349" s="12"/>
      <c r="E53349" s="11"/>
    </row>
    <row r="53350" spans="3:5" x14ac:dyDescent="0.25">
      <c r="C53350" s="11"/>
      <c r="D53350" s="12"/>
      <c r="E53350" s="11"/>
    </row>
    <row r="53351" spans="3:5" x14ac:dyDescent="0.25">
      <c r="C53351" s="11"/>
      <c r="D53351" s="12"/>
      <c r="E53351" s="11"/>
    </row>
    <row r="53352" spans="3:5" x14ac:dyDescent="0.25">
      <c r="C53352" s="11"/>
      <c r="D53352" s="12"/>
      <c r="E53352" s="11"/>
    </row>
    <row r="53353" spans="3:5" x14ac:dyDescent="0.25">
      <c r="C53353" s="11"/>
      <c r="D53353" s="12"/>
      <c r="E53353" s="11"/>
    </row>
    <row r="53354" spans="3:5" x14ac:dyDescent="0.25">
      <c r="C53354" s="11"/>
      <c r="D53354" s="12"/>
      <c r="E53354" s="11"/>
    </row>
    <row r="53355" spans="3:5" x14ac:dyDescent="0.25">
      <c r="C53355" s="11"/>
      <c r="D53355" s="12"/>
      <c r="E53355" s="11"/>
    </row>
    <row r="53356" spans="3:5" x14ac:dyDescent="0.25">
      <c r="C53356" s="11"/>
      <c r="D53356" s="12"/>
      <c r="E53356" s="11"/>
    </row>
    <row r="53357" spans="3:5" x14ac:dyDescent="0.25">
      <c r="C53357" s="11"/>
      <c r="D53357" s="12"/>
      <c r="E53357" s="11"/>
    </row>
    <row r="53358" spans="3:5" x14ac:dyDescent="0.25">
      <c r="C53358" s="11"/>
      <c r="D53358" s="12"/>
      <c r="E53358" s="11"/>
    </row>
    <row r="53359" spans="3:5" x14ac:dyDescent="0.25">
      <c r="C53359" s="11"/>
      <c r="D53359" s="12"/>
      <c r="E53359" s="11"/>
    </row>
    <row r="53360" spans="3:5" x14ac:dyDescent="0.25">
      <c r="C53360" s="11"/>
      <c r="D53360" s="12"/>
      <c r="E53360" s="11"/>
    </row>
    <row r="53361" spans="3:5" x14ac:dyDescent="0.25">
      <c r="C53361" s="11"/>
      <c r="D53361" s="12"/>
      <c r="E53361" s="11"/>
    </row>
    <row r="53362" spans="3:5" x14ac:dyDescent="0.25">
      <c r="C53362" s="11"/>
      <c r="D53362" s="12"/>
      <c r="E53362" s="11"/>
    </row>
    <row r="53363" spans="3:5" x14ac:dyDescent="0.25">
      <c r="C53363" s="11"/>
      <c r="D53363" s="12"/>
      <c r="E53363" s="11"/>
    </row>
    <row r="53364" spans="3:5" x14ac:dyDescent="0.25">
      <c r="C53364" s="11"/>
      <c r="D53364" s="12"/>
      <c r="E53364" s="11"/>
    </row>
    <row r="53365" spans="3:5" x14ac:dyDescent="0.25">
      <c r="C53365" s="11"/>
      <c r="D53365" s="12"/>
      <c r="E53365" s="11"/>
    </row>
    <row r="53366" spans="3:5" x14ac:dyDescent="0.25">
      <c r="C53366" s="11"/>
      <c r="D53366" s="12"/>
      <c r="E53366" s="11"/>
    </row>
    <row r="53367" spans="3:5" x14ac:dyDescent="0.25">
      <c r="C53367" s="11"/>
      <c r="D53367" s="12"/>
      <c r="E53367" s="11"/>
    </row>
    <row r="53368" spans="3:5" x14ac:dyDescent="0.25">
      <c r="C53368" s="11"/>
      <c r="D53368" s="12"/>
      <c r="E53368" s="11"/>
    </row>
    <row r="53369" spans="3:5" x14ac:dyDescent="0.25">
      <c r="C53369" s="11"/>
      <c r="D53369" s="12"/>
      <c r="E53369" s="11"/>
    </row>
    <row r="53370" spans="3:5" x14ac:dyDescent="0.25">
      <c r="C53370" s="11"/>
      <c r="D53370" s="12"/>
      <c r="E53370" s="11"/>
    </row>
    <row r="53371" spans="3:5" x14ac:dyDescent="0.25">
      <c r="C53371" s="11"/>
      <c r="D53371" s="12"/>
      <c r="E53371" s="11"/>
    </row>
    <row r="53372" spans="3:5" x14ac:dyDescent="0.25">
      <c r="C53372" s="11"/>
      <c r="D53372" s="12"/>
      <c r="E53372" s="11"/>
    </row>
    <row r="53373" spans="3:5" x14ac:dyDescent="0.25">
      <c r="C53373" s="11"/>
      <c r="D53373" s="12"/>
      <c r="E53373" s="11"/>
    </row>
    <row r="53374" spans="3:5" x14ac:dyDescent="0.25">
      <c r="C53374" s="11"/>
      <c r="D53374" s="12"/>
      <c r="E53374" s="11"/>
    </row>
    <row r="53375" spans="3:5" x14ac:dyDescent="0.25">
      <c r="C53375" s="11"/>
      <c r="D53375" s="12"/>
      <c r="E53375" s="11"/>
    </row>
    <row r="53376" spans="3:5" x14ac:dyDescent="0.25">
      <c r="C53376" s="11"/>
      <c r="D53376" s="12"/>
      <c r="E53376" s="11"/>
    </row>
    <row r="53377" spans="3:5" x14ac:dyDescent="0.25">
      <c r="C53377" s="11"/>
      <c r="D53377" s="12"/>
      <c r="E53377" s="11"/>
    </row>
    <row r="53378" spans="3:5" x14ac:dyDescent="0.25">
      <c r="C53378" s="11"/>
      <c r="D53378" s="12"/>
      <c r="E53378" s="11"/>
    </row>
    <row r="53379" spans="3:5" x14ac:dyDescent="0.25">
      <c r="C53379" s="11"/>
      <c r="D53379" s="12"/>
      <c r="E53379" s="11"/>
    </row>
    <row r="53380" spans="3:5" x14ac:dyDescent="0.25">
      <c r="C53380" s="11"/>
      <c r="D53380" s="12"/>
      <c r="E53380" s="11"/>
    </row>
    <row r="53381" spans="3:5" x14ac:dyDescent="0.25">
      <c r="C53381" s="11"/>
      <c r="D53381" s="12"/>
      <c r="E53381" s="11"/>
    </row>
    <row r="53382" spans="3:5" x14ac:dyDescent="0.25">
      <c r="C53382" s="11"/>
      <c r="D53382" s="12"/>
      <c r="E53382" s="11"/>
    </row>
    <row r="53383" spans="3:5" x14ac:dyDescent="0.25">
      <c r="C53383" s="11"/>
      <c r="D53383" s="12"/>
      <c r="E53383" s="11"/>
    </row>
    <row r="53384" spans="3:5" x14ac:dyDescent="0.25">
      <c r="C53384" s="11"/>
      <c r="D53384" s="12"/>
      <c r="E53384" s="11"/>
    </row>
    <row r="53385" spans="3:5" x14ac:dyDescent="0.25">
      <c r="C53385" s="11"/>
      <c r="D53385" s="12"/>
      <c r="E53385" s="11"/>
    </row>
    <row r="53386" spans="3:5" x14ac:dyDescent="0.25">
      <c r="C53386" s="11"/>
      <c r="D53386" s="12"/>
      <c r="E53386" s="11"/>
    </row>
    <row r="53387" spans="3:5" x14ac:dyDescent="0.25">
      <c r="C53387" s="11"/>
      <c r="D53387" s="12"/>
      <c r="E53387" s="11"/>
    </row>
    <row r="53388" spans="3:5" x14ac:dyDescent="0.25">
      <c r="C53388" s="11"/>
      <c r="D53388" s="12"/>
      <c r="E53388" s="11"/>
    </row>
    <row r="53389" spans="3:5" x14ac:dyDescent="0.25">
      <c r="C53389" s="11"/>
      <c r="D53389" s="12"/>
      <c r="E53389" s="11"/>
    </row>
    <row r="53390" spans="3:5" x14ac:dyDescent="0.25">
      <c r="C53390" s="11"/>
      <c r="D53390" s="12"/>
      <c r="E53390" s="11"/>
    </row>
    <row r="53391" spans="3:5" x14ac:dyDescent="0.25">
      <c r="C53391" s="11"/>
      <c r="D53391" s="12"/>
      <c r="E53391" s="11"/>
    </row>
    <row r="53392" spans="3:5" x14ac:dyDescent="0.25">
      <c r="C53392" s="11"/>
      <c r="D53392" s="12"/>
      <c r="E53392" s="11"/>
    </row>
    <row r="53393" spans="3:5" x14ac:dyDescent="0.25">
      <c r="C53393" s="11"/>
      <c r="D53393" s="12"/>
      <c r="E53393" s="11"/>
    </row>
    <row r="53394" spans="3:5" x14ac:dyDescent="0.25">
      <c r="C53394" s="11"/>
      <c r="D53394" s="12"/>
      <c r="E53394" s="11"/>
    </row>
    <row r="53395" spans="3:5" x14ac:dyDescent="0.25">
      <c r="C53395" s="11"/>
      <c r="D53395" s="12"/>
      <c r="E53395" s="11"/>
    </row>
    <row r="53396" spans="3:5" x14ac:dyDescent="0.25">
      <c r="C53396" s="11"/>
      <c r="D53396" s="12"/>
      <c r="E53396" s="11"/>
    </row>
    <row r="53397" spans="3:5" x14ac:dyDescent="0.25">
      <c r="C53397" s="11"/>
      <c r="D53397" s="12"/>
      <c r="E53397" s="11"/>
    </row>
    <row r="53398" spans="3:5" x14ac:dyDescent="0.25">
      <c r="C53398" s="11"/>
      <c r="D53398" s="12"/>
      <c r="E53398" s="11"/>
    </row>
    <row r="53399" spans="3:5" x14ac:dyDescent="0.25">
      <c r="C53399" s="11"/>
      <c r="D53399" s="12"/>
      <c r="E53399" s="11"/>
    </row>
    <row r="53400" spans="3:5" x14ac:dyDescent="0.25">
      <c r="C53400" s="11"/>
      <c r="D53400" s="12"/>
      <c r="E53400" s="11"/>
    </row>
    <row r="53401" spans="3:5" x14ac:dyDescent="0.25">
      <c r="C53401" s="11"/>
      <c r="D53401" s="12"/>
      <c r="E53401" s="11"/>
    </row>
    <row r="53402" spans="3:5" x14ac:dyDescent="0.25">
      <c r="C53402" s="11"/>
      <c r="D53402" s="12"/>
      <c r="E53402" s="11"/>
    </row>
    <row r="53403" spans="3:5" x14ac:dyDescent="0.25">
      <c r="C53403" s="11"/>
      <c r="D53403" s="12"/>
      <c r="E53403" s="11"/>
    </row>
    <row r="53404" spans="3:5" x14ac:dyDescent="0.25">
      <c r="C53404" s="11"/>
      <c r="D53404" s="12"/>
      <c r="E53404" s="11"/>
    </row>
    <row r="53405" spans="3:5" x14ac:dyDescent="0.25">
      <c r="C53405" s="11"/>
      <c r="D53405" s="12"/>
      <c r="E53405" s="11"/>
    </row>
    <row r="53406" spans="3:5" x14ac:dyDescent="0.25">
      <c r="C53406" s="11"/>
      <c r="D53406" s="12"/>
      <c r="E53406" s="11"/>
    </row>
    <row r="53407" spans="3:5" x14ac:dyDescent="0.25">
      <c r="C53407" s="11"/>
      <c r="D53407" s="12"/>
      <c r="E53407" s="11"/>
    </row>
    <row r="53408" spans="3:5" x14ac:dyDescent="0.25">
      <c r="C53408" s="11"/>
      <c r="D53408" s="12"/>
      <c r="E53408" s="11"/>
    </row>
    <row r="53409" spans="3:5" x14ac:dyDescent="0.25">
      <c r="C53409" s="11"/>
      <c r="D53409" s="12"/>
      <c r="E53409" s="11"/>
    </row>
    <row r="53410" spans="3:5" x14ac:dyDescent="0.25">
      <c r="C53410" s="11"/>
      <c r="D53410" s="12"/>
      <c r="E53410" s="11"/>
    </row>
    <row r="53411" spans="3:5" x14ac:dyDescent="0.25">
      <c r="C53411" s="11"/>
      <c r="D53411" s="12"/>
      <c r="E53411" s="11"/>
    </row>
    <row r="53412" spans="3:5" x14ac:dyDescent="0.25">
      <c r="C53412" s="11"/>
      <c r="D53412" s="12"/>
      <c r="E53412" s="11"/>
    </row>
    <row r="53413" spans="3:5" x14ac:dyDescent="0.25">
      <c r="C53413" s="11"/>
      <c r="D53413" s="12"/>
      <c r="E53413" s="11"/>
    </row>
    <row r="53414" spans="3:5" x14ac:dyDescent="0.25">
      <c r="C53414" s="11"/>
      <c r="D53414" s="12"/>
      <c r="E53414" s="11"/>
    </row>
    <row r="53415" spans="3:5" x14ac:dyDescent="0.25">
      <c r="C53415" s="11"/>
      <c r="D53415" s="12"/>
      <c r="E53415" s="11"/>
    </row>
    <row r="53416" spans="3:5" x14ac:dyDescent="0.25">
      <c r="C53416" s="11"/>
      <c r="D53416" s="12"/>
      <c r="E53416" s="11"/>
    </row>
    <row r="53417" spans="3:5" x14ac:dyDescent="0.25">
      <c r="C53417" s="11"/>
      <c r="D53417" s="12"/>
      <c r="E53417" s="11"/>
    </row>
    <row r="53418" spans="3:5" x14ac:dyDescent="0.25">
      <c r="C53418" s="11"/>
      <c r="D53418" s="12"/>
      <c r="E53418" s="11"/>
    </row>
    <row r="53419" spans="3:5" x14ac:dyDescent="0.25">
      <c r="C53419" s="11"/>
      <c r="D53419" s="12"/>
      <c r="E53419" s="11"/>
    </row>
    <row r="53420" spans="3:5" x14ac:dyDescent="0.25">
      <c r="C53420" s="11"/>
      <c r="D53420" s="12"/>
      <c r="E53420" s="11"/>
    </row>
    <row r="53421" spans="3:5" x14ac:dyDescent="0.25">
      <c r="C53421" s="11"/>
      <c r="D53421" s="12"/>
      <c r="E53421" s="11"/>
    </row>
    <row r="53422" spans="3:5" x14ac:dyDescent="0.25">
      <c r="C53422" s="11"/>
      <c r="D53422" s="12"/>
      <c r="E53422" s="11"/>
    </row>
    <row r="53423" spans="3:5" x14ac:dyDescent="0.25">
      <c r="C53423" s="11"/>
      <c r="D53423" s="12"/>
      <c r="E53423" s="11"/>
    </row>
    <row r="53424" spans="3:5" x14ac:dyDescent="0.25">
      <c r="C53424" s="11"/>
      <c r="D53424" s="12"/>
      <c r="E53424" s="11"/>
    </row>
    <row r="53425" spans="3:5" x14ac:dyDescent="0.25">
      <c r="C53425" s="11"/>
      <c r="D53425" s="12"/>
      <c r="E53425" s="11"/>
    </row>
    <row r="53426" spans="3:5" x14ac:dyDescent="0.25">
      <c r="C53426" s="11"/>
      <c r="D53426" s="12"/>
      <c r="E53426" s="11"/>
    </row>
    <row r="53427" spans="3:5" x14ac:dyDescent="0.25">
      <c r="C53427" s="11"/>
      <c r="D53427" s="12"/>
      <c r="E53427" s="11"/>
    </row>
    <row r="53428" spans="3:5" x14ac:dyDescent="0.25">
      <c r="C53428" s="11"/>
      <c r="D53428" s="12"/>
      <c r="E53428" s="11"/>
    </row>
    <row r="53429" spans="3:5" x14ac:dyDescent="0.25">
      <c r="C53429" s="11"/>
      <c r="D53429" s="12"/>
      <c r="E53429" s="11"/>
    </row>
    <row r="53430" spans="3:5" x14ac:dyDescent="0.25">
      <c r="C53430" s="11"/>
      <c r="D53430" s="12"/>
      <c r="E53430" s="11"/>
    </row>
    <row r="53431" spans="3:5" x14ac:dyDescent="0.25">
      <c r="C53431" s="11"/>
      <c r="D53431" s="12"/>
      <c r="E53431" s="11"/>
    </row>
    <row r="53432" spans="3:5" x14ac:dyDescent="0.25">
      <c r="C53432" s="11"/>
      <c r="D53432" s="12"/>
      <c r="E53432" s="11"/>
    </row>
    <row r="53433" spans="3:5" x14ac:dyDescent="0.25">
      <c r="C53433" s="11"/>
      <c r="D53433" s="12"/>
      <c r="E53433" s="11"/>
    </row>
    <row r="53434" spans="3:5" x14ac:dyDescent="0.25">
      <c r="C53434" s="11"/>
      <c r="D53434" s="12"/>
      <c r="E53434" s="11"/>
    </row>
    <row r="53435" spans="3:5" x14ac:dyDescent="0.25">
      <c r="C53435" s="11"/>
      <c r="D53435" s="12"/>
      <c r="E53435" s="11"/>
    </row>
    <row r="53436" spans="3:5" x14ac:dyDescent="0.25">
      <c r="C53436" s="11"/>
      <c r="D53436" s="12"/>
      <c r="E53436" s="11"/>
    </row>
    <row r="53437" spans="3:5" x14ac:dyDescent="0.25">
      <c r="C53437" s="11"/>
      <c r="D53437" s="12"/>
      <c r="E53437" s="11"/>
    </row>
    <row r="53438" spans="3:5" x14ac:dyDescent="0.25">
      <c r="C53438" s="11"/>
      <c r="D53438" s="12"/>
      <c r="E53438" s="11"/>
    </row>
    <row r="53439" spans="3:5" x14ac:dyDescent="0.25">
      <c r="C53439" s="11"/>
      <c r="D53439" s="12"/>
      <c r="E53439" s="11"/>
    </row>
    <row r="53440" spans="3:5" x14ac:dyDescent="0.25">
      <c r="C53440" s="11"/>
      <c r="D53440" s="12"/>
      <c r="E53440" s="11"/>
    </row>
    <row r="53441" spans="3:5" x14ac:dyDescent="0.25">
      <c r="C53441" s="11"/>
      <c r="D53441" s="12"/>
      <c r="E53441" s="11"/>
    </row>
    <row r="53442" spans="3:5" x14ac:dyDescent="0.25">
      <c r="C53442" s="11"/>
      <c r="D53442" s="12"/>
      <c r="E53442" s="11"/>
    </row>
    <row r="53443" spans="3:5" x14ac:dyDescent="0.25">
      <c r="C53443" s="11"/>
      <c r="D53443" s="12"/>
      <c r="E53443" s="11"/>
    </row>
    <row r="53444" spans="3:5" x14ac:dyDescent="0.25">
      <c r="C53444" s="11"/>
      <c r="D53444" s="12"/>
      <c r="E53444" s="11"/>
    </row>
    <row r="53445" spans="3:5" x14ac:dyDescent="0.25">
      <c r="C53445" s="11"/>
      <c r="D53445" s="12"/>
      <c r="E53445" s="11"/>
    </row>
    <row r="53446" spans="3:5" x14ac:dyDescent="0.25">
      <c r="C53446" s="11"/>
      <c r="D53446" s="12"/>
      <c r="E53446" s="11"/>
    </row>
    <row r="53447" spans="3:5" x14ac:dyDescent="0.25">
      <c r="C53447" s="11"/>
      <c r="D53447" s="12"/>
      <c r="E53447" s="11"/>
    </row>
    <row r="53448" spans="3:5" x14ac:dyDescent="0.25">
      <c r="C53448" s="11"/>
      <c r="D53448" s="12"/>
      <c r="E53448" s="11"/>
    </row>
    <row r="53449" spans="3:5" x14ac:dyDescent="0.25">
      <c r="C53449" s="11"/>
      <c r="D53449" s="12"/>
      <c r="E53449" s="11"/>
    </row>
    <row r="53450" spans="3:5" x14ac:dyDescent="0.25">
      <c r="C53450" s="11"/>
      <c r="D53450" s="12"/>
      <c r="E53450" s="11"/>
    </row>
    <row r="53451" spans="3:5" x14ac:dyDescent="0.25">
      <c r="C53451" s="11"/>
      <c r="D53451" s="12"/>
      <c r="E53451" s="11"/>
    </row>
    <row r="53452" spans="3:5" x14ac:dyDescent="0.25">
      <c r="C53452" s="11"/>
      <c r="D53452" s="12"/>
      <c r="E53452" s="11"/>
    </row>
    <row r="53453" spans="3:5" x14ac:dyDescent="0.25">
      <c r="C53453" s="11"/>
      <c r="D53453" s="12"/>
      <c r="E53453" s="11"/>
    </row>
    <row r="53454" spans="3:5" x14ac:dyDescent="0.25">
      <c r="C53454" s="11"/>
      <c r="D53454" s="12"/>
      <c r="E53454" s="11"/>
    </row>
    <row r="53455" spans="3:5" x14ac:dyDescent="0.25">
      <c r="C53455" s="11"/>
      <c r="D53455" s="12"/>
      <c r="E53455" s="11"/>
    </row>
    <row r="53456" spans="3:5" x14ac:dyDescent="0.25">
      <c r="C53456" s="11"/>
      <c r="D53456" s="12"/>
      <c r="E53456" s="11"/>
    </row>
    <row r="53457" spans="3:5" x14ac:dyDescent="0.25">
      <c r="C53457" s="11"/>
      <c r="D53457" s="12"/>
      <c r="E53457" s="11"/>
    </row>
    <row r="53458" spans="3:5" x14ac:dyDescent="0.25">
      <c r="C53458" s="11"/>
      <c r="D53458" s="12"/>
      <c r="E53458" s="11"/>
    </row>
    <row r="53459" spans="3:5" x14ac:dyDescent="0.25">
      <c r="C53459" s="11"/>
      <c r="D53459" s="12"/>
      <c r="E53459" s="11"/>
    </row>
    <row r="53460" spans="3:5" x14ac:dyDescent="0.25">
      <c r="C53460" s="11"/>
      <c r="D53460" s="12"/>
      <c r="E53460" s="11"/>
    </row>
    <row r="53461" spans="3:5" x14ac:dyDescent="0.25">
      <c r="C53461" s="11"/>
      <c r="D53461" s="12"/>
      <c r="E53461" s="11"/>
    </row>
    <row r="53462" spans="3:5" x14ac:dyDescent="0.25">
      <c r="C53462" s="11"/>
      <c r="D53462" s="12"/>
      <c r="E53462" s="11"/>
    </row>
    <row r="53463" spans="3:5" x14ac:dyDescent="0.25">
      <c r="C53463" s="11"/>
      <c r="D53463" s="12"/>
      <c r="E53463" s="11"/>
    </row>
    <row r="53464" spans="3:5" x14ac:dyDescent="0.25">
      <c r="C53464" s="11"/>
      <c r="D53464" s="12"/>
      <c r="E53464" s="11"/>
    </row>
    <row r="53465" spans="3:5" x14ac:dyDescent="0.25">
      <c r="C53465" s="11"/>
      <c r="D53465" s="12"/>
      <c r="E53465" s="11"/>
    </row>
    <row r="53466" spans="3:5" x14ac:dyDescent="0.25">
      <c r="C53466" s="11"/>
      <c r="D53466" s="12"/>
      <c r="E53466" s="11"/>
    </row>
    <row r="53467" spans="3:5" x14ac:dyDescent="0.25">
      <c r="C53467" s="11"/>
      <c r="D53467" s="12"/>
      <c r="E53467" s="11"/>
    </row>
    <row r="53468" spans="3:5" x14ac:dyDescent="0.25">
      <c r="C53468" s="11"/>
      <c r="D53468" s="12"/>
      <c r="E53468" s="11"/>
    </row>
    <row r="53469" spans="3:5" x14ac:dyDescent="0.25">
      <c r="C53469" s="11"/>
      <c r="D53469" s="12"/>
      <c r="E53469" s="11"/>
    </row>
    <row r="53470" spans="3:5" x14ac:dyDescent="0.25">
      <c r="C53470" s="11"/>
      <c r="D53470" s="12"/>
      <c r="E53470" s="11"/>
    </row>
    <row r="53471" spans="3:5" x14ac:dyDescent="0.25">
      <c r="C53471" s="11"/>
      <c r="D53471" s="12"/>
      <c r="E53471" s="11"/>
    </row>
    <row r="53472" spans="3:5" x14ac:dyDescent="0.25">
      <c r="C53472" s="11"/>
      <c r="D53472" s="12"/>
      <c r="E53472" s="11"/>
    </row>
    <row r="53473" spans="3:5" x14ac:dyDescent="0.25">
      <c r="C53473" s="11"/>
      <c r="D53473" s="12"/>
      <c r="E53473" s="11"/>
    </row>
    <row r="53474" spans="3:5" x14ac:dyDescent="0.25">
      <c r="C53474" s="11"/>
      <c r="D53474" s="12"/>
      <c r="E53474" s="11"/>
    </row>
    <row r="53475" spans="3:5" x14ac:dyDescent="0.25">
      <c r="C53475" s="11"/>
      <c r="D53475" s="12"/>
      <c r="E53475" s="11"/>
    </row>
    <row r="53476" spans="3:5" x14ac:dyDescent="0.25">
      <c r="C53476" s="11"/>
      <c r="D53476" s="12"/>
      <c r="E53476" s="11"/>
    </row>
    <row r="53477" spans="3:5" x14ac:dyDescent="0.25">
      <c r="C53477" s="11"/>
      <c r="D53477" s="12"/>
      <c r="E53477" s="11"/>
    </row>
    <row r="53478" spans="3:5" x14ac:dyDescent="0.25">
      <c r="C53478" s="11"/>
      <c r="D53478" s="12"/>
      <c r="E53478" s="11"/>
    </row>
    <row r="53479" spans="3:5" x14ac:dyDescent="0.25">
      <c r="C53479" s="11"/>
      <c r="D53479" s="12"/>
      <c r="E53479" s="11"/>
    </row>
    <row r="53480" spans="3:5" x14ac:dyDescent="0.25">
      <c r="C53480" s="11"/>
      <c r="D53480" s="12"/>
      <c r="E53480" s="11"/>
    </row>
    <row r="53481" spans="3:5" x14ac:dyDescent="0.25">
      <c r="C53481" s="11"/>
      <c r="D53481" s="12"/>
      <c r="E53481" s="11"/>
    </row>
    <row r="53482" spans="3:5" x14ac:dyDescent="0.25">
      <c r="C53482" s="11"/>
      <c r="D53482" s="12"/>
      <c r="E53482" s="11"/>
    </row>
    <row r="53483" spans="3:5" x14ac:dyDescent="0.25">
      <c r="C53483" s="11"/>
      <c r="D53483" s="12"/>
      <c r="E53483" s="11"/>
    </row>
    <row r="53484" spans="3:5" x14ac:dyDescent="0.25">
      <c r="C53484" s="11"/>
      <c r="D53484" s="12"/>
      <c r="E53484" s="11"/>
    </row>
    <row r="53485" spans="3:5" x14ac:dyDescent="0.25">
      <c r="C53485" s="11"/>
      <c r="D53485" s="12"/>
      <c r="E53485" s="11"/>
    </row>
    <row r="53486" spans="3:5" x14ac:dyDescent="0.25">
      <c r="C53486" s="11"/>
      <c r="D53486" s="12"/>
      <c r="E53486" s="11"/>
    </row>
    <row r="53487" spans="3:5" x14ac:dyDescent="0.25">
      <c r="C53487" s="11"/>
      <c r="D53487" s="12"/>
      <c r="E53487" s="11"/>
    </row>
    <row r="53488" spans="3:5" x14ac:dyDescent="0.25">
      <c r="C53488" s="11"/>
      <c r="D53488" s="12"/>
      <c r="E53488" s="11"/>
    </row>
    <row r="53489" spans="3:5" x14ac:dyDescent="0.25">
      <c r="C53489" s="11"/>
      <c r="D53489" s="12"/>
      <c r="E53489" s="11"/>
    </row>
    <row r="53490" spans="3:5" x14ac:dyDescent="0.25">
      <c r="C53490" s="11"/>
      <c r="D53490" s="12"/>
      <c r="E53490" s="11"/>
    </row>
    <row r="53491" spans="3:5" x14ac:dyDescent="0.25">
      <c r="C53491" s="11"/>
      <c r="D53491" s="12"/>
      <c r="E53491" s="11"/>
    </row>
    <row r="53492" spans="3:5" x14ac:dyDescent="0.25">
      <c r="C53492" s="11"/>
      <c r="D53492" s="12"/>
      <c r="E53492" s="11"/>
    </row>
    <row r="53493" spans="3:5" x14ac:dyDescent="0.25">
      <c r="C53493" s="11"/>
      <c r="D53493" s="12"/>
      <c r="E53493" s="11"/>
    </row>
    <row r="53494" spans="3:5" x14ac:dyDescent="0.25">
      <c r="C53494" s="11"/>
      <c r="D53494" s="12"/>
      <c r="E53494" s="11"/>
    </row>
    <row r="53495" spans="3:5" x14ac:dyDescent="0.25">
      <c r="C53495" s="11"/>
      <c r="D53495" s="12"/>
      <c r="E53495" s="11"/>
    </row>
    <row r="53496" spans="3:5" x14ac:dyDescent="0.25">
      <c r="C53496" s="11"/>
      <c r="D53496" s="12"/>
      <c r="E53496" s="11"/>
    </row>
    <row r="53497" spans="3:5" x14ac:dyDescent="0.25">
      <c r="C53497" s="11"/>
      <c r="D53497" s="12"/>
      <c r="E53497" s="11"/>
    </row>
    <row r="53498" spans="3:5" x14ac:dyDescent="0.25">
      <c r="C53498" s="11"/>
      <c r="D53498" s="12"/>
      <c r="E53498" s="11"/>
    </row>
    <row r="53499" spans="3:5" x14ac:dyDescent="0.25">
      <c r="C53499" s="11"/>
      <c r="D53499" s="12"/>
      <c r="E53499" s="11"/>
    </row>
    <row r="53500" spans="3:5" x14ac:dyDescent="0.25">
      <c r="C53500" s="11"/>
      <c r="D53500" s="12"/>
      <c r="E53500" s="11"/>
    </row>
    <row r="53501" spans="3:5" x14ac:dyDescent="0.25">
      <c r="C53501" s="11"/>
      <c r="D53501" s="12"/>
      <c r="E53501" s="11"/>
    </row>
    <row r="53502" spans="3:5" x14ac:dyDescent="0.25">
      <c r="C53502" s="11"/>
      <c r="D53502" s="12"/>
      <c r="E53502" s="11"/>
    </row>
    <row r="53503" spans="3:5" x14ac:dyDescent="0.25">
      <c r="C53503" s="11"/>
      <c r="D53503" s="12"/>
      <c r="E53503" s="11"/>
    </row>
    <row r="53504" spans="3:5" x14ac:dyDescent="0.25">
      <c r="C53504" s="11"/>
      <c r="D53504" s="12"/>
      <c r="E53504" s="11"/>
    </row>
    <row r="53505" spans="3:5" x14ac:dyDescent="0.25">
      <c r="C53505" s="11"/>
      <c r="D53505" s="12"/>
      <c r="E53505" s="11"/>
    </row>
    <row r="53506" spans="3:5" x14ac:dyDescent="0.25">
      <c r="C53506" s="11"/>
      <c r="D53506" s="12"/>
      <c r="E53506" s="11"/>
    </row>
    <row r="53507" spans="3:5" x14ac:dyDescent="0.25">
      <c r="C53507" s="11"/>
      <c r="D53507" s="12"/>
      <c r="E53507" s="11"/>
    </row>
    <row r="53508" spans="3:5" x14ac:dyDescent="0.25">
      <c r="C53508" s="11"/>
      <c r="D53508" s="12"/>
      <c r="E53508" s="11"/>
    </row>
    <row r="53509" spans="3:5" x14ac:dyDescent="0.25">
      <c r="C53509" s="11"/>
      <c r="D53509" s="12"/>
      <c r="E53509" s="11"/>
    </row>
    <row r="53510" spans="3:5" x14ac:dyDescent="0.25">
      <c r="C53510" s="11"/>
      <c r="D53510" s="12"/>
      <c r="E53510" s="11"/>
    </row>
    <row r="53511" spans="3:5" x14ac:dyDescent="0.25">
      <c r="C53511" s="11"/>
      <c r="D53511" s="12"/>
      <c r="E53511" s="11"/>
    </row>
    <row r="53512" spans="3:5" x14ac:dyDescent="0.25">
      <c r="C53512" s="11"/>
      <c r="D53512" s="12"/>
      <c r="E53512" s="11"/>
    </row>
    <row r="53513" spans="3:5" x14ac:dyDescent="0.25">
      <c r="C53513" s="11"/>
      <c r="D53513" s="12"/>
      <c r="E53513" s="11"/>
    </row>
    <row r="53514" spans="3:5" x14ac:dyDescent="0.25">
      <c r="C53514" s="11"/>
      <c r="D53514" s="12"/>
      <c r="E53514" s="11"/>
    </row>
    <row r="53515" spans="3:5" x14ac:dyDescent="0.25">
      <c r="C53515" s="11"/>
      <c r="D53515" s="12"/>
      <c r="E53515" s="11"/>
    </row>
    <row r="53516" spans="3:5" x14ac:dyDescent="0.25">
      <c r="C53516" s="11"/>
      <c r="D53516" s="12"/>
      <c r="E53516" s="11"/>
    </row>
    <row r="53517" spans="3:5" x14ac:dyDescent="0.25">
      <c r="C53517" s="11"/>
      <c r="D53517" s="12"/>
      <c r="E53517" s="11"/>
    </row>
    <row r="53518" spans="3:5" x14ac:dyDescent="0.25">
      <c r="C53518" s="11"/>
      <c r="D53518" s="12"/>
      <c r="E53518" s="11"/>
    </row>
    <row r="53519" spans="3:5" x14ac:dyDescent="0.25">
      <c r="C53519" s="11"/>
      <c r="D53519" s="12"/>
      <c r="E53519" s="11"/>
    </row>
    <row r="53520" spans="3:5" x14ac:dyDescent="0.25">
      <c r="C53520" s="11"/>
      <c r="D53520" s="12"/>
      <c r="E53520" s="11"/>
    </row>
    <row r="53521" spans="3:5" x14ac:dyDescent="0.25">
      <c r="C53521" s="11"/>
      <c r="D53521" s="12"/>
      <c r="E53521" s="11"/>
    </row>
    <row r="53522" spans="3:5" x14ac:dyDescent="0.25">
      <c r="C53522" s="11"/>
      <c r="D53522" s="12"/>
      <c r="E53522" s="11"/>
    </row>
    <row r="53523" spans="3:5" x14ac:dyDescent="0.25">
      <c r="C53523" s="11"/>
      <c r="D53523" s="12"/>
      <c r="E53523" s="11"/>
    </row>
    <row r="53524" spans="3:5" x14ac:dyDescent="0.25">
      <c r="C53524" s="11"/>
      <c r="D53524" s="12"/>
      <c r="E53524" s="11"/>
    </row>
    <row r="53525" spans="3:5" x14ac:dyDescent="0.25">
      <c r="C53525" s="11"/>
      <c r="D53525" s="12"/>
      <c r="E53525" s="11"/>
    </row>
    <row r="53526" spans="3:5" x14ac:dyDescent="0.25">
      <c r="C53526" s="11"/>
      <c r="D53526" s="12"/>
      <c r="E53526" s="11"/>
    </row>
    <row r="53527" spans="3:5" x14ac:dyDescent="0.25">
      <c r="C53527" s="11"/>
      <c r="D53527" s="12"/>
      <c r="E53527" s="11"/>
    </row>
    <row r="53528" spans="3:5" x14ac:dyDescent="0.25">
      <c r="C53528" s="11"/>
      <c r="D53528" s="12"/>
      <c r="E53528" s="11"/>
    </row>
    <row r="53529" spans="3:5" x14ac:dyDescent="0.25">
      <c r="C53529" s="11"/>
      <c r="D53529" s="12"/>
      <c r="E53529" s="11"/>
    </row>
    <row r="53530" spans="3:5" x14ac:dyDescent="0.25">
      <c r="C53530" s="11"/>
      <c r="D53530" s="12"/>
      <c r="E53530" s="11"/>
    </row>
    <row r="53531" spans="3:5" x14ac:dyDescent="0.25">
      <c r="C53531" s="11"/>
      <c r="D53531" s="12"/>
      <c r="E53531" s="11"/>
    </row>
    <row r="53532" spans="3:5" x14ac:dyDescent="0.25">
      <c r="C53532" s="11"/>
      <c r="D53532" s="12"/>
      <c r="E53532" s="11"/>
    </row>
    <row r="53533" spans="3:5" x14ac:dyDescent="0.25">
      <c r="C53533" s="11"/>
      <c r="D53533" s="12"/>
      <c r="E53533" s="11"/>
    </row>
    <row r="53534" spans="3:5" x14ac:dyDescent="0.25">
      <c r="C53534" s="11"/>
      <c r="D53534" s="12"/>
      <c r="E53534" s="11"/>
    </row>
    <row r="53535" spans="3:5" x14ac:dyDescent="0.25">
      <c r="C53535" s="11"/>
      <c r="D53535" s="12"/>
      <c r="E53535" s="11"/>
    </row>
    <row r="53536" spans="3:5" x14ac:dyDescent="0.25">
      <c r="C53536" s="11"/>
      <c r="D53536" s="12"/>
      <c r="E53536" s="11"/>
    </row>
    <row r="53537" spans="3:5" x14ac:dyDescent="0.25">
      <c r="C53537" s="11"/>
      <c r="D53537" s="12"/>
      <c r="E53537" s="11"/>
    </row>
    <row r="53538" spans="3:5" x14ac:dyDescent="0.25">
      <c r="C53538" s="11"/>
      <c r="D53538" s="12"/>
      <c r="E53538" s="11"/>
    </row>
    <row r="53539" spans="3:5" x14ac:dyDescent="0.25">
      <c r="C53539" s="11"/>
      <c r="D53539" s="12"/>
      <c r="E53539" s="11"/>
    </row>
    <row r="53540" spans="3:5" x14ac:dyDescent="0.25">
      <c r="C53540" s="11"/>
      <c r="D53540" s="12"/>
      <c r="E53540" s="11"/>
    </row>
    <row r="53541" spans="3:5" x14ac:dyDescent="0.25">
      <c r="C53541" s="11"/>
      <c r="D53541" s="12"/>
      <c r="E53541" s="11"/>
    </row>
    <row r="53542" spans="3:5" x14ac:dyDescent="0.25">
      <c r="C53542" s="11"/>
      <c r="D53542" s="12"/>
      <c r="E53542" s="11"/>
    </row>
    <row r="53543" spans="3:5" x14ac:dyDescent="0.25">
      <c r="C53543" s="11"/>
      <c r="D53543" s="12"/>
      <c r="E53543" s="11"/>
    </row>
    <row r="53544" spans="3:5" x14ac:dyDescent="0.25">
      <c r="C53544" s="11"/>
      <c r="D53544" s="12"/>
      <c r="E53544" s="11"/>
    </row>
    <row r="53545" spans="3:5" x14ac:dyDescent="0.25">
      <c r="C53545" s="11"/>
      <c r="D53545" s="12"/>
      <c r="E53545" s="11"/>
    </row>
    <row r="53546" spans="3:5" x14ac:dyDescent="0.25">
      <c r="C53546" s="11"/>
      <c r="D53546" s="12"/>
      <c r="E53546" s="11"/>
    </row>
    <row r="53547" spans="3:5" x14ac:dyDescent="0.25">
      <c r="C53547" s="11"/>
      <c r="D53547" s="12"/>
      <c r="E53547" s="11"/>
    </row>
    <row r="53548" spans="3:5" x14ac:dyDescent="0.25">
      <c r="C53548" s="11"/>
      <c r="D53548" s="12"/>
      <c r="E53548" s="11"/>
    </row>
    <row r="53549" spans="3:5" x14ac:dyDescent="0.25">
      <c r="C53549" s="11"/>
      <c r="D53549" s="12"/>
      <c r="E53549" s="11"/>
    </row>
    <row r="53550" spans="3:5" x14ac:dyDescent="0.25">
      <c r="C53550" s="11"/>
      <c r="D53550" s="12"/>
      <c r="E53550" s="11"/>
    </row>
    <row r="53551" spans="3:5" x14ac:dyDescent="0.25">
      <c r="C53551" s="11"/>
      <c r="D53551" s="12"/>
      <c r="E53551" s="11"/>
    </row>
    <row r="53552" spans="3:5" x14ac:dyDescent="0.25">
      <c r="C53552" s="11"/>
      <c r="D53552" s="12"/>
      <c r="E53552" s="11"/>
    </row>
    <row r="53553" spans="3:5" x14ac:dyDescent="0.25">
      <c r="C53553" s="11"/>
      <c r="D53553" s="12"/>
      <c r="E53553" s="11"/>
    </row>
    <row r="53554" spans="3:5" x14ac:dyDescent="0.25">
      <c r="C53554" s="11"/>
      <c r="D53554" s="12"/>
      <c r="E53554" s="11"/>
    </row>
    <row r="53555" spans="3:5" x14ac:dyDescent="0.25">
      <c r="C53555" s="11"/>
      <c r="D53555" s="12"/>
      <c r="E53555" s="11"/>
    </row>
    <row r="53556" spans="3:5" x14ac:dyDescent="0.25">
      <c r="C53556" s="11"/>
      <c r="D53556" s="12"/>
      <c r="E53556" s="11"/>
    </row>
    <row r="53557" spans="3:5" x14ac:dyDescent="0.25">
      <c r="C53557" s="11"/>
      <c r="D53557" s="12"/>
      <c r="E53557" s="11"/>
    </row>
    <row r="53558" spans="3:5" x14ac:dyDescent="0.25">
      <c r="C53558" s="11"/>
      <c r="D53558" s="12"/>
      <c r="E53558" s="11"/>
    </row>
    <row r="53559" spans="3:5" x14ac:dyDescent="0.25">
      <c r="C53559" s="11"/>
      <c r="D53559" s="12"/>
      <c r="E53559" s="11"/>
    </row>
    <row r="53560" spans="3:5" x14ac:dyDescent="0.25">
      <c r="C53560" s="11"/>
      <c r="D53560" s="12"/>
      <c r="E53560" s="11"/>
    </row>
    <row r="53561" spans="3:5" x14ac:dyDescent="0.25">
      <c r="C53561" s="11"/>
      <c r="D53561" s="12"/>
      <c r="E53561" s="11"/>
    </row>
    <row r="53562" spans="3:5" x14ac:dyDescent="0.25">
      <c r="C53562" s="11"/>
      <c r="D53562" s="12"/>
      <c r="E53562" s="11"/>
    </row>
    <row r="53563" spans="3:5" x14ac:dyDescent="0.25">
      <c r="C53563" s="11"/>
      <c r="D53563" s="12"/>
      <c r="E53563" s="11"/>
    </row>
    <row r="53564" spans="3:5" x14ac:dyDescent="0.25">
      <c r="C53564" s="11"/>
      <c r="D53564" s="12"/>
      <c r="E53564" s="11"/>
    </row>
    <row r="53565" spans="3:5" x14ac:dyDescent="0.25">
      <c r="C53565" s="11"/>
      <c r="D53565" s="12"/>
      <c r="E53565" s="11"/>
    </row>
    <row r="53566" spans="3:5" x14ac:dyDescent="0.25">
      <c r="C53566" s="11"/>
      <c r="D53566" s="12"/>
      <c r="E53566" s="11"/>
    </row>
    <row r="53567" spans="3:5" x14ac:dyDescent="0.25">
      <c r="C53567" s="11"/>
      <c r="D53567" s="12"/>
      <c r="E53567" s="11"/>
    </row>
    <row r="53568" spans="3:5" x14ac:dyDescent="0.25">
      <c r="C53568" s="11"/>
      <c r="D53568" s="12"/>
      <c r="E53568" s="11"/>
    </row>
    <row r="53569" spans="3:5" x14ac:dyDescent="0.25">
      <c r="C53569" s="11"/>
      <c r="D53569" s="12"/>
      <c r="E53569" s="11"/>
    </row>
    <row r="53570" spans="3:5" x14ac:dyDescent="0.25">
      <c r="C53570" s="11"/>
      <c r="D53570" s="12"/>
      <c r="E53570" s="11"/>
    </row>
    <row r="53571" spans="3:5" x14ac:dyDescent="0.25">
      <c r="C53571" s="11"/>
      <c r="D53571" s="12"/>
      <c r="E53571" s="11"/>
    </row>
    <row r="53572" spans="3:5" x14ac:dyDescent="0.25">
      <c r="C53572" s="11"/>
      <c r="D53572" s="12"/>
      <c r="E53572" s="11"/>
    </row>
    <row r="53573" spans="3:5" x14ac:dyDescent="0.25">
      <c r="C53573" s="11"/>
      <c r="D53573" s="12"/>
      <c r="E53573" s="11"/>
    </row>
    <row r="53574" spans="3:5" x14ac:dyDescent="0.25">
      <c r="C53574" s="11"/>
      <c r="D53574" s="12"/>
      <c r="E53574" s="11"/>
    </row>
    <row r="53575" spans="3:5" x14ac:dyDescent="0.25">
      <c r="C53575" s="11"/>
      <c r="D53575" s="12"/>
      <c r="E53575" s="11"/>
    </row>
    <row r="53576" spans="3:5" x14ac:dyDescent="0.25">
      <c r="C53576" s="11"/>
      <c r="D53576" s="12"/>
      <c r="E53576" s="11"/>
    </row>
    <row r="53577" spans="3:5" x14ac:dyDescent="0.25">
      <c r="C53577" s="11"/>
      <c r="D53577" s="12"/>
      <c r="E53577" s="11"/>
    </row>
    <row r="53578" spans="3:5" x14ac:dyDescent="0.25">
      <c r="C53578" s="11"/>
      <c r="D53578" s="12"/>
      <c r="E53578" s="11"/>
    </row>
    <row r="53579" spans="3:5" x14ac:dyDescent="0.25">
      <c r="C53579" s="11"/>
      <c r="D53579" s="12"/>
      <c r="E53579" s="11"/>
    </row>
    <row r="53580" spans="3:5" x14ac:dyDescent="0.25">
      <c r="C53580" s="11"/>
      <c r="D53580" s="12"/>
      <c r="E53580" s="11"/>
    </row>
    <row r="53581" spans="3:5" x14ac:dyDescent="0.25">
      <c r="C53581" s="11"/>
      <c r="D53581" s="12"/>
      <c r="E53581" s="11"/>
    </row>
    <row r="53582" spans="3:5" x14ac:dyDescent="0.25">
      <c r="C53582" s="11"/>
      <c r="D53582" s="12"/>
      <c r="E53582" s="11"/>
    </row>
    <row r="53583" spans="3:5" x14ac:dyDescent="0.25">
      <c r="C53583" s="11"/>
      <c r="D53583" s="12"/>
      <c r="E53583" s="11"/>
    </row>
    <row r="53584" spans="3:5" x14ac:dyDescent="0.25">
      <c r="C53584" s="11"/>
      <c r="D53584" s="12"/>
      <c r="E53584" s="11"/>
    </row>
    <row r="53585" spans="3:5" x14ac:dyDescent="0.25">
      <c r="C53585" s="11"/>
      <c r="D53585" s="12"/>
      <c r="E53585" s="11"/>
    </row>
    <row r="53586" spans="3:5" x14ac:dyDescent="0.25">
      <c r="C53586" s="11"/>
      <c r="D53586" s="12"/>
      <c r="E53586" s="11"/>
    </row>
    <row r="53587" spans="3:5" x14ac:dyDescent="0.25">
      <c r="C53587" s="11"/>
      <c r="D53587" s="12"/>
      <c r="E53587" s="11"/>
    </row>
    <row r="53588" spans="3:5" x14ac:dyDescent="0.25">
      <c r="C53588" s="11"/>
      <c r="D53588" s="12"/>
      <c r="E53588" s="11"/>
    </row>
    <row r="53589" spans="3:5" x14ac:dyDescent="0.25">
      <c r="C53589" s="11"/>
      <c r="D53589" s="12"/>
      <c r="E53589" s="11"/>
    </row>
    <row r="53590" spans="3:5" x14ac:dyDescent="0.25">
      <c r="C53590" s="11"/>
      <c r="D53590" s="12"/>
      <c r="E53590" s="11"/>
    </row>
    <row r="53591" spans="3:5" x14ac:dyDescent="0.25">
      <c r="C53591" s="11"/>
      <c r="D53591" s="12"/>
      <c r="E53591" s="11"/>
    </row>
    <row r="53592" spans="3:5" x14ac:dyDescent="0.25">
      <c r="C53592" s="11"/>
      <c r="D53592" s="12"/>
      <c r="E53592" s="11"/>
    </row>
    <row r="53593" spans="3:5" x14ac:dyDescent="0.25">
      <c r="C53593" s="11"/>
      <c r="D53593" s="12"/>
      <c r="E53593" s="11"/>
    </row>
    <row r="53594" spans="3:5" x14ac:dyDescent="0.25">
      <c r="C53594" s="11"/>
      <c r="D53594" s="12"/>
      <c r="E53594" s="11"/>
    </row>
    <row r="53595" spans="3:5" x14ac:dyDescent="0.25">
      <c r="C53595" s="11"/>
      <c r="D53595" s="12"/>
      <c r="E53595" s="11"/>
    </row>
    <row r="53596" spans="3:5" x14ac:dyDescent="0.25">
      <c r="C53596" s="11"/>
      <c r="D53596" s="12"/>
      <c r="E53596" s="11"/>
    </row>
    <row r="53597" spans="3:5" x14ac:dyDescent="0.25">
      <c r="C53597" s="11"/>
      <c r="D53597" s="12"/>
      <c r="E53597" s="11"/>
    </row>
    <row r="53598" spans="3:5" x14ac:dyDescent="0.25">
      <c r="C53598" s="11"/>
      <c r="D53598" s="12"/>
      <c r="E53598" s="11"/>
    </row>
    <row r="53599" spans="3:5" x14ac:dyDescent="0.25">
      <c r="C53599" s="11"/>
      <c r="D53599" s="12"/>
      <c r="E53599" s="11"/>
    </row>
    <row r="53600" spans="3:5" x14ac:dyDescent="0.25">
      <c r="C53600" s="11"/>
      <c r="D53600" s="12"/>
      <c r="E53600" s="11"/>
    </row>
    <row r="53601" spans="3:5" x14ac:dyDescent="0.25">
      <c r="C53601" s="11"/>
      <c r="D53601" s="12"/>
      <c r="E53601" s="11"/>
    </row>
    <row r="53602" spans="3:5" x14ac:dyDescent="0.25">
      <c r="C53602" s="11"/>
      <c r="D53602" s="12"/>
      <c r="E53602" s="11"/>
    </row>
    <row r="53603" spans="3:5" x14ac:dyDescent="0.25">
      <c r="C53603" s="11"/>
      <c r="D53603" s="12"/>
      <c r="E53603" s="11"/>
    </row>
    <row r="53604" spans="3:5" x14ac:dyDescent="0.25">
      <c r="C53604" s="11"/>
      <c r="D53604" s="12"/>
      <c r="E53604" s="11"/>
    </row>
    <row r="53605" spans="3:5" x14ac:dyDescent="0.25">
      <c r="C53605" s="11"/>
      <c r="D53605" s="12"/>
      <c r="E53605" s="11"/>
    </row>
    <row r="53606" spans="3:5" x14ac:dyDescent="0.25">
      <c r="C53606" s="11"/>
      <c r="D53606" s="12"/>
      <c r="E53606" s="11"/>
    </row>
    <row r="53607" spans="3:5" x14ac:dyDescent="0.25">
      <c r="C53607" s="11"/>
      <c r="D53607" s="12"/>
      <c r="E53607" s="11"/>
    </row>
    <row r="53608" spans="3:5" x14ac:dyDescent="0.25">
      <c r="C53608" s="11"/>
      <c r="D53608" s="12"/>
      <c r="E53608" s="11"/>
    </row>
    <row r="53609" spans="3:5" x14ac:dyDescent="0.25">
      <c r="C53609" s="11"/>
      <c r="D53609" s="12"/>
      <c r="E53609" s="11"/>
    </row>
    <row r="53610" spans="3:5" x14ac:dyDescent="0.25">
      <c r="C53610" s="11"/>
      <c r="D53610" s="12"/>
      <c r="E53610" s="11"/>
    </row>
    <row r="53611" spans="3:5" x14ac:dyDescent="0.25">
      <c r="C53611" s="11"/>
      <c r="D53611" s="12"/>
      <c r="E53611" s="11"/>
    </row>
    <row r="53612" spans="3:5" x14ac:dyDescent="0.25">
      <c r="C53612" s="11"/>
      <c r="D53612" s="12"/>
      <c r="E53612" s="11"/>
    </row>
    <row r="53613" spans="3:5" x14ac:dyDescent="0.25">
      <c r="C53613" s="11"/>
      <c r="D53613" s="12"/>
      <c r="E53613" s="11"/>
    </row>
    <row r="53614" spans="3:5" x14ac:dyDescent="0.25">
      <c r="C53614" s="11"/>
      <c r="D53614" s="12"/>
      <c r="E53614" s="11"/>
    </row>
    <row r="53615" spans="3:5" x14ac:dyDescent="0.25">
      <c r="C53615" s="11"/>
      <c r="D53615" s="12"/>
      <c r="E53615" s="11"/>
    </row>
    <row r="53616" spans="3:5" x14ac:dyDescent="0.25">
      <c r="C53616" s="11"/>
      <c r="D53616" s="12"/>
      <c r="E53616" s="11"/>
    </row>
    <row r="53617" spans="3:5" x14ac:dyDescent="0.25">
      <c r="C53617" s="11"/>
      <c r="D53617" s="12"/>
      <c r="E53617" s="11"/>
    </row>
    <row r="53618" spans="3:5" x14ac:dyDescent="0.25">
      <c r="C53618" s="11"/>
      <c r="D53618" s="12"/>
      <c r="E53618" s="11"/>
    </row>
    <row r="53619" spans="3:5" x14ac:dyDescent="0.25">
      <c r="C53619" s="11"/>
      <c r="D53619" s="12"/>
      <c r="E53619" s="11"/>
    </row>
    <row r="53620" spans="3:5" x14ac:dyDescent="0.25">
      <c r="C53620" s="11"/>
      <c r="D53620" s="12"/>
      <c r="E53620" s="11"/>
    </row>
    <row r="53621" spans="3:5" x14ac:dyDescent="0.25">
      <c r="C53621" s="11"/>
      <c r="D53621" s="12"/>
      <c r="E53621" s="11"/>
    </row>
    <row r="53622" spans="3:5" x14ac:dyDescent="0.25">
      <c r="C53622" s="11"/>
      <c r="D53622" s="12"/>
      <c r="E53622" s="11"/>
    </row>
    <row r="53623" spans="3:5" x14ac:dyDescent="0.25">
      <c r="C53623" s="11"/>
      <c r="D53623" s="12"/>
      <c r="E53623" s="11"/>
    </row>
    <row r="53624" spans="3:5" x14ac:dyDescent="0.25">
      <c r="C53624" s="11"/>
      <c r="D53624" s="12"/>
      <c r="E53624" s="11"/>
    </row>
    <row r="53625" spans="3:5" x14ac:dyDescent="0.25">
      <c r="C53625" s="11"/>
      <c r="D53625" s="12"/>
      <c r="E53625" s="11"/>
    </row>
    <row r="53626" spans="3:5" x14ac:dyDescent="0.25">
      <c r="C53626" s="11"/>
      <c r="D53626" s="12"/>
      <c r="E53626" s="11"/>
    </row>
    <row r="53627" spans="3:5" x14ac:dyDescent="0.25">
      <c r="C53627" s="11"/>
      <c r="D53627" s="12"/>
      <c r="E53627" s="11"/>
    </row>
    <row r="53628" spans="3:5" x14ac:dyDescent="0.25">
      <c r="C53628" s="11"/>
      <c r="D53628" s="12"/>
      <c r="E53628" s="11"/>
    </row>
    <row r="53629" spans="3:5" x14ac:dyDescent="0.25">
      <c r="C53629" s="11"/>
      <c r="D53629" s="12"/>
      <c r="E53629" s="11"/>
    </row>
    <row r="53630" spans="3:5" x14ac:dyDescent="0.25">
      <c r="C53630" s="11"/>
      <c r="D53630" s="12"/>
      <c r="E53630" s="11"/>
    </row>
    <row r="53631" spans="3:5" x14ac:dyDescent="0.25">
      <c r="C53631" s="11"/>
      <c r="D53631" s="12"/>
      <c r="E53631" s="11"/>
    </row>
    <row r="53632" spans="3:5" x14ac:dyDescent="0.25">
      <c r="C53632" s="11"/>
      <c r="D53632" s="12"/>
      <c r="E53632" s="11"/>
    </row>
    <row r="53633" spans="3:5" x14ac:dyDescent="0.25">
      <c r="C53633" s="11"/>
      <c r="D53633" s="12"/>
      <c r="E53633" s="11"/>
    </row>
    <row r="53634" spans="3:5" x14ac:dyDescent="0.25">
      <c r="C53634" s="11"/>
      <c r="D53634" s="12"/>
      <c r="E53634" s="11"/>
    </row>
    <row r="53635" spans="3:5" x14ac:dyDescent="0.25">
      <c r="C53635" s="11"/>
      <c r="D53635" s="12"/>
      <c r="E53635" s="11"/>
    </row>
    <row r="53636" spans="3:5" x14ac:dyDescent="0.25">
      <c r="C53636" s="11"/>
      <c r="D53636" s="12"/>
      <c r="E53636" s="11"/>
    </row>
    <row r="53637" spans="3:5" x14ac:dyDescent="0.25">
      <c r="C53637" s="11"/>
      <c r="D53637" s="12"/>
      <c r="E53637" s="11"/>
    </row>
    <row r="53638" spans="3:5" x14ac:dyDescent="0.25">
      <c r="C53638" s="11"/>
      <c r="D53638" s="12"/>
      <c r="E53638" s="11"/>
    </row>
    <row r="53639" spans="3:5" x14ac:dyDescent="0.25">
      <c r="C53639" s="11"/>
      <c r="D53639" s="12"/>
      <c r="E53639" s="11"/>
    </row>
    <row r="53640" spans="3:5" x14ac:dyDescent="0.25">
      <c r="C53640" s="11"/>
      <c r="D53640" s="12"/>
      <c r="E53640" s="11"/>
    </row>
    <row r="53641" spans="3:5" x14ac:dyDescent="0.25">
      <c r="C53641" s="11"/>
      <c r="D53641" s="12"/>
      <c r="E53641" s="11"/>
    </row>
    <row r="53642" spans="3:5" x14ac:dyDescent="0.25">
      <c r="C53642" s="11"/>
      <c r="D53642" s="12"/>
      <c r="E53642" s="11"/>
    </row>
    <row r="53643" spans="3:5" x14ac:dyDescent="0.25">
      <c r="C53643" s="11"/>
      <c r="D53643" s="12"/>
      <c r="E53643" s="11"/>
    </row>
    <row r="53644" spans="3:5" x14ac:dyDescent="0.25">
      <c r="C53644" s="11"/>
      <c r="D53644" s="12"/>
      <c r="E53644" s="11"/>
    </row>
    <row r="53645" spans="3:5" x14ac:dyDescent="0.25">
      <c r="C53645" s="11"/>
      <c r="D53645" s="12"/>
      <c r="E53645" s="11"/>
    </row>
    <row r="53646" spans="3:5" x14ac:dyDescent="0.25">
      <c r="C53646" s="11"/>
      <c r="D53646" s="12"/>
      <c r="E53646" s="11"/>
    </row>
    <row r="53647" spans="3:5" x14ac:dyDescent="0.25">
      <c r="C53647" s="11"/>
      <c r="D53647" s="12"/>
      <c r="E53647" s="11"/>
    </row>
    <row r="53648" spans="3:5" x14ac:dyDescent="0.25">
      <c r="C53648" s="11"/>
      <c r="D53648" s="12"/>
      <c r="E53648" s="11"/>
    </row>
    <row r="53649" spans="3:5" x14ac:dyDescent="0.25">
      <c r="C53649" s="11"/>
      <c r="D53649" s="12"/>
      <c r="E53649" s="11"/>
    </row>
    <row r="53650" spans="3:5" x14ac:dyDescent="0.25">
      <c r="C53650" s="11"/>
      <c r="D53650" s="12"/>
      <c r="E53650" s="11"/>
    </row>
    <row r="53651" spans="3:5" x14ac:dyDescent="0.25">
      <c r="C53651" s="11"/>
      <c r="D53651" s="12"/>
      <c r="E53651" s="11"/>
    </row>
    <row r="53652" spans="3:5" x14ac:dyDescent="0.25">
      <c r="C53652" s="11"/>
      <c r="D53652" s="12"/>
      <c r="E53652" s="11"/>
    </row>
    <row r="53653" spans="3:5" x14ac:dyDescent="0.25">
      <c r="C53653" s="11"/>
      <c r="D53653" s="12"/>
      <c r="E53653" s="11"/>
    </row>
    <row r="53654" spans="3:5" x14ac:dyDescent="0.25">
      <c r="C53654" s="11"/>
      <c r="D53654" s="12"/>
      <c r="E53654" s="11"/>
    </row>
    <row r="53655" spans="3:5" x14ac:dyDescent="0.25">
      <c r="C53655" s="11"/>
      <c r="D53655" s="12"/>
      <c r="E53655" s="11"/>
    </row>
    <row r="53656" spans="3:5" x14ac:dyDescent="0.25">
      <c r="C53656" s="11"/>
      <c r="D53656" s="12"/>
      <c r="E53656" s="11"/>
    </row>
    <row r="53657" spans="3:5" x14ac:dyDescent="0.25">
      <c r="C53657" s="11"/>
      <c r="D53657" s="12"/>
      <c r="E53657" s="11"/>
    </row>
    <row r="53658" spans="3:5" x14ac:dyDescent="0.25">
      <c r="C53658" s="11"/>
      <c r="D53658" s="12"/>
      <c r="E53658" s="11"/>
    </row>
    <row r="53659" spans="3:5" x14ac:dyDescent="0.25">
      <c r="C53659" s="11"/>
      <c r="D53659" s="12"/>
      <c r="E53659" s="11"/>
    </row>
    <row r="53660" spans="3:5" x14ac:dyDescent="0.25">
      <c r="C53660" s="11"/>
      <c r="D53660" s="12"/>
      <c r="E53660" s="11"/>
    </row>
    <row r="53661" spans="3:5" x14ac:dyDescent="0.25">
      <c r="C53661" s="11"/>
      <c r="D53661" s="12"/>
      <c r="E53661" s="11"/>
    </row>
    <row r="53662" spans="3:5" x14ac:dyDescent="0.25">
      <c r="C53662" s="11"/>
      <c r="D53662" s="12"/>
      <c r="E53662" s="11"/>
    </row>
    <row r="53663" spans="3:5" x14ac:dyDescent="0.25">
      <c r="C53663" s="11"/>
      <c r="D53663" s="12"/>
      <c r="E53663" s="11"/>
    </row>
    <row r="53664" spans="3:5" x14ac:dyDescent="0.25">
      <c r="C53664" s="11"/>
      <c r="D53664" s="12"/>
      <c r="E53664" s="11"/>
    </row>
    <row r="53665" spans="3:5" x14ac:dyDescent="0.25">
      <c r="C53665" s="11"/>
      <c r="D53665" s="12"/>
      <c r="E53665" s="11"/>
    </row>
    <row r="53666" spans="3:5" x14ac:dyDescent="0.25">
      <c r="C53666" s="11"/>
      <c r="D53666" s="12"/>
      <c r="E53666" s="11"/>
    </row>
    <row r="53667" spans="3:5" x14ac:dyDescent="0.25">
      <c r="C53667" s="11"/>
      <c r="D53667" s="12"/>
      <c r="E53667" s="11"/>
    </row>
    <row r="53668" spans="3:5" x14ac:dyDescent="0.25">
      <c r="C53668" s="11"/>
      <c r="D53668" s="12"/>
      <c r="E53668" s="11"/>
    </row>
    <row r="53669" spans="3:5" x14ac:dyDescent="0.25">
      <c r="C53669" s="11"/>
      <c r="D53669" s="12"/>
      <c r="E53669" s="11"/>
    </row>
    <row r="53670" spans="3:5" x14ac:dyDescent="0.25">
      <c r="C53670" s="11"/>
      <c r="D53670" s="12"/>
      <c r="E53670" s="11"/>
    </row>
    <row r="53671" spans="3:5" x14ac:dyDescent="0.25">
      <c r="C53671" s="11"/>
      <c r="D53671" s="12"/>
      <c r="E53671" s="11"/>
    </row>
    <row r="53672" spans="3:5" x14ac:dyDescent="0.25">
      <c r="C53672" s="11"/>
      <c r="D53672" s="12"/>
      <c r="E53672" s="11"/>
    </row>
    <row r="53673" spans="3:5" x14ac:dyDescent="0.25">
      <c r="C53673" s="11"/>
      <c r="D53673" s="12"/>
      <c r="E53673" s="11"/>
    </row>
    <row r="53674" spans="3:5" x14ac:dyDescent="0.25">
      <c r="C53674" s="11"/>
      <c r="D53674" s="12"/>
      <c r="E53674" s="11"/>
    </row>
    <row r="53675" spans="3:5" x14ac:dyDescent="0.25">
      <c r="C53675" s="11"/>
      <c r="D53675" s="12"/>
      <c r="E53675" s="11"/>
    </row>
    <row r="53676" spans="3:5" x14ac:dyDescent="0.25">
      <c r="C53676" s="11"/>
      <c r="D53676" s="12"/>
      <c r="E53676" s="11"/>
    </row>
    <row r="53677" spans="3:5" x14ac:dyDescent="0.25">
      <c r="C53677" s="11"/>
      <c r="D53677" s="12"/>
      <c r="E53677" s="11"/>
    </row>
    <row r="53678" spans="3:5" x14ac:dyDescent="0.25">
      <c r="C53678" s="11"/>
      <c r="D53678" s="12"/>
      <c r="E53678" s="11"/>
    </row>
    <row r="53679" spans="3:5" x14ac:dyDescent="0.25">
      <c r="C53679" s="11"/>
      <c r="D53679" s="12"/>
      <c r="E53679" s="11"/>
    </row>
    <row r="53680" spans="3:5" x14ac:dyDescent="0.25">
      <c r="C53680" s="11"/>
      <c r="D53680" s="12"/>
      <c r="E53680" s="11"/>
    </row>
    <row r="53681" spans="3:5" x14ac:dyDescent="0.25">
      <c r="C53681" s="11"/>
      <c r="D53681" s="12"/>
      <c r="E53681" s="11"/>
    </row>
    <row r="53682" spans="3:5" x14ac:dyDescent="0.25">
      <c r="C53682" s="11"/>
      <c r="D53682" s="12"/>
      <c r="E53682" s="11"/>
    </row>
    <row r="53683" spans="3:5" x14ac:dyDescent="0.25">
      <c r="C53683" s="11"/>
      <c r="D53683" s="12"/>
      <c r="E53683" s="11"/>
    </row>
    <row r="53684" spans="3:5" x14ac:dyDescent="0.25">
      <c r="C53684" s="11"/>
      <c r="D53684" s="12"/>
      <c r="E53684" s="11"/>
    </row>
    <row r="53685" spans="3:5" x14ac:dyDescent="0.25">
      <c r="C53685" s="11"/>
      <c r="D53685" s="12"/>
      <c r="E53685" s="11"/>
    </row>
    <row r="53686" spans="3:5" x14ac:dyDescent="0.25">
      <c r="C53686" s="11"/>
      <c r="D53686" s="12"/>
      <c r="E53686" s="11"/>
    </row>
    <row r="53687" spans="3:5" x14ac:dyDescent="0.25">
      <c r="C53687" s="11"/>
      <c r="D53687" s="12"/>
      <c r="E53687" s="11"/>
    </row>
    <row r="53688" spans="3:5" x14ac:dyDescent="0.25">
      <c r="C53688" s="11"/>
      <c r="D53688" s="12"/>
      <c r="E53688" s="11"/>
    </row>
    <row r="53689" spans="3:5" x14ac:dyDescent="0.25">
      <c r="C53689" s="11"/>
      <c r="D53689" s="12"/>
      <c r="E53689" s="11"/>
    </row>
    <row r="53690" spans="3:5" x14ac:dyDescent="0.25">
      <c r="C53690" s="11"/>
      <c r="D53690" s="12"/>
      <c r="E53690" s="11"/>
    </row>
    <row r="53691" spans="3:5" x14ac:dyDescent="0.25">
      <c r="C53691" s="11"/>
      <c r="D53691" s="12"/>
      <c r="E53691" s="11"/>
    </row>
    <row r="53692" spans="3:5" x14ac:dyDescent="0.25">
      <c r="C53692" s="11"/>
      <c r="D53692" s="12"/>
      <c r="E53692" s="11"/>
    </row>
    <row r="53693" spans="3:5" x14ac:dyDescent="0.25">
      <c r="C53693" s="11"/>
      <c r="D53693" s="12"/>
      <c r="E53693" s="11"/>
    </row>
    <row r="53694" spans="3:5" x14ac:dyDescent="0.25">
      <c r="C53694" s="11"/>
      <c r="D53694" s="12"/>
      <c r="E53694" s="11"/>
    </row>
    <row r="53695" spans="3:5" x14ac:dyDescent="0.25">
      <c r="C53695" s="11"/>
      <c r="D53695" s="12"/>
      <c r="E53695" s="11"/>
    </row>
    <row r="53696" spans="3:5" x14ac:dyDescent="0.25">
      <c r="C53696" s="11"/>
      <c r="D53696" s="12"/>
      <c r="E53696" s="11"/>
    </row>
    <row r="53697" spans="3:5" x14ac:dyDescent="0.25">
      <c r="C53697" s="11"/>
      <c r="D53697" s="12"/>
      <c r="E53697" s="11"/>
    </row>
    <row r="53698" spans="3:5" x14ac:dyDescent="0.25">
      <c r="C53698" s="11"/>
      <c r="D53698" s="12"/>
      <c r="E53698" s="11"/>
    </row>
    <row r="53699" spans="3:5" x14ac:dyDescent="0.25">
      <c r="C53699" s="11"/>
      <c r="D53699" s="12"/>
      <c r="E53699" s="11"/>
    </row>
    <row r="53700" spans="3:5" x14ac:dyDescent="0.25">
      <c r="C53700" s="11"/>
      <c r="D53700" s="12"/>
      <c r="E53700" s="11"/>
    </row>
    <row r="53701" spans="3:5" x14ac:dyDescent="0.25">
      <c r="C53701" s="11"/>
      <c r="D53701" s="12"/>
      <c r="E53701" s="11"/>
    </row>
    <row r="53702" spans="3:5" x14ac:dyDescent="0.25">
      <c r="C53702" s="11"/>
      <c r="D53702" s="12"/>
      <c r="E53702" s="11"/>
    </row>
    <row r="53703" spans="3:5" x14ac:dyDescent="0.25">
      <c r="C53703" s="11"/>
      <c r="D53703" s="12"/>
      <c r="E53703" s="11"/>
    </row>
    <row r="53704" spans="3:5" x14ac:dyDescent="0.25">
      <c r="C53704" s="11"/>
      <c r="D53704" s="12"/>
      <c r="E53704" s="11"/>
    </row>
    <row r="53705" spans="3:5" x14ac:dyDescent="0.25">
      <c r="C53705" s="11"/>
      <c r="D53705" s="12"/>
      <c r="E53705" s="11"/>
    </row>
    <row r="53706" spans="3:5" x14ac:dyDescent="0.25">
      <c r="C53706" s="11"/>
      <c r="D53706" s="12"/>
      <c r="E53706" s="11"/>
    </row>
    <row r="53707" spans="3:5" x14ac:dyDescent="0.25">
      <c r="C53707" s="11"/>
      <c r="D53707" s="12"/>
      <c r="E53707" s="11"/>
    </row>
    <row r="53708" spans="3:5" x14ac:dyDescent="0.25">
      <c r="C53708" s="11"/>
      <c r="D53708" s="12"/>
      <c r="E53708" s="11"/>
    </row>
    <row r="53709" spans="3:5" x14ac:dyDescent="0.25">
      <c r="C53709" s="11"/>
      <c r="D53709" s="12"/>
      <c r="E53709" s="11"/>
    </row>
    <row r="53710" spans="3:5" x14ac:dyDescent="0.25">
      <c r="C53710" s="11"/>
      <c r="D53710" s="12"/>
      <c r="E53710" s="11"/>
    </row>
    <row r="53711" spans="3:5" x14ac:dyDescent="0.25">
      <c r="C53711" s="11"/>
      <c r="D53711" s="12"/>
      <c r="E53711" s="11"/>
    </row>
    <row r="53712" spans="3:5" x14ac:dyDescent="0.25">
      <c r="C53712" s="11"/>
      <c r="D53712" s="12"/>
      <c r="E53712" s="11"/>
    </row>
    <row r="53713" spans="3:5" x14ac:dyDescent="0.25">
      <c r="C53713" s="11"/>
      <c r="D53713" s="12"/>
      <c r="E53713" s="11"/>
    </row>
    <row r="53714" spans="3:5" x14ac:dyDescent="0.25">
      <c r="C53714" s="11"/>
      <c r="D53714" s="12"/>
      <c r="E53714" s="11"/>
    </row>
    <row r="53715" spans="3:5" x14ac:dyDescent="0.25">
      <c r="C53715" s="11"/>
      <c r="D53715" s="12"/>
      <c r="E53715" s="11"/>
    </row>
    <row r="53716" spans="3:5" x14ac:dyDescent="0.25">
      <c r="C53716" s="11"/>
      <c r="D53716" s="12"/>
      <c r="E53716" s="11"/>
    </row>
    <row r="53717" spans="3:5" x14ac:dyDescent="0.25">
      <c r="C53717" s="11"/>
      <c r="D53717" s="12"/>
      <c r="E53717" s="11"/>
    </row>
    <row r="53718" spans="3:5" x14ac:dyDescent="0.25">
      <c r="C53718" s="11"/>
      <c r="D53718" s="12"/>
      <c r="E53718" s="11"/>
    </row>
    <row r="53719" spans="3:5" x14ac:dyDescent="0.25">
      <c r="C53719" s="11"/>
      <c r="D53719" s="12"/>
      <c r="E53719" s="11"/>
    </row>
    <row r="53720" spans="3:5" x14ac:dyDescent="0.25">
      <c r="C53720" s="11"/>
      <c r="D53720" s="12"/>
      <c r="E53720" s="11"/>
    </row>
    <row r="53721" spans="3:5" x14ac:dyDescent="0.25">
      <c r="C53721" s="11"/>
      <c r="D53721" s="12"/>
      <c r="E53721" s="11"/>
    </row>
    <row r="53722" spans="3:5" x14ac:dyDescent="0.25">
      <c r="C53722" s="11"/>
      <c r="D53722" s="12"/>
      <c r="E53722" s="11"/>
    </row>
    <row r="53723" spans="3:5" x14ac:dyDescent="0.25">
      <c r="C53723" s="11"/>
      <c r="D53723" s="12"/>
      <c r="E53723" s="11"/>
    </row>
    <row r="53724" spans="3:5" x14ac:dyDescent="0.25">
      <c r="C53724" s="11"/>
      <c r="D53724" s="12"/>
      <c r="E53724" s="11"/>
    </row>
    <row r="53725" spans="3:5" x14ac:dyDescent="0.25">
      <c r="C53725" s="11"/>
      <c r="D53725" s="12"/>
      <c r="E53725" s="11"/>
    </row>
    <row r="53726" spans="3:5" x14ac:dyDescent="0.25">
      <c r="C53726" s="11"/>
      <c r="D53726" s="12"/>
      <c r="E53726" s="11"/>
    </row>
    <row r="53727" spans="3:5" x14ac:dyDescent="0.25">
      <c r="C53727" s="11"/>
      <c r="D53727" s="12"/>
      <c r="E53727" s="11"/>
    </row>
    <row r="53728" spans="3:5" x14ac:dyDescent="0.25">
      <c r="C53728" s="11"/>
      <c r="D53728" s="12"/>
      <c r="E53728" s="11"/>
    </row>
    <row r="53729" spans="3:5" x14ac:dyDescent="0.25">
      <c r="C53729" s="11"/>
      <c r="D53729" s="12"/>
      <c r="E53729" s="11"/>
    </row>
    <row r="53730" spans="3:5" x14ac:dyDescent="0.25">
      <c r="C53730" s="11"/>
      <c r="D53730" s="12"/>
      <c r="E53730" s="11"/>
    </row>
    <row r="53731" spans="3:5" x14ac:dyDescent="0.25">
      <c r="C53731" s="11"/>
      <c r="D53731" s="12"/>
      <c r="E53731" s="11"/>
    </row>
    <row r="53732" spans="3:5" x14ac:dyDescent="0.25">
      <c r="C53732" s="11"/>
      <c r="D53732" s="12"/>
      <c r="E53732" s="11"/>
    </row>
    <row r="53733" spans="3:5" x14ac:dyDescent="0.25">
      <c r="C53733" s="11"/>
      <c r="D53733" s="12"/>
      <c r="E53733" s="11"/>
    </row>
    <row r="53734" spans="3:5" x14ac:dyDescent="0.25">
      <c r="C53734" s="11"/>
      <c r="D53734" s="12"/>
      <c r="E53734" s="11"/>
    </row>
    <row r="53735" spans="3:5" x14ac:dyDescent="0.25">
      <c r="C53735" s="11"/>
      <c r="D53735" s="12"/>
      <c r="E53735" s="11"/>
    </row>
    <row r="53736" spans="3:5" x14ac:dyDescent="0.25">
      <c r="C53736" s="11"/>
      <c r="D53736" s="12"/>
      <c r="E53736" s="11"/>
    </row>
    <row r="53737" spans="3:5" x14ac:dyDescent="0.25">
      <c r="C53737" s="11"/>
      <c r="D53737" s="12"/>
      <c r="E53737" s="11"/>
    </row>
    <row r="53738" spans="3:5" x14ac:dyDescent="0.25">
      <c r="C53738" s="11"/>
      <c r="D53738" s="12"/>
      <c r="E53738" s="11"/>
    </row>
    <row r="53739" spans="3:5" x14ac:dyDescent="0.25">
      <c r="C53739" s="11"/>
      <c r="D53739" s="12"/>
      <c r="E53739" s="11"/>
    </row>
    <row r="53740" spans="3:5" x14ac:dyDescent="0.25">
      <c r="C53740" s="11"/>
      <c r="D53740" s="12"/>
      <c r="E53740" s="11"/>
    </row>
    <row r="53741" spans="3:5" x14ac:dyDescent="0.25">
      <c r="C53741" s="11"/>
      <c r="D53741" s="12"/>
      <c r="E53741" s="11"/>
    </row>
    <row r="53742" spans="3:5" x14ac:dyDescent="0.25">
      <c r="C53742" s="11"/>
      <c r="D53742" s="12"/>
      <c r="E53742" s="11"/>
    </row>
    <row r="53743" spans="3:5" x14ac:dyDescent="0.25">
      <c r="C53743" s="11"/>
      <c r="D53743" s="12"/>
      <c r="E53743" s="11"/>
    </row>
    <row r="53744" spans="3:5" x14ac:dyDescent="0.25">
      <c r="C53744" s="11"/>
      <c r="D53744" s="12"/>
      <c r="E53744" s="11"/>
    </row>
    <row r="53745" spans="3:5" x14ac:dyDescent="0.25">
      <c r="C53745" s="11"/>
      <c r="D53745" s="12"/>
      <c r="E53745" s="11"/>
    </row>
    <row r="53746" spans="3:5" x14ac:dyDescent="0.25">
      <c r="C53746" s="11"/>
      <c r="D53746" s="12"/>
      <c r="E53746" s="11"/>
    </row>
    <row r="53747" spans="3:5" x14ac:dyDescent="0.25">
      <c r="C53747" s="11"/>
      <c r="D53747" s="12"/>
      <c r="E53747" s="11"/>
    </row>
    <row r="53748" spans="3:5" x14ac:dyDescent="0.25">
      <c r="C53748" s="11"/>
      <c r="D53748" s="12"/>
      <c r="E53748" s="11"/>
    </row>
    <row r="53749" spans="3:5" x14ac:dyDescent="0.25">
      <c r="C53749" s="11"/>
      <c r="D53749" s="12"/>
      <c r="E53749" s="11"/>
    </row>
    <row r="53750" spans="3:5" x14ac:dyDescent="0.25">
      <c r="C53750" s="11"/>
      <c r="D53750" s="12"/>
      <c r="E53750" s="11"/>
    </row>
    <row r="53751" spans="3:5" x14ac:dyDescent="0.25">
      <c r="C53751" s="11"/>
      <c r="D53751" s="12"/>
      <c r="E53751" s="11"/>
    </row>
    <row r="53752" spans="3:5" x14ac:dyDescent="0.25">
      <c r="C53752" s="11"/>
      <c r="D53752" s="12"/>
      <c r="E53752" s="11"/>
    </row>
    <row r="53753" spans="3:5" x14ac:dyDescent="0.25">
      <c r="C53753" s="11"/>
      <c r="D53753" s="12"/>
      <c r="E53753" s="11"/>
    </row>
    <row r="53754" spans="3:5" x14ac:dyDescent="0.25">
      <c r="C53754" s="11"/>
      <c r="D53754" s="12"/>
      <c r="E53754" s="11"/>
    </row>
    <row r="53755" spans="3:5" x14ac:dyDescent="0.25">
      <c r="C53755" s="11"/>
      <c r="D53755" s="12"/>
      <c r="E53755" s="11"/>
    </row>
    <row r="53756" spans="3:5" x14ac:dyDescent="0.25">
      <c r="C53756" s="11"/>
      <c r="D53756" s="12"/>
      <c r="E53756" s="11"/>
    </row>
    <row r="53757" spans="3:5" x14ac:dyDescent="0.25">
      <c r="C53757" s="11"/>
      <c r="D53757" s="12"/>
      <c r="E53757" s="11"/>
    </row>
    <row r="53758" spans="3:5" x14ac:dyDescent="0.25">
      <c r="C53758" s="11"/>
      <c r="D53758" s="12"/>
      <c r="E53758" s="11"/>
    </row>
    <row r="53759" spans="3:5" x14ac:dyDescent="0.25">
      <c r="C53759" s="11"/>
      <c r="D53759" s="12"/>
      <c r="E53759" s="11"/>
    </row>
    <row r="53760" spans="3:5" x14ac:dyDescent="0.25">
      <c r="C53760" s="11"/>
      <c r="D53760" s="12"/>
      <c r="E53760" s="11"/>
    </row>
    <row r="53761" spans="3:5" x14ac:dyDescent="0.25">
      <c r="C53761" s="11"/>
      <c r="D53761" s="12"/>
      <c r="E53761" s="11"/>
    </row>
    <row r="53762" spans="3:5" x14ac:dyDescent="0.25">
      <c r="C53762" s="11"/>
      <c r="D53762" s="12"/>
      <c r="E53762" s="11"/>
    </row>
    <row r="53763" spans="3:5" x14ac:dyDescent="0.25">
      <c r="C53763" s="11"/>
      <c r="D53763" s="12"/>
      <c r="E53763" s="11"/>
    </row>
    <row r="53764" spans="3:5" x14ac:dyDescent="0.25">
      <c r="C53764" s="11"/>
      <c r="D53764" s="12"/>
      <c r="E53764" s="11"/>
    </row>
    <row r="53765" spans="3:5" x14ac:dyDescent="0.25">
      <c r="C53765" s="11"/>
      <c r="D53765" s="12"/>
      <c r="E53765" s="11"/>
    </row>
    <row r="53766" spans="3:5" x14ac:dyDescent="0.25">
      <c r="C53766" s="11"/>
      <c r="D53766" s="12"/>
      <c r="E53766" s="11"/>
    </row>
    <row r="53767" spans="3:5" x14ac:dyDescent="0.25">
      <c r="C53767" s="11"/>
      <c r="D53767" s="12"/>
      <c r="E53767" s="11"/>
    </row>
    <row r="53768" spans="3:5" x14ac:dyDescent="0.25">
      <c r="C53768" s="11"/>
      <c r="D53768" s="12"/>
      <c r="E53768" s="11"/>
    </row>
    <row r="53769" spans="3:5" x14ac:dyDescent="0.25">
      <c r="C53769" s="11"/>
      <c r="D53769" s="12"/>
      <c r="E53769" s="11"/>
    </row>
    <row r="53770" spans="3:5" x14ac:dyDescent="0.25">
      <c r="C53770" s="11"/>
      <c r="D53770" s="12"/>
      <c r="E53770" s="11"/>
    </row>
    <row r="53771" spans="3:5" x14ac:dyDescent="0.25">
      <c r="C53771" s="11"/>
      <c r="D53771" s="12"/>
      <c r="E53771" s="11"/>
    </row>
    <row r="53772" spans="3:5" x14ac:dyDescent="0.25">
      <c r="C53772" s="11"/>
      <c r="D53772" s="12"/>
      <c r="E53772" s="11"/>
    </row>
    <row r="53773" spans="3:5" x14ac:dyDescent="0.25">
      <c r="C53773" s="11"/>
      <c r="D53773" s="12"/>
      <c r="E53773" s="11"/>
    </row>
    <row r="53774" spans="3:5" x14ac:dyDescent="0.25">
      <c r="C53774" s="11"/>
      <c r="D53774" s="12"/>
      <c r="E53774" s="11"/>
    </row>
    <row r="53775" spans="3:5" x14ac:dyDescent="0.25">
      <c r="C53775" s="11"/>
      <c r="D53775" s="12"/>
      <c r="E53775" s="11"/>
    </row>
    <row r="53776" spans="3:5" x14ac:dyDescent="0.25">
      <c r="C53776" s="11"/>
      <c r="D53776" s="12"/>
      <c r="E53776" s="11"/>
    </row>
    <row r="53777" spans="3:5" x14ac:dyDescent="0.25">
      <c r="C53777" s="11"/>
      <c r="D53777" s="12"/>
      <c r="E53777" s="11"/>
    </row>
    <row r="53778" spans="3:5" x14ac:dyDescent="0.25">
      <c r="C53778" s="11"/>
      <c r="D53778" s="12"/>
      <c r="E53778" s="11"/>
    </row>
    <row r="53779" spans="3:5" x14ac:dyDescent="0.25">
      <c r="C53779" s="11"/>
      <c r="D53779" s="12"/>
      <c r="E53779" s="11"/>
    </row>
    <row r="53780" spans="3:5" x14ac:dyDescent="0.25">
      <c r="C53780" s="11"/>
      <c r="D53780" s="12"/>
      <c r="E53780" s="11"/>
    </row>
    <row r="53781" spans="3:5" x14ac:dyDescent="0.25">
      <c r="C53781" s="11"/>
      <c r="D53781" s="12"/>
      <c r="E53781" s="11"/>
    </row>
    <row r="53782" spans="3:5" x14ac:dyDescent="0.25">
      <c r="C53782" s="11"/>
      <c r="D53782" s="12"/>
      <c r="E53782" s="11"/>
    </row>
    <row r="53783" spans="3:5" x14ac:dyDescent="0.25">
      <c r="C53783" s="11"/>
      <c r="D53783" s="12"/>
      <c r="E53783" s="11"/>
    </row>
    <row r="53784" spans="3:5" x14ac:dyDescent="0.25">
      <c r="C53784" s="11"/>
      <c r="D53784" s="12"/>
      <c r="E53784" s="11"/>
    </row>
    <row r="53785" spans="3:5" x14ac:dyDescent="0.25">
      <c r="C53785" s="11"/>
      <c r="D53785" s="12"/>
      <c r="E53785" s="11"/>
    </row>
    <row r="53786" spans="3:5" x14ac:dyDescent="0.25">
      <c r="C53786" s="11"/>
      <c r="D53786" s="12"/>
      <c r="E53786" s="11"/>
    </row>
    <row r="53787" spans="3:5" x14ac:dyDescent="0.25">
      <c r="C53787" s="11"/>
      <c r="D53787" s="12"/>
      <c r="E53787" s="11"/>
    </row>
    <row r="53788" spans="3:5" x14ac:dyDescent="0.25">
      <c r="C53788" s="11"/>
      <c r="D53788" s="12"/>
      <c r="E53788" s="11"/>
    </row>
    <row r="53789" spans="3:5" x14ac:dyDescent="0.25">
      <c r="C53789" s="11"/>
      <c r="D53789" s="12"/>
      <c r="E53789" s="11"/>
    </row>
    <row r="53790" spans="3:5" x14ac:dyDescent="0.25">
      <c r="C53790" s="11"/>
      <c r="D53790" s="12"/>
      <c r="E53790" s="11"/>
    </row>
    <row r="53791" spans="3:5" x14ac:dyDescent="0.25">
      <c r="C53791" s="11"/>
      <c r="D53791" s="12"/>
      <c r="E53791" s="11"/>
    </row>
    <row r="53792" spans="3:5" x14ac:dyDescent="0.25">
      <c r="C53792" s="11"/>
      <c r="D53792" s="12"/>
      <c r="E53792" s="11"/>
    </row>
    <row r="53793" spans="3:5" x14ac:dyDescent="0.25">
      <c r="C53793" s="11"/>
      <c r="D53793" s="12"/>
      <c r="E53793" s="11"/>
    </row>
    <row r="53794" spans="3:5" x14ac:dyDescent="0.25">
      <c r="C53794" s="11"/>
      <c r="D53794" s="12"/>
      <c r="E53794" s="11"/>
    </row>
    <row r="53795" spans="3:5" x14ac:dyDescent="0.25">
      <c r="C53795" s="11"/>
      <c r="D53795" s="12"/>
      <c r="E53795" s="11"/>
    </row>
    <row r="53796" spans="3:5" x14ac:dyDescent="0.25">
      <c r="C53796" s="11"/>
      <c r="D53796" s="12"/>
      <c r="E53796" s="11"/>
    </row>
    <row r="53797" spans="3:5" x14ac:dyDescent="0.25">
      <c r="C53797" s="11"/>
      <c r="D53797" s="12"/>
      <c r="E53797" s="11"/>
    </row>
    <row r="53798" spans="3:5" x14ac:dyDescent="0.25">
      <c r="C53798" s="11"/>
      <c r="D53798" s="12"/>
      <c r="E53798" s="11"/>
    </row>
    <row r="53799" spans="3:5" x14ac:dyDescent="0.25">
      <c r="C53799" s="11"/>
      <c r="D53799" s="12"/>
      <c r="E53799" s="11"/>
    </row>
    <row r="53800" spans="3:5" x14ac:dyDescent="0.25">
      <c r="C53800" s="11"/>
      <c r="D53800" s="12"/>
      <c r="E53800" s="11"/>
    </row>
    <row r="53801" spans="3:5" x14ac:dyDescent="0.25">
      <c r="C53801" s="11"/>
      <c r="D53801" s="12"/>
      <c r="E53801" s="11"/>
    </row>
    <row r="53802" spans="3:5" x14ac:dyDescent="0.25">
      <c r="C53802" s="11"/>
      <c r="D53802" s="12"/>
      <c r="E53802" s="11"/>
    </row>
    <row r="53803" spans="3:5" x14ac:dyDescent="0.25">
      <c r="C53803" s="11"/>
      <c r="D53803" s="12"/>
      <c r="E53803" s="11"/>
    </row>
    <row r="53804" spans="3:5" x14ac:dyDescent="0.25">
      <c r="C53804" s="11"/>
      <c r="D53804" s="12"/>
      <c r="E53804" s="11"/>
    </row>
    <row r="53805" spans="3:5" x14ac:dyDescent="0.25">
      <c r="C53805" s="11"/>
      <c r="D53805" s="12"/>
      <c r="E53805" s="11"/>
    </row>
    <row r="53806" spans="3:5" x14ac:dyDescent="0.25">
      <c r="C53806" s="11"/>
      <c r="D53806" s="12"/>
      <c r="E53806" s="11"/>
    </row>
    <row r="53807" spans="3:5" x14ac:dyDescent="0.25">
      <c r="C53807" s="11"/>
      <c r="D53807" s="12"/>
      <c r="E53807" s="11"/>
    </row>
    <row r="53808" spans="3:5" x14ac:dyDescent="0.25">
      <c r="C53808" s="11"/>
      <c r="D53808" s="12"/>
      <c r="E53808" s="11"/>
    </row>
    <row r="53809" spans="3:5" x14ac:dyDescent="0.25">
      <c r="C53809" s="11"/>
      <c r="D53809" s="12"/>
      <c r="E53809" s="11"/>
    </row>
    <row r="53810" spans="3:5" x14ac:dyDescent="0.25">
      <c r="C53810" s="11"/>
      <c r="D53810" s="12"/>
      <c r="E53810" s="11"/>
    </row>
    <row r="53811" spans="3:5" x14ac:dyDescent="0.25">
      <c r="C53811" s="11"/>
      <c r="D53811" s="12"/>
      <c r="E53811" s="11"/>
    </row>
    <row r="53812" spans="3:5" x14ac:dyDescent="0.25">
      <c r="C53812" s="11"/>
      <c r="D53812" s="12"/>
      <c r="E53812" s="11"/>
    </row>
    <row r="53813" spans="3:5" x14ac:dyDescent="0.25">
      <c r="C53813" s="11"/>
      <c r="D53813" s="12"/>
      <c r="E53813" s="11"/>
    </row>
    <row r="53814" spans="3:5" x14ac:dyDescent="0.25">
      <c r="C53814" s="11"/>
      <c r="D53814" s="12"/>
      <c r="E53814" s="11"/>
    </row>
    <row r="53815" spans="3:5" x14ac:dyDescent="0.25">
      <c r="C53815" s="11"/>
      <c r="D53815" s="12"/>
      <c r="E53815" s="11"/>
    </row>
    <row r="53816" spans="3:5" x14ac:dyDescent="0.25">
      <c r="C53816" s="11"/>
      <c r="D53816" s="12"/>
      <c r="E53816" s="11"/>
    </row>
    <row r="53817" spans="3:5" x14ac:dyDescent="0.25">
      <c r="C53817" s="11"/>
      <c r="D53817" s="12"/>
      <c r="E53817" s="11"/>
    </row>
    <row r="53818" spans="3:5" x14ac:dyDescent="0.25">
      <c r="C53818" s="11"/>
      <c r="D53818" s="12"/>
      <c r="E53818" s="11"/>
    </row>
    <row r="53819" spans="3:5" x14ac:dyDescent="0.25">
      <c r="C53819" s="11"/>
      <c r="D53819" s="12"/>
      <c r="E53819" s="11"/>
    </row>
    <row r="53820" spans="3:5" x14ac:dyDescent="0.25">
      <c r="C53820" s="11"/>
      <c r="D53820" s="12"/>
      <c r="E53820" s="11"/>
    </row>
    <row r="53821" spans="3:5" x14ac:dyDescent="0.25">
      <c r="C53821" s="11"/>
      <c r="D53821" s="12"/>
      <c r="E53821" s="11"/>
    </row>
    <row r="53822" spans="3:5" x14ac:dyDescent="0.25">
      <c r="C53822" s="11"/>
      <c r="D53822" s="12"/>
      <c r="E53822" s="11"/>
    </row>
    <row r="53823" spans="3:5" x14ac:dyDescent="0.25">
      <c r="C53823" s="11"/>
      <c r="D53823" s="12"/>
      <c r="E53823" s="11"/>
    </row>
    <row r="53824" spans="3:5" x14ac:dyDescent="0.25">
      <c r="C53824" s="11"/>
      <c r="D53824" s="12"/>
      <c r="E53824" s="11"/>
    </row>
    <row r="53825" spans="3:5" x14ac:dyDescent="0.25">
      <c r="C53825" s="11"/>
      <c r="D53825" s="12"/>
      <c r="E53825" s="11"/>
    </row>
    <row r="53826" spans="3:5" x14ac:dyDescent="0.25">
      <c r="C53826" s="11"/>
      <c r="D53826" s="12"/>
      <c r="E53826" s="11"/>
    </row>
    <row r="53827" spans="3:5" x14ac:dyDescent="0.25">
      <c r="C53827" s="11"/>
      <c r="D53827" s="12"/>
      <c r="E53827" s="11"/>
    </row>
    <row r="53828" spans="3:5" x14ac:dyDescent="0.25">
      <c r="C53828" s="11"/>
      <c r="D53828" s="12"/>
      <c r="E53828" s="11"/>
    </row>
    <row r="53829" spans="3:5" x14ac:dyDescent="0.25">
      <c r="C53829" s="11"/>
      <c r="D53829" s="12"/>
      <c r="E53829" s="11"/>
    </row>
    <row r="53830" spans="3:5" x14ac:dyDescent="0.25">
      <c r="C53830" s="11"/>
      <c r="D53830" s="12"/>
      <c r="E53830" s="11"/>
    </row>
    <row r="53831" spans="3:5" x14ac:dyDescent="0.25">
      <c r="C53831" s="11"/>
      <c r="D53831" s="12"/>
      <c r="E53831" s="11"/>
    </row>
    <row r="53832" spans="3:5" x14ac:dyDescent="0.25">
      <c r="C53832" s="11"/>
      <c r="D53832" s="12"/>
      <c r="E53832" s="11"/>
    </row>
    <row r="53833" spans="3:5" x14ac:dyDescent="0.25">
      <c r="C53833" s="11"/>
      <c r="D53833" s="12"/>
      <c r="E53833" s="11"/>
    </row>
    <row r="53834" spans="3:5" x14ac:dyDescent="0.25">
      <c r="C53834" s="11"/>
      <c r="D53834" s="12"/>
      <c r="E53834" s="11"/>
    </row>
    <row r="53835" spans="3:5" x14ac:dyDescent="0.25">
      <c r="C53835" s="11"/>
      <c r="D53835" s="12"/>
      <c r="E53835" s="11"/>
    </row>
    <row r="53836" spans="3:5" x14ac:dyDescent="0.25">
      <c r="C53836" s="11"/>
      <c r="D53836" s="12"/>
      <c r="E53836" s="11"/>
    </row>
    <row r="53837" spans="3:5" x14ac:dyDescent="0.25">
      <c r="C53837" s="11"/>
      <c r="D53837" s="12"/>
      <c r="E53837" s="11"/>
    </row>
    <row r="53838" spans="3:5" x14ac:dyDescent="0.25">
      <c r="C53838" s="11"/>
      <c r="D53838" s="12"/>
      <c r="E53838" s="11"/>
    </row>
    <row r="53839" spans="3:5" x14ac:dyDescent="0.25">
      <c r="C53839" s="11"/>
      <c r="D53839" s="12"/>
      <c r="E53839" s="11"/>
    </row>
    <row r="53840" spans="3:5" x14ac:dyDescent="0.25">
      <c r="C53840" s="11"/>
      <c r="D53840" s="12"/>
      <c r="E53840" s="11"/>
    </row>
    <row r="53841" spans="3:5" x14ac:dyDescent="0.25">
      <c r="C53841" s="11"/>
      <c r="D53841" s="12"/>
      <c r="E53841" s="11"/>
    </row>
    <row r="53842" spans="3:5" x14ac:dyDescent="0.25">
      <c r="C53842" s="11"/>
      <c r="D53842" s="12"/>
      <c r="E53842" s="11"/>
    </row>
    <row r="53843" spans="3:5" x14ac:dyDescent="0.25">
      <c r="C53843" s="11"/>
      <c r="D53843" s="12"/>
      <c r="E53843" s="11"/>
    </row>
    <row r="53844" spans="3:5" x14ac:dyDescent="0.25">
      <c r="C53844" s="11"/>
      <c r="D53844" s="12"/>
      <c r="E53844" s="11"/>
    </row>
    <row r="53845" spans="3:5" x14ac:dyDescent="0.25">
      <c r="C53845" s="11"/>
      <c r="D53845" s="12"/>
      <c r="E53845" s="11"/>
    </row>
    <row r="53846" spans="3:5" x14ac:dyDescent="0.25">
      <c r="C53846" s="11"/>
      <c r="D53846" s="12"/>
      <c r="E53846" s="11"/>
    </row>
    <row r="53847" spans="3:5" x14ac:dyDescent="0.25">
      <c r="C53847" s="11"/>
      <c r="D53847" s="12"/>
      <c r="E53847" s="11"/>
    </row>
    <row r="53848" spans="3:5" x14ac:dyDescent="0.25">
      <c r="C53848" s="11"/>
      <c r="D53848" s="12"/>
      <c r="E53848" s="11"/>
    </row>
    <row r="53849" spans="3:5" x14ac:dyDescent="0.25">
      <c r="C53849" s="11"/>
      <c r="D53849" s="12"/>
      <c r="E53849" s="11"/>
    </row>
    <row r="53850" spans="3:5" x14ac:dyDescent="0.25">
      <c r="C53850" s="11"/>
      <c r="D53850" s="12"/>
      <c r="E53850" s="11"/>
    </row>
    <row r="53851" spans="3:5" x14ac:dyDescent="0.25">
      <c r="C53851" s="11"/>
      <c r="D53851" s="12"/>
      <c r="E53851" s="11"/>
    </row>
    <row r="53852" spans="3:5" x14ac:dyDescent="0.25">
      <c r="C53852" s="11"/>
      <c r="D53852" s="12"/>
      <c r="E53852" s="11"/>
    </row>
    <row r="53853" spans="3:5" x14ac:dyDescent="0.25">
      <c r="C53853" s="11"/>
      <c r="D53853" s="12"/>
      <c r="E53853" s="11"/>
    </row>
    <row r="53854" spans="3:5" x14ac:dyDescent="0.25">
      <c r="C53854" s="11"/>
      <c r="D53854" s="12"/>
      <c r="E53854" s="11"/>
    </row>
    <row r="53855" spans="3:5" x14ac:dyDescent="0.25">
      <c r="C53855" s="11"/>
      <c r="D53855" s="12"/>
      <c r="E53855" s="11"/>
    </row>
    <row r="53856" spans="3:5" x14ac:dyDescent="0.25">
      <c r="C53856" s="11"/>
      <c r="D53856" s="12"/>
      <c r="E53856" s="11"/>
    </row>
    <row r="53857" spans="3:5" x14ac:dyDescent="0.25">
      <c r="C53857" s="11"/>
      <c r="D53857" s="12"/>
      <c r="E53857" s="11"/>
    </row>
    <row r="53858" spans="3:5" x14ac:dyDescent="0.25">
      <c r="C53858" s="11"/>
      <c r="D53858" s="12"/>
      <c r="E53858" s="11"/>
    </row>
    <row r="53859" spans="3:5" x14ac:dyDescent="0.25">
      <c r="C53859" s="11"/>
      <c r="D53859" s="12"/>
      <c r="E53859" s="11"/>
    </row>
    <row r="53860" spans="3:5" x14ac:dyDescent="0.25">
      <c r="C53860" s="11"/>
      <c r="D53860" s="12"/>
      <c r="E53860" s="11"/>
    </row>
    <row r="53861" spans="3:5" x14ac:dyDescent="0.25">
      <c r="C53861" s="11"/>
      <c r="D53861" s="12"/>
      <c r="E53861" s="11"/>
    </row>
    <row r="53862" spans="3:5" x14ac:dyDescent="0.25">
      <c r="C53862" s="11"/>
      <c r="D53862" s="12"/>
      <c r="E53862" s="11"/>
    </row>
    <row r="53863" spans="3:5" x14ac:dyDescent="0.25">
      <c r="C53863" s="11"/>
      <c r="D53863" s="12"/>
      <c r="E53863" s="11"/>
    </row>
    <row r="53864" spans="3:5" x14ac:dyDescent="0.25">
      <c r="C53864" s="11"/>
      <c r="D53864" s="12"/>
      <c r="E53864" s="11"/>
    </row>
    <row r="53865" spans="3:5" x14ac:dyDescent="0.25">
      <c r="C53865" s="11"/>
      <c r="D53865" s="12"/>
      <c r="E53865" s="11"/>
    </row>
    <row r="53866" spans="3:5" x14ac:dyDescent="0.25">
      <c r="C53866" s="11"/>
      <c r="D53866" s="12"/>
      <c r="E53866" s="11"/>
    </row>
    <row r="53867" spans="3:5" x14ac:dyDescent="0.25">
      <c r="C53867" s="11"/>
      <c r="D53867" s="12"/>
      <c r="E53867" s="11"/>
    </row>
    <row r="53868" spans="3:5" x14ac:dyDescent="0.25">
      <c r="C53868" s="11"/>
      <c r="D53868" s="12"/>
      <c r="E53868" s="11"/>
    </row>
    <row r="53869" spans="3:5" x14ac:dyDescent="0.25">
      <c r="C53869" s="11"/>
      <c r="D53869" s="12"/>
      <c r="E53869" s="11"/>
    </row>
    <row r="53870" spans="3:5" x14ac:dyDescent="0.25">
      <c r="C53870" s="11"/>
      <c r="D53870" s="12"/>
      <c r="E53870" s="11"/>
    </row>
    <row r="53871" spans="3:5" x14ac:dyDescent="0.25">
      <c r="C53871" s="11"/>
      <c r="D53871" s="12"/>
      <c r="E53871" s="11"/>
    </row>
    <row r="53872" spans="3:5" x14ac:dyDescent="0.25">
      <c r="C53872" s="11"/>
      <c r="D53872" s="12"/>
      <c r="E53872" s="11"/>
    </row>
    <row r="53873" spans="3:5" x14ac:dyDescent="0.25">
      <c r="C53873" s="11"/>
      <c r="D53873" s="12"/>
      <c r="E53873" s="11"/>
    </row>
    <row r="53874" spans="3:5" x14ac:dyDescent="0.25">
      <c r="C53874" s="11"/>
      <c r="D53874" s="12"/>
      <c r="E53874" s="11"/>
    </row>
    <row r="53875" spans="3:5" x14ac:dyDescent="0.25">
      <c r="C53875" s="11"/>
      <c r="D53875" s="12"/>
      <c r="E53875" s="11"/>
    </row>
    <row r="53876" spans="3:5" x14ac:dyDescent="0.25">
      <c r="C53876" s="11"/>
      <c r="D53876" s="12"/>
      <c r="E53876" s="11"/>
    </row>
    <row r="53877" spans="3:5" x14ac:dyDescent="0.25">
      <c r="C53877" s="11"/>
      <c r="D53877" s="12"/>
      <c r="E53877" s="11"/>
    </row>
    <row r="53878" spans="3:5" x14ac:dyDescent="0.25">
      <c r="C53878" s="11"/>
      <c r="D53878" s="12"/>
      <c r="E53878" s="11"/>
    </row>
    <row r="53879" spans="3:5" x14ac:dyDescent="0.25">
      <c r="C53879" s="11"/>
      <c r="D53879" s="12"/>
      <c r="E53879" s="11"/>
    </row>
    <row r="53880" spans="3:5" x14ac:dyDescent="0.25">
      <c r="C53880" s="11"/>
      <c r="D53880" s="12"/>
      <c r="E53880" s="11"/>
    </row>
    <row r="53881" spans="3:5" x14ac:dyDescent="0.25">
      <c r="C53881" s="11"/>
      <c r="D53881" s="12"/>
      <c r="E53881" s="11"/>
    </row>
    <row r="53882" spans="3:5" x14ac:dyDescent="0.25">
      <c r="C53882" s="11"/>
      <c r="D53882" s="12"/>
      <c r="E53882" s="11"/>
    </row>
    <row r="53883" spans="3:5" x14ac:dyDescent="0.25">
      <c r="C53883" s="11"/>
      <c r="D53883" s="12"/>
      <c r="E53883" s="11"/>
    </row>
    <row r="53884" spans="3:5" x14ac:dyDescent="0.25">
      <c r="C53884" s="11"/>
      <c r="D53884" s="12"/>
      <c r="E53884" s="11"/>
    </row>
    <row r="53885" spans="3:5" x14ac:dyDescent="0.25">
      <c r="C53885" s="11"/>
      <c r="D53885" s="12"/>
      <c r="E53885" s="11"/>
    </row>
    <row r="53886" spans="3:5" x14ac:dyDescent="0.25">
      <c r="C53886" s="11"/>
      <c r="D53886" s="12"/>
      <c r="E53886" s="11"/>
    </row>
    <row r="53887" spans="3:5" x14ac:dyDescent="0.25">
      <c r="C53887" s="11"/>
      <c r="D53887" s="12"/>
      <c r="E53887" s="11"/>
    </row>
    <row r="53888" spans="3:5" x14ac:dyDescent="0.25">
      <c r="C53888" s="11"/>
      <c r="D53888" s="12"/>
      <c r="E53888" s="11"/>
    </row>
    <row r="53889" spans="3:5" x14ac:dyDescent="0.25">
      <c r="C53889" s="11"/>
      <c r="D53889" s="12"/>
      <c r="E53889" s="11"/>
    </row>
    <row r="53890" spans="3:5" x14ac:dyDescent="0.25">
      <c r="C53890" s="11"/>
      <c r="D53890" s="12"/>
      <c r="E53890" s="11"/>
    </row>
    <row r="53891" spans="3:5" x14ac:dyDescent="0.25">
      <c r="C53891" s="11"/>
      <c r="D53891" s="12"/>
      <c r="E53891" s="11"/>
    </row>
    <row r="53892" spans="3:5" x14ac:dyDescent="0.25">
      <c r="C53892" s="11"/>
      <c r="D53892" s="12"/>
      <c r="E53892" s="11"/>
    </row>
    <row r="53893" spans="3:5" x14ac:dyDescent="0.25">
      <c r="C53893" s="11"/>
      <c r="D53893" s="12"/>
      <c r="E53893" s="11"/>
    </row>
    <row r="53894" spans="3:5" x14ac:dyDescent="0.25">
      <c r="C53894" s="11"/>
      <c r="D53894" s="12"/>
      <c r="E53894" s="11"/>
    </row>
    <row r="53895" spans="3:5" x14ac:dyDescent="0.25">
      <c r="C53895" s="11"/>
      <c r="D53895" s="12"/>
      <c r="E53895" s="11"/>
    </row>
    <row r="53896" spans="3:5" x14ac:dyDescent="0.25">
      <c r="C53896" s="11"/>
      <c r="D53896" s="12"/>
      <c r="E53896" s="11"/>
    </row>
    <row r="53897" spans="3:5" x14ac:dyDescent="0.25">
      <c r="C53897" s="11"/>
      <c r="D53897" s="12"/>
      <c r="E53897" s="11"/>
    </row>
    <row r="53898" spans="3:5" x14ac:dyDescent="0.25">
      <c r="C53898" s="11"/>
      <c r="D53898" s="12"/>
      <c r="E53898" s="11"/>
    </row>
    <row r="53899" spans="3:5" x14ac:dyDescent="0.25">
      <c r="C53899" s="11"/>
      <c r="D53899" s="12"/>
      <c r="E53899" s="11"/>
    </row>
    <row r="53900" spans="3:5" x14ac:dyDescent="0.25">
      <c r="C53900" s="11"/>
      <c r="D53900" s="12"/>
      <c r="E53900" s="11"/>
    </row>
    <row r="53901" spans="3:5" x14ac:dyDescent="0.25">
      <c r="C53901" s="11"/>
      <c r="D53901" s="12"/>
      <c r="E53901" s="11"/>
    </row>
    <row r="53902" spans="3:5" x14ac:dyDescent="0.25">
      <c r="C53902" s="11"/>
      <c r="D53902" s="12"/>
      <c r="E53902" s="11"/>
    </row>
    <row r="53903" spans="3:5" x14ac:dyDescent="0.25">
      <c r="C53903" s="11"/>
      <c r="D53903" s="12"/>
      <c r="E53903" s="11"/>
    </row>
    <row r="53904" spans="3:5" x14ac:dyDescent="0.25">
      <c r="C53904" s="11"/>
      <c r="D53904" s="12"/>
      <c r="E53904" s="11"/>
    </row>
    <row r="53905" spans="3:5" x14ac:dyDescent="0.25">
      <c r="C53905" s="11"/>
      <c r="D53905" s="12"/>
      <c r="E53905" s="11"/>
    </row>
    <row r="53906" spans="3:5" x14ac:dyDescent="0.25">
      <c r="C53906" s="11"/>
      <c r="D53906" s="12"/>
      <c r="E53906" s="11"/>
    </row>
    <row r="53907" spans="3:5" x14ac:dyDescent="0.25">
      <c r="C53907" s="11"/>
      <c r="D53907" s="12"/>
      <c r="E53907" s="11"/>
    </row>
    <row r="53908" spans="3:5" x14ac:dyDescent="0.25">
      <c r="C53908" s="11"/>
      <c r="D53908" s="12"/>
      <c r="E53908" s="11"/>
    </row>
    <row r="53909" spans="3:5" x14ac:dyDescent="0.25">
      <c r="C53909" s="11"/>
      <c r="D53909" s="12"/>
      <c r="E53909" s="11"/>
    </row>
    <row r="53910" spans="3:5" x14ac:dyDescent="0.25">
      <c r="C53910" s="11"/>
      <c r="D53910" s="12"/>
      <c r="E53910" s="11"/>
    </row>
    <row r="53911" spans="3:5" x14ac:dyDescent="0.25">
      <c r="C53911" s="11"/>
      <c r="D53911" s="12"/>
      <c r="E53911" s="11"/>
    </row>
    <row r="53912" spans="3:5" x14ac:dyDescent="0.25">
      <c r="C53912" s="11"/>
      <c r="D53912" s="12"/>
      <c r="E53912" s="11"/>
    </row>
    <row r="53913" spans="3:5" x14ac:dyDescent="0.25">
      <c r="C53913" s="11"/>
      <c r="D53913" s="12"/>
      <c r="E53913" s="11"/>
    </row>
    <row r="53914" spans="3:5" x14ac:dyDescent="0.25">
      <c r="C53914" s="11"/>
      <c r="D53914" s="12"/>
      <c r="E53914" s="11"/>
    </row>
    <row r="53915" spans="3:5" x14ac:dyDescent="0.25">
      <c r="C53915" s="11"/>
      <c r="D53915" s="12"/>
      <c r="E53915" s="11"/>
    </row>
    <row r="53916" spans="3:5" x14ac:dyDescent="0.25">
      <c r="C53916" s="11"/>
      <c r="D53916" s="12"/>
      <c r="E53916" s="11"/>
    </row>
    <row r="53917" spans="3:5" x14ac:dyDescent="0.25">
      <c r="C53917" s="11"/>
      <c r="D53917" s="12"/>
      <c r="E53917" s="11"/>
    </row>
    <row r="53918" spans="3:5" x14ac:dyDescent="0.25">
      <c r="C53918" s="11"/>
      <c r="D53918" s="12"/>
      <c r="E53918" s="11"/>
    </row>
    <row r="53919" spans="3:5" x14ac:dyDescent="0.25">
      <c r="C53919" s="11"/>
      <c r="D53919" s="12"/>
      <c r="E53919" s="11"/>
    </row>
    <row r="53920" spans="3:5" x14ac:dyDescent="0.25">
      <c r="C53920" s="11"/>
      <c r="D53920" s="12"/>
      <c r="E53920" s="11"/>
    </row>
    <row r="53921" spans="3:5" x14ac:dyDescent="0.25">
      <c r="C53921" s="11"/>
      <c r="D53921" s="12"/>
      <c r="E53921" s="11"/>
    </row>
    <row r="53922" spans="3:5" x14ac:dyDescent="0.25">
      <c r="C53922" s="11"/>
      <c r="D53922" s="12"/>
      <c r="E53922" s="11"/>
    </row>
    <row r="53923" spans="3:5" x14ac:dyDescent="0.25">
      <c r="C53923" s="11"/>
      <c r="D53923" s="12"/>
      <c r="E53923" s="11"/>
    </row>
    <row r="53924" spans="3:5" x14ac:dyDescent="0.25">
      <c r="C53924" s="11"/>
      <c r="D53924" s="12"/>
      <c r="E53924" s="11"/>
    </row>
    <row r="53925" spans="3:5" x14ac:dyDescent="0.25">
      <c r="C53925" s="11"/>
      <c r="D53925" s="12"/>
      <c r="E53925" s="11"/>
    </row>
    <row r="53926" spans="3:5" x14ac:dyDescent="0.25">
      <c r="C53926" s="11"/>
      <c r="D53926" s="12"/>
      <c r="E53926" s="11"/>
    </row>
    <row r="53927" spans="3:5" x14ac:dyDescent="0.25">
      <c r="C53927" s="11"/>
      <c r="D53927" s="12"/>
      <c r="E53927" s="11"/>
    </row>
    <row r="53928" spans="3:5" x14ac:dyDescent="0.25">
      <c r="C53928" s="11"/>
      <c r="D53928" s="12"/>
      <c r="E53928" s="11"/>
    </row>
    <row r="53929" spans="3:5" x14ac:dyDescent="0.25">
      <c r="C53929" s="11"/>
      <c r="D53929" s="12"/>
      <c r="E53929" s="11"/>
    </row>
    <row r="53930" spans="3:5" x14ac:dyDescent="0.25">
      <c r="C53930" s="11"/>
      <c r="D53930" s="12"/>
      <c r="E53930" s="11"/>
    </row>
    <row r="53931" spans="3:5" x14ac:dyDescent="0.25">
      <c r="C53931" s="11"/>
      <c r="D53931" s="12"/>
      <c r="E53931" s="11"/>
    </row>
    <row r="53932" spans="3:5" x14ac:dyDescent="0.25">
      <c r="C53932" s="11"/>
      <c r="D53932" s="12"/>
      <c r="E53932" s="11"/>
    </row>
    <row r="53933" spans="3:5" x14ac:dyDescent="0.25">
      <c r="C53933" s="11"/>
      <c r="D53933" s="12"/>
      <c r="E53933" s="11"/>
    </row>
    <row r="53934" spans="3:5" x14ac:dyDescent="0.25">
      <c r="C53934" s="11"/>
      <c r="D53934" s="12"/>
      <c r="E53934" s="11"/>
    </row>
    <row r="53935" spans="3:5" x14ac:dyDescent="0.25">
      <c r="C53935" s="11"/>
      <c r="D53935" s="12"/>
      <c r="E53935" s="11"/>
    </row>
    <row r="53936" spans="3:5" x14ac:dyDescent="0.25">
      <c r="C53936" s="11"/>
      <c r="D53936" s="12"/>
      <c r="E53936" s="11"/>
    </row>
    <row r="53937" spans="3:5" x14ac:dyDescent="0.25">
      <c r="C53937" s="11"/>
      <c r="D53937" s="12"/>
      <c r="E53937" s="11"/>
    </row>
    <row r="53938" spans="3:5" x14ac:dyDescent="0.25">
      <c r="C53938" s="11"/>
      <c r="D53938" s="12"/>
      <c r="E53938" s="11"/>
    </row>
    <row r="53939" spans="3:5" x14ac:dyDescent="0.25">
      <c r="C53939" s="11"/>
      <c r="D53939" s="12"/>
      <c r="E53939" s="11"/>
    </row>
    <row r="53940" spans="3:5" x14ac:dyDescent="0.25">
      <c r="C53940" s="11"/>
      <c r="D53940" s="12"/>
      <c r="E53940" s="11"/>
    </row>
    <row r="53941" spans="3:5" x14ac:dyDescent="0.25">
      <c r="C53941" s="11"/>
      <c r="D53941" s="12"/>
      <c r="E53941" s="11"/>
    </row>
    <row r="53942" spans="3:5" x14ac:dyDescent="0.25">
      <c r="C53942" s="11"/>
      <c r="D53942" s="12"/>
      <c r="E53942" s="11"/>
    </row>
    <row r="53943" spans="3:5" x14ac:dyDescent="0.25">
      <c r="C53943" s="11"/>
      <c r="D53943" s="12"/>
      <c r="E53943" s="11"/>
    </row>
    <row r="53944" spans="3:5" x14ac:dyDescent="0.25">
      <c r="C53944" s="11"/>
      <c r="D53944" s="12"/>
      <c r="E53944" s="11"/>
    </row>
    <row r="53945" spans="3:5" x14ac:dyDescent="0.25">
      <c r="C53945" s="11"/>
      <c r="D53945" s="12"/>
      <c r="E53945" s="11"/>
    </row>
    <row r="53946" spans="3:5" x14ac:dyDescent="0.25">
      <c r="C53946" s="11"/>
      <c r="D53946" s="12"/>
      <c r="E53946" s="11"/>
    </row>
    <row r="53947" spans="3:5" x14ac:dyDescent="0.25">
      <c r="C53947" s="11"/>
      <c r="D53947" s="12"/>
      <c r="E53947" s="11"/>
    </row>
    <row r="53948" spans="3:5" x14ac:dyDescent="0.25">
      <c r="C53948" s="11"/>
      <c r="D53948" s="12"/>
      <c r="E53948" s="11"/>
    </row>
    <row r="53949" spans="3:5" x14ac:dyDescent="0.25">
      <c r="C53949" s="11"/>
      <c r="D53949" s="12"/>
      <c r="E53949" s="11"/>
    </row>
    <row r="53950" spans="3:5" x14ac:dyDescent="0.25">
      <c r="C53950" s="11"/>
      <c r="D53950" s="12"/>
      <c r="E53950" s="11"/>
    </row>
    <row r="53951" spans="3:5" x14ac:dyDescent="0.25">
      <c r="C53951" s="11"/>
      <c r="D53951" s="12"/>
      <c r="E53951" s="11"/>
    </row>
    <row r="53952" spans="3:5" x14ac:dyDescent="0.25">
      <c r="C53952" s="11"/>
      <c r="D53952" s="12"/>
      <c r="E53952" s="11"/>
    </row>
    <row r="53953" spans="3:5" x14ac:dyDescent="0.25">
      <c r="C53953" s="11"/>
      <c r="D53953" s="12"/>
      <c r="E53953" s="11"/>
    </row>
    <row r="53954" spans="3:5" x14ac:dyDescent="0.25">
      <c r="C53954" s="11"/>
      <c r="D53954" s="12"/>
      <c r="E53954" s="11"/>
    </row>
    <row r="53955" spans="3:5" x14ac:dyDescent="0.25">
      <c r="C53955" s="11"/>
      <c r="D53955" s="12"/>
      <c r="E53955" s="11"/>
    </row>
    <row r="53956" spans="3:5" x14ac:dyDescent="0.25">
      <c r="C53956" s="11"/>
      <c r="D53956" s="12"/>
      <c r="E53956" s="11"/>
    </row>
    <row r="53957" spans="3:5" x14ac:dyDescent="0.25">
      <c r="C53957" s="11"/>
      <c r="D53957" s="12"/>
      <c r="E53957" s="11"/>
    </row>
    <row r="53958" spans="3:5" x14ac:dyDescent="0.25">
      <c r="C53958" s="11"/>
      <c r="D53958" s="12"/>
      <c r="E53958" s="11"/>
    </row>
    <row r="53959" spans="3:5" x14ac:dyDescent="0.25">
      <c r="C53959" s="11"/>
      <c r="D53959" s="12"/>
      <c r="E53959" s="11"/>
    </row>
    <row r="53960" spans="3:5" x14ac:dyDescent="0.25">
      <c r="C53960" s="11"/>
      <c r="D53960" s="12"/>
      <c r="E53960" s="11"/>
    </row>
    <row r="53961" spans="3:5" x14ac:dyDescent="0.25">
      <c r="C53961" s="11"/>
      <c r="D53961" s="12"/>
      <c r="E53961" s="11"/>
    </row>
    <row r="53962" spans="3:5" x14ac:dyDescent="0.25">
      <c r="C53962" s="11"/>
      <c r="D53962" s="12"/>
      <c r="E53962" s="11"/>
    </row>
    <row r="53963" spans="3:5" x14ac:dyDescent="0.25">
      <c r="C53963" s="11"/>
      <c r="D53963" s="12"/>
      <c r="E53963" s="11"/>
    </row>
    <row r="53964" spans="3:5" x14ac:dyDescent="0.25">
      <c r="C53964" s="11"/>
      <c r="D53964" s="12"/>
      <c r="E53964" s="11"/>
    </row>
    <row r="53965" spans="3:5" x14ac:dyDescent="0.25">
      <c r="C53965" s="11"/>
      <c r="D53965" s="12"/>
      <c r="E53965" s="11"/>
    </row>
    <row r="53966" spans="3:5" x14ac:dyDescent="0.25">
      <c r="C53966" s="11"/>
      <c r="D53966" s="12"/>
      <c r="E53966" s="11"/>
    </row>
    <row r="53967" spans="3:5" x14ac:dyDescent="0.25">
      <c r="C53967" s="11"/>
      <c r="D53967" s="12"/>
      <c r="E53967" s="11"/>
    </row>
    <row r="53968" spans="3:5" x14ac:dyDescent="0.25">
      <c r="C53968" s="11"/>
      <c r="D53968" s="12"/>
      <c r="E53968" s="11"/>
    </row>
    <row r="53969" spans="3:5" x14ac:dyDescent="0.25">
      <c r="C53969" s="11"/>
      <c r="D53969" s="12"/>
      <c r="E53969" s="11"/>
    </row>
    <row r="53970" spans="3:5" x14ac:dyDescent="0.25">
      <c r="C53970" s="11"/>
      <c r="D53970" s="12"/>
      <c r="E53970" s="11"/>
    </row>
    <row r="53971" spans="3:5" x14ac:dyDescent="0.25">
      <c r="C53971" s="11"/>
      <c r="D53971" s="12"/>
      <c r="E53971" s="11"/>
    </row>
    <row r="53972" spans="3:5" x14ac:dyDescent="0.25">
      <c r="C53972" s="11"/>
      <c r="D53972" s="12"/>
      <c r="E53972" s="11"/>
    </row>
    <row r="53973" spans="3:5" x14ac:dyDescent="0.25">
      <c r="C53973" s="11"/>
      <c r="D53973" s="12"/>
      <c r="E53973" s="11"/>
    </row>
    <row r="53974" spans="3:5" x14ac:dyDescent="0.25">
      <c r="C53974" s="11"/>
      <c r="D53974" s="12"/>
      <c r="E53974" s="11"/>
    </row>
    <row r="53975" spans="3:5" x14ac:dyDescent="0.25">
      <c r="C53975" s="11"/>
      <c r="D53975" s="12"/>
      <c r="E53975" s="11"/>
    </row>
    <row r="53976" spans="3:5" x14ac:dyDescent="0.25">
      <c r="C53976" s="11"/>
      <c r="D53976" s="12"/>
      <c r="E53976" s="11"/>
    </row>
    <row r="53977" spans="3:5" x14ac:dyDescent="0.25">
      <c r="C53977" s="11"/>
      <c r="D53977" s="12"/>
      <c r="E53977" s="11"/>
    </row>
    <row r="53978" spans="3:5" x14ac:dyDescent="0.25">
      <c r="C53978" s="11"/>
      <c r="D53978" s="12"/>
      <c r="E53978" s="11"/>
    </row>
    <row r="53979" spans="3:5" x14ac:dyDescent="0.25">
      <c r="C53979" s="11"/>
      <c r="D53979" s="12"/>
      <c r="E53979" s="11"/>
    </row>
    <row r="53980" spans="3:5" x14ac:dyDescent="0.25">
      <c r="C53980" s="11"/>
      <c r="D53980" s="12"/>
      <c r="E53980" s="11"/>
    </row>
    <row r="53981" spans="3:5" x14ac:dyDescent="0.25">
      <c r="C53981" s="11"/>
      <c r="D53981" s="12"/>
      <c r="E53981" s="11"/>
    </row>
    <row r="53982" spans="3:5" x14ac:dyDescent="0.25">
      <c r="C53982" s="11"/>
      <c r="D53982" s="12"/>
      <c r="E53982" s="11"/>
    </row>
    <row r="53983" spans="3:5" x14ac:dyDescent="0.25">
      <c r="C53983" s="11"/>
      <c r="D53983" s="12"/>
      <c r="E53983" s="11"/>
    </row>
    <row r="53984" spans="3:5" x14ac:dyDescent="0.25">
      <c r="C53984" s="11"/>
      <c r="D53984" s="12"/>
      <c r="E53984" s="11"/>
    </row>
    <row r="53985" spans="3:5" x14ac:dyDescent="0.25">
      <c r="C53985" s="11"/>
      <c r="D53985" s="12"/>
      <c r="E53985" s="11"/>
    </row>
    <row r="53986" spans="3:5" x14ac:dyDescent="0.25">
      <c r="C53986" s="11"/>
      <c r="D53986" s="12"/>
      <c r="E53986" s="11"/>
    </row>
    <row r="53987" spans="3:5" x14ac:dyDescent="0.25">
      <c r="C53987" s="11"/>
      <c r="D53987" s="12"/>
      <c r="E53987" s="11"/>
    </row>
    <row r="53988" spans="3:5" x14ac:dyDescent="0.25">
      <c r="C53988" s="11"/>
      <c r="D53988" s="12"/>
      <c r="E53988" s="11"/>
    </row>
    <row r="53989" spans="3:5" x14ac:dyDescent="0.25">
      <c r="C53989" s="11"/>
      <c r="D53989" s="12"/>
      <c r="E53989" s="11"/>
    </row>
    <row r="53990" spans="3:5" x14ac:dyDescent="0.25">
      <c r="C53990" s="11"/>
      <c r="D53990" s="12"/>
      <c r="E53990" s="11"/>
    </row>
    <row r="53991" spans="3:5" x14ac:dyDescent="0.25">
      <c r="C53991" s="11"/>
      <c r="D53991" s="12"/>
      <c r="E53991" s="11"/>
    </row>
    <row r="53992" spans="3:5" x14ac:dyDescent="0.25">
      <c r="C53992" s="11"/>
      <c r="D53992" s="12"/>
      <c r="E53992" s="11"/>
    </row>
    <row r="53993" spans="3:5" x14ac:dyDescent="0.25">
      <c r="C53993" s="11"/>
      <c r="D53993" s="12"/>
      <c r="E53993" s="11"/>
    </row>
    <row r="53994" spans="3:5" x14ac:dyDescent="0.25">
      <c r="C53994" s="11"/>
      <c r="D53994" s="12"/>
      <c r="E53994" s="11"/>
    </row>
    <row r="53995" spans="3:5" x14ac:dyDescent="0.25">
      <c r="C53995" s="11"/>
      <c r="D53995" s="12"/>
      <c r="E53995" s="11"/>
    </row>
    <row r="53996" spans="3:5" x14ac:dyDescent="0.25">
      <c r="C53996" s="11"/>
      <c r="D53996" s="12"/>
      <c r="E53996" s="11"/>
    </row>
    <row r="53997" spans="3:5" x14ac:dyDescent="0.25">
      <c r="C53997" s="11"/>
      <c r="D53997" s="12"/>
      <c r="E53997" s="11"/>
    </row>
    <row r="53998" spans="3:5" x14ac:dyDescent="0.25">
      <c r="C53998" s="11"/>
      <c r="D53998" s="12"/>
      <c r="E53998" s="11"/>
    </row>
    <row r="53999" spans="3:5" x14ac:dyDescent="0.25">
      <c r="C53999" s="11"/>
      <c r="D53999" s="12"/>
      <c r="E53999" s="11"/>
    </row>
    <row r="54000" spans="3:5" x14ac:dyDescent="0.25">
      <c r="C54000" s="11"/>
      <c r="D54000" s="12"/>
      <c r="E54000" s="11"/>
    </row>
    <row r="54001" spans="3:5" x14ac:dyDescent="0.25">
      <c r="C54001" s="11"/>
      <c r="D54001" s="12"/>
      <c r="E54001" s="11"/>
    </row>
    <row r="54002" spans="3:5" x14ac:dyDescent="0.25">
      <c r="C54002" s="11"/>
      <c r="D54002" s="12"/>
      <c r="E54002" s="11"/>
    </row>
    <row r="54003" spans="3:5" x14ac:dyDescent="0.25">
      <c r="C54003" s="11"/>
      <c r="D54003" s="12"/>
      <c r="E54003" s="11"/>
    </row>
    <row r="54004" spans="3:5" x14ac:dyDescent="0.25">
      <c r="C54004" s="11"/>
      <c r="D54004" s="12"/>
      <c r="E54004" s="11"/>
    </row>
    <row r="54005" spans="3:5" x14ac:dyDescent="0.25">
      <c r="C54005" s="11"/>
      <c r="D54005" s="12"/>
      <c r="E54005" s="11"/>
    </row>
    <row r="54006" spans="3:5" x14ac:dyDescent="0.25">
      <c r="C54006" s="11"/>
      <c r="D54006" s="12"/>
      <c r="E54006" s="11"/>
    </row>
    <row r="54007" spans="3:5" x14ac:dyDescent="0.25">
      <c r="C54007" s="11"/>
      <c r="D54007" s="12"/>
      <c r="E54007" s="11"/>
    </row>
    <row r="54008" spans="3:5" x14ac:dyDescent="0.25">
      <c r="C54008" s="11"/>
      <c r="D54008" s="12"/>
      <c r="E54008" s="11"/>
    </row>
    <row r="54009" spans="3:5" x14ac:dyDescent="0.25">
      <c r="C54009" s="11"/>
      <c r="D54009" s="12"/>
      <c r="E54009" s="11"/>
    </row>
    <row r="54010" spans="3:5" x14ac:dyDescent="0.25">
      <c r="C54010" s="11"/>
      <c r="D54010" s="12"/>
      <c r="E54010" s="11"/>
    </row>
    <row r="54011" spans="3:5" x14ac:dyDescent="0.25">
      <c r="C54011" s="11"/>
      <c r="D54011" s="12"/>
      <c r="E54011" s="11"/>
    </row>
    <row r="54012" spans="3:5" x14ac:dyDescent="0.25">
      <c r="C54012" s="11"/>
      <c r="D54012" s="12"/>
      <c r="E54012" s="11"/>
    </row>
    <row r="54013" spans="3:5" x14ac:dyDescent="0.25">
      <c r="C54013" s="11"/>
      <c r="D54013" s="12"/>
      <c r="E54013" s="11"/>
    </row>
    <row r="54014" spans="3:5" x14ac:dyDescent="0.25">
      <c r="C54014" s="11"/>
      <c r="D54014" s="12"/>
      <c r="E54014" s="11"/>
    </row>
    <row r="54015" spans="3:5" x14ac:dyDescent="0.25">
      <c r="C54015" s="11"/>
      <c r="D54015" s="12"/>
      <c r="E54015" s="11"/>
    </row>
    <row r="54016" spans="3:5" x14ac:dyDescent="0.25">
      <c r="C54016" s="11"/>
      <c r="D54016" s="12"/>
      <c r="E54016" s="11"/>
    </row>
    <row r="54017" spans="3:5" x14ac:dyDescent="0.25">
      <c r="C54017" s="11"/>
      <c r="D54017" s="12"/>
      <c r="E54017" s="11"/>
    </row>
    <row r="54018" spans="3:5" x14ac:dyDescent="0.25">
      <c r="C54018" s="11"/>
      <c r="D54018" s="12"/>
      <c r="E54018" s="11"/>
    </row>
    <row r="54019" spans="3:5" x14ac:dyDescent="0.25">
      <c r="C54019" s="11"/>
      <c r="D54019" s="12"/>
      <c r="E54019" s="11"/>
    </row>
    <row r="54020" spans="3:5" x14ac:dyDescent="0.25">
      <c r="C54020" s="11"/>
      <c r="D54020" s="12"/>
      <c r="E54020" s="11"/>
    </row>
    <row r="54021" spans="3:5" x14ac:dyDescent="0.25">
      <c r="C54021" s="11"/>
      <c r="D54021" s="12"/>
      <c r="E54021" s="11"/>
    </row>
    <row r="54022" spans="3:5" x14ac:dyDescent="0.25">
      <c r="C54022" s="11"/>
      <c r="D54022" s="12"/>
      <c r="E54022" s="11"/>
    </row>
    <row r="54023" spans="3:5" x14ac:dyDescent="0.25">
      <c r="C54023" s="11"/>
      <c r="D54023" s="12"/>
      <c r="E54023" s="11"/>
    </row>
    <row r="54024" spans="3:5" x14ac:dyDescent="0.25">
      <c r="C54024" s="11"/>
      <c r="D54024" s="12"/>
      <c r="E54024" s="11"/>
    </row>
    <row r="54025" spans="3:5" x14ac:dyDescent="0.25">
      <c r="C54025" s="11"/>
      <c r="D54025" s="12"/>
      <c r="E54025" s="11"/>
    </row>
    <row r="54026" spans="3:5" x14ac:dyDescent="0.25">
      <c r="C54026" s="11"/>
      <c r="D54026" s="12"/>
      <c r="E54026" s="11"/>
    </row>
    <row r="54027" spans="3:5" x14ac:dyDescent="0.25">
      <c r="C54027" s="11"/>
      <c r="D54027" s="12"/>
      <c r="E54027" s="11"/>
    </row>
    <row r="54028" spans="3:5" x14ac:dyDescent="0.25">
      <c r="C54028" s="11"/>
      <c r="D54028" s="12"/>
      <c r="E54028" s="11"/>
    </row>
    <row r="54029" spans="3:5" x14ac:dyDescent="0.25">
      <c r="C54029" s="11"/>
      <c r="D54029" s="12"/>
      <c r="E54029" s="11"/>
    </row>
    <row r="54030" spans="3:5" x14ac:dyDescent="0.25">
      <c r="C54030" s="11"/>
      <c r="D54030" s="12"/>
      <c r="E54030" s="11"/>
    </row>
    <row r="54031" spans="3:5" x14ac:dyDescent="0.25">
      <c r="C54031" s="11"/>
      <c r="D54031" s="12"/>
      <c r="E54031" s="11"/>
    </row>
    <row r="54032" spans="3:5" x14ac:dyDescent="0.25">
      <c r="C54032" s="11"/>
      <c r="D54032" s="12"/>
      <c r="E54032" s="11"/>
    </row>
    <row r="54033" spans="3:5" x14ac:dyDescent="0.25">
      <c r="C54033" s="11"/>
      <c r="D54033" s="12"/>
      <c r="E54033" s="11"/>
    </row>
    <row r="54034" spans="3:5" x14ac:dyDescent="0.25">
      <c r="C54034" s="11"/>
      <c r="D54034" s="12"/>
      <c r="E54034" s="11"/>
    </row>
    <row r="54035" spans="3:5" x14ac:dyDescent="0.25">
      <c r="C54035" s="11"/>
      <c r="D54035" s="12"/>
      <c r="E54035" s="11"/>
    </row>
    <row r="54036" spans="3:5" x14ac:dyDescent="0.25">
      <c r="C54036" s="11"/>
      <c r="D54036" s="12"/>
      <c r="E54036" s="11"/>
    </row>
    <row r="54037" spans="3:5" x14ac:dyDescent="0.25">
      <c r="C54037" s="11"/>
      <c r="D54037" s="12"/>
      <c r="E54037" s="11"/>
    </row>
    <row r="54038" spans="3:5" x14ac:dyDescent="0.25">
      <c r="C54038" s="11"/>
      <c r="D54038" s="12"/>
      <c r="E54038" s="11"/>
    </row>
    <row r="54039" spans="3:5" x14ac:dyDescent="0.25">
      <c r="C54039" s="11"/>
      <c r="D54039" s="12"/>
      <c r="E54039" s="11"/>
    </row>
    <row r="54040" spans="3:5" x14ac:dyDescent="0.25">
      <c r="C54040" s="11"/>
      <c r="D54040" s="12"/>
      <c r="E54040" s="11"/>
    </row>
    <row r="54041" spans="3:5" x14ac:dyDescent="0.25">
      <c r="C54041" s="11"/>
      <c r="D54041" s="12"/>
      <c r="E54041" s="11"/>
    </row>
    <row r="54042" spans="3:5" x14ac:dyDescent="0.25">
      <c r="C54042" s="11"/>
      <c r="D54042" s="12"/>
      <c r="E54042" s="11"/>
    </row>
    <row r="54043" spans="3:5" x14ac:dyDescent="0.25">
      <c r="C54043" s="11"/>
      <c r="D54043" s="12"/>
      <c r="E54043" s="11"/>
    </row>
    <row r="54044" spans="3:5" x14ac:dyDescent="0.25">
      <c r="C54044" s="11"/>
      <c r="D54044" s="12"/>
      <c r="E54044" s="11"/>
    </row>
    <row r="54045" spans="3:5" x14ac:dyDescent="0.25">
      <c r="C54045" s="11"/>
      <c r="D54045" s="12"/>
      <c r="E54045" s="11"/>
    </row>
    <row r="54046" spans="3:5" x14ac:dyDescent="0.25">
      <c r="C54046" s="11"/>
      <c r="D54046" s="12"/>
      <c r="E54046" s="11"/>
    </row>
    <row r="54047" spans="3:5" x14ac:dyDescent="0.25">
      <c r="C54047" s="11"/>
      <c r="D54047" s="12"/>
      <c r="E54047" s="11"/>
    </row>
    <row r="54048" spans="3:5" x14ac:dyDescent="0.25">
      <c r="C54048" s="11"/>
      <c r="D54048" s="12"/>
      <c r="E54048" s="11"/>
    </row>
    <row r="54049" spans="3:5" x14ac:dyDescent="0.25">
      <c r="C54049" s="11"/>
      <c r="D54049" s="12"/>
      <c r="E54049" s="11"/>
    </row>
    <row r="54050" spans="3:5" x14ac:dyDescent="0.25">
      <c r="C54050" s="11"/>
      <c r="D54050" s="12"/>
      <c r="E54050" s="11"/>
    </row>
    <row r="54051" spans="3:5" x14ac:dyDescent="0.25">
      <c r="C54051" s="11"/>
      <c r="D54051" s="12"/>
      <c r="E54051" s="11"/>
    </row>
    <row r="54052" spans="3:5" x14ac:dyDescent="0.25">
      <c r="C54052" s="11"/>
      <c r="D54052" s="12"/>
      <c r="E54052" s="11"/>
    </row>
    <row r="54053" spans="3:5" x14ac:dyDescent="0.25">
      <c r="C54053" s="11"/>
      <c r="D54053" s="12"/>
      <c r="E54053" s="11"/>
    </row>
    <row r="54054" spans="3:5" x14ac:dyDescent="0.25">
      <c r="C54054" s="11"/>
      <c r="D54054" s="12"/>
      <c r="E54054" s="11"/>
    </row>
    <row r="54055" spans="3:5" x14ac:dyDescent="0.25">
      <c r="C54055" s="11"/>
      <c r="D54055" s="12"/>
      <c r="E54055" s="11"/>
    </row>
    <row r="54056" spans="3:5" x14ac:dyDescent="0.25">
      <c r="C54056" s="11"/>
      <c r="D54056" s="12"/>
      <c r="E54056" s="11"/>
    </row>
    <row r="54057" spans="3:5" x14ac:dyDescent="0.25">
      <c r="C54057" s="11"/>
      <c r="D54057" s="12"/>
      <c r="E54057" s="11"/>
    </row>
    <row r="54058" spans="3:5" x14ac:dyDescent="0.25">
      <c r="C54058" s="11"/>
      <c r="D54058" s="12"/>
      <c r="E54058" s="11"/>
    </row>
    <row r="54059" spans="3:5" x14ac:dyDescent="0.25">
      <c r="C54059" s="11"/>
      <c r="D54059" s="12"/>
      <c r="E54059" s="11"/>
    </row>
    <row r="54060" spans="3:5" x14ac:dyDescent="0.25">
      <c r="C54060" s="11"/>
      <c r="D54060" s="12"/>
      <c r="E54060" s="11"/>
    </row>
    <row r="54061" spans="3:5" x14ac:dyDescent="0.25">
      <c r="C54061" s="11"/>
      <c r="D54061" s="12"/>
      <c r="E54061" s="11"/>
    </row>
    <row r="54062" spans="3:5" x14ac:dyDescent="0.25">
      <c r="C54062" s="11"/>
      <c r="D54062" s="12"/>
      <c r="E54062" s="11"/>
    </row>
    <row r="54063" spans="3:5" x14ac:dyDescent="0.25">
      <c r="C54063" s="11"/>
      <c r="D54063" s="12"/>
      <c r="E54063" s="11"/>
    </row>
    <row r="54064" spans="3:5" x14ac:dyDescent="0.25">
      <c r="C54064" s="11"/>
      <c r="D54064" s="12"/>
      <c r="E54064" s="11"/>
    </row>
    <row r="54065" spans="3:5" x14ac:dyDescent="0.25">
      <c r="C54065" s="11"/>
      <c r="D54065" s="12"/>
      <c r="E54065" s="11"/>
    </row>
    <row r="54066" spans="3:5" x14ac:dyDescent="0.25">
      <c r="C54066" s="11"/>
      <c r="D54066" s="12"/>
      <c r="E54066" s="11"/>
    </row>
    <row r="54067" spans="3:5" x14ac:dyDescent="0.25">
      <c r="C54067" s="11"/>
      <c r="D54067" s="12"/>
      <c r="E54067" s="11"/>
    </row>
    <row r="54068" spans="3:5" x14ac:dyDescent="0.25">
      <c r="C54068" s="11"/>
      <c r="D54068" s="12"/>
      <c r="E54068" s="11"/>
    </row>
    <row r="54069" spans="3:5" x14ac:dyDescent="0.25">
      <c r="C54069" s="11"/>
      <c r="D54069" s="12"/>
      <c r="E54069" s="11"/>
    </row>
    <row r="54070" spans="3:5" x14ac:dyDescent="0.25">
      <c r="C54070" s="11"/>
      <c r="D54070" s="12"/>
      <c r="E54070" s="11"/>
    </row>
    <row r="54071" spans="3:5" x14ac:dyDescent="0.25">
      <c r="C54071" s="11"/>
      <c r="D54071" s="12"/>
      <c r="E54071" s="11"/>
    </row>
    <row r="54072" spans="3:5" x14ac:dyDescent="0.25">
      <c r="C54072" s="11"/>
      <c r="D54072" s="12"/>
      <c r="E54072" s="11"/>
    </row>
    <row r="54073" spans="3:5" x14ac:dyDescent="0.25">
      <c r="C54073" s="11"/>
      <c r="D54073" s="12"/>
      <c r="E54073" s="11"/>
    </row>
    <row r="54074" spans="3:5" x14ac:dyDescent="0.25">
      <c r="C54074" s="11"/>
      <c r="D54074" s="12"/>
      <c r="E54074" s="11"/>
    </row>
    <row r="54075" spans="3:5" x14ac:dyDescent="0.25">
      <c r="C54075" s="11"/>
      <c r="D54075" s="12"/>
      <c r="E54075" s="11"/>
    </row>
    <row r="54076" spans="3:5" x14ac:dyDescent="0.25">
      <c r="C54076" s="11"/>
      <c r="D54076" s="12"/>
      <c r="E54076" s="11"/>
    </row>
    <row r="54077" spans="3:5" x14ac:dyDescent="0.25">
      <c r="C54077" s="11"/>
      <c r="D54077" s="12"/>
      <c r="E54077" s="11"/>
    </row>
    <row r="54078" spans="3:5" x14ac:dyDescent="0.25">
      <c r="C54078" s="11"/>
      <c r="D54078" s="12"/>
      <c r="E54078" s="11"/>
    </row>
    <row r="54079" spans="3:5" x14ac:dyDescent="0.25">
      <c r="C54079" s="11"/>
      <c r="D54079" s="12"/>
      <c r="E54079" s="11"/>
    </row>
    <row r="54080" spans="3:5" x14ac:dyDescent="0.25">
      <c r="C54080" s="11"/>
      <c r="D54080" s="12"/>
      <c r="E54080" s="11"/>
    </row>
    <row r="54081" spans="3:5" x14ac:dyDescent="0.25">
      <c r="C54081" s="11"/>
      <c r="D54081" s="12"/>
      <c r="E54081" s="11"/>
    </row>
    <row r="54082" spans="3:5" x14ac:dyDescent="0.25">
      <c r="C54082" s="11"/>
      <c r="D54082" s="12"/>
      <c r="E54082" s="11"/>
    </row>
    <row r="54083" spans="3:5" x14ac:dyDescent="0.25">
      <c r="C54083" s="11"/>
      <c r="D54083" s="12"/>
      <c r="E54083" s="11"/>
    </row>
    <row r="54084" spans="3:5" x14ac:dyDescent="0.25">
      <c r="C54084" s="11"/>
      <c r="D54084" s="12"/>
      <c r="E54084" s="11"/>
    </row>
    <row r="54085" spans="3:5" x14ac:dyDescent="0.25">
      <c r="C54085" s="11"/>
      <c r="D54085" s="12"/>
      <c r="E54085" s="11"/>
    </row>
    <row r="54086" spans="3:5" x14ac:dyDescent="0.25">
      <c r="C54086" s="11"/>
      <c r="D54086" s="12"/>
      <c r="E54086" s="11"/>
    </row>
    <row r="54087" spans="3:5" x14ac:dyDescent="0.25">
      <c r="C54087" s="11"/>
      <c r="D54087" s="12"/>
      <c r="E54087" s="11"/>
    </row>
    <row r="54088" spans="3:5" x14ac:dyDescent="0.25">
      <c r="C54088" s="11"/>
      <c r="D54088" s="12"/>
      <c r="E54088" s="11"/>
    </row>
    <row r="54089" spans="3:5" x14ac:dyDescent="0.25">
      <c r="C54089" s="11"/>
      <c r="D54089" s="12"/>
      <c r="E54089" s="11"/>
    </row>
    <row r="54090" spans="3:5" x14ac:dyDescent="0.25">
      <c r="C54090" s="11"/>
      <c r="D54090" s="12"/>
      <c r="E54090" s="11"/>
    </row>
    <row r="54091" spans="3:5" x14ac:dyDescent="0.25">
      <c r="C54091" s="11"/>
      <c r="D54091" s="12"/>
      <c r="E54091" s="11"/>
    </row>
    <row r="54092" spans="3:5" x14ac:dyDescent="0.25">
      <c r="C54092" s="11"/>
      <c r="D54092" s="12"/>
      <c r="E54092" s="11"/>
    </row>
    <row r="54093" spans="3:5" x14ac:dyDescent="0.25">
      <c r="C54093" s="11"/>
      <c r="D54093" s="12"/>
      <c r="E54093" s="11"/>
    </row>
    <row r="54094" spans="3:5" x14ac:dyDescent="0.25">
      <c r="C54094" s="11"/>
      <c r="D54094" s="12"/>
      <c r="E54094" s="11"/>
    </row>
    <row r="54095" spans="3:5" x14ac:dyDescent="0.25">
      <c r="C54095" s="11"/>
      <c r="D54095" s="12"/>
      <c r="E54095" s="11"/>
    </row>
    <row r="54096" spans="3:5" x14ac:dyDescent="0.25">
      <c r="C54096" s="11"/>
      <c r="D54096" s="12"/>
      <c r="E54096" s="11"/>
    </row>
    <row r="54097" spans="3:5" x14ac:dyDescent="0.25">
      <c r="C54097" s="11"/>
      <c r="D54097" s="12"/>
      <c r="E54097" s="11"/>
    </row>
    <row r="54098" spans="3:5" x14ac:dyDescent="0.25">
      <c r="C54098" s="11"/>
      <c r="D54098" s="12"/>
      <c r="E54098" s="11"/>
    </row>
    <row r="54099" spans="3:5" x14ac:dyDescent="0.25">
      <c r="C54099" s="11"/>
      <c r="D54099" s="12"/>
      <c r="E54099" s="11"/>
    </row>
    <row r="54100" spans="3:5" x14ac:dyDescent="0.25">
      <c r="C54100" s="11"/>
      <c r="D54100" s="12"/>
      <c r="E54100" s="11"/>
    </row>
    <row r="54101" spans="3:5" x14ac:dyDescent="0.25">
      <c r="C54101" s="11"/>
      <c r="D54101" s="12"/>
      <c r="E54101" s="11"/>
    </row>
    <row r="54102" spans="3:5" x14ac:dyDescent="0.25">
      <c r="C54102" s="11"/>
      <c r="D54102" s="12"/>
      <c r="E54102" s="11"/>
    </row>
    <row r="54103" spans="3:5" x14ac:dyDescent="0.25">
      <c r="C54103" s="11"/>
      <c r="D54103" s="12"/>
      <c r="E54103" s="11"/>
    </row>
    <row r="54104" spans="3:5" x14ac:dyDescent="0.25">
      <c r="C54104" s="11"/>
      <c r="D54104" s="12"/>
      <c r="E54104" s="11"/>
    </row>
    <row r="54105" spans="3:5" x14ac:dyDescent="0.25">
      <c r="C54105" s="11"/>
      <c r="D54105" s="12"/>
      <c r="E54105" s="11"/>
    </row>
    <row r="54106" spans="3:5" x14ac:dyDescent="0.25">
      <c r="C54106" s="11"/>
      <c r="D54106" s="12"/>
      <c r="E54106" s="11"/>
    </row>
    <row r="54107" spans="3:5" x14ac:dyDescent="0.25">
      <c r="C54107" s="11"/>
      <c r="D54107" s="12"/>
      <c r="E54107" s="11"/>
    </row>
    <row r="54108" spans="3:5" x14ac:dyDescent="0.25">
      <c r="C54108" s="11"/>
      <c r="D54108" s="12"/>
      <c r="E54108" s="11"/>
    </row>
    <row r="54109" spans="3:5" x14ac:dyDescent="0.25">
      <c r="C54109" s="11"/>
      <c r="D54109" s="12"/>
      <c r="E54109" s="11"/>
    </row>
    <row r="54110" spans="3:5" x14ac:dyDescent="0.25">
      <c r="C54110" s="11"/>
      <c r="D54110" s="12"/>
      <c r="E54110" s="11"/>
    </row>
    <row r="54111" spans="3:5" x14ac:dyDescent="0.25">
      <c r="C54111" s="11"/>
      <c r="D54111" s="12"/>
      <c r="E54111" s="11"/>
    </row>
    <row r="54112" spans="3:5" x14ac:dyDescent="0.25">
      <c r="C54112" s="11"/>
      <c r="D54112" s="12"/>
      <c r="E54112" s="11"/>
    </row>
    <row r="54113" spans="3:5" x14ac:dyDescent="0.25">
      <c r="C54113" s="11"/>
      <c r="D54113" s="12"/>
      <c r="E54113" s="11"/>
    </row>
    <row r="54114" spans="3:5" x14ac:dyDescent="0.25">
      <c r="C54114" s="11"/>
      <c r="D54114" s="12"/>
      <c r="E54114" s="11"/>
    </row>
    <row r="54115" spans="3:5" x14ac:dyDescent="0.25">
      <c r="C54115" s="11"/>
      <c r="D54115" s="12"/>
      <c r="E54115" s="11"/>
    </row>
    <row r="54116" spans="3:5" x14ac:dyDescent="0.25">
      <c r="C54116" s="11"/>
      <c r="D54116" s="12"/>
      <c r="E54116" s="11"/>
    </row>
    <row r="54117" spans="3:5" x14ac:dyDescent="0.25">
      <c r="C54117" s="11"/>
      <c r="D54117" s="12"/>
      <c r="E54117" s="11"/>
    </row>
    <row r="54118" spans="3:5" x14ac:dyDescent="0.25">
      <c r="C54118" s="11"/>
      <c r="D54118" s="12"/>
      <c r="E54118" s="11"/>
    </row>
    <row r="54119" spans="3:5" x14ac:dyDescent="0.25">
      <c r="C54119" s="11"/>
      <c r="D54119" s="12"/>
      <c r="E54119" s="11"/>
    </row>
    <row r="54120" spans="3:5" x14ac:dyDescent="0.25">
      <c r="C54120" s="11"/>
      <c r="D54120" s="12"/>
      <c r="E54120" s="11"/>
    </row>
    <row r="54121" spans="3:5" x14ac:dyDescent="0.25">
      <c r="C54121" s="11"/>
      <c r="D54121" s="12"/>
      <c r="E54121" s="11"/>
    </row>
    <row r="54122" spans="3:5" x14ac:dyDescent="0.25">
      <c r="C54122" s="11"/>
      <c r="D54122" s="12"/>
      <c r="E54122" s="11"/>
    </row>
    <row r="54123" spans="3:5" x14ac:dyDescent="0.25">
      <c r="C54123" s="11"/>
      <c r="D54123" s="12"/>
      <c r="E54123" s="11"/>
    </row>
    <row r="54124" spans="3:5" x14ac:dyDescent="0.25">
      <c r="C54124" s="11"/>
      <c r="D54124" s="12"/>
      <c r="E54124" s="11"/>
    </row>
    <row r="54125" spans="3:5" x14ac:dyDescent="0.25">
      <c r="C54125" s="11"/>
      <c r="D54125" s="12"/>
      <c r="E54125" s="11"/>
    </row>
    <row r="54126" spans="3:5" x14ac:dyDescent="0.25">
      <c r="C54126" s="11"/>
      <c r="D54126" s="12"/>
      <c r="E54126" s="11"/>
    </row>
    <row r="54127" spans="3:5" x14ac:dyDescent="0.25">
      <c r="C54127" s="11"/>
      <c r="D54127" s="12"/>
      <c r="E54127" s="11"/>
    </row>
    <row r="54128" spans="3:5" x14ac:dyDescent="0.25">
      <c r="C54128" s="11"/>
      <c r="D54128" s="12"/>
      <c r="E54128" s="11"/>
    </row>
    <row r="54129" spans="3:5" x14ac:dyDescent="0.25">
      <c r="C54129" s="11"/>
      <c r="D54129" s="12"/>
      <c r="E54129" s="11"/>
    </row>
    <row r="54130" spans="3:5" x14ac:dyDescent="0.25">
      <c r="C54130" s="11"/>
      <c r="D54130" s="12"/>
      <c r="E54130" s="11"/>
    </row>
    <row r="54131" spans="3:5" x14ac:dyDescent="0.25">
      <c r="C54131" s="11"/>
      <c r="D54131" s="12"/>
      <c r="E54131" s="11"/>
    </row>
    <row r="54132" spans="3:5" x14ac:dyDescent="0.25">
      <c r="C54132" s="11"/>
      <c r="D54132" s="12"/>
      <c r="E54132" s="11"/>
    </row>
    <row r="54133" spans="3:5" x14ac:dyDescent="0.25">
      <c r="C54133" s="11"/>
      <c r="D54133" s="12"/>
      <c r="E54133" s="11"/>
    </row>
    <row r="54134" spans="3:5" x14ac:dyDescent="0.25">
      <c r="C54134" s="11"/>
      <c r="D54134" s="12"/>
      <c r="E54134" s="11"/>
    </row>
    <row r="54135" spans="3:5" x14ac:dyDescent="0.25">
      <c r="C54135" s="11"/>
      <c r="D54135" s="12"/>
      <c r="E54135" s="11"/>
    </row>
    <row r="54136" spans="3:5" x14ac:dyDescent="0.25">
      <c r="C54136" s="11"/>
      <c r="D54136" s="12"/>
      <c r="E54136" s="11"/>
    </row>
    <row r="54137" spans="3:5" x14ac:dyDescent="0.25">
      <c r="C54137" s="11"/>
      <c r="D54137" s="12"/>
      <c r="E54137" s="11"/>
    </row>
    <row r="54138" spans="3:5" x14ac:dyDescent="0.25">
      <c r="C54138" s="11"/>
      <c r="D54138" s="12"/>
      <c r="E54138" s="11"/>
    </row>
    <row r="54139" spans="3:5" x14ac:dyDescent="0.25">
      <c r="C54139" s="11"/>
      <c r="D54139" s="12"/>
      <c r="E54139" s="11"/>
    </row>
    <row r="54140" spans="3:5" x14ac:dyDescent="0.25">
      <c r="C54140" s="11"/>
      <c r="D54140" s="12"/>
      <c r="E54140" s="11"/>
    </row>
    <row r="54141" spans="3:5" x14ac:dyDescent="0.25">
      <c r="C54141" s="11"/>
      <c r="D54141" s="12"/>
      <c r="E54141" s="11"/>
    </row>
    <row r="54142" spans="3:5" x14ac:dyDescent="0.25">
      <c r="C54142" s="11"/>
      <c r="D54142" s="12"/>
      <c r="E54142" s="11"/>
    </row>
    <row r="54143" spans="3:5" x14ac:dyDescent="0.25">
      <c r="C54143" s="11"/>
      <c r="D54143" s="12"/>
      <c r="E54143" s="11"/>
    </row>
    <row r="54144" spans="3:5" x14ac:dyDescent="0.25">
      <c r="C54144" s="11"/>
      <c r="D54144" s="12"/>
      <c r="E54144" s="11"/>
    </row>
    <row r="54145" spans="3:5" x14ac:dyDescent="0.25">
      <c r="C54145" s="11"/>
      <c r="D54145" s="12"/>
      <c r="E54145" s="11"/>
    </row>
    <row r="54146" spans="3:5" x14ac:dyDescent="0.25">
      <c r="C54146" s="11"/>
      <c r="D54146" s="12"/>
      <c r="E54146" s="11"/>
    </row>
    <row r="54147" spans="3:5" x14ac:dyDescent="0.25">
      <c r="C54147" s="11"/>
      <c r="D54147" s="12"/>
      <c r="E54147" s="11"/>
    </row>
    <row r="54148" spans="3:5" x14ac:dyDescent="0.25">
      <c r="C54148" s="11"/>
      <c r="D54148" s="12"/>
      <c r="E54148" s="11"/>
    </row>
    <row r="54149" spans="3:5" x14ac:dyDescent="0.25">
      <c r="C54149" s="11"/>
      <c r="D54149" s="12"/>
      <c r="E54149" s="11"/>
    </row>
    <row r="54150" spans="3:5" x14ac:dyDescent="0.25">
      <c r="C54150" s="11"/>
      <c r="D54150" s="12"/>
      <c r="E54150" s="11"/>
    </row>
    <row r="54151" spans="3:5" x14ac:dyDescent="0.25">
      <c r="C54151" s="11"/>
      <c r="D54151" s="12"/>
      <c r="E54151" s="11"/>
    </row>
    <row r="54152" spans="3:5" x14ac:dyDescent="0.25">
      <c r="C54152" s="11"/>
      <c r="D54152" s="12"/>
      <c r="E54152" s="11"/>
    </row>
    <row r="54153" spans="3:5" x14ac:dyDescent="0.25">
      <c r="C54153" s="11"/>
      <c r="D54153" s="12"/>
      <c r="E54153" s="11"/>
    </row>
    <row r="54154" spans="3:5" x14ac:dyDescent="0.25">
      <c r="C54154" s="11"/>
      <c r="D54154" s="12"/>
      <c r="E54154" s="11"/>
    </row>
    <row r="54155" spans="3:5" x14ac:dyDescent="0.25">
      <c r="C54155" s="11"/>
      <c r="D54155" s="12"/>
      <c r="E54155" s="11"/>
    </row>
    <row r="54156" spans="3:5" x14ac:dyDescent="0.25">
      <c r="C54156" s="11"/>
      <c r="D54156" s="12"/>
      <c r="E54156" s="11"/>
    </row>
    <row r="54157" spans="3:5" x14ac:dyDescent="0.25">
      <c r="C54157" s="11"/>
      <c r="D54157" s="12"/>
      <c r="E54157" s="11"/>
    </row>
    <row r="54158" spans="3:5" x14ac:dyDescent="0.25">
      <c r="C54158" s="11"/>
      <c r="D54158" s="12"/>
      <c r="E54158" s="11"/>
    </row>
    <row r="54159" spans="3:5" x14ac:dyDescent="0.25">
      <c r="C54159" s="11"/>
      <c r="D54159" s="12"/>
      <c r="E54159" s="11"/>
    </row>
    <row r="54160" spans="3:5" x14ac:dyDescent="0.25">
      <c r="C54160" s="11"/>
      <c r="D54160" s="12"/>
      <c r="E54160" s="11"/>
    </row>
    <row r="54161" spans="3:5" x14ac:dyDescent="0.25">
      <c r="C54161" s="11"/>
      <c r="D54161" s="12"/>
      <c r="E54161" s="11"/>
    </row>
    <row r="54162" spans="3:5" x14ac:dyDescent="0.25">
      <c r="C54162" s="11"/>
      <c r="D54162" s="12"/>
      <c r="E54162" s="11"/>
    </row>
    <row r="54163" spans="3:5" x14ac:dyDescent="0.25">
      <c r="C54163" s="11"/>
      <c r="D54163" s="12"/>
      <c r="E54163" s="11"/>
    </row>
    <row r="54164" spans="3:5" x14ac:dyDescent="0.25">
      <c r="C54164" s="11"/>
      <c r="D54164" s="12"/>
      <c r="E54164" s="11"/>
    </row>
    <row r="54165" spans="3:5" x14ac:dyDescent="0.25">
      <c r="C54165" s="11"/>
      <c r="D54165" s="12"/>
      <c r="E54165" s="11"/>
    </row>
    <row r="54166" spans="3:5" x14ac:dyDescent="0.25">
      <c r="C54166" s="11"/>
      <c r="D54166" s="12"/>
      <c r="E54166" s="11"/>
    </row>
    <row r="54167" spans="3:5" x14ac:dyDescent="0.25">
      <c r="C54167" s="11"/>
      <c r="D54167" s="12"/>
      <c r="E54167" s="11"/>
    </row>
    <row r="54168" spans="3:5" x14ac:dyDescent="0.25">
      <c r="C54168" s="11"/>
      <c r="D54168" s="12"/>
      <c r="E54168" s="11"/>
    </row>
    <row r="54169" spans="3:5" x14ac:dyDescent="0.25">
      <c r="C54169" s="11"/>
      <c r="D54169" s="12"/>
      <c r="E54169" s="11"/>
    </row>
    <row r="54170" spans="3:5" x14ac:dyDescent="0.25">
      <c r="C54170" s="11"/>
      <c r="D54170" s="12"/>
      <c r="E54170" s="11"/>
    </row>
    <row r="54171" spans="3:5" x14ac:dyDescent="0.25">
      <c r="C54171" s="11"/>
      <c r="D54171" s="12"/>
      <c r="E54171" s="11"/>
    </row>
    <row r="54172" spans="3:5" x14ac:dyDescent="0.25">
      <c r="C54172" s="11"/>
      <c r="D54172" s="12"/>
      <c r="E54172" s="11"/>
    </row>
    <row r="54173" spans="3:5" x14ac:dyDescent="0.25">
      <c r="C54173" s="11"/>
      <c r="D54173" s="12"/>
      <c r="E54173" s="11"/>
    </row>
    <row r="54174" spans="3:5" x14ac:dyDescent="0.25">
      <c r="C54174" s="11"/>
      <c r="D54174" s="12"/>
      <c r="E54174" s="11"/>
    </row>
    <row r="54175" spans="3:5" x14ac:dyDescent="0.25">
      <c r="C54175" s="11"/>
      <c r="D54175" s="12"/>
      <c r="E54175" s="11"/>
    </row>
    <row r="54176" spans="3:5" x14ac:dyDescent="0.25">
      <c r="C54176" s="11"/>
      <c r="D54176" s="12"/>
      <c r="E54176" s="11"/>
    </row>
    <row r="54177" spans="3:5" x14ac:dyDescent="0.25">
      <c r="C54177" s="11"/>
      <c r="D54177" s="12"/>
      <c r="E54177" s="11"/>
    </row>
    <row r="54178" spans="3:5" x14ac:dyDescent="0.25">
      <c r="C54178" s="11"/>
      <c r="D54178" s="12"/>
      <c r="E54178" s="11"/>
    </row>
    <row r="54179" spans="3:5" x14ac:dyDescent="0.25">
      <c r="C54179" s="11"/>
      <c r="D54179" s="12"/>
      <c r="E54179" s="11"/>
    </row>
    <row r="54180" spans="3:5" x14ac:dyDescent="0.25">
      <c r="C54180" s="11"/>
      <c r="D54180" s="12"/>
      <c r="E54180" s="11"/>
    </row>
    <row r="54181" spans="3:5" x14ac:dyDescent="0.25">
      <c r="C54181" s="11"/>
      <c r="D54181" s="12"/>
      <c r="E54181" s="11"/>
    </row>
    <row r="54182" spans="3:5" x14ac:dyDescent="0.25">
      <c r="C54182" s="11"/>
      <c r="D54182" s="12"/>
      <c r="E54182" s="11"/>
    </row>
    <row r="54183" spans="3:5" x14ac:dyDescent="0.25">
      <c r="C54183" s="11"/>
      <c r="D54183" s="12"/>
      <c r="E54183" s="11"/>
    </row>
    <row r="54184" spans="3:5" x14ac:dyDescent="0.25">
      <c r="C54184" s="11"/>
      <c r="D54184" s="12"/>
      <c r="E54184" s="11"/>
    </row>
    <row r="54185" spans="3:5" x14ac:dyDescent="0.25">
      <c r="C54185" s="11"/>
      <c r="D54185" s="12"/>
      <c r="E54185" s="11"/>
    </row>
    <row r="54186" spans="3:5" x14ac:dyDescent="0.25">
      <c r="C54186" s="11"/>
      <c r="D54186" s="12"/>
      <c r="E54186" s="11"/>
    </row>
    <row r="54187" spans="3:5" x14ac:dyDescent="0.25">
      <c r="C54187" s="11"/>
      <c r="D54187" s="12"/>
      <c r="E54187" s="11"/>
    </row>
    <row r="54188" spans="3:5" x14ac:dyDescent="0.25">
      <c r="C54188" s="11"/>
      <c r="D54188" s="12"/>
      <c r="E54188" s="11"/>
    </row>
    <row r="54189" spans="3:5" x14ac:dyDescent="0.25">
      <c r="C54189" s="11"/>
      <c r="D54189" s="12"/>
      <c r="E54189" s="11"/>
    </row>
    <row r="54190" spans="3:5" x14ac:dyDescent="0.25">
      <c r="C54190" s="11"/>
      <c r="D54190" s="12"/>
      <c r="E54190" s="11"/>
    </row>
    <row r="54191" spans="3:5" x14ac:dyDescent="0.25">
      <c r="C54191" s="11"/>
      <c r="D54191" s="12"/>
      <c r="E54191" s="11"/>
    </row>
    <row r="54192" spans="3:5" x14ac:dyDescent="0.25">
      <c r="C54192" s="11"/>
      <c r="D54192" s="12"/>
      <c r="E54192" s="11"/>
    </row>
    <row r="54193" spans="3:5" x14ac:dyDescent="0.25">
      <c r="C54193" s="11"/>
      <c r="D54193" s="12"/>
      <c r="E54193" s="11"/>
    </row>
    <row r="54194" spans="3:5" x14ac:dyDescent="0.25">
      <c r="C54194" s="11"/>
      <c r="D54194" s="12"/>
      <c r="E54194" s="11"/>
    </row>
    <row r="54195" spans="3:5" x14ac:dyDescent="0.25">
      <c r="C54195" s="11"/>
      <c r="D54195" s="12"/>
      <c r="E54195" s="11"/>
    </row>
    <row r="54196" spans="3:5" x14ac:dyDescent="0.25">
      <c r="C54196" s="11"/>
      <c r="D54196" s="12"/>
      <c r="E54196" s="11"/>
    </row>
    <row r="54197" spans="3:5" x14ac:dyDescent="0.25">
      <c r="C54197" s="11"/>
      <c r="D54197" s="12"/>
      <c r="E54197" s="11"/>
    </row>
    <row r="54198" spans="3:5" x14ac:dyDescent="0.25">
      <c r="C54198" s="11"/>
      <c r="D54198" s="12"/>
      <c r="E54198" s="11"/>
    </row>
    <row r="54199" spans="3:5" x14ac:dyDescent="0.25">
      <c r="C54199" s="11"/>
      <c r="D54199" s="12"/>
      <c r="E54199" s="11"/>
    </row>
    <row r="54200" spans="3:5" x14ac:dyDescent="0.25">
      <c r="C54200" s="11"/>
      <c r="D54200" s="12"/>
      <c r="E54200" s="11"/>
    </row>
    <row r="54201" spans="3:5" x14ac:dyDescent="0.25">
      <c r="C54201" s="11"/>
      <c r="D54201" s="12"/>
      <c r="E54201" s="11"/>
    </row>
    <row r="54202" spans="3:5" x14ac:dyDescent="0.25">
      <c r="C54202" s="11"/>
      <c r="D54202" s="12"/>
      <c r="E54202" s="11"/>
    </row>
    <row r="54203" spans="3:5" x14ac:dyDescent="0.25">
      <c r="C54203" s="11"/>
      <c r="D54203" s="12"/>
      <c r="E54203" s="11"/>
    </row>
    <row r="54204" spans="3:5" x14ac:dyDescent="0.25">
      <c r="C54204" s="11"/>
      <c r="D54204" s="12"/>
      <c r="E54204" s="11"/>
    </row>
    <row r="54205" spans="3:5" x14ac:dyDescent="0.25">
      <c r="C54205" s="11"/>
      <c r="D54205" s="12"/>
      <c r="E54205" s="11"/>
    </row>
    <row r="54206" spans="3:5" x14ac:dyDescent="0.25">
      <c r="C54206" s="11"/>
      <c r="D54206" s="12"/>
      <c r="E54206" s="11"/>
    </row>
    <row r="54207" spans="3:5" x14ac:dyDescent="0.25">
      <c r="C54207" s="11"/>
      <c r="D54207" s="12"/>
      <c r="E54207" s="11"/>
    </row>
    <row r="54208" spans="3:5" x14ac:dyDescent="0.25">
      <c r="C54208" s="11"/>
      <c r="D54208" s="12"/>
      <c r="E54208" s="11"/>
    </row>
    <row r="54209" spans="3:5" x14ac:dyDescent="0.25">
      <c r="C54209" s="11"/>
      <c r="D54209" s="12"/>
      <c r="E54209" s="11"/>
    </row>
    <row r="54210" spans="3:5" x14ac:dyDescent="0.25">
      <c r="C54210" s="11"/>
      <c r="D54210" s="12"/>
      <c r="E54210" s="11"/>
    </row>
    <row r="54211" spans="3:5" x14ac:dyDescent="0.25">
      <c r="C54211" s="11"/>
      <c r="D54211" s="12"/>
      <c r="E54211" s="11"/>
    </row>
    <row r="54212" spans="3:5" x14ac:dyDescent="0.25">
      <c r="C54212" s="11"/>
      <c r="D54212" s="12"/>
      <c r="E54212" s="11"/>
    </row>
    <row r="54213" spans="3:5" x14ac:dyDescent="0.25">
      <c r="C54213" s="11"/>
      <c r="D54213" s="12"/>
      <c r="E54213" s="11"/>
    </row>
    <row r="54214" spans="3:5" x14ac:dyDescent="0.25">
      <c r="C54214" s="11"/>
      <c r="D54214" s="12"/>
      <c r="E54214" s="11"/>
    </row>
    <row r="54215" spans="3:5" x14ac:dyDescent="0.25">
      <c r="C54215" s="11"/>
      <c r="D54215" s="12"/>
      <c r="E54215" s="11"/>
    </row>
    <row r="54216" spans="3:5" x14ac:dyDescent="0.25">
      <c r="C54216" s="11"/>
      <c r="D54216" s="12"/>
      <c r="E54216" s="11"/>
    </row>
    <row r="54217" spans="3:5" x14ac:dyDescent="0.25">
      <c r="C54217" s="11"/>
      <c r="D54217" s="12"/>
      <c r="E54217" s="11"/>
    </row>
    <row r="54218" spans="3:5" x14ac:dyDescent="0.25">
      <c r="C54218" s="11"/>
      <c r="D54218" s="12"/>
      <c r="E54218" s="11"/>
    </row>
    <row r="54219" spans="3:5" x14ac:dyDescent="0.25">
      <c r="C54219" s="11"/>
      <c r="D54219" s="12"/>
      <c r="E54219" s="11"/>
    </row>
    <row r="54220" spans="3:5" x14ac:dyDescent="0.25">
      <c r="C54220" s="11"/>
      <c r="D54220" s="12"/>
      <c r="E54220" s="11"/>
    </row>
    <row r="54221" spans="3:5" x14ac:dyDescent="0.25">
      <c r="C54221" s="11"/>
      <c r="D54221" s="12"/>
      <c r="E54221" s="11"/>
    </row>
    <row r="54222" spans="3:5" x14ac:dyDescent="0.25">
      <c r="C54222" s="11"/>
      <c r="D54222" s="12"/>
      <c r="E54222" s="11"/>
    </row>
    <row r="54223" spans="3:5" x14ac:dyDescent="0.25">
      <c r="C54223" s="11"/>
      <c r="D54223" s="12"/>
      <c r="E54223" s="11"/>
    </row>
    <row r="54224" spans="3:5" x14ac:dyDescent="0.25">
      <c r="C54224" s="11"/>
      <c r="D54224" s="12"/>
      <c r="E54224" s="11"/>
    </row>
    <row r="54225" spans="3:5" x14ac:dyDescent="0.25">
      <c r="C54225" s="11"/>
      <c r="D54225" s="12"/>
      <c r="E54225" s="11"/>
    </row>
    <row r="54226" spans="3:5" x14ac:dyDescent="0.25">
      <c r="C54226" s="11"/>
      <c r="D54226" s="12"/>
      <c r="E54226" s="11"/>
    </row>
    <row r="54227" spans="3:5" x14ac:dyDescent="0.25">
      <c r="C54227" s="11"/>
      <c r="D54227" s="12"/>
      <c r="E54227" s="11"/>
    </row>
    <row r="54228" spans="3:5" x14ac:dyDescent="0.25">
      <c r="C54228" s="11"/>
      <c r="D54228" s="12"/>
      <c r="E54228" s="11"/>
    </row>
    <row r="54229" spans="3:5" x14ac:dyDescent="0.25">
      <c r="C54229" s="11"/>
      <c r="D54229" s="12"/>
      <c r="E54229" s="11"/>
    </row>
    <row r="54230" spans="3:5" x14ac:dyDescent="0.25">
      <c r="C54230" s="11"/>
      <c r="D54230" s="12"/>
      <c r="E54230" s="11"/>
    </row>
    <row r="54231" spans="3:5" x14ac:dyDescent="0.25">
      <c r="C54231" s="11"/>
      <c r="D54231" s="12"/>
      <c r="E54231" s="11"/>
    </row>
    <row r="54232" spans="3:5" x14ac:dyDescent="0.25">
      <c r="C54232" s="11"/>
      <c r="D54232" s="12"/>
      <c r="E54232" s="11"/>
    </row>
    <row r="54233" spans="3:5" x14ac:dyDescent="0.25">
      <c r="C54233" s="11"/>
      <c r="D54233" s="12"/>
      <c r="E54233" s="11"/>
    </row>
    <row r="54234" spans="3:5" x14ac:dyDescent="0.25">
      <c r="C54234" s="11"/>
      <c r="D54234" s="12"/>
      <c r="E54234" s="11"/>
    </row>
    <row r="54235" spans="3:5" x14ac:dyDescent="0.25">
      <c r="C54235" s="11"/>
      <c r="D54235" s="12"/>
      <c r="E54235" s="11"/>
    </row>
    <row r="54236" spans="3:5" x14ac:dyDescent="0.25">
      <c r="C54236" s="11"/>
      <c r="D54236" s="12"/>
      <c r="E54236" s="11"/>
    </row>
    <row r="54237" spans="3:5" x14ac:dyDescent="0.25">
      <c r="C54237" s="11"/>
      <c r="D54237" s="12"/>
      <c r="E54237" s="11"/>
    </row>
    <row r="54238" spans="3:5" x14ac:dyDescent="0.25">
      <c r="C54238" s="11"/>
      <c r="D54238" s="12"/>
      <c r="E54238" s="11"/>
    </row>
    <row r="54239" spans="3:5" x14ac:dyDescent="0.25">
      <c r="C54239" s="11"/>
      <c r="D54239" s="12"/>
      <c r="E54239" s="11"/>
    </row>
    <row r="54240" spans="3:5" x14ac:dyDescent="0.25">
      <c r="C54240" s="11"/>
      <c r="D54240" s="12"/>
      <c r="E54240" s="11"/>
    </row>
    <row r="54241" spans="3:5" x14ac:dyDescent="0.25">
      <c r="C54241" s="11"/>
      <c r="D54241" s="12"/>
      <c r="E54241" s="11"/>
    </row>
    <row r="54242" spans="3:5" x14ac:dyDescent="0.25">
      <c r="C54242" s="11"/>
      <c r="D54242" s="12"/>
      <c r="E54242" s="11"/>
    </row>
    <row r="54243" spans="3:5" x14ac:dyDescent="0.25">
      <c r="C54243" s="11"/>
      <c r="D54243" s="12"/>
      <c r="E54243" s="11"/>
    </row>
    <row r="54244" spans="3:5" x14ac:dyDescent="0.25">
      <c r="C54244" s="11"/>
      <c r="D54244" s="12"/>
      <c r="E54244" s="11"/>
    </row>
    <row r="54245" spans="3:5" x14ac:dyDescent="0.25">
      <c r="C54245" s="11"/>
      <c r="D54245" s="12"/>
      <c r="E54245" s="11"/>
    </row>
    <row r="54246" spans="3:5" x14ac:dyDescent="0.25">
      <c r="C54246" s="11"/>
      <c r="D54246" s="12"/>
      <c r="E54246" s="11"/>
    </row>
    <row r="54247" spans="3:5" x14ac:dyDescent="0.25">
      <c r="C54247" s="11"/>
      <c r="D54247" s="12"/>
      <c r="E54247" s="11"/>
    </row>
    <row r="54248" spans="3:5" x14ac:dyDescent="0.25">
      <c r="C54248" s="11"/>
      <c r="D54248" s="12"/>
      <c r="E54248" s="11"/>
    </row>
    <row r="54249" spans="3:5" x14ac:dyDescent="0.25">
      <c r="C54249" s="11"/>
      <c r="D54249" s="12"/>
      <c r="E54249" s="11"/>
    </row>
    <row r="54250" spans="3:5" x14ac:dyDescent="0.25">
      <c r="C54250" s="11"/>
      <c r="D54250" s="12"/>
      <c r="E54250" s="11"/>
    </row>
    <row r="54251" spans="3:5" x14ac:dyDescent="0.25">
      <c r="C54251" s="11"/>
      <c r="D54251" s="12"/>
      <c r="E54251" s="11"/>
    </row>
    <row r="54252" spans="3:5" x14ac:dyDescent="0.25">
      <c r="C54252" s="11"/>
      <c r="D54252" s="12"/>
      <c r="E54252" s="11"/>
    </row>
    <row r="54253" spans="3:5" x14ac:dyDescent="0.25">
      <c r="C54253" s="11"/>
      <c r="D54253" s="12"/>
      <c r="E54253" s="11"/>
    </row>
    <row r="54254" spans="3:5" x14ac:dyDescent="0.25">
      <c r="C54254" s="11"/>
      <c r="D54254" s="12"/>
      <c r="E54254" s="11"/>
    </row>
    <row r="54255" spans="3:5" x14ac:dyDescent="0.25">
      <c r="C54255" s="11"/>
      <c r="D54255" s="12"/>
      <c r="E54255" s="11"/>
    </row>
    <row r="54256" spans="3:5" x14ac:dyDescent="0.25">
      <c r="C54256" s="11"/>
      <c r="D54256" s="12"/>
      <c r="E54256" s="11"/>
    </row>
    <row r="54257" spans="3:5" x14ac:dyDescent="0.25">
      <c r="C54257" s="11"/>
      <c r="D54257" s="12"/>
      <c r="E54257" s="11"/>
    </row>
    <row r="54258" spans="3:5" x14ac:dyDescent="0.25">
      <c r="C54258" s="11"/>
      <c r="D54258" s="12"/>
      <c r="E54258" s="11"/>
    </row>
    <row r="54259" spans="3:5" x14ac:dyDescent="0.25">
      <c r="C54259" s="11"/>
      <c r="D54259" s="12"/>
      <c r="E54259" s="11"/>
    </row>
    <row r="54260" spans="3:5" x14ac:dyDescent="0.25">
      <c r="C54260" s="11"/>
      <c r="D54260" s="12"/>
      <c r="E54260" s="11"/>
    </row>
    <row r="54261" spans="3:5" x14ac:dyDescent="0.25">
      <c r="C54261" s="11"/>
      <c r="D54261" s="12"/>
      <c r="E54261" s="11"/>
    </row>
    <row r="54262" spans="3:5" x14ac:dyDescent="0.25">
      <c r="C54262" s="11"/>
      <c r="D54262" s="12"/>
      <c r="E54262" s="11"/>
    </row>
    <row r="54263" spans="3:5" x14ac:dyDescent="0.25">
      <c r="C54263" s="11"/>
      <c r="D54263" s="12"/>
      <c r="E54263" s="11"/>
    </row>
    <row r="54264" spans="3:5" x14ac:dyDescent="0.25">
      <c r="C54264" s="11"/>
      <c r="D54264" s="12"/>
      <c r="E54264" s="11"/>
    </row>
    <row r="54265" spans="3:5" x14ac:dyDescent="0.25">
      <c r="C54265" s="11"/>
      <c r="D54265" s="12"/>
      <c r="E54265" s="11"/>
    </row>
    <row r="54266" spans="3:5" x14ac:dyDescent="0.25">
      <c r="C54266" s="11"/>
      <c r="D54266" s="12"/>
      <c r="E54266" s="11"/>
    </row>
    <row r="54267" spans="3:5" x14ac:dyDescent="0.25">
      <c r="C54267" s="11"/>
      <c r="D54267" s="12"/>
      <c r="E54267" s="11"/>
    </row>
    <row r="54268" spans="3:5" x14ac:dyDescent="0.25">
      <c r="C54268" s="11"/>
      <c r="D54268" s="12"/>
      <c r="E54268" s="11"/>
    </row>
    <row r="54269" spans="3:5" x14ac:dyDescent="0.25">
      <c r="C54269" s="11"/>
      <c r="D54269" s="12"/>
      <c r="E54269" s="11"/>
    </row>
    <row r="54270" spans="3:5" x14ac:dyDescent="0.25">
      <c r="C54270" s="11"/>
      <c r="D54270" s="12"/>
      <c r="E54270" s="11"/>
    </row>
    <row r="54271" spans="3:5" x14ac:dyDescent="0.25">
      <c r="C54271" s="11"/>
      <c r="D54271" s="12"/>
      <c r="E54271" s="11"/>
    </row>
    <row r="54272" spans="3:5" x14ac:dyDescent="0.25">
      <c r="C54272" s="11"/>
      <c r="D54272" s="12"/>
      <c r="E54272" s="11"/>
    </row>
    <row r="54273" spans="3:5" x14ac:dyDescent="0.25">
      <c r="C54273" s="11"/>
      <c r="D54273" s="12"/>
      <c r="E54273" s="11"/>
    </row>
    <row r="54274" spans="3:5" x14ac:dyDescent="0.25">
      <c r="C54274" s="11"/>
      <c r="D54274" s="12"/>
      <c r="E54274" s="11"/>
    </row>
    <row r="54275" spans="3:5" x14ac:dyDescent="0.25">
      <c r="C54275" s="11"/>
      <c r="D54275" s="12"/>
      <c r="E54275" s="11"/>
    </row>
    <row r="54276" spans="3:5" x14ac:dyDescent="0.25">
      <c r="C54276" s="11"/>
      <c r="D54276" s="12"/>
      <c r="E54276" s="11"/>
    </row>
    <row r="54277" spans="3:5" x14ac:dyDescent="0.25">
      <c r="C54277" s="11"/>
      <c r="D54277" s="12"/>
      <c r="E54277" s="11"/>
    </row>
    <row r="54278" spans="3:5" x14ac:dyDescent="0.25">
      <c r="C54278" s="11"/>
      <c r="D54278" s="12"/>
      <c r="E54278" s="11"/>
    </row>
    <row r="54279" spans="3:5" x14ac:dyDescent="0.25">
      <c r="C54279" s="11"/>
      <c r="D54279" s="12"/>
      <c r="E54279" s="11"/>
    </row>
    <row r="54280" spans="3:5" x14ac:dyDescent="0.25">
      <c r="C54280" s="11"/>
      <c r="D54280" s="12"/>
      <c r="E54280" s="11"/>
    </row>
    <row r="54281" spans="3:5" x14ac:dyDescent="0.25">
      <c r="C54281" s="11"/>
      <c r="D54281" s="12"/>
      <c r="E54281" s="11"/>
    </row>
    <row r="54282" spans="3:5" x14ac:dyDescent="0.25">
      <c r="C54282" s="11"/>
      <c r="D54282" s="12"/>
      <c r="E54282" s="11"/>
    </row>
    <row r="54283" spans="3:5" x14ac:dyDescent="0.25">
      <c r="C54283" s="11"/>
      <c r="D54283" s="12"/>
      <c r="E54283" s="11"/>
    </row>
    <row r="54284" spans="3:5" x14ac:dyDescent="0.25">
      <c r="C54284" s="11"/>
      <c r="D54284" s="12"/>
      <c r="E54284" s="11"/>
    </row>
    <row r="54285" spans="3:5" x14ac:dyDescent="0.25">
      <c r="C54285" s="11"/>
      <c r="D54285" s="12"/>
      <c r="E54285" s="11"/>
    </row>
    <row r="54286" spans="3:5" x14ac:dyDescent="0.25">
      <c r="C54286" s="11"/>
      <c r="D54286" s="12"/>
      <c r="E54286" s="11"/>
    </row>
    <row r="54287" spans="3:5" x14ac:dyDescent="0.25">
      <c r="C54287" s="11"/>
      <c r="D54287" s="12"/>
      <c r="E54287" s="11"/>
    </row>
    <row r="54288" spans="3:5" x14ac:dyDescent="0.25">
      <c r="C54288" s="11"/>
      <c r="D54288" s="12"/>
      <c r="E54288" s="11"/>
    </row>
    <row r="54289" spans="3:5" x14ac:dyDescent="0.25">
      <c r="C54289" s="11"/>
      <c r="D54289" s="12"/>
      <c r="E54289" s="11"/>
    </row>
    <row r="54290" spans="3:5" x14ac:dyDescent="0.25">
      <c r="C54290" s="11"/>
      <c r="D54290" s="12"/>
      <c r="E54290" s="11"/>
    </row>
    <row r="54291" spans="3:5" x14ac:dyDescent="0.25">
      <c r="C54291" s="11"/>
      <c r="D54291" s="12"/>
      <c r="E54291" s="11"/>
    </row>
    <row r="54292" spans="3:5" x14ac:dyDescent="0.25">
      <c r="C54292" s="11"/>
      <c r="D54292" s="12"/>
      <c r="E54292" s="11"/>
    </row>
    <row r="54293" spans="3:5" x14ac:dyDescent="0.25">
      <c r="C54293" s="11"/>
      <c r="D54293" s="12"/>
      <c r="E54293" s="11"/>
    </row>
    <row r="54294" spans="3:5" x14ac:dyDescent="0.25">
      <c r="C54294" s="11"/>
      <c r="D54294" s="12"/>
      <c r="E54294" s="11"/>
    </row>
    <row r="54295" spans="3:5" x14ac:dyDescent="0.25">
      <c r="C54295" s="11"/>
      <c r="D54295" s="12"/>
      <c r="E54295" s="11"/>
    </row>
    <row r="54296" spans="3:5" x14ac:dyDescent="0.25">
      <c r="C54296" s="11"/>
      <c r="D54296" s="12"/>
      <c r="E54296" s="11"/>
    </row>
    <row r="54297" spans="3:5" x14ac:dyDescent="0.25">
      <c r="C54297" s="11"/>
      <c r="D54297" s="12"/>
      <c r="E54297" s="11"/>
    </row>
    <row r="54298" spans="3:5" x14ac:dyDescent="0.25">
      <c r="C54298" s="11"/>
      <c r="D54298" s="12"/>
      <c r="E54298" s="11"/>
    </row>
    <row r="54299" spans="3:5" x14ac:dyDescent="0.25">
      <c r="C54299" s="11"/>
      <c r="D54299" s="12"/>
      <c r="E54299" s="11"/>
    </row>
    <row r="54300" spans="3:5" x14ac:dyDescent="0.25">
      <c r="C54300" s="11"/>
      <c r="D54300" s="12"/>
      <c r="E54300" s="11"/>
    </row>
    <row r="54301" spans="3:5" x14ac:dyDescent="0.25">
      <c r="C54301" s="11"/>
      <c r="D54301" s="12"/>
      <c r="E54301" s="11"/>
    </row>
    <row r="54302" spans="3:5" x14ac:dyDescent="0.25">
      <c r="C54302" s="11"/>
      <c r="D54302" s="12"/>
      <c r="E54302" s="11"/>
    </row>
    <row r="54303" spans="3:5" x14ac:dyDescent="0.25">
      <c r="C54303" s="11"/>
      <c r="D54303" s="12"/>
      <c r="E54303" s="11"/>
    </row>
    <row r="54304" spans="3:5" x14ac:dyDescent="0.25">
      <c r="C54304" s="11"/>
      <c r="D54304" s="12"/>
      <c r="E54304" s="11"/>
    </row>
    <row r="54305" spans="3:5" x14ac:dyDescent="0.25">
      <c r="C54305" s="11"/>
      <c r="D54305" s="12"/>
      <c r="E54305" s="11"/>
    </row>
    <row r="54306" spans="3:5" x14ac:dyDescent="0.25">
      <c r="C54306" s="11"/>
      <c r="D54306" s="12"/>
      <c r="E54306" s="11"/>
    </row>
    <row r="54307" spans="3:5" x14ac:dyDescent="0.25">
      <c r="C54307" s="11"/>
      <c r="D54307" s="12"/>
      <c r="E54307" s="11"/>
    </row>
    <row r="54308" spans="3:5" x14ac:dyDescent="0.25">
      <c r="C54308" s="11"/>
      <c r="D54308" s="12"/>
      <c r="E54308" s="11"/>
    </row>
    <row r="54309" spans="3:5" x14ac:dyDescent="0.25">
      <c r="C54309" s="11"/>
      <c r="D54309" s="12"/>
      <c r="E54309" s="11"/>
    </row>
    <row r="54310" spans="3:5" x14ac:dyDescent="0.25">
      <c r="C54310" s="11"/>
      <c r="D54310" s="12"/>
      <c r="E54310" s="11"/>
    </row>
    <row r="54311" spans="3:5" x14ac:dyDescent="0.25">
      <c r="C54311" s="11"/>
      <c r="D54311" s="12"/>
      <c r="E54311" s="11"/>
    </row>
    <row r="54312" spans="3:5" x14ac:dyDescent="0.25">
      <c r="C54312" s="11"/>
      <c r="D54312" s="12"/>
      <c r="E54312" s="11"/>
    </row>
    <row r="54313" spans="3:5" x14ac:dyDescent="0.25">
      <c r="C54313" s="11"/>
      <c r="D54313" s="12"/>
      <c r="E54313" s="11"/>
    </row>
    <row r="54314" spans="3:5" x14ac:dyDescent="0.25">
      <c r="C54314" s="11"/>
      <c r="D54314" s="12"/>
      <c r="E54314" s="11"/>
    </row>
    <row r="54315" spans="3:5" x14ac:dyDescent="0.25">
      <c r="C54315" s="11"/>
      <c r="D54315" s="12"/>
      <c r="E54315" s="11"/>
    </row>
    <row r="54316" spans="3:5" x14ac:dyDescent="0.25">
      <c r="C54316" s="11"/>
      <c r="D54316" s="12"/>
      <c r="E54316" s="11"/>
    </row>
    <row r="54317" spans="3:5" x14ac:dyDescent="0.25">
      <c r="C54317" s="11"/>
      <c r="D54317" s="12"/>
      <c r="E54317" s="11"/>
    </row>
    <row r="54318" spans="3:5" x14ac:dyDescent="0.25">
      <c r="C54318" s="11"/>
      <c r="D54318" s="12"/>
      <c r="E54318" s="11"/>
    </row>
    <row r="54319" spans="3:5" x14ac:dyDescent="0.25">
      <c r="C54319" s="11"/>
      <c r="D54319" s="12"/>
      <c r="E54319" s="11"/>
    </row>
    <row r="54320" spans="3:5" x14ac:dyDescent="0.25">
      <c r="C54320" s="11"/>
      <c r="D54320" s="12"/>
      <c r="E54320" s="11"/>
    </row>
    <row r="54321" spans="3:5" x14ac:dyDescent="0.25">
      <c r="C54321" s="11"/>
      <c r="D54321" s="12"/>
      <c r="E54321" s="11"/>
    </row>
    <row r="54322" spans="3:5" x14ac:dyDescent="0.25">
      <c r="C54322" s="11"/>
      <c r="D54322" s="12"/>
      <c r="E54322" s="11"/>
    </row>
    <row r="54323" spans="3:5" x14ac:dyDescent="0.25">
      <c r="C54323" s="11"/>
      <c r="D54323" s="12"/>
      <c r="E54323" s="11"/>
    </row>
    <row r="54324" spans="3:5" x14ac:dyDescent="0.25">
      <c r="C54324" s="11"/>
      <c r="D54324" s="12"/>
      <c r="E54324" s="11"/>
    </row>
    <row r="54325" spans="3:5" x14ac:dyDescent="0.25">
      <c r="C54325" s="11"/>
      <c r="D54325" s="12"/>
      <c r="E54325" s="11"/>
    </row>
    <row r="54326" spans="3:5" x14ac:dyDescent="0.25">
      <c r="C54326" s="11"/>
      <c r="D54326" s="12"/>
      <c r="E54326" s="11"/>
    </row>
    <row r="54327" spans="3:5" x14ac:dyDescent="0.25">
      <c r="C54327" s="11"/>
      <c r="D54327" s="12"/>
      <c r="E54327" s="11"/>
    </row>
    <row r="54328" spans="3:5" x14ac:dyDescent="0.25">
      <c r="C54328" s="11"/>
      <c r="D54328" s="12"/>
      <c r="E54328" s="11"/>
    </row>
    <row r="54329" spans="3:5" x14ac:dyDescent="0.25">
      <c r="C54329" s="11"/>
      <c r="D54329" s="12"/>
      <c r="E54329" s="11"/>
    </row>
    <row r="54330" spans="3:5" x14ac:dyDescent="0.25">
      <c r="C54330" s="11"/>
      <c r="D54330" s="12"/>
      <c r="E54330" s="11"/>
    </row>
    <row r="54331" spans="3:5" x14ac:dyDescent="0.25">
      <c r="C54331" s="11"/>
      <c r="D54331" s="12"/>
      <c r="E54331" s="11"/>
    </row>
    <row r="54332" spans="3:5" x14ac:dyDescent="0.25">
      <c r="C54332" s="11"/>
      <c r="D54332" s="12"/>
      <c r="E54332" s="11"/>
    </row>
    <row r="54333" spans="3:5" x14ac:dyDescent="0.25">
      <c r="C54333" s="11"/>
      <c r="D54333" s="12"/>
      <c r="E54333" s="11"/>
    </row>
    <row r="54334" spans="3:5" x14ac:dyDescent="0.25">
      <c r="C54334" s="11"/>
      <c r="D54334" s="12"/>
      <c r="E54334" s="11"/>
    </row>
    <row r="54335" spans="3:5" x14ac:dyDescent="0.25">
      <c r="C54335" s="11"/>
      <c r="D54335" s="12"/>
      <c r="E54335" s="11"/>
    </row>
    <row r="54336" spans="3:5" x14ac:dyDescent="0.25">
      <c r="C54336" s="11"/>
      <c r="D54336" s="12"/>
      <c r="E54336" s="11"/>
    </row>
    <row r="54337" spans="3:5" x14ac:dyDescent="0.25">
      <c r="C54337" s="11"/>
      <c r="D54337" s="12"/>
      <c r="E54337" s="11"/>
    </row>
    <row r="54338" spans="3:5" x14ac:dyDescent="0.25">
      <c r="C54338" s="11"/>
      <c r="D54338" s="12"/>
      <c r="E54338" s="11"/>
    </row>
    <row r="54339" spans="3:5" x14ac:dyDescent="0.25">
      <c r="C54339" s="11"/>
      <c r="D54339" s="12"/>
      <c r="E54339" s="11"/>
    </row>
    <row r="54340" spans="3:5" x14ac:dyDescent="0.25">
      <c r="C54340" s="11"/>
      <c r="D54340" s="12"/>
      <c r="E54340" s="11"/>
    </row>
    <row r="54341" spans="3:5" x14ac:dyDescent="0.25">
      <c r="C54341" s="11"/>
      <c r="D54341" s="12"/>
      <c r="E54341" s="11"/>
    </row>
    <row r="54342" spans="3:5" x14ac:dyDescent="0.25">
      <c r="C54342" s="11"/>
      <c r="D54342" s="12"/>
      <c r="E54342" s="11"/>
    </row>
    <row r="54343" spans="3:5" x14ac:dyDescent="0.25">
      <c r="C54343" s="11"/>
      <c r="D54343" s="12"/>
      <c r="E54343" s="11"/>
    </row>
    <row r="54344" spans="3:5" x14ac:dyDescent="0.25">
      <c r="C54344" s="11"/>
      <c r="D54344" s="12"/>
      <c r="E54344" s="11"/>
    </row>
    <row r="54345" spans="3:5" x14ac:dyDescent="0.25">
      <c r="C54345" s="11"/>
      <c r="D54345" s="12"/>
      <c r="E54345" s="11"/>
    </row>
    <row r="54346" spans="3:5" x14ac:dyDescent="0.25">
      <c r="C54346" s="11"/>
      <c r="D54346" s="12"/>
      <c r="E54346" s="11"/>
    </row>
    <row r="54347" spans="3:5" x14ac:dyDescent="0.25">
      <c r="C54347" s="11"/>
      <c r="D54347" s="12"/>
      <c r="E54347" s="11"/>
    </row>
    <row r="54348" spans="3:5" x14ac:dyDescent="0.25">
      <c r="C54348" s="11"/>
      <c r="D54348" s="12"/>
      <c r="E54348" s="11"/>
    </row>
    <row r="54349" spans="3:5" x14ac:dyDescent="0.25">
      <c r="C54349" s="11"/>
      <c r="D54349" s="12"/>
      <c r="E54349" s="11"/>
    </row>
    <row r="54350" spans="3:5" x14ac:dyDescent="0.25">
      <c r="C54350" s="11"/>
      <c r="D54350" s="12"/>
      <c r="E54350" s="11"/>
    </row>
    <row r="54351" spans="3:5" x14ac:dyDescent="0.25">
      <c r="C54351" s="11"/>
      <c r="D54351" s="12"/>
      <c r="E54351" s="11"/>
    </row>
    <row r="54352" spans="3:5" x14ac:dyDescent="0.25">
      <c r="C54352" s="11"/>
      <c r="D54352" s="12"/>
      <c r="E54352" s="11"/>
    </row>
    <row r="54353" spans="3:5" x14ac:dyDescent="0.25">
      <c r="C54353" s="11"/>
      <c r="D54353" s="12"/>
      <c r="E54353" s="11"/>
    </row>
    <row r="54354" spans="3:5" x14ac:dyDescent="0.25">
      <c r="C54354" s="11"/>
      <c r="D54354" s="12"/>
      <c r="E54354" s="11"/>
    </row>
    <row r="54355" spans="3:5" x14ac:dyDescent="0.25">
      <c r="C54355" s="11"/>
      <c r="D54355" s="12"/>
      <c r="E54355" s="11"/>
    </row>
    <row r="54356" spans="3:5" x14ac:dyDescent="0.25">
      <c r="C54356" s="11"/>
      <c r="D54356" s="12"/>
      <c r="E54356" s="11"/>
    </row>
    <row r="54357" spans="3:5" x14ac:dyDescent="0.25">
      <c r="C54357" s="11"/>
      <c r="D54357" s="12"/>
      <c r="E54357" s="11"/>
    </row>
    <row r="54358" spans="3:5" x14ac:dyDescent="0.25">
      <c r="C54358" s="11"/>
      <c r="D54358" s="12"/>
      <c r="E54358" s="11"/>
    </row>
    <row r="54359" spans="3:5" x14ac:dyDescent="0.25">
      <c r="C54359" s="11"/>
      <c r="D54359" s="12"/>
      <c r="E54359" s="11"/>
    </row>
    <row r="54360" spans="3:5" x14ac:dyDescent="0.25">
      <c r="C54360" s="11"/>
      <c r="D54360" s="12"/>
      <c r="E54360" s="11"/>
    </row>
    <row r="54361" spans="3:5" x14ac:dyDescent="0.25">
      <c r="C54361" s="11"/>
      <c r="D54361" s="12"/>
      <c r="E54361" s="11"/>
    </row>
    <row r="54362" spans="3:5" x14ac:dyDescent="0.25">
      <c r="C54362" s="11"/>
      <c r="D54362" s="12"/>
      <c r="E54362" s="11"/>
    </row>
    <row r="54363" spans="3:5" x14ac:dyDescent="0.25">
      <c r="C54363" s="11"/>
      <c r="D54363" s="12"/>
      <c r="E54363" s="11"/>
    </row>
    <row r="54364" spans="3:5" x14ac:dyDescent="0.25">
      <c r="C54364" s="11"/>
      <c r="D54364" s="12"/>
      <c r="E54364" s="11"/>
    </row>
    <row r="54365" spans="3:5" x14ac:dyDescent="0.25">
      <c r="C54365" s="11"/>
      <c r="D54365" s="12"/>
      <c r="E54365" s="11"/>
    </row>
    <row r="54366" spans="3:5" x14ac:dyDescent="0.25">
      <c r="C54366" s="11"/>
      <c r="D54366" s="12"/>
      <c r="E54366" s="11"/>
    </row>
    <row r="54367" spans="3:5" x14ac:dyDescent="0.25">
      <c r="C54367" s="11"/>
      <c r="D54367" s="12"/>
      <c r="E54367" s="11"/>
    </row>
    <row r="54368" spans="3:5" x14ac:dyDescent="0.25">
      <c r="C54368" s="11"/>
      <c r="D54368" s="12"/>
      <c r="E54368" s="11"/>
    </row>
    <row r="54369" spans="3:5" x14ac:dyDescent="0.25">
      <c r="C54369" s="11"/>
      <c r="D54369" s="12"/>
      <c r="E54369" s="11"/>
    </row>
    <row r="54370" spans="3:5" x14ac:dyDescent="0.25">
      <c r="C54370" s="11"/>
      <c r="D54370" s="12"/>
      <c r="E54370" s="11"/>
    </row>
    <row r="54371" spans="3:5" x14ac:dyDescent="0.25">
      <c r="C54371" s="11"/>
      <c r="D54371" s="12"/>
      <c r="E54371" s="11"/>
    </row>
    <row r="54372" spans="3:5" x14ac:dyDescent="0.25">
      <c r="C54372" s="11"/>
      <c r="D54372" s="12"/>
      <c r="E54372" s="11"/>
    </row>
    <row r="54373" spans="3:5" x14ac:dyDescent="0.25">
      <c r="C54373" s="11"/>
      <c r="D54373" s="12"/>
      <c r="E54373" s="11"/>
    </row>
    <row r="54374" spans="3:5" x14ac:dyDescent="0.25">
      <c r="C54374" s="11"/>
      <c r="D54374" s="12"/>
      <c r="E54374" s="11"/>
    </row>
    <row r="54375" spans="3:5" x14ac:dyDescent="0.25">
      <c r="C54375" s="11"/>
      <c r="D54375" s="12"/>
      <c r="E54375" s="11"/>
    </row>
    <row r="54376" spans="3:5" x14ac:dyDescent="0.25">
      <c r="C54376" s="11"/>
      <c r="D54376" s="12"/>
      <c r="E54376" s="11"/>
    </row>
    <row r="54377" spans="3:5" x14ac:dyDescent="0.25">
      <c r="C54377" s="11"/>
      <c r="D54377" s="12"/>
      <c r="E54377" s="11"/>
    </row>
    <row r="54378" spans="3:5" x14ac:dyDescent="0.25">
      <c r="C54378" s="11"/>
      <c r="D54378" s="12"/>
      <c r="E54378" s="11"/>
    </row>
    <row r="54379" spans="3:5" x14ac:dyDescent="0.25">
      <c r="C54379" s="11"/>
      <c r="D54379" s="12"/>
      <c r="E54379" s="11"/>
    </row>
    <row r="54380" spans="3:5" x14ac:dyDescent="0.25">
      <c r="C54380" s="11"/>
      <c r="D54380" s="12"/>
      <c r="E54380" s="11"/>
    </row>
    <row r="54381" spans="3:5" x14ac:dyDescent="0.25">
      <c r="C54381" s="11"/>
      <c r="D54381" s="12"/>
      <c r="E54381" s="11"/>
    </row>
    <row r="54382" spans="3:5" x14ac:dyDescent="0.25">
      <c r="C54382" s="11"/>
      <c r="D54382" s="12"/>
      <c r="E54382" s="11"/>
    </row>
    <row r="54383" spans="3:5" x14ac:dyDescent="0.25">
      <c r="C54383" s="11"/>
      <c r="D54383" s="12"/>
      <c r="E54383" s="11"/>
    </row>
    <row r="54384" spans="3:5" x14ac:dyDescent="0.25">
      <c r="C54384" s="11"/>
      <c r="D54384" s="12"/>
      <c r="E54384" s="11"/>
    </row>
    <row r="54385" spans="3:5" x14ac:dyDescent="0.25">
      <c r="C54385" s="11"/>
      <c r="D54385" s="12"/>
      <c r="E54385" s="11"/>
    </row>
    <row r="54386" spans="3:5" x14ac:dyDescent="0.25">
      <c r="C54386" s="11"/>
      <c r="D54386" s="12"/>
      <c r="E54386" s="11"/>
    </row>
    <row r="54387" spans="3:5" x14ac:dyDescent="0.25">
      <c r="C54387" s="11"/>
      <c r="D54387" s="12"/>
      <c r="E54387" s="11"/>
    </row>
    <row r="54388" spans="3:5" x14ac:dyDescent="0.25">
      <c r="C54388" s="11"/>
      <c r="D54388" s="12"/>
      <c r="E54388" s="11"/>
    </row>
    <row r="54389" spans="3:5" x14ac:dyDescent="0.25">
      <c r="C54389" s="11"/>
      <c r="D54389" s="12"/>
      <c r="E54389" s="11"/>
    </row>
    <row r="54390" spans="3:5" x14ac:dyDescent="0.25">
      <c r="C54390" s="11"/>
      <c r="D54390" s="12"/>
      <c r="E54390" s="11"/>
    </row>
    <row r="54391" spans="3:5" x14ac:dyDescent="0.25">
      <c r="C54391" s="11"/>
      <c r="D54391" s="12"/>
      <c r="E54391" s="11"/>
    </row>
    <row r="54392" spans="3:5" x14ac:dyDescent="0.25">
      <c r="C54392" s="11"/>
      <c r="D54392" s="12"/>
      <c r="E54392" s="11"/>
    </row>
    <row r="54393" spans="3:5" x14ac:dyDescent="0.25">
      <c r="C54393" s="11"/>
      <c r="D54393" s="12"/>
      <c r="E54393" s="11"/>
    </row>
    <row r="54394" spans="3:5" x14ac:dyDescent="0.25">
      <c r="C54394" s="11"/>
      <c r="D54394" s="12"/>
      <c r="E54394" s="11"/>
    </row>
    <row r="54395" spans="3:5" x14ac:dyDescent="0.25">
      <c r="C54395" s="11"/>
      <c r="D54395" s="12"/>
      <c r="E54395" s="11"/>
    </row>
    <row r="54396" spans="3:5" x14ac:dyDescent="0.25">
      <c r="C54396" s="11"/>
      <c r="D54396" s="12"/>
      <c r="E54396" s="11"/>
    </row>
    <row r="54397" spans="3:5" x14ac:dyDescent="0.25">
      <c r="C54397" s="11"/>
      <c r="D54397" s="12"/>
      <c r="E54397" s="11"/>
    </row>
    <row r="54398" spans="3:5" x14ac:dyDescent="0.25">
      <c r="C54398" s="11"/>
      <c r="D54398" s="12"/>
      <c r="E54398" s="11"/>
    </row>
    <row r="54399" spans="3:5" x14ac:dyDescent="0.25">
      <c r="C54399" s="11"/>
      <c r="D54399" s="12"/>
      <c r="E54399" s="11"/>
    </row>
    <row r="54400" spans="3:5" x14ac:dyDescent="0.25">
      <c r="C54400" s="11"/>
      <c r="D54400" s="12"/>
      <c r="E54400" s="11"/>
    </row>
    <row r="54401" spans="3:5" x14ac:dyDescent="0.25">
      <c r="C54401" s="11"/>
      <c r="D54401" s="12"/>
      <c r="E54401" s="11"/>
    </row>
    <row r="54402" spans="3:5" x14ac:dyDescent="0.25">
      <c r="C54402" s="11"/>
      <c r="D54402" s="12"/>
      <c r="E54402" s="11"/>
    </row>
    <row r="54403" spans="3:5" x14ac:dyDescent="0.25">
      <c r="C54403" s="11"/>
      <c r="D54403" s="12"/>
      <c r="E54403" s="11"/>
    </row>
    <row r="54404" spans="3:5" x14ac:dyDescent="0.25">
      <c r="C54404" s="11"/>
      <c r="D54404" s="12"/>
      <c r="E54404" s="11"/>
    </row>
    <row r="54405" spans="3:5" x14ac:dyDescent="0.25">
      <c r="C54405" s="11"/>
      <c r="D54405" s="12"/>
      <c r="E54405" s="11"/>
    </row>
    <row r="54406" spans="3:5" x14ac:dyDescent="0.25">
      <c r="C54406" s="11"/>
      <c r="D54406" s="12"/>
      <c r="E54406" s="11"/>
    </row>
    <row r="54407" spans="3:5" x14ac:dyDescent="0.25">
      <c r="C54407" s="11"/>
      <c r="D54407" s="12"/>
      <c r="E54407" s="11"/>
    </row>
    <row r="54408" spans="3:5" x14ac:dyDescent="0.25">
      <c r="C54408" s="11"/>
      <c r="D54408" s="12"/>
      <c r="E54408" s="11"/>
    </row>
    <row r="54409" spans="3:5" x14ac:dyDescent="0.25">
      <c r="C54409" s="11"/>
      <c r="D54409" s="12"/>
      <c r="E54409" s="11"/>
    </row>
    <row r="54410" spans="3:5" x14ac:dyDescent="0.25">
      <c r="C54410" s="11"/>
      <c r="D54410" s="12"/>
      <c r="E54410" s="11"/>
    </row>
    <row r="54411" spans="3:5" x14ac:dyDescent="0.25">
      <c r="C54411" s="11"/>
      <c r="D54411" s="12"/>
      <c r="E54411" s="11"/>
    </row>
    <row r="54412" spans="3:5" x14ac:dyDescent="0.25">
      <c r="C54412" s="11"/>
      <c r="D54412" s="12"/>
      <c r="E54412" s="11"/>
    </row>
    <row r="54413" spans="3:5" x14ac:dyDescent="0.25">
      <c r="C54413" s="11"/>
      <c r="D54413" s="12"/>
      <c r="E54413" s="11"/>
    </row>
    <row r="54414" spans="3:5" x14ac:dyDescent="0.25">
      <c r="C54414" s="11"/>
      <c r="D54414" s="12"/>
      <c r="E54414" s="11"/>
    </row>
    <row r="54415" spans="3:5" x14ac:dyDescent="0.25">
      <c r="C54415" s="11"/>
      <c r="D54415" s="12"/>
      <c r="E54415" s="11"/>
    </row>
    <row r="54416" spans="3:5" x14ac:dyDescent="0.25">
      <c r="C54416" s="11"/>
      <c r="D54416" s="12"/>
      <c r="E54416" s="11"/>
    </row>
    <row r="54417" spans="3:5" x14ac:dyDescent="0.25">
      <c r="C54417" s="11"/>
      <c r="D54417" s="12"/>
      <c r="E54417" s="11"/>
    </row>
    <row r="54418" spans="3:5" x14ac:dyDescent="0.25">
      <c r="C54418" s="11"/>
      <c r="D54418" s="12"/>
      <c r="E54418" s="11"/>
    </row>
    <row r="54419" spans="3:5" x14ac:dyDescent="0.25">
      <c r="C54419" s="11"/>
      <c r="D54419" s="12"/>
      <c r="E54419" s="11"/>
    </row>
    <row r="54420" spans="3:5" x14ac:dyDescent="0.25">
      <c r="C54420" s="11"/>
      <c r="D54420" s="12"/>
      <c r="E54420" s="11"/>
    </row>
    <row r="54421" spans="3:5" x14ac:dyDescent="0.25">
      <c r="C54421" s="11"/>
      <c r="D54421" s="12"/>
      <c r="E54421" s="11"/>
    </row>
    <row r="54422" spans="3:5" x14ac:dyDescent="0.25">
      <c r="C54422" s="11"/>
      <c r="D54422" s="12"/>
      <c r="E54422" s="11"/>
    </row>
    <row r="54423" spans="3:5" x14ac:dyDescent="0.25">
      <c r="C54423" s="11"/>
      <c r="D54423" s="12"/>
      <c r="E54423" s="11"/>
    </row>
    <row r="54424" spans="3:5" x14ac:dyDescent="0.25">
      <c r="C54424" s="11"/>
      <c r="D54424" s="12"/>
      <c r="E54424" s="11"/>
    </row>
    <row r="54425" spans="3:5" x14ac:dyDescent="0.25">
      <c r="C54425" s="11"/>
      <c r="D54425" s="12"/>
      <c r="E54425" s="11"/>
    </row>
    <row r="54426" spans="3:5" x14ac:dyDescent="0.25">
      <c r="C54426" s="11"/>
      <c r="D54426" s="12"/>
      <c r="E54426" s="11"/>
    </row>
    <row r="54427" spans="3:5" x14ac:dyDescent="0.25">
      <c r="C54427" s="11"/>
      <c r="D54427" s="12"/>
      <c r="E54427" s="11"/>
    </row>
    <row r="54428" spans="3:5" x14ac:dyDescent="0.25">
      <c r="C54428" s="11"/>
      <c r="D54428" s="12"/>
      <c r="E54428" s="11"/>
    </row>
    <row r="54429" spans="3:5" x14ac:dyDescent="0.25">
      <c r="C54429" s="11"/>
      <c r="D54429" s="12"/>
      <c r="E54429" s="11"/>
    </row>
    <row r="54430" spans="3:5" x14ac:dyDescent="0.25">
      <c r="C54430" s="11"/>
      <c r="D54430" s="12"/>
      <c r="E54430" s="11"/>
    </row>
    <row r="54431" spans="3:5" x14ac:dyDescent="0.25">
      <c r="C54431" s="11"/>
      <c r="D54431" s="12"/>
      <c r="E54431" s="11"/>
    </row>
    <row r="54432" spans="3:5" x14ac:dyDescent="0.25">
      <c r="C54432" s="11"/>
      <c r="D54432" s="12"/>
      <c r="E54432" s="11"/>
    </row>
    <row r="54433" spans="3:5" x14ac:dyDescent="0.25">
      <c r="C54433" s="11"/>
      <c r="D54433" s="12"/>
      <c r="E54433" s="11"/>
    </row>
    <row r="54434" spans="3:5" x14ac:dyDescent="0.25">
      <c r="C54434" s="11"/>
      <c r="D54434" s="12"/>
      <c r="E54434" s="11"/>
    </row>
    <row r="54435" spans="3:5" x14ac:dyDescent="0.25">
      <c r="C54435" s="11"/>
      <c r="D54435" s="12"/>
      <c r="E54435" s="11"/>
    </row>
    <row r="54436" spans="3:5" x14ac:dyDescent="0.25">
      <c r="C54436" s="11"/>
      <c r="D54436" s="12"/>
      <c r="E54436" s="11"/>
    </row>
    <row r="54437" spans="3:5" x14ac:dyDescent="0.25">
      <c r="C54437" s="11"/>
      <c r="D54437" s="12"/>
      <c r="E54437" s="11"/>
    </row>
    <row r="54438" spans="3:5" x14ac:dyDescent="0.25">
      <c r="C54438" s="11"/>
      <c r="D54438" s="12"/>
      <c r="E54438" s="11"/>
    </row>
    <row r="54439" spans="3:5" x14ac:dyDescent="0.25">
      <c r="C54439" s="11"/>
      <c r="D54439" s="12"/>
      <c r="E54439" s="11"/>
    </row>
    <row r="54440" spans="3:5" x14ac:dyDescent="0.25">
      <c r="C54440" s="11"/>
      <c r="D54440" s="12"/>
      <c r="E54440" s="11"/>
    </row>
    <row r="54441" spans="3:5" x14ac:dyDescent="0.25">
      <c r="C54441" s="11"/>
      <c r="D54441" s="12"/>
      <c r="E54441" s="11"/>
    </row>
    <row r="54442" spans="3:5" x14ac:dyDescent="0.25">
      <c r="C54442" s="11"/>
      <c r="D54442" s="12"/>
      <c r="E54442" s="11"/>
    </row>
    <row r="54443" spans="3:5" x14ac:dyDescent="0.25">
      <c r="C54443" s="11"/>
      <c r="D54443" s="12"/>
      <c r="E54443" s="11"/>
    </row>
    <row r="54444" spans="3:5" x14ac:dyDescent="0.25">
      <c r="C54444" s="11"/>
      <c r="D54444" s="12"/>
      <c r="E54444" s="11"/>
    </row>
    <row r="54445" spans="3:5" x14ac:dyDescent="0.25">
      <c r="C54445" s="11"/>
      <c r="D54445" s="12"/>
      <c r="E54445" s="11"/>
    </row>
    <row r="54446" spans="3:5" x14ac:dyDescent="0.25">
      <c r="C54446" s="11"/>
      <c r="D54446" s="12"/>
      <c r="E54446" s="11"/>
    </row>
    <row r="54447" spans="3:5" x14ac:dyDescent="0.25">
      <c r="C54447" s="11"/>
      <c r="D54447" s="12"/>
      <c r="E54447" s="11"/>
    </row>
    <row r="54448" spans="3:5" x14ac:dyDescent="0.25">
      <c r="C54448" s="11"/>
      <c r="D54448" s="12"/>
      <c r="E54448" s="11"/>
    </row>
    <row r="54449" spans="3:5" x14ac:dyDescent="0.25">
      <c r="C54449" s="11"/>
      <c r="D54449" s="12"/>
      <c r="E54449" s="11"/>
    </row>
    <row r="54450" spans="3:5" x14ac:dyDescent="0.25">
      <c r="C54450" s="11"/>
      <c r="D54450" s="12"/>
      <c r="E54450" s="11"/>
    </row>
    <row r="54451" spans="3:5" x14ac:dyDescent="0.25">
      <c r="C54451" s="11"/>
      <c r="D54451" s="12"/>
      <c r="E54451" s="11"/>
    </row>
    <row r="54452" spans="3:5" x14ac:dyDescent="0.25">
      <c r="C54452" s="11"/>
      <c r="D54452" s="12"/>
      <c r="E54452" s="11"/>
    </row>
    <row r="54453" spans="3:5" x14ac:dyDescent="0.25">
      <c r="C54453" s="11"/>
      <c r="D54453" s="12"/>
      <c r="E54453" s="11"/>
    </row>
    <row r="54454" spans="3:5" x14ac:dyDescent="0.25">
      <c r="C54454" s="11"/>
      <c r="D54454" s="12"/>
      <c r="E54454" s="11"/>
    </row>
    <row r="54455" spans="3:5" x14ac:dyDescent="0.25">
      <c r="C54455" s="11"/>
      <c r="D54455" s="12"/>
      <c r="E54455" s="11"/>
    </row>
    <row r="54456" spans="3:5" x14ac:dyDescent="0.25">
      <c r="C54456" s="11"/>
      <c r="D54456" s="12"/>
      <c r="E54456" s="11"/>
    </row>
    <row r="54457" spans="3:5" x14ac:dyDescent="0.25">
      <c r="C54457" s="11"/>
      <c r="D54457" s="12"/>
      <c r="E54457" s="11"/>
    </row>
    <row r="54458" spans="3:5" x14ac:dyDescent="0.25">
      <c r="C54458" s="11"/>
      <c r="D54458" s="12"/>
      <c r="E54458" s="11"/>
    </row>
    <row r="54459" spans="3:5" x14ac:dyDescent="0.25">
      <c r="C54459" s="11"/>
      <c r="D54459" s="12"/>
      <c r="E54459" s="11"/>
    </row>
    <row r="54460" spans="3:5" x14ac:dyDescent="0.25">
      <c r="C54460" s="11"/>
      <c r="D54460" s="12"/>
      <c r="E54460" s="11"/>
    </row>
    <row r="54461" spans="3:5" x14ac:dyDescent="0.25">
      <c r="C54461" s="11"/>
      <c r="D54461" s="12"/>
      <c r="E54461" s="11"/>
    </row>
    <row r="54462" spans="3:5" x14ac:dyDescent="0.25">
      <c r="C54462" s="11"/>
      <c r="D54462" s="12"/>
      <c r="E54462" s="11"/>
    </row>
    <row r="54463" spans="3:5" x14ac:dyDescent="0.25">
      <c r="C54463" s="11"/>
      <c r="D54463" s="12"/>
      <c r="E54463" s="11"/>
    </row>
    <row r="54464" spans="3:5" x14ac:dyDescent="0.25">
      <c r="C54464" s="11"/>
      <c r="D54464" s="12"/>
      <c r="E54464" s="11"/>
    </row>
    <row r="54465" spans="3:5" x14ac:dyDescent="0.25">
      <c r="C54465" s="11"/>
      <c r="D54465" s="12"/>
      <c r="E54465" s="11"/>
    </row>
    <row r="54466" spans="3:5" x14ac:dyDescent="0.25">
      <c r="C54466" s="11"/>
      <c r="D54466" s="12"/>
      <c r="E54466" s="11"/>
    </row>
    <row r="54467" spans="3:5" x14ac:dyDescent="0.25">
      <c r="C54467" s="11"/>
      <c r="D54467" s="12"/>
      <c r="E54467" s="11"/>
    </row>
    <row r="54468" spans="3:5" x14ac:dyDescent="0.25">
      <c r="C54468" s="11"/>
      <c r="D54468" s="12"/>
      <c r="E54468" s="11"/>
    </row>
    <row r="54469" spans="3:5" x14ac:dyDescent="0.25">
      <c r="C54469" s="11"/>
      <c r="D54469" s="12"/>
      <c r="E54469" s="11"/>
    </row>
    <row r="54470" spans="3:5" x14ac:dyDescent="0.25">
      <c r="C54470" s="11"/>
      <c r="D54470" s="12"/>
      <c r="E54470" s="11"/>
    </row>
    <row r="54471" spans="3:5" x14ac:dyDescent="0.25">
      <c r="C54471" s="11"/>
      <c r="D54471" s="12"/>
      <c r="E54471" s="11"/>
    </row>
    <row r="54472" spans="3:5" x14ac:dyDescent="0.25">
      <c r="C54472" s="11"/>
      <c r="D54472" s="12"/>
      <c r="E54472" s="11"/>
    </row>
    <row r="54473" spans="3:5" x14ac:dyDescent="0.25">
      <c r="C54473" s="11"/>
      <c r="D54473" s="12"/>
      <c r="E54473" s="11"/>
    </row>
    <row r="54474" spans="3:5" x14ac:dyDescent="0.25">
      <c r="C54474" s="11"/>
      <c r="D54474" s="12"/>
      <c r="E54474" s="11"/>
    </row>
    <row r="54475" spans="3:5" x14ac:dyDescent="0.25">
      <c r="C54475" s="11"/>
      <c r="D54475" s="12"/>
      <c r="E54475" s="11"/>
    </row>
    <row r="54476" spans="3:5" x14ac:dyDescent="0.25">
      <c r="C54476" s="11"/>
      <c r="D54476" s="12"/>
      <c r="E54476" s="11"/>
    </row>
    <row r="54477" spans="3:5" x14ac:dyDescent="0.25">
      <c r="C54477" s="11"/>
      <c r="D54477" s="12"/>
      <c r="E54477" s="11"/>
    </row>
    <row r="54478" spans="3:5" x14ac:dyDescent="0.25">
      <c r="C54478" s="11"/>
      <c r="D54478" s="12"/>
      <c r="E54478" s="11"/>
    </row>
    <row r="54479" spans="3:5" x14ac:dyDescent="0.25">
      <c r="C54479" s="11"/>
      <c r="D54479" s="12"/>
      <c r="E54479" s="11"/>
    </row>
    <row r="54480" spans="3:5" x14ac:dyDescent="0.25">
      <c r="C54480" s="11"/>
      <c r="D54480" s="12"/>
      <c r="E54480" s="11"/>
    </row>
    <row r="54481" spans="3:5" x14ac:dyDescent="0.25">
      <c r="C54481" s="11"/>
      <c r="D54481" s="12"/>
      <c r="E54481" s="11"/>
    </row>
    <row r="54482" spans="3:5" x14ac:dyDescent="0.25">
      <c r="C54482" s="11"/>
      <c r="D54482" s="12"/>
      <c r="E54482" s="11"/>
    </row>
    <row r="54483" spans="3:5" x14ac:dyDescent="0.25">
      <c r="C54483" s="11"/>
      <c r="D54483" s="12"/>
      <c r="E54483" s="11"/>
    </row>
    <row r="54484" spans="3:5" x14ac:dyDescent="0.25">
      <c r="C54484" s="11"/>
      <c r="D54484" s="12"/>
      <c r="E54484" s="11"/>
    </row>
    <row r="54485" spans="3:5" x14ac:dyDescent="0.25">
      <c r="C54485" s="11"/>
      <c r="D54485" s="12"/>
      <c r="E54485" s="11"/>
    </row>
    <row r="54486" spans="3:5" x14ac:dyDescent="0.25">
      <c r="C54486" s="11"/>
      <c r="D54486" s="12"/>
      <c r="E54486" s="11"/>
    </row>
    <row r="54487" spans="3:5" x14ac:dyDescent="0.25">
      <c r="C54487" s="11"/>
      <c r="D54487" s="12"/>
      <c r="E54487" s="11"/>
    </row>
    <row r="54488" spans="3:5" x14ac:dyDescent="0.25">
      <c r="C54488" s="11"/>
      <c r="D54488" s="12"/>
      <c r="E54488" s="11"/>
    </row>
    <row r="54489" spans="3:5" x14ac:dyDescent="0.25">
      <c r="C54489" s="11"/>
      <c r="D54489" s="12"/>
      <c r="E54489" s="11"/>
    </row>
    <row r="54490" spans="3:5" x14ac:dyDescent="0.25">
      <c r="C54490" s="11"/>
      <c r="D54490" s="12"/>
      <c r="E54490" s="11"/>
    </row>
    <row r="54491" spans="3:5" x14ac:dyDescent="0.25">
      <c r="C54491" s="11"/>
      <c r="D54491" s="12"/>
      <c r="E54491" s="11"/>
    </row>
    <row r="54492" spans="3:5" x14ac:dyDescent="0.25">
      <c r="C54492" s="11"/>
      <c r="D54492" s="12"/>
      <c r="E54492" s="11"/>
    </row>
    <row r="54493" spans="3:5" x14ac:dyDescent="0.25">
      <c r="C54493" s="11"/>
      <c r="D54493" s="12"/>
      <c r="E54493" s="11"/>
    </row>
    <row r="54494" spans="3:5" x14ac:dyDescent="0.25">
      <c r="C54494" s="11"/>
      <c r="D54494" s="12"/>
      <c r="E54494" s="11"/>
    </row>
    <row r="54495" spans="3:5" x14ac:dyDescent="0.25">
      <c r="C54495" s="11"/>
      <c r="D54495" s="12"/>
      <c r="E54495" s="11"/>
    </row>
    <row r="54496" spans="3:5" x14ac:dyDescent="0.25">
      <c r="C54496" s="11"/>
      <c r="D54496" s="12"/>
      <c r="E54496" s="11"/>
    </row>
    <row r="54497" spans="3:5" x14ac:dyDescent="0.25">
      <c r="C54497" s="11"/>
      <c r="D54497" s="12"/>
      <c r="E54497" s="11"/>
    </row>
    <row r="54498" spans="3:5" x14ac:dyDescent="0.25">
      <c r="C54498" s="11"/>
      <c r="D54498" s="12"/>
      <c r="E54498" s="11"/>
    </row>
    <row r="54499" spans="3:5" x14ac:dyDescent="0.25">
      <c r="C54499" s="11"/>
      <c r="D54499" s="12"/>
      <c r="E54499" s="11"/>
    </row>
    <row r="54500" spans="3:5" x14ac:dyDescent="0.25">
      <c r="C54500" s="11"/>
      <c r="D54500" s="12"/>
      <c r="E54500" s="11"/>
    </row>
    <row r="54501" spans="3:5" x14ac:dyDescent="0.25">
      <c r="C54501" s="11"/>
      <c r="D54501" s="12"/>
      <c r="E54501" s="11"/>
    </row>
    <row r="54502" spans="3:5" x14ac:dyDescent="0.25">
      <c r="C54502" s="11"/>
      <c r="D54502" s="12"/>
      <c r="E54502" s="11"/>
    </row>
    <row r="54503" spans="3:5" x14ac:dyDescent="0.25">
      <c r="C54503" s="11"/>
      <c r="D54503" s="12"/>
      <c r="E54503" s="11"/>
    </row>
    <row r="54504" spans="3:5" x14ac:dyDescent="0.25">
      <c r="C54504" s="11"/>
      <c r="D54504" s="12"/>
      <c r="E54504" s="11"/>
    </row>
    <row r="54505" spans="3:5" x14ac:dyDescent="0.25">
      <c r="C54505" s="11"/>
      <c r="D54505" s="12"/>
      <c r="E54505" s="11"/>
    </row>
    <row r="54506" spans="3:5" x14ac:dyDescent="0.25">
      <c r="C54506" s="11"/>
      <c r="D54506" s="12"/>
      <c r="E54506" s="11"/>
    </row>
    <row r="54507" spans="3:5" x14ac:dyDescent="0.25">
      <c r="C54507" s="11"/>
      <c r="D54507" s="12"/>
      <c r="E54507" s="11"/>
    </row>
    <row r="54508" spans="3:5" x14ac:dyDescent="0.25">
      <c r="C54508" s="11"/>
      <c r="D54508" s="12"/>
      <c r="E54508" s="11"/>
    </row>
    <row r="54509" spans="3:5" x14ac:dyDescent="0.25">
      <c r="C54509" s="11"/>
      <c r="D54509" s="12"/>
      <c r="E54509" s="11"/>
    </row>
    <row r="54510" spans="3:5" x14ac:dyDescent="0.25">
      <c r="C54510" s="11"/>
      <c r="D54510" s="12"/>
      <c r="E54510" s="11"/>
    </row>
    <row r="54511" spans="3:5" x14ac:dyDescent="0.25">
      <c r="C54511" s="11"/>
      <c r="D54511" s="12"/>
      <c r="E54511" s="11"/>
    </row>
    <row r="54512" spans="3:5" x14ac:dyDescent="0.25">
      <c r="C54512" s="11"/>
      <c r="D54512" s="12"/>
      <c r="E54512" s="11"/>
    </row>
    <row r="54513" spans="3:5" x14ac:dyDescent="0.25">
      <c r="C54513" s="11"/>
      <c r="D54513" s="12"/>
      <c r="E54513" s="11"/>
    </row>
    <row r="54514" spans="3:5" x14ac:dyDescent="0.25">
      <c r="C54514" s="11"/>
      <c r="D54514" s="12"/>
      <c r="E54514" s="11"/>
    </row>
    <row r="54515" spans="3:5" x14ac:dyDescent="0.25">
      <c r="C54515" s="11"/>
      <c r="D54515" s="12"/>
      <c r="E54515" s="11"/>
    </row>
    <row r="54516" spans="3:5" x14ac:dyDescent="0.25">
      <c r="C54516" s="11"/>
      <c r="D54516" s="12"/>
      <c r="E54516" s="11"/>
    </row>
    <row r="54517" spans="3:5" x14ac:dyDescent="0.25">
      <c r="C54517" s="11"/>
      <c r="D54517" s="12"/>
      <c r="E54517" s="11"/>
    </row>
    <row r="54518" spans="3:5" x14ac:dyDescent="0.25">
      <c r="C54518" s="11"/>
      <c r="D54518" s="12"/>
      <c r="E54518" s="11"/>
    </row>
    <row r="54519" spans="3:5" x14ac:dyDescent="0.25">
      <c r="C54519" s="11"/>
      <c r="D54519" s="12"/>
      <c r="E54519" s="11"/>
    </row>
    <row r="54520" spans="3:5" x14ac:dyDescent="0.25">
      <c r="C54520" s="11"/>
      <c r="D54520" s="12"/>
      <c r="E54520" s="11"/>
    </row>
    <row r="54521" spans="3:5" x14ac:dyDescent="0.25">
      <c r="C54521" s="11"/>
      <c r="D54521" s="12"/>
      <c r="E54521" s="11"/>
    </row>
    <row r="54522" spans="3:5" x14ac:dyDescent="0.25">
      <c r="C54522" s="11"/>
      <c r="D54522" s="12"/>
      <c r="E54522" s="11"/>
    </row>
    <row r="54523" spans="3:5" x14ac:dyDescent="0.25">
      <c r="C54523" s="11"/>
      <c r="D54523" s="12"/>
      <c r="E54523" s="11"/>
    </row>
    <row r="54524" spans="3:5" x14ac:dyDescent="0.25">
      <c r="C54524" s="11"/>
      <c r="D54524" s="12"/>
      <c r="E54524" s="11"/>
    </row>
    <row r="54525" spans="3:5" x14ac:dyDescent="0.25">
      <c r="C54525" s="11"/>
      <c r="D54525" s="12"/>
      <c r="E54525" s="11"/>
    </row>
    <row r="54526" spans="3:5" x14ac:dyDescent="0.25">
      <c r="C54526" s="11"/>
      <c r="D54526" s="12"/>
      <c r="E54526" s="11"/>
    </row>
    <row r="54527" spans="3:5" x14ac:dyDescent="0.25">
      <c r="C54527" s="11"/>
      <c r="D54527" s="12"/>
      <c r="E54527" s="11"/>
    </row>
    <row r="54528" spans="3:5" x14ac:dyDescent="0.25">
      <c r="C54528" s="11"/>
      <c r="D54528" s="12"/>
      <c r="E54528" s="11"/>
    </row>
    <row r="54529" spans="3:5" x14ac:dyDescent="0.25">
      <c r="C54529" s="11"/>
      <c r="D54529" s="12"/>
      <c r="E54529" s="11"/>
    </row>
    <row r="54530" spans="3:5" x14ac:dyDescent="0.25">
      <c r="C54530" s="11"/>
      <c r="D54530" s="12"/>
      <c r="E54530" s="11"/>
    </row>
    <row r="54531" spans="3:5" x14ac:dyDescent="0.25">
      <c r="C54531" s="11"/>
      <c r="D54531" s="12"/>
      <c r="E54531" s="11"/>
    </row>
    <row r="54532" spans="3:5" x14ac:dyDescent="0.25">
      <c r="C54532" s="11"/>
      <c r="D54532" s="12"/>
      <c r="E54532" s="11"/>
    </row>
    <row r="54533" spans="3:5" x14ac:dyDescent="0.25">
      <c r="C54533" s="11"/>
      <c r="D54533" s="12"/>
      <c r="E54533" s="11"/>
    </row>
    <row r="54534" spans="3:5" x14ac:dyDescent="0.25">
      <c r="C54534" s="11"/>
      <c r="D54534" s="12"/>
      <c r="E54534" s="11"/>
    </row>
    <row r="54535" spans="3:5" x14ac:dyDescent="0.25">
      <c r="C54535" s="11"/>
      <c r="D54535" s="12"/>
      <c r="E54535" s="11"/>
    </row>
    <row r="54536" spans="3:5" x14ac:dyDescent="0.25">
      <c r="C54536" s="11"/>
      <c r="D54536" s="12"/>
      <c r="E54536" s="11"/>
    </row>
    <row r="54537" spans="3:5" x14ac:dyDescent="0.25">
      <c r="C54537" s="11"/>
      <c r="D54537" s="12"/>
      <c r="E54537" s="11"/>
    </row>
    <row r="54538" spans="3:5" x14ac:dyDescent="0.25">
      <c r="C54538" s="11"/>
      <c r="D54538" s="12"/>
      <c r="E54538" s="11"/>
    </row>
    <row r="54539" spans="3:5" x14ac:dyDescent="0.25">
      <c r="C54539" s="11"/>
      <c r="D54539" s="12"/>
      <c r="E54539" s="11"/>
    </row>
    <row r="54540" spans="3:5" x14ac:dyDescent="0.25">
      <c r="C54540" s="11"/>
      <c r="D54540" s="12"/>
      <c r="E54540" s="11"/>
    </row>
    <row r="54541" spans="3:5" x14ac:dyDescent="0.25">
      <c r="C54541" s="11"/>
      <c r="D54541" s="12"/>
      <c r="E54541" s="11"/>
    </row>
    <row r="54542" spans="3:5" x14ac:dyDescent="0.25">
      <c r="C54542" s="11"/>
      <c r="D54542" s="12"/>
      <c r="E54542" s="11"/>
    </row>
    <row r="54543" spans="3:5" x14ac:dyDescent="0.25">
      <c r="C54543" s="11"/>
      <c r="D54543" s="12"/>
      <c r="E54543" s="11"/>
    </row>
    <row r="54544" spans="3:5" x14ac:dyDescent="0.25">
      <c r="C54544" s="11"/>
      <c r="D54544" s="12"/>
      <c r="E54544" s="11"/>
    </row>
    <row r="54545" spans="3:5" x14ac:dyDescent="0.25">
      <c r="C54545" s="11"/>
      <c r="D54545" s="12"/>
      <c r="E54545" s="11"/>
    </row>
    <row r="54546" spans="3:5" x14ac:dyDescent="0.25">
      <c r="C54546" s="11"/>
      <c r="D54546" s="12"/>
      <c r="E54546" s="11"/>
    </row>
    <row r="54547" spans="3:5" x14ac:dyDescent="0.25">
      <c r="C54547" s="11"/>
      <c r="D54547" s="12"/>
      <c r="E54547" s="11"/>
    </row>
    <row r="54548" spans="3:5" x14ac:dyDescent="0.25">
      <c r="C54548" s="11"/>
      <c r="D54548" s="12"/>
      <c r="E54548" s="11"/>
    </row>
    <row r="54549" spans="3:5" x14ac:dyDescent="0.25">
      <c r="C54549" s="11"/>
      <c r="D54549" s="12"/>
      <c r="E54549" s="11"/>
    </row>
    <row r="54550" spans="3:5" x14ac:dyDescent="0.25">
      <c r="C54550" s="11"/>
      <c r="D54550" s="12"/>
      <c r="E54550" s="11"/>
    </row>
    <row r="54551" spans="3:5" x14ac:dyDescent="0.25">
      <c r="C54551" s="11"/>
      <c r="D54551" s="12"/>
      <c r="E54551" s="11"/>
    </row>
    <row r="54552" spans="3:5" x14ac:dyDescent="0.25">
      <c r="C54552" s="11"/>
      <c r="D54552" s="12"/>
      <c r="E54552" s="11"/>
    </row>
    <row r="54553" spans="3:5" x14ac:dyDescent="0.25">
      <c r="C54553" s="11"/>
      <c r="D54553" s="12"/>
      <c r="E54553" s="11"/>
    </row>
    <row r="54554" spans="3:5" x14ac:dyDescent="0.25">
      <c r="C54554" s="11"/>
      <c r="D54554" s="12"/>
      <c r="E54554" s="11"/>
    </row>
    <row r="54555" spans="3:5" x14ac:dyDescent="0.25">
      <c r="C54555" s="11"/>
      <c r="D54555" s="12"/>
      <c r="E54555" s="11"/>
    </row>
    <row r="54556" spans="3:5" x14ac:dyDescent="0.25">
      <c r="C54556" s="11"/>
      <c r="D54556" s="12"/>
      <c r="E54556" s="11"/>
    </row>
    <row r="54557" spans="3:5" x14ac:dyDescent="0.25">
      <c r="C54557" s="11"/>
      <c r="D54557" s="12"/>
      <c r="E54557" s="11"/>
    </row>
    <row r="54558" spans="3:5" x14ac:dyDescent="0.25">
      <c r="C54558" s="11"/>
      <c r="D54558" s="12"/>
      <c r="E54558" s="11"/>
    </row>
    <row r="54559" spans="3:5" x14ac:dyDescent="0.25">
      <c r="C54559" s="11"/>
      <c r="D54559" s="12"/>
      <c r="E54559" s="11"/>
    </row>
    <row r="54560" spans="3:5" x14ac:dyDescent="0.25">
      <c r="C54560" s="11"/>
      <c r="D54560" s="12"/>
      <c r="E54560" s="11"/>
    </row>
    <row r="54561" spans="3:5" x14ac:dyDescent="0.25">
      <c r="C54561" s="11"/>
      <c r="D54561" s="12"/>
      <c r="E54561" s="11"/>
    </row>
    <row r="54562" spans="3:5" x14ac:dyDescent="0.25">
      <c r="C54562" s="11"/>
      <c r="D54562" s="12"/>
      <c r="E54562" s="11"/>
    </row>
    <row r="54563" spans="3:5" x14ac:dyDescent="0.25">
      <c r="C54563" s="11"/>
      <c r="D54563" s="12"/>
      <c r="E54563" s="11"/>
    </row>
    <row r="54564" spans="3:5" x14ac:dyDescent="0.25">
      <c r="C54564" s="11"/>
      <c r="D54564" s="12"/>
      <c r="E54564" s="11"/>
    </row>
    <row r="54565" spans="3:5" x14ac:dyDescent="0.25">
      <c r="C54565" s="11"/>
      <c r="D54565" s="12"/>
      <c r="E54565" s="11"/>
    </row>
    <row r="54566" spans="3:5" x14ac:dyDescent="0.25">
      <c r="C54566" s="11"/>
      <c r="D54566" s="12"/>
      <c r="E54566" s="11"/>
    </row>
    <row r="54567" spans="3:5" x14ac:dyDescent="0.25">
      <c r="C54567" s="11"/>
      <c r="D54567" s="12"/>
      <c r="E54567" s="11"/>
    </row>
    <row r="54568" spans="3:5" x14ac:dyDescent="0.25">
      <c r="C54568" s="11"/>
      <c r="D54568" s="12"/>
      <c r="E54568" s="11"/>
    </row>
    <row r="54569" spans="3:5" x14ac:dyDescent="0.25">
      <c r="C54569" s="11"/>
      <c r="D54569" s="12"/>
      <c r="E54569" s="11"/>
    </row>
    <row r="54570" spans="3:5" x14ac:dyDescent="0.25">
      <c r="C54570" s="11"/>
      <c r="D54570" s="12"/>
      <c r="E54570" s="11"/>
    </row>
    <row r="54571" spans="3:5" x14ac:dyDescent="0.25">
      <c r="C54571" s="11"/>
      <c r="D54571" s="12"/>
      <c r="E54571" s="11"/>
    </row>
    <row r="54572" spans="3:5" x14ac:dyDescent="0.25">
      <c r="C54572" s="11"/>
      <c r="D54572" s="12"/>
      <c r="E54572" s="11"/>
    </row>
    <row r="54573" spans="3:5" x14ac:dyDescent="0.25">
      <c r="C54573" s="11"/>
      <c r="D54573" s="12"/>
      <c r="E54573" s="11"/>
    </row>
    <row r="54574" spans="3:5" x14ac:dyDescent="0.25">
      <c r="C54574" s="11"/>
      <c r="D54574" s="12"/>
      <c r="E54574" s="11"/>
    </row>
    <row r="54575" spans="3:5" x14ac:dyDescent="0.25">
      <c r="C54575" s="11"/>
      <c r="D54575" s="12"/>
      <c r="E54575" s="11"/>
    </row>
    <row r="54576" spans="3:5" x14ac:dyDescent="0.25">
      <c r="C54576" s="11"/>
      <c r="D54576" s="12"/>
      <c r="E54576" s="11"/>
    </row>
    <row r="54577" spans="3:5" x14ac:dyDescent="0.25">
      <c r="C54577" s="11"/>
      <c r="D54577" s="12"/>
      <c r="E54577" s="11"/>
    </row>
    <row r="54578" spans="3:5" x14ac:dyDescent="0.25">
      <c r="C54578" s="11"/>
      <c r="D54578" s="12"/>
      <c r="E54578" s="11"/>
    </row>
    <row r="54579" spans="3:5" x14ac:dyDescent="0.25">
      <c r="C54579" s="11"/>
      <c r="D54579" s="12"/>
      <c r="E54579" s="11"/>
    </row>
    <row r="54580" spans="3:5" x14ac:dyDescent="0.25">
      <c r="C54580" s="11"/>
      <c r="D54580" s="12"/>
      <c r="E54580" s="11"/>
    </row>
    <row r="54581" spans="3:5" x14ac:dyDescent="0.25">
      <c r="C54581" s="11"/>
      <c r="D54581" s="12"/>
      <c r="E54581" s="11"/>
    </row>
    <row r="54582" spans="3:5" x14ac:dyDescent="0.25">
      <c r="C54582" s="11"/>
      <c r="D54582" s="12"/>
      <c r="E54582" s="11"/>
    </row>
    <row r="54583" spans="3:5" x14ac:dyDescent="0.25">
      <c r="C54583" s="11"/>
      <c r="D54583" s="12"/>
      <c r="E54583" s="11"/>
    </row>
    <row r="54584" spans="3:5" x14ac:dyDescent="0.25">
      <c r="C54584" s="11"/>
      <c r="D54584" s="12"/>
      <c r="E54584" s="11"/>
    </row>
    <row r="54585" spans="3:5" x14ac:dyDescent="0.25">
      <c r="C54585" s="11"/>
      <c r="D54585" s="12"/>
      <c r="E54585" s="11"/>
    </row>
    <row r="54586" spans="3:5" x14ac:dyDescent="0.25">
      <c r="C54586" s="11"/>
      <c r="D54586" s="12"/>
      <c r="E54586" s="11"/>
    </row>
    <row r="54587" spans="3:5" x14ac:dyDescent="0.25">
      <c r="C54587" s="11"/>
      <c r="D54587" s="12"/>
      <c r="E54587" s="11"/>
    </row>
    <row r="54588" spans="3:5" x14ac:dyDescent="0.25">
      <c r="C54588" s="11"/>
      <c r="D54588" s="12"/>
      <c r="E54588" s="11"/>
    </row>
    <row r="54589" spans="3:5" x14ac:dyDescent="0.25">
      <c r="C54589" s="11"/>
      <c r="D54589" s="12"/>
      <c r="E54589" s="11"/>
    </row>
    <row r="54590" spans="3:5" x14ac:dyDescent="0.25">
      <c r="C54590" s="11"/>
      <c r="D54590" s="12"/>
      <c r="E54590" s="11"/>
    </row>
    <row r="54591" spans="3:5" x14ac:dyDescent="0.25">
      <c r="C54591" s="11"/>
      <c r="D54591" s="12"/>
      <c r="E54591" s="11"/>
    </row>
    <row r="54592" spans="3:5" x14ac:dyDescent="0.25">
      <c r="C54592" s="11"/>
      <c r="D54592" s="12"/>
      <c r="E54592" s="11"/>
    </row>
    <row r="54593" spans="3:5" x14ac:dyDescent="0.25">
      <c r="C54593" s="11"/>
      <c r="D54593" s="12"/>
      <c r="E54593" s="11"/>
    </row>
    <row r="54594" spans="3:5" x14ac:dyDescent="0.25">
      <c r="C54594" s="11"/>
      <c r="D54594" s="12"/>
      <c r="E54594" s="11"/>
    </row>
    <row r="54595" spans="3:5" x14ac:dyDescent="0.25">
      <c r="C54595" s="11"/>
      <c r="D54595" s="12"/>
      <c r="E54595" s="11"/>
    </row>
    <row r="54596" spans="3:5" x14ac:dyDescent="0.25">
      <c r="C54596" s="11"/>
      <c r="D54596" s="12"/>
      <c r="E54596" s="11"/>
    </row>
    <row r="54597" spans="3:5" x14ac:dyDescent="0.25">
      <c r="C54597" s="11"/>
      <c r="D54597" s="12"/>
      <c r="E54597" s="11"/>
    </row>
    <row r="54598" spans="3:5" x14ac:dyDescent="0.25">
      <c r="C54598" s="11"/>
      <c r="D54598" s="12"/>
      <c r="E54598" s="11"/>
    </row>
    <row r="54599" spans="3:5" x14ac:dyDescent="0.25">
      <c r="C54599" s="11"/>
      <c r="D54599" s="12"/>
      <c r="E54599" s="11"/>
    </row>
    <row r="54600" spans="3:5" x14ac:dyDescent="0.25">
      <c r="C54600" s="11"/>
      <c r="D54600" s="12"/>
      <c r="E54600" s="11"/>
    </row>
    <row r="54601" spans="3:5" x14ac:dyDescent="0.25">
      <c r="C54601" s="11"/>
      <c r="D54601" s="12"/>
      <c r="E54601" s="11"/>
    </row>
    <row r="54602" spans="3:5" x14ac:dyDescent="0.25">
      <c r="C54602" s="11"/>
      <c r="D54602" s="12"/>
      <c r="E54602" s="11"/>
    </row>
    <row r="54603" spans="3:5" x14ac:dyDescent="0.25">
      <c r="C54603" s="11"/>
      <c r="D54603" s="12"/>
      <c r="E54603" s="11"/>
    </row>
    <row r="54604" spans="3:5" x14ac:dyDescent="0.25">
      <c r="C54604" s="11"/>
      <c r="D54604" s="12"/>
      <c r="E54604" s="11"/>
    </row>
    <row r="54605" spans="3:5" x14ac:dyDescent="0.25">
      <c r="C54605" s="11"/>
      <c r="D54605" s="12"/>
      <c r="E54605" s="11"/>
    </row>
    <row r="54606" spans="3:5" x14ac:dyDescent="0.25">
      <c r="C54606" s="11"/>
      <c r="D54606" s="12"/>
      <c r="E54606" s="11"/>
    </row>
    <row r="54607" spans="3:5" x14ac:dyDescent="0.25">
      <c r="C54607" s="11"/>
      <c r="D54607" s="12"/>
      <c r="E54607" s="11"/>
    </row>
    <row r="54608" spans="3:5" x14ac:dyDescent="0.25">
      <c r="C54608" s="11"/>
      <c r="D54608" s="12"/>
      <c r="E54608" s="11"/>
    </row>
    <row r="54609" spans="3:5" x14ac:dyDescent="0.25">
      <c r="C54609" s="11"/>
      <c r="D54609" s="12"/>
      <c r="E54609" s="11"/>
    </row>
    <row r="54610" spans="3:5" x14ac:dyDescent="0.25">
      <c r="C54610" s="11"/>
      <c r="D54610" s="12"/>
      <c r="E54610" s="11"/>
    </row>
    <row r="54611" spans="3:5" x14ac:dyDescent="0.25">
      <c r="C54611" s="11"/>
      <c r="D54611" s="12"/>
      <c r="E54611" s="11"/>
    </row>
    <row r="54612" spans="3:5" x14ac:dyDescent="0.25">
      <c r="C54612" s="11"/>
      <c r="D54612" s="12"/>
      <c r="E54612" s="11"/>
    </row>
    <row r="54613" spans="3:5" x14ac:dyDescent="0.25">
      <c r="C54613" s="11"/>
      <c r="D54613" s="12"/>
      <c r="E54613" s="11"/>
    </row>
    <row r="54614" spans="3:5" x14ac:dyDescent="0.25">
      <c r="C54614" s="11"/>
      <c r="D54614" s="12"/>
      <c r="E54614" s="11"/>
    </row>
    <row r="54615" spans="3:5" x14ac:dyDescent="0.25">
      <c r="C54615" s="11"/>
      <c r="D54615" s="12"/>
      <c r="E54615" s="11"/>
    </row>
    <row r="54616" spans="3:5" x14ac:dyDescent="0.25">
      <c r="C54616" s="11"/>
      <c r="D54616" s="12"/>
      <c r="E54616" s="11"/>
    </row>
    <row r="54617" spans="3:5" x14ac:dyDescent="0.25">
      <c r="C54617" s="11"/>
      <c r="D54617" s="12"/>
      <c r="E54617" s="11"/>
    </row>
    <row r="54618" spans="3:5" x14ac:dyDescent="0.25">
      <c r="C54618" s="11"/>
      <c r="D54618" s="12"/>
      <c r="E54618" s="11"/>
    </row>
    <row r="54619" spans="3:5" x14ac:dyDescent="0.25">
      <c r="C54619" s="11"/>
      <c r="D54619" s="12"/>
      <c r="E54619" s="11"/>
    </row>
    <row r="54620" spans="3:5" x14ac:dyDescent="0.25">
      <c r="C54620" s="11"/>
      <c r="D54620" s="12"/>
      <c r="E54620" s="11"/>
    </row>
    <row r="54621" spans="3:5" x14ac:dyDescent="0.25">
      <c r="C54621" s="11"/>
      <c r="D54621" s="12"/>
      <c r="E54621" s="11"/>
    </row>
    <row r="54622" spans="3:5" x14ac:dyDescent="0.25">
      <c r="C54622" s="11"/>
      <c r="D54622" s="12"/>
      <c r="E54622" s="11"/>
    </row>
    <row r="54623" spans="3:5" x14ac:dyDescent="0.25">
      <c r="C54623" s="11"/>
      <c r="D54623" s="12"/>
      <c r="E54623" s="11"/>
    </row>
    <row r="54624" spans="3:5" x14ac:dyDescent="0.25">
      <c r="C54624" s="11"/>
      <c r="D54624" s="12"/>
      <c r="E54624" s="11"/>
    </row>
    <row r="54625" spans="3:5" x14ac:dyDescent="0.25">
      <c r="C54625" s="11"/>
      <c r="D54625" s="12"/>
      <c r="E54625" s="11"/>
    </row>
    <row r="54626" spans="3:5" x14ac:dyDescent="0.25">
      <c r="C54626" s="11"/>
      <c r="D54626" s="12"/>
      <c r="E54626" s="11"/>
    </row>
    <row r="54627" spans="3:5" x14ac:dyDescent="0.25">
      <c r="C54627" s="11"/>
      <c r="D54627" s="12"/>
      <c r="E54627" s="11"/>
    </row>
    <row r="54628" spans="3:5" x14ac:dyDescent="0.25">
      <c r="C54628" s="11"/>
      <c r="D54628" s="12"/>
      <c r="E54628" s="11"/>
    </row>
    <row r="54629" spans="3:5" x14ac:dyDescent="0.25">
      <c r="C54629" s="11"/>
      <c r="D54629" s="12"/>
      <c r="E54629" s="11"/>
    </row>
    <row r="54630" spans="3:5" x14ac:dyDescent="0.25">
      <c r="C54630" s="11"/>
      <c r="D54630" s="12"/>
      <c r="E54630" s="11"/>
    </row>
    <row r="54631" spans="3:5" x14ac:dyDescent="0.25">
      <c r="C54631" s="11"/>
      <c r="D54631" s="12"/>
      <c r="E54631" s="11"/>
    </row>
    <row r="54632" spans="3:5" x14ac:dyDescent="0.25">
      <c r="C54632" s="11"/>
      <c r="D54632" s="12"/>
      <c r="E54632" s="11"/>
    </row>
    <row r="54633" spans="3:5" x14ac:dyDescent="0.25">
      <c r="C54633" s="11"/>
      <c r="D54633" s="12"/>
      <c r="E54633" s="11"/>
    </row>
    <row r="54634" spans="3:5" x14ac:dyDescent="0.25">
      <c r="C54634" s="11"/>
      <c r="D54634" s="12"/>
      <c r="E54634" s="11"/>
    </row>
    <row r="54635" spans="3:5" x14ac:dyDescent="0.25">
      <c r="C54635" s="11"/>
      <c r="D54635" s="12"/>
      <c r="E54635" s="11"/>
    </row>
    <row r="54636" spans="3:5" x14ac:dyDescent="0.25">
      <c r="C54636" s="11"/>
      <c r="D54636" s="12"/>
      <c r="E54636" s="11"/>
    </row>
    <row r="54637" spans="3:5" x14ac:dyDescent="0.25">
      <c r="C54637" s="11"/>
      <c r="D54637" s="12"/>
      <c r="E54637" s="11"/>
    </row>
    <row r="54638" spans="3:5" x14ac:dyDescent="0.25">
      <c r="C54638" s="11"/>
      <c r="D54638" s="12"/>
      <c r="E54638" s="11"/>
    </row>
    <row r="54639" spans="3:5" x14ac:dyDescent="0.25">
      <c r="C54639" s="11"/>
      <c r="D54639" s="12"/>
      <c r="E54639" s="11"/>
    </row>
    <row r="54640" spans="3:5" x14ac:dyDescent="0.25">
      <c r="C54640" s="11"/>
      <c r="D54640" s="12"/>
      <c r="E54640" s="11"/>
    </row>
    <row r="54641" spans="3:5" x14ac:dyDescent="0.25">
      <c r="C54641" s="11"/>
      <c r="D54641" s="12"/>
      <c r="E54641" s="11"/>
    </row>
    <row r="54642" spans="3:5" x14ac:dyDescent="0.25">
      <c r="C54642" s="11"/>
      <c r="D54642" s="12"/>
      <c r="E54642" s="11"/>
    </row>
    <row r="54643" spans="3:5" x14ac:dyDescent="0.25">
      <c r="C54643" s="11"/>
      <c r="D54643" s="12"/>
      <c r="E54643" s="11"/>
    </row>
    <row r="54644" spans="3:5" x14ac:dyDescent="0.25">
      <c r="C54644" s="11"/>
      <c r="D54644" s="12"/>
      <c r="E54644" s="11"/>
    </row>
    <row r="54645" spans="3:5" x14ac:dyDescent="0.25">
      <c r="C54645" s="11"/>
      <c r="D54645" s="12"/>
      <c r="E54645" s="11"/>
    </row>
    <row r="54646" spans="3:5" x14ac:dyDescent="0.25">
      <c r="C54646" s="11"/>
      <c r="D54646" s="12"/>
      <c r="E54646" s="11"/>
    </row>
    <row r="54647" spans="3:5" x14ac:dyDescent="0.25">
      <c r="C54647" s="11"/>
      <c r="D54647" s="12"/>
      <c r="E54647" s="11"/>
    </row>
    <row r="54648" spans="3:5" x14ac:dyDescent="0.25">
      <c r="C54648" s="11"/>
      <c r="D54648" s="12"/>
      <c r="E54648" s="11"/>
    </row>
    <row r="54649" spans="3:5" x14ac:dyDescent="0.25">
      <c r="C54649" s="11"/>
      <c r="D54649" s="12"/>
      <c r="E54649" s="11"/>
    </row>
    <row r="54650" spans="3:5" x14ac:dyDescent="0.25">
      <c r="C54650" s="11"/>
      <c r="D54650" s="12"/>
      <c r="E54650" s="11"/>
    </row>
    <row r="54651" spans="3:5" x14ac:dyDescent="0.25">
      <c r="C54651" s="11"/>
      <c r="D54651" s="12"/>
      <c r="E54651" s="11"/>
    </row>
    <row r="54652" spans="3:5" x14ac:dyDescent="0.25">
      <c r="C54652" s="11"/>
      <c r="D54652" s="12"/>
      <c r="E54652" s="11"/>
    </row>
    <row r="54653" spans="3:5" x14ac:dyDescent="0.25">
      <c r="C54653" s="11"/>
      <c r="D54653" s="12"/>
      <c r="E54653" s="11"/>
    </row>
    <row r="54654" spans="3:5" x14ac:dyDescent="0.25">
      <c r="C54654" s="11"/>
      <c r="D54654" s="12"/>
      <c r="E54654" s="11"/>
    </row>
    <row r="54655" spans="3:5" x14ac:dyDescent="0.25">
      <c r="C54655" s="11"/>
      <c r="D54655" s="12"/>
      <c r="E54655" s="11"/>
    </row>
    <row r="54656" spans="3:5" x14ac:dyDescent="0.25">
      <c r="C54656" s="11"/>
      <c r="D54656" s="12"/>
      <c r="E54656" s="11"/>
    </row>
    <row r="54657" spans="3:5" x14ac:dyDescent="0.25">
      <c r="C54657" s="11"/>
      <c r="D54657" s="12"/>
      <c r="E54657" s="11"/>
    </row>
    <row r="54658" spans="3:5" x14ac:dyDescent="0.25">
      <c r="C54658" s="11"/>
      <c r="D54658" s="12"/>
      <c r="E54658" s="11"/>
    </row>
    <row r="54659" spans="3:5" x14ac:dyDescent="0.25">
      <c r="C54659" s="11"/>
      <c r="D54659" s="12"/>
      <c r="E54659" s="11"/>
    </row>
    <row r="54660" spans="3:5" x14ac:dyDescent="0.25">
      <c r="C54660" s="11"/>
      <c r="D54660" s="12"/>
      <c r="E54660" s="11"/>
    </row>
    <row r="54661" spans="3:5" x14ac:dyDescent="0.25">
      <c r="C54661" s="11"/>
      <c r="D54661" s="12"/>
      <c r="E54661" s="11"/>
    </row>
    <row r="54662" spans="3:5" x14ac:dyDescent="0.25">
      <c r="C54662" s="11"/>
      <c r="D54662" s="12"/>
      <c r="E54662" s="11"/>
    </row>
    <row r="54663" spans="3:5" x14ac:dyDescent="0.25">
      <c r="C54663" s="11"/>
      <c r="D54663" s="12"/>
      <c r="E54663" s="11"/>
    </row>
    <row r="54664" spans="3:5" x14ac:dyDescent="0.25">
      <c r="C54664" s="11"/>
      <c r="D54664" s="12"/>
      <c r="E54664" s="11"/>
    </row>
    <row r="54665" spans="3:5" x14ac:dyDescent="0.25">
      <c r="C54665" s="11"/>
      <c r="D54665" s="12"/>
      <c r="E54665" s="11"/>
    </row>
    <row r="54666" spans="3:5" x14ac:dyDescent="0.25">
      <c r="C54666" s="11"/>
      <c r="D54666" s="12"/>
      <c r="E54666" s="11"/>
    </row>
    <row r="54667" spans="3:5" x14ac:dyDescent="0.25">
      <c r="C54667" s="11"/>
      <c r="D54667" s="12"/>
      <c r="E54667" s="11"/>
    </row>
    <row r="54668" spans="3:5" x14ac:dyDescent="0.25">
      <c r="C54668" s="11"/>
      <c r="D54668" s="12"/>
      <c r="E54668" s="11"/>
    </row>
    <row r="54669" spans="3:5" x14ac:dyDescent="0.25">
      <c r="C54669" s="11"/>
      <c r="D54669" s="12"/>
      <c r="E54669" s="11"/>
    </row>
    <row r="54670" spans="3:5" x14ac:dyDescent="0.25">
      <c r="C54670" s="11"/>
      <c r="D54670" s="12"/>
      <c r="E54670" s="11"/>
    </row>
    <row r="54671" spans="3:5" x14ac:dyDescent="0.25">
      <c r="C54671" s="11"/>
      <c r="D54671" s="12"/>
      <c r="E54671" s="11"/>
    </row>
    <row r="54672" spans="3:5" x14ac:dyDescent="0.25">
      <c r="C54672" s="11"/>
      <c r="D54672" s="12"/>
      <c r="E54672" s="11"/>
    </row>
    <row r="54673" spans="3:5" x14ac:dyDescent="0.25">
      <c r="C54673" s="11"/>
      <c r="D54673" s="12"/>
      <c r="E54673" s="11"/>
    </row>
    <row r="54674" spans="3:5" x14ac:dyDescent="0.25">
      <c r="C54674" s="11"/>
      <c r="D54674" s="12"/>
      <c r="E54674" s="11"/>
    </row>
    <row r="54675" spans="3:5" x14ac:dyDescent="0.25">
      <c r="C54675" s="11"/>
      <c r="D54675" s="12"/>
      <c r="E54675" s="11"/>
    </row>
    <row r="54676" spans="3:5" x14ac:dyDescent="0.25">
      <c r="C54676" s="11"/>
      <c r="D54676" s="12"/>
      <c r="E54676" s="11"/>
    </row>
    <row r="54677" spans="3:5" x14ac:dyDescent="0.25">
      <c r="C54677" s="11"/>
      <c r="D54677" s="12"/>
      <c r="E54677" s="11"/>
    </row>
    <row r="54678" spans="3:5" x14ac:dyDescent="0.25">
      <c r="C54678" s="11"/>
      <c r="D54678" s="12"/>
      <c r="E54678" s="11"/>
    </row>
    <row r="54679" spans="3:5" x14ac:dyDescent="0.25">
      <c r="C54679" s="11"/>
      <c r="D54679" s="12"/>
      <c r="E54679" s="11"/>
    </row>
    <row r="54680" spans="3:5" x14ac:dyDescent="0.25">
      <c r="C54680" s="11"/>
      <c r="D54680" s="12"/>
      <c r="E54680" s="11"/>
    </row>
    <row r="54681" spans="3:5" x14ac:dyDescent="0.25">
      <c r="C54681" s="11"/>
      <c r="D54681" s="12"/>
      <c r="E54681" s="11"/>
    </row>
    <row r="54682" spans="3:5" x14ac:dyDescent="0.25">
      <c r="C54682" s="11"/>
      <c r="D54682" s="12"/>
      <c r="E54682" s="11"/>
    </row>
    <row r="54683" spans="3:5" x14ac:dyDescent="0.25">
      <c r="C54683" s="11"/>
      <c r="D54683" s="12"/>
      <c r="E54683" s="11"/>
    </row>
    <row r="54684" spans="3:5" x14ac:dyDescent="0.25">
      <c r="C54684" s="11"/>
      <c r="D54684" s="12"/>
      <c r="E54684" s="11"/>
    </row>
    <row r="54685" spans="3:5" x14ac:dyDescent="0.25">
      <c r="C54685" s="11"/>
      <c r="D54685" s="12"/>
      <c r="E54685" s="11"/>
    </row>
    <row r="54686" spans="3:5" x14ac:dyDescent="0.25">
      <c r="C54686" s="11"/>
      <c r="D54686" s="12"/>
      <c r="E54686" s="11"/>
    </row>
    <row r="54687" spans="3:5" x14ac:dyDescent="0.25">
      <c r="C54687" s="11"/>
      <c r="D54687" s="12"/>
      <c r="E54687" s="11"/>
    </row>
    <row r="54688" spans="3:5" x14ac:dyDescent="0.25">
      <c r="C54688" s="11"/>
      <c r="D54688" s="12"/>
      <c r="E54688" s="11"/>
    </row>
    <row r="54689" spans="3:5" x14ac:dyDescent="0.25">
      <c r="C54689" s="11"/>
      <c r="D54689" s="12"/>
      <c r="E54689" s="11"/>
    </row>
    <row r="54690" spans="3:5" x14ac:dyDescent="0.25">
      <c r="C54690" s="11"/>
      <c r="D54690" s="12"/>
      <c r="E54690" s="11"/>
    </row>
    <row r="54691" spans="3:5" x14ac:dyDescent="0.25">
      <c r="C54691" s="11"/>
      <c r="D54691" s="12"/>
      <c r="E54691" s="11"/>
    </row>
    <row r="54692" spans="3:5" x14ac:dyDescent="0.25">
      <c r="C54692" s="11"/>
      <c r="D54692" s="12"/>
      <c r="E54692" s="11"/>
    </row>
    <row r="54693" spans="3:5" x14ac:dyDescent="0.25">
      <c r="C54693" s="11"/>
      <c r="D54693" s="12"/>
      <c r="E54693" s="11"/>
    </row>
    <row r="54694" spans="3:5" x14ac:dyDescent="0.25">
      <c r="C54694" s="11"/>
      <c r="D54694" s="12"/>
      <c r="E54694" s="11"/>
    </row>
    <row r="54695" spans="3:5" x14ac:dyDescent="0.25">
      <c r="C54695" s="11"/>
      <c r="D54695" s="12"/>
      <c r="E54695" s="11"/>
    </row>
    <row r="54696" spans="3:5" x14ac:dyDescent="0.25">
      <c r="C54696" s="11"/>
      <c r="D54696" s="12"/>
      <c r="E54696" s="11"/>
    </row>
    <row r="54697" spans="3:5" x14ac:dyDescent="0.25">
      <c r="C54697" s="11"/>
      <c r="D54697" s="12"/>
      <c r="E54697" s="11"/>
    </row>
    <row r="54698" spans="3:5" x14ac:dyDescent="0.25">
      <c r="C54698" s="11"/>
      <c r="D54698" s="12"/>
      <c r="E54698" s="11"/>
    </row>
    <row r="54699" spans="3:5" x14ac:dyDescent="0.25">
      <c r="C54699" s="11"/>
      <c r="D54699" s="12"/>
      <c r="E54699" s="11"/>
    </row>
    <row r="54700" spans="3:5" x14ac:dyDescent="0.25">
      <c r="C54700" s="11"/>
      <c r="D54700" s="12"/>
      <c r="E54700" s="11"/>
    </row>
    <row r="54701" spans="3:5" x14ac:dyDescent="0.25">
      <c r="C54701" s="11"/>
      <c r="D54701" s="12"/>
      <c r="E54701" s="11"/>
    </row>
    <row r="54702" spans="3:5" x14ac:dyDescent="0.25">
      <c r="C54702" s="11"/>
      <c r="D54702" s="12"/>
      <c r="E54702" s="11"/>
    </row>
    <row r="54703" spans="3:5" x14ac:dyDescent="0.25">
      <c r="C54703" s="11"/>
      <c r="D54703" s="12"/>
      <c r="E54703" s="11"/>
    </row>
    <row r="54704" spans="3:5" x14ac:dyDescent="0.25">
      <c r="C54704" s="11"/>
      <c r="D54704" s="12"/>
      <c r="E54704" s="11"/>
    </row>
    <row r="54705" spans="3:5" x14ac:dyDescent="0.25">
      <c r="C54705" s="11"/>
      <c r="D54705" s="12"/>
      <c r="E54705" s="11"/>
    </row>
    <row r="54706" spans="3:5" x14ac:dyDescent="0.25">
      <c r="C54706" s="11"/>
      <c r="D54706" s="12"/>
      <c r="E54706" s="11"/>
    </row>
    <row r="54707" spans="3:5" x14ac:dyDescent="0.25">
      <c r="C54707" s="11"/>
      <c r="D54707" s="12"/>
      <c r="E54707" s="11"/>
    </row>
    <row r="54708" spans="3:5" x14ac:dyDescent="0.25">
      <c r="C54708" s="11"/>
      <c r="D54708" s="12"/>
      <c r="E54708" s="11"/>
    </row>
    <row r="54709" spans="3:5" x14ac:dyDescent="0.25">
      <c r="C54709" s="11"/>
      <c r="D54709" s="12"/>
      <c r="E54709" s="11"/>
    </row>
    <row r="54710" spans="3:5" x14ac:dyDescent="0.25">
      <c r="C54710" s="11"/>
      <c r="D54710" s="12"/>
      <c r="E54710" s="11"/>
    </row>
    <row r="54711" spans="3:5" x14ac:dyDescent="0.25">
      <c r="C54711" s="11"/>
      <c r="D54711" s="12"/>
      <c r="E54711" s="11"/>
    </row>
    <row r="54712" spans="3:5" x14ac:dyDescent="0.25">
      <c r="C54712" s="11"/>
      <c r="D54712" s="12"/>
      <c r="E54712" s="11"/>
    </row>
    <row r="54713" spans="3:5" x14ac:dyDescent="0.25">
      <c r="C54713" s="11"/>
      <c r="D54713" s="12"/>
      <c r="E54713" s="11"/>
    </row>
    <row r="54714" spans="3:5" x14ac:dyDescent="0.25">
      <c r="C54714" s="11"/>
      <c r="D54714" s="12"/>
      <c r="E54714" s="11"/>
    </row>
    <row r="54715" spans="3:5" x14ac:dyDescent="0.25">
      <c r="C54715" s="11"/>
      <c r="D54715" s="12"/>
      <c r="E54715" s="11"/>
    </row>
    <row r="54716" spans="3:5" x14ac:dyDescent="0.25">
      <c r="C54716" s="11"/>
      <c r="D54716" s="12"/>
      <c r="E54716" s="11"/>
    </row>
    <row r="54717" spans="3:5" x14ac:dyDescent="0.25">
      <c r="C54717" s="11"/>
      <c r="D54717" s="12"/>
      <c r="E54717" s="11"/>
    </row>
    <row r="54718" spans="3:5" x14ac:dyDescent="0.25">
      <c r="C54718" s="11"/>
      <c r="D54718" s="12"/>
      <c r="E54718" s="11"/>
    </row>
    <row r="54719" spans="3:5" x14ac:dyDescent="0.25">
      <c r="C54719" s="11"/>
      <c r="D54719" s="12"/>
      <c r="E54719" s="11"/>
    </row>
    <row r="54720" spans="3:5" x14ac:dyDescent="0.25">
      <c r="C54720" s="11"/>
      <c r="D54720" s="12"/>
      <c r="E54720" s="11"/>
    </row>
    <row r="54721" spans="3:5" x14ac:dyDescent="0.25">
      <c r="C54721" s="11"/>
      <c r="D54721" s="12"/>
      <c r="E54721" s="11"/>
    </row>
    <row r="54722" spans="3:5" x14ac:dyDescent="0.25">
      <c r="C54722" s="11"/>
      <c r="D54722" s="12"/>
      <c r="E54722" s="11"/>
    </row>
    <row r="54723" spans="3:5" x14ac:dyDescent="0.25">
      <c r="C54723" s="11"/>
      <c r="D54723" s="12"/>
      <c r="E54723" s="11"/>
    </row>
    <row r="54724" spans="3:5" x14ac:dyDescent="0.25">
      <c r="C54724" s="11"/>
      <c r="D54724" s="12"/>
      <c r="E54724" s="11"/>
    </row>
    <row r="54725" spans="3:5" x14ac:dyDescent="0.25">
      <c r="C54725" s="11"/>
      <c r="D54725" s="12"/>
      <c r="E54725" s="11"/>
    </row>
    <row r="54726" spans="3:5" x14ac:dyDescent="0.25">
      <c r="C54726" s="11"/>
      <c r="D54726" s="12"/>
      <c r="E54726" s="11"/>
    </row>
    <row r="54727" spans="3:5" x14ac:dyDescent="0.25">
      <c r="C54727" s="11"/>
      <c r="D54727" s="12"/>
      <c r="E54727" s="11"/>
    </row>
    <row r="54728" spans="3:5" x14ac:dyDescent="0.25">
      <c r="C54728" s="11"/>
      <c r="D54728" s="12"/>
      <c r="E54728" s="11"/>
    </row>
    <row r="54729" spans="3:5" x14ac:dyDescent="0.25">
      <c r="C54729" s="11"/>
      <c r="D54729" s="12"/>
      <c r="E54729" s="11"/>
    </row>
    <row r="54730" spans="3:5" x14ac:dyDescent="0.25">
      <c r="C54730" s="11"/>
      <c r="D54730" s="12"/>
      <c r="E54730" s="11"/>
    </row>
    <row r="54731" spans="3:5" x14ac:dyDescent="0.25">
      <c r="C54731" s="11"/>
      <c r="D54731" s="12"/>
      <c r="E54731" s="11"/>
    </row>
    <row r="54732" spans="3:5" x14ac:dyDescent="0.25">
      <c r="C54732" s="11"/>
      <c r="D54732" s="12"/>
      <c r="E54732" s="11"/>
    </row>
    <row r="54733" spans="3:5" x14ac:dyDescent="0.25">
      <c r="C54733" s="11"/>
      <c r="D54733" s="12"/>
      <c r="E54733" s="11"/>
    </row>
    <row r="54734" spans="3:5" x14ac:dyDescent="0.25">
      <c r="C54734" s="11"/>
      <c r="D54734" s="12"/>
      <c r="E54734" s="11"/>
    </row>
    <row r="54735" spans="3:5" x14ac:dyDescent="0.25">
      <c r="C54735" s="11"/>
      <c r="D54735" s="12"/>
      <c r="E54735" s="11"/>
    </row>
    <row r="54736" spans="3:5" x14ac:dyDescent="0.25">
      <c r="C54736" s="11"/>
      <c r="D54736" s="12"/>
      <c r="E54736" s="11"/>
    </row>
    <row r="54737" spans="3:5" x14ac:dyDescent="0.25">
      <c r="C54737" s="11"/>
      <c r="D54737" s="12"/>
      <c r="E54737" s="11"/>
    </row>
    <row r="54738" spans="3:5" x14ac:dyDescent="0.25">
      <c r="C54738" s="11"/>
      <c r="D54738" s="12"/>
      <c r="E54738" s="11"/>
    </row>
    <row r="54739" spans="3:5" x14ac:dyDescent="0.25">
      <c r="C54739" s="11"/>
      <c r="D54739" s="12"/>
      <c r="E54739" s="11"/>
    </row>
    <row r="54740" spans="3:5" x14ac:dyDescent="0.25">
      <c r="C54740" s="11"/>
      <c r="D54740" s="12"/>
      <c r="E54740" s="11"/>
    </row>
    <row r="54741" spans="3:5" x14ac:dyDescent="0.25">
      <c r="C54741" s="11"/>
      <c r="D54741" s="12"/>
      <c r="E54741" s="11"/>
    </row>
    <row r="54742" spans="3:5" x14ac:dyDescent="0.25">
      <c r="C54742" s="11"/>
      <c r="D54742" s="12"/>
      <c r="E54742" s="11"/>
    </row>
    <row r="54743" spans="3:5" x14ac:dyDescent="0.25">
      <c r="C54743" s="11"/>
      <c r="D54743" s="12"/>
      <c r="E54743" s="11"/>
    </row>
    <row r="54744" spans="3:5" x14ac:dyDescent="0.25">
      <c r="C54744" s="11"/>
      <c r="D54744" s="12"/>
      <c r="E54744" s="11"/>
    </row>
    <row r="54745" spans="3:5" x14ac:dyDescent="0.25">
      <c r="C54745" s="11"/>
      <c r="D54745" s="12"/>
      <c r="E54745" s="11"/>
    </row>
    <row r="54746" spans="3:5" x14ac:dyDescent="0.25">
      <c r="C54746" s="11"/>
      <c r="D54746" s="12"/>
      <c r="E54746" s="11"/>
    </row>
    <row r="54747" spans="3:5" x14ac:dyDescent="0.25">
      <c r="C54747" s="11"/>
      <c r="D54747" s="12"/>
      <c r="E54747" s="11"/>
    </row>
    <row r="54748" spans="3:5" x14ac:dyDescent="0.25">
      <c r="C54748" s="11"/>
      <c r="D54748" s="12"/>
      <c r="E54748" s="11"/>
    </row>
    <row r="54749" spans="3:5" x14ac:dyDescent="0.25">
      <c r="C54749" s="11"/>
      <c r="D54749" s="12"/>
      <c r="E54749" s="11"/>
    </row>
    <row r="54750" spans="3:5" x14ac:dyDescent="0.25">
      <c r="C54750" s="11"/>
      <c r="D54750" s="12"/>
      <c r="E54750" s="11"/>
    </row>
    <row r="54751" spans="3:5" x14ac:dyDescent="0.25">
      <c r="C54751" s="11"/>
      <c r="D54751" s="12"/>
      <c r="E54751" s="11"/>
    </row>
    <row r="54752" spans="3:5" x14ac:dyDescent="0.25">
      <c r="C54752" s="11"/>
      <c r="D54752" s="12"/>
      <c r="E54752" s="11"/>
    </row>
    <row r="54753" spans="3:5" x14ac:dyDescent="0.25">
      <c r="C54753" s="11"/>
      <c r="D54753" s="12"/>
      <c r="E54753" s="11"/>
    </row>
    <row r="54754" spans="3:5" x14ac:dyDescent="0.25">
      <c r="C54754" s="11"/>
      <c r="D54754" s="12"/>
      <c r="E54754" s="11"/>
    </row>
    <row r="54755" spans="3:5" x14ac:dyDescent="0.25">
      <c r="C54755" s="11"/>
      <c r="D54755" s="12"/>
      <c r="E54755" s="11"/>
    </row>
    <row r="54756" spans="3:5" x14ac:dyDescent="0.25">
      <c r="C54756" s="11"/>
      <c r="D54756" s="12"/>
      <c r="E54756" s="11"/>
    </row>
    <row r="54757" spans="3:5" x14ac:dyDescent="0.25">
      <c r="C54757" s="11"/>
      <c r="D54757" s="12"/>
      <c r="E54757" s="11"/>
    </row>
    <row r="54758" spans="3:5" x14ac:dyDescent="0.25">
      <c r="C54758" s="11"/>
      <c r="D54758" s="12"/>
      <c r="E54758" s="11"/>
    </row>
    <row r="54759" spans="3:5" x14ac:dyDescent="0.25">
      <c r="C54759" s="11"/>
      <c r="D54759" s="12"/>
      <c r="E54759" s="11"/>
    </row>
    <row r="54760" spans="3:5" x14ac:dyDescent="0.25">
      <c r="C54760" s="11"/>
      <c r="D54760" s="12"/>
      <c r="E54760" s="11"/>
    </row>
    <row r="54761" spans="3:5" x14ac:dyDescent="0.25">
      <c r="C54761" s="11"/>
      <c r="D54761" s="12"/>
      <c r="E54761" s="11"/>
    </row>
    <row r="54762" spans="3:5" x14ac:dyDescent="0.25">
      <c r="C54762" s="11"/>
      <c r="D54762" s="12"/>
      <c r="E54762" s="11"/>
    </row>
    <row r="54763" spans="3:5" x14ac:dyDescent="0.25">
      <c r="C54763" s="11"/>
      <c r="D54763" s="12"/>
      <c r="E54763" s="11"/>
    </row>
    <row r="54764" spans="3:5" x14ac:dyDescent="0.25">
      <c r="C54764" s="11"/>
      <c r="D54764" s="12"/>
      <c r="E54764" s="11"/>
    </row>
    <row r="54765" spans="3:5" x14ac:dyDescent="0.25">
      <c r="C54765" s="11"/>
      <c r="D54765" s="12"/>
      <c r="E54765" s="11"/>
    </row>
    <row r="54766" spans="3:5" x14ac:dyDescent="0.25">
      <c r="C54766" s="11"/>
      <c r="D54766" s="12"/>
      <c r="E54766" s="11"/>
    </row>
    <row r="54767" spans="3:5" x14ac:dyDescent="0.25">
      <c r="C54767" s="11"/>
      <c r="D54767" s="12"/>
      <c r="E54767" s="11"/>
    </row>
    <row r="54768" spans="3:5" x14ac:dyDescent="0.25">
      <c r="C54768" s="11"/>
      <c r="D54768" s="12"/>
      <c r="E54768" s="11"/>
    </row>
    <row r="54769" spans="3:5" x14ac:dyDescent="0.25">
      <c r="C54769" s="11"/>
      <c r="D54769" s="12"/>
      <c r="E54769" s="11"/>
    </row>
    <row r="54770" spans="3:5" x14ac:dyDescent="0.25">
      <c r="C54770" s="11"/>
      <c r="D54770" s="12"/>
      <c r="E54770" s="11"/>
    </row>
    <row r="54771" spans="3:5" x14ac:dyDescent="0.25">
      <c r="C54771" s="11"/>
      <c r="D54771" s="12"/>
      <c r="E54771" s="11"/>
    </row>
    <row r="54772" spans="3:5" x14ac:dyDescent="0.25">
      <c r="C54772" s="11"/>
      <c r="D54772" s="12"/>
      <c r="E54772" s="11"/>
    </row>
    <row r="54773" spans="3:5" x14ac:dyDescent="0.25">
      <c r="C54773" s="11"/>
      <c r="D54773" s="12"/>
      <c r="E54773" s="11"/>
    </row>
    <row r="54774" spans="3:5" x14ac:dyDescent="0.25">
      <c r="C54774" s="11"/>
      <c r="D54774" s="12"/>
      <c r="E54774" s="11"/>
    </row>
    <row r="54775" spans="3:5" x14ac:dyDescent="0.25">
      <c r="C54775" s="11"/>
      <c r="D54775" s="12"/>
      <c r="E54775" s="11"/>
    </row>
    <row r="54776" spans="3:5" x14ac:dyDescent="0.25">
      <c r="C54776" s="11"/>
      <c r="D54776" s="12"/>
      <c r="E54776" s="11"/>
    </row>
    <row r="54777" spans="3:5" x14ac:dyDescent="0.25">
      <c r="C54777" s="11"/>
      <c r="D54777" s="12"/>
      <c r="E54777" s="11"/>
    </row>
    <row r="54778" spans="3:5" x14ac:dyDescent="0.25">
      <c r="C54778" s="11"/>
      <c r="D54778" s="12"/>
      <c r="E54778" s="11"/>
    </row>
    <row r="54779" spans="3:5" x14ac:dyDescent="0.25">
      <c r="C54779" s="11"/>
      <c r="D54779" s="12"/>
      <c r="E54779" s="11"/>
    </row>
    <row r="54780" spans="3:5" x14ac:dyDescent="0.25">
      <c r="C54780" s="11"/>
      <c r="D54780" s="12"/>
      <c r="E54780" s="11"/>
    </row>
    <row r="54781" spans="3:5" x14ac:dyDescent="0.25">
      <c r="C54781" s="11"/>
      <c r="D54781" s="12"/>
      <c r="E54781" s="11"/>
    </row>
    <row r="54782" spans="3:5" x14ac:dyDescent="0.25">
      <c r="C54782" s="11"/>
      <c r="D54782" s="12"/>
      <c r="E54782" s="11"/>
    </row>
    <row r="54783" spans="3:5" x14ac:dyDescent="0.25">
      <c r="C54783" s="11"/>
      <c r="D54783" s="12"/>
      <c r="E54783" s="11"/>
    </row>
    <row r="54784" spans="3:5" x14ac:dyDescent="0.25">
      <c r="C54784" s="11"/>
      <c r="D54784" s="12"/>
      <c r="E54784" s="11"/>
    </row>
    <row r="54785" spans="3:5" x14ac:dyDescent="0.25">
      <c r="C54785" s="11"/>
      <c r="D54785" s="12"/>
      <c r="E54785" s="11"/>
    </row>
    <row r="54786" spans="3:5" x14ac:dyDescent="0.25">
      <c r="C54786" s="11"/>
      <c r="D54786" s="12"/>
      <c r="E54786" s="11"/>
    </row>
    <row r="54787" spans="3:5" x14ac:dyDescent="0.25">
      <c r="C54787" s="11"/>
      <c r="D54787" s="12"/>
      <c r="E54787" s="11"/>
    </row>
    <row r="54788" spans="3:5" x14ac:dyDescent="0.25">
      <c r="C54788" s="11"/>
      <c r="D54788" s="12"/>
      <c r="E54788" s="11"/>
    </row>
    <row r="54789" spans="3:5" x14ac:dyDescent="0.25">
      <c r="C54789" s="11"/>
      <c r="D54789" s="12"/>
      <c r="E54789" s="11"/>
    </row>
    <row r="54790" spans="3:5" x14ac:dyDescent="0.25">
      <c r="C54790" s="11"/>
      <c r="D54790" s="12"/>
      <c r="E54790" s="11"/>
    </row>
    <row r="54791" spans="3:5" x14ac:dyDescent="0.25">
      <c r="C54791" s="11"/>
      <c r="D54791" s="12"/>
      <c r="E54791" s="11"/>
    </row>
    <row r="54792" spans="3:5" x14ac:dyDescent="0.25">
      <c r="C54792" s="11"/>
      <c r="D54792" s="12"/>
      <c r="E54792" s="11"/>
    </row>
    <row r="54793" spans="3:5" x14ac:dyDescent="0.25">
      <c r="C54793" s="11"/>
      <c r="D54793" s="12"/>
      <c r="E54793" s="11"/>
    </row>
    <row r="54794" spans="3:5" x14ac:dyDescent="0.25">
      <c r="C54794" s="11"/>
      <c r="D54794" s="12"/>
      <c r="E54794" s="11"/>
    </row>
    <row r="54795" spans="3:5" x14ac:dyDescent="0.25">
      <c r="C54795" s="11"/>
      <c r="D54795" s="12"/>
      <c r="E54795" s="11"/>
    </row>
    <row r="54796" spans="3:5" x14ac:dyDescent="0.25">
      <c r="C54796" s="11"/>
      <c r="D54796" s="12"/>
      <c r="E54796" s="11"/>
    </row>
    <row r="54797" spans="3:5" x14ac:dyDescent="0.25">
      <c r="C54797" s="11"/>
      <c r="D54797" s="12"/>
      <c r="E54797" s="11"/>
    </row>
    <row r="54798" spans="3:5" x14ac:dyDescent="0.25">
      <c r="C54798" s="11"/>
      <c r="D54798" s="12"/>
      <c r="E54798" s="11"/>
    </row>
    <row r="54799" spans="3:5" x14ac:dyDescent="0.25">
      <c r="C54799" s="11"/>
      <c r="D54799" s="12"/>
      <c r="E54799" s="11"/>
    </row>
    <row r="54800" spans="3:5" x14ac:dyDescent="0.25">
      <c r="C54800" s="11"/>
      <c r="D54800" s="12"/>
      <c r="E54800" s="11"/>
    </row>
    <row r="54801" spans="3:5" x14ac:dyDescent="0.25">
      <c r="C54801" s="11"/>
      <c r="D54801" s="12"/>
      <c r="E54801" s="11"/>
    </row>
    <row r="54802" spans="3:5" x14ac:dyDescent="0.25">
      <c r="C54802" s="11"/>
      <c r="D54802" s="12"/>
      <c r="E54802" s="11"/>
    </row>
    <row r="54803" spans="3:5" x14ac:dyDescent="0.25">
      <c r="C54803" s="11"/>
      <c r="D54803" s="12"/>
      <c r="E54803" s="11"/>
    </row>
    <row r="54804" spans="3:5" x14ac:dyDescent="0.25">
      <c r="C54804" s="11"/>
      <c r="D54804" s="12"/>
      <c r="E54804" s="11"/>
    </row>
    <row r="54805" spans="3:5" x14ac:dyDescent="0.25">
      <c r="C54805" s="11"/>
      <c r="D54805" s="12"/>
      <c r="E54805" s="11"/>
    </row>
    <row r="54806" spans="3:5" x14ac:dyDescent="0.25">
      <c r="C54806" s="11"/>
      <c r="D54806" s="12"/>
      <c r="E54806" s="11"/>
    </row>
    <row r="54807" spans="3:5" x14ac:dyDescent="0.25">
      <c r="C54807" s="11"/>
      <c r="D54807" s="12"/>
      <c r="E54807" s="11"/>
    </row>
    <row r="54808" spans="3:5" x14ac:dyDescent="0.25">
      <c r="C54808" s="11"/>
      <c r="D54808" s="12"/>
      <c r="E54808" s="11"/>
    </row>
    <row r="54809" spans="3:5" x14ac:dyDescent="0.25">
      <c r="C54809" s="11"/>
      <c r="D54809" s="12"/>
      <c r="E54809" s="11"/>
    </row>
    <row r="54810" spans="3:5" x14ac:dyDescent="0.25">
      <c r="C54810" s="11"/>
      <c r="D54810" s="12"/>
      <c r="E54810" s="11"/>
    </row>
    <row r="54811" spans="3:5" x14ac:dyDescent="0.25">
      <c r="C54811" s="11"/>
      <c r="D54811" s="12"/>
      <c r="E54811" s="11"/>
    </row>
    <row r="54812" spans="3:5" x14ac:dyDescent="0.25">
      <c r="C54812" s="11"/>
      <c r="D54812" s="12"/>
      <c r="E54812" s="11"/>
    </row>
    <row r="54813" spans="3:5" x14ac:dyDescent="0.25">
      <c r="C54813" s="11"/>
      <c r="D54813" s="12"/>
      <c r="E54813" s="11"/>
    </row>
    <row r="54814" spans="3:5" x14ac:dyDescent="0.25">
      <c r="C54814" s="11"/>
      <c r="D54814" s="12"/>
      <c r="E54814" s="11"/>
    </row>
    <row r="54815" spans="3:5" x14ac:dyDescent="0.25">
      <c r="C54815" s="11"/>
      <c r="D54815" s="12"/>
      <c r="E54815" s="11"/>
    </row>
    <row r="54816" spans="3:5" x14ac:dyDescent="0.25">
      <c r="C54816" s="11"/>
      <c r="D54816" s="12"/>
      <c r="E54816" s="11"/>
    </row>
    <row r="54817" spans="3:5" x14ac:dyDescent="0.25">
      <c r="C54817" s="11"/>
      <c r="D54817" s="12"/>
      <c r="E54817" s="11"/>
    </row>
    <row r="54818" spans="3:5" x14ac:dyDescent="0.25">
      <c r="C54818" s="11"/>
      <c r="D54818" s="12"/>
      <c r="E54818" s="11"/>
    </row>
    <row r="54819" spans="3:5" x14ac:dyDescent="0.25">
      <c r="C54819" s="11"/>
      <c r="D54819" s="12"/>
      <c r="E54819" s="11"/>
    </row>
    <row r="54820" spans="3:5" x14ac:dyDescent="0.25">
      <c r="C54820" s="11"/>
      <c r="D54820" s="12"/>
      <c r="E54820" s="11"/>
    </row>
    <row r="54821" spans="3:5" x14ac:dyDescent="0.25">
      <c r="C54821" s="11"/>
      <c r="D54821" s="12"/>
      <c r="E54821" s="11"/>
    </row>
    <row r="54822" spans="3:5" x14ac:dyDescent="0.25">
      <c r="C54822" s="11"/>
      <c r="D54822" s="12"/>
      <c r="E54822" s="11"/>
    </row>
    <row r="54823" spans="3:5" x14ac:dyDescent="0.25">
      <c r="C54823" s="11"/>
      <c r="D54823" s="12"/>
      <c r="E54823" s="11"/>
    </row>
    <row r="54824" spans="3:5" x14ac:dyDescent="0.25">
      <c r="C54824" s="11"/>
      <c r="D54824" s="12"/>
      <c r="E54824" s="11"/>
    </row>
    <row r="54825" spans="3:5" x14ac:dyDescent="0.25">
      <c r="C54825" s="11"/>
      <c r="D54825" s="12"/>
      <c r="E54825" s="11"/>
    </row>
    <row r="54826" spans="3:5" x14ac:dyDescent="0.25">
      <c r="C54826" s="11"/>
      <c r="D54826" s="12"/>
      <c r="E54826" s="11"/>
    </row>
    <row r="54827" spans="3:5" x14ac:dyDescent="0.25">
      <c r="C54827" s="11"/>
      <c r="D54827" s="12"/>
      <c r="E54827" s="11"/>
    </row>
    <row r="54828" spans="3:5" x14ac:dyDescent="0.25">
      <c r="C54828" s="11"/>
      <c r="D54828" s="12"/>
      <c r="E54828" s="11"/>
    </row>
    <row r="54829" spans="3:5" x14ac:dyDescent="0.25">
      <c r="C54829" s="11"/>
      <c r="D54829" s="12"/>
      <c r="E54829" s="11"/>
    </row>
    <row r="54830" spans="3:5" x14ac:dyDescent="0.25">
      <c r="C54830" s="11"/>
      <c r="D54830" s="12"/>
      <c r="E54830" s="11"/>
    </row>
    <row r="54831" spans="3:5" x14ac:dyDescent="0.25">
      <c r="C54831" s="11"/>
      <c r="D54831" s="12"/>
      <c r="E54831" s="11"/>
    </row>
    <row r="54832" spans="3:5" x14ac:dyDescent="0.25">
      <c r="C54832" s="11"/>
      <c r="D54832" s="12"/>
      <c r="E54832" s="11"/>
    </row>
    <row r="54833" spans="3:5" x14ac:dyDescent="0.25">
      <c r="C54833" s="11"/>
      <c r="D54833" s="12"/>
      <c r="E54833" s="11"/>
    </row>
    <row r="54834" spans="3:5" x14ac:dyDescent="0.25">
      <c r="C54834" s="11"/>
      <c r="D54834" s="12"/>
      <c r="E54834" s="11"/>
    </row>
    <row r="54835" spans="3:5" x14ac:dyDescent="0.25">
      <c r="C54835" s="11"/>
      <c r="D54835" s="12"/>
      <c r="E54835" s="11"/>
    </row>
    <row r="54836" spans="3:5" x14ac:dyDescent="0.25">
      <c r="C54836" s="11"/>
      <c r="D54836" s="12"/>
      <c r="E54836" s="11"/>
    </row>
    <row r="54837" spans="3:5" x14ac:dyDescent="0.25">
      <c r="C54837" s="11"/>
      <c r="D54837" s="12"/>
      <c r="E54837" s="11"/>
    </row>
    <row r="54838" spans="3:5" x14ac:dyDescent="0.25">
      <c r="C54838" s="11"/>
      <c r="D54838" s="12"/>
      <c r="E54838" s="11"/>
    </row>
    <row r="54839" spans="3:5" x14ac:dyDescent="0.25">
      <c r="C54839" s="11"/>
      <c r="D54839" s="12"/>
      <c r="E54839" s="11"/>
    </row>
    <row r="54840" spans="3:5" x14ac:dyDescent="0.25">
      <c r="C54840" s="11"/>
      <c r="D54840" s="12"/>
      <c r="E54840" s="11"/>
    </row>
    <row r="54841" spans="3:5" x14ac:dyDescent="0.25">
      <c r="C54841" s="11"/>
      <c r="D54841" s="12"/>
      <c r="E54841" s="11"/>
    </row>
    <row r="54842" spans="3:5" x14ac:dyDescent="0.25">
      <c r="C54842" s="11"/>
      <c r="D54842" s="12"/>
      <c r="E54842" s="11"/>
    </row>
    <row r="54843" spans="3:5" x14ac:dyDescent="0.25">
      <c r="C54843" s="11"/>
      <c r="D54843" s="12"/>
      <c r="E54843" s="11"/>
    </row>
    <row r="54844" spans="3:5" x14ac:dyDescent="0.25">
      <c r="C54844" s="11"/>
      <c r="D54844" s="12"/>
      <c r="E54844" s="11"/>
    </row>
    <row r="54845" spans="3:5" x14ac:dyDescent="0.25">
      <c r="C54845" s="11"/>
      <c r="D54845" s="12"/>
      <c r="E54845" s="11"/>
    </row>
    <row r="54846" spans="3:5" x14ac:dyDescent="0.25">
      <c r="C54846" s="11"/>
      <c r="D54846" s="12"/>
      <c r="E54846" s="11"/>
    </row>
    <row r="54847" spans="3:5" x14ac:dyDescent="0.25">
      <c r="C54847" s="11"/>
      <c r="D54847" s="12"/>
      <c r="E54847" s="11"/>
    </row>
    <row r="54848" spans="3:5" x14ac:dyDescent="0.25">
      <c r="C54848" s="11"/>
      <c r="D54848" s="12"/>
      <c r="E54848" s="11"/>
    </row>
    <row r="54849" spans="3:5" x14ac:dyDescent="0.25">
      <c r="C54849" s="11"/>
      <c r="D54849" s="12"/>
      <c r="E54849" s="11"/>
    </row>
    <row r="54850" spans="3:5" x14ac:dyDescent="0.25">
      <c r="C54850" s="11"/>
      <c r="D54850" s="12"/>
      <c r="E54850" s="11"/>
    </row>
    <row r="54851" spans="3:5" x14ac:dyDescent="0.25">
      <c r="C54851" s="11"/>
      <c r="D54851" s="12"/>
      <c r="E54851" s="11"/>
    </row>
    <row r="54852" spans="3:5" x14ac:dyDescent="0.25">
      <c r="C54852" s="11"/>
      <c r="D54852" s="12"/>
      <c r="E54852" s="11"/>
    </row>
    <row r="54853" spans="3:5" x14ac:dyDescent="0.25">
      <c r="C54853" s="11"/>
      <c r="D54853" s="12"/>
      <c r="E54853" s="11"/>
    </row>
    <row r="54854" spans="3:5" x14ac:dyDescent="0.25">
      <c r="C54854" s="11"/>
      <c r="D54854" s="12"/>
      <c r="E54854" s="11"/>
    </row>
    <row r="54855" spans="3:5" x14ac:dyDescent="0.25">
      <c r="C54855" s="11"/>
      <c r="D54855" s="12"/>
      <c r="E54855" s="11"/>
    </row>
    <row r="54856" spans="3:5" x14ac:dyDescent="0.25">
      <c r="C54856" s="11"/>
      <c r="D54856" s="12"/>
      <c r="E54856" s="11"/>
    </row>
    <row r="54857" spans="3:5" x14ac:dyDescent="0.25">
      <c r="C54857" s="11"/>
      <c r="D54857" s="12"/>
      <c r="E54857" s="11"/>
    </row>
    <row r="54858" spans="3:5" x14ac:dyDescent="0.25">
      <c r="C54858" s="11"/>
      <c r="D54858" s="12"/>
      <c r="E54858" s="11"/>
    </row>
    <row r="54859" spans="3:5" x14ac:dyDescent="0.25">
      <c r="C54859" s="11"/>
      <c r="D54859" s="12"/>
      <c r="E54859" s="11"/>
    </row>
    <row r="54860" spans="3:5" x14ac:dyDescent="0.25">
      <c r="C54860" s="11"/>
      <c r="D54860" s="12"/>
      <c r="E54860" s="11"/>
    </row>
    <row r="54861" spans="3:5" x14ac:dyDescent="0.25">
      <c r="C54861" s="11"/>
      <c r="D54861" s="12"/>
      <c r="E54861" s="11"/>
    </row>
    <row r="54862" spans="3:5" x14ac:dyDescent="0.25">
      <c r="C54862" s="11"/>
      <c r="D54862" s="12"/>
      <c r="E54862" s="11"/>
    </row>
    <row r="54863" spans="3:5" x14ac:dyDescent="0.25">
      <c r="C54863" s="11"/>
      <c r="D54863" s="12"/>
      <c r="E54863" s="11"/>
    </row>
    <row r="54864" spans="3:5" x14ac:dyDescent="0.25">
      <c r="C54864" s="11"/>
      <c r="D54864" s="12"/>
      <c r="E54864" s="11"/>
    </row>
    <row r="54865" spans="3:5" x14ac:dyDescent="0.25">
      <c r="C54865" s="11"/>
      <c r="D54865" s="12"/>
      <c r="E54865" s="11"/>
    </row>
    <row r="54866" spans="3:5" x14ac:dyDescent="0.25">
      <c r="C54866" s="11"/>
      <c r="D54866" s="12"/>
      <c r="E54866" s="11"/>
    </row>
    <row r="54867" spans="3:5" x14ac:dyDescent="0.25">
      <c r="C54867" s="11"/>
      <c r="D54867" s="12"/>
      <c r="E54867" s="11"/>
    </row>
    <row r="54868" spans="3:5" x14ac:dyDescent="0.25">
      <c r="C54868" s="11"/>
      <c r="D54868" s="12"/>
      <c r="E54868" s="11"/>
    </row>
    <row r="54869" spans="3:5" x14ac:dyDescent="0.25">
      <c r="C54869" s="11"/>
      <c r="D54869" s="12"/>
      <c r="E54869" s="11"/>
    </row>
    <row r="54870" spans="3:5" x14ac:dyDescent="0.25">
      <c r="C54870" s="11"/>
      <c r="D54870" s="12"/>
      <c r="E54870" s="11"/>
    </row>
    <row r="54871" spans="3:5" x14ac:dyDescent="0.25">
      <c r="C54871" s="11"/>
      <c r="D54871" s="12"/>
      <c r="E54871" s="11"/>
    </row>
    <row r="54872" spans="3:5" x14ac:dyDescent="0.25">
      <c r="C54872" s="11"/>
      <c r="D54872" s="12"/>
      <c r="E54872" s="11"/>
    </row>
    <row r="54873" spans="3:5" x14ac:dyDescent="0.25">
      <c r="C54873" s="11"/>
      <c r="D54873" s="12"/>
      <c r="E54873" s="11"/>
    </row>
    <row r="54874" spans="3:5" x14ac:dyDescent="0.25">
      <c r="C54874" s="11"/>
      <c r="D54874" s="12"/>
      <c r="E54874" s="11"/>
    </row>
    <row r="54875" spans="3:5" x14ac:dyDescent="0.25">
      <c r="C54875" s="11"/>
      <c r="D54875" s="12"/>
      <c r="E54875" s="11"/>
    </row>
    <row r="54876" spans="3:5" x14ac:dyDescent="0.25">
      <c r="C54876" s="11"/>
      <c r="D54876" s="12"/>
      <c r="E54876" s="11"/>
    </row>
    <row r="54877" spans="3:5" x14ac:dyDescent="0.25">
      <c r="C54877" s="11"/>
      <c r="D54877" s="12"/>
      <c r="E54877" s="11"/>
    </row>
    <row r="54878" spans="3:5" x14ac:dyDescent="0.25">
      <c r="C54878" s="11"/>
      <c r="D54878" s="12"/>
      <c r="E54878" s="11"/>
    </row>
    <row r="54879" spans="3:5" x14ac:dyDescent="0.25">
      <c r="C54879" s="11"/>
      <c r="D54879" s="12"/>
      <c r="E54879" s="11"/>
    </row>
    <row r="54880" spans="3:5" x14ac:dyDescent="0.25">
      <c r="C54880" s="11"/>
      <c r="D54880" s="12"/>
      <c r="E54880" s="11"/>
    </row>
    <row r="54881" spans="3:5" x14ac:dyDescent="0.25">
      <c r="C54881" s="11"/>
      <c r="D54881" s="12"/>
      <c r="E54881" s="11"/>
    </row>
    <row r="54882" spans="3:5" x14ac:dyDescent="0.25">
      <c r="C54882" s="11"/>
      <c r="D54882" s="12"/>
      <c r="E54882" s="11"/>
    </row>
    <row r="54883" spans="3:5" x14ac:dyDescent="0.25">
      <c r="C54883" s="11"/>
      <c r="D54883" s="12"/>
      <c r="E54883" s="11"/>
    </row>
    <row r="54884" spans="3:5" x14ac:dyDescent="0.25">
      <c r="C54884" s="11"/>
      <c r="D54884" s="12"/>
      <c r="E54884" s="11"/>
    </row>
    <row r="54885" spans="3:5" x14ac:dyDescent="0.25">
      <c r="C54885" s="11"/>
      <c r="D54885" s="12"/>
      <c r="E54885" s="11"/>
    </row>
    <row r="54886" spans="3:5" x14ac:dyDescent="0.25">
      <c r="C54886" s="11"/>
      <c r="D54886" s="12"/>
      <c r="E54886" s="11"/>
    </row>
    <row r="54887" spans="3:5" x14ac:dyDescent="0.25">
      <c r="C54887" s="11"/>
      <c r="D54887" s="12"/>
      <c r="E54887" s="11"/>
    </row>
    <row r="54888" spans="3:5" x14ac:dyDescent="0.25">
      <c r="C54888" s="11"/>
      <c r="D54888" s="12"/>
      <c r="E54888" s="11"/>
    </row>
    <row r="54889" spans="3:5" x14ac:dyDescent="0.25">
      <c r="C54889" s="11"/>
      <c r="D54889" s="12"/>
      <c r="E54889" s="11"/>
    </row>
    <row r="54890" spans="3:5" x14ac:dyDescent="0.25">
      <c r="C54890" s="11"/>
      <c r="D54890" s="12"/>
      <c r="E54890" s="11"/>
    </row>
    <row r="54891" spans="3:5" x14ac:dyDescent="0.25">
      <c r="C54891" s="11"/>
      <c r="D54891" s="12"/>
      <c r="E54891" s="11"/>
    </row>
    <row r="54892" spans="3:5" x14ac:dyDescent="0.25">
      <c r="C54892" s="11"/>
      <c r="D54892" s="12"/>
      <c r="E54892" s="11"/>
    </row>
    <row r="54893" spans="3:5" x14ac:dyDescent="0.25">
      <c r="C54893" s="11"/>
      <c r="D54893" s="12"/>
      <c r="E54893" s="11"/>
    </row>
    <row r="54894" spans="3:5" x14ac:dyDescent="0.25">
      <c r="C54894" s="11"/>
      <c r="D54894" s="12"/>
      <c r="E54894" s="11"/>
    </row>
    <row r="54895" spans="3:5" x14ac:dyDescent="0.25">
      <c r="C54895" s="11"/>
      <c r="D54895" s="12"/>
      <c r="E54895" s="11"/>
    </row>
    <row r="54896" spans="3:5" x14ac:dyDescent="0.25">
      <c r="C54896" s="11"/>
      <c r="D54896" s="12"/>
      <c r="E54896" s="11"/>
    </row>
    <row r="54897" spans="3:5" x14ac:dyDescent="0.25">
      <c r="C54897" s="11"/>
      <c r="D54897" s="12"/>
      <c r="E54897" s="11"/>
    </row>
    <row r="54898" spans="3:5" x14ac:dyDescent="0.25">
      <c r="C54898" s="11"/>
      <c r="D54898" s="12"/>
      <c r="E54898" s="11"/>
    </row>
    <row r="54899" spans="3:5" x14ac:dyDescent="0.25">
      <c r="C54899" s="11"/>
      <c r="D54899" s="12"/>
      <c r="E54899" s="11"/>
    </row>
    <row r="54900" spans="3:5" x14ac:dyDescent="0.25">
      <c r="C54900" s="11"/>
      <c r="D54900" s="12"/>
      <c r="E54900" s="11"/>
    </row>
    <row r="54901" spans="3:5" x14ac:dyDescent="0.25">
      <c r="C54901" s="11"/>
      <c r="D54901" s="12"/>
      <c r="E54901" s="11"/>
    </row>
    <row r="54902" spans="3:5" x14ac:dyDescent="0.25">
      <c r="C54902" s="11"/>
      <c r="D54902" s="12"/>
      <c r="E54902" s="11"/>
    </row>
    <row r="54903" spans="3:5" x14ac:dyDescent="0.25">
      <c r="C54903" s="11"/>
      <c r="D54903" s="12"/>
      <c r="E54903" s="11"/>
    </row>
    <row r="54904" spans="3:5" x14ac:dyDescent="0.25">
      <c r="C54904" s="11"/>
      <c r="D54904" s="12"/>
      <c r="E54904" s="11"/>
    </row>
    <row r="54905" spans="3:5" x14ac:dyDescent="0.25">
      <c r="C54905" s="11"/>
      <c r="D54905" s="12"/>
      <c r="E54905" s="11"/>
    </row>
    <row r="54906" spans="3:5" x14ac:dyDescent="0.25">
      <c r="C54906" s="11"/>
      <c r="D54906" s="12"/>
      <c r="E54906" s="11"/>
    </row>
    <row r="54907" spans="3:5" x14ac:dyDescent="0.25">
      <c r="C54907" s="11"/>
      <c r="D54907" s="12"/>
      <c r="E54907" s="11"/>
    </row>
    <row r="54908" spans="3:5" x14ac:dyDescent="0.25">
      <c r="C54908" s="11"/>
      <c r="D54908" s="12"/>
      <c r="E54908" s="11"/>
    </row>
    <row r="54909" spans="3:5" x14ac:dyDescent="0.25">
      <c r="C54909" s="11"/>
      <c r="D54909" s="12"/>
      <c r="E54909" s="11"/>
    </row>
    <row r="54910" spans="3:5" x14ac:dyDescent="0.25">
      <c r="C54910" s="11"/>
      <c r="D54910" s="12"/>
      <c r="E54910" s="11"/>
    </row>
    <row r="54911" spans="3:5" x14ac:dyDescent="0.25">
      <c r="C54911" s="11"/>
      <c r="D54911" s="12"/>
      <c r="E54911" s="11"/>
    </row>
    <row r="54912" spans="3:5" x14ac:dyDescent="0.25">
      <c r="C54912" s="11"/>
      <c r="D54912" s="12"/>
      <c r="E54912" s="11"/>
    </row>
    <row r="54913" spans="3:5" x14ac:dyDescent="0.25">
      <c r="C54913" s="11"/>
      <c r="D54913" s="12"/>
      <c r="E54913" s="11"/>
    </row>
    <row r="54914" spans="3:5" x14ac:dyDescent="0.25">
      <c r="C54914" s="11"/>
      <c r="D54914" s="12"/>
      <c r="E54914" s="11"/>
    </row>
    <row r="54915" spans="3:5" x14ac:dyDescent="0.25">
      <c r="C54915" s="11"/>
      <c r="D54915" s="12"/>
      <c r="E54915" s="11"/>
    </row>
    <row r="54916" spans="3:5" x14ac:dyDescent="0.25">
      <c r="C54916" s="11"/>
      <c r="D54916" s="12"/>
      <c r="E54916" s="11"/>
    </row>
    <row r="54917" spans="3:5" x14ac:dyDescent="0.25">
      <c r="C54917" s="11"/>
      <c r="D54917" s="12"/>
      <c r="E54917" s="11"/>
    </row>
    <row r="54918" spans="3:5" x14ac:dyDescent="0.25">
      <c r="C54918" s="11"/>
      <c r="D54918" s="12"/>
      <c r="E54918" s="11"/>
    </row>
    <row r="54919" spans="3:5" x14ac:dyDescent="0.25">
      <c r="C54919" s="11"/>
      <c r="D54919" s="12"/>
      <c r="E54919" s="11"/>
    </row>
    <row r="54920" spans="3:5" x14ac:dyDescent="0.25">
      <c r="C54920" s="11"/>
      <c r="D54920" s="12"/>
      <c r="E54920" s="11"/>
    </row>
    <row r="54921" spans="3:5" x14ac:dyDescent="0.25">
      <c r="C54921" s="11"/>
      <c r="D54921" s="12"/>
      <c r="E54921" s="11"/>
    </row>
    <row r="54922" spans="3:5" x14ac:dyDescent="0.25">
      <c r="C54922" s="11"/>
      <c r="D54922" s="12"/>
      <c r="E54922" s="11"/>
    </row>
    <row r="54923" spans="3:5" x14ac:dyDescent="0.25">
      <c r="C54923" s="11"/>
      <c r="D54923" s="12"/>
      <c r="E54923" s="11"/>
    </row>
    <row r="54924" spans="3:5" x14ac:dyDescent="0.25">
      <c r="C54924" s="11"/>
      <c r="D54924" s="12"/>
      <c r="E54924" s="11"/>
    </row>
    <row r="54925" spans="3:5" x14ac:dyDescent="0.25">
      <c r="C54925" s="11"/>
      <c r="D54925" s="12"/>
      <c r="E54925" s="11"/>
    </row>
    <row r="54926" spans="3:5" x14ac:dyDescent="0.25">
      <c r="C54926" s="11"/>
      <c r="D54926" s="12"/>
      <c r="E54926" s="11"/>
    </row>
    <row r="54927" spans="3:5" x14ac:dyDescent="0.25">
      <c r="C54927" s="11"/>
      <c r="D54927" s="12"/>
      <c r="E54927" s="11"/>
    </row>
    <row r="54928" spans="3:5" x14ac:dyDescent="0.25">
      <c r="C54928" s="11"/>
      <c r="D54928" s="12"/>
      <c r="E54928" s="11"/>
    </row>
    <row r="54929" spans="3:5" x14ac:dyDescent="0.25">
      <c r="C54929" s="11"/>
      <c r="D54929" s="12"/>
      <c r="E54929" s="11"/>
    </row>
    <row r="54930" spans="3:5" x14ac:dyDescent="0.25">
      <c r="C54930" s="11"/>
      <c r="D54930" s="12"/>
      <c r="E54930" s="11"/>
    </row>
    <row r="54931" spans="3:5" x14ac:dyDescent="0.25">
      <c r="C54931" s="11"/>
      <c r="D54931" s="12"/>
      <c r="E54931" s="11"/>
    </row>
    <row r="54932" spans="3:5" x14ac:dyDescent="0.25">
      <c r="C54932" s="11"/>
      <c r="D54932" s="12"/>
      <c r="E54932" s="11"/>
    </row>
    <row r="54933" spans="3:5" x14ac:dyDescent="0.25">
      <c r="C54933" s="11"/>
      <c r="D54933" s="12"/>
      <c r="E54933" s="11"/>
    </row>
    <row r="54934" spans="3:5" x14ac:dyDescent="0.25">
      <c r="C54934" s="11"/>
      <c r="D54934" s="12"/>
      <c r="E54934" s="11"/>
    </row>
    <row r="54935" spans="3:5" x14ac:dyDescent="0.25">
      <c r="C54935" s="11"/>
      <c r="D54935" s="12"/>
      <c r="E54935" s="11"/>
    </row>
    <row r="54936" spans="3:5" x14ac:dyDescent="0.25">
      <c r="C54936" s="11"/>
      <c r="D54936" s="12"/>
      <c r="E54936" s="11"/>
    </row>
    <row r="54937" spans="3:5" x14ac:dyDescent="0.25">
      <c r="C54937" s="11"/>
      <c r="D54937" s="12"/>
      <c r="E54937" s="11"/>
    </row>
    <row r="54938" spans="3:5" x14ac:dyDescent="0.25">
      <c r="C54938" s="11"/>
      <c r="D54938" s="12"/>
      <c r="E54938" s="11"/>
    </row>
    <row r="54939" spans="3:5" x14ac:dyDescent="0.25">
      <c r="C54939" s="11"/>
      <c r="D54939" s="12"/>
      <c r="E54939" s="11"/>
    </row>
    <row r="54940" spans="3:5" x14ac:dyDescent="0.25">
      <c r="C54940" s="11"/>
      <c r="D54940" s="12"/>
      <c r="E54940" s="11"/>
    </row>
    <row r="54941" spans="3:5" x14ac:dyDescent="0.25">
      <c r="C54941" s="11"/>
      <c r="D54941" s="12"/>
      <c r="E54941" s="11"/>
    </row>
    <row r="54942" spans="3:5" x14ac:dyDescent="0.25">
      <c r="C54942" s="11"/>
      <c r="D54942" s="12"/>
      <c r="E54942" s="11"/>
    </row>
    <row r="54943" spans="3:5" x14ac:dyDescent="0.25">
      <c r="C54943" s="11"/>
      <c r="D54943" s="12"/>
      <c r="E54943" s="11"/>
    </row>
    <row r="54944" spans="3:5" x14ac:dyDescent="0.25">
      <c r="C54944" s="11"/>
      <c r="D54944" s="12"/>
      <c r="E54944" s="11"/>
    </row>
    <row r="54945" spans="3:5" x14ac:dyDescent="0.25">
      <c r="C54945" s="11"/>
      <c r="D54945" s="12"/>
      <c r="E54945" s="11"/>
    </row>
    <row r="54946" spans="3:5" x14ac:dyDescent="0.25">
      <c r="C54946" s="11"/>
      <c r="D54946" s="12"/>
      <c r="E54946" s="11"/>
    </row>
    <row r="54947" spans="3:5" x14ac:dyDescent="0.25">
      <c r="C54947" s="11"/>
      <c r="D54947" s="12"/>
      <c r="E54947" s="11"/>
    </row>
    <row r="54948" spans="3:5" x14ac:dyDescent="0.25">
      <c r="C54948" s="11"/>
      <c r="D54948" s="12"/>
      <c r="E54948" s="11"/>
    </row>
    <row r="54949" spans="3:5" x14ac:dyDescent="0.25">
      <c r="C54949" s="11"/>
      <c r="D54949" s="12"/>
      <c r="E54949" s="11"/>
    </row>
    <row r="54950" spans="3:5" x14ac:dyDescent="0.25">
      <c r="C54950" s="11"/>
      <c r="D54950" s="12"/>
      <c r="E54950" s="11"/>
    </row>
    <row r="54951" spans="3:5" x14ac:dyDescent="0.25">
      <c r="C54951" s="11"/>
      <c r="D54951" s="12"/>
      <c r="E54951" s="11"/>
    </row>
    <row r="54952" spans="3:5" x14ac:dyDescent="0.25">
      <c r="C54952" s="11"/>
      <c r="D54952" s="12"/>
      <c r="E54952" s="11"/>
    </row>
    <row r="54953" spans="3:5" x14ac:dyDescent="0.25">
      <c r="C54953" s="11"/>
      <c r="D54953" s="12"/>
      <c r="E54953" s="11"/>
    </row>
    <row r="54954" spans="3:5" x14ac:dyDescent="0.25">
      <c r="C54954" s="11"/>
      <c r="D54954" s="12"/>
      <c r="E54954" s="11"/>
    </row>
    <row r="54955" spans="3:5" x14ac:dyDescent="0.25">
      <c r="C54955" s="11"/>
      <c r="D54955" s="12"/>
      <c r="E54955" s="11"/>
    </row>
    <row r="54956" spans="3:5" x14ac:dyDescent="0.25">
      <c r="C54956" s="11"/>
      <c r="D54956" s="12"/>
      <c r="E54956" s="11"/>
    </row>
    <row r="54957" spans="3:5" x14ac:dyDescent="0.25">
      <c r="C54957" s="11"/>
      <c r="D54957" s="12"/>
      <c r="E54957" s="11"/>
    </row>
    <row r="54958" spans="3:5" x14ac:dyDescent="0.25">
      <c r="C54958" s="11"/>
      <c r="D54958" s="12"/>
      <c r="E54958" s="11"/>
    </row>
    <row r="54959" spans="3:5" x14ac:dyDescent="0.25">
      <c r="C54959" s="11"/>
      <c r="D54959" s="12"/>
      <c r="E54959" s="11"/>
    </row>
    <row r="54960" spans="3:5" x14ac:dyDescent="0.25">
      <c r="C54960" s="11"/>
      <c r="D54960" s="12"/>
      <c r="E54960" s="11"/>
    </row>
    <row r="54961" spans="3:5" x14ac:dyDescent="0.25">
      <c r="C54961" s="11"/>
      <c r="D54961" s="12"/>
      <c r="E54961" s="11"/>
    </row>
    <row r="54962" spans="3:5" x14ac:dyDescent="0.25">
      <c r="C54962" s="11"/>
      <c r="D54962" s="12"/>
      <c r="E54962" s="11"/>
    </row>
    <row r="54963" spans="3:5" x14ac:dyDescent="0.25">
      <c r="C54963" s="11"/>
      <c r="D54963" s="12"/>
      <c r="E54963" s="11"/>
    </row>
    <row r="54964" spans="3:5" x14ac:dyDescent="0.25">
      <c r="C54964" s="11"/>
      <c r="D54964" s="12"/>
      <c r="E54964" s="11"/>
    </row>
    <row r="54965" spans="3:5" x14ac:dyDescent="0.25">
      <c r="C54965" s="11"/>
      <c r="D54965" s="12"/>
      <c r="E54965" s="11"/>
    </row>
    <row r="54966" spans="3:5" x14ac:dyDescent="0.25">
      <c r="C54966" s="11"/>
      <c r="D54966" s="12"/>
      <c r="E54966" s="11"/>
    </row>
    <row r="54967" spans="3:5" x14ac:dyDescent="0.25">
      <c r="C54967" s="11"/>
      <c r="D54967" s="12"/>
      <c r="E54967" s="11"/>
    </row>
    <row r="54968" spans="3:5" x14ac:dyDescent="0.25">
      <c r="C54968" s="11"/>
      <c r="D54968" s="12"/>
      <c r="E54968" s="11"/>
    </row>
    <row r="54969" spans="3:5" x14ac:dyDescent="0.25">
      <c r="C54969" s="11"/>
      <c r="D54969" s="12"/>
      <c r="E54969" s="11"/>
    </row>
    <row r="54970" spans="3:5" x14ac:dyDescent="0.25">
      <c r="C54970" s="11"/>
      <c r="D54970" s="12"/>
      <c r="E54970" s="11"/>
    </row>
    <row r="54971" spans="3:5" x14ac:dyDescent="0.25">
      <c r="C54971" s="11"/>
      <c r="D54971" s="12"/>
      <c r="E54971" s="11"/>
    </row>
    <row r="54972" spans="3:5" x14ac:dyDescent="0.25">
      <c r="C54972" s="11"/>
      <c r="D54972" s="12"/>
      <c r="E54972" s="11"/>
    </row>
    <row r="54973" spans="3:5" x14ac:dyDescent="0.25">
      <c r="C54973" s="11"/>
      <c r="D54973" s="12"/>
      <c r="E54973" s="11"/>
    </row>
    <row r="54974" spans="3:5" x14ac:dyDescent="0.25">
      <c r="C54974" s="11"/>
      <c r="D54974" s="12"/>
      <c r="E54974" s="11"/>
    </row>
    <row r="54975" spans="3:5" x14ac:dyDescent="0.25">
      <c r="C54975" s="11"/>
      <c r="D54975" s="12"/>
      <c r="E54975" s="11"/>
    </row>
    <row r="54976" spans="3:5" x14ac:dyDescent="0.25">
      <c r="C54976" s="11"/>
      <c r="D54976" s="12"/>
      <c r="E54976" s="11"/>
    </row>
    <row r="54977" spans="3:5" x14ac:dyDescent="0.25">
      <c r="C54977" s="11"/>
      <c r="D54977" s="12"/>
      <c r="E54977" s="11"/>
    </row>
    <row r="54978" spans="3:5" x14ac:dyDescent="0.25">
      <c r="C54978" s="11"/>
      <c r="D54978" s="12"/>
      <c r="E54978" s="11"/>
    </row>
    <row r="54979" spans="3:5" x14ac:dyDescent="0.25">
      <c r="C54979" s="11"/>
      <c r="D54979" s="12"/>
      <c r="E54979" s="11"/>
    </row>
    <row r="54980" spans="3:5" x14ac:dyDescent="0.25">
      <c r="C54980" s="11"/>
      <c r="D54980" s="12"/>
      <c r="E54980" s="11"/>
    </row>
    <row r="54981" spans="3:5" x14ac:dyDescent="0.25">
      <c r="C54981" s="11"/>
      <c r="D54981" s="12"/>
      <c r="E54981" s="11"/>
    </row>
    <row r="54982" spans="3:5" x14ac:dyDescent="0.25">
      <c r="C54982" s="11"/>
      <c r="D54982" s="12"/>
      <c r="E54982" s="11"/>
    </row>
    <row r="54983" spans="3:5" x14ac:dyDescent="0.25">
      <c r="C54983" s="11"/>
      <c r="D54983" s="12"/>
      <c r="E54983" s="11"/>
    </row>
    <row r="54984" spans="3:5" x14ac:dyDescent="0.25">
      <c r="C54984" s="11"/>
      <c r="D54984" s="12"/>
      <c r="E54984" s="11"/>
    </row>
    <row r="54985" spans="3:5" x14ac:dyDescent="0.25">
      <c r="C54985" s="11"/>
      <c r="D54985" s="12"/>
      <c r="E54985" s="11"/>
    </row>
    <row r="54986" spans="3:5" x14ac:dyDescent="0.25">
      <c r="C54986" s="11"/>
      <c r="D54986" s="12"/>
      <c r="E54986" s="11"/>
    </row>
    <row r="54987" spans="3:5" x14ac:dyDescent="0.25">
      <c r="C54987" s="11"/>
      <c r="D54987" s="12"/>
      <c r="E54987" s="11"/>
    </row>
    <row r="54988" spans="3:5" x14ac:dyDescent="0.25">
      <c r="C54988" s="11"/>
      <c r="D54988" s="12"/>
      <c r="E54988" s="11"/>
    </row>
    <row r="54989" spans="3:5" x14ac:dyDescent="0.25">
      <c r="C54989" s="11"/>
      <c r="D54989" s="12"/>
      <c r="E54989" s="11"/>
    </row>
    <row r="54990" spans="3:5" x14ac:dyDescent="0.25">
      <c r="C54990" s="11"/>
      <c r="D54990" s="12"/>
      <c r="E54990" s="11"/>
    </row>
    <row r="54991" spans="3:5" x14ac:dyDescent="0.25">
      <c r="C54991" s="11"/>
      <c r="D54991" s="12"/>
      <c r="E54991" s="11"/>
    </row>
    <row r="54992" spans="3:5" x14ac:dyDescent="0.25">
      <c r="C54992" s="11"/>
      <c r="D54992" s="12"/>
      <c r="E54992" s="11"/>
    </row>
    <row r="54993" spans="3:5" x14ac:dyDescent="0.25">
      <c r="C54993" s="11"/>
      <c r="D54993" s="12"/>
      <c r="E54993" s="11"/>
    </row>
    <row r="54994" spans="3:5" x14ac:dyDescent="0.25">
      <c r="C54994" s="11"/>
      <c r="D54994" s="12"/>
      <c r="E54994" s="11"/>
    </row>
    <row r="54995" spans="3:5" x14ac:dyDescent="0.25">
      <c r="C54995" s="11"/>
      <c r="D54995" s="12"/>
      <c r="E54995" s="11"/>
    </row>
    <row r="54996" spans="3:5" x14ac:dyDescent="0.25">
      <c r="C54996" s="11"/>
      <c r="D54996" s="12"/>
      <c r="E54996" s="11"/>
    </row>
    <row r="54997" spans="3:5" x14ac:dyDescent="0.25">
      <c r="C54997" s="11"/>
      <c r="D54997" s="12"/>
      <c r="E54997" s="11"/>
    </row>
    <row r="54998" spans="3:5" x14ac:dyDescent="0.25">
      <c r="C54998" s="11"/>
      <c r="D54998" s="12"/>
      <c r="E54998" s="11"/>
    </row>
    <row r="54999" spans="3:5" x14ac:dyDescent="0.25">
      <c r="C54999" s="11"/>
      <c r="D54999" s="12"/>
      <c r="E54999" s="11"/>
    </row>
    <row r="55000" spans="3:5" x14ac:dyDescent="0.25">
      <c r="C55000" s="11"/>
      <c r="D55000" s="12"/>
      <c r="E55000" s="11"/>
    </row>
    <row r="55001" spans="3:5" x14ac:dyDescent="0.25">
      <c r="C55001" s="11"/>
      <c r="D55001" s="12"/>
      <c r="E55001" s="11"/>
    </row>
    <row r="55002" spans="3:5" x14ac:dyDescent="0.25">
      <c r="C55002" s="11"/>
      <c r="D55002" s="12"/>
      <c r="E55002" s="11"/>
    </row>
    <row r="55003" spans="3:5" x14ac:dyDescent="0.25">
      <c r="C55003" s="11"/>
      <c r="D55003" s="12"/>
      <c r="E55003" s="11"/>
    </row>
    <row r="55004" spans="3:5" x14ac:dyDescent="0.25">
      <c r="C55004" s="11"/>
      <c r="D55004" s="12"/>
      <c r="E55004" s="11"/>
    </row>
    <row r="55005" spans="3:5" x14ac:dyDescent="0.25">
      <c r="C55005" s="11"/>
      <c r="D55005" s="12"/>
      <c r="E55005" s="11"/>
    </row>
    <row r="55006" spans="3:5" x14ac:dyDescent="0.25">
      <c r="C55006" s="11"/>
      <c r="D55006" s="12"/>
      <c r="E55006" s="11"/>
    </row>
    <row r="55007" spans="3:5" x14ac:dyDescent="0.25">
      <c r="C55007" s="11"/>
      <c r="D55007" s="12"/>
      <c r="E55007" s="11"/>
    </row>
    <row r="55008" spans="3:5" x14ac:dyDescent="0.25">
      <c r="C55008" s="11"/>
      <c r="D55008" s="12"/>
      <c r="E55008" s="11"/>
    </row>
    <row r="55009" spans="3:5" x14ac:dyDescent="0.25">
      <c r="C55009" s="11"/>
      <c r="D55009" s="12"/>
      <c r="E55009" s="11"/>
    </row>
    <row r="55010" spans="3:5" x14ac:dyDescent="0.25">
      <c r="C55010" s="11"/>
      <c r="D55010" s="12"/>
      <c r="E55010" s="11"/>
    </row>
    <row r="55011" spans="3:5" x14ac:dyDescent="0.25">
      <c r="C55011" s="11"/>
      <c r="D55011" s="12"/>
      <c r="E55011" s="11"/>
    </row>
    <row r="55012" spans="3:5" x14ac:dyDescent="0.25">
      <c r="C55012" s="11"/>
      <c r="D55012" s="12"/>
      <c r="E55012" s="11"/>
    </row>
    <row r="55013" spans="3:5" x14ac:dyDescent="0.25">
      <c r="C55013" s="11"/>
      <c r="D55013" s="12"/>
      <c r="E55013" s="11"/>
    </row>
    <row r="55014" spans="3:5" x14ac:dyDescent="0.25">
      <c r="C55014" s="11"/>
      <c r="D55014" s="12"/>
      <c r="E55014" s="11"/>
    </row>
    <row r="55015" spans="3:5" x14ac:dyDescent="0.25">
      <c r="C55015" s="11"/>
      <c r="D55015" s="12"/>
      <c r="E55015" s="11"/>
    </row>
    <row r="55016" spans="3:5" x14ac:dyDescent="0.25">
      <c r="C55016" s="11"/>
      <c r="D55016" s="12"/>
      <c r="E55016" s="11"/>
    </row>
    <row r="55017" spans="3:5" x14ac:dyDescent="0.25">
      <c r="C55017" s="11"/>
      <c r="D55017" s="12"/>
      <c r="E55017" s="11"/>
    </row>
    <row r="55018" spans="3:5" x14ac:dyDescent="0.25">
      <c r="C55018" s="11"/>
      <c r="D55018" s="12"/>
      <c r="E55018" s="11"/>
    </row>
    <row r="55019" spans="3:5" x14ac:dyDescent="0.25">
      <c r="C55019" s="11"/>
      <c r="D55019" s="12"/>
      <c r="E55019" s="11"/>
    </row>
    <row r="55020" spans="3:5" x14ac:dyDescent="0.25">
      <c r="C55020" s="11"/>
      <c r="D55020" s="12"/>
      <c r="E55020" s="11"/>
    </row>
    <row r="55021" spans="3:5" x14ac:dyDescent="0.25">
      <c r="C55021" s="11"/>
      <c r="D55021" s="12"/>
      <c r="E55021" s="11"/>
    </row>
    <row r="55022" spans="3:5" x14ac:dyDescent="0.25">
      <c r="C55022" s="11"/>
      <c r="D55022" s="12"/>
      <c r="E55022" s="11"/>
    </row>
    <row r="55023" spans="3:5" x14ac:dyDescent="0.25">
      <c r="C55023" s="11"/>
      <c r="D55023" s="12"/>
      <c r="E55023" s="11"/>
    </row>
    <row r="55024" spans="3:5" x14ac:dyDescent="0.25">
      <c r="C55024" s="11"/>
      <c r="D55024" s="12"/>
      <c r="E55024" s="11"/>
    </row>
    <row r="55025" spans="3:5" x14ac:dyDescent="0.25">
      <c r="C55025" s="11"/>
      <c r="D55025" s="12"/>
      <c r="E55025" s="11"/>
    </row>
    <row r="55026" spans="3:5" x14ac:dyDescent="0.25">
      <c r="C55026" s="11"/>
      <c r="D55026" s="12"/>
      <c r="E55026" s="11"/>
    </row>
    <row r="55027" spans="3:5" x14ac:dyDescent="0.25">
      <c r="C55027" s="11"/>
      <c r="D55027" s="12"/>
      <c r="E55027" s="11"/>
    </row>
    <row r="55028" spans="3:5" x14ac:dyDescent="0.25">
      <c r="C55028" s="11"/>
      <c r="D55028" s="12"/>
      <c r="E55028" s="11"/>
    </row>
    <row r="55029" spans="3:5" x14ac:dyDescent="0.25">
      <c r="C55029" s="11"/>
      <c r="D55029" s="12"/>
      <c r="E55029" s="11"/>
    </row>
    <row r="55030" spans="3:5" x14ac:dyDescent="0.25">
      <c r="C55030" s="11"/>
      <c r="D55030" s="12"/>
      <c r="E55030" s="11"/>
    </row>
    <row r="55031" spans="3:5" x14ac:dyDescent="0.25">
      <c r="C55031" s="11"/>
      <c r="D55031" s="12"/>
      <c r="E55031" s="11"/>
    </row>
    <row r="55032" spans="3:5" x14ac:dyDescent="0.25">
      <c r="C55032" s="11"/>
      <c r="D55032" s="12"/>
      <c r="E55032" s="11"/>
    </row>
    <row r="55033" spans="3:5" x14ac:dyDescent="0.25">
      <c r="C55033" s="11"/>
      <c r="D55033" s="12"/>
      <c r="E55033" s="11"/>
    </row>
    <row r="55034" spans="3:5" x14ac:dyDescent="0.25">
      <c r="C55034" s="11"/>
      <c r="D55034" s="12"/>
      <c r="E55034" s="11"/>
    </row>
    <row r="55035" spans="3:5" x14ac:dyDescent="0.25">
      <c r="C55035" s="11"/>
      <c r="D55035" s="12"/>
      <c r="E55035" s="11"/>
    </row>
    <row r="55036" spans="3:5" x14ac:dyDescent="0.25">
      <c r="C55036" s="11"/>
      <c r="D55036" s="12"/>
      <c r="E55036" s="11"/>
    </row>
    <row r="55037" spans="3:5" x14ac:dyDescent="0.25">
      <c r="C55037" s="11"/>
      <c r="D55037" s="12"/>
      <c r="E55037" s="11"/>
    </row>
    <row r="55038" spans="3:5" x14ac:dyDescent="0.25">
      <c r="C55038" s="11"/>
      <c r="D55038" s="12"/>
      <c r="E55038" s="11"/>
    </row>
    <row r="55039" spans="3:5" x14ac:dyDescent="0.25">
      <c r="C55039" s="11"/>
      <c r="D55039" s="12"/>
      <c r="E55039" s="11"/>
    </row>
    <row r="55040" spans="3:5" x14ac:dyDescent="0.25">
      <c r="C55040" s="11"/>
      <c r="D55040" s="12"/>
      <c r="E55040" s="11"/>
    </row>
    <row r="55041" spans="3:5" x14ac:dyDescent="0.25">
      <c r="C55041" s="11"/>
      <c r="D55041" s="12"/>
      <c r="E55041" s="11"/>
    </row>
    <row r="55042" spans="3:5" x14ac:dyDescent="0.25">
      <c r="C55042" s="11"/>
      <c r="D55042" s="12"/>
      <c r="E55042" s="11"/>
    </row>
    <row r="55043" spans="3:5" x14ac:dyDescent="0.25">
      <c r="C55043" s="11"/>
      <c r="D55043" s="12"/>
      <c r="E55043" s="11"/>
    </row>
    <row r="55044" spans="3:5" x14ac:dyDescent="0.25">
      <c r="C55044" s="11"/>
      <c r="D55044" s="12"/>
      <c r="E55044" s="11"/>
    </row>
    <row r="55045" spans="3:5" x14ac:dyDescent="0.25">
      <c r="C55045" s="11"/>
      <c r="D55045" s="12"/>
      <c r="E55045" s="11"/>
    </row>
    <row r="55046" spans="3:5" x14ac:dyDescent="0.25">
      <c r="C55046" s="11"/>
      <c r="D55046" s="12"/>
      <c r="E55046" s="11"/>
    </row>
    <row r="55047" spans="3:5" x14ac:dyDescent="0.25">
      <c r="C55047" s="11"/>
      <c r="D55047" s="12"/>
      <c r="E55047" s="11"/>
    </row>
    <row r="55048" spans="3:5" x14ac:dyDescent="0.25">
      <c r="C55048" s="11"/>
      <c r="D55048" s="12"/>
      <c r="E55048" s="11"/>
    </row>
    <row r="55049" spans="3:5" x14ac:dyDescent="0.25">
      <c r="C55049" s="11"/>
      <c r="D55049" s="12"/>
      <c r="E55049" s="11"/>
    </row>
    <row r="55050" spans="3:5" x14ac:dyDescent="0.25">
      <c r="C55050" s="11"/>
      <c r="D55050" s="12"/>
      <c r="E55050" s="11"/>
    </row>
    <row r="55051" spans="3:5" x14ac:dyDescent="0.25">
      <c r="C55051" s="11"/>
      <c r="D55051" s="12"/>
      <c r="E55051" s="11"/>
    </row>
    <row r="55052" spans="3:5" x14ac:dyDescent="0.25">
      <c r="C55052" s="11"/>
      <c r="D55052" s="12"/>
      <c r="E55052" s="11"/>
    </row>
    <row r="55053" spans="3:5" x14ac:dyDescent="0.25">
      <c r="C55053" s="11"/>
      <c r="D55053" s="12"/>
      <c r="E55053" s="11"/>
    </row>
    <row r="55054" spans="3:5" x14ac:dyDescent="0.25">
      <c r="C55054" s="11"/>
      <c r="D55054" s="12"/>
      <c r="E55054" s="11"/>
    </row>
    <row r="55055" spans="3:5" x14ac:dyDescent="0.25">
      <c r="C55055" s="11"/>
      <c r="D55055" s="12"/>
      <c r="E55055" s="11"/>
    </row>
    <row r="55056" spans="3:5" x14ac:dyDescent="0.25">
      <c r="C55056" s="11"/>
      <c r="D55056" s="12"/>
      <c r="E55056" s="11"/>
    </row>
    <row r="55057" spans="3:5" x14ac:dyDescent="0.25">
      <c r="C55057" s="11"/>
      <c r="D55057" s="12"/>
      <c r="E55057" s="11"/>
    </row>
    <row r="55058" spans="3:5" x14ac:dyDescent="0.25">
      <c r="C55058" s="11"/>
      <c r="D55058" s="12"/>
      <c r="E55058" s="11"/>
    </row>
    <row r="55059" spans="3:5" x14ac:dyDescent="0.25">
      <c r="C55059" s="11"/>
      <c r="D55059" s="12"/>
      <c r="E55059" s="11"/>
    </row>
    <row r="55060" spans="3:5" x14ac:dyDescent="0.25">
      <c r="C55060" s="11"/>
      <c r="D55060" s="12"/>
      <c r="E55060" s="11"/>
    </row>
    <row r="55061" spans="3:5" x14ac:dyDescent="0.25">
      <c r="C55061" s="11"/>
      <c r="D55061" s="12"/>
      <c r="E55061" s="11"/>
    </row>
    <row r="55062" spans="3:5" x14ac:dyDescent="0.25">
      <c r="C55062" s="11"/>
      <c r="D55062" s="12"/>
      <c r="E55062" s="11"/>
    </row>
    <row r="55063" spans="3:5" x14ac:dyDescent="0.25">
      <c r="C55063" s="11"/>
      <c r="D55063" s="12"/>
      <c r="E55063" s="11"/>
    </row>
    <row r="55064" spans="3:5" x14ac:dyDescent="0.25">
      <c r="C55064" s="11"/>
      <c r="D55064" s="12"/>
      <c r="E55064" s="11"/>
    </row>
    <row r="55065" spans="3:5" x14ac:dyDescent="0.25">
      <c r="C55065" s="11"/>
      <c r="D55065" s="12"/>
      <c r="E55065" s="11"/>
    </row>
    <row r="55066" spans="3:5" x14ac:dyDescent="0.25">
      <c r="C55066" s="11"/>
      <c r="D55066" s="12"/>
      <c r="E55066" s="11"/>
    </row>
    <row r="55067" spans="3:5" x14ac:dyDescent="0.25">
      <c r="C55067" s="11"/>
      <c r="D55067" s="12"/>
      <c r="E55067" s="11"/>
    </row>
    <row r="55068" spans="3:5" x14ac:dyDescent="0.25">
      <c r="C55068" s="11"/>
      <c r="D55068" s="12"/>
      <c r="E55068" s="11"/>
    </row>
    <row r="55069" spans="3:5" x14ac:dyDescent="0.25">
      <c r="C55069" s="11"/>
      <c r="D55069" s="12"/>
      <c r="E55069" s="11"/>
    </row>
    <row r="55070" spans="3:5" x14ac:dyDescent="0.25">
      <c r="C55070" s="11"/>
      <c r="D55070" s="12"/>
      <c r="E55070" s="11"/>
    </row>
    <row r="55071" spans="3:5" x14ac:dyDescent="0.25">
      <c r="C55071" s="11"/>
      <c r="D55071" s="12"/>
      <c r="E55071" s="11"/>
    </row>
    <row r="55072" spans="3:5" x14ac:dyDescent="0.25">
      <c r="C55072" s="11"/>
      <c r="D55072" s="12"/>
      <c r="E55072" s="11"/>
    </row>
    <row r="55073" spans="3:5" x14ac:dyDescent="0.25">
      <c r="C55073" s="11"/>
      <c r="D55073" s="12"/>
      <c r="E55073" s="11"/>
    </row>
    <row r="55074" spans="3:5" x14ac:dyDescent="0.25">
      <c r="C55074" s="11"/>
      <c r="D55074" s="12"/>
      <c r="E55074" s="11"/>
    </row>
    <row r="55075" spans="3:5" x14ac:dyDescent="0.25">
      <c r="C55075" s="11"/>
      <c r="D55075" s="12"/>
      <c r="E55075" s="11"/>
    </row>
    <row r="55076" spans="3:5" x14ac:dyDescent="0.25">
      <c r="C55076" s="11"/>
      <c r="D55076" s="12"/>
      <c r="E55076" s="11"/>
    </row>
    <row r="55077" spans="3:5" x14ac:dyDescent="0.25">
      <c r="C55077" s="11"/>
      <c r="D55077" s="12"/>
      <c r="E55077" s="11"/>
    </row>
    <row r="55078" spans="3:5" x14ac:dyDescent="0.25">
      <c r="C55078" s="11"/>
      <c r="D55078" s="12"/>
      <c r="E55078" s="11"/>
    </row>
    <row r="55079" spans="3:5" x14ac:dyDescent="0.25">
      <c r="C55079" s="11"/>
      <c r="D55079" s="12"/>
      <c r="E55079" s="11"/>
    </row>
    <row r="55080" spans="3:5" x14ac:dyDescent="0.25">
      <c r="C55080" s="11"/>
      <c r="D55080" s="12"/>
      <c r="E55080" s="11"/>
    </row>
    <row r="55081" spans="3:5" x14ac:dyDescent="0.25">
      <c r="C55081" s="11"/>
      <c r="D55081" s="12"/>
      <c r="E55081" s="11"/>
    </row>
    <row r="55082" spans="3:5" x14ac:dyDescent="0.25">
      <c r="C55082" s="11"/>
      <c r="D55082" s="12"/>
      <c r="E55082" s="11"/>
    </row>
    <row r="55083" spans="3:5" x14ac:dyDescent="0.25">
      <c r="C55083" s="11"/>
      <c r="D55083" s="12"/>
      <c r="E55083" s="11"/>
    </row>
    <row r="55084" spans="3:5" x14ac:dyDescent="0.25">
      <c r="C55084" s="11"/>
      <c r="D55084" s="12"/>
      <c r="E55084" s="11"/>
    </row>
    <row r="55085" spans="3:5" x14ac:dyDescent="0.25">
      <c r="C55085" s="11"/>
      <c r="D55085" s="12"/>
      <c r="E55085" s="11"/>
    </row>
    <row r="55086" spans="3:5" x14ac:dyDescent="0.25">
      <c r="C55086" s="11"/>
      <c r="D55086" s="12"/>
      <c r="E55086" s="11"/>
    </row>
    <row r="55087" spans="3:5" x14ac:dyDescent="0.25">
      <c r="C55087" s="11"/>
      <c r="D55087" s="12"/>
      <c r="E55087" s="11"/>
    </row>
    <row r="55088" spans="3:5" x14ac:dyDescent="0.25">
      <c r="C55088" s="11"/>
      <c r="D55088" s="12"/>
      <c r="E55088" s="11"/>
    </row>
    <row r="55089" spans="3:5" x14ac:dyDescent="0.25">
      <c r="C55089" s="11"/>
      <c r="D55089" s="12"/>
      <c r="E55089" s="11"/>
    </row>
    <row r="55090" spans="3:5" x14ac:dyDescent="0.25">
      <c r="C55090" s="11"/>
      <c r="D55090" s="12"/>
      <c r="E55090" s="11"/>
    </row>
    <row r="55091" spans="3:5" x14ac:dyDescent="0.25">
      <c r="C55091" s="11"/>
      <c r="D55091" s="12"/>
      <c r="E55091" s="11"/>
    </row>
    <row r="55092" spans="3:5" x14ac:dyDescent="0.25">
      <c r="C55092" s="11"/>
      <c r="D55092" s="12"/>
      <c r="E55092" s="11"/>
    </row>
    <row r="55093" spans="3:5" x14ac:dyDescent="0.25">
      <c r="C55093" s="11"/>
      <c r="D55093" s="12"/>
      <c r="E55093" s="11"/>
    </row>
    <row r="55094" spans="3:5" x14ac:dyDescent="0.25">
      <c r="C55094" s="11"/>
      <c r="D55094" s="12"/>
      <c r="E55094" s="11"/>
    </row>
    <row r="55095" spans="3:5" x14ac:dyDescent="0.25">
      <c r="C55095" s="11"/>
      <c r="D55095" s="12"/>
      <c r="E55095" s="11"/>
    </row>
    <row r="55096" spans="3:5" x14ac:dyDescent="0.25">
      <c r="C55096" s="11"/>
      <c r="D55096" s="12"/>
      <c r="E55096" s="11"/>
    </row>
    <row r="55097" spans="3:5" x14ac:dyDescent="0.25">
      <c r="C55097" s="11"/>
      <c r="D55097" s="12"/>
      <c r="E55097" s="11"/>
    </row>
    <row r="55098" spans="3:5" x14ac:dyDescent="0.25">
      <c r="C55098" s="11"/>
      <c r="D55098" s="12"/>
      <c r="E55098" s="11"/>
    </row>
    <row r="55099" spans="3:5" x14ac:dyDescent="0.25">
      <c r="C55099" s="11"/>
      <c r="D55099" s="12"/>
      <c r="E55099" s="11"/>
    </row>
    <row r="55100" spans="3:5" x14ac:dyDescent="0.25">
      <c r="C55100" s="11"/>
      <c r="D55100" s="12"/>
      <c r="E55100" s="11"/>
    </row>
    <row r="55101" spans="3:5" x14ac:dyDescent="0.25">
      <c r="C55101" s="11"/>
      <c r="D55101" s="12"/>
      <c r="E55101" s="11"/>
    </row>
    <row r="55102" spans="3:5" x14ac:dyDescent="0.25">
      <c r="C55102" s="11"/>
      <c r="D55102" s="12"/>
      <c r="E55102" s="11"/>
    </row>
    <row r="55103" spans="3:5" x14ac:dyDescent="0.25">
      <c r="C55103" s="11"/>
      <c r="D55103" s="12"/>
      <c r="E55103" s="11"/>
    </row>
    <row r="55104" spans="3:5" x14ac:dyDescent="0.25">
      <c r="C55104" s="11"/>
      <c r="D55104" s="12"/>
      <c r="E55104" s="11"/>
    </row>
    <row r="55105" spans="3:5" x14ac:dyDescent="0.25">
      <c r="C55105" s="11"/>
      <c r="D55105" s="12"/>
      <c r="E55105" s="11"/>
    </row>
    <row r="55106" spans="3:5" x14ac:dyDescent="0.25">
      <c r="C55106" s="11"/>
      <c r="D55106" s="12"/>
      <c r="E55106" s="11"/>
    </row>
    <row r="55107" spans="3:5" x14ac:dyDescent="0.25">
      <c r="C55107" s="11"/>
      <c r="D55107" s="12"/>
      <c r="E55107" s="11"/>
    </row>
    <row r="55108" spans="3:5" x14ac:dyDescent="0.25">
      <c r="C55108" s="11"/>
      <c r="D55108" s="12"/>
      <c r="E55108" s="11"/>
    </row>
    <row r="55109" spans="3:5" x14ac:dyDescent="0.25">
      <c r="C55109" s="11"/>
      <c r="D55109" s="12"/>
      <c r="E55109" s="11"/>
    </row>
    <row r="55110" spans="3:5" x14ac:dyDescent="0.25">
      <c r="C55110" s="11"/>
      <c r="D55110" s="12"/>
      <c r="E55110" s="11"/>
    </row>
    <row r="55111" spans="3:5" x14ac:dyDescent="0.25">
      <c r="C55111" s="11"/>
      <c r="D55111" s="12"/>
      <c r="E55111" s="11"/>
    </row>
    <row r="55112" spans="3:5" x14ac:dyDescent="0.25">
      <c r="C55112" s="11"/>
      <c r="D55112" s="12"/>
      <c r="E55112" s="11"/>
    </row>
    <row r="55113" spans="3:5" x14ac:dyDescent="0.25">
      <c r="C55113" s="11"/>
      <c r="D55113" s="12"/>
      <c r="E55113" s="11"/>
    </row>
    <row r="55114" spans="3:5" x14ac:dyDescent="0.25">
      <c r="C55114" s="11"/>
      <c r="D55114" s="12"/>
      <c r="E55114" s="11"/>
    </row>
    <row r="55115" spans="3:5" x14ac:dyDescent="0.25">
      <c r="C55115" s="11"/>
      <c r="D55115" s="12"/>
      <c r="E55115" s="11"/>
    </row>
    <row r="55116" spans="3:5" x14ac:dyDescent="0.25">
      <c r="C55116" s="11"/>
      <c r="D55116" s="12"/>
      <c r="E55116" s="11"/>
    </row>
    <row r="55117" spans="3:5" x14ac:dyDescent="0.25">
      <c r="C55117" s="11"/>
      <c r="D55117" s="12"/>
      <c r="E55117" s="11"/>
    </row>
    <row r="55118" spans="3:5" x14ac:dyDescent="0.25">
      <c r="C55118" s="11"/>
      <c r="D55118" s="12"/>
      <c r="E55118" s="11"/>
    </row>
    <row r="55119" spans="3:5" x14ac:dyDescent="0.25">
      <c r="C55119" s="11"/>
      <c r="D55119" s="12"/>
      <c r="E55119" s="11"/>
    </row>
    <row r="55120" spans="3:5" x14ac:dyDescent="0.25">
      <c r="C55120" s="11"/>
      <c r="D55120" s="12"/>
      <c r="E55120" s="11"/>
    </row>
    <row r="55121" spans="3:5" x14ac:dyDescent="0.25">
      <c r="C55121" s="11"/>
      <c r="D55121" s="12"/>
      <c r="E55121" s="11"/>
    </row>
    <row r="55122" spans="3:5" x14ac:dyDescent="0.25">
      <c r="C55122" s="11"/>
      <c r="D55122" s="12"/>
      <c r="E55122" s="11"/>
    </row>
    <row r="55123" spans="3:5" x14ac:dyDescent="0.25">
      <c r="C55123" s="11"/>
      <c r="D55123" s="12"/>
      <c r="E55123" s="11"/>
    </row>
    <row r="55124" spans="3:5" x14ac:dyDescent="0.25">
      <c r="C55124" s="11"/>
      <c r="D55124" s="12"/>
      <c r="E55124" s="11"/>
    </row>
    <row r="55125" spans="3:5" x14ac:dyDescent="0.25">
      <c r="C55125" s="11"/>
      <c r="D55125" s="12"/>
      <c r="E55125" s="11"/>
    </row>
    <row r="55126" spans="3:5" x14ac:dyDescent="0.25">
      <c r="C55126" s="11"/>
      <c r="D55126" s="12"/>
      <c r="E55126" s="11"/>
    </row>
    <row r="55127" spans="3:5" x14ac:dyDescent="0.25">
      <c r="C55127" s="11"/>
      <c r="D55127" s="12"/>
      <c r="E55127" s="11"/>
    </row>
    <row r="55128" spans="3:5" x14ac:dyDescent="0.25">
      <c r="C55128" s="11"/>
      <c r="D55128" s="12"/>
      <c r="E55128" s="11"/>
    </row>
    <row r="55129" spans="3:5" x14ac:dyDescent="0.25">
      <c r="C55129" s="11"/>
      <c r="D55129" s="12"/>
      <c r="E55129" s="11"/>
    </row>
    <row r="55130" spans="3:5" x14ac:dyDescent="0.25">
      <c r="C55130" s="11"/>
      <c r="D55130" s="12"/>
      <c r="E55130" s="11"/>
    </row>
    <row r="55131" spans="3:5" x14ac:dyDescent="0.25">
      <c r="C55131" s="11"/>
      <c r="D55131" s="12"/>
      <c r="E55131" s="11"/>
    </row>
    <row r="55132" spans="3:5" x14ac:dyDescent="0.25">
      <c r="C55132" s="11"/>
      <c r="D55132" s="12"/>
      <c r="E55132" s="11"/>
    </row>
    <row r="55133" spans="3:5" x14ac:dyDescent="0.25">
      <c r="C55133" s="11"/>
      <c r="D55133" s="12"/>
      <c r="E55133" s="11"/>
    </row>
    <row r="55134" spans="3:5" x14ac:dyDescent="0.25">
      <c r="C55134" s="11"/>
      <c r="D55134" s="12"/>
      <c r="E55134" s="11"/>
    </row>
    <row r="55135" spans="3:5" x14ac:dyDescent="0.25">
      <c r="C55135" s="11"/>
      <c r="D55135" s="12"/>
      <c r="E55135" s="11"/>
    </row>
    <row r="55136" spans="3:5" x14ac:dyDescent="0.25">
      <c r="C55136" s="11"/>
      <c r="D55136" s="12"/>
      <c r="E55136" s="11"/>
    </row>
    <row r="55137" spans="3:5" x14ac:dyDescent="0.25">
      <c r="C55137" s="11"/>
      <c r="D55137" s="12"/>
      <c r="E55137" s="11"/>
    </row>
    <row r="55138" spans="3:5" x14ac:dyDescent="0.25">
      <c r="C55138" s="11"/>
      <c r="D55138" s="12"/>
      <c r="E55138" s="11"/>
    </row>
    <row r="55139" spans="3:5" x14ac:dyDescent="0.25">
      <c r="C55139" s="11"/>
      <c r="D55139" s="12"/>
      <c r="E55139" s="11"/>
    </row>
    <row r="55140" spans="3:5" x14ac:dyDescent="0.25">
      <c r="C55140" s="11"/>
      <c r="D55140" s="12"/>
      <c r="E55140" s="11"/>
    </row>
    <row r="55141" spans="3:5" x14ac:dyDescent="0.25">
      <c r="C55141" s="11"/>
      <c r="D55141" s="12"/>
      <c r="E55141" s="11"/>
    </row>
    <row r="55142" spans="3:5" x14ac:dyDescent="0.25">
      <c r="C55142" s="11"/>
      <c r="D55142" s="12"/>
      <c r="E55142" s="11"/>
    </row>
    <row r="55143" spans="3:5" x14ac:dyDescent="0.25">
      <c r="C55143" s="11"/>
      <c r="D55143" s="12"/>
      <c r="E55143" s="11"/>
    </row>
    <row r="55144" spans="3:5" x14ac:dyDescent="0.25">
      <c r="C55144" s="11"/>
      <c r="D55144" s="12"/>
      <c r="E55144" s="11"/>
    </row>
    <row r="55145" spans="3:5" x14ac:dyDescent="0.25">
      <c r="C55145" s="11"/>
      <c r="D55145" s="12"/>
      <c r="E55145" s="11"/>
    </row>
    <row r="55146" spans="3:5" x14ac:dyDescent="0.25">
      <c r="C55146" s="11"/>
      <c r="D55146" s="12"/>
      <c r="E55146" s="11"/>
    </row>
    <row r="55147" spans="3:5" x14ac:dyDescent="0.25">
      <c r="C55147" s="11"/>
      <c r="D55147" s="12"/>
      <c r="E55147" s="11"/>
    </row>
    <row r="55148" spans="3:5" x14ac:dyDescent="0.25">
      <c r="C55148" s="11"/>
      <c r="D55148" s="12"/>
      <c r="E55148" s="11"/>
    </row>
    <row r="55149" spans="3:5" x14ac:dyDescent="0.25">
      <c r="C55149" s="11"/>
      <c r="D55149" s="12"/>
      <c r="E55149" s="11"/>
    </row>
    <row r="55150" spans="3:5" x14ac:dyDescent="0.25">
      <c r="C55150" s="11"/>
      <c r="D55150" s="12"/>
      <c r="E55150" s="11"/>
    </row>
    <row r="55151" spans="3:5" x14ac:dyDescent="0.25">
      <c r="C55151" s="11"/>
      <c r="D55151" s="12"/>
      <c r="E55151" s="11"/>
    </row>
    <row r="55152" spans="3:5" x14ac:dyDescent="0.25">
      <c r="C55152" s="11"/>
      <c r="D55152" s="12"/>
      <c r="E55152" s="11"/>
    </row>
    <row r="55153" spans="3:5" x14ac:dyDescent="0.25">
      <c r="C55153" s="11"/>
      <c r="D55153" s="12"/>
      <c r="E55153" s="11"/>
    </row>
    <row r="55154" spans="3:5" x14ac:dyDescent="0.25">
      <c r="C55154" s="11"/>
      <c r="D55154" s="12"/>
      <c r="E55154" s="11"/>
    </row>
    <row r="55155" spans="3:5" x14ac:dyDescent="0.25">
      <c r="C55155" s="11"/>
      <c r="D55155" s="12"/>
      <c r="E55155" s="11"/>
    </row>
    <row r="55156" spans="3:5" x14ac:dyDescent="0.25">
      <c r="C55156" s="11"/>
      <c r="D55156" s="12"/>
      <c r="E55156" s="11"/>
    </row>
    <row r="55157" spans="3:5" x14ac:dyDescent="0.25">
      <c r="C55157" s="11"/>
      <c r="D55157" s="12"/>
      <c r="E55157" s="11"/>
    </row>
    <row r="55158" spans="3:5" x14ac:dyDescent="0.25">
      <c r="C55158" s="11"/>
      <c r="D55158" s="12"/>
      <c r="E55158" s="11"/>
    </row>
    <row r="55159" spans="3:5" x14ac:dyDescent="0.25">
      <c r="C55159" s="11"/>
      <c r="D55159" s="12"/>
      <c r="E55159" s="11"/>
    </row>
    <row r="55160" spans="3:5" x14ac:dyDescent="0.25">
      <c r="C55160" s="11"/>
      <c r="D55160" s="12"/>
      <c r="E55160" s="11"/>
    </row>
    <row r="55161" spans="3:5" x14ac:dyDescent="0.25">
      <c r="C55161" s="11"/>
      <c r="D55161" s="12"/>
      <c r="E55161" s="11"/>
    </row>
    <row r="55162" spans="3:5" x14ac:dyDescent="0.25">
      <c r="C55162" s="11"/>
      <c r="D55162" s="12"/>
      <c r="E55162" s="11"/>
    </row>
    <row r="55163" spans="3:5" x14ac:dyDescent="0.25">
      <c r="C55163" s="11"/>
      <c r="D55163" s="12"/>
      <c r="E55163" s="11"/>
    </row>
    <row r="55164" spans="3:5" x14ac:dyDescent="0.25">
      <c r="C55164" s="11"/>
      <c r="D55164" s="12"/>
      <c r="E55164" s="11"/>
    </row>
    <row r="55165" spans="3:5" x14ac:dyDescent="0.25">
      <c r="C55165" s="11"/>
      <c r="D55165" s="12"/>
      <c r="E55165" s="11"/>
    </row>
    <row r="55166" spans="3:5" x14ac:dyDescent="0.25">
      <c r="C55166" s="11"/>
      <c r="D55166" s="12"/>
      <c r="E55166" s="11"/>
    </row>
    <row r="55167" spans="3:5" x14ac:dyDescent="0.25">
      <c r="C55167" s="11"/>
      <c r="D55167" s="12"/>
      <c r="E55167" s="11"/>
    </row>
    <row r="55168" spans="3:5" x14ac:dyDescent="0.25">
      <c r="C55168" s="11"/>
      <c r="D55168" s="12"/>
      <c r="E55168" s="11"/>
    </row>
    <row r="55169" spans="3:5" x14ac:dyDescent="0.25">
      <c r="C55169" s="11"/>
      <c r="D55169" s="12"/>
      <c r="E55169" s="11"/>
    </row>
    <row r="55170" spans="3:5" x14ac:dyDescent="0.25">
      <c r="C55170" s="11"/>
      <c r="D55170" s="12"/>
      <c r="E55170" s="11"/>
    </row>
    <row r="55171" spans="3:5" x14ac:dyDescent="0.25">
      <c r="C55171" s="11"/>
      <c r="D55171" s="12"/>
      <c r="E55171" s="11"/>
    </row>
    <row r="55172" spans="3:5" x14ac:dyDescent="0.25">
      <c r="C55172" s="11"/>
      <c r="D55172" s="12"/>
      <c r="E55172" s="11"/>
    </row>
    <row r="55173" spans="3:5" x14ac:dyDescent="0.25">
      <c r="C55173" s="11"/>
      <c r="D55173" s="12"/>
      <c r="E55173" s="11"/>
    </row>
    <row r="55174" spans="3:5" x14ac:dyDescent="0.25">
      <c r="C55174" s="11"/>
      <c r="D55174" s="12"/>
      <c r="E55174" s="11"/>
    </row>
    <row r="55175" spans="3:5" x14ac:dyDescent="0.25">
      <c r="C55175" s="11"/>
      <c r="D55175" s="12"/>
      <c r="E55175" s="11"/>
    </row>
    <row r="55176" spans="3:5" x14ac:dyDescent="0.25">
      <c r="C55176" s="11"/>
      <c r="D55176" s="12"/>
      <c r="E55176" s="11"/>
    </row>
    <row r="55177" spans="3:5" x14ac:dyDescent="0.25">
      <c r="C55177" s="11"/>
      <c r="D55177" s="12"/>
      <c r="E55177" s="11"/>
    </row>
    <row r="55178" spans="3:5" x14ac:dyDescent="0.25">
      <c r="C55178" s="11"/>
      <c r="D55178" s="12"/>
      <c r="E55178" s="11"/>
    </row>
    <row r="55179" spans="3:5" x14ac:dyDescent="0.25">
      <c r="C55179" s="11"/>
      <c r="D55179" s="12"/>
      <c r="E55179" s="11"/>
    </row>
    <row r="55180" spans="3:5" x14ac:dyDescent="0.25">
      <c r="C55180" s="11"/>
      <c r="D55180" s="12"/>
      <c r="E55180" s="11"/>
    </row>
    <row r="55181" spans="3:5" x14ac:dyDescent="0.25">
      <c r="C55181" s="11"/>
      <c r="D55181" s="12"/>
      <c r="E55181" s="11"/>
    </row>
    <row r="55182" spans="3:5" x14ac:dyDescent="0.25">
      <c r="C55182" s="11"/>
      <c r="D55182" s="12"/>
      <c r="E55182" s="11"/>
    </row>
    <row r="55183" spans="3:5" x14ac:dyDescent="0.25">
      <c r="C55183" s="11"/>
      <c r="D55183" s="12"/>
      <c r="E55183" s="11"/>
    </row>
    <row r="55184" spans="3:5" x14ac:dyDescent="0.25">
      <c r="C55184" s="11"/>
      <c r="D55184" s="12"/>
      <c r="E55184" s="11"/>
    </row>
    <row r="55185" spans="3:5" x14ac:dyDescent="0.25">
      <c r="C55185" s="11"/>
      <c r="D55185" s="12"/>
      <c r="E55185" s="11"/>
    </row>
    <row r="55186" spans="3:5" x14ac:dyDescent="0.25">
      <c r="C55186" s="11"/>
      <c r="D55186" s="12"/>
      <c r="E55186" s="11"/>
    </row>
    <row r="55187" spans="3:5" x14ac:dyDescent="0.25">
      <c r="C55187" s="11"/>
      <c r="D55187" s="12"/>
      <c r="E55187" s="11"/>
    </row>
    <row r="55188" spans="3:5" x14ac:dyDescent="0.25">
      <c r="C55188" s="11"/>
      <c r="D55188" s="12"/>
      <c r="E55188" s="11"/>
    </row>
    <row r="55189" spans="3:5" x14ac:dyDescent="0.25">
      <c r="C55189" s="11"/>
      <c r="D55189" s="12"/>
      <c r="E55189" s="11"/>
    </row>
    <row r="55190" spans="3:5" x14ac:dyDescent="0.25">
      <c r="C55190" s="11"/>
      <c r="D55190" s="12"/>
      <c r="E55190" s="11"/>
    </row>
    <row r="55191" spans="3:5" x14ac:dyDescent="0.25">
      <c r="C55191" s="11"/>
      <c r="D55191" s="12"/>
      <c r="E55191" s="11"/>
    </row>
    <row r="55192" spans="3:5" x14ac:dyDescent="0.25">
      <c r="C55192" s="11"/>
      <c r="D55192" s="12"/>
      <c r="E55192" s="11"/>
    </row>
    <row r="55193" spans="3:5" x14ac:dyDescent="0.25">
      <c r="C55193" s="11"/>
      <c r="D55193" s="12"/>
      <c r="E55193" s="11"/>
    </row>
    <row r="55194" spans="3:5" x14ac:dyDescent="0.25">
      <c r="C55194" s="11"/>
      <c r="D55194" s="12"/>
      <c r="E55194" s="11"/>
    </row>
    <row r="55195" spans="3:5" x14ac:dyDescent="0.25">
      <c r="C55195" s="11"/>
      <c r="D55195" s="12"/>
      <c r="E55195" s="11"/>
    </row>
    <row r="55196" spans="3:5" x14ac:dyDescent="0.25">
      <c r="C55196" s="11"/>
      <c r="D55196" s="12"/>
      <c r="E55196" s="11"/>
    </row>
    <row r="55197" spans="3:5" x14ac:dyDescent="0.25">
      <c r="C55197" s="11"/>
      <c r="D55197" s="12"/>
      <c r="E55197" s="11"/>
    </row>
    <row r="55198" spans="3:5" x14ac:dyDescent="0.25">
      <c r="C55198" s="11"/>
      <c r="D55198" s="12"/>
      <c r="E55198" s="11"/>
    </row>
    <row r="55199" spans="3:5" x14ac:dyDescent="0.25">
      <c r="C55199" s="11"/>
      <c r="D55199" s="12"/>
      <c r="E55199" s="11"/>
    </row>
    <row r="55200" spans="3:5" x14ac:dyDescent="0.25">
      <c r="C55200" s="11"/>
      <c r="D55200" s="12"/>
      <c r="E55200" s="11"/>
    </row>
    <row r="55201" spans="3:5" x14ac:dyDescent="0.25">
      <c r="C55201" s="11"/>
      <c r="D55201" s="12"/>
      <c r="E55201" s="11"/>
    </row>
    <row r="55202" spans="3:5" x14ac:dyDescent="0.25">
      <c r="C55202" s="11"/>
      <c r="D55202" s="12"/>
      <c r="E55202" s="11"/>
    </row>
    <row r="55203" spans="3:5" x14ac:dyDescent="0.25">
      <c r="C55203" s="11"/>
      <c r="D55203" s="12"/>
      <c r="E55203" s="11"/>
    </row>
    <row r="55204" spans="3:5" x14ac:dyDescent="0.25">
      <c r="C55204" s="11"/>
      <c r="D55204" s="12"/>
      <c r="E55204" s="11"/>
    </row>
    <row r="55205" spans="3:5" x14ac:dyDescent="0.25">
      <c r="C55205" s="11"/>
      <c r="D55205" s="12"/>
      <c r="E55205" s="11"/>
    </row>
    <row r="55206" spans="3:5" x14ac:dyDescent="0.25">
      <c r="C55206" s="11"/>
      <c r="D55206" s="12"/>
      <c r="E55206" s="11"/>
    </row>
    <row r="55207" spans="3:5" x14ac:dyDescent="0.25">
      <c r="C55207" s="11"/>
      <c r="D55207" s="12"/>
      <c r="E55207" s="11"/>
    </row>
    <row r="55208" spans="3:5" x14ac:dyDescent="0.25">
      <c r="C55208" s="11"/>
      <c r="D55208" s="12"/>
      <c r="E55208" s="11"/>
    </row>
    <row r="55209" spans="3:5" x14ac:dyDescent="0.25">
      <c r="C55209" s="11"/>
      <c r="D55209" s="12"/>
      <c r="E55209" s="11"/>
    </row>
    <row r="55210" spans="3:5" x14ac:dyDescent="0.25">
      <c r="C55210" s="11"/>
      <c r="D55210" s="12"/>
      <c r="E55210" s="11"/>
    </row>
    <row r="55211" spans="3:5" x14ac:dyDescent="0.25">
      <c r="C55211" s="11"/>
      <c r="D55211" s="12"/>
      <c r="E55211" s="11"/>
    </row>
    <row r="55212" spans="3:5" x14ac:dyDescent="0.25">
      <c r="C55212" s="11"/>
      <c r="D55212" s="12"/>
      <c r="E55212" s="11"/>
    </row>
    <row r="55213" spans="3:5" x14ac:dyDescent="0.25">
      <c r="C55213" s="11"/>
      <c r="D55213" s="12"/>
      <c r="E55213" s="11"/>
    </row>
    <row r="55214" spans="3:5" x14ac:dyDescent="0.25">
      <c r="C55214" s="11"/>
      <c r="D55214" s="12"/>
      <c r="E55214" s="11"/>
    </row>
    <row r="55215" spans="3:5" x14ac:dyDescent="0.25">
      <c r="C55215" s="11"/>
      <c r="D55215" s="12"/>
      <c r="E55215" s="11"/>
    </row>
    <row r="55216" spans="3:5" x14ac:dyDescent="0.25">
      <c r="C55216" s="11"/>
      <c r="D55216" s="12"/>
      <c r="E55216" s="11"/>
    </row>
    <row r="55217" spans="3:5" x14ac:dyDescent="0.25">
      <c r="C55217" s="11"/>
      <c r="D55217" s="12"/>
      <c r="E55217" s="11"/>
    </row>
    <row r="55218" spans="3:5" x14ac:dyDescent="0.25">
      <c r="C55218" s="11"/>
      <c r="D55218" s="12"/>
      <c r="E55218" s="11"/>
    </row>
    <row r="55219" spans="3:5" x14ac:dyDescent="0.25">
      <c r="C55219" s="11"/>
      <c r="D55219" s="12"/>
      <c r="E55219" s="11"/>
    </row>
    <row r="55220" spans="3:5" x14ac:dyDescent="0.25">
      <c r="C55220" s="11"/>
      <c r="D55220" s="12"/>
      <c r="E55220" s="11"/>
    </row>
    <row r="55221" spans="3:5" x14ac:dyDescent="0.25">
      <c r="C55221" s="11"/>
      <c r="D55221" s="12"/>
      <c r="E55221" s="11"/>
    </row>
    <row r="55222" spans="3:5" x14ac:dyDescent="0.25">
      <c r="C55222" s="11"/>
      <c r="D55222" s="12"/>
      <c r="E55222" s="11"/>
    </row>
    <row r="55223" spans="3:5" x14ac:dyDescent="0.25">
      <c r="C55223" s="11"/>
      <c r="D55223" s="12"/>
      <c r="E55223" s="11"/>
    </row>
    <row r="55224" spans="3:5" x14ac:dyDescent="0.25">
      <c r="C55224" s="11"/>
      <c r="D55224" s="12"/>
      <c r="E55224" s="11"/>
    </row>
    <row r="55225" spans="3:5" x14ac:dyDescent="0.25">
      <c r="C55225" s="11"/>
      <c r="D55225" s="12"/>
      <c r="E55225" s="11"/>
    </row>
    <row r="55226" spans="3:5" x14ac:dyDescent="0.25">
      <c r="C55226" s="11"/>
      <c r="D55226" s="12"/>
      <c r="E55226" s="11"/>
    </row>
    <row r="55227" spans="3:5" x14ac:dyDescent="0.25">
      <c r="C55227" s="11"/>
      <c r="D55227" s="12"/>
      <c r="E55227" s="11"/>
    </row>
    <row r="55228" spans="3:5" x14ac:dyDescent="0.25">
      <c r="C55228" s="11"/>
      <c r="D55228" s="12"/>
      <c r="E55228" s="11"/>
    </row>
    <row r="55229" spans="3:5" x14ac:dyDescent="0.25">
      <c r="C55229" s="11"/>
      <c r="D55229" s="12"/>
      <c r="E55229" s="11"/>
    </row>
    <row r="55230" spans="3:5" x14ac:dyDescent="0.25">
      <c r="C55230" s="11"/>
      <c r="D55230" s="12"/>
      <c r="E55230" s="11"/>
    </row>
    <row r="55231" spans="3:5" x14ac:dyDescent="0.25">
      <c r="C55231" s="11"/>
      <c r="D55231" s="12"/>
      <c r="E55231" s="11"/>
    </row>
    <row r="55232" spans="3:5" x14ac:dyDescent="0.25">
      <c r="C55232" s="11"/>
      <c r="D55232" s="12"/>
      <c r="E55232" s="11"/>
    </row>
    <row r="55233" spans="3:5" x14ac:dyDescent="0.25">
      <c r="C55233" s="11"/>
      <c r="D55233" s="12"/>
      <c r="E55233" s="11"/>
    </row>
    <row r="55234" spans="3:5" x14ac:dyDescent="0.25">
      <c r="C55234" s="11"/>
      <c r="D55234" s="12"/>
      <c r="E55234" s="11"/>
    </row>
    <row r="55235" spans="3:5" x14ac:dyDescent="0.25">
      <c r="C55235" s="11"/>
      <c r="D55235" s="12"/>
      <c r="E55235" s="11"/>
    </row>
    <row r="55236" spans="3:5" x14ac:dyDescent="0.25">
      <c r="C55236" s="11"/>
      <c r="D55236" s="12"/>
      <c r="E55236" s="11"/>
    </row>
    <row r="55237" spans="3:5" x14ac:dyDescent="0.25">
      <c r="C55237" s="11"/>
      <c r="D55237" s="12"/>
      <c r="E55237" s="11"/>
    </row>
    <row r="55238" spans="3:5" x14ac:dyDescent="0.25">
      <c r="C55238" s="11"/>
      <c r="D55238" s="12"/>
      <c r="E55238" s="11"/>
    </row>
    <row r="55239" spans="3:5" x14ac:dyDescent="0.25">
      <c r="C55239" s="11"/>
      <c r="D55239" s="12"/>
      <c r="E55239" s="11"/>
    </row>
    <row r="55240" spans="3:5" x14ac:dyDescent="0.25">
      <c r="C55240" s="11"/>
      <c r="D55240" s="12"/>
      <c r="E55240" s="11"/>
    </row>
    <row r="55241" spans="3:5" x14ac:dyDescent="0.25">
      <c r="C55241" s="11"/>
      <c r="D55241" s="12"/>
      <c r="E55241" s="11"/>
    </row>
    <row r="55242" spans="3:5" x14ac:dyDescent="0.25">
      <c r="C55242" s="11"/>
      <c r="D55242" s="12"/>
      <c r="E55242" s="11"/>
    </row>
    <row r="55243" spans="3:5" x14ac:dyDescent="0.25">
      <c r="C55243" s="11"/>
      <c r="D55243" s="12"/>
      <c r="E55243" s="11"/>
    </row>
    <row r="55244" spans="3:5" x14ac:dyDescent="0.25">
      <c r="C55244" s="11"/>
      <c r="D55244" s="12"/>
      <c r="E55244" s="11"/>
    </row>
    <row r="55245" spans="3:5" x14ac:dyDescent="0.25">
      <c r="C55245" s="11"/>
      <c r="D55245" s="12"/>
      <c r="E55245" s="11"/>
    </row>
    <row r="55246" spans="3:5" x14ac:dyDescent="0.25">
      <c r="C55246" s="11"/>
      <c r="D55246" s="12"/>
      <c r="E55246" s="11"/>
    </row>
    <row r="55247" spans="3:5" x14ac:dyDescent="0.25">
      <c r="C55247" s="11"/>
      <c r="D55247" s="12"/>
      <c r="E55247" s="11"/>
    </row>
    <row r="55248" spans="3:5" x14ac:dyDescent="0.25">
      <c r="C55248" s="11"/>
      <c r="D55248" s="12"/>
      <c r="E55248" s="11"/>
    </row>
    <row r="55249" spans="3:5" x14ac:dyDescent="0.25">
      <c r="C55249" s="11"/>
      <c r="D55249" s="12"/>
      <c r="E55249" s="11"/>
    </row>
    <row r="55250" spans="3:5" x14ac:dyDescent="0.25">
      <c r="C55250" s="11"/>
      <c r="D55250" s="12"/>
      <c r="E55250" s="11"/>
    </row>
    <row r="55251" spans="3:5" x14ac:dyDescent="0.25">
      <c r="C55251" s="11"/>
      <c r="D55251" s="12"/>
      <c r="E55251" s="11"/>
    </row>
    <row r="55252" spans="3:5" x14ac:dyDescent="0.25">
      <c r="C55252" s="11"/>
      <c r="D55252" s="12"/>
      <c r="E55252" s="11"/>
    </row>
    <row r="55253" spans="3:5" x14ac:dyDescent="0.25">
      <c r="C55253" s="11"/>
      <c r="D55253" s="12"/>
      <c r="E55253" s="11"/>
    </row>
    <row r="55254" spans="3:5" x14ac:dyDescent="0.25">
      <c r="C55254" s="11"/>
      <c r="D55254" s="12"/>
      <c r="E55254" s="11"/>
    </row>
    <row r="55255" spans="3:5" x14ac:dyDescent="0.25">
      <c r="C55255" s="11"/>
      <c r="D55255" s="12"/>
      <c r="E55255" s="11"/>
    </row>
    <row r="55256" spans="3:5" x14ac:dyDescent="0.25">
      <c r="C55256" s="11"/>
      <c r="D55256" s="12"/>
      <c r="E55256" s="11"/>
    </row>
    <row r="55257" spans="3:5" x14ac:dyDescent="0.25">
      <c r="C55257" s="11"/>
      <c r="D55257" s="12"/>
      <c r="E55257" s="11"/>
    </row>
    <row r="55258" spans="3:5" x14ac:dyDescent="0.25">
      <c r="C55258" s="11"/>
      <c r="D55258" s="12"/>
      <c r="E55258" s="11"/>
    </row>
    <row r="55259" spans="3:5" x14ac:dyDescent="0.25">
      <c r="C55259" s="11"/>
      <c r="D55259" s="12"/>
      <c r="E55259" s="11"/>
    </row>
    <row r="55260" spans="3:5" x14ac:dyDescent="0.25">
      <c r="C55260" s="11"/>
      <c r="D55260" s="12"/>
      <c r="E55260" s="11"/>
    </row>
    <row r="55261" spans="3:5" x14ac:dyDescent="0.25">
      <c r="C55261" s="11"/>
      <c r="D55261" s="12"/>
      <c r="E55261" s="11"/>
    </row>
    <row r="55262" spans="3:5" x14ac:dyDescent="0.25">
      <c r="C55262" s="11"/>
      <c r="D55262" s="12"/>
      <c r="E55262" s="11"/>
    </row>
    <row r="55263" spans="3:5" x14ac:dyDescent="0.25">
      <c r="C55263" s="11"/>
      <c r="D55263" s="12"/>
      <c r="E55263" s="11"/>
    </row>
    <row r="55264" spans="3:5" x14ac:dyDescent="0.25">
      <c r="C55264" s="11"/>
      <c r="D55264" s="12"/>
      <c r="E55264" s="11"/>
    </row>
    <row r="55265" spans="3:5" x14ac:dyDescent="0.25">
      <c r="C55265" s="11"/>
      <c r="D55265" s="12"/>
      <c r="E55265" s="11"/>
    </row>
    <row r="55266" spans="3:5" x14ac:dyDescent="0.25">
      <c r="C55266" s="11"/>
      <c r="D55266" s="12"/>
      <c r="E55266" s="11"/>
    </row>
    <row r="55267" spans="3:5" x14ac:dyDescent="0.25">
      <c r="C55267" s="11"/>
      <c r="D55267" s="12"/>
      <c r="E55267" s="11"/>
    </row>
    <row r="55268" spans="3:5" x14ac:dyDescent="0.25">
      <c r="C55268" s="11"/>
      <c r="D55268" s="12"/>
      <c r="E55268" s="11"/>
    </row>
    <row r="55269" spans="3:5" x14ac:dyDescent="0.25">
      <c r="C55269" s="11"/>
      <c r="D55269" s="12"/>
      <c r="E55269" s="11"/>
    </row>
    <row r="55270" spans="3:5" x14ac:dyDescent="0.25">
      <c r="C55270" s="11"/>
      <c r="D55270" s="12"/>
      <c r="E55270" s="11"/>
    </row>
    <row r="55271" spans="3:5" x14ac:dyDescent="0.25">
      <c r="C55271" s="11"/>
      <c r="D55271" s="12"/>
      <c r="E55271" s="11"/>
    </row>
    <row r="55272" spans="3:5" x14ac:dyDescent="0.25">
      <c r="C55272" s="11"/>
      <c r="D55272" s="12"/>
      <c r="E55272" s="11"/>
    </row>
    <row r="55273" spans="3:5" x14ac:dyDescent="0.25">
      <c r="C55273" s="11"/>
      <c r="D55273" s="12"/>
      <c r="E55273" s="11"/>
    </row>
    <row r="55274" spans="3:5" x14ac:dyDescent="0.25">
      <c r="C55274" s="11"/>
      <c r="D55274" s="12"/>
      <c r="E55274" s="11"/>
    </row>
    <row r="55275" spans="3:5" x14ac:dyDescent="0.25">
      <c r="C55275" s="11"/>
      <c r="D55275" s="12"/>
      <c r="E55275" s="11"/>
    </row>
    <row r="55276" spans="3:5" x14ac:dyDescent="0.25">
      <c r="C55276" s="11"/>
      <c r="D55276" s="12"/>
      <c r="E55276" s="11"/>
    </row>
    <row r="55277" spans="3:5" x14ac:dyDescent="0.25">
      <c r="C55277" s="11"/>
      <c r="D55277" s="12"/>
      <c r="E55277" s="11"/>
    </row>
    <row r="55278" spans="3:5" x14ac:dyDescent="0.25">
      <c r="C55278" s="11"/>
      <c r="D55278" s="12"/>
      <c r="E55278" s="11"/>
    </row>
    <row r="55279" spans="3:5" x14ac:dyDescent="0.25">
      <c r="C55279" s="11"/>
      <c r="D55279" s="12"/>
      <c r="E55279" s="11"/>
    </row>
    <row r="55280" spans="3:5" x14ac:dyDescent="0.25">
      <c r="C55280" s="11"/>
      <c r="D55280" s="12"/>
      <c r="E55280" s="11"/>
    </row>
    <row r="55281" spans="3:5" x14ac:dyDescent="0.25">
      <c r="C55281" s="11"/>
      <c r="D55281" s="12"/>
      <c r="E55281" s="11"/>
    </row>
    <row r="55282" spans="3:5" x14ac:dyDescent="0.25">
      <c r="C55282" s="11"/>
      <c r="D55282" s="12"/>
      <c r="E55282" s="11"/>
    </row>
    <row r="55283" spans="3:5" x14ac:dyDescent="0.25">
      <c r="C55283" s="11"/>
      <c r="D55283" s="12"/>
      <c r="E55283" s="11"/>
    </row>
    <row r="55284" spans="3:5" x14ac:dyDescent="0.25">
      <c r="C55284" s="11"/>
      <c r="D55284" s="12"/>
      <c r="E55284" s="11"/>
    </row>
    <row r="55285" spans="3:5" x14ac:dyDescent="0.25">
      <c r="C55285" s="11"/>
      <c r="D55285" s="12"/>
      <c r="E55285" s="11"/>
    </row>
    <row r="55286" spans="3:5" x14ac:dyDescent="0.25">
      <c r="C55286" s="11"/>
      <c r="D55286" s="12"/>
      <c r="E55286" s="11"/>
    </row>
    <row r="55287" spans="3:5" x14ac:dyDescent="0.25">
      <c r="C55287" s="11"/>
      <c r="D55287" s="12"/>
      <c r="E55287" s="11"/>
    </row>
    <row r="55288" spans="3:5" x14ac:dyDescent="0.25">
      <c r="C55288" s="11"/>
      <c r="D55288" s="12"/>
      <c r="E55288" s="11"/>
    </row>
    <row r="55289" spans="3:5" x14ac:dyDescent="0.25">
      <c r="C55289" s="11"/>
      <c r="D55289" s="12"/>
      <c r="E55289" s="11"/>
    </row>
    <row r="55290" spans="3:5" x14ac:dyDescent="0.25">
      <c r="C55290" s="11"/>
      <c r="D55290" s="12"/>
      <c r="E55290" s="11"/>
    </row>
    <row r="55291" spans="3:5" x14ac:dyDescent="0.25">
      <c r="C55291" s="11"/>
      <c r="D55291" s="12"/>
      <c r="E55291" s="11"/>
    </row>
    <row r="55292" spans="3:5" x14ac:dyDescent="0.25">
      <c r="C55292" s="11"/>
      <c r="D55292" s="12"/>
      <c r="E55292" s="11"/>
    </row>
    <row r="55293" spans="3:5" x14ac:dyDescent="0.25">
      <c r="C55293" s="11"/>
      <c r="D55293" s="12"/>
      <c r="E55293" s="11"/>
    </row>
    <row r="55294" spans="3:5" x14ac:dyDescent="0.25">
      <c r="C55294" s="11"/>
      <c r="D55294" s="12"/>
      <c r="E55294" s="11"/>
    </row>
    <row r="55295" spans="3:5" x14ac:dyDescent="0.25">
      <c r="C55295" s="11"/>
      <c r="D55295" s="12"/>
      <c r="E55295" s="11"/>
    </row>
    <row r="55296" spans="3:5" x14ac:dyDescent="0.25">
      <c r="C55296" s="11"/>
      <c r="D55296" s="12"/>
      <c r="E55296" s="11"/>
    </row>
    <row r="55297" spans="3:5" x14ac:dyDescent="0.25">
      <c r="C55297" s="11"/>
      <c r="D55297" s="12"/>
      <c r="E55297" s="11"/>
    </row>
    <row r="55298" spans="3:5" x14ac:dyDescent="0.25">
      <c r="C55298" s="11"/>
      <c r="D55298" s="12"/>
      <c r="E55298" s="11"/>
    </row>
    <row r="55299" spans="3:5" x14ac:dyDescent="0.25">
      <c r="C55299" s="11"/>
      <c r="D55299" s="12"/>
      <c r="E55299" s="11"/>
    </row>
    <row r="55300" spans="3:5" x14ac:dyDescent="0.25">
      <c r="C55300" s="11"/>
      <c r="D55300" s="12"/>
      <c r="E55300" s="11"/>
    </row>
    <row r="55301" spans="3:5" x14ac:dyDescent="0.25">
      <c r="C55301" s="11"/>
      <c r="D55301" s="12"/>
      <c r="E55301" s="11"/>
    </row>
    <row r="55302" spans="3:5" x14ac:dyDescent="0.25">
      <c r="C55302" s="11"/>
      <c r="D55302" s="12"/>
      <c r="E55302" s="11"/>
    </row>
    <row r="55303" spans="3:5" x14ac:dyDescent="0.25">
      <c r="C55303" s="11"/>
      <c r="D55303" s="12"/>
      <c r="E55303" s="11"/>
    </row>
    <row r="55304" spans="3:5" x14ac:dyDescent="0.25">
      <c r="C55304" s="11"/>
      <c r="D55304" s="12"/>
      <c r="E55304" s="11"/>
    </row>
    <row r="55305" spans="3:5" x14ac:dyDescent="0.25">
      <c r="C55305" s="11"/>
      <c r="D55305" s="12"/>
      <c r="E55305" s="11"/>
    </row>
    <row r="55306" spans="3:5" x14ac:dyDescent="0.25">
      <c r="C55306" s="11"/>
      <c r="D55306" s="12"/>
      <c r="E55306" s="11"/>
    </row>
    <row r="55307" spans="3:5" x14ac:dyDescent="0.25">
      <c r="C55307" s="11"/>
      <c r="D55307" s="12"/>
      <c r="E55307" s="11"/>
    </row>
    <row r="55308" spans="3:5" x14ac:dyDescent="0.25">
      <c r="C55308" s="11"/>
      <c r="D55308" s="12"/>
      <c r="E55308" s="11"/>
    </row>
    <row r="55309" spans="3:5" x14ac:dyDescent="0.25">
      <c r="C55309" s="11"/>
      <c r="D55309" s="12"/>
      <c r="E55309" s="11"/>
    </row>
    <row r="55310" spans="3:5" x14ac:dyDescent="0.25">
      <c r="C55310" s="11"/>
      <c r="D55310" s="12"/>
      <c r="E55310" s="11"/>
    </row>
    <row r="55311" spans="3:5" x14ac:dyDescent="0.25">
      <c r="C55311" s="11"/>
      <c r="D55311" s="12"/>
      <c r="E55311" s="11"/>
    </row>
    <row r="55312" spans="3:5" x14ac:dyDescent="0.25">
      <c r="C55312" s="11"/>
      <c r="D55312" s="12"/>
      <c r="E55312" s="11"/>
    </row>
    <row r="55313" spans="3:5" x14ac:dyDescent="0.25">
      <c r="C55313" s="11"/>
      <c r="D55313" s="12"/>
      <c r="E55313" s="11"/>
    </row>
    <row r="55314" spans="3:5" x14ac:dyDescent="0.25">
      <c r="C55314" s="11"/>
      <c r="D55314" s="12"/>
      <c r="E55314" s="11"/>
    </row>
    <row r="55315" spans="3:5" x14ac:dyDescent="0.25">
      <c r="C55315" s="11"/>
      <c r="D55315" s="12"/>
      <c r="E55315" s="11"/>
    </row>
    <row r="55316" spans="3:5" x14ac:dyDescent="0.25">
      <c r="C55316" s="11"/>
      <c r="D55316" s="12"/>
      <c r="E55316" s="11"/>
    </row>
    <row r="55317" spans="3:5" x14ac:dyDescent="0.25">
      <c r="C55317" s="11"/>
      <c r="D55317" s="12"/>
      <c r="E55317" s="11"/>
    </row>
    <row r="55318" spans="3:5" x14ac:dyDescent="0.25">
      <c r="C55318" s="11"/>
      <c r="D55318" s="12"/>
      <c r="E55318" s="11"/>
    </row>
    <row r="55319" spans="3:5" x14ac:dyDescent="0.25">
      <c r="C55319" s="11"/>
      <c r="D55319" s="12"/>
      <c r="E55319" s="11"/>
    </row>
    <row r="55320" spans="3:5" x14ac:dyDescent="0.25">
      <c r="C55320" s="11"/>
      <c r="D55320" s="12"/>
      <c r="E55320" s="11"/>
    </row>
    <row r="55321" spans="3:5" x14ac:dyDescent="0.25">
      <c r="C55321" s="11"/>
      <c r="D55321" s="12"/>
      <c r="E55321" s="11"/>
    </row>
    <row r="55322" spans="3:5" x14ac:dyDescent="0.25">
      <c r="C55322" s="11"/>
      <c r="D55322" s="12"/>
      <c r="E55322" s="11"/>
    </row>
    <row r="55323" spans="3:5" x14ac:dyDescent="0.25">
      <c r="C55323" s="11"/>
      <c r="D55323" s="12"/>
      <c r="E55323" s="11"/>
    </row>
    <row r="55324" spans="3:5" x14ac:dyDescent="0.25">
      <c r="C55324" s="11"/>
      <c r="D55324" s="12"/>
      <c r="E55324" s="11"/>
    </row>
    <row r="55325" spans="3:5" x14ac:dyDescent="0.25">
      <c r="C55325" s="11"/>
      <c r="D55325" s="12"/>
      <c r="E55325" s="11"/>
    </row>
    <row r="55326" spans="3:5" x14ac:dyDescent="0.25">
      <c r="C55326" s="11"/>
      <c r="D55326" s="12"/>
      <c r="E55326" s="11"/>
    </row>
    <row r="55327" spans="3:5" x14ac:dyDescent="0.25">
      <c r="C55327" s="11"/>
      <c r="D55327" s="12"/>
      <c r="E55327" s="11"/>
    </row>
    <row r="55328" spans="3:5" x14ac:dyDescent="0.25">
      <c r="C55328" s="11"/>
      <c r="D55328" s="12"/>
      <c r="E55328" s="11"/>
    </row>
    <row r="55329" spans="3:5" x14ac:dyDescent="0.25">
      <c r="C55329" s="11"/>
      <c r="D55329" s="12"/>
      <c r="E55329" s="11"/>
    </row>
    <row r="55330" spans="3:5" x14ac:dyDescent="0.25">
      <c r="C55330" s="11"/>
      <c r="D55330" s="12"/>
      <c r="E55330" s="11"/>
    </row>
    <row r="55331" spans="3:5" x14ac:dyDescent="0.25">
      <c r="C55331" s="11"/>
      <c r="D55331" s="12"/>
      <c r="E55331" s="11"/>
    </row>
    <row r="55332" spans="3:5" x14ac:dyDescent="0.25">
      <c r="C55332" s="11"/>
      <c r="D55332" s="12"/>
      <c r="E55332" s="11"/>
    </row>
    <row r="55333" spans="3:5" x14ac:dyDescent="0.25">
      <c r="C55333" s="11"/>
      <c r="D55333" s="12"/>
      <c r="E55333" s="11"/>
    </row>
    <row r="55334" spans="3:5" x14ac:dyDescent="0.25">
      <c r="C55334" s="11"/>
      <c r="D55334" s="12"/>
      <c r="E55334" s="11"/>
    </row>
    <row r="55335" spans="3:5" x14ac:dyDescent="0.25">
      <c r="C55335" s="11"/>
      <c r="D55335" s="12"/>
      <c r="E55335" s="11"/>
    </row>
    <row r="55336" spans="3:5" x14ac:dyDescent="0.25">
      <c r="C55336" s="11"/>
      <c r="D55336" s="12"/>
      <c r="E55336" s="11"/>
    </row>
    <row r="55337" spans="3:5" x14ac:dyDescent="0.25">
      <c r="C55337" s="11"/>
      <c r="D55337" s="12"/>
      <c r="E55337" s="11"/>
    </row>
    <row r="55338" spans="3:5" x14ac:dyDescent="0.25">
      <c r="C55338" s="11"/>
      <c r="D55338" s="12"/>
      <c r="E55338" s="11"/>
    </row>
    <row r="55339" spans="3:5" x14ac:dyDescent="0.25">
      <c r="C55339" s="11"/>
      <c r="D55339" s="12"/>
      <c r="E55339" s="11"/>
    </row>
    <row r="55340" spans="3:5" x14ac:dyDescent="0.25">
      <c r="C55340" s="11"/>
      <c r="D55340" s="12"/>
      <c r="E55340" s="11"/>
    </row>
    <row r="55341" spans="3:5" x14ac:dyDescent="0.25">
      <c r="C55341" s="11"/>
      <c r="D55341" s="12"/>
      <c r="E55341" s="11"/>
    </row>
    <row r="55342" spans="3:5" x14ac:dyDescent="0.25">
      <c r="C55342" s="11"/>
      <c r="D55342" s="12"/>
      <c r="E55342" s="11"/>
    </row>
    <row r="55343" spans="3:5" x14ac:dyDescent="0.25">
      <c r="C55343" s="11"/>
      <c r="D55343" s="12"/>
      <c r="E55343" s="11"/>
    </row>
    <row r="55344" spans="3:5" x14ac:dyDescent="0.25">
      <c r="C55344" s="11"/>
      <c r="D55344" s="12"/>
      <c r="E55344" s="11"/>
    </row>
    <row r="55345" spans="3:5" x14ac:dyDescent="0.25">
      <c r="C55345" s="11"/>
      <c r="D55345" s="12"/>
      <c r="E55345" s="11"/>
    </row>
    <row r="55346" spans="3:5" x14ac:dyDescent="0.25">
      <c r="C55346" s="11"/>
      <c r="D55346" s="12"/>
      <c r="E55346" s="11"/>
    </row>
    <row r="55347" spans="3:5" x14ac:dyDescent="0.25">
      <c r="C55347" s="11"/>
      <c r="D55347" s="12"/>
      <c r="E55347" s="11"/>
    </row>
    <row r="55348" spans="3:5" x14ac:dyDescent="0.25">
      <c r="C55348" s="11"/>
      <c r="D55348" s="12"/>
      <c r="E55348" s="11"/>
    </row>
    <row r="55349" spans="3:5" x14ac:dyDescent="0.25">
      <c r="C55349" s="11"/>
      <c r="D55349" s="12"/>
      <c r="E55349" s="11"/>
    </row>
    <row r="55350" spans="3:5" x14ac:dyDescent="0.25">
      <c r="C55350" s="11"/>
      <c r="D55350" s="12"/>
      <c r="E55350" s="11"/>
    </row>
    <row r="55351" spans="3:5" x14ac:dyDescent="0.25">
      <c r="C55351" s="11"/>
      <c r="D55351" s="12"/>
      <c r="E55351" s="11"/>
    </row>
    <row r="55352" spans="3:5" x14ac:dyDescent="0.25">
      <c r="C55352" s="11"/>
      <c r="D55352" s="12"/>
      <c r="E55352" s="11"/>
    </row>
    <row r="55353" spans="3:5" x14ac:dyDescent="0.25">
      <c r="C55353" s="11"/>
      <c r="D55353" s="12"/>
      <c r="E55353" s="11"/>
    </row>
    <row r="55354" spans="3:5" x14ac:dyDescent="0.25">
      <c r="C55354" s="11"/>
      <c r="D55354" s="12"/>
      <c r="E55354" s="11"/>
    </row>
    <row r="55355" spans="3:5" x14ac:dyDescent="0.25">
      <c r="C55355" s="11"/>
      <c r="D55355" s="12"/>
      <c r="E55355" s="11"/>
    </row>
    <row r="55356" spans="3:5" x14ac:dyDescent="0.25">
      <c r="C55356" s="11"/>
      <c r="D55356" s="12"/>
      <c r="E55356" s="11"/>
    </row>
    <row r="55357" spans="3:5" x14ac:dyDescent="0.25">
      <c r="C55357" s="11"/>
      <c r="D55357" s="12"/>
      <c r="E55357" s="11"/>
    </row>
    <row r="55358" spans="3:5" x14ac:dyDescent="0.25">
      <c r="C55358" s="11"/>
      <c r="D55358" s="12"/>
      <c r="E55358" s="11"/>
    </row>
    <row r="55359" spans="3:5" x14ac:dyDescent="0.25">
      <c r="C55359" s="11"/>
      <c r="D55359" s="12"/>
      <c r="E55359" s="11"/>
    </row>
    <row r="55360" spans="3:5" x14ac:dyDescent="0.25">
      <c r="C55360" s="11"/>
      <c r="D55360" s="12"/>
      <c r="E55360" s="11"/>
    </row>
    <row r="55361" spans="3:5" x14ac:dyDescent="0.25">
      <c r="C55361" s="11"/>
      <c r="D55361" s="12"/>
      <c r="E55361" s="11"/>
    </row>
    <row r="55362" spans="3:5" x14ac:dyDescent="0.25">
      <c r="C55362" s="11"/>
      <c r="D55362" s="12"/>
      <c r="E55362" s="11"/>
    </row>
    <row r="55363" spans="3:5" x14ac:dyDescent="0.25">
      <c r="C55363" s="11"/>
      <c r="D55363" s="12"/>
      <c r="E55363" s="11"/>
    </row>
    <row r="55364" spans="3:5" x14ac:dyDescent="0.25">
      <c r="C55364" s="11"/>
      <c r="D55364" s="12"/>
      <c r="E55364" s="11"/>
    </row>
    <row r="55365" spans="3:5" x14ac:dyDescent="0.25">
      <c r="C55365" s="11"/>
      <c r="D55365" s="12"/>
      <c r="E55365" s="11"/>
    </row>
    <row r="55366" spans="3:5" x14ac:dyDescent="0.25">
      <c r="C55366" s="11"/>
      <c r="D55366" s="12"/>
      <c r="E55366" s="11"/>
    </row>
    <row r="55367" spans="3:5" x14ac:dyDescent="0.25">
      <c r="C55367" s="11"/>
      <c r="D55367" s="12"/>
      <c r="E55367" s="11"/>
    </row>
    <row r="55368" spans="3:5" x14ac:dyDescent="0.25">
      <c r="C55368" s="11"/>
      <c r="D55368" s="12"/>
      <c r="E55368" s="11"/>
    </row>
    <row r="55369" spans="3:5" x14ac:dyDescent="0.25">
      <c r="C55369" s="11"/>
      <c r="D55369" s="12"/>
      <c r="E55369" s="11"/>
    </row>
    <row r="55370" spans="3:5" x14ac:dyDescent="0.25">
      <c r="C55370" s="11"/>
      <c r="D55370" s="12"/>
      <c r="E55370" s="11"/>
    </row>
    <row r="55371" spans="3:5" x14ac:dyDescent="0.25">
      <c r="C55371" s="11"/>
      <c r="D55371" s="12"/>
      <c r="E55371" s="11"/>
    </row>
    <row r="55372" spans="3:5" x14ac:dyDescent="0.25">
      <c r="C55372" s="11"/>
      <c r="D55372" s="12"/>
      <c r="E55372" s="11"/>
    </row>
    <row r="55373" spans="3:5" x14ac:dyDescent="0.25">
      <c r="C55373" s="11"/>
      <c r="D55373" s="12"/>
      <c r="E55373" s="11"/>
    </row>
    <row r="55374" spans="3:5" x14ac:dyDescent="0.25">
      <c r="C55374" s="11"/>
      <c r="D55374" s="12"/>
      <c r="E55374" s="11"/>
    </row>
    <row r="55375" spans="3:5" x14ac:dyDescent="0.25">
      <c r="C55375" s="11"/>
      <c r="D55375" s="12"/>
      <c r="E55375" s="11"/>
    </row>
    <row r="55376" spans="3:5" x14ac:dyDescent="0.25">
      <c r="C55376" s="11"/>
      <c r="D55376" s="12"/>
      <c r="E55376" s="11"/>
    </row>
    <row r="55377" spans="3:5" x14ac:dyDescent="0.25">
      <c r="C55377" s="11"/>
      <c r="D55377" s="12"/>
      <c r="E55377" s="11"/>
    </row>
    <row r="55378" spans="3:5" x14ac:dyDescent="0.25">
      <c r="C55378" s="11"/>
      <c r="D55378" s="12"/>
      <c r="E55378" s="11"/>
    </row>
    <row r="55379" spans="3:5" x14ac:dyDescent="0.25">
      <c r="C55379" s="11"/>
      <c r="D55379" s="12"/>
      <c r="E55379" s="11"/>
    </row>
    <row r="55380" spans="3:5" x14ac:dyDescent="0.25">
      <c r="C55380" s="11"/>
      <c r="D55380" s="12"/>
      <c r="E55380" s="11"/>
    </row>
    <row r="55381" spans="3:5" x14ac:dyDescent="0.25">
      <c r="C55381" s="11"/>
      <c r="D55381" s="12"/>
      <c r="E55381" s="11"/>
    </row>
    <row r="55382" spans="3:5" x14ac:dyDescent="0.25">
      <c r="C55382" s="11"/>
      <c r="D55382" s="12"/>
      <c r="E55382" s="11"/>
    </row>
    <row r="55383" spans="3:5" x14ac:dyDescent="0.25">
      <c r="C55383" s="11"/>
      <c r="D55383" s="12"/>
      <c r="E55383" s="11"/>
    </row>
    <row r="55384" spans="3:5" x14ac:dyDescent="0.25">
      <c r="C55384" s="11"/>
      <c r="D55384" s="12"/>
      <c r="E55384" s="11"/>
    </row>
    <row r="55385" spans="3:5" x14ac:dyDescent="0.25">
      <c r="C55385" s="11"/>
      <c r="D55385" s="12"/>
      <c r="E55385" s="11"/>
    </row>
    <row r="55386" spans="3:5" x14ac:dyDescent="0.25">
      <c r="C55386" s="11"/>
      <c r="D55386" s="12"/>
      <c r="E55386" s="11"/>
    </row>
    <row r="55387" spans="3:5" x14ac:dyDescent="0.25">
      <c r="C55387" s="11"/>
      <c r="D55387" s="12"/>
      <c r="E55387" s="11"/>
    </row>
    <row r="55388" spans="3:5" x14ac:dyDescent="0.25">
      <c r="C55388" s="11"/>
      <c r="D55388" s="12"/>
      <c r="E55388" s="11"/>
    </row>
    <row r="55389" spans="3:5" x14ac:dyDescent="0.25">
      <c r="C55389" s="11"/>
      <c r="D55389" s="12"/>
      <c r="E55389" s="11"/>
    </row>
    <row r="55390" spans="3:5" x14ac:dyDescent="0.25">
      <c r="C55390" s="11"/>
      <c r="D55390" s="12"/>
      <c r="E55390" s="11"/>
    </row>
    <row r="55391" spans="3:5" x14ac:dyDescent="0.25">
      <c r="C55391" s="11"/>
      <c r="D55391" s="12"/>
      <c r="E55391" s="11"/>
    </row>
    <row r="55392" spans="3:5" x14ac:dyDescent="0.25">
      <c r="C55392" s="11"/>
      <c r="D55392" s="12"/>
      <c r="E55392" s="11"/>
    </row>
    <row r="55393" spans="3:5" x14ac:dyDescent="0.25">
      <c r="C55393" s="11"/>
      <c r="D55393" s="12"/>
      <c r="E55393" s="11"/>
    </row>
    <row r="55394" spans="3:5" x14ac:dyDescent="0.25">
      <c r="C55394" s="11"/>
      <c r="D55394" s="12"/>
      <c r="E55394" s="11"/>
    </row>
    <row r="55395" spans="3:5" x14ac:dyDescent="0.25">
      <c r="C55395" s="11"/>
      <c r="D55395" s="12"/>
      <c r="E55395" s="11"/>
    </row>
    <row r="55396" spans="3:5" x14ac:dyDescent="0.25">
      <c r="C55396" s="11"/>
      <c r="D55396" s="12"/>
      <c r="E55396" s="11"/>
    </row>
    <row r="55397" spans="3:5" x14ac:dyDescent="0.25">
      <c r="C55397" s="11"/>
      <c r="D55397" s="12"/>
      <c r="E55397" s="11"/>
    </row>
    <row r="55398" spans="3:5" x14ac:dyDescent="0.25">
      <c r="C55398" s="11"/>
      <c r="D55398" s="12"/>
      <c r="E55398" s="11"/>
    </row>
    <row r="55399" spans="3:5" x14ac:dyDescent="0.25">
      <c r="C55399" s="11"/>
      <c r="D55399" s="12"/>
      <c r="E55399" s="11"/>
    </row>
    <row r="55400" spans="3:5" x14ac:dyDescent="0.25">
      <c r="C55400" s="11"/>
      <c r="D55400" s="12"/>
      <c r="E55400" s="11"/>
    </row>
    <row r="55401" spans="3:5" x14ac:dyDescent="0.25">
      <c r="C55401" s="11"/>
      <c r="D55401" s="12"/>
      <c r="E55401" s="11"/>
    </row>
    <row r="55402" spans="3:5" x14ac:dyDescent="0.25">
      <c r="C55402" s="11"/>
      <c r="D55402" s="12"/>
      <c r="E55402" s="11"/>
    </row>
    <row r="55403" spans="3:5" x14ac:dyDescent="0.25">
      <c r="C55403" s="11"/>
      <c r="D55403" s="12"/>
      <c r="E55403" s="11"/>
    </row>
    <row r="55404" spans="3:5" x14ac:dyDescent="0.25">
      <c r="C55404" s="11"/>
      <c r="D55404" s="12"/>
      <c r="E55404" s="11"/>
    </row>
    <row r="55405" spans="3:5" x14ac:dyDescent="0.25">
      <c r="C55405" s="11"/>
      <c r="D55405" s="12"/>
      <c r="E55405" s="11"/>
    </row>
    <row r="55406" spans="3:5" x14ac:dyDescent="0.25">
      <c r="C55406" s="11"/>
      <c r="D55406" s="12"/>
      <c r="E55406" s="11"/>
    </row>
    <row r="55407" spans="3:5" x14ac:dyDescent="0.25">
      <c r="C55407" s="11"/>
      <c r="D55407" s="12"/>
      <c r="E55407" s="11"/>
    </row>
    <row r="55408" spans="3:5" x14ac:dyDescent="0.25">
      <c r="C55408" s="11"/>
      <c r="D55408" s="12"/>
      <c r="E55408" s="11"/>
    </row>
    <row r="55409" spans="3:5" x14ac:dyDescent="0.25">
      <c r="C55409" s="11"/>
      <c r="D55409" s="12"/>
      <c r="E55409" s="11"/>
    </row>
    <row r="55410" spans="3:5" x14ac:dyDescent="0.25">
      <c r="C55410" s="11"/>
      <c r="D55410" s="12"/>
      <c r="E55410" s="11"/>
    </row>
    <row r="55411" spans="3:5" x14ac:dyDescent="0.25">
      <c r="C55411" s="11"/>
      <c r="D55411" s="12"/>
      <c r="E55411" s="11"/>
    </row>
    <row r="55412" spans="3:5" x14ac:dyDescent="0.25">
      <c r="C55412" s="11"/>
      <c r="D55412" s="12"/>
      <c r="E55412" s="11"/>
    </row>
    <row r="55413" spans="3:5" x14ac:dyDescent="0.25">
      <c r="C55413" s="11"/>
      <c r="D55413" s="12"/>
      <c r="E55413" s="11"/>
    </row>
    <row r="55414" spans="3:5" x14ac:dyDescent="0.25">
      <c r="C55414" s="11"/>
      <c r="D55414" s="12"/>
      <c r="E55414" s="11"/>
    </row>
    <row r="55415" spans="3:5" x14ac:dyDescent="0.25">
      <c r="C55415" s="11"/>
      <c r="D55415" s="12"/>
      <c r="E55415" s="11"/>
    </row>
    <row r="55416" spans="3:5" x14ac:dyDescent="0.25">
      <c r="C55416" s="11"/>
      <c r="D55416" s="12"/>
      <c r="E55416" s="11"/>
    </row>
    <row r="55417" spans="3:5" x14ac:dyDescent="0.25">
      <c r="C55417" s="11"/>
      <c r="D55417" s="12"/>
      <c r="E55417" s="11"/>
    </row>
    <row r="55418" spans="3:5" x14ac:dyDescent="0.25">
      <c r="C55418" s="11"/>
      <c r="D55418" s="12"/>
      <c r="E55418" s="11"/>
    </row>
    <row r="55419" spans="3:5" x14ac:dyDescent="0.25">
      <c r="C55419" s="11"/>
      <c r="D55419" s="12"/>
      <c r="E55419" s="11"/>
    </row>
    <row r="55420" spans="3:5" x14ac:dyDescent="0.25">
      <c r="C55420" s="11"/>
      <c r="D55420" s="12"/>
      <c r="E55420" s="11"/>
    </row>
    <row r="55421" spans="3:5" x14ac:dyDescent="0.25">
      <c r="C55421" s="11"/>
      <c r="D55421" s="12"/>
      <c r="E55421" s="11"/>
    </row>
    <row r="55422" spans="3:5" x14ac:dyDescent="0.25">
      <c r="C55422" s="11"/>
      <c r="D55422" s="12"/>
      <c r="E55422" s="11"/>
    </row>
    <row r="55423" spans="3:5" x14ac:dyDescent="0.25">
      <c r="C55423" s="11"/>
      <c r="D55423" s="12"/>
      <c r="E55423" s="11"/>
    </row>
    <row r="55424" spans="3:5" x14ac:dyDescent="0.25">
      <c r="C55424" s="11"/>
      <c r="D55424" s="12"/>
      <c r="E55424" s="11"/>
    </row>
    <row r="55425" spans="3:5" x14ac:dyDescent="0.25">
      <c r="C55425" s="11"/>
      <c r="D55425" s="12"/>
      <c r="E55425" s="11"/>
    </row>
    <row r="55426" spans="3:5" x14ac:dyDescent="0.25">
      <c r="C55426" s="11"/>
      <c r="D55426" s="12"/>
      <c r="E55426" s="11"/>
    </row>
    <row r="55427" spans="3:5" x14ac:dyDescent="0.25">
      <c r="C55427" s="11"/>
      <c r="D55427" s="12"/>
      <c r="E55427" s="11"/>
    </row>
    <row r="55428" spans="3:5" x14ac:dyDescent="0.25">
      <c r="C55428" s="11"/>
      <c r="D55428" s="12"/>
      <c r="E55428" s="11"/>
    </row>
    <row r="55429" spans="3:5" x14ac:dyDescent="0.25">
      <c r="C55429" s="11"/>
      <c r="D55429" s="12"/>
      <c r="E55429" s="11"/>
    </row>
    <row r="55430" spans="3:5" x14ac:dyDescent="0.25">
      <c r="C55430" s="11"/>
      <c r="D55430" s="12"/>
      <c r="E55430" s="11"/>
    </row>
    <row r="55431" spans="3:5" x14ac:dyDescent="0.25">
      <c r="C55431" s="11"/>
      <c r="D55431" s="12"/>
      <c r="E55431" s="11"/>
    </row>
    <row r="55432" spans="3:5" x14ac:dyDescent="0.25">
      <c r="C55432" s="11"/>
      <c r="D55432" s="12"/>
      <c r="E55432" s="11"/>
    </row>
    <row r="55433" spans="3:5" x14ac:dyDescent="0.25">
      <c r="C55433" s="11"/>
      <c r="D55433" s="12"/>
      <c r="E55433" s="11"/>
    </row>
    <row r="55434" spans="3:5" x14ac:dyDescent="0.25">
      <c r="C55434" s="11"/>
      <c r="D55434" s="12"/>
      <c r="E55434" s="11"/>
    </row>
    <row r="55435" spans="3:5" x14ac:dyDescent="0.25">
      <c r="C55435" s="11"/>
      <c r="D55435" s="12"/>
      <c r="E55435" s="11"/>
    </row>
    <row r="55436" spans="3:5" x14ac:dyDescent="0.25">
      <c r="C55436" s="11"/>
      <c r="D55436" s="12"/>
      <c r="E55436" s="11"/>
    </row>
    <row r="55437" spans="3:5" x14ac:dyDescent="0.25">
      <c r="C55437" s="11"/>
      <c r="D55437" s="12"/>
      <c r="E55437" s="11"/>
    </row>
    <row r="55438" spans="3:5" x14ac:dyDescent="0.25">
      <c r="C55438" s="11"/>
      <c r="D55438" s="12"/>
      <c r="E55438" s="11"/>
    </row>
    <row r="55439" spans="3:5" x14ac:dyDescent="0.25">
      <c r="C55439" s="11"/>
      <c r="D55439" s="12"/>
      <c r="E55439" s="11"/>
    </row>
    <row r="55440" spans="3:5" x14ac:dyDescent="0.25">
      <c r="C55440" s="11"/>
      <c r="D55440" s="12"/>
      <c r="E55440" s="11"/>
    </row>
    <row r="55441" spans="3:5" x14ac:dyDescent="0.25">
      <c r="C55441" s="11"/>
      <c r="D55441" s="12"/>
      <c r="E55441" s="11"/>
    </row>
    <row r="55442" spans="3:5" x14ac:dyDescent="0.25">
      <c r="C55442" s="11"/>
      <c r="D55442" s="12"/>
      <c r="E55442" s="11"/>
    </row>
    <row r="55443" spans="3:5" x14ac:dyDescent="0.25">
      <c r="C55443" s="11"/>
      <c r="D55443" s="12"/>
      <c r="E55443" s="11"/>
    </row>
    <row r="55444" spans="3:5" x14ac:dyDescent="0.25">
      <c r="C55444" s="11"/>
      <c r="D55444" s="12"/>
      <c r="E55444" s="11"/>
    </row>
    <row r="55445" spans="3:5" x14ac:dyDescent="0.25">
      <c r="C55445" s="11"/>
      <c r="D55445" s="12"/>
      <c r="E55445" s="11"/>
    </row>
    <row r="55446" spans="3:5" x14ac:dyDescent="0.25">
      <c r="C55446" s="11"/>
      <c r="D55446" s="12"/>
      <c r="E55446" s="11"/>
    </row>
    <row r="55447" spans="3:5" x14ac:dyDescent="0.25">
      <c r="C55447" s="11"/>
      <c r="D55447" s="12"/>
      <c r="E55447" s="11"/>
    </row>
    <row r="55448" spans="3:5" x14ac:dyDescent="0.25">
      <c r="C55448" s="11"/>
      <c r="D55448" s="12"/>
      <c r="E55448" s="11"/>
    </row>
    <row r="55449" spans="3:5" x14ac:dyDescent="0.25">
      <c r="C55449" s="11"/>
      <c r="D55449" s="12"/>
      <c r="E55449" s="11"/>
    </row>
    <row r="55450" spans="3:5" x14ac:dyDescent="0.25">
      <c r="C55450" s="11"/>
      <c r="D55450" s="12"/>
      <c r="E55450" s="11"/>
    </row>
    <row r="55451" spans="3:5" x14ac:dyDescent="0.25">
      <c r="C55451" s="11"/>
      <c r="D55451" s="12"/>
      <c r="E55451" s="11"/>
    </row>
    <row r="55452" spans="3:5" x14ac:dyDescent="0.25">
      <c r="C55452" s="11"/>
      <c r="D55452" s="12"/>
      <c r="E55452" s="11"/>
    </row>
    <row r="55453" spans="3:5" x14ac:dyDescent="0.25">
      <c r="C55453" s="11"/>
      <c r="D55453" s="12"/>
      <c r="E55453" s="11"/>
    </row>
    <row r="55454" spans="3:5" x14ac:dyDescent="0.25">
      <c r="C55454" s="11"/>
      <c r="D55454" s="12"/>
      <c r="E55454" s="11"/>
    </row>
    <row r="55455" spans="3:5" x14ac:dyDescent="0.25">
      <c r="C55455" s="11"/>
      <c r="D55455" s="12"/>
      <c r="E55455" s="11"/>
    </row>
    <row r="55456" spans="3:5" x14ac:dyDescent="0.25">
      <c r="C55456" s="11"/>
      <c r="D55456" s="12"/>
      <c r="E55456" s="11"/>
    </row>
    <row r="55457" spans="3:5" x14ac:dyDescent="0.25">
      <c r="C55457" s="11"/>
      <c r="D55457" s="12"/>
      <c r="E55457" s="11"/>
    </row>
    <row r="55458" spans="3:5" x14ac:dyDescent="0.25">
      <c r="C55458" s="11"/>
      <c r="D55458" s="12"/>
      <c r="E55458" s="11"/>
    </row>
    <row r="55459" spans="3:5" x14ac:dyDescent="0.25">
      <c r="C55459" s="11"/>
      <c r="D55459" s="12"/>
      <c r="E55459" s="11"/>
    </row>
    <row r="55460" spans="3:5" x14ac:dyDescent="0.25">
      <c r="C55460" s="11"/>
      <c r="D55460" s="12"/>
      <c r="E55460" s="11"/>
    </row>
    <row r="55461" spans="3:5" x14ac:dyDescent="0.25">
      <c r="C55461" s="11"/>
      <c r="D55461" s="12"/>
      <c r="E55461" s="11"/>
    </row>
    <row r="55462" spans="3:5" x14ac:dyDescent="0.25">
      <c r="C55462" s="11"/>
      <c r="D55462" s="12"/>
      <c r="E55462" s="11"/>
    </row>
    <row r="55463" spans="3:5" x14ac:dyDescent="0.25">
      <c r="C55463" s="11"/>
      <c r="D55463" s="12"/>
      <c r="E55463" s="11"/>
    </row>
    <row r="55464" spans="3:5" x14ac:dyDescent="0.25">
      <c r="C55464" s="11"/>
      <c r="D55464" s="12"/>
      <c r="E55464" s="11"/>
    </row>
    <row r="55465" spans="3:5" x14ac:dyDescent="0.25">
      <c r="C55465" s="11"/>
      <c r="D55465" s="12"/>
      <c r="E55465" s="11"/>
    </row>
    <row r="55466" spans="3:5" x14ac:dyDescent="0.25">
      <c r="C55466" s="11"/>
      <c r="D55466" s="12"/>
      <c r="E55466" s="11"/>
    </row>
    <row r="55467" spans="3:5" x14ac:dyDescent="0.25">
      <c r="C55467" s="11"/>
      <c r="D55467" s="12"/>
      <c r="E55467" s="11"/>
    </row>
    <row r="55468" spans="3:5" x14ac:dyDescent="0.25">
      <c r="C55468" s="11"/>
      <c r="D55468" s="12"/>
      <c r="E55468" s="11"/>
    </row>
    <row r="55469" spans="3:5" x14ac:dyDescent="0.25">
      <c r="C55469" s="11"/>
      <c r="D55469" s="12"/>
      <c r="E55469" s="11"/>
    </row>
    <row r="55470" spans="3:5" x14ac:dyDescent="0.25">
      <c r="C55470" s="11"/>
      <c r="D55470" s="12"/>
      <c r="E55470" s="11"/>
    </row>
    <row r="55471" spans="3:5" x14ac:dyDescent="0.25">
      <c r="C55471" s="11"/>
      <c r="D55471" s="12"/>
      <c r="E55471" s="11"/>
    </row>
    <row r="55472" spans="3:5" x14ac:dyDescent="0.25">
      <c r="C55472" s="11"/>
      <c r="D55472" s="12"/>
      <c r="E55472" s="11"/>
    </row>
    <row r="55473" spans="3:5" x14ac:dyDescent="0.25">
      <c r="C55473" s="11"/>
      <c r="D55473" s="12"/>
      <c r="E55473" s="11"/>
    </row>
    <row r="55474" spans="3:5" x14ac:dyDescent="0.25">
      <c r="C55474" s="11"/>
      <c r="D55474" s="12"/>
      <c r="E55474" s="11"/>
    </row>
    <row r="55475" spans="3:5" x14ac:dyDescent="0.25">
      <c r="C55475" s="11"/>
      <c r="D55475" s="12"/>
      <c r="E55475" s="11"/>
    </row>
    <row r="55476" spans="3:5" x14ac:dyDescent="0.25">
      <c r="C55476" s="11"/>
      <c r="D55476" s="12"/>
      <c r="E55476" s="11"/>
    </row>
    <row r="55477" spans="3:5" x14ac:dyDescent="0.25">
      <c r="C55477" s="11"/>
      <c r="D55477" s="12"/>
      <c r="E55477" s="11"/>
    </row>
    <row r="55478" spans="3:5" x14ac:dyDescent="0.25">
      <c r="C55478" s="11"/>
      <c r="D55478" s="12"/>
      <c r="E55478" s="11"/>
    </row>
    <row r="55479" spans="3:5" x14ac:dyDescent="0.25">
      <c r="C55479" s="11"/>
      <c r="D55479" s="12"/>
      <c r="E55479" s="11"/>
    </row>
    <row r="55480" spans="3:5" x14ac:dyDescent="0.25">
      <c r="C55480" s="11"/>
      <c r="D55480" s="12"/>
      <c r="E55480" s="11"/>
    </row>
    <row r="55481" spans="3:5" x14ac:dyDescent="0.25">
      <c r="C55481" s="11"/>
      <c r="D55481" s="12"/>
      <c r="E55481" s="11"/>
    </row>
    <row r="55482" spans="3:5" x14ac:dyDescent="0.25">
      <c r="C55482" s="11"/>
      <c r="D55482" s="12"/>
      <c r="E55482" s="11"/>
    </row>
    <row r="55483" spans="3:5" x14ac:dyDescent="0.25">
      <c r="C55483" s="11"/>
      <c r="D55483" s="12"/>
      <c r="E55483" s="11"/>
    </row>
    <row r="55484" spans="3:5" x14ac:dyDescent="0.25">
      <c r="C55484" s="11"/>
      <c r="D55484" s="12"/>
      <c r="E55484" s="11"/>
    </row>
    <row r="55485" spans="3:5" x14ac:dyDescent="0.25">
      <c r="C55485" s="11"/>
      <c r="D55485" s="12"/>
      <c r="E55485" s="11"/>
    </row>
    <row r="55486" spans="3:5" x14ac:dyDescent="0.25">
      <c r="C55486" s="11"/>
      <c r="D55486" s="12"/>
      <c r="E55486" s="11"/>
    </row>
    <row r="55487" spans="3:5" x14ac:dyDescent="0.25">
      <c r="C55487" s="11"/>
      <c r="D55487" s="12"/>
      <c r="E55487" s="11"/>
    </row>
    <row r="55488" spans="3:5" x14ac:dyDescent="0.25">
      <c r="C55488" s="11"/>
      <c r="D55488" s="12"/>
      <c r="E55488" s="11"/>
    </row>
    <row r="55489" spans="3:5" x14ac:dyDescent="0.25">
      <c r="C55489" s="11"/>
      <c r="D55489" s="12"/>
      <c r="E55489" s="11"/>
    </row>
    <row r="55490" spans="3:5" x14ac:dyDescent="0.25">
      <c r="C55490" s="11"/>
      <c r="D55490" s="12"/>
      <c r="E55490" s="11"/>
    </row>
    <row r="55491" spans="3:5" x14ac:dyDescent="0.25">
      <c r="C55491" s="11"/>
      <c r="D55491" s="12"/>
      <c r="E55491" s="11"/>
    </row>
    <row r="55492" spans="3:5" x14ac:dyDescent="0.25">
      <c r="C55492" s="11"/>
      <c r="D55492" s="12"/>
      <c r="E55492" s="11"/>
    </row>
    <row r="55493" spans="3:5" x14ac:dyDescent="0.25">
      <c r="C55493" s="11"/>
      <c r="D55493" s="12"/>
      <c r="E55493" s="11"/>
    </row>
    <row r="55494" spans="3:5" x14ac:dyDescent="0.25">
      <c r="C55494" s="11"/>
      <c r="D55494" s="12"/>
      <c r="E55494" s="11"/>
    </row>
    <row r="55495" spans="3:5" x14ac:dyDescent="0.25">
      <c r="C55495" s="11"/>
      <c r="D55495" s="12"/>
      <c r="E55495" s="11"/>
    </row>
    <row r="55496" spans="3:5" x14ac:dyDescent="0.25">
      <c r="C55496" s="11"/>
      <c r="D55496" s="12"/>
      <c r="E55496" s="11"/>
    </row>
    <row r="55497" spans="3:5" x14ac:dyDescent="0.25">
      <c r="C55497" s="11"/>
      <c r="D55497" s="12"/>
      <c r="E55497" s="11"/>
    </row>
    <row r="55498" spans="3:5" x14ac:dyDescent="0.25">
      <c r="C55498" s="11"/>
      <c r="D55498" s="12"/>
      <c r="E55498" s="11"/>
    </row>
    <row r="55499" spans="3:5" x14ac:dyDescent="0.25">
      <c r="C55499" s="11"/>
      <c r="D55499" s="12"/>
      <c r="E55499" s="11"/>
    </row>
    <row r="55500" spans="3:5" x14ac:dyDescent="0.25">
      <c r="C55500" s="11"/>
      <c r="D55500" s="12"/>
      <c r="E55500" s="11"/>
    </row>
    <row r="55501" spans="3:5" x14ac:dyDescent="0.25">
      <c r="C55501" s="11"/>
      <c r="D55501" s="12"/>
      <c r="E55501" s="11"/>
    </row>
    <row r="55502" spans="3:5" x14ac:dyDescent="0.25">
      <c r="C55502" s="11"/>
      <c r="D55502" s="12"/>
      <c r="E55502" s="11"/>
    </row>
    <row r="55503" spans="3:5" x14ac:dyDescent="0.25">
      <c r="C55503" s="11"/>
      <c r="D55503" s="12"/>
      <c r="E55503" s="11"/>
    </row>
    <row r="55504" spans="3:5" x14ac:dyDescent="0.25">
      <c r="C55504" s="11"/>
      <c r="D55504" s="12"/>
      <c r="E55504" s="11"/>
    </row>
    <row r="55505" spans="3:5" x14ac:dyDescent="0.25">
      <c r="C55505" s="11"/>
      <c r="D55505" s="12"/>
      <c r="E55505" s="11"/>
    </row>
    <row r="55506" spans="3:5" x14ac:dyDescent="0.25">
      <c r="C55506" s="11"/>
      <c r="D55506" s="12"/>
      <c r="E55506" s="11"/>
    </row>
    <row r="55507" spans="3:5" x14ac:dyDescent="0.25">
      <c r="C55507" s="11"/>
      <c r="D55507" s="12"/>
      <c r="E55507" s="11"/>
    </row>
    <row r="55508" spans="3:5" x14ac:dyDescent="0.25">
      <c r="C55508" s="11"/>
      <c r="D55508" s="12"/>
      <c r="E55508" s="11"/>
    </row>
    <row r="55509" spans="3:5" x14ac:dyDescent="0.25">
      <c r="C55509" s="11"/>
      <c r="D55509" s="12"/>
      <c r="E55509" s="11"/>
    </row>
    <row r="55510" spans="3:5" x14ac:dyDescent="0.25">
      <c r="C55510" s="11"/>
      <c r="D55510" s="12"/>
      <c r="E55510" s="11"/>
    </row>
    <row r="55511" spans="3:5" x14ac:dyDescent="0.25">
      <c r="C55511" s="11"/>
      <c r="D55511" s="12"/>
      <c r="E55511" s="11"/>
    </row>
    <row r="55512" spans="3:5" x14ac:dyDescent="0.25">
      <c r="C55512" s="11"/>
      <c r="D55512" s="12"/>
      <c r="E55512" s="11"/>
    </row>
    <row r="55513" spans="3:5" x14ac:dyDescent="0.25">
      <c r="C55513" s="11"/>
      <c r="D55513" s="12"/>
      <c r="E55513" s="11"/>
    </row>
    <row r="55514" spans="3:5" x14ac:dyDescent="0.25">
      <c r="C55514" s="11"/>
      <c r="D55514" s="12"/>
      <c r="E55514" s="11"/>
    </row>
    <row r="55515" spans="3:5" x14ac:dyDescent="0.25">
      <c r="C55515" s="11"/>
      <c r="D55515" s="12"/>
      <c r="E55515" s="11"/>
    </row>
    <row r="55516" spans="3:5" x14ac:dyDescent="0.25">
      <c r="C55516" s="11"/>
      <c r="D55516" s="12"/>
      <c r="E55516" s="11"/>
    </row>
    <row r="55517" spans="3:5" x14ac:dyDescent="0.25">
      <c r="C55517" s="11"/>
      <c r="D55517" s="12"/>
      <c r="E55517" s="11"/>
    </row>
    <row r="55518" spans="3:5" x14ac:dyDescent="0.25">
      <c r="C55518" s="11"/>
      <c r="D55518" s="12"/>
      <c r="E55518" s="11"/>
    </row>
    <row r="55519" spans="3:5" x14ac:dyDescent="0.25">
      <c r="C55519" s="11"/>
      <c r="D55519" s="12"/>
      <c r="E55519" s="11"/>
    </row>
    <row r="55520" spans="3:5" x14ac:dyDescent="0.25">
      <c r="C55520" s="11"/>
      <c r="D55520" s="12"/>
      <c r="E55520" s="11"/>
    </row>
    <row r="55521" spans="3:5" x14ac:dyDescent="0.25">
      <c r="C55521" s="11"/>
      <c r="D55521" s="12"/>
      <c r="E55521" s="11"/>
    </row>
    <row r="55522" spans="3:5" x14ac:dyDescent="0.25">
      <c r="C55522" s="11"/>
      <c r="D55522" s="12"/>
      <c r="E55522" s="11"/>
    </row>
    <row r="55523" spans="3:5" x14ac:dyDescent="0.25">
      <c r="C55523" s="11"/>
      <c r="D55523" s="12"/>
      <c r="E55523" s="11"/>
    </row>
    <row r="55524" spans="3:5" x14ac:dyDescent="0.25">
      <c r="C55524" s="11"/>
      <c r="D55524" s="12"/>
      <c r="E55524" s="11"/>
    </row>
    <row r="55525" spans="3:5" x14ac:dyDescent="0.25">
      <c r="C55525" s="11"/>
      <c r="D55525" s="12"/>
      <c r="E55525" s="11"/>
    </row>
    <row r="55526" spans="3:5" x14ac:dyDescent="0.25">
      <c r="C55526" s="11"/>
      <c r="D55526" s="12"/>
      <c r="E55526" s="11"/>
    </row>
    <row r="55527" spans="3:5" x14ac:dyDescent="0.25">
      <c r="C55527" s="11"/>
      <c r="D55527" s="12"/>
      <c r="E55527" s="11"/>
    </row>
    <row r="55528" spans="3:5" x14ac:dyDescent="0.25">
      <c r="C55528" s="11"/>
      <c r="D55528" s="12"/>
      <c r="E55528" s="11"/>
    </row>
    <row r="55529" spans="3:5" x14ac:dyDescent="0.25">
      <c r="C55529" s="11"/>
      <c r="D55529" s="12"/>
      <c r="E55529" s="11"/>
    </row>
    <row r="55530" spans="3:5" x14ac:dyDescent="0.25">
      <c r="C55530" s="11"/>
      <c r="D55530" s="12"/>
      <c r="E55530" s="11"/>
    </row>
    <row r="55531" spans="3:5" x14ac:dyDescent="0.25">
      <c r="C55531" s="11"/>
      <c r="D55531" s="12"/>
      <c r="E55531" s="11"/>
    </row>
    <row r="55532" spans="3:5" x14ac:dyDescent="0.25">
      <c r="C55532" s="11"/>
      <c r="D55532" s="12"/>
      <c r="E55532" s="11"/>
    </row>
    <row r="55533" spans="3:5" x14ac:dyDescent="0.25">
      <c r="C55533" s="11"/>
      <c r="D55533" s="12"/>
      <c r="E55533" s="11"/>
    </row>
    <row r="55534" spans="3:5" x14ac:dyDescent="0.25">
      <c r="C55534" s="11"/>
      <c r="D55534" s="12"/>
      <c r="E55534" s="11"/>
    </row>
    <row r="55535" spans="3:5" x14ac:dyDescent="0.25">
      <c r="C55535" s="11"/>
      <c r="D55535" s="12"/>
      <c r="E55535" s="11"/>
    </row>
    <row r="55536" spans="3:5" x14ac:dyDescent="0.25">
      <c r="C55536" s="11"/>
      <c r="D55536" s="12"/>
      <c r="E55536" s="11"/>
    </row>
    <row r="55537" spans="3:5" x14ac:dyDescent="0.25">
      <c r="C55537" s="11"/>
      <c r="D55537" s="12"/>
      <c r="E55537" s="11"/>
    </row>
    <row r="55538" spans="3:5" x14ac:dyDescent="0.25">
      <c r="C55538" s="11"/>
      <c r="D55538" s="12"/>
      <c r="E55538" s="11"/>
    </row>
    <row r="55539" spans="3:5" x14ac:dyDescent="0.25">
      <c r="C55539" s="11"/>
      <c r="D55539" s="12"/>
      <c r="E55539" s="11"/>
    </row>
    <row r="55540" spans="3:5" x14ac:dyDescent="0.25">
      <c r="C55540" s="11"/>
      <c r="D55540" s="12"/>
      <c r="E55540" s="11"/>
    </row>
    <row r="55541" spans="3:5" x14ac:dyDescent="0.25">
      <c r="C55541" s="11"/>
      <c r="D55541" s="12"/>
      <c r="E55541" s="11"/>
    </row>
    <row r="55542" spans="3:5" x14ac:dyDescent="0.25">
      <c r="C55542" s="11"/>
      <c r="D55542" s="12"/>
      <c r="E55542" s="11"/>
    </row>
    <row r="55543" spans="3:5" x14ac:dyDescent="0.25">
      <c r="C55543" s="11"/>
      <c r="D55543" s="12"/>
      <c r="E55543" s="11"/>
    </row>
    <row r="55544" spans="3:5" x14ac:dyDescent="0.25">
      <c r="C55544" s="11"/>
      <c r="D55544" s="12"/>
      <c r="E55544" s="11"/>
    </row>
    <row r="55545" spans="3:5" x14ac:dyDescent="0.25">
      <c r="C55545" s="11"/>
      <c r="D55545" s="12"/>
      <c r="E55545" s="11"/>
    </row>
    <row r="55546" spans="3:5" x14ac:dyDescent="0.25">
      <c r="C55546" s="11"/>
      <c r="D55546" s="12"/>
      <c r="E55546" s="11"/>
    </row>
    <row r="55547" spans="3:5" x14ac:dyDescent="0.25">
      <c r="C55547" s="11"/>
      <c r="D55547" s="12"/>
      <c r="E55547" s="11"/>
    </row>
    <row r="55548" spans="3:5" x14ac:dyDescent="0.25">
      <c r="C55548" s="11"/>
      <c r="D55548" s="12"/>
      <c r="E55548" s="11"/>
    </row>
    <row r="55549" spans="3:5" x14ac:dyDescent="0.25">
      <c r="C55549" s="11"/>
      <c r="D55549" s="12"/>
      <c r="E55549" s="11"/>
    </row>
    <row r="55550" spans="3:5" x14ac:dyDescent="0.25">
      <c r="C55550" s="11"/>
      <c r="D55550" s="12"/>
      <c r="E55550" s="11"/>
    </row>
    <row r="55551" spans="3:5" x14ac:dyDescent="0.25">
      <c r="C55551" s="11"/>
      <c r="D55551" s="12"/>
      <c r="E55551" s="11"/>
    </row>
    <row r="55552" spans="3:5" x14ac:dyDescent="0.25">
      <c r="C55552" s="11"/>
      <c r="D55552" s="12"/>
      <c r="E55552" s="11"/>
    </row>
    <row r="55553" spans="3:5" x14ac:dyDescent="0.25">
      <c r="C55553" s="11"/>
      <c r="D55553" s="12"/>
      <c r="E55553" s="11"/>
    </row>
    <row r="55554" spans="3:5" x14ac:dyDescent="0.25">
      <c r="C55554" s="11"/>
      <c r="D55554" s="12"/>
      <c r="E55554" s="11"/>
    </row>
    <row r="55555" spans="3:5" x14ac:dyDescent="0.25">
      <c r="C55555" s="11"/>
      <c r="D55555" s="12"/>
      <c r="E55555" s="11"/>
    </row>
    <row r="55556" spans="3:5" x14ac:dyDescent="0.25">
      <c r="C55556" s="11"/>
      <c r="D55556" s="12"/>
      <c r="E55556" s="11"/>
    </row>
    <row r="55557" spans="3:5" x14ac:dyDescent="0.25">
      <c r="C55557" s="11"/>
      <c r="D55557" s="12"/>
      <c r="E55557" s="11"/>
    </row>
    <row r="55558" spans="3:5" x14ac:dyDescent="0.25">
      <c r="C55558" s="11"/>
      <c r="D55558" s="12"/>
      <c r="E55558" s="11"/>
    </row>
    <row r="55559" spans="3:5" x14ac:dyDescent="0.25">
      <c r="C55559" s="11"/>
      <c r="D55559" s="12"/>
      <c r="E55559" s="11"/>
    </row>
    <row r="55560" spans="3:5" x14ac:dyDescent="0.25">
      <c r="C55560" s="11"/>
      <c r="D55560" s="12"/>
      <c r="E55560" s="11"/>
    </row>
    <row r="55561" spans="3:5" x14ac:dyDescent="0.25">
      <c r="C55561" s="11"/>
      <c r="D55561" s="12"/>
      <c r="E55561" s="11"/>
    </row>
    <row r="55562" spans="3:5" x14ac:dyDescent="0.25">
      <c r="C55562" s="11"/>
      <c r="D55562" s="12"/>
      <c r="E55562" s="11"/>
    </row>
    <row r="55563" spans="3:5" x14ac:dyDescent="0.25">
      <c r="C55563" s="11"/>
      <c r="D55563" s="12"/>
      <c r="E55563" s="11"/>
    </row>
    <row r="55564" spans="3:5" x14ac:dyDescent="0.25">
      <c r="C55564" s="11"/>
      <c r="D55564" s="12"/>
      <c r="E55564" s="11"/>
    </row>
    <row r="55565" spans="3:5" x14ac:dyDescent="0.25">
      <c r="C55565" s="11"/>
      <c r="D55565" s="12"/>
      <c r="E55565" s="11"/>
    </row>
    <row r="55566" spans="3:5" x14ac:dyDescent="0.25">
      <c r="C55566" s="11"/>
      <c r="D55566" s="12"/>
      <c r="E55566" s="11"/>
    </row>
    <row r="55567" spans="3:5" x14ac:dyDescent="0.25">
      <c r="C55567" s="11"/>
      <c r="D55567" s="12"/>
      <c r="E55567" s="11"/>
    </row>
    <row r="55568" spans="3:5" x14ac:dyDescent="0.25">
      <c r="C55568" s="11"/>
      <c r="D55568" s="12"/>
      <c r="E55568" s="11"/>
    </row>
    <row r="55569" spans="3:5" x14ac:dyDescent="0.25">
      <c r="C55569" s="11"/>
      <c r="D55569" s="12"/>
      <c r="E55569" s="11"/>
    </row>
    <row r="55570" spans="3:5" x14ac:dyDescent="0.25">
      <c r="C55570" s="11"/>
      <c r="D55570" s="12"/>
      <c r="E55570" s="11"/>
    </row>
    <row r="55571" spans="3:5" x14ac:dyDescent="0.25">
      <c r="C55571" s="11"/>
      <c r="D55571" s="12"/>
      <c r="E55571" s="11"/>
    </row>
    <row r="55572" spans="3:5" x14ac:dyDescent="0.25">
      <c r="C55572" s="11"/>
      <c r="D55572" s="12"/>
      <c r="E55572" s="11"/>
    </row>
    <row r="55573" spans="3:5" x14ac:dyDescent="0.25">
      <c r="C55573" s="11"/>
      <c r="D55573" s="12"/>
      <c r="E55573" s="11"/>
    </row>
    <row r="55574" spans="3:5" x14ac:dyDescent="0.25">
      <c r="C55574" s="11"/>
      <c r="D55574" s="12"/>
      <c r="E55574" s="11"/>
    </row>
    <row r="55575" spans="3:5" x14ac:dyDescent="0.25">
      <c r="C55575" s="11"/>
      <c r="D55575" s="12"/>
      <c r="E55575" s="11"/>
    </row>
    <row r="55576" spans="3:5" x14ac:dyDescent="0.25">
      <c r="C55576" s="11"/>
      <c r="D55576" s="12"/>
      <c r="E55576" s="11"/>
    </row>
    <row r="55577" spans="3:5" x14ac:dyDescent="0.25">
      <c r="C55577" s="11"/>
      <c r="D55577" s="12"/>
      <c r="E55577" s="11"/>
    </row>
    <row r="55578" spans="3:5" x14ac:dyDescent="0.25">
      <c r="C55578" s="11"/>
      <c r="D55578" s="12"/>
      <c r="E55578" s="11"/>
    </row>
    <row r="55579" spans="3:5" x14ac:dyDescent="0.25">
      <c r="C55579" s="11"/>
      <c r="D55579" s="12"/>
      <c r="E55579" s="11"/>
    </row>
    <row r="55580" spans="3:5" x14ac:dyDescent="0.25">
      <c r="C55580" s="11"/>
      <c r="D55580" s="12"/>
      <c r="E55580" s="11"/>
    </row>
    <row r="55581" spans="3:5" x14ac:dyDescent="0.25">
      <c r="C55581" s="11"/>
      <c r="D55581" s="12"/>
      <c r="E55581" s="11"/>
    </row>
    <row r="55582" spans="3:5" x14ac:dyDescent="0.25">
      <c r="C55582" s="11"/>
      <c r="D55582" s="12"/>
      <c r="E55582" s="11"/>
    </row>
    <row r="55583" spans="3:5" x14ac:dyDescent="0.25">
      <c r="C55583" s="11"/>
      <c r="D55583" s="12"/>
      <c r="E55583" s="11"/>
    </row>
    <row r="55584" spans="3:5" x14ac:dyDescent="0.25">
      <c r="C55584" s="11"/>
      <c r="D55584" s="12"/>
      <c r="E55584" s="11"/>
    </row>
    <row r="55585" spans="3:5" x14ac:dyDescent="0.25">
      <c r="C55585" s="11"/>
      <c r="D55585" s="12"/>
      <c r="E55585" s="11"/>
    </row>
    <row r="55586" spans="3:5" x14ac:dyDescent="0.25">
      <c r="C55586" s="11"/>
      <c r="D55586" s="12"/>
      <c r="E55586" s="11"/>
    </row>
    <row r="55587" spans="3:5" x14ac:dyDescent="0.25">
      <c r="C55587" s="11"/>
      <c r="D55587" s="12"/>
      <c r="E55587" s="11"/>
    </row>
    <row r="55588" spans="3:5" x14ac:dyDescent="0.25">
      <c r="C55588" s="11"/>
      <c r="D55588" s="12"/>
      <c r="E55588" s="11"/>
    </row>
    <row r="55589" spans="3:5" x14ac:dyDescent="0.25">
      <c r="C55589" s="11"/>
      <c r="D55589" s="12"/>
      <c r="E55589" s="11"/>
    </row>
    <row r="55590" spans="3:5" x14ac:dyDescent="0.25">
      <c r="C55590" s="11"/>
      <c r="D55590" s="12"/>
      <c r="E55590" s="11"/>
    </row>
    <row r="55591" spans="3:5" x14ac:dyDescent="0.25">
      <c r="C55591" s="11"/>
      <c r="D55591" s="12"/>
      <c r="E55591" s="11"/>
    </row>
    <row r="55592" spans="3:5" x14ac:dyDescent="0.25">
      <c r="C55592" s="11"/>
      <c r="D55592" s="12"/>
      <c r="E55592" s="11"/>
    </row>
    <row r="55593" spans="3:5" x14ac:dyDescent="0.25">
      <c r="C55593" s="11"/>
      <c r="D55593" s="12"/>
      <c r="E55593" s="11"/>
    </row>
    <row r="55594" spans="3:5" x14ac:dyDescent="0.25">
      <c r="C55594" s="11"/>
      <c r="D55594" s="12"/>
      <c r="E55594" s="11"/>
    </row>
    <row r="55595" spans="3:5" x14ac:dyDescent="0.25">
      <c r="C55595" s="11"/>
      <c r="D55595" s="12"/>
      <c r="E55595" s="11"/>
    </row>
    <row r="55596" spans="3:5" x14ac:dyDescent="0.25">
      <c r="C55596" s="11"/>
      <c r="D55596" s="12"/>
      <c r="E55596" s="11"/>
    </row>
    <row r="55597" spans="3:5" x14ac:dyDescent="0.25">
      <c r="C55597" s="11"/>
      <c r="D55597" s="12"/>
      <c r="E55597" s="11"/>
    </row>
    <row r="55598" spans="3:5" x14ac:dyDescent="0.25">
      <c r="C55598" s="11"/>
      <c r="D55598" s="12"/>
      <c r="E55598" s="11"/>
    </row>
    <row r="55599" spans="3:5" x14ac:dyDescent="0.25">
      <c r="C55599" s="11"/>
      <c r="D55599" s="12"/>
      <c r="E55599" s="11"/>
    </row>
    <row r="55600" spans="3:5" x14ac:dyDescent="0.25">
      <c r="C55600" s="11"/>
      <c r="D55600" s="12"/>
      <c r="E55600" s="11"/>
    </row>
    <row r="55601" spans="3:5" x14ac:dyDescent="0.25">
      <c r="C55601" s="11"/>
      <c r="D55601" s="12"/>
      <c r="E55601" s="11"/>
    </row>
    <row r="55602" spans="3:5" x14ac:dyDescent="0.25">
      <c r="C55602" s="11"/>
      <c r="D55602" s="12"/>
      <c r="E55602" s="11"/>
    </row>
    <row r="55603" spans="3:5" x14ac:dyDescent="0.25">
      <c r="C55603" s="11"/>
      <c r="D55603" s="12"/>
      <c r="E55603" s="11"/>
    </row>
    <row r="55604" spans="3:5" x14ac:dyDescent="0.25">
      <c r="C55604" s="11"/>
      <c r="D55604" s="12"/>
      <c r="E55604" s="11"/>
    </row>
    <row r="55605" spans="3:5" x14ac:dyDescent="0.25">
      <c r="C55605" s="11"/>
      <c r="D55605" s="12"/>
      <c r="E55605" s="11"/>
    </row>
    <row r="55606" spans="3:5" x14ac:dyDescent="0.25">
      <c r="C55606" s="11"/>
      <c r="D55606" s="12"/>
      <c r="E55606" s="11"/>
    </row>
    <row r="55607" spans="3:5" x14ac:dyDescent="0.25">
      <c r="C55607" s="11"/>
      <c r="D55607" s="12"/>
      <c r="E55607" s="11"/>
    </row>
    <row r="55608" spans="3:5" x14ac:dyDescent="0.25">
      <c r="C55608" s="11"/>
      <c r="D55608" s="12"/>
      <c r="E55608" s="11"/>
    </row>
    <row r="55609" spans="3:5" x14ac:dyDescent="0.25">
      <c r="C55609" s="11"/>
      <c r="D55609" s="12"/>
      <c r="E55609" s="11"/>
    </row>
    <row r="55610" spans="3:5" x14ac:dyDescent="0.25">
      <c r="C55610" s="11"/>
      <c r="D55610" s="12"/>
      <c r="E55610" s="11"/>
    </row>
    <row r="55611" spans="3:5" x14ac:dyDescent="0.25">
      <c r="C55611" s="11"/>
      <c r="D55611" s="12"/>
      <c r="E55611" s="11"/>
    </row>
    <row r="55612" spans="3:5" x14ac:dyDescent="0.25">
      <c r="C55612" s="11"/>
      <c r="D55612" s="12"/>
      <c r="E55612" s="11"/>
    </row>
    <row r="55613" spans="3:5" x14ac:dyDescent="0.25">
      <c r="C55613" s="11"/>
      <c r="D55613" s="12"/>
      <c r="E55613" s="11"/>
    </row>
    <row r="55614" spans="3:5" x14ac:dyDescent="0.25">
      <c r="C55614" s="11"/>
      <c r="D55614" s="12"/>
      <c r="E55614" s="11"/>
    </row>
    <row r="55615" spans="3:5" x14ac:dyDescent="0.25">
      <c r="C55615" s="11"/>
      <c r="D55615" s="12"/>
      <c r="E55615" s="11"/>
    </row>
    <row r="55616" spans="3:5" x14ac:dyDescent="0.25">
      <c r="C55616" s="11"/>
      <c r="D55616" s="12"/>
      <c r="E55616" s="11"/>
    </row>
    <row r="55617" spans="3:5" x14ac:dyDescent="0.25">
      <c r="C55617" s="11"/>
      <c r="D55617" s="12"/>
      <c r="E55617" s="11"/>
    </row>
    <row r="55618" spans="3:5" x14ac:dyDescent="0.25">
      <c r="C55618" s="11"/>
      <c r="D55618" s="12"/>
      <c r="E55618" s="11"/>
    </row>
    <row r="55619" spans="3:5" x14ac:dyDescent="0.25">
      <c r="C55619" s="11"/>
      <c r="D55619" s="12"/>
      <c r="E55619" s="11"/>
    </row>
    <row r="55620" spans="3:5" x14ac:dyDescent="0.25">
      <c r="C55620" s="11"/>
      <c r="D55620" s="12"/>
      <c r="E55620" s="11"/>
    </row>
    <row r="55621" spans="3:5" x14ac:dyDescent="0.25">
      <c r="C55621" s="11"/>
      <c r="D55621" s="12"/>
      <c r="E55621" s="11"/>
    </row>
    <row r="55622" spans="3:5" x14ac:dyDescent="0.25">
      <c r="C55622" s="11"/>
      <c r="D55622" s="12"/>
      <c r="E55622" s="11"/>
    </row>
    <row r="55623" spans="3:5" x14ac:dyDescent="0.25">
      <c r="C55623" s="11"/>
      <c r="D55623" s="12"/>
      <c r="E55623" s="11"/>
    </row>
    <row r="55624" spans="3:5" x14ac:dyDescent="0.25">
      <c r="C55624" s="11"/>
      <c r="D55624" s="12"/>
      <c r="E55624" s="11"/>
    </row>
    <row r="55625" spans="3:5" x14ac:dyDescent="0.25">
      <c r="C55625" s="11"/>
      <c r="D55625" s="12"/>
      <c r="E55625" s="11"/>
    </row>
    <row r="55626" spans="3:5" x14ac:dyDescent="0.25">
      <c r="C55626" s="11"/>
      <c r="D55626" s="12"/>
      <c r="E55626" s="11"/>
    </row>
    <row r="55627" spans="3:5" x14ac:dyDescent="0.25">
      <c r="C55627" s="11"/>
      <c r="D55627" s="12"/>
      <c r="E55627" s="11"/>
    </row>
    <row r="55628" spans="3:5" x14ac:dyDescent="0.25">
      <c r="C55628" s="11"/>
      <c r="D55628" s="12"/>
      <c r="E55628" s="11"/>
    </row>
    <row r="55629" spans="3:5" x14ac:dyDescent="0.25">
      <c r="C55629" s="11"/>
      <c r="D55629" s="12"/>
      <c r="E55629" s="11"/>
    </row>
    <row r="55630" spans="3:5" x14ac:dyDescent="0.25">
      <c r="C55630" s="11"/>
      <c r="D55630" s="12"/>
      <c r="E55630" s="11"/>
    </row>
    <row r="55631" spans="3:5" x14ac:dyDescent="0.25">
      <c r="C55631" s="11"/>
      <c r="D55631" s="12"/>
      <c r="E55631" s="11"/>
    </row>
    <row r="55632" spans="3:5" x14ac:dyDescent="0.25">
      <c r="C55632" s="11"/>
      <c r="D55632" s="12"/>
      <c r="E55632" s="11"/>
    </row>
    <row r="55633" spans="3:5" x14ac:dyDescent="0.25">
      <c r="C55633" s="11"/>
      <c r="D55633" s="12"/>
      <c r="E55633" s="11"/>
    </row>
    <row r="55634" spans="3:5" x14ac:dyDescent="0.25">
      <c r="C55634" s="11"/>
      <c r="D55634" s="12"/>
      <c r="E55634" s="11"/>
    </row>
    <row r="55635" spans="3:5" x14ac:dyDescent="0.25">
      <c r="C55635" s="11"/>
      <c r="D55635" s="12"/>
      <c r="E55635" s="11"/>
    </row>
    <row r="55636" spans="3:5" x14ac:dyDescent="0.25">
      <c r="C55636" s="11"/>
      <c r="D55636" s="12"/>
      <c r="E55636" s="11"/>
    </row>
    <row r="55637" spans="3:5" x14ac:dyDescent="0.25">
      <c r="C55637" s="11"/>
      <c r="D55637" s="12"/>
      <c r="E55637" s="11"/>
    </row>
    <row r="55638" spans="3:5" x14ac:dyDescent="0.25">
      <c r="C55638" s="11"/>
      <c r="D55638" s="12"/>
      <c r="E55638" s="11"/>
    </row>
    <row r="55639" spans="3:5" x14ac:dyDescent="0.25">
      <c r="C55639" s="11"/>
      <c r="D55639" s="12"/>
      <c r="E55639" s="11"/>
    </row>
    <row r="55640" spans="3:5" x14ac:dyDescent="0.25">
      <c r="C55640" s="11"/>
      <c r="D55640" s="12"/>
      <c r="E55640" s="11"/>
    </row>
    <row r="55641" spans="3:5" x14ac:dyDescent="0.25">
      <c r="C55641" s="11"/>
      <c r="D55641" s="12"/>
      <c r="E55641" s="11"/>
    </row>
    <row r="55642" spans="3:5" x14ac:dyDescent="0.25">
      <c r="C55642" s="11"/>
      <c r="D55642" s="12"/>
      <c r="E55642" s="11"/>
    </row>
    <row r="55643" spans="3:5" x14ac:dyDescent="0.25">
      <c r="C55643" s="11"/>
      <c r="D55643" s="12"/>
      <c r="E55643" s="11"/>
    </row>
    <row r="55644" spans="3:5" x14ac:dyDescent="0.25">
      <c r="C55644" s="11"/>
      <c r="D55644" s="12"/>
      <c r="E55644" s="11"/>
    </row>
    <row r="55645" spans="3:5" x14ac:dyDescent="0.25">
      <c r="C55645" s="11"/>
      <c r="D55645" s="12"/>
      <c r="E55645" s="11"/>
    </row>
    <row r="55646" spans="3:5" x14ac:dyDescent="0.25">
      <c r="C55646" s="11"/>
      <c r="D55646" s="12"/>
      <c r="E55646" s="11"/>
    </row>
    <row r="55647" spans="3:5" x14ac:dyDescent="0.25">
      <c r="C55647" s="11"/>
      <c r="D55647" s="12"/>
      <c r="E55647" s="11"/>
    </row>
    <row r="55648" spans="3:5" x14ac:dyDescent="0.25">
      <c r="C55648" s="11"/>
      <c r="D55648" s="12"/>
      <c r="E55648" s="11"/>
    </row>
    <row r="55649" spans="3:5" x14ac:dyDescent="0.25">
      <c r="C55649" s="11"/>
      <c r="D55649" s="12"/>
      <c r="E55649" s="11"/>
    </row>
    <row r="55650" spans="3:5" x14ac:dyDescent="0.25">
      <c r="C55650" s="11"/>
      <c r="D55650" s="12"/>
      <c r="E55650" s="11"/>
    </row>
    <row r="55651" spans="3:5" x14ac:dyDescent="0.25">
      <c r="C55651" s="11"/>
      <c r="D55651" s="12"/>
      <c r="E55651" s="11"/>
    </row>
    <row r="55652" spans="3:5" x14ac:dyDescent="0.25">
      <c r="C55652" s="11"/>
      <c r="D55652" s="12"/>
      <c r="E55652" s="11"/>
    </row>
    <row r="55653" spans="3:5" x14ac:dyDescent="0.25">
      <c r="C55653" s="11"/>
      <c r="D55653" s="12"/>
      <c r="E55653" s="11"/>
    </row>
    <row r="55654" spans="3:5" x14ac:dyDescent="0.25">
      <c r="C55654" s="11"/>
      <c r="D55654" s="12"/>
      <c r="E55654" s="11"/>
    </row>
    <row r="55655" spans="3:5" x14ac:dyDescent="0.25">
      <c r="C55655" s="11"/>
      <c r="D55655" s="12"/>
      <c r="E55655" s="11"/>
    </row>
    <row r="55656" spans="3:5" x14ac:dyDescent="0.25">
      <c r="C55656" s="11"/>
      <c r="D55656" s="12"/>
      <c r="E55656" s="11"/>
    </row>
    <row r="55657" spans="3:5" x14ac:dyDescent="0.25">
      <c r="C55657" s="11"/>
      <c r="D55657" s="12"/>
      <c r="E55657" s="11"/>
    </row>
    <row r="55658" spans="3:5" x14ac:dyDescent="0.25">
      <c r="C55658" s="11"/>
      <c r="D55658" s="12"/>
      <c r="E55658" s="11"/>
    </row>
    <row r="55659" spans="3:5" x14ac:dyDescent="0.25">
      <c r="C55659" s="11"/>
      <c r="D55659" s="12"/>
      <c r="E55659" s="11"/>
    </row>
    <row r="55660" spans="3:5" x14ac:dyDescent="0.25">
      <c r="C55660" s="11"/>
      <c r="D55660" s="12"/>
      <c r="E55660" s="11"/>
    </row>
    <row r="55661" spans="3:5" x14ac:dyDescent="0.25">
      <c r="C55661" s="11"/>
      <c r="D55661" s="12"/>
      <c r="E55661" s="11"/>
    </row>
    <row r="55662" spans="3:5" x14ac:dyDescent="0.25">
      <c r="C55662" s="11"/>
      <c r="D55662" s="12"/>
      <c r="E55662" s="11"/>
    </row>
    <row r="55663" spans="3:5" x14ac:dyDescent="0.25">
      <c r="C55663" s="11"/>
      <c r="D55663" s="12"/>
      <c r="E55663" s="11"/>
    </row>
    <row r="55664" spans="3:5" x14ac:dyDescent="0.25">
      <c r="C55664" s="11"/>
      <c r="D55664" s="12"/>
      <c r="E55664" s="11"/>
    </row>
    <row r="55665" spans="3:5" x14ac:dyDescent="0.25">
      <c r="C55665" s="11"/>
      <c r="D55665" s="12"/>
      <c r="E55665" s="11"/>
    </row>
    <row r="55666" spans="3:5" x14ac:dyDescent="0.25">
      <c r="C55666" s="11"/>
      <c r="D55666" s="12"/>
      <c r="E55666" s="11"/>
    </row>
    <row r="55667" spans="3:5" x14ac:dyDescent="0.25">
      <c r="C55667" s="11"/>
      <c r="D55667" s="12"/>
      <c r="E55667" s="11"/>
    </row>
    <row r="55668" spans="3:5" x14ac:dyDescent="0.25">
      <c r="C55668" s="11"/>
      <c r="D55668" s="12"/>
      <c r="E55668" s="11"/>
    </row>
    <row r="55669" spans="3:5" x14ac:dyDescent="0.25">
      <c r="C55669" s="11"/>
      <c r="D55669" s="12"/>
      <c r="E55669" s="11"/>
    </row>
    <row r="55670" spans="3:5" x14ac:dyDescent="0.25">
      <c r="C55670" s="11"/>
      <c r="D55670" s="12"/>
      <c r="E55670" s="11"/>
    </row>
    <row r="55671" spans="3:5" x14ac:dyDescent="0.25">
      <c r="C55671" s="11"/>
      <c r="D55671" s="12"/>
      <c r="E55671" s="11"/>
    </row>
    <row r="55672" spans="3:5" x14ac:dyDescent="0.25">
      <c r="C55672" s="11"/>
      <c r="D55672" s="12"/>
      <c r="E55672" s="11"/>
    </row>
    <row r="55673" spans="3:5" x14ac:dyDescent="0.25">
      <c r="C55673" s="11"/>
      <c r="D55673" s="12"/>
      <c r="E55673" s="11"/>
    </row>
    <row r="55674" spans="3:5" x14ac:dyDescent="0.25">
      <c r="C55674" s="11"/>
      <c r="D55674" s="12"/>
      <c r="E55674" s="11"/>
    </row>
    <row r="55675" spans="3:5" x14ac:dyDescent="0.25">
      <c r="C55675" s="11"/>
      <c r="D55675" s="12"/>
      <c r="E55675" s="11"/>
    </row>
    <row r="55676" spans="3:5" x14ac:dyDescent="0.25">
      <c r="C55676" s="11"/>
      <c r="D55676" s="12"/>
      <c r="E55676" s="11"/>
    </row>
    <row r="55677" spans="3:5" x14ac:dyDescent="0.25">
      <c r="C55677" s="11"/>
      <c r="D55677" s="12"/>
      <c r="E55677" s="11"/>
    </row>
    <row r="55678" spans="3:5" x14ac:dyDescent="0.25">
      <c r="C55678" s="11"/>
      <c r="D55678" s="12"/>
      <c r="E55678" s="11"/>
    </row>
    <row r="55679" spans="3:5" x14ac:dyDescent="0.25">
      <c r="C55679" s="11"/>
      <c r="D55679" s="12"/>
      <c r="E55679" s="11"/>
    </row>
    <row r="55680" spans="3:5" x14ac:dyDescent="0.25">
      <c r="C55680" s="11"/>
      <c r="D55680" s="12"/>
      <c r="E55680" s="11"/>
    </row>
    <row r="55681" spans="3:5" x14ac:dyDescent="0.25">
      <c r="C55681" s="11"/>
      <c r="D55681" s="12"/>
      <c r="E55681" s="11"/>
    </row>
    <row r="55682" spans="3:5" x14ac:dyDescent="0.25">
      <c r="C55682" s="11"/>
      <c r="D55682" s="12"/>
      <c r="E55682" s="11"/>
    </row>
    <row r="55683" spans="3:5" x14ac:dyDescent="0.25">
      <c r="C55683" s="11"/>
      <c r="D55683" s="12"/>
      <c r="E55683" s="11"/>
    </row>
    <row r="55684" spans="3:5" x14ac:dyDescent="0.25">
      <c r="C55684" s="11"/>
      <c r="D55684" s="12"/>
      <c r="E55684" s="11"/>
    </row>
    <row r="55685" spans="3:5" x14ac:dyDescent="0.25">
      <c r="C55685" s="11"/>
      <c r="D55685" s="12"/>
      <c r="E55685" s="11"/>
    </row>
    <row r="55686" spans="3:5" x14ac:dyDescent="0.25">
      <c r="C55686" s="11"/>
      <c r="D55686" s="12"/>
      <c r="E55686" s="11"/>
    </row>
    <row r="55687" spans="3:5" x14ac:dyDescent="0.25">
      <c r="C55687" s="11"/>
      <c r="D55687" s="12"/>
      <c r="E55687" s="11"/>
    </row>
    <row r="55688" spans="3:5" x14ac:dyDescent="0.25">
      <c r="C55688" s="11"/>
      <c r="D55688" s="12"/>
      <c r="E55688" s="11"/>
    </row>
    <row r="55689" spans="3:5" x14ac:dyDescent="0.25">
      <c r="C55689" s="11"/>
      <c r="D55689" s="12"/>
      <c r="E55689" s="11"/>
    </row>
    <row r="55690" spans="3:5" x14ac:dyDescent="0.25">
      <c r="C55690" s="11"/>
      <c r="D55690" s="12"/>
      <c r="E55690" s="11"/>
    </row>
    <row r="55691" spans="3:5" x14ac:dyDescent="0.25">
      <c r="C55691" s="11"/>
      <c r="D55691" s="12"/>
      <c r="E55691" s="11"/>
    </row>
    <row r="55692" spans="3:5" x14ac:dyDescent="0.25">
      <c r="C55692" s="11"/>
      <c r="D55692" s="12"/>
      <c r="E55692" s="11"/>
    </row>
    <row r="55693" spans="3:5" x14ac:dyDescent="0.25">
      <c r="C55693" s="11"/>
      <c r="D55693" s="12"/>
      <c r="E55693" s="11"/>
    </row>
    <row r="55694" spans="3:5" x14ac:dyDescent="0.25">
      <c r="C55694" s="11"/>
      <c r="D55694" s="12"/>
      <c r="E55694" s="11"/>
    </row>
    <row r="55695" spans="3:5" x14ac:dyDescent="0.25">
      <c r="C55695" s="11"/>
      <c r="D55695" s="12"/>
      <c r="E55695" s="11"/>
    </row>
    <row r="55696" spans="3:5" x14ac:dyDescent="0.25">
      <c r="C55696" s="11"/>
      <c r="D55696" s="12"/>
      <c r="E55696" s="11"/>
    </row>
    <row r="55697" spans="3:5" x14ac:dyDescent="0.25">
      <c r="C55697" s="11"/>
      <c r="D55697" s="12"/>
      <c r="E55697" s="11"/>
    </row>
    <row r="55698" spans="3:5" x14ac:dyDescent="0.25">
      <c r="C55698" s="11"/>
      <c r="D55698" s="12"/>
      <c r="E55698" s="11"/>
    </row>
    <row r="55699" spans="3:5" x14ac:dyDescent="0.25">
      <c r="C55699" s="11"/>
      <c r="D55699" s="12"/>
      <c r="E55699" s="11"/>
    </row>
    <row r="55700" spans="3:5" x14ac:dyDescent="0.25">
      <c r="C55700" s="11"/>
      <c r="D55700" s="12"/>
      <c r="E55700" s="11"/>
    </row>
    <row r="55701" spans="3:5" x14ac:dyDescent="0.25">
      <c r="C55701" s="11"/>
      <c r="D55701" s="12"/>
      <c r="E55701" s="11"/>
    </row>
    <row r="55702" spans="3:5" x14ac:dyDescent="0.25">
      <c r="C55702" s="11"/>
      <c r="D55702" s="12"/>
      <c r="E55702" s="11"/>
    </row>
    <row r="55703" spans="3:5" x14ac:dyDescent="0.25">
      <c r="C55703" s="11"/>
      <c r="D55703" s="12"/>
      <c r="E55703" s="11"/>
    </row>
    <row r="55704" spans="3:5" x14ac:dyDescent="0.25">
      <c r="C55704" s="11"/>
      <c r="D55704" s="12"/>
      <c r="E55704" s="11"/>
    </row>
    <row r="55705" spans="3:5" x14ac:dyDescent="0.25">
      <c r="C55705" s="11"/>
      <c r="D55705" s="12"/>
      <c r="E55705" s="11"/>
    </row>
    <row r="55706" spans="3:5" x14ac:dyDescent="0.25">
      <c r="C55706" s="11"/>
      <c r="D55706" s="12"/>
      <c r="E55706" s="11"/>
    </row>
    <row r="55707" spans="3:5" x14ac:dyDescent="0.25">
      <c r="C55707" s="11"/>
      <c r="D55707" s="12"/>
      <c r="E55707" s="11"/>
    </row>
    <row r="55708" spans="3:5" x14ac:dyDescent="0.25">
      <c r="C55708" s="11"/>
      <c r="D55708" s="12"/>
      <c r="E55708" s="11"/>
    </row>
    <row r="55709" spans="3:5" x14ac:dyDescent="0.25">
      <c r="C55709" s="11"/>
      <c r="D55709" s="12"/>
      <c r="E55709" s="11"/>
    </row>
    <row r="55710" spans="3:5" x14ac:dyDescent="0.25">
      <c r="C55710" s="11"/>
      <c r="D55710" s="12"/>
      <c r="E55710" s="11"/>
    </row>
    <row r="55711" spans="3:5" x14ac:dyDescent="0.25">
      <c r="C55711" s="11"/>
      <c r="D55711" s="12"/>
      <c r="E55711" s="11"/>
    </row>
    <row r="55712" spans="3:5" x14ac:dyDescent="0.25">
      <c r="C55712" s="11"/>
      <c r="D55712" s="12"/>
      <c r="E55712" s="11"/>
    </row>
    <row r="55713" spans="3:5" x14ac:dyDescent="0.25">
      <c r="C55713" s="11"/>
      <c r="D55713" s="12"/>
      <c r="E55713" s="11"/>
    </row>
    <row r="55714" spans="3:5" x14ac:dyDescent="0.25">
      <c r="C55714" s="11"/>
      <c r="D55714" s="12"/>
      <c r="E55714" s="11"/>
    </row>
    <row r="55715" spans="3:5" x14ac:dyDescent="0.25">
      <c r="C55715" s="11"/>
      <c r="D55715" s="12"/>
      <c r="E55715" s="11"/>
    </row>
    <row r="55716" spans="3:5" x14ac:dyDescent="0.25">
      <c r="C55716" s="11"/>
      <c r="D55716" s="12"/>
      <c r="E55716" s="11"/>
    </row>
    <row r="55717" spans="3:5" x14ac:dyDescent="0.25">
      <c r="C55717" s="11"/>
      <c r="D55717" s="12"/>
      <c r="E55717" s="11"/>
    </row>
    <row r="55718" spans="3:5" x14ac:dyDescent="0.25">
      <c r="C55718" s="11"/>
      <c r="D55718" s="12"/>
      <c r="E55718" s="11"/>
    </row>
    <row r="55719" spans="3:5" x14ac:dyDescent="0.25">
      <c r="C55719" s="11"/>
      <c r="D55719" s="12"/>
      <c r="E55719" s="11"/>
    </row>
    <row r="55720" spans="3:5" x14ac:dyDescent="0.25">
      <c r="C55720" s="11"/>
      <c r="D55720" s="12"/>
      <c r="E55720" s="11"/>
    </row>
    <row r="55721" spans="3:5" x14ac:dyDescent="0.25">
      <c r="C55721" s="11"/>
      <c r="D55721" s="12"/>
      <c r="E55721" s="11"/>
    </row>
    <row r="55722" spans="3:5" x14ac:dyDescent="0.25">
      <c r="C55722" s="11"/>
      <c r="D55722" s="12"/>
      <c r="E55722" s="11"/>
    </row>
    <row r="55723" spans="3:5" x14ac:dyDescent="0.25">
      <c r="C55723" s="11"/>
      <c r="D55723" s="12"/>
      <c r="E55723" s="11"/>
    </row>
    <row r="55724" spans="3:5" x14ac:dyDescent="0.25">
      <c r="C55724" s="11"/>
      <c r="D55724" s="12"/>
      <c r="E55724" s="11"/>
    </row>
    <row r="55725" spans="3:5" x14ac:dyDescent="0.25">
      <c r="C55725" s="11"/>
      <c r="D55725" s="12"/>
      <c r="E55725" s="11"/>
    </row>
    <row r="55726" spans="3:5" x14ac:dyDescent="0.25">
      <c r="C55726" s="11"/>
      <c r="D55726" s="12"/>
      <c r="E55726" s="11"/>
    </row>
    <row r="55727" spans="3:5" x14ac:dyDescent="0.25">
      <c r="C55727" s="11"/>
      <c r="D55727" s="12"/>
      <c r="E55727" s="11"/>
    </row>
    <row r="55728" spans="3:5" x14ac:dyDescent="0.25">
      <c r="C55728" s="11"/>
      <c r="D55728" s="12"/>
      <c r="E55728" s="11"/>
    </row>
    <row r="55729" spans="3:5" x14ac:dyDescent="0.25">
      <c r="C55729" s="11"/>
      <c r="D55729" s="12"/>
      <c r="E55729" s="11"/>
    </row>
    <row r="55730" spans="3:5" x14ac:dyDescent="0.25">
      <c r="C55730" s="11"/>
      <c r="D55730" s="12"/>
      <c r="E55730" s="11"/>
    </row>
    <row r="55731" spans="3:5" x14ac:dyDescent="0.25">
      <c r="C55731" s="11"/>
      <c r="D55731" s="12"/>
      <c r="E55731" s="11"/>
    </row>
    <row r="55732" spans="3:5" x14ac:dyDescent="0.25">
      <c r="C55732" s="11"/>
      <c r="D55732" s="12"/>
      <c r="E55732" s="11"/>
    </row>
    <row r="55733" spans="3:5" x14ac:dyDescent="0.25">
      <c r="C55733" s="11"/>
      <c r="D55733" s="12"/>
      <c r="E55733" s="11"/>
    </row>
    <row r="55734" spans="3:5" x14ac:dyDescent="0.25">
      <c r="C55734" s="11"/>
      <c r="D55734" s="12"/>
      <c r="E55734" s="11"/>
    </row>
    <row r="55735" spans="3:5" x14ac:dyDescent="0.25">
      <c r="C55735" s="11"/>
      <c r="D55735" s="12"/>
      <c r="E55735" s="11"/>
    </row>
    <row r="55736" spans="3:5" x14ac:dyDescent="0.25">
      <c r="C55736" s="11"/>
      <c r="D55736" s="12"/>
      <c r="E55736" s="11"/>
    </row>
    <row r="55737" spans="3:5" x14ac:dyDescent="0.25">
      <c r="C55737" s="11"/>
      <c r="D55737" s="12"/>
      <c r="E55737" s="11"/>
    </row>
    <row r="55738" spans="3:5" x14ac:dyDescent="0.25">
      <c r="C55738" s="11"/>
      <c r="D55738" s="12"/>
      <c r="E55738" s="11"/>
    </row>
    <row r="55739" spans="3:5" x14ac:dyDescent="0.25">
      <c r="C55739" s="11"/>
      <c r="D55739" s="12"/>
      <c r="E55739" s="11"/>
    </row>
    <row r="55740" spans="3:5" x14ac:dyDescent="0.25">
      <c r="C55740" s="11"/>
      <c r="D55740" s="12"/>
      <c r="E55740" s="11"/>
    </row>
    <row r="55741" spans="3:5" x14ac:dyDescent="0.25">
      <c r="C55741" s="11"/>
      <c r="D55741" s="12"/>
      <c r="E55741" s="11"/>
    </row>
    <row r="55742" spans="3:5" x14ac:dyDescent="0.25">
      <c r="C55742" s="11"/>
      <c r="D55742" s="12"/>
      <c r="E55742" s="11"/>
    </row>
    <row r="55743" spans="3:5" x14ac:dyDescent="0.25">
      <c r="C55743" s="11"/>
      <c r="D55743" s="12"/>
      <c r="E55743" s="11"/>
    </row>
    <row r="55744" spans="3:5" x14ac:dyDescent="0.25">
      <c r="C55744" s="11"/>
      <c r="D55744" s="12"/>
      <c r="E55744" s="11"/>
    </row>
    <row r="55745" spans="3:5" x14ac:dyDescent="0.25">
      <c r="C55745" s="11"/>
      <c r="D55745" s="12"/>
      <c r="E55745" s="11"/>
    </row>
    <row r="55746" spans="3:5" x14ac:dyDescent="0.25">
      <c r="C55746" s="11"/>
      <c r="D55746" s="12"/>
      <c r="E55746" s="11"/>
    </row>
    <row r="55747" spans="3:5" x14ac:dyDescent="0.25">
      <c r="C55747" s="11"/>
      <c r="D55747" s="12"/>
      <c r="E55747" s="11"/>
    </row>
    <row r="55748" spans="3:5" x14ac:dyDescent="0.25">
      <c r="C55748" s="11"/>
      <c r="D55748" s="12"/>
      <c r="E55748" s="11"/>
    </row>
    <row r="55749" spans="3:5" x14ac:dyDescent="0.25">
      <c r="C55749" s="11"/>
      <c r="D55749" s="12"/>
      <c r="E55749" s="11"/>
    </row>
    <row r="55750" spans="3:5" x14ac:dyDescent="0.25">
      <c r="C55750" s="11"/>
      <c r="D55750" s="12"/>
      <c r="E55750" s="11"/>
    </row>
    <row r="55751" spans="3:5" x14ac:dyDescent="0.25">
      <c r="C55751" s="11"/>
      <c r="D55751" s="12"/>
      <c r="E55751" s="11"/>
    </row>
    <row r="55752" spans="3:5" x14ac:dyDescent="0.25">
      <c r="C55752" s="11"/>
      <c r="D55752" s="12"/>
      <c r="E55752" s="11"/>
    </row>
    <row r="55753" spans="3:5" x14ac:dyDescent="0.25">
      <c r="C55753" s="11"/>
      <c r="D55753" s="12"/>
      <c r="E55753" s="11"/>
    </row>
    <row r="55754" spans="3:5" x14ac:dyDescent="0.25">
      <c r="C55754" s="11"/>
      <c r="D55754" s="12"/>
      <c r="E55754" s="11"/>
    </row>
    <row r="55755" spans="3:5" x14ac:dyDescent="0.25">
      <c r="C55755" s="11"/>
      <c r="D55755" s="12"/>
      <c r="E55755" s="11"/>
    </row>
    <row r="55756" spans="3:5" x14ac:dyDescent="0.25">
      <c r="C55756" s="11"/>
      <c r="D55756" s="12"/>
      <c r="E55756" s="11"/>
    </row>
    <row r="55757" spans="3:5" x14ac:dyDescent="0.25">
      <c r="C55757" s="11"/>
      <c r="D55757" s="12"/>
      <c r="E55757" s="11"/>
    </row>
    <row r="55758" spans="3:5" x14ac:dyDescent="0.25">
      <c r="C55758" s="11"/>
      <c r="D55758" s="12"/>
      <c r="E55758" s="11"/>
    </row>
    <row r="55759" spans="3:5" x14ac:dyDescent="0.25">
      <c r="C55759" s="11"/>
      <c r="D55759" s="12"/>
      <c r="E55759" s="11"/>
    </row>
    <row r="55760" spans="3:5" x14ac:dyDescent="0.25">
      <c r="C55760" s="11"/>
      <c r="D55760" s="12"/>
      <c r="E55760" s="11"/>
    </row>
    <row r="55761" spans="3:5" x14ac:dyDescent="0.25">
      <c r="C55761" s="11"/>
      <c r="D55761" s="12"/>
      <c r="E55761" s="11"/>
    </row>
    <row r="55762" spans="3:5" x14ac:dyDescent="0.25">
      <c r="C55762" s="11"/>
      <c r="D55762" s="12"/>
      <c r="E55762" s="11"/>
    </row>
    <row r="55763" spans="3:5" x14ac:dyDescent="0.25">
      <c r="C55763" s="11"/>
      <c r="D55763" s="12"/>
      <c r="E55763" s="11"/>
    </row>
    <row r="55764" spans="3:5" x14ac:dyDescent="0.25">
      <c r="C55764" s="11"/>
      <c r="D55764" s="12"/>
      <c r="E55764" s="11"/>
    </row>
    <row r="55765" spans="3:5" x14ac:dyDescent="0.25">
      <c r="C55765" s="11"/>
      <c r="D55765" s="12"/>
      <c r="E55765" s="11"/>
    </row>
    <row r="55766" spans="3:5" x14ac:dyDescent="0.25">
      <c r="C55766" s="11"/>
      <c r="D55766" s="12"/>
      <c r="E55766" s="11"/>
    </row>
    <row r="55767" spans="3:5" x14ac:dyDescent="0.25">
      <c r="C55767" s="11"/>
      <c r="D55767" s="12"/>
      <c r="E55767" s="11"/>
    </row>
    <row r="55768" spans="3:5" x14ac:dyDescent="0.25">
      <c r="C55768" s="11"/>
      <c r="D55768" s="12"/>
      <c r="E55768" s="11"/>
    </row>
    <row r="55769" spans="3:5" x14ac:dyDescent="0.25">
      <c r="C55769" s="11"/>
      <c r="D55769" s="12"/>
      <c r="E55769" s="11"/>
    </row>
    <row r="55770" spans="3:5" x14ac:dyDescent="0.25">
      <c r="C55770" s="11"/>
      <c r="D55770" s="12"/>
      <c r="E55770" s="11"/>
    </row>
    <row r="55771" spans="3:5" x14ac:dyDescent="0.25">
      <c r="C55771" s="11"/>
      <c r="D55771" s="12"/>
      <c r="E55771" s="11"/>
    </row>
    <row r="55772" spans="3:5" x14ac:dyDescent="0.25">
      <c r="C55772" s="11"/>
      <c r="D55772" s="12"/>
      <c r="E55772" s="11"/>
    </row>
    <row r="55773" spans="3:5" x14ac:dyDescent="0.25">
      <c r="C55773" s="11"/>
      <c r="D55773" s="12"/>
      <c r="E55773" s="11"/>
    </row>
    <row r="55774" spans="3:5" x14ac:dyDescent="0.25">
      <c r="C55774" s="11"/>
      <c r="D55774" s="12"/>
      <c r="E55774" s="11"/>
    </row>
    <row r="55775" spans="3:5" x14ac:dyDescent="0.25">
      <c r="C55775" s="11"/>
      <c r="D55775" s="12"/>
      <c r="E55775" s="11"/>
    </row>
    <row r="55776" spans="3:5" x14ac:dyDescent="0.25">
      <c r="C55776" s="11"/>
      <c r="D55776" s="12"/>
      <c r="E55776" s="11"/>
    </row>
    <row r="55777" spans="3:5" x14ac:dyDescent="0.25">
      <c r="C55777" s="11"/>
      <c r="D55777" s="12"/>
      <c r="E55777" s="11"/>
    </row>
    <row r="55778" spans="3:5" x14ac:dyDescent="0.25">
      <c r="C55778" s="11"/>
      <c r="D55778" s="12"/>
      <c r="E55778" s="11"/>
    </row>
    <row r="55779" spans="3:5" x14ac:dyDescent="0.25">
      <c r="C55779" s="11"/>
      <c r="D55779" s="12"/>
      <c r="E55779" s="11"/>
    </row>
    <row r="55780" spans="3:5" x14ac:dyDescent="0.25">
      <c r="C55780" s="11"/>
      <c r="D55780" s="12"/>
      <c r="E55780" s="11"/>
    </row>
    <row r="55781" spans="3:5" x14ac:dyDescent="0.25">
      <c r="C55781" s="11"/>
      <c r="D55781" s="12"/>
      <c r="E55781" s="11"/>
    </row>
    <row r="55782" spans="3:5" x14ac:dyDescent="0.25">
      <c r="C55782" s="11"/>
      <c r="D55782" s="12"/>
      <c r="E55782" s="11"/>
    </row>
    <row r="55783" spans="3:5" x14ac:dyDescent="0.25">
      <c r="C55783" s="11"/>
      <c r="D55783" s="12"/>
      <c r="E55783" s="11"/>
    </row>
    <row r="55784" spans="3:5" x14ac:dyDescent="0.25">
      <c r="C55784" s="11"/>
      <c r="D55784" s="12"/>
      <c r="E55784" s="11"/>
    </row>
    <row r="55785" spans="3:5" x14ac:dyDescent="0.25">
      <c r="C55785" s="11"/>
      <c r="D55785" s="12"/>
      <c r="E55785" s="11"/>
    </row>
    <row r="55786" spans="3:5" x14ac:dyDescent="0.25">
      <c r="C55786" s="11"/>
      <c r="D55786" s="12"/>
      <c r="E55786" s="11"/>
    </row>
    <row r="55787" spans="3:5" x14ac:dyDescent="0.25">
      <c r="C55787" s="11"/>
      <c r="D55787" s="12"/>
      <c r="E55787" s="11"/>
    </row>
    <row r="55788" spans="3:5" x14ac:dyDescent="0.25">
      <c r="C55788" s="11"/>
      <c r="D55788" s="12"/>
      <c r="E55788" s="11"/>
    </row>
    <row r="55789" spans="3:5" x14ac:dyDescent="0.25">
      <c r="C55789" s="11"/>
      <c r="D55789" s="12"/>
      <c r="E55789" s="11"/>
    </row>
    <row r="55790" spans="3:5" x14ac:dyDescent="0.25">
      <c r="C55790" s="11"/>
      <c r="D55790" s="12"/>
      <c r="E55790" s="11"/>
    </row>
    <row r="55791" spans="3:5" x14ac:dyDescent="0.25">
      <c r="C55791" s="11"/>
      <c r="D55791" s="12"/>
      <c r="E55791" s="11"/>
    </row>
    <row r="55792" spans="3:5" x14ac:dyDescent="0.25">
      <c r="C55792" s="11"/>
      <c r="D55792" s="12"/>
      <c r="E55792" s="11"/>
    </row>
    <row r="55793" spans="3:5" x14ac:dyDescent="0.25">
      <c r="C55793" s="11"/>
      <c r="D55793" s="12"/>
      <c r="E55793" s="11"/>
    </row>
    <row r="55794" spans="3:5" x14ac:dyDescent="0.25">
      <c r="C55794" s="11"/>
      <c r="D55794" s="12"/>
      <c r="E55794" s="11"/>
    </row>
    <row r="55795" spans="3:5" x14ac:dyDescent="0.25">
      <c r="C55795" s="11"/>
      <c r="D55795" s="12"/>
      <c r="E55795" s="11"/>
    </row>
    <row r="55796" spans="3:5" x14ac:dyDescent="0.25">
      <c r="C55796" s="11"/>
      <c r="D55796" s="12"/>
      <c r="E55796" s="11"/>
    </row>
    <row r="55797" spans="3:5" x14ac:dyDescent="0.25">
      <c r="C55797" s="11"/>
      <c r="D55797" s="12"/>
      <c r="E55797" s="11"/>
    </row>
    <row r="55798" spans="3:5" x14ac:dyDescent="0.25">
      <c r="C55798" s="11"/>
      <c r="D55798" s="12"/>
      <c r="E55798" s="11"/>
    </row>
    <row r="55799" spans="3:5" x14ac:dyDescent="0.25">
      <c r="C55799" s="11"/>
      <c r="D55799" s="12"/>
      <c r="E55799" s="11"/>
    </row>
    <row r="55800" spans="3:5" x14ac:dyDescent="0.25">
      <c r="C55800" s="11"/>
      <c r="D55800" s="12"/>
      <c r="E55800" s="11"/>
    </row>
    <row r="55801" spans="3:5" x14ac:dyDescent="0.25">
      <c r="C55801" s="11"/>
      <c r="D55801" s="12"/>
      <c r="E55801" s="11"/>
    </row>
    <row r="55802" spans="3:5" x14ac:dyDescent="0.25">
      <c r="C55802" s="11"/>
      <c r="D55802" s="12"/>
      <c r="E55802" s="11"/>
    </row>
    <row r="55803" spans="3:5" x14ac:dyDescent="0.25">
      <c r="C55803" s="11"/>
      <c r="D55803" s="12"/>
      <c r="E55803" s="11"/>
    </row>
    <row r="55804" spans="3:5" x14ac:dyDescent="0.25">
      <c r="C55804" s="11"/>
      <c r="D55804" s="12"/>
      <c r="E55804" s="11"/>
    </row>
    <row r="55805" spans="3:5" x14ac:dyDescent="0.25">
      <c r="C55805" s="11"/>
      <c r="D55805" s="12"/>
      <c r="E55805" s="11"/>
    </row>
    <row r="55806" spans="3:5" x14ac:dyDescent="0.25">
      <c r="C55806" s="11"/>
      <c r="D55806" s="12"/>
      <c r="E55806" s="11"/>
    </row>
    <row r="55807" spans="3:5" x14ac:dyDescent="0.25">
      <c r="C55807" s="11"/>
      <c r="D55807" s="12"/>
      <c r="E55807" s="11"/>
    </row>
    <row r="55808" spans="3:5" x14ac:dyDescent="0.25">
      <c r="C55808" s="11"/>
      <c r="D55808" s="12"/>
      <c r="E55808" s="11"/>
    </row>
    <row r="55809" spans="3:5" x14ac:dyDescent="0.25">
      <c r="C55809" s="11"/>
      <c r="D55809" s="12"/>
      <c r="E55809" s="11"/>
    </row>
    <row r="55810" spans="3:5" x14ac:dyDescent="0.25">
      <c r="C55810" s="11"/>
      <c r="D55810" s="12"/>
      <c r="E55810" s="11"/>
    </row>
    <row r="55811" spans="3:5" x14ac:dyDescent="0.25">
      <c r="C55811" s="11"/>
      <c r="D55811" s="12"/>
      <c r="E55811" s="11"/>
    </row>
    <row r="55812" spans="3:5" x14ac:dyDescent="0.25">
      <c r="C55812" s="11"/>
      <c r="D55812" s="12"/>
      <c r="E55812" s="11"/>
    </row>
    <row r="55813" spans="3:5" x14ac:dyDescent="0.25">
      <c r="C55813" s="11"/>
      <c r="D55813" s="12"/>
      <c r="E55813" s="11"/>
    </row>
    <row r="55814" spans="3:5" x14ac:dyDescent="0.25">
      <c r="C55814" s="11"/>
      <c r="D55814" s="12"/>
      <c r="E55814" s="11"/>
    </row>
    <row r="55815" spans="3:5" x14ac:dyDescent="0.25">
      <c r="C55815" s="11"/>
      <c r="D55815" s="12"/>
      <c r="E55815" s="11"/>
    </row>
    <row r="55816" spans="3:5" x14ac:dyDescent="0.25">
      <c r="C55816" s="11"/>
      <c r="D55816" s="12"/>
      <c r="E55816" s="11"/>
    </row>
    <row r="55817" spans="3:5" x14ac:dyDescent="0.25">
      <c r="C55817" s="11"/>
      <c r="D55817" s="12"/>
      <c r="E55817" s="11"/>
    </row>
    <row r="55818" spans="3:5" x14ac:dyDescent="0.25">
      <c r="C55818" s="11"/>
      <c r="D55818" s="12"/>
      <c r="E55818" s="11"/>
    </row>
    <row r="55819" spans="3:5" x14ac:dyDescent="0.25">
      <c r="C55819" s="11"/>
      <c r="D55819" s="12"/>
      <c r="E55819" s="11"/>
    </row>
    <row r="55820" spans="3:5" x14ac:dyDescent="0.25">
      <c r="C55820" s="11"/>
      <c r="D55820" s="12"/>
      <c r="E55820" s="11"/>
    </row>
    <row r="55821" spans="3:5" x14ac:dyDescent="0.25">
      <c r="C55821" s="11"/>
      <c r="D55821" s="12"/>
      <c r="E55821" s="11"/>
    </row>
    <row r="55822" spans="3:5" x14ac:dyDescent="0.25">
      <c r="C55822" s="11"/>
      <c r="D55822" s="12"/>
      <c r="E55822" s="11"/>
    </row>
    <row r="55823" spans="3:5" x14ac:dyDescent="0.25">
      <c r="C55823" s="11"/>
      <c r="D55823" s="12"/>
      <c r="E55823" s="11"/>
    </row>
    <row r="55824" spans="3:5" x14ac:dyDescent="0.25">
      <c r="C55824" s="11"/>
      <c r="D55824" s="12"/>
      <c r="E55824" s="11"/>
    </row>
    <row r="55825" spans="3:5" x14ac:dyDescent="0.25">
      <c r="C55825" s="11"/>
      <c r="D55825" s="12"/>
      <c r="E55825" s="11"/>
    </row>
    <row r="55826" spans="3:5" x14ac:dyDescent="0.25">
      <c r="C55826" s="11"/>
      <c r="D55826" s="12"/>
      <c r="E55826" s="11"/>
    </row>
    <row r="55827" spans="3:5" x14ac:dyDescent="0.25">
      <c r="C55827" s="11"/>
      <c r="D55827" s="12"/>
      <c r="E55827" s="11"/>
    </row>
    <row r="55828" spans="3:5" x14ac:dyDescent="0.25">
      <c r="C55828" s="11"/>
      <c r="D55828" s="12"/>
      <c r="E55828" s="11"/>
    </row>
    <row r="55829" spans="3:5" x14ac:dyDescent="0.25">
      <c r="C55829" s="11"/>
      <c r="D55829" s="12"/>
      <c r="E55829" s="11"/>
    </row>
    <row r="55830" spans="3:5" x14ac:dyDescent="0.25">
      <c r="C55830" s="11"/>
      <c r="D55830" s="12"/>
      <c r="E55830" s="11"/>
    </row>
    <row r="55831" spans="3:5" x14ac:dyDescent="0.25">
      <c r="C55831" s="11"/>
      <c r="D55831" s="12"/>
      <c r="E55831" s="11"/>
    </row>
    <row r="55832" spans="3:5" x14ac:dyDescent="0.25">
      <c r="C55832" s="11"/>
      <c r="D55832" s="12"/>
      <c r="E55832" s="11"/>
    </row>
    <row r="55833" spans="3:5" x14ac:dyDescent="0.25">
      <c r="C55833" s="11"/>
      <c r="D55833" s="12"/>
      <c r="E55833" s="11"/>
    </row>
    <row r="55834" spans="3:5" x14ac:dyDescent="0.25">
      <c r="C55834" s="11"/>
      <c r="D55834" s="12"/>
      <c r="E55834" s="11"/>
    </row>
    <row r="55835" spans="3:5" x14ac:dyDescent="0.25">
      <c r="C55835" s="11"/>
      <c r="D55835" s="12"/>
      <c r="E55835" s="11"/>
    </row>
    <row r="55836" spans="3:5" x14ac:dyDescent="0.25">
      <c r="C55836" s="11"/>
      <c r="D55836" s="12"/>
      <c r="E55836" s="11"/>
    </row>
    <row r="55837" spans="3:5" x14ac:dyDescent="0.25">
      <c r="C55837" s="11"/>
      <c r="D55837" s="12"/>
      <c r="E55837" s="11"/>
    </row>
    <row r="55838" spans="3:5" x14ac:dyDescent="0.25">
      <c r="C55838" s="11"/>
      <c r="D55838" s="12"/>
      <c r="E55838" s="11"/>
    </row>
    <row r="55839" spans="3:5" x14ac:dyDescent="0.25">
      <c r="C55839" s="11"/>
      <c r="D55839" s="12"/>
      <c r="E55839" s="11"/>
    </row>
    <row r="55840" spans="3:5" x14ac:dyDescent="0.25">
      <c r="C55840" s="11"/>
      <c r="D55840" s="12"/>
      <c r="E55840" s="11"/>
    </row>
    <row r="55841" spans="3:5" x14ac:dyDescent="0.25">
      <c r="C55841" s="11"/>
      <c r="D55841" s="12"/>
      <c r="E55841" s="11"/>
    </row>
    <row r="55842" spans="3:5" x14ac:dyDescent="0.25">
      <c r="C55842" s="11"/>
      <c r="D55842" s="12"/>
      <c r="E55842" s="11"/>
    </row>
    <row r="55843" spans="3:5" x14ac:dyDescent="0.25">
      <c r="C55843" s="11"/>
      <c r="D55843" s="12"/>
      <c r="E55843" s="11"/>
    </row>
    <row r="55844" spans="3:5" x14ac:dyDescent="0.25">
      <c r="C55844" s="11"/>
      <c r="D55844" s="12"/>
      <c r="E55844" s="11"/>
    </row>
    <row r="55845" spans="3:5" x14ac:dyDescent="0.25">
      <c r="C55845" s="11"/>
      <c r="D55845" s="12"/>
      <c r="E55845" s="11"/>
    </row>
    <row r="55846" spans="3:5" x14ac:dyDescent="0.25">
      <c r="C55846" s="11"/>
      <c r="D55846" s="12"/>
      <c r="E55846" s="11"/>
    </row>
    <row r="55847" spans="3:5" x14ac:dyDescent="0.25">
      <c r="C55847" s="11"/>
      <c r="D55847" s="12"/>
      <c r="E55847" s="11"/>
    </row>
    <row r="55848" spans="3:5" x14ac:dyDescent="0.25">
      <c r="C55848" s="11"/>
      <c r="D55848" s="12"/>
      <c r="E55848" s="11"/>
    </row>
    <row r="55849" spans="3:5" x14ac:dyDescent="0.25">
      <c r="C55849" s="11"/>
      <c r="D55849" s="12"/>
      <c r="E55849" s="11"/>
    </row>
    <row r="55850" spans="3:5" x14ac:dyDescent="0.25">
      <c r="C55850" s="11"/>
      <c r="D55850" s="12"/>
      <c r="E55850" s="11"/>
    </row>
    <row r="55851" spans="3:5" x14ac:dyDescent="0.25">
      <c r="C55851" s="11"/>
      <c r="D55851" s="12"/>
      <c r="E55851" s="11"/>
    </row>
    <row r="55852" spans="3:5" x14ac:dyDescent="0.25">
      <c r="C55852" s="11"/>
      <c r="D55852" s="12"/>
      <c r="E55852" s="11"/>
    </row>
    <row r="55853" spans="3:5" x14ac:dyDescent="0.25">
      <c r="C55853" s="11"/>
      <c r="D55853" s="12"/>
      <c r="E55853" s="11"/>
    </row>
    <row r="55854" spans="3:5" x14ac:dyDescent="0.25">
      <c r="C55854" s="11"/>
      <c r="D55854" s="12"/>
      <c r="E55854" s="11"/>
    </row>
    <row r="55855" spans="3:5" x14ac:dyDescent="0.25">
      <c r="C55855" s="11"/>
      <c r="D55855" s="12"/>
      <c r="E55855" s="11"/>
    </row>
    <row r="55856" spans="3:5" x14ac:dyDescent="0.25">
      <c r="C55856" s="11"/>
      <c r="D55856" s="12"/>
      <c r="E55856" s="11"/>
    </row>
    <row r="55857" spans="3:5" x14ac:dyDescent="0.25">
      <c r="C55857" s="11"/>
      <c r="D55857" s="12"/>
      <c r="E55857" s="11"/>
    </row>
    <row r="55858" spans="3:5" x14ac:dyDescent="0.25">
      <c r="C55858" s="11"/>
      <c r="D55858" s="12"/>
      <c r="E55858" s="11"/>
    </row>
    <row r="55859" spans="3:5" x14ac:dyDescent="0.25">
      <c r="C55859" s="11"/>
      <c r="D55859" s="12"/>
      <c r="E55859" s="11"/>
    </row>
    <row r="55860" spans="3:5" x14ac:dyDescent="0.25">
      <c r="C55860" s="11"/>
      <c r="D55860" s="12"/>
      <c r="E55860" s="11"/>
    </row>
    <row r="55861" spans="3:5" x14ac:dyDescent="0.25">
      <c r="C55861" s="11"/>
      <c r="D55861" s="12"/>
      <c r="E55861" s="11"/>
    </row>
    <row r="55862" spans="3:5" x14ac:dyDescent="0.25">
      <c r="C55862" s="11"/>
      <c r="D55862" s="12"/>
      <c r="E55862" s="11"/>
    </row>
    <row r="55863" spans="3:5" x14ac:dyDescent="0.25">
      <c r="C55863" s="11"/>
      <c r="D55863" s="12"/>
      <c r="E55863" s="11"/>
    </row>
    <row r="55864" spans="3:5" x14ac:dyDescent="0.25">
      <c r="C55864" s="11"/>
      <c r="D55864" s="12"/>
      <c r="E55864" s="11"/>
    </row>
    <row r="55865" spans="3:5" x14ac:dyDescent="0.25">
      <c r="C55865" s="11"/>
      <c r="D55865" s="12"/>
      <c r="E55865" s="11"/>
    </row>
    <row r="55866" spans="3:5" x14ac:dyDescent="0.25">
      <c r="C55866" s="11"/>
      <c r="D55866" s="12"/>
      <c r="E55866" s="11"/>
    </row>
    <row r="55867" spans="3:5" x14ac:dyDescent="0.25">
      <c r="C55867" s="11"/>
      <c r="D55867" s="12"/>
      <c r="E55867" s="11"/>
    </row>
    <row r="55868" spans="3:5" x14ac:dyDescent="0.25">
      <c r="C55868" s="11"/>
      <c r="D55868" s="12"/>
      <c r="E55868" s="11"/>
    </row>
    <row r="55869" spans="3:5" x14ac:dyDescent="0.25">
      <c r="C55869" s="11"/>
      <c r="D55869" s="12"/>
      <c r="E55869" s="11"/>
    </row>
    <row r="55870" spans="3:5" x14ac:dyDescent="0.25">
      <c r="C55870" s="11"/>
      <c r="D55870" s="12"/>
      <c r="E55870" s="11"/>
    </row>
    <row r="55871" spans="3:5" x14ac:dyDescent="0.25">
      <c r="C55871" s="11"/>
      <c r="D55871" s="12"/>
      <c r="E55871" s="11"/>
    </row>
    <row r="55872" spans="3:5" x14ac:dyDescent="0.25">
      <c r="C55872" s="11"/>
      <c r="D55872" s="12"/>
      <c r="E55872" s="11"/>
    </row>
    <row r="55873" spans="3:5" x14ac:dyDescent="0.25">
      <c r="C55873" s="11"/>
      <c r="D55873" s="12"/>
      <c r="E55873" s="11"/>
    </row>
    <row r="55874" spans="3:5" x14ac:dyDescent="0.25">
      <c r="C55874" s="11"/>
      <c r="D55874" s="12"/>
      <c r="E55874" s="11"/>
    </row>
    <row r="55875" spans="3:5" x14ac:dyDescent="0.25">
      <c r="C55875" s="11"/>
      <c r="D55875" s="12"/>
      <c r="E55875" s="11"/>
    </row>
    <row r="55876" spans="3:5" x14ac:dyDescent="0.25">
      <c r="C55876" s="11"/>
      <c r="D55876" s="12"/>
      <c r="E55876" s="11"/>
    </row>
    <row r="55877" spans="3:5" x14ac:dyDescent="0.25">
      <c r="C55877" s="11"/>
      <c r="D55877" s="12"/>
      <c r="E55877" s="11"/>
    </row>
    <row r="55878" spans="3:5" x14ac:dyDescent="0.25">
      <c r="C55878" s="11"/>
      <c r="D55878" s="12"/>
      <c r="E55878" s="11"/>
    </row>
    <row r="55879" spans="3:5" x14ac:dyDescent="0.25">
      <c r="C55879" s="11"/>
      <c r="D55879" s="12"/>
      <c r="E55879" s="11"/>
    </row>
    <row r="55880" spans="3:5" x14ac:dyDescent="0.25">
      <c r="C55880" s="11"/>
      <c r="D55880" s="12"/>
      <c r="E55880" s="11"/>
    </row>
    <row r="55881" spans="3:5" x14ac:dyDescent="0.25">
      <c r="C55881" s="11"/>
      <c r="D55881" s="12"/>
      <c r="E55881" s="11"/>
    </row>
    <row r="55882" spans="3:5" x14ac:dyDescent="0.25">
      <c r="C55882" s="11"/>
      <c r="D55882" s="12"/>
      <c r="E55882" s="11"/>
    </row>
    <row r="55883" spans="3:5" x14ac:dyDescent="0.25">
      <c r="C55883" s="11"/>
      <c r="D55883" s="12"/>
      <c r="E55883" s="11"/>
    </row>
    <row r="55884" spans="3:5" x14ac:dyDescent="0.25">
      <c r="C55884" s="11"/>
      <c r="D55884" s="12"/>
      <c r="E55884" s="11"/>
    </row>
    <row r="55885" spans="3:5" x14ac:dyDescent="0.25">
      <c r="C55885" s="11"/>
      <c r="D55885" s="12"/>
      <c r="E55885" s="11"/>
    </row>
    <row r="55886" spans="3:5" x14ac:dyDescent="0.25">
      <c r="C55886" s="11"/>
      <c r="D55886" s="12"/>
      <c r="E55886" s="11"/>
    </row>
    <row r="55887" spans="3:5" x14ac:dyDescent="0.25">
      <c r="C55887" s="11"/>
      <c r="D55887" s="12"/>
      <c r="E55887" s="11"/>
    </row>
    <row r="55888" spans="3:5" x14ac:dyDescent="0.25">
      <c r="C55888" s="11"/>
      <c r="D55888" s="12"/>
      <c r="E55888" s="11"/>
    </row>
    <row r="55889" spans="3:5" x14ac:dyDescent="0.25">
      <c r="C55889" s="11"/>
      <c r="D55889" s="12"/>
      <c r="E55889" s="11"/>
    </row>
    <row r="55890" spans="3:5" x14ac:dyDescent="0.25">
      <c r="C55890" s="11"/>
      <c r="D55890" s="12"/>
      <c r="E55890" s="11"/>
    </row>
    <row r="55891" spans="3:5" x14ac:dyDescent="0.25">
      <c r="C55891" s="11"/>
      <c r="D55891" s="12"/>
      <c r="E55891" s="11"/>
    </row>
    <row r="55892" spans="3:5" x14ac:dyDescent="0.25">
      <c r="C55892" s="11"/>
      <c r="D55892" s="12"/>
      <c r="E55892" s="11"/>
    </row>
    <row r="55893" spans="3:5" x14ac:dyDescent="0.25">
      <c r="C55893" s="11"/>
      <c r="D55893" s="12"/>
      <c r="E55893" s="11"/>
    </row>
    <row r="55894" spans="3:5" x14ac:dyDescent="0.25">
      <c r="C55894" s="11"/>
      <c r="D55894" s="12"/>
      <c r="E55894" s="11"/>
    </row>
    <row r="55895" spans="3:5" x14ac:dyDescent="0.25">
      <c r="C55895" s="11"/>
      <c r="D55895" s="12"/>
      <c r="E55895" s="11"/>
    </row>
    <row r="55896" spans="3:5" x14ac:dyDescent="0.25">
      <c r="C55896" s="11"/>
      <c r="D55896" s="12"/>
      <c r="E55896" s="11"/>
    </row>
    <row r="55897" spans="3:5" x14ac:dyDescent="0.25">
      <c r="C55897" s="11"/>
      <c r="D55897" s="12"/>
      <c r="E55897" s="11"/>
    </row>
    <row r="55898" spans="3:5" x14ac:dyDescent="0.25">
      <c r="C55898" s="11"/>
      <c r="D55898" s="12"/>
      <c r="E55898" s="11"/>
    </row>
    <row r="55899" spans="3:5" x14ac:dyDescent="0.25">
      <c r="C55899" s="11"/>
      <c r="D55899" s="12"/>
      <c r="E55899" s="11"/>
    </row>
    <row r="55900" spans="3:5" x14ac:dyDescent="0.25">
      <c r="C55900" s="11"/>
      <c r="D55900" s="12"/>
      <c r="E55900" s="11"/>
    </row>
    <row r="55901" spans="3:5" x14ac:dyDescent="0.25">
      <c r="C55901" s="11"/>
      <c r="D55901" s="12"/>
      <c r="E55901" s="11"/>
    </row>
    <row r="55902" spans="3:5" x14ac:dyDescent="0.25">
      <c r="C55902" s="11"/>
      <c r="D55902" s="12"/>
      <c r="E55902" s="11"/>
    </row>
    <row r="55903" spans="3:5" x14ac:dyDescent="0.25">
      <c r="C55903" s="11"/>
      <c r="D55903" s="12"/>
      <c r="E55903" s="11"/>
    </row>
    <row r="55904" spans="3:5" x14ac:dyDescent="0.25">
      <c r="C55904" s="11"/>
      <c r="D55904" s="12"/>
      <c r="E55904" s="11"/>
    </row>
    <row r="55905" spans="3:5" x14ac:dyDescent="0.25">
      <c r="C55905" s="11"/>
      <c r="D55905" s="12"/>
      <c r="E55905" s="11"/>
    </row>
    <row r="55906" spans="3:5" x14ac:dyDescent="0.25">
      <c r="C55906" s="11"/>
      <c r="D55906" s="12"/>
      <c r="E55906" s="11"/>
    </row>
    <row r="55907" spans="3:5" x14ac:dyDescent="0.25">
      <c r="C55907" s="11"/>
      <c r="D55907" s="12"/>
      <c r="E55907" s="11"/>
    </row>
    <row r="55908" spans="3:5" x14ac:dyDescent="0.25">
      <c r="C55908" s="11"/>
      <c r="D55908" s="12"/>
      <c r="E55908" s="11"/>
    </row>
    <row r="55909" spans="3:5" x14ac:dyDescent="0.25">
      <c r="C55909" s="11"/>
      <c r="D55909" s="12"/>
      <c r="E55909" s="11"/>
    </row>
    <row r="55910" spans="3:5" x14ac:dyDescent="0.25">
      <c r="C55910" s="11"/>
      <c r="D55910" s="12"/>
      <c r="E55910" s="11"/>
    </row>
    <row r="55911" spans="3:5" x14ac:dyDescent="0.25">
      <c r="C55911" s="11"/>
      <c r="D55911" s="12"/>
      <c r="E55911" s="11"/>
    </row>
    <row r="55912" spans="3:5" x14ac:dyDescent="0.25">
      <c r="C55912" s="11"/>
      <c r="D55912" s="12"/>
      <c r="E55912" s="11"/>
    </row>
    <row r="55913" spans="3:5" x14ac:dyDescent="0.25">
      <c r="C55913" s="11"/>
      <c r="D55913" s="12"/>
      <c r="E55913" s="11"/>
    </row>
    <row r="55914" spans="3:5" x14ac:dyDescent="0.25">
      <c r="C55914" s="11"/>
      <c r="D55914" s="12"/>
      <c r="E55914" s="11"/>
    </row>
    <row r="55915" spans="3:5" x14ac:dyDescent="0.25">
      <c r="C55915" s="11"/>
      <c r="D55915" s="12"/>
      <c r="E55915" s="11"/>
    </row>
    <row r="55916" spans="3:5" x14ac:dyDescent="0.25">
      <c r="C55916" s="11"/>
      <c r="D55916" s="12"/>
      <c r="E55916" s="11"/>
    </row>
    <row r="55917" spans="3:5" x14ac:dyDescent="0.25">
      <c r="C55917" s="11"/>
      <c r="D55917" s="12"/>
      <c r="E55917" s="11"/>
    </row>
    <row r="55918" spans="3:5" x14ac:dyDescent="0.25">
      <c r="C55918" s="11"/>
      <c r="D55918" s="12"/>
      <c r="E55918" s="11"/>
    </row>
    <row r="55919" spans="3:5" x14ac:dyDescent="0.25">
      <c r="C55919" s="11"/>
      <c r="D55919" s="12"/>
      <c r="E55919" s="11"/>
    </row>
    <row r="55920" spans="3:5" x14ac:dyDescent="0.25">
      <c r="C55920" s="11"/>
      <c r="D55920" s="12"/>
      <c r="E55920" s="11"/>
    </row>
    <row r="55921" spans="3:5" x14ac:dyDescent="0.25">
      <c r="C55921" s="11"/>
      <c r="D55921" s="12"/>
      <c r="E55921" s="11"/>
    </row>
    <row r="55922" spans="3:5" x14ac:dyDescent="0.25">
      <c r="C55922" s="11"/>
      <c r="D55922" s="12"/>
      <c r="E55922" s="11"/>
    </row>
    <row r="55923" spans="3:5" x14ac:dyDescent="0.25">
      <c r="C55923" s="11"/>
      <c r="D55923" s="12"/>
      <c r="E55923" s="11"/>
    </row>
    <row r="55924" spans="3:5" x14ac:dyDescent="0.25">
      <c r="C55924" s="11"/>
      <c r="D55924" s="12"/>
      <c r="E55924" s="11"/>
    </row>
    <row r="55925" spans="3:5" x14ac:dyDescent="0.25">
      <c r="C55925" s="11"/>
      <c r="D55925" s="12"/>
      <c r="E55925" s="11"/>
    </row>
    <row r="55926" spans="3:5" x14ac:dyDescent="0.25">
      <c r="C55926" s="11"/>
      <c r="D55926" s="12"/>
      <c r="E55926" s="11"/>
    </row>
    <row r="55927" spans="3:5" x14ac:dyDescent="0.25">
      <c r="C55927" s="11"/>
      <c r="D55927" s="12"/>
      <c r="E55927" s="11"/>
    </row>
    <row r="55928" spans="3:5" x14ac:dyDescent="0.25">
      <c r="C55928" s="11"/>
      <c r="D55928" s="12"/>
      <c r="E55928" s="11"/>
    </row>
    <row r="55929" spans="3:5" x14ac:dyDescent="0.25">
      <c r="C55929" s="11"/>
      <c r="D55929" s="12"/>
      <c r="E55929" s="11"/>
    </row>
    <row r="55930" spans="3:5" x14ac:dyDescent="0.25">
      <c r="C55930" s="11"/>
      <c r="D55930" s="12"/>
      <c r="E55930" s="11"/>
    </row>
    <row r="55931" spans="3:5" x14ac:dyDescent="0.25">
      <c r="C55931" s="11"/>
      <c r="D55931" s="12"/>
      <c r="E55931" s="11"/>
    </row>
    <row r="55932" spans="3:5" x14ac:dyDescent="0.25">
      <c r="C55932" s="11"/>
      <c r="D55932" s="12"/>
      <c r="E55932" s="11"/>
    </row>
    <row r="55933" spans="3:5" x14ac:dyDescent="0.25">
      <c r="C55933" s="11"/>
      <c r="D55933" s="12"/>
      <c r="E55933" s="11"/>
    </row>
    <row r="55934" spans="3:5" x14ac:dyDescent="0.25">
      <c r="C55934" s="11"/>
      <c r="D55934" s="12"/>
      <c r="E55934" s="11"/>
    </row>
    <row r="55935" spans="3:5" x14ac:dyDescent="0.25">
      <c r="C55935" s="11"/>
      <c r="D55935" s="12"/>
      <c r="E55935" s="11"/>
    </row>
    <row r="55936" spans="3:5" x14ac:dyDescent="0.25">
      <c r="C55936" s="11"/>
      <c r="D55936" s="12"/>
      <c r="E55936" s="11"/>
    </row>
    <row r="55937" spans="3:5" x14ac:dyDescent="0.25">
      <c r="C55937" s="11"/>
      <c r="D55937" s="12"/>
      <c r="E55937" s="11"/>
    </row>
    <row r="55938" spans="3:5" x14ac:dyDescent="0.25">
      <c r="C55938" s="11"/>
      <c r="D55938" s="12"/>
      <c r="E55938" s="11"/>
    </row>
    <row r="55939" spans="3:5" x14ac:dyDescent="0.25">
      <c r="C55939" s="11"/>
      <c r="D55939" s="12"/>
      <c r="E55939" s="11"/>
    </row>
    <row r="55940" spans="3:5" x14ac:dyDescent="0.25">
      <c r="C55940" s="11"/>
      <c r="D55940" s="12"/>
      <c r="E55940" s="11"/>
    </row>
    <row r="55941" spans="3:5" x14ac:dyDescent="0.25">
      <c r="C55941" s="11"/>
      <c r="D55941" s="12"/>
      <c r="E55941" s="11"/>
    </row>
    <row r="55942" spans="3:5" x14ac:dyDescent="0.25">
      <c r="C55942" s="11"/>
      <c r="D55942" s="12"/>
      <c r="E55942" s="11"/>
    </row>
    <row r="55943" spans="3:5" x14ac:dyDescent="0.25">
      <c r="C55943" s="11"/>
      <c r="D55943" s="12"/>
      <c r="E55943" s="11"/>
    </row>
    <row r="55944" spans="3:5" x14ac:dyDescent="0.25">
      <c r="C55944" s="11"/>
      <c r="D55944" s="12"/>
      <c r="E55944" s="11"/>
    </row>
    <row r="55945" spans="3:5" x14ac:dyDescent="0.25">
      <c r="C55945" s="11"/>
      <c r="D55945" s="12"/>
      <c r="E55945" s="11"/>
    </row>
    <row r="55946" spans="3:5" x14ac:dyDescent="0.25">
      <c r="C55946" s="11"/>
      <c r="D55946" s="12"/>
      <c r="E55946" s="11"/>
    </row>
    <row r="55947" spans="3:5" x14ac:dyDescent="0.25">
      <c r="C55947" s="11"/>
      <c r="D55947" s="12"/>
      <c r="E55947" s="11"/>
    </row>
    <row r="55948" spans="3:5" x14ac:dyDescent="0.25">
      <c r="C55948" s="11"/>
      <c r="D55948" s="12"/>
      <c r="E55948" s="11"/>
    </row>
    <row r="55949" spans="3:5" x14ac:dyDescent="0.25">
      <c r="C55949" s="11"/>
      <c r="D55949" s="12"/>
      <c r="E55949" s="11"/>
    </row>
    <row r="55950" spans="3:5" x14ac:dyDescent="0.25">
      <c r="C55950" s="11"/>
      <c r="D55950" s="12"/>
      <c r="E55950" s="11"/>
    </row>
    <row r="55951" spans="3:5" x14ac:dyDescent="0.25">
      <c r="C55951" s="11"/>
      <c r="D55951" s="12"/>
      <c r="E55951" s="11"/>
    </row>
    <row r="55952" spans="3:5" x14ac:dyDescent="0.25">
      <c r="C55952" s="11"/>
      <c r="D55952" s="12"/>
      <c r="E55952" s="11"/>
    </row>
    <row r="55953" spans="3:5" x14ac:dyDescent="0.25">
      <c r="C55953" s="11"/>
      <c r="D55953" s="12"/>
      <c r="E55953" s="11"/>
    </row>
    <row r="55954" spans="3:5" x14ac:dyDescent="0.25">
      <c r="C55954" s="11"/>
      <c r="D55954" s="12"/>
      <c r="E55954" s="11"/>
    </row>
    <row r="55955" spans="3:5" x14ac:dyDescent="0.25">
      <c r="C55955" s="11"/>
      <c r="D55955" s="12"/>
      <c r="E55955" s="11"/>
    </row>
    <row r="55956" spans="3:5" x14ac:dyDescent="0.25">
      <c r="C55956" s="11"/>
      <c r="D55956" s="12"/>
      <c r="E55956" s="11"/>
    </row>
    <row r="55957" spans="3:5" x14ac:dyDescent="0.25">
      <c r="C55957" s="11"/>
      <c r="D55957" s="12"/>
      <c r="E55957" s="11"/>
    </row>
    <row r="55958" spans="3:5" x14ac:dyDescent="0.25">
      <c r="C55958" s="11"/>
      <c r="D55958" s="12"/>
      <c r="E55958" s="11"/>
    </row>
    <row r="55959" spans="3:5" x14ac:dyDescent="0.25">
      <c r="C55959" s="11"/>
      <c r="D55959" s="12"/>
      <c r="E55959" s="11"/>
    </row>
    <row r="55960" spans="3:5" x14ac:dyDescent="0.25">
      <c r="C55960" s="11"/>
      <c r="D55960" s="12"/>
      <c r="E55960" s="11"/>
    </row>
    <row r="55961" spans="3:5" x14ac:dyDescent="0.25">
      <c r="C55961" s="11"/>
      <c r="D55961" s="12"/>
      <c r="E55961" s="11"/>
    </row>
    <row r="55962" spans="3:5" x14ac:dyDescent="0.25">
      <c r="C55962" s="11"/>
      <c r="D55962" s="12"/>
      <c r="E55962" s="11"/>
    </row>
    <row r="55963" spans="3:5" x14ac:dyDescent="0.25">
      <c r="C55963" s="11"/>
      <c r="D55963" s="12"/>
      <c r="E55963" s="11"/>
    </row>
    <row r="55964" spans="3:5" x14ac:dyDescent="0.25">
      <c r="C55964" s="11"/>
      <c r="D55964" s="12"/>
      <c r="E55964" s="11"/>
    </row>
    <row r="55965" spans="3:5" x14ac:dyDescent="0.25">
      <c r="C55965" s="11"/>
      <c r="D55965" s="12"/>
      <c r="E55965" s="11"/>
    </row>
    <row r="55966" spans="3:5" x14ac:dyDescent="0.25">
      <c r="C55966" s="11"/>
      <c r="D55966" s="12"/>
      <c r="E55966" s="11"/>
    </row>
    <row r="55967" spans="3:5" x14ac:dyDescent="0.25">
      <c r="C55967" s="11"/>
      <c r="D55967" s="12"/>
      <c r="E55967" s="11"/>
    </row>
    <row r="55968" spans="3:5" x14ac:dyDescent="0.25">
      <c r="C55968" s="11"/>
      <c r="D55968" s="12"/>
      <c r="E55968" s="11"/>
    </row>
    <row r="55969" spans="3:5" x14ac:dyDescent="0.25">
      <c r="C55969" s="11"/>
      <c r="D55969" s="12"/>
      <c r="E55969" s="11"/>
    </row>
    <row r="55970" spans="3:5" x14ac:dyDescent="0.25">
      <c r="C55970" s="11"/>
      <c r="D55970" s="12"/>
      <c r="E55970" s="11"/>
    </row>
    <row r="55971" spans="3:5" x14ac:dyDescent="0.25">
      <c r="C55971" s="11"/>
      <c r="D55971" s="12"/>
      <c r="E55971" s="11"/>
    </row>
    <row r="55972" spans="3:5" x14ac:dyDescent="0.25">
      <c r="C55972" s="11"/>
      <c r="D55972" s="12"/>
      <c r="E55972" s="11"/>
    </row>
    <row r="55973" spans="3:5" x14ac:dyDescent="0.25">
      <c r="C55973" s="11"/>
      <c r="D55973" s="12"/>
      <c r="E55973" s="11"/>
    </row>
    <row r="55974" spans="3:5" x14ac:dyDescent="0.25">
      <c r="C55974" s="11"/>
      <c r="D55974" s="12"/>
      <c r="E55974" s="11"/>
    </row>
    <row r="55975" spans="3:5" x14ac:dyDescent="0.25">
      <c r="C55975" s="11"/>
      <c r="D55975" s="12"/>
      <c r="E55975" s="11"/>
    </row>
    <row r="55976" spans="3:5" x14ac:dyDescent="0.25">
      <c r="C55976" s="11"/>
      <c r="D55976" s="12"/>
      <c r="E55976" s="11"/>
    </row>
    <row r="55977" spans="3:5" x14ac:dyDescent="0.25">
      <c r="C55977" s="11"/>
      <c r="D55977" s="12"/>
      <c r="E55977" s="11"/>
    </row>
    <row r="55978" spans="3:5" x14ac:dyDescent="0.25">
      <c r="C55978" s="11"/>
      <c r="D55978" s="12"/>
      <c r="E55978" s="11"/>
    </row>
    <row r="55979" spans="3:5" x14ac:dyDescent="0.25">
      <c r="C55979" s="11"/>
      <c r="D55979" s="12"/>
      <c r="E55979" s="11"/>
    </row>
    <row r="55980" spans="3:5" x14ac:dyDescent="0.25">
      <c r="C55980" s="11"/>
      <c r="D55980" s="12"/>
      <c r="E55980" s="11"/>
    </row>
    <row r="55981" spans="3:5" x14ac:dyDescent="0.25">
      <c r="C55981" s="11"/>
      <c r="D55981" s="12"/>
      <c r="E55981" s="11"/>
    </row>
    <row r="55982" spans="3:5" x14ac:dyDescent="0.25">
      <c r="C55982" s="11"/>
      <c r="D55982" s="12"/>
      <c r="E55982" s="11"/>
    </row>
    <row r="55983" spans="3:5" x14ac:dyDescent="0.25">
      <c r="C55983" s="11"/>
      <c r="D55983" s="12"/>
      <c r="E55983" s="11"/>
    </row>
    <row r="55984" spans="3:5" x14ac:dyDescent="0.25">
      <c r="C55984" s="11"/>
      <c r="D55984" s="12"/>
      <c r="E55984" s="11"/>
    </row>
    <row r="55985" spans="3:5" x14ac:dyDescent="0.25">
      <c r="C55985" s="11"/>
      <c r="D55985" s="12"/>
      <c r="E55985" s="11"/>
    </row>
    <row r="55986" spans="3:5" x14ac:dyDescent="0.25">
      <c r="C55986" s="11"/>
      <c r="D55986" s="12"/>
      <c r="E55986" s="11"/>
    </row>
    <row r="55987" spans="3:5" x14ac:dyDescent="0.25">
      <c r="C55987" s="11"/>
      <c r="D55987" s="12"/>
      <c r="E55987" s="11"/>
    </row>
    <row r="55988" spans="3:5" x14ac:dyDescent="0.25">
      <c r="C55988" s="11"/>
      <c r="D55988" s="12"/>
      <c r="E55988" s="11"/>
    </row>
    <row r="55989" spans="3:5" x14ac:dyDescent="0.25">
      <c r="C55989" s="11"/>
      <c r="D55989" s="12"/>
      <c r="E55989" s="11"/>
    </row>
    <row r="55990" spans="3:5" x14ac:dyDescent="0.25">
      <c r="C55990" s="11"/>
      <c r="D55990" s="12"/>
      <c r="E55990" s="11"/>
    </row>
    <row r="55991" spans="3:5" x14ac:dyDescent="0.25">
      <c r="C55991" s="11"/>
      <c r="D55991" s="12"/>
      <c r="E55991" s="11"/>
    </row>
    <row r="55992" spans="3:5" x14ac:dyDescent="0.25">
      <c r="C55992" s="11"/>
      <c r="D55992" s="12"/>
      <c r="E55992" s="11"/>
    </row>
    <row r="55993" spans="3:5" x14ac:dyDescent="0.25">
      <c r="C55993" s="11"/>
      <c r="D55993" s="12"/>
      <c r="E55993" s="11"/>
    </row>
    <row r="55994" spans="3:5" x14ac:dyDescent="0.25">
      <c r="C55994" s="11"/>
      <c r="D55994" s="12"/>
      <c r="E55994" s="11"/>
    </row>
    <row r="55995" spans="3:5" x14ac:dyDescent="0.25">
      <c r="C55995" s="11"/>
      <c r="D55995" s="12"/>
      <c r="E55995" s="11"/>
    </row>
    <row r="55996" spans="3:5" x14ac:dyDescent="0.25">
      <c r="C55996" s="11"/>
      <c r="D55996" s="12"/>
      <c r="E55996" s="11"/>
    </row>
    <row r="55997" spans="3:5" x14ac:dyDescent="0.25">
      <c r="C55997" s="11"/>
      <c r="D55997" s="12"/>
      <c r="E55997" s="11"/>
    </row>
    <row r="55998" spans="3:5" x14ac:dyDescent="0.25">
      <c r="C55998" s="11"/>
      <c r="D55998" s="12"/>
      <c r="E55998" s="11"/>
    </row>
    <row r="55999" spans="3:5" x14ac:dyDescent="0.25">
      <c r="C55999" s="11"/>
      <c r="D55999" s="12"/>
      <c r="E55999" s="11"/>
    </row>
    <row r="56000" spans="3:5" x14ac:dyDescent="0.25">
      <c r="C56000" s="11"/>
      <c r="D56000" s="12"/>
      <c r="E56000" s="11"/>
    </row>
    <row r="56001" spans="3:5" x14ac:dyDescent="0.25">
      <c r="C56001" s="11"/>
      <c r="D56001" s="12"/>
      <c r="E56001" s="11"/>
    </row>
    <row r="56002" spans="3:5" x14ac:dyDescent="0.25">
      <c r="C56002" s="11"/>
      <c r="D56002" s="12"/>
      <c r="E56002" s="11"/>
    </row>
    <row r="56003" spans="3:5" x14ac:dyDescent="0.25">
      <c r="C56003" s="11"/>
      <c r="D56003" s="12"/>
      <c r="E56003" s="11"/>
    </row>
    <row r="56004" spans="3:5" x14ac:dyDescent="0.25">
      <c r="C56004" s="11"/>
      <c r="D56004" s="12"/>
      <c r="E56004" s="11"/>
    </row>
    <row r="56005" spans="3:5" x14ac:dyDescent="0.25">
      <c r="C56005" s="11"/>
      <c r="D56005" s="12"/>
      <c r="E56005" s="11"/>
    </row>
    <row r="56006" spans="3:5" x14ac:dyDescent="0.25">
      <c r="C56006" s="11"/>
      <c r="D56006" s="12"/>
      <c r="E56006" s="11"/>
    </row>
    <row r="56007" spans="3:5" x14ac:dyDescent="0.25">
      <c r="C56007" s="11"/>
      <c r="D56007" s="12"/>
      <c r="E56007" s="11"/>
    </row>
    <row r="56008" spans="3:5" x14ac:dyDescent="0.25">
      <c r="C56008" s="11"/>
      <c r="D56008" s="12"/>
      <c r="E56008" s="11"/>
    </row>
    <row r="56009" spans="3:5" x14ac:dyDescent="0.25">
      <c r="C56009" s="11"/>
      <c r="D56009" s="12"/>
      <c r="E56009" s="11"/>
    </row>
    <row r="56010" spans="3:5" x14ac:dyDescent="0.25">
      <c r="C56010" s="11"/>
      <c r="D56010" s="12"/>
      <c r="E56010" s="11"/>
    </row>
    <row r="56011" spans="3:5" x14ac:dyDescent="0.25">
      <c r="C56011" s="11"/>
      <c r="D56011" s="12"/>
      <c r="E56011" s="11"/>
    </row>
    <row r="56012" spans="3:5" x14ac:dyDescent="0.25">
      <c r="C56012" s="11"/>
      <c r="D56012" s="12"/>
      <c r="E56012" s="11"/>
    </row>
    <row r="56013" spans="3:5" x14ac:dyDescent="0.25">
      <c r="C56013" s="11"/>
      <c r="D56013" s="12"/>
      <c r="E56013" s="11"/>
    </row>
    <row r="56014" spans="3:5" x14ac:dyDescent="0.25">
      <c r="C56014" s="11"/>
      <c r="D56014" s="12"/>
      <c r="E56014" s="11"/>
    </row>
    <row r="56015" spans="3:5" x14ac:dyDescent="0.25">
      <c r="C56015" s="11"/>
      <c r="D56015" s="12"/>
      <c r="E56015" s="11"/>
    </row>
    <row r="56016" spans="3:5" x14ac:dyDescent="0.25">
      <c r="C56016" s="11"/>
      <c r="D56016" s="12"/>
      <c r="E56016" s="11"/>
    </row>
    <row r="56017" spans="3:5" x14ac:dyDescent="0.25">
      <c r="C56017" s="11"/>
      <c r="D56017" s="12"/>
      <c r="E56017" s="11"/>
    </row>
    <row r="56018" spans="3:5" x14ac:dyDescent="0.25">
      <c r="C56018" s="11"/>
      <c r="D56018" s="12"/>
      <c r="E56018" s="11"/>
    </row>
    <row r="56019" spans="3:5" x14ac:dyDescent="0.25">
      <c r="C56019" s="11"/>
      <c r="D56019" s="12"/>
      <c r="E56019" s="11"/>
    </row>
    <row r="56020" spans="3:5" x14ac:dyDescent="0.25">
      <c r="C56020" s="11"/>
      <c r="D56020" s="12"/>
      <c r="E56020" s="11"/>
    </row>
    <row r="56021" spans="3:5" x14ac:dyDescent="0.25">
      <c r="C56021" s="11"/>
      <c r="D56021" s="12"/>
      <c r="E56021" s="11"/>
    </row>
    <row r="56022" spans="3:5" x14ac:dyDescent="0.25">
      <c r="C56022" s="11"/>
      <c r="D56022" s="12"/>
      <c r="E56022" s="11"/>
    </row>
    <row r="56023" spans="3:5" x14ac:dyDescent="0.25">
      <c r="C56023" s="11"/>
      <c r="D56023" s="12"/>
      <c r="E56023" s="11"/>
    </row>
    <row r="56024" spans="3:5" x14ac:dyDescent="0.25">
      <c r="C56024" s="11"/>
      <c r="D56024" s="12"/>
      <c r="E56024" s="11"/>
    </row>
    <row r="56025" spans="3:5" x14ac:dyDescent="0.25">
      <c r="C56025" s="11"/>
      <c r="D56025" s="12"/>
      <c r="E56025" s="11"/>
    </row>
    <row r="56026" spans="3:5" x14ac:dyDescent="0.25">
      <c r="C56026" s="11"/>
      <c r="D56026" s="12"/>
      <c r="E56026" s="11"/>
    </row>
    <row r="56027" spans="3:5" x14ac:dyDescent="0.25">
      <c r="C56027" s="11"/>
      <c r="D56027" s="12"/>
      <c r="E56027" s="11"/>
    </row>
    <row r="56028" spans="3:5" x14ac:dyDescent="0.25">
      <c r="C56028" s="11"/>
      <c r="D56028" s="12"/>
      <c r="E56028" s="11"/>
    </row>
    <row r="56029" spans="3:5" x14ac:dyDescent="0.25">
      <c r="C56029" s="11"/>
      <c r="D56029" s="12"/>
      <c r="E56029" s="11"/>
    </row>
    <row r="56030" spans="3:5" x14ac:dyDescent="0.25">
      <c r="C56030" s="11"/>
      <c r="D56030" s="12"/>
      <c r="E56030" s="11"/>
    </row>
    <row r="56031" spans="3:5" x14ac:dyDescent="0.25">
      <c r="C56031" s="11"/>
      <c r="D56031" s="12"/>
      <c r="E56031" s="11"/>
    </row>
    <row r="56032" spans="3:5" x14ac:dyDescent="0.25">
      <c r="C56032" s="11"/>
      <c r="D56032" s="12"/>
      <c r="E56032" s="11"/>
    </row>
    <row r="56033" spans="3:5" x14ac:dyDescent="0.25">
      <c r="C56033" s="11"/>
      <c r="D56033" s="12"/>
      <c r="E56033" s="11"/>
    </row>
    <row r="56034" spans="3:5" x14ac:dyDescent="0.25">
      <c r="C56034" s="11"/>
      <c r="D56034" s="12"/>
      <c r="E56034" s="11"/>
    </row>
    <row r="56035" spans="3:5" x14ac:dyDescent="0.25">
      <c r="C56035" s="11"/>
      <c r="D56035" s="12"/>
      <c r="E56035" s="11"/>
    </row>
    <row r="56036" spans="3:5" x14ac:dyDescent="0.25">
      <c r="C56036" s="11"/>
      <c r="D56036" s="12"/>
      <c r="E56036" s="11"/>
    </row>
    <row r="56037" spans="3:5" x14ac:dyDescent="0.25">
      <c r="C56037" s="11"/>
      <c r="D56037" s="12"/>
      <c r="E56037" s="11"/>
    </row>
    <row r="56038" spans="3:5" x14ac:dyDescent="0.25">
      <c r="C56038" s="11"/>
      <c r="D56038" s="12"/>
      <c r="E56038" s="11"/>
    </row>
    <row r="56039" spans="3:5" x14ac:dyDescent="0.25">
      <c r="C56039" s="11"/>
      <c r="D56039" s="12"/>
      <c r="E56039" s="11"/>
    </row>
    <row r="56040" spans="3:5" x14ac:dyDescent="0.25">
      <c r="C56040" s="11"/>
      <c r="D56040" s="12"/>
      <c r="E56040" s="11"/>
    </row>
    <row r="56041" spans="3:5" x14ac:dyDescent="0.25">
      <c r="C56041" s="11"/>
      <c r="D56041" s="12"/>
      <c r="E56041" s="11"/>
    </row>
    <row r="56042" spans="3:5" x14ac:dyDescent="0.25">
      <c r="C56042" s="11"/>
      <c r="D56042" s="12"/>
      <c r="E56042" s="11"/>
    </row>
    <row r="56043" spans="3:5" x14ac:dyDescent="0.25">
      <c r="C56043" s="11"/>
      <c r="D56043" s="12"/>
      <c r="E56043" s="11"/>
    </row>
    <row r="56044" spans="3:5" x14ac:dyDescent="0.25">
      <c r="C56044" s="11"/>
      <c r="D56044" s="12"/>
      <c r="E56044" s="11"/>
    </row>
    <row r="56045" spans="3:5" x14ac:dyDescent="0.25">
      <c r="C56045" s="11"/>
      <c r="D56045" s="12"/>
      <c r="E56045" s="11"/>
    </row>
    <row r="56046" spans="3:5" x14ac:dyDescent="0.25">
      <c r="C56046" s="11"/>
      <c r="D56046" s="12"/>
      <c r="E56046" s="11"/>
    </row>
    <row r="56047" spans="3:5" x14ac:dyDescent="0.25">
      <c r="C56047" s="11"/>
      <c r="D56047" s="12"/>
      <c r="E56047" s="11"/>
    </row>
    <row r="56048" spans="3:5" x14ac:dyDescent="0.25">
      <c r="C56048" s="11"/>
      <c r="D56048" s="12"/>
      <c r="E56048" s="11"/>
    </row>
    <row r="56049" spans="3:5" x14ac:dyDescent="0.25">
      <c r="C56049" s="11"/>
      <c r="D56049" s="12"/>
      <c r="E56049" s="11"/>
    </row>
    <row r="56050" spans="3:5" x14ac:dyDescent="0.25">
      <c r="C56050" s="11"/>
      <c r="D56050" s="12"/>
      <c r="E56050" s="11"/>
    </row>
    <row r="56051" spans="3:5" x14ac:dyDescent="0.25">
      <c r="C56051" s="11"/>
      <c r="D56051" s="12"/>
      <c r="E56051" s="11"/>
    </row>
    <row r="56052" spans="3:5" x14ac:dyDescent="0.25">
      <c r="C56052" s="11"/>
      <c r="D56052" s="12"/>
      <c r="E56052" s="11"/>
    </row>
    <row r="56053" spans="3:5" x14ac:dyDescent="0.25">
      <c r="C56053" s="11"/>
      <c r="D56053" s="12"/>
      <c r="E56053" s="11"/>
    </row>
    <row r="56054" spans="3:5" x14ac:dyDescent="0.25">
      <c r="C56054" s="11"/>
      <c r="D56054" s="12"/>
      <c r="E56054" s="11"/>
    </row>
    <row r="56055" spans="3:5" x14ac:dyDescent="0.25">
      <c r="C56055" s="11"/>
      <c r="D56055" s="12"/>
      <c r="E56055" s="11"/>
    </row>
    <row r="56056" spans="3:5" x14ac:dyDescent="0.25">
      <c r="C56056" s="11"/>
      <c r="D56056" s="12"/>
      <c r="E56056" s="11"/>
    </row>
    <row r="56057" spans="3:5" x14ac:dyDescent="0.25">
      <c r="C56057" s="11"/>
      <c r="D56057" s="12"/>
      <c r="E56057" s="11"/>
    </row>
    <row r="56058" spans="3:5" x14ac:dyDescent="0.25">
      <c r="C56058" s="11"/>
      <c r="D56058" s="12"/>
      <c r="E56058" s="11"/>
    </row>
    <row r="56059" spans="3:5" x14ac:dyDescent="0.25">
      <c r="C56059" s="11"/>
      <c r="D56059" s="12"/>
      <c r="E56059" s="11"/>
    </row>
    <row r="56060" spans="3:5" x14ac:dyDescent="0.25">
      <c r="C56060" s="11"/>
      <c r="D56060" s="12"/>
      <c r="E56060" s="11"/>
    </row>
    <row r="56061" spans="3:5" x14ac:dyDescent="0.25">
      <c r="C56061" s="11"/>
      <c r="D56061" s="12"/>
      <c r="E56061" s="11"/>
    </row>
    <row r="56062" spans="3:5" x14ac:dyDescent="0.25">
      <c r="C56062" s="11"/>
      <c r="D56062" s="12"/>
      <c r="E56062" s="11"/>
    </row>
    <row r="56063" spans="3:5" x14ac:dyDescent="0.25">
      <c r="C56063" s="11"/>
      <c r="D56063" s="12"/>
      <c r="E56063" s="11"/>
    </row>
    <row r="56064" spans="3:5" x14ac:dyDescent="0.25">
      <c r="C56064" s="11"/>
      <c r="D56064" s="12"/>
      <c r="E56064" s="11"/>
    </row>
    <row r="56065" spans="3:5" x14ac:dyDescent="0.25">
      <c r="C56065" s="11"/>
      <c r="D56065" s="12"/>
      <c r="E56065" s="11"/>
    </row>
    <row r="56066" spans="3:5" x14ac:dyDescent="0.25">
      <c r="C56066" s="11"/>
      <c r="D56066" s="12"/>
      <c r="E56066" s="11"/>
    </row>
    <row r="56067" spans="3:5" x14ac:dyDescent="0.25">
      <c r="C56067" s="11"/>
      <c r="D56067" s="12"/>
      <c r="E56067" s="11"/>
    </row>
    <row r="56068" spans="3:5" x14ac:dyDescent="0.25">
      <c r="C56068" s="11"/>
      <c r="D56068" s="12"/>
      <c r="E56068" s="11"/>
    </row>
    <row r="56069" spans="3:5" x14ac:dyDescent="0.25">
      <c r="C56069" s="11"/>
      <c r="D56069" s="12"/>
      <c r="E56069" s="11"/>
    </row>
    <row r="56070" spans="3:5" x14ac:dyDescent="0.25">
      <c r="C56070" s="11"/>
      <c r="D56070" s="12"/>
      <c r="E56070" s="11"/>
    </row>
    <row r="56071" spans="3:5" x14ac:dyDescent="0.25">
      <c r="C56071" s="11"/>
      <c r="D56071" s="12"/>
      <c r="E56071" s="11"/>
    </row>
    <row r="56072" spans="3:5" x14ac:dyDescent="0.25">
      <c r="C56072" s="11"/>
      <c r="D56072" s="12"/>
      <c r="E56072" s="11"/>
    </row>
    <row r="56073" spans="3:5" x14ac:dyDescent="0.25">
      <c r="C56073" s="11"/>
      <c r="D56073" s="12"/>
      <c r="E56073" s="11"/>
    </row>
    <row r="56074" spans="3:5" x14ac:dyDescent="0.25">
      <c r="C56074" s="11"/>
      <c r="D56074" s="12"/>
      <c r="E56074" s="11"/>
    </row>
    <row r="56075" spans="3:5" x14ac:dyDescent="0.25">
      <c r="C56075" s="11"/>
      <c r="D56075" s="12"/>
      <c r="E56075" s="11"/>
    </row>
    <row r="56076" spans="3:5" x14ac:dyDescent="0.25">
      <c r="C56076" s="11"/>
      <c r="D56076" s="12"/>
      <c r="E56076" s="11"/>
    </row>
    <row r="56077" spans="3:5" x14ac:dyDescent="0.25">
      <c r="C56077" s="11"/>
      <c r="D56077" s="12"/>
      <c r="E56077" s="11"/>
    </row>
    <row r="56078" spans="3:5" x14ac:dyDescent="0.25">
      <c r="C56078" s="11"/>
      <c r="D56078" s="12"/>
      <c r="E56078" s="11"/>
    </row>
    <row r="56079" spans="3:5" x14ac:dyDescent="0.25">
      <c r="C56079" s="11"/>
      <c r="D56079" s="12"/>
      <c r="E56079" s="11"/>
    </row>
    <row r="56080" spans="3:5" x14ac:dyDescent="0.25">
      <c r="C56080" s="11"/>
      <c r="D56080" s="12"/>
      <c r="E56080" s="11"/>
    </row>
    <row r="56081" spans="3:5" x14ac:dyDescent="0.25">
      <c r="C56081" s="11"/>
      <c r="D56081" s="12"/>
      <c r="E56081" s="11"/>
    </row>
    <row r="56082" spans="3:5" x14ac:dyDescent="0.25">
      <c r="C56082" s="11"/>
      <c r="D56082" s="12"/>
      <c r="E56082" s="11"/>
    </row>
    <row r="56083" spans="3:5" x14ac:dyDescent="0.25">
      <c r="C56083" s="11"/>
      <c r="D56083" s="12"/>
      <c r="E56083" s="11"/>
    </row>
    <row r="56084" spans="3:5" x14ac:dyDescent="0.25">
      <c r="C56084" s="11"/>
      <c r="D56084" s="12"/>
      <c r="E56084" s="11"/>
    </row>
    <row r="56085" spans="3:5" x14ac:dyDescent="0.25">
      <c r="C56085" s="11"/>
      <c r="D56085" s="12"/>
      <c r="E56085" s="11"/>
    </row>
    <row r="56086" spans="3:5" x14ac:dyDescent="0.25">
      <c r="C56086" s="11"/>
      <c r="D56086" s="12"/>
      <c r="E56086" s="11"/>
    </row>
    <row r="56087" spans="3:5" x14ac:dyDescent="0.25">
      <c r="C56087" s="11"/>
      <c r="D56087" s="12"/>
      <c r="E56087" s="11"/>
    </row>
    <row r="56088" spans="3:5" x14ac:dyDescent="0.25">
      <c r="C56088" s="11"/>
      <c r="D56088" s="12"/>
      <c r="E56088" s="11"/>
    </row>
    <row r="56089" spans="3:5" x14ac:dyDescent="0.25">
      <c r="C56089" s="11"/>
      <c r="D56089" s="12"/>
      <c r="E56089" s="11"/>
    </row>
    <row r="56090" spans="3:5" x14ac:dyDescent="0.25">
      <c r="C56090" s="11"/>
      <c r="D56090" s="12"/>
      <c r="E56090" s="11"/>
    </row>
    <row r="56091" spans="3:5" x14ac:dyDescent="0.25">
      <c r="C56091" s="11"/>
      <c r="D56091" s="12"/>
      <c r="E56091" s="11"/>
    </row>
    <row r="56092" spans="3:5" x14ac:dyDescent="0.25">
      <c r="C56092" s="11"/>
      <c r="D56092" s="12"/>
      <c r="E56092" s="11"/>
    </row>
    <row r="56093" spans="3:5" x14ac:dyDescent="0.25">
      <c r="C56093" s="11"/>
      <c r="D56093" s="12"/>
      <c r="E56093" s="11"/>
    </row>
    <row r="56094" spans="3:5" x14ac:dyDescent="0.25">
      <c r="C56094" s="11"/>
      <c r="D56094" s="12"/>
      <c r="E56094" s="11"/>
    </row>
    <row r="56095" spans="3:5" x14ac:dyDescent="0.25">
      <c r="C56095" s="11"/>
      <c r="D56095" s="12"/>
      <c r="E56095" s="11"/>
    </row>
    <row r="56096" spans="3:5" x14ac:dyDescent="0.25">
      <c r="C56096" s="11"/>
      <c r="D56096" s="12"/>
      <c r="E56096" s="11"/>
    </row>
    <row r="56097" spans="3:5" x14ac:dyDescent="0.25">
      <c r="C56097" s="11"/>
      <c r="D56097" s="12"/>
      <c r="E56097" s="11"/>
    </row>
    <row r="56098" spans="3:5" x14ac:dyDescent="0.25">
      <c r="C56098" s="11"/>
      <c r="D56098" s="12"/>
      <c r="E56098" s="11"/>
    </row>
    <row r="56099" spans="3:5" x14ac:dyDescent="0.25">
      <c r="C56099" s="11"/>
      <c r="D56099" s="12"/>
      <c r="E56099" s="11"/>
    </row>
    <row r="56100" spans="3:5" x14ac:dyDescent="0.25">
      <c r="C56100" s="11"/>
      <c r="D56100" s="12"/>
      <c r="E56100" s="11"/>
    </row>
    <row r="56101" spans="3:5" x14ac:dyDescent="0.25">
      <c r="C56101" s="11"/>
      <c r="D56101" s="12"/>
      <c r="E56101" s="11"/>
    </row>
    <row r="56102" spans="3:5" x14ac:dyDescent="0.25">
      <c r="C56102" s="11"/>
      <c r="D56102" s="12"/>
      <c r="E56102" s="11"/>
    </row>
    <row r="56103" spans="3:5" x14ac:dyDescent="0.25">
      <c r="C56103" s="11"/>
      <c r="D56103" s="12"/>
      <c r="E56103" s="11"/>
    </row>
    <row r="56104" spans="3:5" x14ac:dyDescent="0.25">
      <c r="C56104" s="11"/>
      <c r="D56104" s="12"/>
      <c r="E56104" s="11"/>
    </row>
    <row r="56105" spans="3:5" x14ac:dyDescent="0.25">
      <c r="C56105" s="11"/>
      <c r="D56105" s="12"/>
      <c r="E56105" s="11"/>
    </row>
    <row r="56106" spans="3:5" x14ac:dyDescent="0.25">
      <c r="C56106" s="11"/>
      <c r="D56106" s="12"/>
      <c r="E56106" s="11"/>
    </row>
    <row r="56107" spans="3:5" x14ac:dyDescent="0.25">
      <c r="C56107" s="11"/>
      <c r="D56107" s="12"/>
      <c r="E56107" s="11"/>
    </row>
    <row r="56108" spans="3:5" x14ac:dyDescent="0.25">
      <c r="C56108" s="11"/>
      <c r="D56108" s="12"/>
      <c r="E56108" s="11"/>
    </row>
    <row r="56109" spans="3:5" x14ac:dyDescent="0.25">
      <c r="C56109" s="11"/>
      <c r="D56109" s="12"/>
      <c r="E56109" s="11"/>
    </row>
    <row r="56110" spans="3:5" x14ac:dyDescent="0.25">
      <c r="C56110" s="11"/>
      <c r="D56110" s="12"/>
      <c r="E56110" s="11"/>
    </row>
    <row r="56111" spans="3:5" x14ac:dyDescent="0.25">
      <c r="C56111" s="11"/>
      <c r="D56111" s="12"/>
      <c r="E56111" s="11"/>
    </row>
    <row r="56112" spans="3:5" x14ac:dyDescent="0.25">
      <c r="C56112" s="11"/>
      <c r="D56112" s="12"/>
      <c r="E56112" s="11"/>
    </row>
    <row r="56113" spans="3:5" x14ac:dyDescent="0.25">
      <c r="C56113" s="11"/>
      <c r="D56113" s="12"/>
      <c r="E56113" s="11"/>
    </row>
    <row r="56114" spans="3:5" x14ac:dyDescent="0.25">
      <c r="C56114" s="11"/>
      <c r="D56114" s="12"/>
      <c r="E56114" s="11"/>
    </row>
    <row r="56115" spans="3:5" x14ac:dyDescent="0.25">
      <c r="C56115" s="11"/>
      <c r="D56115" s="12"/>
      <c r="E56115" s="11"/>
    </row>
    <row r="56116" spans="3:5" x14ac:dyDescent="0.25">
      <c r="C56116" s="11"/>
      <c r="D56116" s="12"/>
      <c r="E56116" s="11"/>
    </row>
    <row r="56117" spans="3:5" x14ac:dyDescent="0.25">
      <c r="C56117" s="11"/>
      <c r="D56117" s="12"/>
      <c r="E56117" s="11"/>
    </row>
    <row r="56118" spans="3:5" x14ac:dyDescent="0.25">
      <c r="C56118" s="11"/>
      <c r="D56118" s="12"/>
      <c r="E56118" s="11"/>
    </row>
    <row r="56119" spans="3:5" x14ac:dyDescent="0.25">
      <c r="C56119" s="11"/>
      <c r="D56119" s="12"/>
      <c r="E56119" s="11"/>
    </row>
    <row r="56120" spans="3:5" x14ac:dyDescent="0.25">
      <c r="C56120" s="11"/>
      <c r="D56120" s="12"/>
      <c r="E56120" s="11"/>
    </row>
    <row r="56121" spans="3:5" x14ac:dyDescent="0.25">
      <c r="C56121" s="11"/>
      <c r="D56121" s="12"/>
      <c r="E56121" s="11"/>
    </row>
    <row r="56122" spans="3:5" x14ac:dyDescent="0.25">
      <c r="C56122" s="11"/>
      <c r="D56122" s="12"/>
      <c r="E56122" s="11"/>
    </row>
    <row r="56123" spans="3:5" x14ac:dyDescent="0.25">
      <c r="C56123" s="11"/>
      <c r="D56123" s="12"/>
      <c r="E56123" s="11"/>
    </row>
    <row r="56124" spans="3:5" x14ac:dyDescent="0.25">
      <c r="C56124" s="11"/>
      <c r="D56124" s="12"/>
      <c r="E56124" s="11"/>
    </row>
    <row r="56125" spans="3:5" x14ac:dyDescent="0.25">
      <c r="C56125" s="11"/>
      <c r="D56125" s="12"/>
      <c r="E56125" s="11"/>
    </row>
    <row r="56126" spans="3:5" x14ac:dyDescent="0.25">
      <c r="C56126" s="11"/>
      <c r="D56126" s="12"/>
      <c r="E56126" s="11"/>
    </row>
    <row r="56127" spans="3:5" x14ac:dyDescent="0.25">
      <c r="C56127" s="11"/>
      <c r="D56127" s="12"/>
      <c r="E56127" s="11"/>
    </row>
    <row r="56128" spans="3:5" x14ac:dyDescent="0.25">
      <c r="C56128" s="11"/>
      <c r="D56128" s="12"/>
      <c r="E56128" s="11"/>
    </row>
    <row r="56129" spans="3:5" x14ac:dyDescent="0.25">
      <c r="C56129" s="11"/>
      <c r="D56129" s="12"/>
      <c r="E56129" s="11"/>
    </row>
    <row r="56130" spans="3:5" x14ac:dyDescent="0.25">
      <c r="C56130" s="11"/>
      <c r="D56130" s="12"/>
      <c r="E56130" s="11"/>
    </row>
    <row r="56131" spans="3:5" x14ac:dyDescent="0.25">
      <c r="C56131" s="11"/>
      <c r="D56131" s="12"/>
      <c r="E56131" s="11"/>
    </row>
    <row r="56132" spans="3:5" x14ac:dyDescent="0.25">
      <c r="C56132" s="11"/>
      <c r="D56132" s="12"/>
      <c r="E56132" s="11"/>
    </row>
    <row r="56133" spans="3:5" x14ac:dyDescent="0.25">
      <c r="C56133" s="11"/>
      <c r="D56133" s="12"/>
      <c r="E56133" s="11"/>
    </row>
    <row r="56134" spans="3:5" x14ac:dyDescent="0.25">
      <c r="C56134" s="11"/>
      <c r="D56134" s="12"/>
      <c r="E56134" s="11"/>
    </row>
    <row r="56135" spans="3:5" x14ac:dyDescent="0.25">
      <c r="C56135" s="11"/>
      <c r="D56135" s="12"/>
      <c r="E56135" s="11"/>
    </row>
    <row r="56136" spans="3:5" x14ac:dyDescent="0.25">
      <c r="C56136" s="11"/>
      <c r="D56136" s="12"/>
      <c r="E56136" s="11"/>
    </row>
    <row r="56137" spans="3:5" x14ac:dyDescent="0.25">
      <c r="C56137" s="11"/>
      <c r="D56137" s="12"/>
      <c r="E56137" s="11"/>
    </row>
    <row r="56138" spans="3:5" x14ac:dyDescent="0.25">
      <c r="C56138" s="11"/>
      <c r="D56138" s="12"/>
      <c r="E56138" s="11"/>
    </row>
    <row r="56139" spans="3:5" x14ac:dyDescent="0.25">
      <c r="C56139" s="11"/>
      <c r="D56139" s="12"/>
      <c r="E56139" s="11"/>
    </row>
    <row r="56140" spans="3:5" x14ac:dyDescent="0.25">
      <c r="C56140" s="11"/>
      <c r="D56140" s="12"/>
      <c r="E56140" s="11"/>
    </row>
    <row r="56141" spans="3:5" x14ac:dyDescent="0.25">
      <c r="C56141" s="11"/>
      <c r="D56141" s="12"/>
      <c r="E56141" s="11"/>
    </row>
    <row r="56142" spans="3:5" x14ac:dyDescent="0.25">
      <c r="C56142" s="11"/>
      <c r="D56142" s="12"/>
      <c r="E56142" s="11"/>
    </row>
    <row r="56143" spans="3:5" x14ac:dyDescent="0.25">
      <c r="C56143" s="11"/>
      <c r="D56143" s="12"/>
      <c r="E56143" s="11"/>
    </row>
    <row r="56144" spans="3:5" x14ac:dyDescent="0.25">
      <c r="C56144" s="11"/>
      <c r="D56144" s="12"/>
      <c r="E56144" s="11"/>
    </row>
    <row r="56145" spans="3:5" x14ac:dyDescent="0.25">
      <c r="C56145" s="11"/>
      <c r="D56145" s="12"/>
      <c r="E56145" s="11"/>
    </row>
    <row r="56146" spans="3:5" x14ac:dyDescent="0.25">
      <c r="C56146" s="11"/>
      <c r="D56146" s="12"/>
      <c r="E56146" s="11"/>
    </row>
    <row r="56147" spans="3:5" x14ac:dyDescent="0.25">
      <c r="C56147" s="11"/>
      <c r="D56147" s="12"/>
      <c r="E56147" s="11"/>
    </row>
    <row r="56148" spans="3:5" x14ac:dyDescent="0.25">
      <c r="C56148" s="11"/>
      <c r="D56148" s="12"/>
      <c r="E56148" s="11"/>
    </row>
    <row r="56149" spans="3:5" x14ac:dyDescent="0.25">
      <c r="C56149" s="11"/>
      <c r="D56149" s="12"/>
      <c r="E56149" s="11"/>
    </row>
    <row r="56150" spans="3:5" x14ac:dyDescent="0.25">
      <c r="C56150" s="11"/>
      <c r="D56150" s="12"/>
      <c r="E56150" s="11"/>
    </row>
    <row r="56151" spans="3:5" x14ac:dyDescent="0.25">
      <c r="C56151" s="11"/>
      <c r="D56151" s="12"/>
      <c r="E56151" s="11"/>
    </row>
    <row r="56152" spans="3:5" x14ac:dyDescent="0.25">
      <c r="C56152" s="11"/>
      <c r="D56152" s="12"/>
      <c r="E56152" s="11"/>
    </row>
    <row r="56153" spans="3:5" x14ac:dyDescent="0.25">
      <c r="C56153" s="11"/>
      <c r="D56153" s="12"/>
      <c r="E56153" s="11"/>
    </row>
    <row r="56154" spans="3:5" x14ac:dyDescent="0.25">
      <c r="C56154" s="11"/>
      <c r="D56154" s="12"/>
      <c r="E56154" s="11"/>
    </row>
    <row r="56155" spans="3:5" x14ac:dyDescent="0.25">
      <c r="C56155" s="11"/>
      <c r="D56155" s="12"/>
      <c r="E56155" s="11"/>
    </row>
    <row r="56156" spans="3:5" x14ac:dyDescent="0.25">
      <c r="C56156" s="11"/>
      <c r="D56156" s="12"/>
      <c r="E56156" s="11"/>
    </row>
    <row r="56157" spans="3:5" x14ac:dyDescent="0.25">
      <c r="C56157" s="11"/>
      <c r="D56157" s="12"/>
      <c r="E56157" s="11"/>
    </row>
    <row r="56158" spans="3:5" x14ac:dyDescent="0.25">
      <c r="C56158" s="11"/>
      <c r="D56158" s="12"/>
      <c r="E56158" s="11"/>
    </row>
    <row r="56159" spans="3:5" x14ac:dyDescent="0.25">
      <c r="C56159" s="11"/>
      <c r="D56159" s="12"/>
      <c r="E56159" s="11"/>
    </row>
    <row r="56160" spans="3:5" x14ac:dyDescent="0.25">
      <c r="C56160" s="11"/>
      <c r="D56160" s="12"/>
      <c r="E56160" s="11"/>
    </row>
    <row r="56161" spans="3:5" x14ac:dyDescent="0.25">
      <c r="C56161" s="11"/>
      <c r="D56161" s="12"/>
      <c r="E56161" s="11"/>
    </row>
    <row r="56162" spans="3:5" x14ac:dyDescent="0.25">
      <c r="C56162" s="11"/>
      <c r="D56162" s="12"/>
      <c r="E56162" s="11"/>
    </row>
    <row r="56163" spans="3:5" x14ac:dyDescent="0.25">
      <c r="C56163" s="11"/>
      <c r="D56163" s="12"/>
      <c r="E56163" s="11"/>
    </row>
    <row r="56164" spans="3:5" x14ac:dyDescent="0.25">
      <c r="C56164" s="11"/>
      <c r="D56164" s="12"/>
      <c r="E56164" s="11"/>
    </row>
    <row r="56165" spans="3:5" x14ac:dyDescent="0.25">
      <c r="C56165" s="11"/>
      <c r="D56165" s="12"/>
      <c r="E56165" s="11"/>
    </row>
    <row r="56166" spans="3:5" x14ac:dyDescent="0.25">
      <c r="C56166" s="11"/>
      <c r="D56166" s="12"/>
      <c r="E56166" s="11"/>
    </row>
    <row r="56167" spans="3:5" x14ac:dyDescent="0.25">
      <c r="C56167" s="11"/>
      <c r="D56167" s="12"/>
      <c r="E56167" s="11"/>
    </row>
    <row r="56168" spans="3:5" x14ac:dyDescent="0.25">
      <c r="C56168" s="11"/>
      <c r="D56168" s="12"/>
      <c r="E56168" s="11"/>
    </row>
    <row r="56169" spans="3:5" x14ac:dyDescent="0.25">
      <c r="C56169" s="11"/>
      <c r="D56169" s="12"/>
      <c r="E56169" s="11"/>
    </row>
    <row r="56170" spans="3:5" x14ac:dyDescent="0.25">
      <c r="C56170" s="11"/>
      <c r="D56170" s="12"/>
      <c r="E56170" s="11"/>
    </row>
    <row r="56171" spans="3:5" x14ac:dyDescent="0.25">
      <c r="C56171" s="11"/>
      <c r="D56171" s="12"/>
      <c r="E56171" s="11"/>
    </row>
    <row r="56172" spans="3:5" x14ac:dyDescent="0.25">
      <c r="C56172" s="11"/>
      <c r="D56172" s="12"/>
      <c r="E56172" s="11"/>
    </row>
    <row r="56173" spans="3:5" x14ac:dyDescent="0.25">
      <c r="C56173" s="11"/>
      <c r="D56173" s="12"/>
      <c r="E56173" s="11"/>
    </row>
    <row r="56174" spans="3:5" x14ac:dyDescent="0.25">
      <c r="C56174" s="11"/>
      <c r="D56174" s="12"/>
      <c r="E56174" s="11"/>
    </row>
    <row r="56175" spans="3:5" x14ac:dyDescent="0.25">
      <c r="C56175" s="11"/>
      <c r="D56175" s="12"/>
      <c r="E56175" s="11"/>
    </row>
    <row r="56176" spans="3:5" x14ac:dyDescent="0.25">
      <c r="C56176" s="11"/>
      <c r="D56176" s="12"/>
      <c r="E56176" s="11"/>
    </row>
    <row r="56177" spans="3:5" x14ac:dyDescent="0.25">
      <c r="C56177" s="11"/>
      <c r="D56177" s="12"/>
      <c r="E56177" s="11"/>
    </row>
    <row r="56178" spans="3:5" x14ac:dyDescent="0.25">
      <c r="C56178" s="11"/>
      <c r="D56178" s="12"/>
      <c r="E56178" s="11"/>
    </row>
    <row r="56179" spans="3:5" x14ac:dyDescent="0.25">
      <c r="C56179" s="11"/>
      <c r="D56179" s="12"/>
      <c r="E56179" s="11"/>
    </row>
    <row r="56180" spans="3:5" x14ac:dyDescent="0.25">
      <c r="C56180" s="11"/>
      <c r="D56180" s="12"/>
      <c r="E56180" s="11"/>
    </row>
    <row r="56181" spans="3:5" x14ac:dyDescent="0.25">
      <c r="C56181" s="11"/>
      <c r="D56181" s="12"/>
      <c r="E56181" s="11"/>
    </row>
    <row r="56182" spans="3:5" x14ac:dyDescent="0.25">
      <c r="C56182" s="11"/>
      <c r="D56182" s="12"/>
      <c r="E56182" s="11"/>
    </row>
    <row r="56183" spans="3:5" x14ac:dyDescent="0.25">
      <c r="C56183" s="11"/>
      <c r="D56183" s="12"/>
      <c r="E56183" s="11"/>
    </row>
    <row r="56184" spans="3:5" x14ac:dyDescent="0.25">
      <c r="C56184" s="11"/>
      <c r="D56184" s="12"/>
      <c r="E56184" s="11"/>
    </row>
    <row r="56185" spans="3:5" x14ac:dyDescent="0.25">
      <c r="C56185" s="11"/>
      <c r="D56185" s="12"/>
      <c r="E56185" s="11"/>
    </row>
    <row r="56186" spans="3:5" x14ac:dyDescent="0.25">
      <c r="C56186" s="11"/>
      <c r="D56186" s="12"/>
      <c r="E56186" s="11"/>
    </row>
    <row r="56187" spans="3:5" x14ac:dyDescent="0.25">
      <c r="C56187" s="11"/>
      <c r="D56187" s="12"/>
      <c r="E56187" s="11"/>
    </row>
    <row r="56188" spans="3:5" x14ac:dyDescent="0.25">
      <c r="C56188" s="11"/>
      <c r="D56188" s="12"/>
      <c r="E56188" s="11"/>
    </row>
    <row r="56189" spans="3:5" x14ac:dyDescent="0.25">
      <c r="C56189" s="11"/>
      <c r="D56189" s="12"/>
      <c r="E56189" s="11"/>
    </row>
    <row r="56190" spans="3:5" x14ac:dyDescent="0.25">
      <c r="C56190" s="11"/>
      <c r="D56190" s="12"/>
      <c r="E56190" s="11"/>
    </row>
    <row r="56191" spans="3:5" x14ac:dyDescent="0.25">
      <c r="C56191" s="11"/>
      <c r="D56191" s="12"/>
      <c r="E56191" s="11"/>
    </row>
    <row r="56192" spans="3:5" x14ac:dyDescent="0.25">
      <c r="C56192" s="11"/>
      <c r="D56192" s="12"/>
      <c r="E56192" s="11"/>
    </row>
    <row r="56193" spans="3:5" x14ac:dyDescent="0.25">
      <c r="C56193" s="11"/>
      <c r="D56193" s="12"/>
      <c r="E56193" s="11"/>
    </row>
    <row r="56194" spans="3:5" x14ac:dyDescent="0.25">
      <c r="C56194" s="11"/>
      <c r="D56194" s="12"/>
      <c r="E56194" s="11"/>
    </row>
    <row r="56195" spans="3:5" x14ac:dyDescent="0.25">
      <c r="C56195" s="11"/>
      <c r="D56195" s="12"/>
      <c r="E56195" s="11"/>
    </row>
    <row r="56196" spans="3:5" x14ac:dyDescent="0.25">
      <c r="C56196" s="11"/>
      <c r="D56196" s="12"/>
      <c r="E56196" s="11"/>
    </row>
    <row r="56197" spans="3:5" x14ac:dyDescent="0.25">
      <c r="C56197" s="11"/>
      <c r="D56197" s="12"/>
      <c r="E56197" s="11"/>
    </row>
    <row r="56198" spans="3:5" x14ac:dyDescent="0.25">
      <c r="C56198" s="11"/>
      <c r="D56198" s="12"/>
      <c r="E56198" s="11"/>
    </row>
    <row r="56199" spans="3:5" x14ac:dyDescent="0.25">
      <c r="C56199" s="11"/>
      <c r="D56199" s="12"/>
      <c r="E56199" s="11"/>
    </row>
    <row r="56200" spans="3:5" x14ac:dyDescent="0.25">
      <c r="C56200" s="11"/>
      <c r="D56200" s="12"/>
      <c r="E56200" s="11"/>
    </row>
    <row r="56201" spans="3:5" x14ac:dyDescent="0.25">
      <c r="C56201" s="11"/>
      <c r="D56201" s="12"/>
      <c r="E56201" s="11"/>
    </row>
    <row r="56202" spans="3:5" x14ac:dyDescent="0.25">
      <c r="C56202" s="11"/>
      <c r="D56202" s="12"/>
      <c r="E56202" s="11"/>
    </row>
    <row r="56203" spans="3:5" x14ac:dyDescent="0.25">
      <c r="C56203" s="11"/>
      <c r="D56203" s="12"/>
      <c r="E56203" s="11"/>
    </row>
    <row r="56204" spans="3:5" x14ac:dyDescent="0.25">
      <c r="C56204" s="11"/>
      <c r="D56204" s="12"/>
      <c r="E56204" s="11"/>
    </row>
    <row r="56205" spans="3:5" x14ac:dyDescent="0.25">
      <c r="C56205" s="11"/>
      <c r="D56205" s="12"/>
      <c r="E56205" s="11"/>
    </row>
    <row r="56206" spans="3:5" x14ac:dyDescent="0.25">
      <c r="C56206" s="11"/>
      <c r="D56206" s="12"/>
      <c r="E56206" s="11"/>
    </row>
    <row r="56207" spans="3:5" x14ac:dyDescent="0.25">
      <c r="C56207" s="11"/>
      <c r="D56207" s="12"/>
      <c r="E56207" s="11"/>
    </row>
    <row r="56208" spans="3:5" x14ac:dyDescent="0.25">
      <c r="C56208" s="11"/>
      <c r="D56208" s="12"/>
      <c r="E56208" s="11"/>
    </row>
    <row r="56209" spans="3:5" x14ac:dyDescent="0.25">
      <c r="C56209" s="11"/>
      <c r="D56209" s="12"/>
      <c r="E56209" s="11"/>
    </row>
    <row r="56210" spans="3:5" x14ac:dyDescent="0.25">
      <c r="C56210" s="11"/>
      <c r="D56210" s="12"/>
      <c r="E56210" s="11"/>
    </row>
    <row r="56211" spans="3:5" x14ac:dyDescent="0.25">
      <c r="C56211" s="11"/>
      <c r="D56211" s="12"/>
      <c r="E56211" s="11"/>
    </row>
    <row r="56212" spans="3:5" x14ac:dyDescent="0.25">
      <c r="C56212" s="11"/>
      <c r="D56212" s="12"/>
      <c r="E56212" s="11"/>
    </row>
    <row r="56213" spans="3:5" x14ac:dyDescent="0.25">
      <c r="C56213" s="11"/>
      <c r="D56213" s="12"/>
      <c r="E56213" s="11"/>
    </row>
    <row r="56214" spans="3:5" x14ac:dyDescent="0.25">
      <c r="C56214" s="11"/>
      <c r="D56214" s="12"/>
      <c r="E56214" s="11"/>
    </row>
    <row r="56215" spans="3:5" x14ac:dyDescent="0.25">
      <c r="C56215" s="11"/>
      <c r="D56215" s="12"/>
      <c r="E56215" s="11"/>
    </row>
    <row r="56216" spans="3:5" x14ac:dyDescent="0.25">
      <c r="C56216" s="11"/>
      <c r="D56216" s="12"/>
      <c r="E56216" s="11"/>
    </row>
    <row r="56217" spans="3:5" x14ac:dyDescent="0.25">
      <c r="C56217" s="11"/>
      <c r="D56217" s="12"/>
      <c r="E56217" s="11"/>
    </row>
    <row r="56218" spans="3:5" x14ac:dyDescent="0.25">
      <c r="C56218" s="11"/>
      <c r="D56218" s="12"/>
      <c r="E56218" s="11"/>
    </row>
    <row r="56219" spans="3:5" x14ac:dyDescent="0.25">
      <c r="C56219" s="11"/>
      <c r="D56219" s="12"/>
      <c r="E56219" s="11"/>
    </row>
    <row r="56220" spans="3:5" x14ac:dyDescent="0.25">
      <c r="C56220" s="11"/>
      <c r="D56220" s="12"/>
      <c r="E56220" s="11"/>
    </row>
    <row r="56221" spans="3:5" x14ac:dyDescent="0.25">
      <c r="C56221" s="11"/>
      <c r="D56221" s="12"/>
      <c r="E56221" s="11"/>
    </row>
    <row r="56222" spans="3:5" x14ac:dyDescent="0.25">
      <c r="C56222" s="11"/>
      <c r="D56222" s="12"/>
      <c r="E56222" s="11"/>
    </row>
    <row r="56223" spans="3:5" x14ac:dyDescent="0.25">
      <c r="C56223" s="11"/>
      <c r="D56223" s="12"/>
      <c r="E56223" s="11"/>
    </row>
    <row r="56224" spans="3:5" x14ac:dyDescent="0.25">
      <c r="C56224" s="11"/>
      <c r="D56224" s="12"/>
      <c r="E56224" s="11"/>
    </row>
    <row r="56225" spans="3:5" x14ac:dyDescent="0.25">
      <c r="C56225" s="11"/>
      <c r="D56225" s="12"/>
      <c r="E56225" s="11"/>
    </row>
    <row r="56226" spans="3:5" x14ac:dyDescent="0.25">
      <c r="C56226" s="11"/>
      <c r="D56226" s="12"/>
      <c r="E56226" s="11"/>
    </row>
    <row r="56227" spans="3:5" x14ac:dyDescent="0.25">
      <c r="C56227" s="11"/>
      <c r="D56227" s="12"/>
      <c r="E56227" s="11"/>
    </row>
    <row r="56228" spans="3:5" x14ac:dyDescent="0.25">
      <c r="C56228" s="11"/>
      <c r="D56228" s="12"/>
      <c r="E56228" s="11"/>
    </row>
    <row r="56229" spans="3:5" x14ac:dyDescent="0.25">
      <c r="C56229" s="11"/>
      <c r="D56229" s="12"/>
      <c r="E56229" s="11"/>
    </row>
    <row r="56230" spans="3:5" x14ac:dyDescent="0.25">
      <c r="C56230" s="11"/>
      <c r="D56230" s="12"/>
      <c r="E56230" s="11"/>
    </row>
    <row r="56231" spans="3:5" x14ac:dyDescent="0.25">
      <c r="C56231" s="11"/>
      <c r="D56231" s="12"/>
      <c r="E56231" s="11"/>
    </row>
    <row r="56232" spans="3:5" x14ac:dyDescent="0.25">
      <c r="C56232" s="11"/>
      <c r="D56232" s="12"/>
      <c r="E56232" s="11"/>
    </row>
    <row r="56233" spans="3:5" x14ac:dyDescent="0.25">
      <c r="C56233" s="11"/>
      <c r="D56233" s="12"/>
      <c r="E56233" s="11"/>
    </row>
    <row r="56234" spans="3:5" x14ac:dyDescent="0.25">
      <c r="C56234" s="11"/>
      <c r="D56234" s="12"/>
      <c r="E56234" s="11"/>
    </row>
    <row r="56235" spans="3:5" x14ac:dyDescent="0.25">
      <c r="C56235" s="11"/>
      <c r="D56235" s="12"/>
      <c r="E56235" s="11"/>
    </row>
    <row r="56236" spans="3:5" x14ac:dyDescent="0.25">
      <c r="C56236" s="11"/>
      <c r="D56236" s="12"/>
      <c r="E56236" s="11"/>
    </row>
    <row r="56237" spans="3:5" x14ac:dyDescent="0.25">
      <c r="C56237" s="11"/>
      <c r="D56237" s="12"/>
      <c r="E56237" s="11"/>
    </row>
    <row r="56238" spans="3:5" x14ac:dyDescent="0.25">
      <c r="C56238" s="11"/>
      <c r="D56238" s="12"/>
      <c r="E56238" s="11"/>
    </row>
    <row r="56239" spans="3:5" x14ac:dyDescent="0.25">
      <c r="C56239" s="11"/>
      <c r="D56239" s="12"/>
      <c r="E56239" s="11"/>
    </row>
    <row r="56240" spans="3:5" x14ac:dyDescent="0.25">
      <c r="C56240" s="11"/>
      <c r="D56240" s="12"/>
      <c r="E56240" s="11"/>
    </row>
    <row r="56241" spans="3:5" x14ac:dyDescent="0.25">
      <c r="C56241" s="11"/>
      <c r="D56241" s="12"/>
      <c r="E56241" s="11"/>
    </row>
    <row r="56242" spans="3:5" x14ac:dyDescent="0.25">
      <c r="C56242" s="11"/>
      <c r="D56242" s="12"/>
      <c r="E56242" s="11"/>
    </row>
    <row r="56243" spans="3:5" x14ac:dyDescent="0.25">
      <c r="C56243" s="11"/>
      <c r="D56243" s="12"/>
      <c r="E56243" s="11"/>
    </row>
    <row r="56244" spans="3:5" x14ac:dyDescent="0.25">
      <c r="C56244" s="11"/>
      <c r="D56244" s="12"/>
      <c r="E56244" s="11"/>
    </row>
    <row r="56245" spans="3:5" x14ac:dyDescent="0.25">
      <c r="C56245" s="11"/>
      <c r="D56245" s="12"/>
      <c r="E56245" s="11"/>
    </row>
    <row r="56246" spans="3:5" x14ac:dyDescent="0.25">
      <c r="C56246" s="11"/>
      <c r="D56246" s="12"/>
      <c r="E56246" s="11"/>
    </row>
    <row r="56247" spans="3:5" x14ac:dyDescent="0.25">
      <c r="C56247" s="11"/>
      <c r="D56247" s="12"/>
      <c r="E56247" s="11"/>
    </row>
    <row r="56248" spans="3:5" x14ac:dyDescent="0.25">
      <c r="C56248" s="11"/>
      <c r="D56248" s="12"/>
      <c r="E56248" s="11"/>
    </row>
    <row r="56249" spans="3:5" x14ac:dyDescent="0.25">
      <c r="C56249" s="11"/>
      <c r="D56249" s="12"/>
      <c r="E56249" s="11"/>
    </row>
    <row r="56250" spans="3:5" x14ac:dyDescent="0.25">
      <c r="C56250" s="11"/>
      <c r="D56250" s="12"/>
      <c r="E56250" s="11"/>
    </row>
    <row r="56251" spans="3:5" x14ac:dyDescent="0.25">
      <c r="C56251" s="11"/>
      <c r="D56251" s="12"/>
      <c r="E56251" s="11"/>
    </row>
    <row r="56252" spans="3:5" x14ac:dyDescent="0.25">
      <c r="C56252" s="11"/>
      <c r="D56252" s="12"/>
      <c r="E56252" s="11"/>
    </row>
    <row r="56253" spans="3:5" x14ac:dyDescent="0.25">
      <c r="C56253" s="11"/>
      <c r="D56253" s="12"/>
      <c r="E56253" s="11"/>
    </row>
    <row r="56254" spans="3:5" x14ac:dyDescent="0.25">
      <c r="C56254" s="11"/>
      <c r="D56254" s="12"/>
      <c r="E56254" s="11"/>
    </row>
    <row r="56255" spans="3:5" x14ac:dyDescent="0.25">
      <c r="C56255" s="11"/>
      <c r="D56255" s="12"/>
      <c r="E56255" s="11"/>
    </row>
    <row r="56256" spans="3:5" x14ac:dyDescent="0.25">
      <c r="C56256" s="11"/>
      <c r="D56256" s="12"/>
      <c r="E56256" s="11"/>
    </row>
    <row r="56257" spans="3:5" x14ac:dyDescent="0.25">
      <c r="C56257" s="11"/>
      <c r="D56257" s="12"/>
      <c r="E56257" s="11"/>
    </row>
    <row r="56258" spans="3:5" x14ac:dyDescent="0.25">
      <c r="C56258" s="11"/>
      <c r="D56258" s="12"/>
      <c r="E56258" s="11"/>
    </row>
    <row r="56259" spans="3:5" x14ac:dyDescent="0.25">
      <c r="C56259" s="11"/>
      <c r="D56259" s="12"/>
      <c r="E56259" s="11"/>
    </row>
    <row r="56260" spans="3:5" x14ac:dyDescent="0.25">
      <c r="C56260" s="11"/>
      <c r="D56260" s="12"/>
      <c r="E56260" s="11"/>
    </row>
    <row r="56261" spans="3:5" x14ac:dyDescent="0.25">
      <c r="C56261" s="11"/>
      <c r="D56261" s="12"/>
      <c r="E56261" s="11"/>
    </row>
    <row r="56262" spans="3:5" x14ac:dyDescent="0.25">
      <c r="C56262" s="11"/>
      <c r="D56262" s="12"/>
      <c r="E56262" s="11"/>
    </row>
    <row r="56263" spans="3:5" x14ac:dyDescent="0.25">
      <c r="C56263" s="11"/>
      <c r="D56263" s="12"/>
      <c r="E56263" s="11"/>
    </row>
    <row r="56264" spans="3:5" x14ac:dyDescent="0.25">
      <c r="C56264" s="11"/>
      <c r="D56264" s="12"/>
      <c r="E56264" s="11"/>
    </row>
    <row r="56265" spans="3:5" x14ac:dyDescent="0.25">
      <c r="C56265" s="11"/>
      <c r="D56265" s="12"/>
      <c r="E56265" s="11"/>
    </row>
    <row r="56266" spans="3:5" x14ac:dyDescent="0.25">
      <c r="C56266" s="11"/>
      <c r="D56266" s="12"/>
      <c r="E56266" s="11"/>
    </row>
    <row r="56267" spans="3:5" x14ac:dyDescent="0.25">
      <c r="C56267" s="11"/>
      <c r="D56267" s="12"/>
      <c r="E56267" s="11"/>
    </row>
    <row r="56268" spans="3:5" x14ac:dyDescent="0.25">
      <c r="C56268" s="11"/>
      <c r="D56268" s="12"/>
      <c r="E56268" s="11"/>
    </row>
    <row r="56269" spans="3:5" x14ac:dyDescent="0.25">
      <c r="C56269" s="11"/>
      <c r="D56269" s="12"/>
      <c r="E56269" s="11"/>
    </row>
    <row r="56270" spans="3:5" x14ac:dyDescent="0.25">
      <c r="C56270" s="11"/>
      <c r="D56270" s="12"/>
      <c r="E56270" s="11"/>
    </row>
    <row r="56271" spans="3:5" x14ac:dyDescent="0.25">
      <c r="C56271" s="11"/>
      <c r="D56271" s="12"/>
      <c r="E56271" s="11"/>
    </row>
    <row r="56272" spans="3:5" x14ac:dyDescent="0.25">
      <c r="C56272" s="11"/>
      <c r="D56272" s="12"/>
      <c r="E56272" s="11"/>
    </row>
    <row r="56273" spans="3:5" x14ac:dyDescent="0.25">
      <c r="C56273" s="11"/>
      <c r="D56273" s="12"/>
      <c r="E56273" s="11"/>
    </row>
    <row r="56274" spans="3:5" x14ac:dyDescent="0.25">
      <c r="C56274" s="11"/>
      <c r="D56274" s="12"/>
      <c r="E56274" s="11"/>
    </row>
    <row r="56275" spans="3:5" x14ac:dyDescent="0.25">
      <c r="C56275" s="11"/>
      <c r="D56275" s="12"/>
      <c r="E56275" s="11"/>
    </row>
    <row r="56276" spans="3:5" x14ac:dyDescent="0.25">
      <c r="C56276" s="11"/>
      <c r="D56276" s="12"/>
      <c r="E56276" s="11"/>
    </row>
    <row r="56277" spans="3:5" x14ac:dyDescent="0.25">
      <c r="C56277" s="11"/>
      <c r="D56277" s="12"/>
      <c r="E56277" s="11"/>
    </row>
    <row r="56278" spans="3:5" x14ac:dyDescent="0.25">
      <c r="C56278" s="11"/>
      <c r="D56278" s="12"/>
      <c r="E56278" s="11"/>
    </row>
    <row r="56279" spans="3:5" x14ac:dyDescent="0.25">
      <c r="C56279" s="11"/>
      <c r="D56279" s="12"/>
      <c r="E56279" s="11"/>
    </row>
    <row r="56280" spans="3:5" x14ac:dyDescent="0.25">
      <c r="C56280" s="11"/>
      <c r="D56280" s="12"/>
      <c r="E56280" s="11"/>
    </row>
    <row r="56281" spans="3:5" x14ac:dyDescent="0.25">
      <c r="C56281" s="11"/>
      <c r="D56281" s="12"/>
      <c r="E56281" s="11"/>
    </row>
    <row r="56282" spans="3:5" x14ac:dyDescent="0.25">
      <c r="C56282" s="11"/>
      <c r="D56282" s="12"/>
      <c r="E56282" s="11"/>
    </row>
    <row r="56283" spans="3:5" x14ac:dyDescent="0.25">
      <c r="C56283" s="11"/>
      <c r="D56283" s="12"/>
      <c r="E56283" s="11"/>
    </row>
    <row r="56284" spans="3:5" x14ac:dyDescent="0.25">
      <c r="C56284" s="11"/>
      <c r="D56284" s="12"/>
      <c r="E56284" s="11"/>
    </row>
    <row r="56285" spans="3:5" x14ac:dyDescent="0.25">
      <c r="C56285" s="11"/>
      <c r="D56285" s="12"/>
      <c r="E56285" s="11"/>
    </row>
    <row r="56286" spans="3:5" x14ac:dyDescent="0.25">
      <c r="C56286" s="11"/>
      <c r="D56286" s="12"/>
      <c r="E56286" s="11"/>
    </row>
    <row r="56287" spans="3:5" x14ac:dyDescent="0.25">
      <c r="C56287" s="11"/>
      <c r="D56287" s="12"/>
      <c r="E56287" s="11"/>
    </row>
    <row r="56288" spans="3:5" x14ac:dyDescent="0.25">
      <c r="C56288" s="11"/>
      <c r="D56288" s="12"/>
      <c r="E56288" s="11"/>
    </row>
    <row r="56289" spans="3:5" x14ac:dyDescent="0.25">
      <c r="C56289" s="11"/>
      <c r="D56289" s="12"/>
      <c r="E56289" s="11"/>
    </row>
    <row r="56290" spans="3:5" x14ac:dyDescent="0.25">
      <c r="C56290" s="11"/>
      <c r="D56290" s="12"/>
      <c r="E56290" s="11"/>
    </row>
    <row r="56291" spans="3:5" x14ac:dyDescent="0.25">
      <c r="C56291" s="11"/>
      <c r="D56291" s="12"/>
      <c r="E56291" s="11"/>
    </row>
    <row r="56292" spans="3:5" x14ac:dyDescent="0.25">
      <c r="C56292" s="11"/>
      <c r="D56292" s="12"/>
      <c r="E56292" s="11"/>
    </row>
    <row r="56293" spans="3:5" x14ac:dyDescent="0.25">
      <c r="C56293" s="11"/>
      <c r="D56293" s="12"/>
      <c r="E56293" s="11"/>
    </row>
    <row r="56294" spans="3:5" x14ac:dyDescent="0.25">
      <c r="C56294" s="11"/>
      <c r="D56294" s="12"/>
      <c r="E56294" s="11"/>
    </row>
    <row r="56295" spans="3:5" x14ac:dyDescent="0.25">
      <c r="C56295" s="11"/>
      <c r="D56295" s="12"/>
      <c r="E56295" s="11"/>
    </row>
    <row r="56296" spans="3:5" x14ac:dyDescent="0.25">
      <c r="C56296" s="11"/>
      <c r="D56296" s="12"/>
      <c r="E56296" s="11"/>
    </row>
    <row r="56297" spans="3:5" x14ac:dyDescent="0.25">
      <c r="C56297" s="11"/>
      <c r="D56297" s="12"/>
      <c r="E56297" s="11"/>
    </row>
    <row r="56298" spans="3:5" x14ac:dyDescent="0.25">
      <c r="C56298" s="11"/>
      <c r="D56298" s="12"/>
      <c r="E56298" s="11"/>
    </row>
    <row r="56299" spans="3:5" x14ac:dyDescent="0.25">
      <c r="C56299" s="11"/>
      <c r="D56299" s="12"/>
      <c r="E56299" s="11"/>
    </row>
    <row r="56300" spans="3:5" x14ac:dyDescent="0.25">
      <c r="C56300" s="11"/>
      <c r="D56300" s="12"/>
      <c r="E56300" s="11"/>
    </row>
    <row r="56301" spans="3:5" x14ac:dyDescent="0.25">
      <c r="C56301" s="11"/>
      <c r="D56301" s="12"/>
      <c r="E56301" s="11"/>
    </row>
    <row r="56302" spans="3:5" x14ac:dyDescent="0.25">
      <c r="C56302" s="11"/>
      <c r="D56302" s="12"/>
      <c r="E56302" s="11"/>
    </row>
    <row r="56303" spans="3:5" x14ac:dyDescent="0.25">
      <c r="C56303" s="11"/>
      <c r="D56303" s="12"/>
      <c r="E56303" s="11"/>
    </row>
    <row r="56304" spans="3:5" x14ac:dyDescent="0.25">
      <c r="C56304" s="11"/>
      <c r="D56304" s="12"/>
      <c r="E56304" s="11"/>
    </row>
    <row r="56305" spans="3:5" x14ac:dyDescent="0.25">
      <c r="C56305" s="11"/>
      <c r="D56305" s="12"/>
      <c r="E56305" s="11"/>
    </row>
    <row r="56306" spans="3:5" x14ac:dyDescent="0.25">
      <c r="C56306" s="11"/>
      <c r="D56306" s="12"/>
      <c r="E56306" s="11"/>
    </row>
    <row r="56307" spans="3:5" x14ac:dyDescent="0.25">
      <c r="C56307" s="11"/>
      <c r="D56307" s="12"/>
      <c r="E56307" s="11"/>
    </row>
    <row r="56308" spans="3:5" x14ac:dyDescent="0.25">
      <c r="C56308" s="11"/>
      <c r="D56308" s="12"/>
      <c r="E56308" s="11"/>
    </row>
    <row r="56309" spans="3:5" x14ac:dyDescent="0.25">
      <c r="C56309" s="11"/>
      <c r="D56309" s="12"/>
      <c r="E56309" s="11"/>
    </row>
    <row r="56310" spans="3:5" x14ac:dyDescent="0.25">
      <c r="C56310" s="11"/>
      <c r="D56310" s="12"/>
      <c r="E56310" s="11"/>
    </row>
    <row r="56311" spans="3:5" x14ac:dyDescent="0.25">
      <c r="C56311" s="11"/>
      <c r="D56311" s="12"/>
      <c r="E56311" s="11"/>
    </row>
    <row r="56312" spans="3:5" x14ac:dyDescent="0.25">
      <c r="C56312" s="11"/>
      <c r="D56312" s="12"/>
      <c r="E56312" s="11"/>
    </row>
    <row r="56313" spans="3:5" x14ac:dyDescent="0.25">
      <c r="C56313" s="11"/>
      <c r="D56313" s="12"/>
      <c r="E56313" s="11"/>
    </row>
    <row r="56314" spans="3:5" x14ac:dyDescent="0.25">
      <c r="C56314" s="11"/>
      <c r="D56314" s="12"/>
      <c r="E56314" s="11"/>
    </row>
    <row r="56315" spans="3:5" x14ac:dyDescent="0.25">
      <c r="C56315" s="11"/>
      <c r="D56315" s="12"/>
      <c r="E56315" s="11"/>
    </row>
    <row r="56316" spans="3:5" x14ac:dyDescent="0.25">
      <c r="C56316" s="11"/>
      <c r="D56316" s="12"/>
      <c r="E56316" s="11"/>
    </row>
    <row r="56317" spans="3:5" x14ac:dyDescent="0.25">
      <c r="C56317" s="11"/>
      <c r="D56317" s="12"/>
      <c r="E56317" s="11"/>
    </row>
    <row r="56318" spans="3:5" x14ac:dyDescent="0.25">
      <c r="C56318" s="11"/>
      <c r="D56318" s="12"/>
      <c r="E56318" s="11"/>
    </row>
    <row r="56319" spans="3:5" x14ac:dyDescent="0.25">
      <c r="C56319" s="11"/>
      <c r="D56319" s="12"/>
      <c r="E56319" s="11"/>
    </row>
    <row r="56320" spans="3:5" x14ac:dyDescent="0.25">
      <c r="C56320" s="11"/>
      <c r="D56320" s="12"/>
      <c r="E56320" s="11"/>
    </row>
    <row r="56321" spans="3:5" x14ac:dyDescent="0.25">
      <c r="C56321" s="11"/>
      <c r="D56321" s="12"/>
      <c r="E56321" s="11"/>
    </row>
    <row r="56322" spans="3:5" x14ac:dyDescent="0.25">
      <c r="C56322" s="11"/>
      <c r="D56322" s="12"/>
      <c r="E56322" s="11"/>
    </row>
    <row r="56323" spans="3:5" x14ac:dyDescent="0.25">
      <c r="C56323" s="11"/>
      <c r="D56323" s="12"/>
      <c r="E56323" s="11"/>
    </row>
    <row r="56324" spans="3:5" x14ac:dyDescent="0.25">
      <c r="C56324" s="11"/>
      <c r="D56324" s="12"/>
      <c r="E56324" s="11"/>
    </row>
    <row r="56325" spans="3:5" x14ac:dyDescent="0.25">
      <c r="C56325" s="11"/>
      <c r="D56325" s="12"/>
      <c r="E56325" s="11"/>
    </row>
    <row r="56326" spans="3:5" x14ac:dyDescent="0.25">
      <c r="C56326" s="11"/>
      <c r="D56326" s="12"/>
      <c r="E56326" s="11"/>
    </row>
    <row r="56327" spans="3:5" x14ac:dyDescent="0.25">
      <c r="C56327" s="11"/>
      <c r="D56327" s="12"/>
      <c r="E56327" s="11"/>
    </row>
    <row r="56328" spans="3:5" x14ac:dyDescent="0.25">
      <c r="C56328" s="11"/>
      <c r="D56328" s="12"/>
      <c r="E56328" s="11"/>
    </row>
    <row r="56329" spans="3:5" x14ac:dyDescent="0.25">
      <c r="C56329" s="11"/>
      <c r="D56329" s="12"/>
      <c r="E56329" s="11"/>
    </row>
    <row r="56330" spans="3:5" x14ac:dyDescent="0.25">
      <c r="C56330" s="11"/>
      <c r="D56330" s="12"/>
      <c r="E56330" s="11"/>
    </row>
    <row r="56331" spans="3:5" x14ac:dyDescent="0.25">
      <c r="C56331" s="11"/>
      <c r="D56331" s="12"/>
      <c r="E56331" s="11"/>
    </row>
    <row r="56332" spans="3:5" x14ac:dyDescent="0.25">
      <c r="C56332" s="11"/>
      <c r="D56332" s="12"/>
      <c r="E56332" s="11"/>
    </row>
    <row r="56333" spans="3:5" x14ac:dyDescent="0.25">
      <c r="C56333" s="11"/>
      <c r="D56333" s="12"/>
      <c r="E56333" s="11"/>
    </row>
    <row r="56334" spans="3:5" x14ac:dyDescent="0.25">
      <c r="C56334" s="11"/>
      <c r="D56334" s="12"/>
      <c r="E56334" s="11"/>
    </row>
    <row r="56335" spans="3:5" x14ac:dyDescent="0.25">
      <c r="C56335" s="11"/>
      <c r="D56335" s="12"/>
      <c r="E56335" s="11"/>
    </row>
    <row r="56336" spans="3:5" x14ac:dyDescent="0.25">
      <c r="C56336" s="11"/>
      <c r="D56336" s="12"/>
      <c r="E56336" s="11"/>
    </row>
    <row r="56337" spans="3:5" x14ac:dyDescent="0.25">
      <c r="C56337" s="11"/>
      <c r="D56337" s="12"/>
      <c r="E56337" s="11"/>
    </row>
    <row r="56338" spans="3:5" x14ac:dyDescent="0.25">
      <c r="C56338" s="11"/>
      <c r="D56338" s="12"/>
      <c r="E56338" s="11"/>
    </row>
    <row r="56339" spans="3:5" x14ac:dyDescent="0.25">
      <c r="C56339" s="11"/>
      <c r="D56339" s="12"/>
      <c r="E56339" s="11"/>
    </row>
    <row r="56340" spans="3:5" x14ac:dyDescent="0.25">
      <c r="C56340" s="11"/>
      <c r="D56340" s="12"/>
      <c r="E56340" s="11"/>
    </row>
    <row r="56341" spans="3:5" x14ac:dyDescent="0.25">
      <c r="C56341" s="11"/>
      <c r="D56341" s="12"/>
      <c r="E56341" s="11"/>
    </row>
    <row r="56342" spans="3:5" x14ac:dyDescent="0.25">
      <c r="C56342" s="11"/>
      <c r="D56342" s="12"/>
      <c r="E56342" s="11"/>
    </row>
    <row r="56343" spans="3:5" x14ac:dyDescent="0.25">
      <c r="C56343" s="11"/>
      <c r="D56343" s="12"/>
      <c r="E56343" s="11"/>
    </row>
    <row r="56344" spans="3:5" x14ac:dyDescent="0.25">
      <c r="C56344" s="11"/>
      <c r="D56344" s="12"/>
      <c r="E56344" s="11"/>
    </row>
    <row r="56345" spans="3:5" x14ac:dyDescent="0.25">
      <c r="C56345" s="11"/>
      <c r="D56345" s="12"/>
      <c r="E56345" s="11"/>
    </row>
    <row r="56346" spans="3:5" x14ac:dyDescent="0.25">
      <c r="C56346" s="11"/>
      <c r="D56346" s="12"/>
      <c r="E56346" s="11"/>
    </row>
    <row r="56347" spans="3:5" x14ac:dyDescent="0.25">
      <c r="C56347" s="11"/>
      <c r="D56347" s="12"/>
      <c r="E56347" s="11"/>
    </row>
    <row r="56348" spans="3:5" x14ac:dyDescent="0.25">
      <c r="C56348" s="11"/>
      <c r="D56348" s="12"/>
      <c r="E56348" s="11"/>
    </row>
    <row r="56349" spans="3:5" x14ac:dyDescent="0.25">
      <c r="C56349" s="11"/>
      <c r="D56349" s="12"/>
      <c r="E56349" s="11"/>
    </row>
    <row r="56350" spans="3:5" x14ac:dyDescent="0.25">
      <c r="C56350" s="11"/>
      <c r="D56350" s="12"/>
      <c r="E56350" s="11"/>
    </row>
    <row r="56351" spans="3:5" x14ac:dyDescent="0.25">
      <c r="C56351" s="11"/>
      <c r="D56351" s="12"/>
      <c r="E56351" s="11"/>
    </row>
    <row r="56352" spans="3:5" x14ac:dyDescent="0.25">
      <c r="C56352" s="11"/>
      <c r="D56352" s="12"/>
      <c r="E56352" s="11"/>
    </row>
    <row r="56353" spans="3:5" x14ac:dyDescent="0.25">
      <c r="C56353" s="11"/>
      <c r="D56353" s="12"/>
      <c r="E56353" s="11"/>
    </row>
    <row r="56354" spans="3:5" x14ac:dyDescent="0.25">
      <c r="C56354" s="11"/>
      <c r="D56354" s="12"/>
      <c r="E56354" s="11"/>
    </row>
    <row r="56355" spans="3:5" x14ac:dyDescent="0.25">
      <c r="C56355" s="11"/>
      <c r="D56355" s="12"/>
      <c r="E56355" s="11"/>
    </row>
    <row r="56356" spans="3:5" x14ac:dyDescent="0.25">
      <c r="C56356" s="11"/>
      <c r="D56356" s="12"/>
      <c r="E56356" s="11"/>
    </row>
    <row r="56357" spans="3:5" x14ac:dyDescent="0.25">
      <c r="C56357" s="11"/>
      <c r="D56357" s="12"/>
      <c r="E56357" s="11"/>
    </row>
    <row r="56358" spans="3:5" x14ac:dyDescent="0.25">
      <c r="C56358" s="11"/>
      <c r="D56358" s="12"/>
      <c r="E56358" s="11"/>
    </row>
    <row r="56359" spans="3:5" x14ac:dyDescent="0.25">
      <c r="C56359" s="11"/>
      <c r="D56359" s="12"/>
      <c r="E56359" s="11"/>
    </row>
    <row r="56360" spans="3:5" x14ac:dyDescent="0.25">
      <c r="C56360" s="11"/>
      <c r="D56360" s="12"/>
      <c r="E56360" s="11"/>
    </row>
    <row r="56361" spans="3:5" x14ac:dyDescent="0.25">
      <c r="C56361" s="11"/>
      <c r="D56361" s="12"/>
      <c r="E56361" s="11"/>
    </row>
    <row r="56362" spans="3:5" x14ac:dyDescent="0.25">
      <c r="C56362" s="11"/>
      <c r="D56362" s="12"/>
      <c r="E56362" s="11"/>
    </row>
    <row r="56363" spans="3:5" x14ac:dyDescent="0.25">
      <c r="C56363" s="11"/>
      <c r="D56363" s="12"/>
      <c r="E56363" s="11"/>
    </row>
    <row r="56364" spans="3:5" x14ac:dyDescent="0.25">
      <c r="C56364" s="11"/>
      <c r="D56364" s="12"/>
      <c r="E56364" s="11"/>
    </row>
    <row r="56365" spans="3:5" x14ac:dyDescent="0.25">
      <c r="C56365" s="11"/>
      <c r="D56365" s="12"/>
      <c r="E56365" s="11"/>
    </row>
    <row r="56366" spans="3:5" x14ac:dyDescent="0.25">
      <c r="C56366" s="11"/>
      <c r="D56366" s="12"/>
      <c r="E56366" s="11"/>
    </row>
    <row r="56367" spans="3:5" x14ac:dyDescent="0.25">
      <c r="C56367" s="11"/>
      <c r="D56367" s="12"/>
      <c r="E56367" s="11"/>
    </row>
    <row r="56368" spans="3:5" x14ac:dyDescent="0.25">
      <c r="C56368" s="11"/>
      <c r="D56368" s="12"/>
      <c r="E56368" s="11"/>
    </row>
    <row r="56369" spans="3:5" x14ac:dyDescent="0.25">
      <c r="C56369" s="11"/>
      <c r="D56369" s="12"/>
      <c r="E56369" s="11"/>
    </row>
    <row r="56370" spans="3:5" x14ac:dyDescent="0.25">
      <c r="C56370" s="11"/>
      <c r="D56370" s="12"/>
      <c r="E56370" s="11"/>
    </row>
    <row r="56371" spans="3:5" x14ac:dyDescent="0.25">
      <c r="C56371" s="11"/>
      <c r="D56371" s="12"/>
      <c r="E56371" s="11"/>
    </row>
    <row r="56372" spans="3:5" x14ac:dyDescent="0.25">
      <c r="C56372" s="11"/>
      <c r="D56372" s="12"/>
      <c r="E56372" s="11"/>
    </row>
    <row r="56373" spans="3:5" x14ac:dyDescent="0.25">
      <c r="C56373" s="11"/>
      <c r="D56373" s="12"/>
      <c r="E56373" s="11"/>
    </row>
    <row r="56374" spans="3:5" x14ac:dyDescent="0.25">
      <c r="C56374" s="11"/>
      <c r="D56374" s="12"/>
      <c r="E56374" s="11"/>
    </row>
    <row r="56375" spans="3:5" x14ac:dyDescent="0.25">
      <c r="C56375" s="11"/>
      <c r="D56375" s="12"/>
      <c r="E56375" s="11"/>
    </row>
    <row r="56376" spans="3:5" x14ac:dyDescent="0.25">
      <c r="C56376" s="11"/>
      <c r="D56376" s="12"/>
      <c r="E56376" s="11"/>
    </row>
    <row r="56377" spans="3:5" x14ac:dyDescent="0.25">
      <c r="C56377" s="11"/>
      <c r="D56377" s="12"/>
      <c r="E56377" s="11"/>
    </row>
    <row r="56378" spans="3:5" x14ac:dyDescent="0.25">
      <c r="C56378" s="11"/>
      <c r="D56378" s="12"/>
      <c r="E56378" s="11"/>
    </row>
    <row r="56379" spans="3:5" x14ac:dyDescent="0.25">
      <c r="C56379" s="11"/>
      <c r="D56379" s="12"/>
      <c r="E56379" s="11"/>
    </row>
    <row r="56380" spans="3:5" x14ac:dyDescent="0.25">
      <c r="C56380" s="11"/>
      <c r="D56380" s="12"/>
      <c r="E56380" s="11"/>
    </row>
    <row r="56381" spans="3:5" x14ac:dyDescent="0.25">
      <c r="C56381" s="11"/>
      <c r="D56381" s="12"/>
      <c r="E56381" s="11"/>
    </row>
    <row r="56382" spans="3:5" x14ac:dyDescent="0.25">
      <c r="C56382" s="11"/>
      <c r="D56382" s="12"/>
      <c r="E56382" s="11"/>
    </row>
    <row r="56383" spans="3:5" x14ac:dyDescent="0.25">
      <c r="C56383" s="11"/>
      <c r="D56383" s="12"/>
      <c r="E56383" s="11"/>
    </row>
    <row r="56384" spans="3:5" x14ac:dyDescent="0.25">
      <c r="C56384" s="11"/>
      <c r="D56384" s="12"/>
      <c r="E56384" s="11"/>
    </row>
    <row r="56385" spans="3:5" x14ac:dyDescent="0.25">
      <c r="C56385" s="11"/>
      <c r="D56385" s="12"/>
      <c r="E56385" s="11"/>
    </row>
    <row r="56386" spans="3:5" x14ac:dyDescent="0.25">
      <c r="C56386" s="11"/>
      <c r="D56386" s="12"/>
      <c r="E56386" s="11"/>
    </row>
    <row r="56387" spans="3:5" x14ac:dyDescent="0.25">
      <c r="C56387" s="11"/>
      <c r="D56387" s="12"/>
      <c r="E56387" s="11"/>
    </row>
    <row r="56388" spans="3:5" x14ac:dyDescent="0.25">
      <c r="C56388" s="11"/>
      <c r="D56388" s="12"/>
      <c r="E56388" s="11"/>
    </row>
    <row r="56389" spans="3:5" x14ac:dyDescent="0.25">
      <c r="C56389" s="11"/>
      <c r="D56389" s="12"/>
      <c r="E56389" s="11"/>
    </row>
    <row r="56390" spans="3:5" x14ac:dyDescent="0.25">
      <c r="C56390" s="11"/>
      <c r="D56390" s="12"/>
      <c r="E56390" s="11"/>
    </row>
    <row r="56391" spans="3:5" x14ac:dyDescent="0.25">
      <c r="C56391" s="11"/>
      <c r="D56391" s="12"/>
      <c r="E56391" s="11"/>
    </row>
    <row r="56392" spans="3:5" x14ac:dyDescent="0.25">
      <c r="C56392" s="11"/>
      <c r="D56392" s="12"/>
      <c r="E56392" s="11"/>
    </row>
    <row r="56393" spans="3:5" x14ac:dyDescent="0.25">
      <c r="C56393" s="11"/>
      <c r="D56393" s="12"/>
      <c r="E56393" s="11"/>
    </row>
    <row r="56394" spans="3:5" x14ac:dyDescent="0.25">
      <c r="C56394" s="11"/>
      <c r="D56394" s="12"/>
      <c r="E56394" s="11"/>
    </row>
    <row r="56395" spans="3:5" x14ac:dyDescent="0.25">
      <c r="C56395" s="11"/>
      <c r="D56395" s="12"/>
      <c r="E56395" s="11"/>
    </row>
    <row r="56396" spans="3:5" x14ac:dyDescent="0.25">
      <c r="C56396" s="11"/>
      <c r="D56396" s="12"/>
      <c r="E56396" s="11"/>
    </row>
    <row r="56397" spans="3:5" x14ac:dyDescent="0.25">
      <c r="C56397" s="11"/>
      <c r="D56397" s="12"/>
      <c r="E56397" s="11"/>
    </row>
    <row r="56398" spans="3:5" x14ac:dyDescent="0.25">
      <c r="C56398" s="11"/>
      <c r="D56398" s="12"/>
      <c r="E56398" s="11"/>
    </row>
    <row r="56399" spans="3:5" x14ac:dyDescent="0.25">
      <c r="C56399" s="11"/>
      <c r="D56399" s="12"/>
      <c r="E56399" s="11"/>
    </row>
    <row r="56400" spans="3:5" x14ac:dyDescent="0.25">
      <c r="C56400" s="11"/>
      <c r="D56400" s="12"/>
      <c r="E56400" s="11"/>
    </row>
    <row r="56401" spans="3:5" x14ac:dyDescent="0.25">
      <c r="C56401" s="11"/>
      <c r="D56401" s="12"/>
      <c r="E56401" s="11"/>
    </row>
    <row r="56402" spans="3:5" x14ac:dyDescent="0.25">
      <c r="C56402" s="11"/>
      <c r="D56402" s="12"/>
      <c r="E56402" s="11"/>
    </row>
    <row r="56403" spans="3:5" x14ac:dyDescent="0.25">
      <c r="C56403" s="11"/>
      <c r="D56403" s="12"/>
      <c r="E56403" s="11"/>
    </row>
    <row r="56404" spans="3:5" x14ac:dyDescent="0.25">
      <c r="C56404" s="11"/>
      <c r="D56404" s="12"/>
      <c r="E56404" s="11"/>
    </row>
    <row r="56405" spans="3:5" x14ac:dyDescent="0.25">
      <c r="C56405" s="11"/>
      <c r="D56405" s="12"/>
      <c r="E56405" s="11"/>
    </row>
    <row r="56406" spans="3:5" x14ac:dyDescent="0.25">
      <c r="C56406" s="11"/>
      <c r="D56406" s="12"/>
      <c r="E56406" s="11"/>
    </row>
    <row r="56407" spans="3:5" x14ac:dyDescent="0.25">
      <c r="C56407" s="11"/>
      <c r="D56407" s="12"/>
      <c r="E56407" s="11"/>
    </row>
    <row r="56408" spans="3:5" x14ac:dyDescent="0.25">
      <c r="C56408" s="11"/>
      <c r="D56408" s="12"/>
      <c r="E56408" s="11"/>
    </row>
    <row r="56409" spans="3:5" x14ac:dyDescent="0.25">
      <c r="C56409" s="11"/>
      <c r="D56409" s="12"/>
      <c r="E56409" s="11"/>
    </row>
    <row r="56410" spans="3:5" x14ac:dyDescent="0.25">
      <c r="C56410" s="11"/>
      <c r="D56410" s="12"/>
      <c r="E56410" s="11"/>
    </row>
    <row r="56411" spans="3:5" x14ac:dyDescent="0.25">
      <c r="C56411" s="11"/>
      <c r="D56411" s="12"/>
      <c r="E56411" s="11"/>
    </row>
    <row r="56412" spans="3:5" x14ac:dyDescent="0.25">
      <c r="C56412" s="11"/>
      <c r="D56412" s="12"/>
      <c r="E56412" s="11"/>
    </row>
    <row r="56413" spans="3:5" x14ac:dyDescent="0.25">
      <c r="C56413" s="11"/>
      <c r="D56413" s="12"/>
      <c r="E56413" s="11"/>
    </row>
    <row r="56414" spans="3:5" x14ac:dyDescent="0.25">
      <c r="C56414" s="11"/>
      <c r="D56414" s="12"/>
      <c r="E56414" s="11"/>
    </row>
    <row r="56415" spans="3:5" x14ac:dyDescent="0.25">
      <c r="C56415" s="11"/>
      <c r="D56415" s="12"/>
      <c r="E56415" s="11"/>
    </row>
    <row r="56416" spans="3:5" x14ac:dyDescent="0.25">
      <c r="C56416" s="11"/>
      <c r="D56416" s="12"/>
      <c r="E56416" s="11"/>
    </row>
    <row r="56417" spans="3:5" x14ac:dyDescent="0.25">
      <c r="C56417" s="11"/>
      <c r="D56417" s="12"/>
      <c r="E56417" s="11"/>
    </row>
    <row r="56418" spans="3:5" x14ac:dyDescent="0.25">
      <c r="C56418" s="11"/>
      <c r="D56418" s="12"/>
      <c r="E56418" s="11"/>
    </row>
    <row r="56419" spans="3:5" x14ac:dyDescent="0.25">
      <c r="C56419" s="11"/>
      <c r="D56419" s="12"/>
      <c r="E56419" s="11"/>
    </row>
    <row r="56420" spans="3:5" x14ac:dyDescent="0.25">
      <c r="C56420" s="11"/>
      <c r="D56420" s="12"/>
      <c r="E56420" s="11"/>
    </row>
    <row r="56421" spans="3:5" x14ac:dyDescent="0.25">
      <c r="C56421" s="11"/>
      <c r="D56421" s="12"/>
      <c r="E56421" s="11"/>
    </row>
    <row r="56422" spans="3:5" x14ac:dyDescent="0.25">
      <c r="C56422" s="11"/>
      <c r="D56422" s="12"/>
      <c r="E56422" s="11"/>
    </row>
    <row r="56423" spans="3:5" x14ac:dyDescent="0.25">
      <c r="C56423" s="11"/>
      <c r="D56423" s="12"/>
      <c r="E56423" s="11"/>
    </row>
    <row r="56424" spans="3:5" x14ac:dyDescent="0.25">
      <c r="C56424" s="11"/>
      <c r="D56424" s="12"/>
      <c r="E56424" s="11"/>
    </row>
    <row r="56425" spans="3:5" x14ac:dyDescent="0.25">
      <c r="C56425" s="11"/>
      <c r="D56425" s="12"/>
      <c r="E56425" s="11"/>
    </row>
    <row r="56426" spans="3:5" x14ac:dyDescent="0.25">
      <c r="C56426" s="11"/>
      <c r="D56426" s="12"/>
      <c r="E56426" s="11"/>
    </row>
    <row r="56427" spans="3:5" x14ac:dyDescent="0.25">
      <c r="C56427" s="11"/>
      <c r="D56427" s="12"/>
      <c r="E56427" s="11"/>
    </row>
    <row r="56428" spans="3:5" x14ac:dyDescent="0.25">
      <c r="C56428" s="11"/>
      <c r="D56428" s="12"/>
      <c r="E56428" s="11"/>
    </row>
    <row r="56429" spans="3:5" x14ac:dyDescent="0.25">
      <c r="C56429" s="11"/>
      <c r="D56429" s="12"/>
      <c r="E56429" s="11"/>
    </row>
    <row r="56430" spans="3:5" x14ac:dyDescent="0.25">
      <c r="C56430" s="11"/>
      <c r="D56430" s="12"/>
      <c r="E56430" s="11"/>
    </row>
    <row r="56431" spans="3:5" x14ac:dyDescent="0.25">
      <c r="C56431" s="11"/>
      <c r="D56431" s="12"/>
      <c r="E56431" s="11"/>
    </row>
    <row r="56432" spans="3:5" x14ac:dyDescent="0.25">
      <c r="C56432" s="11"/>
      <c r="D56432" s="12"/>
      <c r="E56432" s="11"/>
    </row>
    <row r="56433" spans="3:5" x14ac:dyDescent="0.25">
      <c r="C56433" s="11"/>
      <c r="D56433" s="12"/>
      <c r="E56433" s="11"/>
    </row>
    <row r="56434" spans="3:5" x14ac:dyDescent="0.25">
      <c r="C56434" s="11"/>
      <c r="D56434" s="12"/>
      <c r="E56434" s="11"/>
    </row>
    <row r="56435" spans="3:5" x14ac:dyDescent="0.25">
      <c r="C56435" s="11"/>
      <c r="D56435" s="12"/>
      <c r="E56435" s="11"/>
    </row>
    <row r="56436" spans="3:5" x14ac:dyDescent="0.25">
      <c r="C56436" s="11"/>
      <c r="D56436" s="12"/>
      <c r="E56436" s="11"/>
    </row>
    <row r="56437" spans="3:5" x14ac:dyDescent="0.25">
      <c r="C56437" s="11"/>
      <c r="D56437" s="12"/>
      <c r="E56437" s="11"/>
    </row>
    <row r="56438" spans="3:5" x14ac:dyDescent="0.25">
      <c r="C56438" s="11"/>
      <c r="D56438" s="12"/>
      <c r="E56438" s="11"/>
    </row>
    <row r="56439" spans="3:5" x14ac:dyDescent="0.25">
      <c r="C56439" s="11"/>
      <c r="D56439" s="12"/>
      <c r="E56439" s="11"/>
    </row>
    <row r="56440" spans="3:5" x14ac:dyDescent="0.25">
      <c r="C56440" s="11"/>
      <c r="D56440" s="12"/>
      <c r="E56440" s="11"/>
    </row>
    <row r="56441" spans="3:5" x14ac:dyDescent="0.25">
      <c r="C56441" s="11"/>
      <c r="D56441" s="12"/>
      <c r="E56441" s="11"/>
    </row>
    <row r="56442" spans="3:5" x14ac:dyDescent="0.25">
      <c r="C56442" s="11"/>
      <c r="D56442" s="12"/>
      <c r="E56442" s="11"/>
    </row>
    <row r="56443" spans="3:5" x14ac:dyDescent="0.25">
      <c r="C56443" s="11"/>
      <c r="D56443" s="12"/>
      <c r="E56443" s="11"/>
    </row>
    <row r="56444" spans="3:5" x14ac:dyDescent="0.25">
      <c r="C56444" s="11"/>
      <c r="D56444" s="12"/>
      <c r="E56444" s="11"/>
    </row>
    <row r="56445" spans="3:5" x14ac:dyDescent="0.25">
      <c r="C56445" s="11"/>
      <c r="D56445" s="12"/>
      <c r="E56445" s="11"/>
    </row>
    <row r="56446" spans="3:5" x14ac:dyDescent="0.25">
      <c r="C56446" s="11"/>
      <c r="D56446" s="12"/>
      <c r="E56446" s="11"/>
    </row>
    <row r="56447" spans="3:5" x14ac:dyDescent="0.25">
      <c r="C56447" s="11"/>
      <c r="D56447" s="12"/>
      <c r="E56447" s="11"/>
    </row>
    <row r="56448" spans="3:5" x14ac:dyDescent="0.25">
      <c r="C56448" s="11"/>
      <c r="D56448" s="12"/>
      <c r="E56448" s="11"/>
    </row>
    <row r="56449" spans="3:5" x14ac:dyDescent="0.25">
      <c r="C56449" s="11"/>
      <c r="D56449" s="12"/>
      <c r="E56449" s="11"/>
    </row>
    <row r="56450" spans="3:5" x14ac:dyDescent="0.25">
      <c r="C56450" s="11"/>
      <c r="D56450" s="12"/>
      <c r="E56450" s="11"/>
    </row>
    <row r="56451" spans="3:5" x14ac:dyDescent="0.25">
      <c r="C56451" s="11"/>
      <c r="D56451" s="12"/>
      <c r="E56451" s="11"/>
    </row>
    <row r="56452" spans="3:5" x14ac:dyDescent="0.25">
      <c r="C56452" s="11"/>
      <c r="D56452" s="12"/>
      <c r="E56452" s="11"/>
    </row>
    <row r="56453" spans="3:5" x14ac:dyDescent="0.25">
      <c r="C56453" s="11"/>
      <c r="D56453" s="12"/>
      <c r="E56453" s="11"/>
    </row>
    <row r="56454" spans="3:5" x14ac:dyDescent="0.25">
      <c r="C56454" s="11"/>
      <c r="D56454" s="12"/>
      <c r="E56454" s="11"/>
    </row>
    <row r="56455" spans="3:5" x14ac:dyDescent="0.25">
      <c r="C56455" s="11"/>
      <c r="D56455" s="12"/>
      <c r="E56455" s="11"/>
    </row>
    <row r="56456" spans="3:5" x14ac:dyDescent="0.25">
      <c r="C56456" s="11"/>
      <c r="D56456" s="12"/>
      <c r="E56456" s="11"/>
    </row>
    <row r="56457" spans="3:5" x14ac:dyDescent="0.25">
      <c r="C56457" s="11"/>
      <c r="D56457" s="12"/>
      <c r="E56457" s="11"/>
    </row>
    <row r="56458" spans="3:5" x14ac:dyDescent="0.25">
      <c r="C56458" s="11"/>
      <c r="D56458" s="12"/>
      <c r="E56458" s="11"/>
    </row>
    <row r="56459" spans="3:5" x14ac:dyDescent="0.25">
      <c r="C56459" s="11"/>
      <c r="D56459" s="12"/>
      <c r="E56459" s="11"/>
    </row>
    <row r="56460" spans="3:5" x14ac:dyDescent="0.25">
      <c r="C56460" s="11"/>
      <c r="D56460" s="12"/>
      <c r="E56460" s="11"/>
    </row>
    <row r="56461" spans="3:5" x14ac:dyDescent="0.25">
      <c r="C56461" s="11"/>
      <c r="D56461" s="12"/>
      <c r="E56461" s="11"/>
    </row>
    <row r="56462" spans="3:5" x14ac:dyDescent="0.25">
      <c r="C56462" s="11"/>
      <c r="D56462" s="12"/>
      <c r="E56462" s="11"/>
    </row>
    <row r="56463" spans="3:5" x14ac:dyDescent="0.25">
      <c r="C56463" s="11"/>
      <c r="D56463" s="12"/>
      <c r="E56463" s="11"/>
    </row>
    <row r="56464" spans="3:5" x14ac:dyDescent="0.25">
      <c r="C56464" s="11"/>
      <c r="D56464" s="12"/>
      <c r="E56464" s="11"/>
    </row>
    <row r="56465" spans="3:5" x14ac:dyDescent="0.25">
      <c r="C56465" s="11"/>
      <c r="D56465" s="12"/>
      <c r="E56465" s="11"/>
    </row>
    <row r="56466" spans="3:5" x14ac:dyDescent="0.25">
      <c r="C56466" s="11"/>
      <c r="D56466" s="12"/>
      <c r="E56466" s="11"/>
    </row>
    <row r="56467" spans="3:5" x14ac:dyDescent="0.25">
      <c r="C56467" s="11"/>
      <c r="D56467" s="12"/>
      <c r="E56467" s="11"/>
    </row>
    <row r="56468" spans="3:5" x14ac:dyDescent="0.25">
      <c r="C56468" s="11"/>
      <c r="D56468" s="12"/>
      <c r="E56468" s="11"/>
    </row>
    <row r="56469" spans="3:5" x14ac:dyDescent="0.25">
      <c r="C56469" s="11"/>
      <c r="D56469" s="12"/>
      <c r="E56469" s="11"/>
    </row>
    <row r="56470" spans="3:5" x14ac:dyDescent="0.25">
      <c r="C56470" s="11"/>
      <c r="D56470" s="12"/>
      <c r="E56470" s="11"/>
    </row>
    <row r="56471" spans="3:5" x14ac:dyDescent="0.25">
      <c r="C56471" s="11"/>
      <c r="D56471" s="12"/>
      <c r="E56471" s="11"/>
    </row>
    <row r="56472" spans="3:5" x14ac:dyDescent="0.25">
      <c r="C56472" s="11"/>
      <c r="D56472" s="12"/>
      <c r="E56472" s="11"/>
    </row>
    <row r="56473" spans="3:5" x14ac:dyDescent="0.25">
      <c r="C56473" s="11"/>
      <c r="D56473" s="12"/>
      <c r="E56473" s="11"/>
    </row>
    <row r="56474" spans="3:5" x14ac:dyDescent="0.25">
      <c r="C56474" s="11"/>
      <c r="D56474" s="12"/>
      <c r="E56474" s="11"/>
    </row>
    <row r="56475" spans="3:5" x14ac:dyDescent="0.25">
      <c r="C56475" s="11"/>
      <c r="D56475" s="12"/>
      <c r="E56475" s="11"/>
    </row>
    <row r="56476" spans="3:5" x14ac:dyDescent="0.25">
      <c r="C56476" s="11"/>
      <c r="D56476" s="12"/>
      <c r="E56476" s="11"/>
    </row>
    <row r="56477" spans="3:5" x14ac:dyDescent="0.25">
      <c r="C56477" s="11"/>
      <c r="D56477" s="12"/>
      <c r="E56477" s="11"/>
    </row>
    <row r="56478" spans="3:5" x14ac:dyDescent="0.25">
      <c r="C56478" s="11"/>
      <c r="D56478" s="12"/>
      <c r="E56478" s="11"/>
    </row>
    <row r="56479" spans="3:5" x14ac:dyDescent="0.25">
      <c r="C56479" s="11"/>
      <c r="D56479" s="12"/>
      <c r="E56479" s="11"/>
    </row>
    <row r="56480" spans="3:5" x14ac:dyDescent="0.25">
      <c r="C56480" s="11"/>
      <c r="D56480" s="12"/>
      <c r="E56480" s="11"/>
    </row>
    <row r="56481" spans="3:5" x14ac:dyDescent="0.25">
      <c r="C56481" s="11"/>
      <c r="D56481" s="12"/>
      <c r="E56481" s="11"/>
    </row>
    <row r="56482" spans="3:5" x14ac:dyDescent="0.25">
      <c r="C56482" s="11"/>
      <c r="D56482" s="12"/>
      <c r="E56482" s="11"/>
    </row>
    <row r="56483" spans="3:5" x14ac:dyDescent="0.25">
      <c r="C56483" s="11"/>
      <c r="D56483" s="12"/>
      <c r="E56483" s="11"/>
    </row>
    <row r="56484" spans="3:5" x14ac:dyDescent="0.25">
      <c r="C56484" s="11"/>
      <c r="D56484" s="12"/>
      <c r="E56484" s="11"/>
    </row>
    <row r="56485" spans="3:5" x14ac:dyDescent="0.25">
      <c r="C56485" s="11"/>
      <c r="D56485" s="12"/>
      <c r="E56485" s="11"/>
    </row>
    <row r="56486" spans="3:5" x14ac:dyDescent="0.25">
      <c r="C56486" s="11"/>
      <c r="D56486" s="12"/>
      <c r="E56486" s="11"/>
    </row>
    <row r="56487" spans="3:5" x14ac:dyDescent="0.25">
      <c r="C56487" s="11"/>
      <c r="D56487" s="12"/>
      <c r="E56487" s="11"/>
    </row>
    <row r="56488" spans="3:5" x14ac:dyDescent="0.25">
      <c r="C56488" s="11"/>
      <c r="D56488" s="12"/>
      <c r="E56488" s="11"/>
    </row>
    <row r="56489" spans="3:5" x14ac:dyDescent="0.25">
      <c r="C56489" s="11"/>
      <c r="D56489" s="12"/>
      <c r="E56489" s="11"/>
    </row>
    <row r="56490" spans="3:5" x14ac:dyDescent="0.25">
      <c r="C56490" s="11"/>
      <c r="D56490" s="12"/>
      <c r="E56490" s="11"/>
    </row>
    <row r="56491" spans="3:5" x14ac:dyDescent="0.25">
      <c r="C56491" s="11"/>
      <c r="D56491" s="12"/>
      <c r="E56491" s="11"/>
    </row>
    <row r="56492" spans="3:5" x14ac:dyDescent="0.25">
      <c r="C56492" s="11"/>
      <c r="D56492" s="12"/>
      <c r="E56492" s="11"/>
    </row>
    <row r="56493" spans="3:5" x14ac:dyDescent="0.25">
      <c r="C56493" s="11"/>
      <c r="D56493" s="12"/>
      <c r="E56493" s="11"/>
    </row>
    <row r="56494" spans="3:5" x14ac:dyDescent="0.25">
      <c r="C56494" s="11"/>
      <c r="D56494" s="12"/>
      <c r="E56494" s="11"/>
    </row>
    <row r="56495" spans="3:5" x14ac:dyDescent="0.25">
      <c r="C56495" s="11"/>
      <c r="D56495" s="12"/>
      <c r="E56495" s="11"/>
    </row>
    <row r="56496" spans="3:5" x14ac:dyDescent="0.25">
      <c r="C56496" s="11"/>
      <c r="D56496" s="12"/>
      <c r="E56496" s="11"/>
    </row>
    <row r="56497" spans="3:5" x14ac:dyDescent="0.25">
      <c r="C56497" s="11"/>
      <c r="D56497" s="12"/>
      <c r="E56497" s="11"/>
    </row>
    <row r="56498" spans="3:5" x14ac:dyDescent="0.25">
      <c r="C56498" s="11"/>
      <c r="D56498" s="12"/>
      <c r="E56498" s="11"/>
    </row>
    <row r="56499" spans="3:5" x14ac:dyDescent="0.25">
      <c r="C56499" s="11"/>
      <c r="D56499" s="12"/>
      <c r="E56499" s="11"/>
    </row>
    <row r="56500" spans="3:5" x14ac:dyDescent="0.25">
      <c r="C56500" s="11"/>
      <c r="D56500" s="12"/>
      <c r="E56500" s="11"/>
    </row>
    <row r="56501" spans="3:5" x14ac:dyDescent="0.25">
      <c r="C56501" s="11"/>
      <c r="D56501" s="12"/>
      <c r="E56501" s="11"/>
    </row>
    <row r="56502" spans="3:5" x14ac:dyDescent="0.25">
      <c r="C56502" s="11"/>
      <c r="D56502" s="12"/>
      <c r="E56502" s="11"/>
    </row>
    <row r="56503" spans="3:5" x14ac:dyDescent="0.25">
      <c r="C56503" s="11"/>
      <c r="D56503" s="12"/>
      <c r="E56503" s="11"/>
    </row>
    <row r="56504" spans="3:5" x14ac:dyDescent="0.25">
      <c r="C56504" s="11"/>
      <c r="D56504" s="12"/>
      <c r="E56504" s="11"/>
    </row>
    <row r="56505" spans="3:5" x14ac:dyDescent="0.25">
      <c r="C56505" s="11"/>
      <c r="D56505" s="12"/>
      <c r="E56505" s="11"/>
    </row>
    <row r="56506" spans="3:5" x14ac:dyDescent="0.25">
      <c r="C56506" s="11"/>
      <c r="D56506" s="12"/>
      <c r="E56506" s="11"/>
    </row>
    <row r="56507" spans="3:5" x14ac:dyDescent="0.25">
      <c r="C56507" s="11"/>
      <c r="D56507" s="12"/>
      <c r="E56507" s="11"/>
    </row>
    <row r="56508" spans="3:5" x14ac:dyDescent="0.25">
      <c r="C56508" s="11"/>
      <c r="D56508" s="12"/>
      <c r="E56508" s="11"/>
    </row>
    <row r="56509" spans="3:5" x14ac:dyDescent="0.25">
      <c r="C56509" s="11"/>
      <c r="D56509" s="12"/>
      <c r="E56509" s="11"/>
    </row>
    <row r="56510" spans="3:5" x14ac:dyDescent="0.25">
      <c r="C56510" s="11"/>
      <c r="D56510" s="12"/>
      <c r="E56510" s="11"/>
    </row>
    <row r="56511" spans="3:5" x14ac:dyDescent="0.25">
      <c r="C56511" s="11"/>
      <c r="D56511" s="12"/>
      <c r="E56511" s="11"/>
    </row>
    <row r="56512" spans="3:5" x14ac:dyDescent="0.25">
      <c r="C56512" s="11"/>
      <c r="D56512" s="12"/>
      <c r="E56512" s="11"/>
    </row>
    <row r="56513" spans="3:5" x14ac:dyDescent="0.25">
      <c r="C56513" s="11"/>
      <c r="D56513" s="12"/>
      <c r="E56513" s="11"/>
    </row>
    <row r="56514" spans="3:5" x14ac:dyDescent="0.25">
      <c r="C56514" s="11"/>
      <c r="D56514" s="12"/>
      <c r="E56514" s="11"/>
    </row>
    <row r="56515" spans="3:5" x14ac:dyDescent="0.25">
      <c r="C56515" s="11"/>
      <c r="D56515" s="12"/>
      <c r="E56515" s="11"/>
    </row>
    <row r="56516" spans="3:5" x14ac:dyDescent="0.25">
      <c r="C56516" s="11"/>
      <c r="D56516" s="12"/>
      <c r="E56516" s="11"/>
    </row>
    <row r="56517" spans="3:5" x14ac:dyDescent="0.25">
      <c r="C56517" s="11"/>
      <c r="D56517" s="12"/>
      <c r="E56517" s="11"/>
    </row>
    <row r="56518" spans="3:5" x14ac:dyDescent="0.25">
      <c r="C56518" s="11"/>
      <c r="D56518" s="12"/>
      <c r="E56518" s="11"/>
    </row>
    <row r="56519" spans="3:5" x14ac:dyDescent="0.25">
      <c r="C56519" s="11"/>
      <c r="D56519" s="12"/>
      <c r="E56519" s="11"/>
    </row>
    <row r="56520" spans="3:5" x14ac:dyDescent="0.25">
      <c r="C56520" s="11"/>
      <c r="D56520" s="12"/>
      <c r="E56520" s="11"/>
    </row>
    <row r="56521" spans="3:5" x14ac:dyDescent="0.25">
      <c r="C56521" s="11"/>
      <c r="D56521" s="12"/>
      <c r="E56521" s="11"/>
    </row>
    <row r="56522" spans="3:5" x14ac:dyDescent="0.25">
      <c r="C56522" s="11"/>
      <c r="D56522" s="12"/>
      <c r="E56522" s="11"/>
    </row>
    <row r="56523" spans="3:5" x14ac:dyDescent="0.25">
      <c r="C56523" s="11"/>
      <c r="D56523" s="12"/>
      <c r="E56523" s="11"/>
    </row>
    <row r="56524" spans="3:5" x14ac:dyDescent="0.25">
      <c r="C56524" s="11"/>
      <c r="D56524" s="12"/>
      <c r="E56524" s="11"/>
    </row>
    <row r="56525" spans="3:5" x14ac:dyDescent="0.25">
      <c r="C56525" s="11"/>
      <c r="D56525" s="12"/>
      <c r="E56525" s="11"/>
    </row>
    <row r="56526" spans="3:5" x14ac:dyDescent="0.25">
      <c r="C56526" s="11"/>
      <c r="D56526" s="12"/>
      <c r="E56526" s="11"/>
    </row>
    <row r="56527" spans="3:5" x14ac:dyDescent="0.25">
      <c r="C56527" s="11"/>
      <c r="D56527" s="12"/>
      <c r="E56527" s="11"/>
    </row>
    <row r="56528" spans="3:5" x14ac:dyDescent="0.25">
      <c r="C56528" s="11"/>
      <c r="D56528" s="12"/>
      <c r="E56528" s="11"/>
    </row>
    <row r="56529" spans="3:5" x14ac:dyDescent="0.25">
      <c r="C56529" s="11"/>
      <c r="D56529" s="12"/>
      <c r="E56529" s="11"/>
    </row>
    <row r="56530" spans="3:5" x14ac:dyDescent="0.25">
      <c r="C56530" s="11"/>
      <c r="D56530" s="12"/>
      <c r="E56530" s="11"/>
    </row>
    <row r="56531" spans="3:5" x14ac:dyDescent="0.25">
      <c r="C56531" s="11"/>
      <c r="D56531" s="12"/>
      <c r="E56531" s="11"/>
    </row>
    <row r="56532" spans="3:5" x14ac:dyDescent="0.25">
      <c r="C56532" s="11"/>
      <c r="D56532" s="12"/>
      <c r="E56532" s="11"/>
    </row>
    <row r="56533" spans="3:5" x14ac:dyDescent="0.25">
      <c r="C56533" s="11"/>
      <c r="D56533" s="12"/>
      <c r="E56533" s="11"/>
    </row>
    <row r="56534" spans="3:5" x14ac:dyDescent="0.25">
      <c r="C56534" s="11"/>
      <c r="D56534" s="12"/>
      <c r="E56534" s="11"/>
    </row>
    <row r="56535" spans="3:5" x14ac:dyDescent="0.25">
      <c r="C56535" s="11"/>
      <c r="D56535" s="12"/>
      <c r="E56535" s="11"/>
    </row>
    <row r="56536" spans="3:5" x14ac:dyDescent="0.25">
      <c r="C56536" s="11"/>
      <c r="D56536" s="12"/>
      <c r="E56536" s="11"/>
    </row>
    <row r="56537" spans="3:5" x14ac:dyDescent="0.25">
      <c r="C56537" s="11"/>
      <c r="D56537" s="12"/>
      <c r="E56537" s="11"/>
    </row>
    <row r="56538" spans="3:5" x14ac:dyDescent="0.25">
      <c r="C56538" s="11"/>
      <c r="D56538" s="12"/>
      <c r="E56538" s="11"/>
    </row>
    <row r="56539" spans="3:5" x14ac:dyDescent="0.25">
      <c r="C56539" s="11"/>
      <c r="D56539" s="12"/>
      <c r="E56539" s="11"/>
    </row>
    <row r="56540" spans="3:5" x14ac:dyDescent="0.25">
      <c r="C56540" s="11"/>
      <c r="D56540" s="12"/>
      <c r="E56540" s="11"/>
    </row>
    <row r="56541" spans="3:5" x14ac:dyDescent="0.25">
      <c r="C56541" s="11"/>
      <c r="D56541" s="12"/>
      <c r="E56541" s="11"/>
    </row>
    <row r="56542" spans="3:5" x14ac:dyDescent="0.25">
      <c r="C56542" s="11"/>
      <c r="D56542" s="12"/>
      <c r="E56542" s="11"/>
    </row>
    <row r="56543" spans="3:5" x14ac:dyDescent="0.25">
      <c r="C56543" s="11"/>
      <c r="D56543" s="12"/>
      <c r="E56543" s="11"/>
    </row>
    <row r="56544" spans="3:5" x14ac:dyDescent="0.25">
      <c r="C56544" s="11"/>
      <c r="D56544" s="12"/>
      <c r="E56544" s="11"/>
    </row>
    <row r="56545" spans="3:5" x14ac:dyDescent="0.25">
      <c r="C56545" s="11"/>
      <c r="D56545" s="12"/>
      <c r="E56545" s="11"/>
    </row>
    <row r="56546" spans="3:5" x14ac:dyDescent="0.25">
      <c r="C56546" s="11"/>
      <c r="D56546" s="12"/>
      <c r="E56546" s="11"/>
    </row>
    <row r="56547" spans="3:5" x14ac:dyDescent="0.25">
      <c r="C56547" s="11"/>
      <c r="D56547" s="12"/>
      <c r="E56547" s="11"/>
    </row>
    <row r="56548" spans="3:5" x14ac:dyDescent="0.25">
      <c r="C56548" s="11"/>
      <c r="D56548" s="12"/>
      <c r="E56548" s="11"/>
    </row>
    <row r="56549" spans="3:5" x14ac:dyDescent="0.25">
      <c r="C56549" s="11"/>
      <c r="D56549" s="12"/>
      <c r="E56549" s="11"/>
    </row>
    <row r="56550" spans="3:5" x14ac:dyDescent="0.25">
      <c r="C56550" s="11"/>
      <c r="D56550" s="12"/>
      <c r="E56550" s="11"/>
    </row>
    <row r="56551" spans="3:5" x14ac:dyDescent="0.25">
      <c r="C56551" s="11"/>
      <c r="D56551" s="12"/>
      <c r="E56551" s="11"/>
    </row>
    <row r="56552" spans="3:5" x14ac:dyDescent="0.25">
      <c r="C56552" s="11"/>
      <c r="D56552" s="12"/>
      <c r="E56552" s="11"/>
    </row>
    <row r="56553" spans="3:5" x14ac:dyDescent="0.25">
      <c r="C56553" s="11"/>
      <c r="D56553" s="12"/>
      <c r="E56553" s="11"/>
    </row>
    <row r="56554" spans="3:5" x14ac:dyDescent="0.25">
      <c r="C56554" s="11"/>
      <c r="D56554" s="12"/>
      <c r="E56554" s="11"/>
    </row>
    <row r="56555" spans="3:5" x14ac:dyDescent="0.25">
      <c r="C56555" s="11"/>
      <c r="D56555" s="12"/>
      <c r="E56555" s="11"/>
    </row>
    <row r="56556" spans="3:5" x14ac:dyDescent="0.25">
      <c r="C56556" s="11"/>
      <c r="D56556" s="12"/>
      <c r="E56556" s="11"/>
    </row>
    <row r="56557" spans="3:5" x14ac:dyDescent="0.25">
      <c r="C56557" s="11"/>
      <c r="D56557" s="12"/>
      <c r="E56557" s="11"/>
    </row>
    <row r="56558" spans="3:5" x14ac:dyDescent="0.25">
      <c r="C56558" s="11"/>
      <c r="D56558" s="12"/>
      <c r="E56558" s="11"/>
    </row>
    <row r="56559" spans="3:5" x14ac:dyDescent="0.25">
      <c r="C56559" s="11"/>
      <c r="D56559" s="12"/>
      <c r="E56559" s="11"/>
    </row>
    <row r="56560" spans="3:5" x14ac:dyDescent="0.25">
      <c r="C56560" s="11"/>
      <c r="D56560" s="12"/>
      <c r="E56560" s="11"/>
    </row>
    <row r="56561" spans="3:5" x14ac:dyDescent="0.25">
      <c r="C56561" s="11"/>
      <c r="D56561" s="12"/>
      <c r="E56561" s="11"/>
    </row>
    <row r="56562" spans="3:5" x14ac:dyDescent="0.25">
      <c r="C56562" s="11"/>
      <c r="D56562" s="12"/>
      <c r="E56562" s="11"/>
    </row>
    <row r="56563" spans="3:5" x14ac:dyDescent="0.25">
      <c r="C56563" s="11"/>
      <c r="D56563" s="12"/>
      <c r="E56563" s="11"/>
    </row>
    <row r="56564" spans="3:5" x14ac:dyDescent="0.25">
      <c r="C56564" s="11"/>
      <c r="D56564" s="12"/>
      <c r="E56564" s="11"/>
    </row>
    <row r="56565" spans="3:5" x14ac:dyDescent="0.25">
      <c r="C56565" s="11"/>
      <c r="D56565" s="12"/>
      <c r="E56565" s="11"/>
    </row>
    <row r="56566" spans="3:5" x14ac:dyDescent="0.25">
      <c r="C56566" s="11"/>
      <c r="D56566" s="12"/>
      <c r="E56566" s="11"/>
    </row>
    <row r="56567" spans="3:5" x14ac:dyDescent="0.25">
      <c r="C56567" s="11"/>
      <c r="D56567" s="12"/>
      <c r="E56567" s="11"/>
    </row>
    <row r="56568" spans="3:5" x14ac:dyDescent="0.25">
      <c r="C56568" s="11"/>
      <c r="D56568" s="12"/>
      <c r="E56568" s="11"/>
    </row>
    <row r="56569" spans="3:5" x14ac:dyDescent="0.25">
      <c r="C56569" s="11"/>
      <c r="D56569" s="12"/>
      <c r="E56569" s="11"/>
    </row>
    <row r="56570" spans="3:5" x14ac:dyDescent="0.25">
      <c r="C56570" s="11"/>
      <c r="D56570" s="12"/>
      <c r="E56570" s="11"/>
    </row>
    <row r="56571" spans="3:5" x14ac:dyDescent="0.25">
      <c r="C56571" s="11"/>
      <c r="D56571" s="12"/>
      <c r="E56571" s="11"/>
    </row>
    <row r="56572" spans="3:5" x14ac:dyDescent="0.25">
      <c r="C56572" s="11"/>
      <c r="D56572" s="12"/>
      <c r="E56572" s="11"/>
    </row>
    <row r="56573" spans="3:5" x14ac:dyDescent="0.25">
      <c r="C56573" s="11"/>
      <c r="D56573" s="12"/>
      <c r="E56573" s="11"/>
    </row>
    <row r="56574" spans="3:5" x14ac:dyDescent="0.25">
      <c r="C56574" s="11"/>
      <c r="D56574" s="12"/>
      <c r="E56574" s="11"/>
    </row>
    <row r="56575" spans="3:5" x14ac:dyDescent="0.25">
      <c r="C56575" s="11"/>
      <c r="D56575" s="12"/>
      <c r="E56575" s="11"/>
    </row>
    <row r="56576" spans="3:5" x14ac:dyDescent="0.25">
      <c r="C56576" s="11"/>
      <c r="D56576" s="12"/>
      <c r="E56576" s="11"/>
    </row>
    <row r="56577" spans="3:5" x14ac:dyDescent="0.25">
      <c r="C56577" s="11"/>
      <c r="D56577" s="12"/>
      <c r="E56577" s="11"/>
    </row>
    <row r="56578" spans="3:5" x14ac:dyDescent="0.25">
      <c r="C56578" s="11"/>
      <c r="D56578" s="12"/>
      <c r="E56578" s="11"/>
    </row>
    <row r="56579" spans="3:5" x14ac:dyDescent="0.25">
      <c r="C56579" s="11"/>
      <c r="D56579" s="12"/>
      <c r="E56579" s="11"/>
    </row>
    <row r="56580" spans="3:5" x14ac:dyDescent="0.25">
      <c r="C56580" s="11"/>
      <c r="D56580" s="12"/>
      <c r="E56580" s="11"/>
    </row>
    <row r="56581" spans="3:5" x14ac:dyDescent="0.25">
      <c r="C56581" s="11"/>
      <c r="D56581" s="12"/>
      <c r="E56581" s="11"/>
    </row>
    <row r="56582" spans="3:5" x14ac:dyDescent="0.25">
      <c r="C56582" s="11"/>
      <c r="D56582" s="12"/>
      <c r="E56582" s="11"/>
    </row>
    <row r="56583" spans="3:5" x14ac:dyDescent="0.25">
      <c r="C56583" s="11"/>
      <c r="D56583" s="12"/>
      <c r="E56583" s="11"/>
    </row>
    <row r="56584" spans="3:5" x14ac:dyDescent="0.25">
      <c r="C56584" s="11"/>
      <c r="D56584" s="12"/>
      <c r="E56584" s="11"/>
    </row>
    <row r="56585" spans="3:5" x14ac:dyDescent="0.25">
      <c r="C56585" s="11"/>
      <c r="D56585" s="12"/>
      <c r="E56585" s="11"/>
    </row>
    <row r="56586" spans="3:5" x14ac:dyDescent="0.25">
      <c r="C56586" s="11"/>
      <c r="D56586" s="12"/>
      <c r="E56586" s="11"/>
    </row>
    <row r="56587" spans="3:5" x14ac:dyDescent="0.25">
      <c r="C56587" s="11"/>
      <c r="D56587" s="12"/>
      <c r="E56587" s="11"/>
    </row>
    <row r="56588" spans="3:5" x14ac:dyDescent="0.25">
      <c r="C56588" s="11"/>
      <c r="D56588" s="12"/>
      <c r="E56588" s="11"/>
    </row>
    <row r="56589" spans="3:5" x14ac:dyDescent="0.25">
      <c r="C56589" s="11"/>
      <c r="D56589" s="12"/>
      <c r="E56589" s="11"/>
    </row>
    <row r="56590" spans="3:5" x14ac:dyDescent="0.25">
      <c r="C56590" s="11"/>
      <c r="D56590" s="12"/>
      <c r="E56590" s="11"/>
    </row>
    <row r="56591" spans="3:5" x14ac:dyDescent="0.25">
      <c r="C56591" s="11"/>
      <c r="D56591" s="12"/>
      <c r="E56591" s="11"/>
    </row>
    <row r="56592" spans="3:5" x14ac:dyDescent="0.25">
      <c r="C56592" s="11"/>
      <c r="D56592" s="12"/>
      <c r="E56592" s="11"/>
    </row>
    <row r="56593" spans="3:5" x14ac:dyDescent="0.25">
      <c r="C56593" s="11"/>
      <c r="D56593" s="12"/>
      <c r="E56593" s="11"/>
    </row>
    <row r="56594" spans="3:5" x14ac:dyDescent="0.25">
      <c r="C56594" s="11"/>
      <c r="D56594" s="12"/>
      <c r="E56594" s="11"/>
    </row>
    <row r="56595" spans="3:5" x14ac:dyDescent="0.25">
      <c r="C56595" s="11"/>
      <c r="D56595" s="12"/>
      <c r="E56595" s="11"/>
    </row>
    <row r="56596" spans="3:5" x14ac:dyDescent="0.25">
      <c r="C56596" s="11"/>
      <c r="D56596" s="12"/>
      <c r="E56596" s="11"/>
    </row>
    <row r="56597" spans="3:5" x14ac:dyDescent="0.25">
      <c r="C56597" s="11"/>
      <c r="D56597" s="12"/>
      <c r="E56597" s="11"/>
    </row>
    <row r="56598" spans="3:5" x14ac:dyDescent="0.25">
      <c r="C56598" s="11"/>
      <c r="D56598" s="12"/>
      <c r="E56598" s="11"/>
    </row>
    <row r="56599" spans="3:5" x14ac:dyDescent="0.25">
      <c r="C56599" s="11"/>
      <c r="D56599" s="12"/>
      <c r="E56599" s="11"/>
    </row>
    <row r="56600" spans="3:5" x14ac:dyDescent="0.25">
      <c r="C56600" s="11"/>
      <c r="D56600" s="12"/>
      <c r="E56600" s="11"/>
    </row>
    <row r="56601" spans="3:5" x14ac:dyDescent="0.25">
      <c r="C56601" s="11"/>
      <c r="D56601" s="12"/>
      <c r="E56601" s="11"/>
    </row>
    <row r="56602" spans="3:5" x14ac:dyDescent="0.25">
      <c r="C56602" s="11"/>
      <c r="D56602" s="12"/>
      <c r="E56602" s="11"/>
    </row>
    <row r="56603" spans="3:5" x14ac:dyDescent="0.25">
      <c r="C56603" s="11"/>
      <c r="D56603" s="12"/>
      <c r="E56603" s="11"/>
    </row>
    <row r="56604" spans="3:5" x14ac:dyDescent="0.25">
      <c r="C56604" s="11"/>
      <c r="D56604" s="12"/>
      <c r="E56604" s="11"/>
    </row>
    <row r="56605" spans="3:5" x14ac:dyDescent="0.25">
      <c r="C56605" s="11"/>
      <c r="D56605" s="12"/>
      <c r="E56605" s="11"/>
    </row>
    <row r="56606" spans="3:5" x14ac:dyDescent="0.25">
      <c r="C56606" s="11"/>
      <c r="D56606" s="12"/>
      <c r="E56606" s="11"/>
    </row>
    <row r="56607" spans="3:5" x14ac:dyDescent="0.25">
      <c r="C56607" s="11"/>
      <c r="D56607" s="12"/>
      <c r="E56607" s="11"/>
    </row>
    <row r="56608" spans="3:5" x14ac:dyDescent="0.25">
      <c r="C56608" s="11"/>
      <c r="D56608" s="12"/>
      <c r="E56608" s="11"/>
    </row>
    <row r="56609" spans="3:5" x14ac:dyDescent="0.25">
      <c r="C56609" s="11"/>
      <c r="D56609" s="12"/>
      <c r="E56609" s="11"/>
    </row>
    <row r="56610" spans="3:5" x14ac:dyDescent="0.25">
      <c r="C56610" s="11"/>
      <c r="D56610" s="12"/>
      <c r="E56610" s="11"/>
    </row>
    <row r="56611" spans="3:5" x14ac:dyDescent="0.25">
      <c r="C56611" s="11"/>
      <c r="D56611" s="12"/>
      <c r="E56611" s="11"/>
    </row>
    <row r="56612" spans="3:5" x14ac:dyDescent="0.25">
      <c r="C56612" s="11"/>
      <c r="D56612" s="12"/>
      <c r="E56612" s="11"/>
    </row>
    <row r="56613" spans="3:5" x14ac:dyDescent="0.25">
      <c r="C56613" s="11"/>
      <c r="D56613" s="12"/>
      <c r="E56613" s="11"/>
    </row>
    <row r="56614" spans="3:5" x14ac:dyDescent="0.25">
      <c r="C56614" s="11"/>
      <c r="D56614" s="12"/>
      <c r="E56614" s="11"/>
    </row>
    <row r="56615" spans="3:5" x14ac:dyDescent="0.25">
      <c r="C56615" s="11"/>
      <c r="D56615" s="12"/>
      <c r="E56615" s="11"/>
    </row>
    <row r="56616" spans="3:5" x14ac:dyDescent="0.25">
      <c r="C56616" s="11"/>
      <c r="D56616" s="12"/>
      <c r="E56616" s="11"/>
    </row>
    <row r="56617" spans="3:5" x14ac:dyDescent="0.25">
      <c r="C56617" s="11"/>
      <c r="D56617" s="12"/>
      <c r="E56617" s="11"/>
    </row>
    <row r="56618" spans="3:5" x14ac:dyDescent="0.25">
      <c r="C56618" s="11"/>
      <c r="D56618" s="12"/>
      <c r="E56618" s="11"/>
    </row>
    <row r="56619" spans="3:5" x14ac:dyDescent="0.25">
      <c r="C56619" s="11"/>
      <c r="D56619" s="12"/>
      <c r="E56619" s="11"/>
    </row>
    <row r="56620" spans="3:5" x14ac:dyDescent="0.25">
      <c r="C56620" s="11"/>
      <c r="D56620" s="12"/>
      <c r="E56620" s="11"/>
    </row>
    <row r="56621" spans="3:5" x14ac:dyDescent="0.25">
      <c r="C56621" s="11"/>
      <c r="D56621" s="12"/>
      <c r="E56621" s="11"/>
    </row>
    <row r="56622" spans="3:5" x14ac:dyDescent="0.25">
      <c r="C56622" s="11"/>
      <c r="D56622" s="12"/>
      <c r="E56622" s="11"/>
    </row>
    <row r="56623" spans="3:5" x14ac:dyDescent="0.25">
      <c r="C56623" s="11"/>
      <c r="D56623" s="12"/>
      <c r="E56623" s="11"/>
    </row>
    <row r="56624" spans="3:5" x14ac:dyDescent="0.25">
      <c r="C56624" s="11"/>
      <c r="D56624" s="12"/>
      <c r="E56624" s="11"/>
    </row>
    <row r="56625" spans="3:5" x14ac:dyDescent="0.25">
      <c r="C56625" s="11"/>
      <c r="D56625" s="12"/>
      <c r="E56625" s="11"/>
    </row>
    <row r="56626" spans="3:5" x14ac:dyDescent="0.25">
      <c r="C56626" s="11"/>
      <c r="D56626" s="12"/>
      <c r="E56626" s="11"/>
    </row>
    <row r="56627" spans="3:5" x14ac:dyDescent="0.25">
      <c r="C56627" s="11"/>
      <c r="D56627" s="12"/>
      <c r="E56627" s="11"/>
    </row>
    <row r="56628" spans="3:5" x14ac:dyDescent="0.25">
      <c r="C56628" s="11"/>
      <c r="D56628" s="12"/>
      <c r="E56628" s="11"/>
    </row>
    <row r="56629" spans="3:5" x14ac:dyDescent="0.25">
      <c r="C56629" s="11"/>
      <c r="D56629" s="12"/>
      <c r="E56629" s="11"/>
    </row>
    <row r="56630" spans="3:5" x14ac:dyDescent="0.25">
      <c r="C56630" s="11"/>
      <c r="D56630" s="12"/>
      <c r="E56630" s="11"/>
    </row>
    <row r="56631" spans="3:5" x14ac:dyDescent="0.25">
      <c r="C56631" s="11"/>
      <c r="D56631" s="12"/>
      <c r="E56631" s="11"/>
    </row>
    <row r="56632" spans="3:5" x14ac:dyDescent="0.25">
      <c r="C56632" s="11"/>
      <c r="D56632" s="12"/>
      <c r="E56632" s="11"/>
    </row>
    <row r="56633" spans="3:5" x14ac:dyDescent="0.25">
      <c r="C56633" s="11"/>
      <c r="D56633" s="12"/>
      <c r="E56633" s="11"/>
    </row>
    <row r="56634" spans="3:5" x14ac:dyDescent="0.25">
      <c r="C56634" s="11"/>
      <c r="D56634" s="12"/>
      <c r="E56634" s="11"/>
    </row>
    <row r="56635" spans="3:5" x14ac:dyDescent="0.25">
      <c r="C56635" s="11"/>
      <c r="D56635" s="12"/>
      <c r="E56635" s="11"/>
    </row>
    <row r="56636" spans="3:5" x14ac:dyDescent="0.25">
      <c r="C56636" s="11"/>
      <c r="D56636" s="12"/>
      <c r="E56636" s="11"/>
    </row>
    <row r="56637" spans="3:5" x14ac:dyDescent="0.25">
      <c r="C56637" s="11"/>
      <c r="D56637" s="12"/>
      <c r="E56637" s="11"/>
    </row>
    <row r="56638" spans="3:5" x14ac:dyDescent="0.25">
      <c r="C56638" s="11"/>
      <c r="D56638" s="12"/>
      <c r="E56638" s="11"/>
    </row>
    <row r="56639" spans="3:5" x14ac:dyDescent="0.25">
      <c r="C56639" s="11"/>
      <c r="D56639" s="12"/>
      <c r="E56639" s="11"/>
    </row>
    <row r="56640" spans="3:5" x14ac:dyDescent="0.25">
      <c r="C56640" s="11"/>
      <c r="D56640" s="12"/>
      <c r="E56640" s="11"/>
    </row>
    <row r="56641" spans="3:5" x14ac:dyDescent="0.25">
      <c r="C56641" s="11"/>
      <c r="D56641" s="12"/>
      <c r="E56641" s="11"/>
    </row>
    <row r="56642" spans="3:5" x14ac:dyDescent="0.25">
      <c r="C56642" s="11"/>
      <c r="D56642" s="12"/>
      <c r="E56642" s="11"/>
    </row>
    <row r="56643" spans="3:5" x14ac:dyDescent="0.25">
      <c r="C56643" s="11"/>
      <c r="D56643" s="12"/>
      <c r="E56643" s="11"/>
    </row>
    <row r="56644" spans="3:5" x14ac:dyDescent="0.25">
      <c r="C56644" s="11"/>
      <c r="D56644" s="12"/>
      <c r="E56644" s="11"/>
    </row>
    <row r="56645" spans="3:5" x14ac:dyDescent="0.25">
      <c r="C56645" s="11"/>
      <c r="D56645" s="12"/>
      <c r="E56645" s="11"/>
    </row>
    <row r="56646" spans="3:5" x14ac:dyDescent="0.25">
      <c r="C56646" s="11"/>
      <c r="D56646" s="12"/>
      <c r="E56646" s="11"/>
    </row>
    <row r="56647" spans="3:5" x14ac:dyDescent="0.25">
      <c r="C56647" s="11"/>
      <c r="D56647" s="12"/>
      <c r="E56647" s="11"/>
    </row>
    <row r="56648" spans="3:5" x14ac:dyDescent="0.25">
      <c r="C56648" s="11"/>
      <c r="D56648" s="12"/>
      <c r="E56648" s="11"/>
    </row>
    <row r="56649" spans="3:5" x14ac:dyDescent="0.25">
      <c r="C56649" s="11"/>
      <c r="D56649" s="12"/>
      <c r="E56649" s="11"/>
    </row>
    <row r="56650" spans="3:5" x14ac:dyDescent="0.25">
      <c r="C56650" s="11"/>
      <c r="D56650" s="12"/>
      <c r="E56650" s="11"/>
    </row>
    <row r="56651" spans="3:5" x14ac:dyDescent="0.25">
      <c r="C56651" s="11"/>
      <c r="D56651" s="12"/>
      <c r="E56651" s="11"/>
    </row>
    <row r="56652" spans="3:5" x14ac:dyDescent="0.25">
      <c r="C56652" s="11"/>
      <c r="D56652" s="12"/>
      <c r="E56652" s="11"/>
    </row>
    <row r="56653" spans="3:5" x14ac:dyDescent="0.25">
      <c r="C56653" s="11"/>
      <c r="D56653" s="12"/>
      <c r="E56653" s="11"/>
    </row>
    <row r="56654" spans="3:5" x14ac:dyDescent="0.25">
      <c r="C56654" s="11"/>
      <c r="D56654" s="12"/>
      <c r="E56654" s="11"/>
    </row>
    <row r="56655" spans="3:5" x14ac:dyDescent="0.25">
      <c r="C56655" s="11"/>
      <c r="D56655" s="12"/>
      <c r="E56655" s="11"/>
    </row>
    <row r="56656" spans="3:5" x14ac:dyDescent="0.25">
      <c r="C56656" s="11"/>
      <c r="D56656" s="12"/>
      <c r="E56656" s="11"/>
    </row>
    <row r="56657" spans="3:5" x14ac:dyDescent="0.25">
      <c r="C56657" s="11"/>
      <c r="D56657" s="12"/>
      <c r="E56657" s="11"/>
    </row>
    <row r="56658" spans="3:5" x14ac:dyDescent="0.25">
      <c r="C56658" s="11"/>
      <c r="D56658" s="12"/>
      <c r="E56658" s="11"/>
    </row>
    <row r="56659" spans="3:5" x14ac:dyDescent="0.25">
      <c r="C56659" s="11"/>
      <c r="D56659" s="12"/>
      <c r="E56659" s="11"/>
    </row>
    <row r="56660" spans="3:5" x14ac:dyDescent="0.25">
      <c r="C56660" s="11"/>
      <c r="D56660" s="12"/>
      <c r="E56660" s="11"/>
    </row>
    <row r="56661" spans="3:5" x14ac:dyDescent="0.25">
      <c r="C56661" s="11"/>
      <c r="D56661" s="12"/>
      <c r="E56661" s="11"/>
    </row>
    <row r="56662" spans="3:5" x14ac:dyDescent="0.25">
      <c r="C56662" s="11"/>
      <c r="D56662" s="12"/>
      <c r="E56662" s="11"/>
    </row>
    <row r="56663" spans="3:5" x14ac:dyDescent="0.25">
      <c r="C56663" s="11"/>
      <c r="D56663" s="12"/>
      <c r="E56663" s="11"/>
    </row>
    <row r="56664" spans="3:5" x14ac:dyDescent="0.25">
      <c r="C56664" s="11"/>
      <c r="D56664" s="12"/>
      <c r="E56664" s="11"/>
    </row>
    <row r="56665" spans="3:5" x14ac:dyDescent="0.25">
      <c r="C56665" s="11"/>
      <c r="D56665" s="12"/>
      <c r="E56665" s="11"/>
    </row>
    <row r="56666" spans="3:5" x14ac:dyDescent="0.25">
      <c r="C56666" s="11"/>
      <c r="D56666" s="12"/>
      <c r="E56666" s="11"/>
    </row>
    <row r="56667" spans="3:5" x14ac:dyDescent="0.25">
      <c r="C56667" s="11"/>
      <c r="D56667" s="12"/>
      <c r="E56667" s="11"/>
    </row>
    <row r="56668" spans="3:5" x14ac:dyDescent="0.25">
      <c r="C56668" s="11"/>
      <c r="D56668" s="12"/>
      <c r="E56668" s="11"/>
    </row>
    <row r="56669" spans="3:5" x14ac:dyDescent="0.25">
      <c r="C56669" s="11"/>
      <c r="D56669" s="12"/>
      <c r="E56669" s="11"/>
    </row>
    <row r="56670" spans="3:5" x14ac:dyDescent="0.25">
      <c r="C56670" s="11"/>
      <c r="D56670" s="12"/>
      <c r="E56670" s="11"/>
    </row>
    <row r="56671" spans="3:5" x14ac:dyDescent="0.25">
      <c r="C56671" s="11"/>
      <c r="D56671" s="12"/>
      <c r="E56671" s="11"/>
    </row>
    <row r="56672" spans="3:5" x14ac:dyDescent="0.25">
      <c r="C56672" s="11"/>
      <c r="D56672" s="12"/>
      <c r="E56672" s="11"/>
    </row>
    <row r="56673" spans="3:5" x14ac:dyDescent="0.25">
      <c r="C56673" s="11"/>
      <c r="D56673" s="12"/>
      <c r="E56673" s="11"/>
    </row>
    <row r="56674" spans="3:5" x14ac:dyDescent="0.25">
      <c r="C56674" s="11"/>
      <c r="D56674" s="12"/>
      <c r="E56674" s="11"/>
    </row>
    <row r="56675" spans="3:5" x14ac:dyDescent="0.25">
      <c r="C56675" s="11"/>
      <c r="D56675" s="12"/>
      <c r="E56675" s="11"/>
    </row>
    <row r="56676" spans="3:5" x14ac:dyDescent="0.25">
      <c r="C56676" s="11"/>
      <c r="D56676" s="12"/>
      <c r="E56676" s="11"/>
    </row>
    <row r="56677" spans="3:5" x14ac:dyDescent="0.25">
      <c r="C56677" s="11"/>
      <c r="D56677" s="12"/>
      <c r="E56677" s="11"/>
    </row>
    <row r="56678" spans="3:5" x14ac:dyDescent="0.25">
      <c r="C56678" s="11"/>
      <c r="D56678" s="12"/>
      <c r="E56678" s="11"/>
    </row>
    <row r="56679" spans="3:5" x14ac:dyDescent="0.25">
      <c r="C56679" s="11"/>
      <c r="D56679" s="12"/>
      <c r="E56679" s="11"/>
    </row>
    <row r="56680" spans="3:5" x14ac:dyDescent="0.25">
      <c r="C56680" s="11"/>
      <c r="D56680" s="12"/>
      <c r="E56680" s="11"/>
    </row>
    <row r="56681" spans="3:5" x14ac:dyDescent="0.25">
      <c r="C56681" s="11"/>
      <c r="D56681" s="12"/>
      <c r="E56681" s="11"/>
    </row>
    <row r="56682" spans="3:5" x14ac:dyDescent="0.25">
      <c r="C56682" s="11"/>
      <c r="D56682" s="12"/>
      <c r="E56682" s="11"/>
    </row>
    <row r="56683" spans="3:5" x14ac:dyDescent="0.25">
      <c r="C56683" s="11"/>
      <c r="D56683" s="12"/>
      <c r="E56683" s="11"/>
    </row>
    <row r="56684" spans="3:5" x14ac:dyDescent="0.25">
      <c r="C56684" s="11"/>
      <c r="D56684" s="12"/>
      <c r="E56684" s="11"/>
    </row>
    <row r="56685" spans="3:5" x14ac:dyDescent="0.25">
      <c r="C56685" s="11"/>
      <c r="D56685" s="12"/>
      <c r="E56685" s="11"/>
    </row>
    <row r="56686" spans="3:5" x14ac:dyDescent="0.25">
      <c r="C56686" s="11"/>
      <c r="D56686" s="12"/>
      <c r="E56686" s="11"/>
    </row>
    <row r="56687" spans="3:5" x14ac:dyDescent="0.25">
      <c r="C56687" s="11"/>
      <c r="D56687" s="12"/>
      <c r="E56687" s="11"/>
    </row>
    <row r="56688" spans="3:5" x14ac:dyDescent="0.25">
      <c r="C56688" s="11"/>
      <c r="D56688" s="12"/>
      <c r="E56688" s="11"/>
    </row>
    <row r="56689" spans="3:5" x14ac:dyDescent="0.25">
      <c r="C56689" s="11"/>
      <c r="D56689" s="12"/>
      <c r="E56689" s="11"/>
    </row>
    <row r="56690" spans="3:5" x14ac:dyDescent="0.25">
      <c r="C56690" s="11"/>
      <c r="D56690" s="12"/>
      <c r="E56690" s="11"/>
    </row>
    <row r="56691" spans="3:5" x14ac:dyDescent="0.25">
      <c r="C56691" s="11"/>
      <c r="D56691" s="12"/>
      <c r="E56691" s="11"/>
    </row>
    <row r="56692" spans="3:5" x14ac:dyDescent="0.25">
      <c r="C56692" s="11"/>
      <c r="D56692" s="12"/>
      <c r="E56692" s="11"/>
    </row>
    <row r="56693" spans="3:5" x14ac:dyDescent="0.25">
      <c r="C56693" s="11"/>
      <c r="D56693" s="12"/>
      <c r="E56693" s="11"/>
    </row>
    <row r="56694" spans="3:5" x14ac:dyDescent="0.25">
      <c r="C56694" s="11"/>
      <c r="D56694" s="12"/>
      <c r="E56694" s="11"/>
    </row>
    <row r="56695" spans="3:5" x14ac:dyDescent="0.25">
      <c r="C56695" s="11"/>
      <c r="D56695" s="12"/>
      <c r="E56695" s="11"/>
    </row>
    <row r="56696" spans="3:5" x14ac:dyDescent="0.25">
      <c r="C56696" s="11"/>
      <c r="D56696" s="12"/>
      <c r="E56696" s="11"/>
    </row>
    <row r="56697" spans="3:5" x14ac:dyDescent="0.25">
      <c r="C56697" s="11"/>
      <c r="D56697" s="12"/>
      <c r="E56697" s="11"/>
    </row>
    <row r="56698" spans="3:5" x14ac:dyDescent="0.25">
      <c r="C56698" s="11"/>
      <c r="D56698" s="12"/>
      <c r="E56698" s="11"/>
    </row>
    <row r="56699" spans="3:5" x14ac:dyDescent="0.25">
      <c r="C56699" s="11"/>
      <c r="D56699" s="12"/>
      <c r="E56699" s="11"/>
    </row>
    <row r="56700" spans="3:5" x14ac:dyDescent="0.25">
      <c r="C56700" s="11"/>
      <c r="D56700" s="12"/>
      <c r="E56700" s="11"/>
    </row>
    <row r="56701" spans="3:5" x14ac:dyDescent="0.25">
      <c r="C56701" s="11"/>
      <c r="D56701" s="12"/>
      <c r="E56701" s="11"/>
    </row>
    <row r="56702" spans="3:5" x14ac:dyDescent="0.25">
      <c r="C56702" s="11"/>
      <c r="D56702" s="12"/>
      <c r="E56702" s="11"/>
    </row>
    <row r="56703" spans="3:5" x14ac:dyDescent="0.25">
      <c r="C56703" s="11"/>
      <c r="D56703" s="12"/>
      <c r="E56703" s="11"/>
    </row>
    <row r="56704" spans="3:5" x14ac:dyDescent="0.25">
      <c r="C56704" s="11"/>
      <c r="D56704" s="12"/>
      <c r="E56704" s="11"/>
    </row>
    <row r="56705" spans="3:5" x14ac:dyDescent="0.25">
      <c r="C56705" s="11"/>
      <c r="D56705" s="12"/>
      <c r="E56705" s="11"/>
    </row>
    <row r="56706" spans="3:5" x14ac:dyDescent="0.25">
      <c r="C56706" s="11"/>
      <c r="D56706" s="12"/>
      <c r="E56706" s="11"/>
    </row>
    <row r="56707" spans="3:5" x14ac:dyDescent="0.25">
      <c r="C56707" s="11"/>
      <c r="D56707" s="12"/>
      <c r="E56707" s="11"/>
    </row>
    <row r="56708" spans="3:5" x14ac:dyDescent="0.25">
      <c r="C56708" s="11"/>
      <c r="D56708" s="12"/>
      <c r="E56708" s="11"/>
    </row>
    <row r="56709" spans="3:5" x14ac:dyDescent="0.25">
      <c r="C56709" s="11"/>
      <c r="D56709" s="12"/>
      <c r="E56709" s="11"/>
    </row>
    <row r="56710" spans="3:5" x14ac:dyDescent="0.25">
      <c r="C56710" s="11"/>
      <c r="D56710" s="12"/>
      <c r="E56710" s="11"/>
    </row>
    <row r="56711" spans="3:5" x14ac:dyDescent="0.25">
      <c r="C56711" s="11"/>
      <c r="D56711" s="12"/>
      <c r="E56711" s="11"/>
    </row>
    <row r="56712" spans="3:5" x14ac:dyDescent="0.25">
      <c r="C56712" s="11"/>
      <c r="D56712" s="12"/>
      <c r="E56712" s="11"/>
    </row>
    <row r="56713" spans="3:5" x14ac:dyDescent="0.25">
      <c r="C56713" s="11"/>
      <c r="D56713" s="12"/>
      <c r="E56713" s="11"/>
    </row>
    <row r="56714" spans="3:5" x14ac:dyDescent="0.25">
      <c r="C56714" s="11"/>
      <c r="D56714" s="12"/>
      <c r="E56714" s="11"/>
    </row>
    <row r="56715" spans="3:5" x14ac:dyDescent="0.25">
      <c r="C56715" s="11"/>
      <c r="D56715" s="12"/>
      <c r="E56715" s="11"/>
    </row>
    <row r="56716" spans="3:5" x14ac:dyDescent="0.25">
      <c r="C56716" s="11"/>
      <c r="D56716" s="12"/>
      <c r="E56716" s="11"/>
    </row>
    <row r="56717" spans="3:5" x14ac:dyDescent="0.25">
      <c r="C56717" s="11"/>
      <c r="D56717" s="12"/>
      <c r="E56717" s="11"/>
    </row>
    <row r="56718" spans="3:5" x14ac:dyDescent="0.25">
      <c r="C56718" s="11"/>
      <c r="D56718" s="12"/>
      <c r="E56718" s="11"/>
    </row>
    <row r="56719" spans="3:5" x14ac:dyDescent="0.25">
      <c r="C56719" s="11"/>
      <c r="D56719" s="12"/>
      <c r="E56719" s="11"/>
    </row>
    <row r="56720" spans="3:5" x14ac:dyDescent="0.25">
      <c r="C56720" s="11"/>
      <c r="D56720" s="12"/>
      <c r="E56720" s="11"/>
    </row>
    <row r="56721" spans="3:5" x14ac:dyDescent="0.25">
      <c r="C56721" s="11"/>
      <c r="D56721" s="12"/>
      <c r="E56721" s="11"/>
    </row>
    <row r="56722" spans="3:5" x14ac:dyDescent="0.25">
      <c r="C56722" s="11"/>
      <c r="D56722" s="12"/>
      <c r="E56722" s="11"/>
    </row>
    <row r="56723" spans="3:5" x14ac:dyDescent="0.25">
      <c r="C56723" s="11"/>
      <c r="D56723" s="12"/>
      <c r="E56723" s="11"/>
    </row>
    <row r="56724" spans="3:5" x14ac:dyDescent="0.25">
      <c r="C56724" s="11"/>
      <c r="D56724" s="12"/>
      <c r="E56724" s="11"/>
    </row>
    <row r="56725" spans="3:5" x14ac:dyDescent="0.25">
      <c r="C56725" s="11"/>
      <c r="D56725" s="12"/>
      <c r="E56725" s="11"/>
    </row>
    <row r="56726" spans="3:5" x14ac:dyDescent="0.25">
      <c r="C56726" s="11"/>
      <c r="D56726" s="12"/>
      <c r="E56726" s="11"/>
    </row>
    <row r="56727" spans="3:5" x14ac:dyDescent="0.25">
      <c r="C56727" s="11"/>
      <c r="D56727" s="12"/>
      <c r="E56727" s="11"/>
    </row>
    <row r="56728" spans="3:5" x14ac:dyDescent="0.25">
      <c r="C56728" s="11"/>
      <c r="D56728" s="12"/>
      <c r="E56728" s="11"/>
    </row>
    <row r="56729" spans="3:5" x14ac:dyDescent="0.25">
      <c r="C56729" s="11"/>
      <c r="D56729" s="12"/>
      <c r="E56729" s="11"/>
    </row>
    <row r="56730" spans="3:5" x14ac:dyDescent="0.25">
      <c r="C56730" s="11"/>
      <c r="D56730" s="12"/>
      <c r="E56730" s="11"/>
    </row>
    <row r="56731" spans="3:5" x14ac:dyDescent="0.25">
      <c r="C56731" s="11"/>
      <c r="D56731" s="12"/>
      <c r="E56731" s="11"/>
    </row>
    <row r="56732" spans="3:5" x14ac:dyDescent="0.25">
      <c r="C56732" s="11"/>
      <c r="D56732" s="12"/>
      <c r="E56732" s="11"/>
    </row>
    <row r="56733" spans="3:5" x14ac:dyDescent="0.25">
      <c r="C56733" s="11"/>
      <c r="D56733" s="12"/>
      <c r="E56733" s="11"/>
    </row>
    <row r="56734" spans="3:5" x14ac:dyDescent="0.25">
      <c r="C56734" s="11"/>
      <c r="D56734" s="12"/>
      <c r="E56734" s="11"/>
    </row>
    <row r="56735" spans="3:5" x14ac:dyDescent="0.25">
      <c r="C56735" s="11"/>
      <c r="D56735" s="12"/>
      <c r="E56735" s="11"/>
    </row>
    <row r="56736" spans="3:5" x14ac:dyDescent="0.25">
      <c r="C56736" s="11"/>
      <c r="D56736" s="12"/>
      <c r="E56736" s="11"/>
    </row>
    <row r="56737" spans="3:5" x14ac:dyDescent="0.25">
      <c r="C56737" s="11"/>
      <c r="D56737" s="12"/>
      <c r="E56737" s="11"/>
    </row>
    <row r="56738" spans="3:5" x14ac:dyDescent="0.25">
      <c r="C56738" s="11"/>
      <c r="D56738" s="12"/>
      <c r="E56738" s="11"/>
    </row>
    <row r="56739" spans="3:5" x14ac:dyDescent="0.25">
      <c r="C56739" s="11"/>
      <c r="D56739" s="12"/>
      <c r="E56739" s="11"/>
    </row>
    <row r="56740" spans="3:5" x14ac:dyDescent="0.25">
      <c r="C56740" s="11"/>
      <c r="D56740" s="12"/>
      <c r="E56740" s="11"/>
    </row>
    <row r="56741" spans="3:5" x14ac:dyDescent="0.25">
      <c r="C56741" s="11"/>
      <c r="D56741" s="12"/>
      <c r="E56741" s="11"/>
    </row>
    <row r="56742" spans="3:5" x14ac:dyDescent="0.25">
      <c r="C56742" s="11"/>
      <c r="D56742" s="12"/>
      <c r="E56742" s="11"/>
    </row>
    <row r="56743" spans="3:5" x14ac:dyDescent="0.25">
      <c r="C56743" s="11"/>
      <c r="D56743" s="12"/>
      <c r="E56743" s="11"/>
    </row>
    <row r="56744" spans="3:5" x14ac:dyDescent="0.25">
      <c r="C56744" s="11"/>
      <c r="D56744" s="12"/>
      <c r="E56744" s="11"/>
    </row>
    <row r="56745" spans="3:5" x14ac:dyDescent="0.25">
      <c r="C56745" s="11"/>
      <c r="D56745" s="12"/>
      <c r="E56745" s="11"/>
    </row>
    <row r="56746" spans="3:5" x14ac:dyDescent="0.25">
      <c r="C56746" s="11"/>
      <c r="D56746" s="12"/>
      <c r="E56746" s="11"/>
    </row>
    <row r="56747" spans="3:5" x14ac:dyDescent="0.25">
      <c r="C56747" s="11"/>
      <c r="D56747" s="12"/>
      <c r="E56747" s="11"/>
    </row>
    <row r="56748" spans="3:5" x14ac:dyDescent="0.25">
      <c r="C56748" s="11"/>
      <c r="D56748" s="12"/>
      <c r="E56748" s="11"/>
    </row>
    <row r="56749" spans="3:5" x14ac:dyDescent="0.25">
      <c r="C56749" s="11"/>
      <c r="D56749" s="12"/>
      <c r="E56749" s="11"/>
    </row>
    <row r="56750" spans="3:5" x14ac:dyDescent="0.25">
      <c r="C56750" s="11"/>
      <c r="D56750" s="12"/>
      <c r="E56750" s="11"/>
    </row>
    <row r="56751" spans="3:5" x14ac:dyDescent="0.25">
      <c r="C56751" s="11"/>
      <c r="D56751" s="12"/>
      <c r="E56751" s="11"/>
    </row>
    <row r="56752" spans="3:5" x14ac:dyDescent="0.25">
      <c r="C56752" s="11"/>
      <c r="D56752" s="12"/>
      <c r="E56752" s="11"/>
    </row>
    <row r="56753" spans="3:5" x14ac:dyDescent="0.25">
      <c r="C56753" s="11"/>
      <c r="D56753" s="12"/>
      <c r="E56753" s="11"/>
    </row>
    <row r="56754" spans="3:5" x14ac:dyDescent="0.25">
      <c r="C56754" s="11"/>
      <c r="D56754" s="12"/>
      <c r="E56754" s="11"/>
    </row>
    <row r="56755" spans="3:5" x14ac:dyDescent="0.25">
      <c r="C56755" s="11"/>
      <c r="D56755" s="12"/>
      <c r="E56755" s="11"/>
    </row>
    <row r="56756" spans="3:5" x14ac:dyDescent="0.25">
      <c r="C56756" s="11"/>
      <c r="D56756" s="12"/>
      <c r="E56756" s="11"/>
    </row>
    <row r="56757" spans="3:5" x14ac:dyDescent="0.25">
      <c r="C56757" s="11"/>
      <c r="D56757" s="12"/>
      <c r="E56757" s="11"/>
    </row>
    <row r="56758" spans="3:5" x14ac:dyDescent="0.25">
      <c r="C56758" s="11"/>
      <c r="D56758" s="12"/>
      <c r="E56758" s="11"/>
    </row>
    <row r="56759" spans="3:5" x14ac:dyDescent="0.25">
      <c r="C56759" s="11"/>
      <c r="D56759" s="12"/>
      <c r="E56759" s="11"/>
    </row>
    <row r="56760" spans="3:5" x14ac:dyDescent="0.25">
      <c r="C56760" s="11"/>
      <c r="D56760" s="12"/>
      <c r="E56760" s="11"/>
    </row>
    <row r="56761" spans="3:5" x14ac:dyDescent="0.25">
      <c r="C56761" s="11"/>
      <c r="D56761" s="12"/>
      <c r="E56761" s="11"/>
    </row>
    <row r="56762" spans="3:5" x14ac:dyDescent="0.25">
      <c r="C56762" s="11"/>
      <c r="D56762" s="12"/>
      <c r="E56762" s="11"/>
    </row>
    <row r="56763" spans="3:5" x14ac:dyDescent="0.25">
      <c r="C56763" s="11"/>
      <c r="D56763" s="12"/>
      <c r="E56763" s="11"/>
    </row>
    <row r="56764" spans="3:5" x14ac:dyDescent="0.25">
      <c r="C56764" s="11"/>
      <c r="D56764" s="12"/>
      <c r="E56764" s="11"/>
    </row>
    <row r="56765" spans="3:5" x14ac:dyDescent="0.25">
      <c r="C56765" s="11"/>
      <c r="D56765" s="12"/>
      <c r="E56765" s="11"/>
    </row>
    <row r="56766" spans="3:5" x14ac:dyDescent="0.25">
      <c r="C56766" s="11"/>
      <c r="D56766" s="12"/>
      <c r="E56766" s="11"/>
    </row>
    <row r="56767" spans="3:5" x14ac:dyDescent="0.25">
      <c r="C56767" s="11"/>
      <c r="D56767" s="12"/>
      <c r="E56767" s="11"/>
    </row>
    <row r="56768" spans="3:5" x14ac:dyDescent="0.25">
      <c r="C56768" s="11"/>
      <c r="D56768" s="12"/>
      <c r="E56768" s="11"/>
    </row>
    <row r="56769" spans="3:5" x14ac:dyDescent="0.25">
      <c r="C56769" s="11"/>
      <c r="D56769" s="12"/>
      <c r="E56769" s="11"/>
    </row>
    <row r="56770" spans="3:5" x14ac:dyDescent="0.25">
      <c r="C56770" s="11"/>
      <c r="D56770" s="12"/>
      <c r="E56770" s="11"/>
    </row>
    <row r="56771" spans="3:5" x14ac:dyDescent="0.25">
      <c r="C56771" s="11"/>
      <c r="D56771" s="12"/>
      <c r="E56771" s="11"/>
    </row>
    <row r="56772" spans="3:5" x14ac:dyDescent="0.25">
      <c r="C56772" s="11"/>
      <c r="D56772" s="12"/>
      <c r="E56772" s="11"/>
    </row>
    <row r="56773" spans="3:5" x14ac:dyDescent="0.25">
      <c r="C56773" s="11"/>
      <c r="D56773" s="12"/>
      <c r="E56773" s="11"/>
    </row>
    <row r="56774" spans="3:5" x14ac:dyDescent="0.25">
      <c r="C56774" s="11"/>
      <c r="D56774" s="12"/>
      <c r="E56774" s="11"/>
    </row>
    <row r="56775" spans="3:5" x14ac:dyDescent="0.25">
      <c r="C56775" s="11"/>
      <c r="D56775" s="12"/>
      <c r="E56775" s="11"/>
    </row>
    <row r="56776" spans="3:5" x14ac:dyDescent="0.25">
      <c r="C56776" s="11"/>
      <c r="D56776" s="12"/>
      <c r="E56776" s="11"/>
    </row>
    <row r="56777" spans="3:5" x14ac:dyDescent="0.25">
      <c r="C56777" s="11"/>
      <c r="D56777" s="12"/>
      <c r="E56777" s="11"/>
    </row>
    <row r="56778" spans="3:5" x14ac:dyDescent="0.25">
      <c r="C56778" s="11"/>
      <c r="D56778" s="12"/>
      <c r="E56778" s="11"/>
    </row>
    <row r="56779" spans="3:5" x14ac:dyDescent="0.25">
      <c r="C56779" s="11"/>
      <c r="D56779" s="12"/>
      <c r="E56779" s="11"/>
    </row>
    <row r="56780" spans="3:5" x14ac:dyDescent="0.25">
      <c r="C56780" s="11"/>
      <c r="D56780" s="12"/>
      <c r="E56780" s="11"/>
    </row>
    <row r="56781" spans="3:5" x14ac:dyDescent="0.25">
      <c r="C56781" s="11"/>
      <c r="D56781" s="12"/>
      <c r="E56781" s="11"/>
    </row>
    <row r="56782" spans="3:5" x14ac:dyDescent="0.25">
      <c r="C56782" s="11"/>
      <c r="D56782" s="12"/>
      <c r="E56782" s="11"/>
    </row>
    <row r="56783" spans="3:5" x14ac:dyDescent="0.25">
      <c r="C56783" s="11"/>
      <c r="D56783" s="12"/>
      <c r="E56783" s="11"/>
    </row>
    <row r="56784" spans="3:5" x14ac:dyDescent="0.25">
      <c r="C56784" s="11"/>
      <c r="D56784" s="12"/>
      <c r="E56784" s="11"/>
    </row>
    <row r="56785" spans="3:5" x14ac:dyDescent="0.25">
      <c r="C56785" s="11"/>
      <c r="D56785" s="12"/>
      <c r="E56785" s="11"/>
    </row>
    <row r="56786" spans="3:5" x14ac:dyDescent="0.25">
      <c r="C56786" s="11"/>
      <c r="D56786" s="12"/>
      <c r="E56786" s="11"/>
    </row>
    <row r="56787" spans="3:5" x14ac:dyDescent="0.25">
      <c r="C56787" s="11"/>
      <c r="D56787" s="12"/>
      <c r="E56787" s="11"/>
    </row>
    <row r="56788" spans="3:5" x14ac:dyDescent="0.25">
      <c r="C56788" s="11"/>
      <c r="D56788" s="12"/>
      <c r="E56788" s="11"/>
    </row>
    <row r="56789" spans="3:5" x14ac:dyDescent="0.25">
      <c r="C56789" s="11"/>
      <c r="D56789" s="12"/>
      <c r="E56789" s="11"/>
    </row>
    <row r="56790" spans="3:5" x14ac:dyDescent="0.25">
      <c r="C56790" s="11"/>
      <c r="D56790" s="12"/>
      <c r="E56790" s="11"/>
    </row>
    <row r="56791" spans="3:5" x14ac:dyDescent="0.25">
      <c r="C56791" s="11"/>
      <c r="D56791" s="12"/>
      <c r="E56791" s="11"/>
    </row>
    <row r="56792" spans="3:5" x14ac:dyDescent="0.25">
      <c r="C56792" s="11"/>
      <c r="D56792" s="12"/>
      <c r="E56792" s="11"/>
    </row>
    <row r="56793" spans="3:5" x14ac:dyDescent="0.25">
      <c r="C56793" s="11"/>
      <c r="D56793" s="12"/>
      <c r="E56793" s="11"/>
    </row>
    <row r="56794" spans="3:5" x14ac:dyDescent="0.25">
      <c r="C56794" s="11"/>
      <c r="D56794" s="12"/>
      <c r="E56794" s="11"/>
    </row>
    <row r="56795" spans="3:5" x14ac:dyDescent="0.25">
      <c r="C56795" s="11"/>
      <c r="D56795" s="12"/>
      <c r="E56795" s="11"/>
    </row>
    <row r="56796" spans="3:5" x14ac:dyDescent="0.25">
      <c r="C56796" s="11"/>
      <c r="D56796" s="12"/>
      <c r="E56796" s="11"/>
    </row>
    <row r="56797" spans="3:5" x14ac:dyDescent="0.25">
      <c r="C56797" s="11"/>
      <c r="D56797" s="12"/>
      <c r="E56797" s="11"/>
    </row>
    <row r="56798" spans="3:5" x14ac:dyDescent="0.25">
      <c r="C56798" s="11"/>
      <c r="D56798" s="12"/>
      <c r="E56798" s="11"/>
    </row>
    <row r="56799" spans="3:5" x14ac:dyDescent="0.25">
      <c r="C56799" s="11"/>
      <c r="D56799" s="12"/>
      <c r="E56799" s="11"/>
    </row>
    <row r="56800" spans="3:5" x14ac:dyDescent="0.25">
      <c r="C56800" s="11"/>
      <c r="D56800" s="12"/>
      <c r="E56800" s="11"/>
    </row>
    <row r="56801" spans="3:5" x14ac:dyDescent="0.25">
      <c r="C56801" s="11"/>
      <c r="D56801" s="12"/>
      <c r="E56801" s="11"/>
    </row>
    <row r="56802" spans="3:5" x14ac:dyDescent="0.25">
      <c r="C56802" s="11"/>
      <c r="D56802" s="12"/>
      <c r="E56802" s="11"/>
    </row>
    <row r="56803" spans="3:5" x14ac:dyDescent="0.25">
      <c r="C56803" s="11"/>
      <c r="D56803" s="12"/>
      <c r="E56803" s="11"/>
    </row>
    <row r="56804" spans="3:5" x14ac:dyDescent="0.25">
      <c r="C56804" s="11"/>
      <c r="D56804" s="12"/>
      <c r="E56804" s="11"/>
    </row>
    <row r="56805" spans="3:5" x14ac:dyDescent="0.25">
      <c r="C56805" s="11"/>
      <c r="D56805" s="12"/>
      <c r="E56805" s="11"/>
    </row>
    <row r="56806" spans="3:5" x14ac:dyDescent="0.25">
      <c r="C56806" s="11"/>
      <c r="D56806" s="12"/>
      <c r="E56806" s="11"/>
    </row>
    <row r="56807" spans="3:5" x14ac:dyDescent="0.25">
      <c r="C56807" s="11"/>
      <c r="D56807" s="12"/>
      <c r="E56807" s="11"/>
    </row>
    <row r="56808" spans="3:5" x14ac:dyDescent="0.25">
      <c r="C56808" s="11"/>
      <c r="D56808" s="12"/>
      <c r="E56808" s="11"/>
    </row>
    <row r="56809" spans="3:5" x14ac:dyDescent="0.25">
      <c r="C56809" s="11"/>
      <c r="D56809" s="12"/>
      <c r="E56809" s="11"/>
    </row>
    <row r="56810" spans="3:5" x14ac:dyDescent="0.25">
      <c r="C56810" s="11"/>
      <c r="D56810" s="12"/>
      <c r="E56810" s="11"/>
    </row>
    <row r="56811" spans="3:5" x14ac:dyDescent="0.25">
      <c r="C56811" s="11"/>
      <c r="D56811" s="12"/>
      <c r="E56811" s="11"/>
    </row>
    <row r="56812" spans="3:5" x14ac:dyDescent="0.25">
      <c r="C56812" s="11"/>
      <c r="D56812" s="12"/>
      <c r="E56812" s="11"/>
    </row>
    <row r="56813" spans="3:5" x14ac:dyDescent="0.25">
      <c r="C56813" s="11"/>
      <c r="D56813" s="12"/>
      <c r="E56813" s="11"/>
    </row>
    <row r="56814" spans="3:5" x14ac:dyDescent="0.25">
      <c r="C56814" s="11"/>
      <c r="D56814" s="12"/>
      <c r="E56814" s="11"/>
    </row>
    <row r="56815" spans="3:5" x14ac:dyDescent="0.25">
      <c r="C56815" s="11"/>
      <c r="D56815" s="12"/>
      <c r="E56815" s="11"/>
    </row>
    <row r="56816" spans="3:5" x14ac:dyDescent="0.25">
      <c r="C56816" s="11"/>
      <c r="D56816" s="12"/>
      <c r="E56816" s="11"/>
    </row>
    <row r="56817" spans="3:5" x14ac:dyDescent="0.25">
      <c r="C56817" s="11"/>
      <c r="D56817" s="12"/>
      <c r="E56817" s="11"/>
    </row>
    <row r="56818" spans="3:5" x14ac:dyDescent="0.25">
      <c r="C56818" s="11"/>
      <c r="D56818" s="12"/>
      <c r="E56818" s="11"/>
    </row>
    <row r="56819" spans="3:5" x14ac:dyDescent="0.25">
      <c r="C56819" s="11"/>
      <c r="D56819" s="12"/>
      <c r="E56819" s="11"/>
    </row>
    <row r="56820" spans="3:5" x14ac:dyDescent="0.25">
      <c r="C56820" s="11"/>
      <c r="D56820" s="12"/>
      <c r="E56820" s="11"/>
    </row>
    <row r="56821" spans="3:5" x14ac:dyDescent="0.25">
      <c r="C56821" s="11"/>
      <c r="D56821" s="12"/>
      <c r="E56821" s="11"/>
    </row>
    <row r="56822" spans="3:5" x14ac:dyDescent="0.25">
      <c r="C56822" s="11"/>
      <c r="D56822" s="12"/>
      <c r="E56822" s="11"/>
    </row>
    <row r="56823" spans="3:5" x14ac:dyDescent="0.25">
      <c r="C56823" s="11"/>
      <c r="D56823" s="12"/>
      <c r="E56823" s="11"/>
    </row>
    <row r="56824" spans="3:5" x14ac:dyDescent="0.25">
      <c r="C56824" s="11"/>
      <c r="D56824" s="12"/>
      <c r="E56824" s="11"/>
    </row>
    <row r="56825" spans="3:5" x14ac:dyDescent="0.25">
      <c r="C56825" s="11"/>
      <c r="D56825" s="12"/>
      <c r="E56825" s="11"/>
    </row>
    <row r="56826" spans="3:5" x14ac:dyDescent="0.25">
      <c r="C56826" s="11"/>
      <c r="D56826" s="12"/>
      <c r="E56826" s="11"/>
    </row>
    <row r="56827" spans="3:5" x14ac:dyDescent="0.25">
      <c r="C56827" s="11"/>
      <c r="D56827" s="12"/>
      <c r="E56827" s="11"/>
    </row>
    <row r="56828" spans="3:5" x14ac:dyDescent="0.25">
      <c r="C56828" s="11"/>
      <c r="D56828" s="12"/>
      <c r="E56828" s="11"/>
    </row>
    <row r="56829" spans="3:5" x14ac:dyDescent="0.25">
      <c r="C56829" s="11"/>
      <c r="D56829" s="12"/>
      <c r="E56829" s="11"/>
    </row>
    <row r="56830" spans="3:5" x14ac:dyDescent="0.25">
      <c r="C56830" s="11"/>
      <c r="D56830" s="12"/>
      <c r="E56830" s="11"/>
    </row>
    <row r="56831" spans="3:5" x14ac:dyDescent="0.25">
      <c r="C56831" s="11"/>
      <c r="D56831" s="12"/>
      <c r="E56831" s="11"/>
    </row>
    <row r="56832" spans="3:5" x14ac:dyDescent="0.25">
      <c r="C56832" s="11"/>
      <c r="D56832" s="12"/>
      <c r="E56832" s="11"/>
    </row>
    <row r="56833" spans="3:5" x14ac:dyDescent="0.25">
      <c r="C56833" s="11"/>
      <c r="D56833" s="12"/>
      <c r="E56833" s="11"/>
    </row>
    <row r="56834" spans="3:5" x14ac:dyDescent="0.25">
      <c r="C56834" s="11"/>
      <c r="D56834" s="12"/>
      <c r="E56834" s="11"/>
    </row>
    <row r="56835" spans="3:5" x14ac:dyDescent="0.25">
      <c r="C56835" s="11"/>
      <c r="D56835" s="12"/>
      <c r="E56835" s="11"/>
    </row>
    <row r="56836" spans="3:5" x14ac:dyDescent="0.25">
      <c r="C56836" s="11"/>
      <c r="D56836" s="12"/>
      <c r="E56836" s="11"/>
    </row>
    <row r="56837" spans="3:5" x14ac:dyDescent="0.25">
      <c r="C56837" s="11"/>
      <c r="D56837" s="12"/>
      <c r="E56837" s="11"/>
    </row>
    <row r="56838" spans="3:5" x14ac:dyDescent="0.25">
      <c r="C56838" s="11"/>
      <c r="D56838" s="12"/>
      <c r="E56838" s="11"/>
    </row>
    <row r="56839" spans="3:5" x14ac:dyDescent="0.25">
      <c r="C56839" s="11"/>
      <c r="D56839" s="12"/>
      <c r="E56839" s="11"/>
    </row>
    <row r="56840" spans="3:5" x14ac:dyDescent="0.25">
      <c r="C56840" s="11"/>
      <c r="D56840" s="12"/>
      <c r="E56840" s="11"/>
    </row>
    <row r="56841" spans="3:5" x14ac:dyDescent="0.25">
      <c r="C56841" s="11"/>
      <c r="D56841" s="12"/>
      <c r="E56841" s="11"/>
    </row>
    <row r="56842" spans="3:5" x14ac:dyDescent="0.25">
      <c r="C56842" s="11"/>
      <c r="D56842" s="12"/>
      <c r="E56842" s="11"/>
    </row>
    <row r="56843" spans="3:5" x14ac:dyDescent="0.25">
      <c r="C56843" s="11"/>
      <c r="D56843" s="12"/>
      <c r="E56843" s="11"/>
    </row>
    <row r="56844" spans="3:5" x14ac:dyDescent="0.25">
      <c r="C56844" s="11"/>
      <c r="D56844" s="12"/>
      <c r="E56844" s="11"/>
    </row>
    <row r="56845" spans="3:5" x14ac:dyDescent="0.25">
      <c r="C56845" s="11"/>
      <c r="D56845" s="12"/>
      <c r="E56845" s="11"/>
    </row>
    <row r="56846" spans="3:5" x14ac:dyDescent="0.25">
      <c r="C56846" s="11"/>
      <c r="D56846" s="12"/>
      <c r="E56846" s="11"/>
    </row>
    <row r="56847" spans="3:5" x14ac:dyDescent="0.25">
      <c r="C56847" s="11"/>
      <c r="D56847" s="12"/>
      <c r="E56847" s="11"/>
    </row>
    <row r="56848" spans="3:5" x14ac:dyDescent="0.25">
      <c r="C56848" s="11"/>
      <c r="D56848" s="12"/>
      <c r="E56848" s="11"/>
    </row>
    <row r="56849" spans="3:5" x14ac:dyDescent="0.25">
      <c r="C56849" s="11"/>
      <c r="D56849" s="12"/>
      <c r="E56849" s="11"/>
    </row>
    <row r="56850" spans="3:5" x14ac:dyDescent="0.25">
      <c r="C56850" s="11"/>
      <c r="D56850" s="12"/>
      <c r="E56850" s="11"/>
    </row>
    <row r="56851" spans="3:5" x14ac:dyDescent="0.25">
      <c r="C56851" s="11"/>
      <c r="D56851" s="12"/>
      <c r="E56851" s="11"/>
    </row>
    <row r="56852" spans="3:5" x14ac:dyDescent="0.25">
      <c r="C56852" s="11"/>
      <c r="D56852" s="12"/>
      <c r="E56852" s="11"/>
    </row>
    <row r="56853" spans="3:5" x14ac:dyDescent="0.25">
      <c r="C56853" s="11"/>
      <c r="D56853" s="12"/>
      <c r="E56853" s="11"/>
    </row>
    <row r="56854" spans="3:5" x14ac:dyDescent="0.25">
      <c r="C56854" s="11"/>
      <c r="D56854" s="12"/>
      <c r="E56854" s="11"/>
    </row>
    <row r="56855" spans="3:5" x14ac:dyDescent="0.25">
      <c r="C56855" s="11"/>
      <c r="D56855" s="12"/>
      <c r="E56855" s="11"/>
    </row>
    <row r="56856" spans="3:5" x14ac:dyDescent="0.25">
      <c r="C56856" s="11"/>
      <c r="D56856" s="12"/>
      <c r="E56856" s="11"/>
    </row>
    <row r="56857" spans="3:5" x14ac:dyDescent="0.25">
      <c r="C56857" s="11"/>
      <c r="D56857" s="12"/>
      <c r="E56857" s="11"/>
    </row>
    <row r="56858" spans="3:5" x14ac:dyDescent="0.25">
      <c r="C56858" s="11"/>
      <c r="D56858" s="12"/>
      <c r="E56858" s="11"/>
    </row>
    <row r="56859" spans="3:5" x14ac:dyDescent="0.25">
      <c r="C56859" s="11"/>
      <c r="D56859" s="12"/>
      <c r="E56859" s="11"/>
    </row>
    <row r="56860" spans="3:5" x14ac:dyDescent="0.25">
      <c r="C56860" s="11"/>
      <c r="D56860" s="12"/>
      <c r="E56860" s="11"/>
    </row>
    <row r="56861" spans="3:5" x14ac:dyDescent="0.25">
      <c r="C56861" s="11"/>
      <c r="D56861" s="12"/>
      <c r="E56861" s="11"/>
    </row>
    <row r="56862" spans="3:5" x14ac:dyDescent="0.25">
      <c r="C56862" s="11"/>
      <c r="D56862" s="12"/>
      <c r="E56862" s="11"/>
    </row>
    <row r="56863" spans="3:5" x14ac:dyDescent="0.25">
      <c r="C56863" s="11"/>
      <c r="D56863" s="12"/>
      <c r="E56863" s="11"/>
    </row>
    <row r="56864" spans="3:5" x14ac:dyDescent="0.25">
      <c r="C56864" s="11"/>
      <c r="D56864" s="12"/>
      <c r="E56864" s="11"/>
    </row>
    <row r="56865" spans="3:5" x14ac:dyDescent="0.25">
      <c r="C56865" s="11"/>
      <c r="D56865" s="12"/>
      <c r="E56865" s="11"/>
    </row>
    <row r="56866" spans="3:5" x14ac:dyDescent="0.25">
      <c r="C56866" s="11"/>
      <c r="D56866" s="12"/>
      <c r="E56866" s="11"/>
    </row>
    <row r="56867" spans="3:5" x14ac:dyDescent="0.25">
      <c r="C56867" s="11"/>
      <c r="D56867" s="12"/>
      <c r="E56867" s="11"/>
    </row>
    <row r="56868" spans="3:5" x14ac:dyDescent="0.25">
      <c r="C56868" s="11"/>
      <c r="D56868" s="12"/>
      <c r="E56868" s="11"/>
    </row>
    <row r="56869" spans="3:5" x14ac:dyDescent="0.25">
      <c r="C56869" s="11"/>
      <c r="D56869" s="12"/>
      <c r="E56869" s="11"/>
    </row>
    <row r="56870" spans="3:5" x14ac:dyDescent="0.25">
      <c r="C56870" s="11"/>
      <c r="D56870" s="12"/>
      <c r="E56870" s="11"/>
    </row>
    <row r="56871" spans="3:5" x14ac:dyDescent="0.25">
      <c r="C56871" s="11"/>
      <c r="D56871" s="12"/>
      <c r="E56871" s="11"/>
    </row>
    <row r="56872" spans="3:5" x14ac:dyDescent="0.25">
      <c r="C56872" s="11"/>
      <c r="D56872" s="12"/>
      <c r="E56872" s="11"/>
    </row>
    <row r="56873" spans="3:5" x14ac:dyDescent="0.25">
      <c r="C56873" s="11"/>
      <c r="D56873" s="12"/>
      <c r="E56873" s="11"/>
    </row>
    <row r="56874" spans="3:5" x14ac:dyDescent="0.25">
      <c r="C56874" s="11"/>
      <c r="D56874" s="12"/>
      <c r="E56874" s="11"/>
    </row>
    <row r="56875" spans="3:5" x14ac:dyDescent="0.25">
      <c r="C56875" s="11"/>
      <c r="D56875" s="12"/>
      <c r="E56875" s="11"/>
    </row>
    <row r="56876" spans="3:5" x14ac:dyDescent="0.25">
      <c r="C56876" s="11"/>
      <c r="D56876" s="12"/>
      <c r="E56876" s="11"/>
    </row>
    <row r="56877" spans="3:5" x14ac:dyDescent="0.25">
      <c r="C56877" s="11"/>
      <c r="D56877" s="12"/>
      <c r="E56877" s="11"/>
    </row>
    <row r="56878" spans="3:5" x14ac:dyDescent="0.25">
      <c r="C56878" s="11"/>
      <c r="D56878" s="12"/>
      <c r="E56878" s="11"/>
    </row>
    <row r="56879" spans="3:5" x14ac:dyDescent="0.25">
      <c r="C56879" s="11"/>
      <c r="D56879" s="12"/>
      <c r="E56879" s="11"/>
    </row>
    <row r="56880" spans="3:5" x14ac:dyDescent="0.25">
      <c r="C56880" s="11"/>
      <c r="D56880" s="12"/>
      <c r="E56880" s="11"/>
    </row>
    <row r="56881" spans="3:5" x14ac:dyDescent="0.25">
      <c r="C56881" s="11"/>
      <c r="D56881" s="12"/>
      <c r="E56881" s="11"/>
    </row>
    <row r="56882" spans="3:5" x14ac:dyDescent="0.25">
      <c r="C56882" s="11"/>
      <c r="D56882" s="12"/>
      <c r="E56882" s="11"/>
    </row>
    <row r="56883" spans="3:5" x14ac:dyDescent="0.25">
      <c r="C56883" s="11"/>
      <c r="D56883" s="12"/>
      <c r="E56883" s="11"/>
    </row>
    <row r="56884" spans="3:5" x14ac:dyDescent="0.25">
      <c r="C56884" s="11"/>
      <c r="D56884" s="12"/>
      <c r="E56884" s="11"/>
    </row>
    <row r="56885" spans="3:5" x14ac:dyDescent="0.25">
      <c r="C56885" s="11"/>
      <c r="D56885" s="12"/>
      <c r="E56885" s="11"/>
    </row>
    <row r="56886" spans="3:5" x14ac:dyDescent="0.25">
      <c r="C56886" s="11"/>
      <c r="D56886" s="12"/>
      <c r="E56886" s="11"/>
    </row>
    <row r="56887" spans="3:5" x14ac:dyDescent="0.25">
      <c r="C56887" s="11"/>
      <c r="D56887" s="12"/>
      <c r="E56887" s="11"/>
    </row>
    <row r="56888" spans="3:5" x14ac:dyDescent="0.25">
      <c r="C56888" s="11"/>
      <c r="D56888" s="12"/>
      <c r="E56888" s="11"/>
    </row>
    <row r="56889" spans="3:5" x14ac:dyDescent="0.25">
      <c r="C56889" s="11"/>
      <c r="D56889" s="12"/>
      <c r="E56889" s="11"/>
    </row>
    <row r="56890" spans="3:5" x14ac:dyDescent="0.25">
      <c r="C56890" s="11"/>
      <c r="D56890" s="12"/>
      <c r="E56890" s="11"/>
    </row>
    <row r="56891" spans="3:5" x14ac:dyDescent="0.25">
      <c r="C56891" s="11"/>
      <c r="D56891" s="12"/>
      <c r="E56891" s="11"/>
    </row>
    <row r="56892" spans="3:5" x14ac:dyDescent="0.25">
      <c r="C56892" s="11"/>
      <c r="D56892" s="12"/>
      <c r="E56892" s="11"/>
    </row>
    <row r="56893" spans="3:5" x14ac:dyDescent="0.25">
      <c r="C56893" s="11"/>
      <c r="D56893" s="12"/>
      <c r="E56893" s="11"/>
    </row>
    <row r="56894" spans="3:5" x14ac:dyDescent="0.25">
      <c r="C56894" s="11"/>
      <c r="D56894" s="12"/>
      <c r="E56894" s="11"/>
    </row>
    <row r="56895" spans="3:5" x14ac:dyDescent="0.25">
      <c r="C56895" s="11"/>
      <c r="D56895" s="12"/>
      <c r="E56895" s="11"/>
    </row>
    <row r="56896" spans="3:5" x14ac:dyDescent="0.25">
      <c r="C56896" s="11"/>
      <c r="D56896" s="12"/>
      <c r="E56896" s="11"/>
    </row>
    <row r="56897" spans="3:5" x14ac:dyDescent="0.25">
      <c r="C56897" s="11"/>
      <c r="D56897" s="12"/>
      <c r="E56897" s="11"/>
    </row>
    <row r="56898" spans="3:5" x14ac:dyDescent="0.25">
      <c r="C56898" s="11"/>
      <c r="D56898" s="12"/>
      <c r="E56898" s="11"/>
    </row>
    <row r="56899" spans="3:5" x14ac:dyDescent="0.25">
      <c r="C56899" s="11"/>
      <c r="D56899" s="12"/>
      <c r="E56899" s="11"/>
    </row>
    <row r="56900" spans="3:5" x14ac:dyDescent="0.25">
      <c r="C56900" s="11"/>
      <c r="D56900" s="12"/>
      <c r="E56900" s="11"/>
    </row>
    <row r="56901" spans="3:5" x14ac:dyDescent="0.25">
      <c r="C56901" s="11"/>
      <c r="D56901" s="12"/>
      <c r="E56901" s="11"/>
    </row>
    <row r="56902" spans="3:5" x14ac:dyDescent="0.25">
      <c r="C56902" s="11"/>
      <c r="D56902" s="12"/>
      <c r="E56902" s="11"/>
    </row>
    <row r="56903" spans="3:5" x14ac:dyDescent="0.25">
      <c r="C56903" s="11"/>
      <c r="D56903" s="12"/>
      <c r="E56903" s="11"/>
    </row>
    <row r="56904" spans="3:5" x14ac:dyDescent="0.25">
      <c r="C56904" s="11"/>
      <c r="D56904" s="12"/>
      <c r="E56904" s="11"/>
    </row>
    <row r="56905" spans="3:5" x14ac:dyDescent="0.25">
      <c r="C56905" s="11"/>
      <c r="D56905" s="12"/>
      <c r="E56905" s="11"/>
    </row>
    <row r="56906" spans="3:5" x14ac:dyDescent="0.25">
      <c r="C56906" s="11"/>
      <c r="D56906" s="12"/>
      <c r="E56906" s="11"/>
    </row>
    <row r="56907" spans="3:5" x14ac:dyDescent="0.25">
      <c r="C56907" s="11"/>
      <c r="D56907" s="12"/>
      <c r="E56907" s="11"/>
    </row>
    <row r="56908" spans="3:5" x14ac:dyDescent="0.25">
      <c r="C56908" s="11"/>
      <c r="D56908" s="12"/>
      <c r="E56908" s="11"/>
    </row>
    <row r="56909" spans="3:5" x14ac:dyDescent="0.25">
      <c r="C56909" s="11"/>
      <c r="D56909" s="12"/>
      <c r="E56909" s="11"/>
    </row>
    <row r="56910" spans="3:5" x14ac:dyDescent="0.25">
      <c r="C56910" s="11"/>
      <c r="D56910" s="12"/>
      <c r="E56910" s="11"/>
    </row>
    <row r="56911" spans="3:5" x14ac:dyDescent="0.25">
      <c r="C56911" s="11"/>
      <c r="D56911" s="12"/>
      <c r="E56911" s="11"/>
    </row>
    <row r="56912" spans="3:5" x14ac:dyDescent="0.25">
      <c r="C56912" s="11"/>
      <c r="D56912" s="12"/>
      <c r="E56912" s="11"/>
    </row>
    <row r="56913" spans="3:5" x14ac:dyDescent="0.25">
      <c r="C56913" s="11"/>
      <c r="D56913" s="12"/>
      <c r="E56913" s="11"/>
    </row>
    <row r="56914" spans="3:5" x14ac:dyDescent="0.25">
      <c r="C56914" s="11"/>
      <c r="D56914" s="12"/>
      <c r="E56914" s="11"/>
    </row>
    <row r="56915" spans="3:5" x14ac:dyDescent="0.25">
      <c r="C56915" s="11"/>
      <c r="D56915" s="12"/>
      <c r="E56915" s="11"/>
    </row>
    <row r="56916" spans="3:5" x14ac:dyDescent="0.25">
      <c r="C56916" s="11"/>
      <c r="D56916" s="12"/>
      <c r="E56916" s="11"/>
    </row>
    <row r="56917" spans="3:5" x14ac:dyDescent="0.25">
      <c r="C56917" s="11"/>
      <c r="D56917" s="12"/>
      <c r="E56917" s="11"/>
    </row>
    <row r="56918" spans="3:5" x14ac:dyDescent="0.25">
      <c r="C56918" s="11"/>
      <c r="D56918" s="12"/>
      <c r="E56918" s="11"/>
    </row>
    <row r="56919" spans="3:5" x14ac:dyDescent="0.25">
      <c r="C56919" s="11"/>
      <c r="D56919" s="12"/>
      <c r="E56919" s="11"/>
    </row>
    <row r="56920" spans="3:5" x14ac:dyDescent="0.25">
      <c r="C56920" s="11"/>
      <c r="D56920" s="12"/>
      <c r="E56920" s="11"/>
    </row>
    <row r="56921" spans="3:5" x14ac:dyDescent="0.25">
      <c r="C56921" s="11"/>
      <c r="D56921" s="12"/>
      <c r="E56921" s="11"/>
    </row>
    <row r="56922" spans="3:5" x14ac:dyDescent="0.25">
      <c r="C56922" s="11"/>
      <c r="D56922" s="12"/>
      <c r="E56922" s="11"/>
    </row>
    <row r="56923" spans="3:5" x14ac:dyDescent="0.25">
      <c r="C56923" s="11"/>
      <c r="D56923" s="12"/>
      <c r="E56923" s="11"/>
    </row>
    <row r="56924" spans="3:5" x14ac:dyDescent="0.25">
      <c r="C56924" s="11"/>
      <c r="D56924" s="12"/>
      <c r="E56924" s="11"/>
    </row>
    <row r="56925" spans="3:5" x14ac:dyDescent="0.25">
      <c r="C56925" s="11"/>
      <c r="D56925" s="12"/>
      <c r="E56925" s="11"/>
    </row>
    <row r="56926" spans="3:5" x14ac:dyDescent="0.25">
      <c r="C56926" s="11"/>
      <c r="D56926" s="12"/>
      <c r="E56926" s="11"/>
    </row>
    <row r="56927" spans="3:5" x14ac:dyDescent="0.25">
      <c r="C56927" s="11"/>
      <c r="D56927" s="12"/>
      <c r="E56927" s="11"/>
    </row>
    <row r="56928" spans="3:5" x14ac:dyDescent="0.25">
      <c r="C56928" s="11"/>
      <c r="D56928" s="12"/>
      <c r="E56928" s="11"/>
    </row>
    <row r="56929" spans="3:5" x14ac:dyDescent="0.25">
      <c r="C56929" s="11"/>
      <c r="D56929" s="12"/>
      <c r="E56929" s="11"/>
    </row>
    <row r="56930" spans="3:5" x14ac:dyDescent="0.25">
      <c r="C56930" s="11"/>
      <c r="D56930" s="12"/>
      <c r="E56930" s="11"/>
    </row>
    <row r="56931" spans="3:5" x14ac:dyDescent="0.25">
      <c r="C56931" s="11"/>
      <c r="D56931" s="12"/>
      <c r="E56931" s="11"/>
    </row>
    <row r="56932" spans="3:5" x14ac:dyDescent="0.25">
      <c r="C56932" s="11"/>
      <c r="D56932" s="12"/>
      <c r="E56932" s="11"/>
    </row>
    <row r="56933" spans="3:5" x14ac:dyDescent="0.25">
      <c r="C56933" s="11"/>
      <c r="D56933" s="12"/>
      <c r="E56933" s="11"/>
    </row>
    <row r="56934" spans="3:5" x14ac:dyDescent="0.25">
      <c r="C56934" s="11"/>
      <c r="D56934" s="12"/>
      <c r="E56934" s="11"/>
    </row>
    <row r="56935" spans="3:5" x14ac:dyDescent="0.25">
      <c r="C56935" s="11"/>
      <c r="D56935" s="12"/>
      <c r="E56935" s="11"/>
    </row>
    <row r="56936" spans="3:5" x14ac:dyDescent="0.25">
      <c r="C56936" s="11"/>
      <c r="D56936" s="12"/>
      <c r="E56936" s="11"/>
    </row>
    <row r="56937" spans="3:5" x14ac:dyDescent="0.25">
      <c r="C56937" s="11"/>
      <c r="D56937" s="12"/>
      <c r="E56937" s="11"/>
    </row>
    <row r="56938" spans="3:5" x14ac:dyDescent="0.25">
      <c r="C56938" s="11"/>
      <c r="D56938" s="12"/>
      <c r="E56938" s="11"/>
    </row>
    <row r="56939" spans="3:5" x14ac:dyDescent="0.25">
      <c r="C56939" s="11"/>
      <c r="D56939" s="12"/>
      <c r="E56939" s="11"/>
    </row>
    <row r="56940" spans="3:5" x14ac:dyDescent="0.25">
      <c r="C56940" s="11"/>
      <c r="D56940" s="12"/>
      <c r="E56940" s="11"/>
    </row>
    <row r="56941" spans="3:5" x14ac:dyDescent="0.25">
      <c r="C56941" s="11"/>
      <c r="D56941" s="12"/>
      <c r="E56941" s="11"/>
    </row>
    <row r="56942" spans="3:5" x14ac:dyDescent="0.25">
      <c r="C56942" s="11"/>
      <c r="D56942" s="12"/>
      <c r="E56942" s="11"/>
    </row>
    <row r="56943" spans="3:5" x14ac:dyDescent="0.25">
      <c r="C56943" s="11"/>
      <c r="D56943" s="12"/>
      <c r="E56943" s="11"/>
    </row>
    <row r="56944" spans="3:5" x14ac:dyDescent="0.25">
      <c r="C56944" s="11"/>
      <c r="D56944" s="12"/>
      <c r="E56944" s="11"/>
    </row>
    <row r="56945" spans="3:5" x14ac:dyDescent="0.25">
      <c r="C56945" s="11"/>
      <c r="D56945" s="12"/>
      <c r="E56945" s="11"/>
    </row>
    <row r="56946" spans="3:5" x14ac:dyDescent="0.25">
      <c r="C56946" s="11"/>
      <c r="D56946" s="12"/>
      <c r="E56946" s="11"/>
    </row>
    <row r="56947" spans="3:5" x14ac:dyDescent="0.25">
      <c r="C56947" s="11"/>
      <c r="D56947" s="12"/>
      <c r="E56947" s="11"/>
    </row>
    <row r="56948" spans="3:5" x14ac:dyDescent="0.25">
      <c r="C56948" s="11"/>
      <c r="D56948" s="12"/>
      <c r="E56948" s="11"/>
    </row>
    <row r="56949" spans="3:5" x14ac:dyDescent="0.25">
      <c r="C56949" s="11"/>
      <c r="D56949" s="12"/>
      <c r="E56949" s="11"/>
    </row>
    <row r="56950" spans="3:5" x14ac:dyDescent="0.25">
      <c r="C56950" s="11"/>
      <c r="D56950" s="12"/>
      <c r="E56950" s="11"/>
    </row>
    <row r="56951" spans="3:5" x14ac:dyDescent="0.25">
      <c r="C56951" s="11"/>
      <c r="D56951" s="12"/>
      <c r="E56951" s="11"/>
    </row>
    <row r="56952" spans="3:5" x14ac:dyDescent="0.25">
      <c r="C56952" s="11"/>
      <c r="D56952" s="12"/>
      <c r="E56952" s="11"/>
    </row>
    <row r="56953" spans="3:5" x14ac:dyDescent="0.25">
      <c r="C56953" s="11"/>
      <c r="D56953" s="12"/>
      <c r="E56953" s="11"/>
    </row>
    <row r="56954" spans="3:5" x14ac:dyDescent="0.25">
      <c r="C56954" s="11"/>
      <c r="D56954" s="12"/>
      <c r="E56954" s="11"/>
    </row>
    <row r="56955" spans="3:5" x14ac:dyDescent="0.25">
      <c r="C56955" s="11"/>
      <c r="D56955" s="12"/>
      <c r="E56955" s="11"/>
    </row>
    <row r="56956" spans="3:5" x14ac:dyDescent="0.25">
      <c r="C56956" s="11"/>
      <c r="D56956" s="12"/>
      <c r="E56956" s="11"/>
    </row>
    <row r="56957" spans="3:5" x14ac:dyDescent="0.25">
      <c r="C56957" s="11"/>
      <c r="D56957" s="12"/>
      <c r="E56957" s="11"/>
    </row>
    <row r="56958" spans="3:5" x14ac:dyDescent="0.25">
      <c r="C56958" s="11"/>
      <c r="D56958" s="12"/>
      <c r="E56958" s="11"/>
    </row>
    <row r="56959" spans="3:5" x14ac:dyDescent="0.25">
      <c r="C56959" s="11"/>
      <c r="D56959" s="12"/>
      <c r="E56959" s="11"/>
    </row>
    <row r="56960" spans="3:5" x14ac:dyDescent="0.25">
      <c r="C56960" s="11"/>
      <c r="D56960" s="12"/>
      <c r="E56960" s="11"/>
    </row>
    <row r="56961" spans="3:5" x14ac:dyDescent="0.25">
      <c r="C56961" s="11"/>
      <c r="D56961" s="12"/>
      <c r="E56961" s="11"/>
    </row>
    <row r="56962" spans="3:5" x14ac:dyDescent="0.25">
      <c r="C56962" s="11"/>
      <c r="D56962" s="12"/>
      <c r="E56962" s="11"/>
    </row>
    <row r="56963" spans="3:5" x14ac:dyDescent="0.25">
      <c r="C56963" s="11"/>
      <c r="D56963" s="12"/>
      <c r="E56963" s="11"/>
    </row>
    <row r="56964" spans="3:5" x14ac:dyDescent="0.25">
      <c r="C56964" s="11"/>
      <c r="D56964" s="12"/>
      <c r="E56964" s="11"/>
    </row>
    <row r="56965" spans="3:5" x14ac:dyDescent="0.25">
      <c r="C56965" s="11"/>
      <c r="D56965" s="12"/>
      <c r="E56965" s="11"/>
    </row>
    <row r="56966" spans="3:5" x14ac:dyDescent="0.25">
      <c r="C56966" s="11"/>
      <c r="D56966" s="12"/>
      <c r="E56966" s="11"/>
    </row>
    <row r="56967" spans="3:5" x14ac:dyDescent="0.25">
      <c r="C56967" s="11"/>
      <c r="D56967" s="12"/>
      <c r="E56967" s="11"/>
    </row>
    <row r="56968" spans="3:5" x14ac:dyDescent="0.25">
      <c r="C56968" s="11"/>
      <c r="D56968" s="12"/>
      <c r="E56968" s="11"/>
    </row>
    <row r="56969" spans="3:5" x14ac:dyDescent="0.25">
      <c r="C56969" s="11"/>
      <c r="D56969" s="12"/>
      <c r="E56969" s="11"/>
    </row>
    <row r="56970" spans="3:5" x14ac:dyDescent="0.25">
      <c r="C56970" s="11"/>
      <c r="D56970" s="12"/>
      <c r="E56970" s="11"/>
    </row>
    <row r="56971" spans="3:5" x14ac:dyDescent="0.25">
      <c r="C56971" s="11"/>
      <c r="D56971" s="12"/>
      <c r="E56971" s="11"/>
    </row>
    <row r="56972" spans="3:5" x14ac:dyDescent="0.25">
      <c r="C56972" s="11"/>
      <c r="D56972" s="12"/>
      <c r="E56972" s="11"/>
    </row>
    <row r="56973" spans="3:5" x14ac:dyDescent="0.25">
      <c r="C56973" s="11"/>
      <c r="D56973" s="12"/>
      <c r="E56973" s="11"/>
    </row>
    <row r="56974" spans="3:5" x14ac:dyDescent="0.25">
      <c r="C56974" s="11"/>
      <c r="D56974" s="12"/>
      <c r="E56974" s="11"/>
    </row>
    <row r="56975" spans="3:5" x14ac:dyDescent="0.25">
      <c r="C56975" s="11"/>
      <c r="D56975" s="12"/>
      <c r="E56975" s="11"/>
    </row>
    <row r="56976" spans="3:5" x14ac:dyDescent="0.25">
      <c r="C56976" s="11"/>
      <c r="D56976" s="12"/>
      <c r="E56976" s="11"/>
    </row>
    <row r="56977" spans="3:5" x14ac:dyDescent="0.25">
      <c r="C56977" s="11"/>
      <c r="D56977" s="12"/>
      <c r="E56977" s="11"/>
    </row>
    <row r="56978" spans="3:5" x14ac:dyDescent="0.25">
      <c r="C56978" s="11"/>
      <c r="D56978" s="12"/>
      <c r="E56978" s="11"/>
    </row>
    <row r="56979" spans="3:5" x14ac:dyDescent="0.25">
      <c r="C56979" s="11"/>
      <c r="D56979" s="12"/>
      <c r="E56979" s="11"/>
    </row>
    <row r="56980" spans="3:5" x14ac:dyDescent="0.25">
      <c r="C56980" s="11"/>
      <c r="D56980" s="12"/>
      <c r="E56980" s="11"/>
    </row>
    <row r="56981" spans="3:5" x14ac:dyDescent="0.25">
      <c r="C56981" s="11"/>
      <c r="D56981" s="12"/>
      <c r="E56981" s="11"/>
    </row>
    <row r="56982" spans="3:5" x14ac:dyDescent="0.25">
      <c r="C56982" s="11"/>
      <c r="D56982" s="12"/>
      <c r="E56982" s="11"/>
    </row>
    <row r="56983" spans="3:5" x14ac:dyDescent="0.25">
      <c r="C56983" s="11"/>
      <c r="D56983" s="12"/>
      <c r="E56983" s="11"/>
    </row>
    <row r="56984" spans="3:5" x14ac:dyDescent="0.25">
      <c r="C56984" s="11"/>
      <c r="D56984" s="12"/>
      <c r="E56984" s="11"/>
    </row>
    <row r="56985" spans="3:5" x14ac:dyDescent="0.25">
      <c r="C56985" s="11"/>
      <c r="D56985" s="12"/>
      <c r="E56985" s="11"/>
    </row>
    <row r="56986" spans="3:5" x14ac:dyDescent="0.25">
      <c r="C56986" s="11"/>
      <c r="D56986" s="12"/>
      <c r="E56986" s="11"/>
    </row>
    <row r="56987" spans="3:5" x14ac:dyDescent="0.25">
      <c r="C56987" s="11"/>
      <c r="D56987" s="12"/>
      <c r="E56987" s="11"/>
    </row>
    <row r="56988" spans="3:5" x14ac:dyDescent="0.25">
      <c r="C56988" s="11"/>
      <c r="D56988" s="12"/>
      <c r="E56988" s="11"/>
    </row>
    <row r="56989" spans="3:5" x14ac:dyDescent="0.25">
      <c r="C56989" s="11"/>
      <c r="D56989" s="12"/>
      <c r="E56989" s="11"/>
    </row>
    <row r="56990" spans="3:5" x14ac:dyDescent="0.25">
      <c r="C56990" s="11"/>
      <c r="D56990" s="12"/>
      <c r="E56990" s="11"/>
    </row>
    <row r="56991" spans="3:5" x14ac:dyDescent="0.25">
      <c r="C56991" s="11"/>
      <c r="D56991" s="12"/>
      <c r="E56991" s="11"/>
    </row>
    <row r="56992" spans="3:5" x14ac:dyDescent="0.25">
      <c r="C56992" s="11"/>
      <c r="D56992" s="12"/>
      <c r="E56992" s="11"/>
    </row>
    <row r="56993" spans="3:5" x14ac:dyDescent="0.25">
      <c r="C56993" s="11"/>
      <c r="D56993" s="12"/>
      <c r="E56993" s="11"/>
    </row>
    <row r="56994" spans="3:5" x14ac:dyDescent="0.25">
      <c r="C56994" s="11"/>
      <c r="D56994" s="12"/>
      <c r="E56994" s="11"/>
    </row>
    <row r="56995" spans="3:5" x14ac:dyDescent="0.25">
      <c r="C56995" s="11"/>
      <c r="D56995" s="12"/>
      <c r="E56995" s="11"/>
    </row>
    <row r="56996" spans="3:5" x14ac:dyDescent="0.25">
      <c r="C56996" s="11"/>
      <c r="D56996" s="12"/>
      <c r="E56996" s="11"/>
    </row>
    <row r="56997" spans="3:5" x14ac:dyDescent="0.25">
      <c r="C56997" s="11"/>
      <c r="D56997" s="12"/>
      <c r="E56997" s="11"/>
    </row>
    <row r="56998" spans="3:5" x14ac:dyDescent="0.25">
      <c r="C56998" s="11"/>
      <c r="D56998" s="12"/>
      <c r="E56998" s="11"/>
    </row>
    <row r="56999" spans="3:5" x14ac:dyDescent="0.25">
      <c r="C56999" s="11"/>
      <c r="D56999" s="12"/>
      <c r="E56999" s="11"/>
    </row>
    <row r="57000" spans="3:5" x14ac:dyDescent="0.25">
      <c r="C57000" s="11"/>
      <c r="D57000" s="12"/>
      <c r="E57000" s="11"/>
    </row>
    <row r="57001" spans="3:5" x14ac:dyDescent="0.25">
      <c r="C57001" s="11"/>
      <c r="D57001" s="12"/>
      <c r="E57001" s="11"/>
    </row>
    <row r="57002" spans="3:5" x14ac:dyDescent="0.25">
      <c r="C57002" s="11"/>
      <c r="D57002" s="12"/>
      <c r="E57002" s="11"/>
    </row>
    <row r="57003" spans="3:5" x14ac:dyDescent="0.25">
      <c r="C57003" s="11"/>
      <c r="D57003" s="12"/>
      <c r="E57003" s="11"/>
    </row>
    <row r="57004" spans="3:5" x14ac:dyDescent="0.25">
      <c r="C57004" s="11"/>
      <c r="D57004" s="12"/>
      <c r="E57004" s="11"/>
    </row>
    <row r="57005" spans="3:5" x14ac:dyDescent="0.25">
      <c r="C57005" s="11"/>
      <c r="D57005" s="12"/>
      <c r="E57005" s="11"/>
    </row>
    <row r="57006" spans="3:5" x14ac:dyDescent="0.25">
      <c r="C57006" s="11"/>
      <c r="D57006" s="12"/>
      <c r="E57006" s="11"/>
    </row>
    <row r="57007" spans="3:5" x14ac:dyDescent="0.25">
      <c r="C57007" s="11"/>
      <c r="D57007" s="12"/>
      <c r="E57007" s="11"/>
    </row>
    <row r="57008" spans="3:5" x14ac:dyDescent="0.25">
      <c r="C57008" s="11"/>
      <c r="D57008" s="12"/>
      <c r="E57008" s="11"/>
    </row>
    <row r="57009" spans="3:5" x14ac:dyDescent="0.25">
      <c r="C57009" s="11"/>
      <c r="D57009" s="12"/>
      <c r="E57009" s="11"/>
    </row>
    <row r="57010" spans="3:5" x14ac:dyDescent="0.25">
      <c r="C57010" s="11"/>
      <c r="D57010" s="12"/>
      <c r="E57010" s="11"/>
    </row>
    <row r="57011" spans="3:5" x14ac:dyDescent="0.25">
      <c r="C57011" s="11"/>
      <c r="D57011" s="12"/>
      <c r="E57011" s="11"/>
    </row>
    <row r="57012" spans="3:5" x14ac:dyDescent="0.25">
      <c r="C57012" s="11"/>
      <c r="D57012" s="12"/>
      <c r="E57012" s="11"/>
    </row>
    <row r="57013" spans="3:5" x14ac:dyDescent="0.25">
      <c r="C57013" s="11"/>
      <c r="D57013" s="12"/>
      <c r="E57013" s="11"/>
    </row>
    <row r="57014" spans="3:5" x14ac:dyDescent="0.25">
      <c r="C57014" s="11"/>
      <c r="D57014" s="12"/>
      <c r="E57014" s="11"/>
    </row>
    <row r="57015" spans="3:5" x14ac:dyDescent="0.25">
      <c r="C57015" s="11"/>
      <c r="D57015" s="12"/>
      <c r="E57015" s="11"/>
    </row>
    <row r="57016" spans="3:5" x14ac:dyDescent="0.25">
      <c r="C57016" s="11"/>
      <c r="D57016" s="12"/>
      <c r="E57016" s="11"/>
    </row>
    <row r="57017" spans="3:5" x14ac:dyDescent="0.25">
      <c r="C57017" s="11"/>
      <c r="D57017" s="12"/>
      <c r="E57017" s="11"/>
    </row>
    <row r="57018" spans="3:5" x14ac:dyDescent="0.25">
      <c r="C57018" s="11"/>
      <c r="D57018" s="12"/>
      <c r="E57018" s="11"/>
    </row>
    <row r="57019" spans="3:5" x14ac:dyDescent="0.25">
      <c r="C57019" s="11"/>
      <c r="D57019" s="12"/>
      <c r="E57019" s="11"/>
    </row>
    <row r="57020" spans="3:5" x14ac:dyDescent="0.25">
      <c r="C57020" s="11"/>
      <c r="D57020" s="12"/>
      <c r="E57020" s="11"/>
    </row>
    <row r="57021" spans="3:5" x14ac:dyDescent="0.25">
      <c r="C57021" s="11"/>
      <c r="D57021" s="12"/>
      <c r="E57021" s="11"/>
    </row>
    <row r="57022" spans="3:5" x14ac:dyDescent="0.25">
      <c r="C57022" s="11"/>
      <c r="D57022" s="12"/>
      <c r="E57022" s="11"/>
    </row>
    <row r="57023" spans="3:5" x14ac:dyDescent="0.25">
      <c r="C57023" s="11"/>
      <c r="D57023" s="12"/>
      <c r="E57023" s="11"/>
    </row>
    <row r="57024" spans="3:5" x14ac:dyDescent="0.25">
      <c r="C57024" s="11"/>
      <c r="D57024" s="12"/>
      <c r="E57024" s="11"/>
    </row>
    <row r="57025" spans="3:5" x14ac:dyDescent="0.25">
      <c r="C57025" s="11"/>
      <c r="D57025" s="12"/>
      <c r="E57025" s="11"/>
    </row>
    <row r="57026" spans="3:5" x14ac:dyDescent="0.25">
      <c r="C57026" s="11"/>
      <c r="D57026" s="12"/>
      <c r="E57026" s="11"/>
    </row>
    <row r="57027" spans="3:5" x14ac:dyDescent="0.25">
      <c r="C57027" s="11"/>
      <c r="D57027" s="12"/>
      <c r="E57027" s="11"/>
    </row>
    <row r="57028" spans="3:5" x14ac:dyDescent="0.25">
      <c r="C57028" s="11"/>
      <c r="D57028" s="12"/>
      <c r="E57028" s="11"/>
    </row>
    <row r="57029" spans="3:5" x14ac:dyDescent="0.25">
      <c r="C57029" s="11"/>
      <c r="D57029" s="12"/>
      <c r="E57029" s="11"/>
    </row>
    <row r="57030" spans="3:5" x14ac:dyDescent="0.25">
      <c r="C57030" s="11"/>
      <c r="D57030" s="12"/>
      <c r="E57030" s="11"/>
    </row>
    <row r="57031" spans="3:5" x14ac:dyDescent="0.25">
      <c r="C57031" s="11"/>
      <c r="D57031" s="12"/>
      <c r="E57031" s="11"/>
    </row>
    <row r="57032" spans="3:5" x14ac:dyDescent="0.25">
      <c r="C57032" s="11"/>
      <c r="D57032" s="12"/>
      <c r="E57032" s="11"/>
    </row>
    <row r="57033" spans="3:5" x14ac:dyDescent="0.25">
      <c r="C57033" s="11"/>
      <c r="D57033" s="12"/>
      <c r="E57033" s="11"/>
    </row>
    <row r="57034" spans="3:5" x14ac:dyDescent="0.25">
      <c r="C57034" s="11"/>
      <c r="D57034" s="12"/>
      <c r="E57034" s="11"/>
    </row>
    <row r="57035" spans="3:5" x14ac:dyDescent="0.25">
      <c r="C57035" s="11"/>
      <c r="D57035" s="12"/>
      <c r="E57035" s="11"/>
    </row>
    <row r="57036" spans="3:5" x14ac:dyDescent="0.25">
      <c r="C57036" s="11"/>
      <c r="D57036" s="12"/>
      <c r="E57036" s="11"/>
    </row>
    <row r="57037" spans="3:5" x14ac:dyDescent="0.25">
      <c r="C57037" s="11"/>
      <c r="D57037" s="12"/>
      <c r="E57037" s="11"/>
    </row>
    <row r="57038" spans="3:5" x14ac:dyDescent="0.25">
      <c r="C57038" s="11"/>
      <c r="D57038" s="12"/>
      <c r="E57038" s="11"/>
    </row>
    <row r="57039" spans="3:5" x14ac:dyDescent="0.25">
      <c r="C57039" s="11"/>
      <c r="D57039" s="12"/>
      <c r="E57039" s="11"/>
    </row>
    <row r="57040" spans="3:5" x14ac:dyDescent="0.25">
      <c r="C57040" s="11"/>
      <c r="D57040" s="12"/>
      <c r="E57040" s="11"/>
    </row>
    <row r="57041" spans="3:5" x14ac:dyDescent="0.25">
      <c r="C57041" s="11"/>
      <c r="D57041" s="12"/>
      <c r="E57041" s="11"/>
    </row>
    <row r="57042" spans="3:5" x14ac:dyDescent="0.25">
      <c r="C57042" s="11"/>
      <c r="D57042" s="12"/>
      <c r="E57042" s="11"/>
    </row>
    <row r="57043" spans="3:5" x14ac:dyDescent="0.25">
      <c r="C57043" s="11"/>
      <c r="D57043" s="12"/>
      <c r="E57043" s="11"/>
    </row>
    <row r="57044" spans="3:5" x14ac:dyDescent="0.25">
      <c r="C57044" s="11"/>
      <c r="D57044" s="12"/>
      <c r="E57044" s="11"/>
    </row>
    <row r="57045" spans="3:5" x14ac:dyDescent="0.25">
      <c r="C57045" s="11"/>
      <c r="D57045" s="12"/>
      <c r="E57045" s="11"/>
    </row>
    <row r="57046" spans="3:5" x14ac:dyDescent="0.25">
      <c r="C57046" s="11"/>
      <c r="D57046" s="12"/>
      <c r="E57046" s="11"/>
    </row>
    <row r="57047" spans="3:5" x14ac:dyDescent="0.25">
      <c r="C57047" s="11"/>
      <c r="D57047" s="12"/>
      <c r="E57047" s="11"/>
    </row>
    <row r="57048" spans="3:5" x14ac:dyDescent="0.25">
      <c r="C57048" s="11"/>
      <c r="D57048" s="12"/>
      <c r="E57048" s="11"/>
    </row>
    <row r="57049" spans="3:5" x14ac:dyDescent="0.25">
      <c r="C57049" s="11"/>
      <c r="D57049" s="12"/>
      <c r="E57049" s="11"/>
    </row>
    <row r="57050" spans="3:5" x14ac:dyDescent="0.25">
      <c r="C57050" s="11"/>
      <c r="D57050" s="12"/>
      <c r="E57050" s="11"/>
    </row>
    <row r="57051" spans="3:5" x14ac:dyDescent="0.25">
      <c r="C57051" s="11"/>
      <c r="D57051" s="12"/>
      <c r="E57051" s="11"/>
    </row>
    <row r="57052" spans="3:5" x14ac:dyDescent="0.25">
      <c r="C57052" s="11"/>
      <c r="D57052" s="12"/>
      <c r="E57052" s="11"/>
    </row>
    <row r="57053" spans="3:5" x14ac:dyDescent="0.25">
      <c r="C57053" s="11"/>
      <c r="D57053" s="12"/>
      <c r="E57053" s="11"/>
    </row>
    <row r="57054" spans="3:5" x14ac:dyDescent="0.25">
      <c r="C57054" s="11"/>
      <c r="D57054" s="12"/>
      <c r="E57054" s="11"/>
    </row>
    <row r="57055" spans="3:5" x14ac:dyDescent="0.25">
      <c r="C57055" s="11"/>
      <c r="D57055" s="12"/>
      <c r="E57055" s="11"/>
    </row>
    <row r="57056" spans="3:5" x14ac:dyDescent="0.25">
      <c r="C57056" s="11"/>
      <c r="D57056" s="12"/>
      <c r="E57056" s="11"/>
    </row>
    <row r="57057" spans="3:5" x14ac:dyDescent="0.25">
      <c r="C57057" s="11"/>
      <c r="D57057" s="12"/>
      <c r="E57057" s="11"/>
    </row>
    <row r="57058" spans="3:5" x14ac:dyDescent="0.25">
      <c r="C57058" s="11"/>
      <c r="D57058" s="12"/>
      <c r="E57058" s="11"/>
    </row>
    <row r="57059" spans="3:5" x14ac:dyDescent="0.25">
      <c r="C57059" s="11"/>
      <c r="D57059" s="12"/>
      <c r="E57059" s="11"/>
    </row>
    <row r="57060" spans="3:5" x14ac:dyDescent="0.25">
      <c r="C57060" s="11"/>
      <c r="D57060" s="12"/>
      <c r="E57060" s="11"/>
    </row>
    <row r="57061" spans="3:5" x14ac:dyDescent="0.25">
      <c r="C57061" s="11"/>
      <c r="D57061" s="12"/>
      <c r="E57061" s="11"/>
    </row>
    <row r="57062" spans="3:5" x14ac:dyDescent="0.25">
      <c r="C57062" s="11"/>
      <c r="D57062" s="12"/>
      <c r="E57062" s="11"/>
    </row>
    <row r="57063" spans="3:5" x14ac:dyDescent="0.25">
      <c r="C57063" s="11"/>
      <c r="D57063" s="12"/>
      <c r="E57063" s="11"/>
    </row>
    <row r="57064" spans="3:5" x14ac:dyDescent="0.25">
      <c r="C57064" s="11"/>
      <c r="D57064" s="12"/>
      <c r="E57064" s="11"/>
    </row>
    <row r="57065" spans="3:5" x14ac:dyDescent="0.25">
      <c r="C57065" s="11"/>
      <c r="D57065" s="12"/>
      <c r="E57065" s="11"/>
    </row>
    <row r="57066" spans="3:5" x14ac:dyDescent="0.25">
      <c r="C57066" s="11"/>
      <c r="D57066" s="12"/>
      <c r="E57066" s="11"/>
    </row>
    <row r="57067" spans="3:5" x14ac:dyDescent="0.25">
      <c r="C57067" s="11"/>
      <c r="D57067" s="12"/>
      <c r="E57067" s="11"/>
    </row>
    <row r="57068" spans="3:5" x14ac:dyDescent="0.25">
      <c r="C57068" s="11"/>
      <c r="D57068" s="12"/>
      <c r="E57068" s="11"/>
    </row>
    <row r="57069" spans="3:5" x14ac:dyDescent="0.25">
      <c r="C57069" s="11"/>
      <c r="D57069" s="12"/>
      <c r="E57069" s="11"/>
    </row>
    <row r="57070" spans="3:5" x14ac:dyDescent="0.25">
      <c r="C57070" s="11"/>
      <c r="D57070" s="12"/>
      <c r="E57070" s="11"/>
    </row>
    <row r="57071" spans="3:5" x14ac:dyDescent="0.25">
      <c r="C57071" s="11"/>
      <c r="D57071" s="12"/>
      <c r="E57071" s="11"/>
    </row>
    <row r="57072" spans="3:5" x14ac:dyDescent="0.25">
      <c r="C57072" s="11"/>
      <c r="D57072" s="12"/>
      <c r="E57072" s="11"/>
    </row>
    <row r="57073" spans="3:5" x14ac:dyDescent="0.25">
      <c r="C57073" s="11"/>
      <c r="D57073" s="12"/>
      <c r="E57073" s="11"/>
    </row>
    <row r="57074" spans="3:5" x14ac:dyDescent="0.25">
      <c r="C57074" s="11"/>
      <c r="D57074" s="12"/>
      <c r="E57074" s="11"/>
    </row>
    <row r="57075" spans="3:5" x14ac:dyDescent="0.25">
      <c r="C57075" s="11"/>
      <c r="D57075" s="12"/>
      <c r="E57075" s="11"/>
    </row>
    <row r="57076" spans="3:5" x14ac:dyDescent="0.25">
      <c r="C57076" s="11"/>
      <c r="D57076" s="12"/>
      <c r="E57076" s="11"/>
    </row>
    <row r="57077" spans="3:5" x14ac:dyDescent="0.25">
      <c r="C57077" s="11"/>
      <c r="D57077" s="12"/>
      <c r="E57077" s="11"/>
    </row>
    <row r="57078" spans="3:5" x14ac:dyDescent="0.25">
      <c r="C57078" s="11"/>
      <c r="D57078" s="12"/>
      <c r="E57078" s="11"/>
    </row>
    <row r="57079" spans="3:5" x14ac:dyDescent="0.25">
      <c r="C57079" s="11"/>
      <c r="D57079" s="12"/>
      <c r="E57079" s="11"/>
    </row>
    <row r="57080" spans="3:5" x14ac:dyDescent="0.25">
      <c r="C57080" s="11"/>
      <c r="D57080" s="12"/>
      <c r="E57080" s="11"/>
    </row>
    <row r="57081" spans="3:5" x14ac:dyDescent="0.25">
      <c r="C57081" s="11"/>
      <c r="D57081" s="12"/>
      <c r="E57081" s="11"/>
    </row>
    <row r="57082" spans="3:5" x14ac:dyDescent="0.25">
      <c r="C57082" s="11"/>
      <c r="D57082" s="12"/>
      <c r="E57082" s="11"/>
    </row>
    <row r="57083" spans="3:5" x14ac:dyDescent="0.25">
      <c r="C57083" s="11"/>
      <c r="D57083" s="12"/>
      <c r="E57083" s="11"/>
    </row>
    <row r="57084" spans="3:5" x14ac:dyDescent="0.25">
      <c r="C57084" s="11"/>
      <c r="D57084" s="12"/>
      <c r="E57084" s="11"/>
    </row>
    <row r="57085" spans="3:5" x14ac:dyDescent="0.25">
      <c r="C57085" s="11"/>
      <c r="D57085" s="12"/>
      <c r="E57085" s="11"/>
    </row>
    <row r="57086" spans="3:5" x14ac:dyDescent="0.25">
      <c r="C57086" s="11"/>
      <c r="D57086" s="12"/>
      <c r="E57086" s="11"/>
    </row>
    <row r="57087" spans="3:5" x14ac:dyDescent="0.25">
      <c r="C57087" s="11"/>
      <c r="D57087" s="12"/>
      <c r="E57087" s="11"/>
    </row>
    <row r="57088" spans="3:5" x14ac:dyDescent="0.25">
      <c r="C57088" s="11"/>
      <c r="D57088" s="12"/>
      <c r="E57088" s="11"/>
    </row>
    <row r="57089" spans="3:5" x14ac:dyDescent="0.25">
      <c r="C57089" s="11"/>
      <c r="D57089" s="12"/>
      <c r="E57089" s="11"/>
    </row>
    <row r="57090" spans="3:5" x14ac:dyDescent="0.25">
      <c r="C57090" s="11"/>
      <c r="D57090" s="12"/>
      <c r="E57090" s="11"/>
    </row>
    <row r="57091" spans="3:5" x14ac:dyDescent="0.25">
      <c r="C57091" s="11"/>
      <c r="D57091" s="12"/>
      <c r="E57091" s="11"/>
    </row>
    <row r="57092" spans="3:5" x14ac:dyDescent="0.25">
      <c r="C57092" s="11"/>
      <c r="D57092" s="12"/>
      <c r="E57092" s="11"/>
    </row>
    <row r="57093" spans="3:5" x14ac:dyDescent="0.25">
      <c r="C57093" s="11"/>
      <c r="D57093" s="12"/>
      <c r="E57093" s="11"/>
    </row>
    <row r="57094" spans="3:5" x14ac:dyDescent="0.25">
      <c r="C57094" s="11"/>
      <c r="D57094" s="12"/>
      <c r="E57094" s="11"/>
    </row>
    <row r="57095" spans="3:5" x14ac:dyDescent="0.25">
      <c r="C57095" s="11"/>
      <c r="D57095" s="12"/>
      <c r="E57095" s="11"/>
    </row>
    <row r="57096" spans="3:5" x14ac:dyDescent="0.25">
      <c r="C57096" s="11"/>
      <c r="D57096" s="12"/>
      <c r="E57096" s="11"/>
    </row>
    <row r="57097" spans="3:5" x14ac:dyDescent="0.25">
      <c r="C57097" s="11"/>
      <c r="D57097" s="12"/>
      <c r="E57097" s="11"/>
    </row>
    <row r="57098" spans="3:5" x14ac:dyDescent="0.25">
      <c r="C57098" s="11"/>
      <c r="D57098" s="12"/>
      <c r="E57098" s="11"/>
    </row>
    <row r="57099" spans="3:5" x14ac:dyDescent="0.25">
      <c r="C57099" s="11"/>
      <c r="D57099" s="12"/>
      <c r="E57099" s="11"/>
    </row>
    <row r="57100" spans="3:5" x14ac:dyDescent="0.25">
      <c r="C57100" s="11"/>
      <c r="D57100" s="12"/>
      <c r="E57100" s="11"/>
    </row>
    <row r="57101" spans="3:5" x14ac:dyDescent="0.25">
      <c r="C57101" s="11"/>
      <c r="D57101" s="12"/>
      <c r="E57101" s="11"/>
    </row>
    <row r="57102" spans="3:5" x14ac:dyDescent="0.25">
      <c r="C57102" s="11"/>
      <c r="D57102" s="12"/>
      <c r="E57102" s="11"/>
    </row>
    <row r="57103" spans="3:5" x14ac:dyDescent="0.25">
      <c r="C57103" s="11"/>
      <c r="D57103" s="12"/>
      <c r="E57103" s="11"/>
    </row>
    <row r="57104" spans="3:5" x14ac:dyDescent="0.25">
      <c r="C57104" s="11"/>
      <c r="D57104" s="12"/>
      <c r="E57104" s="11"/>
    </row>
    <row r="57105" spans="3:5" x14ac:dyDescent="0.25">
      <c r="C57105" s="11"/>
      <c r="D57105" s="12"/>
      <c r="E57105" s="11"/>
    </row>
    <row r="57106" spans="3:5" x14ac:dyDescent="0.25">
      <c r="C57106" s="11"/>
      <c r="D57106" s="12"/>
      <c r="E57106" s="11"/>
    </row>
    <row r="57107" spans="3:5" x14ac:dyDescent="0.25">
      <c r="C57107" s="11"/>
      <c r="D57107" s="12"/>
      <c r="E57107" s="11"/>
    </row>
    <row r="57108" spans="3:5" x14ac:dyDescent="0.25">
      <c r="C57108" s="11"/>
      <c r="D57108" s="12"/>
      <c r="E57108" s="11"/>
    </row>
    <row r="57109" spans="3:5" x14ac:dyDescent="0.25">
      <c r="C57109" s="11"/>
      <c r="D57109" s="12"/>
      <c r="E57109" s="11"/>
    </row>
    <row r="57110" spans="3:5" x14ac:dyDescent="0.25">
      <c r="C57110" s="11"/>
      <c r="D57110" s="12"/>
      <c r="E57110" s="11"/>
    </row>
    <row r="57111" spans="3:5" x14ac:dyDescent="0.25">
      <c r="C57111" s="11"/>
      <c r="D57111" s="12"/>
      <c r="E57111" s="11"/>
    </row>
    <row r="57112" spans="3:5" x14ac:dyDescent="0.25">
      <c r="C57112" s="11"/>
      <c r="D57112" s="12"/>
      <c r="E57112" s="11"/>
    </row>
    <row r="57113" spans="3:5" x14ac:dyDescent="0.25">
      <c r="C57113" s="11"/>
      <c r="D57113" s="12"/>
      <c r="E57113" s="11"/>
    </row>
    <row r="57114" spans="3:5" x14ac:dyDescent="0.25">
      <c r="C57114" s="11"/>
      <c r="D57114" s="12"/>
      <c r="E57114" s="11"/>
    </row>
    <row r="57115" spans="3:5" x14ac:dyDescent="0.25">
      <c r="C57115" s="11"/>
      <c r="D57115" s="12"/>
      <c r="E57115" s="11"/>
    </row>
    <row r="57116" spans="3:5" x14ac:dyDescent="0.25">
      <c r="C57116" s="11"/>
      <c r="D57116" s="12"/>
      <c r="E57116" s="11"/>
    </row>
    <row r="57117" spans="3:5" x14ac:dyDescent="0.25">
      <c r="C57117" s="11"/>
      <c r="D57117" s="12"/>
      <c r="E57117" s="11"/>
    </row>
    <row r="57118" spans="3:5" x14ac:dyDescent="0.25">
      <c r="C57118" s="11"/>
      <c r="D57118" s="12"/>
      <c r="E57118" s="11"/>
    </row>
    <row r="57119" spans="3:5" x14ac:dyDescent="0.25">
      <c r="C57119" s="11"/>
      <c r="D57119" s="12"/>
      <c r="E57119" s="11"/>
    </row>
    <row r="57120" spans="3:5" x14ac:dyDescent="0.25">
      <c r="C57120" s="11"/>
      <c r="D57120" s="12"/>
      <c r="E57120" s="11"/>
    </row>
    <row r="57121" spans="3:5" x14ac:dyDescent="0.25">
      <c r="C57121" s="11"/>
      <c r="D57121" s="12"/>
      <c r="E57121" s="11"/>
    </row>
    <row r="57122" spans="3:5" x14ac:dyDescent="0.25">
      <c r="C57122" s="11"/>
      <c r="D57122" s="12"/>
      <c r="E57122" s="11"/>
    </row>
    <row r="57123" spans="3:5" x14ac:dyDescent="0.25">
      <c r="C57123" s="11"/>
      <c r="D57123" s="12"/>
      <c r="E57123" s="11"/>
    </row>
    <row r="57124" spans="3:5" x14ac:dyDescent="0.25">
      <c r="C57124" s="11"/>
      <c r="D57124" s="12"/>
      <c r="E57124" s="11"/>
    </row>
    <row r="57125" spans="3:5" x14ac:dyDescent="0.25">
      <c r="C57125" s="11"/>
      <c r="D57125" s="12"/>
      <c r="E57125" s="11"/>
    </row>
    <row r="57126" spans="3:5" x14ac:dyDescent="0.25">
      <c r="C57126" s="11"/>
      <c r="D57126" s="12"/>
      <c r="E57126" s="11"/>
    </row>
    <row r="57127" spans="3:5" x14ac:dyDescent="0.25">
      <c r="C57127" s="11"/>
      <c r="D57127" s="12"/>
      <c r="E57127" s="11"/>
    </row>
    <row r="57128" spans="3:5" x14ac:dyDescent="0.25">
      <c r="C57128" s="11"/>
      <c r="D57128" s="12"/>
      <c r="E57128" s="11"/>
    </row>
    <row r="57129" spans="3:5" x14ac:dyDescent="0.25">
      <c r="C57129" s="11"/>
      <c r="D57129" s="12"/>
      <c r="E57129" s="11"/>
    </row>
    <row r="57130" spans="3:5" x14ac:dyDescent="0.25">
      <c r="C57130" s="11"/>
      <c r="D57130" s="12"/>
      <c r="E57130" s="11"/>
    </row>
    <row r="57131" spans="3:5" x14ac:dyDescent="0.25">
      <c r="C57131" s="11"/>
      <c r="D57131" s="12"/>
      <c r="E57131" s="11"/>
    </row>
    <row r="57132" spans="3:5" x14ac:dyDescent="0.25">
      <c r="C57132" s="11"/>
      <c r="D57132" s="12"/>
      <c r="E57132" s="11"/>
    </row>
    <row r="57133" spans="3:5" x14ac:dyDescent="0.25">
      <c r="C57133" s="11"/>
      <c r="D57133" s="12"/>
      <c r="E57133" s="11"/>
    </row>
    <row r="57134" spans="3:5" x14ac:dyDescent="0.25">
      <c r="C57134" s="11"/>
      <c r="D57134" s="12"/>
      <c r="E57134" s="11"/>
    </row>
    <row r="57135" spans="3:5" x14ac:dyDescent="0.25">
      <c r="C57135" s="11"/>
      <c r="D57135" s="12"/>
      <c r="E57135" s="11"/>
    </row>
    <row r="57136" spans="3:5" x14ac:dyDescent="0.25">
      <c r="C57136" s="11"/>
      <c r="D57136" s="12"/>
      <c r="E57136" s="11"/>
    </row>
    <row r="57137" spans="3:5" x14ac:dyDescent="0.25">
      <c r="C57137" s="11"/>
      <c r="D57137" s="12"/>
      <c r="E57137" s="11"/>
    </row>
    <row r="57138" spans="3:5" x14ac:dyDescent="0.25">
      <c r="C57138" s="11"/>
      <c r="D57138" s="12"/>
      <c r="E57138" s="11"/>
    </row>
    <row r="57139" spans="3:5" x14ac:dyDescent="0.25">
      <c r="C57139" s="11"/>
      <c r="D57139" s="12"/>
      <c r="E57139" s="11"/>
    </row>
    <row r="57140" spans="3:5" x14ac:dyDescent="0.25">
      <c r="C57140" s="11"/>
      <c r="D57140" s="12"/>
      <c r="E57140" s="11"/>
    </row>
    <row r="57141" spans="3:5" x14ac:dyDescent="0.25">
      <c r="C57141" s="11"/>
      <c r="D57141" s="12"/>
      <c r="E57141" s="11"/>
    </row>
    <row r="57142" spans="3:5" x14ac:dyDescent="0.25">
      <c r="C57142" s="11"/>
      <c r="D57142" s="12"/>
      <c r="E57142" s="11"/>
    </row>
    <row r="57143" spans="3:5" x14ac:dyDescent="0.25">
      <c r="C57143" s="11"/>
      <c r="D57143" s="12"/>
      <c r="E57143" s="11"/>
    </row>
    <row r="57144" spans="3:5" x14ac:dyDescent="0.25">
      <c r="C57144" s="11"/>
      <c r="D57144" s="12"/>
      <c r="E57144" s="11"/>
    </row>
    <row r="57145" spans="3:5" x14ac:dyDescent="0.25">
      <c r="C57145" s="11"/>
      <c r="D57145" s="12"/>
      <c r="E57145" s="11"/>
    </row>
    <row r="57146" spans="3:5" x14ac:dyDescent="0.25">
      <c r="C57146" s="11"/>
      <c r="D57146" s="12"/>
      <c r="E57146" s="11"/>
    </row>
    <row r="57147" spans="3:5" x14ac:dyDescent="0.25">
      <c r="C57147" s="11"/>
      <c r="D57147" s="12"/>
      <c r="E57147" s="11"/>
    </row>
    <row r="57148" spans="3:5" x14ac:dyDescent="0.25">
      <c r="C57148" s="11"/>
      <c r="D57148" s="12"/>
      <c r="E57148" s="11"/>
    </row>
    <row r="57149" spans="3:5" x14ac:dyDescent="0.25">
      <c r="C57149" s="11"/>
      <c r="D57149" s="12"/>
      <c r="E57149" s="11"/>
    </row>
    <row r="57150" spans="3:5" x14ac:dyDescent="0.25">
      <c r="C57150" s="11"/>
      <c r="D57150" s="12"/>
      <c r="E57150" s="11"/>
    </row>
    <row r="57151" spans="3:5" x14ac:dyDescent="0.25">
      <c r="C57151" s="11"/>
      <c r="D57151" s="12"/>
      <c r="E57151" s="11"/>
    </row>
    <row r="57152" spans="3:5" x14ac:dyDescent="0.25">
      <c r="C57152" s="11"/>
      <c r="D57152" s="12"/>
      <c r="E57152" s="11"/>
    </row>
    <row r="57153" spans="3:5" x14ac:dyDescent="0.25">
      <c r="C57153" s="11"/>
      <c r="D57153" s="12"/>
      <c r="E57153" s="11"/>
    </row>
    <row r="57154" spans="3:5" x14ac:dyDescent="0.25">
      <c r="C57154" s="11"/>
      <c r="D57154" s="12"/>
      <c r="E57154" s="11"/>
    </row>
    <row r="57155" spans="3:5" x14ac:dyDescent="0.25">
      <c r="C57155" s="11"/>
      <c r="D57155" s="12"/>
      <c r="E57155" s="11"/>
    </row>
    <row r="57156" spans="3:5" x14ac:dyDescent="0.25">
      <c r="C57156" s="11"/>
      <c r="D57156" s="12"/>
      <c r="E57156" s="11"/>
    </row>
    <row r="57157" spans="3:5" x14ac:dyDescent="0.25">
      <c r="C57157" s="11"/>
      <c r="D57157" s="12"/>
      <c r="E57157" s="11"/>
    </row>
    <row r="57158" spans="3:5" x14ac:dyDescent="0.25">
      <c r="C57158" s="11"/>
      <c r="D57158" s="12"/>
      <c r="E57158" s="11"/>
    </row>
    <row r="57159" spans="3:5" x14ac:dyDescent="0.25">
      <c r="C57159" s="11"/>
      <c r="D57159" s="12"/>
      <c r="E57159" s="11"/>
    </row>
    <row r="57160" spans="3:5" x14ac:dyDescent="0.25">
      <c r="C57160" s="11"/>
      <c r="D57160" s="12"/>
      <c r="E57160" s="11"/>
    </row>
    <row r="57161" spans="3:5" x14ac:dyDescent="0.25">
      <c r="C57161" s="11"/>
      <c r="D57161" s="12"/>
      <c r="E57161" s="11"/>
    </row>
    <row r="57162" spans="3:5" x14ac:dyDescent="0.25">
      <c r="C57162" s="11"/>
      <c r="D57162" s="12"/>
      <c r="E57162" s="11"/>
    </row>
    <row r="57163" spans="3:5" x14ac:dyDescent="0.25">
      <c r="C57163" s="11"/>
      <c r="D57163" s="12"/>
      <c r="E57163" s="11"/>
    </row>
    <row r="57164" spans="3:5" x14ac:dyDescent="0.25">
      <c r="C57164" s="11"/>
      <c r="D57164" s="12"/>
      <c r="E57164" s="11"/>
    </row>
    <row r="57165" spans="3:5" x14ac:dyDescent="0.25">
      <c r="C57165" s="11"/>
      <c r="D57165" s="12"/>
      <c r="E57165" s="11"/>
    </row>
    <row r="57166" spans="3:5" x14ac:dyDescent="0.25">
      <c r="C57166" s="11"/>
      <c r="D57166" s="12"/>
      <c r="E57166" s="11"/>
    </row>
    <row r="57167" spans="3:5" x14ac:dyDescent="0.25">
      <c r="C57167" s="11"/>
      <c r="D57167" s="12"/>
      <c r="E57167" s="11"/>
    </row>
    <row r="57168" spans="3:5" x14ac:dyDescent="0.25">
      <c r="C57168" s="11"/>
      <c r="D57168" s="12"/>
      <c r="E57168" s="11"/>
    </row>
    <row r="57169" spans="3:5" x14ac:dyDescent="0.25">
      <c r="C57169" s="11"/>
      <c r="D57169" s="12"/>
      <c r="E57169" s="11"/>
    </row>
    <row r="57170" spans="3:5" x14ac:dyDescent="0.25">
      <c r="C57170" s="11"/>
      <c r="D57170" s="12"/>
      <c r="E57170" s="11"/>
    </row>
    <row r="57171" spans="3:5" x14ac:dyDescent="0.25">
      <c r="C57171" s="11"/>
      <c r="D57171" s="12"/>
      <c r="E57171" s="11"/>
    </row>
    <row r="57172" spans="3:5" x14ac:dyDescent="0.25">
      <c r="C57172" s="11"/>
      <c r="D57172" s="12"/>
      <c r="E57172" s="11"/>
    </row>
    <row r="57173" spans="3:5" x14ac:dyDescent="0.25">
      <c r="C57173" s="11"/>
      <c r="D57173" s="12"/>
      <c r="E57173" s="11"/>
    </row>
    <row r="57174" spans="3:5" x14ac:dyDescent="0.25">
      <c r="C57174" s="11"/>
      <c r="D57174" s="12"/>
      <c r="E57174" s="11"/>
    </row>
    <row r="57175" spans="3:5" x14ac:dyDescent="0.25">
      <c r="C57175" s="11"/>
      <c r="D57175" s="12"/>
      <c r="E57175" s="11"/>
    </row>
    <row r="57176" spans="3:5" x14ac:dyDescent="0.25">
      <c r="C57176" s="11"/>
      <c r="D57176" s="12"/>
      <c r="E57176" s="11"/>
    </row>
    <row r="57177" spans="3:5" x14ac:dyDescent="0.25">
      <c r="C57177" s="11"/>
      <c r="D57177" s="12"/>
      <c r="E57177" s="11"/>
    </row>
    <row r="57178" spans="3:5" x14ac:dyDescent="0.25">
      <c r="C57178" s="11"/>
      <c r="D57178" s="12"/>
      <c r="E57178" s="11"/>
    </row>
    <row r="57179" spans="3:5" x14ac:dyDescent="0.25">
      <c r="C57179" s="11"/>
      <c r="D57179" s="12"/>
      <c r="E57179" s="11"/>
    </row>
    <row r="57180" spans="3:5" x14ac:dyDescent="0.25">
      <c r="C57180" s="11"/>
      <c r="D57180" s="12"/>
      <c r="E57180" s="11"/>
    </row>
    <row r="57181" spans="3:5" x14ac:dyDescent="0.25">
      <c r="C57181" s="11"/>
      <c r="D57181" s="12"/>
      <c r="E57181" s="11"/>
    </row>
    <row r="57182" spans="3:5" x14ac:dyDescent="0.25">
      <c r="C57182" s="11"/>
      <c r="D57182" s="12"/>
      <c r="E57182" s="11"/>
    </row>
    <row r="57183" spans="3:5" x14ac:dyDescent="0.25">
      <c r="C57183" s="11"/>
      <c r="D57183" s="12"/>
      <c r="E57183" s="11"/>
    </row>
    <row r="57184" spans="3:5" x14ac:dyDescent="0.25">
      <c r="C57184" s="11"/>
      <c r="D57184" s="12"/>
      <c r="E57184" s="11"/>
    </row>
    <row r="57185" spans="3:5" x14ac:dyDescent="0.25">
      <c r="C57185" s="11"/>
      <c r="D57185" s="12"/>
      <c r="E57185" s="11"/>
    </row>
    <row r="57186" spans="3:5" x14ac:dyDescent="0.25">
      <c r="C57186" s="11"/>
      <c r="D57186" s="12"/>
      <c r="E57186" s="11"/>
    </row>
    <row r="57187" spans="3:5" x14ac:dyDescent="0.25">
      <c r="C57187" s="11"/>
      <c r="D57187" s="12"/>
      <c r="E57187" s="11"/>
    </row>
    <row r="57188" spans="3:5" x14ac:dyDescent="0.25">
      <c r="C57188" s="11"/>
      <c r="D57188" s="12"/>
      <c r="E57188" s="11"/>
    </row>
    <row r="57189" spans="3:5" x14ac:dyDescent="0.25">
      <c r="C57189" s="11"/>
      <c r="D57189" s="12"/>
      <c r="E57189" s="11"/>
    </row>
    <row r="57190" spans="3:5" x14ac:dyDescent="0.25">
      <c r="C57190" s="11"/>
      <c r="D57190" s="12"/>
      <c r="E57190" s="11"/>
    </row>
    <row r="57191" spans="3:5" x14ac:dyDescent="0.25">
      <c r="C57191" s="11"/>
      <c r="D57191" s="12"/>
      <c r="E57191" s="11"/>
    </row>
    <row r="57192" spans="3:5" x14ac:dyDescent="0.25">
      <c r="C57192" s="11"/>
      <c r="D57192" s="12"/>
      <c r="E57192" s="11"/>
    </row>
    <row r="57193" spans="3:5" x14ac:dyDescent="0.25">
      <c r="C57193" s="11"/>
      <c r="D57193" s="12"/>
      <c r="E57193" s="11"/>
    </row>
    <row r="57194" spans="3:5" x14ac:dyDescent="0.25">
      <c r="C57194" s="11"/>
      <c r="D57194" s="12"/>
      <c r="E57194" s="11"/>
    </row>
    <row r="57195" spans="3:5" x14ac:dyDescent="0.25">
      <c r="C57195" s="11"/>
      <c r="D57195" s="12"/>
      <c r="E57195" s="11"/>
    </row>
    <row r="57196" spans="3:5" x14ac:dyDescent="0.25">
      <c r="C57196" s="11"/>
      <c r="D57196" s="12"/>
      <c r="E57196" s="11"/>
    </row>
    <row r="57197" spans="3:5" x14ac:dyDescent="0.25">
      <c r="C57197" s="11"/>
      <c r="D57197" s="12"/>
      <c r="E57197" s="11"/>
    </row>
    <row r="57198" spans="3:5" x14ac:dyDescent="0.25">
      <c r="C57198" s="11"/>
      <c r="D57198" s="12"/>
      <c r="E57198" s="11"/>
    </row>
    <row r="57199" spans="3:5" x14ac:dyDescent="0.25">
      <c r="C57199" s="11"/>
      <c r="D57199" s="12"/>
      <c r="E57199" s="11"/>
    </row>
    <row r="57200" spans="3:5" x14ac:dyDescent="0.25">
      <c r="C57200" s="11"/>
      <c r="D57200" s="12"/>
      <c r="E57200" s="11"/>
    </row>
    <row r="57201" spans="3:5" x14ac:dyDescent="0.25">
      <c r="C57201" s="11"/>
      <c r="D57201" s="12"/>
      <c r="E57201" s="11"/>
    </row>
    <row r="57202" spans="3:5" x14ac:dyDescent="0.25">
      <c r="C57202" s="11"/>
      <c r="D57202" s="12"/>
      <c r="E57202" s="11"/>
    </row>
    <row r="57203" spans="3:5" x14ac:dyDescent="0.25">
      <c r="C57203" s="11"/>
      <c r="D57203" s="12"/>
      <c r="E57203" s="11"/>
    </row>
    <row r="57204" spans="3:5" x14ac:dyDescent="0.25">
      <c r="C57204" s="11"/>
      <c r="D57204" s="12"/>
      <c r="E57204" s="11"/>
    </row>
    <row r="57205" spans="3:5" x14ac:dyDescent="0.25">
      <c r="C57205" s="11"/>
      <c r="D57205" s="12"/>
      <c r="E57205" s="11"/>
    </row>
    <row r="57206" spans="3:5" x14ac:dyDescent="0.25">
      <c r="C57206" s="11"/>
      <c r="D57206" s="12"/>
      <c r="E57206" s="11"/>
    </row>
    <row r="57207" spans="3:5" x14ac:dyDescent="0.25">
      <c r="C57207" s="11"/>
      <c r="D57207" s="12"/>
      <c r="E57207" s="11"/>
    </row>
    <row r="57208" spans="3:5" x14ac:dyDescent="0.25">
      <c r="C57208" s="11"/>
      <c r="D57208" s="12"/>
      <c r="E57208" s="11"/>
    </row>
    <row r="57209" spans="3:5" x14ac:dyDescent="0.25">
      <c r="C57209" s="11"/>
      <c r="D57209" s="12"/>
      <c r="E57209" s="11"/>
    </row>
    <row r="57210" spans="3:5" x14ac:dyDescent="0.25">
      <c r="C57210" s="11"/>
      <c r="D57210" s="12"/>
      <c r="E57210" s="11"/>
    </row>
    <row r="57211" spans="3:5" x14ac:dyDescent="0.25">
      <c r="C57211" s="11"/>
      <c r="D57211" s="12"/>
      <c r="E57211" s="11"/>
    </row>
    <row r="57212" spans="3:5" x14ac:dyDescent="0.25">
      <c r="C57212" s="11"/>
      <c r="D57212" s="12"/>
      <c r="E57212" s="11"/>
    </row>
    <row r="57213" spans="3:5" x14ac:dyDescent="0.25">
      <c r="C57213" s="11"/>
      <c r="D57213" s="12"/>
      <c r="E57213" s="11"/>
    </row>
    <row r="57214" spans="3:5" x14ac:dyDescent="0.25">
      <c r="C57214" s="11"/>
      <c r="D57214" s="12"/>
      <c r="E57214" s="11"/>
    </row>
    <row r="57215" spans="3:5" x14ac:dyDescent="0.25">
      <c r="C57215" s="11"/>
      <c r="D57215" s="12"/>
      <c r="E57215" s="11"/>
    </row>
    <row r="57216" spans="3:5" x14ac:dyDescent="0.25">
      <c r="C57216" s="11"/>
      <c r="D57216" s="12"/>
      <c r="E57216" s="11"/>
    </row>
    <row r="57217" spans="3:5" x14ac:dyDescent="0.25">
      <c r="C57217" s="11"/>
      <c r="D57217" s="12"/>
      <c r="E57217" s="11"/>
    </row>
    <row r="57218" spans="3:5" x14ac:dyDescent="0.25">
      <c r="C57218" s="11"/>
      <c r="D57218" s="12"/>
      <c r="E57218" s="11"/>
    </row>
    <row r="57219" spans="3:5" x14ac:dyDescent="0.25">
      <c r="C57219" s="11"/>
      <c r="D57219" s="12"/>
      <c r="E57219" s="11"/>
    </row>
    <row r="57220" spans="3:5" x14ac:dyDescent="0.25">
      <c r="C57220" s="11"/>
      <c r="D57220" s="12"/>
      <c r="E57220" s="11"/>
    </row>
    <row r="57221" spans="3:5" x14ac:dyDescent="0.25">
      <c r="C57221" s="11"/>
      <c r="D57221" s="12"/>
      <c r="E57221" s="11"/>
    </row>
    <row r="57222" spans="3:5" x14ac:dyDescent="0.25">
      <c r="C57222" s="11"/>
      <c r="D57222" s="12"/>
      <c r="E57222" s="11"/>
    </row>
    <row r="57223" spans="3:5" x14ac:dyDescent="0.25">
      <c r="C57223" s="11"/>
      <c r="D57223" s="12"/>
      <c r="E57223" s="11"/>
    </row>
    <row r="57224" spans="3:5" x14ac:dyDescent="0.25">
      <c r="C57224" s="11"/>
      <c r="D57224" s="12"/>
      <c r="E57224" s="11"/>
    </row>
    <row r="57225" spans="3:5" x14ac:dyDescent="0.25">
      <c r="C57225" s="11"/>
      <c r="D57225" s="12"/>
      <c r="E57225" s="11"/>
    </row>
    <row r="57226" spans="3:5" x14ac:dyDescent="0.25">
      <c r="C57226" s="11"/>
      <c r="D57226" s="12"/>
      <c r="E57226" s="11"/>
    </row>
    <row r="57227" spans="3:5" x14ac:dyDescent="0.25">
      <c r="C57227" s="11"/>
      <c r="D57227" s="12"/>
      <c r="E57227" s="11"/>
    </row>
    <row r="57228" spans="3:5" x14ac:dyDescent="0.25">
      <c r="C57228" s="11"/>
      <c r="D57228" s="12"/>
      <c r="E57228" s="11"/>
    </row>
    <row r="57229" spans="3:5" x14ac:dyDescent="0.25">
      <c r="C57229" s="11"/>
      <c r="D57229" s="12"/>
      <c r="E57229" s="11"/>
    </row>
    <row r="57230" spans="3:5" x14ac:dyDescent="0.25">
      <c r="C57230" s="11"/>
      <c r="D57230" s="12"/>
      <c r="E57230" s="11"/>
    </row>
    <row r="57231" spans="3:5" x14ac:dyDescent="0.25">
      <c r="C57231" s="11"/>
      <c r="D57231" s="12"/>
      <c r="E57231" s="11"/>
    </row>
    <row r="57232" spans="3:5" x14ac:dyDescent="0.25">
      <c r="C57232" s="11"/>
      <c r="D57232" s="12"/>
      <c r="E57232" s="11"/>
    </row>
    <row r="57233" spans="3:5" x14ac:dyDescent="0.25">
      <c r="C57233" s="11"/>
      <c r="D57233" s="12"/>
      <c r="E57233" s="11"/>
    </row>
    <row r="57234" spans="3:5" x14ac:dyDescent="0.25">
      <c r="C57234" s="11"/>
      <c r="D57234" s="12"/>
      <c r="E57234" s="11"/>
    </row>
    <row r="57235" spans="3:5" x14ac:dyDescent="0.25">
      <c r="C57235" s="11"/>
      <c r="D57235" s="12"/>
      <c r="E57235" s="11"/>
    </row>
    <row r="57236" spans="3:5" x14ac:dyDescent="0.25">
      <c r="C57236" s="11"/>
      <c r="D57236" s="12"/>
      <c r="E57236" s="11"/>
    </row>
    <row r="57237" spans="3:5" x14ac:dyDescent="0.25">
      <c r="C57237" s="11"/>
      <c r="D57237" s="12"/>
      <c r="E57237" s="11"/>
    </row>
    <row r="57238" spans="3:5" x14ac:dyDescent="0.25">
      <c r="C57238" s="11"/>
      <c r="D57238" s="12"/>
      <c r="E57238" s="11"/>
    </row>
    <row r="57239" spans="3:5" x14ac:dyDescent="0.25">
      <c r="C57239" s="11"/>
      <c r="D57239" s="12"/>
      <c r="E57239" s="11"/>
    </row>
    <row r="57240" spans="3:5" x14ac:dyDescent="0.25">
      <c r="C57240" s="11"/>
      <c r="D57240" s="12"/>
      <c r="E57240" s="11"/>
    </row>
    <row r="57241" spans="3:5" x14ac:dyDescent="0.25">
      <c r="C57241" s="11"/>
      <c r="D57241" s="12"/>
      <c r="E57241" s="11"/>
    </row>
    <row r="57242" spans="3:5" x14ac:dyDescent="0.25">
      <c r="C57242" s="11"/>
      <c r="D57242" s="12"/>
      <c r="E57242" s="11"/>
    </row>
    <row r="57243" spans="3:5" x14ac:dyDescent="0.25">
      <c r="C57243" s="11"/>
      <c r="D57243" s="12"/>
      <c r="E57243" s="11"/>
    </row>
    <row r="57244" spans="3:5" x14ac:dyDescent="0.25">
      <c r="C57244" s="11"/>
      <c r="D57244" s="12"/>
      <c r="E57244" s="11"/>
    </row>
    <row r="57245" spans="3:5" x14ac:dyDescent="0.25">
      <c r="C57245" s="11"/>
      <c r="D57245" s="12"/>
      <c r="E57245" s="11"/>
    </row>
    <row r="57246" spans="3:5" x14ac:dyDescent="0.25">
      <c r="C57246" s="11"/>
      <c r="D57246" s="12"/>
      <c r="E57246" s="11"/>
    </row>
    <row r="57247" spans="3:5" x14ac:dyDescent="0.25">
      <c r="C57247" s="11"/>
      <c r="D57247" s="12"/>
      <c r="E57247" s="11"/>
    </row>
    <row r="57248" spans="3:5" x14ac:dyDescent="0.25">
      <c r="C57248" s="11"/>
      <c r="D57248" s="12"/>
      <c r="E57248" s="11"/>
    </row>
    <row r="57249" spans="3:5" x14ac:dyDescent="0.25">
      <c r="C57249" s="11"/>
      <c r="D57249" s="12"/>
      <c r="E57249" s="11"/>
    </row>
    <row r="57250" spans="3:5" x14ac:dyDescent="0.25">
      <c r="C57250" s="11"/>
      <c r="D57250" s="12"/>
      <c r="E57250" s="11"/>
    </row>
    <row r="57251" spans="3:5" x14ac:dyDescent="0.25">
      <c r="C57251" s="11"/>
      <c r="D57251" s="12"/>
      <c r="E57251" s="11"/>
    </row>
    <row r="57252" spans="3:5" x14ac:dyDescent="0.25">
      <c r="C57252" s="11"/>
      <c r="D57252" s="12"/>
      <c r="E57252" s="11"/>
    </row>
    <row r="57253" spans="3:5" x14ac:dyDescent="0.25">
      <c r="C57253" s="11"/>
      <c r="D57253" s="12"/>
      <c r="E57253" s="11"/>
    </row>
    <row r="57254" spans="3:5" x14ac:dyDescent="0.25">
      <c r="C57254" s="11"/>
      <c r="D57254" s="12"/>
      <c r="E57254" s="11"/>
    </row>
    <row r="57255" spans="3:5" x14ac:dyDescent="0.25">
      <c r="C57255" s="11"/>
      <c r="D57255" s="12"/>
      <c r="E57255" s="11"/>
    </row>
    <row r="57256" spans="3:5" x14ac:dyDescent="0.25">
      <c r="C57256" s="11"/>
      <c r="D57256" s="12"/>
      <c r="E57256" s="11"/>
    </row>
    <row r="57257" spans="3:5" x14ac:dyDescent="0.25">
      <c r="C57257" s="11"/>
      <c r="D57257" s="12"/>
      <c r="E57257" s="11"/>
    </row>
    <row r="57258" spans="3:5" x14ac:dyDescent="0.25">
      <c r="C57258" s="11"/>
      <c r="D57258" s="12"/>
      <c r="E57258" s="11"/>
    </row>
    <row r="57259" spans="3:5" x14ac:dyDescent="0.25">
      <c r="C57259" s="11"/>
      <c r="D57259" s="12"/>
      <c r="E57259" s="11"/>
    </row>
    <row r="57260" spans="3:5" x14ac:dyDescent="0.25">
      <c r="C57260" s="11"/>
      <c r="D57260" s="12"/>
      <c r="E57260" s="11"/>
    </row>
    <row r="57261" spans="3:5" x14ac:dyDescent="0.25">
      <c r="C57261" s="11"/>
      <c r="D57261" s="12"/>
      <c r="E57261" s="11"/>
    </row>
    <row r="57262" spans="3:5" x14ac:dyDescent="0.25">
      <c r="C57262" s="11"/>
      <c r="D57262" s="12"/>
      <c r="E57262" s="11"/>
    </row>
    <row r="57263" spans="3:5" x14ac:dyDescent="0.25">
      <c r="C57263" s="11"/>
      <c r="D57263" s="12"/>
      <c r="E57263" s="11"/>
    </row>
    <row r="57264" spans="3:5" x14ac:dyDescent="0.25">
      <c r="C57264" s="11"/>
      <c r="D57264" s="12"/>
      <c r="E57264" s="11"/>
    </row>
    <row r="57265" spans="3:5" x14ac:dyDescent="0.25">
      <c r="C57265" s="11"/>
      <c r="D57265" s="12"/>
      <c r="E57265" s="11"/>
    </row>
    <row r="57266" spans="3:5" x14ac:dyDescent="0.25">
      <c r="C57266" s="11"/>
      <c r="D57266" s="12"/>
      <c r="E57266" s="11"/>
    </row>
    <row r="57267" spans="3:5" x14ac:dyDescent="0.25">
      <c r="C57267" s="11"/>
      <c r="D57267" s="12"/>
      <c r="E57267" s="11"/>
    </row>
    <row r="57268" spans="3:5" x14ac:dyDescent="0.25">
      <c r="C57268" s="11"/>
      <c r="D57268" s="12"/>
      <c r="E57268" s="11"/>
    </row>
    <row r="57269" spans="3:5" x14ac:dyDescent="0.25">
      <c r="C57269" s="11"/>
      <c r="D57269" s="12"/>
      <c r="E57269" s="11"/>
    </row>
    <row r="57270" spans="3:5" x14ac:dyDescent="0.25">
      <c r="C57270" s="11"/>
      <c r="D57270" s="12"/>
      <c r="E57270" s="11"/>
    </row>
    <row r="57271" spans="3:5" x14ac:dyDescent="0.25">
      <c r="C57271" s="11"/>
      <c r="D57271" s="12"/>
      <c r="E57271" s="11"/>
    </row>
    <row r="57272" spans="3:5" x14ac:dyDescent="0.25">
      <c r="C57272" s="11"/>
      <c r="D57272" s="12"/>
      <c r="E57272" s="11"/>
    </row>
    <row r="57273" spans="3:5" x14ac:dyDescent="0.25">
      <c r="C57273" s="11"/>
      <c r="D57273" s="12"/>
      <c r="E57273" s="11"/>
    </row>
    <row r="57274" spans="3:5" x14ac:dyDescent="0.25">
      <c r="C57274" s="11"/>
      <c r="D57274" s="12"/>
      <c r="E57274" s="11"/>
    </row>
    <row r="57275" spans="3:5" x14ac:dyDescent="0.25">
      <c r="C57275" s="11"/>
      <c r="D57275" s="12"/>
      <c r="E57275" s="11"/>
    </row>
    <row r="57276" spans="3:5" x14ac:dyDescent="0.25">
      <c r="C57276" s="11"/>
      <c r="D57276" s="12"/>
      <c r="E57276" s="11"/>
    </row>
    <row r="57277" spans="3:5" x14ac:dyDescent="0.25">
      <c r="C57277" s="11"/>
      <c r="D57277" s="12"/>
      <c r="E57277" s="11"/>
    </row>
    <row r="57278" spans="3:5" x14ac:dyDescent="0.25">
      <c r="C57278" s="11"/>
      <c r="D57278" s="12"/>
      <c r="E57278" s="11"/>
    </row>
    <row r="57279" spans="3:5" x14ac:dyDescent="0.25">
      <c r="C57279" s="11"/>
      <c r="D57279" s="12"/>
      <c r="E57279" s="11"/>
    </row>
    <row r="57280" spans="3:5" x14ac:dyDescent="0.25">
      <c r="C57280" s="11"/>
      <c r="D57280" s="12"/>
      <c r="E57280" s="11"/>
    </row>
    <row r="57281" spans="3:5" x14ac:dyDescent="0.25">
      <c r="C57281" s="11"/>
      <c r="D57281" s="12"/>
      <c r="E57281" s="11"/>
    </row>
    <row r="57282" spans="3:5" x14ac:dyDescent="0.25">
      <c r="C57282" s="11"/>
      <c r="D57282" s="12"/>
      <c r="E57282" s="11"/>
    </row>
    <row r="57283" spans="3:5" x14ac:dyDescent="0.25">
      <c r="C57283" s="11"/>
      <c r="D57283" s="12"/>
      <c r="E57283" s="11"/>
    </row>
    <row r="57284" spans="3:5" x14ac:dyDescent="0.25">
      <c r="C57284" s="11"/>
      <c r="D57284" s="12"/>
      <c r="E57284" s="11"/>
    </row>
    <row r="57285" spans="3:5" x14ac:dyDescent="0.25">
      <c r="C57285" s="11"/>
      <c r="D57285" s="12"/>
      <c r="E57285" s="11"/>
    </row>
    <row r="57286" spans="3:5" x14ac:dyDescent="0.25">
      <c r="C57286" s="11"/>
      <c r="D57286" s="12"/>
      <c r="E57286" s="11"/>
    </row>
    <row r="57287" spans="3:5" x14ac:dyDescent="0.25">
      <c r="C57287" s="11"/>
      <c r="D57287" s="12"/>
      <c r="E57287" s="11"/>
    </row>
    <row r="57288" spans="3:5" x14ac:dyDescent="0.25">
      <c r="C57288" s="11"/>
      <c r="D57288" s="12"/>
      <c r="E57288" s="11"/>
    </row>
    <row r="57289" spans="3:5" x14ac:dyDescent="0.25">
      <c r="C57289" s="11"/>
      <c r="D57289" s="12"/>
      <c r="E57289" s="11"/>
    </row>
    <row r="57290" spans="3:5" x14ac:dyDescent="0.25">
      <c r="C57290" s="11"/>
      <c r="D57290" s="12"/>
      <c r="E57290" s="11"/>
    </row>
    <row r="57291" spans="3:5" x14ac:dyDescent="0.25">
      <c r="C57291" s="11"/>
      <c r="D57291" s="12"/>
      <c r="E57291" s="11"/>
    </row>
    <row r="57292" spans="3:5" x14ac:dyDescent="0.25">
      <c r="C57292" s="11"/>
      <c r="D57292" s="12"/>
      <c r="E57292" s="11"/>
    </row>
    <row r="57293" spans="3:5" x14ac:dyDescent="0.25">
      <c r="C57293" s="11"/>
      <c r="D57293" s="12"/>
      <c r="E57293" s="11"/>
    </row>
    <row r="57294" spans="3:5" x14ac:dyDescent="0.25">
      <c r="C57294" s="11"/>
      <c r="D57294" s="12"/>
      <c r="E57294" s="11"/>
    </row>
    <row r="57295" spans="3:5" x14ac:dyDescent="0.25">
      <c r="C57295" s="11"/>
      <c r="D57295" s="12"/>
      <c r="E57295" s="11"/>
    </row>
    <row r="57296" spans="3:5" x14ac:dyDescent="0.25">
      <c r="C57296" s="11"/>
      <c r="D57296" s="12"/>
      <c r="E57296" s="11"/>
    </row>
    <row r="57297" spans="3:5" x14ac:dyDescent="0.25">
      <c r="C57297" s="11"/>
      <c r="D57297" s="12"/>
      <c r="E57297" s="11"/>
    </row>
    <row r="57298" spans="3:5" x14ac:dyDescent="0.25">
      <c r="C57298" s="11"/>
      <c r="D57298" s="12"/>
      <c r="E57298" s="11"/>
    </row>
    <row r="57299" spans="3:5" x14ac:dyDescent="0.25">
      <c r="C57299" s="11"/>
      <c r="D57299" s="12"/>
      <c r="E57299" s="11"/>
    </row>
    <row r="57300" spans="3:5" x14ac:dyDescent="0.25">
      <c r="C57300" s="11"/>
      <c r="D57300" s="12"/>
      <c r="E57300" s="11"/>
    </row>
    <row r="57301" spans="3:5" x14ac:dyDescent="0.25">
      <c r="C57301" s="11"/>
      <c r="D57301" s="12"/>
      <c r="E57301" s="11"/>
    </row>
    <row r="57302" spans="3:5" x14ac:dyDescent="0.25">
      <c r="C57302" s="11"/>
      <c r="D57302" s="12"/>
      <c r="E57302" s="11"/>
    </row>
    <row r="57303" spans="3:5" x14ac:dyDescent="0.25">
      <c r="C57303" s="11"/>
      <c r="D57303" s="12"/>
      <c r="E57303" s="11"/>
    </row>
    <row r="57304" spans="3:5" x14ac:dyDescent="0.25">
      <c r="C57304" s="11"/>
      <c r="D57304" s="12"/>
      <c r="E57304" s="11"/>
    </row>
    <row r="57305" spans="3:5" x14ac:dyDescent="0.25">
      <c r="C57305" s="11"/>
      <c r="D57305" s="12"/>
      <c r="E57305" s="11"/>
    </row>
    <row r="57306" spans="3:5" x14ac:dyDescent="0.25">
      <c r="C57306" s="11"/>
      <c r="D57306" s="12"/>
      <c r="E57306" s="11"/>
    </row>
    <row r="57307" spans="3:5" x14ac:dyDescent="0.25">
      <c r="C57307" s="11"/>
      <c r="D57307" s="12"/>
      <c r="E57307" s="11"/>
    </row>
    <row r="57308" spans="3:5" x14ac:dyDescent="0.25">
      <c r="C57308" s="11"/>
      <c r="D57308" s="12"/>
      <c r="E57308" s="11"/>
    </row>
    <row r="57309" spans="3:5" x14ac:dyDescent="0.25">
      <c r="C57309" s="11"/>
      <c r="D57309" s="12"/>
      <c r="E57309" s="11"/>
    </row>
    <row r="57310" spans="3:5" x14ac:dyDescent="0.25">
      <c r="C57310" s="11"/>
      <c r="D57310" s="12"/>
      <c r="E57310" s="11"/>
    </row>
    <row r="57311" spans="3:5" x14ac:dyDescent="0.25">
      <c r="C57311" s="11"/>
      <c r="D57311" s="12"/>
      <c r="E57311" s="11"/>
    </row>
    <row r="57312" spans="3:5" x14ac:dyDescent="0.25">
      <c r="C57312" s="11"/>
      <c r="D57312" s="12"/>
      <c r="E57312" s="11"/>
    </row>
    <row r="57313" spans="3:5" x14ac:dyDescent="0.25">
      <c r="C57313" s="11"/>
      <c r="D57313" s="12"/>
      <c r="E57313" s="11"/>
    </row>
    <row r="57314" spans="3:5" x14ac:dyDescent="0.25">
      <c r="C57314" s="11"/>
      <c r="D57314" s="12"/>
      <c r="E57314" s="11"/>
    </row>
    <row r="57315" spans="3:5" x14ac:dyDescent="0.25">
      <c r="C57315" s="11"/>
      <c r="D57315" s="12"/>
      <c r="E57315" s="11"/>
    </row>
    <row r="57316" spans="3:5" x14ac:dyDescent="0.25">
      <c r="C57316" s="11"/>
      <c r="D57316" s="12"/>
      <c r="E57316" s="11"/>
    </row>
    <row r="57317" spans="3:5" x14ac:dyDescent="0.25">
      <c r="C57317" s="11"/>
      <c r="D57317" s="12"/>
      <c r="E57317" s="11"/>
    </row>
    <row r="57318" spans="3:5" x14ac:dyDescent="0.25">
      <c r="C57318" s="11"/>
      <c r="D57318" s="12"/>
      <c r="E57318" s="11"/>
    </row>
    <row r="57319" spans="3:5" x14ac:dyDescent="0.25">
      <c r="C57319" s="11"/>
      <c r="D57319" s="12"/>
      <c r="E57319" s="11"/>
    </row>
    <row r="57320" spans="3:5" x14ac:dyDescent="0.25">
      <c r="C57320" s="11"/>
      <c r="D57320" s="12"/>
      <c r="E57320" s="11"/>
    </row>
    <row r="57321" spans="3:5" x14ac:dyDescent="0.25">
      <c r="C57321" s="11"/>
      <c r="D57321" s="12"/>
      <c r="E57321" s="11"/>
    </row>
    <row r="57322" spans="3:5" x14ac:dyDescent="0.25">
      <c r="C57322" s="11"/>
      <c r="D57322" s="12"/>
      <c r="E57322" s="11"/>
    </row>
    <row r="57323" spans="3:5" x14ac:dyDescent="0.25">
      <c r="C57323" s="11"/>
      <c r="D57323" s="12"/>
      <c r="E57323" s="11"/>
    </row>
    <row r="57324" spans="3:5" x14ac:dyDescent="0.25">
      <c r="C57324" s="11"/>
      <c r="D57324" s="12"/>
      <c r="E57324" s="11"/>
    </row>
    <row r="57325" spans="3:5" x14ac:dyDescent="0.25">
      <c r="C57325" s="11"/>
      <c r="D57325" s="12"/>
      <c r="E57325" s="11"/>
    </row>
    <row r="57326" spans="3:5" x14ac:dyDescent="0.25">
      <c r="C57326" s="11"/>
      <c r="D57326" s="12"/>
      <c r="E57326" s="11"/>
    </row>
    <row r="57327" spans="3:5" x14ac:dyDescent="0.25">
      <c r="C57327" s="11"/>
      <c r="D57327" s="12"/>
      <c r="E57327" s="11"/>
    </row>
    <row r="57328" spans="3:5" x14ac:dyDescent="0.25">
      <c r="C57328" s="11"/>
      <c r="D57328" s="12"/>
      <c r="E57328" s="11"/>
    </row>
    <row r="57329" spans="3:5" x14ac:dyDescent="0.25">
      <c r="C57329" s="11"/>
      <c r="D57329" s="12"/>
      <c r="E57329" s="11"/>
    </row>
    <row r="57330" spans="3:5" x14ac:dyDescent="0.25">
      <c r="C57330" s="11"/>
      <c r="D57330" s="12"/>
      <c r="E57330" s="11"/>
    </row>
    <row r="57331" spans="3:5" x14ac:dyDescent="0.25">
      <c r="C57331" s="11"/>
      <c r="D57331" s="12"/>
      <c r="E57331" s="11"/>
    </row>
    <row r="57332" spans="3:5" x14ac:dyDescent="0.25">
      <c r="C57332" s="11"/>
      <c r="D57332" s="12"/>
      <c r="E57332" s="11"/>
    </row>
    <row r="57333" spans="3:5" x14ac:dyDescent="0.25">
      <c r="C57333" s="11"/>
      <c r="D57333" s="12"/>
      <c r="E57333" s="11"/>
    </row>
    <row r="57334" spans="3:5" x14ac:dyDescent="0.25">
      <c r="C57334" s="11"/>
      <c r="D57334" s="12"/>
      <c r="E57334" s="11"/>
    </row>
    <row r="57335" spans="3:5" x14ac:dyDescent="0.25">
      <c r="C57335" s="11"/>
      <c r="D57335" s="12"/>
      <c r="E57335" s="11"/>
    </row>
    <row r="57336" spans="3:5" x14ac:dyDescent="0.25">
      <c r="C57336" s="11"/>
      <c r="D57336" s="12"/>
      <c r="E57336" s="11"/>
    </row>
    <row r="57337" spans="3:5" x14ac:dyDescent="0.25">
      <c r="C57337" s="11"/>
      <c r="D57337" s="12"/>
      <c r="E57337" s="11"/>
    </row>
    <row r="57338" spans="3:5" x14ac:dyDescent="0.25">
      <c r="C57338" s="11"/>
      <c r="D57338" s="12"/>
      <c r="E57338" s="11"/>
    </row>
    <row r="57339" spans="3:5" x14ac:dyDescent="0.25">
      <c r="C57339" s="11"/>
      <c r="D57339" s="12"/>
      <c r="E57339" s="11"/>
    </row>
    <row r="57340" spans="3:5" x14ac:dyDescent="0.25">
      <c r="C57340" s="11"/>
      <c r="D57340" s="12"/>
      <c r="E57340" s="11"/>
    </row>
    <row r="57341" spans="3:5" x14ac:dyDescent="0.25">
      <c r="C57341" s="11"/>
      <c r="D57341" s="12"/>
      <c r="E57341" s="11"/>
    </row>
    <row r="57342" spans="3:5" x14ac:dyDescent="0.25">
      <c r="C57342" s="11"/>
      <c r="D57342" s="12"/>
      <c r="E57342" s="11"/>
    </row>
    <row r="57343" spans="3:5" x14ac:dyDescent="0.25">
      <c r="C57343" s="11"/>
      <c r="D57343" s="12"/>
      <c r="E57343" s="11"/>
    </row>
    <row r="57344" spans="3:5" x14ac:dyDescent="0.25">
      <c r="C57344" s="11"/>
      <c r="D57344" s="12"/>
      <c r="E57344" s="11"/>
    </row>
    <row r="57345" spans="3:5" x14ac:dyDescent="0.25">
      <c r="C57345" s="11"/>
      <c r="D57345" s="12"/>
      <c r="E57345" s="11"/>
    </row>
    <row r="57346" spans="3:5" x14ac:dyDescent="0.25">
      <c r="C57346" s="11"/>
      <c r="D57346" s="12"/>
      <c r="E57346" s="11"/>
    </row>
    <row r="57347" spans="3:5" x14ac:dyDescent="0.25">
      <c r="C57347" s="11"/>
      <c r="D57347" s="12"/>
      <c r="E57347" s="11"/>
    </row>
    <row r="57348" spans="3:5" x14ac:dyDescent="0.25">
      <c r="C57348" s="11"/>
      <c r="D57348" s="12"/>
      <c r="E57348" s="11"/>
    </row>
    <row r="57349" spans="3:5" x14ac:dyDescent="0.25">
      <c r="C57349" s="11"/>
      <c r="D57349" s="12"/>
      <c r="E57349" s="11"/>
    </row>
    <row r="57350" spans="3:5" x14ac:dyDescent="0.25">
      <c r="C57350" s="11"/>
      <c r="D57350" s="12"/>
      <c r="E57350" s="11"/>
    </row>
    <row r="57351" spans="3:5" x14ac:dyDescent="0.25">
      <c r="C57351" s="11"/>
      <c r="D57351" s="12"/>
      <c r="E57351" s="11"/>
    </row>
    <row r="57352" spans="3:5" x14ac:dyDescent="0.25">
      <c r="C57352" s="11"/>
      <c r="D57352" s="12"/>
      <c r="E57352" s="11"/>
    </row>
    <row r="57353" spans="3:5" x14ac:dyDescent="0.25">
      <c r="C57353" s="11"/>
      <c r="D57353" s="12"/>
      <c r="E57353" s="11"/>
    </row>
    <row r="57354" spans="3:5" x14ac:dyDescent="0.25">
      <c r="C57354" s="11"/>
      <c r="D57354" s="12"/>
      <c r="E57354" s="11"/>
    </row>
    <row r="57355" spans="3:5" x14ac:dyDescent="0.25">
      <c r="C57355" s="11"/>
      <c r="D57355" s="12"/>
      <c r="E57355" s="11"/>
    </row>
    <row r="57356" spans="3:5" x14ac:dyDescent="0.25">
      <c r="C57356" s="11"/>
      <c r="D57356" s="12"/>
      <c r="E57356" s="11"/>
    </row>
    <row r="57357" spans="3:5" x14ac:dyDescent="0.25">
      <c r="C57357" s="11"/>
      <c r="D57357" s="12"/>
      <c r="E57357" s="11"/>
    </row>
    <row r="57358" spans="3:5" x14ac:dyDescent="0.25">
      <c r="C57358" s="11"/>
      <c r="D57358" s="12"/>
      <c r="E57358" s="11"/>
    </row>
    <row r="57359" spans="3:5" x14ac:dyDescent="0.25">
      <c r="C57359" s="11"/>
      <c r="D57359" s="12"/>
      <c r="E57359" s="11"/>
    </row>
    <row r="57360" spans="3:5" x14ac:dyDescent="0.25">
      <c r="C57360" s="11"/>
      <c r="D57360" s="12"/>
      <c r="E57360" s="11"/>
    </row>
    <row r="57361" spans="3:5" x14ac:dyDescent="0.25">
      <c r="C57361" s="11"/>
      <c r="D57361" s="12"/>
      <c r="E57361" s="11"/>
    </row>
    <row r="57362" spans="3:5" x14ac:dyDescent="0.25">
      <c r="C57362" s="11"/>
      <c r="D57362" s="12"/>
      <c r="E57362" s="11"/>
    </row>
    <row r="57363" spans="3:5" x14ac:dyDescent="0.25">
      <c r="C57363" s="11"/>
      <c r="D57363" s="12"/>
      <c r="E57363" s="11"/>
    </row>
    <row r="57364" spans="3:5" x14ac:dyDescent="0.25">
      <c r="C57364" s="11"/>
      <c r="D57364" s="12"/>
      <c r="E57364" s="11"/>
    </row>
    <row r="57365" spans="3:5" x14ac:dyDescent="0.25">
      <c r="C57365" s="11"/>
      <c r="D57365" s="12"/>
      <c r="E57365" s="11"/>
    </row>
    <row r="57366" spans="3:5" x14ac:dyDescent="0.25">
      <c r="C57366" s="11"/>
      <c r="D57366" s="12"/>
      <c r="E57366" s="11"/>
    </row>
    <row r="57367" spans="3:5" x14ac:dyDescent="0.25">
      <c r="C57367" s="11"/>
      <c r="D57367" s="12"/>
      <c r="E57367" s="11"/>
    </row>
    <row r="57368" spans="3:5" x14ac:dyDescent="0.25">
      <c r="C57368" s="11"/>
      <c r="D57368" s="12"/>
      <c r="E57368" s="11"/>
    </row>
    <row r="57369" spans="3:5" x14ac:dyDescent="0.25">
      <c r="C57369" s="11"/>
      <c r="D57369" s="12"/>
      <c r="E57369" s="11"/>
    </row>
    <row r="57370" spans="3:5" x14ac:dyDescent="0.25">
      <c r="C57370" s="11"/>
      <c r="D57370" s="12"/>
      <c r="E57370" s="11"/>
    </row>
    <row r="57371" spans="3:5" x14ac:dyDescent="0.25">
      <c r="C57371" s="11"/>
      <c r="D57371" s="12"/>
      <c r="E57371" s="11"/>
    </row>
    <row r="57372" spans="3:5" x14ac:dyDescent="0.25">
      <c r="C57372" s="11"/>
      <c r="D57372" s="12"/>
      <c r="E57372" s="11"/>
    </row>
    <row r="57373" spans="3:5" x14ac:dyDescent="0.25">
      <c r="C57373" s="11"/>
      <c r="D57373" s="12"/>
      <c r="E57373" s="11"/>
    </row>
    <row r="57374" spans="3:5" x14ac:dyDescent="0.25">
      <c r="C57374" s="11"/>
      <c r="D57374" s="12"/>
      <c r="E57374" s="11"/>
    </row>
    <row r="57375" spans="3:5" x14ac:dyDescent="0.25">
      <c r="C57375" s="11"/>
      <c r="D57375" s="12"/>
      <c r="E57375" s="11"/>
    </row>
    <row r="57376" spans="3:5" x14ac:dyDescent="0.25">
      <c r="C57376" s="11"/>
      <c r="D57376" s="12"/>
      <c r="E57376" s="11"/>
    </row>
    <row r="57377" spans="3:5" x14ac:dyDescent="0.25">
      <c r="C57377" s="11"/>
      <c r="D57377" s="12"/>
      <c r="E57377" s="11"/>
    </row>
    <row r="57378" spans="3:5" x14ac:dyDescent="0.25">
      <c r="C57378" s="11"/>
      <c r="D57378" s="12"/>
      <c r="E57378" s="11"/>
    </row>
    <row r="57379" spans="3:5" x14ac:dyDescent="0.25">
      <c r="C57379" s="11"/>
      <c r="D57379" s="12"/>
      <c r="E57379" s="11"/>
    </row>
    <row r="57380" spans="3:5" x14ac:dyDescent="0.25">
      <c r="C57380" s="11"/>
      <c r="D57380" s="12"/>
      <c r="E57380" s="11"/>
    </row>
    <row r="57381" spans="3:5" x14ac:dyDescent="0.25">
      <c r="C57381" s="11"/>
      <c r="D57381" s="12"/>
      <c r="E57381" s="11"/>
    </row>
    <row r="57382" spans="3:5" x14ac:dyDescent="0.25">
      <c r="C57382" s="11"/>
      <c r="D57382" s="12"/>
      <c r="E57382" s="11"/>
    </row>
    <row r="57383" spans="3:5" x14ac:dyDescent="0.25">
      <c r="C57383" s="11"/>
      <c r="D57383" s="12"/>
      <c r="E57383" s="11"/>
    </row>
    <row r="57384" spans="3:5" x14ac:dyDescent="0.25">
      <c r="C57384" s="11"/>
      <c r="D57384" s="12"/>
      <c r="E57384" s="11"/>
    </row>
    <row r="57385" spans="3:5" x14ac:dyDescent="0.25">
      <c r="C57385" s="11"/>
      <c r="D57385" s="12"/>
      <c r="E57385" s="11"/>
    </row>
    <row r="57386" spans="3:5" x14ac:dyDescent="0.25">
      <c r="C57386" s="11"/>
      <c r="D57386" s="12"/>
      <c r="E57386" s="11"/>
    </row>
    <row r="57387" spans="3:5" x14ac:dyDescent="0.25">
      <c r="C57387" s="11"/>
      <c r="D57387" s="12"/>
      <c r="E57387" s="11"/>
    </row>
    <row r="57388" spans="3:5" x14ac:dyDescent="0.25">
      <c r="C57388" s="11"/>
      <c r="D57388" s="12"/>
      <c r="E57388" s="11"/>
    </row>
    <row r="57389" spans="3:5" x14ac:dyDescent="0.25">
      <c r="C57389" s="11"/>
      <c r="D57389" s="12"/>
      <c r="E57389" s="11"/>
    </row>
    <row r="57390" spans="3:5" x14ac:dyDescent="0.25">
      <c r="C57390" s="11"/>
      <c r="D57390" s="12"/>
      <c r="E57390" s="11"/>
    </row>
    <row r="57391" spans="3:5" x14ac:dyDescent="0.25">
      <c r="C57391" s="11"/>
      <c r="D57391" s="12"/>
      <c r="E57391" s="11"/>
    </row>
    <row r="57392" spans="3:5" x14ac:dyDescent="0.25">
      <c r="C57392" s="11"/>
      <c r="D57392" s="12"/>
      <c r="E57392" s="11"/>
    </row>
    <row r="57393" spans="3:5" x14ac:dyDescent="0.25">
      <c r="C57393" s="11"/>
      <c r="D57393" s="12"/>
      <c r="E57393" s="11"/>
    </row>
    <row r="57394" spans="3:5" x14ac:dyDescent="0.25">
      <c r="C57394" s="11"/>
      <c r="D57394" s="12"/>
      <c r="E57394" s="11"/>
    </row>
    <row r="57395" spans="3:5" x14ac:dyDescent="0.25">
      <c r="C57395" s="11"/>
      <c r="D57395" s="12"/>
      <c r="E57395" s="11"/>
    </row>
    <row r="57396" spans="3:5" x14ac:dyDescent="0.25">
      <c r="C57396" s="11"/>
      <c r="D57396" s="12"/>
      <c r="E57396" s="11"/>
    </row>
    <row r="57397" spans="3:5" x14ac:dyDescent="0.25">
      <c r="C57397" s="11"/>
      <c r="D57397" s="12"/>
      <c r="E57397" s="11"/>
    </row>
    <row r="57398" spans="3:5" x14ac:dyDescent="0.25">
      <c r="C57398" s="11"/>
      <c r="D57398" s="12"/>
      <c r="E57398" s="11"/>
    </row>
    <row r="57399" spans="3:5" x14ac:dyDescent="0.25">
      <c r="C57399" s="11"/>
      <c r="D57399" s="12"/>
      <c r="E57399" s="11"/>
    </row>
    <row r="57400" spans="3:5" x14ac:dyDescent="0.25">
      <c r="C57400" s="11"/>
      <c r="D57400" s="12"/>
      <c r="E57400" s="11"/>
    </row>
    <row r="57401" spans="3:5" x14ac:dyDescent="0.25">
      <c r="C57401" s="11"/>
      <c r="D57401" s="12"/>
      <c r="E57401" s="11"/>
    </row>
    <row r="57402" spans="3:5" x14ac:dyDescent="0.25">
      <c r="C57402" s="11"/>
      <c r="D57402" s="12"/>
      <c r="E57402" s="11"/>
    </row>
    <row r="57403" spans="3:5" x14ac:dyDescent="0.25">
      <c r="C57403" s="11"/>
      <c r="D57403" s="12"/>
      <c r="E57403" s="11"/>
    </row>
    <row r="57404" spans="3:5" x14ac:dyDescent="0.25">
      <c r="C57404" s="11"/>
      <c r="D57404" s="12"/>
      <c r="E57404" s="11"/>
    </row>
    <row r="57405" spans="3:5" x14ac:dyDescent="0.25">
      <c r="C57405" s="11"/>
      <c r="D57405" s="12"/>
      <c r="E57405" s="11"/>
    </row>
    <row r="57406" spans="3:5" x14ac:dyDescent="0.25">
      <c r="C57406" s="11"/>
      <c r="D57406" s="12"/>
      <c r="E57406" s="11"/>
    </row>
    <row r="57407" spans="3:5" x14ac:dyDescent="0.25">
      <c r="C57407" s="11"/>
      <c r="D57407" s="12"/>
      <c r="E57407" s="11"/>
    </row>
    <row r="57408" spans="3:5" x14ac:dyDescent="0.25">
      <c r="C57408" s="11"/>
      <c r="D57408" s="12"/>
      <c r="E57408" s="11"/>
    </row>
    <row r="57409" spans="3:5" x14ac:dyDescent="0.25">
      <c r="C57409" s="11"/>
      <c r="D57409" s="12"/>
      <c r="E57409" s="11"/>
    </row>
    <row r="57410" spans="3:5" x14ac:dyDescent="0.25">
      <c r="C57410" s="11"/>
      <c r="D57410" s="12"/>
      <c r="E57410" s="11"/>
    </row>
    <row r="57411" spans="3:5" x14ac:dyDescent="0.25">
      <c r="C57411" s="11"/>
      <c r="D57411" s="12"/>
      <c r="E57411" s="11"/>
    </row>
    <row r="57412" spans="3:5" x14ac:dyDescent="0.25">
      <c r="C57412" s="11"/>
      <c r="D57412" s="12"/>
      <c r="E57412" s="11"/>
    </row>
    <row r="57413" spans="3:5" x14ac:dyDescent="0.25">
      <c r="C57413" s="11"/>
      <c r="D57413" s="12"/>
      <c r="E57413" s="11"/>
    </row>
    <row r="57414" spans="3:5" x14ac:dyDescent="0.25">
      <c r="C57414" s="11"/>
      <c r="D57414" s="12"/>
      <c r="E57414" s="11"/>
    </row>
    <row r="57415" spans="3:5" x14ac:dyDescent="0.25">
      <c r="C57415" s="11"/>
      <c r="D57415" s="12"/>
      <c r="E57415" s="11"/>
    </row>
    <row r="57416" spans="3:5" x14ac:dyDescent="0.25">
      <c r="C57416" s="11"/>
      <c r="D57416" s="12"/>
      <c r="E57416" s="11"/>
    </row>
    <row r="57417" spans="3:5" x14ac:dyDescent="0.25">
      <c r="C57417" s="11"/>
      <c r="D57417" s="12"/>
      <c r="E57417" s="11"/>
    </row>
    <row r="57418" spans="3:5" x14ac:dyDescent="0.25">
      <c r="C57418" s="11"/>
      <c r="D57418" s="12"/>
      <c r="E57418" s="11"/>
    </row>
    <row r="57419" spans="3:5" x14ac:dyDescent="0.25">
      <c r="C57419" s="11"/>
      <c r="D57419" s="12"/>
      <c r="E57419" s="11"/>
    </row>
    <row r="57420" spans="3:5" x14ac:dyDescent="0.25">
      <c r="C57420" s="11"/>
      <c r="D57420" s="12"/>
      <c r="E57420" s="11"/>
    </row>
    <row r="57421" spans="3:5" x14ac:dyDescent="0.25">
      <c r="C57421" s="11"/>
      <c r="D57421" s="12"/>
      <c r="E57421" s="11"/>
    </row>
    <row r="57422" spans="3:5" x14ac:dyDescent="0.25">
      <c r="C57422" s="11"/>
      <c r="D57422" s="12"/>
      <c r="E57422" s="11"/>
    </row>
    <row r="57423" spans="3:5" x14ac:dyDescent="0.25">
      <c r="C57423" s="11"/>
      <c r="D57423" s="12"/>
      <c r="E57423" s="11"/>
    </row>
    <row r="57424" spans="3:5" x14ac:dyDescent="0.25">
      <c r="C57424" s="11"/>
      <c r="D57424" s="12"/>
      <c r="E57424" s="11"/>
    </row>
    <row r="57425" spans="3:5" x14ac:dyDescent="0.25">
      <c r="C57425" s="11"/>
      <c r="D57425" s="12"/>
      <c r="E57425" s="11"/>
    </row>
    <row r="57426" spans="3:5" x14ac:dyDescent="0.25">
      <c r="C57426" s="11"/>
      <c r="D57426" s="12"/>
      <c r="E57426" s="11"/>
    </row>
    <row r="57427" spans="3:5" x14ac:dyDescent="0.25">
      <c r="C57427" s="11"/>
      <c r="D57427" s="12"/>
      <c r="E57427" s="11"/>
    </row>
    <row r="57428" spans="3:5" x14ac:dyDescent="0.25">
      <c r="C57428" s="11"/>
      <c r="D57428" s="12"/>
      <c r="E57428" s="11"/>
    </row>
    <row r="57429" spans="3:5" x14ac:dyDescent="0.25">
      <c r="C57429" s="11"/>
      <c r="D57429" s="12"/>
      <c r="E57429" s="11"/>
    </row>
    <row r="57430" spans="3:5" x14ac:dyDescent="0.25">
      <c r="C57430" s="11"/>
      <c r="D57430" s="12"/>
      <c r="E57430" s="11"/>
    </row>
    <row r="57431" spans="3:5" x14ac:dyDescent="0.25">
      <c r="C57431" s="11"/>
      <c r="D57431" s="12"/>
      <c r="E57431" s="11"/>
    </row>
    <row r="57432" spans="3:5" x14ac:dyDescent="0.25">
      <c r="C57432" s="11"/>
      <c r="D57432" s="12"/>
      <c r="E57432" s="11"/>
    </row>
    <row r="57433" spans="3:5" x14ac:dyDescent="0.25">
      <c r="C57433" s="11"/>
      <c r="D57433" s="12"/>
      <c r="E57433" s="11"/>
    </row>
    <row r="57434" spans="3:5" x14ac:dyDescent="0.25">
      <c r="C57434" s="11"/>
      <c r="D57434" s="12"/>
      <c r="E57434" s="11"/>
    </row>
    <row r="57435" spans="3:5" x14ac:dyDescent="0.25">
      <c r="C57435" s="11"/>
      <c r="D57435" s="12"/>
      <c r="E57435" s="11"/>
    </row>
    <row r="57436" spans="3:5" x14ac:dyDescent="0.25">
      <c r="C57436" s="11"/>
      <c r="D57436" s="12"/>
      <c r="E57436" s="11"/>
    </row>
    <row r="57437" spans="3:5" x14ac:dyDescent="0.25">
      <c r="C57437" s="11"/>
      <c r="D57437" s="12"/>
      <c r="E57437" s="11"/>
    </row>
    <row r="57438" spans="3:5" x14ac:dyDescent="0.25">
      <c r="C57438" s="11"/>
      <c r="D57438" s="12"/>
      <c r="E57438" s="11"/>
    </row>
    <row r="57439" spans="3:5" x14ac:dyDescent="0.25">
      <c r="C57439" s="11"/>
      <c r="D57439" s="12"/>
      <c r="E57439" s="11"/>
    </row>
    <row r="57440" spans="3:5" x14ac:dyDescent="0.25">
      <c r="C57440" s="11"/>
      <c r="D57440" s="12"/>
      <c r="E57440" s="11"/>
    </row>
    <row r="57441" spans="3:5" x14ac:dyDescent="0.25">
      <c r="C57441" s="11"/>
      <c r="D57441" s="12"/>
      <c r="E57441" s="11"/>
    </row>
    <row r="57442" spans="3:5" x14ac:dyDescent="0.25">
      <c r="C57442" s="11"/>
      <c r="D57442" s="12"/>
      <c r="E57442" s="11"/>
    </row>
    <row r="57443" spans="3:5" x14ac:dyDescent="0.25">
      <c r="C57443" s="11"/>
      <c r="D57443" s="12"/>
      <c r="E57443" s="11"/>
    </row>
    <row r="57444" spans="3:5" x14ac:dyDescent="0.25">
      <c r="C57444" s="11"/>
      <c r="D57444" s="12"/>
      <c r="E57444" s="11"/>
    </row>
    <row r="57445" spans="3:5" x14ac:dyDescent="0.25">
      <c r="C57445" s="11"/>
      <c r="D57445" s="12"/>
      <c r="E57445" s="11"/>
    </row>
    <row r="57446" spans="3:5" x14ac:dyDescent="0.25">
      <c r="C57446" s="11"/>
      <c r="D57446" s="12"/>
      <c r="E57446" s="11"/>
    </row>
    <row r="57447" spans="3:5" x14ac:dyDescent="0.25">
      <c r="C57447" s="11"/>
      <c r="D57447" s="12"/>
      <c r="E57447" s="11"/>
    </row>
    <row r="57448" spans="3:5" x14ac:dyDescent="0.25">
      <c r="C57448" s="11"/>
      <c r="D57448" s="12"/>
      <c r="E57448" s="11"/>
    </row>
    <row r="57449" spans="3:5" x14ac:dyDescent="0.25">
      <c r="C57449" s="11"/>
      <c r="D57449" s="12"/>
      <c r="E57449" s="11"/>
    </row>
    <row r="57450" spans="3:5" x14ac:dyDescent="0.25">
      <c r="C57450" s="11"/>
      <c r="D57450" s="12"/>
      <c r="E57450" s="11"/>
    </row>
    <row r="57451" spans="3:5" x14ac:dyDescent="0.25">
      <c r="C57451" s="11"/>
      <c r="D57451" s="12"/>
      <c r="E57451" s="11"/>
    </row>
    <row r="57452" spans="3:5" x14ac:dyDescent="0.25">
      <c r="C57452" s="11"/>
      <c r="D57452" s="12"/>
      <c r="E57452" s="11"/>
    </row>
    <row r="57453" spans="3:5" x14ac:dyDescent="0.25">
      <c r="C57453" s="11"/>
      <c r="D57453" s="12"/>
      <c r="E57453" s="11"/>
    </row>
    <row r="57454" spans="3:5" x14ac:dyDescent="0.25">
      <c r="C57454" s="11"/>
      <c r="D57454" s="12"/>
      <c r="E57454" s="11"/>
    </row>
    <row r="57455" spans="3:5" x14ac:dyDescent="0.25">
      <c r="C57455" s="11"/>
      <c r="D57455" s="12"/>
      <c r="E57455" s="11"/>
    </row>
    <row r="57456" spans="3:5" x14ac:dyDescent="0.25">
      <c r="C57456" s="11"/>
      <c r="D57456" s="12"/>
      <c r="E57456" s="11"/>
    </row>
    <row r="57457" spans="3:5" x14ac:dyDescent="0.25">
      <c r="C57457" s="11"/>
      <c r="D57457" s="12"/>
      <c r="E57457" s="11"/>
    </row>
    <row r="57458" spans="3:5" x14ac:dyDescent="0.25">
      <c r="C57458" s="11"/>
      <c r="D57458" s="12"/>
      <c r="E57458" s="11"/>
    </row>
    <row r="57459" spans="3:5" x14ac:dyDescent="0.25">
      <c r="C57459" s="11"/>
      <c r="D57459" s="12"/>
      <c r="E57459" s="11"/>
    </row>
    <row r="57460" spans="3:5" x14ac:dyDescent="0.25">
      <c r="C57460" s="11"/>
      <c r="D57460" s="12"/>
      <c r="E57460" s="11"/>
    </row>
    <row r="57461" spans="3:5" x14ac:dyDescent="0.25">
      <c r="C57461" s="11"/>
      <c r="D57461" s="12"/>
      <c r="E57461" s="11"/>
    </row>
    <row r="57462" spans="3:5" x14ac:dyDescent="0.25">
      <c r="C57462" s="11"/>
      <c r="D57462" s="12"/>
      <c r="E57462" s="11"/>
    </row>
    <row r="57463" spans="3:5" x14ac:dyDescent="0.25">
      <c r="C57463" s="11"/>
      <c r="D57463" s="12"/>
      <c r="E57463" s="11"/>
    </row>
    <row r="57464" spans="3:5" x14ac:dyDescent="0.25">
      <c r="C57464" s="11"/>
      <c r="D57464" s="12"/>
      <c r="E57464" s="11"/>
    </row>
    <row r="57465" spans="3:5" x14ac:dyDescent="0.25">
      <c r="C57465" s="11"/>
      <c r="D57465" s="12"/>
      <c r="E57465" s="11"/>
    </row>
    <row r="57466" spans="3:5" x14ac:dyDescent="0.25">
      <c r="C57466" s="11"/>
      <c r="D57466" s="12"/>
      <c r="E57466" s="11"/>
    </row>
    <row r="57467" spans="3:5" x14ac:dyDescent="0.25">
      <c r="C57467" s="11"/>
      <c r="D57467" s="12"/>
      <c r="E57467" s="11"/>
    </row>
    <row r="57468" spans="3:5" x14ac:dyDescent="0.25">
      <c r="C57468" s="11"/>
      <c r="D57468" s="12"/>
      <c r="E57468" s="11"/>
    </row>
    <row r="57469" spans="3:5" x14ac:dyDescent="0.25">
      <c r="C57469" s="11"/>
      <c r="D57469" s="12"/>
      <c r="E57469" s="11"/>
    </row>
    <row r="57470" spans="3:5" x14ac:dyDescent="0.25">
      <c r="C57470" s="11"/>
      <c r="D57470" s="12"/>
      <c r="E57470" s="11"/>
    </row>
    <row r="57471" spans="3:5" x14ac:dyDescent="0.25">
      <c r="C57471" s="11"/>
      <c r="D57471" s="12"/>
      <c r="E57471" s="11"/>
    </row>
    <row r="57472" spans="3:5" x14ac:dyDescent="0.25">
      <c r="C57472" s="11"/>
      <c r="D57472" s="12"/>
      <c r="E57472" s="11"/>
    </row>
    <row r="57473" spans="3:5" x14ac:dyDescent="0.25">
      <c r="C57473" s="11"/>
      <c r="D57473" s="12"/>
      <c r="E57473" s="11"/>
    </row>
    <row r="57474" spans="3:5" x14ac:dyDescent="0.25">
      <c r="C57474" s="11"/>
      <c r="D57474" s="12"/>
      <c r="E57474" s="11"/>
    </row>
    <row r="57475" spans="3:5" x14ac:dyDescent="0.25">
      <c r="C57475" s="11"/>
      <c r="D57475" s="12"/>
      <c r="E57475" s="11"/>
    </row>
    <row r="57476" spans="3:5" x14ac:dyDescent="0.25">
      <c r="C57476" s="11"/>
      <c r="D57476" s="12"/>
      <c r="E57476" s="11"/>
    </row>
    <row r="57477" spans="3:5" x14ac:dyDescent="0.25">
      <c r="C57477" s="11"/>
      <c r="D57477" s="12"/>
      <c r="E57477" s="11"/>
    </row>
    <row r="57478" spans="3:5" x14ac:dyDescent="0.25">
      <c r="C57478" s="11"/>
      <c r="D57478" s="12"/>
      <c r="E57478" s="11"/>
    </row>
    <row r="57479" spans="3:5" x14ac:dyDescent="0.25">
      <c r="C57479" s="11"/>
      <c r="D57479" s="12"/>
      <c r="E57479" s="11"/>
    </row>
    <row r="57480" spans="3:5" x14ac:dyDescent="0.25">
      <c r="C57480" s="11"/>
      <c r="D57480" s="12"/>
      <c r="E57480" s="11"/>
    </row>
    <row r="57481" spans="3:5" x14ac:dyDescent="0.25">
      <c r="C57481" s="11"/>
      <c r="D57481" s="12"/>
      <c r="E57481" s="11"/>
    </row>
    <row r="57482" spans="3:5" x14ac:dyDescent="0.25">
      <c r="C57482" s="11"/>
      <c r="D57482" s="12"/>
      <c r="E57482" s="11"/>
    </row>
    <row r="57483" spans="3:5" x14ac:dyDescent="0.25">
      <c r="C57483" s="11"/>
      <c r="D57483" s="12"/>
      <c r="E57483" s="11"/>
    </row>
    <row r="57484" spans="3:5" x14ac:dyDescent="0.25">
      <c r="C57484" s="11"/>
      <c r="D57484" s="12"/>
      <c r="E57484" s="11"/>
    </row>
    <row r="57485" spans="3:5" x14ac:dyDescent="0.25">
      <c r="C57485" s="11"/>
      <c r="D57485" s="12"/>
      <c r="E57485" s="11"/>
    </row>
    <row r="57486" spans="3:5" x14ac:dyDescent="0.25">
      <c r="C57486" s="11"/>
      <c r="D57486" s="12"/>
      <c r="E57486" s="11"/>
    </row>
    <row r="57487" spans="3:5" x14ac:dyDescent="0.25">
      <c r="C57487" s="11"/>
      <c r="D57487" s="12"/>
      <c r="E57487" s="11"/>
    </row>
    <row r="57488" spans="3:5" x14ac:dyDescent="0.25">
      <c r="C57488" s="11"/>
      <c r="D57488" s="12"/>
      <c r="E57488" s="11"/>
    </row>
    <row r="57489" spans="3:5" x14ac:dyDescent="0.25">
      <c r="C57489" s="11"/>
      <c r="D57489" s="12"/>
      <c r="E57489" s="11"/>
    </row>
    <row r="57490" spans="3:5" x14ac:dyDescent="0.25">
      <c r="C57490" s="11"/>
      <c r="D57490" s="12"/>
      <c r="E57490" s="11"/>
    </row>
    <row r="57491" spans="3:5" x14ac:dyDescent="0.25">
      <c r="C57491" s="11"/>
      <c r="D57491" s="12"/>
      <c r="E57491" s="11"/>
    </row>
    <row r="57492" spans="3:5" x14ac:dyDescent="0.25">
      <c r="C57492" s="11"/>
      <c r="D57492" s="12"/>
      <c r="E57492" s="11"/>
    </row>
    <row r="57493" spans="3:5" x14ac:dyDescent="0.25">
      <c r="C57493" s="11"/>
      <c r="D57493" s="12"/>
      <c r="E57493" s="11"/>
    </row>
    <row r="57494" spans="3:5" x14ac:dyDescent="0.25">
      <c r="C57494" s="11"/>
      <c r="D57494" s="12"/>
      <c r="E57494" s="11"/>
    </row>
    <row r="57495" spans="3:5" x14ac:dyDescent="0.25">
      <c r="C57495" s="11"/>
      <c r="D57495" s="12"/>
      <c r="E57495" s="11"/>
    </row>
    <row r="57496" spans="3:5" x14ac:dyDescent="0.25">
      <c r="C57496" s="11"/>
      <c r="D57496" s="12"/>
      <c r="E57496" s="11"/>
    </row>
    <row r="57497" spans="3:5" x14ac:dyDescent="0.25">
      <c r="C57497" s="11"/>
      <c r="D57497" s="12"/>
      <c r="E57497" s="11"/>
    </row>
    <row r="57498" spans="3:5" x14ac:dyDescent="0.25">
      <c r="C57498" s="11"/>
      <c r="D57498" s="12"/>
      <c r="E57498" s="11"/>
    </row>
    <row r="57499" spans="3:5" x14ac:dyDescent="0.25">
      <c r="C57499" s="11"/>
      <c r="D57499" s="12"/>
      <c r="E57499" s="11"/>
    </row>
    <row r="57500" spans="3:5" x14ac:dyDescent="0.25">
      <c r="C57500" s="11"/>
      <c r="D57500" s="12"/>
      <c r="E57500" s="11"/>
    </row>
    <row r="57501" spans="3:5" x14ac:dyDescent="0.25">
      <c r="C57501" s="11"/>
      <c r="D57501" s="12"/>
      <c r="E57501" s="11"/>
    </row>
    <row r="57502" spans="3:5" x14ac:dyDescent="0.25">
      <c r="C57502" s="11"/>
      <c r="D57502" s="12"/>
      <c r="E57502" s="11"/>
    </row>
    <row r="57503" spans="3:5" x14ac:dyDescent="0.25">
      <c r="C57503" s="11"/>
      <c r="D57503" s="12"/>
      <c r="E57503" s="11"/>
    </row>
    <row r="57504" spans="3:5" x14ac:dyDescent="0.25">
      <c r="C57504" s="11"/>
      <c r="D57504" s="12"/>
      <c r="E57504" s="11"/>
    </row>
    <row r="57505" spans="3:5" x14ac:dyDescent="0.25">
      <c r="C57505" s="11"/>
      <c r="D57505" s="12"/>
      <c r="E57505" s="11"/>
    </row>
    <row r="57506" spans="3:5" x14ac:dyDescent="0.25">
      <c r="C57506" s="11"/>
      <c r="D57506" s="12"/>
      <c r="E57506" s="11"/>
    </row>
    <row r="57507" spans="3:5" x14ac:dyDescent="0.25">
      <c r="C57507" s="11"/>
      <c r="D57507" s="12"/>
      <c r="E57507" s="11"/>
    </row>
    <row r="57508" spans="3:5" x14ac:dyDescent="0.25">
      <c r="C57508" s="11"/>
      <c r="D57508" s="12"/>
      <c r="E57508" s="11"/>
    </row>
    <row r="57509" spans="3:5" x14ac:dyDescent="0.25">
      <c r="C57509" s="11"/>
      <c r="D57509" s="12"/>
      <c r="E57509" s="11"/>
    </row>
    <row r="57510" spans="3:5" x14ac:dyDescent="0.25">
      <c r="C57510" s="11"/>
      <c r="D57510" s="12"/>
      <c r="E57510" s="11"/>
    </row>
    <row r="57511" spans="3:5" x14ac:dyDescent="0.25">
      <c r="C57511" s="11"/>
      <c r="D57511" s="12"/>
      <c r="E57511" s="11"/>
    </row>
    <row r="57512" spans="3:5" x14ac:dyDescent="0.25">
      <c r="C57512" s="11"/>
      <c r="D57512" s="12"/>
      <c r="E57512" s="11"/>
    </row>
    <row r="57513" spans="3:5" x14ac:dyDescent="0.25">
      <c r="C57513" s="11"/>
      <c r="D57513" s="12"/>
      <c r="E57513" s="11"/>
    </row>
    <row r="57514" spans="3:5" x14ac:dyDescent="0.25">
      <c r="C57514" s="11"/>
      <c r="D57514" s="12"/>
      <c r="E57514" s="11"/>
    </row>
    <row r="57515" spans="3:5" x14ac:dyDescent="0.25">
      <c r="C57515" s="11"/>
      <c r="D57515" s="12"/>
      <c r="E57515" s="11"/>
    </row>
    <row r="57516" spans="3:5" x14ac:dyDescent="0.25">
      <c r="C57516" s="11"/>
      <c r="D57516" s="12"/>
      <c r="E57516" s="11"/>
    </row>
    <row r="57517" spans="3:5" x14ac:dyDescent="0.25">
      <c r="C57517" s="11"/>
      <c r="D57517" s="12"/>
      <c r="E57517" s="11"/>
    </row>
    <row r="57518" spans="3:5" x14ac:dyDescent="0.25">
      <c r="C57518" s="11"/>
      <c r="D57518" s="12"/>
      <c r="E57518" s="11"/>
    </row>
    <row r="57519" spans="3:5" x14ac:dyDescent="0.25">
      <c r="C57519" s="11"/>
      <c r="D57519" s="12"/>
      <c r="E57519" s="11"/>
    </row>
    <row r="57520" spans="3:5" x14ac:dyDescent="0.25">
      <c r="C57520" s="11"/>
      <c r="D57520" s="12"/>
      <c r="E57520" s="11"/>
    </row>
    <row r="57521" spans="3:5" x14ac:dyDescent="0.25">
      <c r="C57521" s="11"/>
      <c r="D57521" s="12"/>
      <c r="E57521" s="11"/>
    </row>
    <row r="57522" spans="3:5" x14ac:dyDescent="0.25">
      <c r="C57522" s="11"/>
      <c r="D57522" s="12"/>
      <c r="E57522" s="11"/>
    </row>
    <row r="57523" spans="3:5" x14ac:dyDescent="0.25">
      <c r="C57523" s="11"/>
      <c r="D57523" s="12"/>
      <c r="E57523" s="11"/>
    </row>
    <row r="57524" spans="3:5" x14ac:dyDescent="0.25">
      <c r="C57524" s="11"/>
      <c r="D57524" s="12"/>
      <c r="E57524" s="11"/>
    </row>
    <row r="57525" spans="3:5" x14ac:dyDescent="0.25">
      <c r="C57525" s="11"/>
      <c r="D57525" s="12"/>
      <c r="E57525" s="11"/>
    </row>
    <row r="57526" spans="3:5" x14ac:dyDescent="0.25">
      <c r="C57526" s="11"/>
      <c r="D57526" s="12"/>
      <c r="E57526" s="11"/>
    </row>
    <row r="57527" spans="3:5" x14ac:dyDescent="0.25">
      <c r="C57527" s="11"/>
      <c r="D57527" s="12"/>
      <c r="E57527" s="11"/>
    </row>
    <row r="57528" spans="3:5" x14ac:dyDescent="0.25">
      <c r="C57528" s="11"/>
      <c r="D57528" s="12"/>
      <c r="E57528" s="11"/>
    </row>
    <row r="57529" spans="3:5" x14ac:dyDescent="0.25">
      <c r="C57529" s="11"/>
      <c r="D57529" s="12"/>
      <c r="E57529" s="11"/>
    </row>
    <row r="57530" spans="3:5" x14ac:dyDescent="0.25">
      <c r="C57530" s="11"/>
      <c r="D57530" s="12"/>
      <c r="E57530" s="11"/>
    </row>
    <row r="57531" spans="3:5" x14ac:dyDescent="0.25">
      <c r="C57531" s="11"/>
      <c r="D57531" s="12"/>
      <c r="E57531" s="11"/>
    </row>
    <row r="57532" spans="3:5" x14ac:dyDescent="0.25">
      <c r="C57532" s="11"/>
      <c r="D57532" s="12"/>
      <c r="E57532" s="11"/>
    </row>
    <row r="57533" spans="3:5" x14ac:dyDescent="0.25">
      <c r="C57533" s="11"/>
      <c r="D57533" s="12"/>
      <c r="E57533" s="11"/>
    </row>
    <row r="57534" spans="3:5" x14ac:dyDescent="0.25">
      <c r="C57534" s="11"/>
      <c r="D57534" s="12"/>
      <c r="E57534" s="11"/>
    </row>
    <row r="57535" spans="3:5" x14ac:dyDescent="0.25">
      <c r="C57535" s="11"/>
      <c r="D57535" s="12"/>
      <c r="E57535" s="11"/>
    </row>
    <row r="57536" spans="3:5" x14ac:dyDescent="0.25">
      <c r="C57536" s="11"/>
      <c r="D57536" s="12"/>
      <c r="E57536" s="11"/>
    </row>
    <row r="57537" spans="3:5" x14ac:dyDescent="0.25">
      <c r="C57537" s="11"/>
      <c r="D57537" s="12"/>
      <c r="E57537" s="11"/>
    </row>
    <row r="57538" spans="3:5" x14ac:dyDescent="0.25">
      <c r="C57538" s="11"/>
      <c r="D57538" s="12"/>
      <c r="E57538" s="11"/>
    </row>
    <row r="57539" spans="3:5" x14ac:dyDescent="0.25">
      <c r="C57539" s="11"/>
      <c r="D57539" s="12"/>
      <c r="E57539" s="11"/>
    </row>
    <row r="57540" spans="3:5" x14ac:dyDescent="0.25">
      <c r="C57540" s="11"/>
      <c r="D57540" s="12"/>
      <c r="E57540" s="11"/>
    </row>
    <row r="57541" spans="3:5" x14ac:dyDescent="0.25">
      <c r="C57541" s="11"/>
      <c r="D57541" s="12"/>
      <c r="E57541" s="11"/>
    </row>
    <row r="57542" spans="3:5" x14ac:dyDescent="0.25">
      <c r="C57542" s="11"/>
      <c r="D57542" s="12"/>
      <c r="E57542" s="11"/>
    </row>
    <row r="57543" spans="3:5" x14ac:dyDescent="0.25">
      <c r="C57543" s="11"/>
      <c r="D57543" s="12"/>
      <c r="E57543" s="11"/>
    </row>
    <row r="57544" spans="3:5" x14ac:dyDescent="0.25">
      <c r="C57544" s="11"/>
      <c r="D57544" s="12"/>
      <c r="E57544" s="11"/>
    </row>
    <row r="57545" spans="3:5" x14ac:dyDescent="0.25">
      <c r="C57545" s="11"/>
      <c r="D57545" s="12"/>
      <c r="E57545" s="11"/>
    </row>
    <row r="57546" spans="3:5" x14ac:dyDescent="0.25">
      <c r="C57546" s="11"/>
      <c r="D57546" s="12"/>
      <c r="E57546" s="11"/>
    </row>
    <row r="57547" spans="3:5" x14ac:dyDescent="0.25">
      <c r="C57547" s="11"/>
      <c r="D57547" s="12"/>
      <c r="E57547" s="11"/>
    </row>
    <row r="57548" spans="3:5" x14ac:dyDescent="0.25">
      <c r="C57548" s="11"/>
      <c r="D57548" s="12"/>
      <c r="E57548" s="11"/>
    </row>
    <row r="57549" spans="3:5" x14ac:dyDescent="0.25">
      <c r="C57549" s="11"/>
      <c r="D57549" s="12"/>
      <c r="E57549" s="11"/>
    </row>
    <row r="57550" spans="3:5" x14ac:dyDescent="0.25">
      <c r="C57550" s="11"/>
      <c r="D57550" s="12"/>
      <c r="E57550" s="11"/>
    </row>
    <row r="57551" spans="3:5" x14ac:dyDescent="0.25">
      <c r="C57551" s="11"/>
      <c r="D57551" s="12"/>
      <c r="E57551" s="11"/>
    </row>
    <row r="57552" spans="3:5" x14ac:dyDescent="0.25">
      <c r="C57552" s="11"/>
      <c r="D57552" s="12"/>
      <c r="E57552" s="11"/>
    </row>
    <row r="57553" spans="3:5" x14ac:dyDescent="0.25">
      <c r="C57553" s="11"/>
      <c r="D57553" s="12"/>
      <c r="E57553" s="11"/>
    </row>
    <row r="57554" spans="3:5" x14ac:dyDescent="0.25">
      <c r="C57554" s="11"/>
      <c r="D57554" s="12"/>
      <c r="E57554" s="11"/>
    </row>
    <row r="57555" spans="3:5" x14ac:dyDescent="0.25">
      <c r="C57555" s="11"/>
      <c r="D57555" s="12"/>
      <c r="E57555" s="11"/>
    </row>
    <row r="57556" spans="3:5" x14ac:dyDescent="0.25">
      <c r="C57556" s="11"/>
      <c r="D57556" s="12"/>
      <c r="E57556" s="11"/>
    </row>
    <row r="57557" spans="3:5" x14ac:dyDescent="0.25">
      <c r="C57557" s="11"/>
      <c r="D57557" s="12"/>
      <c r="E57557" s="11"/>
    </row>
    <row r="57558" spans="3:5" x14ac:dyDescent="0.25">
      <c r="C57558" s="11"/>
      <c r="D57558" s="12"/>
      <c r="E57558" s="11"/>
    </row>
    <row r="57559" spans="3:5" x14ac:dyDescent="0.25">
      <c r="C57559" s="11"/>
      <c r="D57559" s="12"/>
      <c r="E57559" s="11"/>
    </row>
    <row r="57560" spans="3:5" x14ac:dyDescent="0.25">
      <c r="C57560" s="11"/>
      <c r="D57560" s="12"/>
      <c r="E57560" s="11"/>
    </row>
    <row r="57561" spans="3:5" x14ac:dyDescent="0.25">
      <c r="C57561" s="11"/>
      <c r="D57561" s="12"/>
      <c r="E57561" s="11"/>
    </row>
    <row r="57562" spans="3:5" x14ac:dyDescent="0.25">
      <c r="C57562" s="11"/>
      <c r="D57562" s="12"/>
      <c r="E57562" s="11"/>
    </row>
    <row r="57563" spans="3:5" x14ac:dyDescent="0.25">
      <c r="C57563" s="11"/>
      <c r="D57563" s="12"/>
      <c r="E57563" s="11"/>
    </row>
    <row r="57564" spans="3:5" x14ac:dyDescent="0.25">
      <c r="C57564" s="11"/>
      <c r="D57564" s="12"/>
      <c r="E57564" s="11"/>
    </row>
    <row r="57565" spans="3:5" x14ac:dyDescent="0.25">
      <c r="C57565" s="11"/>
      <c r="D57565" s="12"/>
      <c r="E57565" s="11"/>
    </row>
    <row r="57566" spans="3:5" x14ac:dyDescent="0.25">
      <c r="C57566" s="11"/>
      <c r="D57566" s="12"/>
      <c r="E57566" s="11"/>
    </row>
    <row r="57567" spans="3:5" x14ac:dyDescent="0.25">
      <c r="C57567" s="11"/>
      <c r="D57567" s="12"/>
      <c r="E57567" s="11"/>
    </row>
    <row r="57568" spans="3:5" x14ac:dyDescent="0.25">
      <c r="C57568" s="11"/>
      <c r="D57568" s="12"/>
      <c r="E57568" s="11"/>
    </row>
    <row r="57569" spans="3:5" x14ac:dyDescent="0.25">
      <c r="C57569" s="11"/>
      <c r="D57569" s="12"/>
      <c r="E57569" s="11"/>
    </row>
    <row r="57570" spans="3:5" x14ac:dyDescent="0.25">
      <c r="C57570" s="11"/>
      <c r="D57570" s="12"/>
      <c r="E57570" s="11"/>
    </row>
    <row r="57571" spans="3:5" x14ac:dyDescent="0.25">
      <c r="C57571" s="11"/>
      <c r="D57571" s="12"/>
      <c r="E57571" s="11"/>
    </row>
    <row r="57572" spans="3:5" x14ac:dyDescent="0.25">
      <c r="C57572" s="11"/>
      <c r="D57572" s="12"/>
      <c r="E57572" s="11"/>
    </row>
    <row r="57573" spans="3:5" x14ac:dyDescent="0.25">
      <c r="C57573" s="11"/>
      <c r="D57573" s="12"/>
      <c r="E57573" s="11"/>
    </row>
    <row r="57574" spans="3:5" x14ac:dyDescent="0.25">
      <c r="C57574" s="11"/>
      <c r="D57574" s="12"/>
      <c r="E57574" s="11"/>
    </row>
    <row r="57575" spans="3:5" x14ac:dyDescent="0.25">
      <c r="C57575" s="11"/>
      <c r="D57575" s="12"/>
      <c r="E57575" s="11"/>
    </row>
    <row r="57576" spans="3:5" x14ac:dyDescent="0.25">
      <c r="C57576" s="11"/>
      <c r="D57576" s="12"/>
      <c r="E57576" s="11"/>
    </row>
    <row r="57577" spans="3:5" x14ac:dyDescent="0.25">
      <c r="C57577" s="11"/>
      <c r="D57577" s="12"/>
      <c r="E57577" s="11"/>
    </row>
    <row r="57578" spans="3:5" x14ac:dyDescent="0.25">
      <c r="C57578" s="11"/>
      <c r="D57578" s="12"/>
      <c r="E57578" s="11"/>
    </row>
    <row r="57579" spans="3:5" x14ac:dyDescent="0.25">
      <c r="C57579" s="11"/>
      <c r="D57579" s="12"/>
      <c r="E57579" s="11"/>
    </row>
    <row r="57580" spans="3:5" x14ac:dyDescent="0.25">
      <c r="C57580" s="11"/>
      <c r="D57580" s="12"/>
      <c r="E57580" s="11"/>
    </row>
    <row r="57581" spans="3:5" x14ac:dyDescent="0.25">
      <c r="C57581" s="11"/>
      <c r="D57581" s="12"/>
      <c r="E57581" s="11"/>
    </row>
    <row r="57582" spans="3:5" x14ac:dyDescent="0.25">
      <c r="C57582" s="11"/>
      <c r="D57582" s="12"/>
      <c r="E57582" s="11"/>
    </row>
    <row r="57583" spans="3:5" x14ac:dyDescent="0.25">
      <c r="C57583" s="11"/>
      <c r="D57583" s="12"/>
      <c r="E57583" s="11"/>
    </row>
    <row r="57584" spans="3:5" x14ac:dyDescent="0.25">
      <c r="C57584" s="11"/>
      <c r="D57584" s="12"/>
      <c r="E57584" s="11"/>
    </row>
    <row r="57585" spans="3:5" x14ac:dyDescent="0.25">
      <c r="C57585" s="11"/>
      <c r="D57585" s="12"/>
      <c r="E57585" s="11"/>
    </row>
    <row r="57586" spans="3:5" x14ac:dyDescent="0.25">
      <c r="C57586" s="11"/>
      <c r="D57586" s="12"/>
      <c r="E57586" s="11"/>
    </row>
    <row r="57587" spans="3:5" x14ac:dyDescent="0.25">
      <c r="C57587" s="11"/>
      <c r="D57587" s="12"/>
      <c r="E57587" s="11"/>
    </row>
    <row r="57588" spans="3:5" x14ac:dyDescent="0.25">
      <c r="C57588" s="11"/>
      <c r="D57588" s="12"/>
      <c r="E57588" s="11"/>
    </row>
    <row r="57589" spans="3:5" x14ac:dyDescent="0.25">
      <c r="C57589" s="11"/>
      <c r="D57589" s="12"/>
      <c r="E57589" s="11"/>
    </row>
    <row r="57590" spans="3:5" x14ac:dyDescent="0.25">
      <c r="C57590" s="11"/>
      <c r="D57590" s="12"/>
      <c r="E57590" s="11"/>
    </row>
    <row r="57591" spans="3:5" x14ac:dyDescent="0.25">
      <c r="C57591" s="11"/>
      <c r="D57591" s="12"/>
      <c r="E57591" s="11"/>
    </row>
    <row r="57592" spans="3:5" x14ac:dyDescent="0.25">
      <c r="C57592" s="11"/>
      <c r="D57592" s="12"/>
      <c r="E57592" s="11"/>
    </row>
    <row r="57593" spans="3:5" x14ac:dyDescent="0.25">
      <c r="C57593" s="11"/>
      <c r="D57593" s="12"/>
      <c r="E57593" s="11"/>
    </row>
    <row r="57594" spans="3:5" x14ac:dyDescent="0.25">
      <c r="C57594" s="11"/>
      <c r="D57594" s="12"/>
      <c r="E57594" s="11"/>
    </row>
    <row r="57595" spans="3:5" x14ac:dyDescent="0.25">
      <c r="C57595" s="11"/>
      <c r="D57595" s="12"/>
      <c r="E57595" s="11"/>
    </row>
    <row r="57596" spans="3:5" x14ac:dyDescent="0.25">
      <c r="C57596" s="11"/>
      <c r="D57596" s="12"/>
      <c r="E57596" s="11"/>
    </row>
    <row r="57597" spans="3:5" x14ac:dyDescent="0.25">
      <c r="C57597" s="11"/>
      <c r="D57597" s="12"/>
      <c r="E57597" s="11"/>
    </row>
    <row r="57598" spans="3:5" x14ac:dyDescent="0.25">
      <c r="C57598" s="11"/>
      <c r="D57598" s="12"/>
      <c r="E57598" s="11"/>
    </row>
    <row r="57599" spans="3:5" x14ac:dyDescent="0.25">
      <c r="C57599" s="11"/>
      <c r="D57599" s="12"/>
      <c r="E57599" s="11"/>
    </row>
    <row r="57600" spans="3:5" x14ac:dyDescent="0.25">
      <c r="C57600" s="11"/>
      <c r="D57600" s="12"/>
      <c r="E57600" s="11"/>
    </row>
    <row r="57601" spans="3:5" x14ac:dyDescent="0.25">
      <c r="C57601" s="11"/>
      <c r="D57601" s="12"/>
      <c r="E57601" s="11"/>
    </row>
    <row r="57602" spans="3:5" x14ac:dyDescent="0.25">
      <c r="C57602" s="11"/>
      <c r="D57602" s="12"/>
      <c r="E57602" s="11"/>
    </row>
    <row r="57603" spans="3:5" x14ac:dyDescent="0.25">
      <c r="C57603" s="11"/>
      <c r="D57603" s="12"/>
      <c r="E57603" s="11"/>
    </row>
    <row r="57604" spans="3:5" x14ac:dyDescent="0.25">
      <c r="C57604" s="11"/>
      <c r="D57604" s="12"/>
      <c r="E57604" s="11"/>
    </row>
    <row r="57605" spans="3:5" x14ac:dyDescent="0.25">
      <c r="C57605" s="11"/>
      <c r="D57605" s="12"/>
      <c r="E57605" s="11"/>
    </row>
    <row r="57606" spans="3:5" x14ac:dyDescent="0.25">
      <c r="C57606" s="11"/>
      <c r="D57606" s="12"/>
      <c r="E57606" s="11"/>
    </row>
    <row r="57607" spans="3:5" x14ac:dyDescent="0.25">
      <c r="C57607" s="11"/>
      <c r="D57607" s="12"/>
      <c r="E57607" s="11"/>
    </row>
    <row r="57608" spans="3:5" x14ac:dyDescent="0.25">
      <c r="C57608" s="11"/>
      <c r="D57608" s="12"/>
      <c r="E57608" s="11"/>
    </row>
    <row r="57609" spans="3:5" x14ac:dyDescent="0.25">
      <c r="C57609" s="11"/>
      <c r="D57609" s="12"/>
      <c r="E57609" s="11"/>
    </row>
    <row r="57610" spans="3:5" x14ac:dyDescent="0.25">
      <c r="C57610" s="11"/>
      <c r="D57610" s="12"/>
      <c r="E57610" s="11"/>
    </row>
    <row r="57611" spans="3:5" x14ac:dyDescent="0.25">
      <c r="C57611" s="11"/>
      <c r="D57611" s="12"/>
      <c r="E57611" s="11"/>
    </row>
    <row r="57612" spans="3:5" x14ac:dyDescent="0.25">
      <c r="C57612" s="11"/>
      <c r="D57612" s="12"/>
      <c r="E57612" s="11"/>
    </row>
    <row r="57613" spans="3:5" x14ac:dyDescent="0.25">
      <c r="C57613" s="11"/>
      <c r="D57613" s="12"/>
      <c r="E57613" s="11"/>
    </row>
    <row r="57614" spans="3:5" x14ac:dyDescent="0.25">
      <c r="C57614" s="11"/>
      <c r="D57614" s="12"/>
      <c r="E57614" s="11"/>
    </row>
    <row r="57615" spans="3:5" x14ac:dyDescent="0.25">
      <c r="C57615" s="11"/>
      <c r="D57615" s="12"/>
      <c r="E57615" s="11"/>
    </row>
    <row r="57616" spans="3:5" x14ac:dyDescent="0.25">
      <c r="C57616" s="11"/>
      <c r="D57616" s="12"/>
      <c r="E57616" s="11"/>
    </row>
    <row r="57617" spans="3:5" x14ac:dyDescent="0.25">
      <c r="C57617" s="11"/>
      <c r="D57617" s="12"/>
      <c r="E57617" s="11"/>
    </row>
    <row r="57618" spans="3:5" x14ac:dyDescent="0.25">
      <c r="C57618" s="11"/>
      <c r="D57618" s="12"/>
      <c r="E57618" s="11"/>
    </row>
    <row r="57619" spans="3:5" x14ac:dyDescent="0.25">
      <c r="C57619" s="11"/>
      <c r="D57619" s="12"/>
      <c r="E57619" s="11"/>
    </row>
    <row r="57620" spans="3:5" x14ac:dyDescent="0.25">
      <c r="C57620" s="11"/>
      <c r="D57620" s="12"/>
      <c r="E57620" s="11"/>
    </row>
    <row r="57621" spans="3:5" x14ac:dyDescent="0.25">
      <c r="C57621" s="11"/>
      <c r="D57621" s="12"/>
      <c r="E57621" s="11"/>
    </row>
    <row r="57622" spans="3:5" x14ac:dyDescent="0.25">
      <c r="C57622" s="11"/>
      <c r="D57622" s="12"/>
      <c r="E57622" s="11"/>
    </row>
    <row r="57623" spans="3:5" x14ac:dyDescent="0.25">
      <c r="C57623" s="11"/>
      <c r="D57623" s="12"/>
      <c r="E57623" s="11"/>
    </row>
    <row r="57624" spans="3:5" x14ac:dyDescent="0.25">
      <c r="C57624" s="11"/>
      <c r="D57624" s="12"/>
      <c r="E57624" s="11"/>
    </row>
    <row r="57625" spans="3:5" x14ac:dyDescent="0.25">
      <c r="C57625" s="11"/>
      <c r="D57625" s="12"/>
      <c r="E57625" s="11"/>
    </row>
    <row r="57626" spans="3:5" x14ac:dyDescent="0.25">
      <c r="C57626" s="11"/>
      <c r="D57626" s="12"/>
      <c r="E57626" s="11"/>
    </row>
    <row r="57627" spans="3:5" x14ac:dyDescent="0.25">
      <c r="C57627" s="11"/>
      <c r="D57627" s="12"/>
      <c r="E57627" s="11"/>
    </row>
    <row r="57628" spans="3:5" x14ac:dyDescent="0.25">
      <c r="C57628" s="11"/>
      <c r="D57628" s="12"/>
      <c r="E57628" s="11"/>
    </row>
    <row r="57629" spans="3:5" x14ac:dyDescent="0.25">
      <c r="C57629" s="11"/>
      <c r="D57629" s="12"/>
      <c r="E57629" s="11"/>
    </row>
    <row r="57630" spans="3:5" x14ac:dyDescent="0.25">
      <c r="C57630" s="11"/>
      <c r="D57630" s="12"/>
      <c r="E57630" s="11"/>
    </row>
    <row r="57631" spans="3:5" x14ac:dyDescent="0.25">
      <c r="C57631" s="11"/>
      <c r="D57631" s="12"/>
      <c r="E57631" s="11"/>
    </row>
    <row r="57632" spans="3:5" x14ac:dyDescent="0.25">
      <c r="C57632" s="11"/>
      <c r="D57632" s="12"/>
      <c r="E57632" s="11"/>
    </row>
    <row r="57633" spans="3:5" x14ac:dyDescent="0.25">
      <c r="C57633" s="11"/>
      <c r="D57633" s="12"/>
      <c r="E57633" s="11"/>
    </row>
    <row r="57634" spans="3:5" x14ac:dyDescent="0.25">
      <c r="C57634" s="11"/>
      <c r="D57634" s="12"/>
      <c r="E57634" s="11"/>
    </row>
    <row r="57635" spans="3:5" x14ac:dyDescent="0.25">
      <c r="C57635" s="11"/>
      <c r="D57635" s="12"/>
      <c r="E57635" s="11"/>
    </row>
    <row r="57636" spans="3:5" x14ac:dyDescent="0.25">
      <c r="C57636" s="11"/>
      <c r="D57636" s="12"/>
      <c r="E57636" s="11"/>
    </row>
    <row r="57637" spans="3:5" x14ac:dyDescent="0.25">
      <c r="C57637" s="11"/>
      <c r="D57637" s="12"/>
      <c r="E57637" s="11"/>
    </row>
    <row r="57638" spans="3:5" x14ac:dyDescent="0.25">
      <c r="C57638" s="11"/>
      <c r="D57638" s="12"/>
      <c r="E57638" s="11"/>
    </row>
    <row r="57639" spans="3:5" x14ac:dyDescent="0.25">
      <c r="C57639" s="11"/>
      <c r="D57639" s="12"/>
      <c r="E57639" s="11"/>
    </row>
    <row r="57640" spans="3:5" x14ac:dyDescent="0.25">
      <c r="C57640" s="11"/>
      <c r="D57640" s="12"/>
      <c r="E57640" s="11"/>
    </row>
    <row r="57641" spans="3:5" x14ac:dyDescent="0.25">
      <c r="C57641" s="11"/>
      <c r="D57641" s="12"/>
      <c r="E57641" s="11"/>
    </row>
    <row r="57642" spans="3:5" x14ac:dyDescent="0.25">
      <c r="C57642" s="11"/>
      <c r="D57642" s="12"/>
      <c r="E57642" s="11"/>
    </row>
    <row r="57643" spans="3:5" x14ac:dyDescent="0.25">
      <c r="C57643" s="11"/>
      <c r="D57643" s="12"/>
      <c r="E57643" s="11"/>
    </row>
    <row r="57644" spans="3:5" x14ac:dyDescent="0.25">
      <c r="C57644" s="11"/>
      <c r="D57644" s="12"/>
      <c r="E57644" s="11"/>
    </row>
    <row r="57645" spans="3:5" x14ac:dyDescent="0.25">
      <c r="C57645" s="11"/>
      <c r="D57645" s="12"/>
      <c r="E57645" s="11"/>
    </row>
    <row r="57646" spans="3:5" x14ac:dyDescent="0.25">
      <c r="C57646" s="11"/>
      <c r="D57646" s="12"/>
      <c r="E57646" s="11"/>
    </row>
    <row r="57647" spans="3:5" x14ac:dyDescent="0.25">
      <c r="C57647" s="11"/>
      <c r="D57647" s="12"/>
      <c r="E57647" s="11"/>
    </row>
    <row r="57648" spans="3:5" x14ac:dyDescent="0.25">
      <c r="C57648" s="11"/>
      <c r="D57648" s="12"/>
      <c r="E57648" s="11"/>
    </row>
    <row r="57649" spans="3:5" x14ac:dyDescent="0.25">
      <c r="C57649" s="11"/>
      <c r="D57649" s="12"/>
      <c r="E57649" s="11"/>
    </row>
    <row r="57650" spans="3:5" x14ac:dyDescent="0.25">
      <c r="C57650" s="11"/>
      <c r="D57650" s="12"/>
      <c r="E57650" s="11"/>
    </row>
    <row r="57651" spans="3:5" x14ac:dyDescent="0.25">
      <c r="C57651" s="11"/>
      <c r="D57651" s="12"/>
      <c r="E57651" s="11"/>
    </row>
    <row r="57652" spans="3:5" x14ac:dyDescent="0.25">
      <c r="C57652" s="11"/>
      <c r="D57652" s="12"/>
      <c r="E57652" s="11"/>
    </row>
    <row r="57653" spans="3:5" x14ac:dyDescent="0.25">
      <c r="C57653" s="11"/>
      <c r="D57653" s="12"/>
      <c r="E57653" s="11"/>
    </row>
    <row r="57654" spans="3:5" x14ac:dyDescent="0.25">
      <c r="C57654" s="11"/>
      <c r="D57654" s="12"/>
      <c r="E57654" s="11"/>
    </row>
    <row r="57655" spans="3:5" x14ac:dyDescent="0.25">
      <c r="C57655" s="11"/>
      <c r="D57655" s="12"/>
      <c r="E57655" s="11"/>
    </row>
    <row r="57656" spans="3:5" x14ac:dyDescent="0.25">
      <c r="C57656" s="11"/>
      <c r="D57656" s="12"/>
      <c r="E57656" s="11"/>
    </row>
    <row r="57657" spans="3:5" x14ac:dyDescent="0.25">
      <c r="C57657" s="11"/>
      <c r="D57657" s="12"/>
      <c r="E57657" s="11"/>
    </row>
    <row r="57658" spans="3:5" x14ac:dyDescent="0.25">
      <c r="C57658" s="11"/>
      <c r="D57658" s="12"/>
      <c r="E57658" s="11"/>
    </row>
    <row r="57659" spans="3:5" x14ac:dyDescent="0.25">
      <c r="C57659" s="11"/>
      <c r="D57659" s="12"/>
      <c r="E57659" s="11"/>
    </row>
    <row r="57660" spans="3:5" x14ac:dyDescent="0.25">
      <c r="C57660" s="11"/>
      <c r="D57660" s="12"/>
      <c r="E57660" s="11"/>
    </row>
    <row r="57661" spans="3:5" x14ac:dyDescent="0.25">
      <c r="C57661" s="11"/>
      <c r="D57661" s="12"/>
      <c r="E57661" s="11"/>
    </row>
    <row r="57662" spans="3:5" x14ac:dyDescent="0.25">
      <c r="C57662" s="11"/>
      <c r="D57662" s="12"/>
      <c r="E57662" s="11"/>
    </row>
    <row r="57663" spans="3:5" x14ac:dyDescent="0.25">
      <c r="C57663" s="11"/>
      <c r="D57663" s="12"/>
      <c r="E57663" s="11"/>
    </row>
    <row r="57664" spans="3:5" x14ac:dyDescent="0.25">
      <c r="C57664" s="11"/>
      <c r="D57664" s="12"/>
      <c r="E57664" s="11"/>
    </row>
    <row r="57665" spans="3:5" x14ac:dyDescent="0.25">
      <c r="C57665" s="11"/>
      <c r="D57665" s="12"/>
      <c r="E57665" s="11"/>
    </row>
    <row r="57666" spans="3:5" x14ac:dyDescent="0.25">
      <c r="C57666" s="11"/>
      <c r="D57666" s="12"/>
      <c r="E57666" s="11"/>
    </row>
    <row r="57667" spans="3:5" x14ac:dyDescent="0.25">
      <c r="C57667" s="11"/>
      <c r="D57667" s="12"/>
      <c r="E57667" s="11"/>
    </row>
    <row r="57668" spans="3:5" x14ac:dyDescent="0.25">
      <c r="C57668" s="11"/>
      <c r="D57668" s="12"/>
      <c r="E57668" s="11"/>
    </row>
    <row r="57669" spans="3:5" x14ac:dyDescent="0.25">
      <c r="C57669" s="11"/>
      <c r="D57669" s="12"/>
      <c r="E57669" s="11"/>
    </row>
    <row r="57670" spans="3:5" x14ac:dyDescent="0.25">
      <c r="C57670" s="11"/>
      <c r="D57670" s="12"/>
      <c r="E57670" s="11"/>
    </row>
    <row r="57671" spans="3:5" x14ac:dyDescent="0.25">
      <c r="C57671" s="11"/>
      <c r="D57671" s="12"/>
      <c r="E57671" s="11"/>
    </row>
    <row r="57672" spans="3:5" x14ac:dyDescent="0.25">
      <c r="C57672" s="11"/>
      <c r="D57672" s="12"/>
      <c r="E57672" s="11"/>
    </row>
    <row r="57673" spans="3:5" x14ac:dyDescent="0.25">
      <c r="C57673" s="11"/>
      <c r="D57673" s="12"/>
      <c r="E57673" s="11"/>
    </row>
    <row r="57674" spans="3:5" x14ac:dyDescent="0.25">
      <c r="C57674" s="11"/>
      <c r="D57674" s="12"/>
      <c r="E57674" s="11"/>
    </row>
    <row r="57675" spans="3:5" x14ac:dyDescent="0.25">
      <c r="C57675" s="11"/>
      <c r="D57675" s="12"/>
      <c r="E57675" s="11"/>
    </row>
    <row r="57676" spans="3:5" x14ac:dyDescent="0.25">
      <c r="C57676" s="11"/>
      <c r="D57676" s="12"/>
      <c r="E57676" s="11"/>
    </row>
    <row r="57677" spans="3:5" x14ac:dyDescent="0.25">
      <c r="C57677" s="11"/>
      <c r="D57677" s="12"/>
      <c r="E57677" s="11"/>
    </row>
    <row r="57678" spans="3:5" x14ac:dyDescent="0.25">
      <c r="C57678" s="11"/>
      <c r="D57678" s="12"/>
      <c r="E57678" s="11"/>
    </row>
    <row r="57679" spans="3:5" x14ac:dyDescent="0.25">
      <c r="C57679" s="11"/>
      <c r="D57679" s="12"/>
      <c r="E57679" s="11"/>
    </row>
    <row r="57680" spans="3:5" x14ac:dyDescent="0.25">
      <c r="C57680" s="11"/>
      <c r="D57680" s="12"/>
      <c r="E57680" s="11"/>
    </row>
    <row r="57681" spans="3:5" x14ac:dyDescent="0.25">
      <c r="C57681" s="11"/>
      <c r="D57681" s="12"/>
      <c r="E57681" s="11"/>
    </row>
    <row r="57682" spans="3:5" x14ac:dyDescent="0.25">
      <c r="C57682" s="11"/>
      <c r="D57682" s="12"/>
      <c r="E57682" s="11"/>
    </row>
    <row r="57683" spans="3:5" x14ac:dyDescent="0.25">
      <c r="C57683" s="11"/>
      <c r="D57683" s="12"/>
      <c r="E57683" s="11"/>
    </row>
    <row r="57684" spans="3:5" x14ac:dyDescent="0.25">
      <c r="C57684" s="11"/>
      <c r="D57684" s="12"/>
      <c r="E57684" s="11"/>
    </row>
    <row r="57685" spans="3:5" x14ac:dyDescent="0.25">
      <c r="C57685" s="11"/>
      <c r="D57685" s="12"/>
      <c r="E57685" s="11"/>
    </row>
    <row r="57686" spans="3:5" x14ac:dyDescent="0.25">
      <c r="C57686" s="11"/>
      <c r="D57686" s="12"/>
      <c r="E57686" s="11"/>
    </row>
    <row r="57687" spans="3:5" x14ac:dyDescent="0.25">
      <c r="C57687" s="11"/>
      <c r="D57687" s="12"/>
      <c r="E57687" s="11"/>
    </row>
    <row r="57688" spans="3:5" x14ac:dyDescent="0.25">
      <c r="C57688" s="11"/>
      <c r="D57688" s="12"/>
      <c r="E57688" s="11"/>
    </row>
    <row r="57689" spans="3:5" x14ac:dyDescent="0.25">
      <c r="C57689" s="11"/>
      <c r="D57689" s="12"/>
      <c r="E57689" s="11"/>
    </row>
    <row r="57690" spans="3:5" x14ac:dyDescent="0.25">
      <c r="C57690" s="11"/>
      <c r="D57690" s="12"/>
      <c r="E57690" s="11"/>
    </row>
    <row r="57691" spans="3:5" x14ac:dyDescent="0.25">
      <c r="C57691" s="11"/>
      <c r="D57691" s="12"/>
      <c r="E57691" s="11"/>
    </row>
    <row r="57692" spans="3:5" x14ac:dyDescent="0.25">
      <c r="C57692" s="11"/>
      <c r="D57692" s="12"/>
      <c r="E57692" s="11"/>
    </row>
    <row r="57693" spans="3:5" x14ac:dyDescent="0.25">
      <c r="C57693" s="11"/>
      <c r="D57693" s="12"/>
      <c r="E57693" s="11"/>
    </row>
    <row r="57694" spans="3:5" x14ac:dyDescent="0.25">
      <c r="C57694" s="11"/>
      <c r="D57694" s="12"/>
      <c r="E57694" s="11"/>
    </row>
    <row r="57695" spans="3:5" x14ac:dyDescent="0.25">
      <c r="C57695" s="11"/>
      <c r="D57695" s="12"/>
      <c r="E57695" s="11"/>
    </row>
    <row r="57696" spans="3:5" x14ac:dyDescent="0.25">
      <c r="C57696" s="11"/>
      <c r="D57696" s="12"/>
      <c r="E57696" s="11"/>
    </row>
    <row r="57697" spans="3:5" x14ac:dyDescent="0.25">
      <c r="C57697" s="11"/>
      <c r="D57697" s="12"/>
      <c r="E57697" s="11"/>
    </row>
    <row r="57698" spans="3:5" x14ac:dyDescent="0.25">
      <c r="C57698" s="11"/>
      <c r="D57698" s="12"/>
      <c r="E57698" s="11"/>
    </row>
    <row r="57699" spans="3:5" x14ac:dyDescent="0.25">
      <c r="C57699" s="11"/>
      <c r="D57699" s="12"/>
      <c r="E57699" s="11"/>
    </row>
    <row r="57700" spans="3:5" x14ac:dyDescent="0.25">
      <c r="C57700" s="11"/>
      <c r="D57700" s="12"/>
      <c r="E57700" s="11"/>
    </row>
    <row r="57701" spans="3:5" x14ac:dyDescent="0.25">
      <c r="C57701" s="11"/>
      <c r="D57701" s="12"/>
      <c r="E57701" s="11"/>
    </row>
    <row r="57702" spans="3:5" x14ac:dyDescent="0.25">
      <c r="C57702" s="11"/>
      <c r="D57702" s="12"/>
      <c r="E57702" s="11"/>
    </row>
    <row r="57703" spans="3:5" x14ac:dyDescent="0.25">
      <c r="C57703" s="11"/>
      <c r="D57703" s="12"/>
      <c r="E57703" s="11"/>
    </row>
    <row r="57704" spans="3:5" x14ac:dyDescent="0.25">
      <c r="C57704" s="11"/>
      <c r="D57704" s="12"/>
      <c r="E57704" s="11"/>
    </row>
    <row r="57705" spans="3:5" x14ac:dyDescent="0.25">
      <c r="C57705" s="11"/>
      <c r="D57705" s="12"/>
      <c r="E57705" s="11"/>
    </row>
    <row r="57706" spans="3:5" x14ac:dyDescent="0.25">
      <c r="C57706" s="11"/>
      <c r="D57706" s="12"/>
      <c r="E57706" s="11"/>
    </row>
    <row r="57707" spans="3:5" x14ac:dyDescent="0.25">
      <c r="C57707" s="11"/>
      <c r="D57707" s="12"/>
      <c r="E57707" s="11"/>
    </row>
    <row r="57708" spans="3:5" x14ac:dyDescent="0.25">
      <c r="C57708" s="11"/>
      <c r="D57708" s="12"/>
      <c r="E57708" s="11"/>
    </row>
    <row r="57709" spans="3:5" x14ac:dyDescent="0.25">
      <c r="C57709" s="11"/>
      <c r="D57709" s="12"/>
      <c r="E57709" s="11"/>
    </row>
    <row r="57710" spans="3:5" x14ac:dyDescent="0.25">
      <c r="C57710" s="11"/>
      <c r="D57710" s="12"/>
      <c r="E57710" s="11"/>
    </row>
    <row r="57711" spans="3:5" x14ac:dyDescent="0.25">
      <c r="C57711" s="11"/>
      <c r="D57711" s="12"/>
      <c r="E57711" s="11"/>
    </row>
    <row r="57712" spans="3:5" x14ac:dyDescent="0.25">
      <c r="C57712" s="11"/>
      <c r="D57712" s="12"/>
      <c r="E57712" s="11"/>
    </row>
    <row r="57713" spans="3:5" x14ac:dyDescent="0.25">
      <c r="C57713" s="11"/>
      <c r="D57713" s="12"/>
      <c r="E57713" s="11"/>
    </row>
    <row r="57714" spans="3:5" x14ac:dyDescent="0.25">
      <c r="C57714" s="11"/>
      <c r="D57714" s="12"/>
      <c r="E57714" s="11"/>
    </row>
    <row r="57715" spans="3:5" x14ac:dyDescent="0.25">
      <c r="C57715" s="11"/>
      <c r="D57715" s="12"/>
      <c r="E57715" s="11"/>
    </row>
    <row r="57716" spans="3:5" x14ac:dyDescent="0.25">
      <c r="C57716" s="11"/>
      <c r="D57716" s="12"/>
      <c r="E57716" s="11"/>
    </row>
    <row r="57717" spans="3:5" x14ac:dyDescent="0.25">
      <c r="C57717" s="11"/>
      <c r="D57717" s="12"/>
      <c r="E57717" s="11"/>
    </row>
    <row r="57718" spans="3:5" x14ac:dyDescent="0.25">
      <c r="C57718" s="11"/>
      <c r="D57718" s="12"/>
      <c r="E57718" s="11"/>
    </row>
    <row r="57719" spans="3:5" x14ac:dyDescent="0.25">
      <c r="C57719" s="11"/>
      <c r="D57719" s="12"/>
      <c r="E57719" s="11"/>
    </row>
    <row r="57720" spans="3:5" x14ac:dyDescent="0.25">
      <c r="C57720" s="11"/>
      <c r="D57720" s="12"/>
      <c r="E57720" s="11"/>
    </row>
    <row r="57721" spans="3:5" x14ac:dyDescent="0.25">
      <c r="C57721" s="11"/>
      <c r="D57721" s="12"/>
      <c r="E57721" s="11"/>
    </row>
    <row r="57722" spans="3:5" x14ac:dyDescent="0.25">
      <c r="C57722" s="11"/>
      <c r="D57722" s="12"/>
      <c r="E57722" s="11"/>
    </row>
    <row r="57723" spans="3:5" x14ac:dyDescent="0.25">
      <c r="C57723" s="11"/>
      <c r="D57723" s="12"/>
      <c r="E57723" s="11"/>
    </row>
    <row r="57724" spans="3:5" x14ac:dyDescent="0.25">
      <c r="C57724" s="11"/>
      <c r="D57724" s="12"/>
      <c r="E57724" s="11"/>
    </row>
    <row r="57725" spans="3:5" x14ac:dyDescent="0.25">
      <c r="C57725" s="11"/>
      <c r="D57725" s="12"/>
      <c r="E57725" s="11"/>
    </row>
    <row r="57726" spans="3:5" x14ac:dyDescent="0.25">
      <c r="C57726" s="11"/>
      <c r="D57726" s="12"/>
      <c r="E57726" s="11"/>
    </row>
    <row r="57727" spans="3:5" x14ac:dyDescent="0.25">
      <c r="C57727" s="11"/>
      <c r="D57727" s="12"/>
      <c r="E57727" s="11"/>
    </row>
    <row r="57728" spans="3:5" x14ac:dyDescent="0.25">
      <c r="C57728" s="11"/>
      <c r="D57728" s="12"/>
      <c r="E57728" s="11"/>
    </row>
    <row r="57729" spans="3:5" x14ac:dyDescent="0.25">
      <c r="C57729" s="11"/>
      <c r="D57729" s="12"/>
      <c r="E57729" s="11"/>
    </row>
    <row r="57730" spans="3:5" x14ac:dyDescent="0.25">
      <c r="C57730" s="11"/>
      <c r="D57730" s="12"/>
      <c r="E57730" s="11"/>
    </row>
    <row r="57731" spans="3:5" x14ac:dyDescent="0.25">
      <c r="C57731" s="11"/>
      <c r="D57731" s="12"/>
      <c r="E57731" s="11"/>
    </row>
    <row r="57732" spans="3:5" x14ac:dyDescent="0.25">
      <c r="C57732" s="11"/>
      <c r="D57732" s="12"/>
      <c r="E57732" s="11"/>
    </row>
    <row r="57733" spans="3:5" x14ac:dyDescent="0.25">
      <c r="C57733" s="11"/>
      <c r="D57733" s="12"/>
      <c r="E57733" s="11"/>
    </row>
    <row r="57734" spans="3:5" x14ac:dyDescent="0.25">
      <c r="C57734" s="11"/>
      <c r="D57734" s="12"/>
      <c r="E57734" s="11"/>
    </row>
    <row r="57735" spans="3:5" x14ac:dyDescent="0.25">
      <c r="C57735" s="11"/>
      <c r="D57735" s="12"/>
      <c r="E57735" s="11"/>
    </row>
    <row r="57736" spans="3:5" x14ac:dyDescent="0.25">
      <c r="C57736" s="11"/>
      <c r="D57736" s="12"/>
      <c r="E57736" s="11"/>
    </row>
    <row r="57737" spans="3:5" x14ac:dyDescent="0.25">
      <c r="C57737" s="11"/>
      <c r="D57737" s="12"/>
      <c r="E57737" s="11"/>
    </row>
    <row r="57738" spans="3:5" x14ac:dyDescent="0.25">
      <c r="C57738" s="11"/>
      <c r="D57738" s="12"/>
      <c r="E57738" s="11"/>
    </row>
    <row r="57739" spans="3:5" x14ac:dyDescent="0.25">
      <c r="C57739" s="11"/>
      <c r="D57739" s="12"/>
      <c r="E57739" s="11"/>
    </row>
    <row r="57740" spans="3:5" x14ac:dyDescent="0.25">
      <c r="C57740" s="11"/>
      <c r="D57740" s="12"/>
      <c r="E57740" s="11"/>
    </row>
    <row r="57741" spans="3:5" x14ac:dyDescent="0.25">
      <c r="C57741" s="11"/>
      <c r="D57741" s="12"/>
      <c r="E57741" s="11"/>
    </row>
    <row r="57742" spans="3:5" x14ac:dyDescent="0.25">
      <c r="C57742" s="11"/>
      <c r="D57742" s="12"/>
      <c r="E57742" s="11"/>
    </row>
    <row r="57743" spans="3:5" x14ac:dyDescent="0.25">
      <c r="C57743" s="11"/>
      <c r="D57743" s="12"/>
      <c r="E57743" s="11"/>
    </row>
    <row r="57744" spans="3:5" x14ac:dyDescent="0.25">
      <c r="C57744" s="11"/>
      <c r="D57744" s="12"/>
      <c r="E57744" s="11"/>
    </row>
    <row r="57745" spans="3:5" x14ac:dyDescent="0.25">
      <c r="C57745" s="11"/>
      <c r="D57745" s="12"/>
      <c r="E57745" s="11"/>
    </row>
    <row r="57746" spans="3:5" x14ac:dyDescent="0.25">
      <c r="C57746" s="11"/>
      <c r="D57746" s="12"/>
      <c r="E57746" s="11"/>
    </row>
    <row r="57747" spans="3:5" x14ac:dyDescent="0.25">
      <c r="C57747" s="11"/>
      <c r="D57747" s="12"/>
      <c r="E57747" s="11"/>
    </row>
    <row r="57748" spans="3:5" x14ac:dyDescent="0.25">
      <c r="C57748" s="11"/>
      <c r="D57748" s="12"/>
      <c r="E57748" s="11"/>
    </row>
    <row r="57749" spans="3:5" x14ac:dyDescent="0.25">
      <c r="C57749" s="11"/>
      <c r="D57749" s="12"/>
      <c r="E57749" s="11"/>
    </row>
    <row r="57750" spans="3:5" x14ac:dyDescent="0.25">
      <c r="C57750" s="11"/>
      <c r="D57750" s="12"/>
      <c r="E57750" s="11"/>
    </row>
    <row r="57751" spans="3:5" x14ac:dyDescent="0.25">
      <c r="C57751" s="11"/>
      <c r="D57751" s="12"/>
      <c r="E57751" s="11"/>
    </row>
    <row r="57752" spans="3:5" x14ac:dyDescent="0.25">
      <c r="C57752" s="11"/>
      <c r="D57752" s="12"/>
      <c r="E57752" s="11"/>
    </row>
    <row r="57753" spans="3:5" x14ac:dyDescent="0.25">
      <c r="C57753" s="11"/>
      <c r="D57753" s="12"/>
      <c r="E57753" s="11"/>
    </row>
    <row r="57754" spans="3:5" x14ac:dyDescent="0.25">
      <c r="C57754" s="11"/>
      <c r="D57754" s="12"/>
      <c r="E57754" s="11"/>
    </row>
    <row r="57755" spans="3:5" x14ac:dyDescent="0.25">
      <c r="C57755" s="11"/>
      <c r="D57755" s="12"/>
      <c r="E57755" s="11"/>
    </row>
    <row r="57756" spans="3:5" x14ac:dyDescent="0.25">
      <c r="C57756" s="11"/>
      <c r="D57756" s="12"/>
      <c r="E57756" s="11"/>
    </row>
    <row r="57757" spans="3:5" x14ac:dyDescent="0.25">
      <c r="C57757" s="11"/>
      <c r="D57757" s="12"/>
      <c r="E57757" s="11"/>
    </row>
    <row r="57758" spans="3:5" x14ac:dyDescent="0.25">
      <c r="C57758" s="11"/>
      <c r="D57758" s="12"/>
      <c r="E57758" s="11"/>
    </row>
    <row r="57759" spans="3:5" x14ac:dyDescent="0.25">
      <c r="C57759" s="11"/>
      <c r="D57759" s="12"/>
      <c r="E57759" s="11"/>
    </row>
    <row r="57760" spans="3:5" x14ac:dyDescent="0.25">
      <c r="C57760" s="11"/>
      <c r="D57760" s="12"/>
      <c r="E57760" s="11"/>
    </row>
    <row r="57761" spans="3:5" x14ac:dyDescent="0.25">
      <c r="C57761" s="11"/>
      <c r="D57761" s="12"/>
      <c r="E57761" s="11"/>
    </row>
    <row r="57762" spans="3:5" x14ac:dyDescent="0.25">
      <c r="C57762" s="11"/>
      <c r="D57762" s="12"/>
      <c r="E57762" s="11"/>
    </row>
    <row r="57763" spans="3:5" x14ac:dyDescent="0.25">
      <c r="C57763" s="11"/>
      <c r="D57763" s="12"/>
      <c r="E57763" s="11"/>
    </row>
    <row r="57764" spans="3:5" x14ac:dyDescent="0.25">
      <c r="C57764" s="11"/>
      <c r="D57764" s="12"/>
      <c r="E57764" s="11"/>
    </row>
    <row r="57765" spans="3:5" x14ac:dyDescent="0.25">
      <c r="C57765" s="11"/>
      <c r="D57765" s="12"/>
      <c r="E57765" s="11"/>
    </row>
    <row r="57766" spans="3:5" x14ac:dyDescent="0.25">
      <c r="C57766" s="11"/>
      <c r="D57766" s="12"/>
      <c r="E57766" s="11"/>
    </row>
    <row r="57767" spans="3:5" x14ac:dyDescent="0.25">
      <c r="C57767" s="11"/>
      <c r="D57767" s="12"/>
      <c r="E57767" s="11"/>
    </row>
    <row r="57768" spans="3:5" x14ac:dyDescent="0.25">
      <c r="C57768" s="11"/>
      <c r="D57768" s="12"/>
      <c r="E57768" s="11"/>
    </row>
    <row r="57769" spans="3:5" x14ac:dyDescent="0.25">
      <c r="C57769" s="11"/>
      <c r="D57769" s="12"/>
      <c r="E57769" s="11"/>
    </row>
    <row r="57770" spans="3:5" x14ac:dyDescent="0.25">
      <c r="C57770" s="11"/>
      <c r="D57770" s="12"/>
      <c r="E57770" s="11"/>
    </row>
    <row r="57771" spans="3:5" x14ac:dyDescent="0.25">
      <c r="C57771" s="11"/>
      <c r="D57771" s="12"/>
      <c r="E57771" s="11"/>
    </row>
    <row r="57772" spans="3:5" x14ac:dyDescent="0.25">
      <c r="C57772" s="11"/>
      <c r="D57772" s="12"/>
      <c r="E57772" s="11"/>
    </row>
    <row r="57773" spans="3:5" x14ac:dyDescent="0.25">
      <c r="C57773" s="11"/>
      <c r="D57773" s="12"/>
      <c r="E57773" s="11"/>
    </row>
    <row r="57774" spans="3:5" x14ac:dyDescent="0.25">
      <c r="C57774" s="11"/>
      <c r="D57774" s="12"/>
      <c r="E57774" s="11"/>
    </row>
    <row r="57775" spans="3:5" x14ac:dyDescent="0.25">
      <c r="C57775" s="11"/>
      <c r="D57775" s="12"/>
      <c r="E57775" s="11"/>
    </row>
    <row r="57776" spans="3:5" x14ac:dyDescent="0.25">
      <c r="C57776" s="11"/>
      <c r="D57776" s="12"/>
      <c r="E57776" s="11"/>
    </row>
    <row r="57777" spans="3:5" x14ac:dyDescent="0.25">
      <c r="C57777" s="11"/>
      <c r="D57777" s="12"/>
      <c r="E57777" s="11"/>
    </row>
    <row r="57778" spans="3:5" x14ac:dyDescent="0.25">
      <c r="C57778" s="11"/>
      <c r="D57778" s="12"/>
      <c r="E57778" s="11"/>
    </row>
    <row r="57779" spans="3:5" x14ac:dyDescent="0.25">
      <c r="C57779" s="11"/>
      <c r="D57779" s="12"/>
      <c r="E57779" s="11"/>
    </row>
    <row r="57780" spans="3:5" x14ac:dyDescent="0.25">
      <c r="C57780" s="11"/>
      <c r="D57780" s="12"/>
      <c r="E57780" s="11"/>
    </row>
    <row r="57781" spans="3:5" x14ac:dyDescent="0.25">
      <c r="C57781" s="11"/>
      <c r="D57781" s="12"/>
      <c r="E57781" s="11"/>
    </row>
    <row r="57782" spans="3:5" x14ac:dyDescent="0.25">
      <c r="C57782" s="11"/>
      <c r="D57782" s="12"/>
      <c r="E57782" s="11"/>
    </row>
    <row r="57783" spans="3:5" x14ac:dyDescent="0.25">
      <c r="C57783" s="11"/>
      <c r="D57783" s="12"/>
      <c r="E57783" s="11"/>
    </row>
    <row r="57784" spans="3:5" x14ac:dyDescent="0.25">
      <c r="C57784" s="11"/>
      <c r="D57784" s="12"/>
      <c r="E57784" s="11"/>
    </row>
    <row r="57785" spans="3:5" x14ac:dyDescent="0.25">
      <c r="C57785" s="11"/>
      <c r="D57785" s="12"/>
      <c r="E57785" s="11"/>
    </row>
    <row r="57786" spans="3:5" x14ac:dyDescent="0.25">
      <c r="C57786" s="11"/>
      <c r="D57786" s="12"/>
      <c r="E57786" s="11"/>
    </row>
    <row r="57787" spans="3:5" x14ac:dyDescent="0.25">
      <c r="C57787" s="11"/>
      <c r="D57787" s="12"/>
      <c r="E57787" s="11"/>
    </row>
    <row r="57788" spans="3:5" x14ac:dyDescent="0.25">
      <c r="C57788" s="11"/>
      <c r="D57788" s="12"/>
      <c r="E57788" s="11"/>
    </row>
    <row r="57789" spans="3:5" x14ac:dyDescent="0.25">
      <c r="C57789" s="11"/>
      <c r="D57789" s="12"/>
      <c r="E57789" s="11"/>
    </row>
    <row r="57790" spans="3:5" x14ac:dyDescent="0.25">
      <c r="C57790" s="11"/>
      <c r="D57790" s="12"/>
      <c r="E57790" s="11"/>
    </row>
    <row r="57791" spans="3:5" x14ac:dyDescent="0.25">
      <c r="C57791" s="11"/>
      <c r="D57791" s="12"/>
      <c r="E57791" s="11"/>
    </row>
    <row r="57792" spans="3:5" x14ac:dyDescent="0.25">
      <c r="C57792" s="11"/>
      <c r="D57792" s="12"/>
      <c r="E57792" s="11"/>
    </row>
    <row r="57793" spans="3:5" x14ac:dyDescent="0.25">
      <c r="C57793" s="11"/>
      <c r="D57793" s="12"/>
      <c r="E57793" s="11"/>
    </row>
    <row r="57794" spans="3:5" x14ac:dyDescent="0.25">
      <c r="C57794" s="11"/>
      <c r="D57794" s="12"/>
      <c r="E57794" s="11"/>
    </row>
    <row r="57795" spans="3:5" x14ac:dyDescent="0.25">
      <c r="C57795" s="11"/>
      <c r="D57795" s="12"/>
      <c r="E57795" s="11"/>
    </row>
    <row r="57796" spans="3:5" x14ac:dyDescent="0.25">
      <c r="C57796" s="11"/>
      <c r="D57796" s="12"/>
      <c r="E57796" s="11"/>
    </row>
    <row r="57797" spans="3:5" x14ac:dyDescent="0.25">
      <c r="C57797" s="11"/>
      <c r="D57797" s="12"/>
      <c r="E57797" s="11"/>
    </row>
    <row r="57798" spans="3:5" x14ac:dyDescent="0.25">
      <c r="C57798" s="11"/>
      <c r="D57798" s="12"/>
      <c r="E57798" s="11"/>
    </row>
    <row r="57799" spans="3:5" x14ac:dyDescent="0.25">
      <c r="C57799" s="11"/>
      <c r="D57799" s="12"/>
      <c r="E57799" s="11"/>
    </row>
    <row r="57800" spans="3:5" x14ac:dyDescent="0.25">
      <c r="C57800" s="11"/>
      <c r="D57800" s="12"/>
      <c r="E57800" s="11"/>
    </row>
    <row r="57801" spans="3:5" x14ac:dyDescent="0.25">
      <c r="C57801" s="11"/>
      <c r="D57801" s="12"/>
      <c r="E57801" s="11"/>
    </row>
    <row r="57802" spans="3:5" x14ac:dyDescent="0.25">
      <c r="C57802" s="11"/>
      <c r="D57802" s="12"/>
      <c r="E57802" s="11"/>
    </row>
    <row r="57803" spans="3:5" x14ac:dyDescent="0.25">
      <c r="C57803" s="11"/>
      <c r="D57803" s="12"/>
      <c r="E57803" s="11"/>
    </row>
    <row r="57804" spans="3:5" x14ac:dyDescent="0.25">
      <c r="C57804" s="11"/>
      <c r="D57804" s="12"/>
      <c r="E57804" s="11"/>
    </row>
    <row r="57805" spans="3:5" x14ac:dyDescent="0.25">
      <c r="C57805" s="11"/>
      <c r="D57805" s="12"/>
      <c r="E57805" s="11"/>
    </row>
    <row r="57806" spans="3:5" x14ac:dyDescent="0.25">
      <c r="C57806" s="11"/>
      <c r="D57806" s="12"/>
      <c r="E57806" s="11"/>
    </row>
    <row r="57807" spans="3:5" x14ac:dyDescent="0.25">
      <c r="C57807" s="11"/>
      <c r="D57807" s="12"/>
      <c r="E57807" s="11"/>
    </row>
    <row r="57808" spans="3:5" x14ac:dyDescent="0.25">
      <c r="C57808" s="11"/>
      <c r="D57808" s="12"/>
      <c r="E57808" s="11"/>
    </row>
    <row r="57809" spans="3:5" x14ac:dyDescent="0.25">
      <c r="C57809" s="11"/>
      <c r="D57809" s="12"/>
      <c r="E57809" s="11"/>
    </row>
    <row r="57810" spans="3:5" x14ac:dyDescent="0.25">
      <c r="C57810" s="11"/>
      <c r="D57810" s="12"/>
      <c r="E57810" s="11"/>
    </row>
    <row r="57811" spans="3:5" x14ac:dyDescent="0.25">
      <c r="C57811" s="11"/>
      <c r="D57811" s="12"/>
      <c r="E57811" s="11"/>
    </row>
    <row r="57812" spans="3:5" x14ac:dyDescent="0.25">
      <c r="C57812" s="11"/>
      <c r="D57812" s="12"/>
      <c r="E57812" s="11"/>
    </row>
    <row r="57813" spans="3:5" x14ac:dyDescent="0.25">
      <c r="C57813" s="11"/>
      <c r="D57813" s="12"/>
      <c r="E57813" s="11"/>
    </row>
    <row r="57814" spans="3:5" x14ac:dyDescent="0.25">
      <c r="C57814" s="11"/>
      <c r="D57814" s="12"/>
      <c r="E57814" s="11"/>
    </row>
    <row r="57815" spans="3:5" x14ac:dyDescent="0.25">
      <c r="C57815" s="11"/>
      <c r="D57815" s="12"/>
      <c r="E57815" s="11"/>
    </row>
    <row r="57816" spans="3:5" x14ac:dyDescent="0.25">
      <c r="C57816" s="11"/>
      <c r="D57816" s="12"/>
      <c r="E57816" s="11"/>
    </row>
    <row r="57817" spans="3:5" x14ac:dyDescent="0.25">
      <c r="C57817" s="11"/>
      <c r="D57817" s="12"/>
      <c r="E57817" s="11"/>
    </row>
    <row r="57818" spans="3:5" x14ac:dyDescent="0.25">
      <c r="C57818" s="11"/>
      <c r="D57818" s="12"/>
      <c r="E57818" s="11"/>
    </row>
    <row r="57819" spans="3:5" x14ac:dyDescent="0.25">
      <c r="C57819" s="11"/>
      <c r="D57819" s="12"/>
      <c r="E57819" s="11"/>
    </row>
    <row r="57820" spans="3:5" x14ac:dyDescent="0.25">
      <c r="C57820" s="11"/>
      <c r="D57820" s="12"/>
      <c r="E57820" s="11"/>
    </row>
    <row r="57821" spans="3:5" x14ac:dyDescent="0.25">
      <c r="C57821" s="11"/>
      <c r="D57821" s="12"/>
      <c r="E57821" s="11"/>
    </row>
    <row r="57822" spans="3:5" x14ac:dyDescent="0.25">
      <c r="C57822" s="11"/>
      <c r="D57822" s="12"/>
      <c r="E57822" s="11"/>
    </row>
    <row r="57823" spans="3:5" x14ac:dyDescent="0.25">
      <c r="C57823" s="11"/>
      <c r="D57823" s="12"/>
      <c r="E57823" s="11"/>
    </row>
    <row r="57824" spans="3:5" x14ac:dyDescent="0.25">
      <c r="C57824" s="11"/>
      <c r="D57824" s="12"/>
      <c r="E57824" s="11"/>
    </row>
    <row r="57825" spans="3:5" x14ac:dyDescent="0.25">
      <c r="C57825" s="11"/>
      <c r="D57825" s="12"/>
      <c r="E57825" s="11"/>
    </row>
    <row r="57826" spans="3:5" x14ac:dyDescent="0.25">
      <c r="C57826" s="11"/>
      <c r="D57826" s="12"/>
      <c r="E57826" s="11"/>
    </row>
    <row r="57827" spans="3:5" x14ac:dyDescent="0.25">
      <c r="C57827" s="11"/>
      <c r="D57827" s="12"/>
      <c r="E57827" s="11"/>
    </row>
    <row r="57828" spans="3:5" x14ac:dyDescent="0.25">
      <c r="C57828" s="11"/>
      <c r="D57828" s="12"/>
      <c r="E57828" s="11"/>
    </row>
    <row r="57829" spans="3:5" x14ac:dyDescent="0.25">
      <c r="C57829" s="11"/>
      <c r="D57829" s="12"/>
      <c r="E57829" s="11"/>
    </row>
    <row r="57830" spans="3:5" x14ac:dyDescent="0.25">
      <c r="C57830" s="11"/>
      <c r="D57830" s="12"/>
      <c r="E57830" s="11"/>
    </row>
    <row r="57831" spans="3:5" x14ac:dyDescent="0.25">
      <c r="C57831" s="11"/>
      <c r="D57831" s="12"/>
      <c r="E57831" s="11"/>
    </row>
    <row r="57832" spans="3:5" x14ac:dyDescent="0.25">
      <c r="C57832" s="11"/>
      <c r="D57832" s="12"/>
      <c r="E57832" s="11"/>
    </row>
    <row r="57833" spans="3:5" x14ac:dyDescent="0.25">
      <c r="C57833" s="11"/>
      <c r="D57833" s="12"/>
      <c r="E57833" s="11"/>
    </row>
    <row r="57834" spans="3:5" x14ac:dyDescent="0.25">
      <c r="C57834" s="11"/>
      <c r="D57834" s="12"/>
      <c r="E57834" s="11"/>
    </row>
    <row r="57835" spans="3:5" x14ac:dyDescent="0.25">
      <c r="C57835" s="11"/>
      <c r="D57835" s="12"/>
      <c r="E57835" s="11"/>
    </row>
    <row r="57836" spans="3:5" x14ac:dyDescent="0.25">
      <c r="C57836" s="11"/>
      <c r="D57836" s="12"/>
      <c r="E57836" s="11"/>
    </row>
    <row r="57837" spans="3:5" x14ac:dyDescent="0.25">
      <c r="C57837" s="11"/>
      <c r="D57837" s="12"/>
      <c r="E57837" s="11"/>
    </row>
    <row r="57838" spans="3:5" x14ac:dyDescent="0.25">
      <c r="C57838" s="11"/>
      <c r="D57838" s="12"/>
      <c r="E57838" s="11"/>
    </row>
    <row r="57839" spans="3:5" x14ac:dyDescent="0.25">
      <c r="C57839" s="11"/>
      <c r="D57839" s="12"/>
      <c r="E57839" s="11"/>
    </row>
    <row r="57840" spans="3:5" x14ac:dyDescent="0.25">
      <c r="C57840" s="11"/>
      <c r="D57840" s="12"/>
      <c r="E57840" s="11"/>
    </row>
    <row r="57841" spans="3:5" x14ac:dyDescent="0.25">
      <c r="C57841" s="11"/>
      <c r="D57841" s="12"/>
      <c r="E57841" s="11"/>
    </row>
    <row r="57842" spans="3:5" x14ac:dyDescent="0.25">
      <c r="C57842" s="11"/>
      <c r="D57842" s="12"/>
      <c r="E57842" s="11"/>
    </row>
    <row r="57843" spans="3:5" x14ac:dyDescent="0.25">
      <c r="C57843" s="11"/>
      <c r="D57843" s="12"/>
      <c r="E57843" s="11"/>
    </row>
    <row r="57844" spans="3:5" x14ac:dyDescent="0.25">
      <c r="C57844" s="11"/>
      <c r="D57844" s="12"/>
      <c r="E57844" s="11"/>
    </row>
    <row r="57845" spans="3:5" x14ac:dyDescent="0.25">
      <c r="C57845" s="11"/>
      <c r="D57845" s="12"/>
      <c r="E57845" s="11"/>
    </row>
    <row r="57846" spans="3:5" x14ac:dyDescent="0.25">
      <c r="C57846" s="11"/>
      <c r="D57846" s="12"/>
      <c r="E57846" s="11"/>
    </row>
    <row r="57847" spans="3:5" x14ac:dyDescent="0.25">
      <c r="C57847" s="11"/>
      <c r="D57847" s="12"/>
      <c r="E57847" s="11"/>
    </row>
    <row r="57848" spans="3:5" x14ac:dyDescent="0.25">
      <c r="C57848" s="11"/>
      <c r="D57848" s="12"/>
      <c r="E57848" s="11"/>
    </row>
    <row r="57849" spans="3:5" x14ac:dyDescent="0.25">
      <c r="C57849" s="11"/>
      <c r="D57849" s="12"/>
      <c r="E57849" s="11"/>
    </row>
    <row r="57850" spans="3:5" x14ac:dyDescent="0.25">
      <c r="C57850" s="11"/>
      <c r="D57850" s="12"/>
      <c r="E57850" s="11"/>
    </row>
    <row r="57851" spans="3:5" x14ac:dyDescent="0.25">
      <c r="C57851" s="11"/>
      <c r="D57851" s="12"/>
      <c r="E57851" s="11"/>
    </row>
    <row r="57852" spans="3:5" x14ac:dyDescent="0.25">
      <c r="C57852" s="11"/>
      <c r="D57852" s="12"/>
      <c r="E57852" s="11"/>
    </row>
    <row r="57853" spans="3:5" x14ac:dyDescent="0.25">
      <c r="C57853" s="11"/>
      <c r="D57853" s="12"/>
      <c r="E57853" s="11"/>
    </row>
    <row r="57854" spans="3:5" x14ac:dyDescent="0.25">
      <c r="C57854" s="11"/>
      <c r="D57854" s="12"/>
      <c r="E57854" s="11"/>
    </row>
    <row r="57855" spans="3:5" x14ac:dyDescent="0.25">
      <c r="C57855" s="11"/>
      <c r="D57855" s="12"/>
      <c r="E57855" s="11"/>
    </row>
    <row r="57856" spans="3:5" x14ac:dyDescent="0.25">
      <c r="C57856" s="11"/>
      <c r="D57856" s="12"/>
      <c r="E57856" s="11"/>
    </row>
    <row r="57857" spans="3:5" x14ac:dyDescent="0.25">
      <c r="C57857" s="11"/>
      <c r="D57857" s="12"/>
      <c r="E57857" s="11"/>
    </row>
    <row r="57858" spans="3:5" x14ac:dyDescent="0.25">
      <c r="C57858" s="11"/>
      <c r="D57858" s="12"/>
      <c r="E57858" s="11"/>
    </row>
    <row r="57859" spans="3:5" x14ac:dyDescent="0.25">
      <c r="C57859" s="11"/>
      <c r="D57859" s="12"/>
      <c r="E57859" s="11"/>
    </row>
    <row r="57860" spans="3:5" x14ac:dyDescent="0.25">
      <c r="C57860" s="11"/>
      <c r="D57860" s="12"/>
      <c r="E57860" s="11"/>
    </row>
    <row r="57861" spans="3:5" x14ac:dyDescent="0.25">
      <c r="C57861" s="11"/>
      <c r="D57861" s="12"/>
      <c r="E57861" s="11"/>
    </row>
    <row r="57862" spans="3:5" x14ac:dyDescent="0.25">
      <c r="C57862" s="11"/>
      <c r="D57862" s="12"/>
      <c r="E57862" s="11"/>
    </row>
    <row r="57863" spans="3:5" x14ac:dyDescent="0.25">
      <c r="C57863" s="11"/>
      <c r="D57863" s="12"/>
      <c r="E57863" s="11"/>
    </row>
    <row r="57864" spans="3:5" x14ac:dyDescent="0.25">
      <c r="C57864" s="11"/>
      <c r="D57864" s="12"/>
      <c r="E57864" s="11"/>
    </row>
    <row r="57865" spans="3:5" x14ac:dyDescent="0.25">
      <c r="C57865" s="11"/>
      <c r="D57865" s="12"/>
      <c r="E57865" s="11"/>
    </row>
    <row r="57866" spans="3:5" x14ac:dyDescent="0.25">
      <c r="C57866" s="11"/>
      <c r="D57866" s="12"/>
      <c r="E57866" s="11"/>
    </row>
    <row r="57867" spans="3:5" x14ac:dyDescent="0.25">
      <c r="C57867" s="11"/>
      <c r="D57867" s="12"/>
      <c r="E57867" s="11"/>
    </row>
    <row r="57868" spans="3:5" x14ac:dyDescent="0.25">
      <c r="C57868" s="11"/>
      <c r="D57868" s="12"/>
      <c r="E57868" s="11"/>
    </row>
    <row r="57869" spans="3:5" x14ac:dyDescent="0.25">
      <c r="C57869" s="11"/>
      <c r="D57869" s="12"/>
      <c r="E57869" s="11"/>
    </row>
    <row r="57870" spans="3:5" x14ac:dyDescent="0.25">
      <c r="C57870" s="11"/>
      <c r="D57870" s="12"/>
      <c r="E57870" s="11"/>
    </row>
    <row r="57871" spans="3:5" x14ac:dyDescent="0.25">
      <c r="C57871" s="11"/>
      <c r="D57871" s="12"/>
      <c r="E57871" s="11"/>
    </row>
    <row r="57872" spans="3:5" x14ac:dyDescent="0.25">
      <c r="C57872" s="11"/>
      <c r="D57872" s="12"/>
      <c r="E57872" s="11"/>
    </row>
    <row r="57873" spans="3:5" x14ac:dyDescent="0.25">
      <c r="C57873" s="11"/>
      <c r="D57873" s="12"/>
      <c r="E57873" s="11"/>
    </row>
    <row r="57874" spans="3:5" x14ac:dyDescent="0.25">
      <c r="C57874" s="11"/>
      <c r="D57874" s="12"/>
      <c r="E57874" s="11"/>
    </row>
    <row r="57875" spans="3:5" x14ac:dyDescent="0.25">
      <c r="C57875" s="11"/>
      <c r="D57875" s="12"/>
      <c r="E57875" s="11"/>
    </row>
    <row r="57876" spans="3:5" x14ac:dyDescent="0.25">
      <c r="C57876" s="11"/>
      <c r="D57876" s="12"/>
      <c r="E57876" s="11"/>
    </row>
    <row r="57877" spans="3:5" x14ac:dyDescent="0.25">
      <c r="C57877" s="11"/>
      <c r="D57877" s="12"/>
      <c r="E57877" s="11"/>
    </row>
    <row r="57878" spans="3:5" x14ac:dyDescent="0.25">
      <c r="C57878" s="11"/>
      <c r="D57878" s="12"/>
      <c r="E57878" s="11"/>
    </row>
    <row r="57879" spans="3:5" x14ac:dyDescent="0.25">
      <c r="C57879" s="11"/>
      <c r="D57879" s="12"/>
      <c r="E57879" s="11"/>
    </row>
    <row r="57880" spans="3:5" x14ac:dyDescent="0.25">
      <c r="C57880" s="11"/>
      <c r="D57880" s="12"/>
      <c r="E57880" s="11"/>
    </row>
    <row r="57881" spans="3:5" x14ac:dyDescent="0.25">
      <c r="C57881" s="11"/>
      <c r="D57881" s="12"/>
      <c r="E57881" s="11"/>
    </row>
    <row r="57882" spans="3:5" x14ac:dyDescent="0.25">
      <c r="C57882" s="11"/>
      <c r="D57882" s="12"/>
      <c r="E57882" s="11"/>
    </row>
    <row r="57883" spans="3:5" x14ac:dyDescent="0.25">
      <c r="C57883" s="11"/>
      <c r="D57883" s="12"/>
      <c r="E57883" s="11"/>
    </row>
    <row r="57884" spans="3:5" x14ac:dyDescent="0.25">
      <c r="C57884" s="11"/>
      <c r="D57884" s="12"/>
      <c r="E57884" s="11"/>
    </row>
    <row r="57885" spans="3:5" x14ac:dyDescent="0.25">
      <c r="C57885" s="11"/>
      <c r="D57885" s="12"/>
      <c r="E57885" s="11"/>
    </row>
    <row r="57886" spans="3:5" x14ac:dyDescent="0.25">
      <c r="C57886" s="11"/>
      <c r="D57886" s="12"/>
      <c r="E57886" s="11"/>
    </row>
    <row r="57887" spans="3:5" x14ac:dyDescent="0.25">
      <c r="C57887" s="11"/>
      <c r="D57887" s="12"/>
      <c r="E57887" s="11"/>
    </row>
    <row r="57888" spans="3:5" x14ac:dyDescent="0.25">
      <c r="C57888" s="11"/>
      <c r="D57888" s="12"/>
      <c r="E57888" s="11"/>
    </row>
    <row r="57889" spans="3:5" x14ac:dyDescent="0.25">
      <c r="C57889" s="11"/>
      <c r="D57889" s="12"/>
      <c r="E57889" s="11"/>
    </row>
    <row r="57890" spans="3:5" x14ac:dyDescent="0.25">
      <c r="C57890" s="11"/>
      <c r="D57890" s="12"/>
      <c r="E57890" s="11"/>
    </row>
    <row r="57891" spans="3:5" x14ac:dyDescent="0.25">
      <c r="C57891" s="11"/>
      <c r="D57891" s="12"/>
      <c r="E57891" s="11"/>
    </row>
    <row r="57892" spans="3:5" x14ac:dyDescent="0.25">
      <c r="C57892" s="11"/>
      <c r="D57892" s="12"/>
      <c r="E57892" s="11"/>
    </row>
    <row r="57893" spans="3:5" x14ac:dyDescent="0.25">
      <c r="C57893" s="11"/>
      <c r="D57893" s="12"/>
      <c r="E57893" s="11"/>
    </row>
    <row r="57894" spans="3:5" x14ac:dyDescent="0.25">
      <c r="C57894" s="11"/>
      <c r="D57894" s="12"/>
      <c r="E57894" s="11"/>
    </row>
    <row r="57895" spans="3:5" x14ac:dyDescent="0.25">
      <c r="C57895" s="11"/>
      <c r="D57895" s="12"/>
      <c r="E57895" s="11"/>
    </row>
    <row r="57896" spans="3:5" x14ac:dyDescent="0.25">
      <c r="C57896" s="11"/>
      <c r="D57896" s="12"/>
      <c r="E57896" s="11"/>
    </row>
    <row r="57897" spans="3:5" x14ac:dyDescent="0.25">
      <c r="C57897" s="11"/>
      <c r="D57897" s="12"/>
      <c r="E57897" s="11"/>
    </row>
    <row r="57898" spans="3:5" x14ac:dyDescent="0.25">
      <c r="C57898" s="11"/>
      <c r="D57898" s="12"/>
      <c r="E57898" s="11"/>
    </row>
    <row r="57899" spans="3:5" x14ac:dyDescent="0.25">
      <c r="C57899" s="11"/>
      <c r="D57899" s="12"/>
      <c r="E57899" s="11"/>
    </row>
    <row r="57900" spans="3:5" x14ac:dyDescent="0.25">
      <c r="C57900" s="11"/>
      <c r="D57900" s="12"/>
      <c r="E57900" s="11"/>
    </row>
    <row r="57901" spans="3:5" x14ac:dyDescent="0.25">
      <c r="C57901" s="11"/>
      <c r="D57901" s="12"/>
      <c r="E57901" s="11"/>
    </row>
    <row r="57902" spans="3:5" x14ac:dyDescent="0.25">
      <c r="C57902" s="11"/>
      <c r="D57902" s="12"/>
      <c r="E57902" s="11"/>
    </row>
    <row r="57903" spans="3:5" x14ac:dyDescent="0.25">
      <c r="C57903" s="11"/>
      <c r="D57903" s="12"/>
      <c r="E57903" s="11"/>
    </row>
    <row r="57904" spans="3:5" x14ac:dyDescent="0.25">
      <c r="C57904" s="11"/>
      <c r="D57904" s="12"/>
      <c r="E57904" s="11"/>
    </row>
    <row r="57905" spans="3:5" x14ac:dyDescent="0.25">
      <c r="C57905" s="11"/>
      <c r="D57905" s="12"/>
      <c r="E57905" s="11"/>
    </row>
    <row r="57906" spans="3:5" x14ac:dyDescent="0.25">
      <c r="C57906" s="11"/>
      <c r="D57906" s="12"/>
      <c r="E57906" s="11"/>
    </row>
    <row r="57907" spans="3:5" x14ac:dyDescent="0.25">
      <c r="C57907" s="11"/>
      <c r="D57907" s="12"/>
      <c r="E57907" s="11"/>
    </row>
    <row r="57908" spans="3:5" x14ac:dyDescent="0.25">
      <c r="C57908" s="11"/>
      <c r="D57908" s="12"/>
      <c r="E57908" s="11"/>
    </row>
    <row r="57909" spans="3:5" x14ac:dyDescent="0.25">
      <c r="C57909" s="11"/>
      <c r="D57909" s="12"/>
      <c r="E57909" s="11"/>
    </row>
    <row r="57910" spans="3:5" x14ac:dyDescent="0.25">
      <c r="C57910" s="11"/>
      <c r="D57910" s="12"/>
      <c r="E57910" s="11"/>
    </row>
    <row r="57911" spans="3:5" x14ac:dyDescent="0.25">
      <c r="C57911" s="11"/>
      <c r="D57911" s="12"/>
      <c r="E57911" s="11"/>
    </row>
    <row r="57912" spans="3:5" x14ac:dyDescent="0.25">
      <c r="C57912" s="11"/>
      <c r="D57912" s="12"/>
      <c r="E57912" s="11"/>
    </row>
    <row r="57913" spans="3:5" x14ac:dyDescent="0.25">
      <c r="C57913" s="11"/>
      <c r="D57913" s="12"/>
      <c r="E57913" s="11"/>
    </row>
    <row r="57914" spans="3:5" x14ac:dyDescent="0.25">
      <c r="C57914" s="11"/>
      <c r="D57914" s="12"/>
      <c r="E57914" s="11"/>
    </row>
    <row r="57915" spans="3:5" x14ac:dyDescent="0.25">
      <c r="C57915" s="11"/>
      <c r="D57915" s="12"/>
      <c r="E57915" s="11"/>
    </row>
    <row r="57916" spans="3:5" x14ac:dyDescent="0.25">
      <c r="C57916" s="11"/>
      <c r="D57916" s="12"/>
      <c r="E57916" s="11"/>
    </row>
    <row r="57917" spans="3:5" x14ac:dyDescent="0.25">
      <c r="C57917" s="11"/>
      <c r="D57917" s="12"/>
      <c r="E57917" s="11"/>
    </row>
    <row r="57918" spans="3:5" x14ac:dyDescent="0.25">
      <c r="C57918" s="11"/>
      <c r="D57918" s="12"/>
      <c r="E57918" s="11"/>
    </row>
    <row r="57919" spans="3:5" x14ac:dyDescent="0.25">
      <c r="C57919" s="11"/>
      <c r="D57919" s="12"/>
      <c r="E57919" s="11"/>
    </row>
    <row r="57920" spans="3:5" x14ac:dyDescent="0.25">
      <c r="C57920" s="11"/>
      <c r="D57920" s="12"/>
      <c r="E57920" s="11"/>
    </row>
    <row r="57921" spans="3:5" x14ac:dyDescent="0.25">
      <c r="C57921" s="11"/>
      <c r="D57921" s="12"/>
      <c r="E57921" s="11"/>
    </row>
    <row r="57922" spans="3:5" x14ac:dyDescent="0.25">
      <c r="C57922" s="11"/>
      <c r="D57922" s="12"/>
      <c r="E57922" s="11"/>
    </row>
    <row r="57923" spans="3:5" x14ac:dyDescent="0.25">
      <c r="C57923" s="11"/>
      <c r="D57923" s="12"/>
      <c r="E57923" s="11"/>
    </row>
    <row r="57924" spans="3:5" x14ac:dyDescent="0.25">
      <c r="C57924" s="11"/>
      <c r="D57924" s="12"/>
      <c r="E57924" s="11"/>
    </row>
    <row r="57925" spans="3:5" x14ac:dyDescent="0.25">
      <c r="C57925" s="11"/>
      <c r="D57925" s="12"/>
      <c r="E57925" s="11"/>
    </row>
    <row r="57926" spans="3:5" x14ac:dyDescent="0.25">
      <c r="C57926" s="11"/>
      <c r="D57926" s="12"/>
      <c r="E57926" s="11"/>
    </row>
    <row r="57927" spans="3:5" x14ac:dyDescent="0.25">
      <c r="C57927" s="11"/>
      <c r="D57927" s="12"/>
      <c r="E57927" s="11"/>
    </row>
    <row r="57928" spans="3:5" x14ac:dyDescent="0.25">
      <c r="C57928" s="11"/>
      <c r="D57928" s="12"/>
      <c r="E57928" s="11"/>
    </row>
    <row r="57929" spans="3:5" x14ac:dyDescent="0.25">
      <c r="C57929" s="11"/>
      <c r="D57929" s="12"/>
      <c r="E57929" s="11"/>
    </row>
    <row r="57930" spans="3:5" x14ac:dyDescent="0.25">
      <c r="C57930" s="11"/>
      <c r="D57930" s="12"/>
      <c r="E57930" s="11"/>
    </row>
    <row r="57931" spans="3:5" x14ac:dyDescent="0.25">
      <c r="C57931" s="11"/>
      <c r="D57931" s="12"/>
      <c r="E57931" s="11"/>
    </row>
    <row r="57932" spans="3:5" x14ac:dyDescent="0.25">
      <c r="C57932" s="11"/>
      <c r="D57932" s="12"/>
      <c r="E57932" s="11"/>
    </row>
    <row r="57933" spans="3:5" x14ac:dyDescent="0.25">
      <c r="C57933" s="11"/>
      <c r="D57933" s="12"/>
      <c r="E57933" s="11"/>
    </row>
    <row r="57934" spans="3:5" x14ac:dyDescent="0.25">
      <c r="C57934" s="11"/>
      <c r="D57934" s="12"/>
      <c r="E57934" s="11"/>
    </row>
    <row r="57935" spans="3:5" x14ac:dyDescent="0.25">
      <c r="C57935" s="11"/>
      <c r="D57935" s="12"/>
      <c r="E57935" s="11"/>
    </row>
    <row r="57936" spans="3:5" x14ac:dyDescent="0.25">
      <c r="C57936" s="11"/>
      <c r="D57936" s="12"/>
      <c r="E57936" s="11"/>
    </row>
    <row r="57937" spans="3:5" x14ac:dyDescent="0.25">
      <c r="C57937" s="11"/>
      <c r="D57937" s="12"/>
      <c r="E57937" s="11"/>
    </row>
    <row r="57938" spans="3:5" x14ac:dyDescent="0.25">
      <c r="C57938" s="11"/>
      <c r="D57938" s="12"/>
      <c r="E57938" s="11"/>
    </row>
    <row r="57939" spans="3:5" x14ac:dyDescent="0.25">
      <c r="C57939" s="11"/>
      <c r="D57939" s="12"/>
      <c r="E57939" s="11"/>
    </row>
    <row r="57940" spans="3:5" x14ac:dyDescent="0.25">
      <c r="C57940" s="11"/>
      <c r="D57940" s="12"/>
      <c r="E57940" s="11"/>
    </row>
    <row r="57941" spans="3:5" x14ac:dyDescent="0.25">
      <c r="C57941" s="11"/>
      <c r="D57941" s="12"/>
      <c r="E57941" s="11"/>
    </row>
    <row r="57942" spans="3:5" x14ac:dyDescent="0.25">
      <c r="C57942" s="11"/>
      <c r="D57942" s="12"/>
      <c r="E57942" s="11"/>
    </row>
    <row r="57943" spans="3:5" x14ac:dyDescent="0.25">
      <c r="C57943" s="11"/>
      <c r="D57943" s="12"/>
      <c r="E57943" s="11"/>
    </row>
    <row r="57944" spans="3:5" x14ac:dyDescent="0.25">
      <c r="C57944" s="11"/>
      <c r="D57944" s="12"/>
      <c r="E57944" s="11"/>
    </row>
    <row r="57945" spans="3:5" x14ac:dyDescent="0.25">
      <c r="C57945" s="11"/>
      <c r="D57945" s="12"/>
      <c r="E57945" s="11"/>
    </row>
    <row r="57946" spans="3:5" x14ac:dyDescent="0.25">
      <c r="C57946" s="11"/>
      <c r="D57946" s="12"/>
      <c r="E57946" s="11"/>
    </row>
    <row r="57947" spans="3:5" x14ac:dyDescent="0.25">
      <c r="C57947" s="11"/>
      <c r="D57947" s="12"/>
      <c r="E57947" s="11"/>
    </row>
    <row r="57948" spans="3:5" x14ac:dyDescent="0.25">
      <c r="C57948" s="11"/>
      <c r="D57948" s="12"/>
      <c r="E57948" s="11"/>
    </row>
    <row r="57949" spans="3:5" x14ac:dyDescent="0.25">
      <c r="C57949" s="11"/>
      <c r="D57949" s="12"/>
      <c r="E57949" s="11"/>
    </row>
    <row r="57950" spans="3:5" x14ac:dyDescent="0.25">
      <c r="C57950" s="11"/>
      <c r="D57950" s="12"/>
      <c r="E57950" s="11"/>
    </row>
    <row r="57951" spans="3:5" x14ac:dyDescent="0.25">
      <c r="C57951" s="11"/>
      <c r="D57951" s="12"/>
      <c r="E57951" s="11"/>
    </row>
    <row r="57952" spans="3:5" x14ac:dyDescent="0.25">
      <c r="C57952" s="11"/>
      <c r="D57952" s="12"/>
      <c r="E57952" s="11"/>
    </row>
    <row r="57953" spans="3:5" x14ac:dyDescent="0.25">
      <c r="C57953" s="11"/>
      <c r="D57953" s="12"/>
      <c r="E57953" s="11"/>
    </row>
    <row r="57954" spans="3:5" x14ac:dyDescent="0.25">
      <c r="C57954" s="11"/>
      <c r="D57954" s="12"/>
      <c r="E57954" s="11"/>
    </row>
    <row r="57955" spans="3:5" x14ac:dyDescent="0.25">
      <c r="C57955" s="11"/>
      <c r="D57955" s="12"/>
      <c r="E57955" s="11"/>
    </row>
    <row r="57956" spans="3:5" x14ac:dyDescent="0.25">
      <c r="C57956" s="11"/>
      <c r="D57956" s="12"/>
      <c r="E57956" s="11"/>
    </row>
    <row r="57957" spans="3:5" x14ac:dyDescent="0.25">
      <c r="C57957" s="11"/>
      <c r="D57957" s="12"/>
      <c r="E57957" s="11"/>
    </row>
    <row r="57958" spans="3:5" x14ac:dyDescent="0.25">
      <c r="C57958" s="11"/>
      <c r="D57958" s="12"/>
      <c r="E57958" s="11"/>
    </row>
    <row r="57959" spans="3:5" x14ac:dyDescent="0.25">
      <c r="C57959" s="11"/>
      <c r="D57959" s="12"/>
      <c r="E57959" s="11"/>
    </row>
    <row r="57960" spans="3:5" x14ac:dyDescent="0.25">
      <c r="C57960" s="11"/>
      <c r="D57960" s="12"/>
      <c r="E57960" s="11"/>
    </row>
    <row r="57961" spans="3:5" x14ac:dyDescent="0.25">
      <c r="C57961" s="11"/>
      <c r="D57961" s="12"/>
      <c r="E57961" s="11"/>
    </row>
    <row r="57962" spans="3:5" x14ac:dyDescent="0.25">
      <c r="C57962" s="11"/>
      <c r="D57962" s="12"/>
      <c r="E57962" s="11"/>
    </row>
    <row r="57963" spans="3:5" x14ac:dyDescent="0.25">
      <c r="C57963" s="11"/>
      <c r="D57963" s="12"/>
      <c r="E57963" s="11"/>
    </row>
    <row r="57964" spans="3:5" x14ac:dyDescent="0.25">
      <c r="C57964" s="11"/>
      <c r="D57964" s="12"/>
      <c r="E57964" s="11"/>
    </row>
    <row r="57965" spans="3:5" x14ac:dyDescent="0.25">
      <c r="C57965" s="11"/>
      <c r="D57965" s="12"/>
      <c r="E57965" s="11"/>
    </row>
    <row r="57966" spans="3:5" x14ac:dyDescent="0.25">
      <c r="C57966" s="11"/>
      <c r="D57966" s="12"/>
      <c r="E57966" s="11"/>
    </row>
    <row r="57967" spans="3:5" x14ac:dyDescent="0.25">
      <c r="C57967" s="11"/>
      <c r="D57967" s="12"/>
      <c r="E57967" s="11"/>
    </row>
    <row r="57968" spans="3:5" x14ac:dyDescent="0.25">
      <c r="C57968" s="11"/>
      <c r="D57968" s="12"/>
      <c r="E57968" s="11"/>
    </row>
    <row r="57969" spans="3:5" x14ac:dyDescent="0.25">
      <c r="C57969" s="11"/>
      <c r="D57969" s="12"/>
      <c r="E57969" s="11"/>
    </row>
    <row r="57970" spans="3:5" x14ac:dyDescent="0.25">
      <c r="C57970" s="11"/>
      <c r="D57970" s="12"/>
      <c r="E57970" s="11"/>
    </row>
    <row r="57971" spans="3:5" x14ac:dyDescent="0.25">
      <c r="C57971" s="11"/>
      <c r="D57971" s="12"/>
      <c r="E57971" s="11"/>
    </row>
    <row r="57972" spans="3:5" x14ac:dyDescent="0.25">
      <c r="C57972" s="11"/>
      <c r="D57972" s="12"/>
      <c r="E57972" s="11"/>
    </row>
    <row r="57973" spans="3:5" x14ac:dyDescent="0.25">
      <c r="C57973" s="11"/>
      <c r="D57973" s="12"/>
      <c r="E57973" s="11"/>
    </row>
    <row r="57974" spans="3:5" x14ac:dyDescent="0.25">
      <c r="C57974" s="11"/>
      <c r="D57974" s="12"/>
      <c r="E57974" s="11"/>
    </row>
    <row r="57975" spans="3:5" x14ac:dyDescent="0.25">
      <c r="C57975" s="11"/>
      <c r="D57975" s="12"/>
      <c r="E57975" s="11"/>
    </row>
    <row r="57976" spans="3:5" x14ac:dyDescent="0.25">
      <c r="C57976" s="11"/>
      <c r="D57976" s="12"/>
      <c r="E57976" s="11"/>
    </row>
    <row r="57977" spans="3:5" x14ac:dyDescent="0.25">
      <c r="C57977" s="11"/>
      <c r="D57977" s="12"/>
      <c r="E57977" s="11"/>
    </row>
    <row r="57978" spans="3:5" x14ac:dyDescent="0.25">
      <c r="C57978" s="11"/>
      <c r="D57978" s="12"/>
      <c r="E57978" s="11"/>
    </row>
    <row r="57979" spans="3:5" x14ac:dyDescent="0.25">
      <c r="C57979" s="11"/>
      <c r="D57979" s="12"/>
      <c r="E57979" s="11"/>
    </row>
    <row r="57980" spans="3:5" x14ac:dyDescent="0.25">
      <c r="C57980" s="11"/>
      <c r="D57980" s="12"/>
      <c r="E57980" s="11"/>
    </row>
    <row r="57981" spans="3:5" x14ac:dyDescent="0.25">
      <c r="C57981" s="11"/>
      <c r="D57981" s="12"/>
      <c r="E57981" s="11"/>
    </row>
    <row r="57982" spans="3:5" x14ac:dyDescent="0.25">
      <c r="C57982" s="11"/>
      <c r="D57982" s="12"/>
      <c r="E57982" s="11"/>
    </row>
    <row r="57983" spans="3:5" x14ac:dyDescent="0.25">
      <c r="C57983" s="11"/>
      <c r="D57983" s="12"/>
      <c r="E57983" s="11"/>
    </row>
    <row r="57984" spans="3:5" x14ac:dyDescent="0.25">
      <c r="C57984" s="11"/>
      <c r="D57984" s="12"/>
      <c r="E57984" s="11"/>
    </row>
    <row r="57985" spans="3:5" x14ac:dyDescent="0.25">
      <c r="C57985" s="11"/>
      <c r="D57985" s="12"/>
      <c r="E57985" s="11"/>
    </row>
    <row r="57986" spans="3:5" x14ac:dyDescent="0.25">
      <c r="C57986" s="11"/>
      <c r="D57986" s="12"/>
      <c r="E57986" s="11"/>
    </row>
    <row r="57987" spans="3:5" x14ac:dyDescent="0.25">
      <c r="C57987" s="11"/>
      <c r="D57987" s="12"/>
      <c r="E57987" s="11"/>
    </row>
    <row r="57988" spans="3:5" x14ac:dyDescent="0.25">
      <c r="C57988" s="11"/>
      <c r="D57988" s="12"/>
      <c r="E57988" s="11"/>
    </row>
    <row r="57989" spans="3:5" x14ac:dyDescent="0.25">
      <c r="C57989" s="11"/>
      <c r="D57989" s="12"/>
      <c r="E57989" s="11"/>
    </row>
    <row r="57990" spans="3:5" x14ac:dyDescent="0.25">
      <c r="C57990" s="11"/>
      <c r="D57990" s="12"/>
      <c r="E57990" s="11"/>
    </row>
    <row r="57991" spans="3:5" x14ac:dyDescent="0.25">
      <c r="C57991" s="11"/>
      <c r="D57991" s="12"/>
      <c r="E57991" s="11"/>
    </row>
    <row r="57992" spans="3:5" x14ac:dyDescent="0.25">
      <c r="C57992" s="11"/>
      <c r="D57992" s="12"/>
      <c r="E57992" s="11"/>
    </row>
    <row r="57993" spans="3:5" x14ac:dyDescent="0.25">
      <c r="C57993" s="11"/>
      <c r="D57993" s="12"/>
      <c r="E57993" s="11"/>
    </row>
    <row r="57994" spans="3:5" x14ac:dyDescent="0.25">
      <c r="C57994" s="11"/>
      <c r="D57994" s="12"/>
      <c r="E57994" s="11"/>
    </row>
    <row r="57995" spans="3:5" x14ac:dyDescent="0.25">
      <c r="C57995" s="11"/>
      <c r="D57995" s="12"/>
      <c r="E57995" s="11"/>
    </row>
    <row r="57996" spans="3:5" x14ac:dyDescent="0.25">
      <c r="C57996" s="11"/>
      <c r="D57996" s="12"/>
      <c r="E57996" s="11"/>
    </row>
    <row r="57997" spans="3:5" x14ac:dyDescent="0.25">
      <c r="C57997" s="11"/>
      <c r="D57997" s="12"/>
      <c r="E57997" s="11"/>
    </row>
    <row r="57998" spans="3:5" x14ac:dyDescent="0.25">
      <c r="C57998" s="11"/>
      <c r="D57998" s="12"/>
      <c r="E57998" s="11"/>
    </row>
    <row r="57999" spans="3:5" x14ac:dyDescent="0.25">
      <c r="C57999" s="11"/>
      <c r="D57999" s="12"/>
      <c r="E57999" s="11"/>
    </row>
    <row r="58000" spans="3:5" x14ac:dyDescent="0.25">
      <c r="C58000" s="11"/>
      <c r="D58000" s="12"/>
      <c r="E58000" s="11"/>
    </row>
    <row r="58001" spans="3:5" x14ac:dyDescent="0.25">
      <c r="C58001" s="11"/>
      <c r="D58001" s="12"/>
      <c r="E58001" s="11"/>
    </row>
    <row r="58002" spans="3:5" x14ac:dyDescent="0.25">
      <c r="C58002" s="11"/>
      <c r="D58002" s="12"/>
      <c r="E58002" s="11"/>
    </row>
    <row r="58003" spans="3:5" x14ac:dyDescent="0.25">
      <c r="C58003" s="11"/>
      <c r="D58003" s="12"/>
      <c r="E58003" s="11"/>
    </row>
    <row r="58004" spans="3:5" x14ac:dyDescent="0.25">
      <c r="C58004" s="11"/>
      <c r="D58004" s="12"/>
      <c r="E58004" s="11"/>
    </row>
    <row r="58005" spans="3:5" x14ac:dyDescent="0.25">
      <c r="C58005" s="11"/>
      <c r="D58005" s="12"/>
      <c r="E58005" s="11"/>
    </row>
    <row r="58006" spans="3:5" x14ac:dyDescent="0.25">
      <c r="C58006" s="11"/>
      <c r="D58006" s="12"/>
      <c r="E58006" s="11"/>
    </row>
    <row r="58007" spans="3:5" x14ac:dyDescent="0.25">
      <c r="C58007" s="11"/>
      <c r="D58007" s="12"/>
      <c r="E58007" s="11"/>
    </row>
    <row r="58008" spans="3:5" x14ac:dyDescent="0.25">
      <c r="C58008" s="11"/>
      <c r="D58008" s="12"/>
      <c r="E58008" s="11"/>
    </row>
    <row r="58009" spans="3:5" x14ac:dyDescent="0.25">
      <c r="C58009" s="11"/>
      <c r="D58009" s="12"/>
      <c r="E58009" s="11"/>
    </row>
    <row r="58010" spans="3:5" x14ac:dyDescent="0.25">
      <c r="C58010" s="11"/>
      <c r="D58010" s="12"/>
      <c r="E58010" s="11"/>
    </row>
    <row r="58011" spans="3:5" x14ac:dyDescent="0.25">
      <c r="C58011" s="11"/>
      <c r="D58011" s="12"/>
      <c r="E58011" s="11"/>
    </row>
    <row r="58012" spans="3:5" x14ac:dyDescent="0.25">
      <c r="C58012" s="11"/>
      <c r="D58012" s="12"/>
      <c r="E58012" s="11"/>
    </row>
    <row r="58013" spans="3:5" x14ac:dyDescent="0.25">
      <c r="C58013" s="11"/>
      <c r="D58013" s="12"/>
      <c r="E58013" s="11"/>
    </row>
    <row r="58014" spans="3:5" x14ac:dyDescent="0.25">
      <c r="C58014" s="11"/>
      <c r="D58014" s="12"/>
      <c r="E58014" s="11"/>
    </row>
    <row r="58015" spans="3:5" x14ac:dyDescent="0.25">
      <c r="C58015" s="11"/>
      <c r="D58015" s="12"/>
      <c r="E58015" s="11"/>
    </row>
    <row r="58016" spans="3:5" x14ac:dyDescent="0.25">
      <c r="C58016" s="11"/>
      <c r="D58016" s="12"/>
      <c r="E58016" s="11"/>
    </row>
    <row r="58017" spans="3:5" x14ac:dyDescent="0.25">
      <c r="C58017" s="11"/>
      <c r="D58017" s="12"/>
      <c r="E58017" s="11"/>
    </row>
    <row r="58018" spans="3:5" x14ac:dyDescent="0.25">
      <c r="C58018" s="11"/>
      <c r="D58018" s="12"/>
      <c r="E58018" s="11"/>
    </row>
    <row r="58019" spans="3:5" x14ac:dyDescent="0.25">
      <c r="C58019" s="11"/>
      <c r="D58019" s="12"/>
      <c r="E58019" s="11"/>
    </row>
    <row r="58020" spans="3:5" x14ac:dyDescent="0.25">
      <c r="C58020" s="11"/>
      <c r="D58020" s="12"/>
      <c r="E58020" s="11"/>
    </row>
    <row r="58021" spans="3:5" x14ac:dyDescent="0.25">
      <c r="C58021" s="11"/>
      <c r="D58021" s="12"/>
      <c r="E58021" s="11"/>
    </row>
    <row r="58022" spans="3:5" x14ac:dyDescent="0.25">
      <c r="C58022" s="11"/>
      <c r="D58022" s="12"/>
      <c r="E58022" s="11"/>
    </row>
    <row r="58023" spans="3:5" x14ac:dyDescent="0.25">
      <c r="C58023" s="11"/>
      <c r="D58023" s="12"/>
      <c r="E58023" s="11"/>
    </row>
    <row r="58024" spans="3:5" x14ac:dyDescent="0.25">
      <c r="C58024" s="11"/>
      <c r="D58024" s="12"/>
      <c r="E58024" s="11"/>
    </row>
    <row r="58025" spans="3:5" x14ac:dyDescent="0.25">
      <c r="C58025" s="11"/>
      <c r="D58025" s="12"/>
      <c r="E58025" s="11"/>
    </row>
    <row r="58026" spans="3:5" x14ac:dyDescent="0.25">
      <c r="C58026" s="11"/>
      <c r="D58026" s="12"/>
      <c r="E58026" s="11"/>
    </row>
    <row r="58027" spans="3:5" x14ac:dyDescent="0.25">
      <c r="C58027" s="11"/>
      <c r="D58027" s="12"/>
      <c r="E58027" s="11"/>
    </row>
    <row r="58028" spans="3:5" x14ac:dyDescent="0.25">
      <c r="C58028" s="11"/>
      <c r="D58028" s="12"/>
      <c r="E58028" s="11"/>
    </row>
    <row r="58029" spans="3:5" x14ac:dyDescent="0.25">
      <c r="C58029" s="11"/>
      <c r="D58029" s="12"/>
      <c r="E58029" s="11"/>
    </row>
    <row r="58030" spans="3:5" x14ac:dyDescent="0.25">
      <c r="C58030" s="11"/>
      <c r="D58030" s="12"/>
      <c r="E58030" s="11"/>
    </row>
    <row r="58031" spans="3:5" x14ac:dyDescent="0.25">
      <c r="C58031" s="11"/>
      <c r="D58031" s="12"/>
      <c r="E58031" s="11"/>
    </row>
    <row r="58032" spans="3:5" x14ac:dyDescent="0.25">
      <c r="C58032" s="11"/>
      <c r="D58032" s="12"/>
      <c r="E58032" s="11"/>
    </row>
    <row r="58033" spans="3:5" x14ac:dyDescent="0.25">
      <c r="C58033" s="11"/>
      <c r="D58033" s="12"/>
      <c r="E58033" s="11"/>
    </row>
    <row r="58034" spans="3:5" x14ac:dyDescent="0.25">
      <c r="C58034" s="11"/>
      <c r="D58034" s="12"/>
      <c r="E58034" s="11"/>
    </row>
    <row r="58035" spans="3:5" x14ac:dyDescent="0.25">
      <c r="C58035" s="11"/>
      <c r="D58035" s="12"/>
      <c r="E58035" s="11"/>
    </row>
    <row r="58036" spans="3:5" x14ac:dyDescent="0.25">
      <c r="C58036" s="11"/>
      <c r="D58036" s="12"/>
      <c r="E58036" s="11"/>
    </row>
    <row r="58037" spans="3:5" x14ac:dyDescent="0.25">
      <c r="C58037" s="11"/>
      <c r="D58037" s="12"/>
      <c r="E58037" s="11"/>
    </row>
    <row r="58038" spans="3:5" x14ac:dyDescent="0.25">
      <c r="C58038" s="11"/>
      <c r="D58038" s="12"/>
      <c r="E58038" s="11"/>
    </row>
    <row r="58039" spans="3:5" x14ac:dyDescent="0.25">
      <c r="C58039" s="11"/>
      <c r="D58039" s="12"/>
      <c r="E58039" s="11"/>
    </row>
    <row r="58040" spans="3:5" x14ac:dyDescent="0.25">
      <c r="C58040" s="11"/>
      <c r="D58040" s="12"/>
      <c r="E58040" s="11"/>
    </row>
    <row r="58041" spans="3:5" x14ac:dyDescent="0.25">
      <c r="C58041" s="11"/>
      <c r="D58041" s="12"/>
      <c r="E58041" s="11"/>
    </row>
    <row r="58042" spans="3:5" x14ac:dyDescent="0.25">
      <c r="C58042" s="11"/>
      <c r="D58042" s="12"/>
      <c r="E58042" s="11"/>
    </row>
    <row r="58043" spans="3:5" x14ac:dyDescent="0.25">
      <c r="C58043" s="11"/>
      <c r="D58043" s="12"/>
      <c r="E58043" s="11"/>
    </row>
    <row r="58044" spans="3:5" x14ac:dyDescent="0.25">
      <c r="C58044" s="11"/>
      <c r="D58044" s="12"/>
      <c r="E58044" s="11"/>
    </row>
    <row r="58045" spans="3:5" x14ac:dyDescent="0.25">
      <c r="C58045" s="11"/>
      <c r="D58045" s="12"/>
      <c r="E58045" s="11"/>
    </row>
    <row r="58046" spans="3:5" x14ac:dyDescent="0.25">
      <c r="C58046" s="11"/>
      <c r="D58046" s="12"/>
      <c r="E58046" s="11"/>
    </row>
    <row r="58047" spans="3:5" x14ac:dyDescent="0.25">
      <c r="C58047" s="11"/>
      <c r="D58047" s="12"/>
      <c r="E58047" s="11"/>
    </row>
    <row r="58048" spans="3:5" x14ac:dyDescent="0.25">
      <c r="C58048" s="11"/>
      <c r="D58048" s="12"/>
      <c r="E58048" s="11"/>
    </row>
    <row r="58049" spans="3:5" x14ac:dyDescent="0.25">
      <c r="C58049" s="11"/>
      <c r="D58049" s="12"/>
      <c r="E58049" s="11"/>
    </row>
    <row r="58050" spans="3:5" x14ac:dyDescent="0.25">
      <c r="C58050" s="11"/>
      <c r="D58050" s="12"/>
      <c r="E58050" s="11"/>
    </row>
    <row r="58051" spans="3:5" x14ac:dyDescent="0.25">
      <c r="C58051" s="11"/>
      <c r="D58051" s="12"/>
      <c r="E58051" s="11"/>
    </row>
    <row r="58052" spans="3:5" x14ac:dyDescent="0.25">
      <c r="C58052" s="11"/>
      <c r="D58052" s="12"/>
      <c r="E58052" s="11"/>
    </row>
    <row r="58053" spans="3:5" x14ac:dyDescent="0.25">
      <c r="C58053" s="11"/>
      <c r="D58053" s="12"/>
      <c r="E58053" s="11"/>
    </row>
    <row r="58054" spans="3:5" x14ac:dyDescent="0.25">
      <c r="C58054" s="11"/>
      <c r="D58054" s="12"/>
      <c r="E58054" s="11"/>
    </row>
    <row r="58055" spans="3:5" x14ac:dyDescent="0.25">
      <c r="C58055" s="11"/>
      <c r="D58055" s="12"/>
      <c r="E58055" s="11"/>
    </row>
    <row r="58056" spans="3:5" x14ac:dyDescent="0.25">
      <c r="C58056" s="11"/>
      <c r="D58056" s="12"/>
      <c r="E58056" s="11"/>
    </row>
    <row r="58057" spans="3:5" x14ac:dyDescent="0.25">
      <c r="C58057" s="11"/>
      <c r="D58057" s="12"/>
      <c r="E58057" s="11"/>
    </row>
    <row r="58058" spans="3:5" x14ac:dyDescent="0.25">
      <c r="C58058" s="11"/>
      <c r="D58058" s="12"/>
      <c r="E58058" s="11"/>
    </row>
    <row r="58059" spans="3:5" x14ac:dyDescent="0.25">
      <c r="C58059" s="11"/>
      <c r="D58059" s="12"/>
      <c r="E58059" s="11"/>
    </row>
    <row r="58060" spans="3:5" x14ac:dyDescent="0.25">
      <c r="C58060" s="11"/>
      <c r="D58060" s="12"/>
      <c r="E58060" s="11"/>
    </row>
    <row r="58061" spans="3:5" x14ac:dyDescent="0.25">
      <c r="C58061" s="11"/>
      <c r="D58061" s="12"/>
      <c r="E58061" s="11"/>
    </row>
    <row r="58062" spans="3:5" x14ac:dyDescent="0.25">
      <c r="C58062" s="11"/>
      <c r="D58062" s="12"/>
      <c r="E58062" s="11"/>
    </row>
    <row r="58063" spans="3:5" x14ac:dyDescent="0.25">
      <c r="C58063" s="11"/>
      <c r="D58063" s="12"/>
      <c r="E58063" s="11"/>
    </row>
    <row r="58064" spans="3:5" x14ac:dyDescent="0.25">
      <c r="C58064" s="11"/>
      <c r="D58064" s="12"/>
      <c r="E58064" s="11"/>
    </row>
    <row r="58065" spans="3:5" x14ac:dyDescent="0.25">
      <c r="C58065" s="11"/>
      <c r="D58065" s="12"/>
      <c r="E58065" s="11"/>
    </row>
    <row r="58066" spans="3:5" x14ac:dyDescent="0.25">
      <c r="C58066" s="11"/>
      <c r="D58066" s="12"/>
      <c r="E58066" s="11"/>
    </row>
    <row r="58067" spans="3:5" x14ac:dyDescent="0.25">
      <c r="C58067" s="11"/>
      <c r="D58067" s="12"/>
      <c r="E58067" s="11"/>
    </row>
    <row r="58068" spans="3:5" x14ac:dyDescent="0.25">
      <c r="C58068" s="11"/>
      <c r="D58068" s="12"/>
      <c r="E58068" s="11"/>
    </row>
    <row r="58069" spans="3:5" x14ac:dyDescent="0.25">
      <c r="C58069" s="11"/>
      <c r="D58069" s="12"/>
      <c r="E58069" s="11"/>
    </row>
    <row r="58070" spans="3:5" x14ac:dyDescent="0.25">
      <c r="C58070" s="11"/>
      <c r="D58070" s="12"/>
      <c r="E58070" s="11"/>
    </row>
    <row r="58071" spans="3:5" x14ac:dyDescent="0.25">
      <c r="C58071" s="11"/>
      <c r="D58071" s="12"/>
      <c r="E58071" s="11"/>
    </row>
    <row r="58072" spans="3:5" x14ac:dyDescent="0.25">
      <c r="C58072" s="11"/>
      <c r="D58072" s="12"/>
      <c r="E58072" s="11"/>
    </row>
    <row r="58073" spans="3:5" x14ac:dyDescent="0.25">
      <c r="C58073" s="11"/>
      <c r="D58073" s="12"/>
      <c r="E58073" s="11"/>
    </row>
    <row r="58074" spans="3:5" x14ac:dyDescent="0.25">
      <c r="C58074" s="11"/>
      <c r="D58074" s="12"/>
      <c r="E58074" s="11"/>
    </row>
    <row r="58075" spans="3:5" x14ac:dyDescent="0.25">
      <c r="C58075" s="11"/>
      <c r="D58075" s="12"/>
      <c r="E58075" s="11"/>
    </row>
    <row r="58076" spans="3:5" x14ac:dyDescent="0.25">
      <c r="C58076" s="11"/>
      <c r="D58076" s="12"/>
      <c r="E58076" s="11"/>
    </row>
    <row r="58077" spans="3:5" x14ac:dyDescent="0.25">
      <c r="C58077" s="11"/>
      <c r="D58077" s="12"/>
      <c r="E58077" s="11"/>
    </row>
    <row r="58078" spans="3:5" x14ac:dyDescent="0.25">
      <c r="C58078" s="11"/>
      <c r="D58078" s="12"/>
      <c r="E58078" s="11"/>
    </row>
    <row r="58079" spans="3:5" x14ac:dyDescent="0.25">
      <c r="C58079" s="11"/>
      <c r="D58079" s="12"/>
      <c r="E58079" s="11"/>
    </row>
    <row r="58080" spans="3:5" x14ac:dyDescent="0.25">
      <c r="C58080" s="11"/>
      <c r="D58080" s="12"/>
      <c r="E58080" s="11"/>
    </row>
    <row r="58081" spans="3:5" x14ac:dyDescent="0.25">
      <c r="C58081" s="11"/>
      <c r="D58081" s="12"/>
      <c r="E58081" s="11"/>
    </row>
    <row r="58082" spans="3:5" x14ac:dyDescent="0.25">
      <c r="C58082" s="11"/>
      <c r="D58082" s="12"/>
      <c r="E58082" s="11"/>
    </row>
    <row r="58083" spans="3:5" x14ac:dyDescent="0.25">
      <c r="C58083" s="11"/>
      <c r="D58083" s="12"/>
      <c r="E58083" s="11"/>
    </row>
    <row r="58084" spans="3:5" x14ac:dyDescent="0.25">
      <c r="C58084" s="11"/>
      <c r="D58084" s="12"/>
      <c r="E58084" s="11"/>
    </row>
    <row r="58085" spans="3:5" x14ac:dyDescent="0.25">
      <c r="C58085" s="11"/>
      <c r="D58085" s="12"/>
      <c r="E58085" s="11"/>
    </row>
    <row r="58086" spans="3:5" x14ac:dyDescent="0.25">
      <c r="C58086" s="11"/>
      <c r="D58086" s="12"/>
      <c r="E58086" s="11"/>
    </row>
    <row r="58087" spans="3:5" x14ac:dyDescent="0.25">
      <c r="C58087" s="11"/>
      <c r="D58087" s="12"/>
      <c r="E58087" s="11"/>
    </row>
    <row r="58088" spans="3:5" x14ac:dyDescent="0.25">
      <c r="C58088" s="11"/>
      <c r="D58088" s="12"/>
      <c r="E58088" s="11"/>
    </row>
    <row r="58089" spans="3:5" x14ac:dyDescent="0.25">
      <c r="C58089" s="11"/>
      <c r="D58089" s="12"/>
      <c r="E58089" s="11"/>
    </row>
    <row r="58090" spans="3:5" x14ac:dyDescent="0.25">
      <c r="C58090" s="11"/>
      <c r="D58090" s="12"/>
      <c r="E58090" s="11"/>
    </row>
    <row r="58091" spans="3:5" x14ac:dyDescent="0.25">
      <c r="C58091" s="11"/>
      <c r="D58091" s="12"/>
      <c r="E58091" s="11"/>
    </row>
    <row r="58092" spans="3:5" x14ac:dyDescent="0.25">
      <c r="C58092" s="11"/>
      <c r="D58092" s="12"/>
      <c r="E58092" s="11"/>
    </row>
    <row r="58093" spans="3:5" x14ac:dyDescent="0.25">
      <c r="C58093" s="11"/>
      <c r="D58093" s="12"/>
      <c r="E58093" s="11"/>
    </row>
    <row r="58094" spans="3:5" x14ac:dyDescent="0.25">
      <c r="C58094" s="11"/>
      <c r="D58094" s="12"/>
      <c r="E58094" s="11"/>
    </row>
    <row r="58095" spans="3:5" x14ac:dyDescent="0.25">
      <c r="C58095" s="11"/>
      <c r="D58095" s="12"/>
      <c r="E58095" s="11"/>
    </row>
    <row r="58096" spans="3:5" x14ac:dyDescent="0.25">
      <c r="C58096" s="11"/>
      <c r="D58096" s="12"/>
      <c r="E58096" s="11"/>
    </row>
    <row r="58097" spans="3:5" x14ac:dyDescent="0.25">
      <c r="C58097" s="11"/>
      <c r="D58097" s="12"/>
      <c r="E58097" s="11"/>
    </row>
    <row r="58098" spans="3:5" x14ac:dyDescent="0.25">
      <c r="C58098" s="11"/>
      <c r="D58098" s="12"/>
      <c r="E58098" s="11"/>
    </row>
    <row r="58099" spans="3:5" x14ac:dyDescent="0.25">
      <c r="C58099" s="11"/>
      <c r="D58099" s="12"/>
      <c r="E58099" s="11"/>
    </row>
    <row r="58100" spans="3:5" x14ac:dyDescent="0.25">
      <c r="C58100" s="11"/>
      <c r="D58100" s="12"/>
      <c r="E58100" s="11"/>
    </row>
    <row r="58101" spans="3:5" x14ac:dyDescent="0.25">
      <c r="C58101" s="11"/>
      <c r="D58101" s="12"/>
      <c r="E58101" s="11"/>
    </row>
    <row r="58102" spans="3:5" x14ac:dyDescent="0.25">
      <c r="C58102" s="11"/>
      <c r="D58102" s="12"/>
      <c r="E58102" s="11"/>
    </row>
    <row r="58103" spans="3:5" x14ac:dyDescent="0.25">
      <c r="C58103" s="11"/>
      <c r="D58103" s="12"/>
      <c r="E58103" s="11"/>
    </row>
    <row r="58104" spans="3:5" x14ac:dyDescent="0.25">
      <c r="C58104" s="11"/>
      <c r="D58104" s="12"/>
      <c r="E58104" s="11"/>
    </row>
    <row r="58105" spans="3:5" x14ac:dyDescent="0.25">
      <c r="C58105" s="11"/>
      <c r="D58105" s="12"/>
      <c r="E58105" s="11"/>
    </row>
    <row r="58106" spans="3:5" x14ac:dyDescent="0.25">
      <c r="C58106" s="11"/>
      <c r="D58106" s="12"/>
      <c r="E58106" s="11"/>
    </row>
    <row r="58107" spans="3:5" x14ac:dyDescent="0.25">
      <c r="C58107" s="11"/>
      <c r="D58107" s="12"/>
      <c r="E58107" s="11"/>
    </row>
    <row r="58108" spans="3:5" x14ac:dyDescent="0.25">
      <c r="C58108" s="11"/>
      <c r="D58108" s="12"/>
      <c r="E58108" s="11"/>
    </row>
    <row r="58109" spans="3:5" x14ac:dyDescent="0.25">
      <c r="C58109" s="11"/>
      <c r="D58109" s="12"/>
      <c r="E58109" s="11"/>
    </row>
    <row r="58110" spans="3:5" x14ac:dyDescent="0.25">
      <c r="C58110" s="11"/>
      <c r="D58110" s="12"/>
      <c r="E58110" s="11"/>
    </row>
    <row r="58111" spans="3:5" x14ac:dyDescent="0.25">
      <c r="C58111" s="11"/>
      <c r="D58111" s="12"/>
      <c r="E58111" s="11"/>
    </row>
    <row r="58112" spans="3:5" x14ac:dyDescent="0.25">
      <c r="C58112" s="11"/>
      <c r="D58112" s="12"/>
      <c r="E58112" s="11"/>
    </row>
    <row r="58113" spans="3:5" x14ac:dyDescent="0.25">
      <c r="C58113" s="11"/>
      <c r="D58113" s="12"/>
      <c r="E58113" s="11"/>
    </row>
    <row r="58114" spans="3:5" x14ac:dyDescent="0.25">
      <c r="C58114" s="11"/>
      <c r="D58114" s="12"/>
      <c r="E58114" s="11"/>
    </row>
    <row r="58115" spans="3:5" x14ac:dyDescent="0.25">
      <c r="C58115" s="11"/>
      <c r="D58115" s="12"/>
      <c r="E58115" s="11"/>
    </row>
    <row r="58116" spans="3:5" x14ac:dyDescent="0.25">
      <c r="C58116" s="11"/>
      <c r="D58116" s="12"/>
      <c r="E58116" s="11"/>
    </row>
    <row r="58117" spans="3:5" x14ac:dyDescent="0.25">
      <c r="C58117" s="11"/>
      <c r="D58117" s="12"/>
      <c r="E58117" s="11"/>
    </row>
    <row r="58118" spans="3:5" x14ac:dyDescent="0.25">
      <c r="C58118" s="11"/>
      <c r="D58118" s="12"/>
      <c r="E58118" s="11"/>
    </row>
    <row r="58119" spans="3:5" x14ac:dyDescent="0.25">
      <c r="C58119" s="11"/>
      <c r="D58119" s="12"/>
      <c r="E58119" s="11"/>
    </row>
    <row r="58120" spans="3:5" x14ac:dyDescent="0.25">
      <c r="C58120" s="11"/>
      <c r="D58120" s="12"/>
      <c r="E58120" s="11"/>
    </row>
    <row r="58121" spans="3:5" x14ac:dyDescent="0.25">
      <c r="C58121" s="11"/>
      <c r="D58121" s="12"/>
      <c r="E58121" s="11"/>
    </row>
    <row r="58122" spans="3:5" x14ac:dyDescent="0.25">
      <c r="C58122" s="11"/>
      <c r="D58122" s="12"/>
      <c r="E58122" s="11"/>
    </row>
    <row r="58123" spans="3:5" x14ac:dyDescent="0.25">
      <c r="C58123" s="11"/>
      <c r="D58123" s="12"/>
      <c r="E58123" s="11"/>
    </row>
    <row r="58124" spans="3:5" x14ac:dyDescent="0.25">
      <c r="C58124" s="11"/>
      <c r="D58124" s="12"/>
      <c r="E58124" s="11"/>
    </row>
    <row r="58125" spans="3:5" x14ac:dyDescent="0.25">
      <c r="C58125" s="11"/>
      <c r="D58125" s="12"/>
      <c r="E58125" s="11"/>
    </row>
    <row r="58126" spans="3:5" x14ac:dyDescent="0.25">
      <c r="C58126" s="11"/>
      <c r="D58126" s="12"/>
      <c r="E58126" s="11"/>
    </row>
    <row r="58127" spans="3:5" x14ac:dyDescent="0.25">
      <c r="C58127" s="11"/>
      <c r="D58127" s="12"/>
      <c r="E58127" s="11"/>
    </row>
    <row r="58128" spans="3:5" x14ac:dyDescent="0.25">
      <c r="C58128" s="11"/>
      <c r="D58128" s="12"/>
      <c r="E58128" s="11"/>
    </row>
    <row r="58129" spans="3:5" x14ac:dyDescent="0.25">
      <c r="C58129" s="11"/>
      <c r="D58129" s="12"/>
      <c r="E58129" s="11"/>
    </row>
    <row r="58130" spans="3:5" x14ac:dyDescent="0.25">
      <c r="C58130" s="11"/>
      <c r="D58130" s="12"/>
      <c r="E58130" s="11"/>
    </row>
    <row r="58131" spans="3:5" x14ac:dyDescent="0.25">
      <c r="C58131" s="11"/>
      <c r="D58131" s="12"/>
      <c r="E58131" s="11"/>
    </row>
    <row r="58132" spans="3:5" x14ac:dyDescent="0.25">
      <c r="C58132" s="11"/>
      <c r="D58132" s="12"/>
      <c r="E58132" s="11"/>
    </row>
    <row r="58133" spans="3:5" x14ac:dyDescent="0.25">
      <c r="C58133" s="11"/>
      <c r="D58133" s="12"/>
      <c r="E58133" s="11"/>
    </row>
    <row r="58134" spans="3:5" x14ac:dyDescent="0.25">
      <c r="C58134" s="11"/>
      <c r="D58134" s="12"/>
      <c r="E58134" s="11"/>
    </row>
    <row r="58135" spans="3:5" x14ac:dyDescent="0.25">
      <c r="C58135" s="11"/>
      <c r="D58135" s="12"/>
      <c r="E58135" s="11"/>
    </row>
    <row r="58136" spans="3:5" x14ac:dyDescent="0.25">
      <c r="C58136" s="11"/>
      <c r="D58136" s="12"/>
      <c r="E58136" s="11"/>
    </row>
    <row r="58137" spans="3:5" x14ac:dyDescent="0.25">
      <c r="C58137" s="11"/>
      <c r="D58137" s="12"/>
      <c r="E58137" s="11"/>
    </row>
    <row r="58138" spans="3:5" x14ac:dyDescent="0.25">
      <c r="C58138" s="11"/>
      <c r="D58138" s="12"/>
      <c r="E58138" s="11"/>
    </row>
    <row r="58139" spans="3:5" x14ac:dyDescent="0.25">
      <c r="C58139" s="11"/>
      <c r="D58139" s="12"/>
      <c r="E58139" s="11"/>
    </row>
    <row r="58140" spans="3:5" x14ac:dyDescent="0.25">
      <c r="C58140" s="11"/>
      <c r="D58140" s="12"/>
      <c r="E58140" s="11"/>
    </row>
    <row r="58141" spans="3:5" x14ac:dyDescent="0.25">
      <c r="C58141" s="11"/>
      <c r="D58141" s="12"/>
      <c r="E58141" s="11"/>
    </row>
    <row r="58142" spans="3:5" x14ac:dyDescent="0.25">
      <c r="C58142" s="11"/>
      <c r="D58142" s="12"/>
      <c r="E58142" s="11"/>
    </row>
    <row r="58143" spans="3:5" x14ac:dyDescent="0.25">
      <c r="C58143" s="11"/>
      <c r="D58143" s="12"/>
      <c r="E58143" s="11"/>
    </row>
    <row r="58144" spans="3:5" x14ac:dyDescent="0.25">
      <c r="C58144" s="11"/>
      <c r="D58144" s="12"/>
      <c r="E58144" s="11"/>
    </row>
    <row r="58145" spans="3:5" x14ac:dyDescent="0.25">
      <c r="C58145" s="11"/>
      <c r="D58145" s="12"/>
      <c r="E58145" s="11"/>
    </row>
    <row r="58146" spans="3:5" x14ac:dyDescent="0.25">
      <c r="C58146" s="11"/>
      <c r="D58146" s="12"/>
      <c r="E58146" s="11"/>
    </row>
    <row r="58147" spans="3:5" x14ac:dyDescent="0.25">
      <c r="C58147" s="11"/>
      <c r="D58147" s="12"/>
      <c r="E58147" s="11"/>
    </row>
    <row r="58148" spans="3:5" x14ac:dyDescent="0.25">
      <c r="C58148" s="11"/>
      <c r="D58148" s="12"/>
      <c r="E58148" s="11"/>
    </row>
    <row r="58149" spans="3:5" x14ac:dyDescent="0.25">
      <c r="C58149" s="11"/>
      <c r="D58149" s="12"/>
      <c r="E58149" s="11"/>
    </row>
    <row r="58150" spans="3:5" x14ac:dyDescent="0.25">
      <c r="C58150" s="11"/>
      <c r="D58150" s="12"/>
      <c r="E58150" s="11"/>
    </row>
    <row r="58151" spans="3:5" x14ac:dyDescent="0.25">
      <c r="C58151" s="11"/>
      <c r="D58151" s="12"/>
      <c r="E58151" s="11"/>
    </row>
    <row r="58152" spans="3:5" x14ac:dyDescent="0.25">
      <c r="C58152" s="11"/>
      <c r="D58152" s="12"/>
      <c r="E58152" s="11"/>
    </row>
    <row r="58153" spans="3:5" x14ac:dyDescent="0.25">
      <c r="C58153" s="11"/>
      <c r="D58153" s="12"/>
      <c r="E58153" s="11"/>
    </row>
    <row r="58154" spans="3:5" x14ac:dyDescent="0.25">
      <c r="C58154" s="11"/>
      <c r="D58154" s="12"/>
      <c r="E58154" s="11"/>
    </row>
    <row r="58155" spans="3:5" x14ac:dyDescent="0.25">
      <c r="C58155" s="11"/>
      <c r="D58155" s="12"/>
      <c r="E58155" s="11"/>
    </row>
    <row r="58156" spans="3:5" x14ac:dyDescent="0.25">
      <c r="C58156" s="11"/>
      <c r="D58156" s="12"/>
      <c r="E58156" s="11"/>
    </row>
    <row r="58157" spans="3:5" x14ac:dyDescent="0.25">
      <c r="C58157" s="11"/>
      <c r="D58157" s="12"/>
      <c r="E58157" s="11"/>
    </row>
    <row r="58158" spans="3:5" x14ac:dyDescent="0.25">
      <c r="C58158" s="11"/>
      <c r="D58158" s="12"/>
      <c r="E58158" s="11"/>
    </row>
    <row r="58159" spans="3:5" x14ac:dyDescent="0.25">
      <c r="C58159" s="11"/>
      <c r="D58159" s="12"/>
      <c r="E58159" s="11"/>
    </row>
    <row r="58160" spans="3:5" x14ac:dyDescent="0.25">
      <c r="C58160" s="11"/>
      <c r="D58160" s="12"/>
      <c r="E58160" s="11"/>
    </row>
    <row r="58161" spans="3:5" x14ac:dyDescent="0.25">
      <c r="C58161" s="11"/>
      <c r="D58161" s="12"/>
      <c r="E58161" s="11"/>
    </row>
    <row r="58162" spans="3:5" x14ac:dyDescent="0.25">
      <c r="C58162" s="11"/>
      <c r="D58162" s="12"/>
      <c r="E58162" s="11"/>
    </row>
    <row r="58163" spans="3:5" x14ac:dyDescent="0.25">
      <c r="C58163" s="11"/>
      <c r="D58163" s="12"/>
      <c r="E58163" s="11"/>
    </row>
    <row r="58164" spans="3:5" x14ac:dyDescent="0.25">
      <c r="C58164" s="11"/>
      <c r="D58164" s="12"/>
      <c r="E58164" s="11"/>
    </row>
    <row r="58165" spans="3:5" x14ac:dyDescent="0.25">
      <c r="C58165" s="11"/>
      <c r="D58165" s="12"/>
      <c r="E58165" s="11"/>
    </row>
    <row r="58166" spans="3:5" x14ac:dyDescent="0.25">
      <c r="C58166" s="11"/>
      <c r="D58166" s="12"/>
      <c r="E58166" s="11"/>
    </row>
    <row r="58167" spans="3:5" x14ac:dyDescent="0.25">
      <c r="C58167" s="11"/>
      <c r="D58167" s="12"/>
      <c r="E58167" s="11"/>
    </row>
    <row r="58168" spans="3:5" x14ac:dyDescent="0.25">
      <c r="C58168" s="11"/>
      <c r="D58168" s="12"/>
      <c r="E58168" s="11"/>
    </row>
    <row r="58169" spans="3:5" x14ac:dyDescent="0.25">
      <c r="C58169" s="11"/>
      <c r="D58169" s="12"/>
      <c r="E58169" s="11"/>
    </row>
    <row r="58170" spans="3:5" x14ac:dyDescent="0.25">
      <c r="C58170" s="11"/>
      <c r="D58170" s="12"/>
      <c r="E58170" s="11"/>
    </row>
    <row r="58171" spans="3:5" x14ac:dyDescent="0.25">
      <c r="C58171" s="11"/>
      <c r="D58171" s="12"/>
      <c r="E58171" s="11"/>
    </row>
    <row r="58172" spans="3:5" x14ac:dyDescent="0.25">
      <c r="C58172" s="11"/>
      <c r="D58172" s="12"/>
      <c r="E58172" s="11"/>
    </row>
    <row r="58173" spans="3:5" x14ac:dyDescent="0.25">
      <c r="C58173" s="11"/>
      <c r="D58173" s="12"/>
      <c r="E58173" s="11"/>
    </row>
    <row r="58174" spans="3:5" x14ac:dyDescent="0.25">
      <c r="C58174" s="11"/>
      <c r="D58174" s="12"/>
      <c r="E58174" s="11"/>
    </row>
    <row r="58175" spans="3:5" x14ac:dyDescent="0.25">
      <c r="C58175" s="11"/>
      <c r="D58175" s="12"/>
      <c r="E58175" s="11"/>
    </row>
    <row r="58176" spans="3:5" x14ac:dyDescent="0.25">
      <c r="C58176" s="11"/>
      <c r="D58176" s="12"/>
      <c r="E58176" s="11"/>
    </row>
    <row r="58177" spans="3:5" x14ac:dyDescent="0.25">
      <c r="C58177" s="11"/>
      <c r="D58177" s="12"/>
      <c r="E58177" s="11"/>
    </row>
    <row r="58178" spans="3:5" x14ac:dyDescent="0.25">
      <c r="C58178" s="11"/>
      <c r="D58178" s="12"/>
      <c r="E58178" s="11"/>
    </row>
    <row r="58179" spans="3:5" x14ac:dyDescent="0.25">
      <c r="C58179" s="11"/>
      <c r="D58179" s="12"/>
      <c r="E58179" s="11"/>
    </row>
    <row r="58180" spans="3:5" x14ac:dyDescent="0.25">
      <c r="C58180" s="11"/>
      <c r="D58180" s="12"/>
      <c r="E58180" s="11"/>
    </row>
    <row r="58181" spans="3:5" x14ac:dyDescent="0.25">
      <c r="C58181" s="11"/>
      <c r="D58181" s="12"/>
      <c r="E58181" s="11"/>
    </row>
    <row r="58182" spans="3:5" x14ac:dyDescent="0.25">
      <c r="C58182" s="11"/>
      <c r="D58182" s="12"/>
      <c r="E58182" s="11"/>
    </row>
    <row r="58183" spans="3:5" x14ac:dyDescent="0.25">
      <c r="C58183" s="11"/>
      <c r="D58183" s="12"/>
      <c r="E58183" s="11"/>
    </row>
    <row r="58184" spans="3:5" x14ac:dyDescent="0.25">
      <c r="C58184" s="11"/>
      <c r="D58184" s="12"/>
      <c r="E58184" s="11"/>
    </row>
    <row r="58185" spans="3:5" x14ac:dyDescent="0.25">
      <c r="C58185" s="11"/>
      <c r="D58185" s="12"/>
      <c r="E58185" s="11"/>
    </row>
    <row r="58186" spans="3:5" x14ac:dyDescent="0.25">
      <c r="C58186" s="11"/>
      <c r="D58186" s="12"/>
      <c r="E58186" s="11"/>
    </row>
    <row r="58187" spans="3:5" x14ac:dyDescent="0.25">
      <c r="C58187" s="11"/>
      <c r="D58187" s="12"/>
      <c r="E58187" s="11"/>
    </row>
    <row r="58188" spans="3:5" x14ac:dyDescent="0.25">
      <c r="C58188" s="11"/>
      <c r="D58188" s="12"/>
      <c r="E58188" s="11"/>
    </row>
    <row r="58189" spans="3:5" x14ac:dyDescent="0.25">
      <c r="C58189" s="11"/>
      <c r="D58189" s="12"/>
      <c r="E58189" s="11"/>
    </row>
    <row r="58190" spans="3:5" x14ac:dyDescent="0.25">
      <c r="C58190" s="11"/>
      <c r="D58190" s="12"/>
      <c r="E58190" s="11"/>
    </row>
    <row r="58191" spans="3:5" x14ac:dyDescent="0.25">
      <c r="C58191" s="11"/>
      <c r="D58191" s="12"/>
      <c r="E58191" s="11"/>
    </row>
    <row r="58192" spans="3:5" x14ac:dyDescent="0.25">
      <c r="C58192" s="11"/>
      <c r="D58192" s="12"/>
      <c r="E58192" s="11"/>
    </row>
    <row r="58193" spans="3:5" x14ac:dyDescent="0.25">
      <c r="C58193" s="11"/>
      <c r="D58193" s="12"/>
      <c r="E58193" s="11"/>
    </row>
    <row r="58194" spans="3:5" x14ac:dyDescent="0.25">
      <c r="C58194" s="11"/>
      <c r="D58194" s="12"/>
      <c r="E58194" s="11"/>
    </row>
    <row r="58195" spans="3:5" x14ac:dyDescent="0.25">
      <c r="C58195" s="11"/>
      <c r="D58195" s="12"/>
      <c r="E58195" s="11"/>
    </row>
    <row r="58196" spans="3:5" x14ac:dyDescent="0.25">
      <c r="C58196" s="11"/>
      <c r="D58196" s="12"/>
      <c r="E58196" s="11"/>
    </row>
    <row r="58197" spans="3:5" x14ac:dyDescent="0.25">
      <c r="C58197" s="11"/>
      <c r="D58197" s="12"/>
      <c r="E58197" s="11"/>
    </row>
    <row r="58198" spans="3:5" x14ac:dyDescent="0.25">
      <c r="C58198" s="11"/>
      <c r="D58198" s="12"/>
      <c r="E58198" s="11"/>
    </row>
    <row r="58199" spans="3:5" x14ac:dyDescent="0.25">
      <c r="C58199" s="11"/>
      <c r="D58199" s="12"/>
      <c r="E58199" s="11"/>
    </row>
    <row r="58200" spans="3:5" x14ac:dyDescent="0.25">
      <c r="C58200" s="11"/>
      <c r="D58200" s="12"/>
      <c r="E58200" s="11"/>
    </row>
    <row r="58201" spans="3:5" x14ac:dyDescent="0.25">
      <c r="C58201" s="11"/>
      <c r="D58201" s="12"/>
      <c r="E58201" s="11"/>
    </row>
    <row r="58202" spans="3:5" x14ac:dyDescent="0.25">
      <c r="C58202" s="11"/>
      <c r="D58202" s="12"/>
      <c r="E58202" s="11"/>
    </row>
    <row r="58203" spans="3:5" x14ac:dyDescent="0.25">
      <c r="C58203" s="11"/>
      <c r="D58203" s="12"/>
      <c r="E58203" s="11"/>
    </row>
    <row r="58204" spans="3:5" x14ac:dyDescent="0.25">
      <c r="C58204" s="11"/>
      <c r="D58204" s="12"/>
      <c r="E58204" s="11"/>
    </row>
    <row r="58205" spans="3:5" x14ac:dyDescent="0.25">
      <c r="C58205" s="11"/>
      <c r="D58205" s="12"/>
      <c r="E58205" s="11"/>
    </row>
    <row r="58206" spans="3:5" x14ac:dyDescent="0.25">
      <c r="C58206" s="11"/>
      <c r="D58206" s="12"/>
      <c r="E58206" s="11"/>
    </row>
    <row r="58207" spans="3:5" x14ac:dyDescent="0.25">
      <c r="C58207" s="11"/>
      <c r="D58207" s="12"/>
      <c r="E58207" s="11"/>
    </row>
    <row r="58208" spans="3:5" x14ac:dyDescent="0.25">
      <c r="C58208" s="11"/>
      <c r="D58208" s="12"/>
      <c r="E58208" s="11"/>
    </row>
    <row r="58209" spans="3:5" x14ac:dyDescent="0.25">
      <c r="C58209" s="11"/>
      <c r="D58209" s="12"/>
      <c r="E58209" s="11"/>
    </row>
    <row r="58210" spans="3:5" x14ac:dyDescent="0.25">
      <c r="C58210" s="11"/>
      <c r="D58210" s="12"/>
      <c r="E58210" s="11"/>
    </row>
    <row r="58211" spans="3:5" x14ac:dyDescent="0.25">
      <c r="C58211" s="11"/>
      <c r="D58211" s="12"/>
      <c r="E58211" s="11"/>
    </row>
    <row r="58212" spans="3:5" x14ac:dyDescent="0.25">
      <c r="C58212" s="11"/>
      <c r="D58212" s="12"/>
      <c r="E58212" s="11"/>
    </row>
    <row r="58213" spans="3:5" x14ac:dyDescent="0.25">
      <c r="C58213" s="11"/>
      <c r="D58213" s="12"/>
      <c r="E58213" s="11"/>
    </row>
    <row r="58214" spans="3:5" x14ac:dyDescent="0.25">
      <c r="C58214" s="11"/>
      <c r="D58214" s="12"/>
      <c r="E58214" s="11"/>
    </row>
    <row r="58215" spans="3:5" x14ac:dyDescent="0.25">
      <c r="C58215" s="11"/>
      <c r="D58215" s="12"/>
      <c r="E58215" s="11"/>
    </row>
    <row r="58216" spans="3:5" x14ac:dyDescent="0.25">
      <c r="C58216" s="11"/>
      <c r="D58216" s="12"/>
      <c r="E58216" s="11"/>
    </row>
    <row r="58217" spans="3:5" x14ac:dyDescent="0.25">
      <c r="C58217" s="11"/>
      <c r="D58217" s="12"/>
      <c r="E58217" s="11"/>
    </row>
    <row r="58218" spans="3:5" x14ac:dyDescent="0.25">
      <c r="C58218" s="11"/>
      <c r="D58218" s="12"/>
      <c r="E58218" s="11"/>
    </row>
    <row r="58219" spans="3:5" x14ac:dyDescent="0.25">
      <c r="C58219" s="11"/>
      <c r="D58219" s="12"/>
      <c r="E58219" s="11"/>
    </row>
    <row r="58220" spans="3:5" x14ac:dyDescent="0.25">
      <c r="C58220" s="11"/>
      <c r="D58220" s="12"/>
      <c r="E58220" s="11"/>
    </row>
    <row r="58221" spans="3:5" x14ac:dyDescent="0.25">
      <c r="C58221" s="11"/>
      <c r="D58221" s="12"/>
      <c r="E58221" s="11"/>
    </row>
    <row r="58222" spans="3:5" x14ac:dyDescent="0.25">
      <c r="C58222" s="11"/>
      <c r="D58222" s="12"/>
      <c r="E58222" s="11"/>
    </row>
    <row r="58223" spans="3:5" x14ac:dyDescent="0.25">
      <c r="C58223" s="11"/>
      <c r="D58223" s="12"/>
      <c r="E58223" s="11"/>
    </row>
    <row r="58224" spans="3:5" x14ac:dyDescent="0.25">
      <c r="C58224" s="11"/>
      <c r="D58224" s="12"/>
      <c r="E58224" s="11"/>
    </row>
    <row r="58225" spans="3:5" x14ac:dyDescent="0.25">
      <c r="C58225" s="11"/>
      <c r="D58225" s="12"/>
      <c r="E58225" s="11"/>
    </row>
    <row r="58226" spans="3:5" x14ac:dyDescent="0.25">
      <c r="C58226" s="11"/>
      <c r="D58226" s="12"/>
      <c r="E58226" s="11"/>
    </row>
    <row r="58227" spans="3:5" x14ac:dyDescent="0.25">
      <c r="C58227" s="11"/>
      <c r="D58227" s="12"/>
      <c r="E58227" s="11"/>
    </row>
    <row r="58228" spans="3:5" x14ac:dyDescent="0.25">
      <c r="C58228" s="11"/>
      <c r="D58228" s="12"/>
      <c r="E58228" s="11"/>
    </row>
    <row r="58229" spans="3:5" x14ac:dyDescent="0.25">
      <c r="C58229" s="11"/>
      <c r="D58229" s="12"/>
      <c r="E58229" s="11"/>
    </row>
    <row r="58230" spans="3:5" x14ac:dyDescent="0.25">
      <c r="C58230" s="11"/>
      <c r="D58230" s="12"/>
      <c r="E58230" s="11"/>
    </row>
    <row r="58231" spans="3:5" x14ac:dyDescent="0.25">
      <c r="C58231" s="11"/>
      <c r="D58231" s="12"/>
      <c r="E58231" s="11"/>
    </row>
    <row r="58232" spans="3:5" x14ac:dyDescent="0.25">
      <c r="C58232" s="11"/>
      <c r="D58232" s="12"/>
      <c r="E58232" s="11"/>
    </row>
    <row r="58233" spans="3:5" x14ac:dyDescent="0.25">
      <c r="C58233" s="11"/>
      <c r="D58233" s="12"/>
      <c r="E58233" s="11"/>
    </row>
    <row r="58234" spans="3:5" x14ac:dyDescent="0.25">
      <c r="C58234" s="11"/>
      <c r="D58234" s="12"/>
      <c r="E58234" s="11"/>
    </row>
    <row r="58235" spans="3:5" x14ac:dyDescent="0.25">
      <c r="C58235" s="11"/>
      <c r="D58235" s="12"/>
      <c r="E58235" s="11"/>
    </row>
    <row r="58236" spans="3:5" x14ac:dyDescent="0.25">
      <c r="C58236" s="11"/>
      <c r="D58236" s="12"/>
      <c r="E58236" s="11"/>
    </row>
    <row r="58237" spans="3:5" x14ac:dyDescent="0.25">
      <c r="C58237" s="11"/>
      <c r="D58237" s="12"/>
      <c r="E58237" s="11"/>
    </row>
    <row r="58238" spans="3:5" x14ac:dyDescent="0.25">
      <c r="C58238" s="11"/>
      <c r="D58238" s="12"/>
      <c r="E58238" s="11"/>
    </row>
    <row r="58239" spans="3:5" x14ac:dyDescent="0.25">
      <c r="C58239" s="11"/>
      <c r="D58239" s="12"/>
      <c r="E58239" s="11"/>
    </row>
    <row r="58240" spans="3:5" x14ac:dyDescent="0.25">
      <c r="C58240" s="11"/>
      <c r="D58240" s="12"/>
      <c r="E58240" s="11"/>
    </row>
    <row r="58241" spans="3:5" x14ac:dyDescent="0.25">
      <c r="C58241" s="11"/>
      <c r="D58241" s="12"/>
      <c r="E58241" s="11"/>
    </row>
    <row r="58242" spans="3:5" x14ac:dyDescent="0.25">
      <c r="C58242" s="11"/>
      <c r="D58242" s="12"/>
      <c r="E58242" s="11"/>
    </row>
    <row r="58243" spans="3:5" x14ac:dyDescent="0.25">
      <c r="C58243" s="11"/>
      <c r="D58243" s="12"/>
      <c r="E58243" s="11"/>
    </row>
    <row r="58244" spans="3:5" x14ac:dyDescent="0.25">
      <c r="C58244" s="11"/>
      <c r="D58244" s="12"/>
      <c r="E58244" s="11"/>
    </row>
    <row r="58245" spans="3:5" x14ac:dyDescent="0.25">
      <c r="C58245" s="11"/>
      <c r="D58245" s="12"/>
      <c r="E58245" s="11"/>
    </row>
    <row r="58246" spans="3:5" x14ac:dyDescent="0.25">
      <c r="C58246" s="11"/>
      <c r="D58246" s="12"/>
      <c r="E58246" s="11"/>
    </row>
    <row r="58247" spans="3:5" x14ac:dyDescent="0.25">
      <c r="C58247" s="11"/>
      <c r="D58247" s="12"/>
      <c r="E58247" s="11"/>
    </row>
    <row r="58248" spans="3:5" x14ac:dyDescent="0.25">
      <c r="C58248" s="11"/>
      <c r="D58248" s="12"/>
      <c r="E58248" s="11"/>
    </row>
    <row r="58249" spans="3:5" x14ac:dyDescent="0.25">
      <c r="C58249" s="11"/>
      <c r="D58249" s="12"/>
      <c r="E58249" s="11"/>
    </row>
    <row r="58250" spans="3:5" x14ac:dyDescent="0.25">
      <c r="C58250" s="11"/>
      <c r="D58250" s="12"/>
      <c r="E58250" s="11"/>
    </row>
    <row r="58251" spans="3:5" x14ac:dyDescent="0.25">
      <c r="C58251" s="11"/>
      <c r="D58251" s="12"/>
      <c r="E58251" s="11"/>
    </row>
    <row r="58252" spans="3:5" x14ac:dyDescent="0.25">
      <c r="C58252" s="11"/>
      <c r="D58252" s="12"/>
      <c r="E58252" s="11"/>
    </row>
    <row r="58253" spans="3:5" x14ac:dyDescent="0.25">
      <c r="C58253" s="11"/>
      <c r="D58253" s="12"/>
      <c r="E58253" s="11"/>
    </row>
    <row r="58254" spans="3:5" x14ac:dyDescent="0.25">
      <c r="C58254" s="11"/>
      <c r="D58254" s="12"/>
      <c r="E58254" s="11"/>
    </row>
    <row r="58255" spans="3:5" x14ac:dyDescent="0.25">
      <c r="C58255" s="11"/>
      <c r="D58255" s="12"/>
      <c r="E58255" s="11"/>
    </row>
    <row r="58256" spans="3:5" x14ac:dyDescent="0.25">
      <c r="C58256" s="11"/>
      <c r="D58256" s="12"/>
      <c r="E58256" s="11"/>
    </row>
    <row r="58257" spans="3:5" x14ac:dyDescent="0.25">
      <c r="C58257" s="11"/>
      <c r="D58257" s="12"/>
      <c r="E58257" s="11"/>
    </row>
    <row r="58258" spans="3:5" x14ac:dyDescent="0.25">
      <c r="C58258" s="11"/>
      <c r="D58258" s="12"/>
      <c r="E58258" s="11"/>
    </row>
    <row r="58259" spans="3:5" x14ac:dyDescent="0.25">
      <c r="C58259" s="11"/>
      <c r="D58259" s="12"/>
      <c r="E58259" s="11"/>
    </row>
    <row r="58260" spans="3:5" x14ac:dyDescent="0.25">
      <c r="C58260" s="11"/>
      <c r="D58260" s="12"/>
      <c r="E58260" s="11"/>
    </row>
    <row r="58261" spans="3:5" x14ac:dyDescent="0.25">
      <c r="C58261" s="11"/>
      <c r="D58261" s="12"/>
      <c r="E58261" s="11"/>
    </row>
    <row r="58262" spans="3:5" x14ac:dyDescent="0.25">
      <c r="C58262" s="11"/>
      <c r="D58262" s="12"/>
      <c r="E58262" s="11"/>
    </row>
    <row r="58263" spans="3:5" x14ac:dyDescent="0.25">
      <c r="C58263" s="11"/>
      <c r="D58263" s="12"/>
      <c r="E58263" s="11"/>
    </row>
    <row r="58264" spans="3:5" x14ac:dyDescent="0.25">
      <c r="C58264" s="11"/>
      <c r="D58264" s="12"/>
      <c r="E58264" s="11"/>
    </row>
    <row r="58265" spans="3:5" x14ac:dyDescent="0.25">
      <c r="C58265" s="11"/>
      <c r="D58265" s="12"/>
      <c r="E58265" s="11"/>
    </row>
    <row r="58266" spans="3:5" x14ac:dyDescent="0.25">
      <c r="C58266" s="11"/>
      <c r="D58266" s="12"/>
      <c r="E58266" s="11"/>
    </row>
    <row r="58267" spans="3:5" x14ac:dyDescent="0.25">
      <c r="C58267" s="11"/>
      <c r="D58267" s="12"/>
      <c r="E58267" s="11"/>
    </row>
    <row r="58268" spans="3:5" x14ac:dyDescent="0.25">
      <c r="C58268" s="11"/>
      <c r="D58268" s="12"/>
      <c r="E58268" s="11"/>
    </row>
    <row r="58269" spans="3:5" x14ac:dyDescent="0.25">
      <c r="C58269" s="11"/>
      <c r="D58269" s="12"/>
      <c r="E58269" s="11"/>
    </row>
    <row r="58270" spans="3:5" x14ac:dyDescent="0.25">
      <c r="C58270" s="11"/>
      <c r="D58270" s="12"/>
      <c r="E58270" s="11"/>
    </row>
    <row r="58271" spans="3:5" x14ac:dyDescent="0.25">
      <c r="C58271" s="11"/>
      <c r="D58271" s="12"/>
      <c r="E58271" s="11"/>
    </row>
    <row r="58272" spans="3:5" x14ac:dyDescent="0.25">
      <c r="C58272" s="11"/>
      <c r="D58272" s="12"/>
      <c r="E58272" s="11"/>
    </row>
    <row r="58273" spans="3:5" x14ac:dyDescent="0.25">
      <c r="C58273" s="11"/>
      <c r="D58273" s="12"/>
      <c r="E58273" s="11"/>
    </row>
    <row r="58274" spans="3:5" x14ac:dyDescent="0.25">
      <c r="C58274" s="11"/>
      <c r="D58274" s="12"/>
      <c r="E58274" s="11"/>
    </row>
    <row r="58275" spans="3:5" x14ac:dyDescent="0.25">
      <c r="C58275" s="11"/>
      <c r="D58275" s="12"/>
      <c r="E58275" s="11"/>
    </row>
    <row r="58276" spans="3:5" x14ac:dyDescent="0.25">
      <c r="C58276" s="11"/>
      <c r="D58276" s="12"/>
      <c r="E58276" s="11"/>
    </row>
    <row r="58277" spans="3:5" x14ac:dyDescent="0.25">
      <c r="C58277" s="11"/>
      <c r="D58277" s="12"/>
      <c r="E58277" s="11"/>
    </row>
    <row r="58278" spans="3:5" x14ac:dyDescent="0.25">
      <c r="C58278" s="11"/>
      <c r="D58278" s="12"/>
      <c r="E58278" s="11"/>
    </row>
    <row r="58279" spans="3:5" x14ac:dyDescent="0.25">
      <c r="C58279" s="11"/>
      <c r="D58279" s="12"/>
      <c r="E58279" s="11"/>
    </row>
    <row r="58280" spans="3:5" x14ac:dyDescent="0.25">
      <c r="C58280" s="11"/>
      <c r="D58280" s="12"/>
      <c r="E58280" s="11"/>
    </row>
    <row r="58281" spans="3:5" x14ac:dyDescent="0.25">
      <c r="C58281" s="11"/>
      <c r="D58281" s="12"/>
      <c r="E58281" s="11"/>
    </row>
    <row r="58282" spans="3:5" x14ac:dyDescent="0.25">
      <c r="C58282" s="11"/>
      <c r="D58282" s="12"/>
      <c r="E58282" s="11"/>
    </row>
    <row r="58283" spans="3:5" x14ac:dyDescent="0.25">
      <c r="C58283" s="11"/>
      <c r="D58283" s="12"/>
      <c r="E58283" s="11"/>
    </row>
    <row r="58284" spans="3:5" x14ac:dyDescent="0.25">
      <c r="C58284" s="11"/>
      <c r="D58284" s="12"/>
      <c r="E58284" s="11"/>
    </row>
    <row r="58285" spans="3:5" x14ac:dyDescent="0.25">
      <c r="C58285" s="11"/>
      <c r="D58285" s="12"/>
      <c r="E58285" s="11"/>
    </row>
    <row r="58286" spans="3:5" x14ac:dyDescent="0.25">
      <c r="C58286" s="11"/>
      <c r="D58286" s="12"/>
      <c r="E58286" s="11"/>
    </row>
    <row r="58287" spans="3:5" x14ac:dyDescent="0.25">
      <c r="C58287" s="11"/>
      <c r="D58287" s="12"/>
      <c r="E58287" s="11"/>
    </row>
    <row r="58288" spans="3:5" x14ac:dyDescent="0.25">
      <c r="C58288" s="11"/>
      <c r="D58288" s="12"/>
      <c r="E58288" s="11"/>
    </row>
    <row r="58289" spans="3:5" x14ac:dyDescent="0.25">
      <c r="C58289" s="11"/>
      <c r="D58289" s="12"/>
      <c r="E58289" s="11"/>
    </row>
    <row r="58290" spans="3:5" x14ac:dyDescent="0.25">
      <c r="C58290" s="11"/>
      <c r="D58290" s="12"/>
      <c r="E58290" s="11"/>
    </row>
    <row r="58291" spans="3:5" x14ac:dyDescent="0.25">
      <c r="C58291" s="11"/>
      <c r="D58291" s="12"/>
      <c r="E58291" s="11"/>
    </row>
    <row r="58292" spans="3:5" x14ac:dyDescent="0.25">
      <c r="C58292" s="11"/>
      <c r="D58292" s="12"/>
      <c r="E58292" s="11"/>
    </row>
    <row r="58293" spans="3:5" x14ac:dyDescent="0.25">
      <c r="C58293" s="11"/>
      <c r="D58293" s="12"/>
      <c r="E58293" s="11"/>
    </row>
    <row r="58294" spans="3:5" x14ac:dyDescent="0.25">
      <c r="C58294" s="11"/>
      <c r="D58294" s="12"/>
      <c r="E58294" s="11"/>
    </row>
    <row r="58295" spans="3:5" x14ac:dyDescent="0.25">
      <c r="C58295" s="11"/>
      <c r="D58295" s="12"/>
      <c r="E58295" s="11"/>
    </row>
    <row r="58296" spans="3:5" x14ac:dyDescent="0.25">
      <c r="C58296" s="11"/>
      <c r="D58296" s="12"/>
      <c r="E58296" s="11"/>
    </row>
    <row r="58297" spans="3:5" x14ac:dyDescent="0.25">
      <c r="C58297" s="11"/>
      <c r="D58297" s="12"/>
      <c r="E58297" s="11"/>
    </row>
    <row r="58298" spans="3:5" x14ac:dyDescent="0.25">
      <c r="C58298" s="11"/>
      <c r="D58298" s="12"/>
      <c r="E58298" s="11"/>
    </row>
    <row r="58299" spans="3:5" x14ac:dyDescent="0.25">
      <c r="C58299" s="11"/>
      <c r="D58299" s="12"/>
      <c r="E58299" s="11"/>
    </row>
    <row r="58300" spans="3:5" x14ac:dyDescent="0.25">
      <c r="C58300" s="11"/>
      <c r="D58300" s="12"/>
      <c r="E58300" s="11"/>
    </row>
    <row r="58301" spans="3:5" x14ac:dyDescent="0.25">
      <c r="C58301" s="11"/>
      <c r="D58301" s="12"/>
      <c r="E58301" s="11"/>
    </row>
    <row r="58302" spans="3:5" x14ac:dyDescent="0.25">
      <c r="C58302" s="11"/>
      <c r="D58302" s="12"/>
      <c r="E58302" s="11"/>
    </row>
    <row r="58303" spans="3:5" x14ac:dyDescent="0.25">
      <c r="C58303" s="11"/>
      <c r="D58303" s="12"/>
      <c r="E58303" s="11"/>
    </row>
    <row r="58304" spans="3:5" x14ac:dyDescent="0.25">
      <c r="C58304" s="11"/>
      <c r="D58304" s="12"/>
      <c r="E58304" s="11"/>
    </row>
    <row r="58305" spans="3:5" x14ac:dyDescent="0.25">
      <c r="C58305" s="11"/>
      <c r="D58305" s="12"/>
      <c r="E58305" s="11"/>
    </row>
    <row r="58306" spans="3:5" x14ac:dyDescent="0.25">
      <c r="C58306" s="11"/>
      <c r="D58306" s="12"/>
      <c r="E58306" s="11"/>
    </row>
    <row r="58307" spans="3:5" x14ac:dyDescent="0.25">
      <c r="C58307" s="11"/>
      <c r="D58307" s="12"/>
      <c r="E58307" s="11"/>
    </row>
    <row r="58308" spans="3:5" x14ac:dyDescent="0.25">
      <c r="C58308" s="11"/>
      <c r="D58308" s="12"/>
      <c r="E58308" s="11"/>
    </row>
    <row r="58309" spans="3:5" x14ac:dyDescent="0.25">
      <c r="C58309" s="11"/>
      <c r="D58309" s="12"/>
      <c r="E58309" s="11"/>
    </row>
    <row r="58310" spans="3:5" x14ac:dyDescent="0.25">
      <c r="C58310" s="11"/>
      <c r="D58310" s="12"/>
      <c r="E58310" s="11"/>
    </row>
    <row r="58311" spans="3:5" x14ac:dyDescent="0.25">
      <c r="C58311" s="11"/>
      <c r="D58311" s="12"/>
      <c r="E58311" s="11"/>
    </row>
    <row r="58312" spans="3:5" x14ac:dyDescent="0.25">
      <c r="C58312" s="11"/>
      <c r="D58312" s="12"/>
      <c r="E58312" s="11"/>
    </row>
    <row r="58313" spans="3:5" x14ac:dyDescent="0.25">
      <c r="C58313" s="11"/>
      <c r="D58313" s="12"/>
      <c r="E58313" s="11"/>
    </row>
    <row r="58314" spans="3:5" x14ac:dyDescent="0.25">
      <c r="C58314" s="11"/>
      <c r="D58314" s="12"/>
      <c r="E58314" s="11"/>
    </row>
    <row r="58315" spans="3:5" x14ac:dyDescent="0.25">
      <c r="C58315" s="11"/>
      <c r="D58315" s="12"/>
      <c r="E58315" s="11"/>
    </row>
    <row r="58316" spans="3:5" x14ac:dyDescent="0.25">
      <c r="C58316" s="11"/>
      <c r="D58316" s="12"/>
      <c r="E58316" s="11"/>
    </row>
    <row r="58317" spans="3:5" x14ac:dyDescent="0.25">
      <c r="C58317" s="11"/>
      <c r="D58317" s="12"/>
      <c r="E58317" s="11"/>
    </row>
    <row r="58318" spans="3:5" x14ac:dyDescent="0.25">
      <c r="C58318" s="11"/>
      <c r="D58318" s="12"/>
      <c r="E58318" s="11"/>
    </row>
    <row r="58319" spans="3:5" x14ac:dyDescent="0.25">
      <c r="C58319" s="11"/>
      <c r="D58319" s="12"/>
      <c r="E58319" s="11"/>
    </row>
    <row r="58320" spans="3:5" x14ac:dyDescent="0.25">
      <c r="C58320" s="11"/>
      <c r="D58320" s="12"/>
      <c r="E58320" s="11"/>
    </row>
    <row r="58321" spans="3:5" x14ac:dyDescent="0.25">
      <c r="C58321" s="11"/>
      <c r="D58321" s="12"/>
      <c r="E58321" s="11"/>
    </row>
    <row r="58322" spans="3:5" x14ac:dyDescent="0.25">
      <c r="C58322" s="11"/>
      <c r="D58322" s="12"/>
      <c r="E58322" s="11"/>
    </row>
    <row r="58323" spans="3:5" x14ac:dyDescent="0.25">
      <c r="C58323" s="11"/>
      <c r="D58323" s="12"/>
      <c r="E58323" s="11"/>
    </row>
    <row r="58324" spans="3:5" x14ac:dyDescent="0.25">
      <c r="C58324" s="11"/>
      <c r="D58324" s="12"/>
      <c r="E58324" s="11"/>
    </row>
    <row r="58325" spans="3:5" x14ac:dyDescent="0.25">
      <c r="C58325" s="11"/>
      <c r="D58325" s="12"/>
      <c r="E58325" s="11"/>
    </row>
    <row r="58326" spans="3:5" x14ac:dyDescent="0.25">
      <c r="C58326" s="11"/>
      <c r="D58326" s="12"/>
      <c r="E58326" s="11"/>
    </row>
    <row r="58327" spans="3:5" x14ac:dyDescent="0.25">
      <c r="C58327" s="11"/>
      <c r="D58327" s="12"/>
      <c r="E58327" s="11"/>
    </row>
    <row r="58328" spans="3:5" x14ac:dyDescent="0.25">
      <c r="C58328" s="11"/>
      <c r="D58328" s="12"/>
      <c r="E58328" s="11"/>
    </row>
    <row r="58329" spans="3:5" x14ac:dyDescent="0.25">
      <c r="C58329" s="11"/>
      <c r="D58329" s="12"/>
      <c r="E58329" s="11"/>
    </row>
    <row r="58330" spans="3:5" x14ac:dyDescent="0.25">
      <c r="C58330" s="11"/>
      <c r="D58330" s="12"/>
      <c r="E58330" s="11"/>
    </row>
    <row r="58331" spans="3:5" x14ac:dyDescent="0.25">
      <c r="C58331" s="11"/>
      <c r="D58331" s="12"/>
      <c r="E58331" s="11"/>
    </row>
    <row r="58332" spans="3:5" x14ac:dyDescent="0.25">
      <c r="C58332" s="11"/>
      <c r="D58332" s="12"/>
      <c r="E58332" s="11"/>
    </row>
    <row r="58333" spans="3:5" x14ac:dyDescent="0.25">
      <c r="C58333" s="11"/>
      <c r="D58333" s="12"/>
      <c r="E58333" s="11"/>
    </row>
    <row r="58334" spans="3:5" x14ac:dyDescent="0.25">
      <c r="C58334" s="11"/>
      <c r="D58334" s="12"/>
      <c r="E58334" s="11"/>
    </row>
    <row r="58335" spans="3:5" x14ac:dyDescent="0.25">
      <c r="C58335" s="11"/>
      <c r="D58335" s="12"/>
      <c r="E58335" s="11"/>
    </row>
    <row r="58336" spans="3:5" x14ac:dyDescent="0.25">
      <c r="C58336" s="11"/>
      <c r="D58336" s="12"/>
      <c r="E58336" s="11"/>
    </row>
    <row r="58337" spans="3:5" x14ac:dyDescent="0.25">
      <c r="C58337" s="11"/>
      <c r="D58337" s="12"/>
      <c r="E58337" s="11"/>
    </row>
    <row r="58338" spans="3:5" x14ac:dyDescent="0.25">
      <c r="C58338" s="11"/>
      <c r="D58338" s="12"/>
      <c r="E58338" s="11"/>
    </row>
    <row r="58339" spans="3:5" x14ac:dyDescent="0.25">
      <c r="C58339" s="11"/>
      <c r="D58339" s="12"/>
      <c r="E58339" s="11"/>
    </row>
    <row r="58340" spans="3:5" x14ac:dyDescent="0.25">
      <c r="C58340" s="11"/>
      <c r="D58340" s="12"/>
      <c r="E58340" s="11"/>
    </row>
    <row r="58341" spans="3:5" x14ac:dyDescent="0.25">
      <c r="C58341" s="11"/>
      <c r="D58341" s="12"/>
      <c r="E58341" s="11"/>
    </row>
    <row r="58342" spans="3:5" x14ac:dyDescent="0.25">
      <c r="C58342" s="11"/>
      <c r="D58342" s="12"/>
      <c r="E58342" s="11"/>
    </row>
    <row r="58343" spans="3:5" x14ac:dyDescent="0.25">
      <c r="C58343" s="11"/>
      <c r="D58343" s="12"/>
      <c r="E58343" s="11"/>
    </row>
    <row r="58344" spans="3:5" x14ac:dyDescent="0.25">
      <c r="C58344" s="11"/>
      <c r="D58344" s="12"/>
      <c r="E58344" s="11"/>
    </row>
    <row r="58345" spans="3:5" x14ac:dyDescent="0.25">
      <c r="C58345" s="11"/>
      <c r="D58345" s="12"/>
      <c r="E58345" s="11"/>
    </row>
    <row r="58346" spans="3:5" x14ac:dyDescent="0.25">
      <c r="C58346" s="11"/>
      <c r="D58346" s="12"/>
      <c r="E58346" s="11"/>
    </row>
    <row r="58347" spans="3:5" x14ac:dyDescent="0.25">
      <c r="C58347" s="11"/>
      <c r="D58347" s="12"/>
      <c r="E58347" s="11"/>
    </row>
    <row r="58348" spans="3:5" x14ac:dyDescent="0.25">
      <c r="C58348" s="11"/>
      <c r="D58348" s="12"/>
      <c r="E58348" s="11"/>
    </row>
    <row r="58349" spans="3:5" x14ac:dyDescent="0.25">
      <c r="C58349" s="11"/>
      <c r="D58349" s="12"/>
      <c r="E58349" s="11"/>
    </row>
    <row r="58350" spans="3:5" x14ac:dyDescent="0.25">
      <c r="C58350" s="11"/>
      <c r="D58350" s="12"/>
      <c r="E58350" s="11"/>
    </row>
    <row r="58351" spans="3:5" x14ac:dyDescent="0.25">
      <c r="C58351" s="11"/>
      <c r="D58351" s="12"/>
      <c r="E58351" s="11"/>
    </row>
    <row r="58352" spans="3:5" x14ac:dyDescent="0.25">
      <c r="C58352" s="11"/>
      <c r="D58352" s="12"/>
      <c r="E58352" s="11"/>
    </row>
    <row r="58353" spans="3:5" x14ac:dyDescent="0.25">
      <c r="C58353" s="11"/>
      <c r="D58353" s="12"/>
      <c r="E58353" s="11"/>
    </row>
    <row r="58354" spans="3:5" x14ac:dyDescent="0.25">
      <c r="C58354" s="11"/>
      <c r="D58354" s="12"/>
      <c r="E58354" s="11"/>
    </row>
    <row r="58355" spans="3:5" x14ac:dyDescent="0.25">
      <c r="C58355" s="11"/>
      <c r="D58355" s="12"/>
      <c r="E58355" s="11"/>
    </row>
    <row r="58356" spans="3:5" x14ac:dyDescent="0.25">
      <c r="C58356" s="11"/>
      <c r="D58356" s="12"/>
      <c r="E58356" s="11"/>
    </row>
    <row r="58357" spans="3:5" x14ac:dyDescent="0.25">
      <c r="C58357" s="11"/>
      <c r="D58357" s="12"/>
      <c r="E58357" s="11"/>
    </row>
    <row r="58358" spans="3:5" x14ac:dyDescent="0.25">
      <c r="C58358" s="11"/>
      <c r="D58358" s="12"/>
      <c r="E58358" s="11"/>
    </row>
    <row r="58359" spans="3:5" x14ac:dyDescent="0.25">
      <c r="C58359" s="11"/>
      <c r="D58359" s="12"/>
      <c r="E58359" s="11"/>
    </row>
    <row r="58360" spans="3:5" x14ac:dyDescent="0.25">
      <c r="C58360" s="11"/>
      <c r="D58360" s="12"/>
      <c r="E58360" s="11"/>
    </row>
    <row r="58361" spans="3:5" x14ac:dyDescent="0.25">
      <c r="C58361" s="11"/>
      <c r="D58361" s="12"/>
      <c r="E58361" s="11"/>
    </row>
    <row r="58362" spans="3:5" x14ac:dyDescent="0.25">
      <c r="C58362" s="11"/>
      <c r="D58362" s="12"/>
      <c r="E58362" s="11"/>
    </row>
    <row r="58363" spans="3:5" x14ac:dyDescent="0.25">
      <c r="C58363" s="11"/>
      <c r="D58363" s="12"/>
      <c r="E58363" s="11"/>
    </row>
    <row r="58364" spans="3:5" x14ac:dyDescent="0.25">
      <c r="C58364" s="11"/>
      <c r="D58364" s="12"/>
      <c r="E58364" s="11"/>
    </row>
    <row r="58365" spans="3:5" x14ac:dyDescent="0.25">
      <c r="C58365" s="11"/>
      <c r="D58365" s="12"/>
      <c r="E58365" s="11"/>
    </row>
    <row r="58366" spans="3:5" x14ac:dyDescent="0.25">
      <c r="C58366" s="11"/>
      <c r="D58366" s="12"/>
      <c r="E58366" s="11"/>
    </row>
    <row r="58367" spans="3:5" x14ac:dyDescent="0.25">
      <c r="C58367" s="11"/>
      <c r="D58367" s="12"/>
      <c r="E58367" s="11"/>
    </row>
    <row r="58368" spans="3:5" x14ac:dyDescent="0.25">
      <c r="C58368" s="11"/>
      <c r="D58368" s="12"/>
      <c r="E58368" s="11"/>
    </row>
    <row r="58369" spans="3:5" x14ac:dyDescent="0.25">
      <c r="C58369" s="11"/>
      <c r="D58369" s="12"/>
      <c r="E58369" s="11"/>
    </row>
    <row r="58370" spans="3:5" x14ac:dyDescent="0.25">
      <c r="C58370" s="11"/>
      <c r="D58370" s="12"/>
      <c r="E58370" s="11"/>
    </row>
    <row r="58371" spans="3:5" x14ac:dyDescent="0.25">
      <c r="C58371" s="11"/>
      <c r="D58371" s="12"/>
      <c r="E58371" s="11"/>
    </row>
    <row r="58372" spans="3:5" x14ac:dyDescent="0.25">
      <c r="C58372" s="11"/>
      <c r="D58372" s="12"/>
      <c r="E58372" s="11"/>
    </row>
    <row r="58373" spans="3:5" x14ac:dyDescent="0.25">
      <c r="C58373" s="11"/>
      <c r="D58373" s="12"/>
      <c r="E58373" s="11"/>
    </row>
    <row r="58374" spans="3:5" x14ac:dyDescent="0.25">
      <c r="C58374" s="11"/>
      <c r="D58374" s="12"/>
      <c r="E58374" s="11"/>
    </row>
    <row r="58375" spans="3:5" x14ac:dyDescent="0.25">
      <c r="C58375" s="11"/>
      <c r="D58375" s="12"/>
      <c r="E58375" s="11"/>
    </row>
    <row r="58376" spans="3:5" x14ac:dyDescent="0.25">
      <c r="C58376" s="11"/>
      <c r="D58376" s="12"/>
      <c r="E58376" s="11"/>
    </row>
    <row r="58377" spans="3:5" x14ac:dyDescent="0.25">
      <c r="C58377" s="11"/>
      <c r="D58377" s="12"/>
      <c r="E58377" s="11"/>
    </row>
    <row r="58378" spans="3:5" x14ac:dyDescent="0.25">
      <c r="C58378" s="11"/>
      <c r="D58378" s="12"/>
      <c r="E58378" s="11"/>
    </row>
    <row r="58379" spans="3:5" x14ac:dyDescent="0.25">
      <c r="C58379" s="11"/>
      <c r="D58379" s="12"/>
      <c r="E58379" s="11"/>
    </row>
    <row r="58380" spans="3:5" x14ac:dyDescent="0.25">
      <c r="C58380" s="11"/>
      <c r="D58380" s="12"/>
      <c r="E58380" s="11"/>
    </row>
    <row r="58381" spans="3:5" x14ac:dyDescent="0.25">
      <c r="C58381" s="11"/>
      <c r="D58381" s="12"/>
      <c r="E58381" s="11"/>
    </row>
    <row r="58382" spans="3:5" x14ac:dyDescent="0.25">
      <c r="C58382" s="11"/>
      <c r="D58382" s="12"/>
      <c r="E58382" s="11"/>
    </row>
    <row r="58383" spans="3:5" x14ac:dyDescent="0.25">
      <c r="C58383" s="11"/>
      <c r="D58383" s="12"/>
      <c r="E58383" s="11"/>
    </row>
    <row r="58384" spans="3:5" x14ac:dyDescent="0.25">
      <c r="C58384" s="11"/>
      <c r="D58384" s="12"/>
      <c r="E58384" s="11"/>
    </row>
    <row r="58385" spans="3:5" x14ac:dyDescent="0.25">
      <c r="C58385" s="11"/>
      <c r="D58385" s="12"/>
      <c r="E58385" s="11"/>
    </row>
    <row r="58386" spans="3:5" x14ac:dyDescent="0.25">
      <c r="C58386" s="11"/>
      <c r="D58386" s="12"/>
      <c r="E58386" s="11"/>
    </row>
    <row r="58387" spans="3:5" x14ac:dyDescent="0.25">
      <c r="C58387" s="11"/>
      <c r="D58387" s="12"/>
      <c r="E58387" s="11"/>
    </row>
    <row r="58388" spans="3:5" x14ac:dyDescent="0.25">
      <c r="C58388" s="11"/>
      <c r="D58388" s="12"/>
      <c r="E58388" s="11"/>
    </row>
    <row r="58389" spans="3:5" x14ac:dyDescent="0.25">
      <c r="C58389" s="11"/>
      <c r="D58389" s="12"/>
      <c r="E58389" s="11"/>
    </row>
    <row r="58390" spans="3:5" x14ac:dyDescent="0.25">
      <c r="C58390" s="11"/>
      <c r="D58390" s="12"/>
      <c r="E58390" s="11"/>
    </row>
    <row r="58391" spans="3:5" x14ac:dyDescent="0.25">
      <c r="C58391" s="11"/>
      <c r="D58391" s="12"/>
      <c r="E58391" s="11"/>
    </row>
    <row r="58392" spans="3:5" x14ac:dyDescent="0.25">
      <c r="C58392" s="11"/>
      <c r="D58392" s="12"/>
      <c r="E58392" s="11"/>
    </row>
    <row r="58393" spans="3:5" x14ac:dyDescent="0.25">
      <c r="C58393" s="11"/>
      <c r="D58393" s="12"/>
      <c r="E58393" s="11"/>
    </row>
    <row r="58394" spans="3:5" x14ac:dyDescent="0.25">
      <c r="C58394" s="11"/>
      <c r="D58394" s="12"/>
      <c r="E58394" s="11"/>
    </row>
    <row r="58395" spans="3:5" x14ac:dyDescent="0.25">
      <c r="C58395" s="11"/>
      <c r="D58395" s="12"/>
      <c r="E58395" s="11"/>
    </row>
    <row r="58396" spans="3:5" x14ac:dyDescent="0.25">
      <c r="C58396" s="11"/>
      <c r="D58396" s="12"/>
      <c r="E58396" s="11"/>
    </row>
    <row r="58397" spans="3:5" x14ac:dyDescent="0.25">
      <c r="C58397" s="11"/>
      <c r="D58397" s="12"/>
      <c r="E58397" s="11"/>
    </row>
    <row r="58398" spans="3:5" x14ac:dyDescent="0.25">
      <c r="C58398" s="11"/>
      <c r="D58398" s="12"/>
      <c r="E58398" s="11"/>
    </row>
    <row r="58399" spans="3:5" x14ac:dyDescent="0.25">
      <c r="C58399" s="11"/>
      <c r="D58399" s="12"/>
      <c r="E58399" s="11"/>
    </row>
    <row r="58400" spans="3:5" x14ac:dyDescent="0.25">
      <c r="C58400" s="11"/>
      <c r="D58400" s="12"/>
      <c r="E58400" s="11"/>
    </row>
    <row r="58401" spans="3:5" x14ac:dyDescent="0.25">
      <c r="C58401" s="11"/>
      <c r="D58401" s="12"/>
      <c r="E58401" s="11"/>
    </row>
    <row r="58402" spans="3:5" x14ac:dyDescent="0.25">
      <c r="C58402" s="11"/>
      <c r="D58402" s="12"/>
      <c r="E58402" s="11"/>
    </row>
    <row r="58403" spans="3:5" x14ac:dyDescent="0.25">
      <c r="C58403" s="11"/>
      <c r="D58403" s="12"/>
      <c r="E58403" s="11"/>
    </row>
    <row r="58404" spans="3:5" x14ac:dyDescent="0.25">
      <c r="C58404" s="11"/>
      <c r="D58404" s="12"/>
      <c r="E58404" s="11"/>
    </row>
    <row r="58405" spans="3:5" x14ac:dyDescent="0.25">
      <c r="C58405" s="11"/>
      <c r="D58405" s="12"/>
      <c r="E58405" s="11"/>
    </row>
    <row r="58406" spans="3:5" x14ac:dyDescent="0.25">
      <c r="C58406" s="11"/>
      <c r="D58406" s="12"/>
      <c r="E58406" s="11"/>
    </row>
    <row r="58407" spans="3:5" x14ac:dyDescent="0.25">
      <c r="C58407" s="11"/>
      <c r="D58407" s="12"/>
      <c r="E58407" s="11"/>
    </row>
    <row r="58408" spans="3:5" x14ac:dyDescent="0.25">
      <c r="C58408" s="11"/>
      <c r="D58408" s="12"/>
      <c r="E58408" s="11"/>
    </row>
    <row r="58409" spans="3:5" x14ac:dyDescent="0.25">
      <c r="C58409" s="11"/>
      <c r="D58409" s="12"/>
      <c r="E58409" s="11"/>
    </row>
    <row r="58410" spans="3:5" x14ac:dyDescent="0.25">
      <c r="C58410" s="11"/>
      <c r="D58410" s="12"/>
      <c r="E58410" s="11"/>
    </row>
    <row r="58411" spans="3:5" x14ac:dyDescent="0.25">
      <c r="C58411" s="11"/>
      <c r="D58411" s="12"/>
      <c r="E58411" s="11"/>
    </row>
    <row r="58412" spans="3:5" x14ac:dyDescent="0.25">
      <c r="C58412" s="11"/>
      <c r="D58412" s="12"/>
      <c r="E58412" s="11"/>
    </row>
    <row r="58413" spans="3:5" x14ac:dyDescent="0.25">
      <c r="C58413" s="11"/>
      <c r="D58413" s="12"/>
      <c r="E58413" s="11"/>
    </row>
    <row r="58414" spans="3:5" x14ac:dyDescent="0.25">
      <c r="C58414" s="11"/>
      <c r="D58414" s="12"/>
      <c r="E58414" s="11"/>
    </row>
    <row r="58415" spans="3:5" x14ac:dyDescent="0.25">
      <c r="C58415" s="11"/>
      <c r="D58415" s="12"/>
      <c r="E58415" s="11"/>
    </row>
    <row r="58416" spans="3:5" x14ac:dyDescent="0.25">
      <c r="C58416" s="11"/>
      <c r="D58416" s="12"/>
      <c r="E58416" s="11"/>
    </row>
    <row r="58417" spans="3:5" x14ac:dyDescent="0.25">
      <c r="C58417" s="11"/>
      <c r="D58417" s="12"/>
      <c r="E58417" s="11"/>
    </row>
    <row r="58418" spans="3:5" x14ac:dyDescent="0.25">
      <c r="C58418" s="11"/>
      <c r="D58418" s="12"/>
      <c r="E58418" s="11"/>
    </row>
    <row r="58419" spans="3:5" x14ac:dyDescent="0.25">
      <c r="C58419" s="11"/>
      <c r="D58419" s="12"/>
      <c r="E58419" s="11"/>
    </row>
    <row r="58420" spans="3:5" x14ac:dyDescent="0.25">
      <c r="C58420" s="11"/>
      <c r="D58420" s="12"/>
      <c r="E58420" s="11"/>
    </row>
    <row r="58421" spans="3:5" x14ac:dyDescent="0.25">
      <c r="C58421" s="11"/>
      <c r="D58421" s="12"/>
      <c r="E58421" s="11"/>
    </row>
    <row r="58422" spans="3:5" x14ac:dyDescent="0.25">
      <c r="C58422" s="11"/>
      <c r="D58422" s="12"/>
      <c r="E58422" s="11"/>
    </row>
    <row r="58423" spans="3:5" x14ac:dyDescent="0.25">
      <c r="C58423" s="11"/>
      <c r="D58423" s="12"/>
      <c r="E58423" s="11"/>
    </row>
    <row r="58424" spans="3:5" x14ac:dyDescent="0.25">
      <c r="C58424" s="11"/>
      <c r="D58424" s="12"/>
      <c r="E58424" s="11"/>
    </row>
    <row r="58425" spans="3:5" x14ac:dyDescent="0.25">
      <c r="C58425" s="11"/>
      <c r="D58425" s="12"/>
      <c r="E58425" s="11"/>
    </row>
    <row r="58426" spans="3:5" x14ac:dyDescent="0.25">
      <c r="C58426" s="11"/>
      <c r="D58426" s="12"/>
      <c r="E58426" s="11"/>
    </row>
    <row r="58427" spans="3:5" x14ac:dyDescent="0.25">
      <c r="C58427" s="11"/>
      <c r="D58427" s="12"/>
      <c r="E58427" s="11"/>
    </row>
    <row r="58428" spans="3:5" x14ac:dyDescent="0.25">
      <c r="C58428" s="11"/>
      <c r="D58428" s="12"/>
      <c r="E58428" s="11"/>
    </row>
    <row r="58429" spans="3:5" x14ac:dyDescent="0.25">
      <c r="C58429" s="11"/>
      <c r="D58429" s="12"/>
      <c r="E58429" s="11"/>
    </row>
    <row r="58430" spans="3:5" x14ac:dyDescent="0.25">
      <c r="C58430" s="11"/>
      <c r="D58430" s="12"/>
      <c r="E58430" s="11"/>
    </row>
    <row r="58431" spans="3:5" x14ac:dyDescent="0.25">
      <c r="C58431" s="11"/>
      <c r="D58431" s="12"/>
      <c r="E58431" s="11"/>
    </row>
    <row r="58432" spans="3:5" x14ac:dyDescent="0.25">
      <c r="C58432" s="11"/>
      <c r="D58432" s="12"/>
      <c r="E58432" s="11"/>
    </row>
    <row r="58433" spans="3:5" x14ac:dyDescent="0.25">
      <c r="C58433" s="11"/>
      <c r="D58433" s="12"/>
      <c r="E58433" s="11"/>
    </row>
    <row r="58434" spans="3:5" x14ac:dyDescent="0.25">
      <c r="C58434" s="11"/>
      <c r="D58434" s="12"/>
      <c r="E58434" s="11"/>
    </row>
    <row r="58435" spans="3:5" x14ac:dyDescent="0.25">
      <c r="C58435" s="11"/>
      <c r="D58435" s="12"/>
      <c r="E58435" s="11"/>
    </row>
    <row r="58436" spans="3:5" x14ac:dyDescent="0.25">
      <c r="C58436" s="11"/>
      <c r="D58436" s="12"/>
      <c r="E58436" s="11"/>
    </row>
    <row r="58437" spans="3:5" x14ac:dyDescent="0.25">
      <c r="C58437" s="11"/>
      <c r="D58437" s="12"/>
      <c r="E58437" s="11"/>
    </row>
    <row r="58438" spans="3:5" x14ac:dyDescent="0.25">
      <c r="C58438" s="11"/>
      <c r="D58438" s="12"/>
      <c r="E58438" s="11"/>
    </row>
    <row r="58439" spans="3:5" x14ac:dyDescent="0.25">
      <c r="C58439" s="11"/>
      <c r="D58439" s="12"/>
      <c r="E58439" s="11"/>
    </row>
    <row r="58440" spans="3:5" x14ac:dyDescent="0.25">
      <c r="C58440" s="11"/>
      <c r="D58440" s="12"/>
      <c r="E58440" s="11"/>
    </row>
    <row r="58441" spans="3:5" x14ac:dyDescent="0.25">
      <c r="C58441" s="11"/>
      <c r="D58441" s="12"/>
      <c r="E58441" s="11"/>
    </row>
    <row r="58442" spans="3:5" x14ac:dyDescent="0.25">
      <c r="C58442" s="11"/>
      <c r="D58442" s="12"/>
      <c r="E58442" s="11"/>
    </row>
    <row r="58443" spans="3:5" x14ac:dyDescent="0.25">
      <c r="C58443" s="11"/>
      <c r="D58443" s="12"/>
      <c r="E58443" s="11"/>
    </row>
    <row r="58444" spans="3:5" x14ac:dyDescent="0.25">
      <c r="C58444" s="11"/>
      <c r="D58444" s="12"/>
      <c r="E58444" s="11"/>
    </row>
    <row r="58445" spans="3:5" x14ac:dyDescent="0.25">
      <c r="C58445" s="11"/>
      <c r="D58445" s="12"/>
      <c r="E58445" s="11"/>
    </row>
    <row r="58446" spans="3:5" x14ac:dyDescent="0.25">
      <c r="C58446" s="11"/>
      <c r="D58446" s="12"/>
      <c r="E58446" s="11"/>
    </row>
    <row r="58447" spans="3:5" x14ac:dyDescent="0.25">
      <c r="C58447" s="11"/>
      <c r="D58447" s="12"/>
      <c r="E58447" s="11"/>
    </row>
    <row r="58448" spans="3:5" x14ac:dyDescent="0.25">
      <c r="C58448" s="11"/>
      <c r="D58448" s="12"/>
      <c r="E58448" s="11"/>
    </row>
    <row r="58449" spans="3:5" x14ac:dyDescent="0.25">
      <c r="C58449" s="11"/>
      <c r="D58449" s="12"/>
      <c r="E58449" s="11"/>
    </row>
    <row r="58450" spans="3:5" x14ac:dyDescent="0.25">
      <c r="C58450" s="11"/>
      <c r="D58450" s="12"/>
      <c r="E58450" s="11"/>
    </row>
    <row r="58451" spans="3:5" x14ac:dyDescent="0.25">
      <c r="C58451" s="11"/>
      <c r="D58451" s="12"/>
      <c r="E58451" s="11"/>
    </row>
    <row r="58452" spans="3:5" x14ac:dyDescent="0.25">
      <c r="C58452" s="11"/>
      <c r="D58452" s="12"/>
      <c r="E58452" s="11"/>
    </row>
    <row r="58453" spans="3:5" x14ac:dyDescent="0.25">
      <c r="C58453" s="11"/>
      <c r="D58453" s="12"/>
      <c r="E58453" s="11"/>
    </row>
    <row r="58454" spans="3:5" x14ac:dyDescent="0.25">
      <c r="C58454" s="11"/>
      <c r="D58454" s="12"/>
      <c r="E58454" s="11"/>
    </row>
    <row r="58455" spans="3:5" x14ac:dyDescent="0.25">
      <c r="C58455" s="11"/>
      <c r="D58455" s="12"/>
      <c r="E58455" s="11"/>
    </row>
    <row r="58456" spans="3:5" x14ac:dyDescent="0.25">
      <c r="C58456" s="11"/>
      <c r="D58456" s="12"/>
      <c r="E58456" s="11"/>
    </row>
    <row r="58457" spans="3:5" x14ac:dyDescent="0.25">
      <c r="C58457" s="11"/>
      <c r="D58457" s="12"/>
      <c r="E58457" s="11"/>
    </row>
    <row r="58458" spans="3:5" x14ac:dyDescent="0.25">
      <c r="C58458" s="11"/>
      <c r="D58458" s="12"/>
      <c r="E58458" s="11"/>
    </row>
    <row r="58459" spans="3:5" x14ac:dyDescent="0.25">
      <c r="C58459" s="11"/>
      <c r="D58459" s="12"/>
      <c r="E58459" s="11"/>
    </row>
    <row r="58460" spans="3:5" x14ac:dyDescent="0.25">
      <c r="C58460" s="11"/>
      <c r="D58460" s="12"/>
      <c r="E58460" s="11"/>
    </row>
    <row r="58461" spans="3:5" x14ac:dyDescent="0.25">
      <c r="C58461" s="11"/>
      <c r="D58461" s="12"/>
      <c r="E58461" s="11"/>
    </row>
    <row r="58462" spans="3:5" x14ac:dyDescent="0.25">
      <c r="C58462" s="11"/>
      <c r="D58462" s="12"/>
      <c r="E58462" s="11"/>
    </row>
    <row r="58463" spans="3:5" x14ac:dyDescent="0.25">
      <c r="C58463" s="11"/>
      <c r="D58463" s="12"/>
      <c r="E58463" s="11"/>
    </row>
    <row r="58464" spans="3:5" x14ac:dyDescent="0.25">
      <c r="C58464" s="11"/>
      <c r="D58464" s="12"/>
      <c r="E58464" s="11"/>
    </row>
    <row r="58465" spans="3:5" x14ac:dyDescent="0.25">
      <c r="C58465" s="11"/>
      <c r="D58465" s="12"/>
      <c r="E58465" s="11"/>
    </row>
    <row r="58466" spans="3:5" x14ac:dyDescent="0.25">
      <c r="C58466" s="11"/>
      <c r="D58466" s="12"/>
      <c r="E58466" s="11"/>
    </row>
    <row r="58467" spans="3:5" x14ac:dyDescent="0.25">
      <c r="C58467" s="11"/>
      <c r="D58467" s="12"/>
      <c r="E58467" s="11"/>
    </row>
    <row r="58468" spans="3:5" x14ac:dyDescent="0.25">
      <c r="C58468" s="11"/>
      <c r="D58468" s="12"/>
      <c r="E58468" s="11"/>
    </row>
    <row r="58469" spans="3:5" x14ac:dyDescent="0.25">
      <c r="C58469" s="11"/>
      <c r="D58469" s="12"/>
      <c r="E58469" s="11"/>
    </row>
    <row r="58470" spans="3:5" x14ac:dyDescent="0.25">
      <c r="C58470" s="11"/>
      <c r="D58470" s="12"/>
      <c r="E58470" s="11"/>
    </row>
    <row r="58471" spans="3:5" x14ac:dyDescent="0.25">
      <c r="C58471" s="11"/>
      <c r="D58471" s="12"/>
      <c r="E58471" s="11"/>
    </row>
    <row r="58472" spans="3:5" x14ac:dyDescent="0.25">
      <c r="C58472" s="11"/>
      <c r="D58472" s="12"/>
      <c r="E58472" s="11"/>
    </row>
    <row r="58473" spans="3:5" x14ac:dyDescent="0.25">
      <c r="C58473" s="11"/>
      <c r="D58473" s="12"/>
      <c r="E58473" s="11"/>
    </row>
    <row r="58474" spans="3:5" x14ac:dyDescent="0.25">
      <c r="C58474" s="11"/>
      <c r="D58474" s="12"/>
      <c r="E58474" s="11"/>
    </row>
    <row r="58475" spans="3:5" x14ac:dyDescent="0.25">
      <c r="C58475" s="11"/>
      <c r="D58475" s="12"/>
      <c r="E58475" s="11"/>
    </row>
    <row r="58476" spans="3:5" x14ac:dyDescent="0.25">
      <c r="C58476" s="11"/>
      <c r="D58476" s="12"/>
      <c r="E58476" s="11"/>
    </row>
    <row r="58477" spans="3:5" x14ac:dyDescent="0.25">
      <c r="C58477" s="11"/>
      <c r="D58477" s="12"/>
      <c r="E58477" s="11"/>
    </row>
    <row r="58478" spans="3:5" x14ac:dyDescent="0.25">
      <c r="C58478" s="11"/>
      <c r="D58478" s="12"/>
      <c r="E58478" s="11"/>
    </row>
    <row r="58479" spans="3:5" x14ac:dyDescent="0.25">
      <c r="C58479" s="11"/>
      <c r="D58479" s="12"/>
      <c r="E58479" s="11"/>
    </row>
    <row r="58480" spans="3:5" x14ac:dyDescent="0.25">
      <c r="C58480" s="11"/>
      <c r="D58480" s="12"/>
      <c r="E58480" s="11"/>
    </row>
    <row r="58481" spans="3:5" x14ac:dyDescent="0.25">
      <c r="C58481" s="11"/>
      <c r="D58481" s="12"/>
      <c r="E58481" s="11"/>
    </row>
    <row r="58482" spans="3:5" x14ac:dyDescent="0.25">
      <c r="C58482" s="11"/>
      <c r="D58482" s="12"/>
      <c r="E58482" s="11"/>
    </row>
    <row r="58483" spans="3:5" x14ac:dyDescent="0.25">
      <c r="C58483" s="11"/>
      <c r="D58483" s="12"/>
      <c r="E58483" s="11"/>
    </row>
    <row r="58484" spans="3:5" x14ac:dyDescent="0.25">
      <c r="C58484" s="11"/>
      <c r="D58484" s="12"/>
      <c r="E58484" s="11"/>
    </row>
    <row r="58485" spans="3:5" x14ac:dyDescent="0.25">
      <c r="C58485" s="11"/>
      <c r="D58485" s="12"/>
      <c r="E58485" s="11"/>
    </row>
    <row r="58486" spans="3:5" x14ac:dyDescent="0.25">
      <c r="C58486" s="11"/>
      <c r="D58486" s="12"/>
      <c r="E58486" s="11"/>
    </row>
    <row r="58487" spans="3:5" x14ac:dyDescent="0.25">
      <c r="C58487" s="11"/>
      <c r="D58487" s="12"/>
      <c r="E58487" s="11"/>
    </row>
    <row r="58488" spans="3:5" x14ac:dyDescent="0.25">
      <c r="C58488" s="11"/>
      <c r="D58488" s="12"/>
      <c r="E58488" s="11"/>
    </row>
    <row r="58489" spans="3:5" x14ac:dyDescent="0.25">
      <c r="C58489" s="11"/>
      <c r="D58489" s="12"/>
      <c r="E58489" s="11"/>
    </row>
    <row r="58490" spans="3:5" x14ac:dyDescent="0.25">
      <c r="C58490" s="11"/>
      <c r="D58490" s="12"/>
      <c r="E58490" s="11"/>
    </row>
    <row r="58491" spans="3:5" x14ac:dyDescent="0.25">
      <c r="C58491" s="11"/>
      <c r="D58491" s="12"/>
      <c r="E58491" s="11"/>
    </row>
    <row r="58492" spans="3:5" x14ac:dyDescent="0.25">
      <c r="C58492" s="11"/>
      <c r="D58492" s="12"/>
      <c r="E58492" s="11"/>
    </row>
    <row r="58493" spans="3:5" x14ac:dyDescent="0.25">
      <c r="C58493" s="11"/>
      <c r="D58493" s="12"/>
      <c r="E58493" s="11"/>
    </row>
    <row r="58494" spans="3:5" x14ac:dyDescent="0.25">
      <c r="C58494" s="11"/>
      <c r="D58494" s="12"/>
      <c r="E58494" s="11"/>
    </row>
    <row r="58495" spans="3:5" x14ac:dyDescent="0.25">
      <c r="C58495" s="11"/>
      <c r="D58495" s="12"/>
      <c r="E58495" s="11"/>
    </row>
    <row r="58496" spans="3:5" x14ac:dyDescent="0.25">
      <c r="C58496" s="11"/>
      <c r="D58496" s="12"/>
      <c r="E58496" s="11"/>
    </row>
    <row r="58497" spans="3:5" x14ac:dyDescent="0.25">
      <c r="C58497" s="11"/>
      <c r="D58497" s="12"/>
      <c r="E58497" s="11"/>
    </row>
    <row r="58498" spans="3:5" x14ac:dyDescent="0.25">
      <c r="C58498" s="11"/>
      <c r="D58498" s="12"/>
      <c r="E58498" s="11"/>
    </row>
    <row r="58499" spans="3:5" x14ac:dyDescent="0.25">
      <c r="C58499" s="11"/>
      <c r="D58499" s="12"/>
      <c r="E58499" s="11"/>
    </row>
    <row r="58500" spans="3:5" x14ac:dyDescent="0.25">
      <c r="C58500" s="11"/>
      <c r="D58500" s="12"/>
      <c r="E58500" s="11"/>
    </row>
    <row r="58501" spans="3:5" x14ac:dyDescent="0.25">
      <c r="C58501" s="11"/>
      <c r="D58501" s="12"/>
      <c r="E58501" s="11"/>
    </row>
    <row r="58502" spans="3:5" x14ac:dyDescent="0.25">
      <c r="C58502" s="11"/>
      <c r="D58502" s="12"/>
      <c r="E58502" s="11"/>
    </row>
    <row r="58503" spans="3:5" x14ac:dyDescent="0.25">
      <c r="C58503" s="11"/>
      <c r="D58503" s="12"/>
      <c r="E58503" s="11"/>
    </row>
    <row r="58504" spans="3:5" x14ac:dyDescent="0.25">
      <c r="C58504" s="11"/>
      <c r="D58504" s="12"/>
      <c r="E58504" s="11"/>
    </row>
    <row r="58505" spans="3:5" x14ac:dyDescent="0.25">
      <c r="C58505" s="11"/>
      <c r="D58505" s="12"/>
      <c r="E58505" s="11"/>
    </row>
    <row r="58506" spans="3:5" x14ac:dyDescent="0.25">
      <c r="C58506" s="11"/>
      <c r="D58506" s="12"/>
      <c r="E58506" s="11"/>
    </row>
    <row r="58507" spans="3:5" x14ac:dyDescent="0.25">
      <c r="C58507" s="11"/>
      <c r="D58507" s="12"/>
      <c r="E58507" s="11"/>
    </row>
    <row r="58508" spans="3:5" x14ac:dyDescent="0.25">
      <c r="C58508" s="11"/>
      <c r="D58508" s="12"/>
      <c r="E58508" s="11"/>
    </row>
    <row r="58509" spans="3:5" x14ac:dyDescent="0.25">
      <c r="C58509" s="11"/>
      <c r="D58509" s="12"/>
      <c r="E58509" s="11"/>
    </row>
    <row r="58510" spans="3:5" x14ac:dyDescent="0.25">
      <c r="C58510" s="11"/>
      <c r="D58510" s="12"/>
      <c r="E58510" s="11"/>
    </row>
    <row r="58511" spans="3:5" x14ac:dyDescent="0.25">
      <c r="C58511" s="11"/>
      <c r="D58511" s="12"/>
      <c r="E58511" s="11"/>
    </row>
    <row r="58512" spans="3:5" x14ac:dyDescent="0.25">
      <c r="C58512" s="11"/>
      <c r="D58512" s="12"/>
      <c r="E58512" s="11"/>
    </row>
    <row r="58513" spans="3:5" x14ac:dyDescent="0.25">
      <c r="C58513" s="11"/>
      <c r="D58513" s="12"/>
      <c r="E58513" s="11"/>
    </row>
    <row r="58514" spans="3:5" x14ac:dyDescent="0.25">
      <c r="C58514" s="11"/>
      <c r="D58514" s="12"/>
      <c r="E58514" s="11"/>
    </row>
    <row r="58515" spans="3:5" x14ac:dyDescent="0.25">
      <c r="C58515" s="11"/>
      <c r="D58515" s="12"/>
      <c r="E58515" s="11"/>
    </row>
    <row r="58516" spans="3:5" x14ac:dyDescent="0.25">
      <c r="C58516" s="11"/>
      <c r="D58516" s="12"/>
      <c r="E58516" s="11"/>
    </row>
    <row r="58517" spans="3:5" x14ac:dyDescent="0.25">
      <c r="C58517" s="11"/>
      <c r="D58517" s="12"/>
      <c r="E58517" s="11"/>
    </row>
    <row r="58518" spans="3:5" x14ac:dyDescent="0.25">
      <c r="C58518" s="11"/>
      <c r="D58518" s="12"/>
      <c r="E58518" s="11"/>
    </row>
    <row r="58519" spans="3:5" x14ac:dyDescent="0.25">
      <c r="C58519" s="11"/>
      <c r="D58519" s="12"/>
      <c r="E58519" s="11"/>
    </row>
    <row r="58520" spans="3:5" x14ac:dyDescent="0.25">
      <c r="C58520" s="11"/>
      <c r="D58520" s="12"/>
      <c r="E58520" s="11"/>
    </row>
    <row r="58521" spans="3:5" x14ac:dyDescent="0.25">
      <c r="C58521" s="11"/>
      <c r="D58521" s="12"/>
      <c r="E58521" s="11"/>
    </row>
    <row r="58522" spans="3:5" x14ac:dyDescent="0.25">
      <c r="C58522" s="11"/>
      <c r="D58522" s="12"/>
      <c r="E58522" s="11"/>
    </row>
    <row r="58523" spans="3:5" x14ac:dyDescent="0.25">
      <c r="C58523" s="11"/>
      <c r="D58523" s="12"/>
      <c r="E58523" s="11"/>
    </row>
    <row r="58524" spans="3:5" x14ac:dyDescent="0.25">
      <c r="C58524" s="11"/>
      <c r="D58524" s="12"/>
      <c r="E58524" s="11"/>
    </row>
    <row r="58525" spans="3:5" x14ac:dyDescent="0.25">
      <c r="C58525" s="11"/>
      <c r="D58525" s="12"/>
      <c r="E58525" s="11"/>
    </row>
    <row r="58526" spans="3:5" x14ac:dyDescent="0.25">
      <c r="C58526" s="11"/>
      <c r="D58526" s="12"/>
      <c r="E58526" s="11"/>
    </row>
    <row r="58527" spans="3:5" x14ac:dyDescent="0.25">
      <c r="C58527" s="11"/>
      <c r="D58527" s="12"/>
      <c r="E58527" s="11"/>
    </row>
    <row r="58528" spans="3:5" x14ac:dyDescent="0.25">
      <c r="C58528" s="11"/>
      <c r="D58528" s="12"/>
      <c r="E58528" s="11"/>
    </row>
    <row r="58529" spans="3:5" x14ac:dyDescent="0.25">
      <c r="C58529" s="11"/>
      <c r="D58529" s="12"/>
      <c r="E58529" s="11"/>
    </row>
    <row r="58530" spans="3:5" x14ac:dyDescent="0.25">
      <c r="C58530" s="11"/>
      <c r="D58530" s="12"/>
      <c r="E58530" s="11"/>
    </row>
    <row r="58531" spans="3:5" x14ac:dyDescent="0.25">
      <c r="C58531" s="11"/>
      <c r="D58531" s="12"/>
      <c r="E58531" s="11"/>
    </row>
    <row r="58532" spans="3:5" x14ac:dyDescent="0.25">
      <c r="C58532" s="11"/>
      <c r="D58532" s="12"/>
      <c r="E58532" s="11"/>
    </row>
    <row r="58533" spans="3:5" x14ac:dyDescent="0.25">
      <c r="C58533" s="11"/>
      <c r="D58533" s="12"/>
      <c r="E58533" s="11"/>
    </row>
    <row r="58534" spans="3:5" x14ac:dyDescent="0.25">
      <c r="C58534" s="11"/>
      <c r="D58534" s="12"/>
      <c r="E58534" s="11"/>
    </row>
    <row r="58535" spans="3:5" x14ac:dyDescent="0.25">
      <c r="C58535" s="11"/>
      <c r="D58535" s="12"/>
      <c r="E58535" s="11"/>
    </row>
    <row r="58536" spans="3:5" x14ac:dyDescent="0.25">
      <c r="C58536" s="11"/>
      <c r="D58536" s="12"/>
      <c r="E58536" s="11"/>
    </row>
    <row r="58537" spans="3:5" x14ac:dyDescent="0.25">
      <c r="C58537" s="11"/>
      <c r="D58537" s="12"/>
      <c r="E58537" s="11"/>
    </row>
    <row r="58538" spans="3:5" x14ac:dyDescent="0.25">
      <c r="C58538" s="11"/>
      <c r="D58538" s="12"/>
      <c r="E58538" s="11"/>
    </row>
    <row r="58539" spans="3:5" x14ac:dyDescent="0.25">
      <c r="C58539" s="11"/>
      <c r="D58539" s="12"/>
      <c r="E58539" s="11"/>
    </row>
    <row r="58540" spans="3:5" x14ac:dyDescent="0.25">
      <c r="C58540" s="11"/>
      <c r="D58540" s="12"/>
      <c r="E58540" s="11"/>
    </row>
    <row r="58541" spans="3:5" x14ac:dyDescent="0.25">
      <c r="C58541" s="11"/>
      <c r="D58541" s="12"/>
      <c r="E58541" s="11"/>
    </row>
    <row r="58542" spans="3:5" x14ac:dyDescent="0.25">
      <c r="C58542" s="11"/>
      <c r="D58542" s="12"/>
      <c r="E58542" s="11"/>
    </row>
    <row r="58543" spans="3:5" x14ac:dyDescent="0.25">
      <c r="C58543" s="11"/>
      <c r="D58543" s="12"/>
      <c r="E58543" s="11"/>
    </row>
    <row r="58544" spans="3:5" x14ac:dyDescent="0.25">
      <c r="C58544" s="11"/>
      <c r="D58544" s="12"/>
      <c r="E58544" s="11"/>
    </row>
    <row r="58545" spans="3:5" x14ac:dyDescent="0.25">
      <c r="C58545" s="11"/>
      <c r="D58545" s="12"/>
      <c r="E58545" s="11"/>
    </row>
    <row r="58546" spans="3:5" x14ac:dyDescent="0.25">
      <c r="C58546" s="11"/>
      <c r="D58546" s="12"/>
      <c r="E58546" s="11"/>
    </row>
    <row r="58547" spans="3:5" x14ac:dyDescent="0.25">
      <c r="C58547" s="11"/>
      <c r="D58547" s="12"/>
      <c r="E58547" s="11"/>
    </row>
    <row r="58548" spans="3:5" x14ac:dyDescent="0.25">
      <c r="C58548" s="11"/>
      <c r="D58548" s="12"/>
      <c r="E58548" s="11"/>
    </row>
    <row r="58549" spans="3:5" x14ac:dyDescent="0.25">
      <c r="C58549" s="11"/>
      <c r="D58549" s="12"/>
      <c r="E58549" s="11"/>
    </row>
    <row r="58550" spans="3:5" x14ac:dyDescent="0.25">
      <c r="C58550" s="11"/>
      <c r="D58550" s="12"/>
      <c r="E58550" s="11"/>
    </row>
    <row r="58551" spans="3:5" x14ac:dyDescent="0.25">
      <c r="C58551" s="11"/>
      <c r="D58551" s="12"/>
      <c r="E58551" s="11"/>
    </row>
    <row r="58552" spans="3:5" x14ac:dyDescent="0.25">
      <c r="C58552" s="11"/>
      <c r="D58552" s="12"/>
      <c r="E58552" s="11"/>
    </row>
    <row r="58553" spans="3:5" x14ac:dyDescent="0.25">
      <c r="C58553" s="11"/>
      <c r="D58553" s="12"/>
      <c r="E58553" s="11"/>
    </row>
    <row r="58554" spans="3:5" x14ac:dyDescent="0.25">
      <c r="C58554" s="11"/>
      <c r="D58554" s="12"/>
      <c r="E58554" s="11"/>
    </row>
    <row r="58555" spans="3:5" x14ac:dyDescent="0.25">
      <c r="C58555" s="11"/>
      <c r="D58555" s="12"/>
      <c r="E58555" s="11"/>
    </row>
    <row r="58556" spans="3:5" x14ac:dyDescent="0.25">
      <c r="C58556" s="11"/>
      <c r="D58556" s="12"/>
      <c r="E58556" s="11"/>
    </row>
    <row r="58557" spans="3:5" x14ac:dyDescent="0.25">
      <c r="C58557" s="11"/>
      <c r="D58557" s="12"/>
      <c r="E58557" s="11"/>
    </row>
    <row r="58558" spans="3:5" x14ac:dyDescent="0.25">
      <c r="C58558" s="11"/>
      <c r="D58558" s="12"/>
      <c r="E58558" s="11"/>
    </row>
    <row r="58559" spans="3:5" x14ac:dyDescent="0.25">
      <c r="C58559" s="11"/>
      <c r="D58559" s="12"/>
      <c r="E58559" s="11"/>
    </row>
    <row r="58560" spans="3:5" x14ac:dyDescent="0.25">
      <c r="C58560" s="11"/>
      <c r="D58560" s="12"/>
      <c r="E58560" s="11"/>
    </row>
    <row r="58561" spans="3:5" x14ac:dyDescent="0.25">
      <c r="C58561" s="11"/>
      <c r="D58561" s="12"/>
      <c r="E58561" s="11"/>
    </row>
    <row r="58562" spans="3:5" x14ac:dyDescent="0.25">
      <c r="C58562" s="11"/>
      <c r="D58562" s="12"/>
      <c r="E58562" s="11"/>
    </row>
    <row r="58563" spans="3:5" x14ac:dyDescent="0.25">
      <c r="C58563" s="11"/>
      <c r="D58563" s="12"/>
      <c r="E58563" s="11"/>
    </row>
    <row r="58564" spans="3:5" x14ac:dyDescent="0.25">
      <c r="C58564" s="11"/>
      <c r="D58564" s="12"/>
      <c r="E58564" s="11"/>
    </row>
    <row r="58565" spans="3:5" x14ac:dyDescent="0.25">
      <c r="C58565" s="11"/>
      <c r="D58565" s="12"/>
      <c r="E58565" s="11"/>
    </row>
    <row r="58566" spans="3:5" x14ac:dyDescent="0.25">
      <c r="C58566" s="11"/>
      <c r="D58566" s="12"/>
      <c r="E58566" s="11"/>
    </row>
    <row r="58567" spans="3:5" x14ac:dyDescent="0.25">
      <c r="C58567" s="11"/>
      <c r="D58567" s="12"/>
      <c r="E58567" s="11"/>
    </row>
    <row r="58568" spans="3:5" x14ac:dyDescent="0.25">
      <c r="C58568" s="11"/>
      <c r="D58568" s="12"/>
      <c r="E58568" s="11"/>
    </row>
    <row r="58569" spans="3:5" x14ac:dyDescent="0.25">
      <c r="C58569" s="11"/>
      <c r="D58569" s="12"/>
      <c r="E58569" s="11"/>
    </row>
    <row r="58570" spans="3:5" x14ac:dyDescent="0.25">
      <c r="C58570" s="11"/>
      <c r="D58570" s="12"/>
      <c r="E58570" s="11"/>
    </row>
    <row r="58571" spans="3:5" x14ac:dyDescent="0.25">
      <c r="C58571" s="11"/>
      <c r="D58571" s="12"/>
      <c r="E58571" s="11"/>
    </row>
    <row r="58572" spans="3:5" x14ac:dyDescent="0.25">
      <c r="C58572" s="11"/>
      <c r="D58572" s="12"/>
      <c r="E58572" s="11"/>
    </row>
    <row r="58573" spans="3:5" x14ac:dyDescent="0.25">
      <c r="C58573" s="11"/>
      <c r="D58573" s="12"/>
      <c r="E58573" s="11"/>
    </row>
    <row r="58574" spans="3:5" x14ac:dyDescent="0.25">
      <c r="C58574" s="11"/>
      <c r="D58574" s="12"/>
      <c r="E58574" s="11"/>
    </row>
    <row r="58575" spans="3:5" x14ac:dyDescent="0.25">
      <c r="C58575" s="11"/>
      <c r="D58575" s="12"/>
      <c r="E58575" s="11"/>
    </row>
    <row r="58576" spans="3:5" x14ac:dyDescent="0.25">
      <c r="C58576" s="11"/>
      <c r="D58576" s="12"/>
      <c r="E58576" s="11"/>
    </row>
    <row r="58577" spans="3:5" x14ac:dyDescent="0.25">
      <c r="C58577" s="11"/>
      <c r="D58577" s="12"/>
      <c r="E58577" s="11"/>
    </row>
    <row r="58578" spans="3:5" x14ac:dyDescent="0.25">
      <c r="C58578" s="11"/>
      <c r="D58578" s="12"/>
      <c r="E58578" s="11"/>
    </row>
    <row r="58579" spans="3:5" x14ac:dyDescent="0.25">
      <c r="C58579" s="11"/>
      <c r="D58579" s="12"/>
      <c r="E58579" s="11"/>
    </row>
    <row r="58580" spans="3:5" x14ac:dyDescent="0.25">
      <c r="C58580" s="11"/>
      <c r="D58580" s="12"/>
      <c r="E58580" s="11"/>
    </row>
    <row r="58581" spans="3:5" x14ac:dyDescent="0.25">
      <c r="C58581" s="11"/>
      <c r="D58581" s="12"/>
      <c r="E58581" s="11"/>
    </row>
    <row r="58582" spans="3:5" x14ac:dyDescent="0.25">
      <c r="C58582" s="11"/>
      <c r="D58582" s="12"/>
      <c r="E58582" s="11"/>
    </row>
    <row r="58583" spans="3:5" x14ac:dyDescent="0.25">
      <c r="C58583" s="11"/>
      <c r="D58583" s="12"/>
      <c r="E58583" s="11"/>
    </row>
    <row r="58584" spans="3:5" x14ac:dyDescent="0.25">
      <c r="C58584" s="11"/>
      <c r="D58584" s="12"/>
      <c r="E58584" s="11"/>
    </row>
    <row r="58585" spans="3:5" x14ac:dyDescent="0.25">
      <c r="C58585" s="11"/>
      <c r="D58585" s="12"/>
      <c r="E58585" s="11"/>
    </row>
    <row r="58586" spans="3:5" x14ac:dyDescent="0.25">
      <c r="C58586" s="11"/>
      <c r="D58586" s="12"/>
      <c r="E58586" s="11"/>
    </row>
    <row r="58587" spans="3:5" x14ac:dyDescent="0.25">
      <c r="C58587" s="11"/>
      <c r="D58587" s="12"/>
      <c r="E58587" s="11"/>
    </row>
    <row r="58588" spans="3:5" x14ac:dyDescent="0.25">
      <c r="C58588" s="11"/>
      <c r="D58588" s="12"/>
      <c r="E58588" s="11"/>
    </row>
    <row r="58589" spans="3:5" x14ac:dyDescent="0.25">
      <c r="C58589" s="11"/>
      <c r="D58589" s="12"/>
      <c r="E58589" s="11"/>
    </row>
    <row r="58590" spans="3:5" x14ac:dyDescent="0.25">
      <c r="C58590" s="11"/>
      <c r="D58590" s="12"/>
      <c r="E58590" s="11"/>
    </row>
    <row r="58591" spans="3:5" x14ac:dyDescent="0.25">
      <c r="C58591" s="11"/>
      <c r="D58591" s="12"/>
      <c r="E58591" s="11"/>
    </row>
    <row r="58592" spans="3:5" x14ac:dyDescent="0.25">
      <c r="C58592" s="11"/>
      <c r="D58592" s="12"/>
      <c r="E58592" s="11"/>
    </row>
    <row r="58593" spans="3:5" x14ac:dyDescent="0.25">
      <c r="C58593" s="11"/>
      <c r="D58593" s="12"/>
      <c r="E58593" s="11"/>
    </row>
    <row r="58594" spans="3:5" x14ac:dyDescent="0.25">
      <c r="C58594" s="11"/>
      <c r="D58594" s="12"/>
      <c r="E58594" s="11"/>
    </row>
    <row r="58595" spans="3:5" x14ac:dyDescent="0.25">
      <c r="C58595" s="11"/>
      <c r="D58595" s="12"/>
      <c r="E58595" s="11"/>
    </row>
    <row r="58596" spans="3:5" x14ac:dyDescent="0.25">
      <c r="C58596" s="11"/>
      <c r="D58596" s="12"/>
      <c r="E58596" s="11"/>
    </row>
    <row r="58597" spans="3:5" x14ac:dyDescent="0.25">
      <c r="C58597" s="11"/>
      <c r="D58597" s="12"/>
      <c r="E58597" s="11"/>
    </row>
    <row r="58598" spans="3:5" x14ac:dyDescent="0.25">
      <c r="C58598" s="11"/>
      <c r="D58598" s="12"/>
      <c r="E58598" s="11"/>
    </row>
    <row r="58599" spans="3:5" x14ac:dyDescent="0.25">
      <c r="C58599" s="11"/>
      <c r="D58599" s="12"/>
      <c r="E58599" s="11"/>
    </row>
    <row r="58600" spans="3:5" x14ac:dyDescent="0.25">
      <c r="C58600" s="11"/>
      <c r="D58600" s="12"/>
      <c r="E58600" s="11"/>
    </row>
    <row r="58601" spans="3:5" x14ac:dyDescent="0.25">
      <c r="C58601" s="11"/>
      <c r="D58601" s="12"/>
      <c r="E58601" s="11"/>
    </row>
    <row r="58602" spans="3:5" x14ac:dyDescent="0.25">
      <c r="C58602" s="11"/>
      <c r="D58602" s="12"/>
      <c r="E58602" s="11"/>
    </row>
    <row r="58603" spans="3:5" x14ac:dyDescent="0.25">
      <c r="C58603" s="11"/>
      <c r="D58603" s="12"/>
      <c r="E58603" s="11"/>
    </row>
    <row r="58604" spans="3:5" x14ac:dyDescent="0.25">
      <c r="C58604" s="11"/>
      <c r="D58604" s="12"/>
      <c r="E58604" s="11"/>
    </row>
    <row r="58605" spans="3:5" x14ac:dyDescent="0.25">
      <c r="C58605" s="11"/>
      <c r="D58605" s="12"/>
      <c r="E58605" s="11"/>
    </row>
    <row r="58606" spans="3:5" x14ac:dyDescent="0.25">
      <c r="C58606" s="11"/>
      <c r="D58606" s="12"/>
      <c r="E58606" s="11"/>
    </row>
    <row r="58607" spans="3:5" x14ac:dyDescent="0.25">
      <c r="C58607" s="11"/>
      <c r="D58607" s="12"/>
      <c r="E58607" s="11"/>
    </row>
    <row r="58608" spans="3:5" x14ac:dyDescent="0.25">
      <c r="C58608" s="11"/>
      <c r="D58608" s="12"/>
      <c r="E58608" s="11"/>
    </row>
    <row r="58609" spans="3:5" x14ac:dyDescent="0.25">
      <c r="C58609" s="11"/>
      <c r="D58609" s="12"/>
      <c r="E58609" s="11"/>
    </row>
    <row r="58610" spans="3:5" x14ac:dyDescent="0.25">
      <c r="C58610" s="11"/>
      <c r="D58610" s="12"/>
      <c r="E58610" s="11"/>
    </row>
    <row r="58611" spans="3:5" x14ac:dyDescent="0.25">
      <c r="C58611" s="11"/>
      <c r="D58611" s="12"/>
      <c r="E58611" s="11"/>
    </row>
    <row r="58612" spans="3:5" x14ac:dyDescent="0.25">
      <c r="C58612" s="11"/>
      <c r="D58612" s="12"/>
      <c r="E58612" s="11"/>
    </row>
    <row r="58613" spans="3:5" x14ac:dyDescent="0.25">
      <c r="C58613" s="11"/>
      <c r="D58613" s="12"/>
      <c r="E58613" s="11"/>
    </row>
    <row r="58614" spans="3:5" x14ac:dyDescent="0.25">
      <c r="C58614" s="11"/>
      <c r="D58614" s="12"/>
      <c r="E58614" s="11"/>
    </row>
    <row r="58615" spans="3:5" x14ac:dyDescent="0.25">
      <c r="C58615" s="11"/>
      <c r="D58615" s="12"/>
      <c r="E58615" s="11"/>
    </row>
    <row r="58616" spans="3:5" x14ac:dyDescent="0.25">
      <c r="C58616" s="11"/>
      <c r="D58616" s="12"/>
      <c r="E58616" s="11"/>
    </row>
    <row r="58617" spans="3:5" x14ac:dyDescent="0.25">
      <c r="C58617" s="11"/>
      <c r="D58617" s="12"/>
      <c r="E58617" s="11"/>
    </row>
    <row r="58618" spans="3:5" x14ac:dyDescent="0.25">
      <c r="C58618" s="11"/>
      <c r="D58618" s="12"/>
      <c r="E58618" s="11"/>
    </row>
    <row r="58619" spans="3:5" x14ac:dyDescent="0.25">
      <c r="C58619" s="11"/>
      <c r="D58619" s="12"/>
      <c r="E58619" s="11"/>
    </row>
    <row r="58620" spans="3:5" x14ac:dyDescent="0.25">
      <c r="C58620" s="11"/>
      <c r="D58620" s="12"/>
      <c r="E58620" s="11"/>
    </row>
    <row r="58621" spans="3:5" x14ac:dyDescent="0.25">
      <c r="C58621" s="11"/>
      <c r="D58621" s="12"/>
      <c r="E58621" s="11"/>
    </row>
    <row r="58622" spans="3:5" x14ac:dyDescent="0.25">
      <c r="C58622" s="11"/>
      <c r="D58622" s="12"/>
      <c r="E58622" s="11"/>
    </row>
    <row r="58623" spans="3:5" x14ac:dyDescent="0.25">
      <c r="C58623" s="11"/>
      <c r="D58623" s="12"/>
      <c r="E58623" s="11"/>
    </row>
    <row r="58624" spans="3:5" x14ac:dyDescent="0.25">
      <c r="C58624" s="11"/>
      <c r="D58624" s="12"/>
      <c r="E58624" s="11"/>
    </row>
    <row r="58625" spans="3:5" x14ac:dyDescent="0.25">
      <c r="C58625" s="11"/>
      <c r="D58625" s="12"/>
      <c r="E58625" s="11"/>
    </row>
    <row r="58626" spans="3:5" x14ac:dyDescent="0.25">
      <c r="C58626" s="11"/>
      <c r="D58626" s="12"/>
      <c r="E58626" s="11"/>
    </row>
    <row r="58627" spans="3:5" x14ac:dyDescent="0.25">
      <c r="C58627" s="11"/>
      <c r="D58627" s="12"/>
      <c r="E58627" s="11"/>
    </row>
    <row r="58628" spans="3:5" x14ac:dyDescent="0.25">
      <c r="C58628" s="11"/>
      <c r="D58628" s="12"/>
      <c r="E58628" s="11"/>
    </row>
    <row r="58629" spans="3:5" x14ac:dyDescent="0.25">
      <c r="C58629" s="11"/>
      <c r="D58629" s="12"/>
      <c r="E58629" s="11"/>
    </row>
    <row r="58630" spans="3:5" x14ac:dyDescent="0.25">
      <c r="C58630" s="11"/>
      <c r="D58630" s="12"/>
      <c r="E58630" s="11"/>
    </row>
    <row r="58631" spans="3:5" x14ac:dyDescent="0.25">
      <c r="C58631" s="11"/>
      <c r="D58631" s="12"/>
      <c r="E58631" s="11"/>
    </row>
    <row r="58632" spans="3:5" x14ac:dyDescent="0.25">
      <c r="C58632" s="11"/>
      <c r="D58632" s="12"/>
      <c r="E58632" s="11"/>
    </row>
    <row r="58633" spans="3:5" x14ac:dyDescent="0.25">
      <c r="C58633" s="11"/>
      <c r="D58633" s="12"/>
      <c r="E58633" s="11"/>
    </row>
    <row r="58634" spans="3:5" x14ac:dyDescent="0.25">
      <c r="C58634" s="11"/>
      <c r="D58634" s="12"/>
      <c r="E58634" s="11"/>
    </row>
    <row r="58635" spans="3:5" x14ac:dyDescent="0.25">
      <c r="C58635" s="11"/>
      <c r="D58635" s="12"/>
      <c r="E58635" s="11"/>
    </row>
    <row r="58636" spans="3:5" x14ac:dyDescent="0.25">
      <c r="C58636" s="11"/>
      <c r="D58636" s="12"/>
      <c r="E58636" s="11"/>
    </row>
    <row r="58637" spans="3:5" x14ac:dyDescent="0.25">
      <c r="C58637" s="11"/>
      <c r="D58637" s="12"/>
      <c r="E58637" s="11"/>
    </row>
    <row r="58638" spans="3:5" x14ac:dyDescent="0.25">
      <c r="C58638" s="11"/>
      <c r="D58638" s="12"/>
      <c r="E58638" s="11"/>
    </row>
    <row r="58639" spans="3:5" x14ac:dyDescent="0.25">
      <c r="C58639" s="11"/>
      <c r="D58639" s="12"/>
      <c r="E58639" s="11"/>
    </row>
    <row r="58640" spans="3:5" x14ac:dyDescent="0.25">
      <c r="C58640" s="11"/>
      <c r="D58640" s="12"/>
      <c r="E58640" s="11"/>
    </row>
    <row r="58641" spans="3:5" x14ac:dyDescent="0.25">
      <c r="C58641" s="11"/>
      <c r="D58641" s="12"/>
      <c r="E58641" s="11"/>
    </row>
    <row r="58642" spans="3:5" x14ac:dyDescent="0.25">
      <c r="C58642" s="11"/>
      <c r="D58642" s="12"/>
      <c r="E58642" s="11"/>
    </row>
    <row r="58643" spans="3:5" x14ac:dyDescent="0.25">
      <c r="C58643" s="11"/>
      <c r="D58643" s="12"/>
      <c r="E58643" s="11"/>
    </row>
    <row r="58644" spans="3:5" x14ac:dyDescent="0.25">
      <c r="C58644" s="11"/>
      <c r="D58644" s="12"/>
      <c r="E58644" s="11"/>
    </row>
    <row r="58645" spans="3:5" x14ac:dyDescent="0.25">
      <c r="C58645" s="11"/>
      <c r="D58645" s="12"/>
      <c r="E58645" s="11"/>
    </row>
    <row r="58646" spans="3:5" x14ac:dyDescent="0.25">
      <c r="C58646" s="11"/>
      <c r="D58646" s="12"/>
      <c r="E58646" s="11"/>
    </row>
    <row r="58647" spans="3:5" x14ac:dyDescent="0.25">
      <c r="C58647" s="11"/>
      <c r="D58647" s="12"/>
      <c r="E58647" s="11"/>
    </row>
    <row r="58648" spans="3:5" x14ac:dyDescent="0.25">
      <c r="C58648" s="11"/>
      <c r="D58648" s="12"/>
      <c r="E58648" s="11"/>
    </row>
    <row r="58649" spans="3:5" x14ac:dyDescent="0.25">
      <c r="C58649" s="11"/>
      <c r="D58649" s="12"/>
      <c r="E58649" s="11"/>
    </row>
    <row r="58650" spans="3:5" x14ac:dyDescent="0.25">
      <c r="C58650" s="11"/>
      <c r="D58650" s="12"/>
      <c r="E58650" s="11"/>
    </row>
    <row r="58651" spans="3:5" x14ac:dyDescent="0.25">
      <c r="C58651" s="11"/>
      <c r="D58651" s="12"/>
      <c r="E58651" s="11"/>
    </row>
    <row r="58652" spans="3:5" x14ac:dyDescent="0.25">
      <c r="C58652" s="11"/>
      <c r="D58652" s="12"/>
      <c r="E58652" s="11"/>
    </row>
    <row r="58653" spans="3:5" x14ac:dyDescent="0.25">
      <c r="C58653" s="11"/>
      <c r="D58653" s="12"/>
      <c r="E58653" s="11"/>
    </row>
    <row r="58654" spans="3:5" x14ac:dyDescent="0.25">
      <c r="C58654" s="11"/>
      <c r="D58654" s="12"/>
      <c r="E58654" s="11"/>
    </row>
    <row r="58655" spans="3:5" x14ac:dyDescent="0.25">
      <c r="C58655" s="11"/>
      <c r="D58655" s="12"/>
      <c r="E58655" s="11"/>
    </row>
    <row r="58656" spans="3:5" x14ac:dyDescent="0.25">
      <c r="C58656" s="11"/>
      <c r="D58656" s="12"/>
      <c r="E58656" s="11"/>
    </row>
    <row r="58657" spans="3:5" x14ac:dyDescent="0.25">
      <c r="C58657" s="11"/>
      <c r="D58657" s="12"/>
      <c r="E58657" s="11"/>
    </row>
    <row r="58658" spans="3:5" x14ac:dyDescent="0.25">
      <c r="C58658" s="11"/>
      <c r="D58658" s="12"/>
      <c r="E58658" s="11"/>
    </row>
    <row r="58659" spans="3:5" x14ac:dyDescent="0.25">
      <c r="C58659" s="11"/>
      <c r="D58659" s="12"/>
      <c r="E58659" s="11"/>
    </row>
    <row r="58660" spans="3:5" x14ac:dyDescent="0.25">
      <c r="C58660" s="11"/>
      <c r="D58660" s="12"/>
      <c r="E58660" s="11"/>
    </row>
    <row r="58661" spans="3:5" x14ac:dyDescent="0.25">
      <c r="C58661" s="11"/>
      <c r="D58661" s="12"/>
      <c r="E58661" s="11"/>
    </row>
    <row r="58662" spans="3:5" x14ac:dyDescent="0.25">
      <c r="C58662" s="11"/>
      <c r="D58662" s="12"/>
      <c r="E58662" s="11"/>
    </row>
    <row r="58663" spans="3:5" x14ac:dyDescent="0.25">
      <c r="C58663" s="11"/>
      <c r="D58663" s="12"/>
      <c r="E58663" s="11"/>
    </row>
    <row r="58664" spans="3:5" x14ac:dyDescent="0.25">
      <c r="C58664" s="11"/>
      <c r="D58664" s="12"/>
      <c r="E58664" s="11"/>
    </row>
    <row r="58665" spans="3:5" x14ac:dyDescent="0.25">
      <c r="C58665" s="11"/>
      <c r="D58665" s="12"/>
      <c r="E58665" s="11"/>
    </row>
    <row r="58666" spans="3:5" x14ac:dyDescent="0.25">
      <c r="C58666" s="11"/>
      <c r="D58666" s="12"/>
      <c r="E58666" s="11"/>
    </row>
    <row r="58667" spans="3:5" x14ac:dyDescent="0.25">
      <c r="C58667" s="11"/>
      <c r="D58667" s="12"/>
      <c r="E58667" s="11"/>
    </row>
    <row r="58668" spans="3:5" x14ac:dyDescent="0.25">
      <c r="C58668" s="11"/>
      <c r="D58668" s="12"/>
      <c r="E58668" s="11"/>
    </row>
    <row r="58669" spans="3:5" x14ac:dyDescent="0.25">
      <c r="C58669" s="11"/>
      <c r="D58669" s="12"/>
      <c r="E58669" s="11"/>
    </row>
    <row r="58670" spans="3:5" x14ac:dyDescent="0.25">
      <c r="C58670" s="11"/>
      <c r="D58670" s="12"/>
      <c r="E58670" s="11"/>
    </row>
    <row r="58671" spans="3:5" x14ac:dyDescent="0.25">
      <c r="C58671" s="11"/>
      <c r="D58671" s="12"/>
      <c r="E58671" s="11"/>
    </row>
    <row r="58672" spans="3:5" x14ac:dyDescent="0.25">
      <c r="C58672" s="11"/>
      <c r="D58672" s="12"/>
      <c r="E58672" s="11"/>
    </row>
    <row r="58673" spans="3:5" x14ac:dyDescent="0.25">
      <c r="C58673" s="11"/>
      <c r="D58673" s="12"/>
      <c r="E58673" s="11"/>
    </row>
    <row r="58674" spans="3:5" x14ac:dyDescent="0.25">
      <c r="C58674" s="11"/>
      <c r="D58674" s="12"/>
      <c r="E58674" s="11"/>
    </row>
    <row r="58675" spans="3:5" x14ac:dyDescent="0.25">
      <c r="C58675" s="11"/>
      <c r="D58675" s="12"/>
      <c r="E58675" s="11"/>
    </row>
    <row r="58676" spans="3:5" x14ac:dyDescent="0.25">
      <c r="C58676" s="11"/>
      <c r="D58676" s="12"/>
      <c r="E58676" s="11"/>
    </row>
    <row r="58677" spans="3:5" x14ac:dyDescent="0.25">
      <c r="C58677" s="11"/>
      <c r="D58677" s="12"/>
      <c r="E58677" s="11"/>
    </row>
    <row r="58678" spans="3:5" x14ac:dyDescent="0.25">
      <c r="C58678" s="11"/>
      <c r="D58678" s="12"/>
      <c r="E58678" s="11"/>
    </row>
    <row r="58679" spans="3:5" x14ac:dyDescent="0.25">
      <c r="C58679" s="11"/>
      <c r="D58679" s="12"/>
      <c r="E58679" s="11"/>
    </row>
    <row r="58680" spans="3:5" x14ac:dyDescent="0.25">
      <c r="C58680" s="11"/>
      <c r="D58680" s="12"/>
      <c r="E58680" s="11"/>
    </row>
    <row r="58681" spans="3:5" x14ac:dyDescent="0.25">
      <c r="C58681" s="11"/>
      <c r="D58681" s="12"/>
      <c r="E58681" s="11"/>
    </row>
    <row r="58682" spans="3:5" x14ac:dyDescent="0.25">
      <c r="C58682" s="11"/>
      <c r="D58682" s="12"/>
      <c r="E58682" s="11"/>
    </row>
    <row r="58683" spans="3:5" x14ac:dyDescent="0.25">
      <c r="C58683" s="11"/>
      <c r="D58683" s="12"/>
      <c r="E58683" s="11"/>
    </row>
    <row r="58684" spans="3:5" x14ac:dyDescent="0.25">
      <c r="C58684" s="11"/>
      <c r="D58684" s="12"/>
      <c r="E58684" s="11"/>
    </row>
    <row r="58685" spans="3:5" x14ac:dyDescent="0.25">
      <c r="C58685" s="11"/>
      <c r="D58685" s="12"/>
      <c r="E58685" s="11"/>
    </row>
    <row r="58686" spans="3:5" x14ac:dyDescent="0.25">
      <c r="C58686" s="11"/>
      <c r="D58686" s="12"/>
      <c r="E58686" s="11"/>
    </row>
    <row r="58687" spans="3:5" x14ac:dyDescent="0.25">
      <c r="C58687" s="11"/>
      <c r="D58687" s="12"/>
      <c r="E58687" s="11"/>
    </row>
    <row r="58688" spans="3:5" x14ac:dyDescent="0.25">
      <c r="C58688" s="11"/>
      <c r="D58688" s="12"/>
      <c r="E58688" s="11"/>
    </row>
    <row r="58689" spans="3:5" x14ac:dyDescent="0.25">
      <c r="C58689" s="11"/>
      <c r="D58689" s="12"/>
      <c r="E58689" s="11"/>
    </row>
    <row r="58690" spans="3:5" x14ac:dyDescent="0.25">
      <c r="C58690" s="11"/>
      <c r="D58690" s="12"/>
      <c r="E58690" s="11"/>
    </row>
    <row r="58691" spans="3:5" x14ac:dyDescent="0.25">
      <c r="C58691" s="11"/>
      <c r="D58691" s="12"/>
      <c r="E58691" s="11"/>
    </row>
    <row r="58692" spans="3:5" x14ac:dyDescent="0.25">
      <c r="C58692" s="11"/>
      <c r="D58692" s="12"/>
      <c r="E58692" s="11"/>
    </row>
    <row r="58693" spans="3:5" x14ac:dyDescent="0.25">
      <c r="C58693" s="11"/>
      <c r="D58693" s="12"/>
      <c r="E58693" s="11"/>
    </row>
    <row r="58694" spans="3:5" x14ac:dyDescent="0.25">
      <c r="C58694" s="11"/>
      <c r="D58694" s="12"/>
      <c r="E58694" s="11"/>
    </row>
    <row r="58695" spans="3:5" x14ac:dyDescent="0.25">
      <c r="C58695" s="11"/>
      <c r="D58695" s="12"/>
      <c r="E58695" s="11"/>
    </row>
    <row r="58696" spans="3:5" x14ac:dyDescent="0.25">
      <c r="C58696" s="11"/>
      <c r="D58696" s="12"/>
      <c r="E58696" s="11"/>
    </row>
    <row r="58697" spans="3:5" x14ac:dyDescent="0.25">
      <c r="C58697" s="11"/>
      <c r="D58697" s="12"/>
      <c r="E58697" s="11"/>
    </row>
    <row r="58698" spans="3:5" x14ac:dyDescent="0.25">
      <c r="C58698" s="11"/>
      <c r="D58698" s="12"/>
      <c r="E58698" s="11"/>
    </row>
    <row r="58699" spans="3:5" x14ac:dyDescent="0.25">
      <c r="C58699" s="11"/>
      <c r="D58699" s="12"/>
      <c r="E58699" s="11"/>
    </row>
    <row r="58700" spans="3:5" x14ac:dyDescent="0.25">
      <c r="C58700" s="11"/>
      <c r="D58700" s="12"/>
      <c r="E58700" s="11"/>
    </row>
    <row r="58701" spans="3:5" x14ac:dyDescent="0.25">
      <c r="C58701" s="11"/>
      <c r="D58701" s="12"/>
      <c r="E58701" s="11"/>
    </row>
    <row r="58702" spans="3:5" x14ac:dyDescent="0.25">
      <c r="C58702" s="11"/>
      <c r="D58702" s="12"/>
      <c r="E58702" s="11"/>
    </row>
    <row r="58703" spans="3:5" x14ac:dyDescent="0.25">
      <c r="C58703" s="11"/>
      <c r="D58703" s="12"/>
      <c r="E58703" s="11"/>
    </row>
    <row r="58704" spans="3:5" x14ac:dyDescent="0.25">
      <c r="C58704" s="11"/>
      <c r="D58704" s="12"/>
      <c r="E58704" s="11"/>
    </row>
    <row r="58705" spans="3:5" x14ac:dyDescent="0.25">
      <c r="C58705" s="11"/>
      <c r="D58705" s="12"/>
      <c r="E58705" s="11"/>
    </row>
    <row r="58706" spans="3:5" x14ac:dyDescent="0.25">
      <c r="C58706" s="11"/>
      <c r="D58706" s="12"/>
      <c r="E58706" s="11"/>
    </row>
    <row r="58707" spans="3:5" x14ac:dyDescent="0.25">
      <c r="C58707" s="11"/>
      <c r="D58707" s="12"/>
      <c r="E58707" s="11"/>
    </row>
    <row r="58708" spans="3:5" x14ac:dyDescent="0.25">
      <c r="C58708" s="11"/>
      <c r="D58708" s="12"/>
      <c r="E58708" s="11"/>
    </row>
    <row r="58709" spans="3:5" x14ac:dyDescent="0.25">
      <c r="C58709" s="11"/>
      <c r="D58709" s="12"/>
      <c r="E58709" s="11"/>
    </row>
    <row r="58710" spans="3:5" x14ac:dyDescent="0.25">
      <c r="C58710" s="11"/>
      <c r="D58710" s="12"/>
      <c r="E58710" s="11"/>
    </row>
    <row r="58711" spans="3:5" x14ac:dyDescent="0.25">
      <c r="C58711" s="11"/>
      <c r="D58711" s="12"/>
      <c r="E58711" s="11"/>
    </row>
    <row r="58712" spans="3:5" x14ac:dyDescent="0.25">
      <c r="C58712" s="11"/>
      <c r="D58712" s="12"/>
      <c r="E58712" s="11"/>
    </row>
    <row r="58713" spans="3:5" x14ac:dyDescent="0.25">
      <c r="C58713" s="11"/>
      <c r="D58713" s="12"/>
      <c r="E58713" s="11"/>
    </row>
    <row r="58714" spans="3:5" x14ac:dyDescent="0.25">
      <c r="C58714" s="11"/>
      <c r="D58714" s="12"/>
      <c r="E58714" s="11"/>
    </row>
    <row r="58715" spans="3:5" x14ac:dyDescent="0.25">
      <c r="C58715" s="11"/>
      <c r="D58715" s="12"/>
      <c r="E58715" s="11"/>
    </row>
    <row r="58716" spans="3:5" x14ac:dyDescent="0.25">
      <c r="C58716" s="11"/>
      <c r="D58716" s="12"/>
      <c r="E58716" s="11"/>
    </row>
    <row r="58717" spans="3:5" x14ac:dyDescent="0.25">
      <c r="C58717" s="11"/>
      <c r="D58717" s="12"/>
      <c r="E58717" s="11"/>
    </row>
    <row r="58718" spans="3:5" x14ac:dyDescent="0.25">
      <c r="C58718" s="11"/>
      <c r="D58718" s="12"/>
      <c r="E58718" s="11"/>
    </row>
    <row r="58719" spans="3:5" x14ac:dyDescent="0.25">
      <c r="C58719" s="11"/>
      <c r="D58719" s="12"/>
      <c r="E58719" s="11"/>
    </row>
    <row r="58720" spans="3:5" x14ac:dyDescent="0.25">
      <c r="C58720" s="11"/>
      <c r="D58720" s="12"/>
      <c r="E58720" s="11"/>
    </row>
    <row r="58721" spans="3:5" x14ac:dyDescent="0.25">
      <c r="C58721" s="11"/>
      <c r="D58721" s="12"/>
      <c r="E58721" s="11"/>
    </row>
    <row r="58722" spans="3:5" x14ac:dyDescent="0.25">
      <c r="C58722" s="11"/>
      <c r="D58722" s="12"/>
      <c r="E58722" s="11"/>
    </row>
    <row r="58723" spans="3:5" x14ac:dyDescent="0.25">
      <c r="C58723" s="11"/>
      <c r="D58723" s="12"/>
      <c r="E58723" s="11"/>
    </row>
    <row r="58724" spans="3:5" x14ac:dyDescent="0.25">
      <c r="C58724" s="11"/>
      <c r="D58724" s="12"/>
      <c r="E58724" s="11"/>
    </row>
    <row r="58725" spans="3:5" x14ac:dyDescent="0.25">
      <c r="C58725" s="11"/>
      <c r="D58725" s="12"/>
      <c r="E58725" s="11"/>
    </row>
    <row r="58726" spans="3:5" x14ac:dyDescent="0.25">
      <c r="C58726" s="11"/>
      <c r="D58726" s="12"/>
      <c r="E58726" s="11"/>
    </row>
    <row r="58727" spans="3:5" x14ac:dyDescent="0.25">
      <c r="C58727" s="11"/>
      <c r="D58727" s="12"/>
      <c r="E58727" s="11"/>
    </row>
    <row r="58728" spans="3:5" x14ac:dyDescent="0.25">
      <c r="C58728" s="11"/>
      <c r="D58728" s="12"/>
      <c r="E58728" s="11"/>
    </row>
    <row r="58729" spans="3:5" x14ac:dyDescent="0.25">
      <c r="C58729" s="11"/>
      <c r="D58729" s="12"/>
      <c r="E58729" s="11"/>
    </row>
    <row r="58730" spans="3:5" x14ac:dyDescent="0.25">
      <c r="C58730" s="11"/>
      <c r="D58730" s="12"/>
      <c r="E58730" s="11"/>
    </row>
    <row r="58731" spans="3:5" x14ac:dyDescent="0.25">
      <c r="C58731" s="11"/>
      <c r="D58731" s="12"/>
      <c r="E58731" s="11"/>
    </row>
    <row r="58732" spans="3:5" x14ac:dyDescent="0.25">
      <c r="C58732" s="11"/>
      <c r="D58732" s="12"/>
      <c r="E58732" s="11"/>
    </row>
    <row r="58733" spans="3:5" x14ac:dyDescent="0.25">
      <c r="C58733" s="11"/>
      <c r="D58733" s="12"/>
      <c r="E58733" s="11"/>
    </row>
    <row r="58734" spans="3:5" x14ac:dyDescent="0.25">
      <c r="C58734" s="11"/>
      <c r="D58734" s="12"/>
      <c r="E58734" s="11"/>
    </row>
    <row r="58735" spans="3:5" x14ac:dyDescent="0.25">
      <c r="C58735" s="11"/>
      <c r="D58735" s="12"/>
      <c r="E58735" s="11"/>
    </row>
    <row r="58736" spans="3:5" x14ac:dyDescent="0.25">
      <c r="C58736" s="11"/>
      <c r="D58736" s="12"/>
      <c r="E58736" s="11"/>
    </row>
    <row r="58737" spans="3:5" x14ac:dyDescent="0.25">
      <c r="C58737" s="11"/>
      <c r="D58737" s="12"/>
      <c r="E58737" s="11"/>
    </row>
    <row r="58738" spans="3:5" x14ac:dyDescent="0.25">
      <c r="C58738" s="11"/>
      <c r="D58738" s="12"/>
      <c r="E58738" s="11"/>
    </row>
    <row r="58739" spans="3:5" x14ac:dyDescent="0.25">
      <c r="C58739" s="11"/>
      <c r="D58739" s="12"/>
      <c r="E58739" s="11"/>
    </row>
    <row r="58740" spans="3:5" x14ac:dyDescent="0.25">
      <c r="C58740" s="11"/>
      <c r="D58740" s="12"/>
      <c r="E58740" s="11"/>
    </row>
    <row r="58741" spans="3:5" x14ac:dyDescent="0.25">
      <c r="C58741" s="11"/>
      <c r="D58741" s="12"/>
      <c r="E58741" s="11"/>
    </row>
    <row r="58742" spans="3:5" x14ac:dyDescent="0.25">
      <c r="C58742" s="11"/>
      <c r="D58742" s="12"/>
      <c r="E58742" s="11"/>
    </row>
    <row r="58743" spans="3:5" x14ac:dyDescent="0.25">
      <c r="C58743" s="11"/>
      <c r="D58743" s="12"/>
      <c r="E58743" s="11"/>
    </row>
    <row r="58744" spans="3:5" x14ac:dyDescent="0.25">
      <c r="C58744" s="11"/>
      <c r="D58744" s="12"/>
      <c r="E58744" s="11"/>
    </row>
    <row r="58745" spans="3:5" x14ac:dyDescent="0.25">
      <c r="C58745" s="11"/>
      <c r="D58745" s="12"/>
      <c r="E58745" s="11"/>
    </row>
    <row r="58746" spans="3:5" x14ac:dyDescent="0.25">
      <c r="C58746" s="11"/>
      <c r="D58746" s="12"/>
      <c r="E58746" s="11"/>
    </row>
    <row r="58747" spans="3:5" x14ac:dyDescent="0.25">
      <c r="C58747" s="11"/>
      <c r="D58747" s="12"/>
      <c r="E58747" s="11"/>
    </row>
    <row r="58748" spans="3:5" x14ac:dyDescent="0.25">
      <c r="C58748" s="11"/>
      <c r="D58748" s="12"/>
      <c r="E58748" s="11"/>
    </row>
    <row r="58749" spans="3:5" x14ac:dyDescent="0.25">
      <c r="C58749" s="11"/>
      <c r="D58749" s="12"/>
      <c r="E58749" s="11"/>
    </row>
    <row r="58750" spans="3:5" x14ac:dyDescent="0.25">
      <c r="C58750" s="11"/>
      <c r="D58750" s="12"/>
      <c r="E58750" s="11"/>
    </row>
    <row r="58751" spans="3:5" x14ac:dyDescent="0.25">
      <c r="C58751" s="11"/>
      <c r="D58751" s="12"/>
      <c r="E58751" s="11"/>
    </row>
    <row r="58752" spans="3:5" x14ac:dyDescent="0.25">
      <c r="C58752" s="11"/>
      <c r="D58752" s="12"/>
      <c r="E58752" s="11"/>
    </row>
    <row r="58753" spans="3:5" x14ac:dyDescent="0.25">
      <c r="C58753" s="11"/>
      <c r="D58753" s="12"/>
      <c r="E58753" s="11"/>
    </row>
    <row r="58754" spans="3:5" x14ac:dyDescent="0.25">
      <c r="C58754" s="11"/>
      <c r="D58754" s="12"/>
      <c r="E58754" s="11"/>
    </row>
    <row r="58755" spans="3:5" x14ac:dyDescent="0.25">
      <c r="C58755" s="11"/>
      <c r="D58755" s="12"/>
      <c r="E58755" s="11"/>
    </row>
    <row r="58756" spans="3:5" x14ac:dyDescent="0.25">
      <c r="C58756" s="11"/>
      <c r="D58756" s="12"/>
      <c r="E58756" s="11"/>
    </row>
    <row r="58757" spans="3:5" x14ac:dyDescent="0.25">
      <c r="C58757" s="11"/>
      <c r="D58757" s="12"/>
      <c r="E58757" s="11"/>
    </row>
    <row r="58758" spans="3:5" x14ac:dyDescent="0.25">
      <c r="C58758" s="11"/>
      <c r="D58758" s="12"/>
      <c r="E58758" s="11"/>
    </row>
    <row r="58759" spans="3:5" x14ac:dyDescent="0.25">
      <c r="C58759" s="11"/>
      <c r="D58759" s="12"/>
      <c r="E58759" s="11"/>
    </row>
    <row r="58760" spans="3:5" x14ac:dyDescent="0.25">
      <c r="C58760" s="11"/>
      <c r="D58760" s="12"/>
      <c r="E58760" s="11"/>
    </row>
    <row r="58761" spans="3:5" x14ac:dyDescent="0.25">
      <c r="C58761" s="11"/>
      <c r="D58761" s="12"/>
      <c r="E58761" s="11"/>
    </row>
    <row r="58762" spans="3:5" x14ac:dyDescent="0.25">
      <c r="C58762" s="11"/>
      <c r="D58762" s="12"/>
      <c r="E58762" s="11"/>
    </row>
    <row r="58763" spans="3:5" x14ac:dyDescent="0.25">
      <c r="C58763" s="11"/>
      <c r="D58763" s="12"/>
      <c r="E58763" s="11"/>
    </row>
    <row r="58764" spans="3:5" x14ac:dyDescent="0.25">
      <c r="C58764" s="11"/>
      <c r="D58764" s="12"/>
      <c r="E58764" s="11"/>
    </row>
    <row r="58765" spans="3:5" x14ac:dyDescent="0.25">
      <c r="C58765" s="11"/>
      <c r="D58765" s="12"/>
      <c r="E58765" s="11"/>
    </row>
    <row r="58766" spans="3:5" x14ac:dyDescent="0.25">
      <c r="C58766" s="11"/>
      <c r="D58766" s="12"/>
      <c r="E58766" s="11"/>
    </row>
    <row r="58767" spans="3:5" x14ac:dyDescent="0.25">
      <c r="C58767" s="11"/>
      <c r="D58767" s="12"/>
      <c r="E58767" s="11"/>
    </row>
    <row r="58768" spans="3:5" x14ac:dyDescent="0.25">
      <c r="C58768" s="11"/>
      <c r="D58768" s="12"/>
      <c r="E58768" s="11"/>
    </row>
    <row r="58769" spans="3:5" x14ac:dyDescent="0.25">
      <c r="C58769" s="11"/>
      <c r="D58769" s="12"/>
      <c r="E58769" s="11"/>
    </row>
    <row r="58770" spans="3:5" x14ac:dyDescent="0.25">
      <c r="C58770" s="11"/>
      <c r="D58770" s="12"/>
      <c r="E58770" s="11"/>
    </row>
    <row r="58771" spans="3:5" x14ac:dyDescent="0.25">
      <c r="C58771" s="11"/>
      <c r="D58771" s="12"/>
      <c r="E58771" s="11"/>
    </row>
    <row r="58772" spans="3:5" x14ac:dyDescent="0.25">
      <c r="C58772" s="11"/>
      <c r="D58772" s="12"/>
      <c r="E58772" s="11"/>
    </row>
    <row r="58773" spans="3:5" x14ac:dyDescent="0.25">
      <c r="C58773" s="11"/>
      <c r="D58773" s="12"/>
      <c r="E58773" s="11"/>
    </row>
    <row r="58774" spans="3:5" x14ac:dyDescent="0.25">
      <c r="C58774" s="11"/>
      <c r="D58774" s="12"/>
      <c r="E58774" s="11"/>
    </row>
    <row r="58775" spans="3:5" x14ac:dyDescent="0.25">
      <c r="C58775" s="11"/>
      <c r="D58775" s="12"/>
      <c r="E58775" s="11"/>
    </row>
    <row r="58776" spans="3:5" x14ac:dyDescent="0.25">
      <c r="C58776" s="11"/>
      <c r="D58776" s="12"/>
      <c r="E58776" s="11"/>
    </row>
    <row r="58777" spans="3:5" x14ac:dyDescent="0.25">
      <c r="C58777" s="11"/>
      <c r="D58777" s="12"/>
      <c r="E58777" s="11"/>
    </row>
    <row r="58778" spans="3:5" x14ac:dyDescent="0.25">
      <c r="C58778" s="11"/>
      <c r="D58778" s="12"/>
      <c r="E58778" s="11"/>
    </row>
    <row r="58779" spans="3:5" x14ac:dyDescent="0.25">
      <c r="C58779" s="11"/>
      <c r="D58779" s="12"/>
      <c r="E58779" s="11"/>
    </row>
    <row r="58780" spans="3:5" x14ac:dyDescent="0.25">
      <c r="C58780" s="11"/>
      <c r="D58780" s="12"/>
      <c r="E58780" s="11"/>
    </row>
    <row r="58781" spans="3:5" x14ac:dyDescent="0.25">
      <c r="C58781" s="11"/>
      <c r="D58781" s="12"/>
      <c r="E58781" s="11"/>
    </row>
    <row r="58782" spans="3:5" x14ac:dyDescent="0.25">
      <c r="C58782" s="11"/>
      <c r="D58782" s="12"/>
      <c r="E58782" s="11"/>
    </row>
    <row r="58783" spans="3:5" x14ac:dyDescent="0.25">
      <c r="C58783" s="11"/>
      <c r="D58783" s="12"/>
      <c r="E58783" s="11"/>
    </row>
    <row r="58784" spans="3:5" x14ac:dyDescent="0.25">
      <c r="C58784" s="11"/>
      <c r="D58784" s="12"/>
      <c r="E58784" s="11"/>
    </row>
    <row r="58785" spans="3:5" x14ac:dyDescent="0.25">
      <c r="C58785" s="11"/>
      <c r="D58785" s="12"/>
      <c r="E58785" s="11"/>
    </row>
    <row r="58786" spans="3:5" x14ac:dyDescent="0.25">
      <c r="C58786" s="11"/>
      <c r="D58786" s="12"/>
      <c r="E58786" s="11"/>
    </row>
    <row r="58787" spans="3:5" x14ac:dyDescent="0.25">
      <c r="C58787" s="11"/>
      <c r="D58787" s="12"/>
      <c r="E58787" s="11"/>
    </row>
    <row r="58788" spans="3:5" x14ac:dyDescent="0.25">
      <c r="C58788" s="11"/>
      <c r="D58788" s="12"/>
      <c r="E58788" s="11"/>
    </row>
    <row r="58789" spans="3:5" x14ac:dyDescent="0.25">
      <c r="C58789" s="11"/>
      <c r="D58789" s="12"/>
      <c r="E58789" s="11"/>
    </row>
    <row r="58790" spans="3:5" x14ac:dyDescent="0.25">
      <c r="C58790" s="11"/>
      <c r="D58790" s="12"/>
      <c r="E58790" s="11"/>
    </row>
    <row r="58791" spans="3:5" x14ac:dyDescent="0.25">
      <c r="C58791" s="11"/>
      <c r="D58791" s="12"/>
      <c r="E58791" s="11"/>
    </row>
    <row r="58792" spans="3:5" x14ac:dyDescent="0.25">
      <c r="C58792" s="11"/>
      <c r="D58792" s="12"/>
      <c r="E58792" s="11"/>
    </row>
    <row r="58793" spans="3:5" x14ac:dyDescent="0.25">
      <c r="C58793" s="11"/>
      <c r="D58793" s="12"/>
      <c r="E58793" s="11"/>
    </row>
    <row r="58794" spans="3:5" x14ac:dyDescent="0.25">
      <c r="C58794" s="11"/>
      <c r="D58794" s="12"/>
      <c r="E58794" s="11"/>
    </row>
    <row r="58795" spans="3:5" x14ac:dyDescent="0.25">
      <c r="C58795" s="11"/>
      <c r="D58795" s="12"/>
      <c r="E58795" s="11"/>
    </row>
    <row r="58796" spans="3:5" x14ac:dyDescent="0.25">
      <c r="C58796" s="11"/>
      <c r="D58796" s="12"/>
      <c r="E58796" s="11"/>
    </row>
    <row r="58797" spans="3:5" x14ac:dyDescent="0.25">
      <c r="C58797" s="11"/>
      <c r="D58797" s="12"/>
      <c r="E58797" s="11"/>
    </row>
    <row r="58798" spans="3:5" x14ac:dyDescent="0.25">
      <c r="C58798" s="11"/>
      <c r="D58798" s="12"/>
      <c r="E58798" s="11"/>
    </row>
    <row r="58799" spans="3:5" x14ac:dyDescent="0.25">
      <c r="C58799" s="11"/>
      <c r="D58799" s="12"/>
      <c r="E58799" s="11"/>
    </row>
    <row r="58800" spans="3:5" x14ac:dyDescent="0.25">
      <c r="C58800" s="11"/>
      <c r="D58800" s="12"/>
      <c r="E58800" s="11"/>
    </row>
    <row r="58801" spans="3:5" x14ac:dyDescent="0.25">
      <c r="C58801" s="11"/>
      <c r="D58801" s="12"/>
      <c r="E58801" s="11"/>
    </row>
    <row r="58802" spans="3:5" x14ac:dyDescent="0.25">
      <c r="C58802" s="11"/>
      <c r="D58802" s="12"/>
      <c r="E58802" s="11"/>
    </row>
    <row r="58803" spans="3:5" x14ac:dyDescent="0.25">
      <c r="C58803" s="11"/>
      <c r="D58803" s="12"/>
      <c r="E58803" s="11"/>
    </row>
    <row r="58804" spans="3:5" x14ac:dyDescent="0.25">
      <c r="C58804" s="11"/>
      <c r="D58804" s="12"/>
      <c r="E58804" s="11"/>
    </row>
    <row r="58805" spans="3:5" x14ac:dyDescent="0.25">
      <c r="C58805" s="11"/>
      <c r="D58805" s="12"/>
      <c r="E58805" s="11"/>
    </row>
    <row r="58806" spans="3:5" x14ac:dyDescent="0.25">
      <c r="C58806" s="11"/>
      <c r="D58806" s="12"/>
      <c r="E58806" s="11"/>
    </row>
    <row r="58807" spans="3:5" x14ac:dyDescent="0.25">
      <c r="C58807" s="11"/>
      <c r="D58807" s="12"/>
      <c r="E58807" s="11"/>
    </row>
    <row r="58808" spans="3:5" x14ac:dyDescent="0.25">
      <c r="C58808" s="11"/>
      <c r="D58808" s="12"/>
      <c r="E58808" s="11"/>
    </row>
    <row r="58809" spans="3:5" x14ac:dyDescent="0.25">
      <c r="C58809" s="11"/>
      <c r="D58809" s="12"/>
      <c r="E58809" s="11"/>
    </row>
    <row r="58810" spans="3:5" x14ac:dyDescent="0.25">
      <c r="C58810" s="11"/>
      <c r="D58810" s="12"/>
      <c r="E58810" s="11"/>
    </row>
    <row r="58811" spans="3:5" x14ac:dyDescent="0.25">
      <c r="C58811" s="11"/>
      <c r="D58811" s="12"/>
      <c r="E58811" s="11"/>
    </row>
    <row r="58812" spans="3:5" x14ac:dyDescent="0.25">
      <c r="C58812" s="11"/>
      <c r="D58812" s="12"/>
      <c r="E58812" s="11"/>
    </row>
    <row r="58813" spans="3:5" x14ac:dyDescent="0.25">
      <c r="C58813" s="11"/>
      <c r="D58813" s="12"/>
      <c r="E58813" s="11"/>
    </row>
    <row r="58814" spans="3:5" x14ac:dyDescent="0.25">
      <c r="C58814" s="11"/>
      <c r="D58814" s="12"/>
      <c r="E58814" s="11"/>
    </row>
    <row r="58815" spans="3:5" x14ac:dyDescent="0.25">
      <c r="C58815" s="11"/>
      <c r="D58815" s="12"/>
      <c r="E58815" s="11"/>
    </row>
    <row r="58816" spans="3:5" x14ac:dyDescent="0.25">
      <c r="C58816" s="11"/>
      <c r="D58816" s="12"/>
      <c r="E58816" s="11"/>
    </row>
    <row r="58817" spans="3:5" x14ac:dyDescent="0.25">
      <c r="C58817" s="11"/>
      <c r="D58817" s="12"/>
      <c r="E58817" s="11"/>
    </row>
    <row r="58818" spans="3:5" x14ac:dyDescent="0.25">
      <c r="C58818" s="11"/>
      <c r="D58818" s="12"/>
      <c r="E58818" s="11"/>
    </row>
    <row r="58819" spans="3:5" x14ac:dyDescent="0.25">
      <c r="C58819" s="11"/>
      <c r="D58819" s="12"/>
      <c r="E58819" s="11"/>
    </row>
    <row r="58820" spans="3:5" x14ac:dyDescent="0.25">
      <c r="C58820" s="11"/>
      <c r="D58820" s="12"/>
      <c r="E58820" s="11"/>
    </row>
    <row r="58821" spans="3:5" x14ac:dyDescent="0.25">
      <c r="C58821" s="11"/>
      <c r="D58821" s="12"/>
      <c r="E58821" s="11"/>
    </row>
    <row r="58822" spans="3:5" x14ac:dyDescent="0.25">
      <c r="C58822" s="11"/>
      <c r="D58822" s="12"/>
      <c r="E58822" s="11"/>
    </row>
    <row r="58823" spans="3:5" x14ac:dyDescent="0.25">
      <c r="C58823" s="11"/>
      <c r="D58823" s="12"/>
      <c r="E58823" s="11"/>
    </row>
    <row r="58824" spans="3:5" x14ac:dyDescent="0.25">
      <c r="C58824" s="11"/>
      <c r="D58824" s="12"/>
      <c r="E58824" s="11"/>
    </row>
    <row r="58825" spans="3:5" x14ac:dyDescent="0.25">
      <c r="C58825" s="11"/>
      <c r="D58825" s="12"/>
      <c r="E58825" s="11"/>
    </row>
    <row r="58826" spans="3:5" x14ac:dyDescent="0.25">
      <c r="C58826" s="11"/>
      <c r="D58826" s="12"/>
      <c r="E58826" s="11"/>
    </row>
    <row r="58827" spans="3:5" x14ac:dyDescent="0.25">
      <c r="C58827" s="11"/>
      <c r="D58827" s="12"/>
      <c r="E58827" s="11"/>
    </row>
    <row r="58828" spans="3:5" x14ac:dyDescent="0.25">
      <c r="C58828" s="11"/>
      <c r="D58828" s="12"/>
      <c r="E58828" s="11"/>
    </row>
    <row r="58829" spans="3:5" x14ac:dyDescent="0.25">
      <c r="C58829" s="11"/>
      <c r="D58829" s="12"/>
      <c r="E58829" s="11"/>
    </row>
    <row r="58830" spans="3:5" x14ac:dyDescent="0.25">
      <c r="C58830" s="11"/>
      <c r="D58830" s="12"/>
      <c r="E58830" s="11"/>
    </row>
    <row r="58831" spans="3:5" x14ac:dyDescent="0.25">
      <c r="C58831" s="11"/>
      <c r="D58831" s="12"/>
      <c r="E58831" s="11"/>
    </row>
    <row r="58832" spans="3:5" x14ac:dyDescent="0.25">
      <c r="C58832" s="11"/>
      <c r="D58832" s="12"/>
      <c r="E58832" s="11"/>
    </row>
    <row r="58833" spans="3:5" x14ac:dyDescent="0.25">
      <c r="C58833" s="11"/>
      <c r="D58833" s="12"/>
      <c r="E58833" s="11"/>
    </row>
    <row r="58834" spans="3:5" x14ac:dyDescent="0.25">
      <c r="C58834" s="11"/>
      <c r="D58834" s="12"/>
      <c r="E58834" s="11"/>
    </row>
    <row r="58835" spans="3:5" x14ac:dyDescent="0.25">
      <c r="C58835" s="11"/>
      <c r="D58835" s="12"/>
      <c r="E58835" s="11"/>
    </row>
    <row r="58836" spans="3:5" x14ac:dyDescent="0.25">
      <c r="C58836" s="11"/>
      <c r="D58836" s="12"/>
      <c r="E58836" s="11"/>
    </row>
    <row r="58837" spans="3:5" x14ac:dyDescent="0.25">
      <c r="C58837" s="11"/>
      <c r="D58837" s="12"/>
      <c r="E58837" s="11"/>
    </row>
    <row r="58838" spans="3:5" x14ac:dyDescent="0.25">
      <c r="C58838" s="11"/>
      <c r="D58838" s="12"/>
      <c r="E58838" s="11"/>
    </row>
    <row r="58839" spans="3:5" x14ac:dyDescent="0.25">
      <c r="C58839" s="11"/>
      <c r="D58839" s="12"/>
      <c r="E58839" s="11"/>
    </row>
    <row r="58840" spans="3:5" x14ac:dyDescent="0.25">
      <c r="C58840" s="11"/>
      <c r="D58840" s="12"/>
      <c r="E58840" s="11"/>
    </row>
    <row r="58841" spans="3:5" x14ac:dyDescent="0.25">
      <c r="C58841" s="11"/>
      <c r="D58841" s="12"/>
      <c r="E58841" s="11"/>
    </row>
    <row r="58842" spans="3:5" x14ac:dyDescent="0.25">
      <c r="C58842" s="11"/>
      <c r="D58842" s="12"/>
      <c r="E58842" s="11"/>
    </row>
    <row r="58843" spans="3:5" x14ac:dyDescent="0.25">
      <c r="C58843" s="11"/>
      <c r="D58843" s="12"/>
      <c r="E58843" s="11"/>
    </row>
    <row r="58844" spans="3:5" x14ac:dyDescent="0.25">
      <c r="C58844" s="11"/>
      <c r="D58844" s="12"/>
      <c r="E58844" s="11"/>
    </row>
    <row r="58845" spans="3:5" x14ac:dyDescent="0.25">
      <c r="C58845" s="11"/>
      <c r="D58845" s="12"/>
      <c r="E58845" s="11"/>
    </row>
    <row r="58846" spans="3:5" x14ac:dyDescent="0.25">
      <c r="C58846" s="11"/>
      <c r="D58846" s="12"/>
      <c r="E58846" s="11"/>
    </row>
    <row r="58847" spans="3:5" x14ac:dyDescent="0.25">
      <c r="C58847" s="11"/>
      <c r="D58847" s="12"/>
      <c r="E58847" s="11"/>
    </row>
    <row r="58848" spans="3:5" x14ac:dyDescent="0.25">
      <c r="C58848" s="11"/>
      <c r="D58848" s="12"/>
      <c r="E58848" s="11"/>
    </row>
    <row r="58849" spans="3:5" x14ac:dyDescent="0.25">
      <c r="C58849" s="11"/>
      <c r="D58849" s="12"/>
      <c r="E58849" s="11"/>
    </row>
    <row r="58850" spans="3:5" x14ac:dyDescent="0.25">
      <c r="C58850" s="11"/>
      <c r="D58850" s="12"/>
      <c r="E58850" s="11"/>
    </row>
    <row r="58851" spans="3:5" x14ac:dyDescent="0.25">
      <c r="C58851" s="11"/>
      <c r="D58851" s="12"/>
      <c r="E58851" s="11"/>
    </row>
    <row r="58852" spans="3:5" x14ac:dyDescent="0.25">
      <c r="C58852" s="11"/>
      <c r="D58852" s="12"/>
      <c r="E58852" s="11"/>
    </row>
    <row r="58853" spans="3:5" x14ac:dyDescent="0.25">
      <c r="C58853" s="11"/>
      <c r="D58853" s="12"/>
      <c r="E58853" s="11"/>
    </row>
    <row r="58854" spans="3:5" x14ac:dyDescent="0.25">
      <c r="C58854" s="11"/>
      <c r="D58854" s="12"/>
      <c r="E58854" s="11"/>
    </row>
    <row r="58855" spans="3:5" x14ac:dyDescent="0.25">
      <c r="C58855" s="11"/>
      <c r="D58855" s="12"/>
      <c r="E58855" s="11"/>
    </row>
    <row r="58856" spans="3:5" x14ac:dyDescent="0.25">
      <c r="C58856" s="11"/>
      <c r="D58856" s="12"/>
      <c r="E58856" s="11"/>
    </row>
    <row r="58857" spans="3:5" x14ac:dyDescent="0.25">
      <c r="C58857" s="11"/>
      <c r="D58857" s="12"/>
      <c r="E58857" s="11"/>
    </row>
    <row r="58858" spans="3:5" x14ac:dyDescent="0.25">
      <c r="C58858" s="11"/>
      <c r="D58858" s="12"/>
      <c r="E58858" s="11"/>
    </row>
    <row r="58859" spans="3:5" x14ac:dyDescent="0.25">
      <c r="C58859" s="11"/>
      <c r="D58859" s="12"/>
      <c r="E58859" s="11"/>
    </row>
    <row r="58860" spans="3:5" x14ac:dyDescent="0.25">
      <c r="C58860" s="11"/>
      <c r="D58860" s="12"/>
      <c r="E58860" s="11"/>
    </row>
    <row r="58861" spans="3:5" x14ac:dyDescent="0.25">
      <c r="C58861" s="11"/>
      <c r="D58861" s="12"/>
      <c r="E58861" s="11"/>
    </row>
    <row r="58862" spans="3:5" x14ac:dyDescent="0.25">
      <c r="C58862" s="11"/>
      <c r="D58862" s="12"/>
      <c r="E58862" s="11"/>
    </row>
    <row r="58863" spans="3:5" x14ac:dyDescent="0.25">
      <c r="C58863" s="11"/>
      <c r="D58863" s="12"/>
      <c r="E58863" s="11"/>
    </row>
    <row r="58864" spans="3:5" x14ac:dyDescent="0.25">
      <c r="C58864" s="11"/>
      <c r="D58864" s="12"/>
      <c r="E58864" s="11"/>
    </row>
    <row r="58865" spans="3:5" x14ac:dyDescent="0.25">
      <c r="C58865" s="11"/>
      <c r="D58865" s="12"/>
      <c r="E58865" s="11"/>
    </row>
    <row r="58866" spans="3:5" x14ac:dyDescent="0.25">
      <c r="C58866" s="11"/>
      <c r="D58866" s="12"/>
      <c r="E58866" s="11"/>
    </row>
    <row r="58867" spans="3:5" x14ac:dyDescent="0.25">
      <c r="C58867" s="11"/>
      <c r="D58867" s="12"/>
      <c r="E58867" s="11"/>
    </row>
    <row r="58868" spans="3:5" x14ac:dyDescent="0.25">
      <c r="C58868" s="11"/>
      <c r="D58868" s="12"/>
      <c r="E58868" s="11"/>
    </row>
    <row r="58869" spans="3:5" x14ac:dyDescent="0.25">
      <c r="C58869" s="11"/>
      <c r="D58869" s="12"/>
      <c r="E58869" s="11"/>
    </row>
    <row r="58870" spans="3:5" x14ac:dyDescent="0.25">
      <c r="C58870" s="11"/>
      <c r="D58870" s="12"/>
      <c r="E58870" s="11"/>
    </row>
    <row r="58871" spans="3:5" x14ac:dyDescent="0.25">
      <c r="C58871" s="11"/>
      <c r="D58871" s="12"/>
      <c r="E58871" s="11"/>
    </row>
    <row r="58872" spans="3:5" x14ac:dyDescent="0.25">
      <c r="C58872" s="11"/>
      <c r="D58872" s="12"/>
      <c r="E58872" s="11"/>
    </row>
    <row r="58873" spans="3:5" x14ac:dyDescent="0.25">
      <c r="C58873" s="11"/>
      <c r="D58873" s="12"/>
      <c r="E58873" s="11"/>
    </row>
    <row r="58874" spans="3:5" x14ac:dyDescent="0.25">
      <c r="C58874" s="11"/>
      <c r="D58874" s="12"/>
      <c r="E58874" s="11"/>
    </row>
    <row r="58875" spans="3:5" x14ac:dyDescent="0.25">
      <c r="C58875" s="11"/>
      <c r="D58875" s="12"/>
      <c r="E58875" s="11"/>
    </row>
    <row r="58876" spans="3:5" x14ac:dyDescent="0.25">
      <c r="C58876" s="11"/>
      <c r="D58876" s="12"/>
      <c r="E58876" s="11"/>
    </row>
    <row r="58877" spans="3:5" x14ac:dyDescent="0.25">
      <c r="C58877" s="11"/>
      <c r="D58877" s="12"/>
      <c r="E58877" s="11"/>
    </row>
    <row r="58878" spans="3:5" x14ac:dyDescent="0.25">
      <c r="C58878" s="11"/>
      <c r="D58878" s="12"/>
      <c r="E58878" s="11"/>
    </row>
    <row r="58879" spans="3:5" x14ac:dyDescent="0.25">
      <c r="C58879" s="11"/>
      <c r="D58879" s="12"/>
      <c r="E58879" s="11"/>
    </row>
    <row r="58880" spans="3:5" x14ac:dyDescent="0.25">
      <c r="C58880" s="11"/>
      <c r="D58880" s="12"/>
      <c r="E58880" s="11"/>
    </row>
    <row r="58881" spans="3:5" x14ac:dyDescent="0.25">
      <c r="C58881" s="11"/>
      <c r="D58881" s="12"/>
      <c r="E58881" s="11"/>
    </row>
    <row r="58882" spans="3:5" x14ac:dyDescent="0.25">
      <c r="C58882" s="11"/>
      <c r="D58882" s="12"/>
      <c r="E58882" s="11"/>
    </row>
    <row r="58883" spans="3:5" x14ac:dyDescent="0.25">
      <c r="C58883" s="11"/>
      <c r="D58883" s="12"/>
      <c r="E58883" s="11"/>
    </row>
    <row r="58884" spans="3:5" x14ac:dyDescent="0.25">
      <c r="C58884" s="11"/>
      <c r="D58884" s="12"/>
      <c r="E58884" s="11"/>
    </row>
    <row r="58885" spans="3:5" x14ac:dyDescent="0.25">
      <c r="C58885" s="11"/>
      <c r="D58885" s="12"/>
      <c r="E58885" s="11"/>
    </row>
    <row r="58886" spans="3:5" x14ac:dyDescent="0.25">
      <c r="C58886" s="11"/>
      <c r="D58886" s="12"/>
      <c r="E58886" s="11"/>
    </row>
    <row r="58887" spans="3:5" x14ac:dyDescent="0.25">
      <c r="C58887" s="11"/>
      <c r="D58887" s="12"/>
      <c r="E58887" s="11"/>
    </row>
    <row r="58888" spans="3:5" x14ac:dyDescent="0.25">
      <c r="C58888" s="11"/>
      <c r="D58888" s="12"/>
      <c r="E58888" s="11"/>
    </row>
    <row r="58889" spans="3:5" x14ac:dyDescent="0.25">
      <c r="C58889" s="11"/>
      <c r="D58889" s="12"/>
      <c r="E58889" s="11"/>
    </row>
    <row r="58890" spans="3:5" x14ac:dyDescent="0.25">
      <c r="C58890" s="11"/>
      <c r="D58890" s="12"/>
      <c r="E58890" s="11"/>
    </row>
    <row r="58891" spans="3:5" x14ac:dyDescent="0.25">
      <c r="C58891" s="11"/>
      <c r="D58891" s="12"/>
      <c r="E58891" s="11"/>
    </row>
    <row r="58892" spans="3:5" x14ac:dyDescent="0.25">
      <c r="C58892" s="11"/>
      <c r="D58892" s="12"/>
      <c r="E58892" s="11"/>
    </row>
    <row r="58893" spans="3:5" x14ac:dyDescent="0.25">
      <c r="C58893" s="11"/>
      <c r="D58893" s="12"/>
      <c r="E58893" s="11"/>
    </row>
    <row r="58894" spans="3:5" x14ac:dyDescent="0.25">
      <c r="C58894" s="11"/>
      <c r="D58894" s="12"/>
      <c r="E58894" s="11"/>
    </row>
    <row r="58895" spans="3:5" x14ac:dyDescent="0.25">
      <c r="C58895" s="11"/>
      <c r="D58895" s="12"/>
      <c r="E58895" s="11"/>
    </row>
    <row r="58896" spans="3:5" x14ac:dyDescent="0.25">
      <c r="C58896" s="11"/>
      <c r="D58896" s="12"/>
      <c r="E58896" s="11"/>
    </row>
    <row r="58897" spans="3:5" x14ac:dyDescent="0.25">
      <c r="C58897" s="11"/>
      <c r="D58897" s="12"/>
      <c r="E58897" s="11"/>
    </row>
    <row r="58898" spans="3:5" x14ac:dyDescent="0.25">
      <c r="C58898" s="11"/>
      <c r="D58898" s="12"/>
      <c r="E58898" s="11"/>
    </row>
    <row r="58899" spans="3:5" x14ac:dyDescent="0.25">
      <c r="C58899" s="11"/>
      <c r="D58899" s="12"/>
      <c r="E58899" s="11"/>
    </row>
    <row r="58900" spans="3:5" x14ac:dyDescent="0.25">
      <c r="C58900" s="11"/>
      <c r="D58900" s="12"/>
      <c r="E58900" s="11"/>
    </row>
    <row r="58901" spans="3:5" x14ac:dyDescent="0.25">
      <c r="C58901" s="11"/>
      <c r="D58901" s="12"/>
      <c r="E58901" s="11"/>
    </row>
    <row r="58902" spans="3:5" x14ac:dyDescent="0.25">
      <c r="C58902" s="11"/>
      <c r="D58902" s="12"/>
      <c r="E58902" s="11"/>
    </row>
    <row r="58903" spans="3:5" x14ac:dyDescent="0.25">
      <c r="C58903" s="11"/>
      <c r="D58903" s="12"/>
      <c r="E58903" s="11"/>
    </row>
    <row r="58904" spans="3:5" x14ac:dyDescent="0.25">
      <c r="C58904" s="11"/>
      <c r="D58904" s="12"/>
      <c r="E58904" s="11"/>
    </row>
    <row r="58905" spans="3:5" x14ac:dyDescent="0.25">
      <c r="C58905" s="11"/>
      <c r="D58905" s="12"/>
      <c r="E58905" s="11"/>
    </row>
    <row r="58906" spans="3:5" x14ac:dyDescent="0.25">
      <c r="C58906" s="11"/>
      <c r="D58906" s="12"/>
      <c r="E58906" s="11"/>
    </row>
    <row r="58907" spans="3:5" x14ac:dyDescent="0.25">
      <c r="C58907" s="11"/>
      <c r="D58907" s="12"/>
      <c r="E58907" s="11"/>
    </row>
    <row r="58908" spans="3:5" x14ac:dyDescent="0.25">
      <c r="C58908" s="11"/>
      <c r="D58908" s="12"/>
      <c r="E58908" s="11"/>
    </row>
    <row r="58909" spans="3:5" x14ac:dyDescent="0.25">
      <c r="C58909" s="11"/>
      <c r="D58909" s="12"/>
      <c r="E58909" s="11"/>
    </row>
    <row r="58910" spans="3:5" x14ac:dyDescent="0.25">
      <c r="C58910" s="11"/>
      <c r="D58910" s="12"/>
      <c r="E58910" s="11"/>
    </row>
    <row r="58911" spans="3:5" x14ac:dyDescent="0.25">
      <c r="C58911" s="11"/>
      <c r="D58911" s="12"/>
      <c r="E58911" s="11"/>
    </row>
    <row r="58912" spans="3:5" x14ac:dyDescent="0.25">
      <c r="C58912" s="11"/>
      <c r="D58912" s="12"/>
      <c r="E58912" s="11"/>
    </row>
    <row r="58913" spans="3:5" x14ac:dyDescent="0.25">
      <c r="C58913" s="11"/>
      <c r="D58913" s="12"/>
      <c r="E58913" s="11"/>
    </row>
    <row r="58914" spans="3:5" x14ac:dyDescent="0.25">
      <c r="C58914" s="11"/>
      <c r="D58914" s="12"/>
      <c r="E58914" s="11"/>
    </row>
    <row r="58915" spans="3:5" x14ac:dyDescent="0.25">
      <c r="C58915" s="11"/>
      <c r="D58915" s="12"/>
      <c r="E58915" s="11"/>
    </row>
    <row r="58916" spans="3:5" x14ac:dyDescent="0.25">
      <c r="C58916" s="11"/>
      <c r="D58916" s="12"/>
      <c r="E58916" s="11"/>
    </row>
    <row r="58917" spans="3:5" x14ac:dyDescent="0.25">
      <c r="C58917" s="11"/>
      <c r="D58917" s="12"/>
      <c r="E58917" s="11"/>
    </row>
    <row r="58918" spans="3:5" x14ac:dyDescent="0.25">
      <c r="C58918" s="11"/>
      <c r="D58918" s="12"/>
      <c r="E58918" s="11"/>
    </row>
    <row r="58919" spans="3:5" x14ac:dyDescent="0.25">
      <c r="C58919" s="11"/>
      <c r="D58919" s="12"/>
      <c r="E58919" s="11"/>
    </row>
    <row r="58920" spans="3:5" x14ac:dyDescent="0.25">
      <c r="C58920" s="11"/>
      <c r="D58920" s="12"/>
      <c r="E58920" s="11"/>
    </row>
    <row r="58921" spans="3:5" x14ac:dyDescent="0.25">
      <c r="C58921" s="11"/>
      <c r="D58921" s="12"/>
      <c r="E58921" s="11"/>
    </row>
    <row r="58922" spans="3:5" x14ac:dyDescent="0.25">
      <c r="C58922" s="11"/>
      <c r="D58922" s="12"/>
      <c r="E58922" s="11"/>
    </row>
    <row r="58923" spans="3:5" x14ac:dyDescent="0.25">
      <c r="C58923" s="11"/>
      <c r="D58923" s="12"/>
      <c r="E58923" s="11"/>
    </row>
    <row r="58924" spans="3:5" x14ac:dyDescent="0.25">
      <c r="C58924" s="11"/>
      <c r="D58924" s="12"/>
      <c r="E58924" s="11"/>
    </row>
    <row r="58925" spans="3:5" x14ac:dyDescent="0.25">
      <c r="C58925" s="11"/>
      <c r="D58925" s="12"/>
      <c r="E58925" s="11"/>
    </row>
    <row r="58926" spans="3:5" x14ac:dyDescent="0.25">
      <c r="C58926" s="11"/>
      <c r="D58926" s="12"/>
      <c r="E58926" s="11"/>
    </row>
    <row r="58927" spans="3:5" x14ac:dyDescent="0.25">
      <c r="C58927" s="11"/>
      <c r="D58927" s="12"/>
      <c r="E58927" s="11"/>
    </row>
    <row r="58928" spans="3:5" x14ac:dyDescent="0.25">
      <c r="C58928" s="11"/>
      <c r="D58928" s="12"/>
      <c r="E58928" s="11"/>
    </row>
    <row r="58929" spans="3:5" x14ac:dyDescent="0.25">
      <c r="C58929" s="11"/>
      <c r="D58929" s="12"/>
      <c r="E58929" s="11"/>
    </row>
    <row r="58930" spans="3:5" x14ac:dyDescent="0.25">
      <c r="C58930" s="11"/>
      <c r="D58930" s="12"/>
      <c r="E58930" s="11"/>
    </row>
    <row r="58931" spans="3:5" x14ac:dyDescent="0.25">
      <c r="C58931" s="11"/>
      <c r="D58931" s="12"/>
      <c r="E58931" s="11"/>
    </row>
    <row r="58932" spans="3:5" x14ac:dyDescent="0.25">
      <c r="C58932" s="11"/>
      <c r="D58932" s="12"/>
      <c r="E58932" s="11"/>
    </row>
    <row r="58933" spans="3:5" x14ac:dyDescent="0.25">
      <c r="C58933" s="11"/>
      <c r="D58933" s="12"/>
      <c r="E58933" s="11"/>
    </row>
    <row r="58934" spans="3:5" x14ac:dyDescent="0.25">
      <c r="C58934" s="11"/>
      <c r="D58934" s="12"/>
      <c r="E58934" s="11"/>
    </row>
    <row r="58935" spans="3:5" x14ac:dyDescent="0.25">
      <c r="C58935" s="11"/>
      <c r="D58935" s="12"/>
      <c r="E58935" s="11"/>
    </row>
    <row r="58936" spans="3:5" x14ac:dyDescent="0.25">
      <c r="C58936" s="11"/>
      <c r="D58936" s="12"/>
      <c r="E58936" s="11"/>
    </row>
    <row r="58937" spans="3:5" x14ac:dyDescent="0.25">
      <c r="C58937" s="11"/>
      <c r="D58937" s="12"/>
      <c r="E58937" s="11"/>
    </row>
    <row r="58938" spans="3:5" x14ac:dyDescent="0.25">
      <c r="C58938" s="11"/>
      <c r="D58938" s="12"/>
      <c r="E58938" s="11"/>
    </row>
    <row r="58939" spans="3:5" x14ac:dyDescent="0.25">
      <c r="C58939" s="11"/>
      <c r="D58939" s="12"/>
      <c r="E58939" s="11"/>
    </row>
    <row r="58940" spans="3:5" x14ac:dyDescent="0.25">
      <c r="C58940" s="11"/>
      <c r="D58940" s="12"/>
      <c r="E58940" s="11"/>
    </row>
    <row r="58941" spans="3:5" x14ac:dyDescent="0.25">
      <c r="C58941" s="11"/>
      <c r="D58941" s="12"/>
      <c r="E58941" s="11"/>
    </row>
    <row r="58942" spans="3:5" x14ac:dyDescent="0.25">
      <c r="C58942" s="11"/>
      <c r="D58942" s="12"/>
      <c r="E58942" s="11"/>
    </row>
    <row r="58943" spans="3:5" x14ac:dyDescent="0.25">
      <c r="C58943" s="11"/>
      <c r="D58943" s="12"/>
      <c r="E58943" s="11"/>
    </row>
    <row r="58944" spans="3:5" x14ac:dyDescent="0.25">
      <c r="C58944" s="11"/>
      <c r="D58944" s="12"/>
      <c r="E58944" s="11"/>
    </row>
    <row r="58945" spans="3:5" x14ac:dyDescent="0.25">
      <c r="C58945" s="11"/>
      <c r="D58945" s="12"/>
      <c r="E58945" s="11"/>
    </row>
    <row r="58946" spans="3:5" x14ac:dyDescent="0.25">
      <c r="C58946" s="11"/>
      <c r="D58946" s="12"/>
      <c r="E58946" s="11"/>
    </row>
    <row r="58947" spans="3:5" x14ac:dyDescent="0.25">
      <c r="C58947" s="11"/>
      <c r="D58947" s="12"/>
      <c r="E58947" s="11"/>
    </row>
    <row r="58948" spans="3:5" x14ac:dyDescent="0.25">
      <c r="C58948" s="11"/>
      <c r="D58948" s="12"/>
      <c r="E58948" s="11"/>
    </row>
    <row r="58949" spans="3:5" x14ac:dyDescent="0.25">
      <c r="C58949" s="11"/>
      <c r="D58949" s="12"/>
      <c r="E58949" s="11"/>
    </row>
    <row r="58950" spans="3:5" x14ac:dyDescent="0.25">
      <c r="C58950" s="11"/>
      <c r="D58950" s="12"/>
      <c r="E58950" s="11"/>
    </row>
    <row r="58951" spans="3:5" x14ac:dyDescent="0.25">
      <c r="C58951" s="11"/>
      <c r="D58951" s="12"/>
      <c r="E58951" s="11"/>
    </row>
    <row r="58952" spans="3:5" x14ac:dyDescent="0.25">
      <c r="C58952" s="11"/>
      <c r="D58952" s="12"/>
      <c r="E58952" s="11"/>
    </row>
    <row r="58953" spans="3:5" x14ac:dyDescent="0.25">
      <c r="C58953" s="11"/>
      <c r="D58953" s="12"/>
      <c r="E58953" s="11"/>
    </row>
    <row r="58954" spans="3:5" x14ac:dyDescent="0.25">
      <c r="C58954" s="11"/>
      <c r="D58954" s="12"/>
      <c r="E58954" s="11"/>
    </row>
    <row r="58955" spans="3:5" x14ac:dyDescent="0.25">
      <c r="C58955" s="11"/>
      <c r="D58955" s="12"/>
      <c r="E58955" s="11"/>
    </row>
    <row r="58956" spans="3:5" x14ac:dyDescent="0.25">
      <c r="C58956" s="11"/>
      <c r="D58956" s="12"/>
      <c r="E58956" s="11"/>
    </row>
    <row r="58957" spans="3:5" x14ac:dyDescent="0.25">
      <c r="C58957" s="11"/>
      <c r="D58957" s="12"/>
      <c r="E58957" s="11"/>
    </row>
    <row r="58958" spans="3:5" x14ac:dyDescent="0.25">
      <c r="C58958" s="11"/>
      <c r="D58958" s="12"/>
      <c r="E58958" s="11"/>
    </row>
    <row r="58959" spans="3:5" x14ac:dyDescent="0.25">
      <c r="C58959" s="11"/>
      <c r="D58959" s="12"/>
      <c r="E58959" s="11"/>
    </row>
    <row r="58960" spans="3:5" x14ac:dyDescent="0.25">
      <c r="C58960" s="11"/>
      <c r="D58960" s="12"/>
      <c r="E58960" s="11"/>
    </row>
    <row r="58961" spans="3:5" x14ac:dyDescent="0.25">
      <c r="C58961" s="11"/>
      <c r="D58961" s="12"/>
      <c r="E58961" s="11"/>
    </row>
    <row r="58962" spans="3:5" x14ac:dyDescent="0.25">
      <c r="C58962" s="11"/>
      <c r="D58962" s="12"/>
      <c r="E58962" s="11"/>
    </row>
    <row r="58963" spans="3:5" x14ac:dyDescent="0.25">
      <c r="C58963" s="11"/>
      <c r="D58963" s="12"/>
      <c r="E58963" s="11"/>
    </row>
    <row r="58964" spans="3:5" x14ac:dyDescent="0.25">
      <c r="C58964" s="11"/>
      <c r="D58964" s="12"/>
      <c r="E58964" s="11"/>
    </row>
    <row r="58965" spans="3:5" x14ac:dyDescent="0.25">
      <c r="C58965" s="11"/>
      <c r="D58965" s="12"/>
      <c r="E58965" s="11"/>
    </row>
    <row r="58966" spans="3:5" x14ac:dyDescent="0.25">
      <c r="C58966" s="11"/>
      <c r="D58966" s="12"/>
      <c r="E58966" s="11"/>
    </row>
    <row r="58967" spans="3:5" x14ac:dyDescent="0.25">
      <c r="C58967" s="11"/>
      <c r="D58967" s="12"/>
      <c r="E58967" s="11"/>
    </row>
    <row r="58968" spans="3:5" x14ac:dyDescent="0.25">
      <c r="C58968" s="11"/>
      <c r="D58968" s="12"/>
      <c r="E58968" s="11"/>
    </row>
    <row r="58969" spans="3:5" x14ac:dyDescent="0.25">
      <c r="C58969" s="11"/>
      <c r="D58969" s="12"/>
      <c r="E58969" s="11"/>
    </row>
    <row r="58970" spans="3:5" x14ac:dyDescent="0.25">
      <c r="C58970" s="11"/>
      <c r="D58970" s="12"/>
      <c r="E58970" s="11"/>
    </row>
    <row r="58971" spans="3:5" x14ac:dyDescent="0.25">
      <c r="C58971" s="11"/>
      <c r="D58971" s="12"/>
      <c r="E58971" s="11"/>
    </row>
    <row r="58972" spans="3:5" x14ac:dyDescent="0.25">
      <c r="C58972" s="11"/>
      <c r="D58972" s="12"/>
      <c r="E58972" s="11"/>
    </row>
    <row r="58973" spans="3:5" x14ac:dyDescent="0.25">
      <c r="C58973" s="11"/>
      <c r="D58973" s="12"/>
      <c r="E58973" s="11"/>
    </row>
    <row r="58974" spans="3:5" x14ac:dyDescent="0.25">
      <c r="C58974" s="11"/>
      <c r="D58974" s="12"/>
      <c r="E58974" s="11"/>
    </row>
    <row r="58975" spans="3:5" x14ac:dyDescent="0.25">
      <c r="C58975" s="11"/>
      <c r="D58975" s="12"/>
      <c r="E58975" s="11"/>
    </row>
    <row r="58976" spans="3:5" x14ac:dyDescent="0.25">
      <c r="C58976" s="11"/>
      <c r="D58976" s="12"/>
      <c r="E58976" s="11"/>
    </row>
    <row r="58977" spans="3:5" x14ac:dyDescent="0.25">
      <c r="C58977" s="11"/>
      <c r="D58977" s="12"/>
      <c r="E58977" s="11"/>
    </row>
    <row r="58978" spans="3:5" x14ac:dyDescent="0.25">
      <c r="C58978" s="11"/>
      <c r="D58978" s="12"/>
      <c r="E58978" s="11"/>
    </row>
    <row r="58979" spans="3:5" x14ac:dyDescent="0.25">
      <c r="C58979" s="11"/>
      <c r="D58979" s="12"/>
      <c r="E58979" s="11"/>
    </row>
    <row r="58980" spans="3:5" x14ac:dyDescent="0.25">
      <c r="C58980" s="11"/>
      <c r="D58980" s="12"/>
      <c r="E58980" s="11"/>
    </row>
    <row r="58981" spans="3:5" x14ac:dyDescent="0.25">
      <c r="C58981" s="11"/>
      <c r="D58981" s="12"/>
      <c r="E58981" s="11"/>
    </row>
    <row r="58982" spans="3:5" x14ac:dyDescent="0.25">
      <c r="C58982" s="11"/>
      <c r="D58982" s="12"/>
      <c r="E58982" s="11"/>
    </row>
    <row r="58983" spans="3:5" x14ac:dyDescent="0.25">
      <c r="C58983" s="11"/>
      <c r="D58983" s="12"/>
      <c r="E58983" s="11"/>
    </row>
    <row r="58984" spans="3:5" x14ac:dyDescent="0.25">
      <c r="C58984" s="11"/>
      <c r="D58984" s="12"/>
      <c r="E58984" s="11"/>
    </row>
    <row r="58985" spans="3:5" x14ac:dyDescent="0.25">
      <c r="C58985" s="11"/>
      <c r="D58985" s="12"/>
      <c r="E58985" s="11"/>
    </row>
    <row r="58986" spans="3:5" x14ac:dyDescent="0.25">
      <c r="C58986" s="11"/>
      <c r="D58986" s="12"/>
      <c r="E58986" s="11"/>
    </row>
    <row r="58987" spans="3:5" x14ac:dyDescent="0.25">
      <c r="C58987" s="11"/>
      <c r="D58987" s="12"/>
      <c r="E58987" s="11"/>
    </row>
    <row r="58988" spans="3:5" x14ac:dyDescent="0.25">
      <c r="C58988" s="11"/>
      <c r="D58988" s="12"/>
      <c r="E58988" s="11"/>
    </row>
    <row r="58989" spans="3:5" x14ac:dyDescent="0.25">
      <c r="C58989" s="11"/>
      <c r="D58989" s="12"/>
      <c r="E58989" s="11"/>
    </row>
    <row r="58990" spans="3:5" x14ac:dyDescent="0.25">
      <c r="C58990" s="11"/>
      <c r="D58990" s="12"/>
      <c r="E58990" s="11"/>
    </row>
    <row r="58991" spans="3:5" x14ac:dyDescent="0.25">
      <c r="C58991" s="11"/>
      <c r="D58991" s="12"/>
      <c r="E58991" s="11"/>
    </row>
    <row r="58992" spans="3:5" x14ac:dyDescent="0.25">
      <c r="C58992" s="11"/>
      <c r="D58992" s="12"/>
      <c r="E58992" s="11"/>
    </row>
    <row r="58993" spans="3:5" x14ac:dyDescent="0.25">
      <c r="C58993" s="11"/>
      <c r="D58993" s="12"/>
      <c r="E58993" s="11"/>
    </row>
    <row r="58994" spans="3:5" x14ac:dyDescent="0.25">
      <c r="C58994" s="11"/>
      <c r="D58994" s="12"/>
      <c r="E58994" s="11"/>
    </row>
    <row r="58995" spans="3:5" x14ac:dyDescent="0.25">
      <c r="C58995" s="11"/>
      <c r="D58995" s="12"/>
      <c r="E58995" s="11"/>
    </row>
    <row r="58996" spans="3:5" x14ac:dyDescent="0.25">
      <c r="C58996" s="11"/>
      <c r="D58996" s="12"/>
      <c r="E58996" s="11"/>
    </row>
    <row r="58997" spans="3:5" x14ac:dyDescent="0.25">
      <c r="C58997" s="11"/>
      <c r="D58997" s="12"/>
      <c r="E58997" s="11"/>
    </row>
    <row r="58998" spans="3:5" x14ac:dyDescent="0.25">
      <c r="C58998" s="11"/>
      <c r="D58998" s="12"/>
      <c r="E58998" s="11"/>
    </row>
    <row r="58999" spans="3:5" x14ac:dyDescent="0.25">
      <c r="C58999" s="11"/>
      <c r="D58999" s="12"/>
      <c r="E58999" s="11"/>
    </row>
    <row r="59000" spans="3:5" x14ac:dyDescent="0.25">
      <c r="C59000" s="11"/>
      <c r="D59000" s="12"/>
      <c r="E59000" s="11"/>
    </row>
    <row r="59001" spans="3:5" x14ac:dyDescent="0.25">
      <c r="C59001" s="11"/>
      <c r="D59001" s="12"/>
      <c r="E59001" s="11"/>
    </row>
    <row r="59002" spans="3:5" x14ac:dyDescent="0.25">
      <c r="C59002" s="11"/>
      <c r="D59002" s="12"/>
      <c r="E59002" s="11"/>
    </row>
    <row r="59003" spans="3:5" x14ac:dyDescent="0.25">
      <c r="C59003" s="11"/>
      <c r="D59003" s="12"/>
      <c r="E59003" s="11"/>
    </row>
    <row r="59004" spans="3:5" x14ac:dyDescent="0.25">
      <c r="C59004" s="11"/>
      <c r="D59004" s="12"/>
      <c r="E59004" s="11"/>
    </row>
    <row r="59005" spans="3:5" x14ac:dyDescent="0.25">
      <c r="C59005" s="11"/>
      <c r="D59005" s="12"/>
      <c r="E59005" s="11"/>
    </row>
    <row r="59006" spans="3:5" x14ac:dyDescent="0.25">
      <c r="C59006" s="11"/>
      <c r="D59006" s="12"/>
      <c r="E59006" s="11"/>
    </row>
    <row r="59007" spans="3:5" x14ac:dyDescent="0.25">
      <c r="C59007" s="11"/>
      <c r="D59007" s="12"/>
      <c r="E59007" s="11"/>
    </row>
    <row r="59008" spans="3:5" x14ac:dyDescent="0.25">
      <c r="C59008" s="11"/>
      <c r="D59008" s="12"/>
      <c r="E59008" s="11"/>
    </row>
    <row r="59009" spans="3:5" x14ac:dyDescent="0.25">
      <c r="C59009" s="11"/>
      <c r="D59009" s="12"/>
      <c r="E59009" s="11"/>
    </row>
    <row r="59010" spans="3:5" x14ac:dyDescent="0.25">
      <c r="C59010" s="11"/>
      <c r="D59010" s="12"/>
      <c r="E59010" s="11"/>
    </row>
    <row r="59011" spans="3:5" x14ac:dyDescent="0.25">
      <c r="C59011" s="11"/>
      <c r="D59011" s="12"/>
      <c r="E59011" s="11"/>
    </row>
    <row r="59012" spans="3:5" x14ac:dyDescent="0.25">
      <c r="C59012" s="11"/>
      <c r="D59012" s="12"/>
      <c r="E59012" s="11"/>
    </row>
    <row r="59013" spans="3:5" x14ac:dyDescent="0.25">
      <c r="C59013" s="11"/>
      <c r="D59013" s="12"/>
      <c r="E59013" s="11"/>
    </row>
    <row r="59014" spans="3:5" x14ac:dyDescent="0.25">
      <c r="C59014" s="11"/>
      <c r="D59014" s="12"/>
      <c r="E59014" s="11"/>
    </row>
    <row r="59015" spans="3:5" x14ac:dyDescent="0.25">
      <c r="C59015" s="11"/>
      <c r="D59015" s="12"/>
      <c r="E59015" s="11"/>
    </row>
    <row r="59016" spans="3:5" x14ac:dyDescent="0.25">
      <c r="C59016" s="11"/>
      <c r="D59016" s="12"/>
      <c r="E59016" s="11"/>
    </row>
    <row r="59017" spans="3:5" x14ac:dyDescent="0.25">
      <c r="C59017" s="11"/>
      <c r="D59017" s="12"/>
      <c r="E59017" s="11"/>
    </row>
    <row r="59018" spans="3:5" x14ac:dyDescent="0.25">
      <c r="C59018" s="11"/>
      <c r="D59018" s="12"/>
      <c r="E59018" s="11"/>
    </row>
    <row r="59019" spans="3:5" x14ac:dyDescent="0.25">
      <c r="C59019" s="11"/>
      <c r="D59019" s="12"/>
      <c r="E59019" s="11"/>
    </row>
    <row r="59020" spans="3:5" x14ac:dyDescent="0.25">
      <c r="C59020" s="11"/>
      <c r="D59020" s="12"/>
      <c r="E59020" s="11"/>
    </row>
    <row r="59021" spans="3:5" x14ac:dyDescent="0.25">
      <c r="C59021" s="11"/>
      <c r="D59021" s="12"/>
      <c r="E59021" s="11"/>
    </row>
    <row r="59022" spans="3:5" x14ac:dyDescent="0.25">
      <c r="C59022" s="11"/>
      <c r="D59022" s="12"/>
      <c r="E59022" s="11"/>
    </row>
    <row r="59023" spans="3:5" x14ac:dyDescent="0.25">
      <c r="C59023" s="11"/>
      <c r="D59023" s="12"/>
      <c r="E59023" s="11"/>
    </row>
    <row r="59024" spans="3:5" x14ac:dyDescent="0.25">
      <c r="C59024" s="11"/>
      <c r="D59024" s="12"/>
      <c r="E59024" s="11"/>
    </row>
    <row r="59025" spans="3:5" x14ac:dyDescent="0.25">
      <c r="C59025" s="11"/>
      <c r="D59025" s="12"/>
      <c r="E59025" s="11"/>
    </row>
    <row r="59026" spans="3:5" x14ac:dyDescent="0.25">
      <c r="C59026" s="11"/>
      <c r="D59026" s="12"/>
      <c r="E59026" s="11"/>
    </row>
    <row r="59027" spans="3:5" x14ac:dyDescent="0.25">
      <c r="C59027" s="11"/>
      <c r="D59027" s="12"/>
      <c r="E59027" s="11"/>
    </row>
    <row r="59028" spans="3:5" x14ac:dyDescent="0.25">
      <c r="C59028" s="11"/>
      <c r="D59028" s="12"/>
      <c r="E59028" s="11"/>
    </row>
    <row r="59029" spans="3:5" x14ac:dyDescent="0.25">
      <c r="C59029" s="11"/>
      <c r="D59029" s="12"/>
      <c r="E59029" s="11"/>
    </row>
    <row r="59030" spans="3:5" x14ac:dyDescent="0.25">
      <c r="C59030" s="11"/>
      <c r="D59030" s="12"/>
      <c r="E59030" s="11"/>
    </row>
    <row r="59031" spans="3:5" x14ac:dyDescent="0.25">
      <c r="C59031" s="11"/>
      <c r="D59031" s="12"/>
      <c r="E59031" s="11"/>
    </row>
    <row r="59032" spans="3:5" x14ac:dyDescent="0.25">
      <c r="C59032" s="11"/>
      <c r="D59032" s="12"/>
      <c r="E59032" s="11"/>
    </row>
    <row r="59033" spans="3:5" x14ac:dyDescent="0.25">
      <c r="C59033" s="11"/>
      <c r="D59033" s="12"/>
      <c r="E59033" s="11"/>
    </row>
    <row r="59034" spans="3:5" x14ac:dyDescent="0.25">
      <c r="C59034" s="11"/>
      <c r="D59034" s="12"/>
      <c r="E59034" s="11"/>
    </row>
    <row r="59035" spans="3:5" x14ac:dyDescent="0.25">
      <c r="C59035" s="11"/>
      <c r="D59035" s="12"/>
      <c r="E59035" s="11"/>
    </row>
    <row r="59036" spans="3:5" x14ac:dyDescent="0.25">
      <c r="C59036" s="11"/>
      <c r="D59036" s="12"/>
      <c r="E59036" s="11"/>
    </row>
    <row r="59037" spans="3:5" x14ac:dyDescent="0.25">
      <c r="C59037" s="11"/>
      <c r="D59037" s="12"/>
      <c r="E59037" s="11"/>
    </row>
    <row r="59038" spans="3:5" x14ac:dyDescent="0.25">
      <c r="C59038" s="11"/>
      <c r="D59038" s="12"/>
      <c r="E59038" s="11"/>
    </row>
    <row r="59039" spans="3:5" x14ac:dyDescent="0.25">
      <c r="C59039" s="11"/>
      <c r="D59039" s="12"/>
      <c r="E59039" s="11"/>
    </row>
    <row r="59040" spans="3:5" x14ac:dyDescent="0.25">
      <c r="C59040" s="11"/>
      <c r="D59040" s="12"/>
      <c r="E59040" s="11"/>
    </row>
    <row r="59041" spans="3:5" x14ac:dyDescent="0.25">
      <c r="C59041" s="11"/>
      <c r="D59041" s="12"/>
      <c r="E59041" s="11"/>
    </row>
    <row r="59042" spans="3:5" x14ac:dyDescent="0.25">
      <c r="C59042" s="11"/>
      <c r="D59042" s="12"/>
      <c r="E59042" s="11"/>
    </row>
    <row r="59043" spans="3:5" x14ac:dyDescent="0.25">
      <c r="C59043" s="11"/>
      <c r="D59043" s="12"/>
      <c r="E59043" s="11"/>
    </row>
    <row r="59044" spans="3:5" x14ac:dyDescent="0.25">
      <c r="C59044" s="11"/>
      <c r="D59044" s="12"/>
      <c r="E59044" s="11"/>
    </row>
    <row r="59045" spans="3:5" x14ac:dyDescent="0.25">
      <c r="C59045" s="11"/>
      <c r="D59045" s="12"/>
      <c r="E59045" s="11"/>
    </row>
    <row r="59046" spans="3:5" x14ac:dyDescent="0.25">
      <c r="C59046" s="11"/>
      <c r="D59046" s="12"/>
      <c r="E59046" s="11"/>
    </row>
    <row r="59047" spans="3:5" x14ac:dyDescent="0.25">
      <c r="C59047" s="11"/>
      <c r="D59047" s="12"/>
      <c r="E59047" s="11"/>
    </row>
    <row r="59048" spans="3:5" x14ac:dyDescent="0.25">
      <c r="C59048" s="11"/>
      <c r="D59048" s="12"/>
      <c r="E59048" s="11"/>
    </row>
    <row r="59049" spans="3:5" x14ac:dyDescent="0.25">
      <c r="C59049" s="11"/>
      <c r="D59049" s="12"/>
      <c r="E59049" s="11"/>
    </row>
    <row r="59050" spans="3:5" x14ac:dyDescent="0.25">
      <c r="C59050" s="11"/>
      <c r="D59050" s="12"/>
      <c r="E59050" s="11"/>
    </row>
    <row r="59051" spans="3:5" x14ac:dyDescent="0.25">
      <c r="C59051" s="11"/>
      <c r="D59051" s="12"/>
      <c r="E59051" s="11"/>
    </row>
    <row r="59052" spans="3:5" x14ac:dyDescent="0.25">
      <c r="C59052" s="11"/>
      <c r="D59052" s="12"/>
      <c r="E59052" s="11"/>
    </row>
    <row r="59053" spans="3:5" x14ac:dyDescent="0.25">
      <c r="C59053" s="11"/>
      <c r="D59053" s="12"/>
      <c r="E59053" s="11"/>
    </row>
    <row r="59054" spans="3:5" x14ac:dyDescent="0.25">
      <c r="C59054" s="11"/>
      <c r="D59054" s="12"/>
      <c r="E59054" s="11"/>
    </row>
    <row r="59055" spans="3:5" x14ac:dyDescent="0.25">
      <c r="C59055" s="11"/>
      <c r="D59055" s="12"/>
      <c r="E59055" s="11"/>
    </row>
    <row r="59056" spans="3:5" x14ac:dyDescent="0.25">
      <c r="C59056" s="11"/>
      <c r="D59056" s="12"/>
      <c r="E59056" s="11"/>
    </row>
    <row r="59057" spans="3:5" x14ac:dyDescent="0.25">
      <c r="C59057" s="11"/>
      <c r="D59057" s="12"/>
      <c r="E59057" s="11"/>
    </row>
    <row r="59058" spans="3:5" x14ac:dyDescent="0.25">
      <c r="C59058" s="11"/>
      <c r="D59058" s="12"/>
      <c r="E59058" s="11"/>
    </row>
    <row r="59059" spans="3:5" x14ac:dyDescent="0.25">
      <c r="C59059" s="11"/>
      <c r="D59059" s="12"/>
      <c r="E59059" s="11"/>
    </row>
    <row r="59060" spans="3:5" x14ac:dyDescent="0.25">
      <c r="C59060" s="11"/>
      <c r="D59060" s="12"/>
      <c r="E59060" s="11"/>
    </row>
    <row r="59061" spans="3:5" x14ac:dyDescent="0.25">
      <c r="C59061" s="11"/>
      <c r="D59061" s="12"/>
      <c r="E59061" s="11"/>
    </row>
    <row r="59062" spans="3:5" x14ac:dyDescent="0.25">
      <c r="C59062" s="11"/>
      <c r="D59062" s="12"/>
      <c r="E59062" s="11"/>
    </row>
    <row r="59063" spans="3:5" x14ac:dyDescent="0.25">
      <c r="C59063" s="11"/>
      <c r="D59063" s="12"/>
      <c r="E59063" s="11"/>
    </row>
    <row r="59064" spans="3:5" x14ac:dyDescent="0.25">
      <c r="C59064" s="11"/>
      <c r="D59064" s="12"/>
      <c r="E59064" s="11"/>
    </row>
    <row r="59065" spans="3:5" x14ac:dyDescent="0.25">
      <c r="C59065" s="11"/>
      <c r="D59065" s="12"/>
      <c r="E59065" s="11"/>
    </row>
    <row r="59066" spans="3:5" x14ac:dyDescent="0.25">
      <c r="C59066" s="11"/>
      <c r="D59066" s="12"/>
      <c r="E59066" s="11"/>
    </row>
    <row r="59067" spans="3:5" x14ac:dyDescent="0.25">
      <c r="C59067" s="11"/>
      <c r="D59067" s="12"/>
      <c r="E59067" s="11"/>
    </row>
    <row r="59068" spans="3:5" x14ac:dyDescent="0.25">
      <c r="C59068" s="11"/>
      <c r="D59068" s="12"/>
      <c r="E59068" s="11"/>
    </row>
    <row r="59069" spans="3:5" x14ac:dyDescent="0.25">
      <c r="C59069" s="11"/>
      <c r="D59069" s="12"/>
      <c r="E59069" s="11"/>
    </row>
    <row r="59070" spans="3:5" x14ac:dyDescent="0.25">
      <c r="C59070" s="11"/>
      <c r="D59070" s="12"/>
      <c r="E59070" s="11"/>
    </row>
    <row r="59071" spans="3:5" x14ac:dyDescent="0.25">
      <c r="C59071" s="11"/>
      <c r="D59071" s="12"/>
      <c r="E59071" s="11"/>
    </row>
    <row r="59072" spans="3:5" x14ac:dyDescent="0.25">
      <c r="C59072" s="11"/>
      <c r="D59072" s="12"/>
      <c r="E59072" s="11"/>
    </row>
    <row r="59073" spans="3:5" x14ac:dyDescent="0.25">
      <c r="C59073" s="11"/>
      <c r="D59073" s="12"/>
      <c r="E59073" s="11"/>
    </row>
    <row r="59074" spans="3:5" x14ac:dyDescent="0.25">
      <c r="C59074" s="11"/>
      <c r="D59074" s="12"/>
      <c r="E59074" s="11"/>
    </row>
    <row r="59075" spans="3:5" x14ac:dyDescent="0.25">
      <c r="C59075" s="11"/>
      <c r="D59075" s="12"/>
      <c r="E59075" s="11"/>
    </row>
    <row r="59076" spans="3:5" x14ac:dyDescent="0.25">
      <c r="C59076" s="11"/>
      <c r="D59076" s="12"/>
      <c r="E59076" s="11"/>
    </row>
    <row r="59077" spans="3:5" x14ac:dyDescent="0.25">
      <c r="C59077" s="11"/>
      <c r="D59077" s="12"/>
      <c r="E59077" s="11"/>
    </row>
    <row r="59078" spans="3:5" x14ac:dyDescent="0.25">
      <c r="C59078" s="11"/>
      <c r="D59078" s="12"/>
      <c r="E59078" s="11"/>
    </row>
    <row r="59079" spans="3:5" x14ac:dyDescent="0.25">
      <c r="C59079" s="11"/>
      <c r="D59079" s="12"/>
      <c r="E59079" s="11"/>
    </row>
    <row r="59080" spans="3:5" x14ac:dyDescent="0.25">
      <c r="C59080" s="11"/>
      <c r="D59080" s="12"/>
      <c r="E59080" s="11"/>
    </row>
    <row r="59081" spans="3:5" x14ac:dyDescent="0.25">
      <c r="C59081" s="11"/>
      <c r="D59081" s="12"/>
      <c r="E59081" s="11"/>
    </row>
    <row r="59082" spans="3:5" x14ac:dyDescent="0.25">
      <c r="C59082" s="11"/>
      <c r="D59082" s="12"/>
      <c r="E59082" s="11"/>
    </row>
    <row r="59083" spans="3:5" x14ac:dyDescent="0.25">
      <c r="C59083" s="11"/>
      <c r="D59083" s="12"/>
      <c r="E59083" s="11"/>
    </row>
    <row r="59084" spans="3:5" x14ac:dyDescent="0.25">
      <c r="C59084" s="11"/>
      <c r="D59084" s="12"/>
      <c r="E59084" s="11"/>
    </row>
    <row r="59085" spans="3:5" x14ac:dyDescent="0.25">
      <c r="C59085" s="11"/>
      <c r="D59085" s="12"/>
      <c r="E59085" s="11"/>
    </row>
    <row r="59086" spans="3:5" x14ac:dyDescent="0.25">
      <c r="C59086" s="11"/>
      <c r="D59086" s="12"/>
      <c r="E59086" s="11"/>
    </row>
    <row r="59087" spans="3:5" x14ac:dyDescent="0.25">
      <c r="C59087" s="11"/>
      <c r="D59087" s="12"/>
      <c r="E59087" s="11"/>
    </row>
    <row r="59088" spans="3:5" x14ac:dyDescent="0.25">
      <c r="C59088" s="11"/>
      <c r="D59088" s="12"/>
      <c r="E59088" s="11"/>
    </row>
    <row r="59089" spans="3:5" x14ac:dyDescent="0.25">
      <c r="C59089" s="11"/>
      <c r="D59089" s="12"/>
      <c r="E59089" s="11"/>
    </row>
    <row r="59090" spans="3:5" x14ac:dyDescent="0.25">
      <c r="C59090" s="11"/>
      <c r="D59090" s="12"/>
      <c r="E59090" s="11"/>
    </row>
    <row r="59091" spans="3:5" x14ac:dyDescent="0.25">
      <c r="C59091" s="11"/>
      <c r="D59091" s="12"/>
      <c r="E59091" s="11"/>
    </row>
    <row r="59092" spans="3:5" x14ac:dyDescent="0.25">
      <c r="C59092" s="11"/>
      <c r="D59092" s="12"/>
      <c r="E59092" s="11"/>
    </row>
    <row r="59093" spans="3:5" x14ac:dyDescent="0.25">
      <c r="C59093" s="11"/>
      <c r="D59093" s="12"/>
      <c r="E59093" s="11"/>
    </row>
    <row r="59094" spans="3:5" x14ac:dyDescent="0.25">
      <c r="C59094" s="11"/>
      <c r="D59094" s="12"/>
      <c r="E59094" s="11"/>
    </row>
    <row r="59095" spans="3:5" x14ac:dyDescent="0.25">
      <c r="C59095" s="11"/>
      <c r="D59095" s="12"/>
      <c r="E59095" s="11"/>
    </row>
    <row r="59096" spans="3:5" x14ac:dyDescent="0.25">
      <c r="C59096" s="11"/>
      <c r="D59096" s="12"/>
      <c r="E59096" s="11"/>
    </row>
    <row r="59097" spans="3:5" x14ac:dyDescent="0.25">
      <c r="C59097" s="11"/>
      <c r="D59097" s="12"/>
      <c r="E59097" s="11"/>
    </row>
    <row r="59098" spans="3:5" x14ac:dyDescent="0.25">
      <c r="C59098" s="11"/>
      <c r="D59098" s="12"/>
      <c r="E59098" s="11"/>
    </row>
    <row r="59099" spans="3:5" x14ac:dyDescent="0.25">
      <c r="C59099" s="11"/>
      <c r="D59099" s="12"/>
      <c r="E59099" s="11"/>
    </row>
    <row r="59100" spans="3:5" x14ac:dyDescent="0.25">
      <c r="C59100" s="11"/>
      <c r="D59100" s="12"/>
      <c r="E59100" s="11"/>
    </row>
    <row r="59101" spans="3:5" x14ac:dyDescent="0.25">
      <c r="C59101" s="11"/>
      <c r="D59101" s="12"/>
      <c r="E59101" s="11"/>
    </row>
    <row r="59102" spans="3:5" x14ac:dyDescent="0.25">
      <c r="C59102" s="11"/>
      <c r="D59102" s="12"/>
      <c r="E59102" s="11"/>
    </row>
    <row r="59103" spans="3:5" x14ac:dyDescent="0.25">
      <c r="C59103" s="11"/>
      <c r="D59103" s="12"/>
      <c r="E59103" s="11"/>
    </row>
    <row r="59104" spans="3:5" x14ac:dyDescent="0.25">
      <c r="C59104" s="11"/>
      <c r="D59104" s="12"/>
      <c r="E59104" s="11"/>
    </row>
    <row r="59105" spans="3:5" x14ac:dyDescent="0.25">
      <c r="C59105" s="11"/>
      <c r="D59105" s="12"/>
      <c r="E59105" s="11"/>
    </row>
    <row r="59106" spans="3:5" x14ac:dyDescent="0.25">
      <c r="C59106" s="11"/>
      <c r="D59106" s="12"/>
      <c r="E59106" s="11"/>
    </row>
    <row r="59107" spans="3:5" x14ac:dyDescent="0.25">
      <c r="C59107" s="11"/>
      <c r="D59107" s="12"/>
      <c r="E59107" s="11"/>
    </row>
    <row r="59108" spans="3:5" x14ac:dyDescent="0.25">
      <c r="C59108" s="11"/>
      <c r="D59108" s="12"/>
      <c r="E59108" s="11"/>
    </row>
    <row r="59109" spans="3:5" x14ac:dyDescent="0.25">
      <c r="C59109" s="11"/>
      <c r="D59109" s="12"/>
      <c r="E59109" s="11"/>
    </row>
    <row r="59110" spans="3:5" x14ac:dyDescent="0.25">
      <c r="C59110" s="11"/>
      <c r="D59110" s="12"/>
      <c r="E59110" s="11"/>
    </row>
    <row r="59111" spans="3:5" x14ac:dyDescent="0.25">
      <c r="C59111" s="11"/>
      <c r="D59111" s="12"/>
      <c r="E59111" s="11"/>
    </row>
    <row r="59112" spans="3:5" x14ac:dyDescent="0.25">
      <c r="C59112" s="11"/>
      <c r="D59112" s="12"/>
      <c r="E59112" s="11"/>
    </row>
    <row r="59113" spans="3:5" x14ac:dyDescent="0.25">
      <c r="C59113" s="11"/>
      <c r="D59113" s="12"/>
      <c r="E59113" s="11"/>
    </row>
    <row r="59114" spans="3:5" x14ac:dyDescent="0.25">
      <c r="C59114" s="11"/>
      <c r="D59114" s="12"/>
      <c r="E59114" s="11"/>
    </row>
    <row r="59115" spans="3:5" x14ac:dyDescent="0.25">
      <c r="C59115" s="11"/>
      <c r="D59115" s="12"/>
      <c r="E59115" s="11"/>
    </row>
    <row r="59116" spans="3:5" x14ac:dyDescent="0.25">
      <c r="C59116" s="11"/>
      <c r="D59116" s="12"/>
      <c r="E59116" s="11"/>
    </row>
    <row r="59117" spans="3:5" x14ac:dyDescent="0.25">
      <c r="C59117" s="11"/>
      <c r="D59117" s="12"/>
      <c r="E59117" s="11"/>
    </row>
    <row r="59118" spans="3:5" x14ac:dyDescent="0.25">
      <c r="C59118" s="11"/>
      <c r="D59118" s="12"/>
      <c r="E59118" s="11"/>
    </row>
    <row r="59119" spans="3:5" x14ac:dyDescent="0.25">
      <c r="C59119" s="11"/>
      <c r="D59119" s="12"/>
      <c r="E59119" s="11"/>
    </row>
    <row r="59120" spans="3:5" x14ac:dyDescent="0.25">
      <c r="C59120" s="11"/>
      <c r="D59120" s="12"/>
      <c r="E59120" s="11"/>
    </row>
    <row r="59121" spans="3:5" x14ac:dyDescent="0.25">
      <c r="C59121" s="11"/>
      <c r="D59121" s="12"/>
      <c r="E59121" s="11"/>
    </row>
    <row r="59122" spans="3:5" x14ac:dyDescent="0.25">
      <c r="C59122" s="11"/>
      <c r="D59122" s="12"/>
      <c r="E59122" s="11"/>
    </row>
    <row r="59123" spans="3:5" x14ac:dyDescent="0.25">
      <c r="C59123" s="11"/>
      <c r="D59123" s="12"/>
      <c r="E59123" s="11"/>
    </row>
    <row r="59124" spans="3:5" x14ac:dyDescent="0.25">
      <c r="C59124" s="11"/>
      <c r="D59124" s="12"/>
      <c r="E59124" s="11"/>
    </row>
    <row r="59125" spans="3:5" x14ac:dyDescent="0.25">
      <c r="C59125" s="11"/>
      <c r="D59125" s="12"/>
      <c r="E59125" s="11"/>
    </row>
    <row r="59126" spans="3:5" x14ac:dyDescent="0.25">
      <c r="C59126" s="11"/>
      <c r="D59126" s="12"/>
      <c r="E59126" s="11"/>
    </row>
    <row r="59127" spans="3:5" x14ac:dyDescent="0.25">
      <c r="C59127" s="11"/>
      <c r="D59127" s="12"/>
      <c r="E59127" s="11"/>
    </row>
    <row r="59128" spans="3:5" x14ac:dyDescent="0.25">
      <c r="C59128" s="11"/>
      <c r="D59128" s="12"/>
      <c r="E59128" s="11"/>
    </row>
    <row r="59129" spans="3:5" x14ac:dyDescent="0.25">
      <c r="C59129" s="11"/>
      <c r="D59129" s="12"/>
      <c r="E59129" s="11"/>
    </row>
    <row r="59130" spans="3:5" x14ac:dyDescent="0.25">
      <c r="C59130" s="11"/>
      <c r="D59130" s="12"/>
      <c r="E59130" s="11"/>
    </row>
    <row r="59131" spans="3:5" x14ac:dyDescent="0.25">
      <c r="C59131" s="11"/>
      <c r="D59131" s="12"/>
      <c r="E59131" s="11"/>
    </row>
    <row r="59132" spans="3:5" x14ac:dyDescent="0.25">
      <c r="C59132" s="11"/>
      <c r="D59132" s="12"/>
      <c r="E59132" s="11"/>
    </row>
    <row r="59133" spans="3:5" x14ac:dyDescent="0.25">
      <c r="C59133" s="11"/>
      <c r="D59133" s="12"/>
      <c r="E59133" s="11"/>
    </row>
    <row r="59134" spans="3:5" x14ac:dyDescent="0.25">
      <c r="C59134" s="11"/>
      <c r="D59134" s="12"/>
      <c r="E59134" s="11"/>
    </row>
    <row r="59135" spans="3:5" x14ac:dyDescent="0.25">
      <c r="C59135" s="11"/>
      <c r="D59135" s="12"/>
      <c r="E59135" s="11"/>
    </row>
    <row r="59136" spans="3:5" x14ac:dyDescent="0.25">
      <c r="C59136" s="11"/>
      <c r="D59136" s="12"/>
      <c r="E59136" s="11"/>
    </row>
    <row r="59137" spans="3:5" x14ac:dyDescent="0.25">
      <c r="C59137" s="11"/>
      <c r="D59137" s="12"/>
      <c r="E59137" s="11"/>
    </row>
    <row r="59138" spans="3:5" x14ac:dyDescent="0.25">
      <c r="C59138" s="11"/>
      <c r="D59138" s="12"/>
      <c r="E59138" s="11"/>
    </row>
    <row r="59139" spans="3:5" x14ac:dyDescent="0.25">
      <c r="C59139" s="11"/>
      <c r="D59139" s="12"/>
      <c r="E59139" s="11"/>
    </row>
    <row r="59140" spans="3:5" x14ac:dyDescent="0.25">
      <c r="C59140" s="11"/>
      <c r="D59140" s="12"/>
      <c r="E59140" s="11"/>
    </row>
    <row r="59141" spans="3:5" x14ac:dyDescent="0.25">
      <c r="C59141" s="11"/>
      <c r="D59141" s="12"/>
      <c r="E59141" s="11"/>
    </row>
    <row r="59142" spans="3:5" x14ac:dyDescent="0.25">
      <c r="C59142" s="11"/>
      <c r="D59142" s="12"/>
      <c r="E59142" s="11"/>
    </row>
    <row r="59143" spans="3:5" x14ac:dyDescent="0.25">
      <c r="C59143" s="11"/>
      <c r="D59143" s="12"/>
      <c r="E59143" s="11"/>
    </row>
    <row r="59144" spans="3:5" x14ac:dyDescent="0.25">
      <c r="C59144" s="11"/>
      <c r="D59144" s="12"/>
      <c r="E59144" s="11"/>
    </row>
    <row r="59145" spans="3:5" x14ac:dyDescent="0.25">
      <c r="C59145" s="11"/>
      <c r="D59145" s="12"/>
      <c r="E59145" s="11"/>
    </row>
    <row r="59146" spans="3:5" x14ac:dyDescent="0.25">
      <c r="C59146" s="11"/>
      <c r="D59146" s="12"/>
      <c r="E59146" s="11"/>
    </row>
    <row r="59147" spans="3:5" x14ac:dyDescent="0.25">
      <c r="C59147" s="11"/>
      <c r="D59147" s="12"/>
      <c r="E59147" s="11"/>
    </row>
    <row r="59148" spans="3:5" x14ac:dyDescent="0.25">
      <c r="C59148" s="11"/>
      <c r="D59148" s="12"/>
      <c r="E59148" s="11"/>
    </row>
    <row r="59149" spans="3:5" x14ac:dyDescent="0.25">
      <c r="C59149" s="11"/>
      <c r="D59149" s="12"/>
      <c r="E59149" s="11"/>
    </row>
    <row r="59150" spans="3:5" x14ac:dyDescent="0.25">
      <c r="C59150" s="11"/>
      <c r="D59150" s="12"/>
      <c r="E59150" s="11"/>
    </row>
    <row r="59151" spans="3:5" x14ac:dyDescent="0.25">
      <c r="C59151" s="11"/>
      <c r="D59151" s="12"/>
      <c r="E59151" s="11"/>
    </row>
    <row r="59152" spans="3:5" x14ac:dyDescent="0.25">
      <c r="C59152" s="11"/>
      <c r="D59152" s="12"/>
      <c r="E59152" s="11"/>
    </row>
    <row r="59153" spans="3:5" x14ac:dyDescent="0.25">
      <c r="C59153" s="11"/>
      <c r="D59153" s="12"/>
      <c r="E59153" s="11"/>
    </row>
    <row r="59154" spans="3:5" x14ac:dyDescent="0.25">
      <c r="C59154" s="11"/>
      <c r="D59154" s="12"/>
      <c r="E59154" s="11"/>
    </row>
    <row r="59155" spans="3:5" x14ac:dyDescent="0.25">
      <c r="C59155" s="11"/>
      <c r="D59155" s="12"/>
      <c r="E59155" s="11"/>
    </row>
    <row r="59156" spans="3:5" x14ac:dyDescent="0.25">
      <c r="C59156" s="11"/>
      <c r="D59156" s="12"/>
      <c r="E59156" s="11"/>
    </row>
    <row r="59157" spans="3:5" x14ac:dyDescent="0.25">
      <c r="C59157" s="11"/>
      <c r="D59157" s="12"/>
      <c r="E59157" s="11"/>
    </row>
    <row r="59158" spans="3:5" x14ac:dyDescent="0.25">
      <c r="C59158" s="11"/>
      <c r="D59158" s="12"/>
      <c r="E59158" s="11"/>
    </row>
    <row r="59159" spans="3:5" x14ac:dyDescent="0.25">
      <c r="C59159" s="11"/>
      <c r="D59159" s="12"/>
      <c r="E59159" s="11"/>
    </row>
    <row r="59160" spans="3:5" x14ac:dyDescent="0.25">
      <c r="C59160" s="11"/>
      <c r="D59160" s="12"/>
      <c r="E59160" s="11"/>
    </row>
    <row r="59161" spans="3:5" x14ac:dyDescent="0.25">
      <c r="C59161" s="11"/>
      <c r="D59161" s="12"/>
      <c r="E59161" s="11"/>
    </row>
    <row r="59162" spans="3:5" x14ac:dyDescent="0.25">
      <c r="C59162" s="11"/>
      <c r="D59162" s="12"/>
      <c r="E59162" s="11"/>
    </row>
    <row r="59163" spans="3:5" x14ac:dyDescent="0.25">
      <c r="C59163" s="11"/>
      <c r="D59163" s="12"/>
      <c r="E59163" s="11"/>
    </row>
    <row r="59164" spans="3:5" x14ac:dyDescent="0.25">
      <c r="C59164" s="11"/>
      <c r="D59164" s="12"/>
      <c r="E59164" s="11"/>
    </row>
    <row r="59165" spans="3:5" x14ac:dyDescent="0.25">
      <c r="C59165" s="11"/>
      <c r="D59165" s="12"/>
      <c r="E59165" s="11"/>
    </row>
    <row r="59166" spans="3:5" x14ac:dyDescent="0.25">
      <c r="C59166" s="11"/>
      <c r="D59166" s="12"/>
      <c r="E59166" s="11"/>
    </row>
    <row r="59167" spans="3:5" x14ac:dyDescent="0.25">
      <c r="C59167" s="11"/>
      <c r="D59167" s="12"/>
      <c r="E59167" s="11"/>
    </row>
    <row r="59168" spans="3:5" x14ac:dyDescent="0.25">
      <c r="C59168" s="11"/>
      <c r="D59168" s="12"/>
      <c r="E59168" s="11"/>
    </row>
    <row r="59169" spans="3:5" x14ac:dyDescent="0.25">
      <c r="C59169" s="11"/>
      <c r="D59169" s="12"/>
      <c r="E59169" s="11"/>
    </row>
    <row r="59170" spans="3:5" x14ac:dyDescent="0.25">
      <c r="C59170" s="11"/>
      <c r="D59170" s="12"/>
      <c r="E59170" s="11"/>
    </row>
    <row r="59171" spans="3:5" x14ac:dyDescent="0.25">
      <c r="C59171" s="11"/>
      <c r="D59171" s="12"/>
      <c r="E59171" s="11"/>
    </row>
    <row r="59172" spans="3:5" x14ac:dyDescent="0.25">
      <c r="C59172" s="11"/>
      <c r="D59172" s="12"/>
      <c r="E59172" s="11"/>
    </row>
    <row r="59173" spans="3:5" x14ac:dyDescent="0.25">
      <c r="C59173" s="11"/>
      <c r="D59173" s="12"/>
      <c r="E59173" s="11"/>
    </row>
    <row r="59174" spans="3:5" x14ac:dyDescent="0.25">
      <c r="C59174" s="11"/>
      <c r="D59174" s="12"/>
      <c r="E59174" s="11"/>
    </row>
    <row r="59175" spans="3:5" x14ac:dyDescent="0.25">
      <c r="C59175" s="11"/>
      <c r="D59175" s="12"/>
      <c r="E59175" s="11"/>
    </row>
    <row r="59176" spans="3:5" x14ac:dyDescent="0.25">
      <c r="C59176" s="11"/>
      <c r="D59176" s="12"/>
      <c r="E59176" s="11"/>
    </row>
    <row r="59177" spans="3:5" x14ac:dyDescent="0.25">
      <c r="C59177" s="11"/>
      <c r="D59177" s="12"/>
      <c r="E59177" s="11"/>
    </row>
    <row r="59178" spans="3:5" x14ac:dyDescent="0.25">
      <c r="C59178" s="11"/>
      <c r="D59178" s="12"/>
      <c r="E59178" s="11"/>
    </row>
    <row r="59179" spans="3:5" x14ac:dyDescent="0.25">
      <c r="C59179" s="11"/>
      <c r="D59179" s="12"/>
      <c r="E59179" s="11"/>
    </row>
    <row r="59180" spans="3:5" x14ac:dyDescent="0.25">
      <c r="C59180" s="11"/>
      <c r="D59180" s="12"/>
      <c r="E59180" s="11"/>
    </row>
    <row r="59181" spans="3:5" x14ac:dyDescent="0.25">
      <c r="C59181" s="11"/>
      <c r="D59181" s="12"/>
      <c r="E59181" s="11"/>
    </row>
    <row r="59182" spans="3:5" x14ac:dyDescent="0.25">
      <c r="C59182" s="11"/>
      <c r="D59182" s="12"/>
      <c r="E59182" s="11"/>
    </row>
    <row r="59183" spans="3:5" x14ac:dyDescent="0.25">
      <c r="C59183" s="11"/>
      <c r="D59183" s="12"/>
      <c r="E59183" s="11"/>
    </row>
    <row r="59184" spans="3:5" x14ac:dyDescent="0.25">
      <c r="C59184" s="11"/>
      <c r="D59184" s="12"/>
      <c r="E59184" s="11"/>
    </row>
    <row r="59185" spans="3:5" x14ac:dyDescent="0.25">
      <c r="C59185" s="11"/>
      <c r="D59185" s="12"/>
      <c r="E59185" s="11"/>
    </row>
    <row r="59186" spans="3:5" x14ac:dyDescent="0.25">
      <c r="C59186" s="11"/>
      <c r="D59186" s="12"/>
      <c r="E59186" s="11"/>
    </row>
    <row r="59187" spans="3:5" x14ac:dyDescent="0.25">
      <c r="C59187" s="11"/>
      <c r="D59187" s="12"/>
      <c r="E59187" s="11"/>
    </row>
    <row r="59188" spans="3:5" x14ac:dyDescent="0.25">
      <c r="C59188" s="11"/>
      <c r="D59188" s="12"/>
      <c r="E59188" s="11"/>
    </row>
    <row r="59189" spans="3:5" x14ac:dyDescent="0.25">
      <c r="C59189" s="11"/>
      <c r="D59189" s="12"/>
      <c r="E59189" s="11"/>
    </row>
    <row r="59190" spans="3:5" x14ac:dyDescent="0.25">
      <c r="C59190" s="11"/>
      <c r="D59190" s="12"/>
      <c r="E59190" s="11"/>
    </row>
    <row r="59191" spans="3:5" x14ac:dyDescent="0.25">
      <c r="C59191" s="11"/>
      <c r="D59191" s="12"/>
      <c r="E59191" s="11"/>
    </row>
    <row r="59192" spans="3:5" x14ac:dyDescent="0.25">
      <c r="C59192" s="11"/>
      <c r="D59192" s="12"/>
      <c r="E59192" s="11"/>
    </row>
    <row r="59193" spans="3:5" x14ac:dyDescent="0.25">
      <c r="C59193" s="11"/>
      <c r="D59193" s="12"/>
      <c r="E59193" s="11"/>
    </row>
    <row r="59194" spans="3:5" x14ac:dyDescent="0.25">
      <c r="C59194" s="11"/>
      <c r="D59194" s="12"/>
      <c r="E59194" s="11"/>
    </row>
    <row r="59195" spans="3:5" x14ac:dyDescent="0.25">
      <c r="C59195" s="11"/>
      <c r="D59195" s="12"/>
      <c r="E59195" s="11"/>
    </row>
    <row r="59196" spans="3:5" x14ac:dyDescent="0.25">
      <c r="C59196" s="11"/>
      <c r="D59196" s="12"/>
      <c r="E59196" s="11"/>
    </row>
    <row r="59197" spans="3:5" x14ac:dyDescent="0.25">
      <c r="C59197" s="11"/>
      <c r="D59197" s="12"/>
      <c r="E59197" s="11"/>
    </row>
    <row r="59198" spans="3:5" x14ac:dyDescent="0.25">
      <c r="C59198" s="11"/>
      <c r="D59198" s="12"/>
      <c r="E59198" s="11"/>
    </row>
    <row r="59199" spans="3:5" x14ac:dyDescent="0.25">
      <c r="C59199" s="11"/>
      <c r="D59199" s="12"/>
      <c r="E59199" s="11"/>
    </row>
    <row r="59200" spans="3:5" x14ac:dyDescent="0.25">
      <c r="C59200" s="11"/>
      <c r="D59200" s="12"/>
      <c r="E59200" s="11"/>
    </row>
    <row r="59201" spans="3:5" x14ac:dyDescent="0.25">
      <c r="C59201" s="11"/>
      <c r="D59201" s="12"/>
      <c r="E59201" s="11"/>
    </row>
    <row r="59202" spans="3:5" x14ac:dyDescent="0.25">
      <c r="C59202" s="11"/>
      <c r="D59202" s="12"/>
      <c r="E59202" s="11"/>
    </row>
    <row r="59203" spans="3:5" x14ac:dyDescent="0.25">
      <c r="C59203" s="11"/>
      <c r="D59203" s="12"/>
      <c r="E59203" s="11"/>
    </row>
    <row r="59204" spans="3:5" x14ac:dyDescent="0.25">
      <c r="C59204" s="11"/>
      <c r="D59204" s="12"/>
      <c r="E59204" s="11"/>
    </row>
    <row r="59205" spans="3:5" x14ac:dyDescent="0.25">
      <c r="C59205" s="11"/>
      <c r="D59205" s="12"/>
      <c r="E59205" s="11"/>
    </row>
    <row r="59206" spans="3:5" x14ac:dyDescent="0.25">
      <c r="C59206" s="11"/>
      <c r="D59206" s="12"/>
      <c r="E59206" s="11"/>
    </row>
    <row r="59207" spans="3:5" x14ac:dyDescent="0.25">
      <c r="C59207" s="11"/>
      <c r="D59207" s="12"/>
      <c r="E59207" s="11"/>
    </row>
    <row r="59208" spans="3:5" x14ac:dyDescent="0.25">
      <c r="C59208" s="11"/>
      <c r="D59208" s="12"/>
      <c r="E59208" s="11"/>
    </row>
    <row r="59209" spans="3:5" x14ac:dyDescent="0.25">
      <c r="C59209" s="11"/>
      <c r="D59209" s="12"/>
      <c r="E59209" s="11"/>
    </row>
    <row r="59210" spans="3:5" x14ac:dyDescent="0.25">
      <c r="C59210" s="11"/>
      <c r="D59210" s="12"/>
      <c r="E59210" s="11"/>
    </row>
    <row r="59211" spans="3:5" x14ac:dyDescent="0.25">
      <c r="C59211" s="11"/>
      <c r="D59211" s="12"/>
      <c r="E59211" s="11"/>
    </row>
    <row r="59212" spans="3:5" x14ac:dyDescent="0.25">
      <c r="C59212" s="11"/>
      <c r="D59212" s="12"/>
      <c r="E59212" s="11"/>
    </row>
    <row r="59213" spans="3:5" x14ac:dyDescent="0.25">
      <c r="C59213" s="11"/>
      <c r="D59213" s="12"/>
      <c r="E59213" s="11"/>
    </row>
    <row r="59214" spans="3:5" x14ac:dyDescent="0.25">
      <c r="C59214" s="11"/>
      <c r="D59214" s="12"/>
      <c r="E59214" s="11"/>
    </row>
    <row r="59215" spans="3:5" x14ac:dyDescent="0.25">
      <c r="C59215" s="11"/>
      <c r="D59215" s="12"/>
      <c r="E59215" s="11"/>
    </row>
    <row r="59216" spans="3:5" x14ac:dyDescent="0.25">
      <c r="C59216" s="11"/>
      <c r="D59216" s="12"/>
      <c r="E59216" s="11"/>
    </row>
    <row r="59217" spans="3:5" x14ac:dyDescent="0.25">
      <c r="C59217" s="11"/>
      <c r="D59217" s="12"/>
      <c r="E59217" s="11"/>
    </row>
    <row r="59218" spans="3:5" x14ac:dyDescent="0.25">
      <c r="C59218" s="11"/>
      <c r="D59218" s="12"/>
      <c r="E59218" s="11"/>
    </row>
    <row r="59219" spans="3:5" x14ac:dyDescent="0.25">
      <c r="C59219" s="11"/>
      <c r="D59219" s="12"/>
      <c r="E59219" s="11"/>
    </row>
    <row r="59220" spans="3:5" x14ac:dyDescent="0.25">
      <c r="C59220" s="11"/>
      <c r="D59220" s="12"/>
      <c r="E59220" s="11"/>
    </row>
    <row r="59221" spans="3:5" x14ac:dyDescent="0.25">
      <c r="C59221" s="11"/>
      <c r="D59221" s="12"/>
      <c r="E59221" s="11"/>
    </row>
    <row r="59222" spans="3:5" x14ac:dyDescent="0.25">
      <c r="C59222" s="11"/>
      <c r="D59222" s="12"/>
      <c r="E59222" s="11"/>
    </row>
    <row r="59223" spans="3:5" x14ac:dyDescent="0.25">
      <c r="C59223" s="11"/>
      <c r="D59223" s="12"/>
      <c r="E59223" s="11"/>
    </row>
    <row r="59224" spans="3:5" x14ac:dyDescent="0.25">
      <c r="C59224" s="11"/>
      <c r="D59224" s="12"/>
      <c r="E59224" s="11"/>
    </row>
    <row r="59225" spans="3:5" x14ac:dyDescent="0.25">
      <c r="C59225" s="11"/>
      <c r="D59225" s="12"/>
      <c r="E59225" s="11"/>
    </row>
    <row r="59226" spans="3:5" x14ac:dyDescent="0.25">
      <c r="C59226" s="11"/>
      <c r="D59226" s="12"/>
      <c r="E59226" s="11"/>
    </row>
    <row r="59227" spans="3:5" x14ac:dyDescent="0.25">
      <c r="C59227" s="11"/>
      <c r="D59227" s="12"/>
      <c r="E59227" s="11"/>
    </row>
    <row r="59228" spans="3:5" x14ac:dyDescent="0.25">
      <c r="C59228" s="11"/>
      <c r="D59228" s="12"/>
      <c r="E59228" s="11"/>
    </row>
    <row r="59229" spans="3:5" x14ac:dyDescent="0.25">
      <c r="C59229" s="11"/>
      <c r="D59229" s="12"/>
      <c r="E59229" s="11"/>
    </row>
    <row r="59230" spans="3:5" x14ac:dyDescent="0.25">
      <c r="C59230" s="11"/>
      <c r="D59230" s="12"/>
      <c r="E59230" s="11"/>
    </row>
    <row r="59231" spans="3:5" x14ac:dyDescent="0.25">
      <c r="C59231" s="11"/>
      <c r="D59231" s="12"/>
      <c r="E59231" s="11"/>
    </row>
    <row r="59232" spans="3:5" x14ac:dyDescent="0.25">
      <c r="C59232" s="11"/>
      <c r="D59232" s="12"/>
      <c r="E59232" s="11"/>
    </row>
    <row r="59233" spans="3:5" x14ac:dyDescent="0.25">
      <c r="C59233" s="11"/>
      <c r="D59233" s="12"/>
      <c r="E59233" s="11"/>
    </row>
    <row r="59234" spans="3:5" x14ac:dyDescent="0.25">
      <c r="C59234" s="11"/>
      <c r="D59234" s="12"/>
      <c r="E59234" s="11"/>
    </row>
    <row r="59235" spans="3:5" x14ac:dyDescent="0.25">
      <c r="C59235" s="11"/>
      <c r="D59235" s="12"/>
      <c r="E59235" s="11"/>
    </row>
    <row r="59236" spans="3:5" x14ac:dyDescent="0.25">
      <c r="C59236" s="11"/>
      <c r="D59236" s="12"/>
      <c r="E59236" s="11"/>
    </row>
    <row r="59237" spans="3:5" x14ac:dyDescent="0.25">
      <c r="C59237" s="11"/>
      <c r="D59237" s="12"/>
      <c r="E59237" s="11"/>
    </row>
    <row r="59238" spans="3:5" x14ac:dyDescent="0.25">
      <c r="C59238" s="11"/>
      <c r="D59238" s="12"/>
      <c r="E59238" s="11"/>
    </row>
    <row r="59239" spans="3:5" x14ac:dyDescent="0.25">
      <c r="C59239" s="11"/>
      <c r="D59239" s="12"/>
      <c r="E59239" s="11"/>
    </row>
    <row r="59240" spans="3:5" x14ac:dyDescent="0.25">
      <c r="C59240" s="11"/>
      <c r="D59240" s="12"/>
      <c r="E59240" s="11"/>
    </row>
    <row r="59241" spans="3:5" x14ac:dyDescent="0.25">
      <c r="C59241" s="11"/>
      <c r="D59241" s="12"/>
      <c r="E59241" s="11"/>
    </row>
    <row r="59242" spans="3:5" x14ac:dyDescent="0.25">
      <c r="C59242" s="11"/>
      <c r="D59242" s="12"/>
      <c r="E59242" s="11"/>
    </row>
    <row r="59243" spans="3:5" x14ac:dyDescent="0.25">
      <c r="C59243" s="11"/>
      <c r="D59243" s="12"/>
      <c r="E59243" s="11"/>
    </row>
    <row r="59244" spans="3:5" x14ac:dyDescent="0.25">
      <c r="C59244" s="11"/>
      <c r="D59244" s="12"/>
      <c r="E59244" s="11"/>
    </row>
    <row r="59245" spans="3:5" x14ac:dyDescent="0.25">
      <c r="C59245" s="11"/>
      <c r="D59245" s="12"/>
      <c r="E59245" s="11"/>
    </row>
    <row r="59246" spans="3:5" x14ac:dyDescent="0.25">
      <c r="C59246" s="11"/>
      <c r="D59246" s="12"/>
      <c r="E59246" s="11"/>
    </row>
    <row r="59247" spans="3:5" x14ac:dyDescent="0.25">
      <c r="C59247" s="11"/>
      <c r="D59247" s="12"/>
      <c r="E59247" s="11"/>
    </row>
    <row r="59248" spans="3:5" x14ac:dyDescent="0.25">
      <c r="C59248" s="11"/>
      <c r="D59248" s="12"/>
      <c r="E59248" s="11"/>
    </row>
    <row r="59249" spans="3:5" x14ac:dyDescent="0.25">
      <c r="C59249" s="11"/>
      <c r="D59249" s="12"/>
      <c r="E59249" s="11"/>
    </row>
    <row r="59250" spans="3:5" x14ac:dyDescent="0.25">
      <c r="C59250" s="11"/>
      <c r="D59250" s="12"/>
      <c r="E59250" s="11"/>
    </row>
    <row r="59251" spans="3:5" x14ac:dyDescent="0.25">
      <c r="C59251" s="11"/>
      <c r="D59251" s="12"/>
      <c r="E59251" s="11"/>
    </row>
    <row r="59252" spans="3:5" x14ac:dyDescent="0.25">
      <c r="C59252" s="11"/>
      <c r="D59252" s="12"/>
      <c r="E59252" s="11"/>
    </row>
    <row r="59253" spans="3:5" x14ac:dyDescent="0.25">
      <c r="C59253" s="11"/>
      <c r="D59253" s="12"/>
      <c r="E59253" s="11"/>
    </row>
    <row r="59254" spans="3:5" x14ac:dyDescent="0.25">
      <c r="C59254" s="11"/>
      <c r="D59254" s="12"/>
      <c r="E59254" s="11"/>
    </row>
    <row r="59255" spans="3:5" x14ac:dyDescent="0.25">
      <c r="C59255" s="11"/>
      <c r="D59255" s="12"/>
      <c r="E59255" s="11"/>
    </row>
    <row r="59256" spans="3:5" x14ac:dyDescent="0.25">
      <c r="C59256" s="11"/>
      <c r="D59256" s="12"/>
      <c r="E59256" s="11"/>
    </row>
    <row r="59257" spans="3:5" x14ac:dyDescent="0.25">
      <c r="C59257" s="11"/>
      <c r="D59257" s="12"/>
      <c r="E59257" s="11"/>
    </row>
    <row r="59258" spans="3:5" x14ac:dyDescent="0.25">
      <c r="C59258" s="11"/>
      <c r="D59258" s="12"/>
      <c r="E59258" s="11"/>
    </row>
    <row r="59259" spans="3:5" x14ac:dyDescent="0.25">
      <c r="C59259" s="11"/>
      <c r="D59259" s="12"/>
      <c r="E59259" s="11"/>
    </row>
    <row r="59260" spans="3:5" x14ac:dyDescent="0.25">
      <c r="C59260" s="11"/>
      <c r="D59260" s="12"/>
      <c r="E59260" s="11"/>
    </row>
    <row r="59261" spans="3:5" x14ac:dyDescent="0.25">
      <c r="C59261" s="11"/>
      <c r="D59261" s="12"/>
      <c r="E59261" s="11"/>
    </row>
    <row r="59262" spans="3:5" x14ac:dyDescent="0.25">
      <c r="C59262" s="11"/>
      <c r="D59262" s="12"/>
      <c r="E59262" s="11"/>
    </row>
    <row r="59263" spans="3:5" x14ac:dyDescent="0.25">
      <c r="C59263" s="11"/>
      <c r="D59263" s="12"/>
      <c r="E59263" s="11"/>
    </row>
    <row r="59264" spans="3:5" x14ac:dyDescent="0.25">
      <c r="C59264" s="11"/>
      <c r="D59264" s="12"/>
      <c r="E59264" s="11"/>
    </row>
    <row r="59265" spans="3:5" x14ac:dyDescent="0.25">
      <c r="C59265" s="11"/>
      <c r="D59265" s="12"/>
      <c r="E59265" s="11"/>
    </row>
    <row r="59266" spans="3:5" x14ac:dyDescent="0.25">
      <c r="C59266" s="11"/>
      <c r="D59266" s="12"/>
      <c r="E59266" s="11"/>
    </row>
    <row r="59267" spans="3:5" x14ac:dyDescent="0.25">
      <c r="C59267" s="11"/>
      <c r="D59267" s="12"/>
      <c r="E59267" s="11"/>
    </row>
    <row r="59268" spans="3:5" x14ac:dyDescent="0.25">
      <c r="C59268" s="11"/>
      <c r="D59268" s="12"/>
      <c r="E59268" s="11"/>
    </row>
    <row r="59269" spans="3:5" x14ac:dyDescent="0.25">
      <c r="C59269" s="11"/>
      <c r="D59269" s="12"/>
      <c r="E59269" s="11"/>
    </row>
    <row r="59270" spans="3:5" x14ac:dyDescent="0.25">
      <c r="C59270" s="11"/>
      <c r="D59270" s="12"/>
      <c r="E59270" s="11"/>
    </row>
    <row r="59271" spans="3:5" x14ac:dyDescent="0.25">
      <c r="C59271" s="11"/>
      <c r="D59271" s="12"/>
      <c r="E59271" s="11"/>
    </row>
    <row r="59272" spans="3:5" x14ac:dyDescent="0.25">
      <c r="C59272" s="11"/>
      <c r="D59272" s="12"/>
      <c r="E59272" s="11"/>
    </row>
    <row r="59273" spans="3:5" x14ac:dyDescent="0.25">
      <c r="C59273" s="11"/>
      <c r="D59273" s="12"/>
      <c r="E59273" s="11"/>
    </row>
    <row r="59274" spans="3:5" x14ac:dyDescent="0.25">
      <c r="C59274" s="11"/>
      <c r="D59274" s="12"/>
      <c r="E59274" s="11"/>
    </row>
    <row r="59275" spans="3:5" x14ac:dyDescent="0.25">
      <c r="C59275" s="11"/>
      <c r="D59275" s="12"/>
      <c r="E59275" s="11"/>
    </row>
    <row r="59276" spans="3:5" x14ac:dyDescent="0.25">
      <c r="C59276" s="11"/>
      <c r="D59276" s="12"/>
      <c r="E59276" s="11"/>
    </row>
    <row r="59277" spans="3:5" x14ac:dyDescent="0.25">
      <c r="C59277" s="11"/>
      <c r="D59277" s="12"/>
      <c r="E59277" s="11"/>
    </row>
    <row r="59278" spans="3:5" x14ac:dyDescent="0.25">
      <c r="C59278" s="11"/>
      <c r="D59278" s="12"/>
      <c r="E59278" s="11"/>
    </row>
    <row r="59279" spans="3:5" x14ac:dyDescent="0.25">
      <c r="C59279" s="11"/>
      <c r="D59279" s="12"/>
      <c r="E59279" s="11"/>
    </row>
    <row r="59280" spans="3:5" x14ac:dyDescent="0.25">
      <c r="C59280" s="11"/>
      <c r="D59280" s="12"/>
      <c r="E59280" s="11"/>
    </row>
    <row r="59281" spans="3:5" x14ac:dyDescent="0.25">
      <c r="C59281" s="11"/>
      <c r="D59281" s="12"/>
      <c r="E59281" s="11"/>
    </row>
    <row r="59282" spans="3:5" x14ac:dyDescent="0.25">
      <c r="C59282" s="11"/>
      <c r="D59282" s="12"/>
      <c r="E59282" s="11"/>
    </row>
    <row r="59283" spans="3:5" x14ac:dyDescent="0.25">
      <c r="C59283" s="11"/>
      <c r="D59283" s="12"/>
      <c r="E59283" s="11"/>
    </row>
    <row r="59284" spans="3:5" x14ac:dyDescent="0.25">
      <c r="C59284" s="11"/>
      <c r="D59284" s="12"/>
      <c r="E59284" s="11"/>
    </row>
    <row r="59285" spans="3:5" x14ac:dyDescent="0.25">
      <c r="C59285" s="11"/>
      <c r="D59285" s="12"/>
      <c r="E59285" s="11"/>
    </row>
    <row r="59286" spans="3:5" x14ac:dyDescent="0.25">
      <c r="C59286" s="11"/>
      <c r="D59286" s="12"/>
      <c r="E59286" s="11"/>
    </row>
    <row r="59287" spans="3:5" x14ac:dyDescent="0.25">
      <c r="C59287" s="11"/>
      <c r="D59287" s="12"/>
      <c r="E59287" s="11"/>
    </row>
    <row r="59288" spans="3:5" x14ac:dyDescent="0.25">
      <c r="C59288" s="11"/>
      <c r="D59288" s="12"/>
      <c r="E59288" s="11"/>
    </row>
    <row r="59289" spans="3:5" x14ac:dyDescent="0.25">
      <c r="C59289" s="11"/>
      <c r="D59289" s="12"/>
      <c r="E59289" s="11"/>
    </row>
    <row r="59290" spans="3:5" x14ac:dyDescent="0.25">
      <c r="C59290" s="11"/>
      <c r="D59290" s="12"/>
      <c r="E59290" s="11"/>
    </row>
    <row r="59291" spans="3:5" x14ac:dyDescent="0.25">
      <c r="C59291" s="11"/>
      <c r="D59291" s="12"/>
      <c r="E59291" s="11"/>
    </row>
    <row r="59292" spans="3:5" x14ac:dyDescent="0.25">
      <c r="C59292" s="11"/>
      <c r="D59292" s="12"/>
      <c r="E59292" s="11"/>
    </row>
    <row r="59293" spans="3:5" x14ac:dyDescent="0.25">
      <c r="C59293" s="11"/>
      <c r="D59293" s="12"/>
      <c r="E59293" s="11"/>
    </row>
    <row r="59294" spans="3:5" x14ac:dyDescent="0.25">
      <c r="C59294" s="11"/>
      <c r="D59294" s="12"/>
      <c r="E59294" s="11"/>
    </row>
    <row r="59295" spans="3:5" x14ac:dyDescent="0.25">
      <c r="C59295" s="11"/>
      <c r="D59295" s="12"/>
      <c r="E59295" s="11"/>
    </row>
    <row r="59296" spans="3:5" x14ac:dyDescent="0.25">
      <c r="C59296" s="11"/>
      <c r="D59296" s="12"/>
      <c r="E59296" s="11"/>
    </row>
    <row r="59297" spans="3:5" x14ac:dyDescent="0.25">
      <c r="C59297" s="11"/>
      <c r="D59297" s="12"/>
      <c r="E59297" s="11"/>
    </row>
    <row r="59298" spans="3:5" x14ac:dyDescent="0.25">
      <c r="C59298" s="11"/>
      <c r="D59298" s="12"/>
      <c r="E59298" s="11"/>
    </row>
    <row r="59299" spans="3:5" x14ac:dyDescent="0.25">
      <c r="C59299" s="11"/>
      <c r="D59299" s="12"/>
      <c r="E59299" s="11"/>
    </row>
    <row r="59300" spans="3:5" x14ac:dyDescent="0.25">
      <c r="C59300" s="11"/>
      <c r="D59300" s="12"/>
      <c r="E59300" s="11"/>
    </row>
    <row r="59301" spans="3:5" x14ac:dyDescent="0.25">
      <c r="C59301" s="11"/>
      <c r="D59301" s="12"/>
      <c r="E59301" s="11"/>
    </row>
    <row r="59302" spans="3:5" x14ac:dyDescent="0.25">
      <c r="C59302" s="11"/>
      <c r="D59302" s="12"/>
      <c r="E59302" s="11"/>
    </row>
    <row r="59303" spans="3:5" x14ac:dyDescent="0.25">
      <c r="C59303" s="11"/>
      <c r="D59303" s="12"/>
      <c r="E59303" s="11"/>
    </row>
    <row r="59304" spans="3:5" x14ac:dyDescent="0.25">
      <c r="C59304" s="11"/>
      <c r="D59304" s="12"/>
      <c r="E59304" s="11"/>
    </row>
    <row r="59305" spans="3:5" x14ac:dyDescent="0.25">
      <c r="C59305" s="11"/>
      <c r="D59305" s="12"/>
      <c r="E59305" s="11"/>
    </row>
    <row r="59306" spans="3:5" x14ac:dyDescent="0.25">
      <c r="C59306" s="11"/>
      <c r="D59306" s="12"/>
      <c r="E59306" s="11"/>
    </row>
    <row r="59307" spans="3:5" x14ac:dyDescent="0.25">
      <c r="C59307" s="11"/>
      <c r="D59307" s="12"/>
      <c r="E59307" s="11"/>
    </row>
    <row r="59308" spans="3:5" x14ac:dyDescent="0.25">
      <c r="C59308" s="11"/>
      <c r="D59308" s="12"/>
      <c r="E59308" s="11"/>
    </row>
    <row r="59309" spans="3:5" x14ac:dyDescent="0.25">
      <c r="C59309" s="11"/>
      <c r="D59309" s="12"/>
      <c r="E59309" s="11"/>
    </row>
    <row r="59310" spans="3:5" x14ac:dyDescent="0.25">
      <c r="C59310" s="11"/>
      <c r="D59310" s="12"/>
      <c r="E59310" s="11"/>
    </row>
    <row r="59311" spans="3:5" x14ac:dyDescent="0.25">
      <c r="C59311" s="11"/>
      <c r="D59311" s="12"/>
      <c r="E59311" s="11"/>
    </row>
    <row r="59312" spans="3:5" x14ac:dyDescent="0.25">
      <c r="C59312" s="11"/>
      <c r="D59312" s="12"/>
      <c r="E59312" s="11"/>
    </row>
    <row r="59313" spans="3:5" x14ac:dyDescent="0.25">
      <c r="C59313" s="11"/>
      <c r="D59313" s="12"/>
      <c r="E59313" s="11"/>
    </row>
    <row r="59314" spans="3:5" x14ac:dyDescent="0.25">
      <c r="C59314" s="11"/>
      <c r="D59314" s="12"/>
      <c r="E59314" s="11"/>
    </row>
    <row r="59315" spans="3:5" x14ac:dyDescent="0.25">
      <c r="C59315" s="11"/>
      <c r="D59315" s="12"/>
      <c r="E59315" s="11"/>
    </row>
    <row r="59316" spans="3:5" x14ac:dyDescent="0.25">
      <c r="C59316" s="11"/>
      <c r="D59316" s="12"/>
      <c r="E59316" s="11"/>
    </row>
    <row r="59317" spans="3:5" x14ac:dyDescent="0.25">
      <c r="C59317" s="11"/>
      <c r="D59317" s="12"/>
      <c r="E59317" s="11"/>
    </row>
    <row r="59318" spans="3:5" x14ac:dyDescent="0.25">
      <c r="C59318" s="11"/>
      <c r="D59318" s="12"/>
      <c r="E59318" s="11"/>
    </row>
    <row r="59319" spans="3:5" x14ac:dyDescent="0.25">
      <c r="C59319" s="11"/>
      <c r="D59319" s="12"/>
      <c r="E59319" s="11"/>
    </row>
    <row r="59320" spans="3:5" x14ac:dyDescent="0.25">
      <c r="C59320" s="11"/>
      <c r="D59320" s="12"/>
      <c r="E59320" s="11"/>
    </row>
    <row r="59321" spans="3:5" x14ac:dyDescent="0.25">
      <c r="C59321" s="11"/>
      <c r="D59321" s="12"/>
      <c r="E59321" s="11"/>
    </row>
    <row r="59322" spans="3:5" x14ac:dyDescent="0.25">
      <c r="C59322" s="11"/>
      <c r="D59322" s="12"/>
      <c r="E59322" s="11"/>
    </row>
    <row r="59323" spans="3:5" x14ac:dyDescent="0.25">
      <c r="C59323" s="11"/>
      <c r="D59323" s="12"/>
      <c r="E59323" s="11"/>
    </row>
    <row r="59324" spans="3:5" x14ac:dyDescent="0.25">
      <c r="C59324" s="11"/>
      <c r="D59324" s="12"/>
      <c r="E59324" s="11"/>
    </row>
    <row r="59325" spans="3:5" x14ac:dyDescent="0.25">
      <c r="C59325" s="11"/>
      <c r="D59325" s="12"/>
      <c r="E59325" s="11"/>
    </row>
    <row r="59326" spans="3:5" x14ac:dyDescent="0.25">
      <c r="C59326" s="11"/>
      <c r="D59326" s="12"/>
      <c r="E59326" s="11"/>
    </row>
    <row r="59327" spans="3:5" x14ac:dyDescent="0.25">
      <c r="C59327" s="11"/>
      <c r="D59327" s="12"/>
      <c r="E59327" s="11"/>
    </row>
    <row r="59328" spans="3:5" x14ac:dyDescent="0.25">
      <c r="C59328" s="11"/>
      <c r="D59328" s="12"/>
      <c r="E59328" s="11"/>
    </row>
    <row r="59329" spans="3:5" x14ac:dyDescent="0.25">
      <c r="C59329" s="11"/>
      <c r="D59329" s="12"/>
      <c r="E59329" s="11"/>
    </row>
    <row r="59330" spans="3:5" x14ac:dyDescent="0.25">
      <c r="C59330" s="11"/>
      <c r="D59330" s="12"/>
      <c r="E59330" s="11"/>
    </row>
    <row r="59331" spans="3:5" x14ac:dyDescent="0.25">
      <c r="C59331" s="11"/>
      <c r="D59331" s="12"/>
      <c r="E59331" s="11"/>
    </row>
    <row r="59332" spans="3:5" x14ac:dyDescent="0.25">
      <c r="C59332" s="11"/>
      <c r="D59332" s="12"/>
      <c r="E59332" s="11"/>
    </row>
    <row r="59333" spans="3:5" x14ac:dyDescent="0.25">
      <c r="C59333" s="11"/>
      <c r="D59333" s="12"/>
      <c r="E59333" s="11"/>
    </row>
    <row r="59334" spans="3:5" x14ac:dyDescent="0.25">
      <c r="C59334" s="11"/>
      <c r="D59334" s="12"/>
      <c r="E59334" s="11"/>
    </row>
    <row r="59335" spans="3:5" x14ac:dyDescent="0.25">
      <c r="C59335" s="11"/>
      <c r="D59335" s="12"/>
      <c r="E59335" s="11"/>
    </row>
    <row r="59336" spans="3:5" x14ac:dyDescent="0.25">
      <c r="C59336" s="11"/>
      <c r="D59336" s="12"/>
      <c r="E59336" s="11"/>
    </row>
    <row r="59337" spans="3:5" x14ac:dyDescent="0.25">
      <c r="C59337" s="11"/>
      <c r="D59337" s="12"/>
      <c r="E59337" s="11"/>
    </row>
    <row r="59338" spans="3:5" x14ac:dyDescent="0.25">
      <c r="C59338" s="11"/>
      <c r="D59338" s="12"/>
      <c r="E59338" s="11"/>
    </row>
    <row r="59339" spans="3:5" x14ac:dyDescent="0.25">
      <c r="C59339" s="11"/>
      <c r="D59339" s="12"/>
      <c r="E59339" s="11"/>
    </row>
    <row r="59340" spans="3:5" x14ac:dyDescent="0.25">
      <c r="C59340" s="11"/>
      <c r="D59340" s="12"/>
      <c r="E59340" s="11"/>
    </row>
    <row r="59341" spans="3:5" x14ac:dyDescent="0.25">
      <c r="C59341" s="11"/>
      <c r="D59341" s="12"/>
      <c r="E59341" s="11"/>
    </row>
    <row r="59342" spans="3:5" x14ac:dyDescent="0.25">
      <c r="C59342" s="11"/>
      <c r="D59342" s="12"/>
      <c r="E59342" s="11"/>
    </row>
    <row r="59343" spans="3:5" x14ac:dyDescent="0.25">
      <c r="C59343" s="11"/>
      <c r="D59343" s="12"/>
      <c r="E59343" s="11"/>
    </row>
    <row r="59344" spans="3:5" x14ac:dyDescent="0.25">
      <c r="C59344" s="11"/>
      <c r="D59344" s="12"/>
      <c r="E59344" s="11"/>
    </row>
    <row r="59345" spans="3:5" x14ac:dyDescent="0.25">
      <c r="C59345" s="11"/>
      <c r="D59345" s="12"/>
      <c r="E59345" s="11"/>
    </row>
    <row r="59346" spans="3:5" x14ac:dyDescent="0.25">
      <c r="C59346" s="11"/>
      <c r="D59346" s="12"/>
      <c r="E59346" s="11"/>
    </row>
    <row r="59347" spans="3:5" x14ac:dyDescent="0.25">
      <c r="C59347" s="11"/>
      <c r="D59347" s="12"/>
      <c r="E59347" s="11"/>
    </row>
    <row r="59348" spans="3:5" x14ac:dyDescent="0.25">
      <c r="C59348" s="11"/>
      <c r="D59348" s="12"/>
      <c r="E59348" s="11"/>
    </row>
    <row r="59349" spans="3:5" x14ac:dyDescent="0.25">
      <c r="C59349" s="11"/>
      <c r="D59349" s="12"/>
      <c r="E59349" s="11"/>
    </row>
    <row r="59350" spans="3:5" x14ac:dyDescent="0.25">
      <c r="C59350" s="11"/>
      <c r="D59350" s="12"/>
      <c r="E59350" s="11"/>
    </row>
    <row r="59351" spans="3:5" x14ac:dyDescent="0.25">
      <c r="C59351" s="11"/>
      <c r="D59351" s="12"/>
      <c r="E59351" s="11"/>
    </row>
    <row r="59352" spans="3:5" x14ac:dyDescent="0.25">
      <c r="C59352" s="11"/>
      <c r="D59352" s="12"/>
      <c r="E59352" s="11"/>
    </row>
    <row r="59353" spans="3:5" x14ac:dyDescent="0.25">
      <c r="C59353" s="11"/>
      <c r="D59353" s="12"/>
      <c r="E59353" s="11"/>
    </row>
    <row r="59354" spans="3:5" x14ac:dyDescent="0.25">
      <c r="C59354" s="11"/>
      <c r="D59354" s="12"/>
      <c r="E59354" s="11"/>
    </row>
    <row r="59355" spans="3:5" x14ac:dyDescent="0.25">
      <c r="C59355" s="11"/>
      <c r="D59355" s="12"/>
      <c r="E59355" s="11"/>
    </row>
    <row r="59356" spans="3:5" x14ac:dyDescent="0.25">
      <c r="C59356" s="11"/>
      <c r="D59356" s="12"/>
      <c r="E59356" s="11"/>
    </row>
    <row r="59357" spans="3:5" x14ac:dyDescent="0.25">
      <c r="C59357" s="11"/>
      <c r="D59357" s="12"/>
      <c r="E59357" s="11"/>
    </row>
    <row r="59358" spans="3:5" x14ac:dyDescent="0.25">
      <c r="C59358" s="11"/>
      <c r="D59358" s="12"/>
      <c r="E59358" s="11"/>
    </row>
    <row r="59359" spans="3:5" x14ac:dyDescent="0.25">
      <c r="C59359" s="11"/>
      <c r="D59359" s="12"/>
      <c r="E59359" s="11"/>
    </row>
    <row r="59360" spans="3:5" x14ac:dyDescent="0.25">
      <c r="C59360" s="11"/>
      <c r="D59360" s="12"/>
      <c r="E59360" s="11"/>
    </row>
    <row r="59361" spans="3:5" x14ac:dyDescent="0.25">
      <c r="C59361" s="11"/>
      <c r="D59361" s="12"/>
      <c r="E59361" s="11"/>
    </row>
    <row r="59362" spans="3:5" x14ac:dyDescent="0.25">
      <c r="C59362" s="11"/>
      <c r="D59362" s="12"/>
      <c r="E59362" s="11"/>
    </row>
    <row r="59363" spans="3:5" x14ac:dyDescent="0.25">
      <c r="C59363" s="11"/>
      <c r="D59363" s="12"/>
      <c r="E59363" s="11"/>
    </row>
    <row r="59364" spans="3:5" x14ac:dyDescent="0.25">
      <c r="C59364" s="11"/>
      <c r="D59364" s="12"/>
      <c r="E59364" s="11"/>
    </row>
    <row r="59365" spans="3:5" x14ac:dyDescent="0.25">
      <c r="C59365" s="11"/>
      <c r="D59365" s="12"/>
      <c r="E59365" s="11"/>
    </row>
    <row r="59366" spans="3:5" x14ac:dyDescent="0.25">
      <c r="C59366" s="11"/>
      <c r="D59366" s="12"/>
      <c r="E59366" s="11"/>
    </row>
    <row r="59367" spans="3:5" x14ac:dyDescent="0.25">
      <c r="C59367" s="11"/>
      <c r="D59367" s="12"/>
      <c r="E59367" s="11"/>
    </row>
    <row r="59368" spans="3:5" x14ac:dyDescent="0.25">
      <c r="C59368" s="11"/>
      <c r="D59368" s="12"/>
      <c r="E59368" s="11"/>
    </row>
    <row r="59369" spans="3:5" x14ac:dyDescent="0.25">
      <c r="C59369" s="11"/>
      <c r="D59369" s="12"/>
      <c r="E59369" s="11"/>
    </row>
    <row r="59370" spans="3:5" x14ac:dyDescent="0.25">
      <c r="C59370" s="11"/>
      <c r="D59370" s="12"/>
      <c r="E59370" s="11"/>
    </row>
    <row r="59371" spans="3:5" x14ac:dyDescent="0.25">
      <c r="C59371" s="11"/>
      <c r="D59371" s="12"/>
      <c r="E59371" s="11"/>
    </row>
    <row r="59372" spans="3:5" x14ac:dyDescent="0.25">
      <c r="C59372" s="11"/>
      <c r="D59372" s="12"/>
      <c r="E59372" s="11"/>
    </row>
    <row r="59373" spans="3:5" x14ac:dyDescent="0.25">
      <c r="C59373" s="11"/>
      <c r="D59373" s="12"/>
      <c r="E59373" s="11"/>
    </row>
    <row r="59374" spans="3:5" x14ac:dyDescent="0.25">
      <c r="C59374" s="11"/>
      <c r="D59374" s="12"/>
      <c r="E59374" s="11"/>
    </row>
    <row r="59375" spans="3:5" x14ac:dyDescent="0.25">
      <c r="C59375" s="11"/>
      <c r="D59375" s="12"/>
      <c r="E59375" s="11"/>
    </row>
    <row r="59376" spans="3:5" x14ac:dyDescent="0.25">
      <c r="C59376" s="11"/>
      <c r="D59376" s="12"/>
      <c r="E59376" s="11"/>
    </row>
    <row r="59377" spans="3:5" x14ac:dyDescent="0.25">
      <c r="C59377" s="11"/>
      <c r="D59377" s="12"/>
      <c r="E59377" s="11"/>
    </row>
    <row r="59378" spans="3:5" x14ac:dyDescent="0.25">
      <c r="C59378" s="11"/>
      <c r="D59378" s="12"/>
      <c r="E59378" s="11"/>
    </row>
    <row r="59379" spans="3:5" x14ac:dyDescent="0.25">
      <c r="C59379" s="11"/>
      <c r="D59379" s="12"/>
      <c r="E59379" s="11"/>
    </row>
    <row r="59380" spans="3:5" x14ac:dyDescent="0.25">
      <c r="C59380" s="11"/>
      <c r="D59380" s="12"/>
      <c r="E59380" s="11"/>
    </row>
    <row r="59381" spans="3:5" x14ac:dyDescent="0.25">
      <c r="C59381" s="11"/>
      <c r="D59381" s="12"/>
      <c r="E59381" s="11"/>
    </row>
    <row r="59382" spans="3:5" x14ac:dyDescent="0.25">
      <c r="C59382" s="11"/>
      <c r="D59382" s="12"/>
      <c r="E59382" s="11"/>
    </row>
    <row r="59383" spans="3:5" x14ac:dyDescent="0.25">
      <c r="C59383" s="11"/>
      <c r="D59383" s="12"/>
      <c r="E59383" s="11"/>
    </row>
    <row r="59384" spans="3:5" x14ac:dyDescent="0.25">
      <c r="C59384" s="11"/>
      <c r="D59384" s="12"/>
      <c r="E59384" s="11"/>
    </row>
    <row r="59385" spans="3:5" x14ac:dyDescent="0.25">
      <c r="C59385" s="11"/>
      <c r="D59385" s="12"/>
      <c r="E59385" s="11"/>
    </row>
    <row r="59386" spans="3:5" x14ac:dyDescent="0.25">
      <c r="C59386" s="11"/>
      <c r="D59386" s="12"/>
      <c r="E59386" s="11"/>
    </row>
    <row r="59387" spans="3:5" x14ac:dyDescent="0.25">
      <c r="C59387" s="11"/>
      <c r="D59387" s="12"/>
      <c r="E59387" s="11"/>
    </row>
    <row r="59388" spans="3:5" x14ac:dyDescent="0.25">
      <c r="C59388" s="11"/>
      <c r="D59388" s="12"/>
      <c r="E59388" s="11"/>
    </row>
    <row r="59389" spans="3:5" x14ac:dyDescent="0.25">
      <c r="C59389" s="11"/>
      <c r="D59389" s="12"/>
      <c r="E59389" s="11"/>
    </row>
    <row r="59390" spans="3:5" x14ac:dyDescent="0.25">
      <c r="C59390" s="11"/>
      <c r="D59390" s="12"/>
      <c r="E59390" s="11"/>
    </row>
    <row r="59391" spans="3:5" x14ac:dyDescent="0.25">
      <c r="C59391" s="11"/>
      <c r="D59391" s="12"/>
      <c r="E59391" s="11"/>
    </row>
    <row r="59392" spans="3:5" x14ac:dyDescent="0.25">
      <c r="C59392" s="11"/>
      <c r="D59392" s="12"/>
      <c r="E59392" s="11"/>
    </row>
    <row r="59393" spans="3:5" x14ac:dyDescent="0.25">
      <c r="C59393" s="11"/>
      <c r="D59393" s="12"/>
      <c r="E59393" s="11"/>
    </row>
    <row r="59394" spans="3:5" x14ac:dyDescent="0.25">
      <c r="C59394" s="11"/>
      <c r="D59394" s="12"/>
      <c r="E59394" s="11"/>
    </row>
    <row r="59395" spans="3:5" x14ac:dyDescent="0.25">
      <c r="C59395" s="11"/>
      <c r="D59395" s="12"/>
      <c r="E59395" s="11"/>
    </row>
    <row r="59396" spans="3:5" x14ac:dyDescent="0.25">
      <c r="C59396" s="11"/>
      <c r="D59396" s="12"/>
      <c r="E59396" s="11"/>
    </row>
    <row r="59397" spans="3:5" x14ac:dyDescent="0.25">
      <c r="C59397" s="11"/>
      <c r="D59397" s="12"/>
      <c r="E59397" s="11"/>
    </row>
    <row r="59398" spans="3:5" x14ac:dyDescent="0.25">
      <c r="C59398" s="11"/>
      <c r="D59398" s="12"/>
      <c r="E59398" s="11"/>
    </row>
    <row r="59399" spans="3:5" x14ac:dyDescent="0.25">
      <c r="C59399" s="11"/>
      <c r="D59399" s="12"/>
      <c r="E59399" s="11"/>
    </row>
    <row r="59400" spans="3:5" x14ac:dyDescent="0.25">
      <c r="C59400" s="11"/>
      <c r="D59400" s="12"/>
      <c r="E59400" s="11"/>
    </row>
    <row r="59401" spans="3:5" x14ac:dyDescent="0.25">
      <c r="C59401" s="11"/>
      <c r="D59401" s="12"/>
      <c r="E59401" s="11"/>
    </row>
    <row r="59402" spans="3:5" x14ac:dyDescent="0.25">
      <c r="C59402" s="11"/>
      <c r="D59402" s="12"/>
      <c r="E59402" s="11"/>
    </row>
    <row r="59403" spans="3:5" x14ac:dyDescent="0.25">
      <c r="C59403" s="11"/>
      <c r="D59403" s="12"/>
      <c r="E59403" s="11"/>
    </row>
    <row r="59404" spans="3:5" x14ac:dyDescent="0.25">
      <c r="C59404" s="11"/>
      <c r="D59404" s="12"/>
      <c r="E59404" s="11"/>
    </row>
    <row r="59405" spans="3:5" x14ac:dyDescent="0.25">
      <c r="C59405" s="11"/>
      <c r="D59405" s="12"/>
      <c r="E59405" s="11"/>
    </row>
    <row r="59406" spans="3:5" x14ac:dyDescent="0.25">
      <c r="C59406" s="11"/>
      <c r="D59406" s="12"/>
      <c r="E59406" s="11"/>
    </row>
    <row r="59407" spans="3:5" x14ac:dyDescent="0.25">
      <c r="C59407" s="11"/>
      <c r="D59407" s="12"/>
      <c r="E59407" s="11"/>
    </row>
    <row r="59408" spans="3:5" x14ac:dyDescent="0.25">
      <c r="C59408" s="11"/>
      <c r="D59408" s="12"/>
      <c r="E59408" s="11"/>
    </row>
    <row r="59409" spans="3:5" x14ac:dyDescent="0.25">
      <c r="C59409" s="11"/>
      <c r="D59409" s="12"/>
      <c r="E59409" s="11"/>
    </row>
    <row r="59410" spans="3:5" x14ac:dyDescent="0.25">
      <c r="C59410" s="11"/>
      <c r="D59410" s="12"/>
      <c r="E59410" s="11"/>
    </row>
    <row r="59411" spans="3:5" x14ac:dyDescent="0.25">
      <c r="C59411" s="11"/>
      <c r="D59411" s="12"/>
      <c r="E59411" s="11"/>
    </row>
    <row r="59412" spans="3:5" x14ac:dyDescent="0.25">
      <c r="C59412" s="11"/>
      <c r="D59412" s="12"/>
      <c r="E59412" s="11"/>
    </row>
    <row r="59413" spans="3:5" x14ac:dyDescent="0.25">
      <c r="C59413" s="11"/>
      <c r="D59413" s="12"/>
      <c r="E59413" s="11"/>
    </row>
    <row r="59414" spans="3:5" x14ac:dyDescent="0.25">
      <c r="C59414" s="11"/>
      <c r="D59414" s="12"/>
      <c r="E59414" s="11"/>
    </row>
    <row r="59415" spans="3:5" x14ac:dyDescent="0.25">
      <c r="C59415" s="11"/>
      <c r="D59415" s="12"/>
      <c r="E59415" s="11"/>
    </row>
    <row r="59416" spans="3:5" x14ac:dyDescent="0.25">
      <c r="C59416" s="11"/>
      <c r="D59416" s="12"/>
      <c r="E59416" s="11"/>
    </row>
    <row r="59417" spans="3:5" x14ac:dyDescent="0.25">
      <c r="C59417" s="11"/>
      <c r="D59417" s="12"/>
      <c r="E59417" s="11"/>
    </row>
    <row r="59418" spans="3:5" x14ac:dyDescent="0.25">
      <c r="C59418" s="11"/>
      <c r="D59418" s="12"/>
      <c r="E59418" s="11"/>
    </row>
    <row r="59419" spans="3:5" x14ac:dyDescent="0.25">
      <c r="C59419" s="11"/>
      <c r="D59419" s="12"/>
      <c r="E59419" s="11"/>
    </row>
    <row r="59420" spans="3:5" x14ac:dyDescent="0.25">
      <c r="C59420" s="11"/>
      <c r="D59420" s="12"/>
      <c r="E59420" s="11"/>
    </row>
    <row r="59421" spans="3:5" x14ac:dyDescent="0.25">
      <c r="C59421" s="11"/>
      <c r="D59421" s="12"/>
      <c r="E59421" s="11"/>
    </row>
    <row r="59422" spans="3:5" x14ac:dyDescent="0.25">
      <c r="C59422" s="11"/>
      <c r="D59422" s="12"/>
      <c r="E59422" s="11"/>
    </row>
    <row r="59423" spans="3:5" x14ac:dyDescent="0.25">
      <c r="C59423" s="11"/>
      <c r="D59423" s="12"/>
      <c r="E59423" s="11"/>
    </row>
    <row r="59424" spans="3:5" x14ac:dyDescent="0.25">
      <c r="C59424" s="11"/>
      <c r="D59424" s="12"/>
      <c r="E59424" s="11"/>
    </row>
    <row r="59425" spans="3:5" x14ac:dyDescent="0.25">
      <c r="C59425" s="11"/>
      <c r="D59425" s="12"/>
      <c r="E59425" s="11"/>
    </row>
    <row r="59426" spans="3:5" x14ac:dyDescent="0.25">
      <c r="C59426" s="11"/>
      <c r="D59426" s="12"/>
      <c r="E59426" s="11"/>
    </row>
    <row r="59427" spans="3:5" x14ac:dyDescent="0.25">
      <c r="C59427" s="11"/>
      <c r="D59427" s="12"/>
      <c r="E59427" s="11"/>
    </row>
    <row r="59428" spans="3:5" x14ac:dyDescent="0.25">
      <c r="C59428" s="11"/>
      <c r="D59428" s="12"/>
      <c r="E59428" s="11"/>
    </row>
    <row r="59429" spans="3:5" x14ac:dyDescent="0.25">
      <c r="C59429" s="11"/>
      <c r="D59429" s="12"/>
      <c r="E59429" s="11"/>
    </row>
    <row r="59430" spans="3:5" x14ac:dyDescent="0.25">
      <c r="C59430" s="11"/>
      <c r="D59430" s="12"/>
      <c r="E59430" s="11"/>
    </row>
    <row r="59431" spans="3:5" x14ac:dyDescent="0.25">
      <c r="C59431" s="11"/>
      <c r="D59431" s="12"/>
      <c r="E59431" s="11"/>
    </row>
    <row r="59432" spans="3:5" x14ac:dyDescent="0.25">
      <c r="C59432" s="11"/>
      <c r="D59432" s="12"/>
      <c r="E59432" s="11"/>
    </row>
    <row r="59433" spans="3:5" x14ac:dyDescent="0.25">
      <c r="C59433" s="11"/>
      <c r="D59433" s="12"/>
      <c r="E59433" s="11"/>
    </row>
    <row r="59434" spans="3:5" x14ac:dyDescent="0.25">
      <c r="C59434" s="11"/>
      <c r="D59434" s="12"/>
      <c r="E59434" s="11"/>
    </row>
    <row r="59435" spans="3:5" x14ac:dyDescent="0.25">
      <c r="C59435" s="11"/>
      <c r="D59435" s="12"/>
      <c r="E59435" s="11"/>
    </row>
    <row r="59436" spans="3:5" x14ac:dyDescent="0.25">
      <c r="C59436" s="11"/>
      <c r="D59436" s="12"/>
      <c r="E59436" s="11"/>
    </row>
    <row r="59437" spans="3:5" x14ac:dyDescent="0.25">
      <c r="C59437" s="11"/>
      <c r="D59437" s="12"/>
      <c r="E59437" s="11"/>
    </row>
    <row r="59438" spans="3:5" x14ac:dyDescent="0.25">
      <c r="C59438" s="11"/>
      <c r="D59438" s="12"/>
      <c r="E59438" s="11"/>
    </row>
    <row r="59439" spans="3:5" x14ac:dyDescent="0.25">
      <c r="C59439" s="11"/>
      <c r="D59439" s="12"/>
      <c r="E59439" s="11"/>
    </row>
    <row r="59440" spans="3:5" x14ac:dyDescent="0.25">
      <c r="C59440" s="11"/>
      <c r="D59440" s="12"/>
      <c r="E59440" s="11"/>
    </row>
    <row r="59441" spans="3:5" x14ac:dyDescent="0.25">
      <c r="C59441" s="11"/>
      <c r="D59441" s="12"/>
      <c r="E59441" s="11"/>
    </row>
    <row r="59442" spans="3:5" x14ac:dyDescent="0.25">
      <c r="C59442" s="11"/>
      <c r="D59442" s="12"/>
      <c r="E59442" s="11"/>
    </row>
    <row r="59443" spans="3:5" x14ac:dyDescent="0.25">
      <c r="C59443" s="11"/>
      <c r="D59443" s="12"/>
      <c r="E59443" s="11"/>
    </row>
    <row r="59444" spans="3:5" x14ac:dyDescent="0.25">
      <c r="C59444" s="11"/>
      <c r="D59444" s="12"/>
      <c r="E59444" s="11"/>
    </row>
    <row r="59445" spans="3:5" x14ac:dyDescent="0.25">
      <c r="C59445" s="11"/>
      <c r="D59445" s="12"/>
      <c r="E59445" s="11"/>
    </row>
    <row r="59446" spans="3:5" x14ac:dyDescent="0.25">
      <c r="C59446" s="11"/>
      <c r="D59446" s="12"/>
      <c r="E59446" s="11"/>
    </row>
    <row r="59447" spans="3:5" x14ac:dyDescent="0.25">
      <c r="C59447" s="11"/>
      <c r="D59447" s="12"/>
      <c r="E59447" s="11"/>
    </row>
    <row r="59448" spans="3:5" x14ac:dyDescent="0.25">
      <c r="C59448" s="11"/>
      <c r="D59448" s="12"/>
      <c r="E59448" s="11"/>
    </row>
    <row r="59449" spans="3:5" x14ac:dyDescent="0.25">
      <c r="C59449" s="11"/>
      <c r="D59449" s="12"/>
      <c r="E59449" s="11"/>
    </row>
    <row r="59450" spans="3:5" x14ac:dyDescent="0.25">
      <c r="C59450" s="11"/>
      <c r="D59450" s="12"/>
      <c r="E59450" s="11"/>
    </row>
    <row r="59451" spans="3:5" x14ac:dyDescent="0.25">
      <c r="C59451" s="11"/>
      <c r="D59451" s="12"/>
      <c r="E59451" s="11"/>
    </row>
    <row r="59452" spans="3:5" x14ac:dyDescent="0.25">
      <c r="C59452" s="11"/>
      <c r="D59452" s="12"/>
      <c r="E59452" s="11"/>
    </row>
    <row r="59453" spans="3:5" x14ac:dyDescent="0.25">
      <c r="C59453" s="11"/>
      <c r="D59453" s="12"/>
      <c r="E59453" s="11"/>
    </row>
    <row r="59454" spans="3:5" x14ac:dyDescent="0.25">
      <c r="C59454" s="11"/>
      <c r="D59454" s="12"/>
      <c r="E59454" s="11"/>
    </row>
    <row r="59455" spans="3:5" x14ac:dyDescent="0.25">
      <c r="C59455" s="11"/>
      <c r="D59455" s="12"/>
      <c r="E59455" s="11"/>
    </row>
    <row r="59456" spans="3:5" x14ac:dyDescent="0.25">
      <c r="C59456" s="11"/>
      <c r="D59456" s="12"/>
      <c r="E59456" s="11"/>
    </row>
    <row r="59457" spans="3:5" x14ac:dyDescent="0.25">
      <c r="C59457" s="11"/>
      <c r="D59457" s="12"/>
      <c r="E59457" s="11"/>
    </row>
    <row r="59458" spans="3:5" x14ac:dyDescent="0.25">
      <c r="C59458" s="11"/>
      <c r="D59458" s="12"/>
      <c r="E59458" s="11"/>
    </row>
    <row r="59459" spans="3:5" x14ac:dyDescent="0.25">
      <c r="C59459" s="11"/>
      <c r="D59459" s="12"/>
      <c r="E59459" s="11"/>
    </row>
    <row r="59460" spans="3:5" x14ac:dyDescent="0.25">
      <c r="C59460" s="11"/>
      <c r="D59460" s="12"/>
      <c r="E59460" s="11"/>
    </row>
    <row r="59461" spans="3:5" x14ac:dyDescent="0.25">
      <c r="C59461" s="11"/>
      <c r="D59461" s="12"/>
      <c r="E59461" s="11"/>
    </row>
    <row r="59462" spans="3:5" x14ac:dyDescent="0.25">
      <c r="C59462" s="11"/>
      <c r="D59462" s="12"/>
      <c r="E59462" s="11"/>
    </row>
    <row r="59463" spans="3:5" x14ac:dyDescent="0.25">
      <c r="C59463" s="11"/>
      <c r="D59463" s="12"/>
      <c r="E59463" s="11"/>
    </row>
    <row r="59464" spans="3:5" x14ac:dyDescent="0.25">
      <c r="C59464" s="11"/>
      <c r="D59464" s="12"/>
      <c r="E59464" s="11"/>
    </row>
    <row r="59465" spans="3:5" x14ac:dyDescent="0.25">
      <c r="C59465" s="11"/>
      <c r="D59465" s="12"/>
      <c r="E59465" s="11"/>
    </row>
    <row r="59466" spans="3:5" x14ac:dyDescent="0.25">
      <c r="C59466" s="11"/>
      <c r="D59466" s="12"/>
      <c r="E59466" s="11"/>
    </row>
    <row r="59467" spans="3:5" x14ac:dyDescent="0.25">
      <c r="C59467" s="11"/>
      <c r="D59467" s="12"/>
      <c r="E59467" s="11"/>
    </row>
    <row r="59468" spans="3:5" x14ac:dyDescent="0.25">
      <c r="C59468" s="11"/>
      <c r="D59468" s="12"/>
      <c r="E59468" s="11"/>
    </row>
    <row r="59469" spans="3:5" x14ac:dyDescent="0.25">
      <c r="C59469" s="11"/>
      <c r="D59469" s="12"/>
      <c r="E59469" s="11"/>
    </row>
    <row r="59470" spans="3:5" x14ac:dyDescent="0.25">
      <c r="C59470" s="11"/>
      <c r="D59470" s="12"/>
      <c r="E59470" s="11"/>
    </row>
    <row r="59471" spans="3:5" x14ac:dyDescent="0.25">
      <c r="C59471" s="11"/>
      <c r="D59471" s="12"/>
      <c r="E59471" s="11"/>
    </row>
    <row r="59472" spans="3:5" x14ac:dyDescent="0.25">
      <c r="C59472" s="11"/>
      <c r="D59472" s="12"/>
      <c r="E59472" s="11"/>
    </row>
    <row r="59473" spans="3:5" x14ac:dyDescent="0.25">
      <c r="C59473" s="11"/>
      <c r="D59473" s="12"/>
      <c r="E59473" s="11"/>
    </row>
    <row r="59474" spans="3:5" x14ac:dyDescent="0.25">
      <c r="C59474" s="11"/>
      <c r="D59474" s="12"/>
      <c r="E59474" s="11"/>
    </row>
    <row r="59475" spans="3:5" x14ac:dyDescent="0.25">
      <c r="C59475" s="11"/>
      <c r="D59475" s="12"/>
      <c r="E59475" s="11"/>
    </row>
    <row r="59476" spans="3:5" x14ac:dyDescent="0.25">
      <c r="C59476" s="11"/>
      <c r="D59476" s="12"/>
      <c r="E59476" s="11"/>
    </row>
    <row r="59477" spans="3:5" x14ac:dyDescent="0.25">
      <c r="C59477" s="11"/>
      <c r="D59477" s="12"/>
      <c r="E59477" s="11"/>
    </row>
    <row r="59478" spans="3:5" x14ac:dyDescent="0.25">
      <c r="C59478" s="11"/>
      <c r="D59478" s="12"/>
      <c r="E59478" s="11"/>
    </row>
    <row r="59479" spans="3:5" x14ac:dyDescent="0.25">
      <c r="C59479" s="11"/>
      <c r="D59479" s="12"/>
      <c r="E59479" s="11"/>
    </row>
    <row r="59480" spans="3:5" x14ac:dyDescent="0.25">
      <c r="C59480" s="11"/>
      <c r="D59480" s="12"/>
      <c r="E59480" s="11"/>
    </row>
    <row r="59481" spans="3:5" x14ac:dyDescent="0.25">
      <c r="C59481" s="11"/>
      <c r="D59481" s="12"/>
      <c r="E59481" s="11"/>
    </row>
    <row r="59482" spans="3:5" x14ac:dyDescent="0.25">
      <c r="C59482" s="11"/>
      <c r="D59482" s="12"/>
      <c r="E59482" s="11"/>
    </row>
    <row r="59483" spans="3:5" x14ac:dyDescent="0.25">
      <c r="C59483" s="11"/>
      <c r="D59483" s="12"/>
      <c r="E59483" s="11"/>
    </row>
    <row r="59484" spans="3:5" x14ac:dyDescent="0.25">
      <c r="C59484" s="11"/>
      <c r="D59484" s="12"/>
      <c r="E59484" s="11"/>
    </row>
    <row r="59485" spans="3:5" x14ac:dyDescent="0.25">
      <c r="C59485" s="11"/>
      <c r="D59485" s="12"/>
      <c r="E59485" s="11"/>
    </row>
    <row r="59486" spans="3:5" x14ac:dyDescent="0.25">
      <c r="C59486" s="11"/>
      <c r="D59486" s="12"/>
      <c r="E59486" s="11"/>
    </row>
    <row r="59487" spans="3:5" x14ac:dyDescent="0.25">
      <c r="C59487" s="11"/>
      <c r="D59487" s="12"/>
      <c r="E59487" s="11"/>
    </row>
    <row r="59488" spans="3:5" x14ac:dyDescent="0.25">
      <c r="C59488" s="11"/>
      <c r="D59488" s="12"/>
      <c r="E59488" s="11"/>
    </row>
    <row r="59489" spans="3:5" x14ac:dyDescent="0.25">
      <c r="C59489" s="11"/>
      <c r="D59489" s="12"/>
      <c r="E59489" s="11"/>
    </row>
    <row r="59490" spans="3:5" x14ac:dyDescent="0.25">
      <c r="C59490" s="11"/>
      <c r="D59490" s="12"/>
      <c r="E59490" s="11"/>
    </row>
    <row r="59491" spans="3:5" x14ac:dyDescent="0.25">
      <c r="C59491" s="11"/>
      <c r="D59491" s="12"/>
      <c r="E59491" s="11"/>
    </row>
    <row r="59492" spans="3:5" x14ac:dyDescent="0.25">
      <c r="C59492" s="11"/>
      <c r="D59492" s="12"/>
      <c r="E59492" s="11"/>
    </row>
    <row r="59493" spans="3:5" x14ac:dyDescent="0.25">
      <c r="C59493" s="11"/>
      <c r="D59493" s="12"/>
      <c r="E59493" s="11"/>
    </row>
    <row r="59494" spans="3:5" x14ac:dyDescent="0.25">
      <c r="C59494" s="11"/>
      <c r="D59494" s="12"/>
      <c r="E59494" s="11"/>
    </row>
    <row r="59495" spans="3:5" x14ac:dyDescent="0.25">
      <c r="C59495" s="11"/>
      <c r="D59495" s="12"/>
      <c r="E59495" s="11"/>
    </row>
    <row r="59496" spans="3:5" x14ac:dyDescent="0.25">
      <c r="C59496" s="11"/>
      <c r="D59496" s="12"/>
      <c r="E59496" s="11"/>
    </row>
    <row r="59497" spans="3:5" x14ac:dyDescent="0.25">
      <c r="C59497" s="11"/>
      <c r="D59497" s="12"/>
      <c r="E59497" s="11"/>
    </row>
    <row r="59498" spans="3:5" x14ac:dyDescent="0.25">
      <c r="C59498" s="11"/>
      <c r="D59498" s="12"/>
      <c r="E59498" s="11"/>
    </row>
    <row r="59499" spans="3:5" x14ac:dyDescent="0.25">
      <c r="C59499" s="11"/>
      <c r="D59499" s="12"/>
      <c r="E59499" s="11"/>
    </row>
    <row r="59500" spans="3:5" x14ac:dyDescent="0.25">
      <c r="C59500" s="11"/>
      <c r="D59500" s="12"/>
      <c r="E59500" s="11"/>
    </row>
    <row r="59501" spans="3:5" x14ac:dyDescent="0.25">
      <c r="C59501" s="11"/>
      <c r="D59501" s="12"/>
      <c r="E59501" s="11"/>
    </row>
    <row r="59502" spans="3:5" x14ac:dyDescent="0.25">
      <c r="C59502" s="11"/>
      <c r="D59502" s="12"/>
      <c r="E59502" s="11"/>
    </row>
    <row r="59503" spans="3:5" x14ac:dyDescent="0.25">
      <c r="C59503" s="11"/>
      <c r="D59503" s="12"/>
      <c r="E59503" s="11"/>
    </row>
    <row r="59504" spans="3:5" x14ac:dyDescent="0.25">
      <c r="C59504" s="11"/>
      <c r="D59504" s="12"/>
      <c r="E59504" s="11"/>
    </row>
    <row r="59505" spans="3:5" x14ac:dyDescent="0.25">
      <c r="C59505" s="11"/>
      <c r="D59505" s="12"/>
      <c r="E59505" s="11"/>
    </row>
    <row r="59506" spans="3:5" x14ac:dyDescent="0.25">
      <c r="C59506" s="11"/>
      <c r="D59506" s="12"/>
      <c r="E59506" s="11"/>
    </row>
    <row r="59507" spans="3:5" x14ac:dyDescent="0.25">
      <c r="C59507" s="11"/>
      <c r="D59507" s="12"/>
      <c r="E59507" s="11"/>
    </row>
    <row r="59508" spans="3:5" x14ac:dyDescent="0.25">
      <c r="C59508" s="11"/>
      <c r="D59508" s="12"/>
      <c r="E59508" s="11"/>
    </row>
    <row r="59509" spans="3:5" x14ac:dyDescent="0.25">
      <c r="C59509" s="11"/>
      <c r="D59509" s="12"/>
      <c r="E59509" s="11"/>
    </row>
    <row r="59510" spans="3:5" x14ac:dyDescent="0.25">
      <c r="C59510" s="11"/>
      <c r="D59510" s="12"/>
      <c r="E59510" s="11"/>
    </row>
    <row r="59511" spans="3:5" x14ac:dyDescent="0.25">
      <c r="C59511" s="11"/>
      <c r="D59511" s="12"/>
      <c r="E59511" s="11"/>
    </row>
    <row r="59512" spans="3:5" x14ac:dyDescent="0.25">
      <c r="C59512" s="11"/>
      <c r="D59512" s="12"/>
      <c r="E59512" s="11"/>
    </row>
    <row r="59513" spans="3:5" x14ac:dyDescent="0.25">
      <c r="C59513" s="11"/>
      <c r="D59513" s="12"/>
      <c r="E59513" s="11"/>
    </row>
    <row r="59514" spans="3:5" x14ac:dyDescent="0.25">
      <c r="C59514" s="11"/>
      <c r="D59514" s="12"/>
      <c r="E59514" s="11"/>
    </row>
    <row r="59515" spans="3:5" x14ac:dyDescent="0.25">
      <c r="C59515" s="11"/>
      <c r="D59515" s="12"/>
      <c r="E59515" s="11"/>
    </row>
    <row r="59516" spans="3:5" x14ac:dyDescent="0.25">
      <c r="C59516" s="11"/>
      <c r="D59516" s="12"/>
      <c r="E59516" s="11"/>
    </row>
    <row r="59517" spans="3:5" x14ac:dyDescent="0.25">
      <c r="C59517" s="11"/>
      <c r="D59517" s="12"/>
      <c r="E59517" s="11"/>
    </row>
    <row r="59518" spans="3:5" x14ac:dyDescent="0.25">
      <c r="C59518" s="11"/>
      <c r="D59518" s="12"/>
      <c r="E59518" s="11"/>
    </row>
    <row r="59519" spans="3:5" x14ac:dyDescent="0.25">
      <c r="C59519" s="11"/>
      <c r="D59519" s="12"/>
      <c r="E59519" s="11"/>
    </row>
    <row r="59520" spans="3:5" x14ac:dyDescent="0.25">
      <c r="C59520" s="11"/>
      <c r="D59520" s="12"/>
      <c r="E59520" s="11"/>
    </row>
    <row r="59521" spans="3:5" x14ac:dyDescent="0.25">
      <c r="C59521" s="11"/>
      <c r="D59521" s="12"/>
      <c r="E59521" s="11"/>
    </row>
    <row r="59522" spans="3:5" x14ac:dyDescent="0.25">
      <c r="C59522" s="11"/>
      <c r="D59522" s="12"/>
      <c r="E59522" s="11"/>
    </row>
    <row r="59523" spans="3:5" x14ac:dyDescent="0.25">
      <c r="C59523" s="11"/>
      <c r="D59523" s="12"/>
      <c r="E59523" s="11"/>
    </row>
    <row r="59524" spans="3:5" x14ac:dyDescent="0.25">
      <c r="C59524" s="11"/>
      <c r="D59524" s="12"/>
      <c r="E59524" s="11"/>
    </row>
    <row r="59525" spans="3:5" x14ac:dyDescent="0.25">
      <c r="C59525" s="11"/>
      <c r="D59525" s="12"/>
      <c r="E59525" s="11"/>
    </row>
    <row r="59526" spans="3:5" x14ac:dyDescent="0.25">
      <c r="C59526" s="11"/>
      <c r="D59526" s="12"/>
      <c r="E59526" s="11"/>
    </row>
    <row r="59527" spans="3:5" x14ac:dyDescent="0.25">
      <c r="C59527" s="11"/>
      <c r="D59527" s="12"/>
      <c r="E59527" s="11"/>
    </row>
    <row r="59528" spans="3:5" x14ac:dyDescent="0.25">
      <c r="C59528" s="11"/>
      <c r="D59528" s="12"/>
      <c r="E59528" s="11"/>
    </row>
    <row r="59529" spans="3:5" x14ac:dyDescent="0.25">
      <c r="C59529" s="11"/>
      <c r="D59529" s="12"/>
      <c r="E59529" s="11"/>
    </row>
    <row r="59530" spans="3:5" x14ac:dyDescent="0.25">
      <c r="C59530" s="11"/>
      <c r="D59530" s="12"/>
      <c r="E59530" s="11"/>
    </row>
    <row r="59531" spans="3:5" x14ac:dyDescent="0.25">
      <c r="C59531" s="11"/>
      <c r="D59531" s="12"/>
      <c r="E59531" s="11"/>
    </row>
    <row r="59532" spans="3:5" x14ac:dyDescent="0.25">
      <c r="C59532" s="11"/>
      <c r="D59532" s="12"/>
      <c r="E59532" s="11"/>
    </row>
    <row r="59533" spans="3:5" x14ac:dyDescent="0.25">
      <c r="C59533" s="11"/>
      <c r="D59533" s="12"/>
      <c r="E59533" s="11"/>
    </row>
    <row r="59534" spans="3:5" x14ac:dyDescent="0.25">
      <c r="C59534" s="11"/>
      <c r="D59534" s="12"/>
      <c r="E59534" s="11"/>
    </row>
    <row r="59535" spans="3:5" x14ac:dyDescent="0.25">
      <c r="C59535" s="11"/>
      <c r="D59535" s="12"/>
      <c r="E59535" s="11"/>
    </row>
    <row r="59536" spans="3:5" x14ac:dyDescent="0.25">
      <c r="C59536" s="11"/>
      <c r="D59536" s="12"/>
      <c r="E59536" s="11"/>
    </row>
    <row r="59537" spans="3:5" x14ac:dyDescent="0.25">
      <c r="C59537" s="11"/>
      <c r="D59537" s="12"/>
      <c r="E59537" s="11"/>
    </row>
    <row r="59538" spans="3:5" x14ac:dyDescent="0.25">
      <c r="C59538" s="11"/>
      <c r="D59538" s="12"/>
      <c r="E59538" s="11"/>
    </row>
    <row r="59539" spans="3:5" x14ac:dyDescent="0.25">
      <c r="C59539" s="11"/>
      <c r="D59539" s="12"/>
      <c r="E59539" s="11"/>
    </row>
    <row r="59540" spans="3:5" x14ac:dyDescent="0.25">
      <c r="C59540" s="11"/>
      <c r="D59540" s="12"/>
      <c r="E59540" s="11"/>
    </row>
    <row r="59541" spans="3:5" x14ac:dyDescent="0.25">
      <c r="C59541" s="11"/>
      <c r="D59541" s="12"/>
      <c r="E59541" s="11"/>
    </row>
    <row r="59542" spans="3:5" x14ac:dyDescent="0.25">
      <c r="C59542" s="11"/>
      <c r="D59542" s="12"/>
      <c r="E59542" s="11"/>
    </row>
    <row r="59543" spans="3:5" x14ac:dyDescent="0.25">
      <c r="C59543" s="11"/>
      <c r="D59543" s="12"/>
      <c r="E59543" s="11"/>
    </row>
    <row r="59544" spans="3:5" x14ac:dyDescent="0.25">
      <c r="C59544" s="11"/>
      <c r="D59544" s="12"/>
      <c r="E59544" s="11"/>
    </row>
    <row r="59545" spans="3:5" x14ac:dyDescent="0.25">
      <c r="C59545" s="11"/>
      <c r="D59545" s="12"/>
      <c r="E59545" s="11"/>
    </row>
    <row r="59546" spans="3:5" x14ac:dyDescent="0.25">
      <c r="C59546" s="11"/>
      <c r="D59546" s="12"/>
      <c r="E59546" s="11"/>
    </row>
    <row r="59547" spans="3:5" x14ac:dyDescent="0.25">
      <c r="C59547" s="11"/>
      <c r="D59547" s="12"/>
      <c r="E59547" s="11"/>
    </row>
    <row r="59548" spans="3:5" x14ac:dyDescent="0.25">
      <c r="C59548" s="11"/>
      <c r="D59548" s="12"/>
      <c r="E59548" s="11"/>
    </row>
    <row r="59549" spans="3:5" x14ac:dyDescent="0.25">
      <c r="C59549" s="11"/>
      <c r="D59549" s="12"/>
      <c r="E59549" s="11"/>
    </row>
    <row r="59550" spans="3:5" x14ac:dyDescent="0.25">
      <c r="C59550" s="11"/>
      <c r="D59550" s="12"/>
      <c r="E59550" s="11"/>
    </row>
    <row r="59551" spans="3:5" x14ac:dyDescent="0.25">
      <c r="C59551" s="11"/>
      <c r="D59551" s="12"/>
      <c r="E59551" s="11"/>
    </row>
    <row r="59552" spans="3:5" x14ac:dyDescent="0.25">
      <c r="C59552" s="11"/>
      <c r="D59552" s="12"/>
      <c r="E59552" s="11"/>
    </row>
    <row r="59553" spans="3:5" x14ac:dyDescent="0.25">
      <c r="C59553" s="11"/>
      <c r="D59553" s="12"/>
      <c r="E59553" s="11"/>
    </row>
    <row r="59554" spans="3:5" x14ac:dyDescent="0.25">
      <c r="C59554" s="11"/>
      <c r="D59554" s="12"/>
      <c r="E59554" s="11"/>
    </row>
    <row r="59555" spans="3:5" x14ac:dyDescent="0.25">
      <c r="C59555" s="11"/>
      <c r="D59555" s="12"/>
      <c r="E59555" s="11"/>
    </row>
    <row r="59556" spans="3:5" x14ac:dyDescent="0.25">
      <c r="C59556" s="11"/>
      <c r="D59556" s="12"/>
      <c r="E59556" s="11"/>
    </row>
    <row r="59557" spans="3:5" x14ac:dyDescent="0.25">
      <c r="C59557" s="11"/>
      <c r="D59557" s="12"/>
      <c r="E59557" s="11"/>
    </row>
    <row r="59558" spans="3:5" x14ac:dyDescent="0.25">
      <c r="C59558" s="11"/>
      <c r="D59558" s="12"/>
      <c r="E59558" s="11"/>
    </row>
    <row r="59559" spans="3:5" x14ac:dyDescent="0.25">
      <c r="C59559" s="11"/>
      <c r="D59559" s="12"/>
      <c r="E59559" s="11"/>
    </row>
    <row r="59560" spans="3:5" x14ac:dyDescent="0.25">
      <c r="C59560" s="11"/>
      <c r="D59560" s="12"/>
      <c r="E59560" s="11"/>
    </row>
    <row r="59561" spans="3:5" x14ac:dyDescent="0.25">
      <c r="C59561" s="11"/>
      <c r="D59561" s="12"/>
      <c r="E59561" s="11"/>
    </row>
    <row r="59562" spans="3:5" x14ac:dyDescent="0.25">
      <c r="C59562" s="11"/>
      <c r="D59562" s="12"/>
      <c r="E59562" s="11"/>
    </row>
    <row r="59563" spans="3:5" x14ac:dyDescent="0.25">
      <c r="C59563" s="11"/>
      <c r="D59563" s="12"/>
      <c r="E59563" s="11"/>
    </row>
    <row r="59564" spans="3:5" x14ac:dyDescent="0.25">
      <c r="C59564" s="11"/>
      <c r="D59564" s="12"/>
      <c r="E59564" s="11"/>
    </row>
    <row r="59565" spans="3:5" x14ac:dyDescent="0.25">
      <c r="C59565" s="11"/>
      <c r="D59565" s="12"/>
      <c r="E59565" s="11"/>
    </row>
    <row r="59566" spans="3:5" x14ac:dyDescent="0.25">
      <c r="C59566" s="11"/>
      <c r="D59566" s="12"/>
      <c r="E59566" s="11"/>
    </row>
    <row r="59567" spans="3:5" x14ac:dyDescent="0.25">
      <c r="C59567" s="11"/>
      <c r="D59567" s="12"/>
      <c r="E59567" s="11"/>
    </row>
    <row r="59568" spans="3:5" x14ac:dyDescent="0.25">
      <c r="C59568" s="11"/>
      <c r="D59568" s="12"/>
      <c r="E59568" s="11"/>
    </row>
    <row r="59569" spans="3:5" x14ac:dyDescent="0.25">
      <c r="C59569" s="11"/>
      <c r="D59569" s="12"/>
      <c r="E59569" s="11"/>
    </row>
    <row r="59570" spans="3:5" x14ac:dyDescent="0.25">
      <c r="C59570" s="11"/>
      <c r="D59570" s="12"/>
      <c r="E59570" s="11"/>
    </row>
    <row r="59571" spans="3:5" x14ac:dyDescent="0.25">
      <c r="C59571" s="11"/>
      <c r="D59571" s="12"/>
      <c r="E59571" s="11"/>
    </row>
    <row r="59572" spans="3:5" x14ac:dyDescent="0.25">
      <c r="C59572" s="11"/>
      <c r="D59572" s="12"/>
      <c r="E59572" s="11"/>
    </row>
    <row r="59573" spans="3:5" x14ac:dyDescent="0.25">
      <c r="C59573" s="11"/>
      <c r="D59573" s="12"/>
      <c r="E59573" s="11"/>
    </row>
    <row r="59574" spans="3:5" x14ac:dyDescent="0.25">
      <c r="C59574" s="11"/>
      <c r="D59574" s="12"/>
      <c r="E59574" s="11"/>
    </row>
    <row r="59575" spans="3:5" x14ac:dyDescent="0.25">
      <c r="C59575" s="11"/>
      <c r="D59575" s="12"/>
      <c r="E59575" s="11"/>
    </row>
    <row r="59576" spans="3:5" x14ac:dyDescent="0.25">
      <c r="C59576" s="11"/>
      <c r="D59576" s="12"/>
      <c r="E59576" s="11"/>
    </row>
    <row r="59577" spans="3:5" x14ac:dyDescent="0.25">
      <c r="C59577" s="11"/>
      <c r="D59577" s="12"/>
      <c r="E59577" s="11"/>
    </row>
    <row r="59578" spans="3:5" x14ac:dyDescent="0.25">
      <c r="C59578" s="11"/>
      <c r="D59578" s="12"/>
      <c r="E59578" s="11"/>
    </row>
    <row r="59579" spans="3:5" x14ac:dyDescent="0.25">
      <c r="C59579" s="11"/>
      <c r="D59579" s="12"/>
      <c r="E59579" s="11"/>
    </row>
    <row r="59580" spans="3:5" x14ac:dyDescent="0.25">
      <c r="C59580" s="11"/>
      <c r="D59580" s="12"/>
      <c r="E59580" s="11"/>
    </row>
    <row r="59581" spans="3:5" x14ac:dyDescent="0.25">
      <c r="C59581" s="11"/>
      <c r="D59581" s="12"/>
      <c r="E59581" s="11"/>
    </row>
    <row r="59582" spans="3:5" x14ac:dyDescent="0.25">
      <c r="C59582" s="11"/>
      <c r="D59582" s="12"/>
      <c r="E59582" s="11"/>
    </row>
    <row r="59583" spans="3:5" x14ac:dyDescent="0.25">
      <c r="C59583" s="11"/>
      <c r="D59583" s="12"/>
      <c r="E59583" s="11"/>
    </row>
    <row r="59584" spans="3:5" x14ac:dyDescent="0.25">
      <c r="C59584" s="11"/>
      <c r="D59584" s="12"/>
      <c r="E59584" s="11"/>
    </row>
    <row r="59585" spans="3:5" x14ac:dyDescent="0.25">
      <c r="C59585" s="11"/>
      <c r="D59585" s="12"/>
      <c r="E59585" s="11"/>
    </row>
    <row r="59586" spans="3:5" x14ac:dyDescent="0.25">
      <c r="C59586" s="11"/>
      <c r="D59586" s="12"/>
      <c r="E59586" s="11"/>
    </row>
    <row r="59587" spans="3:5" x14ac:dyDescent="0.25">
      <c r="C59587" s="11"/>
      <c r="D59587" s="12"/>
      <c r="E59587" s="11"/>
    </row>
    <row r="59588" spans="3:5" x14ac:dyDescent="0.25">
      <c r="C59588" s="11"/>
      <c r="D59588" s="12"/>
      <c r="E59588" s="11"/>
    </row>
    <row r="59589" spans="3:5" x14ac:dyDescent="0.25">
      <c r="C59589" s="11"/>
      <c r="D59589" s="12"/>
      <c r="E59589" s="11"/>
    </row>
    <row r="59590" spans="3:5" x14ac:dyDescent="0.25">
      <c r="C59590" s="11"/>
      <c r="D59590" s="12"/>
      <c r="E59590" s="11"/>
    </row>
    <row r="59591" spans="3:5" x14ac:dyDescent="0.25">
      <c r="C59591" s="11"/>
      <c r="D59591" s="12"/>
      <c r="E59591" s="11"/>
    </row>
    <row r="59592" spans="3:5" x14ac:dyDescent="0.25">
      <c r="C59592" s="11"/>
      <c r="D59592" s="12"/>
      <c r="E59592" s="11"/>
    </row>
    <row r="59593" spans="3:5" x14ac:dyDescent="0.25">
      <c r="C59593" s="11"/>
      <c r="D59593" s="12"/>
      <c r="E59593" s="11"/>
    </row>
    <row r="59594" spans="3:5" x14ac:dyDescent="0.25">
      <c r="C59594" s="11"/>
      <c r="D59594" s="12"/>
      <c r="E59594" s="11"/>
    </row>
    <row r="59595" spans="3:5" x14ac:dyDescent="0.25">
      <c r="C59595" s="11"/>
      <c r="D59595" s="12"/>
      <c r="E59595" s="11"/>
    </row>
    <row r="59596" spans="3:5" x14ac:dyDescent="0.25">
      <c r="C59596" s="11"/>
      <c r="D59596" s="12"/>
      <c r="E59596" s="11"/>
    </row>
    <row r="59597" spans="3:5" x14ac:dyDescent="0.25">
      <c r="C59597" s="11"/>
      <c r="D59597" s="12"/>
      <c r="E59597" s="11"/>
    </row>
    <row r="59598" spans="3:5" x14ac:dyDescent="0.25">
      <c r="C59598" s="11"/>
      <c r="D59598" s="12"/>
      <c r="E59598" s="11"/>
    </row>
    <row r="59599" spans="3:5" x14ac:dyDescent="0.25">
      <c r="C59599" s="11"/>
      <c r="D59599" s="12"/>
      <c r="E59599" s="11"/>
    </row>
    <row r="59600" spans="3:5" x14ac:dyDescent="0.25">
      <c r="C59600" s="11"/>
      <c r="D59600" s="12"/>
      <c r="E59600" s="11"/>
    </row>
    <row r="59601" spans="3:5" x14ac:dyDescent="0.25">
      <c r="C59601" s="11"/>
      <c r="D59601" s="12"/>
      <c r="E59601" s="11"/>
    </row>
    <row r="59602" spans="3:5" x14ac:dyDescent="0.25">
      <c r="C59602" s="11"/>
      <c r="D59602" s="12"/>
      <c r="E59602" s="11"/>
    </row>
    <row r="59603" spans="3:5" x14ac:dyDescent="0.25">
      <c r="C59603" s="11"/>
      <c r="D59603" s="12"/>
      <c r="E59603" s="11"/>
    </row>
    <row r="59604" spans="3:5" x14ac:dyDescent="0.25">
      <c r="C59604" s="11"/>
      <c r="D59604" s="12"/>
      <c r="E59604" s="11"/>
    </row>
    <row r="59605" spans="3:5" x14ac:dyDescent="0.25">
      <c r="C59605" s="11"/>
      <c r="D59605" s="12"/>
      <c r="E59605" s="11"/>
    </row>
    <row r="59606" spans="3:5" x14ac:dyDescent="0.25">
      <c r="C59606" s="11"/>
      <c r="D59606" s="12"/>
      <c r="E59606" s="11"/>
    </row>
    <row r="59607" spans="3:5" x14ac:dyDescent="0.25">
      <c r="C59607" s="11"/>
      <c r="D59607" s="12"/>
      <c r="E59607" s="11"/>
    </row>
    <row r="59608" spans="3:5" x14ac:dyDescent="0.25">
      <c r="C59608" s="11"/>
      <c r="D59608" s="12"/>
      <c r="E59608" s="11"/>
    </row>
    <row r="59609" spans="3:5" x14ac:dyDescent="0.25">
      <c r="C59609" s="11"/>
      <c r="D59609" s="12"/>
      <c r="E59609" s="11"/>
    </row>
    <row r="59610" spans="3:5" x14ac:dyDescent="0.25">
      <c r="C59610" s="11"/>
      <c r="D59610" s="12"/>
      <c r="E59610" s="11"/>
    </row>
    <row r="59611" spans="3:5" x14ac:dyDescent="0.25">
      <c r="C59611" s="11"/>
      <c r="D59611" s="12"/>
      <c r="E59611" s="11"/>
    </row>
    <row r="59612" spans="3:5" x14ac:dyDescent="0.25">
      <c r="C59612" s="11"/>
      <c r="D59612" s="12"/>
      <c r="E59612" s="11"/>
    </row>
    <row r="59613" spans="3:5" x14ac:dyDescent="0.25">
      <c r="C59613" s="11"/>
      <c r="D59613" s="12"/>
      <c r="E59613" s="11"/>
    </row>
    <row r="59614" spans="3:5" x14ac:dyDescent="0.25">
      <c r="C59614" s="11"/>
      <c r="D59614" s="12"/>
      <c r="E59614" s="11"/>
    </row>
    <row r="59615" spans="3:5" x14ac:dyDescent="0.25">
      <c r="C59615" s="11"/>
      <c r="D59615" s="12"/>
      <c r="E59615" s="11"/>
    </row>
    <row r="59616" spans="3:5" x14ac:dyDescent="0.25">
      <c r="C59616" s="11"/>
      <c r="D59616" s="12"/>
      <c r="E59616" s="11"/>
    </row>
    <row r="59617" spans="3:5" x14ac:dyDescent="0.25">
      <c r="C59617" s="11"/>
      <c r="D59617" s="12"/>
      <c r="E59617" s="11"/>
    </row>
    <row r="59618" spans="3:5" x14ac:dyDescent="0.25">
      <c r="C59618" s="11"/>
      <c r="D59618" s="12"/>
      <c r="E59618" s="11"/>
    </row>
    <row r="59619" spans="3:5" x14ac:dyDescent="0.25">
      <c r="C59619" s="11"/>
      <c r="D59619" s="12"/>
      <c r="E59619" s="11"/>
    </row>
    <row r="59620" spans="3:5" x14ac:dyDescent="0.25">
      <c r="C59620" s="11"/>
      <c r="D59620" s="12"/>
      <c r="E59620" s="11"/>
    </row>
    <row r="59621" spans="3:5" x14ac:dyDescent="0.25">
      <c r="C59621" s="11"/>
      <c r="D59621" s="12"/>
      <c r="E59621" s="11"/>
    </row>
    <row r="59622" spans="3:5" x14ac:dyDescent="0.25">
      <c r="C59622" s="11"/>
      <c r="D59622" s="12"/>
      <c r="E59622" s="11"/>
    </row>
    <row r="59623" spans="3:5" x14ac:dyDescent="0.25">
      <c r="C59623" s="11"/>
      <c r="D59623" s="12"/>
      <c r="E59623" s="11"/>
    </row>
    <row r="59624" spans="3:5" x14ac:dyDescent="0.25">
      <c r="C59624" s="11"/>
      <c r="D59624" s="12"/>
      <c r="E59624" s="11"/>
    </row>
    <row r="59625" spans="3:5" x14ac:dyDescent="0.25">
      <c r="C59625" s="11"/>
      <c r="D59625" s="12"/>
      <c r="E59625" s="11"/>
    </row>
    <row r="59626" spans="3:5" x14ac:dyDescent="0.25">
      <c r="C59626" s="11"/>
      <c r="D59626" s="12"/>
      <c r="E59626" s="11"/>
    </row>
    <row r="59627" spans="3:5" x14ac:dyDescent="0.25">
      <c r="C59627" s="11"/>
      <c r="D59627" s="12"/>
      <c r="E59627" s="11"/>
    </row>
    <row r="59628" spans="3:5" x14ac:dyDescent="0.25">
      <c r="C59628" s="11"/>
      <c r="D59628" s="12"/>
      <c r="E59628" s="11"/>
    </row>
    <row r="59629" spans="3:5" x14ac:dyDescent="0.25">
      <c r="C59629" s="11"/>
      <c r="D59629" s="12"/>
      <c r="E59629" s="11"/>
    </row>
    <row r="59630" spans="3:5" x14ac:dyDescent="0.25">
      <c r="C59630" s="11"/>
      <c r="D59630" s="12"/>
      <c r="E59630" s="11"/>
    </row>
    <row r="59631" spans="3:5" x14ac:dyDescent="0.25">
      <c r="C59631" s="11"/>
      <c r="D59631" s="12"/>
      <c r="E59631" s="11"/>
    </row>
    <row r="59632" spans="3:5" x14ac:dyDescent="0.25">
      <c r="C59632" s="11"/>
      <c r="D59632" s="12"/>
      <c r="E59632" s="11"/>
    </row>
    <row r="59633" spans="3:5" x14ac:dyDescent="0.25">
      <c r="C59633" s="11"/>
      <c r="D59633" s="12"/>
      <c r="E59633" s="11"/>
    </row>
    <row r="59634" spans="3:5" x14ac:dyDescent="0.25">
      <c r="C59634" s="11"/>
      <c r="D59634" s="12"/>
      <c r="E59634" s="11"/>
    </row>
    <row r="59635" spans="3:5" x14ac:dyDescent="0.25">
      <c r="C59635" s="11"/>
      <c r="D59635" s="12"/>
      <c r="E59635" s="11"/>
    </row>
    <row r="59636" spans="3:5" x14ac:dyDescent="0.25">
      <c r="C59636" s="11"/>
      <c r="D59636" s="12"/>
      <c r="E59636" s="11"/>
    </row>
    <row r="59637" spans="3:5" x14ac:dyDescent="0.25">
      <c r="C59637" s="11"/>
      <c r="D59637" s="12"/>
      <c r="E59637" s="11"/>
    </row>
    <row r="59638" spans="3:5" x14ac:dyDescent="0.25">
      <c r="C59638" s="11"/>
      <c r="D59638" s="12"/>
      <c r="E59638" s="11"/>
    </row>
    <row r="59639" spans="3:5" x14ac:dyDescent="0.25">
      <c r="C59639" s="11"/>
      <c r="D59639" s="12"/>
      <c r="E59639" s="11"/>
    </row>
    <row r="59640" spans="3:5" x14ac:dyDescent="0.25">
      <c r="C59640" s="11"/>
      <c r="D59640" s="12"/>
      <c r="E59640" s="11"/>
    </row>
    <row r="59641" spans="3:5" x14ac:dyDescent="0.25">
      <c r="C59641" s="11"/>
      <c r="D59641" s="12"/>
      <c r="E59641" s="11"/>
    </row>
    <row r="59642" spans="3:5" x14ac:dyDescent="0.25">
      <c r="C59642" s="11"/>
      <c r="D59642" s="12"/>
      <c r="E59642" s="11"/>
    </row>
    <row r="59643" spans="3:5" x14ac:dyDescent="0.25">
      <c r="C59643" s="11"/>
      <c r="D59643" s="12"/>
      <c r="E59643" s="11"/>
    </row>
    <row r="59644" spans="3:5" x14ac:dyDescent="0.25">
      <c r="C59644" s="11"/>
      <c r="D59644" s="12"/>
      <c r="E59644" s="11"/>
    </row>
    <row r="59645" spans="3:5" x14ac:dyDescent="0.25">
      <c r="C59645" s="11"/>
      <c r="D59645" s="12"/>
      <c r="E59645" s="11"/>
    </row>
    <row r="59646" spans="3:5" x14ac:dyDescent="0.25">
      <c r="C59646" s="11"/>
      <c r="D59646" s="12"/>
      <c r="E59646" s="11"/>
    </row>
    <row r="59647" spans="3:5" x14ac:dyDescent="0.25">
      <c r="C59647" s="11"/>
      <c r="D59647" s="12"/>
      <c r="E59647" s="11"/>
    </row>
    <row r="59648" spans="3:5" x14ac:dyDescent="0.25">
      <c r="C59648" s="11"/>
      <c r="D59648" s="12"/>
      <c r="E59648" s="11"/>
    </row>
    <row r="59649" spans="3:5" x14ac:dyDescent="0.25">
      <c r="C59649" s="11"/>
      <c r="D59649" s="12"/>
      <c r="E59649" s="11"/>
    </row>
    <row r="59650" spans="3:5" x14ac:dyDescent="0.25">
      <c r="C59650" s="11"/>
      <c r="D59650" s="12"/>
      <c r="E59650" s="11"/>
    </row>
    <row r="59651" spans="3:5" x14ac:dyDescent="0.25">
      <c r="C59651" s="11"/>
      <c r="D59651" s="12"/>
      <c r="E59651" s="11"/>
    </row>
    <row r="59652" spans="3:5" x14ac:dyDescent="0.25">
      <c r="C59652" s="11"/>
      <c r="D59652" s="12"/>
      <c r="E59652" s="11"/>
    </row>
    <row r="59653" spans="3:5" x14ac:dyDescent="0.25">
      <c r="C59653" s="11"/>
      <c r="D59653" s="12"/>
      <c r="E59653" s="11"/>
    </row>
    <row r="59654" spans="3:5" x14ac:dyDescent="0.25">
      <c r="C59654" s="11"/>
      <c r="D59654" s="12"/>
      <c r="E59654" s="11"/>
    </row>
    <row r="59655" spans="3:5" x14ac:dyDescent="0.25">
      <c r="C59655" s="11"/>
      <c r="D59655" s="12"/>
      <c r="E59655" s="11"/>
    </row>
    <row r="59656" spans="3:5" x14ac:dyDescent="0.25">
      <c r="C59656" s="11"/>
      <c r="D59656" s="12"/>
      <c r="E59656" s="11"/>
    </row>
    <row r="59657" spans="3:5" x14ac:dyDescent="0.25">
      <c r="C59657" s="11"/>
      <c r="D59657" s="12"/>
      <c r="E59657" s="11"/>
    </row>
    <row r="59658" spans="3:5" x14ac:dyDescent="0.25">
      <c r="C59658" s="11"/>
      <c r="D59658" s="12"/>
      <c r="E59658" s="11"/>
    </row>
    <row r="59659" spans="3:5" x14ac:dyDescent="0.25">
      <c r="C59659" s="11"/>
      <c r="D59659" s="12"/>
      <c r="E59659" s="11"/>
    </row>
    <row r="59660" spans="3:5" x14ac:dyDescent="0.25">
      <c r="C59660" s="11"/>
      <c r="D59660" s="12"/>
      <c r="E59660" s="11"/>
    </row>
    <row r="59661" spans="3:5" x14ac:dyDescent="0.25">
      <c r="C59661" s="11"/>
      <c r="D59661" s="12"/>
      <c r="E59661" s="11"/>
    </row>
    <row r="59662" spans="3:5" x14ac:dyDescent="0.25">
      <c r="C59662" s="11"/>
      <c r="D59662" s="12"/>
      <c r="E59662" s="11"/>
    </row>
    <row r="59663" spans="3:5" x14ac:dyDescent="0.25">
      <c r="C59663" s="11"/>
      <c r="D59663" s="12"/>
      <c r="E59663" s="11"/>
    </row>
    <row r="59664" spans="3:5" x14ac:dyDescent="0.25">
      <c r="C59664" s="11"/>
      <c r="D59664" s="12"/>
      <c r="E59664" s="11"/>
    </row>
    <row r="59665" spans="3:5" x14ac:dyDescent="0.25">
      <c r="C59665" s="11"/>
      <c r="D59665" s="12"/>
      <c r="E59665" s="11"/>
    </row>
    <row r="59666" spans="3:5" x14ac:dyDescent="0.25">
      <c r="C59666" s="11"/>
      <c r="D59666" s="12"/>
      <c r="E59666" s="11"/>
    </row>
    <row r="59667" spans="3:5" x14ac:dyDescent="0.25">
      <c r="C59667" s="11"/>
      <c r="D59667" s="12"/>
      <c r="E59667" s="11"/>
    </row>
    <row r="59668" spans="3:5" x14ac:dyDescent="0.25">
      <c r="C59668" s="11"/>
      <c r="D59668" s="12"/>
      <c r="E59668" s="11"/>
    </row>
    <row r="59669" spans="3:5" x14ac:dyDescent="0.25">
      <c r="C59669" s="11"/>
      <c r="D59669" s="12"/>
      <c r="E59669" s="11"/>
    </row>
    <row r="59670" spans="3:5" x14ac:dyDescent="0.25">
      <c r="C59670" s="11"/>
      <c r="D59670" s="12"/>
      <c r="E59670" s="11"/>
    </row>
    <row r="59671" spans="3:5" x14ac:dyDescent="0.25">
      <c r="C59671" s="11"/>
      <c r="D59671" s="12"/>
      <c r="E59671" s="11"/>
    </row>
    <row r="59672" spans="3:5" x14ac:dyDescent="0.25">
      <c r="C59672" s="11"/>
      <c r="D59672" s="12"/>
      <c r="E59672" s="11"/>
    </row>
    <row r="59673" spans="3:5" x14ac:dyDescent="0.25">
      <c r="C59673" s="11"/>
      <c r="D59673" s="12"/>
      <c r="E59673" s="11"/>
    </row>
    <row r="59674" spans="3:5" x14ac:dyDescent="0.25">
      <c r="C59674" s="11"/>
      <c r="D59674" s="12"/>
      <c r="E59674" s="11"/>
    </row>
    <row r="59675" spans="3:5" x14ac:dyDescent="0.25">
      <c r="C59675" s="11"/>
      <c r="D59675" s="12"/>
      <c r="E59675" s="11"/>
    </row>
    <row r="59676" spans="3:5" x14ac:dyDescent="0.25">
      <c r="C59676" s="11"/>
      <c r="D59676" s="12"/>
      <c r="E59676" s="11"/>
    </row>
    <row r="59677" spans="3:5" x14ac:dyDescent="0.25">
      <c r="C59677" s="11"/>
      <c r="D59677" s="12"/>
      <c r="E59677" s="11"/>
    </row>
    <row r="59678" spans="3:5" x14ac:dyDescent="0.25">
      <c r="C59678" s="11"/>
      <c r="D59678" s="12"/>
      <c r="E59678" s="11"/>
    </row>
    <row r="59679" spans="3:5" x14ac:dyDescent="0.25">
      <c r="C59679" s="11"/>
      <c r="D59679" s="12"/>
      <c r="E59679" s="11"/>
    </row>
    <row r="59680" spans="3:5" x14ac:dyDescent="0.25">
      <c r="C59680" s="11"/>
      <c r="D59680" s="12"/>
      <c r="E59680" s="11"/>
    </row>
    <row r="59681" spans="3:5" x14ac:dyDescent="0.25">
      <c r="C59681" s="11"/>
      <c r="D59681" s="12"/>
      <c r="E59681" s="11"/>
    </row>
    <row r="59682" spans="3:5" x14ac:dyDescent="0.25">
      <c r="C59682" s="11"/>
      <c r="D59682" s="12"/>
      <c r="E59682" s="11"/>
    </row>
    <row r="59683" spans="3:5" x14ac:dyDescent="0.25">
      <c r="C59683" s="11"/>
      <c r="D59683" s="12"/>
      <c r="E59683" s="11"/>
    </row>
    <row r="59684" spans="3:5" x14ac:dyDescent="0.25">
      <c r="C59684" s="11"/>
      <c r="D59684" s="12"/>
      <c r="E59684" s="11"/>
    </row>
    <row r="59685" spans="3:5" x14ac:dyDescent="0.25">
      <c r="C59685" s="11"/>
      <c r="D59685" s="12"/>
      <c r="E59685" s="11"/>
    </row>
    <row r="59686" spans="3:5" x14ac:dyDescent="0.25">
      <c r="C59686" s="11"/>
      <c r="D59686" s="12"/>
      <c r="E59686" s="11"/>
    </row>
    <row r="59687" spans="3:5" x14ac:dyDescent="0.25">
      <c r="C59687" s="11"/>
      <c r="D59687" s="12"/>
      <c r="E59687" s="11"/>
    </row>
    <row r="59688" spans="3:5" x14ac:dyDescent="0.25">
      <c r="C59688" s="11"/>
      <c r="D59688" s="12"/>
      <c r="E59688" s="11"/>
    </row>
    <row r="59689" spans="3:5" x14ac:dyDescent="0.25">
      <c r="C59689" s="11"/>
      <c r="D59689" s="12"/>
      <c r="E59689" s="11"/>
    </row>
    <row r="59690" spans="3:5" x14ac:dyDescent="0.25">
      <c r="C59690" s="11"/>
      <c r="D59690" s="12"/>
      <c r="E59690" s="11"/>
    </row>
    <row r="59691" spans="3:5" x14ac:dyDescent="0.25">
      <c r="C59691" s="11"/>
      <c r="D59691" s="12"/>
      <c r="E59691" s="11"/>
    </row>
    <row r="59692" spans="3:5" x14ac:dyDescent="0.25">
      <c r="C59692" s="11"/>
      <c r="D59692" s="12"/>
      <c r="E59692" s="11"/>
    </row>
    <row r="59693" spans="3:5" x14ac:dyDescent="0.25">
      <c r="C59693" s="11"/>
      <c r="D59693" s="12"/>
      <c r="E59693" s="11"/>
    </row>
    <row r="59694" spans="3:5" x14ac:dyDescent="0.25">
      <c r="C59694" s="11"/>
      <c r="D59694" s="12"/>
      <c r="E59694" s="11"/>
    </row>
    <row r="59695" spans="3:5" x14ac:dyDescent="0.25">
      <c r="C59695" s="11"/>
      <c r="D59695" s="12"/>
      <c r="E59695" s="11"/>
    </row>
    <row r="59696" spans="3:5" x14ac:dyDescent="0.25">
      <c r="C59696" s="11"/>
      <c r="D59696" s="12"/>
      <c r="E59696" s="11"/>
    </row>
    <row r="59697" spans="3:5" x14ac:dyDescent="0.25">
      <c r="C59697" s="11"/>
      <c r="D59697" s="12"/>
      <c r="E59697" s="11"/>
    </row>
    <row r="59698" spans="3:5" x14ac:dyDescent="0.25">
      <c r="C59698" s="11"/>
      <c r="D59698" s="12"/>
      <c r="E59698" s="11"/>
    </row>
    <row r="59699" spans="3:5" x14ac:dyDescent="0.25">
      <c r="C59699" s="11"/>
      <c r="D59699" s="12"/>
      <c r="E59699" s="11"/>
    </row>
    <row r="59700" spans="3:5" x14ac:dyDescent="0.25">
      <c r="C59700" s="11"/>
      <c r="D59700" s="12"/>
      <c r="E59700" s="11"/>
    </row>
    <row r="59701" spans="3:5" x14ac:dyDescent="0.25">
      <c r="C59701" s="11"/>
      <c r="D59701" s="12"/>
      <c r="E59701" s="11"/>
    </row>
    <row r="59702" spans="3:5" x14ac:dyDescent="0.25">
      <c r="C59702" s="11"/>
      <c r="D59702" s="12"/>
      <c r="E59702" s="11"/>
    </row>
    <row r="59703" spans="3:5" x14ac:dyDescent="0.25">
      <c r="C59703" s="11"/>
      <c r="D59703" s="12"/>
      <c r="E59703" s="11"/>
    </row>
    <row r="59704" spans="3:5" x14ac:dyDescent="0.25">
      <c r="C59704" s="11"/>
      <c r="D59704" s="12"/>
      <c r="E59704" s="11"/>
    </row>
    <row r="59705" spans="3:5" x14ac:dyDescent="0.25">
      <c r="C59705" s="11"/>
      <c r="D59705" s="12"/>
      <c r="E59705" s="11"/>
    </row>
    <row r="59706" spans="3:5" x14ac:dyDescent="0.25">
      <c r="C59706" s="11"/>
      <c r="D59706" s="12"/>
      <c r="E59706" s="11"/>
    </row>
    <row r="59707" spans="3:5" x14ac:dyDescent="0.25">
      <c r="C59707" s="11"/>
      <c r="D59707" s="12"/>
      <c r="E59707" s="11"/>
    </row>
    <row r="59708" spans="3:5" x14ac:dyDescent="0.25">
      <c r="C59708" s="11"/>
      <c r="D59708" s="12"/>
      <c r="E59708" s="11"/>
    </row>
    <row r="59709" spans="3:5" x14ac:dyDescent="0.25">
      <c r="C59709" s="11"/>
      <c r="D59709" s="12"/>
      <c r="E59709" s="11"/>
    </row>
    <row r="59710" spans="3:5" x14ac:dyDescent="0.25">
      <c r="C59710" s="11"/>
      <c r="D59710" s="12"/>
      <c r="E59710" s="11"/>
    </row>
    <row r="59711" spans="3:5" x14ac:dyDescent="0.25">
      <c r="C59711" s="11"/>
      <c r="D59711" s="12"/>
      <c r="E59711" s="11"/>
    </row>
    <row r="59712" spans="3:5" x14ac:dyDescent="0.25">
      <c r="C59712" s="11"/>
      <c r="D59712" s="12"/>
      <c r="E59712" s="11"/>
    </row>
    <row r="59713" spans="3:5" x14ac:dyDescent="0.25">
      <c r="C59713" s="11"/>
      <c r="D59713" s="12"/>
      <c r="E59713" s="11"/>
    </row>
    <row r="59714" spans="3:5" x14ac:dyDescent="0.25">
      <c r="C59714" s="11"/>
      <c r="D59714" s="12"/>
      <c r="E59714" s="11"/>
    </row>
    <row r="59715" spans="3:5" x14ac:dyDescent="0.25">
      <c r="C59715" s="11"/>
      <c r="D59715" s="12"/>
      <c r="E59715" s="11"/>
    </row>
    <row r="59716" spans="3:5" x14ac:dyDescent="0.25">
      <c r="C59716" s="11"/>
      <c r="D59716" s="12"/>
      <c r="E59716" s="11"/>
    </row>
    <row r="59717" spans="3:5" x14ac:dyDescent="0.25">
      <c r="C59717" s="11"/>
      <c r="D59717" s="12"/>
      <c r="E59717" s="11"/>
    </row>
    <row r="59718" spans="3:5" x14ac:dyDescent="0.25">
      <c r="C59718" s="11"/>
      <c r="D59718" s="12"/>
      <c r="E59718" s="11"/>
    </row>
    <row r="59719" spans="3:5" x14ac:dyDescent="0.25">
      <c r="C59719" s="11"/>
      <c r="D59719" s="12"/>
      <c r="E59719" s="11"/>
    </row>
    <row r="59720" spans="3:5" x14ac:dyDescent="0.25">
      <c r="C59720" s="11"/>
      <c r="D59720" s="12"/>
      <c r="E59720" s="11"/>
    </row>
    <row r="59721" spans="3:5" x14ac:dyDescent="0.25">
      <c r="C59721" s="11"/>
      <c r="D59721" s="12"/>
      <c r="E59721" s="11"/>
    </row>
    <row r="59722" spans="3:5" x14ac:dyDescent="0.25">
      <c r="C59722" s="11"/>
      <c r="D59722" s="12"/>
      <c r="E59722" s="11"/>
    </row>
    <row r="59723" spans="3:5" x14ac:dyDescent="0.25">
      <c r="C59723" s="11"/>
      <c r="D59723" s="12"/>
      <c r="E59723" s="11"/>
    </row>
    <row r="59724" spans="3:5" x14ac:dyDescent="0.25">
      <c r="C59724" s="11"/>
      <c r="D59724" s="12"/>
      <c r="E59724" s="11"/>
    </row>
    <row r="59725" spans="3:5" x14ac:dyDescent="0.25">
      <c r="C59725" s="11"/>
      <c r="D59725" s="12"/>
      <c r="E59725" s="11"/>
    </row>
    <row r="59726" spans="3:5" x14ac:dyDescent="0.25">
      <c r="C59726" s="11"/>
      <c r="D59726" s="12"/>
      <c r="E59726" s="11"/>
    </row>
    <row r="59727" spans="3:5" x14ac:dyDescent="0.25">
      <c r="C59727" s="11"/>
      <c r="D59727" s="12"/>
      <c r="E59727" s="11"/>
    </row>
    <row r="59728" spans="3:5" x14ac:dyDescent="0.25">
      <c r="C59728" s="11"/>
      <c r="D59728" s="12"/>
      <c r="E59728" s="11"/>
    </row>
    <row r="59729" spans="3:5" x14ac:dyDescent="0.25">
      <c r="C59729" s="11"/>
      <c r="D59729" s="12"/>
      <c r="E59729" s="11"/>
    </row>
    <row r="59730" spans="3:5" x14ac:dyDescent="0.25">
      <c r="C59730" s="11"/>
      <c r="D59730" s="12"/>
      <c r="E59730" s="11"/>
    </row>
    <row r="59731" spans="3:5" x14ac:dyDescent="0.25">
      <c r="C59731" s="11"/>
      <c r="D59731" s="12"/>
      <c r="E59731" s="11"/>
    </row>
    <row r="59732" spans="3:5" x14ac:dyDescent="0.25">
      <c r="C59732" s="11"/>
      <c r="D59732" s="12"/>
      <c r="E59732" s="11"/>
    </row>
    <row r="59733" spans="3:5" x14ac:dyDescent="0.25">
      <c r="C59733" s="11"/>
      <c r="D59733" s="12"/>
      <c r="E59733" s="11"/>
    </row>
    <row r="59734" spans="3:5" x14ac:dyDescent="0.25">
      <c r="C59734" s="11"/>
      <c r="D59734" s="12"/>
      <c r="E59734" s="11"/>
    </row>
    <row r="59735" spans="3:5" x14ac:dyDescent="0.25">
      <c r="C59735" s="11"/>
      <c r="D59735" s="12"/>
      <c r="E59735" s="11"/>
    </row>
    <row r="59736" spans="3:5" x14ac:dyDescent="0.25">
      <c r="C59736" s="11"/>
      <c r="D59736" s="12"/>
      <c r="E59736" s="11"/>
    </row>
    <row r="59737" spans="3:5" x14ac:dyDescent="0.25">
      <c r="C59737" s="11"/>
      <c r="D59737" s="12"/>
      <c r="E59737" s="11"/>
    </row>
    <row r="59738" spans="3:5" x14ac:dyDescent="0.25">
      <c r="C59738" s="11"/>
      <c r="D59738" s="12"/>
      <c r="E59738" s="11"/>
    </row>
    <row r="59739" spans="3:5" x14ac:dyDescent="0.25">
      <c r="C59739" s="11"/>
      <c r="D59739" s="12"/>
      <c r="E59739" s="11"/>
    </row>
    <row r="59740" spans="3:5" x14ac:dyDescent="0.25">
      <c r="C59740" s="11"/>
      <c r="D59740" s="12"/>
      <c r="E59740" s="11"/>
    </row>
    <row r="59741" spans="3:5" x14ac:dyDescent="0.25">
      <c r="C59741" s="11"/>
      <c r="D59741" s="12"/>
      <c r="E59741" s="11"/>
    </row>
    <row r="59742" spans="3:5" x14ac:dyDescent="0.25">
      <c r="C59742" s="11"/>
      <c r="D59742" s="12"/>
      <c r="E59742" s="11"/>
    </row>
    <row r="59743" spans="3:5" x14ac:dyDescent="0.25">
      <c r="C59743" s="11"/>
      <c r="D59743" s="12"/>
      <c r="E59743" s="11"/>
    </row>
    <row r="59744" spans="3:5" x14ac:dyDescent="0.25">
      <c r="C59744" s="11"/>
      <c r="D59744" s="12"/>
      <c r="E59744" s="11"/>
    </row>
    <row r="59745" spans="3:5" x14ac:dyDescent="0.25">
      <c r="C59745" s="11"/>
      <c r="D59745" s="12"/>
      <c r="E59745" s="11"/>
    </row>
    <row r="59746" spans="3:5" x14ac:dyDescent="0.25">
      <c r="C59746" s="11"/>
      <c r="D59746" s="12"/>
      <c r="E59746" s="11"/>
    </row>
    <row r="59747" spans="3:5" x14ac:dyDescent="0.25">
      <c r="C59747" s="11"/>
      <c r="D59747" s="12"/>
      <c r="E59747" s="11"/>
    </row>
    <row r="59748" spans="3:5" x14ac:dyDescent="0.25">
      <c r="C59748" s="11"/>
      <c r="D59748" s="12"/>
      <c r="E59748" s="11"/>
    </row>
    <row r="59749" spans="3:5" x14ac:dyDescent="0.25">
      <c r="C59749" s="11"/>
      <c r="D59749" s="12"/>
      <c r="E59749" s="11"/>
    </row>
    <row r="59750" spans="3:5" x14ac:dyDescent="0.25">
      <c r="C59750" s="11"/>
      <c r="D59750" s="12"/>
      <c r="E59750" s="11"/>
    </row>
    <row r="59751" spans="3:5" x14ac:dyDescent="0.25">
      <c r="C59751" s="11"/>
      <c r="D59751" s="12"/>
      <c r="E59751" s="11"/>
    </row>
    <row r="59752" spans="3:5" x14ac:dyDescent="0.25">
      <c r="C59752" s="11"/>
      <c r="D59752" s="12"/>
      <c r="E59752" s="11"/>
    </row>
    <row r="59753" spans="3:5" x14ac:dyDescent="0.25">
      <c r="C59753" s="11"/>
      <c r="D59753" s="12"/>
      <c r="E59753" s="11"/>
    </row>
    <row r="59754" spans="3:5" x14ac:dyDescent="0.25">
      <c r="C59754" s="11"/>
      <c r="D59754" s="12"/>
      <c r="E59754" s="11"/>
    </row>
    <row r="59755" spans="3:5" x14ac:dyDescent="0.25">
      <c r="C59755" s="11"/>
      <c r="D59755" s="12"/>
      <c r="E59755" s="11"/>
    </row>
    <row r="59756" spans="3:5" x14ac:dyDescent="0.25">
      <c r="C59756" s="11"/>
      <c r="D59756" s="12"/>
      <c r="E59756" s="11"/>
    </row>
    <row r="59757" spans="3:5" x14ac:dyDescent="0.25">
      <c r="C59757" s="11"/>
      <c r="D59757" s="12"/>
      <c r="E59757" s="11"/>
    </row>
    <row r="59758" spans="3:5" x14ac:dyDescent="0.25">
      <c r="C59758" s="11"/>
      <c r="D59758" s="12"/>
      <c r="E59758" s="11"/>
    </row>
    <row r="59759" spans="3:5" x14ac:dyDescent="0.25">
      <c r="C59759" s="11"/>
      <c r="D59759" s="12"/>
      <c r="E59759" s="11"/>
    </row>
    <row r="59760" spans="3:5" x14ac:dyDescent="0.25">
      <c r="C59760" s="11"/>
      <c r="D59760" s="12"/>
      <c r="E59760" s="11"/>
    </row>
    <row r="59761" spans="3:5" x14ac:dyDescent="0.25">
      <c r="C59761" s="11"/>
      <c r="D59761" s="12"/>
      <c r="E59761" s="11"/>
    </row>
    <row r="59762" spans="3:5" x14ac:dyDescent="0.25">
      <c r="C59762" s="11"/>
      <c r="D59762" s="12"/>
      <c r="E59762" s="11"/>
    </row>
    <row r="59763" spans="3:5" x14ac:dyDescent="0.25">
      <c r="C59763" s="11"/>
      <c r="D59763" s="12"/>
      <c r="E59763" s="11"/>
    </row>
    <row r="59764" spans="3:5" x14ac:dyDescent="0.25">
      <c r="C59764" s="11"/>
      <c r="D59764" s="12"/>
      <c r="E59764" s="11"/>
    </row>
    <row r="59765" spans="3:5" x14ac:dyDescent="0.25">
      <c r="C59765" s="11"/>
      <c r="D59765" s="12"/>
      <c r="E59765" s="11"/>
    </row>
    <row r="59766" spans="3:5" x14ac:dyDescent="0.25">
      <c r="C59766" s="11"/>
      <c r="D59766" s="12"/>
      <c r="E59766" s="11"/>
    </row>
    <row r="59767" spans="3:5" x14ac:dyDescent="0.25">
      <c r="C59767" s="11"/>
      <c r="D59767" s="12"/>
      <c r="E59767" s="11"/>
    </row>
    <row r="59768" spans="3:5" x14ac:dyDescent="0.25">
      <c r="C59768" s="11"/>
      <c r="D59768" s="12"/>
      <c r="E59768" s="11"/>
    </row>
    <row r="59769" spans="3:5" x14ac:dyDescent="0.25">
      <c r="C59769" s="11"/>
      <c r="D59769" s="12"/>
      <c r="E59769" s="11"/>
    </row>
    <row r="59770" spans="3:5" x14ac:dyDescent="0.25">
      <c r="C59770" s="11"/>
      <c r="D59770" s="12"/>
      <c r="E59770" s="11"/>
    </row>
    <row r="59771" spans="3:5" x14ac:dyDescent="0.25">
      <c r="C59771" s="11"/>
      <c r="D59771" s="12"/>
      <c r="E59771" s="11"/>
    </row>
    <row r="59772" spans="3:5" x14ac:dyDescent="0.25">
      <c r="C59772" s="11"/>
      <c r="D59772" s="12"/>
      <c r="E59772" s="11"/>
    </row>
    <row r="59773" spans="3:5" x14ac:dyDescent="0.25">
      <c r="C59773" s="11"/>
      <c r="D59773" s="12"/>
      <c r="E59773" s="11"/>
    </row>
    <row r="59774" spans="3:5" x14ac:dyDescent="0.25">
      <c r="C59774" s="11"/>
      <c r="D59774" s="12"/>
      <c r="E59774" s="11"/>
    </row>
    <row r="59775" spans="3:5" x14ac:dyDescent="0.25">
      <c r="C59775" s="11"/>
      <c r="D59775" s="12"/>
      <c r="E59775" s="11"/>
    </row>
    <row r="59776" spans="3:5" x14ac:dyDescent="0.25">
      <c r="C59776" s="11"/>
      <c r="D59776" s="12"/>
      <c r="E59776" s="11"/>
    </row>
    <row r="59777" spans="3:5" x14ac:dyDescent="0.25">
      <c r="C59777" s="11"/>
      <c r="D59777" s="12"/>
      <c r="E59777" s="11"/>
    </row>
    <row r="59778" spans="3:5" x14ac:dyDescent="0.25">
      <c r="C59778" s="11"/>
      <c r="D59778" s="12"/>
      <c r="E59778" s="11"/>
    </row>
    <row r="59779" spans="3:5" x14ac:dyDescent="0.25">
      <c r="C59779" s="11"/>
      <c r="D59779" s="12"/>
      <c r="E59779" s="11"/>
    </row>
    <row r="59780" spans="3:5" x14ac:dyDescent="0.25">
      <c r="C59780" s="11"/>
      <c r="D59780" s="12"/>
      <c r="E59780" s="11"/>
    </row>
    <row r="59781" spans="3:5" x14ac:dyDescent="0.25">
      <c r="C59781" s="11"/>
      <c r="D59781" s="12"/>
      <c r="E59781" s="11"/>
    </row>
    <row r="59782" spans="3:5" x14ac:dyDescent="0.25">
      <c r="C59782" s="11"/>
      <c r="D59782" s="12"/>
      <c r="E59782" s="11"/>
    </row>
    <row r="59783" spans="3:5" x14ac:dyDescent="0.25">
      <c r="C59783" s="11"/>
      <c r="D59783" s="12"/>
      <c r="E59783" s="11"/>
    </row>
    <row r="59784" spans="3:5" x14ac:dyDescent="0.25">
      <c r="C59784" s="11"/>
      <c r="D59784" s="12"/>
      <c r="E59784" s="11"/>
    </row>
    <row r="59785" spans="3:5" x14ac:dyDescent="0.25">
      <c r="C59785" s="11"/>
      <c r="D59785" s="12"/>
      <c r="E59785" s="11"/>
    </row>
    <row r="59786" spans="3:5" x14ac:dyDescent="0.25">
      <c r="C59786" s="11"/>
      <c r="D59786" s="12"/>
      <c r="E59786" s="11"/>
    </row>
    <row r="59787" spans="3:5" x14ac:dyDescent="0.25">
      <c r="C59787" s="11"/>
      <c r="D59787" s="12"/>
      <c r="E59787" s="11"/>
    </row>
    <row r="59788" spans="3:5" x14ac:dyDescent="0.25">
      <c r="C59788" s="11"/>
      <c r="D59788" s="12"/>
      <c r="E59788" s="11"/>
    </row>
    <row r="59789" spans="3:5" x14ac:dyDescent="0.25">
      <c r="C59789" s="11"/>
      <c r="D59789" s="12"/>
      <c r="E59789" s="11"/>
    </row>
    <row r="59790" spans="3:5" x14ac:dyDescent="0.25">
      <c r="C59790" s="11"/>
      <c r="D59790" s="12"/>
      <c r="E59790" s="11"/>
    </row>
    <row r="59791" spans="3:5" x14ac:dyDescent="0.25">
      <c r="C59791" s="11"/>
      <c r="D59791" s="12"/>
      <c r="E59791" s="11"/>
    </row>
    <row r="59792" spans="3:5" x14ac:dyDescent="0.25">
      <c r="C59792" s="11"/>
      <c r="D59792" s="12"/>
      <c r="E59792" s="11"/>
    </row>
    <row r="59793" spans="3:5" x14ac:dyDescent="0.25">
      <c r="C59793" s="11"/>
      <c r="D59793" s="12"/>
      <c r="E59793" s="11"/>
    </row>
    <row r="59794" spans="3:5" x14ac:dyDescent="0.25">
      <c r="C59794" s="11"/>
      <c r="D59794" s="12"/>
      <c r="E59794" s="11"/>
    </row>
    <row r="59795" spans="3:5" x14ac:dyDescent="0.25">
      <c r="C59795" s="11"/>
      <c r="D59795" s="12"/>
      <c r="E59795" s="11"/>
    </row>
    <row r="59796" spans="3:5" x14ac:dyDescent="0.25">
      <c r="C59796" s="11"/>
      <c r="D59796" s="12"/>
      <c r="E59796" s="11"/>
    </row>
    <row r="59797" spans="3:5" x14ac:dyDescent="0.25">
      <c r="C59797" s="11"/>
      <c r="D59797" s="12"/>
      <c r="E59797" s="11"/>
    </row>
    <row r="59798" spans="3:5" x14ac:dyDescent="0.25">
      <c r="C59798" s="11"/>
      <c r="D59798" s="12"/>
      <c r="E59798" s="11"/>
    </row>
    <row r="59799" spans="3:5" x14ac:dyDescent="0.25">
      <c r="C59799" s="11"/>
      <c r="D59799" s="12"/>
      <c r="E59799" s="11"/>
    </row>
    <row r="59800" spans="3:5" x14ac:dyDescent="0.25">
      <c r="C59800" s="11"/>
      <c r="D59800" s="12"/>
      <c r="E59800" s="11"/>
    </row>
    <row r="59801" spans="3:5" x14ac:dyDescent="0.25">
      <c r="C59801" s="11"/>
      <c r="D59801" s="12"/>
      <c r="E59801" s="11"/>
    </row>
    <row r="59802" spans="3:5" x14ac:dyDescent="0.25">
      <c r="C59802" s="11"/>
      <c r="D59802" s="12"/>
      <c r="E59802" s="11"/>
    </row>
    <row r="59803" spans="3:5" x14ac:dyDescent="0.25">
      <c r="C59803" s="11"/>
      <c r="D59803" s="12"/>
      <c r="E59803" s="11"/>
    </row>
    <row r="59804" spans="3:5" x14ac:dyDescent="0.25">
      <c r="C59804" s="11"/>
      <c r="D59804" s="12"/>
      <c r="E59804" s="11"/>
    </row>
    <row r="59805" spans="3:5" x14ac:dyDescent="0.25">
      <c r="C59805" s="11"/>
      <c r="D59805" s="12"/>
      <c r="E59805" s="11"/>
    </row>
    <row r="59806" spans="3:5" x14ac:dyDescent="0.25">
      <c r="C59806" s="11"/>
      <c r="D59806" s="12"/>
      <c r="E59806" s="11"/>
    </row>
    <row r="59807" spans="3:5" x14ac:dyDescent="0.25">
      <c r="C59807" s="11"/>
      <c r="D59807" s="12"/>
      <c r="E59807" s="11"/>
    </row>
    <row r="59808" spans="3:5" x14ac:dyDescent="0.25">
      <c r="C59808" s="11"/>
      <c r="D59808" s="12"/>
      <c r="E59808" s="11"/>
    </row>
    <row r="59809" spans="3:5" x14ac:dyDescent="0.25">
      <c r="C59809" s="11"/>
      <c r="D59809" s="12"/>
      <c r="E59809" s="11"/>
    </row>
    <row r="59810" spans="3:5" x14ac:dyDescent="0.25">
      <c r="C59810" s="11"/>
      <c r="D59810" s="12"/>
      <c r="E59810" s="11"/>
    </row>
    <row r="59811" spans="3:5" x14ac:dyDescent="0.25">
      <c r="C59811" s="11"/>
      <c r="D59811" s="12"/>
      <c r="E59811" s="11"/>
    </row>
    <row r="59812" spans="3:5" x14ac:dyDescent="0.25">
      <c r="C59812" s="11"/>
      <c r="D59812" s="12"/>
      <c r="E59812" s="11"/>
    </row>
    <row r="59813" spans="3:5" x14ac:dyDescent="0.25">
      <c r="C59813" s="11"/>
      <c r="D59813" s="12"/>
      <c r="E59813" s="11"/>
    </row>
    <row r="59814" spans="3:5" x14ac:dyDescent="0.25">
      <c r="C59814" s="11"/>
      <c r="D59814" s="12"/>
      <c r="E59814" s="11"/>
    </row>
    <row r="59815" spans="3:5" x14ac:dyDescent="0.25">
      <c r="C59815" s="11"/>
      <c r="D59815" s="12"/>
      <c r="E59815" s="11"/>
    </row>
    <row r="59816" spans="3:5" x14ac:dyDescent="0.25">
      <c r="C59816" s="11"/>
      <c r="D59816" s="12"/>
      <c r="E59816" s="11"/>
    </row>
    <row r="59817" spans="3:5" x14ac:dyDescent="0.25">
      <c r="C59817" s="11"/>
      <c r="D59817" s="12"/>
      <c r="E59817" s="11"/>
    </row>
    <row r="59818" spans="3:5" x14ac:dyDescent="0.25">
      <c r="C59818" s="11"/>
      <c r="D59818" s="12"/>
      <c r="E59818" s="11"/>
    </row>
    <row r="59819" spans="3:5" x14ac:dyDescent="0.25">
      <c r="C59819" s="11"/>
      <c r="D59819" s="12"/>
      <c r="E59819" s="11"/>
    </row>
    <row r="59820" spans="3:5" x14ac:dyDescent="0.25">
      <c r="C59820" s="11"/>
      <c r="D59820" s="12"/>
      <c r="E59820" s="11"/>
    </row>
    <row r="59821" spans="3:5" x14ac:dyDescent="0.25">
      <c r="C59821" s="11"/>
      <c r="D59821" s="12"/>
      <c r="E59821" s="11"/>
    </row>
    <row r="59822" spans="3:5" x14ac:dyDescent="0.25">
      <c r="C59822" s="11"/>
      <c r="D59822" s="12"/>
      <c r="E59822" s="11"/>
    </row>
    <row r="59823" spans="3:5" x14ac:dyDescent="0.25">
      <c r="C59823" s="11"/>
      <c r="D59823" s="12"/>
      <c r="E59823" s="11"/>
    </row>
    <row r="59824" spans="3:5" x14ac:dyDescent="0.25">
      <c r="C59824" s="11"/>
      <c r="D59824" s="12"/>
      <c r="E59824" s="11"/>
    </row>
    <row r="59825" spans="3:5" x14ac:dyDescent="0.25">
      <c r="C59825" s="11"/>
      <c r="D59825" s="12"/>
      <c r="E59825" s="11"/>
    </row>
    <row r="59826" spans="3:5" x14ac:dyDescent="0.25">
      <c r="C59826" s="11"/>
      <c r="D59826" s="12"/>
      <c r="E59826" s="11"/>
    </row>
    <row r="59827" spans="3:5" x14ac:dyDescent="0.25">
      <c r="C59827" s="11"/>
      <c r="D59827" s="12"/>
      <c r="E59827" s="11"/>
    </row>
    <row r="59828" spans="3:5" x14ac:dyDescent="0.25">
      <c r="C59828" s="11"/>
      <c r="D59828" s="12"/>
      <c r="E59828" s="11"/>
    </row>
    <row r="59829" spans="3:5" x14ac:dyDescent="0.25">
      <c r="C59829" s="11"/>
      <c r="D59829" s="12"/>
      <c r="E59829" s="11"/>
    </row>
    <row r="59830" spans="3:5" x14ac:dyDescent="0.25">
      <c r="C59830" s="11"/>
      <c r="D59830" s="12"/>
      <c r="E59830" s="11"/>
    </row>
    <row r="59831" spans="3:5" x14ac:dyDescent="0.25">
      <c r="C59831" s="11"/>
      <c r="D59831" s="12"/>
      <c r="E59831" s="11"/>
    </row>
    <row r="59832" spans="3:5" x14ac:dyDescent="0.25">
      <c r="C59832" s="11"/>
      <c r="D59832" s="12"/>
      <c r="E59832" s="11"/>
    </row>
    <row r="59833" spans="3:5" x14ac:dyDescent="0.25">
      <c r="C59833" s="11"/>
      <c r="D59833" s="12"/>
      <c r="E59833" s="11"/>
    </row>
    <row r="59834" spans="3:5" x14ac:dyDescent="0.25">
      <c r="C59834" s="11"/>
      <c r="D59834" s="12"/>
      <c r="E59834" s="11"/>
    </row>
    <row r="59835" spans="3:5" x14ac:dyDescent="0.25">
      <c r="C59835" s="11"/>
      <c r="D59835" s="12"/>
      <c r="E59835" s="11"/>
    </row>
    <row r="59836" spans="3:5" x14ac:dyDescent="0.25">
      <c r="C59836" s="11"/>
      <c r="D59836" s="12"/>
      <c r="E59836" s="11"/>
    </row>
    <row r="59837" spans="3:5" x14ac:dyDescent="0.25">
      <c r="C59837" s="11"/>
      <c r="D59837" s="12"/>
      <c r="E59837" s="11"/>
    </row>
    <row r="59838" spans="3:5" x14ac:dyDescent="0.25">
      <c r="C59838" s="11"/>
      <c r="D59838" s="12"/>
      <c r="E59838" s="11"/>
    </row>
    <row r="59839" spans="3:5" x14ac:dyDescent="0.25">
      <c r="C59839" s="11"/>
      <c r="D59839" s="12"/>
      <c r="E59839" s="11"/>
    </row>
    <row r="59840" spans="3:5" x14ac:dyDescent="0.25">
      <c r="C59840" s="11"/>
      <c r="D59840" s="12"/>
      <c r="E59840" s="11"/>
    </row>
    <row r="59841" spans="3:5" x14ac:dyDescent="0.25">
      <c r="C59841" s="11"/>
      <c r="D59841" s="12"/>
      <c r="E59841" s="11"/>
    </row>
    <row r="59842" spans="3:5" x14ac:dyDescent="0.25">
      <c r="C59842" s="11"/>
      <c r="D59842" s="12"/>
      <c r="E59842" s="11"/>
    </row>
    <row r="59843" spans="3:5" x14ac:dyDescent="0.25">
      <c r="C59843" s="11"/>
      <c r="D59843" s="12"/>
      <c r="E59843" s="11"/>
    </row>
    <row r="59844" spans="3:5" x14ac:dyDescent="0.25">
      <c r="C59844" s="11"/>
      <c r="D59844" s="12"/>
      <c r="E59844" s="11"/>
    </row>
    <row r="59845" spans="3:5" x14ac:dyDescent="0.25">
      <c r="C59845" s="11"/>
      <c r="D59845" s="12"/>
      <c r="E59845" s="11"/>
    </row>
    <row r="59846" spans="3:5" x14ac:dyDescent="0.25">
      <c r="C59846" s="11"/>
      <c r="D59846" s="12"/>
      <c r="E59846" s="11"/>
    </row>
    <row r="59847" spans="3:5" x14ac:dyDescent="0.25">
      <c r="C59847" s="11"/>
      <c r="D59847" s="12"/>
      <c r="E59847" s="11"/>
    </row>
    <row r="59848" spans="3:5" x14ac:dyDescent="0.25">
      <c r="C59848" s="11"/>
      <c r="D59848" s="12"/>
      <c r="E59848" s="11"/>
    </row>
    <row r="59849" spans="3:5" x14ac:dyDescent="0.25">
      <c r="C59849" s="11"/>
      <c r="D59849" s="12"/>
      <c r="E59849" s="11"/>
    </row>
    <row r="59850" spans="3:5" x14ac:dyDescent="0.25">
      <c r="C59850" s="11"/>
      <c r="D59850" s="12"/>
      <c r="E59850" s="11"/>
    </row>
    <row r="59851" spans="3:5" x14ac:dyDescent="0.25">
      <c r="C59851" s="11"/>
      <c r="D59851" s="12"/>
      <c r="E59851" s="11"/>
    </row>
    <row r="59852" spans="3:5" x14ac:dyDescent="0.25">
      <c r="C59852" s="11"/>
      <c r="D59852" s="12"/>
      <c r="E59852" s="11"/>
    </row>
    <row r="59853" spans="3:5" x14ac:dyDescent="0.25">
      <c r="C59853" s="11"/>
      <c r="D59853" s="12"/>
      <c r="E59853" s="11"/>
    </row>
    <row r="59854" spans="3:5" x14ac:dyDescent="0.25">
      <c r="C59854" s="11"/>
      <c r="D59854" s="12"/>
      <c r="E59854" s="11"/>
    </row>
    <row r="59855" spans="3:5" x14ac:dyDescent="0.25">
      <c r="C59855" s="11"/>
      <c r="D59855" s="12"/>
      <c r="E59855" s="11"/>
    </row>
    <row r="59856" spans="3:5" x14ac:dyDescent="0.25">
      <c r="C59856" s="11"/>
      <c r="D59856" s="12"/>
      <c r="E59856" s="11"/>
    </row>
    <row r="59857" spans="3:5" x14ac:dyDescent="0.25">
      <c r="C59857" s="11"/>
      <c r="D59857" s="12"/>
      <c r="E59857" s="11"/>
    </row>
    <row r="59858" spans="3:5" x14ac:dyDescent="0.25">
      <c r="C59858" s="11"/>
      <c r="D59858" s="12"/>
      <c r="E59858" s="11"/>
    </row>
    <row r="59859" spans="3:5" x14ac:dyDescent="0.25">
      <c r="C59859" s="11"/>
      <c r="D59859" s="12"/>
      <c r="E59859" s="11"/>
    </row>
    <row r="59860" spans="3:5" x14ac:dyDescent="0.25">
      <c r="C59860" s="11"/>
      <c r="D59860" s="12"/>
      <c r="E59860" s="11"/>
    </row>
    <row r="59861" spans="3:5" x14ac:dyDescent="0.25">
      <c r="C59861" s="11"/>
      <c r="D59861" s="12"/>
      <c r="E59861" s="11"/>
    </row>
    <row r="59862" spans="3:5" x14ac:dyDescent="0.25">
      <c r="C59862" s="11"/>
      <c r="D59862" s="12"/>
      <c r="E59862" s="11"/>
    </row>
    <row r="59863" spans="3:5" x14ac:dyDescent="0.25">
      <c r="C59863" s="11"/>
      <c r="D59863" s="12"/>
      <c r="E59863" s="11"/>
    </row>
    <row r="59864" spans="3:5" x14ac:dyDescent="0.25">
      <c r="C59864" s="11"/>
      <c r="D59864" s="12"/>
      <c r="E59864" s="11"/>
    </row>
    <row r="59865" spans="3:5" x14ac:dyDescent="0.25">
      <c r="C59865" s="11"/>
      <c r="D59865" s="12"/>
      <c r="E59865" s="11"/>
    </row>
    <row r="59866" spans="3:5" x14ac:dyDescent="0.25">
      <c r="C59866" s="11"/>
      <c r="D59866" s="12"/>
      <c r="E59866" s="11"/>
    </row>
    <row r="59867" spans="3:5" x14ac:dyDescent="0.25">
      <c r="C59867" s="11"/>
      <c r="D59867" s="12"/>
      <c r="E59867" s="11"/>
    </row>
    <row r="59868" spans="3:5" x14ac:dyDescent="0.25">
      <c r="C59868" s="11"/>
      <c r="D59868" s="12"/>
      <c r="E59868" s="11"/>
    </row>
    <row r="59869" spans="3:5" x14ac:dyDescent="0.25">
      <c r="C59869" s="11"/>
      <c r="D59869" s="12"/>
      <c r="E59869" s="11"/>
    </row>
    <row r="59870" spans="3:5" x14ac:dyDescent="0.25">
      <c r="C59870" s="11"/>
      <c r="D59870" s="12"/>
      <c r="E59870" s="11"/>
    </row>
    <row r="59871" spans="3:5" x14ac:dyDescent="0.25">
      <c r="C59871" s="11"/>
      <c r="D59871" s="12"/>
      <c r="E59871" s="11"/>
    </row>
    <row r="59872" spans="3:5" x14ac:dyDescent="0.25">
      <c r="C59872" s="11"/>
      <c r="D59872" s="12"/>
      <c r="E59872" s="11"/>
    </row>
    <row r="59873" spans="3:5" x14ac:dyDescent="0.25">
      <c r="C59873" s="11"/>
      <c r="D59873" s="12"/>
      <c r="E59873" s="11"/>
    </row>
    <row r="59874" spans="3:5" x14ac:dyDescent="0.25">
      <c r="C59874" s="11"/>
      <c r="D59874" s="12"/>
      <c r="E59874" s="11"/>
    </row>
    <row r="59875" spans="3:5" x14ac:dyDescent="0.25">
      <c r="C59875" s="11"/>
      <c r="D59875" s="12"/>
      <c r="E59875" s="11"/>
    </row>
    <row r="59876" spans="3:5" x14ac:dyDescent="0.25">
      <c r="C59876" s="11"/>
      <c r="D59876" s="12"/>
      <c r="E59876" s="11"/>
    </row>
    <row r="59877" spans="3:5" x14ac:dyDescent="0.25">
      <c r="C59877" s="11"/>
      <c r="D59877" s="12"/>
      <c r="E59877" s="11"/>
    </row>
    <row r="59878" spans="3:5" x14ac:dyDescent="0.25">
      <c r="C59878" s="11"/>
      <c r="D59878" s="12"/>
      <c r="E59878" s="11"/>
    </row>
    <row r="59879" spans="3:5" x14ac:dyDescent="0.25">
      <c r="C59879" s="11"/>
      <c r="D59879" s="12"/>
      <c r="E59879" s="11"/>
    </row>
    <row r="59880" spans="3:5" x14ac:dyDescent="0.25">
      <c r="C59880" s="11"/>
      <c r="D59880" s="12"/>
      <c r="E59880" s="11"/>
    </row>
    <row r="59881" spans="3:5" x14ac:dyDescent="0.25">
      <c r="C59881" s="11"/>
      <c r="D59881" s="12"/>
      <c r="E59881" s="11"/>
    </row>
    <row r="59882" spans="3:5" x14ac:dyDescent="0.25">
      <c r="C59882" s="11"/>
      <c r="D59882" s="12"/>
      <c r="E59882" s="11"/>
    </row>
    <row r="59883" spans="3:5" x14ac:dyDescent="0.25">
      <c r="C59883" s="11"/>
      <c r="D59883" s="12"/>
      <c r="E59883" s="11"/>
    </row>
    <row r="59884" spans="3:5" x14ac:dyDescent="0.25">
      <c r="C59884" s="11"/>
      <c r="D59884" s="12"/>
      <c r="E59884" s="11"/>
    </row>
    <row r="59885" spans="3:5" x14ac:dyDescent="0.25">
      <c r="C59885" s="11"/>
      <c r="D59885" s="12"/>
      <c r="E59885" s="11"/>
    </row>
    <row r="59886" spans="3:5" x14ac:dyDescent="0.25">
      <c r="C59886" s="11"/>
      <c r="D59886" s="12"/>
      <c r="E59886" s="11"/>
    </row>
    <row r="59887" spans="3:5" x14ac:dyDescent="0.25">
      <c r="C59887" s="11"/>
      <c r="D59887" s="12"/>
      <c r="E59887" s="11"/>
    </row>
    <row r="59888" spans="3:5" x14ac:dyDescent="0.25">
      <c r="C59888" s="11"/>
      <c r="D59888" s="12"/>
      <c r="E59888" s="11"/>
    </row>
    <row r="59889" spans="3:5" x14ac:dyDescent="0.25">
      <c r="C59889" s="11"/>
      <c r="D59889" s="12"/>
      <c r="E59889" s="11"/>
    </row>
    <row r="59890" spans="3:5" x14ac:dyDescent="0.25">
      <c r="C59890" s="11"/>
      <c r="D59890" s="12"/>
      <c r="E59890" s="11"/>
    </row>
    <row r="59891" spans="3:5" x14ac:dyDescent="0.25">
      <c r="C59891" s="11"/>
      <c r="D59891" s="12"/>
      <c r="E59891" s="11"/>
    </row>
    <row r="59892" spans="3:5" x14ac:dyDescent="0.25">
      <c r="C59892" s="11"/>
      <c r="D59892" s="12"/>
      <c r="E59892" s="11"/>
    </row>
    <row r="59893" spans="3:5" x14ac:dyDescent="0.25">
      <c r="C59893" s="11"/>
      <c r="D59893" s="12"/>
      <c r="E59893" s="11"/>
    </row>
    <row r="59894" spans="3:5" x14ac:dyDescent="0.25">
      <c r="C59894" s="11"/>
      <c r="D59894" s="12"/>
      <c r="E59894" s="11"/>
    </row>
    <row r="59895" spans="3:5" x14ac:dyDescent="0.25">
      <c r="C59895" s="11"/>
      <c r="D59895" s="12"/>
      <c r="E59895" s="11"/>
    </row>
    <row r="59896" spans="3:5" x14ac:dyDescent="0.25">
      <c r="C59896" s="11"/>
      <c r="D59896" s="12"/>
      <c r="E59896" s="11"/>
    </row>
    <row r="59897" spans="3:5" x14ac:dyDescent="0.25">
      <c r="C59897" s="11"/>
      <c r="D59897" s="12"/>
      <c r="E59897" s="11"/>
    </row>
    <row r="59898" spans="3:5" x14ac:dyDescent="0.25">
      <c r="C59898" s="11"/>
      <c r="D59898" s="12"/>
      <c r="E59898" s="11"/>
    </row>
    <row r="59899" spans="3:5" x14ac:dyDescent="0.25">
      <c r="C59899" s="11"/>
      <c r="D59899" s="12"/>
      <c r="E59899" s="11"/>
    </row>
    <row r="59900" spans="3:5" x14ac:dyDescent="0.25">
      <c r="C59900" s="11"/>
      <c r="D59900" s="12"/>
      <c r="E59900" s="11"/>
    </row>
    <row r="59901" spans="3:5" x14ac:dyDescent="0.25">
      <c r="C59901" s="11"/>
      <c r="D59901" s="12"/>
      <c r="E59901" s="11"/>
    </row>
    <row r="59902" spans="3:5" x14ac:dyDescent="0.25">
      <c r="C59902" s="11"/>
      <c r="D59902" s="12"/>
      <c r="E59902" s="11"/>
    </row>
    <row r="59903" spans="3:5" x14ac:dyDescent="0.25">
      <c r="C59903" s="11"/>
      <c r="D59903" s="12"/>
      <c r="E59903" s="11"/>
    </row>
    <row r="59904" spans="3:5" x14ac:dyDescent="0.25">
      <c r="C59904" s="11"/>
      <c r="D59904" s="12"/>
      <c r="E59904" s="11"/>
    </row>
    <row r="59905" spans="3:5" x14ac:dyDescent="0.25">
      <c r="C59905" s="11"/>
      <c r="D59905" s="12"/>
      <c r="E59905" s="11"/>
    </row>
    <row r="59906" spans="3:5" x14ac:dyDescent="0.25">
      <c r="C59906" s="11"/>
      <c r="D59906" s="12"/>
      <c r="E59906" s="11"/>
    </row>
    <row r="59907" spans="3:5" x14ac:dyDescent="0.25">
      <c r="C59907" s="11"/>
      <c r="D59907" s="12"/>
      <c r="E59907" s="11"/>
    </row>
    <row r="59908" spans="3:5" x14ac:dyDescent="0.25">
      <c r="C59908" s="11"/>
      <c r="D59908" s="12"/>
      <c r="E59908" s="11"/>
    </row>
    <row r="59909" spans="3:5" x14ac:dyDescent="0.25">
      <c r="C59909" s="11"/>
      <c r="D59909" s="12"/>
      <c r="E59909" s="11"/>
    </row>
    <row r="59910" spans="3:5" x14ac:dyDescent="0.25">
      <c r="C59910" s="11"/>
      <c r="D59910" s="12"/>
      <c r="E59910" s="11"/>
    </row>
    <row r="59911" spans="3:5" x14ac:dyDescent="0.25">
      <c r="C59911" s="11"/>
      <c r="D59911" s="12"/>
      <c r="E59911" s="11"/>
    </row>
    <row r="59912" spans="3:5" x14ac:dyDescent="0.25">
      <c r="C59912" s="11"/>
      <c r="D59912" s="12"/>
      <c r="E59912" s="11"/>
    </row>
    <row r="59913" spans="3:5" x14ac:dyDescent="0.25">
      <c r="C59913" s="11"/>
      <c r="D59913" s="12"/>
      <c r="E59913" s="11"/>
    </row>
    <row r="59914" spans="3:5" x14ac:dyDescent="0.25">
      <c r="C59914" s="11"/>
      <c r="D59914" s="12"/>
      <c r="E59914" s="11"/>
    </row>
    <row r="59915" spans="3:5" x14ac:dyDescent="0.25">
      <c r="C59915" s="11"/>
      <c r="D59915" s="12"/>
      <c r="E59915" s="11"/>
    </row>
    <row r="59916" spans="3:5" x14ac:dyDescent="0.25">
      <c r="C59916" s="11"/>
      <c r="D59916" s="12"/>
      <c r="E59916" s="11"/>
    </row>
    <row r="59917" spans="3:5" x14ac:dyDescent="0.25">
      <c r="C59917" s="11"/>
      <c r="D59917" s="12"/>
      <c r="E59917" s="11"/>
    </row>
    <row r="59918" spans="3:5" x14ac:dyDescent="0.25">
      <c r="C59918" s="11"/>
      <c r="D59918" s="12"/>
      <c r="E59918" s="11"/>
    </row>
    <row r="59919" spans="3:5" x14ac:dyDescent="0.25">
      <c r="C59919" s="11"/>
      <c r="D59919" s="12"/>
      <c r="E59919" s="11"/>
    </row>
    <row r="59920" spans="3:5" x14ac:dyDescent="0.25">
      <c r="C59920" s="11"/>
      <c r="D59920" s="12"/>
      <c r="E59920" s="11"/>
    </row>
    <row r="59921" spans="3:5" x14ac:dyDescent="0.25">
      <c r="C59921" s="11"/>
      <c r="D59921" s="12"/>
      <c r="E59921" s="11"/>
    </row>
    <row r="59922" spans="3:5" x14ac:dyDescent="0.25">
      <c r="C59922" s="11"/>
      <c r="D59922" s="12"/>
      <c r="E59922" s="11"/>
    </row>
    <row r="59923" spans="3:5" x14ac:dyDescent="0.25">
      <c r="C59923" s="11"/>
      <c r="D59923" s="12"/>
      <c r="E59923" s="11"/>
    </row>
    <row r="59924" spans="3:5" x14ac:dyDescent="0.25">
      <c r="C59924" s="11"/>
      <c r="D59924" s="12"/>
      <c r="E59924" s="11"/>
    </row>
    <row r="59925" spans="3:5" x14ac:dyDescent="0.25">
      <c r="C59925" s="11"/>
      <c r="D59925" s="12"/>
      <c r="E59925" s="11"/>
    </row>
    <row r="59926" spans="3:5" x14ac:dyDescent="0.25">
      <c r="C59926" s="11"/>
      <c r="D59926" s="12"/>
      <c r="E59926" s="11"/>
    </row>
    <row r="59927" spans="3:5" x14ac:dyDescent="0.25">
      <c r="C59927" s="11"/>
      <c r="D59927" s="12"/>
      <c r="E59927" s="11"/>
    </row>
    <row r="59928" spans="3:5" x14ac:dyDescent="0.25">
      <c r="C59928" s="11"/>
      <c r="D59928" s="12"/>
      <c r="E59928" s="11"/>
    </row>
    <row r="59929" spans="3:5" x14ac:dyDescent="0.25">
      <c r="C59929" s="11"/>
      <c r="D59929" s="12"/>
      <c r="E59929" s="11"/>
    </row>
    <row r="59930" spans="3:5" x14ac:dyDescent="0.25">
      <c r="C59930" s="11"/>
      <c r="D59930" s="12"/>
      <c r="E59930" s="11"/>
    </row>
    <row r="59931" spans="3:5" x14ac:dyDescent="0.25">
      <c r="C59931" s="11"/>
      <c r="D59931" s="12"/>
      <c r="E59931" s="11"/>
    </row>
    <row r="59932" spans="3:5" x14ac:dyDescent="0.25">
      <c r="C59932" s="11"/>
      <c r="D59932" s="12"/>
      <c r="E59932" s="11"/>
    </row>
    <row r="59933" spans="3:5" x14ac:dyDescent="0.25">
      <c r="C59933" s="11"/>
      <c r="D59933" s="12"/>
      <c r="E59933" s="11"/>
    </row>
    <row r="59934" spans="3:5" x14ac:dyDescent="0.25">
      <c r="C59934" s="11"/>
      <c r="D59934" s="12"/>
      <c r="E59934" s="11"/>
    </row>
    <row r="59935" spans="3:5" x14ac:dyDescent="0.25">
      <c r="C59935" s="11"/>
      <c r="D59935" s="12"/>
      <c r="E59935" s="11"/>
    </row>
    <row r="59936" spans="3:5" x14ac:dyDescent="0.25">
      <c r="C59936" s="11"/>
      <c r="D59936" s="12"/>
      <c r="E59936" s="11"/>
    </row>
    <row r="59937" spans="3:5" x14ac:dyDescent="0.25">
      <c r="C59937" s="11"/>
      <c r="D59937" s="12"/>
      <c r="E59937" s="11"/>
    </row>
    <row r="59938" spans="3:5" x14ac:dyDescent="0.25">
      <c r="C59938" s="11"/>
      <c r="D59938" s="12"/>
      <c r="E59938" s="11"/>
    </row>
    <row r="59939" spans="3:5" x14ac:dyDescent="0.25">
      <c r="C59939" s="11"/>
      <c r="D59939" s="12"/>
      <c r="E59939" s="11"/>
    </row>
    <row r="59940" spans="3:5" x14ac:dyDescent="0.25">
      <c r="C59940" s="11"/>
      <c r="D59940" s="12"/>
      <c r="E59940" s="11"/>
    </row>
    <row r="59941" spans="3:5" x14ac:dyDescent="0.25">
      <c r="C59941" s="11"/>
      <c r="D59941" s="12"/>
      <c r="E59941" s="11"/>
    </row>
    <row r="59942" spans="3:5" x14ac:dyDescent="0.25">
      <c r="C59942" s="11"/>
      <c r="D59942" s="12"/>
      <c r="E59942" s="11"/>
    </row>
    <row r="59943" spans="3:5" x14ac:dyDescent="0.25">
      <c r="C59943" s="11"/>
      <c r="D59943" s="12"/>
      <c r="E59943" s="11"/>
    </row>
    <row r="59944" spans="3:5" x14ac:dyDescent="0.25">
      <c r="C59944" s="11"/>
      <c r="D59944" s="12"/>
      <c r="E59944" s="11"/>
    </row>
    <row r="59945" spans="3:5" x14ac:dyDescent="0.25">
      <c r="C59945" s="11"/>
      <c r="D59945" s="12"/>
      <c r="E59945" s="11"/>
    </row>
    <row r="59946" spans="3:5" x14ac:dyDescent="0.25">
      <c r="C59946" s="11"/>
      <c r="D59946" s="12"/>
      <c r="E59946" s="11"/>
    </row>
    <row r="59947" spans="3:5" x14ac:dyDescent="0.25">
      <c r="C59947" s="11"/>
      <c r="D59947" s="12"/>
      <c r="E59947" s="11"/>
    </row>
    <row r="59948" spans="3:5" x14ac:dyDescent="0.25">
      <c r="C59948" s="11"/>
      <c r="D59948" s="12"/>
      <c r="E59948" s="11"/>
    </row>
    <row r="59949" spans="3:5" x14ac:dyDescent="0.25">
      <c r="C59949" s="11"/>
      <c r="D59949" s="12"/>
      <c r="E59949" s="11"/>
    </row>
    <row r="59950" spans="3:5" x14ac:dyDescent="0.25">
      <c r="C59950" s="11"/>
      <c r="D59950" s="12"/>
      <c r="E59950" s="11"/>
    </row>
    <row r="59951" spans="3:5" x14ac:dyDescent="0.25">
      <c r="C59951" s="11"/>
      <c r="D59951" s="12"/>
      <c r="E59951" s="11"/>
    </row>
    <row r="59952" spans="3:5" x14ac:dyDescent="0.25">
      <c r="C59952" s="11"/>
      <c r="D59952" s="12"/>
      <c r="E59952" s="11"/>
    </row>
    <row r="59953" spans="3:5" x14ac:dyDescent="0.25">
      <c r="C59953" s="11"/>
      <c r="D59953" s="12"/>
      <c r="E59953" s="11"/>
    </row>
    <row r="59954" spans="3:5" x14ac:dyDescent="0.25">
      <c r="C59954" s="11"/>
      <c r="D59954" s="12"/>
      <c r="E59954" s="11"/>
    </row>
    <row r="59955" spans="3:5" x14ac:dyDescent="0.25">
      <c r="C59955" s="11"/>
      <c r="D59955" s="12"/>
      <c r="E59955" s="11"/>
    </row>
    <row r="59956" spans="3:5" x14ac:dyDescent="0.25">
      <c r="C59956" s="11"/>
      <c r="D59956" s="12"/>
      <c r="E59956" s="11"/>
    </row>
    <row r="59957" spans="3:5" x14ac:dyDescent="0.25">
      <c r="C59957" s="11"/>
      <c r="D59957" s="12"/>
      <c r="E59957" s="11"/>
    </row>
    <row r="59958" spans="3:5" x14ac:dyDescent="0.25">
      <c r="C59958" s="11"/>
      <c r="D59958" s="12"/>
      <c r="E59958" s="11"/>
    </row>
    <row r="59959" spans="3:5" x14ac:dyDescent="0.25">
      <c r="C59959" s="11"/>
      <c r="D59959" s="12"/>
      <c r="E59959" s="11"/>
    </row>
    <row r="59960" spans="3:5" x14ac:dyDescent="0.25">
      <c r="C59960" s="11"/>
      <c r="D59960" s="12"/>
      <c r="E59960" s="11"/>
    </row>
    <row r="59961" spans="3:5" x14ac:dyDescent="0.25">
      <c r="C59961" s="11"/>
      <c r="D59961" s="12"/>
      <c r="E59961" s="11"/>
    </row>
    <row r="59962" spans="3:5" x14ac:dyDescent="0.25">
      <c r="C59962" s="11"/>
      <c r="D59962" s="12"/>
      <c r="E59962" s="11"/>
    </row>
    <row r="59963" spans="3:5" x14ac:dyDescent="0.25">
      <c r="C59963" s="11"/>
      <c r="D59963" s="12"/>
      <c r="E59963" s="11"/>
    </row>
    <row r="59964" spans="3:5" x14ac:dyDescent="0.25">
      <c r="C59964" s="11"/>
      <c r="D59964" s="12"/>
      <c r="E59964" s="11"/>
    </row>
    <row r="59965" spans="3:5" x14ac:dyDescent="0.25">
      <c r="C59965" s="11"/>
      <c r="D59965" s="12"/>
      <c r="E59965" s="11"/>
    </row>
    <row r="59966" spans="3:5" x14ac:dyDescent="0.25">
      <c r="C59966" s="11"/>
      <c r="D59966" s="12"/>
      <c r="E59966" s="11"/>
    </row>
    <row r="59967" spans="3:5" x14ac:dyDescent="0.25">
      <c r="C59967" s="11"/>
      <c r="D59967" s="12"/>
      <c r="E59967" s="11"/>
    </row>
    <row r="59968" spans="3:5" x14ac:dyDescent="0.25">
      <c r="C59968" s="11"/>
      <c r="D59968" s="12"/>
      <c r="E59968" s="11"/>
    </row>
    <row r="59969" spans="3:5" x14ac:dyDescent="0.25">
      <c r="C59969" s="11"/>
      <c r="D59969" s="12"/>
      <c r="E59969" s="11"/>
    </row>
    <row r="59970" spans="3:5" x14ac:dyDescent="0.25">
      <c r="C59970" s="11"/>
      <c r="D59970" s="12"/>
      <c r="E59970" s="11"/>
    </row>
    <row r="59971" spans="3:5" x14ac:dyDescent="0.25">
      <c r="C59971" s="11"/>
      <c r="D59971" s="12"/>
      <c r="E59971" s="11"/>
    </row>
    <row r="59972" spans="3:5" x14ac:dyDescent="0.25">
      <c r="C59972" s="11"/>
      <c r="D59972" s="12"/>
      <c r="E59972" s="11"/>
    </row>
    <row r="59973" spans="3:5" x14ac:dyDescent="0.25">
      <c r="C59973" s="11"/>
      <c r="D59973" s="12"/>
      <c r="E59973" s="11"/>
    </row>
    <row r="59974" spans="3:5" x14ac:dyDescent="0.25">
      <c r="C59974" s="11"/>
      <c r="D59974" s="12"/>
      <c r="E59974" s="11"/>
    </row>
    <row r="59975" spans="3:5" x14ac:dyDescent="0.25">
      <c r="C59975" s="11"/>
      <c r="D59975" s="12"/>
      <c r="E59975" s="11"/>
    </row>
    <row r="59976" spans="3:5" x14ac:dyDescent="0.25">
      <c r="C59976" s="11"/>
      <c r="D59976" s="12"/>
      <c r="E59976" s="11"/>
    </row>
    <row r="59977" spans="3:5" x14ac:dyDescent="0.25">
      <c r="C59977" s="11"/>
      <c r="D59977" s="12"/>
      <c r="E59977" s="11"/>
    </row>
    <row r="59978" spans="3:5" x14ac:dyDescent="0.25">
      <c r="C59978" s="11"/>
      <c r="D59978" s="12"/>
      <c r="E59978" s="11"/>
    </row>
    <row r="59979" spans="3:5" x14ac:dyDescent="0.25">
      <c r="C59979" s="11"/>
      <c r="D59979" s="12"/>
      <c r="E59979" s="11"/>
    </row>
    <row r="59980" spans="3:5" x14ac:dyDescent="0.25">
      <c r="C59980" s="11"/>
      <c r="D59980" s="12"/>
      <c r="E59980" s="11"/>
    </row>
    <row r="59981" spans="3:5" x14ac:dyDescent="0.25">
      <c r="C59981" s="11"/>
      <c r="D59981" s="12"/>
      <c r="E59981" s="11"/>
    </row>
    <row r="59982" spans="3:5" x14ac:dyDescent="0.25">
      <c r="C59982" s="11"/>
      <c r="D59982" s="12"/>
      <c r="E59982" s="11"/>
    </row>
    <row r="59983" spans="3:5" x14ac:dyDescent="0.25">
      <c r="C59983" s="11"/>
      <c r="D59983" s="12"/>
      <c r="E59983" s="11"/>
    </row>
    <row r="59984" spans="3:5" x14ac:dyDescent="0.25">
      <c r="C59984" s="11"/>
      <c r="D59984" s="12"/>
      <c r="E59984" s="11"/>
    </row>
    <row r="59985" spans="3:5" x14ac:dyDescent="0.25">
      <c r="C59985" s="11"/>
      <c r="D59985" s="12"/>
      <c r="E59985" s="11"/>
    </row>
    <row r="59986" spans="3:5" x14ac:dyDescent="0.25">
      <c r="C59986" s="11"/>
      <c r="D59986" s="12"/>
      <c r="E59986" s="11"/>
    </row>
    <row r="59987" spans="3:5" x14ac:dyDescent="0.25">
      <c r="C59987" s="11"/>
      <c r="D59987" s="12"/>
      <c r="E59987" s="11"/>
    </row>
    <row r="59988" spans="3:5" x14ac:dyDescent="0.25">
      <c r="C59988" s="11"/>
      <c r="D59988" s="12"/>
      <c r="E59988" s="11"/>
    </row>
    <row r="59989" spans="3:5" x14ac:dyDescent="0.25">
      <c r="C59989" s="11"/>
      <c r="D59989" s="12"/>
      <c r="E59989" s="11"/>
    </row>
    <row r="59990" spans="3:5" x14ac:dyDescent="0.25">
      <c r="C59990" s="11"/>
      <c r="D59990" s="12"/>
      <c r="E59990" s="11"/>
    </row>
    <row r="59991" spans="3:5" x14ac:dyDescent="0.25">
      <c r="C59991" s="11"/>
      <c r="D59991" s="12"/>
      <c r="E59991" s="11"/>
    </row>
    <row r="59992" spans="3:5" x14ac:dyDescent="0.25">
      <c r="C59992" s="11"/>
      <c r="D59992" s="12"/>
      <c r="E59992" s="11"/>
    </row>
    <row r="59993" spans="3:5" x14ac:dyDescent="0.25">
      <c r="C59993" s="11"/>
      <c r="D59993" s="12"/>
      <c r="E59993" s="11"/>
    </row>
    <row r="59994" spans="3:5" x14ac:dyDescent="0.25">
      <c r="C59994" s="11"/>
      <c r="D59994" s="12"/>
      <c r="E59994" s="11"/>
    </row>
    <row r="59995" spans="3:5" x14ac:dyDescent="0.25">
      <c r="C59995" s="11"/>
      <c r="D59995" s="12"/>
      <c r="E59995" s="11"/>
    </row>
    <row r="59996" spans="3:5" x14ac:dyDescent="0.25">
      <c r="C59996" s="11"/>
      <c r="D59996" s="12"/>
      <c r="E59996" s="11"/>
    </row>
    <row r="59997" spans="3:5" x14ac:dyDescent="0.25">
      <c r="C59997" s="11"/>
      <c r="D59997" s="12"/>
      <c r="E59997" s="11"/>
    </row>
    <row r="59998" spans="3:5" x14ac:dyDescent="0.25">
      <c r="C59998" s="11"/>
      <c r="D59998" s="12"/>
      <c r="E59998" s="11"/>
    </row>
    <row r="59999" spans="3:5" x14ac:dyDescent="0.25">
      <c r="C59999" s="11"/>
      <c r="D59999" s="12"/>
      <c r="E59999" s="11"/>
    </row>
    <row r="60000" spans="3:5" x14ac:dyDescent="0.25">
      <c r="C60000" s="11"/>
      <c r="D60000" s="12"/>
      <c r="E60000" s="11"/>
    </row>
    <row r="60001" spans="3:5" x14ac:dyDescent="0.25">
      <c r="C60001" s="11"/>
      <c r="D60001" s="12"/>
      <c r="E60001" s="11"/>
    </row>
    <row r="60002" spans="3:5" x14ac:dyDescent="0.25">
      <c r="C60002" s="11"/>
      <c r="D60002" s="12"/>
      <c r="E60002" s="11"/>
    </row>
    <row r="60003" spans="3:5" x14ac:dyDescent="0.25">
      <c r="C60003" s="11"/>
      <c r="D60003" s="12"/>
      <c r="E60003" s="11"/>
    </row>
    <row r="60004" spans="3:5" x14ac:dyDescent="0.25">
      <c r="C60004" s="11"/>
      <c r="D60004" s="12"/>
      <c r="E60004" s="11"/>
    </row>
    <row r="60005" spans="3:5" x14ac:dyDescent="0.25">
      <c r="C60005" s="11"/>
      <c r="D60005" s="12"/>
      <c r="E60005" s="11"/>
    </row>
    <row r="60006" spans="3:5" x14ac:dyDescent="0.25">
      <c r="C60006" s="11"/>
      <c r="D60006" s="12"/>
      <c r="E60006" s="11"/>
    </row>
    <row r="60007" spans="3:5" x14ac:dyDescent="0.25">
      <c r="C60007" s="11"/>
      <c r="D60007" s="12"/>
      <c r="E60007" s="11"/>
    </row>
    <row r="60008" spans="3:5" x14ac:dyDescent="0.25">
      <c r="C60008" s="11"/>
      <c r="D60008" s="12"/>
      <c r="E60008" s="11"/>
    </row>
    <row r="60009" spans="3:5" x14ac:dyDescent="0.25">
      <c r="C60009" s="11"/>
      <c r="D60009" s="12"/>
      <c r="E60009" s="11"/>
    </row>
    <row r="60010" spans="3:5" x14ac:dyDescent="0.25">
      <c r="C60010" s="11"/>
      <c r="D60010" s="12"/>
      <c r="E60010" s="11"/>
    </row>
    <row r="60011" spans="3:5" x14ac:dyDescent="0.25">
      <c r="C60011" s="11"/>
      <c r="D60011" s="12"/>
      <c r="E60011" s="11"/>
    </row>
    <row r="60012" spans="3:5" x14ac:dyDescent="0.25">
      <c r="C60012" s="11"/>
      <c r="D60012" s="12"/>
      <c r="E60012" s="11"/>
    </row>
    <row r="60013" spans="3:5" x14ac:dyDescent="0.25">
      <c r="C60013" s="11"/>
      <c r="D60013" s="12"/>
      <c r="E60013" s="11"/>
    </row>
    <row r="60014" spans="3:5" x14ac:dyDescent="0.25">
      <c r="C60014" s="11"/>
      <c r="D60014" s="12"/>
      <c r="E60014" s="11"/>
    </row>
    <row r="60015" spans="3:5" x14ac:dyDescent="0.25">
      <c r="C60015" s="11"/>
      <c r="D60015" s="12"/>
      <c r="E60015" s="11"/>
    </row>
    <row r="60016" spans="3:5" x14ac:dyDescent="0.25">
      <c r="C60016" s="11"/>
      <c r="D60016" s="12"/>
      <c r="E60016" s="11"/>
    </row>
    <row r="60017" spans="3:5" x14ac:dyDescent="0.25">
      <c r="C60017" s="11"/>
      <c r="D60017" s="12"/>
      <c r="E60017" s="11"/>
    </row>
    <row r="60018" spans="3:5" x14ac:dyDescent="0.25">
      <c r="C60018" s="11"/>
      <c r="D60018" s="12"/>
      <c r="E60018" s="11"/>
    </row>
    <row r="60019" spans="3:5" x14ac:dyDescent="0.25">
      <c r="C60019" s="11"/>
      <c r="D60019" s="12"/>
      <c r="E60019" s="11"/>
    </row>
    <row r="60020" spans="3:5" x14ac:dyDescent="0.25">
      <c r="C60020" s="11"/>
      <c r="D60020" s="12"/>
      <c r="E60020" s="11"/>
    </row>
    <row r="60021" spans="3:5" x14ac:dyDescent="0.25">
      <c r="C60021" s="11"/>
      <c r="D60021" s="12"/>
      <c r="E60021" s="11"/>
    </row>
    <row r="60022" spans="3:5" x14ac:dyDescent="0.25">
      <c r="C60022" s="11"/>
      <c r="D60022" s="12"/>
      <c r="E60022" s="11"/>
    </row>
    <row r="60023" spans="3:5" x14ac:dyDescent="0.25">
      <c r="C60023" s="11"/>
      <c r="D60023" s="12"/>
      <c r="E60023" s="11"/>
    </row>
    <row r="60024" spans="3:5" x14ac:dyDescent="0.25">
      <c r="C60024" s="11"/>
      <c r="D60024" s="12"/>
      <c r="E60024" s="11"/>
    </row>
    <row r="60025" spans="3:5" x14ac:dyDescent="0.25">
      <c r="C60025" s="11"/>
      <c r="D60025" s="12"/>
      <c r="E60025" s="11"/>
    </row>
    <row r="60026" spans="3:5" x14ac:dyDescent="0.25">
      <c r="C60026" s="11"/>
      <c r="D60026" s="12"/>
      <c r="E60026" s="11"/>
    </row>
    <row r="60027" spans="3:5" x14ac:dyDescent="0.25">
      <c r="C60027" s="11"/>
      <c r="D60027" s="12"/>
      <c r="E60027" s="11"/>
    </row>
    <row r="60028" spans="3:5" x14ac:dyDescent="0.25">
      <c r="C60028" s="11"/>
      <c r="D60028" s="12"/>
      <c r="E60028" s="11"/>
    </row>
    <row r="60029" spans="3:5" x14ac:dyDescent="0.25">
      <c r="C60029" s="11"/>
      <c r="D60029" s="12"/>
      <c r="E60029" s="11"/>
    </row>
    <row r="60030" spans="3:5" x14ac:dyDescent="0.25">
      <c r="C60030" s="11"/>
      <c r="D60030" s="12"/>
      <c r="E60030" s="11"/>
    </row>
    <row r="60031" spans="3:5" x14ac:dyDescent="0.25">
      <c r="C60031" s="11"/>
      <c r="D60031" s="12"/>
      <c r="E60031" s="11"/>
    </row>
    <row r="60032" spans="3:5" x14ac:dyDescent="0.25">
      <c r="C60032" s="11"/>
      <c r="D60032" s="12"/>
      <c r="E60032" s="11"/>
    </row>
    <row r="60033" spans="3:5" x14ac:dyDescent="0.25">
      <c r="C60033" s="11"/>
      <c r="D60033" s="12"/>
      <c r="E60033" s="11"/>
    </row>
    <row r="60034" spans="3:5" x14ac:dyDescent="0.25">
      <c r="C60034" s="11"/>
      <c r="D60034" s="12"/>
      <c r="E60034" s="11"/>
    </row>
    <row r="60035" spans="3:5" x14ac:dyDescent="0.25">
      <c r="C60035" s="11"/>
      <c r="D60035" s="12"/>
      <c r="E60035" s="11"/>
    </row>
    <row r="60036" spans="3:5" x14ac:dyDescent="0.25">
      <c r="C60036" s="11"/>
      <c r="D60036" s="12"/>
      <c r="E60036" s="11"/>
    </row>
    <row r="60037" spans="3:5" x14ac:dyDescent="0.25">
      <c r="C60037" s="11"/>
      <c r="D60037" s="12"/>
      <c r="E60037" s="11"/>
    </row>
    <row r="60038" spans="3:5" x14ac:dyDescent="0.25">
      <c r="C60038" s="11"/>
      <c r="D60038" s="12"/>
      <c r="E60038" s="11"/>
    </row>
    <row r="60039" spans="3:5" x14ac:dyDescent="0.25">
      <c r="C60039" s="11"/>
      <c r="D60039" s="12"/>
      <c r="E60039" s="11"/>
    </row>
    <row r="60040" spans="3:5" x14ac:dyDescent="0.25">
      <c r="C60040" s="11"/>
      <c r="D60040" s="12"/>
      <c r="E60040" s="11"/>
    </row>
    <row r="60041" spans="3:5" x14ac:dyDescent="0.25">
      <c r="C60041" s="11"/>
      <c r="D60041" s="12"/>
      <c r="E60041" s="11"/>
    </row>
    <row r="60042" spans="3:5" x14ac:dyDescent="0.25">
      <c r="C60042" s="11"/>
      <c r="D60042" s="12"/>
      <c r="E60042" s="11"/>
    </row>
    <row r="60043" spans="3:5" x14ac:dyDescent="0.25">
      <c r="C60043" s="11"/>
      <c r="D60043" s="12"/>
      <c r="E60043" s="11"/>
    </row>
    <row r="60044" spans="3:5" x14ac:dyDescent="0.25">
      <c r="C60044" s="11"/>
      <c r="D60044" s="12"/>
      <c r="E60044" s="11"/>
    </row>
    <row r="60045" spans="3:5" x14ac:dyDescent="0.25">
      <c r="C60045" s="11"/>
      <c r="D60045" s="12"/>
      <c r="E60045" s="11"/>
    </row>
    <row r="60046" spans="3:5" x14ac:dyDescent="0.25">
      <c r="C60046" s="11"/>
      <c r="D60046" s="12"/>
      <c r="E60046" s="11"/>
    </row>
    <row r="60047" spans="3:5" x14ac:dyDescent="0.25">
      <c r="C60047" s="11"/>
      <c r="D60047" s="12"/>
      <c r="E60047" s="11"/>
    </row>
    <row r="60048" spans="3:5" x14ac:dyDescent="0.25">
      <c r="C60048" s="11"/>
      <c r="D60048" s="12"/>
      <c r="E60048" s="11"/>
    </row>
    <row r="60049" spans="3:5" x14ac:dyDescent="0.25">
      <c r="C60049" s="11"/>
      <c r="D60049" s="12"/>
      <c r="E60049" s="11"/>
    </row>
    <row r="60050" spans="3:5" x14ac:dyDescent="0.25">
      <c r="C60050" s="11"/>
      <c r="D60050" s="12"/>
      <c r="E60050" s="11"/>
    </row>
    <row r="60051" spans="3:5" x14ac:dyDescent="0.25">
      <c r="C60051" s="11"/>
      <c r="D60051" s="12"/>
      <c r="E60051" s="11"/>
    </row>
    <row r="60052" spans="3:5" x14ac:dyDescent="0.25">
      <c r="C60052" s="11"/>
      <c r="D60052" s="12"/>
      <c r="E60052" s="11"/>
    </row>
    <row r="60053" spans="3:5" x14ac:dyDescent="0.25">
      <c r="C60053" s="11"/>
      <c r="D60053" s="12"/>
      <c r="E60053" s="11"/>
    </row>
    <row r="60054" spans="3:5" x14ac:dyDescent="0.25">
      <c r="C60054" s="11"/>
      <c r="D60054" s="12"/>
      <c r="E60054" s="11"/>
    </row>
    <row r="60055" spans="3:5" x14ac:dyDescent="0.25">
      <c r="C60055" s="11"/>
      <c r="D60055" s="12"/>
      <c r="E60055" s="11"/>
    </row>
    <row r="60056" spans="3:5" x14ac:dyDescent="0.25">
      <c r="C60056" s="11"/>
      <c r="D60056" s="12"/>
      <c r="E60056" s="11"/>
    </row>
    <row r="60057" spans="3:5" x14ac:dyDescent="0.25">
      <c r="C60057" s="11"/>
      <c r="D60057" s="12"/>
      <c r="E60057" s="11"/>
    </row>
    <row r="60058" spans="3:5" x14ac:dyDescent="0.25">
      <c r="C60058" s="11"/>
      <c r="D60058" s="12"/>
      <c r="E60058" s="11"/>
    </row>
    <row r="60059" spans="3:5" x14ac:dyDescent="0.25">
      <c r="C60059" s="11"/>
      <c r="D60059" s="12"/>
      <c r="E60059" s="11"/>
    </row>
    <row r="60060" spans="3:5" x14ac:dyDescent="0.25">
      <c r="C60060" s="11"/>
      <c r="D60060" s="12"/>
      <c r="E60060" s="11"/>
    </row>
    <row r="60061" spans="3:5" x14ac:dyDescent="0.25">
      <c r="C60061" s="11"/>
      <c r="D60061" s="12"/>
      <c r="E60061" s="11"/>
    </row>
    <row r="60062" spans="3:5" x14ac:dyDescent="0.25">
      <c r="C60062" s="11"/>
      <c r="D60062" s="12"/>
      <c r="E60062" s="11"/>
    </row>
    <row r="60063" spans="3:5" x14ac:dyDescent="0.25">
      <c r="C60063" s="11"/>
      <c r="D60063" s="12"/>
      <c r="E60063" s="11"/>
    </row>
    <row r="60064" spans="3:5" x14ac:dyDescent="0.25">
      <c r="C60064" s="11"/>
      <c r="D60064" s="12"/>
      <c r="E60064" s="11"/>
    </row>
    <row r="60065" spans="3:5" x14ac:dyDescent="0.25">
      <c r="C60065" s="11"/>
      <c r="D60065" s="12"/>
      <c r="E60065" s="11"/>
    </row>
    <row r="60066" spans="3:5" x14ac:dyDescent="0.25">
      <c r="C60066" s="11"/>
      <c r="D60066" s="12"/>
      <c r="E60066" s="11"/>
    </row>
    <row r="60067" spans="3:5" x14ac:dyDescent="0.25">
      <c r="C60067" s="11"/>
      <c r="D60067" s="12"/>
      <c r="E60067" s="11"/>
    </row>
    <row r="60068" spans="3:5" x14ac:dyDescent="0.25">
      <c r="C60068" s="11"/>
      <c r="D60068" s="12"/>
      <c r="E60068" s="11"/>
    </row>
    <row r="60069" spans="3:5" x14ac:dyDescent="0.25">
      <c r="C60069" s="11"/>
      <c r="D60069" s="12"/>
      <c r="E60069" s="11"/>
    </row>
    <row r="60070" spans="3:5" x14ac:dyDescent="0.25">
      <c r="C60070" s="11"/>
      <c r="D60070" s="12"/>
      <c r="E60070" s="11"/>
    </row>
    <row r="60071" spans="3:5" x14ac:dyDescent="0.25">
      <c r="C60071" s="11"/>
      <c r="D60071" s="12"/>
      <c r="E60071" s="11"/>
    </row>
    <row r="60072" spans="3:5" x14ac:dyDescent="0.25">
      <c r="C60072" s="11"/>
      <c r="D60072" s="12"/>
      <c r="E60072" s="11"/>
    </row>
    <row r="60073" spans="3:5" x14ac:dyDescent="0.25">
      <c r="C60073" s="11"/>
      <c r="D60073" s="12"/>
      <c r="E60073" s="11"/>
    </row>
    <row r="60074" spans="3:5" x14ac:dyDescent="0.25">
      <c r="C60074" s="11"/>
      <c r="D60074" s="12"/>
      <c r="E60074" s="11"/>
    </row>
    <row r="60075" spans="3:5" x14ac:dyDescent="0.25">
      <c r="C60075" s="11"/>
      <c r="D60075" s="12"/>
      <c r="E60075" s="11"/>
    </row>
    <row r="60076" spans="3:5" x14ac:dyDescent="0.25">
      <c r="C60076" s="11"/>
      <c r="D60076" s="12"/>
      <c r="E60076" s="11"/>
    </row>
    <row r="60077" spans="3:5" x14ac:dyDescent="0.25">
      <c r="C60077" s="11"/>
      <c r="D60077" s="12"/>
      <c r="E60077" s="11"/>
    </row>
    <row r="60078" spans="3:5" x14ac:dyDescent="0.25">
      <c r="C60078" s="11"/>
      <c r="D60078" s="12"/>
      <c r="E60078" s="11"/>
    </row>
    <row r="60079" spans="3:5" x14ac:dyDescent="0.25">
      <c r="C60079" s="11"/>
      <c r="D60079" s="12"/>
      <c r="E60079" s="11"/>
    </row>
    <row r="60080" spans="3:5" x14ac:dyDescent="0.25">
      <c r="C60080" s="11"/>
      <c r="D60080" s="12"/>
      <c r="E60080" s="11"/>
    </row>
    <row r="60081" spans="3:5" x14ac:dyDescent="0.25">
      <c r="C60081" s="11"/>
      <c r="D60081" s="12"/>
      <c r="E60081" s="11"/>
    </row>
    <row r="60082" spans="3:5" x14ac:dyDescent="0.25">
      <c r="C60082" s="11"/>
      <c r="D60082" s="12"/>
      <c r="E60082" s="11"/>
    </row>
    <row r="60083" spans="3:5" x14ac:dyDescent="0.25">
      <c r="C60083" s="11"/>
      <c r="D60083" s="12"/>
      <c r="E60083" s="11"/>
    </row>
    <row r="60084" spans="3:5" x14ac:dyDescent="0.25">
      <c r="C60084" s="11"/>
      <c r="D60084" s="12"/>
      <c r="E60084" s="11"/>
    </row>
    <row r="60085" spans="3:5" x14ac:dyDescent="0.25">
      <c r="C60085" s="11"/>
      <c r="D60085" s="12"/>
      <c r="E60085" s="11"/>
    </row>
    <row r="60086" spans="3:5" x14ac:dyDescent="0.25">
      <c r="C60086" s="11"/>
      <c r="D60086" s="12"/>
      <c r="E60086" s="11"/>
    </row>
    <row r="60087" spans="3:5" x14ac:dyDescent="0.25">
      <c r="C60087" s="11"/>
      <c r="D60087" s="12"/>
      <c r="E60087" s="11"/>
    </row>
    <row r="60088" spans="3:5" x14ac:dyDescent="0.25">
      <c r="C60088" s="11"/>
      <c r="D60088" s="12"/>
      <c r="E60088" s="11"/>
    </row>
    <row r="60089" spans="3:5" x14ac:dyDescent="0.25">
      <c r="C60089" s="11"/>
      <c r="D60089" s="12"/>
      <c r="E60089" s="11"/>
    </row>
    <row r="60090" spans="3:5" x14ac:dyDescent="0.25">
      <c r="C60090" s="11"/>
      <c r="D60090" s="12"/>
      <c r="E60090" s="11"/>
    </row>
    <row r="60091" spans="3:5" x14ac:dyDescent="0.25">
      <c r="C60091" s="11"/>
      <c r="D60091" s="12"/>
      <c r="E60091" s="11"/>
    </row>
    <row r="60092" spans="3:5" x14ac:dyDescent="0.25">
      <c r="C60092" s="11"/>
      <c r="D60092" s="12"/>
      <c r="E60092" s="11"/>
    </row>
    <row r="60093" spans="3:5" x14ac:dyDescent="0.25">
      <c r="C60093" s="11"/>
      <c r="D60093" s="12"/>
      <c r="E60093" s="11"/>
    </row>
    <row r="60094" spans="3:5" x14ac:dyDescent="0.25">
      <c r="C60094" s="11"/>
      <c r="D60094" s="12"/>
      <c r="E60094" s="11"/>
    </row>
    <row r="60095" spans="3:5" x14ac:dyDescent="0.25">
      <c r="C60095" s="11"/>
      <c r="D60095" s="12"/>
      <c r="E60095" s="11"/>
    </row>
    <row r="60096" spans="3:5" x14ac:dyDescent="0.25">
      <c r="C60096" s="11"/>
      <c r="D60096" s="12"/>
      <c r="E60096" s="11"/>
    </row>
    <row r="60097" spans="3:5" x14ac:dyDescent="0.25">
      <c r="C60097" s="11"/>
      <c r="D60097" s="12"/>
      <c r="E60097" s="11"/>
    </row>
    <row r="60098" spans="3:5" x14ac:dyDescent="0.25">
      <c r="C60098" s="11"/>
      <c r="D60098" s="12"/>
      <c r="E60098" s="11"/>
    </row>
    <row r="60099" spans="3:5" x14ac:dyDescent="0.25">
      <c r="C60099" s="11"/>
      <c r="D60099" s="12"/>
      <c r="E60099" s="11"/>
    </row>
    <row r="60100" spans="3:5" x14ac:dyDescent="0.25">
      <c r="C60100" s="11"/>
      <c r="D60100" s="12"/>
      <c r="E60100" s="11"/>
    </row>
    <row r="60101" spans="3:5" x14ac:dyDescent="0.25">
      <c r="C60101" s="11"/>
      <c r="D60101" s="12"/>
      <c r="E60101" s="11"/>
    </row>
    <row r="60102" spans="3:5" x14ac:dyDescent="0.25">
      <c r="C60102" s="11"/>
      <c r="D60102" s="12"/>
      <c r="E60102" s="11"/>
    </row>
    <row r="60103" spans="3:5" x14ac:dyDescent="0.25">
      <c r="C60103" s="11"/>
      <c r="D60103" s="12"/>
      <c r="E60103" s="11"/>
    </row>
    <row r="60104" spans="3:5" x14ac:dyDescent="0.25">
      <c r="C60104" s="11"/>
      <c r="D60104" s="12"/>
      <c r="E60104" s="11"/>
    </row>
    <row r="60105" spans="3:5" x14ac:dyDescent="0.25">
      <c r="C60105" s="11"/>
      <c r="D60105" s="12"/>
      <c r="E60105" s="11"/>
    </row>
    <row r="60106" spans="3:5" x14ac:dyDescent="0.25">
      <c r="C60106" s="11"/>
      <c r="D60106" s="12"/>
      <c r="E60106" s="11"/>
    </row>
    <row r="60107" spans="3:5" x14ac:dyDescent="0.25">
      <c r="C60107" s="11"/>
      <c r="D60107" s="12"/>
      <c r="E60107" s="11"/>
    </row>
    <row r="60108" spans="3:5" x14ac:dyDescent="0.25">
      <c r="C60108" s="11"/>
      <c r="D60108" s="12"/>
      <c r="E60108" s="11"/>
    </row>
    <row r="60109" spans="3:5" x14ac:dyDescent="0.25">
      <c r="C60109" s="11"/>
      <c r="D60109" s="12"/>
      <c r="E60109" s="11"/>
    </row>
    <row r="60110" spans="3:5" x14ac:dyDescent="0.25">
      <c r="C60110" s="11"/>
      <c r="D60110" s="12"/>
      <c r="E60110" s="11"/>
    </row>
    <row r="60111" spans="3:5" x14ac:dyDescent="0.25">
      <c r="C60111" s="11"/>
      <c r="D60111" s="12"/>
      <c r="E60111" s="11"/>
    </row>
    <row r="60112" spans="3:5" x14ac:dyDescent="0.25">
      <c r="C60112" s="11"/>
      <c r="D60112" s="12"/>
      <c r="E60112" s="11"/>
    </row>
    <row r="60113" spans="3:5" x14ac:dyDescent="0.25">
      <c r="C60113" s="11"/>
      <c r="D60113" s="12"/>
      <c r="E60113" s="11"/>
    </row>
    <row r="60114" spans="3:5" x14ac:dyDescent="0.25">
      <c r="C60114" s="11"/>
      <c r="D60114" s="12"/>
      <c r="E60114" s="11"/>
    </row>
    <row r="60115" spans="3:5" x14ac:dyDescent="0.25">
      <c r="C60115" s="11"/>
      <c r="D60115" s="12"/>
      <c r="E60115" s="11"/>
    </row>
    <row r="60116" spans="3:5" x14ac:dyDescent="0.25">
      <c r="C60116" s="11"/>
      <c r="D60116" s="12"/>
      <c r="E60116" s="11"/>
    </row>
    <row r="60117" spans="3:5" x14ac:dyDescent="0.25">
      <c r="C60117" s="11"/>
      <c r="D60117" s="12"/>
      <c r="E60117" s="11"/>
    </row>
    <row r="60118" spans="3:5" x14ac:dyDescent="0.25">
      <c r="C60118" s="11"/>
      <c r="D60118" s="12"/>
      <c r="E60118" s="11"/>
    </row>
    <row r="60119" spans="3:5" x14ac:dyDescent="0.25">
      <c r="C60119" s="11"/>
      <c r="D60119" s="12"/>
      <c r="E60119" s="11"/>
    </row>
    <row r="60120" spans="3:5" x14ac:dyDescent="0.25">
      <c r="C60120" s="11"/>
      <c r="D60120" s="12"/>
      <c r="E60120" s="11"/>
    </row>
    <row r="60121" spans="3:5" x14ac:dyDescent="0.25">
      <c r="C60121" s="11"/>
      <c r="D60121" s="12"/>
      <c r="E60121" s="11"/>
    </row>
    <row r="60122" spans="3:5" x14ac:dyDescent="0.25">
      <c r="C60122" s="11"/>
      <c r="D60122" s="12"/>
      <c r="E60122" s="11"/>
    </row>
    <row r="60123" spans="3:5" x14ac:dyDescent="0.25">
      <c r="C60123" s="11"/>
      <c r="D60123" s="12"/>
      <c r="E60123" s="11"/>
    </row>
    <row r="60124" spans="3:5" x14ac:dyDescent="0.25">
      <c r="C60124" s="11"/>
      <c r="D60124" s="12"/>
      <c r="E60124" s="11"/>
    </row>
    <row r="60125" spans="3:5" x14ac:dyDescent="0.25">
      <c r="C60125" s="11"/>
      <c r="D60125" s="12"/>
      <c r="E60125" s="11"/>
    </row>
    <row r="60126" spans="3:5" x14ac:dyDescent="0.25">
      <c r="C60126" s="11"/>
      <c r="D60126" s="12"/>
      <c r="E60126" s="11"/>
    </row>
    <row r="60127" spans="3:5" x14ac:dyDescent="0.25">
      <c r="C60127" s="11"/>
      <c r="D60127" s="12"/>
      <c r="E60127" s="11"/>
    </row>
    <row r="60128" spans="3:5" x14ac:dyDescent="0.25">
      <c r="C60128" s="11"/>
      <c r="D60128" s="12"/>
      <c r="E60128" s="11"/>
    </row>
    <row r="60129" spans="3:5" x14ac:dyDescent="0.25">
      <c r="C60129" s="11"/>
      <c r="D60129" s="12"/>
      <c r="E60129" s="11"/>
    </row>
    <row r="60130" spans="3:5" x14ac:dyDescent="0.25">
      <c r="C60130" s="11"/>
      <c r="D60130" s="12"/>
      <c r="E60130" s="11"/>
    </row>
    <row r="60131" spans="3:5" x14ac:dyDescent="0.25">
      <c r="C60131" s="11"/>
      <c r="D60131" s="12"/>
      <c r="E60131" s="11"/>
    </row>
    <row r="60132" spans="3:5" x14ac:dyDescent="0.25">
      <c r="C60132" s="11"/>
      <c r="D60132" s="12"/>
      <c r="E60132" s="11"/>
    </row>
    <row r="60133" spans="3:5" x14ac:dyDescent="0.25">
      <c r="C60133" s="11"/>
      <c r="D60133" s="12"/>
      <c r="E60133" s="11"/>
    </row>
    <row r="60134" spans="3:5" x14ac:dyDescent="0.25">
      <c r="C60134" s="11"/>
      <c r="D60134" s="12"/>
      <c r="E60134" s="11"/>
    </row>
    <row r="60135" spans="3:5" x14ac:dyDescent="0.25">
      <c r="C60135" s="11"/>
      <c r="D60135" s="12"/>
      <c r="E60135" s="11"/>
    </row>
    <row r="60136" spans="3:5" x14ac:dyDescent="0.25">
      <c r="C60136" s="11"/>
      <c r="D60136" s="12"/>
      <c r="E60136" s="11"/>
    </row>
    <row r="60137" spans="3:5" x14ac:dyDescent="0.25">
      <c r="C60137" s="11"/>
      <c r="D60137" s="12"/>
      <c r="E60137" s="11"/>
    </row>
    <row r="60138" spans="3:5" x14ac:dyDescent="0.25">
      <c r="C60138" s="11"/>
      <c r="D60138" s="12"/>
      <c r="E60138" s="11"/>
    </row>
    <row r="60139" spans="3:5" x14ac:dyDescent="0.25">
      <c r="C60139" s="11"/>
      <c r="D60139" s="12"/>
      <c r="E60139" s="11"/>
    </row>
    <row r="60140" spans="3:5" x14ac:dyDescent="0.25">
      <c r="C60140" s="11"/>
      <c r="D60140" s="12"/>
      <c r="E60140" s="11"/>
    </row>
    <row r="60141" spans="3:5" x14ac:dyDescent="0.25">
      <c r="C60141" s="11"/>
      <c r="D60141" s="12"/>
      <c r="E60141" s="11"/>
    </row>
    <row r="60142" spans="3:5" x14ac:dyDescent="0.25">
      <c r="C60142" s="11"/>
      <c r="D60142" s="12"/>
      <c r="E60142" s="11"/>
    </row>
    <row r="60143" spans="3:5" x14ac:dyDescent="0.25">
      <c r="C60143" s="11"/>
      <c r="D60143" s="12"/>
      <c r="E60143" s="11"/>
    </row>
    <row r="60144" spans="3:5" x14ac:dyDescent="0.25">
      <c r="C60144" s="11"/>
      <c r="D60144" s="12"/>
      <c r="E60144" s="11"/>
    </row>
    <row r="60145" spans="3:5" x14ac:dyDescent="0.25">
      <c r="C60145" s="11"/>
      <c r="D60145" s="12"/>
      <c r="E60145" s="11"/>
    </row>
    <row r="60146" spans="3:5" x14ac:dyDescent="0.25">
      <c r="C60146" s="11"/>
      <c r="D60146" s="12"/>
      <c r="E60146" s="11"/>
    </row>
    <row r="60147" spans="3:5" x14ac:dyDescent="0.25">
      <c r="C60147" s="11"/>
      <c r="D60147" s="12"/>
      <c r="E60147" s="11"/>
    </row>
    <row r="60148" spans="3:5" x14ac:dyDescent="0.25">
      <c r="C60148" s="11"/>
      <c r="D60148" s="12"/>
      <c r="E60148" s="11"/>
    </row>
    <row r="60149" spans="3:5" x14ac:dyDescent="0.25">
      <c r="C60149" s="11"/>
      <c r="D60149" s="12"/>
      <c r="E60149" s="11"/>
    </row>
    <row r="60150" spans="3:5" x14ac:dyDescent="0.25">
      <c r="C60150" s="11"/>
      <c r="D60150" s="12"/>
      <c r="E60150" s="11"/>
    </row>
    <row r="60151" spans="3:5" x14ac:dyDescent="0.25">
      <c r="C60151" s="11"/>
      <c r="D60151" s="12"/>
      <c r="E60151" s="11"/>
    </row>
    <row r="60152" spans="3:5" x14ac:dyDescent="0.25">
      <c r="C60152" s="11"/>
      <c r="D60152" s="12"/>
      <c r="E60152" s="11"/>
    </row>
    <row r="60153" spans="3:5" x14ac:dyDescent="0.25">
      <c r="C60153" s="11"/>
      <c r="D60153" s="12"/>
      <c r="E60153" s="11"/>
    </row>
    <row r="60154" spans="3:5" x14ac:dyDescent="0.25">
      <c r="C60154" s="11"/>
      <c r="D60154" s="12"/>
      <c r="E60154" s="11"/>
    </row>
    <row r="60155" spans="3:5" x14ac:dyDescent="0.25">
      <c r="C60155" s="11"/>
      <c r="D60155" s="12"/>
      <c r="E60155" s="11"/>
    </row>
    <row r="60156" spans="3:5" x14ac:dyDescent="0.25">
      <c r="C60156" s="11"/>
      <c r="D60156" s="12"/>
      <c r="E60156" s="11"/>
    </row>
    <row r="60157" spans="3:5" x14ac:dyDescent="0.25">
      <c r="C60157" s="11"/>
      <c r="D60157" s="12"/>
      <c r="E60157" s="11"/>
    </row>
    <row r="60158" spans="3:5" x14ac:dyDescent="0.25">
      <c r="C60158" s="11"/>
      <c r="D60158" s="12"/>
      <c r="E60158" s="11"/>
    </row>
    <row r="60159" spans="3:5" x14ac:dyDescent="0.25">
      <c r="C60159" s="11"/>
      <c r="D60159" s="12"/>
      <c r="E60159" s="11"/>
    </row>
    <row r="60160" spans="3:5" x14ac:dyDescent="0.25">
      <c r="C60160" s="11"/>
      <c r="D60160" s="12"/>
      <c r="E60160" s="11"/>
    </row>
    <row r="60161" spans="3:5" x14ac:dyDescent="0.25">
      <c r="C60161" s="11"/>
      <c r="D60161" s="12"/>
      <c r="E60161" s="11"/>
    </row>
    <row r="60162" spans="3:5" x14ac:dyDescent="0.25">
      <c r="C60162" s="11"/>
      <c r="D60162" s="12"/>
      <c r="E60162" s="11"/>
    </row>
    <row r="60163" spans="3:5" x14ac:dyDescent="0.25">
      <c r="C60163" s="11"/>
      <c r="D60163" s="12"/>
      <c r="E60163" s="11"/>
    </row>
    <row r="60164" spans="3:5" x14ac:dyDescent="0.25">
      <c r="C60164" s="11"/>
      <c r="D60164" s="12"/>
      <c r="E60164" s="11"/>
    </row>
    <row r="60165" spans="3:5" x14ac:dyDescent="0.25">
      <c r="C60165" s="11"/>
      <c r="D60165" s="12"/>
      <c r="E60165" s="11"/>
    </row>
    <row r="60166" spans="3:5" x14ac:dyDescent="0.25">
      <c r="C60166" s="11"/>
      <c r="D60166" s="12"/>
      <c r="E60166" s="11"/>
    </row>
    <row r="60167" spans="3:5" x14ac:dyDescent="0.25">
      <c r="C60167" s="11"/>
      <c r="D60167" s="12"/>
      <c r="E60167" s="11"/>
    </row>
    <row r="60168" spans="3:5" x14ac:dyDescent="0.25">
      <c r="C60168" s="11"/>
      <c r="D60168" s="12"/>
      <c r="E60168" s="11"/>
    </row>
    <row r="60169" spans="3:5" x14ac:dyDescent="0.25">
      <c r="C60169" s="11"/>
      <c r="D60169" s="12"/>
      <c r="E60169" s="11"/>
    </row>
    <row r="60170" spans="3:5" x14ac:dyDescent="0.25">
      <c r="C60170" s="11"/>
      <c r="D60170" s="12"/>
      <c r="E60170" s="11"/>
    </row>
    <row r="60171" spans="3:5" x14ac:dyDescent="0.25">
      <c r="C60171" s="11"/>
      <c r="D60171" s="12"/>
      <c r="E60171" s="11"/>
    </row>
    <row r="60172" spans="3:5" x14ac:dyDescent="0.25">
      <c r="C60172" s="11"/>
      <c r="D60172" s="12"/>
      <c r="E60172" s="11"/>
    </row>
    <row r="60173" spans="3:5" x14ac:dyDescent="0.25">
      <c r="C60173" s="11"/>
      <c r="D60173" s="12"/>
      <c r="E60173" s="11"/>
    </row>
    <row r="60174" spans="3:5" x14ac:dyDescent="0.25">
      <c r="C60174" s="11"/>
      <c r="D60174" s="12"/>
      <c r="E60174" s="11"/>
    </row>
    <row r="60175" spans="3:5" x14ac:dyDescent="0.25">
      <c r="C60175" s="11"/>
      <c r="D60175" s="12"/>
      <c r="E60175" s="11"/>
    </row>
    <row r="60176" spans="3:5" x14ac:dyDescent="0.25">
      <c r="C60176" s="11"/>
      <c r="D60176" s="12"/>
      <c r="E60176" s="11"/>
    </row>
    <row r="60177" spans="3:5" x14ac:dyDescent="0.25">
      <c r="C60177" s="11"/>
      <c r="D60177" s="12"/>
      <c r="E60177" s="11"/>
    </row>
    <row r="60178" spans="3:5" x14ac:dyDescent="0.25">
      <c r="C60178" s="11"/>
      <c r="D60178" s="12"/>
      <c r="E60178" s="11"/>
    </row>
    <row r="60179" spans="3:5" x14ac:dyDescent="0.25">
      <c r="C60179" s="11"/>
      <c r="D60179" s="12"/>
      <c r="E60179" s="11"/>
    </row>
    <row r="60180" spans="3:5" x14ac:dyDescent="0.25">
      <c r="C60180" s="11"/>
      <c r="D60180" s="12"/>
      <c r="E60180" s="11"/>
    </row>
    <row r="60181" spans="3:5" x14ac:dyDescent="0.25">
      <c r="C60181" s="11"/>
      <c r="D60181" s="12"/>
      <c r="E60181" s="11"/>
    </row>
    <row r="60182" spans="3:5" x14ac:dyDescent="0.25">
      <c r="C60182" s="11"/>
      <c r="D60182" s="12"/>
      <c r="E60182" s="11"/>
    </row>
    <row r="60183" spans="3:5" x14ac:dyDescent="0.25">
      <c r="C60183" s="11"/>
      <c r="D60183" s="12"/>
      <c r="E60183" s="11"/>
    </row>
    <row r="60184" spans="3:5" x14ac:dyDescent="0.25">
      <c r="C60184" s="11"/>
      <c r="D60184" s="12"/>
      <c r="E60184" s="11"/>
    </row>
    <row r="60185" spans="3:5" x14ac:dyDescent="0.25">
      <c r="C60185" s="11"/>
      <c r="D60185" s="12"/>
      <c r="E60185" s="11"/>
    </row>
    <row r="60186" spans="3:5" x14ac:dyDescent="0.25">
      <c r="C60186" s="11"/>
      <c r="D60186" s="12"/>
      <c r="E60186" s="11"/>
    </row>
    <row r="60187" spans="3:5" x14ac:dyDescent="0.25">
      <c r="C60187" s="11"/>
      <c r="D60187" s="12"/>
      <c r="E60187" s="11"/>
    </row>
    <row r="60188" spans="3:5" x14ac:dyDescent="0.25">
      <c r="C60188" s="11"/>
      <c r="D60188" s="12"/>
      <c r="E60188" s="11"/>
    </row>
    <row r="60189" spans="3:5" x14ac:dyDescent="0.25">
      <c r="C60189" s="11"/>
      <c r="D60189" s="12"/>
      <c r="E60189" s="11"/>
    </row>
    <row r="60190" spans="3:5" x14ac:dyDescent="0.25">
      <c r="C60190" s="11"/>
      <c r="D60190" s="12"/>
      <c r="E60190" s="11"/>
    </row>
    <row r="60191" spans="3:5" x14ac:dyDescent="0.25">
      <c r="C60191" s="11"/>
      <c r="D60191" s="12"/>
      <c r="E60191" s="11"/>
    </row>
    <row r="60192" spans="3:5" x14ac:dyDescent="0.25">
      <c r="C60192" s="11"/>
      <c r="D60192" s="12"/>
      <c r="E60192" s="11"/>
    </row>
    <row r="60193" spans="3:5" x14ac:dyDescent="0.25">
      <c r="C60193" s="11"/>
      <c r="D60193" s="12"/>
      <c r="E60193" s="11"/>
    </row>
    <row r="60194" spans="3:5" x14ac:dyDescent="0.25">
      <c r="C60194" s="11"/>
      <c r="D60194" s="12"/>
      <c r="E60194" s="11"/>
    </row>
    <row r="60195" spans="3:5" x14ac:dyDescent="0.25">
      <c r="C60195" s="11"/>
      <c r="D60195" s="12"/>
      <c r="E60195" s="11"/>
    </row>
    <row r="60196" spans="3:5" x14ac:dyDescent="0.25">
      <c r="C60196" s="11"/>
      <c r="D60196" s="12"/>
      <c r="E60196" s="11"/>
    </row>
    <row r="60197" spans="3:5" x14ac:dyDescent="0.25">
      <c r="C60197" s="11"/>
      <c r="D60197" s="12"/>
      <c r="E60197" s="11"/>
    </row>
    <row r="60198" spans="3:5" x14ac:dyDescent="0.25">
      <c r="C60198" s="11"/>
      <c r="D60198" s="12"/>
      <c r="E60198" s="11"/>
    </row>
    <row r="60199" spans="3:5" x14ac:dyDescent="0.25">
      <c r="C60199" s="11"/>
      <c r="D60199" s="12"/>
      <c r="E60199" s="11"/>
    </row>
    <row r="60200" spans="3:5" x14ac:dyDescent="0.25">
      <c r="C60200" s="11"/>
      <c r="D60200" s="12"/>
      <c r="E60200" s="11"/>
    </row>
    <row r="60201" spans="3:5" x14ac:dyDescent="0.25">
      <c r="C60201" s="11"/>
      <c r="D60201" s="12"/>
      <c r="E60201" s="11"/>
    </row>
    <row r="60202" spans="3:5" x14ac:dyDescent="0.25">
      <c r="C60202" s="11"/>
      <c r="D60202" s="12"/>
      <c r="E60202" s="11"/>
    </row>
    <row r="60203" spans="3:5" x14ac:dyDescent="0.25">
      <c r="C60203" s="11"/>
      <c r="D60203" s="12"/>
      <c r="E60203" s="11"/>
    </row>
    <row r="60204" spans="3:5" x14ac:dyDescent="0.25">
      <c r="C60204" s="11"/>
      <c r="D60204" s="12"/>
      <c r="E60204" s="11"/>
    </row>
    <row r="60205" spans="3:5" x14ac:dyDescent="0.25">
      <c r="C60205" s="11"/>
      <c r="D60205" s="12"/>
      <c r="E60205" s="11"/>
    </row>
    <row r="60206" spans="3:5" x14ac:dyDescent="0.25">
      <c r="C60206" s="11"/>
      <c r="D60206" s="12"/>
      <c r="E60206" s="11"/>
    </row>
    <row r="60207" spans="3:5" x14ac:dyDescent="0.25">
      <c r="C60207" s="11"/>
      <c r="D60207" s="12"/>
      <c r="E60207" s="11"/>
    </row>
    <row r="60208" spans="3:5" x14ac:dyDescent="0.25">
      <c r="C60208" s="11"/>
      <c r="D60208" s="12"/>
      <c r="E60208" s="11"/>
    </row>
    <row r="60209" spans="3:5" x14ac:dyDescent="0.25">
      <c r="C60209" s="11"/>
      <c r="D60209" s="12"/>
      <c r="E60209" s="11"/>
    </row>
    <row r="60210" spans="3:5" x14ac:dyDescent="0.25">
      <c r="C60210" s="11"/>
      <c r="D60210" s="12"/>
      <c r="E60210" s="11"/>
    </row>
    <row r="60211" spans="3:5" x14ac:dyDescent="0.25">
      <c r="C60211" s="11"/>
      <c r="D60211" s="12"/>
      <c r="E60211" s="11"/>
    </row>
    <row r="60212" spans="3:5" x14ac:dyDescent="0.25">
      <c r="C60212" s="11"/>
      <c r="D60212" s="12"/>
      <c r="E60212" s="11"/>
    </row>
    <row r="60213" spans="3:5" x14ac:dyDescent="0.25">
      <c r="C60213" s="11"/>
      <c r="D60213" s="12"/>
      <c r="E60213" s="11"/>
    </row>
    <row r="60214" spans="3:5" x14ac:dyDescent="0.25">
      <c r="C60214" s="11"/>
      <c r="D60214" s="12"/>
      <c r="E60214" s="11"/>
    </row>
    <row r="60215" spans="3:5" x14ac:dyDescent="0.25">
      <c r="C60215" s="11"/>
      <c r="D60215" s="12"/>
      <c r="E60215" s="11"/>
    </row>
    <row r="60216" spans="3:5" x14ac:dyDescent="0.25">
      <c r="C60216" s="11"/>
      <c r="D60216" s="12"/>
      <c r="E60216" s="11"/>
    </row>
    <row r="60217" spans="3:5" x14ac:dyDescent="0.25">
      <c r="C60217" s="11"/>
      <c r="D60217" s="12"/>
      <c r="E60217" s="11"/>
    </row>
    <row r="60218" spans="3:5" x14ac:dyDescent="0.25">
      <c r="C60218" s="11"/>
      <c r="D60218" s="12"/>
      <c r="E60218" s="11"/>
    </row>
    <row r="60219" spans="3:5" x14ac:dyDescent="0.25">
      <c r="C60219" s="11"/>
      <c r="D60219" s="12"/>
      <c r="E60219" s="11"/>
    </row>
    <row r="60220" spans="3:5" x14ac:dyDescent="0.25">
      <c r="C60220" s="11"/>
      <c r="D60220" s="12"/>
      <c r="E60220" s="11"/>
    </row>
    <row r="60221" spans="3:5" x14ac:dyDescent="0.25">
      <c r="C60221" s="11"/>
      <c r="D60221" s="12"/>
      <c r="E60221" s="11"/>
    </row>
    <row r="60222" spans="3:5" x14ac:dyDescent="0.25">
      <c r="C60222" s="11"/>
      <c r="D60222" s="12"/>
      <c r="E60222" s="11"/>
    </row>
    <row r="60223" spans="3:5" x14ac:dyDescent="0.25">
      <c r="C60223" s="11"/>
      <c r="D60223" s="12"/>
      <c r="E60223" s="11"/>
    </row>
    <row r="60224" spans="3:5" x14ac:dyDescent="0.25">
      <c r="C60224" s="11"/>
      <c r="D60224" s="12"/>
      <c r="E60224" s="11"/>
    </row>
    <row r="60225" spans="3:5" x14ac:dyDescent="0.25">
      <c r="C60225" s="11"/>
      <c r="D60225" s="12"/>
      <c r="E60225" s="11"/>
    </row>
    <row r="60226" spans="3:5" x14ac:dyDescent="0.25">
      <c r="C60226" s="11"/>
      <c r="D60226" s="12"/>
      <c r="E60226" s="11"/>
    </row>
    <row r="60227" spans="3:5" x14ac:dyDescent="0.25">
      <c r="C60227" s="11"/>
      <c r="D60227" s="12"/>
      <c r="E60227" s="11"/>
    </row>
    <row r="60228" spans="3:5" x14ac:dyDescent="0.25">
      <c r="C60228" s="11"/>
      <c r="D60228" s="12"/>
      <c r="E60228" s="11"/>
    </row>
    <row r="60229" spans="3:5" x14ac:dyDescent="0.25">
      <c r="C60229" s="11"/>
      <c r="D60229" s="12"/>
      <c r="E60229" s="11"/>
    </row>
    <row r="60230" spans="3:5" x14ac:dyDescent="0.25">
      <c r="C60230" s="11"/>
      <c r="D60230" s="12"/>
      <c r="E60230" s="11"/>
    </row>
    <row r="60231" spans="3:5" x14ac:dyDescent="0.25">
      <c r="C60231" s="11"/>
      <c r="D60231" s="12"/>
      <c r="E60231" s="11"/>
    </row>
    <row r="60232" spans="3:5" x14ac:dyDescent="0.25">
      <c r="C60232" s="11"/>
      <c r="D60232" s="12"/>
      <c r="E60232" s="11"/>
    </row>
    <row r="60233" spans="3:5" x14ac:dyDescent="0.25">
      <c r="C60233" s="11"/>
      <c r="D60233" s="12"/>
      <c r="E60233" s="11"/>
    </row>
    <row r="60234" spans="3:5" x14ac:dyDescent="0.25">
      <c r="C60234" s="11"/>
      <c r="D60234" s="12"/>
      <c r="E60234" s="11"/>
    </row>
    <row r="60235" spans="3:5" x14ac:dyDescent="0.25">
      <c r="C60235" s="11"/>
      <c r="D60235" s="12"/>
      <c r="E60235" s="11"/>
    </row>
    <row r="60236" spans="3:5" x14ac:dyDescent="0.25">
      <c r="C60236" s="11"/>
      <c r="D60236" s="12"/>
      <c r="E60236" s="11"/>
    </row>
    <row r="60237" spans="3:5" x14ac:dyDescent="0.25">
      <c r="C60237" s="11"/>
      <c r="D60237" s="12"/>
      <c r="E60237" s="11"/>
    </row>
    <row r="60238" spans="3:5" x14ac:dyDescent="0.25">
      <c r="C60238" s="11"/>
      <c r="D60238" s="12"/>
      <c r="E60238" s="11"/>
    </row>
    <row r="60239" spans="3:5" x14ac:dyDescent="0.25">
      <c r="C60239" s="11"/>
      <c r="D60239" s="12"/>
      <c r="E60239" s="11"/>
    </row>
    <row r="60240" spans="3:5" x14ac:dyDescent="0.25">
      <c r="C60240" s="11"/>
      <c r="D60240" s="12"/>
      <c r="E60240" s="11"/>
    </row>
    <row r="60241" spans="3:5" x14ac:dyDescent="0.25">
      <c r="C60241" s="11"/>
      <c r="D60241" s="12"/>
      <c r="E60241" s="11"/>
    </row>
    <row r="60242" spans="3:5" x14ac:dyDescent="0.25">
      <c r="C60242" s="11"/>
      <c r="D60242" s="12"/>
      <c r="E60242" s="11"/>
    </row>
    <row r="60243" spans="3:5" x14ac:dyDescent="0.25">
      <c r="C60243" s="11"/>
      <c r="D60243" s="12"/>
      <c r="E60243" s="11"/>
    </row>
    <row r="60244" spans="3:5" x14ac:dyDescent="0.25">
      <c r="C60244" s="11"/>
      <c r="D60244" s="12"/>
      <c r="E60244" s="11"/>
    </row>
    <row r="60245" spans="3:5" x14ac:dyDescent="0.25">
      <c r="C60245" s="11"/>
      <c r="D60245" s="12"/>
      <c r="E60245" s="11"/>
    </row>
    <row r="60246" spans="3:5" x14ac:dyDescent="0.25">
      <c r="C60246" s="11"/>
      <c r="D60246" s="12"/>
      <c r="E60246" s="11"/>
    </row>
    <row r="60247" spans="3:5" x14ac:dyDescent="0.25">
      <c r="C60247" s="11"/>
      <c r="D60247" s="12"/>
      <c r="E60247" s="11"/>
    </row>
    <row r="60248" spans="3:5" x14ac:dyDescent="0.25">
      <c r="C60248" s="11"/>
      <c r="D60248" s="12"/>
      <c r="E60248" s="11"/>
    </row>
    <row r="60249" spans="3:5" x14ac:dyDescent="0.25">
      <c r="C60249" s="11"/>
      <c r="D60249" s="12"/>
      <c r="E60249" s="11"/>
    </row>
    <row r="60250" spans="3:5" x14ac:dyDescent="0.25">
      <c r="C60250" s="11"/>
      <c r="D60250" s="12"/>
      <c r="E60250" s="11"/>
    </row>
    <row r="60251" spans="3:5" x14ac:dyDescent="0.25">
      <c r="C60251" s="11"/>
      <c r="D60251" s="12"/>
      <c r="E60251" s="11"/>
    </row>
    <row r="60252" spans="3:5" x14ac:dyDescent="0.25">
      <c r="C60252" s="11"/>
      <c r="D60252" s="12"/>
      <c r="E60252" s="11"/>
    </row>
    <row r="60253" spans="3:5" x14ac:dyDescent="0.25">
      <c r="C60253" s="11"/>
      <c r="D60253" s="12"/>
      <c r="E60253" s="11"/>
    </row>
    <row r="60254" spans="3:5" x14ac:dyDescent="0.25">
      <c r="C60254" s="11"/>
      <c r="D60254" s="12"/>
      <c r="E60254" s="11"/>
    </row>
    <row r="60255" spans="3:5" x14ac:dyDescent="0.25">
      <c r="C60255" s="11"/>
      <c r="D60255" s="12"/>
      <c r="E60255" s="11"/>
    </row>
    <row r="60256" spans="3:5" x14ac:dyDescent="0.25">
      <c r="C60256" s="11"/>
      <c r="D60256" s="12"/>
      <c r="E60256" s="11"/>
    </row>
    <row r="60257" spans="3:5" x14ac:dyDescent="0.25">
      <c r="C60257" s="11"/>
      <c r="D60257" s="12"/>
      <c r="E60257" s="11"/>
    </row>
    <row r="60258" spans="3:5" x14ac:dyDescent="0.25">
      <c r="C60258" s="11"/>
      <c r="D60258" s="12"/>
      <c r="E60258" s="11"/>
    </row>
    <row r="60259" spans="3:5" x14ac:dyDescent="0.25">
      <c r="C60259" s="11"/>
      <c r="D60259" s="12"/>
      <c r="E60259" s="11"/>
    </row>
    <row r="60260" spans="3:5" x14ac:dyDescent="0.25">
      <c r="C60260" s="11"/>
      <c r="D60260" s="12"/>
      <c r="E60260" s="11"/>
    </row>
    <row r="60261" spans="3:5" x14ac:dyDescent="0.25">
      <c r="C60261" s="11"/>
      <c r="D60261" s="12"/>
      <c r="E60261" s="11"/>
    </row>
    <row r="60262" spans="3:5" x14ac:dyDescent="0.25">
      <c r="C60262" s="11"/>
      <c r="D60262" s="12"/>
      <c r="E60262" s="11"/>
    </row>
    <row r="60263" spans="3:5" x14ac:dyDescent="0.25">
      <c r="C60263" s="11"/>
      <c r="D60263" s="12"/>
      <c r="E60263" s="11"/>
    </row>
    <row r="60264" spans="3:5" x14ac:dyDescent="0.25">
      <c r="C60264" s="11"/>
      <c r="D60264" s="12"/>
      <c r="E60264" s="11"/>
    </row>
    <row r="60265" spans="3:5" x14ac:dyDescent="0.25">
      <c r="C60265" s="11"/>
      <c r="D60265" s="12"/>
      <c r="E60265" s="11"/>
    </row>
    <row r="60266" spans="3:5" x14ac:dyDescent="0.25">
      <c r="C60266" s="11"/>
      <c r="D60266" s="12"/>
      <c r="E60266" s="11"/>
    </row>
    <row r="60267" spans="3:5" x14ac:dyDescent="0.25">
      <c r="C60267" s="11"/>
      <c r="D60267" s="12"/>
      <c r="E60267" s="11"/>
    </row>
    <row r="60268" spans="3:5" x14ac:dyDescent="0.25">
      <c r="C60268" s="11"/>
      <c r="D60268" s="12"/>
      <c r="E60268" s="11"/>
    </row>
    <row r="60269" spans="3:5" x14ac:dyDescent="0.25">
      <c r="C60269" s="11"/>
      <c r="D60269" s="12"/>
      <c r="E60269" s="11"/>
    </row>
    <row r="60270" spans="3:5" x14ac:dyDescent="0.25">
      <c r="C60270" s="11"/>
      <c r="D60270" s="12"/>
      <c r="E60270" s="11"/>
    </row>
    <row r="60271" spans="3:5" x14ac:dyDescent="0.25">
      <c r="C60271" s="11"/>
      <c r="D60271" s="12"/>
      <c r="E60271" s="11"/>
    </row>
    <row r="60272" spans="3:5" x14ac:dyDescent="0.25">
      <c r="C60272" s="11"/>
      <c r="D60272" s="12"/>
      <c r="E60272" s="11"/>
    </row>
    <row r="60273" spans="3:5" x14ac:dyDescent="0.25">
      <c r="C60273" s="11"/>
      <c r="D60273" s="12"/>
      <c r="E60273" s="11"/>
    </row>
    <row r="60274" spans="3:5" x14ac:dyDescent="0.25">
      <c r="C60274" s="11"/>
      <c r="D60274" s="12"/>
      <c r="E60274" s="11"/>
    </row>
    <row r="60275" spans="3:5" x14ac:dyDescent="0.25">
      <c r="C60275" s="11"/>
      <c r="D60275" s="12"/>
      <c r="E60275" s="11"/>
    </row>
    <row r="60276" spans="3:5" x14ac:dyDescent="0.25">
      <c r="C60276" s="11"/>
      <c r="D60276" s="12"/>
      <c r="E60276" s="11"/>
    </row>
    <row r="60277" spans="3:5" x14ac:dyDescent="0.25">
      <c r="C60277" s="11"/>
      <c r="D60277" s="12"/>
      <c r="E60277" s="11"/>
    </row>
    <row r="60278" spans="3:5" x14ac:dyDescent="0.25">
      <c r="C60278" s="11"/>
      <c r="D60278" s="12"/>
      <c r="E60278" s="11"/>
    </row>
    <row r="60279" spans="3:5" x14ac:dyDescent="0.25">
      <c r="C60279" s="11"/>
      <c r="D60279" s="12"/>
      <c r="E60279" s="11"/>
    </row>
    <row r="60280" spans="3:5" x14ac:dyDescent="0.25">
      <c r="C60280" s="11"/>
      <c r="D60280" s="12"/>
      <c r="E60280" s="11"/>
    </row>
    <row r="60281" spans="3:5" x14ac:dyDescent="0.25">
      <c r="C60281" s="11"/>
      <c r="D60281" s="12"/>
      <c r="E60281" s="11"/>
    </row>
    <row r="60282" spans="3:5" x14ac:dyDescent="0.25">
      <c r="C60282" s="11"/>
      <c r="D60282" s="12"/>
      <c r="E60282" s="11"/>
    </row>
    <row r="60283" spans="3:5" x14ac:dyDescent="0.25">
      <c r="C60283" s="11"/>
      <c r="D60283" s="12"/>
      <c r="E60283" s="11"/>
    </row>
    <row r="60284" spans="3:5" x14ac:dyDescent="0.25">
      <c r="C60284" s="11"/>
      <c r="D60284" s="12"/>
      <c r="E60284" s="11"/>
    </row>
    <row r="60285" spans="3:5" x14ac:dyDescent="0.25">
      <c r="C60285" s="11"/>
      <c r="D60285" s="12"/>
      <c r="E60285" s="11"/>
    </row>
    <row r="60286" spans="3:5" x14ac:dyDescent="0.25">
      <c r="C60286" s="11"/>
      <c r="D60286" s="12"/>
      <c r="E60286" s="11"/>
    </row>
    <row r="60287" spans="3:5" x14ac:dyDescent="0.25">
      <c r="C60287" s="11"/>
      <c r="D60287" s="12"/>
      <c r="E60287" s="11"/>
    </row>
    <row r="60288" spans="3:5" x14ac:dyDescent="0.25">
      <c r="C60288" s="11"/>
      <c r="D60288" s="12"/>
      <c r="E60288" s="11"/>
    </row>
    <row r="60289" spans="3:5" x14ac:dyDescent="0.25">
      <c r="C60289" s="11"/>
      <c r="D60289" s="12"/>
      <c r="E60289" s="11"/>
    </row>
    <row r="60290" spans="3:5" x14ac:dyDescent="0.25">
      <c r="C60290" s="11"/>
      <c r="D60290" s="12"/>
      <c r="E60290" s="11"/>
    </row>
    <row r="60291" spans="3:5" x14ac:dyDescent="0.25">
      <c r="C60291" s="11"/>
      <c r="D60291" s="12"/>
      <c r="E60291" s="11"/>
    </row>
    <row r="60292" spans="3:5" x14ac:dyDescent="0.25">
      <c r="C60292" s="11"/>
      <c r="D60292" s="12"/>
      <c r="E60292" s="11"/>
    </row>
    <row r="60293" spans="3:5" x14ac:dyDescent="0.25">
      <c r="C60293" s="11"/>
      <c r="D60293" s="12"/>
      <c r="E60293" s="11"/>
    </row>
    <row r="60294" spans="3:5" x14ac:dyDescent="0.25">
      <c r="C60294" s="11"/>
      <c r="D60294" s="12"/>
      <c r="E60294" s="11"/>
    </row>
    <row r="60295" spans="3:5" x14ac:dyDescent="0.25">
      <c r="C60295" s="11"/>
      <c r="D60295" s="12"/>
      <c r="E60295" s="11"/>
    </row>
    <row r="60296" spans="3:5" x14ac:dyDescent="0.25">
      <c r="C60296" s="11"/>
      <c r="D60296" s="12"/>
      <c r="E60296" s="11"/>
    </row>
    <row r="60297" spans="3:5" x14ac:dyDescent="0.25">
      <c r="C60297" s="11"/>
      <c r="D60297" s="12"/>
      <c r="E60297" s="11"/>
    </row>
    <row r="60298" spans="3:5" x14ac:dyDescent="0.25">
      <c r="C60298" s="11"/>
      <c r="D60298" s="12"/>
      <c r="E60298" s="11"/>
    </row>
    <row r="60299" spans="3:5" x14ac:dyDescent="0.25">
      <c r="C60299" s="11"/>
      <c r="D60299" s="12"/>
      <c r="E60299" s="11"/>
    </row>
    <row r="60300" spans="3:5" x14ac:dyDescent="0.25">
      <c r="C60300" s="11"/>
      <c r="D60300" s="12"/>
      <c r="E60300" s="11"/>
    </row>
    <row r="60301" spans="3:5" x14ac:dyDescent="0.25">
      <c r="C60301" s="11"/>
      <c r="D60301" s="12"/>
      <c r="E60301" s="11"/>
    </row>
    <row r="60302" spans="3:5" x14ac:dyDescent="0.25">
      <c r="C60302" s="11"/>
      <c r="D60302" s="12"/>
      <c r="E60302" s="11"/>
    </row>
    <row r="60303" spans="3:5" x14ac:dyDescent="0.25">
      <c r="C60303" s="11"/>
      <c r="D60303" s="12"/>
      <c r="E60303" s="11"/>
    </row>
    <row r="60304" spans="3:5" x14ac:dyDescent="0.25">
      <c r="C60304" s="11"/>
      <c r="D60304" s="12"/>
      <c r="E60304" s="11"/>
    </row>
    <row r="60305" spans="3:5" x14ac:dyDescent="0.25">
      <c r="C60305" s="11"/>
      <c r="D60305" s="12"/>
      <c r="E60305" s="11"/>
    </row>
    <row r="60306" spans="3:5" x14ac:dyDescent="0.25">
      <c r="C60306" s="11"/>
      <c r="D60306" s="12"/>
      <c r="E60306" s="11"/>
    </row>
    <row r="60307" spans="3:5" x14ac:dyDescent="0.25">
      <c r="C60307" s="11"/>
      <c r="D60307" s="12"/>
      <c r="E60307" s="11"/>
    </row>
    <row r="60308" spans="3:5" x14ac:dyDescent="0.25">
      <c r="C60308" s="11"/>
      <c r="D60308" s="12"/>
      <c r="E60308" s="11"/>
    </row>
    <row r="60309" spans="3:5" x14ac:dyDescent="0.25">
      <c r="C60309" s="11"/>
      <c r="D60309" s="12"/>
      <c r="E60309" s="11"/>
    </row>
    <row r="60310" spans="3:5" x14ac:dyDescent="0.25">
      <c r="C60310" s="11"/>
      <c r="D60310" s="12"/>
      <c r="E60310" s="11"/>
    </row>
    <row r="60311" spans="3:5" x14ac:dyDescent="0.25">
      <c r="C60311" s="11"/>
      <c r="D60311" s="12"/>
      <c r="E60311" s="11"/>
    </row>
    <row r="60312" spans="3:5" x14ac:dyDescent="0.25">
      <c r="C60312" s="11"/>
      <c r="D60312" s="12"/>
      <c r="E60312" s="11"/>
    </row>
    <row r="60313" spans="3:5" x14ac:dyDescent="0.25">
      <c r="C60313" s="11"/>
      <c r="D60313" s="12"/>
      <c r="E60313" s="11"/>
    </row>
    <row r="60314" spans="3:5" x14ac:dyDescent="0.25">
      <c r="C60314" s="11"/>
      <c r="D60314" s="12"/>
      <c r="E60314" s="11"/>
    </row>
    <row r="60315" spans="3:5" x14ac:dyDescent="0.25">
      <c r="C60315" s="11"/>
      <c r="D60315" s="12"/>
      <c r="E60315" s="11"/>
    </row>
    <row r="60316" spans="3:5" x14ac:dyDescent="0.25">
      <c r="C60316" s="11"/>
      <c r="D60316" s="12"/>
      <c r="E60316" s="11"/>
    </row>
    <row r="60317" spans="3:5" x14ac:dyDescent="0.25">
      <c r="C60317" s="11"/>
      <c r="D60317" s="12"/>
      <c r="E60317" s="11"/>
    </row>
    <row r="60318" spans="3:5" x14ac:dyDescent="0.25">
      <c r="C60318" s="11"/>
      <c r="D60318" s="12"/>
      <c r="E60318" s="11"/>
    </row>
    <row r="60319" spans="3:5" x14ac:dyDescent="0.25">
      <c r="C60319" s="11"/>
      <c r="D60319" s="12"/>
      <c r="E60319" s="11"/>
    </row>
    <row r="60320" spans="3:5" x14ac:dyDescent="0.25">
      <c r="C60320" s="11"/>
      <c r="D60320" s="12"/>
      <c r="E60320" s="11"/>
    </row>
    <row r="60321" spans="3:5" x14ac:dyDescent="0.25">
      <c r="C60321" s="11"/>
      <c r="D60321" s="12"/>
      <c r="E60321" s="11"/>
    </row>
    <row r="60322" spans="3:5" x14ac:dyDescent="0.25">
      <c r="C60322" s="11"/>
      <c r="D60322" s="12"/>
      <c r="E60322" s="11"/>
    </row>
    <row r="60323" spans="3:5" x14ac:dyDescent="0.25">
      <c r="C60323" s="11"/>
      <c r="D60323" s="12"/>
      <c r="E60323" s="11"/>
    </row>
    <row r="60324" spans="3:5" x14ac:dyDescent="0.25">
      <c r="C60324" s="11"/>
      <c r="D60324" s="12"/>
      <c r="E60324" s="11"/>
    </row>
    <row r="60325" spans="3:5" x14ac:dyDescent="0.25">
      <c r="C60325" s="11"/>
      <c r="D60325" s="12"/>
      <c r="E60325" s="11"/>
    </row>
    <row r="60326" spans="3:5" x14ac:dyDescent="0.25">
      <c r="C60326" s="11"/>
      <c r="D60326" s="12"/>
      <c r="E60326" s="11"/>
    </row>
    <row r="60327" spans="3:5" x14ac:dyDescent="0.25">
      <c r="C60327" s="11"/>
      <c r="D60327" s="12"/>
      <c r="E60327" s="11"/>
    </row>
    <row r="60328" spans="3:5" x14ac:dyDescent="0.25">
      <c r="C60328" s="11"/>
      <c r="D60328" s="12"/>
      <c r="E60328" s="11"/>
    </row>
    <row r="60329" spans="3:5" x14ac:dyDescent="0.25">
      <c r="C60329" s="11"/>
      <c r="D60329" s="12"/>
      <c r="E60329" s="11"/>
    </row>
    <row r="60330" spans="3:5" x14ac:dyDescent="0.25">
      <c r="C60330" s="11"/>
      <c r="D60330" s="12"/>
      <c r="E60330" s="11"/>
    </row>
    <row r="60331" spans="3:5" x14ac:dyDescent="0.25">
      <c r="C60331" s="11"/>
      <c r="D60331" s="12"/>
      <c r="E60331" s="11"/>
    </row>
    <row r="60332" spans="3:5" x14ac:dyDescent="0.25">
      <c r="C60332" s="11"/>
      <c r="D60332" s="12"/>
      <c r="E60332" s="11"/>
    </row>
    <row r="60333" spans="3:5" x14ac:dyDescent="0.25">
      <c r="C60333" s="11"/>
      <c r="D60333" s="12"/>
      <c r="E60333" s="11"/>
    </row>
    <row r="60334" spans="3:5" x14ac:dyDescent="0.25">
      <c r="C60334" s="11"/>
      <c r="D60334" s="12"/>
      <c r="E60334" s="11"/>
    </row>
    <row r="60335" spans="3:5" x14ac:dyDescent="0.25">
      <c r="C60335" s="11"/>
      <c r="D60335" s="12"/>
      <c r="E60335" s="11"/>
    </row>
    <row r="60336" spans="3:5" x14ac:dyDescent="0.25">
      <c r="C60336" s="11"/>
      <c r="D60336" s="12"/>
      <c r="E60336" s="11"/>
    </row>
    <row r="60337" spans="3:5" x14ac:dyDescent="0.25">
      <c r="C60337" s="11"/>
      <c r="D60337" s="12"/>
      <c r="E60337" s="11"/>
    </row>
    <row r="60338" spans="3:5" x14ac:dyDescent="0.25">
      <c r="C60338" s="11"/>
      <c r="D60338" s="12"/>
      <c r="E60338" s="11"/>
    </row>
    <row r="60339" spans="3:5" x14ac:dyDescent="0.25">
      <c r="C60339" s="11"/>
      <c r="D60339" s="12"/>
      <c r="E60339" s="11"/>
    </row>
    <row r="60340" spans="3:5" x14ac:dyDescent="0.25">
      <c r="C60340" s="11"/>
      <c r="D60340" s="12"/>
      <c r="E60340" s="11"/>
    </row>
    <row r="60341" spans="3:5" x14ac:dyDescent="0.25">
      <c r="C60341" s="11"/>
      <c r="D60341" s="12"/>
      <c r="E60341" s="11"/>
    </row>
    <row r="60342" spans="3:5" x14ac:dyDescent="0.25">
      <c r="C60342" s="11"/>
      <c r="D60342" s="12"/>
      <c r="E60342" s="11"/>
    </row>
    <row r="60343" spans="3:5" x14ac:dyDescent="0.25">
      <c r="C60343" s="11"/>
      <c r="D60343" s="12"/>
      <c r="E60343" s="11"/>
    </row>
    <row r="60344" spans="3:5" x14ac:dyDescent="0.25">
      <c r="C60344" s="11"/>
      <c r="D60344" s="12"/>
      <c r="E60344" s="11"/>
    </row>
    <row r="60345" spans="3:5" x14ac:dyDescent="0.25">
      <c r="C60345" s="11"/>
      <c r="D60345" s="12"/>
      <c r="E60345" s="11"/>
    </row>
    <row r="60346" spans="3:5" x14ac:dyDescent="0.25">
      <c r="C60346" s="11"/>
      <c r="D60346" s="12"/>
      <c r="E60346" s="11"/>
    </row>
    <row r="60347" spans="3:5" x14ac:dyDescent="0.25">
      <c r="C60347" s="11"/>
      <c r="D60347" s="12"/>
      <c r="E60347" s="11"/>
    </row>
    <row r="60348" spans="3:5" x14ac:dyDescent="0.25">
      <c r="C60348" s="11"/>
      <c r="D60348" s="12"/>
      <c r="E60348" s="11"/>
    </row>
    <row r="60349" spans="3:5" x14ac:dyDescent="0.25">
      <c r="C60349" s="11"/>
      <c r="D60349" s="12"/>
      <c r="E60349" s="11"/>
    </row>
    <row r="60350" spans="3:5" x14ac:dyDescent="0.25">
      <c r="C60350" s="11"/>
      <c r="D60350" s="12"/>
      <c r="E60350" s="11"/>
    </row>
    <row r="60351" spans="3:5" x14ac:dyDescent="0.25">
      <c r="C60351" s="11"/>
      <c r="D60351" s="12"/>
      <c r="E60351" s="11"/>
    </row>
    <row r="60352" spans="3:5" x14ac:dyDescent="0.25">
      <c r="C60352" s="11"/>
      <c r="D60352" s="12"/>
      <c r="E60352" s="11"/>
    </row>
    <row r="60353" spans="3:5" x14ac:dyDescent="0.25">
      <c r="C60353" s="11"/>
      <c r="D60353" s="12"/>
      <c r="E60353" s="11"/>
    </row>
    <row r="60354" spans="3:5" x14ac:dyDescent="0.25">
      <c r="C60354" s="11"/>
      <c r="D60354" s="12"/>
      <c r="E60354" s="11"/>
    </row>
    <row r="60355" spans="3:5" x14ac:dyDescent="0.25">
      <c r="C60355" s="11"/>
      <c r="D60355" s="12"/>
      <c r="E60355" s="11"/>
    </row>
    <row r="60356" spans="3:5" x14ac:dyDescent="0.25">
      <c r="C60356" s="11"/>
      <c r="D60356" s="12"/>
      <c r="E60356" s="11"/>
    </row>
    <row r="60357" spans="3:5" x14ac:dyDescent="0.25">
      <c r="C60357" s="11"/>
      <c r="D60357" s="12"/>
      <c r="E60357" s="11"/>
    </row>
    <row r="60358" spans="3:5" x14ac:dyDescent="0.25">
      <c r="C60358" s="11"/>
      <c r="D60358" s="12"/>
      <c r="E60358" s="11"/>
    </row>
    <row r="60359" spans="3:5" x14ac:dyDescent="0.25">
      <c r="C60359" s="11"/>
      <c r="D60359" s="12"/>
      <c r="E60359" s="11"/>
    </row>
    <row r="60360" spans="3:5" x14ac:dyDescent="0.25">
      <c r="C60360" s="11"/>
      <c r="D60360" s="12"/>
      <c r="E60360" s="11"/>
    </row>
    <row r="60361" spans="3:5" x14ac:dyDescent="0.25">
      <c r="C60361" s="11"/>
      <c r="D60361" s="12"/>
      <c r="E60361" s="11"/>
    </row>
    <row r="60362" spans="3:5" x14ac:dyDescent="0.25">
      <c r="C60362" s="11"/>
      <c r="D60362" s="12"/>
      <c r="E60362" s="11"/>
    </row>
    <row r="60363" spans="3:5" x14ac:dyDescent="0.25">
      <c r="C60363" s="11"/>
      <c r="D60363" s="12"/>
      <c r="E60363" s="11"/>
    </row>
    <row r="60364" spans="3:5" x14ac:dyDescent="0.25">
      <c r="C60364" s="11"/>
      <c r="D60364" s="12"/>
      <c r="E60364" s="11"/>
    </row>
    <row r="60365" spans="3:5" x14ac:dyDescent="0.25">
      <c r="C60365" s="11"/>
      <c r="D60365" s="12"/>
      <c r="E60365" s="11"/>
    </row>
    <row r="60366" spans="3:5" x14ac:dyDescent="0.25">
      <c r="C60366" s="11"/>
      <c r="D60366" s="12"/>
      <c r="E60366" s="11"/>
    </row>
    <row r="60367" spans="3:5" x14ac:dyDescent="0.25">
      <c r="C60367" s="11"/>
      <c r="D60367" s="12"/>
      <c r="E60367" s="11"/>
    </row>
    <row r="60368" spans="3:5" x14ac:dyDescent="0.25">
      <c r="C60368" s="11"/>
      <c r="D60368" s="12"/>
      <c r="E60368" s="11"/>
    </row>
    <row r="60369" spans="3:5" x14ac:dyDescent="0.25">
      <c r="C60369" s="11"/>
      <c r="D60369" s="12"/>
      <c r="E60369" s="11"/>
    </row>
    <row r="60370" spans="3:5" x14ac:dyDescent="0.25">
      <c r="C60370" s="11"/>
      <c r="D60370" s="12"/>
      <c r="E60370" s="11"/>
    </row>
    <row r="60371" spans="3:5" x14ac:dyDescent="0.25">
      <c r="C60371" s="11"/>
      <c r="D60371" s="12"/>
      <c r="E60371" s="11"/>
    </row>
    <row r="60372" spans="3:5" x14ac:dyDescent="0.25">
      <c r="C60372" s="11"/>
      <c r="D60372" s="12"/>
      <c r="E60372" s="11"/>
    </row>
    <row r="60373" spans="3:5" x14ac:dyDescent="0.25">
      <c r="C60373" s="11"/>
      <c r="D60373" s="12"/>
      <c r="E60373" s="11"/>
    </row>
    <row r="60374" spans="3:5" x14ac:dyDescent="0.25">
      <c r="C60374" s="11"/>
      <c r="D60374" s="12"/>
      <c r="E60374" s="11"/>
    </row>
    <row r="60375" spans="3:5" x14ac:dyDescent="0.25">
      <c r="C60375" s="11"/>
      <c r="D60375" s="12"/>
      <c r="E60375" s="11"/>
    </row>
    <row r="60376" spans="3:5" x14ac:dyDescent="0.25">
      <c r="C60376" s="11"/>
      <c r="D60376" s="12"/>
      <c r="E60376" s="11"/>
    </row>
    <row r="60377" spans="3:5" x14ac:dyDescent="0.25">
      <c r="C60377" s="11"/>
      <c r="D60377" s="12"/>
      <c r="E60377" s="11"/>
    </row>
    <row r="60378" spans="3:5" x14ac:dyDescent="0.25">
      <c r="C60378" s="11"/>
      <c r="D60378" s="12"/>
      <c r="E60378" s="11"/>
    </row>
    <row r="60379" spans="3:5" x14ac:dyDescent="0.25">
      <c r="C60379" s="11"/>
      <c r="D60379" s="12"/>
      <c r="E60379" s="11"/>
    </row>
    <row r="60380" spans="3:5" x14ac:dyDescent="0.25">
      <c r="C60380" s="11"/>
      <c r="D60380" s="12"/>
      <c r="E60380" s="11"/>
    </row>
    <row r="60381" spans="3:5" x14ac:dyDescent="0.25">
      <c r="C60381" s="11"/>
      <c r="D60381" s="12"/>
      <c r="E60381" s="11"/>
    </row>
    <row r="60382" spans="3:5" x14ac:dyDescent="0.25">
      <c r="C60382" s="11"/>
      <c r="D60382" s="12"/>
      <c r="E60382" s="11"/>
    </row>
    <row r="60383" spans="3:5" x14ac:dyDescent="0.25">
      <c r="C60383" s="11"/>
      <c r="D60383" s="12"/>
      <c r="E60383" s="11"/>
    </row>
    <row r="60384" spans="3:5" x14ac:dyDescent="0.25">
      <c r="C60384" s="11"/>
      <c r="D60384" s="12"/>
      <c r="E60384" s="11"/>
    </row>
    <row r="60385" spans="3:5" x14ac:dyDescent="0.25">
      <c r="C60385" s="11"/>
      <c r="D60385" s="12"/>
      <c r="E60385" s="11"/>
    </row>
    <row r="60386" spans="3:5" x14ac:dyDescent="0.25">
      <c r="C60386" s="11"/>
      <c r="D60386" s="12"/>
      <c r="E60386" s="11"/>
    </row>
    <row r="60387" spans="3:5" x14ac:dyDescent="0.25">
      <c r="C60387" s="11"/>
      <c r="D60387" s="12"/>
      <c r="E60387" s="11"/>
    </row>
    <row r="60388" spans="3:5" x14ac:dyDescent="0.25">
      <c r="C60388" s="11"/>
      <c r="D60388" s="12"/>
      <c r="E60388" s="11"/>
    </row>
    <row r="60389" spans="3:5" x14ac:dyDescent="0.25">
      <c r="C60389" s="11"/>
      <c r="D60389" s="12"/>
      <c r="E60389" s="11"/>
    </row>
    <row r="60390" spans="3:5" x14ac:dyDescent="0.25">
      <c r="C60390" s="11"/>
      <c r="D60390" s="12"/>
      <c r="E60390" s="11"/>
    </row>
    <row r="60391" spans="3:5" x14ac:dyDescent="0.25">
      <c r="C60391" s="11"/>
      <c r="D60391" s="12"/>
      <c r="E60391" s="11"/>
    </row>
    <row r="60392" spans="3:5" x14ac:dyDescent="0.25">
      <c r="C60392" s="11"/>
      <c r="D60392" s="12"/>
      <c r="E60392" s="11"/>
    </row>
    <row r="60393" spans="3:5" x14ac:dyDescent="0.25">
      <c r="C60393" s="11"/>
      <c r="D60393" s="12"/>
      <c r="E60393" s="11"/>
    </row>
    <row r="60394" spans="3:5" x14ac:dyDescent="0.25">
      <c r="C60394" s="11"/>
      <c r="D60394" s="12"/>
      <c r="E60394" s="11"/>
    </row>
    <row r="60395" spans="3:5" x14ac:dyDescent="0.25">
      <c r="C60395" s="11"/>
      <c r="D60395" s="12"/>
      <c r="E60395" s="11"/>
    </row>
    <row r="60396" spans="3:5" x14ac:dyDescent="0.25">
      <c r="C60396" s="11"/>
      <c r="D60396" s="12"/>
      <c r="E60396" s="11"/>
    </row>
    <row r="60397" spans="3:5" x14ac:dyDescent="0.25">
      <c r="C60397" s="11"/>
      <c r="D60397" s="12"/>
      <c r="E60397" s="11"/>
    </row>
    <row r="60398" spans="3:5" x14ac:dyDescent="0.25">
      <c r="C60398" s="11"/>
      <c r="D60398" s="12"/>
      <c r="E60398" s="11"/>
    </row>
    <row r="60399" spans="3:5" x14ac:dyDescent="0.25">
      <c r="C60399" s="11"/>
      <c r="D60399" s="12"/>
      <c r="E60399" s="11"/>
    </row>
    <row r="60400" spans="3:5" x14ac:dyDescent="0.25">
      <c r="C60400" s="11"/>
      <c r="D60400" s="12"/>
      <c r="E60400" s="11"/>
    </row>
    <row r="60401" spans="3:6" x14ac:dyDescent="0.25">
      <c r="C60401" s="11"/>
      <c r="D60401" s="12"/>
      <c r="E60401" s="11"/>
    </row>
    <row r="60402" spans="3:6" x14ac:dyDescent="0.25">
      <c r="C60402" s="11"/>
      <c r="D60402" s="12"/>
      <c r="E60402" s="11"/>
    </row>
    <row r="60403" spans="3:6" x14ac:dyDescent="0.25">
      <c r="C60403" s="11"/>
      <c r="D60403" s="12"/>
      <c r="E60403" s="11"/>
    </row>
    <row r="60404" spans="3:6" x14ac:dyDescent="0.25">
      <c r="C60404" s="11"/>
      <c r="D60404" s="12"/>
      <c r="E60404" s="11"/>
    </row>
    <row r="60405" spans="3:6" x14ac:dyDescent="0.25">
      <c r="C60405" s="11"/>
      <c r="D60405" s="12"/>
      <c r="E60405" s="11"/>
    </row>
    <row r="60406" spans="3:6" x14ac:dyDescent="0.25">
      <c r="C60406" s="11"/>
      <c r="D60406" s="12"/>
      <c r="E60406" s="11"/>
    </row>
    <row r="60407" spans="3:6" x14ac:dyDescent="0.25">
      <c r="C60407" s="11"/>
      <c r="D60407" s="12"/>
      <c r="E60407" s="11"/>
    </row>
    <row r="60408" spans="3:6" x14ac:dyDescent="0.25">
      <c r="C60408" s="11"/>
      <c r="D60408" s="12"/>
      <c r="E60408" s="11"/>
      <c r="F60408" s="18"/>
    </row>
    <row r="60409" spans="3:6" x14ac:dyDescent="0.25">
      <c r="C60409" s="11"/>
      <c r="D60409" s="12"/>
      <c r="E60409" s="11"/>
    </row>
    <row r="60410" spans="3:6" x14ac:dyDescent="0.25">
      <c r="C60410" s="18"/>
      <c r="D60410" s="18"/>
      <c r="E60410" s="11"/>
    </row>
    <row r="60411" spans="3:6" x14ac:dyDescent="0.25">
      <c r="C60411" s="11"/>
      <c r="D60411" s="12"/>
      <c r="E60411" s="11"/>
    </row>
    <row r="60412" spans="3:6" x14ac:dyDescent="0.25">
      <c r="C60412" s="11"/>
      <c r="D60412" s="12"/>
      <c r="E60412" s="11"/>
    </row>
    <row r="60413" spans="3:6" x14ac:dyDescent="0.25">
      <c r="C60413" s="11"/>
      <c r="D60413" s="12"/>
      <c r="E60413" s="11"/>
    </row>
    <row r="60414" spans="3:6" x14ac:dyDescent="0.25">
      <c r="C60414" s="11"/>
      <c r="D60414" s="12"/>
      <c r="E60414" s="11"/>
    </row>
    <row r="60415" spans="3:6" x14ac:dyDescent="0.25">
      <c r="C60415" s="11"/>
      <c r="D60415" s="12"/>
      <c r="E60415" s="11"/>
    </row>
    <row r="60416" spans="3:6" x14ac:dyDescent="0.25">
      <c r="C60416" s="11"/>
      <c r="D60416" s="12"/>
      <c r="E60416" s="11"/>
    </row>
    <row r="60417" spans="3:5" x14ac:dyDescent="0.25">
      <c r="C60417" s="11"/>
      <c r="D60417" s="12"/>
      <c r="E60417" s="11"/>
    </row>
    <row r="60418" spans="3:5" x14ac:dyDescent="0.25">
      <c r="C60418" s="11"/>
      <c r="D60418" s="12"/>
      <c r="E60418" s="11"/>
    </row>
    <row r="60419" spans="3:5" x14ac:dyDescent="0.25">
      <c r="C60419" s="11"/>
      <c r="D60419" s="12"/>
      <c r="E60419" s="11"/>
    </row>
    <row r="60420" spans="3:5" x14ac:dyDescent="0.25">
      <c r="C60420" s="11"/>
      <c r="D60420" s="12"/>
      <c r="E60420" s="11"/>
    </row>
    <row r="60421" spans="3:5" x14ac:dyDescent="0.25">
      <c r="C60421" s="11"/>
      <c r="D60421" s="12"/>
      <c r="E60421" s="11"/>
    </row>
    <row r="60422" spans="3:5" x14ac:dyDescent="0.25">
      <c r="C60422" s="11"/>
      <c r="D60422" s="12"/>
      <c r="E60422" s="11"/>
    </row>
    <row r="60423" spans="3:5" x14ac:dyDescent="0.25">
      <c r="C60423" s="11"/>
      <c r="D60423" s="12"/>
      <c r="E60423" s="11"/>
    </row>
    <row r="60424" spans="3:5" x14ac:dyDescent="0.25">
      <c r="C60424" s="11"/>
      <c r="D60424" s="12"/>
      <c r="E60424" s="11"/>
    </row>
    <row r="60425" spans="3:5" x14ac:dyDescent="0.25">
      <c r="C60425" s="11"/>
      <c r="D60425" s="12"/>
      <c r="E60425" s="11"/>
    </row>
    <row r="60426" spans="3:5" x14ac:dyDescent="0.25">
      <c r="C60426" s="11"/>
      <c r="D60426" s="12"/>
      <c r="E60426" s="11"/>
    </row>
    <row r="60427" spans="3:5" x14ac:dyDescent="0.25">
      <c r="C60427" s="11"/>
      <c r="D60427" s="12"/>
      <c r="E60427" s="11"/>
    </row>
    <row r="60428" spans="3:5" x14ac:dyDescent="0.25">
      <c r="C60428" s="11"/>
      <c r="D60428" s="12"/>
      <c r="E60428" s="11"/>
    </row>
    <row r="60429" spans="3:5" x14ac:dyDescent="0.25">
      <c r="C60429" s="11"/>
      <c r="D60429" s="12"/>
      <c r="E60429" s="11"/>
    </row>
    <row r="60430" spans="3:5" x14ac:dyDescent="0.25">
      <c r="C60430" s="11"/>
      <c r="D60430" s="12"/>
      <c r="E60430" s="11"/>
    </row>
    <row r="60431" spans="3:5" x14ac:dyDescent="0.25">
      <c r="C60431" s="11"/>
      <c r="D60431" s="12"/>
      <c r="E60431" s="11"/>
    </row>
    <row r="60432" spans="3:5" x14ac:dyDescent="0.25">
      <c r="C60432" s="11"/>
      <c r="D60432" s="12"/>
      <c r="E60432" s="11"/>
    </row>
    <row r="60433" spans="3:5" x14ac:dyDescent="0.25">
      <c r="C60433" s="11"/>
      <c r="D60433" s="12"/>
      <c r="E60433" s="11"/>
    </row>
    <row r="60434" spans="3:5" x14ac:dyDescent="0.25">
      <c r="C60434" s="11"/>
      <c r="D60434" s="12"/>
      <c r="E60434" s="11"/>
    </row>
    <row r="60435" spans="3:5" x14ac:dyDescent="0.25">
      <c r="C60435" s="11"/>
      <c r="D60435" s="12"/>
      <c r="E60435" s="11"/>
    </row>
    <row r="60436" spans="3:5" x14ac:dyDescent="0.25">
      <c r="C60436" s="11"/>
      <c r="D60436" s="12"/>
      <c r="E60436" s="11"/>
    </row>
    <row r="60437" spans="3:5" x14ac:dyDescent="0.25">
      <c r="C60437" s="11"/>
      <c r="D60437" s="12"/>
      <c r="E60437" s="11"/>
    </row>
    <row r="60438" spans="3:5" x14ac:dyDescent="0.25">
      <c r="C60438" s="11"/>
      <c r="D60438" s="12"/>
      <c r="E60438" s="11"/>
    </row>
    <row r="60439" spans="3:5" x14ac:dyDescent="0.25">
      <c r="C60439" s="11"/>
      <c r="D60439" s="12"/>
      <c r="E60439" s="11"/>
    </row>
    <row r="60440" spans="3:5" x14ac:dyDescent="0.25">
      <c r="C60440" s="11"/>
      <c r="D60440" s="12"/>
      <c r="E60440" s="11"/>
    </row>
    <row r="60441" spans="3:5" x14ac:dyDescent="0.25">
      <c r="C60441" s="11"/>
      <c r="D60441" s="12"/>
      <c r="E60441" s="11"/>
    </row>
    <row r="60442" spans="3:5" x14ac:dyDescent="0.25">
      <c r="C60442" s="11"/>
      <c r="D60442" s="12"/>
      <c r="E60442" s="11"/>
    </row>
    <row r="60443" spans="3:5" x14ac:dyDescent="0.25">
      <c r="C60443" s="11"/>
      <c r="D60443" s="12"/>
      <c r="E60443" s="11"/>
    </row>
    <row r="60444" spans="3:5" x14ac:dyDescent="0.25">
      <c r="C60444" s="11"/>
      <c r="D60444" s="12"/>
      <c r="E60444" s="11"/>
    </row>
    <row r="60445" spans="3:5" x14ac:dyDescent="0.25">
      <c r="C60445" s="11"/>
      <c r="D60445" s="12"/>
      <c r="E60445" s="11"/>
    </row>
    <row r="60446" spans="3:5" x14ac:dyDescent="0.25">
      <c r="C60446" s="11"/>
      <c r="D60446" s="12"/>
      <c r="E60446" s="11"/>
    </row>
    <row r="60447" spans="3:5" x14ac:dyDescent="0.25">
      <c r="C60447" s="11"/>
      <c r="D60447" s="12"/>
      <c r="E60447" s="11"/>
    </row>
    <row r="60448" spans="3:5" x14ac:dyDescent="0.25">
      <c r="C60448" s="11"/>
      <c r="D60448" s="12"/>
      <c r="E60448" s="11"/>
    </row>
    <row r="60449" spans="3:5" x14ac:dyDescent="0.25">
      <c r="C60449" s="11"/>
      <c r="D60449" s="12"/>
      <c r="E60449" s="11"/>
    </row>
    <row r="60450" spans="3:5" x14ac:dyDescent="0.25">
      <c r="C60450" s="11"/>
      <c r="D60450" s="12"/>
      <c r="E60450" s="11"/>
    </row>
    <row r="60451" spans="3:5" x14ac:dyDescent="0.25">
      <c r="C60451" s="11"/>
      <c r="D60451" s="12"/>
      <c r="E60451" s="11"/>
    </row>
    <row r="60452" spans="3:5" x14ac:dyDescent="0.25">
      <c r="C60452" s="11"/>
      <c r="D60452" s="12"/>
      <c r="E60452" s="11"/>
    </row>
    <row r="60453" spans="3:5" x14ac:dyDescent="0.25">
      <c r="C60453" s="11"/>
      <c r="D60453" s="12"/>
      <c r="E60453" s="11"/>
    </row>
    <row r="60454" spans="3:5" x14ac:dyDescent="0.25">
      <c r="C60454" s="11"/>
      <c r="D60454" s="12"/>
      <c r="E60454" s="11"/>
    </row>
    <row r="60455" spans="3:5" x14ac:dyDescent="0.25">
      <c r="C60455" s="11"/>
      <c r="D60455" s="12"/>
      <c r="E60455" s="11"/>
    </row>
    <row r="60456" spans="3:5" x14ac:dyDescent="0.25">
      <c r="C60456" s="11"/>
      <c r="D60456" s="12"/>
      <c r="E60456" s="11"/>
    </row>
    <row r="60457" spans="3:5" x14ac:dyDescent="0.25">
      <c r="C60457" s="11"/>
      <c r="D60457" s="12"/>
      <c r="E60457" s="11"/>
    </row>
    <row r="60458" spans="3:5" x14ac:dyDescent="0.25">
      <c r="C60458" s="11"/>
      <c r="D60458" s="12"/>
      <c r="E60458" s="11"/>
    </row>
    <row r="60459" spans="3:5" x14ac:dyDescent="0.25">
      <c r="C60459" s="11"/>
      <c r="D60459" s="12"/>
      <c r="E60459" s="11"/>
    </row>
    <row r="60460" spans="3:5" x14ac:dyDescent="0.25">
      <c r="C60460" s="11"/>
      <c r="D60460" s="12"/>
      <c r="E60460" s="11"/>
    </row>
    <row r="60461" spans="3:5" x14ac:dyDescent="0.25">
      <c r="C60461" s="11"/>
      <c r="D60461" s="12"/>
      <c r="E60461" s="11"/>
    </row>
    <row r="60462" spans="3:5" x14ac:dyDescent="0.25">
      <c r="C60462" s="11"/>
      <c r="D60462" s="12"/>
      <c r="E60462" s="11"/>
    </row>
    <row r="60463" spans="3:5" x14ac:dyDescent="0.25">
      <c r="C60463" s="11"/>
      <c r="D60463" s="12"/>
      <c r="E60463" s="11"/>
    </row>
    <row r="60464" spans="3:5" x14ac:dyDescent="0.25">
      <c r="C60464" s="11"/>
      <c r="D60464" s="12"/>
      <c r="E60464" s="11"/>
    </row>
    <row r="60465" spans="3:5" x14ac:dyDescent="0.25">
      <c r="C60465" s="11"/>
      <c r="D60465" s="12"/>
      <c r="E60465" s="11"/>
    </row>
    <row r="60466" spans="3:5" x14ac:dyDescent="0.25">
      <c r="C60466" s="11"/>
      <c r="D60466" s="12"/>
      <c r="E60466" s="11"/>
    </row>
    <row r="60467" spans="3:5" x14ac:dyDescent="0.25">
      <c r="C60467" s="11"/>
      <c r="D60467" s="12"/>
      <c r="E60467" s="11"/>
    </row>
    <row r="60468" spans="3:5" x14ac:dyDescent="0.25">
      <c r="C60468" s="11"/>
      <c r="D60468" s="12"/>
      <c r="E60468" s="11"/>
    </row>
    <row r="60469" spans="3:5" x14ac:dyDescent="0.25">
      <c r="C60469" s="11"/>
      <c r="D60469" s="12"/>
      <c r="E60469" s="11"/>
    </row>
    <row r="60470" spans="3:5" x14ac:dyDescent="0.25">
      <c r="C60470" s="11"/>
      <c r="D60470" s="12"/>
      <c r="E60470" s="11"/>
    </row>
    <row r="60471" spans="3:5" x14ac:dyDescent="0.25">
      <c r="C60471" s="11"/>
      <c r="D60471" s="12"/>
      <c r="E60471" s="11"/>
    </row>
    <row r="60472" spans="3:5" x14ac:dyDescent="0.25">
      <c r="C60472" s="11"/>
      <c r="D60472" s="12"/>
      <c r="E60472" s="11"/>
    </row>
    <row r="60473" spans="3:5" x14ac:dyDescent="0.25">
      <c r="C60473" s="11"/>
      <c r="D60473" s="12"/>
      <c r="E60473" s="11"/>
    </row>
    <row r="60474" spans="3:5" x14ac:dyDescent="0.25">
      <c r="C60474" s="11"/>
      <c r="D60474" s="12"/>
      <c r="E60474" s="11"/>
    </row>
    <row r="60475" spans="3:5" x14ac:dyDescent="0.25">
      <c r="C60475" s="11"/>
      <c r="D60475" s="12"/>
      <c r="E60475" s="11"/>
    </row>
    <row r="60476" spans="3:5" x14ac:dyDescent="0.25">
      <c r="C60476" s="11"/>
      <c r="D60476" s="12"/>
      <c r="E60476" s="11"/>
    </row>
    <row r="60477" spans="3:5" x14ac:dyDescent="0.25">
      <c r="C60477" s="11"/>
      <c r="D60477" s="12"/>
      <c r="E60477" s="11"/>
    </row>
    <row r="60478" spans="3:5" x14ac:dyDescent="0.25">
      <c r="C60478" s="11"/>
      <c r="D60478" s="12"/>
      <c r="E60478" s="11"/>
    </row>
    <row r="60479" spans="3:5" x14ac:dyDescent="0.25">
      <c r="C60479" s="11"/>
      <c r="D60479" s="12"/>
      <c r="E60479" s="11"/>
    </row>
    <row r="60480" spans="3:5" x14ac:dyDescent="0.25">
      <c r="C60480" s="11"/>
      <c r="D60480" s="12"/>
      <c r="E60480" s="11"/>
    </row>
    <row r="60481" spans="3:5" x14ac:dyDescent="0.25">
      <c r="C60481" s="11"/>
      <c r="D60481" s="12"/>
      <c r="E60481" s="11"/>
    </row>
    <row r="60482" spans="3:5" x14ac:dyDescent="0.25">
      <c r="C60482" s="11"/>
      <c r="D60482" s="12"/>
      <c r="E60482" s="11"/>
    </row>
    <row r="60483" spans="3:5" x14ac:dyDescent="0.25">
      <c r="C60483" s="11"/>
      <c r="D60483" s="12"/>
      <c r="E60483" s="11"/>
    </row>
    <row r="60484" spans="3:5" x14ac:dyDescent="0.25">
      <c r="C60484" s="11"/>
      <c r="D60484" s="12"/>
      <c r="E60484" s="11"/>
    </row>
    <row r="60485" spans="3:5" x14ac:dyDescent="0.25">
      <c r="C60485" s="11"/>
      <c r="D60485" s="12"/>
      <c r="E60485" s="11"/>
    </row>
    <row r="60486" spans="3:5" x14ac:dyDescent="0.25">
      <c r="C60486" s="11"/>
      <c r="D60486" s="12"/>
      <c r="E60486" s="11"/>
    </row>
    <row r="60487" spans="3:5" x14ac:dyDescent="0.25">
      <c r="C60487" s="11"/>
      <c r="D60487" s="12"/>
      <c r="E60487" s="11"/>
    </row>
    <row r="60488" spans="3:5" x14ac:dyDescent="0.25">
      <c r="C60488" s="11"/>
      <c r="D60488" s="12"/>
      <c r="E60488" s="11"/>
    </row>
    <row r="60489" spans="3:5" x14ac:dyDescent="0.25">
      <c r="C60489" s="11"/>
      <c r="D60489" s="12"/>
      <c r="E60489" s="11"/>
    </row>
    <row r="60490" spans="3:5" x14ac:dyDescent="0.25">
      <c r="C60490" s="11"/>
      <c r="D60490" s="12"/>
      <c r="E60490" s="11"/>
    </row>
    <row r="60491" spans="3:5" x14ac:dyDescent="0.25">
      <c r="C60491" s="11"/>
      <c r="D60491" s="12"/>
      <c r="E60491" s="11"/>
    </row>
    <row r="60492" spans="3:5" x14ac:dyDescent="0.25">
      <c r="C60492" s="11"/>
      <c r="D60492" s="12"/>
      <c r="E60492" s="11"/>
    </row>
    <row r="60493" spans="3:5" x14ac:dyDescent="0.25">
      <c r="C60493" s="11"/>
      <c r="D60493" s="12"/>
      <c r="E60493" s="11"/>
    </row>
    <row r="60494" spans="3:5" x14ac:dyDescent="0.25">
      <c r="C60494" s="11"/>
      <c r="D60494" s="12"/>
      <c r="E60494" s="11"/>
    </row>
    <row r="60495" spans="3:5" x14ac:dyDescent="0.25">
      <c r="C60495" s="11"/>
      <c r="D60495" s="12"/>
      <c r="E60495" s="11"/>
    </row>
    <row r="60496" spans="3:5" x14ac:dyDescent="0.25">
      <c r="C60496" s="11"/>
      <c r="D60496" s="12"/>
      <c r="E60496" s="11"/>
    </row>
    <row r="60497" spans="3:5" x14ac:dyDescent="0.25">
      <c r="C60497" s="11"/>
      <c r="D60497" s="12"/>
      <c r="E60497" s="11"/>
    </row>
    <row r="60498" spans="3:5" x14ac:dyDescent="0.25">
      <c r="C60498" s="11"/>
      <c r="D60498" s="12"/>
      <c r="E60498" s="11"/>
    </row>
    <row r="60499" spans="3:5" x14ac:dyDescent="0.25">
      <c r="C60499" s="11"/>
      <c r="D60499" s="12"/>
      <c r="E60499" s="11"/>
    </row>
    <row r="60500" spans="3:5" x14ac:dyDescent="0.25">
      <c r="C60500" s="11"/>
      <c r="D60500" s="12"/>
      <c r="E60500" s="11"/>
    </row>
    <row r="60501" spans="3:5" x14ac:dyDescent="0.25">
      <c r="C60501" s="11"/>
      <c r="D60501" s="12"/>
      <c r="E60501" s="11"/>
    </row>
    <row r="60502" spans="3:5" x14ac:dyDescent="0.25">
      <c r="C60502" s="11"/>
      <c r="D60502" s="12"/>
      <c r="E60502" s="11"/>
    </row>
    <row r="60503" spans="3:5" x14ac:dyDescent="0.25">
      <c r="C60503" s="11"/>
      <c r="D60503" s="12"/>
      <c r="E60503" s="11"/>
    </row>
    <row r="60504" spans="3:5" x14ac:dyDescent="0.25">
      <c r="C60504" s="11"/>
      <c r="D60504" s="12"/>
      <c r="E60504" s="11"/>
    </row>
    <row r="60505" spans="3:5" x14ac:dyDescent="0.25">
      <c r="C60505" s="11"/>
      <c r="D60505" s="12"/>
      <c r="E60505" s="11"/>
    </row>
    <row r="60506" spans="3:5" x14ac:dyDescent="0.25">
      <c r="C60506" s="11"/>
      <c r="D60506" s="12"/>
      <c r="E60506" s="11"/>
    </row>
    <row r="60507" spans="3:5" x14ac:dyDescent="0.25">
      <c r="C60507" s="11"/>
      <c r="D60507" s="12"/>
      <c r="E60507" s="11"/>
    </row>
    <row r="60508" spans="3:5" x14ac:dyDescent="0.25">
      <c r="C60508" s="11"/>
      <c r="D60508" s="12"/>
      <c r="E60508" s="11"/>
    </row>
    <row r="60509" spans="3:5" x14ac:dyDescent="0.25">
      <c r="C60509" s="11"/>
      <c r="D60509" s="12"/>
      <c r="E60509" s="11"/>
    </row>
    <row r="60510" spans="3:5" x14ac:dyDescent="0.25">
      <c r="C60510" s="11"/>
      <c r="D60510" s="12"/>
      <c r="E60510" s="11"/>
    </row>
    <row r="60511" spans="3:5" x14ac:dyDescent="0.25">
      <c r="C60511" s="11"/>
      <c r="D60511" s="12"/>
      <c r="E60511" s="11"/>
    </row>
    <row r="60512" spans="3:5" x14ac:dyDescent="0.25">
      <c r="C60512" s="11"/>
      <c r="D60512" s="12"/>
      <c r="E60512" s="11"/>
    </row>
    <row r="60513" spans="3:5" x14ac:dyDescent="0.25">
      <c r="C60513" s="11"/>
      <c r="D60513" s="12"/>
      <c r="E60513" s="11"/>
    </row>
    <row r="60514" spans="3:5" x14ac:dyDescent="0.25">
      <c r="C60514" s="11"/>
      <c r="D60514" s="12"/>
      <c r="E60514" s="11"/>
    </row>
    <row r="60515" spans="3:5" x14ac:dyDescent="0.25">
      <c r="C60515" s="11"/>
      <c r="D60515" s="12"/>
      <c r="E60515" s="11"/>
    </row>
    <row r="60516" spans="3:5" x14ac:dyDescent="0.25">
      <c r="C60516" s="11"/>
      <c r="D60516" s="12"/>
      <c r="E60516" s="11"/>
    </row>
    <row r="60517" spans="3:5" x14ac:dyDescent="0.25">
      <c r="C60517" s="11"/>
      <c r="D60517" s="12"/>
      <c r="E60517" s="11"/>
    </row>
    <row r="60518" spans="3:5" x14ac:dyDescent="0.25">
      <c r="C60518" s="11"/>
      <c r="D60518" s="12"/>
      <c r="E60518" s="11"/>
    </row>
    <row r="60519" spans="3:5" x14ac:dyDescent="0.25">
      <c r="C60519" s="11"/>
      <c r="D60519" s="12"/>
      <c r="E60519" s="11"/>
    </row>
    <row r="60520" spans="3:5" x14ac:dyDescent="0.25">
      <c r="C60520" s="11"/>
      <c r="D60520" s="12"/>
      <c r="E60520" s="11"/>
    </row>
    <row r="60521" spans="3:5" x14ac:dyDescent="0.25">
      <c r="C60521" s="11"/>
      <c r="D60521" s="12"/>
      <c r="E60521" s="11"/>
    </row>
    <row r="60522" spans="3:5" x14ac:dyDescent="0.25">
      <c r="C60522" s="11"/>
      <c r="D60522" s="12"/>
      <c r="E60522" s="11"/>
    </row>
    <row r="60523" spans="3:5" x14ac:dyDescent="0.25">
      <c r="C60523" s="11"/>
      <c r="D60523" s="12"/>
      <c r="E60523" s="11"/>
    </row>
    <row r="60524" spans="3:5" x14ac:dyDescent="0.25">
      <c r="C60524" s="11"/>
      <c r="D60524" s="12"/>
      <c r="E60524" s="11"/>
    </row>
    <row r="60525" spans="3:5" x14ac:dyDescent="0.25">
      <c r="C60525" s="11"/>
      <c r="D60525" s="12"/>
      <c r="E60525" s="11"/>
    </row>
    <row r="60526" spans="3:5" x14ac:dyDescent="0.25">
      <c r="C60526" s="11"/>
      <c r="D60526" s="12"/>
      <c r="E60526" s="11"/>
    </row>
    <row r="60527" spans="3:5" x14ac:dyDescent="0.25">
      <c r="C60527" s="11"/>
      <c r="D60527" s="12"/>
      <c r="E60527" s="11"/>
    </row>
    <row r="60528" spans="3:5" x14ac:dyDescent="0.25">
      <c r="C60528" s="11"/>
      <c r="D60528" s="12"/>
      <c r="E60528" s="11"/>
    </row>
    <row r="60529" spans="3:5" x14ac:dyDescent="0.25">
      <c r="C60529" s="11"/>
      <c r="D60529" s="12"/>
      <c r="E60529" s="11"/>
    </row>
    <row r="60530" spans="3:5" x14ac:dyDescent="0.25">
      <c r="C60530" s="11"/>
      <c r="D60530" s="12"/>
      <c r="E60530" s="11"/>
    </row>
    <row r="60531" spans="3:5" x14ac:dyDescent="0.25">
      <c r="C60531" s="11"/>
      <c r="D60531" s="12"/>
      <c r="E60531" s="11"/>
    </row>
    <row r="60532" spans="3:5" x14ac:dyDescent="0.25">
      <c r="C60532" s="11"/>
      <c r="D60532" s="12"/>
      <c r="E60532" s="11"/>
    </row>
    <row r="60533" spans="3:5" x14ac:dyDescent="0.25">
      <c r="C60533" s="11"/>
      <c r="D60533" s="12"/>
      <c r="E60533" s="11"/>
    </row>
    <row r="60534" spans="3:5" x14ac:dyDescent="0.25">
      <c r="C60534" s="11"/>
      <c r="D60534" s="12"/>
      <c r="E60534" s="11"/>
    </row>
    <row r="60535" spans="3:5" x14ac:dyDescent="0.25">
      <c r="C60535" s="11"/>
      <c r="D60535" s="12"/>
      <c r="E60535" s="11"/>
    </row>
    <row r="60536" spans="3:5" x14ac:dyDescent="0.25">
      <c r="C60536" s="11"/>
      <c r="D60536" s="12"/>
      <c r="E60536" s="11"/>
    </row>
    <row r="60537" spans="3:5" x14ac:dyDescent="0.25">
      <c r="C60537" s="11"/>
      <c r="D60537" s="12"/>
      <c r="E60537" s="11"/>
    </row>
    <row r="60538" spans="3:5" x14ac:dyDescent="0.25">
      <c r="C60538" s="11"/>
      <c r="D60538" s="12"/>
      <c r="E60538" s="11"/>
    </row>
    <row r="60539" spans="3:5" x14ac:dyDescent="0.25">
      <c r="C60539" s="11"/>
      <c r="D60539" s="12"/>
      <c r="E60539" s="11"/>
    </row>
    <row r="60540" spans="3:5" x14ac:dyDescent="0.25">
      <c r="C60540" s="11"/>
      <c r="D60540" s="12"/>
      <c r="E60540" s="11"/>
    </row>
    <row r="60541" spans="3:5" x14ac:dyDescent="0.25">
      <c r="C60541" s="11"/>
      <c r="D60541" s="12"/>
      <c r="E60541" s="11"/>
    </row>
    <row r="60542" spans="3:5" x14ac:dyDescent="0.25">
      <c r="C60542" s="11"/>
      <c r="D60542" s="12"/>
      <c r="E60542" s="11"/>
    </row>
    <row r="60543" spans="3:5" x14ac:dyDescent="0.25">
      <c r="C60543" s="11"/>
      <c r="D60543" s="12"/>
      <c r="E60543" s="11"/>
    </row>
    <row r="60544" spans="3:5" x14ac:dyDescent="0.25">
      <c r="C60544" s="11"/>
      <c r="D60544" s="12"/>
      <c r="E60544" s="11"/>
    </row>
    <row r="60545" spans="3:5" x14ac:dyDescent="0.25">
      <c r="C60545" s="11"/>
      <c r="D60545" s="12"/>
      <c r="E60545" s="11"/>
    </row>
    <row r="60546" spans="3:5" x14ac:dyDescent="0.25">
      <c r="C60546" s="11"/>
      <c r="D60546" s="12"/>
      <c r="E60546" s="11"/>
    </row>
    <row r="60547" spans="3:5" x14ac:dyDescent="0.25">
      <c r="C60547" s="11"/>
      <c r="D60547" s="12"/>
      <c r="E60547" s="11"/>
    </row>
    <row r="60548" spans="3:5" x14ac:dyDescent="0.25">
      <c r="C60548" s="11"/>
      <c r="D60548" s="12"/>
      <c r="E60548" s="11"/>
    </row>
    <row r="60549" spans="3:5" x14ac:dyDescent="0.25">
      <c r="C60549" s="11"/>
      <c r="D60549" s="12"/>
      <c r="E60549" s="11"/>
    </row>
    <row r="60550" spans="3:5" x14ac:dyDescent="0.25">
      <c r="C60550" s="11"/>
      <c r="D60550" s="12"/>
      <c r="E60550" s="11"/>
    </row>
    <row r="60551" spans="3:5" x14ac:dyDescent="0.25">
      <c r="C60551" s="11"/>
      <c r="D60551" s="12"/>
      <c r="E60551" s="11"/>
    </row>
    <row r="60552" spans="3:5" x14ac:dyDescent="0.25">
      <c r="C60552" s="11"/>
      <c r="D60552" s="12"/>
      <c r="E60552" s="11"/>
    </row>
    <row r="60553" spans="3:5" x14ac:dyDescent="0.25">
      <c r="C60553" s="11"/>
      <c r="D60553" s="12"/>
      <c r="E60553" s="11"/>
    </row>
    <row r="60554" spans="3:5" x14ac:dyDescent="0.25">
      <c r="C60554" s="11"/>
      <c r="D60554" s="12"/>
      <c r="E60554" s="11"/>
    </row>
    <row r="60555" spans="3:5" x14ac:dyDescent="0.25">
      <c r="C60555" s="11"/>
      <c r="D60555" s="12"/>
      <c r="E60555" s="11"/>
    </row>
    <row r="60556" spans="3:5" x14ac:dyDescent="0.25">
      <c r="C60556" s="11"/>
      <c r="D60556" s="12"/>
      <c r="E60556" s="11"/>
    </row>
    <row r="60557" spans="3:5" x14ac:dyDescent="0.25">
      <c r="C60557" s="11"/>
      <c r="D60557" s="12"/>
      <c r="E60557" s="11"/>
    </row>
    <row r="60558" spans="3:5" x14ac:dyDescent="0.25">
      <c r="C60558" s="11"/>
      <c r="D60558" s="12"/>
      <c r="E60558" s="11"/>
    </row>
    <row r="60559" spans="3:5" x14ac:dyDescent="0.25">
      <c r="C60559" s="11"/>
      <c r="D60559" s="12"/>
      <c r="E60559" s="11"/>
    </row>
    <row r="60560" spans="3:5" x14ac:dyDescent="0.25">
      <c r="C60560" s="11"/>
      <c r="D60560" s="12"/>
      <c r="E60560" s="11"/>
    </row>
    <row r="60561" spans="3:5" x14ac:dyDescent="0.25">
      <c r="C60561" s="11"/>
      <c r="D60561" s="12"/>
      <c r="E60561" s="11"/>
    </row>
    <row r="60562" spans="3:5" x14ac:dyDescent="0.25">
      <c r="C60562" s="11"/>
      <c r="D60562" s="12"/>
      <c r="E60562" s="11"/>
    </row>
    <row r="60563" spans="3:5" x14ac:dyDescent="0.25">
      <c r="C60563" s="11"/>
      <c r="D60563" s="12"/>
      <c r="E60563" s="11"/>
    </row>
    <row r="60564" spans="3:5" x14ac:dyDescent="0.25">
      <c r="C60564" s="11"/>
      <c r="D60564" s="12"/>
      <c r="E60564" s="11"/>
    </row>
    <row r="60565" spans="3:5" x14ac:dyDescent="0.25">
      <c r="C60565" s="11"/>
      <c r="D60565" s="12"/>
      <c r="E60565" s="11"/>
    </row>
    <row r="60566" spans="3:5" x14ac:dyDescent="0.25">
      <c r="C60566" s="11"/>
      <c r="D60566" s="12"/>
      <c r="E60566" s="11"/>
    </row>
    <row r="60567" spans="3:5" x14ac:dyDescent="0.25">
      <c r="C60567" s="11"/>
      <c r="D60567" s="12"/>
      <c r="E60567" s="11"/>
    </row>
    <row r="60568" spans="3:5" x14ac:dyDescent="0.25">
      <c r="C60568" s="11"/>
      <c r="D60568" s="12"/>
      <c r="E60568" s="11"/>
    </row>
    <row r="60569" spans="3:5" x14ac:dyDescent="0.25">
      <c r="C60569" s="11"/>
      <c r="D60569" s="12"/>
      <c r="E60569" s="11"/>
    </row>
    <row r="60570" spans="3:5" x14ac:dyDescent="0.25">
      <c r="C60570" s="11"/>
      <c r="D60570" s="12"/>
      <c r="E60570" s="11"/>
    </row>
    <row r="60571" spans="3:5" x14ac:dyDescent="0.25">
      <c r="C60571" s="11"/>
      <c r="D60571" s="12"/>
      <c r="E60571" s="11"/>
    </row>
    <row r="60572" spans="3:5" x14ac:dyDescent="0.25">
      <c r="C60572" s="11"/>
      <c r="D60572" s="12"/>
      <c r="E60572" s="11"/>
    </row>
    <row r="60573" spans="3:5" x14ac:dyDescent="0.25">
      <c r="C60573" s="11"/>
      <c r="D60573" s="12"/>
      <c r="E60573" s="11"/>
    </row>
    <row r="60574" spans="3:5" x14ac:dyDescent="0.25">
      <c r="C60574" s="11"/>
      <c r="D60574" s="12"/>
      <c r="E60574" s="11"/>
    </row>
    <row r="60575" spans="3:5" x14ac:dyDescent="0.25">
      <c r="C60575" s="11"/>
      <c r="D60575" s="12"/>
      <c r="E60575" s="11"/>
    </row>
    <row r="60576" spans="3:5" x14ac:dyDescent="0.25">
      <c r="C60576" s="11"/>
      <c r="D60576" s="12"/>
      <c r="E60576" s="11"/>
    </row>
    <row r="60577" spans="3:5" x14ac:dyDescent="0.25">
      <c r="C60577" s="11"/>
      <c r="D60577" s="12"/>
      <c r="E60577" s="11"/>
    </row>
    <row r="60578" spans="3:5" x14ac:dyDescent="0.25">
      <c r="C60578" s="11"/>
      <c r="D60578" s="12"/>
      <c r="E60578" s="11"/>
    </row>
    <row r="60579" spans="3:5" x14ac:dyDescent="0.25">
      <c r="C60579" s="11"/>
      <c r="D60579" s="12"/>
      <c r="E60579" s="11"/>
    </row>
    <row r="60580" spans="3:5" x14ac:dyDescent="0.25">
      <c r="C60580" s="11"/>
      <c r="D60580" s="12"/>
      <c r="E60580" s="11"/>
    </row>
    <row r="60581" spans="3:5" x14ac:dyDescent="0.25">
      <c r="C60581" s="11"/>
      <c r="D60581" s="12"/>
      <c r="E60581" s="11"/>
    </row>
    <row r="60582" spans="3:5" x14ac:dyDescent="0.25">
      <c r="C60582" s="11"/>
      <c r="D60582" s="12"/>
      <c r="E60582" s="11"/>
    </row>
    <row r="60583" spans="3:5" x14ac:dyDescent="0.25">
      <c r="C60583" s="11"/>
      <c r="D60583" s="12"/>
      <c r="E60583" s="11"/>
    </row>
    <row r="60584" spans="3:5" x14ac:dyDescent="0.25">
      <c r="C60584" s="11"/>
      <c r="D60584" s="12"/>
      <c r="E60584" s="11"/>
    </row>
    <row r="60585" spans="3:5" x14ac:dyDescent="0.25">
      <c r="C60585" s="11"/>
      <c r="D60585" s="12"/>
      <c r="E60585" s="11"/>
    </row>
    <row r="60586" spans="3:5" x14ac:dyDescent="0.25">
      <c r="C60586" s="11"/>
      <c r="D60586" s="12"/>
      <c r="E60586" s="11"/>
    </row>
    <row r="60587" spans="3:5" x14ac:dyDescent="0.25">
      <c r="C60587" s="11"/>
      <c r="D60587" s="12"/>
      <c r="E60587" s="11"/>
    </row>
    <row r="60588" spans="3:5" x14ac:dyDescent="0.25">
      <c r="C60588" s="11"/>
      <c r="D60588" s="12"/>
      <c r="E60588" s="11"/>
    </row>
    <row r="60589" spans="3:5" x14ac:dyDescent="0.25">
      <c r="C60589" s="11"/>
      <c r="D60589" s="12"/>
      <c r="E60589" s="11"/>
    </row>
    <row r="60590" spans="3:5" x14ac:dyDescent="0.25">
      <c r="C60590" s="11"/>
      <c r="D60590" s="12"/>
      <c r="E60590" s="11"/>
    </row>
    <row r="60591" spans="3:5" x14ac:dyDescent="0.25">
      <c r="C60591" s="11"/>
      <c r="D60591" s="12"/>
      <c r="E60591" s="11"/>
    </row>
    <row r="60592" spans="3:5" x14ac:dyDescent="0.25">
      <c r="C60592" s="11"/>
      <c r="D60592" s="12"/>
      <c r="E60592" s="11"/>
    </row>
    <row r="60593" spans="3:5" x14ac:dyDescent="0.25">
      <c r="C60593" s="11"/>
      <c r="D60593" s="12"/>
      <c r="E60593" s="11"/>
    </row>
    <row r="60594" spans="3:5" x14ac:dyDescent="0.25">
      <c r="C60594" s="11"/>
      <c r="D60594" s="12"/>
      <c r="E60594" s="11"/>
    </row>
    <row r="60595" spans="3:5" x14ac:dyDescent="0.25">
      <c r="C60595" s="11"/>
      <c r="D60595" s="12"/>
      <c r="E60595" s="11"/>
    </row>
    <row r="60596" spans="3:5" x14ac:dyDescent="0.25">
      <c r="C60596" s="11"/>
      <c r="D60596" s="12"/>
      <c r="E60596" s="11"/>
    </row>
    <row r="60597" spans="3:5" x14ac:dyDescent="0.25">
      <c r="C60597" s="11"/>
      <c r="D60597" s="12"/>
      <c r="E60597" s="11"/>
    </row>
    <row r="60598" spans="3:5" x14ac:dyDescent="0.25">
      <c r="C60598" s="11"/>
      <c r="D60598" s="12"/>
      <c r="E60598" s="11"/>
    </row>
    <row r="60599" spans="3:5" x14ac:dyDescent="0.25">
      <c r="C60599" s="11"/>
      <c r="D60599" s="12"/>
      <c r="E60599" s="11"/>
    </row>
    <row r="60600" spans="3:5" x14ac:dyDescent="0.25">
      <c r="C60600" s="11"/>
      <c r="D60600" s="12"/>
      <c r="E60600" s="11"/>
    </row>
    <row r="60601" spans="3:5" x14ac:dyDescent="0.25">
      <c r="C60601" s="11"/>
      <c r="D60601" s="12"/>
      <c r="E60601" s="11"/>
    </row>
    <row r="60602" spans="3:5" x14ac:dyDescent="0.25">
      <c r="C60602" s="11"/>
      <c r="D60602" s="12"/>
      <c r="E60602" s="11"/>
    </row>
    <row r="60603" spans="3:5" x14ac:dyDescent="0.25">
      <c r="C60603" s="11"/>
      <c r="D60603" s="12"/>
      <c r="E60603" s="11"/>
    </row>
    <row r="60604" spans="3:5" x14ac:dyDescent="0.25">
      <c r="C60604" s="11"/>
      <c r="D60604" s="12"/>
      <c r="E60604" s="11"/>
    </row>
    <row r="60605" spans="3:5" x14ac:dyDescent="0.25">
      <c r="C60605" s="11"/>
      <c r="D60605" s="12"/>
      <c r="E60605" s="11"/>
    </row>
    <row r="60606" spans="3:5" x14ac:dyDescent="0.25">
      <c r="C60606" s="11"/>
      <c r="D60606" s="12"/>
      <c r="E60606" s="11"/>
    </row>
    <row r="60607" spans="3:5" x14ac:dyDescent="0.25">
      <c r="C60607" s="11"/>
      <c r="D60607" s="12"/>
      <c r="E60607" s="11"/>
    </row>
    <row r="60608" spans="3:5" x14ac:dyDescent="0.25">
      <c r="C60608" s="11"/>
      <c r="D60608" s="12"/>
      <c r="E60608" s="11"/>
    </row>
    <row r="60609" spans="3:5" x14ac:dyDescent="0.25">
      <c r="C60609" s="11"/>
      <c r="D60609" s="12"/>
      <c r="E60609" s="11"/>
    </row>
    <row r="60610" spans="3:5" x14ac:dyDescent="0.25">
      <c r="C60610" s="11"/>
      <c r="D60610" s="12"/>
      <c r="E60610" s="11"/>
    </row>
    <row r="60611" spans="3:5" x14ac:dyDescent="0.25">
      <c r="C60611" s="11"/>
      <c r="D60611" s="12"/>
      <c r="E60611" s="11"/>
    </row>
    <row r="60612" spans="3:5" x14ac:dyDescent="0.25">
      <c r="C60612" s="11"/>
      <c r="D60612" s="12"/>
      <c r="E60612" s="11"/>
    </row>
    <row r="60613" spans="3:5" x14ac:dyDescent="0.25">
      <c r="C60613" s="11"/>
      <c r="D60613" s="12"/>
      <c r="E60613" s="11"/>
    </row>
    <row r="60614" spans="3:5" x14ac:dyDescent="0.25">
      <c r="C60614" s="11"/>
      <c r="D60614" s="12"/>
      <c r="E60614" s="11"/>
    </row>
    <row r="60615" spans="3:5" x14ac:dyDescent="0.25">
      <c r="C60615" s="11"/>
      <c r="D60615" s="12"/>
      <c r="E60615" s="11"/>
    </row>
    <row r="60616" spans="3:5" x14ac:dyDescent="0.25">
      <c r="C60616" s="11"/>
      <c r="D60616" s="12"/>
      <c r="E60616" s="11"/>
    </row>
    <row r="60617" spans="3:5" x14ac:dyDescent="0.25">
      <c r="C60617" s="11"/>
      <c r="D60617" s="12"/>
      <c r="E60617" s="11"/>
    </row>
    <row r="60618" spans="3:5" x14ac:dyDescent="0.25">
      <c r="C60618" s="11"/>
      <c r="D60618" s="12"/>
      <c r="E60618" s="11"/>
    </row>
    <row r="60619" spans="3:5" x14ac:dyDescent="0.25">
      <c r="C60619" s="11"/>
      <c r="D60619" s="12"/>
      <c r="E60619" s="11"/>
    </row>
    <row r="60620" spans="3:5" x14ac:dyDescent="0.25">
      <c r="C60620" s="11"/>
      <c r="D60620" s="12"/>
      <c r="E60620" s="11"/>
    </row>
    <row r="60621" spans="3:5" x14ac:dyDescent="0.25">
      <c r="C60621" s="11"/>
      <c r="D60621" s="12"/>
      <c r="E60621" s="11"/>
    </row>
    <row r="60622" spans="3:5" x14ac:dyDescent="0.25">
      <c r="C60622" s="11"/>
      <c r="D60622" s="12"/>
      <c r="E60622" s="11"/>
    </row>
    <row r="60623" spans="3:5" x14ac:dyDescent="0.25">
      <c r="C60623" s="11"/>
      <c r="D60623" s="12"/>
      <c r="E60623" s="11"/>
    </row>
    <row r="60624" spans="3:5" x14ac:dyDescent="0.25">
      <c r="C60624" s="11"/>
      <c r="D60624" s="12"/>
      <c r="E60624" s="11"/>
    </row>
    <row r="60625" spans="3:5" x14ac:dyDescent="0.25">
      <c r="C60625" s="11"/>
      <c r="D60625" s="12"/>
      <c r="E60625" s="11"/>
    </row>
    <row r="60626" spans="3:5" x14ac:dyDescent="0.25">
      <c r="C60626" s="11"/>
      <c r="D60626" s="12"/>
      <c r="E60626" s="11"/>
    </row>
    <row r="60627" spans="3:5" x14ac:dyDescent="0.25">
      <c r="C60627" s="11"/>
      <c r="D60627" s="12"/>
      <c r="E60627" s="11"/>
    </row>
    <row r="60628" spans="3:5" x14ac:dyDescent="0.25">
      <c r="C60628" s="11"/>
      <c r="D60628" s="12"/>
      <c r="E60628" s="11"/>
    </row>
    <row r="60629" spans="3:5" x14ac:dyDescent="0.25">
      <c r="C60629" s="11"/>
      <c r="D60629" s="12"/>
      <c r="E60629" s="11"/>
    </row>
    <row r="60630" spans="3:5" x14ac:dyDescent="0.25">
      <c r="C60630" s="11"/>
      <c r="D60630" s="12"/>
      <c r="E60630" s="11"/>
    </row>
    <row r="60631" spans="3:5" x14ac:dyDescent="0.25">
      <c r="C60631" s="11"/>
      <c r="D60631" s="12"/>
      <c r="E60631" s="11"/>
    </row>
    <row r="60632" spans="3:5" x14ac:dyDescent="0.25">
      <c r="C60632" s="11"/>
      <c r="D60632" s="12"/>
      <c r="E60632" s="11"/>
    </row>
    <row r="60633" spans="3:5" x14ac:dyDescent="0.25">
      <c r="C60633" s="11"/>
      <c r="D60633" s="12"/>
      <c r="E60633" s="11"/>
    </row>
    <row r="60634" spans="3:5" x14ac:dyDescent="0.25">
      <c r="C60634" s="11"/>
      <c r="D60634" s="12"/>
      <c r="E60634" s="11"/>
    </row>
    <row r="60635" spans="3:5" x14ac:dyDescent="0.25">
      <c r="C60635" s="11"/>
      <c r="D60635" s="12"/>
      <c r="E60635" s="11"/>
    </row>
    <row r="60636" spans="3:5" x14ac:dyDescent="0.25">
      <c r="C60636" s="11"/>
      <c r="D60636" s="12"/>
      <c r="E60636" s="11"/>
    </row>
    <row r="60637" spans="3:5" x14ac:dyDescent="0.25">
      <c r="C60637" s="11"/>
      <c r="D60637" s="12"/>
      <c r="E60637" s="11"/>
    </row>
    <row r="60638" spans="3:5" x14ac:dyDescent="0.25">
      <c r="C60638" s="11"/>
      <c r="D60638" s="12"/>
      <c r="E60638" s="11"/>
    </row>
    <row r="60639" spans="3:5" x14ac:dyDescent="0.25">
      <c r="C60639" s="11"/>
      <c r="D60639" s="12"/>
      <c r="E60639" s="11"/>
    </row>
    <row r="60640" spans="3:5" x14ac:dyDescent="0.25">
      <c r="C60640" s="11"/>
      <c r="D60640" s="12"/>
      <c r="E60640" s="11"/>
    </row>
    <row r="60641" spans="3:5" x14ac:dyDescent="0.25">
      <c r="C60641" s="11"/>
      <c r="D60641" s="12"/>
      <c r="E60641" s="11"/>
    </row>
    <row r="60642" spans="3:5" x14ac:dyDescent="0.25">
      <c r="C60642" s="11"/>
      <c r="D60642" s="12"/>
      <c r="E60642" s="11"/>
    </row>
    <row r="60643" spans="3:5" x14ac:dyDescent="0.25">
      <c r="C60643" s="11"/>
      <c r="D60643" s="12"/>
      <c r="E60643" s="11"/>
    </row>
    <row r="60644" spans="3:5" x14ac:dyDescent="0.25">
      <c r="C60644" s="11"/>
      <c r="D60644" s="12"/>
      <c r="E60644" s="11"/>
    </row>
    <row r="60645" spans="3:5" x14ac:dyDescent="0.25">
      <c r="C60645" s="11"/>
      <c r="D60645" s="12"/>
      <c r="E60645" s="11"/>
    </row>
    <row r="60646" spans="3:5" x14ac:dyDescent="0.25">
      <c r="C60646" s="11"/>
      <c r="D60646" s="12"/>
      <c r="E60646" s="11"/>
    </row>
    <row r="60647" spans="3:5" x14ac:dyDescent="0.25">
      <c r="C60647" s="11"/>
      <c r="D60647" s="12"/>
      <c r="E60647" s="11"/>
    </row>
    <row r="60648" spans="3:5" x14ac:dyDescent="0.25">
      <c r="C60648" s="11"/>
      <c r="D60648" s="12"/>
      <c r="E60648" s="11"/>
    </row>
    <row r="60649" spans="3:5" x14ac:dyDescent="0.25">
      <c r="C60649" s="11"/>
      <c r="D60649" s="12"/>
      <c r="E60649" s="11"/>
    </row>
    <row r="60650" spans="3:5" x14ac:dyDescent="0.25">
      <c r="C60650" s="11"/>
      <c r="D60650" s="12"/>
      <c r="E60650" s="11"/>
    </row>
    <row r="60651" spans="3:5" x14ac:dyDescent="0.25">
      <c r="C60651" s="11"/>
      <c r="D60651" s="12"/>
      <c r="E60651" s="11"/>
    </row>
    <row r="60652" spans="3:5" x14ac:dyDescent="0.25">
      <c r="C60652" s="11"/>
      <c r="D60652" s="12"/>
      <c r="E60652" s="11"/>
    </row>
    <row r="60653" spans="3:5" x14ac:dyDescent="0.25">
      <c r="C60653" s="11"/>
      <c r="D60653" s="12"/>
      <c r="E60653" s="11"/>
    </row>
    <row r="60654" spans="3:5" x14ac:dyDescent="0.25">
      <c r="C60654" s="11"/>
      <c r="D60654" s="12"/>
      <c r="E60654" s="11"/>
    </row>
    <row r="60655" spans="3:5" x14ac:dyDescent="0.25">
      <c r="C60655" s="11"/>
      <c r="D60655" s="12"/>
      <c r="E60655" s="11"/>
    </row>
    <row r="60656" spans="3:5" x14ac:dyDescent="0.25">
      <c r="C60656" s="11"/>
      <c r="D60656" s="12"/>
      <c r="E60656" s="11"/>
    </row>
    <row r="60657" spans="3:5" x14ac:dyDescent="0.25">
      <c r="C60657" s="11"/>
      <c r="D60657" s="12"/>
      <c r="E60657" s="11"/>
    </row>
    <row r="60658" spans="3:5" x14ac:dyDescent="0.25">
      <c r="C60658" s="11"/>
      <c r="D60658" s="12"/>
      <c r="E60658" s="11"/>
    </row>
    <row r="60659" spans="3:5" x14ac:dyDescent="0.25">
      <c r="C60659" s="11"/>
      <c r="D60659" s="12"/>
      <c r="E60659" s="11"/>
    </row>
    <row r="60660" spans="3:5" x14ac:dyDescent="0.25">
      <c r="C60660" s="11"/>
      <c r="D60660" s="12"/>
      <c r="E60660" s="11"/>
    </row>
    <row r="60661" spans="3:5" x14ac:dyDescent="0.25">
      <c r="C60661" s="11"/>
      <c r="D60661" s="12"/>
      <c r="E60661" s="11"/>
    </row>
    <row r="60662" spans="3:5" x14ac:dyDescent="0.25">
      <c r="C60662" s="11"/>
      <c r="D60662" s="12"/>
      <c r="E60662" s="11"/>
    </row>
    <row r="60663" spans="3:5" x14ac:dyDescent="0.25">
      <c r="C60663" s="11"/>
      <c r="D60663" s="12"/>
      <c r="E60663" s="11"/>
    </row>
    <row r="60664" spans="3:5" x14ac:dyDescent="0.25">
      <c r="C60664" s="11"/>
      <c r="D60664" s="12"/>
      <c r="E60664" s="11"/>
    </row>
    <row r="60665" spans="3:5" x14ac:dyDescent="0.25">
      <c r="C60665" s="11"/>
      <c r="D60665" s="12"/>
      <c r="E60665" s="11"/>
    </row>
    <row r="60666" spans="3:5" x14ac:dyDescent="0.25">
      <c r="C60666" s="11"/>
      <c r="D60666" s="12"/>
      <c r="E60666" s="11"/>
    </row>
    <row r="60667" spans="3:5" x14ac:dyDescent="0.25">
      <c r="C60667" s="11"/>
      <c r="D60667" s="12"/>
      <c r="E60667" s="11"/>
    </row>
    <row r="60668" spans="3:5" x14ac:dyDescent="0.25">
      <c r="C60668" s="11"/>
      <c r="D60668" s="12"/>
      <c r="E60668" s="11"/>
    </row>
    <row r="60669" spans="3:5" x14ac:dyDescent="0.25">
      <c r="C60669" s="11"/>
      <c r="D60669" s="12"/>
      <c r="E60669" s="11"/>
    </row>
    <row r="60670" spans="3:5" x14ac:dyDescent="0.25">
      <c r="C60670" s="11"/>
      <c r="D60670" s="12"/>
      <c r="E60670" s="11"/>
    </row>
    <row r="60671" spans="3:5" x14ac:dyDescent="0.25">
      <c r="C60671" s="11"/>
      <c r="D60671" s="12"/>
      <c r="E60671" s="11"/>
    </row>
    <row r="60672" spans="3:5" x14ac:dyDescent="0.25">
      <c r="C60672" s="11"/>
      <c r="D60672" s="12"/>
      <c r="E60672" s="11"/>
    </row>
    <row r="60673" spans="3:5" x14ac:dyDescent="0.25">
      <c r="C60673" s="11"/>
      <c r="D60673" s="12"/>
      <c r="E60673" s="11"/>
    </row>
    <row r="60674" spans="3:5" x14ac:dyDescent="0.25">
      <c r="C60674" s="11"/>
      <c r="D60674" s="12"/>
      <c r="E60674" s="11"/>
    </row>
    <row r="60675" spans="3:5" x14ac:dyDescent="0.25">
      <c r="C60675" s="11"/>
      <c r="D60675" s="12"/>
      <c r="E60675" s="11"/>
    </row>
    <row r="60676" spans="3:5" x14ac:dyDescent="0.25">
      <c r="C60676" s="11"/>
      <c r="D60676" s="12"/>
      <c r="E60676" s="11"/>
    </row>
    <row r="60677" spans="3:5" x14ac:dyDescent="0.25">
      <c r="C60677" s="11"/>
      <c r="D60677" s="12"/>
      <c r="E60677" s="11"/>
    </row>
    <row r="60678" spans="3:5" x14ac:dyDescent="0.25">
      <c r="C60678" s="11"/>
      <c r="D60678" s="12"/>
      <c r="E60678" s="11"/>
    </row>
    <row r="60679" spans="3:5" x14ac:dyDescent="0.25">
      <c r="C60679" s="11"/>
      <c r="D60679" s="12"/>
      <c r="E60679" s="11"/>
    </row>
    <row r="60680" spans="3:5" x14ac:dyDescent="0.25">
      <c r="C60680" s="11"/>
      <c r="D60680" s="12"/>
      <c r="E60680" s="11"/>
    </row>
    <row r="60681" spans="3:5" x14ac:dyDescent="0.25">
      <c r="C60681" s="11"/>
      <c r="D60681" s="12"/>
      <c r="E60681" s="11"/>
    </row>
    <row r="60682" spans="3:5" x14ac:dyDescent="0.25">
      <c r="C60682" s="11"/>
      <c r="D60682" s="12"/>
      <c r="E60682" s="11"/>
    </row>
    <row r="60683" spans="3:5" x14ac:dyDescent="0.25">
      <c r="C60683" s="11"/>
      <c r="D60683" s="12"/>
      <c r="E60683" s="11"/>
    </row>
    <row r="60684" spans="3:5" x14ac:dyDescent="0.25">
      <c r="C60684" s="11"/>
      <c r="D60684" s="12"/>
      <c r="E60684" s="11"/>
    </row>
    <row r="60685" spans="3:5" x14ac:dyDescent="0.25">
      <c r="C60685" s="11"/>
      <c r="D60685" s="12"/>
      <c r="E60685" s="11"/>
    </row>
    <row r="60686" spans="3:5" x14ac:dyDescent="0.25">
      <c r="C60686" s="11"/>
      <c r="D60686" s="12"/>
      <c r="E60686" s="11"/>
    </row>
    <row r="60687" spans="3:5" x14ac:dyDescent="0.25">
      <c r="C60687" s="11"/>
      <c r="D60687" s="12"/>
      <c r="E60687" s="11"/>
    </row>
    <row r="60688" spans="3:5" x14ac:dyDescent="0.25">
      <c r="C60688" s="11"/>
      <c r="D60688" s="12"/>
      <c r="E60688" s="11"/>
    </row>
    <row r="60689" spans="3:5" x14ac:dyDescent="0.25">
      <c r="C60689" s="11"/>
      <c r="D60689" s="12"/>
      <c r="E60689" s="11"/>
    </row>
    <row r="60690" spans="3:5" x14ac:dyDescent="0.25">
      <c r="C60690" s="11"/>
      <c r="D60690" s="12"/>
      <c r="E60690" s="11"/>
    </row>
    <row r="60691" spans="3:5" x14ac:dyDescent="0.25">
      <c r="C60691" s="11"/>
      <c r="D60691" s="12"/>
      <c r="E60691" s="11"/>
    </row>
    <row r="60692" spans="3:5" x14ac:dyDescent="0.25">
      <c r="C60692" s="11"/>
      <c r="D60692" s="12"/>
      <c r="E60692" s="11"/>
    </row>
    <row r="60693" spans="3:5" x14ac:dyDescent="0.25">
      <c r="C60693" s="11"/>
      <c r="D60693" s="12"/>
      <c r="E60693" s="11"/>
    </row>
    <row r="60694" spans="3:5" x14ac:dyDescent="0.25">
      <c r="C60694" s="11"/>
      <c r="D60694" s="12"/>
      <c r="E60694" s="11"/>
    </row>
    <row r="60695" spans="3:5" x14ac:dyDescent="0.25">
      <c r="C60695" s="11"/>
      <c r="D60695" s="12"/>
      <c r="E60695" s="11"/>
    </row>
    <row r="60696" spans="3:5" x14ac:dyDescent="0.25">
      <c r="C60696" s="11"/>
      <c r="D60696" s="12"/>
      <c r="E60696" s="11"/>
    </row>
    <row r="60697" spans="3:5" x14ac:dyDescent="0.25">
      <c r="C60697" s="11"/>
      <c r="D60697" s="12"/>
      <c r="E60697" s="11"/>
    </row>
    <row r="60698" spans="3:5" x14ac:dyDescent="0.25">
      <c r="C60698" s="11"/>
      <c r="D60698" s="12"/>
      <c r="E60698" s="11"/>
    </row>
    <row r="60699" spans="3:5" x14ac:dyDescent="0.25">
      <c r="C60699" s="11"/>
      <c r="D60699" s="12"/>
      <c r="E60699" s="11"/>
    </row>
    <row r="60700" spans="3:5" x14ac:dyDescent="0.25">
      <c r="C60700" s="11"/>
      <c r="D60700" s="12"/>
      <c r="E60700" s="11"/>
    </row>
    <row r="60701" spans="3:5" x14ac:dyDescent="0.25">
      <c r="C60701" s="11"/>
      <c r="D60701" s="12"/>
      <c r="E60701" s="11"/>
    </row>
    <row r="60702" spans="3:5" x14ac:dyDescent="0.25">
      <c r="C60702" s="11"/>
      <c r="D60702" s="12"/>
      <c r="E60702" s="11"/>
    </row>
    <row r="60703" spans="3:5" x14ac:dyDescent="0.25">
      <c r="C60703" s="11"/>
      <c r="D60703" s="12"/>
      <c r="E60703" s="11"/>
    </row>
    <row r="60704" spans="3:5" x14ac:dyDescent="0.25">
      <c r="C60704" s="11"/>
      <c r="D60704" s="12"/>
      <c r="E60704" s="11"/>
    </row>
    <row r="60705" spans="3:5" x14ac:dyDescent="0.25">
      <c r="C60705" s="11"/>
      <c r="D60705" s="12"/>
      <c r="E60705" s="11"/>
    </row>
    <row r="60706" spans="3:5" x14ac:dyDescent="0.25">
      <c r="C60706" s="11"/>
      <c r="D60706" s="12"/>
      <c r="E60706" s="11"/>
    </row>
    <row r="60707" spans="3:5" x14ac:dyDescent="0.25">
      <c r="C60707" s="11"/>
      <c r="D60707" s="12"/>
      <c r="E60707" s="11"/>
    </row>
    <row r="60708" spans="3:5" x14ac:dyDescent="0.25">
      <c r="C60708" s="11"/>
      <c r="D60708" s="12"/>
      <c r="E60708" s="11"/>
    </row>
    <row r="60709" spans="3:5" x14ac:dyDescent="0.25">
      <c r="C60709" s="11"/>
      <c r="D60709" s="12"/>
      <c r="E60709" s="11"/>
    </row>
    <row r="60710" spans="3:5" x14ac:dyDescent="0.25">
      <c r="C60710" s="11"/>
      <c r="D60710" s="12"/>
      <c r="E60710" s="11"/>
    </row>
    <row r="60711" spans="3:5" x14ac:dyDescent="0.25">
      <c r="C60711" s="11"/>
      <c r="D60711" s="12"/>
      <c r="E60711" s="11"/>
    </row>
    <row r="60712" spans="3:5" x14ac:dyDescent="0.25">
      <c r="C60712" s="11"/>
      <c r="D60712" s="12"/>
      <c r="E60712" s="11"/>
    </row>
    <row r="60713" spans="3:5" x14ac:dyDescent="0.25">
      <c r="C60713" s="11"/>
      <c r="D60713" s="12"/>
      <c r="E60713" s="11"/>
    </row>
    <row r="60714" spans="3:5" x14ac:dyDescent="0.25">
      <c r="C60714" s="11"/>
      <c r="D60714" s="12"/>
      <c r="E60714" s="11"/>
    </row>
    <row r="60715" spans="3:5" x14ac:dyDescent="0.25">
      <c r="C60715" s="11"/>
      <c r="D60715" s="12"/>
      <c r="E60715" s="11"/>
    </row>
    <row r="60716" spans="3:5" x14ac:dyDescent="0.25">
      <c r="C60716" s="11"/>
      <c r="D60716" s="12"/>
      <c r="E60716" s="11"/>
    </row>
    <row r="60717" spans="3:5" x14ac:dyDescent="0.25">
      <c r="C60717" s="11"/>
      <c r="D60717" s="12"/>
      <c r="E60717" s="11"/>
    </row>
    <row r="60718" spans="3:5" x14ac:dyDescent="0.25">
      <c r="C60718" s="11"/>
      <c r="D60718" s="12"/>
      <c r="E60718" s="11"/>
    </row>
    <row r="60719" spans="3:5" x14ac:dyDescent="0.25">
      <c r="C60719" s="11"/>
      <c r="D60719" s="12"/>
      <c r="E60719" s="11"/>
    </row>
    <row r="60720" spans="3:5" x14ac:dyDescent="0.25">
      <c r="C60720" s="11"/>
      <c r="D60720" s="12"/>
      <c r="E60720" s="11"/>
    </row>
    <row r="60721" spans="3:5" x14ac:dyDescent="0.25">
      <c r="C60721" s="11"/>
      <c r="D60721" s="12"/>
      <c r="E60721" s="11"/>
    </row>
    <row r="60722" spans="3:5" x14ac:dyDescent="0.25">
      <c r="C60722" s="11"/>
      <c r="D60722" s="12"/>
      <c r="E60722" s="11"/>
    </row>
    <row r="60723" spans="3:5" x14ac:dyDescent="0.25">
      <c r="C60723" s="11"/>
      <c r="D60723" s="12"/>
      <c r="E60723" s="11"/>
    </row>
    <row r="60724" spans="3:5" x14ac:dyDescent="0.25">
      <c r="C60724" s="11"/>
      <c r="D60724" s="12"/>
      <c r="E60724" s="11"/>
    </row>
    <row r="60725" spans="3:5" x14ac:dyDescent="0.25">
      <c r="C60725" s="11"/>
      <c r="D60725" s="12"/>
      <c r="E60725" s="11"/>
    </row>
    <row r="60726" spans="3:5" x14ac:dyDescent="0.25">
      <c r="C60726" s="11"/>
      <c r="D60726" s="12"/>
      <c r="E60726" s="11"/>
    </row>
    <row r="60727" spans="3:5" x14ac:dyDescent="0.25">
      <c r="C60727" s="11"/>
      <c r="D60727" s="12"/>
      <c r="E60727" s="11"/>
    </row>
    <row r="60728" spans="3:5" x14ac:dyDescent="0.25">
      <c r="C60728" s="11"/>
      <c r="D60728" s="12"/>
      <c r="E60728" s="11"/>
    </row>
    <row r="60729" spans="3:5" x14ac:dyDescent="0.25">
      <c r="C60729" s="11"/>
      <c r="D60729" s="12"/>
      <c r="E60729" s="11"/>
    </row>
    <row r="60730" spans="3:5" x14ac:dyDescent="0.25">
      <c r="C60730" s="11"/>
      <c r="D60730" s="12"/>
      <c r="E60730" s="11"/>
    </row>
    <row r="60731" spans="3:5" x14ac:dyDescent="0.25">
      <c r="C60731" s="11"/>
      <c r="D60731" s="12"/>
      <c r="E60731" s="11"/>
    </row>
    <row r="60732" spans="3:5" x14ac:dyDescent="0.25">
      <c r="C60732" s="11"/>
      <c r="D60732" s="12"/>
      <c r="E60732" s="11"/>
    </row>
    <row r="60733" spans="3:5" x14ac:dyDescent="0.25">
      <c r="C60733" s="11"/>
      <c r="D60733" s="12"/>
      <c r="E60733" s="11"/>
    </row>
    <row r="60734" spans="3:5" x14ac:dyDescent="0.25">
      <c r="C60734" s="11"/>
      <c r="D60734" s="12"/>
      <c r="E60734" s="11"/>
    </row>
    <row r="60735" spans="3:5" x14ac:dyDescent="0.25">
      <c r="C60735" s="11"/>
      <c r="D60735" s="12"/>
      <c r="E60735" s="11"/>
    </row>
    <row r="60736" spans="3:5" x14ac:dyDescent="0.25">
      <c r="C60736" s="11"/>
      <c r="D60736" s="12"/>
      <c r="E60736" s="11"/>
    </row>
    <row r="60737" spans="3:5" x14ac:dyDescent="0.25">
      <c r="C60737" s="11"/>
      <c r="D60737" s="12"/>
      <c r="E60737" s="11"/>
    </row>
    <row r="60738" spans="3:5" x14ac:dyDescent="0.25">
      <c r="C60738" s="11"/>
      <c r="D60738" s="12"/>
      <c r="E60738" s="11"/>
    </row>
    <row r="60739" spans="3:5" x14ac:dyDescent="0.25">
      <c r="C60739" s="11"/>
      <c r="D60739" s="12"/>
      <c r="E60739" s="11"/>
    </row>
    <row r="60740" spans="3:5" x14ac:dyDescent="0.25">
      <c r="C60740" s="11"/>
      <c r="D60740" s="12"/>
      <c r="E60740" s="11"/>
    </row>
    <row r="60741" spans="3:5" x14ac:dyDescent="0.25">
      <c r="C60741" s="11"/>
      <c r="D60741" s="12"/>
      <c r="E60741" s="11"/>
    </row>
    <row r="60742" spans="3:5" x14ac:dyDescent="0.25">
      <c r="C60742" s="11"/>
      <c r="D60742" s="12"/>
      <c r="E60742" s="11"/>
    </row>
    <row r="60743" spans="3:5" x14ac:dyDescent="0.25">
      <c r="C60743" s="11"/>
      <c r="D60743" s="12"/>
      <c r="E60743" s="11"/>
    </row>
    <row r="60744" spans="3:5" x14ac:dyDescent="0.25">
      <c r="C60744" s="11"/>
      <c r="D60744" s="12"/>
      <c r="E60744" s="11"/>
    </row>
    <row r="60745" spans="3:5" x14ac:dyDescent="0.25">
      <c r="C60745" s="11"/>
      <c r="D60745" s="12"/>
      <c r="E60745" s="11"/>
    </row>
    <row r="60746" spans="3:5" x14ac:dyDescent="0.25">
      <c r="C60746" s="11"/>
      <c r="D60746" s="12"/>
      <c r="E60746" s="11"/>
    </row>
    <row r="60747" spans="3:5" x14ac:dyDescent="0.25">
      <c r="C60747" s="11"/>
      <c r="D60747" s="12"/>
      <c r="E60747" s="11"/>
    </row>
    <row r="60748" spans="3:5" x14ac:dyDescent="0.25">
      <c r="C60748" s="11"/>
      <c r="D60748" s="12"/>
      <c r="E60748" s="11"/>
    </row>
    <row r="60749" spans="3:5" x14ac:dyDescent="0.25">
      <c r="C60749" s="11"/>
      <c r="D60749" s="12"/>
      <c r="E60749" s="11"/>
    </row>
    <row r="60750" spans="3:5" x14ac:dyDescent="0.25">
      <c r="C60750" s="11"/>
      <c r="D60750" s="12"/>
      <c r="E60750" s="11"/>
    </row>
    <row r="60751" spans="3:5" x14ac:dyDescent="0.25">
      <c r="C60751" s="11"/>
      <c r="D60751" s="12"/>
      <c r="E60751" s="11"/>
    </row>
    <row r="60752" spans="3:5" x14ac:dyDescent="0.25">
      <c r="C60752" s="11"/>
      <c r="D60752" s="12"/>
      <c r="E60752" s="11"/>
    </row>
    <row r="60753" spans="3:5" x14ac:dyDescent="0.25">
      <c r="C60753" s="11"/>
      <c r="D60753" s="12"/>
      <c r="E60753" s="11"/>
    </row>
    <row r="60754" spans="3:5" x14ac:dyDescent="0.25">
      <c r="C60754" s="11"/>
      <c r="D60754" s="12"/>
      <c r="E60754" s="11"/>
    </row>
    <row r="60755" spans="3:5" x14ac:dyDescent="0.25">
      <c r="C60755" s="11"/>
      <c r="D60755" s="12"/>
      <c r="E60755" s="11"/>
    </row>
    <row r="60756" spans="3:5" x14ac:dyDescent="0.25">
      <c r="C60756" s="11"/>
      <c r="D60756" s="12"/>
      <c r="E60756" s="11"/>
    </row>
    <row r="60757" spans="3:5" x14ac:dyDescent="0.25">
      <c r="C60757" s="11"/>
      <c r="D60757" s="12"/>
      <c r="E60757" s="11"/>
    </row>
    <row r="60758" spans="3:5" x14ac:dyDescent="0.25">
      <c r="C60758" s="11"/>
      <c r="D60758" s="12"/>
      <c r="E60758" s="11"/>
    </row>
    <row r="60759" spans="3:5" x14ac:dyDescent="0.25">
      <c r="C60759" s="11"/>
      <c r="D60759" s="12"/>
      <c r="E60759" s="11"/>
    </row>
    <row r="60760" spans="3:5" x14ac:dyDescent="0.25">
      <c r="C60760" s="11"/>
      <c r="D60760" s="12"/>
      <c r="E60760" s="11"/>
    </row>
    <row r="60761" spans="3:5" x14ac:dyDescent="0.25">
      <c r="C60761" s="11"/>
      <c r="D60761" s="12"/>
      <c r="E60761" s="11"/>
    </row>
    <row r="60762" spans="3:5" x14ac:dyDescent="0.25">
      <c r="C60762" s="11"/>
      <c r="D60762" s="12"/>
      <c r="E60762" s="11"/>
    </row>
    <row r="60763" spans="3:5" x14ac:dyDescent="0.25">
      <c r="C60763" s="11"/>
      <c r="D60763" s="12"/>
      <c r="E60763" s="11"/>
    </row>
    <row r="60764" spans="3:5" x14ac:dyDescent="0.25">
      <c r="C60764" s="11"/>
      <c r="D60764" s="12"/>
      <c r="E60764" s="11"/>
    </row>
    <row r="60765" spans="3:5" x14ac:dyDescent="0.25">
      <c r="C60765" s="11"/>
      <c r="D60765" s="12"/>
      <c r="E60765" s="11"/>
    </row>
    <row r="60766" spans="3:5" x14ac:dyDescent="0.25">
      <c r="C60766" s="11"/>
      <c r="D60766" s="12"/>
      <c r="E60766" s="11"/>
    </row>
    <row r="60767" spans="3:5" x14ac:dyDescent="0.25">
      <c r="C60767" s="11"/>
      <c r="D60767" s="12"/>
      <c r="E60767" s="11"/>
    </row>
    <row r="60768" spans="3:5" x14ac:dyDescent="0.25">
      <c r="C60768" s="11"/>
      <c r="D60768" s="12"/>
      <c r="E60768" s="11"/>
    </row>
    <row r="60769" spans="3:5" x14ac:dyDescent="0.25">
      <c r="C60769" s="11"/>
      <c r="D60769" s="12"/>
      <c r="E60769" s="11"/>
    </row>
    <row r="60770" spans="3:5" x14ac:dyDescent="0.25">
      <c r="C60770" s="11"/>
      <c r="D60770" s="12"/>
      <c r="E60770" s="11"/>
    </row>
    <row r="60771" spans="3:5" x14ac:dyDescent="0.25">
      <c r="C60771" s="11"/>
      <c r="D60771" s="12"/>
      <c r="E60771" s="11"/>
    </row>
    <row r="60772" spans="3:5" x14ac:dyDescent="0.25">
      <c r="C60772" s="11"/>
      <c r="D60772" s="12"/>
      <c r="E60772" s="11"/>
    </row>
    <row r="60773" spans="3:5" x14ac:dyDescent="0.25">
      <c r="C60773" s="11"/>
      <c r="D60773" s="12"/>
      <c r="E60773" s="11"/>
    </row>
    <row r="60774" spans="3:5" x14ac:dyDescent="0.25">
      <c r="C60774" s="11"/>
      <c r="D60774" s="12"/>
      <c r="E60774" s="11"/>
    </row>
    <row r="60775" spans="3:5" x14ac:dyDescent="0.25">
      <c r="C60775" s="11"/>
      <c r="D60775" s="12"/>
      <c r="E60775" s="11"/>
    </row>
    <row r="60776" spans="3:5" x14ac:dyDescent="0.25">
      <c r="C60776" s="11"/>
      <c r="D60776" s="12"/>
      <c r="E60776" s="11"/>
    </row>
    <row r="60777" spans="3:5" x14ac:dyDescent="0.25">
      <c r="C60777" s="11"/>
      <c r="D60777" s="12"/>
      <c r="E60777" s="11"/>
    </row>
    <row r="60778" spans="3:5" x14ac:dyDescent="0.25">
      <c r="C60778" s="11"/>
      <c r="D60778" s="12"/>
      <c r="E60778" s="11"/>
    </row>
    <row r="60779" spans="3:5" x14ac:dyDescent="0.25">
      <c r="C60779" s="11"/>
      <c r="D60779" s="12"/>
      <c r="E60779" s="11"/>
    </row>
    <row r="60780" spans="3:5" x14ac:dyDescent="0.25">
      <c r="C60780" s="11"/>
      <c r="D60780" s="12"/>
      <c r="E60780" s="11"/>
    </row>
    <row r="60781" spans="3:5" x14ac:dyDescent="0.25">
      <c r="C60781" s="11"/>
      <c r="D60781" s="12"/>
      <c r="E60781" s="11"/>
    </row>
    <row r="60782" spans="3:5" x14ac:dyDescent="0.25">
      <c r="C60782" s="11"/>
      <c r="D60782" s="12"/>
      <c r="E60782" s="11"/>
    </row>
    <row r="60783" spans="3:5" x14ac:dyDescent="0.25">
      <c r="C60783" s="11"/>
      <c r="D60783" s="12"/>
      <c r="E60783" s="11"/>
    </row>
    <row r="60784" spans="3:5" x14ac:dyDescent="0.25">
      <c r="C60784" s="11"/>
      <c r="D60784" s="12"/>
      <c r="E60784" s="11"/>
    </row>
    <row r="60785" spans="3:5" x14ac:dyDescent="0.25">
      <c r="C60785" s="11"/>
      <c r="D60785" s="12"/>
      <c r="E60785" s="11"/>
    </row>
    <row r="60786" spans="3:5" x14ac:dyDescent="0.25">
      <c r="C60786" s="11"/>
      <c r="D60786" s="12"/>
      <c r="E60786" s="11"/>
    </row>
    <row r="60787" spans="3:5" x14ac:dyDescent="0.25">
      <c r="C60787" s="11"/>
      <c r="D60787" s="12"/>
      <c r="E60787" s="11"/>
    </row>
    <row r="60788" spans="3:5" x14ac:dyDescent="0.25">
      <c r="C60788" s="11"/>
      <c r="D60788" s="12"/>
      <c r="E60788" s="11"/>
    </row>
    <row r="60789" spans="3:5" x14ac:dyDescent="0.25">
      <c r="C60789" s="11"/>
      <c r="D60789" s="12"/>
      <c r="E60789" s="11"/>
    </row>
    <row r="60790" spans="3:5" x14ac:dyDescent="0.25">
      <c r="C60790" s="11"/>
      <c r="D60790" s="12"/>
      <c r="E60790" s="11"/>
    </row>
    <row r="60791" spans="3:5" x14ac:dyDescent="0.25">
      <c r="C60791" s="11"/>
      <c r="D60791" s="12"/>
      <c r="E60791" s="11"/>
    </row>
    <row r="60792" spans="3:5" x14ac:dyDescent="0.25">
      <c r="C60792" s="11"/>
      <c r="D60792" s="12"/>
      <c r="E60792" s="11"/>
    </row>
    <row r="60793" spans="3:5" x14ac:dyDescent="0.25">
      <c r="C60793" s="11"/>
      <c r="D60793" s="12"/>
      <c r="E60793" s="11"/>
    </row>
    <row r="60794" spans="3:5" x14ac:dyDescent="0.25">
      <c r="C60794" s="11"/>
      <c r="D60794" s="12"/>
      <c r="E60794" s="11"/>
    </row>
    <row r="60795" spans="3:5" x14ac:dyDescent="0.25">
      <c r="C60795" s="11"/>
      <c r="D60795" s="12"/>
      <c r="E60795" s="11"/>
    </row>
    <row r="60796" spans="3:5" x14ac:dyDescent="0.25">
      <c r="C60796" s="11"/>
      <c r="D60796" s="12"/>
      <c r="E60796" s="11"/>
    </row>
    <row r="60797" spans="3:5" x14ac:dyDescent="0.25">
      <c r="C60797" s="11"/>
      <c r="D60797" s="12"/>
      <c r="E60797" s="11"/>
    </row>
    <row r="60798" spans="3:5" x14ac:dyDescent="0.25">
      <c r="C60798" s="11"/>
      <c r="D60798" s="12"/>
      <c r="E60798" s="11"/>
    </row>
    <row r="60799" spans="3:5" x14ac:dyDescent="0.25">
      <c r="C60799" s="11"/>
      <c r="D60799" s="12"/>
      <c r="E60799" s="11"/>
    </row>
    <row r="60800" spans="3:5" x14ac:dyDescent="0.25">
      <c r="C60800" s="11"/>
      <c r="D60800" s="12"/>
      <c r="E60800" s="11"/>
    </row>
    <row r="60801" spans="3:5" x14ac:dyDescent="0.25">
      <c r="C60801" s="11"/>
      <c r="D60801" s="12"/>
      <c r="E60801" s="11"/>
    </row>
    <row r="60802" spans="3:5" x14ac:dyDescent="0.25">
      <c r="C60802" s="11"/>
      <c r="D60802" s="12"/>
      <c r="E60802" s="11"/>
    </row>
    <row r="60803" spans="3:5" x14ac:dyDescent="0.25">
      <c r="C60803" s="11"/>
      <c r="D60803" s="12"/>
      <c r="E60803" s="11"/>
    </row>
    <row r="60804" spans="3:5" x14ac:dyDescent="0.25">
      <c r="C60804" s="11"/>
      <c r="D60804" s="12"/>
      <c r="E60804" s="11"/>
    </row>
    <row r="60805" spans="3:5" x14ac:dyDescent="0.25">
      <c r="C60805" s="11"/>
      <c r="D60805" s="12"/>
      <c r="E60805" s="11"/>
    </row>
    <row r="60806" spans="3:5" x14ac:dyDescent="0.25">
      <c r="C60806" s="11"/>
      <c r="D60806" s="12"/>
      <c r="E60806" s="11"/>
    </row>
    <row r="60807" spans="3:5" x14ac:dyDescent="0.25">
      <c r="C60807" s="11"/>
      <c r="D60807" s="12"/>
      <c r="E60807" s="11"/>
    </row>
    <row r="60808" spans="3:5" x14ac:dyDescent="0.25">
      <c r="C60808" s="11"/>
      <c r="D60808" s="12"/>
      <c r="E60808" s="11"/>
    </row>
    <row r="60809" spans="3:5" x14ac:dyDescent="0.25">
      <c r="C60809" s="11"/>
      <c r="D60809" s="12"/>
      <c r="E60809" s="11"/>
    </row>
    <row r="60810" spans="3:5" x14ac:dyDescent="0.25">
      <c r="C60810" s="11"/>
      <c r="D60810" s="12"/>
      <c r="E60810" s="11"/>
    </row>
    <row r="60811" spans="3:5" x14ac:dyDescent="0.25">
      <c r="C60811" s="11"/>
      <c r="D60811" s="12"/>
      <c r="E60811" s="11"/>
    </row>
    <row r="60812" spans="3:5" x14ac:dyDescent="0.25">
      <c r="C60812" s="11"/>
      <c r="D60812" s="12"/>
      <c r="E60812" s="11"/>
    </row>
    <row r="60813" spans="3:5" x14ac:dyDescent="0.25">
      <c r="C60813" s="11"/>
      <c r="D60813" s="12"/>
      <c r="E60813" s="11"/>
    </row>
    <row r="60814" spans="3:5" x14ac:dyDescent="0.25">
      <c r="C60814" s="11"/>
      <c r="D60814" s="12"/>
      <c r="E60814" s="11"/>
    </row>
    <row r="60815" spans="3:5" x14ac:dyDescent="0.25">
      <c r="C60815" s="11"/>
      <c r="D60815" s="12"/>
      <c r="E60815" s="11"/>
    </row>
    <row r="60816" spans="3:5" x14ac:dyDescent="0.25">
      <c r="C60816" s="11"/>
      <c r="D60816" s="12"/>
      <c r="E60816" s="11"/>
    </row>
    <row r="60817" spans="3:5" x14ac:dyDescent="0.25">
      <c r="C60817" s="11"/>
      <c r="D60817" s="12"/>
      <c r="E60817" s="11"/>
    </row>
    <row r="60818" spans="3:5" x14ac:dyDescent="0.25">
      <c r="C60818" s="11"/>
      <c r="D60818" s="12"/>
      <c r="E60818" s="11"/>
    </row>
    <row r="60819" spans="3:5" x14ac:dyDescent="0.25">
      <c r="C60819" s="11"/>
      <c r="D60819" s="12"/>
      <c r="E60819" s="11"/>
    </row>
    <row r="60820" spans="3:5" x14ac:dyDescent="0.25">
      <c r="C60820" s="11"/>
      <c r="D60820" s="12"/>
      <c r="E60820" s="11"/>
    </row>
    <row r="60821" spans="3:5" x14ac:dyDescent="0.25">
      <c r="C60821" s="11"/>
      <c r="D60821" s="12"/>
      <c r="E60821" s="11"/>
    </row>
    <row r="60822" spans="3:5" x14ac:dyDescent="0.25">
      <c r="C60822" s="11"/>
      <c r="D60822" s="12"/>
      <c r="E60822" s="11"/>
    </row>
    <row r="60823" spans="3:5" x14ac:dyDescent="0.25">
      <c r="C60823" s="11"/>
      <c r="D60823" s="12"/>
      <c r="E60823" s="11"/>
    </row>
    <row r="60824" spans="3:5" x14ac:dyDescent="0.25">
      <c r="C60824" s="11"/>
      <c r="D60824" s="12"/>
      <c r="E60824" s="11"/>
    </row>
    <row r="60825" spans="3:5" x14ac:dyDescent="0.25">
      <c r="C60825" s="11"/>
      <c r="D60825" s="12"/>
      <c r="E60825" s="11"/>
    </row>
    <row r="60826" spans="3:5" x14ac:dyDescent="0.25">
      <c r="C60826" s="11"/>
      <c r="D60826" s="12"/>
      <c r="E60826" s="11"/>
    </row>
    <row r="60827" spans="3:5" x14ac:dyDescent="0.25">
      <c r="C60827" s="11"/>
      <c r="D60827" s="12"/>
      <c r="E60827" s="11"/>
    </row>
    <row r="60828" spans="3:5" x14ac:dyDescent="0.25">
      <c r="C60828" s="11"/>
      <c r="D60828" s="12"/>
      <c r="E60828" s="11"/>
    </row>
    <row r="60829" spans="3:5" x14ac:dyDescent="0.25">
      <c r="C60829" s="11"/>
      <c r="D60829" s="12"/>
      <c r="E60829" s="11"/>
    </row>
    <row r="60830" spans="3:5" x14ac:dyDescent="0.25">
      <c r="C60830" s="11"/>
      <c r="D60830" s="12"/>
      <c r="E60830" s="11"/>
    </row>
    <row r="60831" spans="3:5" x14ac:dyDescent="0.25">
      <c r="C60831" s="11"/>
      <c r="D60831" s="12"/>
      <c r="E60831" s="11"/>
    </row>
    <row r="60832" spans="3:5" x14ac:dyDescent="0.25">
      <c r="C60832" s="11"/>
      <c r="D60832" s="12"/>
      <c r="E60832" s="11"/>
    </row>
    <row r="60833" spans="3:5" x14ac:dyDescent="0.25">
      <c r="C60833" s="11"/>
      <c r="D60833" s="12"/>
      <c r="E60833" s="11"/>
    </row>
    <row r="60834" spans="3:5" x14ac:dyDescent="0.25">
      <c r="C60834" s="11"/>
      <c r="D60834" s="12"/>
      <c r="E60834" s="11"/>
    </row>
    <row r="60835" spans="3:5" x14ac:dyDescent="0.25">
      <c r="C60835" s="11"/>
      <c r="D60835" s="12"/>
      <c r="E60835" s="11"/>
    </row>
    <row r="60836" spans="3:5" x14ac:dyDescent="0.25">
      <c r="C60836" s="11"/>
      <c r="D60836" s="12"/>
      <c r="E60836" s="11"/>
    </row>
    <row r="60837" spans="3:5" x14ac:dyDescent="0.25">
      <c r="C60837" s="11"/>
      <c r="D60837" s="12"/>
      <c r="E60837" s="11"/>
    </row>
    <row r="60838" spans="3:5" x14ac:dyDescent="0.25">
      <c r="C60838" s="11"/>
      <c r="D60838" s="12"/>
      <c r="E60838" s="11"/>
    </row>
    <row r="60839" spans="3:5" x14ac:dyDescent="0.25">
      <c r="C60839" s="11"/>
      <c r="D60839" s="12"/>
      <c r="E60839" s="11"/>
    </row>
    <row r="60840" spans="3:5" x14ac:dyDescent="0.25">
      <c r="C60840" s="11"/>
      <c r="D60840" s="12"/>
      <c r="E60840" s="11"/>
    </row>
    <row r="60841" spans="3:5" x14ac:dyDescent="0.25">
      <c r="C60841" s="11"/>
      <c r="D60841" s="12"/>
      <c r="E60841" s="11"/>
    </row>
    <row r="60842" spans="3:5" x14ac:dyDescent="0.25">
      <c r="C60842" s="11"/>
      <c r="D60842" s="12"/>
      <c r="E60842" s="11"/>
    </row>
    <row r="60843" spans="3:5" x14ac:dyDescent="0.25">
      <c r="C60843" s="11"/>
      <c r="D60843" s="12"/>
      <c r="E60843" s="11"/>
    </row>
    <row r="60844" spans="3:5" x14ac:dyDescent="0.25">
      <c r="C60844" s="11"/>
      <c r="D60844" s="12"/>
      <c r="E60844" s="11"/>
    </row>
    <row r="60845" spans="3:5" x14ac:dyDescent="0.25">
      <c r="C60845" s="11"/>
      <c r="D60845" s="12"/>
      <c r="E60845" s="11"/>
    </row>
    <row r="60846" spans="3:5" x14ac:dyDescent="0.25">
      <c r="C60846" s="11"/>
      <c r="D60846" s="12"/>
      <c r="E60846" s="11"/>
    </row>
    <row r="60847" spans="3:5" x14ac:dyDescent="0.25">
      <c r="C60847" s="11"/>
      <c r="D60847" s="12"/>
      <c r="E60847" s="11"/>
    </row>
    <row r="60848" spans="3:5" x14ac:dyDescent="0.25">
      <c r="C60848" s="11"/>
      <c r="D60848" s="12"/>
      <c r="E60848" s="11"/>
    </row>
    <row r="60849" spans="3:5" x14ac:dyDescent="0.25">
      <c r="C60849" s="11"/>
      <c r="D60849" s="12"/>
      <c r="E60849" s="11"/>
    </row>
    <row r="60850" spans="3:5" x14ac:dyDescent="0.25">
      <c r="C60850" s="11"/>
      <c r="D60850" s="12"/>
      <c r="E60850" s="11"/>
    </row>
    <row r="60851" spans="3:5" x14ac:dyDescent="0.25">
      <c r="C60851" s="11"/>
      <c r="D60851" s="12"/>
      <c r="E60851" s="11"/>
    </row>
    <row r="60852" spans="3:5" x14ac:dyDescent="0.25">
      <c r="C60852" s="11"/>
      <c r="D60852" s="12"/>
      <c r="E60852" s="11"/>
    </row>
    <row r="60853" spans="3:5" x14ac:dyDescent="0.25">
      <c r="C60853" s="11"/>
      <c r="D60853" s="12"/>
      <c r="E60853" s="11"/>
    </row>
    <row r="60854" spans="3:5" x14ac:dyDescent="0.25">
      <c r="C60854" s="11"/>
      <c r="D60854" s="12"/>
      <c r="E60854" s="11"/>
    </row>
    <row r="60855" spans="3:5" x14ac:dyDescent="0.25">
      <c r="C60855" s="11"/>
      <c r="D60855" s="12"/>
      <c r="E60855" s="11"/>
    </row>
    <row r="60856" spans="3:5" x14ac:dyDescent="0.25">
      <c r="C60856" s="11"/>
      <c r="D60856" s="12"/>
      <c r="E60856" s="11"/>
    </row>
    <row r="60857" spans="3:5" x14ac:dyDescent="0.25">
      <c r="C60857" s="11"/>
      <c r="D60857" s="12"/>
      <c r="E60857" s="11"/>
    </row>
    <row r="60858" spans="3:5" x14ac:dyDescent="0.25">
      <c r="C60858" s="11"/>
      <c r="D60858" s="12"/>
      <c r="E60858" s="11"/>
    </row>
    <row r="60859" spans="3:5" x14ac:dyDescent="0.25">
      <c r="C60859" s="11"/>
      <c r="D60859" s="12"/>
      <c r="E60859" s="11"/>
    </row>
    <row r="60860" spans="3:5" x14ac:dyDescent="0.25">
      <c r="C60860" s="11"/>
      <c r="D60860" s="12"/>
      <c r="E60860" s="11"/>
    </row>
    <row r="60861" spans="3:5" x14ac:dyDescent="0.25">
      <c r="C60861" s="11"/>
      <c r="D60861" s="12"/>
      <c r="E60861" s="11"/>
    </row>
    <row r="60862" spans="3:5" x14ac:dyDescent="0.25">
      <c r="C60862" s="11"/>
      <c r="D60862" s="12"/>
      <c r="E60862" s="11"/>
    </row>
    <row r="60863" spans="3:5" x14ac:dyDescent="0.25">
      <c r="C60863" s="11"/>
      <c r="D60863" s="12"/>
      <c r="E60863" s="11"/>
    </row>
    <row r="60864" spans="3:5" x14ac:dyDescent="0.25">
      <c r="C60864" s="11"/>
      <c r="D60864" s="12"/>
      <c r="E60864" s="11"/>
    </row>
    <row r="60865" spans="3:5" x14ac:dyDescent="0.25">
      <c r="C60865" s="11"/>
      <c r="D60865" s="12"/>
      <c r="E60865" s="11"/>
    </row>
    <row r="60866" spans="3:5" x14ac:dyDescent="0.25">
      <c r="C60866" s="11"/>
      <c r="D60866" s="12"/>
      <c r="E60866" s="11"/>
    </row>
    <row r="60867" spans="3:5" x14ac:dyDescent="0.25">
      <c r="C60867" s="11"/>
      <c r="D60867" s="12"/>
      <c r="E60867" s="11"/>
    </row>
    <row r="60868" spans="3:5" x14ac:dyDescent="0.25">
      <c r="C60868" s="11"/>
      <c r="D60868" s="12"/>
      <c r="E60868" s="11"/>
    </row>
    <row r="60869" spans="3:5" x14ac:dyDescent="0.25">
      <c r="C60869" s="11"/>
      <c r="D60869" s="12"/>
      <c r="E60869" s="11"/>
    </row>
    <row r="60870" spans="3:5" x14ac:dyDescent="0.25">
      <c r="C60870" s="11"/>
      <c r="D60870" s="12"/>
      <c r="E60870" s="11"/>
    </row>
    <row r="60871" spans="3:5" x14ac:dyDescent="0.25">
      <c r="C60871" s="11"/>
      <c r="D60871" s="12"/>
      <c r="E60871" s="11"/>
    </row>
    <row r="60872" spans="3:5" x14ac:dyDescent="0.25">
      <c r="C60872" s="11"/>
      <c r="D60872" s="12"/>
      <c r="E60872" s="11"/>
    </row>
    <row r="60873" spans="3:5" x14ac:dyDescent="0.25">
      <c r="C60873" s="11"/>
      <c r="D60873" s="12"/>
      <c r="E60873" s="11"/>
    </row>
    <row r="60874" spans="3:5" x14ac:dyDescent="0.25">
      <c r="C60874" s="11"/>
      <c r="D60874" s="12"/>
      <c r="E60874" s="11"/>
    </row>
    <row r="60875" spans="3:5" x14ac:dyDescent="0.25">
      <c r="C60875" s="11"/>
      <c r="D60875" s="12"/>
      <c r="E60875" s="11"/>
    </row>
    <row r="60876" spans="3:5" x14ac:dyDescent="0.25">
      <c r="C60876" s="11"/>
      <c r="D60876" s="12"/>
      <c r="E60876" s="11"/>
    </row>
    <row r="60877" spans="3:5" x14ac:dyDescent="0.25">
      <c r="C60877" s="11"/>
      <c r="D60877" s="12"/>
      <c r="E60877" s="11"/>
    </row>
    <row r="60878" spans="3:5" x14ac:dyDescent="0.25">
      <c r="C60878" s="11"/>
      <c r="D60878" s="12"/>
      <c r="E60878" s="11"/>
    </row>
    <row r="60879" spans="3:5" x14ac:dyDescent="0.25">
      <c r="C60879" s="11"/>
      <c r="D60879" s="12"/>
      <c r="E60879" s="11"/>
    </row>
    <row r="60880" spans="3:5" x14ac:dyDescent="0.25">
      <c r="C60880" s="11"/>
      <c r="D60880" s="12"/>
      <c r="E60880" s="11"/>
    </row>
    <row r="60881" spans="3:5" x14ac:dyDescent="0.25">
      <c r="C60881" s="11"/>
      <c r="D60881" s="12"/>
      <c r="E60881" s="11"/>
    </row>
    <row r="60882" spans="3:5" x14ac:dyDescent="0.25">
      <c r="C60882" s="11"/>
      <c r="D60882" s="12"/>
      <c r="E60882" s="11"/>
    </row>
    <row r="60883" spans="3:5" x14ac:dyDescent="0.25">
      <c r="C60883" s="11"/>
      <c r="D60883" s="12"/>
      <c r="E60883" s="11"/>
    </row>
    <row r="60884" spans="3:5" x14ac:dyDescent="0.25">
      <c r="C60884" s="11"/>
      <c r="D60884" s="12"/>
      <c r="E60884" s="11"/>
    </row>
    <row r="60885" spans="3:5" x14ac:dyDescent="0.25">
      <c r="C60885" s="11"/>
      <c r="D60885" s="12"/>
      <c r="E60885" s="11"/>
    </row>
    <row r="60886" spans="3:5" x14ac:dyDescent="0.25">
      <c r="C60886" s="11"/>
      <c r="D60886" s="12"/>
      <c r="E60886" s="11"/>
    </row>
    <row r="60887" spans="3:5" x14ac:dyDescent="0.25">
      <c r="C60887" s="11"/>
      <c r="D60887" s="12"/>
      <c r="E60887" s="11"/>
    </row>
    <row r="60888" spans="3:5" x14ac:dyDescent="0.25">
      <c r="C60888" s="11"/>
      <c r="D60888" s="12"/>
      <c r="E60888" s="11"/>
    </row>
    <row r="60889" spans="3:5" x14ac:dyDescent="0.25">
      <c r="C60889" s="11"/>
      <c r="D60889" s="12"/>
      <c r="E60889" s="11"/>
    </row>
    <row r="60890" spans="3:5" x14ac:dyDescent="0.25">
      <c r="C60890" s="11"/>
      <c r="D60890" s="12"/>
      <c r="E60890" s="11"/>
    </row>
    <row r="60891" spans="3:5" x14ac:dyDescent="0.25">
      <c r="C60891" s="11"/>
      <c r="D60891" s="12"/>
      <c r="E60891" s="11"/>
    </row>
    <row r="60892" spans="3:5" x14ac:dyDescent="0.25">
      <c r="C60892" s="11"/>
      <c r="D60892" s="12"/>
      <c r="E60892" s="11"/>
    </row>
    <row r="60893" spans="3:5" x14ac:dyDescent="0.25">
      <c r="C60893" s="11"/>
      <c r="D60893" s="12"/>
      <c r="E60893" s="11"/>
    </row>
    <row r="60894" spans="3:5" x14ac:dyDescent="0.25">
      <c r="C60894" s="11"/>
      <c r="D60894" s="12"/>
      <c r="E60894" s="11"/>
    </row>
    <row r="60895" spans="3:5" x14ac:dyDescent="0.25">
      <c r="C60895" s="11"/>
      <c r="D60895" s="12"/>
      <c r="E60895" s="11"/>
    </row>
    <row r="60896" spans="3:5" x14ac:dyDescent="0.25">
      <c r="C60896" s="11"/>
      <c r="D60896" s="12"/>
      <c r="E60896" s="11"/>
    </row>
    <row r="60897" spans="3:5" x14ac:dyDescent="0.25">
      <c r="C60897" s="11"/>
      <c r="D60897" s="12"/>
      <c r="E60897" s="11"/>
    </row>
    <row r="60898" spans="3:5" x14ac:dyDescent="0.25">
      <c r="C60898" s="11"/>
      <c r="D60898" s="12"/>
      <c r="E60898" s="11"/>
    </row>
    <row r="60899" spans="3:5" x14ac:dyDescent="0.25">
      <c r="C60899" s="11"/>
      <c r="D60899" s="12"/>
      <c r="E60899" s="11"/>
    </row>
    <row r="60900" spans="3:5" x14ac:dyDescent="0.25">
      <c r="C60900" s="11"/>
      <c r="D60900" s="12"/>
      <c r="E60900" s="11"/>
    </row>
    <row r="60901" spans="3:5" x14ac:dyDescent="0.25">
      <c r="C60901" s="11"/>
      <c r="D60901" s="12"/>
      <c r="E60901" s="11"/>
    </row>
    <row r="60902" spans="3:5" x14ac:dyDescent="0.25">
      <c r="C60902" s="11"/>
      <c r="D60902" s="12"/>
      <c r="E60902" s="11"/>
    </row>
    <row r="60903" spans="3:5" x14ac:dyDescent="0.25">
      <c r="C60903" s="11"/>
      <c r="D60903" s="12"/>
      <c r="E60903" s="11"/>
    </row>
    <row r="60904" spans="3:5" x14ac:dyDescent="0.25">
      <c r="C60904" s="11"/>
      <c r="D60904" s="12"/>
      <c r="E60904" s="11"/>
    </row>
    <row r="60905" spans="3:5" x14ac:dyDescent="0.25">
      <c r="C60905" s="11"/>
      <c r="D60905" s="12"/>
      <c r="E60905" s="11"/>
    </row>
    <row r="60906" spans="3:5" x14ac:dyDescent="0.25">
      <c r="C60906" s="11"/>
      <c r="D60906" s="12"/>
      <c r="E60906" s="11"/>
    </row>
    <row r="60907" spans="3:5" x14ac:dyDescent="0.25">
      <c r="C60907" s="11"/>
      <c r="D60907" s="12"/>
      <c r="E60907" s="11"/>
    </row>
    <row r="60908" spans="3:5" x14ac:dyDescent="0.25">
      <c r="C60908" s="11"/>
      <c r="D60908" s="12"/>
      <c r="E60908" s="11"/>
    </row>
    <row r="60909" spans="3:5" x14ac:dyDescent="0.25">
      <c r="C60909" s="11"/>
      <c r="D60909" s="12"/>
      <c r="E60909" s="11"/>
    </row>
    <row r="60910" spans="3:5" x14ac:dyDescent="0.25">
      <c r="C60910" s="11"/>
      <c r="D60910" s="12"/>
      <c r="E60910" s="11"/>
    </row>
    <row r="60911" spans="3:5" x14ac:dyDescent="0.25">
      <c r="C60911" s="11"/>
      <c r="D60911" s="12"/>
      <c r="E60911" s="11"/>
    </row>
    <row r="60912" spans="3:5" x14ac:dyDescent="0.25">
      <c r="C60912" s="11"/>
      <c r="D60912" s="12"/>
      <c r="E60912" s="11"/>
    </row>
    <row r="60913" spans="3:5" x14ac:dyDescent="0.25">
      <c r="C60913" s="11"/>
      <c r="D60913" s="12"/>
      <c r="E60913" s="11"/>
    </row>
    <row r="60914" spans="3:5" x14ac:dyDescent="0.25">
      <c r="C60914" s="11"/>
      <c r="D60914" s="12"/>
      <c r="E60914" s="11"/>
    </row>
    <row r="60915" spans="3:5" x14ac:dyDescent="0.25">
      <c r="C60915" s="11"/>
      <c r="D60915" s="12"/>
      <c r="E60915" s="11"/>
    </row>
    <row r="60916" spans="3:5" x14ac:dyDescent="0.25">
      <c r="C60916" s="11"/>
      <c r="D60916" s="12"/>
      <c r="E60916" s="11"/>
    </row>
    <row r="60917" spans="3:5" x14ac:dyDescent="0.25">
      <c r="C60917" s="11"/>
      <c r="D60917" s="12"/>
      <c r="E60917" s="11"/>
    </row>
    <row r="60918" spans="3:5" x14ac:dyDescent="0.25">
      <c r="C60918" s="11"/>
      <c r="D60918" s="12"/>
      <c r="E60918" s="11"/>
    </row>
    <row r="60919" spans="3:5" x14ac:dyDescent="0.25">
      <c r="C60919" s="11"/>
      <c r="D60919" s="12"/>
      <c r="E60919" s="11"/>
    </row>
    <row r="60920" spans="3:5" x14ac:dyDescent="0.25">
      <c r="C60920" s="11"/>
      <c r="D60920" s="12"/>
      <c r="E60920" s="11"/>
    </row>
    <row r="60921" spans="3:5" x14ac:dyDescent="0.25">
      <c r="C60921" s="11"/>
      <c r="D60921" s="12"/>
      <c r="E60921" s="11"/>
    </row>
    <row r="60922" spans="3:5" x14ac:dyDescent="0.25">
      <c r="C60922" s="11"/>
      <c r="D60922" s="12"/>
      <c r="E60922" s="11"/>
    </row>
    <row r="60923" spans="3:5" x14ac:dyDescent="0.25">
      <c r="C60923" s="11"/>
      <c r="D60923" s="12"/>
      <c r="E60923" s="11"/>
    </row>
    <row r="60924" spans="3:5" x14ac:dyDescent="0.25">
      <c r="C60924" s="11"/>
      <c r="D60924" s="12"/>
      <c r="E60924" s="11"/>
    </row>
    <row r="60925" spans="3:5" x14ac:dyDescent="0.25">
      <c r="C60925" s="11"/>
      <c r="D60925" s="12"/>
      <c r="E60925" s="11"/>
    </row>
    <row r="60926" spans="3:5" x14ac:dyDescent="0.25">
      <c r="C60926" s="11"/>
      <c r="D60926" s="12"/>
      <c r="E60926" s="11"/>
    </row>
    <row r="60927" spans="3:5" x14ac:dyDescent="0.25">
      <c r="C60927" s="11"/>
      <c r="D60927" s="12"/>
      <c r="E60927" s="11"/>
    </row>
    <row r="60928" spans="3:5" x14ac:dyDescent="0.25">
      <c r="C60928" s="11"/>
      <c r="D60928" s="12"/>
      <c r="E60928" s="11"/>
    </row>
    <row r="60929" spans="3:5" x14ac:dyDescent="0.25">
      <c r="C60929" s="11"/>
      <c r="D60929" s="12"/>
      <c r="E60929" s="11"/>
    </row>
    <row r="60930" spans="3:5" x14ac:dyDescent="0.25">
      <c r="C60930" s="11"/>
      <c r="D60930" s="12"/>
      <c r="E60930" s="11"/>
    </row>
    <row r="60931" spans="3:5" x14ac:dyDescent="0.25">
      <c r="C60931" s="11"/>
      <c r="D60931" s="12"/>
      <c r="E60931" s="11"/>
    </row>
    <row r="60932" spans="3:5" x14ac:dyDescent="0.25">
      <c r="C60932" s="11"/>
      <c r="D60932" s="12"/>
      <c r="E60932" s="11"/>
    </row>
    <row r="60933" spans="3:5" x14ac:dyDescent="0.25">
      <c r="C60933" s="11"/>
      <c r="D60933" s="12"/>
      <c r="E60933" s="11"/>
    </row>
    <row r="60934" spans="3:5" x14ac:dyDescent="0.25">
      <c r="C60934" s="11"/>
      <c r="D60934" s="12"/>
      <c r="E60934" s="11"/>
    </row>
    <row r="60935" spans="3:5" x14ac:dyDescent="0.25">
      <c r="C60935" s="11"/>
      <c r="D60935" s="12"/>
      <c r="E60935" s="11"/>
    </row>
    <row r="60936" spans="3:5" x14ac:dyDescent="0.25">
      <c r="C60936" s="11"/>
      <c r="D60936" s="12"/>
      <c r="E60936" s="11"/>
    </row>
    <row r="60937" spans="3:5" x14ac:dyDescent="0.25">
      <c r="C60937" s="11"/>
      <c r="D60937" s="12"/>
      <c r="E60937" s="11"/>
    </row>
    <row r="60938" spans="3:5" x14ac:dyDescent="0.25">
      <c r="C60938" s="11"/>
      <c r="D60938" s="12"/>
      <c r="E60938" s="11"/>
    </row>
    <row r="60939" spans="3:5" x14ac:dyDescent="0.25">
      <c r="C60939" s="11"/>
      <c r="D60939" s="12"/>
      <c r="E60939" s="11"/>
    </row>
    <row r="60940" spans="3:5" x14ac:dyDescent="0.25">
      <c r="C60940" s="11"/>
      <c r="D60940" s="12"/>
      <c r="E60940" s="11"/>
    </row>
    <row r="60941" spans="3:5" x14ac:dyDescent="0.25">
      <c r="C60941" s="11"/>
      <c r="D60941" s="12"/>
      <c r="E60941" s="11"/>
    </row>
    <row r="60942" spans="3:5" x14ac:dyDescent="0.25">
      <c r="C60942" s="11"/>
      <c r="D60942" s="12"/>
      <c r="E60942" s="11"/>
    </row>
    <row r="60943" spans="3:5" x14ac:dyDescent="0.25">
      <c r="C60943" s="11"/>
      <c r="D60943" s="12"/>
      <c r="E60943" s="11"/>
    </row>
    <row r="60944" spans="3:5" x14ac:dyDescent="0.25">
      <c r="C60944" s="11"/>
      <c r="D60944" s="12"/>
      <c r="E60944" s="11"/>
    </row>
    <row r="60945" spans="3:5" x14ac:dyDescent="0.25">
      <c r="C60945" s="11"/>
      <c r="D60945" s="12"/>
      <c r="E60945" s="11"/>
    </row>
    <row r="60946" spans="3:5" x14ac:dyDescent="0.25">
      <c r="C60946" s="11"/>
      <c r="D60946" s="12"/>
      <c r="E60946" s="11"/>
    </row>
    <row r="60947" spans="3:5" x14ac:dyDescent="0.25">
      <c r="C60947" s="11"/>
      <c r="D60947" s="12"/>
      <c r="E60947" s="11"/>
    </row>
    <row r="60948" spans="3:5" x14ac:dyDescent="0.25">
      <c r="C60948" s="11"/>
      <c r="D60948" s="12"/>
      <c r="E60948" s="11"/>
    </row>
    <row r="60949" spans="3:5" x14ac:dyDescent="0.25">
      <c r="C60949" s="11"/>
      <c r="D60949" s="12"/>
      <c r="E60949" s="11"/>
    </row>
    <row r="60950" spans="3:5" x14ac:dyDescent="0.25">
      <c r="C60950" s="11"/>
      <c r="D60950" s="12"/>
      <c r="E60950" s="11"/>
    </row>
    <row r="60951" spans="3:5" x14ac:dyDescent="0.25">
      <c r="C60951" s="11"/>
      <c r="D60951" s="12"/>
      <c r="E60951" s="11"/>
    </row>
    <row r="60952" spans="3:5" x14ac:dyDescent="0.25">
      <c r="C60952" s="11"/>
      <c r="D60952" s="12"/>
      <c r="E60952" s="11"/>
    </row>
    <row r="60953" spans="3:5" x14ac:dyDescent="0.25">
      <c r="C60953" s="11"/>
      <c r="D60953" s="12"/>
      <c r="E60953" s="11"/>
    </row>
    <row r="60954" spans="3:5" x14ac:dyDescent="0.25">
      <c r="C60954" s="11"/>
      <c r="D60954" s="12"/>
      <c r="E60954" s="11"/>
    </row>
    <row r="60955" spans="3:5" x14ac:dyDescent="0.25">
      <c r="C60955" s="11"/>
      <c r="D60955" s="12"/>
      <c r="E60955" s="11"/>
    </row>
    <row r="60956" spans="3:5" x14ac:dyDescent="0.25">
      <c r="C60956" s="11"/>
      <c r="D60956" s="12"/>
      <c r="E60956" s="11"/>
    </row>
    <row r="60957" spans="3:5" x14ac:dyDescent="0.25">
      <c r="C60957" s="11"/>
      <c r="D60957" s="12"/>
      <c r="E60957" s="11"/>
    </row>
    <row r="60958" spans="3:5" x14ac:dyDescent="0.25">
      <c r="C60958" s="11"/>
      <c r="D60958" s="12"/>
      <c r="E60958" s="11"/>
    </row>
    <row r="60959" spans="3:5" x14ac:dyDescent="0.25">
      <c r="C60959" s="11"/>
      <c r="D60959" s="12"/>
      <c r="E60959" s="11"/>
    </row>
    <row r="60960" spans="3:5" x14ac:dyDescent="0.25">
      <c r="C60960" s="11"/>
      <c r="D60960" s="12"/>
      <c r="E60960" s="11"/>
    </row>
    <row r="60961" spans="3:5" x14ac:dyDescent="0.25">
      <c r="C60961" s="11"/>
      <c r="D60961" s="12"/>
      <c r="E60961" s="11"/>
    </row>
    <row r="60962" spans="3:5" x14ac:dyDescent="0.25">
      <c r="C60962" s="11"/>
      <c r="D60962" s="12"/>
      <c r="E60962" s="11"/>
    </row>
    <row r="60963" spans="3:5" x14ac:dyDescent="0.25">
      <c r="C60963" s="11"/>
      <c r="D60963" s="12"/>
      <c r="E60963" s="11"/>
    </row>
    <row r="60964" spans="3:5" x14ac:dyDescent="0.25">
      <c r="C60964" s="11"/>
      <c r="D60964" s="12"/>
      <c r="E60964" s="11"/>
    </row>
    <row r="60965" spans="3:5" x14ac:dyDescent="0.25">
      <c r="C60965" s="11"/>
      <c r="D60965" s="12"/>
      <c r="E60965" s="11"/>
    </row>
    <row r="60966" spans="3:5" x14ac:dyDescent="0.25">
      <c r="C60966" s="11"/>
      <c r="D60966" s="12"/>
      <c r="E60966" s="11"/>
    </row>
    <row r="60967" spans="3:5" x14ac:dyDescent="0.25">
      <c r="C60967" s="11"/>
      <c r="D60967" s="12"/>
      <c r="E60967" s="11"/>
    </row>
    <row r="60968" spans="3:5" x14ac:dyDescent="0.25">
      <c r="C60968" s="11"/>
      <c r="D60968" s="12"/>
      <c r="E60968" s="11"/>
    </row>
    <row r="60969" spans="3:5" x14ac:dyDescent="0.25">
      <c r="C60969" s="11"/>
      <c r="D60969" s="12"/>
      <c r="E60969" s="11"/>
    </row>
    <row r="60970" spans="3:5" x14ac:dyDescent="0.25">
      <c r="C60970" s="11"/>
      <c r="D60970" s="12"/>
      <c r="E60970" s="11"/>
    </row>
    <row r="60971" spans="3:5" x14ac:dyDescent="0.25">
      <c r="C60971" s="11"/>
      <c r="D60971" s="12"/>
      <c r="E60971" s="11"/>
    </row>
    <row r="60972" spans="3:5" x14ac:dyDescent="0.25">
      <c r="C60972" s="11"/>
      <c r="D60972" s="12"/>
      <c r="E60972" s="11"/>
    </row>
    <row r="60973" spans="3:5" x14ac:dyDescent="0.25">
      <c r="C60973" s="11"/>
      <c r="D60973" s="12"/>
      <c r="E60973" s="11"/>
    </row>
    <row r="60974" spans="3:5" x14ac:dyDescent="0.25">
      <c r="C60974" s="11"/>
      <c r="D60974" s="12"/>
      <c r="E60974" s="11"/>
    </row>
    <row r="60975" spans="3:5" x14ac:dyDescent="0.25">
      <c r="C60975" s="11"/>
      <c r="D60975" s="12"/>
      <c r="E60975" s="11"/>
    </row>
    <row r="60976" spans="3:5" x14ac:dyDescent="0.25">
      <c r="C60976" s="11"/>
      <c r="D60976" s="12"/>
      <c r="E60976" s="11"/>
    </row>
    <row r="60977" spans="3:5" x14ac:dyDescent="0.25">
      <c r="C60977" s="11"/>
      <c r="D60977" s="12"/>
      <c r="E60977" s="11"/>
    </row>
    <row r="60978" spans="3:5" x14ac:dyDescent="0.25">
      <c r="C60978" s="11"/>
      <c r="D60978" s="12"/>
      <c r="E60978" s="11"/>
    </row>
    <row r="60979" spans="3:5" x14ac:dyDescent="0.25">
      <c r="C60979" s="11"/>
      <c r="D60979" s="12"/>
      <c r="E60979" s="11"/>
    </row>
    <row r="60980" spans="3:5" x14ac:dyDescent="0.25">
      <c r="C60980" s="11"/>
      <c r="D60980" s="12"/>
      <c r="E60980" s="11"/>
    </row>
    <row r="60981" spans="3:5" x14ac:dyDescent="0.25">
      <c r="C60981" s="11"/>
      <c r="D60981" s="12"/>
      <c r="E60981" s="11"/>
    </row>
    <row r="60982" spans="3:5" x14ac:dyDescent="0.25">
      <c r="C60982" s="11"/>
      <c r="D60982" s="12"/>
      <c r="E60982" s="11"/>
    </row>
    <row r="60983" spans="3:5" x14ac:dyDescent="0.25">
      <c r="C60983" s="11"/>
      <c r="D60983" s="12"/>
      <c r="E60983" s="11"/>
    </row>
    <row r="60984" spans="3:5" x14ac:dyDescent="0.25">
      <c r="C60984" s="11"/>
      <c r="D60984" s="12"/>
      <c r="E60984" s="11"/>
    </row>
    <row r="60985" spans="3:5" x14ac:dyDescent="0.25">
      <c r="C60985" s="11"/>
      <c r="D60985" s="12"/>
      <c r="E60985" s="11"/>
    </row>
    <row r="60986" spans="3:5" x14ac:dyDescent="0.25">
      <c r="C60986" s="11"/>
      <c r="D60986" s="12"/>
      <c r="E60986" s="11"/>
    </row>
    <row r="60987" spans="3:5" x14ac:dyDescent="0.25">
      <c r="C60987" s="11"/>
      <c r="D60987" s="12"/>
      <c r="E60987" s="11"/>
    </row>
    <row r="60988" spans="3:5" x14ac:dyDescent="0.25">
      <c r="C60988" s="11"/>
      <c r="D60988" s="12"/>
      <c r="E60988" s="11"/>
    </row>
    <row r="60989" spans="3:5" x14ac:dyDescent="0.25">
      <c r="C60989" s="11"/>
      <c r="D60989" s="12"/>
      <c r="E60989" s="11"/>
    </row>
    <row r="60990" spans="3:5" x14ac:dyDescent="0.25">
      <c r="C60990" s="11"/>
      <c r="D60990" s="12"/>
      <c r="E60990" s="11"/>
    </row>
    <row r="60991" spans="3:5" x14ac:dyDescent="0.25">
      <c r="C60991" s="11"/>
      <c r="D60991" s="12"/>
      <c r="E60991" s="11"/>
    </row>
    <row r="60992" spans="3:5" x14ac:dyDescent="0.25">
      <c r="C60992" s="11"/>
      <c r="D60992" s="12"/>
      <c r="E60992" s="11"/>
    </row>
    <row r="60993" spans="3:5" x14ac:dyDescent="0.25">
      <c r="C60993" s="11"/>
      <c r="D60993" s="12"/>
      <c r="E60993" s="11"/>
    </row>
    <row r="60994" spans="3:5" x14ac:dyDescent="0.25">
      <c r="C60994" s="11"/>
      <c r="D60994" s="12"/>
      <c r="E60994" s="11"/>
    </row>
    <row r="60995" spans="3:5" x14ac:dyDescent="0.25">
      <c r="C60995" s="11"/>
      <c r="D60995" s="12"/>
      <c r="E60995" s="11"/>
    </row>
    <row r="60996" spans="3:5" x14ac:dyDescent="0.25">
      <c r="C60996" s="11"/>
      <c r="D60996" s="12"/>
      <c r="E60996" s="11"/>
    </row>
    <row r="60997" spans="3:5" x14ac:dyDescent="0.25">
      <c r="C60997" s="11"/>
      <c r="D60997" s="12"/>
      <c r="E60997" s="11"/>
    </row>
    <row r="60998" spans="3:5" x14ac:dyDescent="0.25">
      <c r="C60998" s="11"/>
      <c r="D60998" s="12"/>
      <c r="E60998" s="11"/>
    </row>
    <row r="60999" spans="3:5" x14ac:dyDescent="0.25">
      <c r="C60999" s="11"/>
      <c r="D60999" s="12"/>
      <c r="E60999" s="11"/>
    </row>
    <row r="61000" spans="3:5" x14ac:dyDescent="0.25">
      <c r="C61000" s="11"/>
      <c r="D61000" s="12"/>
      <c r="E61000" s="11"/>
    </row>
    <row r="61001" spans="3:5" x14ac:dyDescent="0.25">
      <c r="C61001" s="11"/>
      <c r="D61001" s="12"/>
      <c r="E61001" s="11"/>
    </row>
    <row r="61002" spans="3:5" x14ac:dyDescent="0.25">
      <c r="C61002" s="11"/>
      <c r="D61002" s="12"/>
      <c r="E61002" s="11"/>
    </row>
    <row r="61003" spans="3:5" x14ac:dyDescent="0.25">
      <c r="C61003" s="11"/>
      <c r="D61003" s="12"/>
      <c r="E61003" s="11"/>
    </row>
    <row r="61004" spans="3:5" x14ac:dyDescent="0.25">
      <c r="C61004" s="11"/>
      <c r="D61004" s="12"/>
      <c r="E61004" s="11"/>
    </row>
    <row r="61005" spans="3:5" x14ac:dyDescent="0.25">
      <c r="C61005" s="11"/>
      <c r="D61005" s="12"/>
      <c r="E61005" s="11"/>
    </row>
    <row r="61006" spans="3:5" x14ac:dyDescent="0.25">
      <c r="C61006" s="11"/>
      <c r="D61006" s="12"/>
      <c r="E61006" s="11"/>
    </row>
    <row r="61007" spans="3:5" x14ac:dyDescent="0.25">
      <c r="C61007" s="11"/>
      <c r="D61007" s="12"/>
      <c r="E61007" s="11"/>
    </row>
    <row r="61008" spans="3:5" x14ac:dyDescent="0.25">
      <c r="C61008" s="11"/>
      <c r="D61008" s="12"/>
      <c r="E61008" s="11"/>
    </row>
    <row r="61009" spans="3:5" x14ac:dyDescent="0.25">
      <c r="C61009" s="11"/>
      <c r="D61009" s="12"/>
      <c r="E61009" s="11"/>
    </row>
    <row r="61010" spans="3:5" x14ac:dyDescent="0.25">
      <c r="C61010" s="11"/>
      <c r="D61010" s="12"/>
      <c r="E61010" s="11"/>
    </row>
    <row r="61011" spans="3:5" x14ac:dyDescent="0.25">
      <c r="C61011" s="11"/>
      <c r="D61011" s="12"/>
      <c r="E61011" s="11"/>
    </row>
    <row r="61012" spans="3:5" x14ac:dyDescent="0.25">
      <c r="C61012" s="11"/>
      <c r="D61012" s="12"/>
      <c r="E61012" s="11"/>
    </row>
    <row r="61013" spans="3:5" x14ac:dyDescent="0.25">
      <c r="C61013" s="11"/>
      <c r="D61013" s="12"/>
      <c r="E61013" s="11"/>
    </row>
    <row r="61014" spans="3:5" x14ac:dyDescent="0.25">
      <c r="C61014" s="11"/>
      <c r="D61014" s="12"/>
      <c r="E61014" s="11"/>
    </row>
    <row r="61015" spans="3:5" x14ac:dyDescent="0.25">
      <c r="C61015" s="11"/>
      <c r="D61015" s="12"/>
      <c r="E61015" s="11"/>
    </row>
    <row r="61016" spans="3:5" x14ac:dyDescent="0.25">
      <c r="C61016" s="11"/>
      <c r="D61016" s="12"/>
      <c r="E61016" s="11"/>
    </row>
    <row r="61017" spans="3:5" x14ac:dyDescent="0.25">
      <c r="C61017" s="11"/>
      <c r="D61017" s="12"/>
      <c r="E61017" s="11"/>
    </row>
    <row r="61018" spans="3:5" x14ac:dyDescent="0.25">
      <c r="C61018" s="11"/>
      <c r="D61018" s="12"/>
      <c r="E61018" s="11"/>
    </row>
    <row r="61019" spans="3:5" x14ac:dyDescent="0.25">
      <c r="C61019" s="11"/>
      <c r="D61019" s="12"/>
      <c r="E61019" s="11"/>
    </row>
    <row r="61020" spans="3:5" x14ac:dyDescent="0.25">
      <c r="C61020" s="11"/>
      <c r="D61020" s="12"/>
      <c r="E61020" s="11"/>
    </row>
    <row r="61021" spans="3:5" x14ac:dyDescent="0.25">
      <c r="C61021" s="11"/>
      <c r="D61021" s="12"/>
      <c r="E61021" s="11"/>
    </row>
    <row r="61022" spans="3:5" x14ac:dyDescent="0.25">
      <c r="C61022" s="11"/>
      <c r="D61022" s="12"/>
      <c r="E61022" s="11"/>
    </row>
    <row r="61023" spans="3:5" x14ac:dyDescent="0.25">
      <c r="C61023" s="11"/>
      <c r="D61023" s="12"/>
      <c r="E61023" s="11"/>
    </row>
    <row r="61024" spans="3:5" x14ac:dyDescent="0.25">
      <c r="C61024" s="11"/>
      <c r="D61024" s="12"/>
      <c r="E61024" s="11"/>
    </row>
    <row r="61025" spans="3:5" x14ac:dyDescent="0.25">
      <c r="C61025" s="11"/>
      <c r="D61025" s="12"/>
      <c r="E61025" s="11"/>
    </row>
    <row r="61026" spans="3:5" x14ac:dyDescent="0.25">
      <c r="C61026" s="11"/>
      <c r="D61026" s="12"/>
      <c r="E61026" s="11"/>
    </row>
    <row r="61027" spans="3:5" x14ac:dyDescent="0.25">
      <c r="C61027" s="11"/>
      <c r="D61027" s="12"/>
      <c r="E61027" s="11"/>
    </row>
    <row r="61028" spans="3:5" x14ac:dyDescent="0.25">
      <c r="C61028" s="11"/>
      <c r="D61028" s="12"/>
      <c r="E61028" s="11"/>
    </row>
    <row r="61029" spans="3:5" x14ac:dyDescent="0.25">
      <c r="C61029" s="11"/>
      <c r="D61029" s="12"/>
      <c r="E61029" s="11"/>
    </row>
    <row r="61030" spans="3:5" x14ac:dyDescent="0.25">
      <c r="C61030" s="11"/>
      <c r="D61030" s="12"/>
      <c r="E61030" s="11"/>
    </row>
    <row r="61031" spans="3:5" x14ac:dyDescent="0.25">
      <c r="C61031" s="11"/>
      <c r="D61031" s="12"/>
      <c r="E61031" s="11"/>
    </row>
    <row r="61032" spans="3:5" x14ac:dyDescent="0.25">
      <c r="C61032" s="11"/>
      <c r="D61032" s="12"/>
      <c r="E61032" s="11"/>
    </row>
    <row r="61033" spans="3:5" x14ac:dyDescent="0.25">
      <c r="C61033" s="11"/>
      <c r="D61033" s="12"/>
      <c r="E61033" s="11"/>
    </row>
    <row r="61034" spans="3:5" x14ac:dyDescent="0.25">
      <c r="C61034" s="11"/>
      <c r="D61034" s="12"/>
      <c r="E61034" s="11"/>
    </row>
    <row r="61035" spans="3:5" x14ac:dyDescent="0.25">
      <c r="C61035" s="11"/>
      <c r="D61035" s="12"/>
      <c r="E61035" s="11"/>
    </row>
    <row r="61036" spans="3:5" x14ac:dyDescent="0.25">
      <c r="C61036" s="11"/>
      <c r="D61036" s="12"/>
      <c r="E61036" s="11"/>
    </row>
    <row r="61037" spans="3:5" x14ac:dyDescent="0.25">
      <c r="C61037" s="11"/>
      <c r="D61037" s="12"/>
      <c r="E61037" s="11"/>
    </row>
    <row r="61038" spans="3:5" x14ac:dyDescent="0.25">
      <c r="C61038" s="11"/>
      <c r="D61038" s="12"/>
      <c r="E61038" s="11"/>
    </row>
    <row r="61039" spans="3:5" x14ac:dyDescent="0.25">
      <c r="C61039" s="11"/>
      <c r="D61039" s="12"/>
      <c r="E61039" s="11"/>
    </row>
    <row r="61040" spans="3:5" x14ac:dyDescent="0.25">
      <c r="C61040" s="11"/>
      <c r="D61040" s="12"/>
      <c r="E61040" s="11"/>
    </row>
    <row r="61041" spans="3:5" x14ac:dyDescent="0.25">
      <c r="C61041" s="11"/>
      <c r="D61041" s="12"/>
      <c r="E61041" s="11"/>
    </row>
    <row r="61042" spans="3:5" x14ac:dyDescent="0.25">
      <c r="C61042" s="11"/>
      <c r="D61042" s="12"/>
      <c r="E61042" s="11"/>
    </row>
    <row r="61043" spans="3:5" x14ac:dyDescent="0.25">
      <c r="C61043" s="11"/>
      <c r="D61043" s="12"/>
      <c r="E61043" s="11"/>
    </row>
    <row r="61044" spans="3:5" x14ac:dyDescent="0.25">
      <c r="C61044" s="11"/>
      <c r="D61044" s="12"/>
      <c r="E61044" s="11"/>
    </row>
    <row r="61045" spans="3:5" x14ac:dyDescent="0.25">
      <c r="C61045" s="11"/>
      <c r="D61045" s="12"/>
      <c r="E61045" s="11"/>
    </row>
    <row r="61046" spans="3:5" x14ac:dyDescent="0.25">
      <c r="C61046" s="11"/>
      <c r="D61046" s="12"/>
      <c r="E61046" s="11"/>
    </row>
    <row r="61047" spans="3:5" x14ac:dyDescent="0.25">
      <c r="C61047" s="11"/>
      <c r="D61047" s="12"/>
      <c r="E61047" s="11"/>
    </row>
    <row r="61048" spans="3:5" x14ac:dyDescent="0.25">
      <c r="C61048" s="11"/>
      <c r="D61048" s="12"/>
      <c r="E61048" s="11"/>
    </row>
    <row r="61049" spans="3:5" x14ac:dyDescent="0.25">
      <c r="C61049" s="11"/>
      <c r="D61049" s="12"/>
      <c r="E61049" s="11"/>
    </row>
    <row r="61050" spans="3:5" x14ac:dyDescent="0.25">
      <c r="C61050" s="11"/>
      <c r="D61050" s="12"/>
      <c r="E61050" s="11"/>
    </row>
    <row r="61051" spans="3:5" x14ac:dyDescent="0.25">
      <c r="C61051" s="11"/>
      <c r="D61051" s="12"/>
      <c r="E61051" s="11"/>
    </row>
    <row r="61052" spans="3:5" x14ac:dyDescent="0.25">
      <c r="C61052" s="11"/>
      <c r="D61052" s="12"/>
      <c r="E61052" s="11"/>
    </row>
    <row r="61053" spans="3:5" x14ac:dyDescent="0.25">
      <c r="C61053" s="11"/>
      <c r="D61053" s="12"/>
      <c r="E61053" s="11"/>
    </row>
    <row r="61054" spans="3:5" x14ac:dyDescent="0.25">
      <c r="C61054" s="11"/>
      <c r="D61054" s="12"/>
      <c r="E61054" s="11"/>
    </row>
    <row r="61055" spans="3:5" x14ac:dyDescent="0.25">
      <c r="C61055" s="11"/>
      <c r="D61055" s="12"/>
      <c r="E61055" s="11"/>
    </row>
    <row r="61056" spans="3:5" x14ac:dyDescent="0.25">
      <c r="C61056" s="11"/>
      <c r="D61056" s="12"/>
      <c r="E61056" s="11"/>
    </row>
    <row r="61057" spans="3:5" x14ac:dyDescent="0.25">
      <c r="C61057" s="11"/>
      <c r="D61057" s="12"/>
      <c r="E61057" s="11"/>
    </row>
    <row r="61058" spans="3:5" x14ac:dyDescent="0.25">
      <c r="C61058" s="11"/>
      <c r="D61058" s="12"/>
      <c r="E61058" s="11"/>
    </row>
    <row r="61059" spans="3:5" x14ac:dyDescent="0.25">
      <c r="C61059" s="11"/>
      <c r="D61059" s="12"/>
      <c r="E61059" s="11"/>
    </row>
    <row r="61060" spans="3:5" x14ac:dyDescent="0.25">
      <c r="C61060" s="11"/>
      <c r="D61060" s="12"/>
      <c r="E61060" s="11"/>
    </row>
    <row r="61061" spans="3:5" x14ac:dyDescent="0.25">
      <c r="C61061" s="11"/>
      <c r="D61061" s="12"/>
      <c r="E61061" s="11"/>
    </row>
    <row r="61062" spans="3:5" x14ac:dyDescent="0.25">
      <c r="C61062" s="11"/>
      <c r="D61062" s="12"/>
      <c r="E61062" s="11"/>
    </row>
    <row r="61063" spans="3:5" x14ac:dyDescent="0.25">
      <c r="C61063" s="11"/>
      <c r="D61063" s="12"/>
      <c r="E61063" s="11"/>
    </row>
    <row r="61064" spans="3:5" x14ac:dyDescent="0.25">
      <c r="C61064" s="11"/>
      <c r="D61064" s="12"/>
      <c r="E61064" s="11"/>
    </row>
    <row r="61065" spans="3:5" x14ac:dyDescent="0.25">
      <c r="C61065" s="11"/>
      <c r="D61065" s="12"/>
      <c r="E61065" s="11"/>
    </row>
    <row r="61066" spans="3:5" x14ac:dyDescent="0.25">
      <c r="C61066" s="11"/>
      <c r="D61066" s="12"/>
      <c r="E61066" s="11"/>
    </row>
    <row r="61067" spans="3:5" x14ac:dyDescent="0.25">
      <c r="C61067" s="11"/>
      <c r="D61067" s="12"/>
      <c r="E61067" s="11"/>
    </row>
    <row r="61068" spans="3:5" x14ac:dyDescent="0.25">
      <c r="C61068" s="11"/>
      <c r="D61068" s="12"/>
      <c r="E61068" s="11"/>
    </row>
    <row r="61069" spans="3:5" x14ac:dyDescent="0.25">
      <c r="C61069" s="11"/>
      <c r="D61069" s="12"/>
      <c r="E61069" s="11"/>
    </row>
    <row r="61070" spans="3:5" x14ac:dyDescent="0.25">
      <c r="C61070" s="11"/>
      <c r="D61070" s="12"/>
      <c r="E61070" s="11"/>
    </row>
    <row r="61071" spans="3:5" x14ac:dyDescent="0.25">
      <c r="C61071" s="11"/>
      <c r="D61071" s="12"/>
      <c r="E61071" s="11"/>
    </row>
    <row r="61072" spans="3:5" x14ac:dyDescent="0.25">
      <c r="C61072" s="11"/>
      <c r="D61072" s="12"/>
      <c r="E61072" s="11"/>
    </row>
    <row r="61073" spans="3:5" x14ac:dyDescent="0.25">
      <c r="C61073" s="11"/>
      <c r="D61073" s="12"/>
      <c r="E61073" s="11"/>
    </row>
    <row r="61074" spans="3:5" x14ac:dyDescent="0.25">
      <c r="C61074" s="11"/>
      <c r="D61074" s="12"/>
      <c r="E61074" s="11"/>
    </row>
    <row r="61075" spans="3:5" x14ac:dyDescent="0.25">
      <c r="C61075" s="11"/>
      <c r="D61075" s="12"/>
      <c r="E61075" s="11"/>
    </row>
    <row r="61076" spans="3:5" x14ac:dyDescent="0.25">
      <c r="C61076" s="11"/>
      <c r="D61076" s="12"/>
      <c r="E61076" s="11"/>
    </row>
    <row r="61077" spans="3:5" x14ac:dyDescent="0.25">
      <c r="C61077" s="11"/>
      <c r="D61077" s="12"/>
      <c r="E61077" s="11"/>
    </row>
    <row r="61078" spans="3:5" x14ac:dyDescent="0.25">
      <c r="C61078" s="11"/>
      <c r="D61078" s="12"/>
      <c r="E61078" s="11"/>
    </row>
    <row r="61079" spans="3:5" x14ac:dyDescent="0.25">
      <c r="C61079" s="11"/>
      <c r="D61079" s="12"/>
      <c r="E61079" s="11"/>
    </row>
    <row r="61080" spans="3:5" x14ac:dyDescent="0.25">
      <c r="C61080" s="11"/>
      <c r="D61080" s="12"/>
      <c r="E61080" s="11"/>
    </row>
    <row r="61081" spans="3:5" x14ac:dyDescent="0.25">
      <c r="C61081" s="11"/>
      <c r="D61081" s="12"/>
      <c r="E61081" s="11"/>
    </row>
    <row r="61082" spans="3:5" x14ac:dyDescent="0.25">
      <c r="C61082" s="11"/>
      <c r="D61082" s="12"/>
      <c r="E61082" s="11"/>
    </row>
    <row r="61083" spans="3:5" x14ac:dyDescent="0.25">
      <c r="C61083" s="11"/>
      <c r="D61083" s="12"/>
      <c r="E61083" s="11"/>
    </row>
    <row r="61084" spans="3:5" x14ac:dyDescent="0.25">
      <c r="C61084" s="11"/>
      <c r="D61084" s="12"/>
      <c r="E61084" s="11"/>
    </row>
    <row r="61085" spans="3:5" x14ac:dyDescent="0.25">
      <c r="C61085" s="11"/>
      <c r="D61085" s="12"/>
      <c r="E61085" s="11"/>
    </row>
    <row r="61086" spans="3:5" x14ac:dyDescent="0.25">
      <c r="C61086" s="11"/>
      <c r="D61086" s="12"/>
      <c r="E61086" s="11"/>
    </row>
    <row r="61087" spans="3:5" x14ac:dyDescent="0.25">
      <c r="C61087" s="11"/>
      <c r="D61087" s="12"/>
      <c r="E61087" s="11"/>
    </row>
    <row r="61088" spans="3:5" x14ac:dyDescent="0.25">
      <c r="C61088" s="11"/>
      <c r="D61088" s="12"/>
      <c r="E61088" s="11"/>
    </row>
    <row r="61089" spans="3:5" x14ac:dyDescent="0.25">
      <c r="C61089" s="11"/>
      <c r="D61089" s="12"/>
      <c r="E61089" s="11"/>
    </row>
    <row r="61090" spans="3:5" x14ac:dyDescent="0.25">
      <c r="C61090" s="11"/>
      <c r="D61090" s="12"/>
      <c r="E61090" s="11"/>
    </row>
    <row r="61091" spans="3:5" x14ac:dyDescent="0.25">
      <c r="C61091" s="11"/>
      <c r="D61091" s="12"/>
      <c r="E61091" s="11"/>
    </row>
    <row r="61092" spans="3:5" x14ac:dyDescent="0.25">
      <c r="C61092" s="11"/>
      <c r="D61092" s="12"/>
      <c r="E61092" s="11"/>
    </row>
    <row r="61093" spans="3:5" x14ac:dyDescent="0.25">
      <c r="C61093" s="11"/>
      <c r="D61093" s="12"/>
      <c r="E61093" s="11"/>
    </row>
    <row r="61094" spans="3:5" x14ac:dyDescent="0.25">
      <c r="C61094" s="11"/>
      <c r="D61094" s="12"/>
      <c r="E61094" s="11"/>
    </row>
    <row r="61095" spans="3:5" x14ac:dyDescent="0.25">
      <c r="C61095" s="11"/>
      <c r="D61095" s="12"/>
      <c r="E61095" s="11"/>
    </row>
    <row r="61096" spans="3:5" x14ac:dyDescent="0.25">
      <c r="C61096" s="11"/>
      <c r="D61096" s="12"/>
      <c r="E61096" s="11"/>
    </row>
    <row r="61097" spans="3:5" x14ac:dyDescent="0.25">
      <c r="C61097" s="11"/>
      <c r="D61097" s="12"/>
      <c r="E61097" s="11"/>
    </row>
    <row r="61098" spans="3:5" x14ac:dyDescent="0.25">
      <c r="C61098" s="11"/>
      <c r="D61098" s="12"/>
      <c r="E61098" s="11"/>
    </row>
    <row r="61099" spans="3:5" x14ac:dyDescent="0.25">
      <c r="C61099" s="11"/>
      <c r="D61099" s="12"/>
      <c r="E61099" s="11"/>
    </row>
    <row r="61100" spans="3:5" x14ac:dyDescent="0.25">
      <c r="C61100" s="11"/>
      <c r="D61100" s="12"/>
      <c r="E61100" s="11"/>
    </row>
    <row r="61101" spans="3:5" x14ac:dyDescent="0.25">
      <c r="C61101" s="11"/>
      <c r="D61101" s="12"/>
      <c r="E61101" s="11"/>
    </row>
    <row r="61102" spans="3:5" x14ac:dyDescent="0.25">
      <c r="C61102" s="11"/>
      <c r="D61102" s="12"/>
      <c r="E61102" s="11"/>
    </row>
    <row r="61103" spans="3:5" x14ac:dyDescent="0.25">
      <c r="C61103" s="11"/>
      <c r="D61103" s="12"/>
      <c r="E61103" s="11"/>
    </row>
    <row r="61104" spans="3:5" x14ac:dyDescent="0.25">
      <c r="C61104" s="11"/>
      <c r="D61104" s="12"/>
      <c r="E61104" s="11"/>
    </row>
    <row r="61105" spans="3:5" x14ac:dyDescent="0.25">
      <c r="C61105" s="11"/>
      <c r="D61105" s="12"/>
      <c r="E61105" s="11"/>
    </row>
    <row r="61106" spans="3:5" x14ac:dyDescent="0.25">
      <c r="C61106" s="11"/>
      <c r="D61106" s="12"/>
      <c r="E61106" s="11"/>
    </row>
    <row r="61107" spans="3:5" x14ac:dyDescent="0.25">
      <c r="C61107" s="11"/>
      <c r="D61107" s="12"/>
      <c r="E61107" s="11"/>
    </row>
    <row r="61108" spans="3:5" x14ac:dyDescent="0.25">
      <c r="C61108" s="11"/>
      <c r="D61108" s="12"/>
      <c r="E61108" s="11"/>
    </row>
    <row r="61109" spans="3:5" x14ac:dyDescent="0.25">
      <c r="C61109" s="11"/>
      <c r="D61109" s="12"/>
      <c r="E61109" s="11"/>
    </row>
    <row r="61110" spans="3:5" x14ac:dyDescent="0.25">
      <c r="C61110" s="11"/>
      <c r="D61110" s="12"/>
      <c r="E61110" s="11"/>
    </row>
    <row r="61111" spans="3:5" x14ac:dyDescent="0.25">
      <c r="C61111" s="11"/>
      <c r="D61111" s="12"/>
      <c r="E61111" s="11"/>
    </row>
    <row r="61112" spans="3:5" x14ac:dyDescent="0.25">
      <c r="C61112" s="11"/>
      <c r="D61112" s="12"/>
      <c r="E61112" s="11"/>
    </row>
    <row r="61113" spans="3:5" x14ac:dyDescent="0.25">
      <c r="C61113" s="11"/>
      <c r="D61113" s="12"/>
      <c r="E61113" s="11"/>
    </row>
    <row r="61114" spans="3:5" x14ac:dyDescent="0.25">
      <c r="C61114" s="11"/>
      <c r="D61114" s="12"/>
      <c r="E61114" s="11"/>
    </row>
    <row r="61115" spans="3:5" x14ac:dyDescent="0.25">
      <c r="C61115" s="11"/>
      <c r="D61115" s="12"/>
      <c r="E61115" s="11"/>
    </row>
    <row r="61116" spans="3:5" x14ac:dyDescent="0.25">
      <c r="C61116" s="11"/>
      <c r="D61116" s="12"/>
      <c r="E61116" s="11"/>
    </row>
    <row r="61117" spans="3:5" x14ac:dyDescent="0.25">
      <c r="C61117" s="11"/>
      <c r="D61117" s="12"/>
      <c r="E61117" s="11"/>
    </row>
    <row r="61118" spans="3:5" x14ac:dyDescent="0.25">
      <c r="C61118" s="11"/>
      <c r="D61118" s="12"/>
      <c r="E61118" s="11"/>
    </row>
    <row r="61119" spans="3:5" x14ac:dyDescent="0.25">
      <c r="C61119" s="11"/>
      <c r="D61119" s="12"/>
      <c r="E61119" s="11"/>
    </row>
    <row r="61120" spans="3:5" x14ac:dyDescent="0.25">
      <c r="C61120" s="11"/>
      <c r="D61120" s="12"/>
      <c r="E61120" s="11"/>
    </row>
    <row r="61121" spans="3:5" x14ac:dyDescent="0.25">
      <c r="C61121" s="11"/>
      <c r="D61121" s="12"/>
      <c r="E61121" s="11"/>
    </row>
    <row r="61122" spans="3:5" x14ac:dyDescent="0.25">
      <c r="C61122" s="11"/>
      <c r="D61122" s="12"/>
      <c r="E61122" s="11"/>
    </row>
    <row r="61123" spans="3:5" x14ac:dyDescent="0.25">
      <c r="C61123" s="11"/>
      <c r="D61123" s="12"/>
      <c r="E61123" s="11"/>
    </row>
    <row r="61124" spans="3:5" x14ac:dyDescent="0.25">
      <c r="C61124" s="11"/>
      <c r="D61124" s="12"/>
      <c r="E61124" s="11"/>
    </row>
    <row r="61125" spans="3:5" x14ac:dyDescent="0.25">
      <c r="C61125" s="11"/>
      <c r="D61125" s="12"/>
      <c r="E61125" s="11"/>
    </row>
    <row r="61126" spans="3:5" x14ac:dyDescent="0.25">
      <c r="C61126" s="11"/>
      <c r="D61126" s="12"/>
      <c r="E61126" s="11"/>
    </row>
    <row r="61127" spans="3:5" x14ac:dyDescent="0.25">
      <c r="C61127" s="11"/>
      <c r="D61127" s="12"/>
      <c r="E61127" s="11"/>
    </row>
    <row r="61128" spans="3:5" x14ac:dyDescent="0.25">
      <c r="C61128" s="11"/>
      <c r="D61128" s="12"/>
      <c r="E61128" s="11"/>
    </row>
    <row r="61129" spans="3:5" x14ac:dyDescent="0.25">
      <c r="C61129" s="11"/>
      <c r="D61129" s="12"/>
      <c r="E61129" s="11"/>
    </row>
    <row r="61130" spans="3:5" x14ac:dyDescent="0.25">
      <c r="C61130" s="11"/>
      <c r="D61130" s="12"/>
      <c r="E61130" s="11"/>
    </row>
    <row r="61131" spans="3:5" x14ac:dyDescent="0.25">
      <c r="C61131" s="11"/>
      <c r="D61131" s="12"/>
      <c r="E61131" s="11"/>
    </row>
    <row r="61132" spans="3:5" x14ac:dyDescent="0.25">
      <c r="C61132" s="11"/>
      <c r="D61132" s="12"/>
      <c r="E61132" s="11"/>
    </row>
    <row r="61133" spans="3:5" x14ac:dyDescent="0.25">
      <c r="C61133" s="11"/>
      <c r="D61133" s="12"/>
      <c r="E61133" s="11"/>
    </row>
    <row r="61134" spans="3:5" x14ac:dyDescent="0.25">
      <c r="C61134" s="11"/>
      <c r="D61134" s="12"/>
      <c r="E61134" s="11"/>
    </row>
    <row r="61135" spans="3:5" x14ac:dyDescent="0.25">
      <c r="C61135" s="11"/>
      <c r="D61135" s="12"/>
      <c r="E61135" s="11"/>
    </row>
    <row r="61136" spans="3:5" x14ac:dyDescent="0.25">
      <c r="C61136" s="11"/>
      <c r="D61136" s="12"/>
      <c r="E61136" s="11"/>
    </row>
    <row r="61137" spans="3:5" x14ac:dyDescent="0.25">
      <c r="C61137" s="11"/>
      <c r="D61137" s="12"/>
      <c r="E61137" s="11"/>
    </row>
    <row r="61138" spans="3:5" x14ac:dyDescent="0.25">
      <c r="C61138" s="11"/>
      <c r="D61138" s="12"/>
      <c r="E61138" s="11"/>
    </row>
    <row r="61139" spans="3:5" x14ac:dyDescent="0.25">
      <c r="C61139" s="11"/>
      <c r="D61139" s="12"/>
      <c r="E61139" s="11"/>
    </row>
    <row r="61140" spans="3:5" x14ac:dyDescent="0.25">
      <c r="C61140" s="11"/>
      <c r="D61140" s="12"/>
      <c r="E61140" s="11"/>
    </row>
    <row r="61141" spans="3:5" x14ac:dyDescent="0.25">
      <c r="C61141" s="11"/>
      <c r="D61141" s="12"/>
      <c r="E61141" s="11"/>
    </row>
    <row r="61142" spans="3:5" x14ac:dyDescent="0.25">
      <c r="C61142" s="11"/>
      <c r="D61142" s="12"/>
      <c r="E61142" s="11"/>
    </row>
    <row r="61143" spans="3:5" x14ac:dyDescent="0.25">
      <c r="C61143" s="11"/>
      <c r="D61143" s="12"/>
      <c r="E61143" s="11"/>
    </row>
    <row r="61144" spans="3:5" x14ac:dyDescent="0.25">
      <c r="C61144" s="11"/>
      <c r="D61144" s="12"/>
      <c r="E61144" s="11"/>
    </row>
    <row r="61145" spans="3:5" x14ac:dyDescent="0.25">
      <c r="C61145" s="11"/>
      <c r="D61145" s="12"/>
      <c r="E61145" s="11"/>
    </row>
    <row r="61146" spans="3:5" x14ac:dyDescent="0.25">
      <c r="C61146" s="11"/>
      <c r="D61146" s="12"/>
      <c r="E61146" s="11"/>
    </row>
    <row r="61147" spans="3:5" x14ac:dyDescent="0.25">
      <c r="C61147" s="11"/>
      <c r="D61147" s="12"/>
      <c r="E61147" s="11"/>
    </row>
    <row r="61148" spans="3:5" x14ac:dyDescent="0.25">
      <c r="C61148" s="11"/>
      <c r="D61148" s="12"/>
      <c r="E61148" s="11"/>
    </row>
    <row r="61149" spans="3:5" x14ac:dyDescent="0.25">
      <c r="C61149" s="11"/>
      <c r="D61149" s="12"/>
      <c r="E61149" s="11"/>
    </row>
    <row r="61150" spans="3:5" x14ac:dyDescent="0.25">
      <c r="C61150" s="11"/>
      <c r="D61150" s="12"/>
      <c r="E61150" s="11"/>
    </row>
    <row r="61151" spans="3:5" x14ac:dyDescent="0.25">
      <c r="C61151" s="11"/>
      <c r="D61151" s="12"/>
      <c r="E61151" s="11"/>
    </row>
    <row r="61152" spans="3:5" x14ac:dyDescent="0.25">
      <c r="C61152" s="11"/>
      <c r="D61152" s="12"/>
      <c r="E61152" s="11"/>
    </row>
    <row r="61153" spans="3:5" x14ac:dyDescent="0.25">
      <c r="C61153" s="11"/>
      <c r="D61153" s="12"/>
      <c r="E61153" s="11"/>
    </row>
    <row r="61154" spans="3:5" x14ac:dyDescent="0.25">
      <c r="C61154" s="11"/>
      <c r="D61154" s="12"/>
      <c r="E61154" s="11"/>
    </row>
    <row r="61155" spans="3:5" x14ac:dyDescent="0.25">
      <c r="C61155" s="11"/>
      <c r="D61155" s="12"/>
      <c r="E61155" s="11"/>
    </row>
    <row r="61156" spans="3:5" x14ac:dyDescent="0.25">
      <c r="C61156" s="11"/>
      <c r="D61156" s="12"/>
      <c r="E61156" s="11"/>
    </row>
    <row r="61157" spans="3:5" x14ac:dyDescent="0.25">
      <c r="C61157" s="11"/>
      <c r="D61157" s="12"/>
      <c r="E61157" s="11"/>
    </row>
    <row r="61158" spans="3:5" x14ac:dyDescent="0.25">
      <c r="C61158" s="11"/>
      <c r="D61158" s="12"/>
      <c r="E61158" s="11"/>
    </row>
    <row r="61159" spans="3:5" x14ac:dyDescent="0.25">
      <c r="C61159" s="11"/>
      <c r="D61159" s="12"/>
      <c r="E61159" s="11"/>
    </row>
    <row r="61160" spans="3:5" x14ac:dyDescent="0.25">
      <c r="C61160" s="11"/>
      <c r="D61160" s="12"/>
      <c r="E61160" s="11"/>
    </row>
    <row r="61161" spans="3:5" x14ac:dyDescent="0.25">
      <c r="C61161" s="11"/>
      <c r="D61161" s="12"/>
      <c r="E61161" s="11"/>
    </row>
    <row r="61162" spans="3:5" x14ac:dyDescent="0.25">
      <c r="C61162" s="11"/>
      <c r="D61162" s="12"/>
      <c r="E61162" s="11"/>
    </row>
    <row r="61163" spans="3:5" x14ac:dyDescent="0.25">
      <c r="C61163" s="11"/>
      <c r="D61163" s="12"/>
      <c r="E61163" s="11"/>
    </row>
    <row r="61164" spans="3:5" x14ac:dyDescent="0.25">
      <c r="C61164" s="11"/>
      <c r="D61164" s="12"/>
      <c r="E61164" s="11"/>
    </row>
    <row r="61165" spans="3:5" x14ac:dyDescent="0.25">
      <c r="C61165" s="11"/>
      <c r="D61165" s="12"/>
      <c r="E61165" s="11"/>
    </row>
    <row r="61166" spans="3:5" x14ac:dyDescent="0.25">
      <c r="C61166" s="11"/>
      <c r="D61166" s="12"/>
      <c r="E61166" s="11"/>
    </row>
    <row r="61167" spans="3:5" x14ac:dyDescent="0.25">
      <c r="C61167" s="11"/>
      <c r="D61167" s="12"/>
      <c r="E61167" s="11"/>
    </row>
    <row r="61168" spans="3:5" x14ac:dyDescent="0.25">
      <c r="C61168" s="11"/>
      <c r="D61168" s="12"/>
      <c r="E61168" s="11"/>
    </row>
    <row r="61169" spans="3:5" x14ac:dyDescent="0.25">
      <c r="C61169" s="11"/>
      <c r="D61169" s="12"/>
      <c r="E61169" s="11"/>
    </row>
    <row r="61170" spans="3:5" x14ac:dyDescent="0.25">
      <c r="C61170" s="11"/>
      <c r="D61170" s="12"/>
      <c r="E61170" s="11"/>
    </row>
    <row r="61171" spans="3:5" x14ac:dyDescent="0.25">
      <c r="C61171" s="11"/>
      <c r="D61171" s="12"/>
      <c r="E61171" s="11"/>
    </row>
    <row r="61172" spans="3:5" x14ac:dyDescent="0.25">
      <c r="C61172" s="11"/>
      <c r="D61172" s="12"/>
      <c r="E61172" s="11"/>
    </row>
    <row r="61173" spans="3:5" x14ac:dyDescent="0.25">
      <c r="C61173" s="11"/>
      <c r="D61173" s="12"/>
      <c r="E61173" s="11"/>
    </row>
    <row r="61174" spans="3:5" x14ac:dyDescent="0.25">
      <c r="C61174" s="11"/>
      <c r="D61174" s="12"/>
      <c r="E61174" s="11"/>
    </row>
    <row r="61175" spans="3:5" x14ac:dyDescent="0.25">
      <c r="C61175" s="11"/>
      <c r="D61175" s="12"/>
      <c r="E61175" s="11"/>
    </row>
    <row r="61176" spans="3:5" x14ac:dyDescent="0.25">
      <c r="C61176" s="11"/>
      <c r="D61176" s="12"/>
      <c r="E61176" s="11"/>
    </row>
    <row r="61177" spans="3:5" x14ac:dyDescent="0.25">
      <c r="C61177" s="11"/>
      <c r="D61177" s="12"/>
      <c r="E61177" s="11"/>
    </row>
    <row r="61178" spans="3:5" x14ac:dyDescent="0.25">
      <c r="C61178" s="11"/>
      <c r="D61178" s="12"/>
      <c r="E61178" s="11"/>
    </row>
    <row r="61179" spans="3:5" x14ac:dyDescent="0.25">
      <c r="C61179" s="11"/>
      <c r="D61179" s="12"/>
      <c r="E61179" s="11"/>
    </row>
    <row r="61180" spans="3:5" x14ac:dyDescent="0.25">
      <c r="C61180" s="11"/>
      <c r="D61180" s="12"/>
      <c r="E61180" s="11"/>
    </row>
    <row r="61181" spans="3:5" x14ac:dyDescent="0.25">
      <c r="C61181" s="11"/>
      <c r="D61181" s="12"/>
      <c r="E61181" s="11"/>
    </row>
    <row r="61182" spans="3:5" x14ac:dyDescent="0.25">
      <c r="C61182" s="11"/>
      <c r="D61182" s="12"/>
      <c r="E61182" s="11"/>
    </row>
    <row r="61183" spans="3:5" x14ac:dyDescent="0.25">
      <c r="C61183" s="11"/>
      <c r="D61183" s="12"/>
      <c r="E61183" s="11"/>
    </row>
    <row r="61184" spans="3:5" x14ac:dyDescent="0.25">
      <c r="C61184" s="11"/>
      <c r="D61184" s="12"/>
      <c r="E61184" s="11"/>
    </row>
    <row r="61185" spans="3:5" x14ac:dyDescent="0.25">
      <c r="C61185" s="11"/>
      <c r="D61185" s="12"/>
      <c r="E61185" s="11"/>
    </row>
    <row r="61186" spans="3:5" x14ac:dyDescent="0.25">
      <c r="C61186" s="11"/>
      <c r="D61186" s="12"/>
      <c r="E61186" s="11"/>
    </row>
    <row r="61187" spans="3:5" x14ac:dyDescent="0.25">
      <c r="C61187" s="11"/>
      <c r="D61187" s="12"/>
      <c r="E61187" s="11"/>
    </row>
    <row r="61188" spans="3:5" x14ac:dyDescent="0.25">
      <c r="C61188" s="11"/>
      <c r="D61188" s="12"/>
      <c r="E61188" s="11"/>
    </row>
    <row r="61189" spans="3:5" x14ac:dyDescent="0.25">
      <c r="C61189" s="11"/>
      <c r="D61189" s="12"/>
      <c r="E61189" s="11"/>
    </row>
    <row r="61190" spans="3:5" x14ac:dyDescent="0.25">
      <c r="C61190" s="11"/>
      <c r="D61190" s="12"/>
      <c r="E61190" s="11"/>
    </row>
    <row r="61191" spans="3:5" x14ac:dyDescent="0.25">
      <c r="C61191" s="11"/>
      <c r="D61191" s="12"/>
      <c r="E61191" s="11"/>
    </row>
    <row r="61192" spans="3:5" x14ac:dyDescent="0.25">
      <c r="C61192" s="11"/>
      <c r="D61192" s="12"/>
      <c r="E61192" s="11"/>
    </row>
    <row r="61193" spans="3:5" x14ac:dyDescent="0.25">
      <c r="C61193" s="11"/>
      <c r="D61193" s="12"/>
      <c r="E61193" s="11"/>
    </row>
    <row r="61194" spans="3:5" x14ac:dyDescent="0.25">
      <c r="C61194" s="11"/>
      <c r="D61194" s="12"/>
      <c r="E61194" s="11"/>
    </row>
    <row r="61195" spans="3:5" x14ac:dyDescent="0.25">
      <c r="C61195" s="11"/>
      <c r="D61195" s="12"/>
      <c r="E61195" s="11"/>
    </row>
    <row r="61196" spans="3:5" x14ac:dyDescent="0.25">
      <c r="C61196" s="11"/>
      <c r="D61196" s="12"/>
      <c r="E61196" s="11"/>
    </row>
    <row r="61197" spans="3:5" x14ac:dyDescent="0.25">
      <c r="C61197" s="11"/>
      <c r="D61197" s="12"/>
      <c r="E61197" s="11"/>
    </row>
    <row r="61198" spans="3:5" x14ac:dyDescent="0.25">
      <c r="C61198" s="11"/>
      <c r="D61198" s="12"/>
      <c r="E61198" s="11"/>
    </row>
    <row r="61199" spans="3:5" x14ac:dyDescent="0.25">
      <c r="C61199" s="11"/>
      <c r="D61199" s="12"/>
      <c r="E61199" s="11"/>
    </row>
    <row r="61200" spans="3:5" x14ac:dyDescent="0.25">
      <c r="C61200" s="11"/>
      <c r="D61200" s="12"/>
      <c r="E61200" s="11"/>
    </row>
    <row r="61201" spans="3:5" x14ac:dyDescent="0.25">
      <c r="C61201" s="11"/>
      <c r="D61201" s="12"/>
      <c r="E61201" s="11"/>
    </row>
    <row r="61202" spans="3:5" x14ac:dyDescent="0.25">
      <c r="C61202" s="11"/>
      <c r="D61202" s="12"/>
      <c r="E61202" s="11"/>
    </row>
    <row r="61203" spans="3:5" x14ac:dyDescent="0.25">
      <c r="C61203" s="11"/>
      <c r="D61203" s="12"/>
      <c r="E61203" s="11"/>
    </row>
    <row r="61204" spans="3:5" x14ac:dyDescent="0.25">
      <c r="C61204" s="11"/>
      <c r="D61204" s="12"/>
      <c r="E61204" s="11"/>
    </row>
    <row r="61205" spans="3:5" x14ac:dyDescent="0.25">
      <c r="C61205" s="11"/>
      <c r="D61205" s="12"/>
      <c r="E61205" s="11"/>
    </row>
    <row r="61206" spans="3:5" x14ac:dyDescent="0.25">
      <c r="C61206" s="11"/>
      <c r="D61206" s="12"/>
      <c r="E61206" s="11"/>
    </row>
    <row r="61207" spans="3:5" x14ac:dyDescent="0.25">
      <c r="C61207" s="11"/>
      <c r="D61207" s="12"/>
      <c r="E61207" s="11"/>
    </row>
    <row r="61208" spans="3:5" x14ac:dyDescent="0.25">
      <c r="C61208" s="11"/>
      <c r="D61208" s="12"/>
      <c r="E61208" s="11"/>
    </row>
    <row r="61209" spans="3:5" x14ac:dyDescent="0.25">
      <c r="C61209" s="11"/>
      <c r="D61209" s="12"/>
      <c r="E61209" s="11"/>
    </row>
    <row r="61210" spans="3:5" x14ac:dyDescent="0.25">
      <c r="C61210" s="11"/>
      <c r="D61210" s="12"/>
      <c r="E61210" s="11"/>
    </row>
    <row r="61211" spans="3:5" x14ac:dyDescent="0.25">
      <c r="C61211" s="11"/>
      <c r="D61211" s="12"/>
      <c r="E61211" s="11"/>
    </row>
    <row r="61212" spans="3:5" x14ac:dyDescent="0.25">
      <c r="C61212" s="11"/>
      <c r="D61212" s="12"/>
      <c r="E61212" s="11"/>
    </row>
    <row r="61213" spans="3:5" x14ac:dyDescent="0.25">
      <c r="C61213" s="11"/>
      <c r="D61213" s="12"/>
      <c r="E61213" s="11"/>
    </row>
    <row r="61214" spans="3:5" x14ac:dyDescent="0.25">
      <c r="C61214" s="11"/>
      <c r="D61214" s="12"/>
      <c r="E61214" s="11"/>
    </row>
    <row r="61215" spans="3:5" x14ac:dyDescent="0.25">
      <c r="C61215" s="11"/>
      <c r="D61215" s="12"/>
      <c r="E61215" s="11"/>
    </row>
    <row r="61216" spans="3:5" x14ac:dyDescent="0.25">
      <c r="C61216" s="11"/>
      <c r="D61216" s="12"/>
      <c r="E61216" s="11"/>
    </row>
    <row r="61217" spans="3:5" x14ac:dyDescent="0.25">
      <c r="C61217" s="11"/>
      <c r="D61217" s="12"/>
      <c r="E61217" s="11"/>
    </row>
    <row r="61218" spans="3:5" x14ac:dyDescent="0.25">
      <c r="C61218" s="11"/>
      <c r="D61218" s="12"/>
      <c r="E61218" s="11"/>
    </row>
    <row r="61219" spans="3:5" x14ac:dyDescent="0.25">
      <c r="C61219" s="11"/>
      <c r="D61219" s="12"/>
      <c r="E61219" s="11"/>
    </row>
    <row r="61220" spans="3:5" x14ac:dyDescent="0.25">
      <c r="C61220" s="11"/>
      <c r="D61220" s="12"/>
      <c r="E61220" s="11"/>
    </row>
    <row r="61221" spans="3:5" x14ac:dyDescent="0.25">
      <c r="C61221" s="11"/>
      <c r="D61221" s="12"/>
      <c r="E61221" s="11"/>
    </row>
    <row r="61222" spans="3:5" x14ac:dyDescent="0.25">
      <c r="C61222" s="11"/>
      <c r="D61222" s="12"/>
      <c r="E61222" s="11"/>
    </row>
    <row r="61223" spans="3:5" x14ac:dyDescent="0.25">
      <c r="C61223" s="11"/>
      <c r="D61223" s="12"/>
      <c r="E61223" s="11"/>
    </row>
    <row r="61224" spans="3:5" x14ac:dyDescent="0.25">
      <c r="C61224" s="11"/>
      <c r="D61224" s="12"/>
      <c r="E61224" s="11"/>
    </row>
    <row r="61225" spans="3:5" x14ac:dyDescent="0.25">
      <c r="C61225" s="11"/>
      <c r="D61225" s="12"/>
      <c r="E61225" s="11"/>
    </row>
    <row r="61226" spans="3:5" x14ac:dyDescent="0.25">
      <c r="C61226" s="11"/>
      <c r="D61226" s="12"/>
      <c r="E61226" s="11"/>
    </row>
    <row r="61227" spans="3:5" x14ac:dyDescent="0.25">
      <c r="C61227" s="11"/>
      <c r="D61227" s="12"/>
      <c r="E61227" s="11"/>
    </row>
    <row r="61228" spans="3:5" x14ac:dyDescent="0.25">
      <c r="C61228" s="11"/>
      <c r="D61228" s="12"/>
      <c r="E61228" s="11"/>
    </row>
    <row r="61229" spans="3:5" x14ac:dyDescent="0.25">
      <c r="C61229" s="11"/>
      <c r="D61229" s="12"/>
      <c r="E61229" s="11"/>
    </row>
    <row r="61230" spans="3:5" x14ac:dyDescent="0.25">
      <c r="C61230" s="11"/>
      <c r="D61230" s="12"/>
      <c r="E61230" s="11"/>
    </row>
    <row r="61231" spans="3:5" x14ac:dyDescent="0.25">
      <c r="C61231" s="11"/>
      <c r="D61231" s="12"/>
      <c r="E61231" s="11"/>
    </row>
    <row r="61232" spans="3:5" x14ac:dyDescent="0.25">
      <c r="C61232" s="11"/>
      <c r="D61232" s="12"/>
      <c r="E61232" s="11"/>
    </row>
    <row r="61233" spans="3:5" x14ac:dyDescent="0.25">
      <c r="C61233" s="11"/>
      <c r="D61233" s="12"/>
      <c r="E61233" s="11"/>
    </row>
    <row r="61234" spans="3:5" x14ac:dyDescent="0.25">
      <c r="C61234" s="11"/>
      <c r="D61234" s="12"/>
      <c r="E61234" s="11"/>
    </row>
    <row r="61235" spans="3:5" x14ac:dyDescent="0.25">
      <c r="C61235" s="11"/>
      <c r="D61235" s="12"/>
      <c r="E61235" s="11"/>
    </row>
    <row r="61236" spans="3:5" x14ac:dyDescent="0.25">
      <c r="C61236" s="11"/>
      <c r="D61236" s="12"/>
      <c r="E61236" s="11"/>
    </row>
    <row r="61237" spans="3:5" x14ac:dyDescent="0.25">
      <c r="C61237" s="11"/>
      <c r="D61237" s="12"/>
      <c r="E61237" s="11"/>
    </row>
    <row r="61238" spans="3:5" x14ac:dyDescent="0.25">
      <c r="C61238" s="11"/>
      <c r="D61238" s="12"/>
      <c r="E61238" s="11"/>
    </row>
    <row r="61239" spans="3:5" x14ac:dyDescent="0.25">
      <c r="C61239" s="11"/>
      <c r="D61239" s="12"/>
      <c r="E61239" s="11"/>
    </row>
    <row r="61240" spans="3:5" x14ac:dyDescent="0.25">
      <c r="C61240" s="11"/>
      <c r="D61240" s="12"/>
      <c r="E61240" s="11"/>
    </row>
    <row r="61241" spans="3:5" x14ac:dyDescent="0.25">
      <c r="C61241" s="11"/>
      <c r="D61241" s="12"/>
      <c r="E61241" s="11"/>
    </row>
    <row r="61242" spans="3:5" x14ac:dyDescent="0.25">
      <c r="C61242" s="11"/>
      <c r="D61242" s="12"/>
      <c r="E61242" s="11"/>
    </row>
    <row r="61243" spans="3:5" x14ac:dyDescent="0.25">
      <c r="C61243" s="11"/>
      <c r="D61243" s="12"/>
      <c r="E61243" s="11"/>
    </row>
    <row r="61244" spans="3:5" x14ac:dyDescent="0.25">
      <c r="C61244" s="11"/>
      <c r="D61244" s="12"/>
      <c r="E61244" s="11"/>
    </row>
    <row r="61245" spans="3:5" x14ac:dyDescent="0.25">
      <c r="C61245" s="11"/>
      <c r="D61245" s="12"/>
      <c r="E61245" s="11"/>
    </row>
    <row r="61246" spans="3:5" x14ac:dyDescent="0.25">
      <c r="C61246" s="11"/>
      <c r="D61246" s="12"/>
      <c r="E61246" s="11"/>
    </row>
    <row r="61247" spans="3:5" x14ac:dyDescent="0.25">
      <c r="C61247" s="11"/>
      <c r="D61247" s="12"/>
      <c r="E61247" s="11"/>
    </row>
    <row r="61248" spans="3:5" x14ac:dyDescent="0.25">
      <c r="C61248" s="11"/>
      <c r="D61248" s="12"/>
      <c r="E61248" s="11"/>
    </row>
    <row r="61249" spans="3:5" x14ac:dyDescent="0.25">
      <c r="C61249" s="11"/>
      <c r="D61249" s="12"/>
      <c r="E61249" s="11"/>
    </row>
    <row r="61250" spans="3:5" x14ac:dyDescent="0.25">
      <c r="C61250" s="11"/>
      <c r="D61250" s="12"/>
      <c r="E61250" s="11"/>
    </row>
    <row r="61251" spans="3:5" x14ac:dyDescent="0.25">
      <c r="C61251" s="11"/>
      <c r="D61251" s="12"/>
      <c r="E61251" s="11"/>
    </row>
    <row r="61252" spans="3:5" x14ac:dyDescent="0.25">
      <c r="C61252" s="11"/>
      <c r="D61252" s="12"/>
      <c r="E61252" s="11"/>
    </row>
    <row r="61253" spans="3:5" x14ac:dyDescent="0.25">
      <c r="C61253" s="11"/>
      <c r="D61253" s="12"/>
      <c r="E61253" s="11"/>
    </row>
    <row r="61254" spans="3:5" x14ac:dyDescent="0.25">
      <c r="C61254" s="11"/>
      <c r="D61254" s="12"/>
      <c r="E61254" s="11"/>
    </row>
    <row r="61255" spans="3:5" x14ac:dyDescent="0.25">
      <c r="C61255" s="11"/>
      <c r="D61255" s="12"/>
      <c r="E61255" s="11"/>
    </row>
    <row r="61256" spans="3:5" x14ac:dyDescent="0.25">
      <c r="C61256" s="11"/>
      <c r="D61256" s="12"/>
      <c r="E61256" s="11"/>
    </row>
    <row r="61257" spans="3:5" x14ac:dyDescent="0.25">
      <c r="C61257" s="11"/>
      <c r="D61257" s="12"/>
      <c r="E61257" s="11"/>
    </row>
    <row r="61258" spans="3:5" x14ac:dyDescent="0.25">
      <c r="C61258" s="11"/>
      <c r="D61258" s="12"/>
      <c r="E61258" s="11"/>
    </row>
    <row r="61259" spans="3:5" x14ac:dyDescent="0.25">
      <c r="C61259" s="11"/>
      <c r="D61259" s="12"/>
      <c r="E61259" s="11"/>
    </row>
    <row r="61260" spans="3:5" x14ac:dyDescent="0.25">
      <c r="C61260" s="11"/>
      <c r="D61260" s="12"/>
      <c r="E61260" s="11"/>
    </row>
    <row r="61261" spans="3:5" x14ac:dyDescent="0.25">
      <c r="C61261" s="11"/>
      <c r="D61261" s="12"/>
      <c r="E61261" s="11"/>
    </row>
    <row r="61262" spans="3:5" x14ac:dyDescent="0.25">
      <c r="C61262" s="11"/>
      <c r="D61262" s="12"/>
      <c r="E61262" s="11"/>
    </row>
    <row r="61263" spans="3:5" x14ac:dyDescent="0.25">
      <c r="C61263" s="11"/>
      <c r="D61263" s="12"/>
      <c r="E61263" s="11"/>
    </row>
    <row r="61264" spans="3:5" x14ac:dyDescent="0.25">
      <c r="C61264" s="11"/>
      <c r="D61264" s="12"/>
      <c r="E61264" s="11"/>
    </row>
    <row r="61265" spans="3:5" x14ac:dyDescent="0.25">
      <c r="C61265" s="11"/>
      <c r="D61265" s="12"/>
      <c r="E61265" s="11"/>
    </row>
    <row r="61266" spans="3:5" x14ac:dyDescent="0.25">
      <c r="C61266" s="11"/>
      <c r="D61266" s="12"/>
      <c r="E61266" s="11"/>
    </row>
    <row r="61267" spans="3:5" x14ac:dyDescent="0.25">
      <c r="C61267" s="11"/>
      <c r="D61267" s="12"/>
      <c r="E61267" s="11"/>
    </row>
    <row r="61268" spans="3:5" x14ac:dyDescent="0.25">
      <c r="C61268" s="11"/>
      <c r="D61268" s="12"/>
      <c r="E61268" s="11"/>
    </row>
    <row r="61269" spans="3:5" x14ac:dyDescent="0.25">
      <c r="C61269" s="11"/>
      <c r="D61269" s="12"/>
      <c r="E61269" s="11"/>
    </row>
    <row r="61270" spans="3:5" x14ac:dyDescent="0.25">
      <c r="C61270" s="11"/>
      <c r="D61270" s="12"/>
      <c r="E61270" s="11"/>
    </row>
    <row r="61271" spans="3:5" x14ac:dyDescent="0.25">
      <c r="C61271" s="11"/>
      <c r="D61271" s="12"/>
      <c r="E61271" s="11"/>
    </row>
    <row r="61272" spans="3:5" x14ac:dyDescent="0.25">
      <c r="C61272" s="11"/>
      <c r="D61272" s="12"/>
      <c r="E61272" s="11"/>
    </row>
    <row r="61273" spans="3:5" x14ac:dyDescent="0.25">
      <c r="C61273" s="11"/>
      <c r="D61273" s="12"/>
      <c r="E61273" s="11"/>
    </row>
    <row r="61274" spans="3:5" x14ac:dyDescent="0.25">
      <c r="C61274" s="11"/>
      <c r="D61274" s="12"/>
      <c r="E61274" s="11"/>
    </row>
    <row r="61275" spans="3:5" x14ac:dyDescent="0.25">
      <c r="C61275" s="11"/>
      <c r="D61275" s="12"/>
      <c r="E61275" s="11"/>
    </row>
    <row r="61276" spans="3:5" x14ac:dyDescent="0.25">
      <c r="C61276" s="11"/>
      <c r="D61276" s="12"/>
      <c r="E61276" s="11"/>
    </row>
    <row r="61277" spans="3:5" x14ac:dyDescent="0.25">
      <c r="C61277" s="11"/>
      <c r="D61277" s="12"/>
      <c r="E61277" s="11"/>
    </row>
    <row r="61278" spans="3:5" x14ac:dyDescent="0.25">
      <c r="C61278" s="11"/>
      <c r="D61278" s="12"/>
      <c r="E61278" s="11"/>
    </row>
    <row r="61279" spans="3:5" x14ac:dyDescent="0.25">
      <c r="C61279" s="11"/>
      <c r="D61279" s="12"/>
      <c r="E61279" s="11"/>
    </row>
    <row r="61280" spans="3:5" x14ac:dyDescent="0.25">
      <c r="C61280" s="11"/>
      <c r="D61280" s="12"/>
      <c r="E61280" s="11"/>
    </row>
    <row r="61281" spans="3:5" x14ac:dyDescent="0.25">
      <c r="C61281" s="11"/>
      <c r="D61281" s="12"/>
      <c r="E61281" s="11"/>
    </row>
    <row r="61282" spans="3:5" x14ac:dyDescent="0.25">
      <c r="C61282" s="11"/>
      <c r="D61282" s="12"/>
      <c r="E61282" s="11"/>
    </row>
    <row r="61283" spans="3:5" x14ac:dyDescent="0.25">
      <c r="C61283" s="11"/>
      <c r="D61283" s="12"/>
      <c r="E61283" s="11"/>
    </row>
    <row r="61284" spans="3:5" x14ac:dyDescent="0.25">
      <c r="C61284" s="11"/>
      <c r="D61284" s="12"/>
      <c r="E61284" s="11"/>
    </row>
    <row r="61285" spans="3:5" x14ac:dyDescent="0.25">
      <c r="C61285" s="11"/>
      <c r="D61285" s="12"/>
      <c r="E61285" s="11"/>
    </row>
    <row r="61286" spans="3:5" x14ac:dyDescent="0.25">
      <c r="C61286" s="11"/>
      <c r="D61286" s="12"/>
      <c r="E61286" s="11"/>
    </row>
    <row r="61287" spans="3:5" x14ac:dyDescent="0.25">
      <c r="C61287" s="11"/>
      <c r="D61287" s="12"/>
      <c r="E61287" s="11"/>
    </row>
    <row r="61288" spans="3:5" x14ac:dyDescent="0.25">
      <c r="C61288" s="11"/>
      <c r="D61288" s="12"/>
      <c r="E61288" s="11"/>
    </row>
    <row r="61289" spans="3:5" x14ac:dyDescent="0.25">
      <c r="C61289" s="11"/>
      <c r="D61289" s="12"/>
      <c r="E61289" s="11"/>
    </row>
    <row r="61290" spans="3:5" x14ac:dyDescent="0.25">
      <c r="C61290" s="11"/>
      <c r="D61290" s="12"/>
      <c r="E61290" s="11"/>
    </row>
    <row r="61291" spans="3:5" x14ac:dyDescent="0.25">
      <c r="C61291" s="11"/>
      <c r="D61291" s="12"/>
      <c r="E61291" s="11"/>
    </row>
    <row r="61292" spans="3:5" x14ac:dyDescent="0.25">
      <c r="C61292" s="11"/>
      <c r="D61292" s="12"/>
      <c r="E61292" s="11"/>
    </row>
    <row r="61293" spans="3:5" x14ac:dyDescent="0.25">
      <c r="C61293" s="11"/>
      <c r="D61293" s="12"/>
      <c r="E61293" s="11"/>
    </row>
    <row r="61294" spans="3:5" x14ac:dyDescent="0.25">
      <c r="C61294" s="11"/>
      <c r="D61294" s="12"/>
      <c r="E61294" s="11"/>
    </row>
    <row r="61295" spans="3:5" x14ac:dyDescent="0.25">
      <c r="C61295" s="11"/>
      <c r="D61295" s="12"/>
      <c r="E61295" s="11"/>
    </row>
    <row r="61296" spans="3:5" x14ac:dyDescent="0.25">
      <c r="C61296" s="11"/>
      <c r="D61296" s="12"/>
      <c r="E61296" s="11"/>
    </row>
    <row r="61297" spans="3:5" x14ac:dyDescent="0.25">
      <c r="C61297" s="11"/>
      <c r="D61297" s="12"/>
      <c r="E61297" s="11"/>
    </row>
    <row r="61298" spans="3:5" x14ac:dyDescent="0.25">
      <c r="C61298" s="11"/>
      <c r="D61298" s="12"/>
      <c r="E61298" s="11"/>
    </row>
    <row r="61299" spans="3:5" x14ac:dyDescent="0.25">
      <c r="C61299" s="11"/>
      <c r="D61299" s="12"/>
      <c r="E61299" s="11"/>
    </row>
    <row r="61300" spans="3:5" x14ac:dyDescent="0.25">
      <c r="C61300" s="11"/>
      <c r="D61300" s="12"/>
      <c r="E61300" s="11"/>
    </row>
    <row r="61301" spans="3:5" x14ac:dyDescent="0.25">
      <c r="C61301" s="11"/>
      <c r="D61301" s="12"/>
      <c r="E61301" s="11"/>
    </row>
    <row r="61302" spans="3:5" x14ac:dyDescent="0.25">
      <c r="C61302" s="11"/>
      <c r="D61302" s="12"/>
      <c r="E61302" s="11"/>
    </row>
    <row r="61303" spans="3:5" x14ac:dyDescent="0.25">
      <c r="C61303" s="11"/>
      <c r="D61303" s="12"/>
      <c r="E61303" s="11"/>
    </row>
    <row r="61304" spans="3:5" x14ac:dyDescent="0.25">
      <c r="C61304" s="11"/>
      <c r="D61304" s="12"/>
      <c r="E61304" s="11"/>
    </row>
    <row r="61305" spans="3:5" x14ac:dyDescent="0.25">
      <c r="C61305" s="11"/>
      <c r="D61305" s="12"/>
      <c r="E61305" s="11"/>
    </row>
    <row r="61306" spans="3:5" x14ac:dyDescent="0.25">
      <c r="C61306" s="11"/>
      <c r="D61306" s="12"/>
      <c r="E61306" s="11"/>
    </row>
    <row r="61307" spans="3:5" x14ac:dyDescent="0.25">
      <c r="C61307" s="11"/>
      <c r="D61307" s="12"/>
      <c r="E61307" s="11"/>
    </row>
    <row r="61308" spans="3:5" x14ac:dyDescent="0.25">
      <c r="C61308" s="11"/>
      <c r="D61308" s="12"/>
      <c r="E61308" s="11"/>
    </row>
    <row r="61309" spans="3:5" x14ac:dyDescent="0.25">
      <c r="C61309" s="11"/>
      <c r="D61309" s="12"/>
      <c r="E61309" s="11"/>
    </row>
    <row r="61310" spans="3:5" x14ac:dyDescent="0.25">
      <c r="C61310" s="11"/>
      <c r="D61310" s="12"/>
      <c r="E61310" s="11"/>
    </row>
    <row r="61311" spans="3:5" x14ac:dyDescent="0.25">
      <c r="C61311" s="11"/>
      <c r="D61311" s="12"/>
      <c r="E61311" s="11"/>
    </row>
    <row r="61312" spans="3:5" x14ac:dyDescent="0.25">
      <c r="C61312" s="11"/>
      <c r="D61312" s="12"/>
      <c r="E61312" s="11"/>
    </row>
    <row r="61313" spans="3:5" x14ac:dyDescent="0.25">
      <c r="C61313" s="11"/>
      <c r="D61313" s="12"/>
      <c r="E61313" s="11"/>
    </row>
    <row r="61314" spans="3:5" x14ac:dyDescent="0.25">
      <c r="C61314" s="11"/>
      <c r="D61314" s="12"/>
      <c r="E61314" s="11"/>
    </row>
    <row r="61315" spans="3:5" x14ac:dyDescent="0.25">
      <c r="C61315" s="11"/>
      <c r="D61315" s="12"/>
      <c r="E61315" s="11"/>
    </row>
    <row r="61316" spans="3:5" x14ac:dyDescent="0.25">
      <c r="C61316" s="11"/>
      <c r="D61316" s="12"/>
      <c r="E61316" s="11"/>
    </row>
    <row r="61317" spans="3:5" x14ac:dyDescent="0.25">
      <c r="C61317" s="11"/>
      <c r="D61317" s="12"/>
      <c r="E61317" s="11"/>
    </row>
    <row r="61318" spans="3:5" x14ac:dyDescent="0.25">
      <c r="C61318" s="11"/>
      <c r="D61318" s="12"/>
      <c r="E61318" s="11"/>
    </row>
    <row r="61319" spans="3:5" x14ac:dyDescent="0.25">
      <c r="C61319" s="11"/>
      <c r="D61319" s="12"/>
      <c r="E61319" s="11"/>
    </row>
    <row r="61320" spans="3:5" x14ac:dyDescent="0.25">
      <c r="C61320" s="11"/>
      <c r="D61320" s="12"/>
      <c r="E61320" s="11"/>
    </row>
    <row r="61321" spans="3:5" x14ac:dyDescent="0.25">
      <c r="C61321" s="11"/>
      <c r="D61321" s="12"/>
      <c r="E61321" s="11"/>
    </row>
    <row r="61322" spans="3:5" x14ac:dyDescent="0.25">
      <c r="C61322" s="11"/>
      <c r="D61322" s="12"/>
      <c r="E61322" s="11"/>
    </row>
    <row r="61323" spans="3:5" x14ac:dyDescent="0.25">
      <c r="C61323" s="11"/>
      <c r="D61323" s="12"/>
      <c r="E61323" s="11"/>
    </row>
    <row r="61324" spans="3:5" x14ac:dyDescent="0.25">
      <c r="C61324" s="11"/>
      <c r="D61324" s="12"/>
      <c r="E61324" s="11"/>
    </row>
    <row r="61325" spans="3:5" x14ac:dyDescent="0.25">
      <c r="C61325" s="11"/>
      <c r="D61325" s="12"/>
      <c r="E61325" s="11"/>
    </row>
    <row r="61326" spans="3:5" x14ac:dyDescent="0.25">
      <c r="C61326" s="11"/>
      <c r="D61326" s="12"/>
      <c r="E61326" s="11"/>
    </row>
    <row r="61327" spans="3:5" x14ac:dyDescent="0.25">
      <c r="C61327" s="11"/>
      <c r="D61327" s="12"/>
      <c r="E61327" s="11"/>
    </row>
    <row r="61328" spans="3:5" x14ac:dyDescent="0.25">
      <c r="C61328" s="11"/>
      <c r="D61328" s="12"/>
      <c r="E61328" s="11"/>
    </row>
    <row r="61329" spans="3:5" x14ac:dyDescent="0.25">
      <c r="C61329" s="11"/>
      <c r="D61329" s="12"/>
      <c r="E61329" s="11"/>
    </row>
    <row r="61330" spans="3:5" x14ac:dyDescent="0.25">
      <c r="C61330" s="11"/>
      <c r="D61330" s="12"/>
      <c r="E61330" s="11"/>
    </row>
    <row r="61331" spans="3:5" x14ac:dyDescent="0.25">
      <c r="C61331" s="11"/>
      <c r="D61331" s="12"/>
      <c r="E61331" s="11"/>
    </row>
    <row r="61332" spans="3:5" x14ac:dyDescent="0.25">
      <c r="C61332" s="11"/>
      <c r="D61332" s="12"/>
      <c r="E61332" s="11"/>
    </row>
    <row r="61333" spans="3:5" x14ac:dyDescent="0.25">
      <c r="C61333" s="11"/>
      <c r="D61333" s="12"/>
      <c r="E61333" s="11"/>
    </row>
    <row r="61334" spans="3:5" x14ac:dyDescent="0.25">
      <c r="C61334" s="11"/>
      <c r="D61334" s="12"/>
      <c r="E61334" s="11"/>
    </row>
    <row r="61335" spans="3:5" x14ac:dyDescent="0.25">
      <c r="C61335" s="11"/>
      <c r="D61335" s="12"/>
      <c r="E61335" s="11"/>
    </row>
    <row r="61336" spans="3:5" x14ac:dyDescent="0.25">
      <c r="C61336" s="11"/>
      <c r="D61336" s="12"/>
      <c r="E61336" s="11"/>
    </row>
    <row r="61337" spans="3:5" x14ac:dyDescent="0.25">
      <c r="C61337" s="11"/>
      <c r="D61337" s="12"/>
      <c r="E61337" s="11"/>
    </row>
    <row r="61338" spans="3:5" x14ac:dyDescent="0.25">
      <c r="C61338" s="11"/>
      <c r="D61338" s="12"/>
      <c r="E61338" s="11"/>
    </row>
    <row r="61339" spans="3:5" x14ac:dyDescent="0.25">
      <c r="C61339" s="11"/>
      <c r="D61339" s="12"/>
      <c r="E61339" s="11"/>
    </row>
    <row r="61340" spans="3:5" x14ac:dyDescent="0.25">
      <c r="C61340" s="11"/>
      <c r="D61340" s="12"/>
      <c r="E61340" s="11"/>
    </row>
    <row r="61341" spans="3:5" x14ac:dyDescent="0.25">
      <c r="C61341" s="11"/>
      <c r="D61341" s="12"/>
      <c r="E61341" s="11"/>
    </row>
    <row r="61342" spans="3:5" x14ac:dyDescent="0.25">
      <c r="C61342" s="11"/>
      <c r="D61342" s="12"/>
      <c r="E61342" s="11"/>
    </row>
    <row r="61343" spans="3:5" x14ac:dyDescent="0.25">
      <c r="C61343" s="11"/>
      <c r="D61343" s="12"/>
      <c r="E61343" s="11"/>
    </row>
    <row r="61344" spans="3:5" x14ac:dyDescent="0.25">
      <c r="C61344" s="11"/>
      <c r="D61344" s="12"/>
      <c r="E61344" s="11"/>
    </row>
    <row r="61345" spans="3:5" x14ac:dyDescent="0.25">
      <c r="C61345" s="11"/>
      <c r="D61345" s="12"/>
      <c r="E61345" s="11"/>
    </row>
    <row r="61346" spans="3:5" x14ac:dyDescent="0.25">
      <c r="C61346" s="11"/>
      <c r="D61346" s="12"/>
      <c r="E61346" s="11"/>
    </row>
    <row r="61347" spans="3:5" x14ac:dyDescent="0.25">
      <c r="C61347" s="11"/>
      <c r="D61347" s="12"/>
      <c r="E61347" s="11"/>
    </row>
    <row r="61348" spans="3:5" x14ac:dyDescent="0.25">
      <c r="C61348" s="11"/>
      <c r="D61348" s="12"/>
      <c r="E61348" s="11"/>
    </row>
    <row r="61349" spans="3:5" x14ac:dyDescent="0.25">
      <c r="C61349" s="11"/>
      <c r="D61349" s="12"/>
      <c r="E61349" s="11"/>
    </row>
    <row r="61350" spans="3:5" x14ac:dyDescent="0.25">
      <c r="C61350" s="11"/>
      <c r="D61350" s="12"/>
      <c r="E61350" s="11"/>
    </row>
    <row r="61351" spans="3:5" x14ac:dyDescent="0.25">
      <c r="C61351" s="11"/>
      <c r="D61351" s="12"/>
      <c r="E61351" s="11"/>
    </row>
    <row r="61352" spans="3:5" x14ac:dyDescent="0.25">
      <c r="C61352" s="11"/>
      <c r="D61352" s="12"/>
      <c r="E61352" s="11"/>
    </row>
    <row r="61353" spans="3:5" x14ac:dyDescent="0.25">
      <c r="C61353" s="11"/>
      <c r="D61353" s="12"/>
      <c r="E61353" s="11"/>
    </row>
    <row r="61354" spans="3:5" x14ac:dyDescent="0.25">
      <c r="C61354" s="11"/>
      <c r="D61354" s="12"/>
      <c r="E61354" s="11"/>
    </row>
    <row r="61355" spans="3:5" x14ac:dyDescent="0.25">
      <c r="C61355" s="11"/>
      <c r="D61355" s="12"/>
      <c r="E61355" s="11"/>
    </row>
    <row r="61356" spans="3:5" x14ac:dyDescent="0.25">
      <c r="C61356" s="11"/>
      <c r="D61356" s="12"/>
      <c r="E61356" s="11"/>
    </row>
    <row r="61357" spans="3:5" x14ac:dyDescent="0.25">
      <c r="C61357" s="11"/>
      <c r="D61357" s="12"/>
      <c r="E61357" s="11"/>
    </row>
    <row r="61358" spans="3:5" x14ac:dyDescent="0.25">
      <c r="C61358" s="11"/>
      <c r="D61358" s="12"/>
      <c r="E61358" s="11"/>
    </row>
    <row r="61359" spans="3:5" x14ac:dyDescent="0.25">
      <c r="C61359" s="11"/>
      <c r="D61359" s="12"/>
      <c r="E61359" s="11"/>
    </row>
    <row r="61360" spans="3:5" x14ac:dyDescent="0.25">
      <c r="C61360" s="11"/>
      <c r="D61360" s="12"/>
      <c r="E61360" s="11"/>
    </row>
    <row r="61361" spans="3:5" x14ac:dyDescent="0.25">
      <c r="C61361" s="11"/>
      <c r="D61361" s="12"/>
      <c r="E61361" s="11"/>
    </row>
    <row r="61362" spans="3:5" x14ac:dyDescent="0.25">
      <c r="C61362" s="11"/>
      <c r="D61362" s="12"/>
      <c r="E61362" s="11"/>
    </row>
    <row r="61363" spans="3:5" x14ac:dyDescent="0.25">
      <c r="C61363" s="11"/>
      <c r="D61363" s="12"/>
      <c r="E61363" s="11"/>
    </row>
    <row r="61364" spans="3:5" x14ac:dyDescent="0.25">
      <c r="C61364" s="11"/>
      <c r="D61364" s="12"/>
      <c r="E61364" s="11"/>
    </row>
    <row r="61365" spans="3:5" x14ac:dyDescent="0.25">
      <c r="C61365" s="11"/>
      <c r="D61365" s="12"/>
      <c r="E61365" s="11"/>
    </row>
    <row r="61366" spans="3:5" x14ac:dyDescent="0.25">
      <c r="C61366" s="11"/>
      <c r="D61366" s="12"/>
      <c r="E61366" s="11"/>
    </row>
    <row r="61367" spans="3:5" x14ac:dyDescent="0.25">
      <c r="C61367" s="11"/>
      <c r="D61367" s="12"/>
      <c r="E61367" s="11"/>
    </row>
    <row r="61368" spans="3:5" x14ac:dyDescent="0.25">
      <c r="C61368" s="11"/>
      <c r="D61368" s="12"/>
      <c r="E61368" s="11"/>
    </row>
    <row r="61369" spans="3:5" x14ac:dyDescent="0.25">
      <c r="C61369" s="11"/>
      <c r="D61369" s="12"/>
      <c r="E61369" s="11"/>
    </row>
    <row r="61370" spans="3:5" x14ac:dyDescent="0.25">
      <c r="C61370" s="11"/>
      <c r="D61370" s="12"/>
      <c r="E61370" s="11"/>
    </row>
    <row r="61371" spans="3:5" x14ac:dyDescent="0.25">
      <c r="C61371" s="11"/>
      <c r="D61371" s="12"/>
      <c r="E61371" s="11"/>
    </row>
    <row r="61372" spans="3:5" x14ac:dyDescent="0.25">
      <c r="C61372" s="11"/>
      <c r="D61372" s="12"/>
      <c r="E61372" s="11"/>
    </row>
    <row r="61373" spans="3:5" x14ac:dyDescent="0.25">
      <c r="C61373" s="11"/>
      <c r="D61373" s="12"/>
      <c r="E61373" s="11"/>
    </row>
    <row r="61374" spans="3:5" x14ac:dyDescent="0.25">
      <c r="C61374" s="11"/>
      <c r="D61374" s="12"/>
      <c r="E61374" s="11"/>
    </row>
    <row r="61375" spans="3:5" x14ac:dyDescent="0.25">
      <c r="C61375" s="11"/>
      <c r="D61375" s="12"/>
      <c r="E61375" s="11"/>
    </row>
    <row r="61376" spans="3:5" x14ac:dyDescent="0.25">
      <c r="C61376" s="11"/>
      <c r="D61376" s="12"/>
      <c r="E61376" s="11"/>
    </row>
    <row r="61377" spans="3:5" x14ac:dyDescent="0.25">
      <c r="C61377" s="11"/>
      <c r="D61377" s="12"/>
      <c r="E61377" s="11"/>
    </row>
    <row r="61378" spans="3:5" x14ac:dyDescent="0.25">
      <c r="C61378" s="11"/>
      <c r="D61378" s="12"/>
      <c r="E61378" s="11"/>
    </row>
    <row r="61379" spans="3:5" x14ac:dyDescent="0.25">
      <c r="C61379" s="11"/>
      <c r="D61379" s="12"/>
      <c r="E61379" s="11"/>
    </row>
    <row r="61380" spans="3:5" x14ac:dyDescent="0.25">
      <c r="C61380" s="11"/>
      <c r="D61380" s="12"/>
      <c r="E61380" s="11"/>
    </row>
    <row r="61381" spans="3:5" x14ac:dyDescent="0.25">
      <c r="C61381" s="11"/>
      <c r="D61381" s="12"/>
      <c r="E61381" s="11"/>
    </row>
    <row r="61382" spans="3:5" x14ac:dyDescent="0.25">
      <c r="C61382" s="11"/>
      <c r="D61382" s="12"/>
      <c r="E61382" s="11"/>
    </row>
    <row r="61383" spans="3:5" x14ac:dyDescent="0.25">
      <c r="C61383" s="11"/>
      <c r="D61383" s="12"/>
      <c r="E61383" s="11"/>
    </row>
    <row r="61384" spans="3:5" x14ac:dyDescent="0.25">
      <c r="C61384" s="11"/>
      <c r="D61384" s="12"/>
      <c r="E61384" s="11"/>
    </row>
    <row r="61385" spans="3:5" x14ac:dyDescent="0.25">
      <c r="C61385" s="11"/>
      <c r="D61385" s="12"/>
      <c r="E61385" s="11"/>
    </row>
    <row r="61386" spans="3:5" x14ac:dyDescent="0.25">
      <c r="C61386" s="11"/>
      <c r="D61386" s="12"/>
      <c r="E61386" s="11"/>
    </row>
    <row r="61387" spans="3:5" x14ac:dyDescent="0.25">
      <c r="C61387" s="11"/>
      <c r="D61387" s="12"/>
      <c r="E61387" s="11"/>
    </row>
    <row r="61388" spans="3:5" x14ac:dyDescent="0.25">
      <c r="C61388" s="11"/>
      <c r="D61388" s="12"/>
      <c r="E61388" s="11"/>
    </row>
    <row r="61389" spans="3:5" x14ac:dyDescent="0.25">
      <c r="C61389" s="11"/>
      <c r="D61389" s="12"/>
      <c r="E61389" s="11"/>
    </row>
    <row r="61390" spans="3:5" x14ac:dyDescent="0.25">
      <c r="C61390" s="11"/>
      <c r="D61390" s="12"/>
      <c r="E61390" s="11"/>
    </row>
    <row r="61391" spans="3:5" x14ac:dyDescent="0.25">
      <c r="C61391" s="11"/>
      <c r="D61391" s="12"/>
      <c r="E61391" s="11"/>
    </row>
    <row r="61392" spans="3:5" x14ac:dyDescent="0.25">
      <c r="C61392" s="11"/>
      <c r="D61392" s="12"/>
      <c r="E61392" s="11"/>
    </row>
    <row r="61393" spans="3:5" x14ac:dyDescent="0.25">
      <c r="C61393" s="11"/>
      <c r="D61393" s="12"/>
      <c r="E61393" s="11"/>
    </row>
    <row r="61394" spans="3:5" x14ac:dyDescent="0.25">
      <c r="C61394" s="11"/>
      <c r="D61394" s="12"/>
      <c r="E61394" s="11"/>
    </row>
    <row r="61395" spans="3:5" x14ac:dyDescent="0.25">
      <c r="C61395" s="11"/>
      <c r="D61395" s="12"/>
      <c r="E61395" s="11"/>
    </row>
    <row r="61396" spans="3:5" x14ac:dyDescent="0.25">
      <c r="C61396" s="11"/>
      <c r="D61396" s="12"/>
      <c r="E61396" s="11"/>
    </row>
    <row r="61397" spans="3:5" x14ac:dyDescent="0.25">
      <c r="C61397" s="11"/>
      <c r="D61397" s="12"/>
      <c r="E61397" s="11"/>
    </row>
    <row r="61398" spans="3:5" x14ac:dyDescent="0.25">
      <c r="C61398" s="11"/>
      <c r="D61398" s="12"/>
      <c r="E61398" s="11"/>
    </row>
    <row r="61399" spans="3:5" x14ac:dyDescent="0.25">
      <c r="C61399" s="11"/>
      <c r="D61399" s="12"/>
      <c r="E61399" s="11"/>
    </row>
    <row r="61400" spans="3:5" x14ac:dyDescent="0.25">
      <c r="C61400" s="11"/>
      <c r="D61400" s="12"/>
      <c r="E61400" s="11"/>
    </row>
    <row r="61401" spans="3:5" x14ac:dyDescent="0.25">
      <c r="C61401" s="11"/>
      <c r="D61401" s="12"/>
      <c r="E61401" s="11"/>
    </row>
    <row r="61402" spans="3:5" x14ac:dyDescent="0.25">
      <c r="C61402" s="11"/>
      <c r="D61402" s="12"/>
      <c r="E61402" s="11"/>
    </row>
    <row r="61403" spans="3:5" x14ac:dyDescent="0.25">
      <c r="C61403" s="11"/>
      <c r="D61403" s="12"/>
      <c r="E61403" s="11"/>
    </row>
    <row r="61404" spans="3:5" x14ac:dyDescent="0.25">
      <c r="C61404" s="11"/>
      <c r="D61404" s="12"/>
      <c r="E61404" s="11"/>
    </row>
    <row r="61405" spans="3:5" x14ac:dyDescent="0.25">
      <c r="C61405" s="11"/>
      <c r="D61405" s="12"/>
      <c r="E61405" s="11"/>
    </row>
    <row r="61406" spans="3:5" x14ac:dyDescent="0.25">
      <c r="C61406" s="11"/>
      <c r="D61406" s="12"/>
      <c r="E61406" s="11"/>
    </row>
    <row r="61407" spans="3:5" x14ac:dyDescent="0.25">
      <c r="C61407" s="11"/>
      <c r="D61407" s="12"/>
      <c r="E61407" s="11"/>
    </row>
    <row r="61408" spans="3:5" x14ac:dyDescent="0.25">
      <c r="C61408" s="11"/>
      <c r="D61408" s="12"/>
      <c r="E61408" s="11"/>
    </row>
    <row r="61409" spans="3:5" x14ac:dyDescent="0.25">
      <c r="C61409" s="11"/>
      <c r="D61409" s="12"/>
      <c r="E61409" s="11"/>
    </row>
    <row r="61410" spans="3:5" x14ac:dyDescent="0.25">
      <c r="C61410" s="11"/>
      <c r="D61410" s="12"/>
      <c r="E61410" s="11"/>
    </row>
    <row r="61411" spans="3:5" x14ac:dyDescent="0.25">
      <c r="C61411" s="11"/>
      <c r="D61411" s="12"/>
      <c r="E61411" s="11"/>
    </row>
    <row r="61412" spans="3:5" x14ac:dyDescent="0.25">
      <c r="C61412" s="11"/>
      <c r="D61412" s="12"/>
      <c r="E61412" s="11"/>
    </row>
    <row r="61413" spans="3:5" x14ac:dyDescent="0.25">
      <c r="C61413" s="11"/>
      <c r="D61413" s="12"/>
      <c r="E61413" s="11"/>
    </row>
    <row r="61414" spans="3:5" x14ac:dyDescent="0.25">
      <c r="C61414" s="11"/>
      <c r="D61414" s="12"/>
      <c r="E61414" s="11"/>
    </row>
    <row r="61415" spans="3:5" x14ac:dyDescent="0.25">
      <c r="C61415" s="11"/>
      <c r="D61415" s="12"/>
      <c r="E61415" s="11"/>
    </row>
    <row r="61416" spans="3:5" x14ac:dyDescent="0.25">
      <c r="C61416" s="11"/>
      <c r="D61416" s="12"/>
      <c r="E61416" s="11"/>
    </row>
    <row r="61417" spans="3:5" x14ac:dyDescent="0.25">
      <c r="C61417" s="11"/>
      <c r="D61417" s="12"/>
      <c r="E61417" s="11"/>
    </row>
    <row r="61418" spans="3:5" x14ac:dyDescent="0.25">
      <c r="C61418" s="11"/>
      <c r="D61418" s="12"/>
      <c r="E61418" s="11"/>
    </row>
    <row r="61419" spans="3:5" x14ac:dyDescent="0.25">
      <c r="C61419" s="11"/>
      <c r="D61419" s="12"/>
      <c r="E61419" s="11"/>
    </row>
    <row r="61420" spans="3:5" x14ac:dyDescent="0.25">
      <c r="C61420" s="11"/>
      <c r="D61420" s="12"/>
      <c r="E61420" s="11"/>
    </row>
    <row r="61421" spans="3:5" x14ac:dyDescent="0.25">
      <c r="C61421" s="11"/>
      <c r="D61421" s="12"/>
      <c r="E61421" s="11"/>
    </row>
    <row r="61422" spans="3:5" x14ac:dyDescent="0.25">
      <c r="C61422" s="11"/>
      <c r="D61422" s="12"/>
      <c r="E61422" s="11"/>
    </row>
    <row r="61423" spans="3:5" x14ac:dyDescent="0.25">
      <c r="C61423" s="11"/>
      <c r="D61423" s="12"/>
      <c r="E61423" s="11"/>
    </row>
    <row r="61424" spans="3:5" x14ac:dyDescent="0.25">
      <c r="C61424" s="11"/>
      <c r="D61424" s="12"/>
      <c r="E61424" s="11"/>
    </row>
    <row r="61425" spans="3:5" x14ac:dyDescent="0.25">
      <c r="C61425" s="11"/>
      <c r="D61425" s="12"/>
      <c r="E61425" s="11"/>
    </row>
    <row r="61426" spans="3:5" x14ac:dyDescent="0.25">
      <c r="C61426" s="11"/>
      <c r="D61426" s="12"/>
      <c r="E61426" s="11"/>
    </row>
    <row r="61427" spans="3:5" x14ac:dyDescent="0.25">
      <c r="C61427" s="11"/>
      <c r="D61427" s="12"/>
      <c r="E61427" s="11"/>
    </row>
    <row r="61428" spans="3:5" x14ac:dyDescent="0.25">
      <c r="C61428" s="11"/>
      <c r="D61428" s="12"/>
      <c r="E61428" s="11"/>
    </row>
    <row r="61429" spans="3:5" x14ac:dyDescent="0.25">
      <c r="C61429" s="11"/>
      <c r="D61429" s="12"/>
      <c r="E61429" s="11"/>
    </row>
    <row r="61430" spans="3:5" x14ac:dyDescent="0.25">
      <c r="C61430" s="11"/>
      <c r="D61430" s="12"/>
      <c r="E61430" s="11"/>
    </row>
    <row r="61431" spans="3:5" x14ac:dyDescent="0.25">
      <c r="C61431" s="11"/>
      <c r="D61431" s="12"/>
      <c r="E61431" s="11"/>
    </row>
    <row r="61432" spans="3:5" x14ac:dyDescent="0.25">
      <c r="C61432" s="11"/>
      <c r="D61432" s="12"/>
      <c r="E61432" s="11"/>
    </row>
    <row r="61433" spans="3:5" x14ac:dyDescent="0.25">
      <c r="C61433" s="11"/>
      <c r="D61433" s="12"/>
      <c r="E61433" s="11"/>
    </row>
    <row r="61434" spans="3:5" x14ac:dyDescent="0.25">
      <c r="C61434" s="11"/>
      <c r="D61434" s="12"/>
      <c r="E61434" s="11"/>
    </row>
    <row r="61435" spans="3:5" x14ac:dyDescent="0.25">
      <c r="C61435" s="11"/>
      <c r="D61435" s="12"/>
      <c r="E61435" s="11"/>
    </row>
    <row r="61436" spans="3:5" x14ac:dyDescent="0.25">
      <c r="C61436" s="11"/>
      <c r="D61436" s="12"/>
      <c r="E61436" s="11"/>
    </row>
    <row r="61437" spans="3:5" x14ac:dyDescent="0.25">
      <c r="C61437" s="11"/>
      <c r="D61437" s="12"/>
      <c r="E61437" s="11"/>
    </row>
    <row r="61438" spans="3:5" x14ac:dyDescent="0.25">
      <c r="C61438" s="11"/>
      <c r="D61438" s="12"/>
      <c r="E61438" s="11"/>
    </row>
    <row r="61439" spans="3:5" x14ac:dyDescent="0.25">
      <c r="C61439" s="11"/>
      <c r="D61439" s="12"/>
      <c r="E61439" s="11"/>
    </row>
    <row r="61440" spans="3:5" x14ac:dyDescent="0.25">
      <c r="C61440" s="11"/>
      <c r="D61440" s="12"/>
      <c r="E61440" s="11"/>
    </row>
    <row r="61441" spans="3:5" x14ac:dyDescent="0.25">
      <c r="C61441" s="11"/>
      <c r="D61441" s="12"/>
      <c r="E61441" s="11"/>
    </row>
    <row r="61442" spans="3:5" x14ac:dyDescent="0.25">
      <c r="C61442" s="11"/>
      <c r="D61442" s="12"/>
      <c r="E61442" s="11"/>
    </row>
    <row r="61443" spans="3:5" x14ac:dyDescent="0.25">
      <c r="C61443" s="11"/>
      <c r="D61443" s="12"/>
      <c r="E61443" s="11"/>
    </row>
    <row r="61444" spans="3:5" x14ac:dyDescent="0.25">
      <c r="C61444" s="11"/>
      <c r="D61444" s="12"/>
      <c r="E61444" s="11"/>
    </row>
    <row r="61445" spans="3:5" x14ac:dyDescent="0.25">
      <c r="C61445" s="11"/>
      <c r="D61445" s="12"/>
      <c r="E61445" s="11"/>
    </row>
    <row r="61446" spans="3:5" x14ac:dyDescent="0.25">
      <c r="C61446" s="11"/>
      <c r="D61446" s="12"/>
      <c r="E61446" s="11"/>
    </row>
    <row r="61447" spans="3:5" x14ac:dyDescent="0.25">
      <c r="C61447" s="11"/>
      <c r="D61447" s="12"/>
      <c r="E61447" s="11"/>
    </row>
    <row r="61448" spans="3:5" x14ac:dyDescent="0.25">
      <c r="C61448" s="11"/>
      <c r="D61448" s="12"/>
      <c r="E61448" s="11"/>
    </row>
    <row r="61449" spans="3:5" x14ac:dyDescent="0.25">
      <c r="C61449" s="11"/>
      <c r="D61449" s="12"/>
      <c r="E61449" s="11"/>
    </row>
    <row r="61450" spans="3:5" x14ac:dyDescent="0.25">
      <c r="C61450" s="11"/>
      <c r="D61450" s="12"/>
      <c r="E61450" s="11"/>
    </row>
    <row r="61451" spans="3:5" x14ac:dyDescent="0.25">
      <c r="C61451" s="11"/>
      <c r="D61451" s="12"/>
      <c r="E61451" s="11"/>
    </row>
    <row r="61452" spans="3:5" x14ac:dyDescent="0.25">
      <c r="C61452" s="11"/>
      <c r="D61452" s="12"/>
      <c r="E61452" s="11"/>
    </row>
    <row r="61453" spans="3:5" x14ac:dyDescent="0.25">
      <c r="C61453" s="11"/>
      <c r="D61453" s="12"/>
      <c r="E61453" s="11"/>
    </row>
    <row r="61454" spans="3:5" x14ac:dyDescent="0.25">
      <c r="C61454" s="11"/>
      <c r="D61454" s="12"/>
      <c r="E61454" s="11"/>
    </row>
    <row r="61455" spans="3:5" x14ac:dyDescent="0.25">
      <c r="C61455" s="11"/>
      <c r="D61455" s="12"/>
      <c r="E61455" s="11"/>
    </row>
    <row r="61456" spans="3:5" x14ac:dyDescent="0.25">
      <c r="C61456" s="11"/>
      <c r="D61456" s="12"/>
      <c r="E61456" s="11"/>
    </row>
    <row r="61457" spans="3:5" x14ac:dyDescent="0.25">
      <c r="C61457" s="11"/>
      <c r="D61457" s="12"/>
      <c r="E61457" s="11"/>
    </row>
    <row r="61458" spans="3:5" x14ac:dyDescent="0.25">
      <c r="C61458" s="11"/>
      <c r="D61458" s="12"/>
      <c r="E61458" s="11"/>
    </row>
    <row r="61459" spans="3:5" x14ac:dyDescent="0.25">
      <c r="C61459" s="11"/>
      <c r="D61459" s="12"/>
      <c r="E61459" s="11"/>
    </row>
    <row r="61460" spans="3:5" x14ac:dyDescent="0.25">
      <c r="C61460" s="11"/>
      <c r="D61460" s="12"/>
      <c r="E61460" s="11"/>
    </row>
    <row r="61461" spans="3:5" x14ac:dyDescent="0.25">
      <c r="C61461" s="11"/>
      <c r="D61461" s="12"/>
      <c r="E61461" s="11"/>
    </row>
    <row r="61462" spans="3:5" x14ac:dyDescent="0.25">
      <c r="C61462" s="11"/>
      <c r="D61462" s="12"/>
      <c r="E61462" s="11"/>
    </row>
    <row r="61463" spans="3:5" x14ac:dyDescent="0.25">
      <c r="C61463" s="11"/>
      <c r="D61463" s="12"/>
      <c r="E61463" s="11"/>
    </row>
    <row r="61464" spans="3:5" x14ac:dyDescent="0.25">
      <c r="C61464" s="11"/>
      <c r="D61464" s="12"/>
      <c r="E61464" s="11"/>
    </row>
    <row r="61465" spans="3:5" x14ac:dyDescent="0.25">
      <c r="C61465" s="11"/>
      <c r="D61465" s="12"/>
      <c r="E61465" s="11"/>
    </row>
    <row r="61466" spans="3:5" x14ac:dyDescent="0.25">
      <c r="C61466" s="11"/>
      <c r="D61466" s="12"/>
      <c r="E61466" s="11"/>
    </row>
    <row r="61467" spans="3:5" x14ac:dyDescent="0.25">
      <c r="C61467" s="11"/>
      <c r="D61467" s="12"/>
      <c r="E61467" s="11"/>
    </row>
    <row r="61468" spans="3:5" x14ac:dyDescent="0.25">
      <c r="C61468" s="11"/>
      <c r="D61468" s="12"/>
      <c r="E61468" s="11"/>
    </row>
    <row r="61469" spans="3:5" x14ac:dyDescent="0.25">
      <c r="C61469" s="11"/>
      <c r="D61469" s="12"/>
      <c r="E61469" s="11"/>
    </row>
    <row r="61470" spans="3:5" x14ac:dyDescent="0.25">
      <c r="C61470" s="11"/>
      <c r="D61470" s="12"/>
      <c r="E61470" s="11"/>
    </row>
    <row r="61471" spans="3:5" x14ac:dyDescent="0.25">
      <c r="C61471" s="11"/>
      <c r="D61471" s="12"/>
      <c r="E61471" s="11"/>
    </row>
    <row r="61472" spans="3:5" x14ac:dyDescent="0.25">
      <c r="C61472" s="11"/>
      <c r="D61472" s="12"/>
      <c r="E61472" s="11"/>
    </row>
    <row r="61473" spans="3:5" x14ac:dyDescent="0.25">
      <c r="C61473" s="11"/>
      <c r="D61473" s="12"/>
      <c r="E61473" s="11"/>
    </row>
    <row r="61474" spans="3:5" x14ac:dyDescent="0.25">
      <c r="C61474" s="11"/>
      <c r="D61474" s="12"/>
      <c r="E61474" s="11"/>
    </row>
    <row r="61475" spans="3:5" x14ac:dyDescent="0.25">
      <c r="C61475" s="11"/>
      <c r="D61475" s="12"/>
      <c r="E61475" s="11"/>
    </row>
    <row r="61476" spans="3:5" x14ac:dyDescent="0.25">
      <c r="C61476" s="11"/>
      <c r="D61476" s="12"/>
      <c r="E61476" s="11"/>
    </row>
    <row r="61477" spans="3:5" x14ac:dyDescent="0.25">
      <c r="C61477" s="11"/>
      <c r="D61477" s="12"/>
      <c r="E61477" s="11"/>
    </row>
    <row r="61478" spans="3:5" x14ac:dyDescent="0.25">
      <c r="C61478" s="11"/>
      <c r="D61478" s="12"/>
      <c r="E61478" s="11"/>
    </row>
    <row r="61479" spans="3:5" x14ac:dyDescent="0.25">
      <c r="C61479" s="11"/>
      <c r="D61479" s="12"/>
      <c r="E61479" s="11"/>
    </row>
    <row r="61480" spans="3:5" x14ac:dyDescent="0.25">
      <c r="C61480" s="11"/>
      <c r="D61480" s="12"/>
      <c r="E61480" s="11"/>
    </row>
    <row r="61481" spans="3:5" x14ac:dyDescent="0.25">
      <c r="C61481" s="11"/>
      <c r="D61481" s="12"/>
      <c r="E61481" s="11"/>
    </row>
    <row r="61482" spans="3:5" x14ac:dyDescent="0.25">
      <c r="C61482" s="11"/>
      <c r="D61482" s="12"/>
      <c r="E61482" s="11"/>
    </row>
    <row r="61483" spans="3:5" x14ac:dyDescent="0.25">
      <c r="C61483" s="11"/>
      <c r="D61483" s="12"/>
      <c r="E61483" s="11"/>
    </row>
    <row r="61484" spans="3:5" x14ac:dyDescent="0.25">
      <c r="C61484" s="11"/>
      <c r="D61484" s="12"/>
      <c r="E61484" s="11"/>
    </row>
    <row r="61485" spans="3:5" x14ac:dyDescent="0.25">
      <c r="C61485" s="11"/>
      <c r="D61485" s="12"/>
      <c r="E61485" s="11"/>
    </row>
    <row r="61486" spans="3:5" x14ac:dyDescent="0.25">
      <c r="C61486" s="11"/>
      <c r="D61486" s="12"/>
      <c r="E61486" s="11"/>
    </row>
    <row r="61487" spans="3:5" x14ac:dyDescent="0.25">
      <c r="C61487" s="11"/>
      <c r="D61487" s="12"/>
      <c r="E61487" s="11"/>
    </row>
    <row r="61488" spans="3:5" x14ac:dyDescent="0.25">
      <c r="C61488" s="11"/>
      <c r="D61488" s="12"/>
      <c r="E61488" s="11"/>
    </row>
    <row r="61489" spans="3:5" x14ac:dyDescent="0.25">
      <c r="C61489" s="11"/>
      <c r="D61489" s="12"/>
      <c r="E61489" s="11"/>
    </row>
    <row r="61490" spans="3:5" x14ac:dyDescent="0.25">
      <c r="C61490" s="11"/>
      <c r="D61490" s="12"/>
      <c r="E61490" s="11"/>
    </row>
    <row r="61491" spans="3:5" x14ac:dyDescent="0.25">
      <c r="C61491" s="11"/>
      <c r="D61491" s="12"/>
      <c r="E61491" s="11"/>
    </row>
    <row r="61492" spans="3:5" x14ac:dyDescent="0.25">
      <c r="C61492" s="11"/>
      <c r="D61492" s="12"/>
      <c r="E61492" s="11"/>
    </row>
    <row r="61493" spans="3:5" x14ac:dyDescent="0.25">
      <c r="C61493" s="11"/>
      <c r="D61493" s="12"/>
      <c r="E61493" s="11"/>
    </row>
    <row r="61494" spans="3:5" x14ac:dyDescent="0.25">
      <c r="C61494" s="11"/>
      <c r="D61494" s="12"/>
      <c r="E61494" s="11"/>
    </row>
    <row r="61495" spans="3:5" x14ac:dyDescent="0.25">
      <c r="C61495" s="11"/>
      <c r="D61495" s="12"/>
      <c r="E61495" s="11"/>
    </row>
    <row r="61496" spans="3:5" x14ac:dyDescent="0.25">
      <c r="C61496" s="11"/>
      <c r="D61496" s="12"/>
      <c r="E61496" s="11"/>
    </row>
    <row r="61497" spans="3:5" x14ac:dyDescent="0.25">
      <c r="C61497" s="11"/>
      <c r="D61497" s="12"/>
      <c r="E61497" s="11"/>
    </row>
    <row r="61498" spans="3:5" x14ac:dyDescent="0.25">
      <c r="C61498" s="11"/>
      <c r="D61498" s="12"/>
      <c r="E61498" s="11"/>
    </row>
    <row r="61499" spans="3:5" x14ac:dyDescent="0.25">
      <c r="C61499" s="11"/>
      <c r="D61499" s="12"/>
      <c r="E61499" s="11"/>
    </row>
    <row r="61500" spans="3:5" x14ac:dyDescent="0.25">
      <c r="C61500" s="11"/>
      <c r="D61500" s="12"/>
      <c r="E61500" s="11"/>
    </row>
    <row r="61501" spans="3:5" x14ac:dyDescent="0.25">
      <c r="C61501" s="11"/>
      <c r="D61501" s="12"/>
      <c r="E61501" s="11"/>
    </row>
    <row r="61502" spans="3:5" x14ac:dyDescent="0.25">
      <c r="C61502" s="11"/>
      <c r="D61502" s="12"/>
      <c r="E61502" s="11"/>
    </row>
    <row r="61503" spans="3:5" x14ac:dyDescent="0.25">
      <c r="C61503" s="11"/>
      <c r="D61503" s="12"/>
      <c r="E61503" s="11"/>
    </row>
    <row r="61504" spans="3:5" x14ac:dyDescent="0.25">
      <c r="C61504" s="11"/>
      <c r="D61504" s="12"/>
      <c r="E61504" s="11"/>
    </row>
    <row r="61505" spans="3:5" x14ac:dyDescent="0.25">
      <c r="C61505" s="11"/>
      <c r="D61505" s="12"/>
      <c r="E61505" s="11"/>
    </row>
    <row r="61506" spans="3:5" x14ac:dyDescent="0.25">
      <c r="C61506" s="11"/>
      <c r="D61506" s="12"/>
      <c r="E61506" s="11"/>
    </row>
    <row r="61507" spans="3:5" x14ac:dyDescent="0.25">
      <c r="C61507" s="11"/>
      <c r="D61507" s="12"/>
      <c r="E61507" s="11"/>
    </row>
    <row r="61508" spans="3:5" x14ac:dyDescent="0.25">
      <c r="C61508" s="11"/>
      <c r="D61508" s="12"/>
      <c r="E61508" s="11"/>
    </row>
    <row r="61509" spans="3:5" x14ac:dyDescent="0.25">
      <c r="C61509" s="11"/>
      <c r="D61509" s="12"/>
      <c r="E61509" s="11"/>
    </row>
    <row r="61510" spans="3:5" x14ac:dyDescent="0.25">
      <c r="C61510" s="11"/>
      <c r="D61510" s="12"/>
      <c r="E61510" s="11"/>
    </row>
    <row r="61511" spans="3:5" x14ac:dyDescent="0.25">
      <c r="C61511" s="11"/>
      <c r="D61511" s="12"/>
      <c r="E61511" s="11"/>
    </row>
    <row r="61512" spans="3:5" x14ac:dyDescent="0.25">
      <c r="C61512" s="11"/>
      <c r="D61512" s="12"/>
      <c r="E61512" s="11"/>
    </row>
    <row r="61513" spans="3:5" x14ac:dyDescent="0.25">
      <c r="C61513" s="11"/>
      <c r="D61513" s="12"/>
      <c r="E61513" s="11"/>
    </row>
    <row r="61514" spans="3:5" x14ac:dyDescent="0.25">
      <c r="C61514" s="11"/>
      <c r="D61514" s="12"/>
      <c r="E61514" s="11"/>
    </row>
    <row r="61515" spans="3:5" x14ac:dyDescent="0.25">
      <c r="C61515" s="11"/>
      <c r="D61515" s="12"/>
      <c r="E61515" s="11"/>
    </row>
    <row r="61516" spans="3:5" x14ac:dyDescent="0.25">
      <c r="C61516" s="11"/>
      <c r="D61516" s="12"/>
      <c r="E61516" s="11"/>
    </row>
    <row r="61517" spans="3:5" x14ac:dyDescent="0.25">
      <c r="C61517" s="11"/>
      <c r="D61517" s="12"/>
      <c r="E61517" s="11"/>
    </row>
    <row r="61518" spans="3:5" x14ac:dyDescent="0.25">
      <c r="C61518" s="11"/>
      <c r="D61518" s="12"/>
      <c r="E61518" s="11"/>
    </row>
    <row r="61519" spans="3:5" x14ac:dyDescent="0.25">
      <c r="C61519" s="11"/>
      <c r="D61519" s="12"/>
      <c r="E61519" s="11"/>
    </row>
    <row r="61520" spans="3:5" x14ac:dyDescent="0.25">
      <c r="C61520" s="11"/>
      <c r="D61520" s="12"/>
      <c r="E61520" s="11"/>
    </row>
    <row r="61521" spans="3:5" x14ac:dyDescent="0.25">
      <c r="C61521" s="11"/>
      <c r="D61521" s="12"/>
      <c r="E61521" s="11"/>
    </row>
    <row r="61522" spans="3:5" x14ac:dyDescent="0.25">
      <c r="C61522" s="11"/>
      <c r="D61522" s="12"/>
      <c r="E61522" s="11"/>
    </row>
    <row r="61523" spans="3:5" x14ac:dyDescent="0.25">
      <c r="C61523" s="11"/>
      <c r="D61523" s="12"/>
      <c r="E61523" s="11"/>
    </row>
    <row r="61524" spans="3:5" x14ac:dyDescent="0.25">
      <c r="C61524" s="11"/>
      <c r="D61524" s="12"/>
      <c r="E61524" s="11"/>
    </row>
    <row r="61525" spans="3:5" x14ac:dyDescent="0.25">
      <c r="C61525" s="11"/>
      <c r="D61525" s="12"/>
      <c r="E61525" s="11"/>
    </row>
    <row r="61526" spans="3:5" x14ac:dyDescent="0.25">
      <c r="C61526" s="11"/>
      <c r="D61526" s="12"/>
      <c r="E61526" s="11"/>
    </row>
    <row r="61527" spans="3:5" x14ac:dyDescent="0.25">
      <c r="C61527" s="11"/>
      <c r="D61527" s="12"/>
      <c r="E61527" s="11"/>
    </row>
    <row r="61528" spans="3:5" x14ac:dyDescent="0.25">
      <c r="C61528" s="11"/>
      <c r="D61528" s="12"/>
      <c r="E61528" s="11"/>
    </row>
    <row r="61529" spans="3:5" x14ac:dyDescent="0.25">
      <c r="C61529" s="11"/>
      <c r="D61529" s="12"/>
      <c r="E61529" s="11"/>
    </row>
    <row r="61530" spans="3:5" x14ac:dyDescent="0.25">
      <c r="C61530" s="11"/>
      <c r="D61530" s="12"/>
      <c r="E61530" s="11"/>
    </row>
    <row r="61531" spans="3:5" x14ac:dyDescent="0.25">
      <c r="C61531" s="11"/>
      <c r="D61531" s="12"/>
      <c r="E61531" s="11"/>
    </row>
    <row r="61532" spans="3:5" x14ac:dyDescent="0.25">
      <c r="C61532" s="11"/>
      <c r="D61532" s="12"/>
      <c r="E61532" s="11"/>
    </row>
    <row r="61533" spans="3:5" x14ac:dyDescent="0.25">
      <c r="C61533" s="11"/>
      <c r="D61533" s="12"/>
      <c r="E61533" s="11"/>
    </row>
    <row r="61534" spans="3:5" x14ac:dyDescent="0.25">
      <c r="C61534" s="11"/>
      <c r="D61534" s="12"/>
      <c r="E61534" s="11"/>
    </row>
    <row r="61535" spans="3:5" x14ac:dyDescent="0.25">
      <c r="C61535" s="11"/>
      <c r="D61535" s="12"/>
      <c r="E61535" s="11"/>
    </row>
    <row r="61536" spans="3:5" x14ac:dyDescent="0.25">
      <c r="C61536" s="11"/>
      <c r="D61536" s="12"/>
      <c r="E61536" s="11"/>
    </row>
    <row r="61537" spans="3:5" x14ac:dyDescent="0.25">
      <c r="C61537" s="11"/>
      <c r="D61537" s="12"/>
      <c r="E61537" s="11"/>
    </row>
    <row r="61538" spans="3:5" x14ac:dyDescent="0.25">
      <c r="C61538" s="11"/>
      <c r="D61538" s="12"/>
      <c r="E61538" s="11"/>
    </row>
    <row r="61539" spans="3:5" x14ac:dyDescent="0.25">
      <c r="C61539" s="11"/>
      <c r="D61539" s="12"/>
      <c r="E61539" s="11"/>
    </row>
    <row r="61540" spans="3:5" x14ac:dyDescent="0.25">
      <c r="C61540" s="11"/>
      <c r="D61540" s="12"/>
      <c r="E61540" s="11"/>
    </row>
    <row r="61541" spans="3:5" x14ac:dyDescent="0.25">
      <c r="C61541" s="11"/>
      <c r="D61541" s="12"/>
      <c r="E61541" s="11"/>
    </row>
    <row r="61542" spans="3:5" x14ac:dyDescent="0.25">
      <c r="C61542" s="11"/>
      <c r="D61542" s="12"/>
      <c r="E61542" s="11"/>
    </row>
    <row r="61543" spans="3:5" x14ac:dyDescent="0.25">
      <c r="C61543" s="11"/>
      <c r="D61543" s="12"/>
      <c r="E61543" s="11"/>
    </row>
    <row r="61544" spans="3:5" x14ac:dyDescent="0.25">
      <c r="C61544" s="11"/>
      <c r="D61544" s="12"/>
      <c r="E61544" s="11"/>
    </row>
    <row r="61545" spans="3:5" x14ac:dyDescent="0.25">
      <c r="C61545" s="11"/>
      <c r="D61545" s="12"/>
      <c r="E61545" s="11"/>
    </row>
    <row r="61546" spans="3:5" x14ac:dyDescent="0.25">
      <c r="C61546" s="11"/>
      <c r="D61546" s="12"/>
      <c r="E61546" s="11"/>
    </row>
    <row r="61547" spans="3:5" x14ac:dyDescent="0.25">
      <c r="C61547" s="11"/>
      <c r="D61547" s="12"/>
      <c r="E61547" s="11"/>
    </row>
    <row r="61548" spans="3:5" x14ac:dyDescent="0.25">
      <c r="C61548" s="11"/>
      <c r="D61548" s="12"/>
      <c r="E61548" s="11"/>
    </row>
    <row r="61549" spans="3:5" x14ac:dyDescent="0.25">
      <c r="C61549" s="11"/>
      <c r="D61549" s="12"/>
      <c r="E61549" s="11"/>
    </row>
    <row r="61550" spans="3:5" x14ac:dyDescent="0.25">
      <c r="C61550" s="11"/>
      <c r="D61550" s="12"/>
      <c r="E61550" s="11"/>
    </row>
    <row r="61551" spans="3:5" x14ac:dyDescent="0.25">
      <c r="C61551" s="11"/>
      <c r="D61551" s="12"/>
      <c r="E61551" s="11"/>
    </row>
    <row r="61552" spans="3:5" x14ac:dyDescent="0.25">
      <c r="C61552" s="11"/>
      <c r="D61552" s="12"/>
      <c r="E61552" s="11"/>
    </row>
    <row r="61553" spans="3:5" x14ac:dyDescent="0.25">
      <c r="C61553" s="11"/>
      <c r="D61553" s="12"/>
      <c r="E61553" s="11"/>
    </row>
    <row r="61554" spans="3:5" x14ac:dyDescent="0.25">
      <c r="C61554" s="11"/>
      <c r="D61554" s="12"/>
      <c r="E61554" s="11"/>
    </row>
    <row r="61555" spans="3:5" x14ac:dyDescent="0.25">
      <c r="C61555" s="11"/>
      <c r="D61555" s="12"/>
      <c r="E61555" s="11"/>
    </row>
    <row r="61556" spans="3:5" x14ac:dyDescent="0.25">
      <c r="C61556" s="11"/>
      <c r="D61556" s="12"/>
      <c r="E61556" s="11"/>
    </row>
    <row r="61557" spans="3:5" x14ac:dyDescent="0.25">
      <c r="C61557" s="11"/>
      <c r="D61557" s="12"/>
      <c r="E61557" s="11"/>
    </row>
    <row r="61558" spans="3:5" x14ac:dyDescent="0.25">
      <c r="C61558" s="11"/>
      <c r="D61558" s="12"/>
      <c r="E61558" s="11"/>
    </row>
    <row r="61559" spans="3:5" x14ac:dyDescent="0.25">
      <c r="C61559" s="11"/>
      <c r="D61559" s="12"/>
      <c r="E61559" s="11"/>
    </row>
    <row r="61560" spans="3:5" x14ac:dyDescent="0.25">
      <c r="C61560" s="11"/>
      <c r="D61560" s="12"/>
      <c r="E61560" s="11"/>
    </row>
    <row r="61561" spans="3:5" x14ac:dyDescent="0.25">
      <c r="C61561" s="11"/>
      <c r="D61561" s="12"/>
      <c r="E61561" s="11"/>
    </row>
    <row r="61562" spans="3:5" x14ac:dyDescent="0.25">
      <c r="C61562" s="11"/>
      <c r="D61562" s="12"/>
      <c r="E61562" s="11"/>
    </row>
    <row r="61563" spans="3:5" x14ac:dyDescent="0.25">
      <c r="C61563" s="11"/>
      <c r="D61563" s="12"/>
      <c r="E61563" s="11"/>
    </row>
    <row r="61564" spans="3:5" x14ac:dyDescent="0.25">
      <c r="C61564" s="11"/>
      <c r="D61564" s="12"/>
      <c r="E61564" s="11"/>
    </row>
    <row r="61565" spans="3:5" x14ac:dyDescent="0.25">
      <c r="C61565" s="11"/>
      <c r="D61565" s="12"/>
      <c r="E61565" s="11"/>
    </row>
    <row r="61566" spans="3:5" x14ac:dyDescent="0.25">
      <c r="C61566" s="11"/>
      <c r="D61566" s="12"/>
      <c r="E61566" s="11"/>
    </row>
    <row r="61567" spans="3:5" x14ac:dyDescent="0.25">
      <c r="C61567" s="11"/>
      <c r="D61567" s="12"/>
      <c r="E61567" s="11"/>
    </row>
    <row r="61568" spans="3:5" x14ac:dyDescent="0.25">
      <c r="C61568" s="11"/>
      <c r="D61568" s="12"/>
      <c r="E61568" s="11"/>
    </row>
    <row r="61569" spans="3:5" x14ac:dyDescent="0.25">
      <c r="C61569" s="11"/>
      <c r="D61569" s="12"/>
      <c r="E61569" s="11"/>
    </row>
    <row r="61570" spans="3:5" x14ac:dyDescent="0.25">
      <c r="C61570" s="11"/>
      <c r="D61570" s="12"/>
      <c r="E61570" s="11"/>
    </row>
    <row r="61571" spans="3:5" x14ac:dyDescent="0.25">
      <c r="C61571" s="11"/>
      <c r="D61571" s="12"/>
      <c r="E61571" s="11"/>
    </row>
    <row r="61572" spans="3:5" x14ac:dyDescent="0.25">
      <c r="C61572" s="11"/>
      <c r="D61572" s="12"/>
      <c r="E61572" s="11"/>
    </row>
    <row r="61573" spans="3:5" x14ac:dyDescent="0.25">
      <c r="C61573" s="11"/>
      <c r="D61573" s="12"/>
      <c r="E61573" s="11"/>
    </row>
    <row r="61574" spans="3:5" x14ac:dyDescent="0.25">
      <c r="C61574" s="11"/>
      <c r="D61574" s="12"/>
      <c r="E61574" s="11"/>
    </row>
    <row r="61575" spans="3:5" x14ac:dyDescent="0.25">
      <c r="C61575" s="11"/>
      <c r="D61575" s="12"/>
      <c r="E61575" s="11"/>
    </row>
    <row r="61576" spans="3:5" x14ac:dyDescent="0.25">
      <c r="C61576" s="11"/>
      <c r="D61576" s="12"/>
      <c r="E61576" s="11"/>
    </row>
    <row r="61577" spans="3:5" x14ac:dyDescent="0.25">
      <c r="C61577" s="11"/>
      <c r="D61577" s="12"/>
      <c r="E61577" s="11"/>
    </row>
    <row r="61578" spans="3:5" x14ac:dyDescent="0.25">
      <c r="C61578" s="11"/>
      <c r="D61578" s="12"/>
      <c r="E61578" s="11"/>
    </row>
    <row r="61579" spans="3:5" x14ac:dyDescent="0.25">
      <c r="C61579" s="11"/>
      <c r="D61579" s="12"/>
      <c r="E61579" s="11"/>
    </row>
    <row r="61580" spans="3:5" x14ac:dyDescent="0.25">
      <c r="C61580" s="11"/>
      <c r="D61580" s="12"/>
      <c r="E61580" s="11"/>
    </row>
    <row r="61581" spans="3:5" x14ac:dyDescent="0.25">
      <c r="C61581" s="11"/>
      <c r="D61581" s="12"/>
      <c r="E61581" s="11"/>
    </row>
    <row r="61582" spans="3:5" x14ac:dyDescent="0.25">
      <c r="C61582" s="11"/>
      <c r="D61582" s="12"/>
      <c r="E61582" s="11"/>
    </row>
    <row r="61583" spans="3:5" x14ac:dyDescent="0.25">
      <c r="C61583" s="11"/>
      <c r="D61583" s="12"/>
      <c r="E61583" s="11"/>
    </row>
    <row r="61584" spans="3:5" x14ac:dyDescent="0.25">
      <c r="C61584" s="11"/>
      <c r="D61584" s="12"/>
      <c r="E61584" s="11"/>
    </row>
    <row r="61585" spans="3:5" x14ac:dyDescent="0.25">
      <c r="C61585" s="11"/>
      <c r="D61585" s="12"/>
      <c r="E61585" s="11"/>
    </row>
    <row r="61586" spans="3:5" x14ac:dyDescent="0.25">
      <c r="C61586" s="11"/>
      <c r="D61586" s="12"/>
      <c r="E61586" s="11"/>
    </row>
    <row r="61587" spans="3:5" x14ac:dyDescent="0.25">
      <c r="C61587" s="11"/>
      <c r="D61587" s="12"/>
      <c r="E61587" s="11"/>
    </row>
    <row r="61588" spans="3:5" x14ac:dyDescent="0.25">
      <c r="C61588" s="11"/>
      <c r="D61588" s="12"/>
      <c r="E61588" s="11"/>
    </row>
    <row r="61589" spans="3:5" x14ac:dyDescent="0.25">
      <c r="C61589" s="11"/>
      <c r="D61589" s="12"/>
      <c r="E61589" s="11"/>
    </row>
    <row r="61590" spans="3:5" x14ac:dyDescent="0.25">
      <c r="C61590" s="11"/>
      <c r="D61590" s="12"/>
      <c r="E61590" s="11"/>
    </row>
    <row r="61591" spans="3:5" x14ac:dyDescent="0.25">
      <c r="C61591" s="11"/>
      <c r="D61591" s="12"/>
      <c r="E61591" s="11"/>
    </row>
    <row r="61592" spans="3:5" x14ac:dyDescent="0.25">
      <c r="C61592" s="11"/>
      <c r="D61592" s="12"/>
      <c r="E61592" s="11"/>
    </row>
    <row r="61593" spans="3:5" x14ac:dyDescent="0.25">
      <c r="C61593" s="11"/>
      <c r="D61593" s="12"/>
      <c r="E61593" s="11"/>
    </row>
    <row r="61594" spans="3:5" x14ac:dyDescent="0.25">
      <c r="C61594" s="11"/>
      <c r="D61594" s="12"/>
      <c r="E61594" s="11"/>
    </row>
    <row r="61595" spans="3:5" x14ac:dyDescent="0.25">
      <c r="C61595" s="11"/>
      <c r="D61595" s="12"/>
      <c r="E61595" s="11"/>
    </row>
    <row r="61596" spans="3:5" x14ac:dyDescent="0.25">
      <c r="C61596" s="11"/>
      <c r="D61596" s="12"/>
      <c r="E61596" s="11"/>
    </row>
    <row r="61597" spans="3:5" x14ac:dyDescent="0.25">
      <c r="C61597" s="11"/>
      <c r="D61597" s="12"/>
      <c r="E61597" s="11"/>
    </row>
    <row r="61598" spans="3:5" x14ac:dyDescent="0.25">
      <c r="C61598" s="11"/>
      <c r="D61598" s="12"/>
      <c r="E61598" s="11"/>
    </row>
    <row r="61599" spans="3:5" x14ac:dyDescent="0.25">
      <c r="C61599" s="11"/>
      <c r="D61599" s="12"/>
      <c r="E61599" s="11"/>
    </row>
    <row r="61600" spans="3:5" x14ac:dyDescent="0.25">
      <c r="C61600" s="11"/>
      <c r="D61600" s="12"/>
      <c r="E61600" s="11"/>
    </row>
    <row r="61601" spans="3:5" x14ac:dyDescent="0.25">
      <c r="C61601" s="11"/>
      <c r="D61601" s="12"/>
      <c r="E61601" s="11"/>
    </row>
    <row r="61602" spans="3:5" x14ac:dyDescent="0.25">
      <c r="C61602" s="11"/>
      <c r="D61602" s="12"/>
      <c r="E61602" s="11"/>
    </row>
    <row r="61603" spans="3:5" x14ac:dyDescent="0.25">
      <c r="C61603" s="11"/>
      <c r="D61603" s="12"/>
      <c r="E61603" s="11"/>
    </row>
    <row r="61604" spans="3:5" x14ac:dyDescent="0.25">
      <c r="C61604" s="11"/>
      <c r="D61604" s="12"/>
      <c r="E61604" s="11"/>
    </row>
    <row r="61605" spans="3:5" x14ac:dyDescent="0.25">
      <c r="C61605" s="11"/>
      <c r="D61605" s="12"/>
      <c r="E61605" s="11"/>
    </row>
    <row r="61606" spans="3:5" x14ac:dyDescent="0.25">
      <c r="C61606" s="11"/>
      <c r="D61606" s="12"/>
      <c r="E61606" s="11"/>
    </row>
    <row r="61607" spans="3:5" x14ac:dyDescent="0.25">
      <c r="C61607" s="11"/>
      <c r="D61607" s="12"/>
      <c r="E61607" s="11"/>
    </row>
    <row r="61608" spans="3:5" x14ac:dyDescent="0.25">
      <c r="C61608" s="11"/>
      <c r="D61608" s="12"/>
      <c r="E61608" s="11"/>
    </row>
    <row r="61609" spans="3:5" x14ac:dyDescent="0.25">
      <c r="C61609" s="11"/>
      <c r="D61609" s="12"/>
      <c r="E61609" s="11"/>
    </row>
    <row r="61610" spans="3:5" x14ac:dyDescent="0.25">
      <c r="C61610" s="11"/>
      <c r="D61610" s="12"/>
      <c r="E61610" s="11"/>
    </row>
    <row r="61611" spans="3:5" x14ac:dyDescent="0.25">
      <c r="C61611" s="11"/>
      <c r="D61611" s="12"/>
      <c r="E61611" s="11"/>
    </row>
    <row r="61612" spans="3:5" x14ac:dyDescent="0.25">
      <c r="C61612" s="11"/>
      <c r="D61612" s="12"/>
      <c r="E61612" s="11"/>
    </row>
    <row r="61613" spans="3:5" x14ac:dyDescent="0.25">
      <c r="C61613" s="11"/>
      <c r="D61613" s="12"/>
      <c r="E61613" s="11"/>
    </row>
    <row r="61614" spans="3:5" x14ac:dyDescent="0.25">
      <c r="C61614" s="11"/>
      <c r="D61614" s="12"/>
      <c r="E61614" s="11"/>
    </row>
    <row r="61615" spans="3:5" x14ac:dyDescent="0.25">
      <c r="C61615" s="11"/>
      <c r="D61615" s="12"/>
      <c r="E61615" s="11"/>
    </row>
    <row r="61616" spans="3:5" x14ac:dyDescent="0.25">
      <c r="C61616" s="11"/>
      <c r="D61616" s="12"/>
      <c r="E61616" s="11"/>
    </row>
    <row r="61617" spans="3:5" x14ac:dyDescent="0.25">
      <c r="C61617" s="11"/>
      <c r="D61617" s="12"/>
      <c r="E61617" s="11"/>
    </row>
    <row r="61618" spans="3:5" x14ac:dyDescent="0.25">
      <c r="C61618" s="11"/>
      <c r="D61618" s="12"/>
      <c r="E61618" s="11"/>
    </row>
    <row r="61619" spans="3:5" x14ac:dyDescent="0.25">
      <c r="C61619" s="11"/>
      <c r="D61619" s="12"/>
      <c r="E61619" s="11"/>
    </row>
    <row r="61620" spans="3:5" x14ac:dyDescent="0.25">
      <c r="C61620" s="11"/>
      <c r="D61620" s="12"/>
      <c r="E61620" s="11"/>
    </row>
    <row r="61621" spans="3:5" x14ac:dyDescent="0.25">
      <c r="C61621" s="11"/>
      <c r="D61621" s="12"/>
      <c r="E61621" s="11"/>
    </row>
    <row r="61622" spans="3:5" x14ac:dyDescent="0.25">
      <c r="C61622" s="11"/>
      <c r="D61622" s="12"/>
      <c r="E61622" s="11"/>
    </row>
    <row r="61623" spans="3:5" x14ac:dyDescent="0.25">
      <c r="C61623" s="11"/>
      <c r="D61623" s="12"/>
      <c r="E61623" s="11"/>
    </row>
    <row r="61624" spans="3:5" x14ac:dyDescent="0.25">
      <c r="C61624" s="11"/>
      <c r="D61624" s="12"/>
      <c r="E61624" s="11"/>
    </row>
    <row r="61625" spans="3:5" x14ac:dyDescent="0.25">
      <c r="C61625" s="11"/>
      <c r="D61625" s="12"/>
      <c r="E61625" s="11"/>
    </row>
    <row r="61626" spans="3:5" x14ac:dyDescent="0.25">
      <c r="C61626" s="11"/>
      <c r="D61626" s="12"/>
      <c r="E61626" s="11"/>
    </row>
    <row r="61627" spans="3:5" x14ac:dyDescent="0.25">
      <c r="C61627" s="11"/>
      <c r="D61627" s="12"/>
      <c r="E61627" s="11"/>
    </row>
    <row r="61628" spans="3:5" x14ac:dyDescent="0.25">
      <c r="C61628" s="11"/>
      <c r="D61628" s="12"/>
      <c r="E61628" s="11"/>
    </row>
    <row r="61629" spans="3:5" x14ac:dyDescent="0.25">
      <c r="C61629" s="11"/>
      <c r="D61629" s="12"/>
      <c r="E61629" s="11"/>
    </row>
    <row r="61630" spans="3:5" x14ac:dyDescent="0.25">
      <c r="C61630" s="11"/>
      <c r="D61630" s="12"/>
      <c r="E61630" s="11"/>
    </row>
    <row r="61631" spans="3:5" x14ac:dyDescent="0.25">
      <c r="C61631" s="11"/>
      <c r="D61631" s="12"/>
      <c r="E61631" s="11"/>
    </row>
    <row r="61632" spans="3:5" x14ac:dyDescent="0.25">
      <c r="C61632" s="11"/>
      <c r="D61632" s="12"/>
      <c r="E61632" s="11"/>
    </row>
    <row r="61633" spans="3:5" x14ac:dyDescent="0.25">
      <c r="C61633" s="11"/>
      <c r="D61633" s="12"/>
      <c r="E61633" s="11"/>
    </row>
    <row r="61634" spans="3:5" x14ac:dyDescent="0.25">
      <c r="C61634" s="11"/>
      <c r="D61634" s="12"/>
      <c r="E61634" s="11"/>
    </row>
    <row r="61635" spans="3:5" x14ac:dyDescent="0.25">
      <c r="C61635" s="11"/>
      <c r="D61635" s="12"/>
      <c r="E61635" s="11"/>
    </row>
    <row r="61636" spans="3:5" x14ac:dyDescent="0.25">
      <c r="C61636" s="11"/>
      <c r="D61636" s="12"/>
      <c r="E61636" s="11"/>
    </row>
    <row r="61637" spans="3:5" x14ac:dyDescent="0.25">
      <c r="C61637" s="11"/>
      <c r="D61637" s="12"/>
      <c r="E61637" s="11"/>
    </row>
    <row r="61638" spans="3:5" x14ac:dyDescent="0.25">
      <c r="C61638" s="11"/>
      <c r="D61638" s="12"/>
      <c r="E61638" s="11"/>
    </row>
    <row r="61639" spans="3:5" x14ac:dyDescent="0.25">
      <c r="C61639" s="11"/>
      <c r="D61639" s="12"/>
      <c r="E61639" s="11"/>
    </row>
    <row r="61640" spans="3:5" x14ac:dyDescent="0.25">
      <c r="C61640" s="11"/>
      <c r="D61640" s="12"/>
      <c r="E61640" s="11"/>
    </row>
    <row r="61641" spans="3:5" x14ac:dyDescent="0.25">
      <c r="C61641" s="11"/>
      <c r="D61641" s="12"/>
      <c r="E61641" s="11"/>
    </row>
    <row r="61642" spans="3:5" x14ac:dyDescent="0.25">
      <c r="C61642" s="11"/>
      <c r="D61642" s="12"/>
      <c r="E61642" s="11"/>
    </row>
    <row r="61643" spans="3:5" x14ac:dyDescent="0.25">
      <c r="C61643" s="11"/>
      <c r="D61643" s="12"/>
      <c r="E61643" s="11"/>
    </row>
    <row r="61644" spans="3:5" x14ac:dyDescent="0.25">
      <c r="C61644" s="11"/>
      <c r="D61644" s="12"/>
      <c r="E61644" s="11"/>
    </row>
    <row r="61645" spans="3:5" x14ac:dyDescent="0.25">
      <c r="C61645" s="11"/>
      <c r="D61645" s="12"/>
      <c r="E61645" s="11"/>
    </row>
    <row r="61646" spans="3:5" x14ac:dyDescent="0.25">
      <c r="C61646" s="11"/>
      <c r="D61646" s="12"/>
      <c r="E61646" s="11"/>
    </row>
    <row r="61647" spans="3:5" x14ac:dyDescent="0.25">
      <c r="C61647" s="11"/>
      <c r="D61647" s="12"/>
      <c r="E61647" s="11"/>
    </row>
    <row r="61648" spans="3:5" x14ac:dyDescent="0.25">
      <c r="C61648" s="11"/>
      <c r="D61648" s="12"/>
      <c r="E61648" s="11"/>
    </row>
    <row r="61649" spans="3:5" x14ac:dyDescent="0.25">
      <c r="C61649" s="11"/>
      <c r="D61649" s="12"/>
      <c r="E61649" s="11"/>
    </row>
    <row r="61650" spans="3:5" x14ac:dyDescent="0.25">
      <c r="C61650" s="11"/>
      <c r="D61650" s="12"/>
      <c r="E61650" s="11"/>
    </row>
    <row r="61651" spans="3:5" x14ac:dyDescent="0.25">
      <c r="C61651" s="11"/>
      <c r="D61651" s="12"/>
      <c r="E61651" s="11"/>
    </row>
    <row r="61652" spans="3:5" x14ac:dyDescent="0.25">
      <c r="C61652" s="11"/>
      <c r="D61652" s="12"/>
      <c r="E61652" s="11"/>
    </row>
    <row r="61653" spans="3:5" x14ac:dyDescent="0.25">
      <c r="C61653" s="11"/>
      <c r="D61653" s="12"/>
      <c r="E61653" s="11"/>
    </row>
    <row r="61654" spans="3:5" x14ac:dyDescent="0.25">
      <c r="C61654" s="11"/>
      <c r="D61654" s="12"/>
      <c r="E61654" s="11"/>
    </row>
    <row r="61655" spans="3:5" x14ac:dyDescent="0.25">
      <c r="C61655" s="11"/>
      <c r="D61655" s="12"/>
      <c r="E61655" s="11"/>
    </row>
    <row r="61656" spans="3:5" x14ac:dyDescent="0.25">
      <c r="C61656" s="11"/>
      <c r="D61656" s="12"/>
      <c r="E61656" s="11"/>
    </row>
    <row r="61657" spans="3:5" x14ac:dyDescent="0.25">
      <c r="C61657" s="11"/>
      <c r="D61657" s="12"/>
      <c r="E61657" s="11"/>
    </row>
    <row r="61658" spans="3:5" x14ac:dyDescent="0.25">
      <c r="C61658" s="11"/>
      <c r="D61658" s="12"/>
      <c r="E61658" s="11"/>
    </row>
    <row r="61659" spans="3:5" x14ac:dyDescent="0.25">
      <c r="C61659" s="11"/>
      <c r="D61659" s="12"/>
      <c r="E61659" s="11"/>
    </row>
    <row r="61660" spans="3:5" x14ac:dyDescent="0.25">
      <c r="C61660" s="11"/>
      <c r="D61660" s="12"/>
      <c r="E61660" s="11"/>
    </row>
    <row r="61661" spans="3:5" x14ac:dyDescent="0.25">
      <c r="C61661" s="11"/>
      <c r="D61661" s="12"/>
      <c r="E61661" s="11"/>
    </row>
    <row r="61662" spans="3:5" x14ac:dyDescent="0.25">
      <c r="C61662" s="11"/>
      <c r="D61662" s="12"/>
      <c r="E61662" s="11"/>
    </row>
    <row r="61663" spans="3:5" x14ac:dyDescent="0.25">
      <c r="C61663" s="11"/>
      <c r="D61663" s="12"/>
      <c r="E61663" s="11"/>
    </row>
    <row r="61664" spans="3:5" x14ac:dyDescent="0.25">
      <c r="C61664" s="11"/>
      <c r="D61664" s="12"/>
      <c r="E61664" s="11"/>
    </row>
    <row r="61665" spans="3:5" x14ac:dyDescent="0.25">
      <c r="C61665" s="11"/>
      <c r="D61665" s="12"/>
      <c r="E61665" s="11"/>
    </row>
    <row r="61666" spans="3:5" x14ac:dyDescent="0.25">
      <c r="C61666" s="11"/>
      <c r="D61666" s="12"/>
      <c r="E61666" s="11"/>
    </row>
    <row r="61667" spans="3:5" x14ac:dyDescent="0.25">
      <c r="C61667" s="11"/>
      <c r="D61667" s="12"/>
      <c r="E61667" s="11"/>
    </row>
    <row r="61668" spans="3:5" x14ac:dyDescent="0.25">
      <c r="C61668" s="11"/>
      <c r="D61668" s="12"/>
      <c r="E61668" s="11"/>
    </row>
    <row r="61669" spans="3:5" x14ac:dyDescent="0.25">
      <c r="C61669" s="11"/>
      <c r="D61669" s="12"/>
      <c r="E61669" s="11"/>
    </row>
    <row r="61670" spans="3:5" x14ac:dyDescent="0.25">
      <c r="C61670" s="11"/>
      <c r="D61670" s="12"/>
      <c r="E61670" s="11"/>
    </row>
    <row r="61671" spans="3:5" x14ac:dyDescent="0.25">
      <c r="C61671" s="11"/>
      <c r="D61671" s="12"/>
      <c r="E61671" s="11"/>
    </row>
    <row r="61672" spans="3:5" x14ac:dyDescent="0.25">
      <c r="C61672" s="11"/>
      <c r="D61672" s="12"/>
      <c r="E61672" s="11"/>
    </row>
    <row r="61673" spans="3:5" x14ac:dyDescent="0.25">
      <c r="C61673" s="11"/>
      <c r="D61673" s="12"/>
      <c r="E61673" s="11"/>
    </row>
    <row r="61674" spans="3:5" x14ac:dyDescent="0.25">
      <c r="C61674" s="11"/>
      <c r="D61674" s="12"/>
      <c r="E61674" s="11"/>
    </row>
    <row r="61675" spans="3:5" x14ac:dyDescent="0.25">
      <c r="C61675" s="11"/>
      <c r="D61675" s="12"/>
      <c r="E61675" s="11"/>
    </row>
    <row r="61676" spans="3:5" x14ac:dyDescent="0.25">
      <c r="C61676" s="11"/>
      <c r="D61676" s="12"/>
      <c r="E61676" s="11"/>
    </row>
    <row r="61677" spans="3:5" x14ac:dyDescent="0.25">
      <c r="C61677" s="11"/>
      <c r="D61677" s="12"/>
      <c r="E61677" s="11"/>
    </row>
    <row r="61678" spans="3:5" x14ac:dyDescent="0.25">
      <c r="C61678" s="11"/>
      <c r="D61678" s="12"/>
      <c r="E61678" s="11"/>
    </row>
    <row r="61679" spans="3:5" x14ac:dyDescent="0.25">
      <c r="C61679" s="11"/>
      <c r="D61679" s="12"/>
      <c r="E61679" s="11"/>
    </row>
    <row r="61680" spans="3:5" x14ac:dyDescent="0.25">
      <c r="C61680" s="11"/>
      <c r="D61680" s="12"/>
      <c r="E61680" s="11"/>
    </row>
    <row r="61681" spans="3:5" x14ac:dyDescent="0.25">
      <c r="C61681" s="11"/>
      <c r="D61681" s="12"/>
      <c r="E61681" s="11"/>
    </row>
    <row r="61682" spans="3:5" x14ac:dyDescent="0.25">
      <c r="C61682" s="11"/>
      <c r="D61682" s="12"/>
      <c r="E61682" s="11"/>
    </row>
    <row r="61683" spans="3:5" x14ac:dyDescent="0.25">
      <c r="C61683" s="11"/>
      <c r="D61683" s="12"/>
      <c r="E61683" s="11"/>
    </row>
    <row r="61684" spans="3:5" x14ac:dyDescent="0.25">
      <c r="C61684" s="11"/>
      <c r="D61684" s="12"/>
      <c r="E61684" s="11"/>
    </row>
    <row r="61685" spans="3:5" x14ac:dyDescent="0.25">
      <c r="C61685" s="11"/>
      <c r="D61685" s="12"/>
      <c r="E61685" s="11"/>
    </row>
    <row r="61686" spans="3:5" x14ac:dyDescent="0.25">
      <c r="C61686" s="11"/>
      <c r="D61686" s="12"/>
      <c r="E61686" s="11"/>
    </row>
    <row r="61687" spans="3:5" x14ac:dyDescent="0.25">
      <c r="C61687" s="11"/>
      <c r="D61687" s="12"/>
      <c r="E61687" s="11"/>
    </row>
    <row r="61688" spans="3:5" x14ac:dyDescent="0.25">
      <c r="C61688" s="11"/>
      <c r="D61688" s="12"/>
      <c r="E61688" s="11"/>
    </row>
    <row r="61689" spans="3:5" x14ac:dyDescent="0.25">
      <c r="C61689" s="11"/>
      <c r="D61689" s="12"/>
      <c r="E61689" s="11"/>
    </row>
    <row r="61690" spans="3:5" x14ac:dyDescent="0.25">
      <c r="C61690" s="11"/>
      <c r="D61690" s="12"/>
      <c r="E61690" s="11"/>
    </row>
    <row r="61691" spans="3:5" x14ac:dyDescent="0.25">
      <c r="C61691" s="11"/>
      <c r="D61691" s="12"/>
      <c r="E61691" s="11"/>
    </row>
    <row r="61692" spans="3:5" x14ac:dyDescent="0.25">
      <c r="C61692" s="11"/>
      <c r="D61692" s="12"/>
      <c r="E61692" s="11"/>
    </row>
    <row r="61693" spans="3:5" x14ac:dyDescent="0.25">
      <c r="C61693" s="11"/>
      <c r="D61693" s="12"/>
      <c r="E61693" s="11"/>
    </row>
    <row r="61694" spans="3:5" x14ac:dyDescent="0.25">
      <c r="C61694" s="11"/>
      <c r="D61694" s="12"/>
      <c r="E61694" s="11"/>
    </row>
    <row r="61695" spans="3:5" x14ac:dyDescent="0.25">
      <c r="C61695" s="11"/>
      <c r="D61695" s="12"/>
      <c r="E61695" s="11"/>
    </row>
    <row r="61696" spans="3:5" x14ac:dyDescent="0.25">
      <c r="C61696" s="11"/>
      <c r="D61696" s="12"/>
      <c r="E61696" s="11"/>
    </row>
    <row r="61697" spans="3:5" x14ac:dyDescent="0.25">
      <c r="C61697" s="11"/>
      <c r="D61697" s="12"/>
      <c r="E61697" s="11"/>
    </row>
    <row r="61698" spans="3:5" x14ac:dyDescent="0.25">
      <c r="C61698" s="11"/>
      <c r="D61698" s="12"/>
      <c r="E61698" s="11"/>
    </row>
    <row r="61699" spans="3:5" x14ac:dyDescent="0.25">
      <c r="C61699" s="11"/>
      <c r="D61699" s="12"/>
      <c r="E61699" s="11"/>
    </row>
    <row r="61700" spans="3:5" x14ac:dyDescent="0.25">
      <c r="C61700" s="11"/>
      <c r="D61700" s="12"/>
      <c r="E61700" s="11"/>
    </row>
    <row r="61701" spans="3:5" x14ac:dyDescent="0.25">
      <c r="C61701" s="11"/>
      <c r="D61701" s="12"/>
      <c r="E61701" s="11"/>
    </row>
    <row r="61702" spans="3:5" x14ac:dyDescent="0.25">
      <c r="C61702" s="11"/>
      <c r="D61702" s="12"/>
      <c r="E61702" s="11"/>
    </row>
    <row r="61703" spans="3:5" x14ac:dyDescent="0.25">
      <c r="C61703" s="11"/>
      <c r="D61703" s="12"/>
      <c r="E61703" s="11"/>
    </row>
    <row r="61704" spans="3:5" x14ac:dyDescent="0.25">
      <c r="C61704" s="11"/>
      <c r="D61704" s="12"/>
      <c r="E61704" s="11"/>
    </row>
    <row r="61705" spans="3:5" x14ac:dyDescent="0.25">
      <c r="C61705" s="11"/>
      <c r="D61705" s="12"/>
      <c r="E61705" s="11"/>
    </row>
    <row r="61706" spans="3:5" x14ac:dyDescent="0.25">
      <c r="C61706" s="11"/>
      <c r="D61706" s="12"/>
      <c r="E61706" s="11"/>
    </row>
    <row r="61707" spans="3:5" x14ac:dyDescent="0.25">
      <c r="C61707" s="11"/>
      <c r="D61707" s="12"/>
      <c r="E61707" s="11"/>
    </row>
    <row r="61708" spans="3:5" x14ac:dyDescent="0.25">
      <c r="C61708" s="11"/>
      <c r="D61708" s="12"/>
      <c r="E61708" s="11"/>
    </row>
    <row r="61709" spans="3:5" x14ac:dyDescent="0.25">
      <c r="C61709" s="11"/>
      <c r="D61709" s="12"/>
      <c r="E61709" s="11"/>
    </row>
    <row r="61710" spans="3:5" x14ac:dyDescent="0.25">
      <c r="C61710" s="11"/>
      <c r="D61710" s="12"/>
      <c r="E61710" s="11"/>
    </row>
    <row r="61711" spans="3:5" x14ac:dyDescent="0.25">
      <c r="C61711" s="11"/>
      <c r="D61711" s="12"/>
      <c r="E61711" s="11"/>
    </row>
    <row r="61712" spans="3:5" x14ac:dyDescent="0.25">
      <c r="C61712" s="11"/>
      <c r="D61712" s="12"/>
      <c r="E61712" s="11"/>
    </row>
    <row r="61713" spans="3:5" x14ac:dyDescent="0.25">
      <c r="C61713" s="11"/>
      <c r="D61713" s="12"/>
      <c r="E61713" s="11"/>
    </row>
    <row r="61714" spans="3:5" x14ac:dyDescent="0.25">
      <c r="C61714" s="11"/>
      <c r="D61714" s="12"/>
      <c r="E61714" s="11"/>
    </row>
    <row r="61715" spans="3:5" x14ac:dyDescent="0.25">
      <c r="C61715" s="11"/>
      <c r="D61715" s="12"/>
      <c r="E61715" s="11"/>
    </row>
    <row r="61716" spans="3:5" x14ac:dyDescent="0.25">
      <c r="C61716" s="11"/>
      <c r="D61716" s="12"/>
      <c r="E61716" s="11"/>
    </row>
    <row r="61717" spans="3:5" x14ac:dyDescent="0.25">
      <c r="C61717" s="11"/>
      <c r="D61717" s="12"/>
      <c r="E61717" s="11"/>
    </row>
    <row r="61718" spans="3:5" x14ac:dyDescent="0.25">
      <c r="C61718" s="11"/>
      <c r="D61718" s="12"/>
      <c r="E61718" s="11"/>
    </row>
    <row r="61719" spans="3:5" x14ac:dyDescent="0.25">
      <c r="C61719" s="11"/>
      <c r="D61719" s="12"/>
      <c r="E61719" s="11"/>
    </row>
    <row r="61720" spans="3:5" x14ac:dyDescent="0.25">
      <c r="C61720" s="11"/>
      <c r="D61720" s="12"/>
      <c r="E61720" s="11"/>
    </row>
    <row r="61721" spans="3:5" x14ac:dyDescent="0.25">
      <c r="C61721" s="11"/>
      <c r="D61721" s="12"/>
      <c r="E61721" s="11"/>
    </row>
    <row r="61722" spans="3:5" x14ac:dyDescent="0.25">
      <c r="C61722" s="11"/>
      <c r="D61722" s="12"/>
      <c r="E61722" s="11"/>
    </row>
    <row r="61723" spans="3:5" x14ac:dyDescent="0.25">
      <c r="C61723" s="11"/>
      <c r="D61723" s="12"/>
      <c r="E61723" s="11"/>
    </row>
    <row r="61724" spans="3:5" x14ac:dyDescent="0.25">
      <c r="C61724" s="11"/>
      <c r="D61724" s="12"/>
      <c r="E61724" s="11"/>
    </row>
    <row r="61725" spans="3:5" x14ac:dyDescent="0.25">
      <c r="C61725" s="11"/>
      <c r="D61725" s="12"/>
      <c r="E61725" s="11"/>
    </row>
    <row r="61726" spans="3:5" x14ac:dyDescent="0.25">
      <c r="C61726" s="11"/>
      <c r="D61726" s="12"/>
      <c r="E61726" s="11"/>
    </row>
    <row r="61727" spans="3:5" x14ac:dyDescent="0.25">
      <c r="C61727" s="11"/>
      <c r="D61727" s="12"/>
      <c r="E61727" s="11"/>
    </row>
    <row r="61728" spans="3:5" x14ac:dyDescent="0.25">
      <c r="C61728" s="11"/>
      <c r="D61728" s="12"/>
      <c r="E61728" s="11"/>
    </row>
    <row r="61729" spans="3:5" x14ac:dyDescent="0.25">
      <c r="C61729" s="11"/>
      <c r="D61729" s="12"/>
      <c r="E61729" s="11"/>
    </row>
    <row r="61730" spans="3:5" x14ac:dyDescent="0.25">
      <c r="C61730" s="11"/>
      <c r="D61730" s="12"/>
      <c r="E61730" s="11"/>
    </row>
    <row r="61731" spans="3:5" x14ac:dyDescent="0.25">
      <c r="C61731" s="11"/>
      <c r="D61731" s="12"/>
      <c r="E61731" s="11"/>
    </row>
    <row r="61732" spans="3:5" x14ac:dyDescent="0.25">
      <c r="C61732" s="11"/>
      <c r="D61732" s="12"/>
      <c r="E61732" s="11"/>
    </row>
    <row r="61733" spans="3:5" x14ac:dyDescent="0.25">
      <c r="C61733" s="11"/>
      <c r="D61733" s="12"/>
      <c r="E61733" s="11"/>
    </row>
    <row r="61734" spans="3:5" x14ac:dyDescent="0.25">
      <c r="C61734" s="11"/>
      <c r="D61734" s="12"/>
      <c r="E61734" s="11"/>
    </row>
    <row r="61735" spans="3:5" x14ac:dyDescent="0.25">
      <c r="C61735" s="11"/>
      <c r="D61735" s="12"/>
      <c r="E61735" s="11"/>
    </row>
    <row r="61736" spans="3:5" x14ac:dyDescent="0.25">
      <c r="C61736" s="11"/>
      <c r="D61736" s="12"/>
      <c r="E61736" s="11"/>
    </row>
    <row r="61737" spans="3:5" x14ac:dyDescent="0.25">
      <c r="C61737" s="11"/>
      <c r="D61737" s="12"/>
      <c r="E61737" s="11"/>
    </row>
    <row r="61738" spans="3:5" x14ac:dyDescent="0.25">
      <c r="C61738" s="11"/>
      <c r="D61738" s="12"/>
      <c r="E61738" s="11"/>
    </row>
    <row r="61739" spans="3:5" x14ac:dyDescent="0.25">
      <c r="C61739" s="11"/>
      <c r="D61739" s="12"/>
      <c r="E61739" s="11"/>
    </row>
    <row r="61740" spans="3:5" x14ac:dyDescent="0.25">
      <c r="C61740" s="11"/>
      <c r="D61740" s="12"/>
      <c r="E61740" s="11"/>
    </row>
    <row r="61741" spans="3:5" x14ac:dyDescent="0.25">
      <c r="C61741" s="11"/>
      <c r="D61741" s="12"/>
      <c r="E61741" s="11"/>
    </row>
    <row r="61742" spans="3:5" x14ac:dyDescent="0.25">
      <c r="C61742" s="11"/>
      <c r="D61742" s="12"/>
      <c r="E61742" s="11"/>
    </row>
    <row r="61743" spans="3:5" x14ac:dyDescent="0.25">
      <c r="C61743" s="11"/>
      <c r="D61743" s="12"/>
      <c r="E61743" s="11"/>
    </row>
    <row r="61744" spans="3:5" x14ac:dyDescent="0.25">
      <c r="C61744" s="11"/>
      <c r="D61744" s="12"/>
      <c r="E61744" s="11"/>
    </row>
    <row r="61745" spans="3:5" x14ac:dyDescent="0.25">
      <c r="C61745" s="11"/>
      <c r="D61745" s="12"/>
      <c r="E61745" s="11"/>
    </row>
    <row r="61746" spans="3:5" x14ac:dyDescent="0.25">
      <c r="C61746" s="11"/>
      <c r="D61746" s="12"/>
      <c r="E61746" s="11"/>
    </row>
    <row r="61747" spans="3:5" x14ac:dyDescent="0.25">
      <c r="C61747" s="11"/>
      <c r="D61747" s="12"/>
      <c r="E61747" s="11"/>
    </row>
    <row r="61748" spans="3:5" x14ac:dyDescent="0.25">
      <c r="C61748" s="11"/>
      <c r="D61748" s="12"/>
      <c r="E61748" s="11"/>
    </row>
    <row r="61749" spans="3:5" x14ac:dyDescent="0.25">
      <c r="C61749" s="11"/>
      <c r="D61749" s="12"/>
      <c r="E61749" s="11"/>
    </row>
    <row r="61750" spans="3:5" x14ac:dyDescent="0.25">
      <c r="C61750" s="11"/>
      <c r="D61750" s="12"/>
      <c r="E61750" s="11"/>
    </row>
    <row r="61751" spans="3:5" x14ac:dyDescent="0.25">
      <c r="C61751" s="11"/>
      <c r="D61751" s="12"/>
      <c r="E61751" s="11"/>
    </row>
    <row r="61752" spans="3:5" x14ac:dyDescent="0.25">
      <c r="C61752" s="11"/>
      <c r="D61752" s="12"/>
      <c r="E61752" s="11"/>
    </row>
    <row r="61753" spans="3:5" x14ac:dyDescent="0.25">
      <c r="C61753" s="11"/>
      <c r="D61753" s="12"/>
      <c r="E61753" s="11"/>
    </row>
    <row r="61754" spans="3:5" x14ac:dyDescent="0.25">
      <c r="C61754" s="11"/>
      <c r="D61754" s="12"/>
      <c r="E61754" s="11"/>
    </row>
    <row r="61755" spans="3:5" x14ac:dyDescent="0.25">
      <c r="C61755" s="11"/>
      <c r="D61755" s="12"/>
      <c r="E61755" s="11"/>
    </row>
    <row r="61756" spans="3:5" x14ac:dyDescent="0.25">
      <c r="C61756" s="11"/>
      <c r="D61756" s="12"/>
      <c r="E61756" s="11"/>
    </row>
    <row r="61757" spans="3:5" x14ac:dyDescent="0.25">
      <c r="C61757" s="11"/>
      <c r="D61757" s="12"/>
      <c r="E61757" s="11"/>
    </row>
    <row r="61758" spans="3:5" x14ac:dyDescent="0.25">
      <c r="C61758" s="11"/>
      <c r="D61758" s="12"/>
      <c r="E61758" s="11"/>
    </row>
    <row r="61759" spans="3:5" x14ac:dyDescent="0.25">
      <c r="C61759" s="11"/>
      <c r="D61759" s="12"/>
      <c r="E61759" s="11"/>
    </row>
    <row r="61760" spans="3:5" x14ac:dyDescent="0.25">
      <c r="C61760" s="11"/>
      <c r="D61760" s="12"/>
      <c r="E61760" s="11"/>
    </row>
    <row r="61761" spans="3:5" x14ac:dyDescent="0.25">
      <c r="C61761" s="11"/>
      <c r="D61761" s="12"/>
      <c r="E61761" s="11"/>
    </row>
    <row r="61762" spans="3:5" x14ac:dyDescent="0.25">
      <c r="C61762" s="11"/>
      <c r="D61762" s="12"/>
      <c r="E61762" s="11"/>
    </row>
    <row r="61763" spans="3:5" x14ac:dyDescent="0.25">
      <c r="C61763" s="11"/>
      <c r="D61763" s="12"/>
      <c r="E61763" s="11"/>
    </row>
    <row r="61764" spans="3:5" x14ac:dyDescent="0.25">
      <c r="C61764" s="11"/>
      <c r="D61764" s="12"/>
      <c r="E61764" s="11"/>
    </row>
    <row r="61765" spans="3:5" x14ac:dyDescent="0.25">
      <c r="C61765" s="11"/>
      <c r="D61765" s="12"/>
      <c r="E61765" s="11"/>
    </row>
    <row r="61766" spans="3:5" x14ac:dyDescent="0.25">
      <c r="C61766" s="11"/>
      <c r="D61766" s="12"/>
      <c r="E61766" s="11"/>
    </row>
    <row r="61767" spans="3:5" x14ac:dyDescent="0.25">
      <c r="C61767" s="11"/>
      <c r="D61767" s="12"/>
      <c r="E61767" s="11"/>
    </row>
    <row r="61768" spans="3:5" x14ac:dyDescent="0.25">
      <c r="C61768" s="11"/>
      <c r="D61768" s="12"/>
      <c r="E61768" s="11"/>
    </row>
    <row r="61769" spans="3:5" x14ac:dyDescent="0.25">
      <c r="C61769" s="11"/>
      <c r="D61769" s="12"/>
      <c r="E61769" s="11"/>
    </row>
    <row r="61770" spans="3:5" x14ac:dyDescent="0.25">
      <c r="C61770" s="11"/>
      <c r="D61770" s="12"/>
      <c r="E61770" s="11"/>
    </row>
    <row r="61771" spans="3:5" x14ac:dyDescent="0.25">
      <c r="C61771" s="11"/>
      <c r="D61771" s="12"/>
      <c r="E61771" s="11"/>
    </row>
    <row r="61772" spans="3:5" x14ac:dyDescent="0.25">
      <c r="C61772" s="11"/>
      <c r="D61772" s="12"/>
      <c r="E61772" s="11"/>
    </row>
    <row r="61773" spans="3:5" x14ac:dyDescent="0.25">
      <c r="C61773" s="11"/>
      <c r="D61773" s="12"/>
      <c r="E61773" s="11"/>
    </row>
    <row r="61774" spans="3:5" x14ac:dyDescent="0.25">
      <c r="C61774" s="11"/>
      <c r="D61774" s="12"/>
      <c r="E61774" s="11"/>
    </row>
    <row r="61775" spans="3:5" x14ac:dyDescent="0.25">
      <c r="C61775" s="11"/>
      <c r="D61775" s="12"/>
      <c r="E61775" s="11"/>
    </row>
    <row r="61776" spans="3:5" x14ac:dyDescent="0.25">
      <c r="C61776" s="11"/>
      <c r="D61776" s="12"/>
      <c r="E61776" s="11"/>
    </row>
    <row r="61777" spans="3:5" x14ac:dyDescent="0.25">
      <c r="C61777" s="11"/>
      <c r="D61777" s="12"/>
      <c r="E61777" s="11"/>
    </row>
    <row r="61778" spans="3:5" x14ac:dyDescent="0.25">
      <c r="C61778" s="11"/>
      <c r="D61778" s="12"/>
      <c r="E61778" s="11"/>
    </row>
    <row r="61779" spans="3:5" x14ac:dyDescent="0.25">
      <c r="C61779" s="11"/>
      <c r="D61779" s="12"/>
      <c r="E61779" s="11"/>
    </row>
    <row r="61780" spans="3:5" x14ac:dyDescent="0.25">
      <c r="C61780" s="11"/>
      <c r="D61780" s="12"/>
      <c r="E61780" s="11"/>
    </row>
    <row r="61781" spans="3:5" x14ac:dyDescent="0.25">
      <c r="C61781" s="11"/>
      <c r="D61781" s="12"/>
      <c r="E61781" s="11"/>
    </row>
    <row r="61782" spans="3:5" x14ac:dyDescent="0.25">
      <c r="C61782" s="11"/>
      <c r="D61782" s="12"/>
      <c r="E61782" s="11"/>
    </row>
    <row r="61783" spans="3:5" x14ac:dyDescent="0.25">
      <c r="C61783" s="11"/>
      <c r="D61783" s="12"/>
      <c r="E61783" s="11"/>
    </row>
    <row r="61784" spans="3:5" x14ac:dyDescent="0.25">
      <c r="C61784" s="11"/>
      <c r="D61784" s="12"/>
      <c r="E61784" s="11"/>
    </row>
    <row r="61785" spans="3:5" x14ac:dyDescent="0.25">
      <c r="C61785" s="11"/>
      <c r="D61785" s="12"/>
      <c r="E61785" s="11"/>
    </row>
    <row r="61786" spans="3:5" x14ac:dyDescent="0.25">
      <c r="C61786" s="11"/>
      <c r="D61786" s="12"/>
      <c r="E61786" s="11"/>
    </row>
    <row r="61787" spans="3:5" x14ac:dyDescent="0.25">
      <c r="C61787" s="11"/>
      <c r="D61787" s="12"/>
      <c r="E61787" s="11"/>
    </row>
    <row r="61788" spans="3:5" x14ac:dyDescent="0.25">
      <c r="C61788" s="11"/>
      <c r="D61788" s="12"/>
      <c r="E61788" s="11"/>
    </row>
    <row r="61789" spans="3:5" x14ac:dyDescent="0.25">
      <c r="C61789" s="11"/>
      <c r="D61789" s="12"/>
      <c r="E61789" s="11"/>
    </row>
    <row r="61790" spans="3:5" x14ac:dyDescent="0.25">
      <c r="C61790" s="11"/>
      <c r="D61790" s="12"/>
      <c r="E61790" s="11"/>
    </row>
    <row r="61791" spans="3:5" x14ac:dyDescent="0.25">
      <c r="C61791" s="11"/>
      <c r="D61791" s="12"/>
      <c r="E61791" s="11"/>
    </row>
    <row r="61792" spans="3:5" x14ac:dyDescent="0.25">
      <c r="C61792" s="11"/>
      <c r="D61792" s="12"/>
      <c r="E61792" s="11"/>
    </row>
    <row r="61793" spans="3:5" x14ac:dyDescent="0.25">
      <c r="C61793" s="11"/>
      <c r="D61793" s="12"/>
      <c r="E61793" s="11"/>
    </row>
    <row r="61794" spans="3:5" x14ac:dyDescent="0.25">
      <c r="C61794" s="11"/>
      <c r="D61794" s="12"/>
      <c r="E61794" s="11"/>
    </row>
    <row r="61795" spans="3:5" x14ac:dyDescent="0.25">
      <c r="C61795" s="11"/>
      <c r="D61795" s="12"/>
      <c r="E61795" s="11"/>
    </row>
    <row r="61796" spans="3:5" x14ac:dyDescent="0.25">
      <c r="C61796" s="11"/>
      <c r="D61796" s="12"/>
      <c r="E61796" s="11"/>
    </row>
    <row r="61797" spans="3:5" x14ac:dyDescent="0.25">
      <c r="C61797" s="11"/>
      <c r="D61797" s="12"/>
      <c r="E61797" s="11"/>
    </row>
    <row r="61798" spans="3:5" x14ac:dyDescent="0.25">
      <c r="C61798" s="11"/>
      <c r="D61798" s="12"/>
      <c r="E61798" s="11"/>
    </row>
    <row r="61799" spans="3:5" x14ac:dyDescent="0.25">
      <c r="C61799" s="11"/>
      <c r="D61799" s="12"/>
      <c r="E61799" s="11"/>
    </row>
    <row r="61800" spans="3:5" x14ac:dyDescent="0.25">
      <c r="C61800" s="11"/>
      <c r="D61800" s="12"/>
      <c r="E61800" s="11"/>
    </row>
    <row r="61801" spans="3:5" x14ac:dyDescent="0.25">
      <c r="C61801" s="11"/>
      <c r="D61801" s="12"/>
      <c r="E61801" s="11"/>
    </row>
    <row r="61802" spans="3:5" x14ac:dyDescent="0.25">
      <c r="C61802" s="11"/>
      <c r="D61802" s="12"/>
      <c r="E61802" s="11"/>
    </row>
    <row r="61803" spans="3:5" x14ac:dyDescent="0.25">
      <c r="C61803" s="11"/>
      <c r="D61803" s="12"/>
      <c r="E61803" s="11"/>
    </row>
    <row r="61804" spans="3:5" x14ac:dyDescent="0.25">
      <c r="C61804" s="11"/>
      <c r="D61804" s="12"/>
      <c r="E61804" s="11"/>
    </row>
    <row r="61805" spans="3:5" x14ac:dyDescent="0.25">
      <c r="C61805" s="11"/>
      <c r="D61805" s="12"/>
      <c r="E61805" s="11"/>
    </row>
    <row r="61806" spans="3:5" x14ac:dyDescent="0.25">
      <c r="C61806" s="11"/>
      <c r="D61806" s="12"/>
      <c r="E61806" s="11"/>
    </row>
    <row r="61807" spans="3:5" x14ac:dyDescent="0.25">
      <c r="C61807" s="11"/>
      <c r="D61807" s="12"/>
      <c r="E61807" s="11"/>
    </row>
    <row r="61808" spans="3:5" x14ac:dyDescent="0.25">
      <c r="C61808" s="11"/>
      <c r="D61808" s="12"/>
      <c r="E61808" s="11"/>
    </row>
    <row r="61809" spans="3:5" x14ac:dyDescent="0.25">
      <c r="C61809" s="11"/>
      <c r="D61809" s="12"/>
      <c r="E61809" s="11"/>
    </row>
    <row r="61810" spans="3:5" x14ac:dyDescent="0.25">
      <c r="C61810" s="11"/>
      <c r="D61810" s="12"/>
      <c r="E61810" s="11"/>
    </row>
    <row r="61811" spans="3:5" x14ac:dyDescent="0.25">
      <c r="C61811" s="11"/>
      <c r="D61811" s="12"/>
      <c r="E61811" s="11"/>
    </row>
    <row r="61812" spans="3:5" x14ac:dyDescent="0.25">
      <c r="C61812" s="11"/>
      <c r="D61812" s="12"/>
      <c r="E61812" s="11"/>
    </row>
    <row r="61813" spans="3:5" x14ac:dyDescent="0.25">
      <c r="C61813" s="11"/>
      <c r="D61813" s="12"/>
      <c r="E61813" s="11"/>
    </row>
    <row r="61814" spans="3:5" x14ac:dyDescent="0.25">
      <c r="C61814" s="11"/>
      <c r="D61814" s="12"/>
      <c r="E61814" s="11"/>
    </row>
    <row r="61815" spans="3:5" x14ac:dyDescent="0.25">
      <c r="C61815" s="11"/>
      <c r="D61815" s="12"/>
      <c r="E61815" s="11"/>
    </row>
    <row r="61816" spans="3:5" x14ac:dyDescent="0.25">
      <c r="C61816" s="11"/>
      <c r="D61816" s="12"/>
      <c r="E61816" s="11"/>
    </row>
    <row r="61817" spans="3:5" x14ac:dyDescent="0.25">
      <c r="C61817" s="11"/>
      <c r="D61817" s="12"/>
      <c r="E61817" s="11"/>
    </row>
    <row r="61818" spans="3:5" x14ac:dyDescent="0.25">
      <c r="C61818" s="11"/>
      <c r="D61818" s="12"/>
      <c r="E61818" s="11"/>
    </row>
    <row r="61819" spans="3:5" x14ac:dyDescent="0.25">
      <c r="C61819" s="11"/>
      <c r="D61819" s="12"/>
      <c r="E61819" s="11"/>
    </row>
    <row r="61820" spans="3:5" x14ac:dyDescent="0.25">
      <c r="C61820" s="11"/>
      <c r="D61820" s="12"/>
      <c r="E61820" s="11"/>
    </row>
    <row r="61821" spans="3:5" x14ac:dyDescent="0.25">
      <c r="C61821" s="11"/>
      <c r="D61821" s="12"/>
      <c r="E61821" s="11"/>
    </row>
    <row r="61822" spans="3:5" x14ac:dyDescent="0.25">
      <c r="C61822" s="11"/>
      <c r="D61822" s="12"/>
      <c r="E61822" s="11"/>
    </row>
    <row r="61823" spans="3:5" x14ac:dyDescent="0.25">
      <c r="C61823" s="11"/>
      <c r="D61823" s="12"/>
      <c r="E61823" s="11"/>
    </row>
    <row r="61824" spans="3:5" x14ac:dyDescent="0.25">
      <c r="C61824" s="11"/>
      <c r="D61824" s="12"/>
      <c r="E61824" s="11"/>
    </row>
    <row r="61825" spans="3:5" x14ac:dyDescent="0.25">
      <c r="C61825" s="11"/>
      <c r="D61825" s="12"/>
      <c r="E61825" s="11"/>
    </row>
    <row r="61826" spans="3:5" x14ac:dyDescent="0.25">
      <c r="C61826" s="11"/>
      <c r="D61826" s="12"/>
      <c r="E61826" s="11"/>
    </row>
    <row r="61827" spans="3:5" x14ac:dyDescent="0.25">
      <c r="C61827" s="11"/>
      <c r="D61827" s="12"/>
      <c r="E61827" s="11"/>
    </row>
    <row r="61828" spans="3:5" x14ac:dyDescent="0.25">
      <c r="C61828" s="11"/>
      <c r="D61828" s="12"/>
      <c r="E61828" s="11"/>
    </row>
    <row r="61829" spans="3:5" x14ac:dyDescent="0.25">
      <c r="C61829" s="11"/>
      <c r="D61829" s="12"/>
      <c r="E61829" s="11"/>
    </row>
    <row r="61830" spans="3:5" x14ac:dyDescent="0.25">
      <c r="C61830" s="11"/>
      <c r="D61830" s="12"/>
      <c r="E61830" s="11"/>
    </row>
    <row r="61831" spans="3:5" x14ac:dyDescent="0.25">
      <c r="C61831" s="11"/>
      <c r="D61831" s="12"/>
      <c r="E61831" s="11"/>
    </row>
    <row r="61832" spans="3:5" x14ac:dyDescent="0.25">
      <c r="C61832" s="11"/>
      <c r="D61832" s="12"/>
      <c r="E61832" s="11"/>
    </row>
    <row r="61833" spans="3:5" x14ac:dyDescent="0.25">
      <c r="C61833" s="11"/>
      <c r="D61833" s="12"/>
      <c r="E61833" s="11"/>
    </row>
    <row r="61834" spans="3:5" x14ac:dyDescent="0.25">
      <c r="C61834" s="11"/>
      <c r="D61834" s="12"/>
      <c r="E61834" s="11"/>
    </row>
    <row r="61835" spans="3:5" x14ac:dyDescent="0.25">
      <c r="C61835" s="11"/>
      <c r="D61835" s="12"/>
      <c r="E61835" s="11"/>
    </row>
    <row r="61836" spans="3:5" x14ac:dyDescent="0.25">
      <c r="C61836" s="11"/>
      <c r="D61836" s="12"/>
      <c r="E61836" s="11"/>
    </row>
    <row r="61837" spans="3:5" x14ac:dyDescent="0.25">
      <c r="C61837" s="11"/>
      <c r="D61837" s="12"/>
      <c r="E61837" s="11"/>
    </row>
    <row r="61838" spans="3:5" x14ac:dyDescent="0.25">
      <c r="C61838" s="11"/>
      <c r="D61838" s="12"/>
      <c r="E61838" s="11"/>
    </row>
    <row r="61839" spans="3:5" x14ac:dyDescent="0.25">
      <c r="C61839" s="11"/>
      <c r="D61839" s="12"/>
      <c r="E61839" s="11"/>
    </row>
    <row r="61840" spans="3:5" x14ac:dyDescent="0.25">
      <c r="C61840" s="11"/>
      <c r="D61840" s="12"/>
      <c r="E61840" s="11"/>
    </row>
    <row r="61841" spans="3:5" x14ac:dyDescent="0.25">
      <c r="C61841" s="11"/>
      <c r="D61841" s="12"/>
      <c r="E61841" s="11"/>
    </row>
    <row r="61842" spans="3:5" x14ac:dyDescent="0.25">
      <c r="C61842" s="11"/>
      <c r="D61842" s="12"/>
      <c r="E61842" s="11"/>
    </row>
    <row r="61843" spans="3:5" x14ac:dyDescent="0.25">
      <c r="C61843" s="11"/>
      <c r="D61843" s="12"/>
      <c r="E61843" s="11"/>
    </row>
    <row r="61844" spans="3:5" x14ac:dyDescent="0.25">
      <c r="C61844" s="11"/>
      <c r="D61844" s="12"/>
      <c r="E61844" s="11"/>
    </row>
    <row r="61845" spans="3:5" x14ac:dyDescent="0.25">
      <c r="C61845" s="11"/>
      <c r="D61845" s="12"/>
      <c r="E61845" s="11"/>
    </row>
    <row r="61846" spans="3:5" x14ac:dyDescent="0.25">
      <c r="C61846" s="11"/>
      <c r="D61846" s="12"/>
      <c r="E61846" s="11"/>
    </row>
    <row r="61847" spans="3:5" x14ac:dyDescent="0.25">
      <c r="C61847" s="11"/>
      <c r="D61847" s="12"/>
      <c r="E61847" s="11"/>
    </row>
    <row r="61848" spans="3:5" x14ac:dyDescent="0.25">
      <c r="C61848" s="11"/>
      <c r="D61848" s="12"/>
      <c r="E61848" s="11"/>
    </row>
    <row r="61849" spans="3:5" x14ac:dyDescent="0.25">
      <c r="C61849" s="11"/>
      <c r="D61849" s="12"/>
      <c r="E61849" s="11"/>
    </row>
    <row r="61850" spans="3:5" x14ac:dyDescent="0.25">
      <c r="C61850" s="11"/>
      <c r="D61850" s="12"/>
      <c r="E61850" s="11"/>
    </row>
    <row r="61851" spans="3:5" x14ac:dyDescent="0.25">
      <c r="C61851" s="11"/>
      <c r="D61851" s="12"/>
      <c r="E61851" s="11"/>
    </row>
    <row r="61852" spans="3:5" x14ac:dyDescent="0.25">
      <c r="C61852" s="11"/>
      <c r="D61852" s="12"/>
      <c r="E61852" s="11"/>
    </row>
    <row r="61853" spans="3:5" x14ac:dyDescent="0.25">
      <c r="C61853" s="11"/>
      <c r="D61853" s="12"/>
      <c r="E61853" s="11"/>
    </row>
    <row r="61854" spans="3:5" x14ac:dyDescent="0.25">
      <c r="C61854" s="11"/>
      <c r="D61854" s="12"/>
      <c r="E61854" s="11"/>
    </row>
    <row r="61855" spans="3:5" x14ac:dyDescent="0.25">
      <c r="C61855" s="11"/>
      <c r="D61855" s="12"/>
      <c r="E61855" s="11"/>
    </row>
    <row r="61856" spans="3:5" x14ac:dyDescent="0.25">
      <c r="C61856" s="11"/>
      <c r="D61856" s="12"/>
      <c r="E61856" s="11"/>
    </row>
    <row r="61857" spans="3:5" x14ac:dyDescent="0.25">
      <c r="C61857" s="11"/>
      <c r="D61857" s="12"/>
      <c r="E61857" s="11"/>
    </row>
    <row r="61858" spans="3:5" x14ac:dyDescent="0.25">
      <c r="C61858" s="11"/>
      <c r="D61858" s="12"/>
      <c r="E61858" s="11"/>
    </row>
    <row r="61859" spans="3:5" x14ac:dyDescent="0.25">
      <c r="C61859" s="11"/>
      <c r="D61859" s="12"/>
      <c r="E61859" s="11"/>
    </row>
    <row r="61860" spans="3:5" x14ac:dyDescent="0.25">
      <c r="C61860" s="11"/>
      <c r="D61860" s="12"/>
      <c r="E61860" s="11"/>
    </row>
    <row r="61861" spans="3:5" x14ac:dyDescent="0.25">
      <c r="C61861" s="11"/>
      <c r="D61861" s="12"/>
      <c r="E61861" s="11"/>
    </row>
    <row r="61862" spans="3:5" x14ac:dyDescent="0.25">
      <c r="C61862" s="11"/>
      <c r="D61862" s="12"/>
      <c r="E61862" s="11"/>
    </row>
    <row r="61863" spans="3:5" x14ac:dyDescent="0.25">
      <c r="C61863" s="11"/>
      <c r="D61863" s="12"/>
      <c r="E61863" s="11"/>
    </row>
    <row r="61864" spans="3:5" x14ac:dyDescent="0.25">
      <c r="C61864" s="11"/>
      <c r="D61864" s="12"/>
      <c r="E61864" s="11"/>
    </row>
    <row r="61865" spans="3:5" x14ac:dyDescent="0.25">
      <c r="C61865" s="11"/>
      <c r="D61865" s="12"/>
      <c r="E61865" s="11"/>
    </row>
    <row r="61866" spans="3:5" x14ac:dyDescent="0.25">
      <c r="C61866" s="11"/>
      <c r="D61866" s="12"/>
      <c r="E61866" s="11"/>
    </row>
    <row r="61867" spans="3:5" x14ac:dyDescent="0.25">
      <c r="C61867" s="11"/>
      <c r="D61867" s="12"/>
      <c r="E61867" s="11"/>
    </row>
    <row r="61868" spans="3:5" x14ac:dyDescent="0.25">
      <c r="C61868" s="11"/>
      <c r="D61868" s="12"/>
      <c r="E61868" s="11"/>
    </row>
    <row r="61869" spans="3:5" x14ac:dyDescent="0.25">
      <c r="C61869" s="11"/>
      <c r="D61869" s="12"/>
      <c r="E61869" s="11"/>
    </row>
    <row r="61870" spans="3:5" x14ac:dyDescent="0.25">
      <c r="C61870" s="11"/>
      <c r="D61870" s="12"/>
      <c r="E61870" s="11"/>
    </row>
    <row r="61871" spans="3:5" x14ac:dyDescent="0.25">
      <c r="C61871" s="11"/>
      <c r="D61871" s="12"/>
      <c r="E61871" s="11"/>
    </row>
    <row r="61872" spans="3:5" x14ac:dyDescent="0.25">
      <c r="C61872" s="11"/>
      <c r="D61872" s="12"/>
      <c r="E61872" s="11"/>
    </row>
    <row r="61873" spans="3:5" x14ac:dyDescent="0.25">
      <c r="C61873" s="11"/>
      <c r="D61873" s="12"/>
      <c r="E61873" s="11"/>
    </row>
    <row r="61874" spans="3:5" x14ac:dyDescent="0.25">
      <c r="C61874" s="11"/>
      <c r="D61874" s="12"/>
      <c r="E61874" s="11"/>
    </row>
    <row r="61875" spans="3:5" x14ac:dyDescent="0.25">
      <c r="C61875" s="11"/>
      <c r="D61875" s="12"/>
      <c r="E61875" s="11"/>
    </row>
    <row r="61876" spans="3:5" x14ac:dyDescent="0.25">
      <c r="C61876" s="11"/>
      <c r="D61876" s="12"/>
      <c r="E61876" s="11"/>
    </row>
    <row r="61877" spans="3:5" x14ac:dyDescent="0.25">
      <c r="C61877" s="11"/>
      <c r="D61877" s="12"/>
      <c r="E61877" s="11"/>
    </row>
    <row r="61878" spans="3:5" x14ac:dyDescent="0.25">
      <c r="C61878" s="11"/>
      <c r="D61878" s="12"/>
      <c r="E61878" s="11"/>
    </row>
    <row r="61879" spans="3:5" x14ac:dyDescent="0.25">
      <c r="C61879" s="11"/>
      <c r="D61879" s="12"/>
      <c r="E61879" s="11"/>
    </row>
    <row r="61880" spans="3:5" x14ac:dyDescent="0.25">
      <c r="C61880" s="11"/>
      <c r="D61880" s="12"/>
      <c r="E61880" s="11"/>
    </row>
    <row r="61881" spans="3:5" x14ac:dyDescent="0.25">
      <c r="C61881" s="11"/>
      <c r="D61881" s="12"/>
      <c r="E61881" s="11"/>
    </row>
    <row r="61882" spans="3:5" x14ac:dyDescent="0.25">
      <c r="C61882" s="11"/>
      <c r="D61882" s="12"/>
      <c r="E61882" s="11"/>
    </row>
    <row r="61883" spans="3:5" x14ac:dyDescent="0.25">
      <c r="C61883" s="11"/>
      <c r="D61883" s="12"/>
      <c r="E61883" s="11"/>
    </row>
    <row r="61884" spans="3:5" x14ac:dyDescent="0.25">
      <c r="C61884" s="11"/>
      <c r="D61884" s="12"/>
      <c r="E61884" s="11"/>
    </row>
    <row r="61885" spans="3:5" x14ac:dyDescent="0.25">
      <c r="C61885" s="11"/>
      <c r="D61885" s="12"/>
      <c r="E61885" s="11"/>
    </row>
    <row r="61886" spans="3:5" x14ac:dyDescent="0.25">
      <c r="C61886" s="11"/>
      <c r="D61886" s="12"/>
      <c r="E61886" s="11"/>
    </row>
    <row r="61887" spans="3:5" x14ac:dyDescent="0.25">
      <c r="C61887" s="11"/>
      <c r="D61887" s="12"/>
      <c r="E61887" s="11"/>
    </row>
    <row r="61888" spans="3:5" x14ac:dyDescent="0.25">
      <c r="C61888" s="11"/>
      <c r="D61888" s="12"/>
      <c r="E61888" s="11"/>
    </row>
    <row r="61889" spans="3:5" x14ac:dyDescent="0.25">
      <c r="C61889" s="11"/>
      <c r="D61889" s="12"/>
      <c r="E61889" s="11"/>
    </row>
    <row r="61890" spans="3:5" x14ac:dyDescent="0.25">
      <c r="C61890" s="11"/>
      <c r="D61890" s="12"/>
      <c r="E61890" s="11"/>
    </row>
    <row r="61891" spans="3:5" x14ac:dyDescent="0.25">
      <c r="C61891" s="11"/>
      <c r="D61891" s="12"/>
      <c r="E61891" s="11"/>
    </row>
    <row r="61892" spans="3:5" x14ac:dyDescent="0.25">
      <c r="C61892" s="11"/>
      <c r="D61892" s="12"/>
      <c r="E61892" s="11"/>
    </row>
    <row r="61893" spans="3:5" x14ac:dyDescent="0.25">
      <c r="C61893" s="11"/>
      <c r="D61893" s="12"/>
      <c r="E61893" s="11"/>
    </row>
    <row r="61894" spans="3:5" x14ac:dyDescent="0.25">
      <c r="C61894" s="11"/>
      <c r="D61894" s="12"/>
      <c r="E61894" s="11"/>
    </row>
    <row r="61895" spans="3:5" x14ac:dyDescent="0.25">
      <c r="C61895" s="11"/>
      <c r="D61895" s="12"/>
      <c r="E61895" s="11"/>
    </row>
    <row r="61896" spans="3:5" x14ac:dyDescent="0.25">
      <c r="C61896" s="11"/>
      <c r="D61896" s="12"/>
      <c r="E61896" s="11"/>
    </row>
    <row r="61897" spans="3:5" x14ac:dyDescent="0.25">
      <c r="C61897" s="11"/>
      <c r="D61897" s="12"/>
      <c r="E61897" s="11"/>
    </row>
    <row r="61898" spans="3:5" x14ac:dyDescent="0.25">
      <c r="C61898" s="11"/>
      <c r="D61898" s="12"/>
      <c r="E61898" s="11"/>
    </row>
    <row r="61899" spans="3:5" x14ac:dyDescent="0.25">
      <c r="C61899" s="11"/>
      <c r="D61899" s="12"/>
      <c r="E61899" s="11"/>
    </row>
    <row r="61900" spans="3:5" x14ac:dyDescent="0.25">
      <c r="C61900" s="11"/>
      <c r="D61900" s="12"/>
      <c r="E61900" s="11"/>
    </row>
    <row r="61901" spans="3:5" x14ac:dyDescent="0.25">
      <c r="C61901" s="11"/>
      <c r="D61901" s="12"/>
      <c r="E61901" s="11"/>
    </row>
    <row r="61902" spans="3:5" x14ac:dyDescent="0.25">
      <c r="C61902" s="11"/>
      <c r="D61902" s="12"/>
      <c r="E61902" s="11"/>
    </row>
    <row r="61903" spans="3:5" x14ac:dyDescent="0.25">
      <c r="C61903" s="11"/>
      <c r="D61903" s="12"/>
      <c r="E61903" s="11"/>
    </row>
    <row r="61904" spans="3:5" x14ac:dyDescent="0.25">
      <c r="C61904" s="11"/>
      <c r="D61904" s="12"/>
      <c r="E61904" s="11"/>
    </row>
    <row r="61905" spans="3:5" x14ac:dyDescent="0.25">
      <c r="C61905" s="11"/>
      <c r="D61905" s="12"/>
      <c r="E61905" s="11"/>
    </row>
    <row r="61906" spans="3:5" x14ac:dyDescent="0.25">
      <c r="C61906" s="11"/>
      <c r="D61906" s="12"/>
      <c r="E61906" s="11"/>
    </row>
    <row r="61907" spans="3:5" x14ac:dyDescent="0.25">
      <c r="C61907" s="11"/>
      <c r="D61907" s="12"/>
      <c r="E61907" s="11"/>
    </row>
    <row r="61908" spans="3:5" x14ac:dyDescent="0.25">
      <c r="C61908" s="11"/>
      <c r="D61908" s="12"/>
      <c r="E61908" s="11"/>
    </row>
    <row r="61909" spans="3:5" x14ac:dyDescent="0.25">
      <c r="C61909" s="11"/>
      <c r="D61909" s="12"/>
      <c r="E61909" s="11"/>
    </row>
    <row r="61910" spans="3:5" x14ac:dyDescent="0.25">
      <c r="C61910" s="11"/>
      <c r="D61910" s="12"/>
      <c r="E61910" s="11"/>
    </row>
    <row r="61911" spans="3:5" x14ac:dyDescent="0.25">
      <c r="C61911" s="11"/>
      <c r="D61911" s="12"/>
      <c r="E61911" s="11"/>
    </row>
    <row r="61912" spans="3:5" x14ac:dyDescent="0.25">
      <c r="C61912" s="11"/>
      <c r="D61912" s="12"/>
      <c r="E61912" s="11"/>
    </row>
    <row r="61913" spans="3:5" x14ac:dyDescent="0.25">
      <c r="C61913" s="11"/>
      <c r="D61913" s="12"/>
      <c r="E61913" s="11"/>
    </row>
    <row r="61914" spans="3:5" x14ac:dyDescent="0.25">
      <c r="C61914" s="11"/>
      <c r="D61914" s="12"/>
      <c r="E61914" s="11"/>
    </row>
    <row r="61915" spans="3:5" x14ac:dyDescent="0.25">
      <c r="C61915" s="11"/>
      <c r="D61915" s="12"/>
      <c r="E61915" s="11"/>
    </row>
    <row r="61916" spans="3:5" x14ac:dyDescent="0.25">
      <c r="C61916" s="11"/>
      <c r="D61916" s="12"/>
      <c r="E61916" s="11"/>
    </row>
    <row r="61917" spans="3:5" x14ac:dyDescent="0.25">
      <c r="C61917" s="11"/>
      <c r="D61917" s="12"/>
      <c r="E61917" s="11"/>
    </row>
    <row r="61918" spans="3:5" x14ac:dyDescent="0.25">
      <c r="C61918" s="11"/>
      <c r="D61918" s="12"/>
      <c r="E61918" s="11"/>
    </row>
    <row r="61919" spans="3:5" x14ac:dyDescent="0.25">
      <c r="C61919" s="11"/>
      <c r="D61919" s="12"/>
      <c r="E61919" s="11"/>
    </row>
    <row r="61920" spans="3:5" x14ac:dyDescent="0.25">
      <c r="C61920" s="11"/>
      <c r="D61920" s="12"/>
      <c r="E61920" s="11"/>
    </row>
    <row r="61921" spans="3:5" x14ac:dyDescent="0.25">
      <c r="C61921" s="11"/>
      <c r="D61921" s="12"/>
      <c r="E61921" s="11"/>
    </row>
    <row r="61922" spans="3:5" x14ac:dyDescent="0.25">
      <c r="C61922" s="11"/>
      <c r="D61922" s="12"/>
      <c r="E61922" s="11"/>
    </row>
    <row r="61923" spans="3:5" x14ac:dyDescent="0.25">
      <c r="C61923" s="11"/>
      <c r="D61923" s="12"/>
      <c r="E61923" s="11"/>
    </row>
    <row r="61924" spans="3:5" x14ac:dyDescent="0.25">
      <c r="C61924" s="11"/>
      <c r="D61924" s="12"/>
      <c r="E61924" s="11"/>
    </row>
    <row r="61925" spans="3:5" x14ac:dyDescent="0.25">
      <c r="C61925" s="11"/>
      <c r="D61925" s="12"/>
      <c r="E61925" s="11"/>
    </row>
    <row r="61926" spans="3:5" x14ac:dyDescent="0.25">
      <c r="C61926" s="11"/>
      <c r="D61926" s="12"/>
      <c r="E61926" s="11"/>
    </row>
    <row r="61927" spans="3:5" x14ac:dyDescent="0.25">
      <c r="C61927" s="11"/>
      <c r="D61927" s="12"/>
      <c r="E61927" s="11"/>
    </row>
    <row r="61928" spans="3:5" x14ac:dyDescent="0.25">
      <c r="C61928" s="11"/>
      <c r="D61928" s="12"/>
      <c r="E61928" s="11"/>
    </row>
    <row r="61929" spans="3:5" x14ac:dyDescent="0.25">
      <c r="C61929" s="11"/>
      <c r="D61929" s="12"/>
      <c r="E61929" s="11"/>
    </row>
    <row r="61930" spans="3:5" x14ac:dyDescent="0.25">
      <c r="C61930" s="11"/>
      <c r="D61930" s="12"/>
      <c r="E61930" s="11"/>
    </row>
    <row r="61931" spans="3:5" x14ac:dyDescent="0.25">
      <c r="C61931" s="11"/>
      <c r="D61931" s="12"/>
      <c r="E61931" s="11"/>
    </row>
    <row r="61932" spans="3:5" x14ac:dyDescent="0.25">
      <c r="C61932" s="11"/>
      <c r="D61932" s="12"/>
      <c r="E61932" s="11"/>
    </row>
    <row r="61933" spans="3:5" x14ac:dyDescent="0.25">
      <c r="C61933" s="11"/>
      <c r="D61933" s="12"/>
      <c r="E61933" s="11"/>
    </row>
    <row r="61934" spans="3:5" x14ac:dyDescent="0.25">
      <c r="C61934" s="11"/>
      <c r="D61934" s="12"/>
      <c r="E61934" s="11"/>
    </row>
    <row r="61935" spans="3:5" x14ac:dyDescent="0.25">
      <c r="C61935" s="11"/>
      <c r="D61935" s="12"/>
      <c r="E61935" s="11"/>
    </row>
    <row r="61936" spans="3:5" x14ac:dyDescent="0.25">
      <c r="C61936" s="11"/>
      <c r="D61936" s="12"/>
      <c r="E61936" s="11"/>
    </row>
    <row r="61937" spans="3:5" x14ac:dyDescent="0.25">
      <c r="C61937" s="11"/>
      <c r="D61937" s="12"/>
      <c r="E61937" s="11"/>
    </row>
    <row r="61938" spans="3:5" x14ac:dyDescent="0.25">
      <c r="C61938" s="11"/>
      <c r="D61938" s="12"/>
      <c r="E61938" s="11"/>
    </row>
    <row r="61939" spans="3:5" x14ac:dyDescent="0.25">
      <c r="C61939" s="11"/>
      <c r="D61939" s="12"/>
      <c r="E61939" s="11"/>
    </row>
    <row r="61940" spans="3:5" x14ac:dyDescent="0.25">
      <c r="C61940" s="11"/>
      <c r="D61940" s="12"/>
      <c r="E61940" s="11"/>
    </row>
    <row r="61941" spans="3:5" x14ac:dyDescent="0.25">
      <c r="C61941" s="11"/>
      <c r="D61941" s="12"/>
      <c r="E61941" s="11"/>
    </row>
    <row r="61942" spans="3:5" x14ac:dyDescent="0.25">
      <c r="C61942" s="11"/>
      <c r="D61942" s="12"/>
      <c r="E61942" s="11"/>
    </row>
    <row r="61943" spans="3:5" x14ac:dyDescent="0.25">
      <c r="C61943" s="11"/>
      <c r="D61943" s="12"/>
      <c r="E61943" s="11"/>
    </row>
    <row r="61944" spans="3:5" x14ac:dyDescent="0.25">
      <c r="C61944" s="11"/>
      <c r="D61944" s="12"/>
      <c r="E61944" s="11"/>
    </row>
    <row r="61945" spans="3:5" x14ac:dyDescent="0.25">
      <c r="C61945" s="11"/>
      <c r="D61945" s="12"/>
      <c r="E61945" s="11"/>
    </row>
    <row r="61946" spans="3:5" x14ac:dyDescent="0.25">
      <c r="C61946" s="11"/>
      <c r="D61946" s="12"/>
      <c r="E61946" s="11"/>
    </row>
    <row r="61947" spans="3:5" x14ac:dyDescent="0.25">
      <c r="C61947" s="11"/>
      <c r="D61947" s="12"/>
      <c r="E61947" s="11"/>
    </row>
    <row r="61948" spans="3:5" x14ac:dyDescent="0.25">
      <c r="C61948" s="11"/>
      <c r="D61948" s="12"/>
      <c r="E61948" s="11"/>
    </row>
    <row r="61949" spans="3:5" x14ac:dyDescent="0.25">
      <c r="C61949" s="11"/>
      <c r="D61949" s="12"/>
      <c r="E61949" s="11"/>
    </row>
    <row r="61950" spans="3:5" x14ac:dyDescent="0.25">
      <c r="C61950" s="11"/>
      <c r="D61950" s="12"/>
      <c r="E61950" s="11"/>
    </row>
    <row r="61951" spans="3:5" x14ac:dyDescent="0.25">
      <c r="C61951" s="11"/>
      <c r="D61951" s="12"/>
      <c r="E61951" s="11"/>
    </row>
    <row r="61952" spans="3:5" x14ac:dyDescent="0.25">
      <c r="C61952" s="11"/>
      <c r="D61952" s="12"/>
      <c r="E61952" s="11"/>
    </row>
    <row r="61953" spans="3:5" x14ac:dyDescent="0.25">
      <c r="C61953" s="11"/>
      <c r="D61953" s="12"/>
      <c r="E61953" s="11"/>
    </row>
    <row r="61954" spans="3:5" x14ac:dyDescent="0.25">
      <c r="C61954" s="11"/>
      <c r="D61954" s="12"/>
      <c r="E61954" s="11"/>
    </row>
    <row r="61955" spans="3:5" x14ac:dyDescent="0.25">
      <c r="C61955" s="11"/>
      <c r="D61955" s="12"/>
      <c r="E61955" s="11"/>
    </row>
    <row r="61956" spans="3:5" x14ac:dyDescent="0.25">
      <c r="C61956" s="11"/>
      <c r="D61956" s="12"/>
      <c r="E61956" s="11"/>
    </row>
    <row r="61957" spans="3:5" x14ac:dyDescent="0.25">
      <c r="C61957" s="11"/>
      <c r="D61957" s="12"/>
      <c r="E61957" s="11"/>
    </row>
    <row r="61958" spans="3:5" x14ac:dyDescent="0.25">
      <c r="C61958" s="11"/>
      <c r="D61958" s="12"/>
      <c r="E61958" s="11"/>
    </row>
    <row r="61959" spans="3:5" x14ac:dyDescent="0.25">
      <c r="C61959" s="11"/>
      <c r="D61959" s="12"/>
      <c r="E61959" s="11"/>
    </row>
    <row r="61960" spans="3:5" x14ac:dyDescent="0.25">
      <c r="C61960" s="11"/>
      <c r="D61960" s="12"/>
      <c r="E61960" s="11"/>
    </row>
    <row r="61961" spans="3:5" x14ac:dyDescent="0.25">
      <c r="C61961" s="11"/>
      <c r="D61961" s="12"/>
      <c r="E61961" s="11"/>
    </row>
    <row r="61962" spans="3:5" x14ac:dyDescent="0.25">
      <c r="C61962" s="11"/>
      <c r="D61962" s="12"/>
      <c r="E61962" s="11"/>
    </row>
    <row r="61963" spans="3:5" x14ac:dyDescent="0.25">
      <c r="C61963" s="11"/>
      <c r="D61963" s="12"/>
      <c r="E61963" s="11"/>
    </row>
    <row r="61964" spans="3:5" x14ac:dyDescent="0.25">
      <c r="C61964" s="11"/>
      <c r="D61964" s="12"/>
      <c r="E61964" s="11"/>
    </row>
    <row r="61965" spans="3:5" x14ac:dyDescent="0.25">
      <c r="C61965" s="11"/>
      <c r="D61965" s="12"/>
      <c r="E61965" s="11"/>
    </row>
    <row r="61966" spans="3:5" x14ac:dyDescent="0.25">
      <c r="C61966" s="11"/>
      <c r="D61966" s="12"/>
      <c r="E61966" s="11"/>
    </row>
    <row r="61967" spans="3:5" x14ac:dyDescent="0.25">
      <c r="C61967" s="11"/>
      <c r="D61967" s="12"/>
      <c r="E61967" s="11"/>
    </row>
    <row r="61968" spans="3:5" x14ac:dyDescent="0.25">
      <c r="C61968" s="11"/>
      <c r="D61968" s="12"/>
      <c r="E61968" s="11"/>
    </row>
    <row r="61969" spans="3:5" x14ac:dyDescent="0.25">
      <c r="C61969" s="11"/>
      <c r="D61969" s="12"/>
      <c r="E61969" s="11"/>
    </row>
    <row r="61970" spans="3:5" x14ac:dyDescent="0.25">
      <c r="C61970" s="11"/>
      <c r="D61970" s="12"/>
      <c r="E61970" s="11"/>
    </row>
    <row r="61971" spans="3:5" x14ac:dyDescent="0.25">
      <c r="C61971" s="11"/>
      <c r="D61971" s="12"/>
      <c r="E61971" s="11"/>
    </row>
    <row r="61972" spans="3:5" x14ac:dyDescent="0.25">
      <c r="C61972" s="11"/>
      <c r="D61972" s="12"/>
      <c r="E61972" s="11"/>
    </row>
    <row r="61973" spans="3:5" x14ac:dyDescent="0.25">
      <c r="C61973" s="11"/>
      <c r="D61973" s="12"/>
      <c r="E61973" s="11"/>
    </row>
    <row r="61974" spans="3:5" x14ac:dyDescent="0.25">
      <c r="C61974" s="11"/>
      <c r="D61974" s="12"/>
      <c r="E61974" s="11"/>
    </row>
    <row r="61975" spans="3:5" x14ac:dyDescent="0.25">
      <c r="C61975" s="11"/>
      <c r="D61975" s="12"/>
      <c r="E61975" s="11"/>
    </row>
    <row r="61976" spans="3:5" x14ac:dyDescent="0.25">
      <c r="C61976" s="11"/>
      <c r="D61976" s="12"/>
      <c r="E61976" s="11"/>
    </row>
    <row r="61977" spans="3:5" x14ac:dyDescent="0.25">
      <c r="C61977" s="11"/>
      <c r="D61977" s="12"/>
      <c r="E61977" s="11"/>
    </row>
    <row r="61978" spans="3:5" x14ac:dyDescent="0.25">
      <c r="C61978" s="11"/>
      <c r="D61978" s="12"/>
      <c r="E61978" s="11"/>
    </row>
    <row r="61979" spans="3:5" x14ac:dyDescent="0.25">
      <c r="C61979" s="11"/>
      <c r="D61979" s="12"/>
      <c r="E61979" s="11"/>
    </row>
    <row r="61980" spans="3:5" x14ac:dyDescent="0.25">
      <c r="C61980" s="11"/>
      <c r="D61980" s="12"/>
      <c r="E61980" s="11"/>
    </row>
    <row r="61981" spans="3:5" x14ac:dyDescent="0.25">
      <c r="C61981" s="11"/>
      <c r="D61981" s="12"/>
      <c r="E61981" s="11"/>
    </row>
    <row r="61982" spans="3:5" x14ac:dyDescent="0.25">
      <c r="C61982" s="11"/>
      <c r="D61982" s="12"/>
      <c r="E61982" s="11"/>
    </row>
    <row r="61983" spans="3:5" x14ac:dyDescent="0.25">
      <c r="C61983" s="11"/>
      <c r="D61983" s="12"/>
      <c r="E61983" s="11"/>
    </row>
    <row r="61984" spans="3:5" x14ac:dyDescent="0.25">
      <c r="C61984" s="11"/>
      <c r="D61984" s="12"/>
      <c r="E61984" s="11"/>
    </row>
    <row r="61985" spans="3:5" x14ac:dyDescent="0.25">
      <c r="C61985" s="11"/>
      <c r="D61985" s="12"/>
      <c r="E61985" s="11"/>
    </row>
    <row r="61986" spans="3:5" x14ac:dyDescent="0.25">
      <c r="C61986" s="11"/>
      <c r="D61986" s="12"/>
      <c r="E61986" s="11"/>
    </row>
    <row r="61987" spans="3:5" x14ac:dyDescent="0.25">
      <c r="C61987" s="11"/>
      <c r="D61987" s="12"/>
      <c r="E61987" s="11"/>
    </row>
    <row r="61988" spans="3:5" x14ac:dyDescent="0.25">
      <c r="C61988" s="11"/>
      <c r="D61988" s="12"/>
      <c r="E61988" s="11"/>
    </row>
    <row r="61989" spans="3:5" x14ac:dyDescent="0.25">
      <c r="C61989" s="11"/>
      <c r="D61989" s="12"/>
      <c r="E61989" s="11"/>
    </row>
    <row r="61990" spans="3:5" x14ac:dyDescent="0.25">
      <c r="C61990" s="11"/>
      <c r="D61990" s="12"/>
      <c r="E61990" s="11"/>
    </row>
    <row r="61991" spans="3:5" x14ac:dyDescent="0.25">
      <c r="C61991" s="11"/>
      <c r="D61991" s="12"/>
      <c r="E61991" s="11"/>
    </row>
    <row r="61992" spans="3:5" x14ac:dyDescent="0.25">
      <c r="C61992" s="11"/>
      <c r="D61992" s="12"/>
      <c r="E61992" s="11"/>
    </row>
    <row r="61993" spans="3:5" x14ac:dyDescent="0.25">
      <c r="C61993" s="11"/>
      <c r="D61993" s="12"/>
      <c r="E61993" s="11"/>
    </row>
    <row r="61994" spans="3:5" x14ac:dyDescent="0.25">
      <c r="C61994" s="11"/>
      <c r="D61994" s="12"/>
      <c r="E61994" s="11"/>
    </row>
    <row r="61995" spans="3:5" x14ac:dyDescent="0.25">
      <c r="C61995" s="11"/>
      <c r="D61995" s="12"/>
      <c r="E61995" s="11"/>
    </row>
    <row r="61996" spans="3:5" x14ac:dyDescent="0.25">
      <c r="C61996" s="11"/>
      <c r="D61996" s="12"/>
      <c r="E61996" s="11"/>
    </row>
    <row r="61997" spans="3:5" x14ac:dyDescent="0.25">
      <c r="C61997" s="11"/>
      <c r="D61997" s="12"/>
      <c r="E61997" s="11"/>
    </row>
    <row r="61998" spans="3:5" x14ac:dyDescent="0.25">
      <c r="C61998" s="11"/>
      <c r="D61998" s="12"/>
      <c r="E61998" s="11"/>
    </row>
    <row r="61999" spans="3:5" x14ac:dyDescent="0.25">
      <c r="C61999" s="11"/>
      <c r="D61999" s="12"/>
      <c r="E61999" s="11"/>
    </row>
    <row r="62000" spans="3:5" x14ac:dyDescent="0.25">
      <c r="C62000" s="11"/>
      <c r="D62000" s="12"/>
      <c r="E62000" s="11"/>
    </row>
    <row r="62001" spans="3:5" x14ac:dyDescent="0.25">
      <c r="C62001" s="11"/>
      <c r="D62001" s="12"/>
      <c r="E62001" s="11"/>
    </row>
    <row r="62002" spans="3:5" x14ac:dyDescent="0.25">
      <c r="C62002" s="11"/>
      <c r="D62002" s="12"/>
      <c r="E62002" s="11"/>
    </row>
    <row r="62003" spans="3:5" x14ac:dyDescent="0.25">
      <c r="C62003" s="11"/>
      <c r="D62003" s="12"/>
      <c r="E62003" s="11"/>
    </row>
    <row r="62004" spans="3:5" x14ac:dyDescent="0.25">
      <c r="C62004" s="11"/>
      <c r="D62004" s="12"/>
      <c r="E62004" s="11"/>
    </row>
    <row r="62005" spans="3:5" x14ac:dyDescent="0.25">
      <c r="C62005" s="11"/>
      <c r="D62005" s="12"/>
      <c r="E62005" s="11"/>
    </row>
    <row r="62006" spans="3:5" x14ac:dyDescent="0.25">
      <c r="C62006" s="11"/>
      <c r="D62006" s="12"/>
      <c r="E62006" s="11"/>
    </row>
    <row r="62007" spans="3:5" x14ac:dyDescent="0.25">
      <c r="C62007" s="11"/>
      <c r="D62007" s="12"/>
      <c r="E62007" s="11"/>
    </row>
    <row r="62008" spans="3:5" x14ac:dyDescent="0.25">
      <c r="C62008" s="11"/>
      <c r="D62008" s="12"/>
      <c r="E62008" s="11"/>
    </row>
    <row r="62009" spans="3:5" x14ac:dyDescent="0.25">
      <c r="C62009" s="11"/>
      <c r="D62009" s="12"/>
      <c r="E62009" s="11"/>
    </row>
    <row r="62010" spans="3:5" x14ac:dyDescent="0.25">
      <c r="C62010" s="11"/>
      <c r="D62010" s="12"/>
      <c r="E62010" s="11"/>
    </row>
    <row r="62011" spans="3:5" x14ac:dyDescent="0.25">
      <c r="C62011" s="11"/>
      <c r="D62011" s="12"/>
      <c r="E62011" s="11"/>
    </row>
    <row r="62012" spans="3:5" x14ac:dyDescent="0.25">
      <c r="C62012" s="11"/>
      <c r="D62012" s="12"/>
      <c r="E62012" s="11"/>
    </row>
    <row r="62013" spans="3:5" x14ac:dyDescent="0.25">
      <c r="C62013" s="11"/>
      <c r="D62013" s="12"/>
      <c r="E62013" s="11"/>
    </row>
    <row r="62014" spans="3:5" x14ac:dyDescent="0.25">
      <c r="C62014" s="11"/>
      <c r="D62014" s="12"/>
      <c r="E62014" s="11"/>
    </row>
    <row r="62015" spans="3:5" x14ac:dyDescent="0.25">
      <c r="C62015" s="11"/>
      <c r="D62015" s="12"/>
      <c r="E62015" s="11"/>
    </row>
    <row r="62016" spans="3:5" x14ac:dyDescent="0.25">
      <c r="C62016" s="11"/>
      <c r="D62016" s="12"/>
      <c r="E62016" s="11"/>
    </row>
    <row r="62017" spans="3:5" x14ac:dyDescent="0.25">
      <c r="C62017" s="11"/>
      <c r="D62017" s="12"/>
      <c r="E62017" s="11"/>
    </row>
    <row r="62018" spans="3:5" x14ac:dyDescent="0.25">
      <c r="C62018" s="11"/>
      <c r="D62018" s="12"/>
      <c r="E62018" s="11"/>
    </row>
    <row r="62019" spans="3:5" x14ac:dyDescent="0.25">
      <c r="C62019" s="11"/>
      <c r="D62019" s="12"/>
      <c r="E62019" s="11"/>
    </row>
    <row r="62020" spans="3:5" x14ac:dyDescent="0.25">
      <c r="C62020" s="11"/>
      <c r="D62020" s="12"/>
      <c r="E62020" s="11"/>
    </row>
    <row r="62021" spans="3:5" x14ac:dyDescent="0.25">
      <c r="C62021" s="11"/>
      <c r="D62021" s="12"/>
      <c r="E62021" s="11"/>
    </row>
    <row r="62022" spans="3:5" x14ac:dyDescent="0.25">
      <c r="C62022" s="11"/>
      <c r="D62022" s="12"/>
      <c r="E62022" s="11"/>
    </row>
    <row r="62023" spans="3:5" x14ac:dyDescent="0.25">
      <c r="C62023" s="11"/>
      <c r="D62023" s="12"/>
      <c r="E62023" s="11"/>
    </row>
    <row r="62024" spans="3:5" x14ac:dyDescent="0.25">
      <c r="C62024" s="11"/>
      <c r="D62024" s="12"/>
      <c r="E62024" s="11"/>
    </row>
    <row r="62025" spans="3:5" x14ac:dyDescent="0.25">
      <c r="C62025" s="11"/>
      <c r="D62025" s="12"/>
      <c r="E62025" s="11"/>
    </row>
    <row r="62026" spans="3:5" x14ac:dyDescent="0.25">
      <c r="C62026" s="11"/>
      <c r="D62026" s="12"/>
      <c r="E62026" s="11"/>
    </row>
    <row r="62027" spans="3:5" x14ac:dyDescent="0.25">
      <c r="C62027" s="11"/>
      <c r="D62027" s="12"/>
      <c r="E62027" s="11"/>
    </row>
    <row r="62028" spans="3:5" x14ac:dyDescent="0.25">
      <c r="C62028" s="11"/>
      <c r="D62028" s="12"/>
      <c r="E62028" s="11"/>
    </row>
    <row r="62029" spans="3:5" x14ac:dyDescent="0.25">
      <c r="C62029" s="11"/>
      <c r="D62029" s="12"/>
      <c r="E62029" s="11"/>
    </row>
    <row r="62030" spans="3:5" x14ac:dyDescent="0.25">
      <c r="C62030" s="11"/>
      <c r="D62030" s="12"/>
      <c r="E62030" s="11"/>
    </row>
    <row r="62031" spans="3:5" x14ac:dyDescent="0.25">
      <c r="C62031" s="11"/>
      <c r="D62031" s="12"/>
      <c r="E62031" s="11"/>
    </row>
    <row r="62032" spans="3:5" x14ac:dyDescent="0.25">
      <c r="C62032" s="11"/>
      <c r="D62032" s="12"/>
      <c r="E62032" s="11"/>
    </row>
    <row r="62033" spans="3:5" x14ac:dyDescent="0.25">
      <c r="C62033" s="11"/>
      <c r="D62033" s="12"/>
      <c r="E62033" s="11"/>
    </row>
    <row r="62034" spans="3:5" x14ac:dyDescent="0.25">
      <c r="C62034" s="11"/>
      <c r="D62034" s="12"/>
      <c r="E62034" s="11"/>
    </row>
    <row r="62035" spans="3:5" x14ac:dyDescent="0.25">
      <c r="C62035" s="11"/>
      <c r="D62035" s="12"/>
      <c r="E62035" s="11"/>
    </row>
    <row r="62036" spans="3:5" x14ac:dyDescent="0.25">
      <c r="C62036" s="11"/>
      <c r="D62036" s="12"/>
      <c r="E62036" s="11"/>
    </row>
    <row r="62037" spans="3:5" x14ac:dyDescent="0.25">
      <c r="C62037" s="11"/>
      <c r="D62037" s="12"/>
      <c r="E62037" s="11"/>
    </row>
    <row r="62038" spans="3:5" x14ac:dyDescent="0.25">
      <c r="C62038" s="11"/>
      <c r="D62038" s="12"/>
      <c r="E62038" s="11"/>
    </row>
    <row r="62039" spans="3:5" x14ac:dyDescent="0.25">
      <c r="C62039" s="11"/>
      <c r="D62039" s="12"/>
      <c r="E62039" s="11"/>
    </row>
    <row r="62040" spans="3:5" x14ac:dyDescent="0.25">
      <c r="C62040" s="11"/>
      <c r="D62040" s="12"/>
      <c r="E62040" s="11"/>
    </row>
    <row r="62041" spans="3:5" x14ac:dyDescent="0.25">
      <c r="C62041" s="11"/>
      <c r="D62041" s="12"/>
      <c r="E62041" s="11"/>
    </row>
    <row r="62042" spans="3:5" x14ac:dyDescent="0.25">
      <c r="C62042" s="11"/>
      <c r="D62042" s="12"/>
      <c r="E62042" s="11"/>
    </row>
    <row r="62043" spans="3:5" x14ac:dyDescent="0.25">
      <c r="C62043" s="11"/>
      <c r="D62043" s="12"/>
      <c r="E62043" s="11"/>
    </row>
    <row r="62044" spans="3:5" x14ac:dyDescent="0.25">
      <c r="C62044" s="11"/>
      <c r="D62044" s="12"/>
      <c r="E62044" s="11"/>
    </row>
    <row r="62045" spans="3:5" x14ac:dyDescent="0.25">
      <c r="C62045" s="11"/>
      <c r="D62045" s="12"/>
      <c r="E62045" s="11"/>
    </row>
    <row r="62046" spans="3:5" x14ac:dyDescent="0.25">
      <c r="C62046" s="11"/>
      <c r="D62046" s="12"/>
      <c r="E62046" s="11"/>
    </row>
    <row r="62047" spans="3:5" x14ac:dyDescent="0.25">
      <c r="C62047" s="11"/>
      <c r="D62047" s="12"/>
      <c r="E62047" s="11"/>
    </row>
    <row r="62048" spans="3:5" x14ac:dyDescent="0.25">
      <c r="C62048" s="11"/>
      <c r="D62048" s="12"/>
      <c r="E62048" s="11"/>
    </row>
    <row r="62049" spans="3:5" x14ac:dyDescent="0.25">
      <c r="C62049" s="11"/>
      <c r="D62049" s="12"/>
      <c r="E62049" s="11"/>
    </row>
    <row r="62050" spans="3:5" x14ac:dyDescent="0.25">
      <c r="C62050" s="11"/>
      <c r="D62050" s="12"/>
      <c r="E62050" s="11"/>
    </row>
    <row r="62051" spans="3:5" x14ac:dyDescent="0.25">
      <c r="C62051" s="11"/>
      <c r="D62051" s="12"/>
      <c r="E62051" s="11"/>
    </row>
    <row r="62052" spans="3:5" x14ac:dyDescent="0.25">
      <c r="C62052" s="11"/>
      <c r="D62052" s="12"/>
      <c r="E62052" s="11"/>
    </row>
    <row r="62053" spans="3:5" x14ac:dyDescent="0.25">
      <c r="C62053" s="11"/>
      <c r="D62053" s="12"/>
      <c r="E62053" s="11"/>
    </row>
    <row r="62054" spans="3:5" x14ac:dyDescent="0.25">
      <c r="C62054" s="11"/>
      <c r="D62054" s="12"/>
      <c r="E62054" s="11"/>
    </row>
    <row r="62055" spans="3:5" x14ac:dyDescent="0.25">
      <c r="C62055" s="11"/>
      <c r="D62055" s="12"/>
      <c r="E62055" s="11"/>
    </row>
    <row r="62056" spans="3:5" x14ac:dyDescent="0.25">
      <c r="C62056" s="11"/>
      <c r="D62056" s="12"/>
      <c r="E62056" s="11"/>
    </row>
    <row r="62057" spans="3:5" x14ac:dyDescent="0.25">
      <c r="C62057" s="11"/>
      <c r="D62057" s="12"/>
      <c r="E62057" s="11"/>
    </row>
    <row r="62058" spans="3:5" x14ac:dyDescent="0.25">
      <c r="C62058" s="11"/>
      <c r="D62058" s="12"/>
      <c r="E62058" s="11"/>
    </row>
    <row r="62059" spans="3:5" x14ac:dyDescent="0.25">
      <c r="C62059" s="11"/>
      <c r="D62059" s="12"/>
      <c r="E62059" s="11"/>
    </row>
    <row r="62060" spans="3:5" x14ac:dyDescent="0.25">
      <c r="C62060" s="11"/>
      <c r="D62060" s="12"/>
      <c r="E62060" s="11"/>
    </row>
    <row r="62061" spans="3:5" x14ac:dyDescent="0.25">
      <c r="C62061" s="11"/>
      <c r="D62061" s="12"/>
      <c r="E62061" s="11"/>
    </row>
    <row r="62062" spans="3:5" x14ac:dyDescent="0.25">
      <c r="C62062" s="11"/>
      <c r="D62062" s="12"/>
      <c r="E62062" s="11"/>
    </row>
    <row r="62063" spans="3:5" x14ac:dyDescent="0.25">
      <c r="C62063" s="11"/>
      <c r="D62063" s="12"/>
      <c r="E62063" s="11"/>
    </row>
    <row r="62064" spans="3:5" x14ac:dyDescent="0.25">
      <c r="C62064" s="11"/>
      <c r="D62064" s="12"/>
      <c r="E62064" s="11"/>
    </row>
    <row r="62065" spans="3:5" x14ac:dyDescent="0.25">
      <c r="C62065" s="11"/>
      <c r="D62065" s="12"/>
      <c r="E62065" s="11"/>
    </row>
    <row r="62066" spans="3:5" x14ac:dyDescent="0.25">
      <c r="C62066" s="11"/>
      <c r="D62066" s="12"/>
      <c r="E62066" s="11"/>
    </row>
    <row r="62067" spans="3:5" x14ac:dyDescent="0.25">
      <c r="C62067" s="11"/>
      <c r="D62067" s="12"/>
      <c r="E62067" s="11"/>
    </row>
    <row r="62068" spans="3:5" x14ac:dyDescent="0.25">
      <c r="C62068" s="11"/>
      <c r="D62068" s="12"/>
      <c r="E62068" s="11"/>
    </row>
    <row r="62069" spans="3:5" x14ac:dyDescent="0.25">
      <c r="C62069" s="11"/>
      <c r="D62069" s="12"/>
      <c r="E62069" s="11"/>
    </row>
    <row r="62070" spans="3:5" x14ac:dyDescent="0.25">
      <c r="C62070" s="11"/>
      <c r="D62070" s="12"/>
      <c r="E62070" s="11"/>
    </row>
    <row r="62071" spans="3:5" x14ac:dyDescent="0.25">
      <c r="C62071" s="11"/>
      <c r="D62071" s="12"/>
      <c r="E62071" s="11"/>
    </row>
    <row r="62072" spans="3:5" x14ac:dyDescent="0.25">
      <c r="C62072" s="11"/>
      <c r="D62072" s="12"/>
      <c r="E62072" s="11"/>
    </row>
    <row r="62073" spans="3:5" x14ac:dyDescent="0.25">
      <c r="C62073" s="11"/>
      <c r="D62073" s="12"/>
      <c r="E62073" s="11"/>
    </row>
    <row r="62074" spans="3:5" x14ac:dyDescent="0.25">
      <c r="C62074" s="11"/>
      <c r="D62074" s="12"/>
      <c r="E62074" s="11"/>
    </row>
    <row r="62075" spans="3:5" x14ac:dyDescent="0.25">
      <c r="C62075" s="11"/>
      <c r="D62075" s="12"/>
      <c r="E62075" s="11"/>
    </row>
    <row r="62076" spans="3:5" x14ac:dyDescent="0.25">
      <c r="C62076" s="11"/>
      <c r="D62076" s="12"/>
      <c r="E62076" s="11"/>
    </row>
    <row r="62077" spans="3:5" x14ac:dyDescent="0.25">
      <c r="C62077" s="11"/>
      <c r="D62077" s="12"/>
      <c r="E62077" s="11"/>
    </row>
    <row r="62078" spans="3:5" x14ac:dyDescent="0.25">
      <c r="C62078" s="11"/>
      <c r="D62078" s="12"/>
      <c r="E62078" s="11"/>
    </row>
    <row r="62079" spans="3:5" x14ac:dyDescent="0.25">
      <c r="C62079" s="11"/>
      <c r="D62079" s="12"/>
      <c r="E62079" s="11"/>
    </row>
    <row r="62080" spans="3:5" x14ac:dyDescent="0.25">
      <c r="C62080" s="11"/>
      <c r="D62080" s="12"/>
      <c r="E62080" s="11"/>
    </row>
    <row r="62081" spans="3:5" x14ac:dyDescent="0.25">
      <c r="C62081" s="11"/>
      <c r="D62081" s="12"/>
      <c r="E62081" s="11"/>
    </row>
    <row r="62082" spans="3:5" x14ac:dyDescent="0.25">
      <c r="C62082" s="11"/>
      <c r="D62082" s="12"/>
      <c r="E62082" s="11"/>
    </row>
    <row r="62083" spans="3:5" x14ac:dyDescent="0.25">
      <c r="C62083" s="11"/>
      <c r="D62083" s="12"/>
      <c r="E62083" s="11"/>
    </row>
    <row r="62084" spans="3:5" x14ac:dyDescent="0.25">
      <c r="C62084" s="11"/>
      <c r="D62084" s="12"/>
      <c r="E62084" s="11"/>
    </row>
    <row r="62085" spans="3:5" x14ac:dyDescent="0.25">
      <c r="C62085" s="11"/>
      <c r="D62085" s="12"/>
      <c r="E62085" s="11"/>
    </row>
    <row r="62086" spans="3:5" x14ac:dyDescent="0.25">
      <c r="C62086" s="11"/>
      <c r="D62086" s="12"/>
      <c r="E62086" s="11"/>
    </row>
    <row r="62087" spans="3:5" x14ac:dyDescent="0.25">
      <c r="C62087" s="11"/>
      <c r="D62087" s="12"/>
      <c r="E62087" s="11"/>
    </row>
    <row r="62088" spans="3:5" x14ac:dyDescent="0.25">
      <c r="C62088" s="11"/>
      <c r="D62088" s="12"/>
      <c r="E62088" s="11"/>
    </row>
    <row r="62089" spans="3:5" x14ac:dyDescent="0.25">
      <c r="C62089" s="11"/>
      <c r="D62089" s="12"/>
      <c r="E62089" s="11"/>
    </row>
    <row r="62090" spans="3:5" x14ac:dyDescent="0.25">
      <c r="C62090" s="11"/>
      <c r="D62090" s="12"/>
      <c r="E62090" s="11"/>
    </row>
    <row r="62091" spans="3:5" x14ac:dyDescent="0.25">
      <c r="C62091" s="11"/>
      <c r="D62091" s="12"/>
      <c r="E62091" s="11"/>
    </row>
    <row r="62092" spans="3:5" x14ac:dyDescent="0.25">
      <c r="C62092" s="11"/>
      <c r="D62092" s="12"/>
      <c r="E62092" s="11"/>
    </row>
    <row r="62093" spans="3:5" x14ac:dyDescent="0.25">
      <c r="C62093" s="11"/>
      <c r="D62093" s="12"/>
      <c r="E62093" s="11"/>
    </row>
    <row r="62094" spans="3:5" x14ac:dyDescent="0.25">
      <c r="C62094" s="11"/>
      <c r="D62094" s="12"/>
      <c r="E62094" s="11"/>
    </row>
    <row r="62095" spans="3:5" x14ac:dyDescent="0.25">
      <c r="C62095" s="11"/>
      <c r="D62095" s="12"/>
      <c r="E62095" s="11"/>
    </row>
    <row r="62096" spans="3:5" x14ac:dyDescent="0.25">
      <c r="C62096" s="11"/>
      <c r="D62096" s="12"/>
      <c r="E62096" s="11"/>
    </row>
    <row r="62097" spans="3:5" x14ac:dyDescent="0.25">
      <c r="C62097" s="11"/>
      <c r="D62097" s="12"/>
      <c r="E62097" s="11"/>
    </row>
    <row r="62098" spans="3:5" x14ac:dyDescent="0.25">
      <c r="C62098" s="11"/>
      <c r="D62098" s="12"/>
      <c r="E62098" s="11"/>
    </row>
    <row r="62099" spans="3:5" x14ac:dyDescent="0.25">
      <c r="C62099" s="11"/>
      <c r="D62099" s="12"/>
      <c r="E62099" s="11"/>
    </row>
    <row r="62100" spans="3:5" x14ac:dyDescent="0.25">
      <c r="C62100" s="11"/>
      <c r="D62100" s="12"/>
      <c r="E62100" s="11"/>
    </row>
    <row r="62101" spans="3:5" x14ac:dyDescent="0.25">
      <c r="C62101" s="11"/>
      <c r="D62101" s="12"/>
      <c r="E62101" s="11"/>
    </row>
    <row r="62102" spans="3:5" x14ac:dyDescent="0.25">
      <c r="C62102" s="11"/>
      <c r="D62102" s="12"/>
      <c r="E62102" s="11"/>
    </row>
    <row r="62103" spans="3:5" x14ac:dyDescent="0.25">
      <c r="C62103" s="11"/>
      <c r="D62103" s="12"/>
      <c r="E62103" s="11"/>
    </row>
    <row r="62104" spans="3:5" x14ac:dyDescent="0.25">
      <c r="C62104" s="11"/>
      <c r="D62104" s="12"/>
      <c r="E62104" s="11"/>
    </row>
    <row r="62105" spans="3:5" x14ac:dyDescent="0.25">
      <c r="C62105" s="11"/>
      <c r="D62105" s="12"/>
      <c r="E62105" s="11"/>
    </row>
    <row r="62106" spans="3:5" x14ac:dyDescent="0.25">
      <c r="C62106" s="11"/>
      <c r="D62106" s="12"/>
      <c r="E62106" s="11"/>
    </row>
    <row r="62107" spans="3:5" x14ac:dyDescent="0.25">
      <c r="C62107" s="11"/>
      <c r="D62107" s="12"/>
      <c r="E62107" s="11"/>
    </row>
    <row r="62108" spans="3:5" x14ac:dyDescent="0.25">
      <c r="C62108" s="11"/>
      <c r="D62108" s="12"/>
      <c r="E62108" s="11"/>
    </row>
    <row r="62109" spans="3:5" x14ac:dyDescent="0.25">
      <c r="C62109" s="11"/>
      <c r="D62109" s="12"/>
      <c r="E62109" s="11"/>
    </row>
    <row r="62110" spans="3:5" x14ac:dyDescent="0.25">
      <c r="C62110" s="11"/>
      <c r="D62110" s="12"/>
      <c r="E62110" s="11"/>
    </row>
    <row r="62111" spans="3:5" x14ac:dyDescent="0.25">
      <c r="C62111" s="11"/>
      <c r="D62111" s="12"/>
      <c r="E62111" s="11"/>
    </row>
    <row r="62112" spans="3:5" x14ac:dyDescent="0.25">
      <c r="C62112" s="11"/>
      <c r="D62112" s="12"/>
      <c r="E62112" s="11"/>
    </row>
    <row r="62113" spans="3:5" x14ac:dyDescent="0.25">
      <c r="C62113" s="11"/>
      <c r="D62113" s="12"/>
      <c r="E62113" s="11"/>
    </row>
    <row r="62114" spans="3:5" x14ac:dyDescent="0.25">
      <c r="C62114" s="11"/>
      <c r="D62114" s="12"/>
      <c r="E62114" s="11"/>
    </row>
    <row r="62115" spans="3:5" x14ac:dyDescent="0.25">
      <c r="C62115" s="11"/>
      <c r="D62115" s="12"/>
      <c r="E62115" s="11"/>
    </row>
    <row r="62116" spans="3:5" x14ac:dyDescent="0.25">
      <c r="C62116" s="11"/>
      <c r="D62116" s="12"/>
      <c r="E62116" s="11"/>
    </row>
    <row r="62117" spans="3:5" x14ac:dyDescent="0.25">
      <c r="C62117" s="11"/>
      <c r="D62117" s="12"/>
      <c r="E62117" s="11"/>
    </row>
    <row r="62118" spans="3:5" x14ac:dyDescent="0.25">
      <c r="C62118" s="11"/>
      <c r="D62118" s="12"/>
      <c r="E62118" s="11"/>
    </row>
    <row r="62119" spans="3:5" x14ac:dyDescent="0.25">
      <c r="C62119" s="11"/>
      <c r="D62119" s="12"/>
      <c r="E62119" s="11"/>
    </row>
    <row r="62120" spans="3:5" x14ac:dyDescent="0.25">
      <c r="C62120" s="11"/>
      <c r="D62120" s="12"/>
      <c r="E62120" s="11"/>
    </row>
    <row r="62121" spans="3:5" x14ac:dyDescent="0.25">
      <c r="C62121" s="11"/>
      <c r="D62121" s="12"/>
      <c r="E62121" s="11"/>
    </row>
    <row r="62122" spans="3:5" x14ac:dyDescent="0.25">
      <c r="C62122" s="11"/>
      <c r="D62122" s="12"/>
      <c r="E62122" s="11"/>
    </row>
    <row r="62123" spans="3:5" x14ac:dyDescent="0.25">
      <c r="C62123" s="11"/>
      <c r="D62123" s="12"/>
      <c r="E62123" s="11"/>
    </row>
    <row r="62124" spans="3:5" x14ac:dyDescent="0.25">
      <c r="C62124" s="11"/>
      <c r="D62124" s="12"/>
      <c r="E62124" s="11"/>
    </row>
    <row r="62125" spans="3:5" x14ac:dyDescent="0.25">
      <c r="C62125" s="11"/>
      <c r="D62125" s="12"/>
      <c r="E62125" s="11"/>
    </row>
    <row r="62126" spans="3:5" x14ac:dyDescent="0.25">
      <c r="C62126" s="11"/>
      <c r="D62126" s="12"/>
      <c r="E62126" s="11"/>
    </row>
    <row r="62127" spans="3:5" x14ac:dyDescent="0.25">
      <c r="C62127" s="11"/>
      <c r="D62127" s="12"/>
      <c r="E62127" s="11"/>
    </row>
    <row r="62128" spans="3:5" x14ac:dyDescent="0.25">
      <c r="C62128" s="11"/>
      <c r="D62128" s="12"/>
      <c r="E62128" s="11"/>
    </row>
    <row r="62129" spans="3:5" x14ac:dyDescent="0.25">
      <c r="C62129" s="11"/>
      <c r="D62129" s="12"/>
      <c r="E62129" s="11"/>
    </row>
    <row r="62130" spans="3:5" x14ac:dyDescent="0.25">
      <c r="C62130" s="11"/>
      <c r="D62130" s="12"/>
      <c r="E62130" s="11"/>
    </row>
    <row r="62131" spans="3:5" x14ac:dyDescent="0.25">
      <c r="C62131" s="11"/>
      <c r="D62131" s="12"/>
      <c r="E62131" s="11"/>
    </row>
    <row r="62132" spans="3:5" x14ac:dyDescent="0.25">
      <c r="C62132" s="11"/>
      <c r="D62132" s="12"/>
      <c r="E62132" s="11"/>
    </row>
    <row r="62133" spans="3:5" x14ac:dyDescent="0.25">
      <c r="C62133" s="11"/>
      <c r="D62133" s="12"/>
      <c r="E62133" s="11"/>
    </row>
    <row r="62134" spans="3:5" x14ac:dyDescent="0.25">
      <c r="C62134" s="11"/>
      <c r="D62134" s="12"/>
      <c r="E62134" s="11"/>
    </row>
    <row r="62135" spans="3:5" x14ac:dyDescent="0.25">
      <c r="C62135" s="11"/>
      <c r="D62135" s="12"/>
      <c r="E62135" s="11"/>
    </row>
    <row r="62136" spans="3:5" x14ac:dyDescent="0.25">
      <c r="C62136" s="11"/>
      <c r="D62136" s="12"/>
      <c r="E62136" s="11"/>
    </row>
    <row r="62137" spans="3:5" x14ac:dyDescent="0.25">
      <c r="C62137" s="11"/>
      <c r="D62137" s="12"/>
      <c r="E62137" s="11"/>
    </row>
    <row r="62138" spans="3:5" x14ac:dyDescent="0.25">
      <c r="C62138" s="11"/>
      <c r="D62138" s="12"/>
      <c r="E62138" s="11"/>
    </row>
    <row r="62139" spans="3:5" x14ac:dyDescent="0.25">
      <c r="C62139" s="11"/>
      <c r="D62139" s="12"/>
      <c r="E62139" s="11"/>
    </row>
    <row r="62140" spans="3:5" x14ac:dyDescent="0.25">
      <c r="C62140" s="11"/>
      <c r="D62140" s="12"/>
      <c r="E62140" s="11"/>
    </row>
    <row r="62141" spans="3:5" x14ac:dyDescent="0.25">
      <c r="C62141" s="11"/>
      <c r="D62141" s="12"/>
      <c r="E62141" s="11"/>
    </row>
    <row r="62142" spans="3:5" x14ac:dyDescent="0.25">
      <c r="C62142" s="11"/>
      <c r="D62142" s="12"/>
      <c r="E62142" s="11"/>
    </row>
    <row r="62143" spans="3:5" x14ac:dyDescent="0.25">
      <c r="C62143" s="11"/>
      <c r="D62143" s="12"/>
      <c r="E62143" s="11"/>
    </row>
    <row r="62144" spans="3:5" x14ac:dyDescent="0.25">
      <c r="C62144" s="11"/>
      <c r="D62144" s="12"/>
      <c r="E62144" s="11"/>
    </row>
    <row r="62145" spans="3:5" x14ac:dyDescent="0.25">
      <c r="C62145" s="11"/>
      <c r="D62145" s="12"/>
      <c r="E62145" s="11"/>
    </row>
    <row r="62146" spans="3:5" x14ac:dyDescent="0.25">
      <c r="C62146" s="11"/>
      <c r="D62146" s="12"/>
      <c r="E62146" s="11"/>
    </row>
    <row r="62147" spans="3:5" x14ac:dyDescent="0.25">
      <c r="C62147" s="11"/>
      <c r="D62147" s="12"/>
      <c r="E62147" s="11"/>
    </row>
    <row r="62148" spans="3:5" x14ac:dyDescent="0.25">
      <c r="C62148" s="11"/>
      <c r="D62148" s="12"/>
      <c r="E62148" s="11"/>
    </row>
    <row r="62149" spans="3:5" x14ac:dyDescent="0.25">
      <c r="C62149" s="11"/>
      <c r="D62149" s="12"/>
      <c r="E62149" s="11"/>
    </row>
    <row r="62150" spans="3:5" x14ac:dyDescent="0.25">
      <c r="C62150" s="11"/>
      <c r="D62150" s="12"/>
      <c r="E62150" s="11"/>
    </row>
    <row r="62151" spans="3:5" x14ac:dyDescent="0.25">
      <c r="C62151" s="11"/>
      <c r="D62151" s="12"/>
      <c r="E62151" s="11"/>
    </row>
    <row r="62152" spans="3:5" x14ac:dyDescent="0.25">
      <c r="C62152" s="11"/>
      <c r="D62152" s="12"/>
      <c r="E62152" s="11"/>
    </row>
    <row r="62153" spans="3:5" x14ac:dyDescent="0.25">
      <c r="C62153" s="11"/>
      <c r="D62153" s="12"/>
      <c r="E62153" s="11"/>
    </row>
    <row r="62154" spans="3:5" x14ac:dyDescent="0.25">
      <c r="C62154" s="11"/>
      <c r="D62154" s="12"/>
      <c r="E62154" s="11"/>
    </row>
    <row r="62155" spans="3:5" x14ac:dyDescent="0.25">
      <c r="C62155" s="11"/>
      <c r="D62155" s="12"/>
      <c r="E62155" s="11"/>
    </row>
    <row r="62156" spans="3:5" x14ac:dyDescent="0.25">
      <c r="C62156" s="11"/>
      <c r="D62156" s="12"/>
      <c r="E62156" s="11"/>
    </row>
    <row r="62157" spans="3:5" x14ac:dyDescent="0.25">
      <c r="C62157" s="11"/>
      <c r="D62157" s="12"/>
      <c r="E62157" s="11"/>
    </row>
    <row r="62158" spans="3:5" x14ac:dyDescent="0.25">
      <c r="C62158" s="11"/>
      <c r="D62158" s="12"/>
      <c r="E62158" s="11"/>
    </row>
    <row r="62159" spans="3:5" x14ac:dyDescent="0.25">
      <c r="C62159" s="11"/>
      <c r="D62159" s="12"/>
      <c r="E62159" s="11"/>
    </row>
    <row r="62160" spans="3:5" x14ac:dyDescent="0.25">
      <c r="C62160" s="11"/>
      <c r="D62160" s="12"/>
      <c r="E62160" s="11"/>
    </row>
    <row r="62161" spans="3:5" x14ac:dyDescent="0.25">
      <c r="C62161" s="11"/>
      <c r="D62161" s="12"/>
      <c r="E62161" s="11"/>
    </row>
    <row r="62162" spans="3:5" x14ac:dyDescent="0.25">
      <c r="C62162" s="11"/>
      <c r="D62162" s="12"/>
      <c r="E62162" s="11"/>
    </row>
    <row r="62163" spans="3:5" x14ac:dyDescent="0.25">
      <c r="C62163" s="11"/>
      <c r="D62163" s="12"/>
      <c r="E62163" s="11"/>
    </row>
    <row r="62164" spans="3:5" x14ac:dyDescent="0.25">
      <c r="C62164" s="11"/>
      <c r="D62164" s="12"/>
      <c r="E62164" s="11"/>
    </row>
    <row r="62165" spans="3:5" x14ac:dyDescent="0.25">
      <c r="C62165" s="11"/>
      <c r="D62165" s="12"/>
      <c r="E62165" s="11"/>
    </row>
    <row r="62166" spans="3:5" x14ac:dyDescent="0.25">
      <c r="C62166" s="11"/>
      <c r="D62166" s="12"/>
      <c r="E62166" s="11"/>
    </row>
    <row r="62167" spans="3:5" x14ac:dyDescent="0.25">
      <c r="C62167" s="11"/>
      <c r="D62167" s="12"/>
      <c r="E62167" s="11"/>
    </row>
    <row r="62168" spans="3:5" x14ac:dyDescent="0.25">
      <c r="C62168" s="11"/>
      <c r="D62168" s="12"/>
      <c r="E62168" s="11"/>
    </row>
    <row r="62169" spans="3:5" x14ac:dyDescent="0.25">
      <c r="C62169" s="11"/>
      <c r="D62169" s="12"/>
      <c r="E62169" s="11"/>
    </row>
    <row r="62170" spans="3:5" x14ac:dyDescent="0.25">
      <c r="C62170" s="11"/>
      <c r="D62170" s="12"/>
      <c r="E62170" s="11"/>
    </row>
    <row r="62171" spans="3:5" x14ac:dyDescent="0.25">
      <c r="C62171" s="11"/>
      <c r="D62171" s="12"/>
      <c r="E62171" s="11"/>
    </row>
    <row r="62172" spans="3:5" x14ac:dyDescent="0.25">
      <c r="C62172" s="11"/>
      <c r="D62172" s="12"/>
      <c r="E62172" s="11"/>
    </row>
    <row r="62173" spans="3:5" x14ac:dyDescent="0.25">
      <c r="C62173" s="11"/>
      <c r="D62173" s="12"/>
      <c r="E62173" s="11"/>
    </row>
    <row r="62174" spans="3:5" x14ac:dyDescent="0.25">
      <c r="C62174" s="11"/>
      <c r="D62174" s="12"/>
      <c r="E62174" s="11"/>
    </row>
    <row r="62175" spans="3:5" x14ac:dyDescent="0.25">
      <c r="C62175" s="11"/>
      <c r="D62175" s="12"/>
      <c r="E62175" s="11"/>
    </row>
    <row r="62176" spans="3:5" x14ac:dyDescent="0.25">
      <c r="C62176" s="11"/>
      <c r="D62176" s="12"/>
      <c r="E62176" s="11"/>
    </row>
    <row r="62177" spans="3:5" x14ac:dyDescent="0.25">
      <c r="C62177" s="11"/>
      <c r="D62177" s="12"/>
      <c r="E62177" s="11"/>
    </row>
    <row r="62178" spans="3:5" x14ac:dyDescent="0.25">
      <c r="C62178" s="11"/>
      <c r="D62178" s="12"/>
      <c r="E62178" s="11"/>
    </row>
    <row r="62179" spans="3:5" x14ac:dyDescent="0.25">
      <c r="C62179" s="11"/>
      <c r="D62179" s="12"/>
      <c r="E62179" s="11"/>
    </row>
    <row r="62180" spans="3:5" x14ac:dyDescent="0.25">
      <c r="C62180" s="11"/>
      <c r="D62180" s="12"/>
      <c r="E62180" s="11"/>
    </row>
    <row r="62181" spans="3:5" x14ac:dyDescent="0.25">
      <c r="C62181" s="11"/>
      <c r="D62181" s="12"/>
      <c r="E62181" s="11"/>
    </row>
    <row r="62182" spans="3:5" x14ac:dyDescent="0.25">
      <c r="C62182" s="11"/>
      <c r="D62182" s="12"/>
      <c r="E62182" s="11"/>
    </row>
    <row r="62183" spans="3:5" x14ac:dyDescent="0.25">
      <c r="C62183" s="11"/>
      <c r="D62183" s="12"/>
      <c r="E62183" s="11"/>
    </row>
    <row r="62184" spans="3:5" x14ac:dyDescent="0.25">
      <c r="C62184" s="11"/>
      <c r="D62184" s="12"/>
      <c r="E62184" s="11"/>
    </row>
    <row r="62185" spans="3:5" x14ac:dyDescent="0.25">
      <c r="C62185" s="11"/>
      <c r="D62185" s="12"/>
      <c r="E62185" s="11"/>
    </row>
    <row r="62186" spans="3:5" x14ac:dyDescent="0.25">
      <c r="C62186" s="11"/>
      <c r="D62186" s="12"/>
      <c r="E62186" s="11"/>
    </row>
    <row r="62187" spans="3:5" x14ac:dyDescent="0.25">
      <c r="C62187" s="11"/>
      <c r="D62187" s="12"/>
      <c r="E62187" s="11"/>
    </row>
    <row r="62188" spans="3:5" x14ac:dyDescent="0.25">
      <c r="C62188" s="11"/>
      <c r="D62188" s="12"/>
      <c r="E62188" s="11"/>
    </row>
    <row r="62189" spans="3:5" x14ac:dyDescent="0.25">
      <c r="C62189" s="11"/>
      <c r="D62189" s="12"/>
      <c r="E62189" s="11"/>
    </row>
    <row r="62190" spans="3:5" x14ac:dyDescent="0.25">
      <c r="C62190" s="11"/>
      <c r="D62190" s="12"/>
      <c r="E62190" s="11"/>
    </row>
    <row r="62191" spans="3:5" x14ac:dyDescent="0.25">
      <c r="C62191" s="11"/>
      <c r="D62191" s="12"/>
      <c r="E62191" s="11"/>
    </row>
    <row r="62192" spans="3:5" x14ac:dyDescent="0.25">
      <c r="C62192" s="11"/>
      <c r="D62192" s="12"/>
      <c r="E62192" s="11"/>
    </row>
    <row r="62193" spans="3:5" x14ac:dyDescent="0.25">
      <c r="C62193" s="11"/>
      <c r="D62193" s="12"/>
      <c r="E62193" s="11"/>
    </row>
    <row r="62194" spans="3:5" x14ac:dyDescent="0.25">
      <c r="C62194" s="11"/>
      <c r="D62194" s="12"/>
      <c r="E62194" s="11"/>
    </row>
    <row r="62195" spans="3:5" x14ac:dyDescent="0.25">
      <c r="C62195" s="11"/>
      <c r="D62195" s="12"/>
      <c r="E62195" s="11"/>
    </row>
    <row r="62196" spans="3:5" x14ac:dyDescent="0.25">
      <c r="C62196" s="11"/>
      <c r="D62196" s="12"/>
      <c r="E62196" s="11"/>
    </row>
    <row r="62197" spans="3:5" x14ac:dyDescent="0.25">
      <c r="C62197" s="11"/>
      <c r="D62197" s="12"/>
      <c r="E62197" s="11"/>
    </row>
    <row r="62198" spans="3:5" x14ac:dyDescent="0.25">
      <c r="C62198" s="11"/>
      <c r="D62198" s="12"/>
      <c r="E62198" s="11"/>
    </row>
    <row r="62199" spans="3:5" x14ac:dyDescent="0.25">
      <c r="C62199" s="11"/>
      <c r="D62199" s="12"/>
      <c r="E62199" s="11"/>
    </row>
    <row r="62200" spans="3:5" x14ac:dyDescent="0.25">
      <c r="C62200" s="11"/>
      <c r="D62200" s="12"/>
      <c r="E62200" s="11"/>
    </row>
    <row r="62201" spans="3:5" x14ac:dyDescent="0.25">
      <c r="C62201" s="11"/>
      <c r="D62201" s="12"/>
      <c r="E62201" s="11"/>
    </row>
    <row r="62202" spans="3:5" x14ac:dyDescent="0.25">
      <c r="C62202" s="11"/>
      <c r="D62202" s="12"/>
      <c r="E62202" s="11"/>
    </row>
    <row r="62203" spans="3:5" x14ac:dyDescent="0.25">
      <c r="C62203" s="11"/>
      <c r="D62203" s="12"/>
      <c r="E62203" s="11"/>
    </row>
    <row r="62204" spans="3:5" x14ac:dyDescent="0.25">
      <c r="C62204" s="11"/>
      <c r="D62204" s="12"/>
      <c r="E62204" s="11"/>
    </row>
    <row r="62205" spans="3:5" x14ac:dyDescent="0.25">
      <c r="C62205" s="11"/>
      <c r="D62205" s="12"/>
      <c r="E62205" s="11"/>
    </row>
    <row r="62206" spans="3:5" x14ac:dyDescent="0.25">
      <c r="C62206" s="11"/>
      <c r="D62206" s="12"/>
      <c r="E62206" s="11"/>
    </row>
    <row r="62207" spans="3:5" x14ac:dyDescent="0.25">
      <c r="C62207" s="11"/>
      <c r="D62207" s="12"/>
      <c r="E62207" s="11"/>
    </row>
    <row r="62208" spans="3:5" x14ac:dyDescent="0.25">
      <c r="C62208" s="11"/>
      <c r="D62208" s="12"/>
      <c r="E62208" s="11"/>
    </row>
    <row r="62209" spans="3:5" x14ac:dyDescent="0.25">
      <c r="C62209" s="11"/>
      <c r="D62209" s="12"/>
      <c r="E62209" s="11"/>
    </row>
    <row r="62210" spans="3:5" x14ac:dyDescent="0.25">
      <c r="C62210" s="11"/>
      <c r="D62210" s="12"/>
      <c r="E62210" s="11"/>
    </row>
    <row r="62211" spans="3:5" x14ac:dyDescent="0.25">
      <c r="C62211" s="11"/>
      <c r="D62211" s="12"/>
      <c r="E62211" s="11"/>
    </row>
    <row r="62212" spans="3:5" x14ac:dyDescent="0.25">
      <c r="C62212" s="11"/>
      <c r="D62212" s="12"/>
      <c r="E62212" s="11"/>
    </row>
    <row r="62213" spans="3:5" x14ac:dyDescent="0.25">
      <c r="C62213" s="11"/>
      <c r="D62213" s="12"/>
      <c r="E62213" s="11"/>
    </row>
    <row r="62214" spans="3:5" x14ac:dyDescent="0.25">
      <c r="C62214" s="11"/>
      <c r="D62214" s="12"/>
      <c r="E62214" s="11"/>
    </row>
    <row r="62215" spans="3:5" x14ac:dyDescent="0.25">
      <c r="C62215" s="11"/>
      <c r="D62215" s="12"/>
      <c r="E62215" s="11"/>
    </row>
    <row r="62216" spans="3:5" x14ac:dyDescent="0.25">
      <c r="C62216" s="11"/>
      <c r="D62216" s="12"/>
      <c r="E62216" s="11"/>
    </row>
    <row r="62217" spans="3:5" x14ac:dyDescent="0.25">
      <c r="C62217" s="11"/>
      <c r="D62217" s="12"/>
      <c r="E62217" s="11"/>
    </row>
    <row r="62218" spans="3:5" x14ac:dyDescent="0.25">
      <c r="C62218" s="11"/>
      <c r="D62218" s="12"/>
      <c r="E62218" s="11"/>
    </row>
    <row r="62219" spans="3:5" x14ac:dyDescent="0.25">
      <c r="C62219" s="11"/>
      <c r="D62219" s="12"/>
      <c r="E62219" s="11"/>
    </row>
    <row r="62220" spans="3:5" x14ac:dyDescent="0.25">
      <c r="C62220" s="11"/>
      <c r="D62220" s="12"/>
      <c r="E62220" s="11"/>
    </row>
    <row r="62221" spans="3:5" x14ac:dyDescent="0.25">
      <c r="C62221" s="11"/>
      <c r="D62221" s="12"/>
      <c r="E62221" s="11"/>
    </row>
    <row r="62222" spans="3:5" x14ac:dyDescent="0.25">
      <c r="C62222" s="11"/>
      <c r="D62222" s="12"/>
      <c r="E62222" s="11"/>
    </row>
    <row r="62223" spans="3:5" x14ac:dyDescent="0.25">
      <c r="C62223" s="11"/>
      <c r="D62223" s="12"/>
      <c r="E62223" s="11"/>
    </row>
    <row r="62224" spans="3:5" x14ac:dyDescent="0.25">
      <c r="C62224" s="11"/>
      <c r="D62224" s="12"/>
      <c r="E62224" s="11"/>
    </row>
    <row r="62225" spans="3:5" x14ac:dyDescent="0.25">
      <c r="C62225" s="11"/>
      <c r="D62225" s="12"/>
      <c r="E62225" s="11"/>
    </row>
    <row r="62226" spans="3:5" x14ac:dyDescent="0.25">
      <c r="C62226" s="11"/>
      <c r="D62226" s="12"/>
      <c r="E62226" s="11"/>
    </row>
    <row r="62227" spans="3:5" x14ac:dyDescent="0.25">
      <c r="C62227" s="11"/>
      <c r="D62227" s="12"/>
      <c r="E62227" s="11"/>
    </row>
    <row r="62228" spans="3:5" x14ac:dyDescent="0.25">
      <c r="C62228" s="11"/>
      <c r="D62228" s="12"/>
      <c r="E62228" s="11"/>
    </row>
    <row r="62229" spans="3:5" x14ac:dyDescent="0.25">
      <c r="C62229" s="11"/>
      <c r="D62229" s="12"/>
      <c r="E62229" s="11"/>
    </row>
    <row r="62230" spans="3:5" x14ac:dyDescent="0.25">
      <c r="C62230" s="11"/>
      <c r="D62230" s="12"/>
      <c r="E62230" s="11"/>
    </row>
    <row r="62231" spans="3:5" x14ac:dyDescent="0.25">
      <c r="C62231" s="11"/>
      <c r="D62231" s="12"/>
      <c r="E62231" s="11"/>
    </row>
    <row r="62232" spans="3:5" x14ac:dyDescent="0.25">
      <c r="C62232" s="11"/>
      <c r="D62232" s="12"/>
      <c r="E62232" s="11"/>
    </row>
    <row r="62233" spans="3:5" x14ac:dyDescent="0.25">
      <c r="C62233" s="11"/>
      <c r="D62233" s="12"/>
      <c r="E62233" s="11"/>
    </row>
    <row r="62234" spans="3:5" x14ac:dyDescent="0.25">
      <c r="C62234" s="11"/>
      <c r="D62234" s="12"/>
      <c r="E62234" s="11"/>
    </row>
    <row r="62235" spans="3:5" x14ac:dyDescent="0.25">
      <c r="C62235" s="11"/>
      <c r="D62235" s="12"/>
      <c r="E62235" s="11"/>
    </row>
    <row r="62236" spans="3:5" x14ac:dyDescent="0.25">
      <c r="C62236" s="11"/>
      <c r="D62236" s="12"/>
      <c r="E62236" s="11"/>
    </row>
    <row r="62237" spans="3:5" x14ac:dyDescent="0.25">
      <c r="C62237" s="11"/>
      <c r="D62237" s="12"/>
      <c r="E62237" s="11"/>
    </row>
    <row r="62238" spans="3:5" x14ac:dyDescent="0.25">
      <c r="C62238" s="11"/>
      <c r="D62238" s="12"/>
      <c r="E62238" s="11"/>
    </row>
    <row r="62239" spans="3:5" x14ac:dyDescent="0.25">
      <c r="C62239" s="11"/>
      <c r="D62239" s="12"/>
      <c r="E62239" s="11"/>
    </row>
    <row r="62240" spans="3:5" x14ac:dyDescent="0.25">
      <c r="C62240" s="11"/>
      <c r="D62240" s="12"/>
      <c r="E62240" s="11"/>
    </row>
    <row r="62241" spans="3:5" x14ac:dyDescent="0.25">
      <c r="C62241" s="11"/>
      <c r="D62241" s="12"/>
      <c r="E62241" s="11"/>
    </row>
    <row r="62242" spans="3:5" x14ac:dyDescent="0.25">
      <c r="C62242" s="11"/>
      <c r="D62242" s="12"/>
      <c r="E62242" s="11"/>
    </row>
    <row r="62243" spans="3:5" x14ac:dyDescent="0.25">
      <c r="C62243" s="11"/>
      <c r="D62243" s="12"/>
      <c r="E62243" s="11"/>
    </row>
    <row r="62244" spans="3:5" x14ac:dyDescent="0.25">
      <c r="C62244" s="11"/>
      <c r="D62244" s="12"/>
      <c r="E62244" s="11"/>
    </row>
    <row r="62245" spans="3:5" x14ac:dyDescent="0.25">
      <c r="C62245" s="11"/>
      <c r="D62245" s="12"/>
      <c r="E62245" s="11"/>
    </row>
    <row r="62246" spans="3:5" x14ac:dyDescent="0.25">
      <c r="C62246" s="11"/>
      <c r="D62246" s="12"/>
      <c r="E62246" s="11"/>
    </row>
    <row r="62247" spans="3:5" x14ac:dyDescent="0.25">
      <c r="C62247" s="11"/>
      <c r="D62247" s="12"/>
      <c r="E62247" s="11"/>
    </row>
    <row r="62248" spans="3:5" x14ac:dyDescent="0.25">
      <c r="C62248" s="11"/>
      <c r="D62248" s="12"/>
      <c r="E62248" s="11"/>
    </row>
    <row r="62249" spans="3:5" x14ac:dyDescent="0.25">
      <c r="C62249" s="11"/>
      <c r="D62249" s="12"/>
      <c r="E62249" s="11"/>
    </row>
    <row r="62250" spans="3:5" x14ac:dyDescent="0.25">
      <c r="C62250" s="11"/>
      <c r="D62250" s="12"/>
      <c r="E62250" s="11"/>
    </row>
    <row r="62251" spans="3:5" x14ac:dyDescent="0.25">
      <c r="C62251" s="11"/>
      <c r="D62251" s="12"/>
      <c r="E62251" s="11"/>
    </row>
    <row r="62252" spans="3:5" x14ac:dyDescent="0.25">
      <c r="C62252" s="11"/>
      <c r="D62252" s="12"/>
      <c r="E62252" s="11"/>
    </row>
    <row r="62253" spans="3:5" x14ac:dyDescent="0.25">
      <c r="C62253" s="11"/>
      <c r="D62253" s="12"/>
      <c r="E62253" s="11"/>
    </row>
    <row r="62254" spans="3:5" x14ac:dyDescent="0.25">
      <c r="C62254" s="11"/>
      <c r="D62254" s="12"/>
      <c r="E62254" s="11"/>
    </row>
    <row r="62255" spans="3:5" x14ac:dyDescent="0.25">
      <c r="C62255" s="11"/>
      <c r="D62255" s="12"/>
      <c r="E62255" s="11"/>
    </row>
    <row r="62256" spans="3:5" x14ac:dyDescent="0.25">
      <c r="C62256" s="11"/>
      <c r="D62256" s="12"/>
      <c r="E62256" s="11"/>
    </row>
    <row r="62257" spans="3:5" x14ac:dyDescent="0.25">
      <c r="C62257" s="11"/>
      <c r="D62257" s="12"/>
      <c r="E62257" s="11"/>
    </row>
    <row r="62258" spans="3:5" x14ac:dyDescent="0.25">
      <c r="C62258" s="11"/>
      <c r="D62258" s="12"/>
      <c r="E62258" s="11"/>
    </row>
    <row r="62259" spans="3:5" x14ac:dyDescent="0.25">
      <c r="C62259" s="11"/>
      <c r="D62259" s="12"/>
      <c r="E62259" s="11"/>
    </row>
    <row r="62260" spans="3:5" x14ac:dyDescent="0.25">
      <c r="C62260" s="11"/>
      <c r="D62260" s="12"/>
      <c r="E62260" s="11"/>
    </row>
    <row r="62261" spans="3:5" x14ac:dyDescent="0.25">
      <c r="C62261" s="11"/>
      <c r="D62261" s="12"/>
      <c r="E62261" s="11"/>
    </row>
    <row r="62262" spans="3:5" x14ac:dyDescent="0.25">
      <c r="C62262" s="11"/>
      <c r="D62262" s="12"/>
      <c r="E62262" s="11"/>
    </row>
    <row r="62263" spans="3:5" x14ac:dyDescent="0.25">
      <c r="C62263" s="11"/>
      <c r="D62263" s="12"/>
      <c r="E62263" s="11"/>
    </row>
    <row r="62264" spans="3:5" x14ac:dyDescent="0.25">
      <c r="C62264" s="11"/>
      <c r="D62264" s="12"/>
      <c r="E62264" s="11"/>
    </row>
    <row r="62265" spans="3:5" x14ac:dyDescent="0.25">
      <c r="C62265" s="11"/>
      <c r="D62265" s="12"/>
      <c r="E62265" s="11"/>
    </row>
    <row r="62266" spans="3:5" x14ac:dyDescent="0.25">
      <c r="C62266" s="11"/>
      <c r="D62266" s="12"/>
      <c r="E62266" s="11"/>
    </row>
    <row r="62267" spans="3:5" x14ac:dyDescent="0.25">
      <c r="C62267" s="11"/>
      <c r="D62267" s="12"/>
      <c r="E62267" s="11"/>
    </row>
    <row r="62268" spans="3:5" x14ac:dyDescent="0.25">
      <c r="C62268" s="11"/>
      <c r="D62268" s="12"/>
      <c r="E62268" s="11"/>
    </row>
    <row r="62269" spans="3:5" x14ac:dyDescent="0.25">
      <c r="C62269" s="11"/>
      <c r="D62269" s="12"/>
      <c r="E62269" s="11"/>
    </row>
    <row r="62270" spans="3:5" x14ac:dyDescent="0.25">
      <c r="C62270" s="11"/>
      <c r="D62270" s="12"/>
      <c r="E62270" s="11"/>
    </row>
    <row r="62271" spans="3:5" x14ac:dyDescent="0.25">
      <c r="C62271" s="11"/>
      <c r="D62271" s="12"/>
      <c r="E62271" s="11"/>
    </row>
    <row r="62272" spans="3:5" x14ac:dyDescent="0.25">
      <c r="C62272" s="11"/>
      <c r="D62272" s="12"/>
      <c r="E62272" s="11"/>
    </row>
    <row r="62273" spans="3:5" x14ac:dyDescent="0.25">
      <c r="C62273" s="11"/>
      <c r="D62273" s="12"/>
      <c r="E62273" s="11"/>
    </row>
    <row r="62274" spans="3:5" x14ac:dyDescent="0.25">
      <c r="C62274" s="11"/>
      <c r="D62274" s="12"/>
      <c r="E62274" s="11"/>
    </row>
    <row r="62275" spans="3:5" x14ac:dyDescent="0.25">
      <c r="C62275" s="11"/>
      <c r="D62275" s="12"/>
      <c r="E62275" s="11"/>
    </row>
    <row r="62276" spans="3:5" x14ac:dyDescent="0.25">
      <c r="C62276" s="11"/>
      <c r="D62276" s="12"/>
      <c r="E62276" s="11"/>
    </row>
    <row r="62277" spans="3:5" x14ac:dyDescent="0.25">
      <c r="C62277" s="11"/>
      <c r="D62277" s="12"/>
      <c r="E62277" s="11"/>
    </row>
    <row r="62278" spans="3:5" x14ac:dyDescent="0.25">
      <c r="C62278" s="11"/>
      <c r="D62278" s="12"/>
      <c r="E62278" s="11"/>
    </row>
    <row r="62279" spans="3:5" x14ac:dyDescent="0.25">
      <c r="C62279" s="11"/>
      <c r="D62279" s="12"/>
      <c r="E62279" s="11"/>
    </row>
    <row r="62280" spans="3:5" x14ac:dyDescent="0.25">
      <c r="C62280" s="11"/>
      <c r="D62280" s="12"/>
      <c r="E62280" s="11"/>
    </row>
    <row r="62281" spans="3:5" x14ac:dyDescent="0.25">
      <c r="C62281" s="11"/>
      <c r="D62281" s="12"/>
      <c r="E62281" s="11"/>
    </row>
    <row r="62282" spans="3:5" x14ac:dyDescent="0.25">
      <c r="C62282" s="11"/>
      <c r="D62282" s="12"/>
      <c r="E62282" s="11"/>
    </row>
    <row r="62283" spans="3:5" x14ac:dyDescent="0.25">
      <c r="C62283" s="11"/>
      <c r="D62283" s="12"/>
      <c r="E62283" s="11"/>
    </row>
    <row r="62284" spans="3:5" x14ac:dyDescent="0.25">
      <c r="C62284" s="11"/>
      <c r="D62284" s="12"/>
      <c r="E62284" s="11"/>
    </row>
    <row r="62285" spans="3:5" x14ac:dyDescent="0.25">
      <c r="C62285" s="11"/>
      <c r="D62285" s="12"/>
      <c r="E62285" s="11"/>
    </row>
    <row r="62286" spans="3:5" x14ac:dyDescent="0.25">
      <c r="C62286" s="11"/>
      <c r="D62286" s="12"/>
      <c r="E62286" s="11"/>
    </row>
    <row r="62287" spans="3:5" x14ac:dyDescent="0.25">
      <c r="C62287" s="11"/>
      <c r="D62287" s="12"/>
      <c r="E62287" s="11"/>
    </row>
    <row r="62288" spans="3:5" x14ac:dyDescent="0.25">
      <c r="C62288" s="11"/>
      <c r="D62288" s="12"/>
      <c r="E62288" s="11"/>
    </row>
    <row r="62289" spans="3:5" x14ac:dyDescent="0.25">
      <c r="C62289" s="11"/>
      <c r="D62289" s="12"/>
      <c r="E62289" s="11"/>
    </row>
    <row r="62290" spans="3:5" x14ac:dyDescent="0.25">
      <c r="C62290" s="11"/>
      <c r="D62290" s="12"/>
      <c r="E62290" s="11"/>
    </row>
    <row r="62291" spans="3:5" x14ac:dyDescent="0.25">
      <c r="C62291" s="11"/>
      <c r="D62291" s="12"/>
      <c r="E62291" s="11"/>
    </row>
    <row r="62292" spans="3:5" x14ac:dyDescent="0.25">
      <c r="C62292" s="11"/>
      <c r="D62292" s="12"/>
      <c r="E62292" s="11"/>
    </row>
    <row r="62293" spans="3:5" x14ac:dyDescent="0.25">
      <c r="C62293" s="11"/>
      <c r="D62293" s="12"/>
      <c r="E62293" s="11"/>
    </row>
    <row r="62294" spans="3:5" x14ac:dyDescent="0.25">
      <c r="C62294" s="11"/>
      <c r="D62294" s="12"/>
      <c r="E62294" s="11"/>
    </row>
    <row r="62295" spans="3:5" x14ac:dyDescent="0.25">
      <c r="C62295" s="11"/>
      <c r="D62295" s="12"/>
      <c r="E62295" s="11"/>
    </row>
    <row r="62296" spans="3:5" x14ac:dyDescent="0.25">
      <c r="C62296" s="11"/>
      <c r="D62296" s="12"/>
      <c r="E62296" s="11"/>
    </row>
    <row r="62297" spans="3:5" x14ac:dyDescent="0.25">
      <c r="C62297" s="11"/>
      <c r="D62297" s="12"/>
      <c r="E62297" s="11"/>
    </row>
    <row r="62298" spans="3:5" x14ac:dyDescent="0.25">
      <c r="C62298" s="11"/>
      <c r="D62298" s="12"/>
      <c r="E62298" s="11"/>
    </row>
    <row r="62299" spans="3:5" x14ac:dyDescent="0.25">
      <c r="C62299" s="11"/>
      <c r="D62299" s="12"/>
      <c r="E62299" s="11"/>
    </row>
    <row r="62300" spans="3:5" x14ac:dyDescent="0.25">
      <c r="C62300" s="11"/>
      <c r="D62300" s="12"/>
      <c r="E62300" s="11"/>
    </row>
    <row r="62301" spans="3:5" x14ac:dyDescent="0.25">
      <c r="C62301" s="11"/>
      <c r="D62301" s="12"/>
      <c r="E62301" s="11"/>
    </row>
    <row r="62302" spans="3:5" x14ac:dyDescent="0.25">
      <c r="C62302" s="11"/>
      <c r="D62302" s="12"/>
      <c r="E62302" s="11"/>
    </row>
    <row r="62303" spans="3:5" x14ac:dyDescent="0.25">
      <c r="C62303" s="11"/>
      <c r="D62303" s="12"/>
      <c r="E62303" s="11"/>
    </row>
    <row r="62304" spans="3:5" x14ac:dyDescent="0.25">
      <c r="C62304" s="11"/>
      <c r="D62304" s="12"/>
      <c r="E62304" s="11"/>
    </row>
    <row r="62305" spans="3:5" x14ac:dyDescent="0.25">
      <c r="C62305" s="11"/>
      <c r="D62305" s="12"/>
      <c r="E62305" s="11"/>
    </row>
    <row r="62306" spans="3:5" x14ac:dyDescent="0.25">
      <c r="C62306" s="11"/>
      <c r="D62306" s="12"/>
      <c r="E62306" s="11"/>
    </row>
    <row r="62307" spans="3:5" x14ac:dyDescent="0.25">
      <c r="C62307" s="11"/>
      <c r="D62307" s="12"/>
      <c r="E62307" s="11"/>
    </row>
    <row r="62308" spans="3:5" x14ac:dyDescent="0.25">
      <c r="C62308" s="11"/>
      <c r="D62308" s="12"/>
      <c r="E62308" s="11"/>
    </row>
    <row r="62309" spans="3:5" x14ac:dyDescent="0.25">
      <c r="C62309" s="11"/>
      <c r="D62309" s="12"/>
      <c r="E62309" s="11"/>
    </row>
    <row r="62310" spans="3:5" x14ac:dyDescent="0.25">
      <c r="C62310" s="11"/>
      <c r="D62310" s="12"/>
      <c r="E62310" s="11"/>
    </row>
    <row r="62311" spans="3:5" x14ac:dyDescent="0.25">
      <c r="C62311" s="11"/>
      <c r="D62311" s="12"/>
      <c r="E62311" s="11"/>
    </row>
    <row r="62312" spans="3:5" x14ac:dyDescent="0.25">
      <c r="C62312" s="11"/>
      <c r="D62312" s="12"/>
      <c r="E62312" s="11"/>
    </row>
    <row r="62313" spans="3:5" x14ac:dyDescent="0.25">
      <c r="C62313" s="11"/>
      <c r="D62313" s="12"/>
      <c r="E62313" s="11"/>
    </row>
    <row r="62314" spans="3:5" x14ac:dyDescent="0.25">
      <c r="C62314" s="11"/>
      <c r="D62314" s="12"/>
      <c r="E62314" s="11"/>
    </row>
    <row r="62315" spans="3:5" x14ac:dyDescent="0.25">
      <c r="C62315" s="11"/>
      <c r="D62315" s="12"/>
      <c r="E62315" s="11"/>
    </row>
    <row r="62316" spans="3:5" x14ac:dyDescent="0.25">
      <c r="C62316" s="11"/>
      <c r="D62316" s="12"/>
      <c r="E62316" s="11"/>
    </row>
    <row r="62317" spans="3:5" x14ac:dyDescent="0.25">
      <c r="C62317" s="11"/>
      <c r="D62317" s="12"/>
      <c r="E62317" s="11"/>
    </row>
    <row r="62318" spans="3:5" x14ac:dyDescent="0.25">
      <c r="C62318" s="11"/>
      <c r="D62318" s="12"/>
      <c r="E62318" s="11"/>
    </row>
    <row r="62319" spans="3:5" x14ac:dyDescent="0.25">
      <c r="C62319" s="11"/>
      <c r="D62319" s="12"/>
      <c r="E62319" s="11"/>
    </row>
    <row r="62320" spans="3:5" x14ac:dyDescent="0.25">
      <c r="C62320" s="11"/>
      <c r="D62320" s="12"/>
      <c r="E62320" s="11"/>
    </row>
    <row r="62321" spans="3:5" x14ac:dyDescent="0.25">
      <c r="C62321" s="11"/>
      <c r="D62321" s="12"/>
      <c r="E62321" s="11"/>
    </row>
    <row r="62322" spans="3:5" x14ac:dyDescent="0.25">
      <c r="C62322" s="11"/>
      <c r="D62322" s="12"/>
      <c r="E62322" s="11"/>
    </row>
    <row r="62323" spans="3:5" x14ac:dyDescent="0.25">
      <c r="C62323" s="11"/>
      <c r="D62323" s="12"/>
      <c r="E62323" s="11"/>
    </row>
    <row r="62324" spans="3:5" x14ac:dyDescent="0.25">
      <c r="C62324" s="11"/>
      <c r="D62324" s="12"/>
      <c r="E62324" s="11"/>
    </row>
    <row r="62325" spans="3:5" x14ac:dyDescent="0.25">
      <c r="C62325" s="11"/>
      <c r="D62325" s="12"/>
      <c r="E62325" s="11"/>
    </row>
    <row r="62326" spans="3:5" x14ac:dyDescent="0.25">
      <c r="C62326" s="11"/>
      <c r="D62326" s="12"/>
      <c r="E62326" s="11"/>
    </row>
    <row r="62327" spans="3:5" x14ac:dyDescent="0.25">
      <c r="C62327" s="11"/>
      <c r="D62327" s="12"/>
      <c r="E62327" s="11"/>
    </row>
    <row r="62328" spans="3:5" x14ac:dyDescent="0.25">
      <c r="C62328" s="11"/>
      <c r="D62328" s="12"/>
      <c r="E62328" s="11"/>
    </row>
    <row r="62329" spans="3:5" x14ac:dyDescent="0.25">
      <c r="C62329" s="11"/>
      <c r="D62329" s="12"/>
      <c r="E62329" s="11"/>
    </row>
    <row r="62330" spans="3:5" x14ac:dyDescent="0.25">
      <c r="C62330" s="11"/>
      <c r="D62330" s="12"/>
      <c r="E62330" s="11"/>
    </row>
    <row r="62331" spans="3:5" x14ac:dyDescent="0.25">
      <c r="C62331" s="11"/>
      <c r="D62331" s="12"/>
      <c r="E62331" s="11"/>
    </row>
    <row r="62332" spans="3:5" x14ac:dyDescent="0.25">
      <c r="C62332" s="11"/>
      <c r="D62332" s="12"/>
      <c r="E62332" s="11"/>
    </row>
    <row r="62333" spans="3:5" x14ac:dyDescent="0.25">
      <c r="C62333" s="11"/>
      <c r="D62333" s="12"/>
      <c r="E62333" s="11"/>
    </row>
    <row r="62334" spans="3:5" x14ac:dyDescent="0.25">
      <c r="C62334" s="11"/>
      <c r="D62334" s="12"/>
      <c r="E62334" s="11"/>
    </row>
    <row r="62335" spans="3:5" x14ac:dyDescent="0.25">
      <c r="C62335" s="11"/>
      <c r="D62335" s="12"/>
      <c r="E62335" s="11"/>
    </row>
    <row r="62336" spans="3:5" x14ac:dyDescent="0.25">
      <c r="C62336" s="11"/>
      <c r="D62336" s="12"/>
      <c r="E62336" s="11"/>
    </row>
    <row r="62337" spans="3:5" x14ac:dyDescent="0.25">
      <c r="C62337" s="11"/>
      <c r="D62337" s="12"/>
      <c r="E62337" s="11"/>
    </row>
    <row r="62338" spans="3:5" x14ac:dyDescent="0.25">
      <c r="C62338" s="11"/>
      <c r="D62338" s="12"/>
      <c r="E62338" s="11"/>
    </row>
    <row r="62339" spans="3:5" x14ac:dyDescent="0.25">
      <c r="C62339" s="11"/>
      <c r="D62339" s="12"/>
      <c r="E62339" s="11"/>
    </row>
    <row r="62340" spans="3:5" x14ac:dyDescent="0.25">
      <c r="C62340" s="11"/>
      <c r="D62340" s="12"/>
      <c r="E62340" s="11"/>
    </row>
    <row r="62341" spans="3:5" x14ac:dyDescent="0.25">
      <c r="C62341" s="11"/>
      <c r="D62341" s="12"/>
      <c r="E62341" s="11"/>
    </row>
    <row r="62342" spans="3:5" x14ac:dyDescent="0.25">
      <c r="C62342" s="11"/>
      <c r="D62342" s="12"/>
      <c r="E62342" s="11"/>
    </row>
    <row r="62343" spans="3:5" x14ac:dyDescent="0.25">
      <c r="C62343" s="11"/>
      <c r="D62343" s="12"/>
      <c r="E62343" s="11"/>
    </row>
    <row r="62344" spans="3:5" x14ac:dyDescent="0.25">
      <c r="C62344" s="11"/>
      <c r="D62344" s="12"/>
      <c r="E62344" s="11"/>
    </row>
    <row r="62345" spans="3:5" x14ac:dyDescent="0.25">
      <c r="C62345" s="11"/>
      <c r="D62345" s="12"/>
      <c r="E62345" s="11"/>
    </row>
    <row r="62346" spans="3:5" x14ac:dyDescent="0.25">
      <c r="C62346" s="11"/>
      <c r="D62346" s="12"/>
      <c r="E62346" s="11"/>
    </row>
    <row r="62347" spans="3:5" x14ac:dyDescent="0.25">
      <c r="C62347" s="11"/>
      <c r="D62347" s="12"/>
      <c r="E62347" s="11"/>
    </row>
    <row r="62348" spans="3:5" x14ac:dyDescent="0.25">
      <c r="C62348" s="11"/>
      <c r="D62348" s="12"/>
      <c r="E62348" s="11"/>
    </row>
    <row r="62349" spans="3:5" x14ac:dyDescent="0.25">
      <c r="C62349" s="11"/>
      <c r="D62349" s="12"/>
      <c r="E62349" s="11"/>
    </row>
    <row r="62350" spans="3:5" x14ac:dyDescent="0.25">
      <c r="C62350" s="11"/>
      <c r="D62350" s="12"/>
      <c r="E62350" s="11"/>
    </row>
    <row r="62351" spans="3:5" x14ac:dyDescent="0.25">
      <c r="C62351" s="11"/>
      <c r="D62351" s="12"/>
      <c r="E62351" s="11"/>
    </row>
    <row r="62352" spans="3:5" x14ac:dyDescent="0.25">
      <c r="C62352" s="11"/>
      <c r="D62352" s="12"/>
      <c r="E62352" s="11"/>
    </row>
    <row r="62353" spans="3:5" x14ac:dyDescent="0.25">
      <c r="C62353" s="11"/>
      <c r="D62353" s="12"/>
      <c r="E62353" s="11"/>
    </row>
    <row r="62354" spans="3:5" x14ac:dyDescent="0.25">
      <c r="C62354" s="11"/>
      <c r="D62354" s="12"/>
      <c r="E62354" s="11"/>
    </row>
    <row r="62355" spans="3:5" x14ac:dyDescent="0.25">
      <c r="C62355" s="11"/>
      <c r="D62355" s="12"/>
      <c r="E62355" s="11"/>
    </row>
    <row r="62356" spans="3:5" x14ac:dyDescent="0.25">
      <c r="C62356" s="11"/>
      <c r="D62356" s="12"/>
      <c r="E62356" s="11"/>
    </row>
    <row r="62357" spans="3:5" x14ac:dyDescent="0.25">
      <c r="C62357" s="11"/>
      <c r="D62357" s="12"/>
      <c r="E62357" s="11"/>
    </row>
    <row r="62358" spans="3:5" x14ac:dyDescent="0.25">
      <c r="C62358" s="11"/>
      <c r="D62358" s="12"/>
      <c r="E62358" s="11"/>
    </row>
    <row r="62359" spans="3:5" x14ac:dyDescent="0.25">
      <c r="C62359" s="11"/>
      <c r="D62359" s="12"/>
      <c r="E62359" s="11"/>
    </row>
    <row r="62360" spans="3:5" x14ac:dyDescent="0.25">
      <c r="C62360" s="11"/>
      <c r="D62360" s="12"/>
      <c r="E62360" s="11"/>
    </row>
    <row r="62361" spans="3:5" x14ac:dyDescent="0.25">
      <c r="C62361" s="11"/>
      <c r="D62361" s="12"/>
      <c r="E62361" s="11"/>
    </row>
    <row r="62362" spans="3:5" x14ac:dyDescent="0.25">
      <c r="C62362" s="11"/>
      <c r="D62362" s="12"/>
      <c r="E62362" s="11"/>
    </row>
    <row r="62363" spans="3:5" x14ac:dyDescent="0.25">
      <c r="C62363" s="11"/>
      <c r="D62363" s="12"/>
      <c r="E62363" s="11"/>
    </row>
    <row r="62364" spans="3:5" x14ac:dyDescent="0.25">
      <c r="C62364" s="11"/>
      <c r="D62364" s="12"/>
      <c r="E62364" s="11"/>
    </row>
    <row r="62365" spans="3:5" x14ac:dyDescent="0.25">
      <c r="C62365" s="11"/>
      <c r="D62365" s="12"/>
      <c r="E62365" s="11"/>
    </row>
    <row r="62366" spans="3:5" x14ac:dyDescent="0.25">
      <c r="C62366" s="11"/>
      <c r="D62366" s="12"/>
      <c r="E62366" s="11"/>
    </row>
    <row r="62367" spans="3:5" x14ac:dyDescent="0.25">
      <c r="C62367" s="11"/>
      <c r="D62367" s="12"/>
      <c r="E62367" s="11"/>
    </row>
    <row r="62368" spans="3:5" x14ac:dyDescent="0.25">
      <c r="C62368" s="11"/>
      <c r="D62368" s="12"/>
      <c r="E62368" s="11"/>
    </row>
    <row r="62369" spans="3:5" x14ac:dyDescent="0.25">
      <c r="C62369" s="11"/>
      <c r="D62369" s="12"/>
      <c r="E62369" s="11"/>
    </row>
    <row r="62370" spans="3:5" x14ac:dyDescent="0.25">
      <c r="C62370" s="11"/>
      <c r="D62370" s="12"/>
      <c r="E62370" s="11"/>
    </row>
    <row r="62371" spans="3:5" x14ac:dyDescent="0.25">
      <c r="C62371" s="11"/>
      <c r="D62371" s="12"/>
      <c r="E62371" s="11"/>
    </row>
    <row r="62372" spans="3:5" x14ac:dyDescent="0.25">
      <c r="C62372" s="11"/>
      <c r="D62372" s="12"/>
      <c r="E62372" s="11"/>
    </row>
    <row r="62373" spans="3:5" x14ac:dyDescent="0.25">
      <c r="C62373" s="11"/>
      <c r="D62373" s="12"/>
      <c r="E62373" s="11"/>
    </row>
    <row r="62374" spans="3:5" x14ac:dyDescent="0.25">
      <c r="C62374" s="11"/>
      <c r="D62374" s="12"/>
      <c r="E62374" s="11"/>
    </row>
    <row r="62375" spans="3:5" x14ac:dyDescent="0.25">
      <c r="C62375" s="11"/>
      <c r="D62375" s="12"/>
      <c r="E62375" s="11"/>
    </row>
    <row r="62376" spans="3:5" x14ac:dyDescent="0.25">
      <c r="C62376" s="11"/>
      <c r="D62376" s="12"/>
      <c r="E62376" s="11"/>
    </row>
    <row r="62377" spans="3:5" x14ac:dyDescent="0.25">
      <c r="C62377" s="11"/>
      <c r="D62377" s="12"/>
      <c r="E62377" s="11"/>
    </row>
    <row r="62378" spans="3:5" x14ac:dyDescent="0.25">
      <c r="C62378" s="11"/>
      <c r="D62378" s="12"/>
      <c r="E62378" s="11"/>
    </row>
    <row r="62379" spans="3:5" x14ac:dyDescent="0.25">
      <c r="C62379" s="11"/>
      <c r="D62379" s="12"/>
      <c r="E62379" s="11"/>
    </row>
    <row r="62380" spans="3:5" x14ac:dyDescent="0.25">
      <c r="C62380" s="11"/>
      <c r="D62380" s="12"/>
      <c r="E62380" s="11"/>
    </row>
    <row r="62381" spans="3:5" x14ac:dyDescent="0.25">
      <c r="C62381" s="11"/>
      <c r="D62381" s="12"/>
      <c r="E62381" s="11"/>
    </row>
    <row r="62382" spans="3:5" x14ac:dyDescent="0.25">
      <c r="C62382" s="11"/>
      <c r="D62382" s="12"/>
      <c r="E62382" s="11"/>
    </row>
    <row r="62383" spans="3:5" x14ac:dyDescent="0.25">
      <c r="C62383" s="11"/>
      <c r="D62383" s="12"/>
      <c r="E62383" s="11"/>
    </row>
    <row r="62384" spans="3:5" x14ac:dyDescent="0.25">
      <c r="C62384" s="11"/>
      <c r="D62384" s="12"/>
      <c r="E62384" s="11"/>
    </row>
    <row r="62385" spans="3:5" x14ac:dyDescent="0.25">
      <c r="C62385" s="11"/>
      <c r="D62385" s="12"/>
      <c r="E62385" s="11"/>
    </row>
    <row r="62386" spans="3:5" x14ac:dyDescent="0.25">
      <c r="C62386" s="11"/>
      <c r="D62386" s="12"/>
      <c r="E62386" s="11"/>
    </row>
    <row r="62387" spans="3:5" x14ac:dyDescent="0.25">
      <c r="C62387" s="11"/>
      <c r="D62387" s="12"/>
      <c r="E62387" s="11"/>
    </row>
    <row r="62388" spans="3:5" x14ac:dyDescent="0.25">
      <c r="C62388" s="11"/>
      <c r="D62388" s="12"/>
      <c r="E62388" s="11"/>
    </row>
    <row r="62389" spans="3:5" x14ac:dyDescent="0.25">
      <c r="C62389" s="11"/>
      <c r="D62389" s="12"/>
      <c r="E62389" s="11"/>
    </row>
    <row r="62390" spans="3:5" x14ac:dyDescent="0.25">
      <c r="C62390" s="11"/>
      <c r="D62390" s="12"/>
      <c r="E62390" s="11"/>
    </row>
    <row r="62391" spans="3:5" x14ac:dyDescent="0.25">
      <c r="C62391" s="11"/>
      <c r="D62391" s="12"/>
      <c r="E62391" s="11"/>
    </row>
    <row r="62392" spans="3:5" x14ac:dyDescent="0.25">
      <c r="C62392" s="11"/>
      <c r="D62392" s="12"/>
      <c r="E62392" s="11"/>
    </row>
    <row r="62393" spans="3:5" x14ac:dyDescent="0.25">
      <c r="C62393" s="11"/>
      <c r="D62393" s="12"/>
      <c r="E62393" s="11"/>
    </row>
    <row r="62394" spans="3:5" x14ac:dyDescent="0.25">
      <c r="C62394" s="11"/>
      <c r="D62394" s="12"/>
      <c r="E62394" s="11"/>
    </row>
    <row r="62395" spans="3:5" x14ac:dyDescent="0.25">
      <c r="C62395" s="11"/>
      <c r="D62395" s="12"/>
      <c r="E62395" s="11"/>
    </row>
    <row r="62396" spans="3:5" x14ac:dyDescent="0.25">
      <c r="C62396" s="11"/>
      <c r="D62396" s="12"/>
      <c r="E62396" s="11"/>
    </row>
    <row r="62397" spans="3:5" x14ac:dyDescent="0.25">
      <c r="C62397" s="11"/>
      <c r="D62397" s="12"/>
      <c r="E62397" s="11"/>
    </row>
    <row r="62398" spans="3:5" x14ac:dyDescent="0.25">
      <c r="C62398" s="11"/>
      <c r="D62398" s="12"/>
      <c r="E62398" s="11"/>
    </row>
    <row r="62399" spans="3:5" x14ac:dyDescent="0.25">
      <c r="C62399" s="11"/>
      <c r="D62399" s="12"/>
      <c r="E62399" s="11"/>
    </row>
    <row r="62400" spans="3:5" x14ac:dyDescent="0.25">
      <c r="C62400" s="11"/>
      <c r="D62400" s="12"/>
      <c r="E62400" s="11"/>
    </row>
    <row r="62401" spans="3:5" x14ac:dyDescent="0.25">
      <c r="C62401" s="11"/>
      <c r="D62401" s="12"/>
      <c r="E62401" s="11"/>
    </row>
    <row r="62402" spans="3:5" x14ac:dyDescent="0.25">
      <c r="C62402" s="11"/>
      <c r="D62402" s="12"/>
      <c r="E62402" s="11"/>
    </row>
    <row r="62403" spans="3:5" x14ac:dyDescent="0.25">
      <c r="C62403" s="11"/>
      <c r="D62403" s="12"/>
      <c r="E62403" s="11"/>
    </row>
    <row r="62404" spans="3:5" x14ac:dyDescent="0.25">
      <c r="C62404" s="11"/>
      <c r="D62404" s="12"/>
      <c r="E62404" s="11"/>
    </row>
    <row r="62405" spans="3:5" x14ac:dyDescent="0.25">
      <c r="C62405" s="11"/>
      <c r="D62405" s="12"/>
      <c r="E62405" s="11"/>
    </row>
    <row r="62406" spans="3:5" x14ac:dyDescent="0.25">
      <c r="C62406" s="11"/>
      <c r="D62406" s="12"/>
      <c r="E62406" s="11"/>
    </row>
    <row r="62407" spans="3:5" x14ac:dyDescent="0.25">
      <c r="C62407" s="11"/>
      <c r="D62407" s="12"/>
      <c r="E62407" s="11"/>
    </row>
    <row r="62408" spans="3:5" x14ac:dyDescent="0.25">
      <c r="C62408" s="11"/>
      <c r="D62408" s="12"/>
      <c r="E62408" s="11"/>
    </row>
    <row r="62409" spans="3:5" x14ac:dyDescent="0.25">
      <c r="C62409" s="11"/>
      <c r="D62409" s="12"/>
      <c r="E62409" s="11"/>
    </row>
    <row r="62410" spans="3:5" x14ac:dyDescent="0.25">
      <c r="C62410" s="11"/>
      <c r="D62410" s="12"/>
      <c r="E62410" s="11"/>
    </row>
    <row r="62411" spans="3:5" x14ac:dyDescent="0.25">
      <c r="C62411" s="11"/>
      <c r="D62411" s="12"/>
      <c r="E62411" s="11"/>
    </row>
    <row r="62412" spans="3:5" x14ac:dyDescent="0.25">
      <c r="C62412" s="11"/>
      <c r="D62412" s="12"/>
      <c r="E62412" s="11"/>
    </row>
    <row r="62413" spans="3:5" x14ac:dyDescent="0.25">
      <c r="C62413" s="11"/>
      <c r="D62413" s="12"/>
      <c r="E62413" s="11"/>
    </row>
    <row r="62414" spans="3:5" x14ac:dyDescent="0.25">
      <c r="C62414" s="11"/>
      <c r="D62414" s="12"/>
      <c r="E62414" s="11"/>
    </row>
    <row r="62415" spans="3:5" x14ac:dyDescent="0.25">
      <c r="C62415" s="11"/>
      <c r="D62415" s="12"/>
      <c r="E62415" s="11"/>
    </row>
    <row r="62416" spans="3:5" x14ac:dyDescent="0.25">
      <c r="C62416" s="11"/>
      <c r="D62416" s="12"/>
      <c r="E62416" s="11"/>
    </row>
    <row r="62417" spans="3:5" x14ac:dyDescent="0.25">
      <c r="C62417" s="11"/>
      <c r="D62417" s="12"/>
      <c r="E62417" s="11"/>
    </row>
    <row r="62418" spans="3:5" x14ac:dyDescent="0.25">
      <c r="C62418" s="11"/>
      <c r="D62418" s="12"/>
      <c r="E62418" s="11"/>
    </row>
    <row r="62419" spans="3:5" x14ac:dyDescent="0.25">
      <c r="C62419" s="11"/>
      <c r="D62419" s="12"/>
      <c r="E62419" s="11"/>
    </row>
    <row r="62420" spans="3:5" x14ac:dyDescent="0.25">
      <c r="C62420" s="11"/>
      <c r="D62420" s="12"/>
      <c r="E62420" s="11"/>
    </row>
    <row r="62421" spans="3:5" x14ac:dyDescent="0.25">
      <c r="C62421" s="11"/>
      <c r="D62421" s="12"/>
      <c r="E62421" s="11"/>
    </row>
    <row r="62422" spans="3:5" x14ac:dyDescent="0.25">
      <c r="C62422" s="11"/>
      <c r="D62422" s="12"/>
      <c r="E62422" s="11"/>
    </row>
    <row r="62423" spans="3:5" x14ac:dyDescent="0.25">
      <c r="C62423" s="11"/>
      <c r="D62423" s="12"/>
      <c r="E62423" s="11"/>
    </row>
    <row r="62424" spans="3:5" x14ac:dyDescent="0.25">
      <c r="C62424" s="11"/>
      <c r="D62424" s="12"/>
      <c r="E62424" s="11"/>
    </row>
    <row r="62425" spans="3:5" x14ac:dyDescent="0.25">
      <c r="C62425" s="11"/>
      <c r="D62425" s="12"/>
      <c r="E62425" s="11"/>
    </row>
    <row r="62426" spans="3:5" x14ac:dyDescent="0.25">
      <c r="C62426" s="11"/>
      <c r="D62426" s="12"/>
      <c r="E62426" s="11"/>
    </row>
    <row r="62427" spans="3:5" x14ac:dyDescent="0.25">
      <c r="C62427" s="11"/>
      <c r="D62427" s="12"/>
      <c r="E62427" s="11"/>
    </row>
    <row r="62428" spans="3:5" x14ac:dyDescent="0.25">
      <c r="C62428" s="11"/>
      <c r="D62428" s="12"/>
      <c r="E62428" s="11"/>
    </row>
    <row r="62429" spans="3:5" x14ac:dyDescent="0.25">
      <c r="C62429" s="11"/>
      <c r="D62429" s="12"/>
      <c r="E62429" s="11"/>
    </row>
    <row r="62430" spans="3:5" x14ac:dyDescent="0.25">
      <c r="C62430" s="11"/>
      <c r="D62430" s="12"/>
      <c r="E62430" s="11"/>
    </row>
    <row r="62431" spans="3:5" x14ac:dyDescent="0.25">
      <c r="C62431" s="11"/>
      <c r="D62431" s="12"/>
      <c r="E62431" s="11"/>
    </row>
    <row r="62432" spans="3:5" x14ac:dyDescent="0.25">
      <c r="C62432" s="11"/>
      <c r="D62432" s="12"/>
      <c r="E62432" s="11"/>
    </row>
    <row r="62433" spans="3:5" x14ac:dyDescent="0.25">
      <c r="C62433" s="11"/>
      <c r="D62433" s="12"/>
      <c r="E62433" s="11"/>
    </row>
    <row r="62434" spans="3:5" x14ac:dyDescent="0.25">
      <c r="C62434" s="11"/>
      <c r="D62434" s="12"/>
      <c r="E62434" s="11"/>
    </row>
    <row r="62435" spans="3:5" x14ac:dyDescent="0.25">
      <c r="C62435" s="11"/>
      <c r="D62435" s="12"/>
      <c r="E62435" s="11"/>
    </row>
    <row r="62436" spans="3:5" x14ac:dyDescent="0.25">
      <c r="C62436" s="11"/>
      <c r="D62436" s="12"/>
      <c r="E62436" s="11"/>
    </row>
    <row r="62437" spans="3:5" x14ac:dyDescent="0.25">
      <c r="C62437" s="11"/>
      <c r="D62437" s="12"/>
      <c r="E62437" s="11"/>
    </row>
    <row r="62438" spans="3:5" x14ac:dyDescent="0.25">
      <c r="C62438" s="11"/>
      <c r="D62438" s="12"/>
      <c r="E62438" s="11"/>
    </row>
    <row r="62439" spans="3:5" x14ac:dyDescent="0.25">
      <c r="C62439" s="11"/>
      <c r="D62439" s="12"/>
      <c r="E62439" s="11"/>
    </row>
    <row r="62440" spans="3:5" x14ac:dyDescent="0.25">
      <c r="C62440" s="11"/>
      <c r="D62440" s="12"/>
      <c r="E62440" s="11"/>
    </row>
    <row r="62441" spans="3:5" x14ac:dyDescent="0.25">
      <c r="C62441" s="11"/>
      <c r="D62441" s="12"/>
      <c r="E62441" s="11"/>
    </row>
    <row r="62442" spans="3:5" x14ac:dyDescent="0.25">
      <c r="C62442" s="11"/>
      <c r="D62442" s="12"/>
      <c r="E62442" s="11"/>
    </row>
    <row r="62443" spans="3:5" x14ac:dyDescent="0.25">
      <c r="C62443" s="11"/>
      <c r="D62443" s="12"/>
      <c r="E62443" s="11"/>
    </row>
    <row r="62444" spans="3:5" x14ac:dyDescent="0.25">
      <c r="C62444" s="11"/>
      <c r="D62444" s="12"/>
      <c r="E62444" s="11"/>
    </row>
    <row r="62445" spans="3:5" x14ac:dyDescent="0.25">
      <c r="C62445" s="11"/>
      <c r="D62445" s="12"/>
      <c r="E62445" s="11"/>
    </row>
    <row r="62446" spans="3:5" x14ac:dyDescent="0.25">
      <c r="C62446" s="11"/>
      <c r="D62446" s="12"/>
      <c r="E62446" s="11"/>
    </row>
    <row r="62447" spans="3:5" x14ac:dyDescent="0.25">
      <c r="C62447" s="11"/>
      <c r="D62447" s="12"/>
      <c r="E62447" s="11"/>
    </row>
    <row r="62448" spans="3:5" x14ac:dyDescent="0.25">
      <c r="C62448" s="11"/>
      <c r="D62448" s="12"/>
      <c r="E62448" s="11"/>
    </row>
    <row r="62449" spans="3:5" x14ac:dyDescent="0.25">
      <c r="C62449" s="11"/>
      <c r="D62449" s="12"/>
      <c r="E62449" s="11"/>
    </row>
    <row r="62450" spans="3:5" x14ac:dyDescent="0.25">
      <c r="C62450" s="11"/>
      <c r="D62450" s="12"/>
      <c r="E62450" s="11"/>
    </row>
    <row r="62451" spans="3:5" x14ac:dyDescent="0.25">
      <c r="C62451" s="11"/>
      <c r="D62451" s="12"/>
      <c r="E62451" s="11"/>
    </row>
    <row r="62452" spans="3:5" x14ac:dyDescent="0.25">
      <c r="C62452" s="11"/>
      <c r="D62452" s="12"/>
      <c r="E62452" s="11"/>
    </row>
    <row r="62453" spans="3:5" x14ac:dyDescent="0.25">
      <c r="C62453" s="11"/>
      <c r="D62453" s="12"/>
      <c r="E62453" s="11"/>
    </row>
    <row r="62454" spans="3:5" x14ac:dyDescent="0.25">
      <c r="C62454" s="11"/>
      <c r="D62454" s="12"/>
      <c r="E62454" s="11"/>
    </row>
    <row r="62455" spans="3:5" x14ac:dyDescent="0.25">
      <c r="C62455" s="11"/>
      <c r="D62455" s="12"/>
      <c r="E62455" s="11"/>
    </row>
    <row r="62456" spans="3:5" x14ac:dyDescent="0.25">
      <c r="C62456" s="11"/>
      <c r="D62456" s="12"/>
      <c r="E62456" s="11"/>
    </row>
    <row r="62457" spans="3:5" x14ac:dyDescent="0.25">
      <c r="C62457" s="11"/>
      <c r="D62457" s="12"/>
      <c r="E62457" s="11"/>
    </row>
    <row r="62458" spans="3:5" x14ac:dyDescent="0.25">
      <c r="C62458" s="11"/>
      <c r="D62458" s="12"/>
      <c r="E62458" s="11"/>
    </row>
    <row r="62459" spans="3:5" x14ac:dyDescent="0.25">
      <c r="C62459" s="11"/>
      <c r="D62459" s="12"/>
      <c r="E62459" s="11"/>
    </row>
    <row r="62460" spans="3:5" x14ac:dyDescent="0.25">
      <c r="C62460" s="11"/>
      <c r="D62460" s="12"/>
      <c r="E62460" s="11"/>
    </row>
    <row r="62461" spans="3:5" x14ac:dyDescent="0.25">
      <c r="C62461" s="11"/>
      <c r="D62461" s="12"/>
      <c r="E62461" s="11"/>
    </row>
    <row r="62462" spans="3:5" x14ac:dyDescent="0.25">
      <c r="C62462" s="11"/>
      <c r="D62462" s="12"/>
      <c r="E62462" s="11"/>
    </row>
    <row r="62463" spans="3:5" x14ac:dyDescent="0.25">
      <c r="C62463" s="11"/>
      <c r="D62463" s="12"/>
      <c r="E62463" s="11"/>
    </row>
    <row r="62464" spans="3:5" x14ac:dyDescent="0.25">
      <c r="C62464" s="11"/>
      <c r="D62464" s="12"/>
      <c r="E62464" s="11"/>
    </row>
    <row r="62465" spans="3:5" x14ac:dyDescent="0.25">
      <c r="C62465" s="11"/>
      <c r="D62465" s="12"/>
      <c r="E62465" s="11"/>
    </row>
    <row r="62466" spans="3:5" x14ac:dyDescent="0.25">
      <c r="C62466" s="11"/>
      <c r="D62466" s="12"/>
      <c r="E62466" s="11"/>
    </row>
    <row r="62467" spans="3:5" x14ac:dyDescent="0.25">
      <c r="C62467" s="11"/>
      <c r="D62467" s="12"/>
      <c r="E62467" s="11"/>
    </row>
    <row r="62468" spans="3:5" x14ac:dyDescent="0.25">
      <c r="C62468" s="11"/>
      <c r="D62468" s="12"/>
      <c r="E62468" s="11"/>
    </row>
    <row r="62469" spans="3:5" x14ac:dyDescent="0.25">
      <c r="C62469" s="11"/>
      <c r="D62469" s="12"/>
      <c r="E62469" s="11"/>
    </row>
    <row r="62470" spans="3:5" x14ac:dyDescent="0.25">
      <c r="C62470" s="11"/>
      <c r="D62470" s="12"/>
      <c r="E62470" s="11"/>
    </row>
    <row r="62471" spans="3:5" x14ac:dyDescent="0.25">
      <c r="C62471" s="11"/>
      <c r="D62471" s="12"/>
      <c r="E62471" s="11"/>
    </row>
    <row r="62472" spans="3:5" x14ac:dyDescent="0.25">
      <c r="C62472" s="11"/>
      <c r="D62472" s="12"/>
      <c r="E62472" s="11"/>
    </row>
    <row r="62473" spans="3:5" x14ac:dyDescent="0.25">
      <c r="C62473" s="11"/>
      <c r="D62473" s="12"/>
      <c r="E62473" s="11"/>
    </row>
    <row r="62474" spans="3:5" x14ac:dyDescent="0.25">
      <c r="C62474" s="11"/>
      <c r="D62474" s="12"/>
      <c r="E62474" s="11"/>
    </row>
    <row r="62475" spans="3:5" x14ac:dyDescent="0.25">
      <c r="C62475" s="11"/>
      <c r="D62475" s="12"/>
      <c r="E62475" s="11"/>
    </row>
    <row r="62476" spans="3:5" x14ac:dyDescent="0.25">
      <c r="C62476" s="11"/>
      <c r="D62476" s="12"/>
      <c r="E62476" s="11"/>
    </row>
    <row r="62477" spans="3:5" x14ac:dyDescent="0.25">
      <c r="C62477" s="11"/>
      <c r="D62477" s="12"/>
      <c r="E62477" s="11"/>
    </row>
    <row r="62478" spans="3:5" x14ac:dyDescent="0.25">
      <c r="C62478" s="11"/>
      <c r="D62478" s="12"/>
      <c r="E62478" s="11"/>
    </row>
    <row r="62479" spans="3:5" x14ac:dyDescent="0.25">
      <c r="C62479" s="11"/>
      <c r="D62479" s="12"/>
      <c r="E62479" s="11"/>
    </row>
    <row r="62480" spans="3:5" x14ac:dyDescent="0.25">
      <c r="C62480" s="11"/>
      <c r="D62480" s="12"/>
      <c r="E62480" s="11"/>
    </row>
    <row r="62481" spans="3:5" x14ac:dyDescent="0.25">
      <c r="C62481" s="11"/>
      <c r="D62481" s="12"/>
      <c r="E62481" s="11"/>
    </row>
    <row r="62482" spans="3:5" x14ac:dyDescent="0.25">
      <c r="C62482" s="11"/>
      <c r="D62482" s="12"/>
      <c r="E62482" s="11"/>
    </row>
    <row r="62483" spans="3:5" x14ac:dyDescent="0.25">
      <c r="C62483" s="11"/>
      <c r="D62483" s="12"/>
      <c r="E62483" s="11"/>
    </row>
    <row r="62484" spans="3:5" x14ac:dyDescent="0.25">
      <c r="C62484" s="11"/>
      <c r="D62484" s="12"/>
      <c r="E62484" s="11"/>
    </row>
    <row r="62485" spans="3:5" x14ac:dyDescent="0.25">
      <c r="C62485" s="11"/>
      <c r="D62485" s="12"/>
      <c r="E62485" s="11"/>
    </row>
    <row r="62486" spans="3:5" x14ac:dyDescent="0.25">
      <c r="C62486" s="11"/>
      <c r="D62486" s="12"/>
      <c r="E62486" s="11"/>
    </row>
    <row r="62487" spans="3:5" x14ac:dyDescent="0.25">
      <c r="C62487" s="11"/>
      <c r="D62487" s="12"/>
      <c r="E62487" s="11"/>
    </row>
    <row r="62488" spans="3:5" x14ac:dyDescent="0.25">
      <c r="C62488" s="11"/>
      <c r="D62488" s="12"/>
      <c r="E62488" s="11"/>
    </row>
    <row r="62489" spans="3:5" x14ac:dyDescent="0.25">
      <c r="C62489" s="11"/>
      <c r="D62489" s="12"/>
      <c r="E62489" s="11"/>
    </row>
    <row r="62490" spans="3:5" x14ac:dyDescent="0.25">
      <c r="C62490" s="11"/>
      <c r="D62490" s="12"/>
      <c r="E62490" s="11"/>
    </row>
    <row r="62491" spans="3:5" x14ac:dyDescent="0.25">
      <c r="C62491" s="11"/>
      <c r="D62491" s="12"/>
      <c r="E62491" s="11"/>
    </row>
    <row r="62492" spans="3:5" x14ac:dyDescent="0.25">
      <c r="C62492" s="11"/>
      <c r="D62492" s="12"/>
      <c r="E62492" s="11"/>
    </row>
    <row r="62493" spans="3:5" x14ac:dyDescent="0.25">
      <c r="C62493" s="11"/>
      <c r="D62493" s="12"/>
      <c r="E62493" s="11"/>
    </row>
    <row r="62494" spans="3:5" x14ac:dyDescent="0.25">
      <c r="C62494" s="11"/>
      <c r="D62494" s="12"/>
      <c r="E62494" s="11"/>
    </row>
    <row r="62495" spans="3:5" x14ac:dyDescent="0.25">
      <c r="C62495" s="11"/>
      <c r="D62495" s="12"/>
      <c r="E62495" s="11"/>
    </row>
    <row r="62496" spans="3:5" x14ac:dyDescent="0.25">
      <c r="C62496" s="11"/>
      <c r="D62496" s="12"/>
      <c r="E62496" s="11"/>
    </row>
    <row r="62497" spans="3:5" x14ac:dyDescent="0.25">
      <c r="C62497" s="11"/>
      <c r="D62497" s="12"/>
      <c r="E62497" s="11"/>
    </row>
    <row r="62498" spans="3:5" x14ac:dyDescent="0.25">
      <c r="C62498" s="11"/>
      <c r="D62498" s="12"/>
      <c r="E62498" s="11"/>
    </row>
    <row r="62499" spans="3:5" x14ac:dyDescent="0.25">
      <c r="C62499" s="11"/>
      <c r="D62499" s="12"/>
      <c r="E62499" s="11"/>
    </row>
    <row r="62500" spans="3:5" x14ac:dyDescent="0.25">
      <c r="C62500" s="11"/>
      <c r="D62500" s="12"/>
      <c r="E62500" s="11"/>
    </row>
    <row r="62501" spans="3:5" x14ac:dyDescent="0.25">
      <c r="C62501" s="11"/>
      <c r="D62501" s="12"/>
      <c r="E62501" s="11"/>
    </row>
    <row r="62502" spans="3:5" x14ac:dyDescent="0.25">
      <c r="C62502" s="11"/>
      <c r="D62502" s="12"/>
      <c r="E62502" s="11"/>
    </row>
    <row r="62503" spans="3:5" x14ac:dyDescent="0.25">
      <c r="C62503" s="11"/>
      <c r="D62503" s="12"/>
      <c r="E62503" s="11"/>
    </row>
    <row r="62504" spans="3:5" x14ac:dyDescent="0.25">
      <c r="C62504" s="11"/>
      <c r="D62504" s="12"/>
      <c r="E62504" s="11"/>
    </row>
    <row r="62505" spans="3:5" x14ac:dyDescent="0.25">
      <c r="C62505" s="11"/>
      <c r="D62505" s="12"/>
      <c r="E62505" s="11"/>
    </row>
    <row r="62506" spans="3:5" x14ac:dyDescent="0.25">
      <c r="C62506" s="11"/>
      <c r="D62506" s="12"/>
      <c r="E62506" s="11"/>
    </row>
    <row r="62507" spans="3:5" x14ac:dyDescent="0.25">
      <c r="C62507" s="11"/>
      <c r="D62507" s="12"/>
      <c r="E62507" s="11"/>
    </row>
    <row r="62508" spans="3:5" x14ac:dyDescent="0.25">
      <c r="C62508" s="11"/>
      <c r="D62508" s="12"/>
      <c r="E62508" s="11"/>
    </row>
    <row r="62509" spans="3:5" x14ac:dyDescent="0.25">
      <c r="C62509" s="11"/>
      <c r="D62509" s="12"/>
      <c r="E62509" s="11"/>
    </row>
    <row r="62510" spans="3:5" x14ac:dyDescent="0.25">
      <c r="C62510" s="11"/>
      <c r="D62510" s="12"/>
      <c r="E62510" s="11"/>
    </row>
    <row r="62511" spans="3:5" x14ac:dyDescent="0.25">
      <c r="C62511" s="11"/>
      <c r="D62511" s="12"/>
      <c r="E62511" s="11"/>
    </row>
    <row r="62512" spans="3:5" x14ac:dyDescent="0.25">
      <c r="C62512" s="11"/>
      <c r="D62512" s="12"/>
      <c r="E62512" s="11"/>
    </row>
    <row r="62513" spans="3:5" x14ac:dyDescent="0.25">
      <c r="C62513" s="11"/>
      <c r="D62513" s="12"/>
      <c r="E62513" s="11"/>
    </row>
    <row r="62514" spans="3:5" x14ac:dyDescent="0.25">
      <c r="C62514" s="11"/>
      <c r="D62514" s="12"/>
      <c r="E62514" s="11"/>
    </row>
    <row r="62515" spans="3:5" x14ac:dyDescent="0.25">
      <c r="C62515" s="11"/>
      <c r="D62515" s="12"/>
      <c r="E62515" s="11"/>
    </row>
    <row r="62516" spans="3:5" x14ac:dyDescent="0.25">
      <c r="C62516" s="11"/>
      <c r="D62516" s="12"/>
      <c r="E62516" s="11"/>
    </row>
    <row r="62517" spans="3:5" x14ac:dyDescent="0.25">
      <c r="C62517" s="11"/>
      <c r="D62517" s="12"/>
      <c r="E62517" s="11"/>
    </row>
    <row r="62518" spans="3:5" x14ac:dyDescent="0.25">
      <c r="C62518" s="11"/>
      <c r="D62518" s="12"/>
      <c r="E62518" s="11"/>
    </row>
    <row r="62519" spans="3:5" x14ac:dyDescent="0.25">
      <c r="C62519" s="11"/>
      <c r="D62519" s="12"/>
      <c r="E62519" s="11"/>
    </row>
    <row r="62520" spans="3:5" x14ac:dyDescent="0.25">
      <c r="C62520" s="11"/>
      <c r="D62520" s="12"/>
      <c r="E62520" s="11"/>
    </row>
    <row r="62521" spans="3:5" x14ac:dyDescent="0.25">
      <c r="C62521" s="11"/>
      <c r="D62521" s="12"/>
      <c r="E62521" s="11"/>
    </row>
    <row r="62522" spans="3:5" x14ac:dyDescent="0.25">
      <c r="C62522" s="11"/>
      <c r="D62522" s="12"/>
      <c r="E62522" s="11"/>
    </row>
    <row r="62523" spans="3:5" x14ac:dyDescent="0.25">
      <c r="C62523" s="11"/>
      <c r="D62523" s="12"/>
      <c r="E62523" s="11"/>
    </row>
    <row r="62524" spans="3:5" x14ac:dyDescent="0.25">
      <c r="C62524" s="11"/>
      <c r="D62524" s="12"/>
      <c r="E62524" s="11"/>
    </row>
    <row r="62525" spans="3:5" x14ac:dyDescent="0.25">
      <c r="C62525" s="11"/>
      <c r="D62525" s="12"/>
      <c r="E62525" s="11"/>
    </row>
    <row r="62526" spans="3:5" x14ac:dyDescent="0.25">
      <c r="C62526" s="11"/>
      <c r="D62526" s="12"/>
      <c r="E62526" s="11"/>
    </row>
    <row r="62527" spans="3:5" x14ac:dyDescent="0.25">
      <c r="C62527" s="11"/>
      <c r="D62527" s="12"/>
      <c r="E62527" s="11"/>
    </row>
    <row r="62528" spans="3:5" x14ac:dyDescent="0.25">
      <c r="C62528" s="11"/>
      <c r="D62528" s="12"/>
      <c r="E62528" s="11"/>
    </row>
    <row r="62529" spans="3:5" x14ac:dyDescent="0.25">
      <c r="C62529" s="11"/>
      <c r="D62529" s="12"/>
      <c r="E62529" s="11"/>
    </row>
    <row r="62530" spans="3:5" x14ac:dyDescent="0.25">
      <c r="C62530" s="11"/>
      <c r="D62530" s="12"/>
      <c r="E62530" s="11"/>
    </row>
    <row r="62531" spans="3:5" x14ac:dyDescent="0.25">
      <c r="C62531" s="11"/>
      <c r="D62531" s="12"/>
      <c r="E62531" s="11"/>
    </row>
    <row r="62532" spans="3:5" x14ac:dyDescent="0.25">
      <c r="C62532" s="11"/>
      <c r="D62532" s="12"/>
      <c r="E62532" s="11"/>
    </row>
    <row r="62533" spans="3:5" x14ac:dyDescent="0.25">
      <c r="C62533" s="11"/>
      <c r="D62533" s="12"/>
      <c r="E62533" s="11"/>
    </row>
    <row r="62534" spans="3:5" x14ac:dyDescent="0.25">
      <c r="C62534" s="11"/>
      <c r="D62534" s="12"/>
      <c r="E62534" s="11"/>
    </row>
    <row r="62535" spans="3:5" x14ac:dyDescent="0.25">
      <c r="C62535" s="11"/>
      <c r="D62535" s="12"/>
      <c r="E62535" s="11"/>
    </row>
    <row r="62536" spans="3:5" x14ac:dyDescent="0.25">
      <c r="C62536" s="11"/>
      <c r="D62536" s="12"/>
      <c r="E62536" s="11"/>
    </row>
    <row r="62537" spans="3:5" x14ac:dyDescent="0.25">
      <c r="C62537" s="11"/>
      <c r="D62537" s="12"/>
      <c r="E62537" s="11"/>
    </row>
    <row r="62538" spans="3:5" x14ac:dyDescent="0.25">
      <c r="C62538" s="11"/>
      <c r="D62538" s="12"/>
      <c r="E62538" s="11"/>
    </row>
    <row r="62539" spans="3:5" x14ac:dyDescent="0.25">
      <c r="C62539" s="11"/>
      <c r="D62539" s="12"/>
      <c r="E62539" s="11"/>
    </row>
    <row r="62540" spans="3:5" x14ac:dyDescent="0.25">
      <c r="C62540" s="11"/>
      <c r="D62540" s="12"/>
      <c r="E62540" s="11"/>
    </row>
    <row r="62541" spans="3:5" x14ac:dyDescent="0.25">
      <c r="C62541" s="11"/>
      <c r="D62541" s="12"/>
      <c r="E62541" s="11"/>
    </row>
    <row r="62542" spans="3:5" x14ac:dyDescent="0.25">
      <c r="C62542" s="11"/>
      <c r="D62542" s="12"/>
      <c r="E62542" s="11"/>
    </row>
    <row r="62543" spans="3:5" x14ac:dyDescent="0.25">
      <c r="C62543" s="11"/>
      <c r="D62543" s="12"/>
      <c r="E62543" s="11"/>
    </row>
    <row r="62544" spans="3:5" x14ac:dyDescent="0.25">
      <c r="C62544" s="11"/>
      <c r="D62544" s="12"/>
      <c r="E62544" s="11"/>
    </row>
    <row r="62545" spans="3:5" x14ac:dyDescent="0.25">
      <c r="C62545" s="11"/>
      <c r="D62545" s="12"/>
      <c r="E62545" s="11"/>
    </row>
    <row r="62546" spans="3:5" x14ac:dyDescent="0.25">
      <c r="C62546" s="11"/>
      <c r="D62546" s="12"/>
      <c r="E62546" s="11"/>
    </row>
    <row r="62547" spans="3:5" x14ac:dyDescent="0.25">
      <c r="C62547" s="11"/>
      <c r="D62547" s="12"/>
      <c r="E62547" s="11"/>
    </row>
    <row r="62548" spans="3:5" x14ac:dyDescent="0.25">
      <c r="C62548" s="11"/>
      <c r="D62548" s="12"/>
      <c r="E62548" s="11"/>
    </row>
    <row r="62549" spans="3:5" x14ac:dyDescent="0.25">
      <c r="C62549" s="11"/>
      <c r="D62549" s="12"/>
      <c r="E62549" s="11"/>
    </row>
    <row r="62550" spans="3:5" x14ac:dyDescent="0.25">
      <c r="C62550" s="11"/>
      <c r="D62550" s="12"/>
      <c r="E62550" s="11"/>
    </row>
    <row r="62551" spans="3:5" x14ac:dyDescent="0.25">
      <c r="C62551" s="11"/>
      <c r="D62551" s="12"/>
      <c r="E62551" s="11"/>
    </row>
    <row r="62552" spans="3:5" x14ac:dyDescent="0.25">
      <c r="C62552" s="11"/>
      <c r="D62552" s="12"/>
      <c r="E62552" s="11"/>
    </row>
    <row r="62553" spans="3:5" x14ac:dyDescent="0.25">
      <c r="C62553" s="11"/>
      <c r="D62553" s="12"/>
      <c r="E62553" s="11"/>
    </row>
    <row r="62554" spans="3:5" x14ac:dyDescent="0.25">
      <c r="C62554" s="11"/>
      <c r="D62554" s="12"/>
      <c r="E62554" s="11"/>
    </row>
    <row r="62555" spans="3:5" x14ac:dyDescent="0.25">
      <c r="C62555" s="11"/>
      <c r="D62555" s="12"/>
      <c r="E62555" s="11"/>
    </row>
    <row r="62556" spans="3:5" x14ac:dyDescent="0.25">
      <c r="C62556" s="11"/>
      <c r="D62556" s="12"/>
      <c r="E62556" s="11"/>
    </row>
    <row r="62557" spans="3:5" x14ac:dyDescent="0.25">
      <c r="C62557" s="11"/>
      <c r="D62557" s="12"/>
      <c r="E62557" s="11"/>
    </row>
    <row r="62558" spans="3:5" x14ac:dyDescent="0.25">
      <c r="C62558" s="11"/>
      <c r="D62558" s="12"/>
      <c r="E62558" s="11"/>
    </row>
    <row r="62559" spans="3:5" x14ac:dyDescent="0.25">
      <c r="C62559" s="11"/>
      <c r="D62559" s="12"/>
      <c r="E62559" s="11"/>
    </row>
    <row r="62560" spans="3:5" x14ac:dyDescent="0.25">
      <c r="C62560" s="11"/>
      <c r="D62560" s="12"/>
      <c r="E62560" s="11"/>
    </row>
    <row r="62561" spans="3:5" x14ac:dyDescent="0.25">
      <c r="C62561" s="11"/>
      <c r="D62561" s="12"/>
      <c r="E62561" s="11"/>
    </row>
    <row r="62562" spans="3:5" x14ac:dyDescent="0.25">
      <c r="C62562" s="11"/>
      <c r="D62562" s="12"/>
      <c r="E62562" s="11"/>
    </row>
    <row r="62563" spans="3:5" x14ac:dyDescent="0.25">
      <c r="C62563" s="11"/>
      <c r="D62563" s="12"/>
      <c r="E62563" s="11"/>
    </row>
    <row r="62564" spans="3:5" x14ac:dyDescent="0.25">
      <c r="C62564" s="11"/>
      <c r="D62564" s="12"/>
      <c r="E62564" s="11"/>
    </row>
    <row r="62565" spans="3:5" x14ac:dyDescent="0.25">
      <c r="C62565" s="11"/>
      <c r="D62565" s="12"/>
      <c r="E62565" s="11"/>
    </row>
    <row r="62566" spans="3:5" x14ac:dyDescent="0.25">
      <c r="C62566" s="11"/>
      <c r="D62566" s="12"/>
      <c r="E62566" s="11"/>
    </row>
    <row r="62567" spans="3:5" x14ac:dyDescent="0.25">
      <c r="C62567" s="11"/>
      <c r="D62567" s="12"/>
      <c r="E62567" s="11"/>
    </row>
    <row r="62568" spans="3:5" x14ac:dyDescent="0.25">
      <c r="C62568" s="11"/>
      <c r="D62568" s="12"/>
      <c r="E62568" s="11"/>
    </row>
    <row r="62569" spans="3:5" x14ac:dyDescent="0.25">
      <c r="C62569" s="11"/>
      <c r="D62569" s="12"/>
      <c r="E62569" s="11"/>
    </row>
    <row r="62570" spans="3:5" x14ac:dyDescent="0.25">
      <c r="C62570" s="11"/>
      <c r="D62570" s="12"/>
      <c r="E62570" s="11"/>
    </row>
    <row r="62571" spans="3:5" x14ac:dyDescent="0.25">
      <c r="C62571" s="11"/>
      <c r="D62571" s="12"/>
      <c r="E62571" s="11"/>
    </row>
    <row r="62572" spans="3:5" x14ac:dyDescent="0.25">
      <c r="C62572" s="11"/>
      <c r="D62572" s="12"/>
      <c r="E62572" s="11"/>
    </row>
    <row r="62573" spans="3:5" x14ac:dyDescent="0.25">
      <c r="C62573" s="11"/>
      <c r="D62573" s="12"/>
      <c r="E62573" s="11"/>
    </row>
    <row r="62574" spans="3:5" x14ac:dyDescent="0.25">
      <c r="C62574" s="11"/>
      <c r="D62574" s="12"/>
      <c r="E62574" s="11"/>
    </row>
    <row r="62575" spans="3:5" x14ac:dyDescent="0.25">
      <c r="C62575" s="11"/>
      <c r="D62575" s="12"/>
      <c r="E62575" s="11"/>
    </row>
    <row r="62576" spans="3:5" x14ac:dyDescent="0.25">
      <c r="C62576" s="11"/>
      <c r="D62576" s="12"/>
      <c r="E62576" s="11"/>
    </row>
    <row r="62577" spans="3:5" x14ac:dyDescent="0.25">
      <c r="C62577" s="11"/>
      <c r="D62577" s="12"/>
      <c r="E62577" s="11"/>
    </row>
    <row r="62578" spans="3:5" x14ac:dyDescent="0.25">
      <c r="C62578" s="11"/>
      <c r="D62578" s="12"/>
      <c r="E62578" s="11"/>
    </row>
    <row r="62579" spans="3:5" x14ac:dyDescent="0.25">
      <c r="C62579" s="11"/>
      <c r="D62579" s="12"/>
      <c r="E62579" s="11"/>
    </row>
    <row r="62580" spans="3:5" x14ac:dyDescent="0.25">
      <c r="C62580" s="11"/>
      <c r="D62580" s="12"/>
      <c r="E62580" s="11"/>
    </row>
    <row r="62581" spans="3:5" x14ac:dyDescent="0.25">
      <c r="C62581" s="11"/>
      <c r="D62581" s="12"/>
      <c r="E62581" s="11"/>
    </row>
    <row r="62582" spans="3:5" x14ac:dyDescent="0.25">
      <c r="C62582" s="11"/>
      <c r="D62582" s="12"/>
      <c r="E62582" s="11"/>
    </row>
    <row r="62583" spans="3:5" x14ac:dyDescent="0.25">
      <c r="C62583" s="11"/>
      <c r="D62583" s="12"/>
      <c r="E62583" s="11"/>
    </row>
    <row r="62584" spans="3:5" x14ac:dyDescent="0.25">
      <c r="C62584" s="11"/>
      <c r="D62584" s="12"/>
      <c r="E62584" s="11"/>
    </row>
    <row r="62585" spans="3:5" x14ac:dyDescent="0.25">
      <c r="C62585" s="11"/>
      <c r="D62585" s="12"/>
      <c r="E62585" s="11"/>
    </row>
    <row r="62586" spans="3:5" x14ac:dyDescent="0.25">
      <c r="C62586" s="11"/>
      <c r="D62586" s="12"/>
      <c r="E62586" s="11"/>
    </row>
    <row r="62587" spans="3:5" x14ac:dyDescent="0.25">
      <c r="C62587" s="11"/>
      <c r="D62587" s="12"/>
      <c r="E62587" s="11"/>
    </row>
    <row r="62588" spans="3:5" x14ac:dyDescent="0.25">
      <c r="C62588" s="11"/>
      <c r="D62588" s="12"/>
      <c r="E62588" s="11"/>
    </row>
    <row r="62589" spans="3:5" x14ac:dyDescent="0.25">
      <c r="C62589" s="11"/>
      <c r="D62589" s="12"/>
      <c r="E62589" s="11"/>
    </row>
    <row r="62590" spans="3:5" x14ac:dyDescent="0.25">
      <c r="C62590" s="11"/>
      <c r="D62590" s="12"/>
      <c r="E62590" s="11"/>
    </row>
    <row r="62591" spans="3:5" x14ac:dyDescent="0.25">
      <c r="C62591" s="11"/>
      <c r="D62591" s="12"/>
      <c r="E62591" s="11"/>
    </row>
    <row r="62592" spans="3:5" x14ac:dyDescent="0.25">
      <c r="C62592" s="11"/>
      <c r="D62592" s="12"/>
      <c r="E62592" s="11"/>
    </row>
    <row r="62593" spans="3:5" x14ac:dyDescent="0.25">
      <c r="C62593" s="11"/>
      <c r="D62593" s="12"/>
      <c r="E62593" s="11"/>
    </row>
    <row r="62594" spans="3:5" x14ac:dyDescent="0.25">
      <c r="C62594" s="11"/>
      <c r="D62594" s="12"/>
      <c r="E62594" s="11"/>
    </row>
    <row r="62595" spans="3:5" x14ac:dyDescent="0.25">
      <c r="C62595" s="11"/>
      <c r="D62595" s="12"/>
      <c r="E62595" s="11"/>
    </row>
    <row r="62596" spans="3:5" x14ac:dyDescent="0.25">
      <c r="C62596" s="11"/>
      <c r="D62596" s="12"/>
      <c r="E62596" s="11"/>
    </row>
    <row r="62597" spans="3:5" x14ac:dyDescent="0.25">
      <c r="C62597" s="11"/>
      <c r="D62597" s="12"/>
      <c r="E62597" s="11"/>
    </row>
    <row r="62598" spans="3:5" x14ac:dyDescent="0.25">
      <c r="C62598" s="11"/>
      <c r="D62598" s="12"/>
      <c r="E62598" s="11"/>
    </row>
    <row r="62599" spans="3:5" x14ac:dyDescent="0.25">
      <c r="C62599" s="11"/>
      <c r="D62599" s="12"/>
      <c r="E62599" s="11"/>
    </row>
    <row r="62600" spans="3:5" x14ac:dyDescent="0.25">
      <c r="C62600" s="11"/>
      <c r="D62600" s="12"/>
      <c r="E62600" s="11"/>
    </row>
    <row r="62601" spans="3:5" x14ac:dyDescent="0.25">
      <c r="C62601" s="11"/>
      <c r="D62601" s="12"/>
      <c r="E62601" s="11"/>
    </row>
    <row r="62602" spans="3:5" x14ac:dyDescent="0.25">
      <c r="C62602" s="11"/>
      <c r="D62602" s="12"/>
      <c r="E62602" s="11"/>
    </row>
    <row r="62603" spans="3:5" x14ac:dyDescent="0.25">
      <c r="C62603" s="11"/>
      <c r="D62603" s="12"/>
      <c r="E62603" s="11"/>
    </row>
    <row r="62604" spans="3:5" x14ac:dyDescent="0.25">
      <c r="C62604" s="11"/>
      <c r="D62604" s="12"/>
      <c r="E62604" s="11"/>
    </row>
    <row r="62605" spans="3:5" x14ac:dyDescent="0.25">
      <c r="C62605" s="11"/>
      <c r="D62605" s="12"/>
      <c r="E62605" s="11"/>
    </row>
    <row r="62606" spans="3:5" x14ac:dyDescent="0.25">
      <c r="C62606" s="11"/>
      <c r="D62606" s="12"/>
      <c r="E62606" s="11"/>
    </row>
    <row r="62607" spans="3:5" x14ac:dyDescent="0.25">
      <c r="C62607" s="11"/>
      <c r="D62607" s="12"/>
      <c r="E62607" s="11"/>
    </row>
    <row r="62608" spans="3:5" x14ac:dyDescent="0.25">
      <c r="C62608" s="11"/>
      <c r="D62608" s="12"/>
      <c r="E62608" s="11"/>
    </row>
    <row r="62609" spans="3:5" x14ac:dyDescent="0.25">
      <c r="C62609" s="11"/>
      <c r="D62609" s="12"/>
      <c r="E62609" s="11"/>
    </row>
    <row r="62610" spans="3:5" x14ac:dyDescent="0.25">
      <c r="C62610" s="11"/>
      <c r="D62610" s="12"/>
      <c r="E62610" s="11"/>
    </row>
    <row r="62611" spans="3:5" x14ac:dyDescent="0.25">
      <c r="C62611" s="11"/>
      <c r="D62611" s="12"/>
      <c r="E62611" s="11"/>
    </row>
    <row r="62612" spans="3:5" x14ac:dyDescent="0.25">
      <c r="C62612" s="11"/>
      <c r="D62612" s="12"/>
      <c r="E62612" s="11"/>
    </row>
    <row r="62613" spans="3:5" x14ac:dyDescent="0.25">
      <c r="C62613" s="11"/>
      <c r="D62613" s="12"/>
      <c r="E62613" s="11"/>
    </row>
    <row r="62614" spans="3:5" x14ac:dyDescent="0.25">
      <c r="C62614" s="11"/>
      <c r="D62614" s="12"/>
      <c r="E62614" s="11"/>
    </row>
    <row r="62615" spans="3:5" x14ac:dyDescent="0.25">
      <c r="C62615" s="11"/>
      <c r="D62615" s="12"/>
      <c r="E62615" s="11"/>
    </row>
    <row r="62616" spans="3:5" x14ac:dyDescent="0.25">
      <c r="C62616" s="11"/>
      <c r="D62616" s="12"/>
      <c r="E62616" s="11"/>
    </row>
    <row r="62617" spans="3:5" x14ac:dyDescent="0.25">
      <c r="C62617" s="11"/>
      <c r="D62617" s="12"/>
      <c r="E62617" s="11"/>
    </row>
    <row r="62618" spans="3:5" x14ac:dyDescent="0.25">
      <c r="C62618" s="11"/>
      <c r="D62618" s="12"/>
      <c r="E62618" s="11"/>
    </row>
    <row r="62619" spans="3:5" x14ac:dyDescent="0.25">
      <c r="C62619" s="11"/>
      <c r="D62619" s="12"/>
      <c r="E62619" s="11"/>
    </row>
    <row r="62620" spans="3:5" x14ac:dyDescent="0.25">
      <c r="C62620" s="11"/>
      <c r="D62620" s="12"/>
      <c r="E62620" s="11"/>
    </row>
    <row r="62621" spans="3:5" x14ac:dyDescent="0.25">
      <c r="C62621" s="11"/>
      <c r="D62621" s="12"/>
      <c r="E62621" s="11"/>
    </row>
    <row r="62622" spans="3:5" x14ac:dyDescent="0.25">
      <c r="C62622" s="11"/>
      <c r="D62622" s="12"/>
      <c r="E62622" s="11"/>
    </row>
    <row r="62623" spans="3:5" x14ac:dyDescent="0.25">
      <c r="C62623" s="11"/>
      <c r="D62623" s="12"/>
      <c r="E62623" s="11"/>
    </row>
    <row r="62624" spans="3:5" x14ac:dyDescent="0.25">
      <c r="C62624" s="11"/>
      <c r="D62624" s="12"/>
      <c r="E62624" s="11"/>
    </row>
    <row r="62625" spans="3:5" x14ac:dyDescent="0.25">
      <c r="C62625" s="11"/>
      <c r="D62625" s="12"/>
      <c r="E62625" s="11"/>
    </row>
    <row r="62626" spans="3:5" x14ac:dyDescent="0.25">
      <c r="C62626" s="11"/>
      <c r="D62626" s="12"/>
      <c r="E62626" s="11"/>
    </row>
    <row r="62627" spans="3:5" x14ac:dyDescent="0.25">
      <c r="C62627" s="11"/>
      <c r="D62627" s="12"/>
      <c r="E62627" s="11"/>
    </row>
    <row r="62628" spans="3:5" x14ac:dyDescent="0.25">
      <c r="C62628" s="11"/>
      <c r="D62628" s="12"/>
      <c r="E62628" s="11"/>
    </row>
    <row r="62629" spans="3:5" x14ac:dyDescent="0.25">
      <c r="C62629" s="11"/>
      <c r="D62629" s="12"/>
      <c r="E62629" s="11"/>
    </row>
    <row r="62630" spans="3:5" x14ac:dyDescent="0.25">
      <c r="C62630" s="11"/>
      <c r="D62630" s="12"/>
      <c r="E62630" s="11"/>
    </row>
    <row r="62631" spans="3:5" x14ac:dyDescent="0.25">
      <c r="C62631" s="11"/>
      <c r="D62631" s="12"/>
      <c r="E62631" s="11"/>
    </row>
    <row r="62632" spans="3:5" x14ac:dyDescent="0.25">
      <c r="C62632" s="11"/>
      <c r="D62632" s="12"/>
      <c r="E62632" s="11"/>
    </row>
    <row r="62633" spans="3:5" x14ac:dyDescent="0.25">
      <c r="C62633" s="11"/>
      <c r="D62633" s="12"/>
      <c r="E62633" s="11"/>
    </row>
    <row r="62634" spans="3:5" x14ac:dyDescent="0.25">
      <c r="C62634" s="11"/>
      <c r="D62634" s="12"/>
      <c r="E62634" s="11"/>
    </row>
    <row r="62635" spans="3:5" x14ac:dyDescent="0.25">
      <c r="C62635" s="11"/>
      <c r="D62635" s="12"/>
      <c r="E62635" s="11"/>
    </row>
    <row r="62636" spans="3:5" x14ac:dyDescent="0.25">
      <c r="C62636" s="11"/>
      <c r="D62636" s="12"/>
      <c r="E62636" s="11"/>
    </row>
    <row r="62637" spans="3:5" x14ac:dyDescent="0.25">
      <c r="C62637" s="11"/>
      <c r="D62637" s="12"/>
      <c r="E62637" s="11"/>
    </row>
    <row r="62638" spans="3:5" x14ac:dyDescent="0.25">
      <c r="C62638" s="11"/>
      <c r="D62638" s="12"/>
      <c r="E62638" s="11"/>
    </row>
    <row r="62639" spans="3:5" x14ac:dyDescent="0.25">
      <c r="C62639" s="11"/>
      <c r="D62639" s="12"/>
      <c r="E62639" s="11"/>
    </row>
    <row r="62640" spans="3:5" x14ac:dyDescent="0.25">
      <c r="C62640" s="11"/>
      <c r="D62640" s="12"/>
      <c r="E62640" s="11"/>
    </row>
    <row r="62641" spans="3:5" x14ac:dyDescent="0.25">
      <c r="C62641" s="11"/>
      <c r="D62641" s="12"/>
      <c r="E62641" s="11"/>
    </row>
    <row r="62642" spans="3:5" x14ac:dyDescent="0.25">
      <c r="C62642" s="11"/>
      <c r="D62642" s="12"/>
      <c r="E62642" s="11"/>
    </row>
    <row r="62643" spans="3:5" x14ac:dyDescent="0.25">
      <c r="C62643" s="11"/>
      <c r="D62643" s="12"/>
      <c r="E62643" s="11"/>
    </row>
    <row r="62644" spans="3:5" x14ac:dyDescent="0.25">
      <c r="C62644" s="11"/>
      <c r="D62644" s="12"/>
      <c r="E62644" s="11"/>
    </row>
    <row r="62645" spans="3:5" x14ac:dyDescent="0.25">
      <c r="C62645" s="11"/>
      <c r="D62645" s="12"/>
      <c r="E62645" s="11"/>
    </row>
    <row r="62646" spans="3:5" x14ac:dyDescent="0.25">
      <c r="C62646" s="11"/>
      <c r="D62646" s="12"/>
      <c r="E62646" s="11"/>
    </row>
    <row r="62647" spans="3:5" x14ac:dyDescent="0.25">
      <c r="C62647" s="11"/>
      <c r="D62647" s="12"/>
      <c r="E62647" s="11"/>
    </row>
    <row r="62648" spans="3:5" x14ac:dyDescent="0.25">
      <c r="C62648" s="11"/>
      <c r="D62648" s="12"/>
      <c r="E62648" s="11"/>
    </row>
    <row r="62649" spans="3:5" x14ac:dyDescent="0.25">
      <c r="C62649" s="11"/>
      <c r="D62649" s="12"/>
      <c r="E62649" s="11"/>
    </row>
    <row r="62650" spans="3:5" x14ac:dyDescent="0.25">
      <c r="C62650" s="11"/>
      <c r="D62650" s="12"/>
      <c r="E62650" s="11"/>
    </row>
    <row r="62651" spans="3:5" x14ac:dyDescent="0.25">
      <c r="C62651" s="11"/>
      <c r="D62651" s="12"/>
      <c r="E62651" s="11"/>
    </row>
    <row r="62652" spans="3:5" x14ac:dyDescent="0.25">
      <c r="C62652" s="11"/>
      <c r="D62652" s="12"/>
      <c r="E62652" s="11"/>
    </row>
    <row r="62653" spans="3:5" x14ac:dyDescent="0.25">
      <c r="C62653" s="11"/>
      <c r="D62653" s="12"/>
      <c r="E62653" s="11"/>
    </row>
    <row r="62654" spans="3:5" x14ac:dyDescent="0.25">
      <c r="C62654" s="11"/>
      <c r="D62654" s="12"/>
      <c r="E62654" s="11"/>
    </row>
    <row r="62655" spans="3:5" x14ac:dyDescent="0.25">
      <c r="C62655" s="11"/>
      <c r="D62655" s="12"/>
      <c r="E62655" s="11"/>
    </row>
    <row r="62656" spans="3:5" x14ac:dyDescent="0.25">
      <c r="C62656" s="11"/>
      <c r="D62656" s="12"/>
      <c r="E62656" s="11"/>
    </row>
    <row r="62657" spans="3:5" x14ac:dyDescent="0.25">
      <c r="C62657" s="11"/>
      <c r="D62657" s="12"/>
      <c r="E62657" s="11"/>
    </row>
    <row r="62658" spans="3:5" x14ac:dyDescent="0.25">
      <c r="C62658" s="11"/>
      <c r="D62658" s="12"/>
      <c r="E62658" s="11"/>
    </row>
    <row r="62659" spans="3:5" x14ac:dyDescent="0.25">
      <c r="C62659" s="11"/>
      <c r="D62659" s="12"/>
      <c r="E62659" s="11"/>
    </row>
    <row r="62660" spans="3:5" x14ac:dyDescent="0.25">
      <c r="C62660" s="11"/>
      <c r="D62660" s="12"/>
      <c r="E62660" s="11"/>
    </row>
    <row r="62661" spans="3:5" x14ac:dyDescent="0.25">
      <c r="C62661" s="11"/>
      <c r="D62661" s="12"/>
      <c r="E62661" s="11"/>
    </row>
    <row r="62662" spans="3:5" x14ac:dyDescent="0.25">
      <c r="C62662" s="11"/>
      <c r="D62662" s="12"/>
      <c r="E62662" s="11"/>
    </row>
    <row r="62663" spans="3:5" x14ac:dyDescent="0.25">
      <c r="C62663" s="11"/>
      <c r="D62663" s="12"/>
      <c r="E62663" s="11"/>
    </row>
    <row r="62664" spans="3:5" x14ac:dyDescent="0.25">
      <c r="C62664" s="11"/>
      <c r="D62664" s="12"/>
      <c r="E62664" s="11"/>
    </row>
    <row r="62665" spans="3:5" x14ac:dyDescent="0.25">
      <c r="C62665" s="11"/>
      <c r="D62665" s="12"/>
      <c r="E62665" s="11"/>
    </row>
    <row r="62666" spans="3:5" x14ac:dyDescent="0.25">
      <c r="C62666" s="11"/>
      <c r="D62666" s="12"/>
      <c r="E62666" s="11"/>
    </row>
    <row r="62667" spans="3:5" x14ac:dyDescent="0.25">
      <c r="C62667" s="11"/>
      <c r="D62667" s="12"/>
      <c r="E62667" s="11"/>
    </row>
    <row r="62668" spans="3:5" x14ac:dyDescent="0.25">
      <c r="C62668" s="11"/>
      <c r="D62668" s="12"/>
      <c r="E62668" s="11"/>
    </row>
    <row r="62669" spans="3:5" x14ac:dyDescent="0.25">
      <c r="C62669" s="11"/>
      <c r="D62669" s="12"/>
      <c r="E62669" s="11"/>
    </row>
    <row r="62670" spans="3:5" x14ac:dyDescent="0.25">
      <c r="C62670" s="11"/>
      <c r="D62670" s="12"/>
      <c r="E62670" s="11"/>
    </row>
    <row r="62671" spans="3:5" x14ac:dyDescent="0.25">
      <c r="C62671" s="11"/>
      <c r="D62671" s="12"/>
      <c r="E62671" s="11"/>
    </row>
    <row r="62672" spans="3:5" x14ac:dyDescent="0.25">
      <c r="C62672" s="11"/>
      <c r="D62672" s="12"/>
      <c r="E62672" s="11"/>
    </row>
    <row r="62673" spans="3:5" x14ac:dyDescent="0.25">
      <c r="C62673" s="11"/>
      <c r="D62673" s="12"/>
      <c r="E62673" s="11"/>
    </row>
    <row r="62674" spans="3:5" x14ac:dyDescent="0.25">
      <c r="C62674" s="11"/>
      <c r="D62674" s="12"/>
      <c r="E62674" s="11"/>
    </row>
    <row r="62675" spans="3:5" x14ac:dyDescent="0.25">
      <c r="C62675" s="11"/>
      <c r="D62675" s="12"/>
      <c r="E62675" s="11"/>
    </row>
    <row r="62676" spans="3:5" x14ac:dyDescent="0.25">
      <c r="C62676" s="11"/>
      <c r="D62676" s="12"/>
      <c r="E62676" s="11"/>
    </row>
    <row r="62677" spans="3:5" x14ac:dyDescent="0.25">
      <c r="C62677" s="11"/>
      <c r="D62677" s="12"/>
      <c r="E62677" s="11"/>
    </row>
    <row r="62678" spans="3:5" x14ac:dyDescent="0.25">
      <c r="C62678" s="11"/>
      <c r="D62678" s="12"/>
      <c r="E62678" s="11"/>
    </row>
    <row r="62679" spans="3:5" x14ac:dyDescent="0.25">
      <c r="C62679" s="11"/>
      <c r="D62679" s="12"/>
      <c r="E62679" s="11"/>
    </row>
    <row r="62680" spans="3:5" x14ac:dyDescent="0.25">
      <c r="C62680" s="11"/>
      <c r="D62680" s="12"/>
      <c r="E62680" s="11"/>
    </row>
    <row r="62681" spans="3:5" x14ac:dyDescent="0.25">
      <c r="C62681" s="11"/>
      <c r="D62681" s="12"/>
      <c r="E62681" s="11"/>
    </row>
    <row r="62682" spans="3:5" x14ac:dyDescent="0.25">
      <c r="C62682" s="11"/>
      <c r="D62682" s="12"/>
      <c r="E62682" s="11"/>
    </row>
    <row r="62683" spans="3:5" x14ac:dyDescent="0.25">
      <c r="C62683" s="11"/>
      <c r="D62683" s="12"/>
      <c r="E62683" s="11"/>
    </row>
    <row r="62684" spans="3:5" x14ac:dyDescent="0.25">
      <c r="C62684" s="11"/>
      <c r="D62684" s="12"/>
      <c r="E62684" s="11"/>
    </row>
    <row r="62685" spans="3:5" x14ac:dyDescent="0.25">
      <c r="C62685" s="11"/>
      <c r="D62685" s="12"/>
      <c r="E62685" s="11"/>
    </row>
    <row r="62686" spans="3:5" x14ac:dyDescent="0.25">
      <c r="C62686" s="11"/>
      <c r="D62686" s="12"/>
      <c r="E62686" s="11"/>
    </row>
    <row r="62687" spans="3:5" x14ac:dyDescent="0.25">
      <c r="C62687" s="11"/>
      <c r="D62687" s="12"/>
      <c r="E62687" s="11"/>
    </row>
    <row r="62688" spans="3:5" x14ac:dyDescent="0.25">
      <c r="C62688" s="11"/>
      <c r="D62688" s="12"/>
      <c r="E62688" s="11"/>
    </row>
    <row r="62689" spans="3:5" x14ac:dyDescent="0.25">
      <c r="C62689" s="11"/>
      <c r="D62689" s="12"/>
      <c r="E62689" s="11"/>
    </row>
    <row r="62690" spans="3:5" x14ac:dyDescent="0.25">
      <c r="C62690" s="11"/>
      <c r="D62690" s="12"/>
      <c r="E62690" s="11"/>
    </row>
    <row r="62691" spans="3:5" x14ac:dyDescent="0.25">
      <c r="C62691" s="11"/>
      <c r="D62691" s="12"/>
      <c r="E62691" s="11"/>
    </row>
    <row r="62692" spans="3:5" x14ac:dyDescent="0.25">
      <c r="C62692" s="11"/>
      <c r="D62692" s="12"/>
      <c r="E62692" s="11"/>
    </row>
    <row r="62693" spans="3:5" x14ac:dyDescent="0.25">
      <c r="C62693" s="11"/>
      <c r="D62693" s="12"/>
      <c r="E62693" s="11"/>
    </row>
    <row r="62694" spans="3:5" x14ac:dyDescent="0.25">
      <c r="C62694" s="11"/>
      <c r="D62694" s="12"/>
      <c r="E62694" s="11"/>
    </row>
    <row r="62695" spans="3:5" x14ac:dyDescent="0.25">
      <c r="C62695" s="11"/>
      <c r="D62695" s="12"/>
      <c r="E62695" s="11"/>
    </row>
    <row r="62696" spans="3:5" x14ac:dyDescent="0.25">
      <c r="C62696" s="11"/>
      <c r="D62696" s="12"/>
      <c r="E62696" s="11"/>
    </row>
    <row r="62697" spans="3:5" x14ac:dyDescent="0.25">
      <c r="C62697" s="11"/>
      <c r="D62697" s="12"/>
      <c r="E62697" s="11"/>
    </row>
    <row r="62698" spans="3:5" x14ac:dyDescent="0.25">
      <c r="C62698" s="11"/>
      <c r="D62698" s="12"/>
      <c r="E62698" s="11"/>
    </row>
    <row r="62699" spans="3:5" x14ac:dyDescent="0.25">
      <c r="C62699" s="11"/>
      <c r="D62699" s="12"/>
      <c r="E62699" s="11"/>
    </row>
    <row r="62700" spans="3:5" x14ac:dyDescent="0.25">
      <c r="C62700" s="11"/>
      <c r="D62700" s="12"/>
      <c r="E62700" s="11"/>
    </row>
    <row r="62701" spans="3:5" x14ac:dyDescent="0.25">
      <c r="C62701" s="11"/>
      <c r="D62701" s="12"/>
      <c r="E62701" s="11"/>
    </row>
    <row r="62702" spans="3:5" x14ac:dyDescent="0.25">
      <c r="C62702" s="11"/>
      <c r="D62702" s="12"/>
      <c r="E62702" s="11"/>
    </row>
    <row r="62703" spans="3:5" x14ac:dyDescent="0.25">
      <c r="C62703" s="11"/>
      <c r="D62703" s="12"/>
      <c r="E62703" s="11"/>
    </row>
    <row r="62704" spans="3:5" x14ac:dyDescent="0.25">
      <c r="C62704" s="11"/>
      <c r="D62704" s="12"/>
      <c r="E62704" s="11"/>
    </row>
    <row r="62705" spans="3:5" x14ac:dyDescent="0.25">
      <c r="C62705" s="11"/>
      <c r="D62705" s="12"/>
      <c r="E62705" s="11"/>
    </row>
    <row r="62706" spans="3:5" x14ac:dyDescent="0.25">
      <c r="C62706" s="11"/>
      <c r="D62706" s="12"/>
      <c r="E62706" s="11"/>
    </row>
    <row r="62707" spans="3:5" x14ac:dyDescent="0.25">
      <c r="C62707" s="11"/>
      <c r="D62707" s="12"/>
      <c r="E62707" s="11"/>
    </row>
    <row r="62708" spans="3:5" x14ac:dyDescent="0.25">
      <c r="C62708" s="11"/>
      <c r="D62708" s="12"/>
      <c r="E62708" s="11"/>
    </row>
    <row r="62709" spans="3:5" x14ac:dyDescent="0.25">
      <c r="C62709" s="11"/>
      <c r="D62709" s="12"/>
      <c r="E62709" s="11"/>
    </row>
    <row r="62710" spans="3:5" x14ac:dyDescent="0.25">
      <c r="C62710" s="11"/>
      <c r="D62710" s="12"/>
      <c r="E62710" s="11"/>
    </row>
    <row r="62711" spans="3:5" x14ac:dyDescent="0.25">
      <c r="C62711" s="11"/>
      <c r="D62711" s="12"/>
      <c r="E62711" s="11"/>
    </row>
    <row r="62712" spans="3:5" x14ac:dyDescent="0.25">
      <c r="C62712" s="11"/>
      <c r="D62712" s="12"/>
      <c r="E62712" s="11"/>
    </row>
    <row r="62713" spans="3:5" x14ac:dyDescent="0.25">
      <c r="C62713" s="11"/>
      <c r="D62713" s="12"/>
      <c r="E62713" s="11"/>
    </row>
    <row r="62714" spans="3:5" x14ac:dyDescent="0.25">
      <c r="C62714" s="11"/>
      <c r="D62714" s="12"/>
      <c r="E62714" s="11"/>
    </row>
    <row r="62715" spans="3:5" x14ac:dyDescent="0.25">
      <c r="C62715" s="11"/>
      <c r="D62715" s="12"/>
      <c r="E62715" s="11"/>
    </row>
    <row r="62716" spans="3:5" x14ac:dyDescent="0.25">
      <c r="C62716" s="11"/>
      <c r="D62716" s="12"/>
      <c r="E62716" s="11"/>
    </row>
    <row r="62717" spans="3:5" x14ac:dyDescent="0.25">
      <c r="C62717" s="11"/>
      <c r="D62717" s="12"/>
      <c r="E62717" s="11"/>
    </row>
    <row r="62718" spans="3:5" x14ac:dyDescent="0.25">
      <c r="C62718" s="11"/>
      <c r="D62718" s="12"/>
      <c r="E62718" s="11"/>
    </row>
    <row r="62719" spans="3:5" x14ac:dyDescent="0.25">
      <c r="C62719" s="11"/>
      <c r="D62719" s="12"/>
      <c r="E62719" s="11"/>
    </row>
    <row r="62720" spans="3:5" x14ac:dyDescent="0.25">
      <c r="C62720" s="11"/>
      <c r="D62720" s="12"/>
      <c r="E62720" s="11"/>
    </row>
    <row r="62721" spans="3:5" x14ac:dyDescent="0.25">
      <c r="C62721" s="11"/>
      <c r="D62721" s="12"/>
      <c r="E62721" s="11"/>
    </row>
    <row r="62722" spans="3:5" x14ac:dyDescent="0.25">
      <c r="C62722" s="11"/>
      <c r="D62722" s="12"/>
      <c r="E62722" s="11"/>
    </row>
    <row r="62723" spans="3:5" x14ac:dyDescent="0.25">
      <c r="C62723" s="11"/>
      <c r="D62723" s="12"/>
      <c r="E62723" s="11"/>
    </row>
    <row r="62724" spans="3:5" x14ac:dyDescent="0.25">
      <c r="C62724" s="11"/>
      <c r="D62724" s="12"/>
      <c r="E62724" s="11"/>
    </row>
    <row r="62725" spans="3:5" x14ac:dyDescent="0.25">
      <c r="C62725" s="11"/>
      <c r="D62725" s="12"/>
      <c r="E62725" s="11"/>
    </row>
    <row r="62726" spans="3:5" x14ac:dyDescent="0.25">
      <c r="C62726" s="11"/>
      <c r="D62726" s="12"/>
      <c r="E62726" s="11"/>
    </row>
    <row r="62727" spans="3:5" x14ac:dyDescent="0.25">
      <c r="C62727" s="11"/>
      <c r="D62727" s="12"/>
      <c r="E62727" s="11"/>
    </row>
    <row r="62728" spans="3:5" x14ac:dyDescent="0.25">
      <c r="C62728" s="11"/>
      <c r="D62728" s="12"/>
      <c r="E62728" s="11"/>
    </row>
    <row r="62729" spans="3:5" x14ac:dyDescent="0.25">
      <c r="C62729" s="11"/>
      <c r="D62729" s="12"/>
      <c r="E62729" s="11"/>
    </row>
    <row r="62730" spans="3:5" x14ac:dyDescent="0.25">
      <c r="C62730" s="11"/>
      <c r="D62730" s="12"/>
      <c r="E62730" s="11"/>
    </row>
    <row r="62731" spans="3:5" x14ac:dyDescent="0.25">
      <c r="C62731" s="11"/>
      <c r="D62731" s="12"/>
      <c r="E62731" s="11"/>
    </row>
    <row r="62732" spans="3:5" x14ac:dyDescent="0.25">
      <c r="C62732" s="11"/>
      <c r="D62732" s="12"/>
      <c r="E62732" s="11"/>
    </row>
    <row r="62733" spans="3:5" x14ac:dyDescent="0.25">
      <c r="C62733" s="11"/>
      <c r="D62733" s="12"/>
      <c r="E62733" s="11"/>
    </row>
    <row r="62734" spans="3:5" x14ac:dyDescent="0.25">
      <c r="C62734" s="11"/>
      <c r="D62734" s="12"/>
      <c r="E62734" s="11"/>
    </row>
    <row r="62735" spans="3:5" x14ac:dyDescent="0.25">
      <c r="C62735" s="11"/>
      <c r="D62735" s="12"/>
      <c r="E62735" s="11"/>
    </row>
    <row r="62736" spans="3:5" x14ac:dyDescent="0.25">
      <c r="C62736" s="11"/>
      <c r="D62736" s="12"/>
      <c r="E62736" s="11"/>
    </row>
    <row r="62737" spans="3:5" x14ac:dyDescent="0.25">
      <c r="C62737" s="11"/>
      <c r="D62737" s="12"/>
      <c r="E62737" s="11"/>
    </row>
    <row r="62738" spans="3:5" x14ac:dyDescent="0.25">
      <c r="C62738" s="11"/>
      <c r="D62738" s="12"/>
      <c r="E62738" s="11"/>
    </row>
    <row r="62739" spans="3:5" x14ac:dyDescent="0.25">
      <c r="C62739" s="11"/>
      <c r="D62739" s="12"/>
      <c r="E62739" s="11"/>
    </row>
    <row r="62740" spans="3:5" x14ac:dyDescent="0.25">
      <c r="C62740" s="11"/>
      <c r="D62740" s="12"/>
      <c r="E62740" s="11"/>
    </row>
    <row r="62741" spans="3:5" x14ac:dyDescent="0.25">
      <c r="C62741" s="11"/>
      <c r="D62741" s="12"/>
      <c r="E62741" s="11"/>
    </row>
    <row r="62742" spans="3:5" x14ac:dyDescent="0.25">
      <c r="C62742" s="11"/>
      <c r="D62742" s="12"/>
      <c r="E62742" s="11"/>
    </row>
    <row r="62743" spans="3:5" x14ac:dyDescent="0.25">
      <c r="C62743" s="11"/>
      <c r="D62743" s="12"/>
      <c r="E62743" s="11"/>
    </row>
    <row r="62744" spans="3:5" x14ac:dyDescent="0.25">
      <c r="C62744" s="11"/>
      <c r="D62744" s="12"/>
      <c r="E62744" s="11"/>
    </row>
    <row r="62745" spans="3:5" x14ac:dyDescent="0.25">
      <c r="C62745" s="11"/>
      <c r="D62745" s="12"/>
      <c r="E62745" s="11"/>
    </row>
    <row r="62746" spans="3:5" x14ac:dyDescent="0.25">
      <c r="C62746" s="11"/>
      <c r="D62746" s="12"/>
      <c r="E62746" s="11"/>
    </row>
    <row r="62747" spans="3:5" x14ac:dyDescent="0.25">
      <c r="C62747" s="11"/>
      <c r="D62747" s="12"/>
      <c r="E62747" s="11"/>
    </row>
    <row r="62748" spans="3:5" x14ac:dyDescent="0.25">
      <c r="C62748" s="11"/>
      <c r="D62748" s="12"/>
      <c r="E62748" s="11"/>
    </row>
    <row r="62749" spans="3:5" x14ac:dyDescent="0.25">
      <c r="C62749" s="11"/>
      <c r="D62749" s="12"/>
      <c r="E62749" s="11"/>
    </row>
    <row r="62750" spans="3:5" x14ac:dyDescent="0.25">
      <c r="C62750" s="11"/>
      <c r="D62750" s="12"/>
      <c r="E62750" s="11"/>
    </row>
    <row r="62751" spans="3:5" x14ac:dyDescent="0.25">
      <c r="C62751" s="11"/>
      <c r="D62751" s="12"/>
      <c r="E62751" s="11"/>
    </row>
    <row r="62752" spans="3:5" x14ac:dyDescent="0.25">
      <c r="C62752" s="11"/>
      <c r="D62752" s="12"/>
      <c r="E62752" s="11"/>
    </row>
    <row r="62753" spans="3:5" x14ac:dyDescent="0.25">
      <c r="C62753" s="11"/>
      <c r="D62753" s="12"/>
      <c r="E62753" s="11"/>
    </row>
    <row r="62754" spans="3:5" x14ac:dyDescent="0.25">
      <c r="C62754" s="11"/>
      <c r="D62754" s="12"/>
      <c r="E62754" s="11"/>
    </row>
    <row r="62755" spans="3:5" x14ac:dyDescent="0.25">
      <c r="C62755" s="11"/>
      <c r="D62755" s="12"/>
      <c r="E62755" s="11"/>
    </row>
    <row r="62756" spans="3:5" x14ac:dyDescent="0.25">
      <c r="C62756" s="11"/>
      <c r="D62756" s="12"/>
      <c r="E62756" s="11"/>
    </row>
    <row r="62757" spans="3:5" x14ac:dyDescent="0.25">
      <c r="C62757" s="11"/>
      <c r="D62757" s="12"/>
      <c r="E62757" s="11"/>
    </row>
    <row r="62758" spans="3:5" x14ac:dyDescent="0.25">
      <c r="C62758" s="11"/>
      <c r="D62758" s="12"/>
      <c r="E62758" s="11"/>
    </row>
    <row r="62759" spans="3:5" x14ac:dyDescent="0.25">
      <c r="C62759" s="11"/>
      <c r="D62759" s="12"/>
      <c r="E62759" s="11"/>
    </row>
    <row r="62760" spans="3:5" x14ac:dyDescent="0.25">
      <c r="C62760" s="11"/>
      <c r="D62760" s="12"/>
      <c r="E62760" s="11"/>
    </row>
    <row r="62761" spans="3:5" x14ac:dyDescent="0.25">
      <c r="C62761" s="11"/>
      <c r="D62761" s="12"/>
      <c r="E62761" s="11"/>
    </row>
    <row r="62762" spans="3:5" x14ac:dyDescent="0.25">
      <c r="C62762" s="11"/>
      <c r="D62762" s="12"/>
      <c r="E62762" s="11"/>
    </row>
    <row r="62763" spans="3:5" x14ac:dyDescent="0.25">
      <c r="C62763" s="11"/>
      <c r="D62763" s="12"/>
      <c r="E62763" s="11"/>
    </row>
    <row r="62764" spans="3:5" x14ac:dyDescent="0.25">
      <c r="C62764" s="11"/>
      <c r="D62764" s="12"/>
      <c r="E62764" s="11"/>
    </row>
    <row r="62765" spans="3:5" x14ac:dyDescent="0.25">
      <c r="C62765" s="11"/>
      <c r="D62765" s="12"/>
      <c r="E62765" s="11"/>
    </row>
    <row r="62766" spans="3:5" x14ac:dyDescent="0.25">
      <c r="C62766" s="11"/>
      <c r="D62766" s="12"/>
      <c r="E62766" s="11"/>
    </row>
    <row r="62767" spans="3:5" x14ac:dyDescent="0.25">
      <c r="C62767" s="11"/>
      <c r="D62767" s="12"/>
      <c r="E62767" s="11"/>
    </row>
    <row r="62768" spans="3:5" x14ac:dyDescent="0.25">
      <c r="C62768" s="11"/>
      <c r="D62768" s="12"/>
      <c r="E62768" s="11"/>
    </row>
    <row r="62769" spans="3:5" x14ac:dyDescent="0.25">
      <c r="C62769" s="11"/>
      <c r="D62769" s="12"/>
      <c r="E62769" s="11"/>
    </row>
    <row r="62770" spans="3:5" x14ac:dyDescent="0.25">
      <c r="C62770" s="11"/>
      <c r="D62770" s="12"/>
      <c r="E62770" s="11"/>
    </row>
    <row r="62771" spans="3:5" x14ac:dyDescent="0.25">
      <c r="C62771" s="11"/>
      <c r="D62771" s="12"/>
      <c r="E62771" s="11"/>
    </row>
    <row r="62772" spans="3:5" x14ac:dyDescent="0.25">
      <c r="C62772" s="11"/>
      <c r="D62772" s="12"/>
      <c r="E62772" s="11"/>
    </row>
    <row r="62773" spans="3:5" x14ac:dyDescent="0.25">
      <c r="C62773" s="11"/>
      <c r="D62773" s="12"/>
      <c r="E62773" s="11"/>
    </row>
    <row r="62774" spans="3:5" x14ac:dyDescent="0.25">
      <c r="C62774" s="11"/>
      <c r="D62774" s="12"/>
      <c r="E62774" s="11"/>
    </row>
    <row r="62775" spans="3:5" x14ac:dyDescent="0.25">
      <c r="C62775" s="11"/>
      <c r="D62775" s="12"/>
      <c r="E62775" s="11"/>
    </row>
    <row r="62776" spans="3:5" x14ac:dyDescent="0.25">
      <c r="C62776" s="11"/>
      <c r="D62776" s="12"/>
      <c r="E62776" s="11"/>
    </row>
    <row r="62777" spans="3:5" x14ac:dyDescent="0.25">
      <c r="C62777" s="11"/>
      <c r="D62777" s="12"/>
      <c r="E62777" s="11"/>
    </row>
    <row r="62778" spans="3:5" x14ac:dyDescent="0.25">
      <c r="C62778" s="11"/>
      <c r="D62778" s="12"/>
      <c r="E62778" s="11"/>
    </row>
    <row r="62779" spans="3:5" x14ac:dyDescent="0.25">
      <c r="C62779" s="11"/>
      <c r="D62779" s="12"/>
      <c r="E62779" s="11"/>
    </row>
    <row r="62780" spans="3:5" x14ac:dyDescent="0.25">
      <c r="C62780" s="11"/>
      <c r="D62780" s="12"/>
      <c r="E62780" s="11"/>
    </row>
    <row r="62781" spans="3:5" x14ac:dyDescent="0.25">
      <c r="C62781" s="11"/>
      <c r="D62781" s="12"/>
      <c r="E62781" s="11"/>
    </row>
    <row r="62782" spans="3:5" x14ac:dyDescent="0.25">
      <c r="C62782" s="11"/>
      <c r="D62782" s="12"/>
      <c r="E62782" s="11"/>
    </row>
    <row r="62783" spans="3:5" x14ac:dyDescent="0.25">
      <c r="C62783" s="11"/>
      <c r="D62783" s="12"/>
      <c r="E62783" s="11"/>
    </row>
    <row r="62784" spans="3:5" x14ac:dyDescent="0.25">
      <c r="C62784" s="11"/>
      <c r="D62784" s="12"/>
      <c r="E62784" s="11"/>
    </row>
    <row r="62785" spans="3:5" x14ac:dyDescent="0.25">
      <c r="C62785" s="11"/>
      <c r="D62785" s="12"/>
      <c r="E62785" s="11"/>
    </row>
    <row r="62786" spans="3:5" x14ac:dyDescent="0.25">
      <c r="C62786" s="11"/>
      <c r="D62786" s="12"/>
      <c r="E62786" s="11"/>
    </row>
    <row r="62787" spans="3:5" x14ac:dyDescent="0.25">
      <c r="C62787" s="11"/>
      <c r="D62787" s="12"/>
      <c r="E62787" s="11"/>
    </row>
    <row r="62788" spans="3:5" x14ac:dyDescent="0.25">
      <c r="C62788" s="11"/>
      <c r="D62788" s="12"/>
      <c r="E62788" s="11"/>
    </row>
    <row r="62789" spans="3:5" x14ac:dyDescent="0.25">
      <c r="C62789" s="11"/>
      <c r="D62789" s="12"/>
      <c r="E62789" s="11"/>
    </row>
    <row r="62790" spans="3:5" x14ac:dyDescent="0.25">
      <c r="C62790" s="11"/>
      <c r="D62790" s="12"/>
      <c r="E62790" s="11"/>
    </row>
    <row r="62791" spans="3:5" x14ac:dyDescent="0.25">
      <c r="C62791" s="11"/>
      <c r="D62791" s="12"/>
      <c r="E62791" s="11"/>
    </row>
    <row r="62792" spans="3:5" x14ac:dyDescent="0.25">
      <c r="C62792" s="11"/>
      <c r="D62792" s="12"/>
      <c r="E62792" s="11"/>
    </row>
    <row r="62793" spans="3:5" x14ac:dyDescent="0.25">
      <c r="C62793" s="11"/>
      <c r="D62793" s="12"/>
      <c r="E62793" s="11"/>
    </row>
    <row r="62794" spans="3:5" x14ac:dyDescent="0.25">
      <c r="C62794" s="11"/>
      <c r="D62794" s="12"/>
      <c r="E62794" s="11"/>
    </row>
    <row r="62795" spans="3:5" x14ac:dyDescent="0.25">
      <c r="C62795" s="11"/>
      <c r="D62795" s="12"/>
      <c r="E62795" s="11"/>
    </row>
    <row r="62796" spans="3:5" x14ac:dyDescent="0.25">
      <c r="C62796" s="11"/>
      <c r="D62796" s="12"/>
      <c r="E62796" s="11"/>
    </row>
    <row r="62797" spans="3:5" x14ac:dyDescent="0.25">
      <c r="C62797" s="11"/>
      <c r="D62797" s="12"/>
      <c r="E62797" s="11"/>
    </row>
    <row r="62798" spans="3:5" x14ac:dyDescent="0.25">
      <c r="C62798" s="11"/>
      <c r="D62798" s="12"/>
      <c r="E62798" s="11"/>
    </row>
    <row r="62799" spans="3:5" x14ac:dyDescent="0.25">
      <c r="C62799" s="11"/>
      <c r="D62799" s="12"/>
      <c r="E62799" s="11"/>
    </row>
    <row r="62800" spans="3:5" x14ac:dyDescent="0.25">
      <c r="C62800" s="11"/>
      <c r="D62800" s="12"/>
      <c r="E62800" s="11"/>
    </row>
    <row r="62801" spans="3:5" x14ac:dyDescent="0.25">
      <c r="C62801" s="11"/>
      <c r="D62801" s="12"/>
      <c r="E62801" s="11"/>
    </row>
    <row r="62802" spans="3:5" x14ac:dyDescent="0.25">
      <c r="C62802" s="11"/>
      <c r="D62802" s="12"/>
      <c r="E62802" s="11"/>
    </row>
    <row r="62803" spans="3:5" x14ac:dyDescent="0.25">
      <c r="C62803" s="11"/>
      <c r="D62803" s="12"/>
      <c r="E62803" s="11"/>
    </row>
    <row r="62804" spans="3:5" x14ac:dyDescent="0.25">
      <c r="C62804" s="11"/>
      <c r="D62804" s="12"/>
      <c r="E62804" s="11"/>
    </row>
    <row r="62805" spans="3:5" x14ac:dyDescent="0.25">
      <c r="C62805" s="11"/>
      <c r="D62805" s="12"/>
      <c r="E62805" s="11"/>
    </row>
    <row r="62806" spans="3:5" x14ac:dyDescent="0.25">
      <c r="C62806" s="11"/>
      <c r="D62806" s="12"/>
      <c r="E62806" s="11"/>
    </row>
    <row r="62807" spans="3:5" x14ac:dyDescent="0.25">
      <c r="C62807" s="11"/>
      <c r="D62807" s="12"/>
      <c r="E62807" s="11"/>
    </row>
    <row r="62808" spans="3:5" x14ac:dyDescent="0.25">
      <c r="C62808" s="11"/>
      <c r="D62808" s="12"/>
      <c r="E62808" s="11"/>
    </row>
    <row r="62809" spans="3:5" x14ac:dyDescent="0.25">
      <c r="C62809" s="11"/>
      <c r="D62809" s="12"/>
      <c r="E62809" s="11"/>
    </row>
    <row r="62810" spans="3:5" x14ac:dyDescent="0.25">
      <c r="C62810" s="11"/>
      <c r="D62810" s="12"/>
      <c r="E62810" s="11"/>
    </row>
    <row r="62811" spans="3:5" x14ac:dyDescent="0.25">
      <c r="C62811" s="11"/>
      <c r="D62811" s="12"/>
      <c r="E62811" s="11"/>
    </row>
    <row r="62812" spans="3:5" x14ac:dyDescent="0.25">
      <c r="C62812" s="11"/>
      <c r="D62812" s="12"/>
      <c r="E62812" s="11"/>
    </row>
    <row r="62813" spans="3:5" x14ac:dyDescent="0.25">
      <c r="C62813" s="11"/>
      <c r="D62813" s="12"/>
      <c r="E62813" s="11"/>
    </row>
    <row r="62814" spans="3:5" x14ac:dyDescent="0.25">
      <c r="C62814" s="11"/>
      <c r="D62814" s="12"/>
      <c r="E62814" s="11"/>
    </row>
    <row r="62815" spans="3:5" x14ac:dyDescent="0.25">
      <c r="C62815" s="11"/>
      <c r="D62815" s="12"/>
      <c r="E62815" s="11"/>
    </row>
    <row r="62816" spans="3:5" x14ac:dyDescent="0.25">
      <c r="C62816" s="11"/>
      <c r="D62816" s="12"/>
      <c r="E62816" s="11"/>
    </row>
    <row r="62817" spans="3:5" x14ac:dyDescent="0.25">
      <c r="C62817" s="11"/>
      <c r="D62817" s="12"/>
      <c r="E62817" s="11"/>
    </row>
    <row r="62818" spans="3:5" x14ac:dyDescent="0.25">
      <c r="C62818" s="11"/>
      <c r="D62818" s="12"/>
      <c r="E62818" s="11"/>
    </row>
    <row r="62819" spans="3:5" x14ac:dyDescent="0.25">
      <c r="C62819" s="11"/>
      <c r="D62819" s="12"/>
      <c r="E62819" s="11"/>
    </row>
    <row r="62820" spans="3:5" x14ac:dyDescent="0.25">
      <c r="C62820" s="11"/>
      <c r="D62820" s="12"/>
      <c r="E62820" s="11"/>
    </row>
    <row r="62821" spans="3:5" x14ac:dyDescent="0.25">
      <c r="C62821" s="11"/>
      <c r="D62821" s="12"/>
      <c r="E62821" s="11"/>
    </row>
    <row r="62822" spans="3:5" x14ac:dyDescent="0.25">
      <c r="C62822" s="11"/>
      <c r="D62822" s="12"/>
      <c r="E62822" s="11"/>
    </row>
    <row r="62823" spans="3:5" x14ac:dyDescent="0.25">
      <c r="C62823" s="11"/>
      <c r="D62823" s="12"/>
      <c r="E62823" s="11"/>
    </row>
    <row r="62824" spans="3:5" x14ac:dyDescent="0.25">
      <c r="C62824" s="11"/>
      <c r="D62824" s="12"/>
      <c r="E62824" s="11"/>
    </row>
    <row r="62825" spans="3:5" x14ac:dyDescent="0.25">
      <c r="C62825" s="11"/>
      <c r="D62825" s="12"/>
      <c r="E62825" s="11"/>
    </row>
    <row r="62826" spans="3:5" x14ac:dyDescent="0.25">
      <c r="C62826" s="11"/>
      <c r="D62826" s="12"/>
      <c r="E62826" s="11"/>
    </row>
    <row r="62827" spans="3:5" x14ac:dyDescent="0.25">
      <c r="C62827" s="11"/>
      <c r="D62827" s="12"/>
      <c r="E62827" s="11"/>
    </row>
    <row r="62828" spans="3:5" x14ac:dyDescent="0.25">
      <c r="C62828" s="11"/>
      <c r="D62828" s="12"/>
      <c r="E62828" s="11"/>
    </row>
    <row r="62829" spans="3:5" x14ac:dyDescent="0.25">
      <c r="C62829" s="11"/>
      <c r="D62829" s="12"/>
      <c r="E62829" s="11"/>
    </row>
    <row r="62830" spans="3:5" x14ac:dyDescent="0.25">
      <c r="C62830" s="11"/>
      <c r="D62830" s="12"/>
      <c r="E62830" s="11"/>
    </row>
    <row r="62831" spans="3:5" x14ac:dyDescent="0.25">
      <c r="C62831" s="11"/>
      <c r="D62831" s="12"/>
      <c r="E62831" s="11"/>
    </row>
    <row r="62832" spans="3:5" x14ac:dyDescent="0.25">
      <c r="C62832" s="11"/>
      <c r="D62832" s="12"/>
      <c r="E62832" s="11"/>
    </row>
    <row r="62833" spans="3:5" x14ac:dyDescent="0.25">
      <c r="C62833" s="11"/>
      <c r="D62833" s="12"/>
      <c r="E62833" s="11"/>
    </row>
    <row r="62834" spans="3:5" x14ac:dyDescent="0.25">
      <c r="C62834" s="11"/>
      <c r="D62834" s="12"/>
      <c r="E62834" s="11"/>
    </row>
    <row r="62835" spans="3:5" x14ac:dyDescent="0.25">
      <c r="C62835" s="11"/>
      <c r="D62835" s="12"/>
      <c r="E62835" s="11"/>
    </row>
    <row r="62836" spans="3:5" x14ac:dyDescent="0.25">
      <c r="C62836" s="11"/>
      <c r="D62836" s="12"/>
      <c r="E62836" s="11"/>
    </row>
    <row r="62837" spans="3:5" x14ac:dyDescent="0.25">
      <c r="C62837" s="11"/>
      <c r="D62837" s="12"/>
      <c r="E62837" s="11"/>
    </row>
    <row r="62838" spans="3:5" x14ac:dyDescent="0.25">
      <c r="C62838" s="11"/>
      <c r="D62838" s="12"/>
      <c r="E62838" s="11"/>
    </row>
    <row r="62839" spans="3:5" x14ac:dyDescent="0.25">
      <c r="C62839" s="11"/>
      <c r="D62839" s="12"/>
      <c r="E62839" s="11"/>
    </row>
    <row r="62840" spans="3:5" x14ac:dyDescent="0.25">
      <c r="C62840" s="11"/>
      <c r="D62840" s="12"/>
      <c r="E62840" s="11"/>
    </row>
    <row r="62841" spans="3:5" x14ac:dyDescent="0.25">
      <c r="C62841" s="11"/>
      <c r="D62841" s="12"/>
      <c r="E62841" s="11"/>
    </row>
    <row r="62842" spans="3:5" x14ac:dyDescent="0.25">
      <c r="C62842" s="11"/>
      <c r="D62842" s="12"/>
      <c r="E62842" s="11"/>
    </row>
    <row r="62843" spans="3:5" x14ac:dyDescent="0.25">
      <c r="C62843" s="11"/>
      <c r="D62843" s="12"/>
      <c r="E62843" s="11"/>
    </row>
    <row r="62844" spans="3:5" x14ac:dyDescent="0.25">
      <c r="C62844" s="11"/>
      <c r="D62844" s="12"/>
      <c r="E62844" s="11"/>
    </row>
    <row r="62845" spans="3:5" x14ac:dyDescent="0.25">
      <c r="C62845" s="11"/>
      <c r="D62845" s="12"/>
      <c r="E62845" s="11"/>
    </row>
    <row r="62846" spans="3:5" x14ac:dyDescent="0.25">
      <c r="C62846" s="11"/>
      <c r="D62846" s="12"/>
      <c r="E62846" s="11"/>
    </row>
    <row r="62847" spans="3:5" x14ac:dyDescent="0.25">
      <c r="C62847" s="11"/>
      <c r="D62847" s="12"/>
      <c r="E62847" s="11"/>
    </row>
    <row r="62848" spans="3:5" x14ac:dyDescent="0.25">
      <c r="C62848" s="11"/>
      <c r="D62848" s="12"/>
      <c r="E62848" s="11"/>
    </row>
    <row r="62849" spans="3:5" x14ac:dyDescent="0.25">
      <c r="C62849" s="11"/>
      <c r="D62849" s="12"/>
      <c r="E62849" s="11"/>
    </row>
    <row r="62850" spans="3:5" x14ac:dyDescent="0.25">
      <c r="C62850" s="11"/>
      <c r="D62850" s="12"/>
      <c r="E62850" s="11"/>
    </row>
    <row r="62851" spans="3:5" x14ac:dyDescent="0.25">
      <c r="C62851" s="11"/>
      <c r="D62851" s="12"/>
      <c r="E62851" s="11"/>
    </row>
    <row r="62852" spans="3:5" x14ac:dyDescent="0.25">
      <c r="C62852" s="11"/>
      <c r="D62852" s="12"/>
      <c r="E62852" s="11"/>
    </row>
    <row r="62853" spans="3:5" x14ac:dyDescent="0.25">
      <c r="C62853" s="11"/>
      <c r="D62853" s="12"/>
      <c r="E62853" s="11"/>
    </row>
    <row r="62854" spans="3:5" x14ac:dyDescent="0.25">
      <c r="C62854" s="11"/>
      <c r="D62854" s="12"/>
      <c r="E62854" s="11"/>
    </row>
    <row r="62855" spans="3:5" x14ac:dyDescent="0.25">
      <c r="C62855" s="11"/>
      <c r="D62855" s="12"/>
      <c r="E62855" s="11"/>
    </row>
    <row r="62856" spans="3:5" x14ac:dyDescent="0.25">
      <c r="C62856" s="11"/>
      <c r="D62856" s="12"/>
      <c r="E62856" s="11"/>
    </row>
    <row r="62857" spans="3:5" x14ac:dyDescent="0.25">
      <c r="C62857" s="11"/>
      <c r="D62857" s="12"/>
      <c r="E62857" s="11"/>
    </row>
    <row r="62858" spans="3:5" x14ac:dyDescent="0.25">
      <c r="C62858" s="11"/>
      <c r="D62858" s="12"/>
      <c r="E62858" s="11"/>
    </row>
    <row r="62859" spans="3:5" x14ac:dyDescent="0.25">
      <c r="C62859" s="11"/>
      <c r="D62859" s="12"/>
      <c r="E62859" s="11"/>
    </row>
    <row r="62860" spans="3:5" x14ac:dyDescent="0.25">
      <c r="C62860" s="11"/>
      <c r="D62860" s="12"/>
      <c r="E62860" s="11"/>
    </row>
    <row r="62861" spans="3:5" x14ac:dyDescent="0.25">
      <c r="C62861" s="11"/>
      <c r="D62861" s="12"/>
      <c r="E62861" s="11"/>
    </row>
    <row r="62862" spans="3:5" x14ac:dyDescent="0.25">
      <c r="C62862" s="11"/>
      <c r="D62862" s="12"/>
      <c r="E62862" s="11"/>
    </row>
    <row r="62863" spans="3:5" x14ac:dyDescent="0.25">
      <c r="C62863" s="11"/>
      <c r="D62863" s="12"/>
      <c r="E62863" s="11"/>
    </row>
    <row r="62864" spans="3:5" x14ac:dyDescent="0.25">
      <c r="C62864" s="11"/>
      <c r="D62864" s="12"/>
      <c r="E62864" s="11"/>
    </row>
    <row r="62865" spans="3:5" x14ac:dyDescent="0.25">
      <c r="C62865" s="11"/>
      <c r="D62865" s="12"/>
      <c r="E62865" s="11"/>
    </row>
    <row r="62866" spans="3:5" x14ac:dyDescent="0.25">
      <c r="C62866" s="11"/>
      <c r="D62866" s="12"/>
      <c r="E62866" s="11"/>
    </row>
    <row r="62867" spans="3:5" x14ac:dyDescent="0.25">
      <c r="C62867" s="11"/>
      <c r="D62867" s="12"/>
      <c r="E62867" s="11"/>
    </row>
    <row r="62868" spans="3:5" x14ac:dyDescent="0.25">
      <c r="C62868" s="11"/>
      <c r="D62868" s="12"/>
      <c r="E62868" s="11"/>
    </row>
    <row r="62869" spans="3:5" x14ac:dyDescent="0.25">
      <c r="C62869" s="11"/>
      <c r="D62869" s="12"/>
      <c r="E62869" s="11"/>
    </row>
    <row r="62870" spans="3:5" x14ac:dyDescent="0.25">
      <c r="C62870" s="11"/>
      <c r="D62870" s="12"/>
      <c r="E62870" s="11"/>
    </row>
    <row r="62871" spans="3:5" x14ac:dyDescent="0.25">
      <c r="C62871" s="11"/>
      <c r="D62871" s="12"/>
      <c r="E62871" s="11"/>
    </row>
    <row r="62872" spans="3:5" x14ac:dyDescent="0.25">
      <c r="C62872" s="11"/>
      <c r="D62872" s="12"/>
      <c r="E62872" s="11"/>
    </row>
    <row r="62873" spans="3:5" x14ac:dyDescent="0.25">
      <c r="C62873" s="11"/>
      <c r="D62873" s="12"/>
      <c r="E62873" s="11"/>
    </row>
    <row r="62874" spans="3:5" x14ac:dyDescent="0.25">
      <c r="C62874" s="11"/>
      <c r="D62874" s="12"/>
      <c r="E62874" s="11"/>
    </row>
    <row r="62875" spans="3:5" x14ac:dyDescent="0.25">
      <c r="C62875" s="11"/>
      <c r="D62875" s="12"/>
      <c r="E62875" s="11"/>
    </row>
    <row r="62876" spans="3:5" x14ac:dyDescent="0.25">
      <c r="C62876" s="11"/>
      <c r="D62876" s="12"/>
      <c r="E62876" s="11"/>
    </row>
    <row r="62877" spans="3:5" x14ac:dyDescent="0.25">
      <c r="C62877" s="11"/>
      <c r="D62877" s="12"/>
      <c r="E62877" s="11"/>
    </row>
    <row r="62878" spans="3:5" x14ac:dyDescent="0.25">
      <c r="C62878" s="11"/>
      <c r="D62878" s="12"/>
      <c r="E62878" s="11"/>
    </row>
    <row r="62879" spans="3:5" x14ac:dyDescent="0.25">
      <c r="C62879" s="11"/>
      <c r="D62879" s="12"/>
      <c r="E62879" s="11"/>
    </row>
    <row r="62880" spans="3:5" x14ac:dyDescent="0.25">
      <c r="C62880" s="11"/>
      <c r="D62880" s="12"/>
      <c r="E62880" s="11"/>
    </row>
    <row r="62881" spans="3:5" x14ac:dyDescent="0.25">
      <c r="C62881" s="11"/>
      <c r="D62881" s="12"/>
      <c r="E62881" s="11"/>
    </row>
    <row r="62882" spans="3:5" x14ac:dyDescent="0.25">
      <c r="C62882" s="11"/>
      <c r="D62882" s="12"/>
      <c r="E62882" s="11"/>
    </row>
    <row r="62883" spans="3:5" x14ac:dyDescent="0.25">
      <c r="C62883" s="11"/>
      <c r="D62883" s="12"/>
      <c r="E62883" s="11"/>
    </row>
    <row r="62884" spans="3:5" x14ac:dyDescent="0.25">
      <c r="C62884" s="11"/>
      <c r="D62884" s="12"/>
      <c r="E62884" s="11"/>
    </row>
    <row r="62885" spans="3:5" x14ac:dyDescent="0.25">
      <c r="C62885" s="11"/>
      <c r="D62885" s="12"/>
      <c r="E62885" s="11"/>
    </row>
    <row r="62886" spans="3:5" x14ac:dyDescent="0.25">
      <c r="C62886" s="11"/>
      <c r="D62886" s="12"/>
      <c r="E62886" s="11"/>
    </row>
    <row r="62887" spans="3:5" x14ac:dyDescent="0.25">
      <c r="C62887" s="11"/>
      <c r="D62887" s="12"/>
      <c r="E62887" s="11"/>
    </row>
    <row r="62888" spans="3:5" x14ac:dyDescent="0.25">
      <c r="C62888" s="11"/>
      <c r="D62888" s="12"/>
      <c r="E62888" s="11"/>
    </row>
    <row r="62889" spans="3:5" x14ac:dyDescent="0.25">
      <c r="C62889" s="11"/>
      <c r="D62889" s="12"/>
      <c r="E62889" s="11"/>
    </row>
    <row r="62890" spans="3:5" x14ac:dyDescent="0.25">
      <c r="C62890" s="11"/>
      <c r="D62890" s="12"/>
      <c r="E62890" s="11"/>
    </row>
    <row r="62891" spans="3:5" x14ac:dyDescent="0.25">
      <c r="C62891" s="11"/>
      <c r="D62891" s="12"/>
      <c r="E62891" s="11"/>
    </row>
    <row r="62892" spans="3:5" x14ac:dyDescent="0.25">
      <c r="C62892" s="11"/>
      <c r="D62892" s="12"/>
      <c r="E62892" s="11"/>
    </row>
    <row r="62893" spans="3:5" x14ac:dyDescent="0.25">
      <c r="C62893" s="11"/>
      <c r="D62893" s="12"/>
      <c r="E62893" s="11"/>
    </row>
    <row r="62894" spans="3:5" x14ac:dyDescent="0.25">
      <c r="C62894" s="11"/>
      <c r="D62894" s="12"/>
      <c r="E62894" s="11"/>
    </row>
    <row r="62895" spans="3:5" x14ac:dyDescent="0.25">
      <c r="C62895" s="11"/>
      <c r="D62895" s="12"/>
      <c r="E62895" s="11"/>
    </row>
    <row r="62896" spans="3:5" x14ac:dyDescent="0.25">
      <c r="C62896" s="11"/>
      <c r="D62896" s="12"/>
      <c r="E62896" s="11"/>
    </row>
    <row r="62897" spans="3:5" x14ac:dyDescent="0.25">
      <c r="C62897" s="11"/>
      <c r="D62897" s="12"/>
      <c r="E62897" s="11"/>
    </row>
    <row r="62898" spans="3:5" x14ac:dyDescent="0.25">
      <c r="C62898" s="11"/>
      <c r="D62898" s="12"/>
      <c r="E62898" s="11"/>
    </row>
    <row r="62899" spans="3:5" x14ac:dyDescent="0.25">
      <c r="C62899" s="11"/>
      <c r="D62899" s="12"/>
      <c r="E62899" s="11"/>
    </row>
    <row r="62900" spans="3:5" x14ac:dyDescent="0.25">
      <c r="C62900" s="11"/>
      <c r="D62900" s="12"/>
      <c r="E62900" s="11"/>
    </row>
    <row r="62901" spans="3:5" x14ac:dyDescent="0.25">
      <c r="C62901" s="11"/>
      <c r="D62901" s="12"/>
      <c r="E62901" s="11"/>
    </row>
    <row r="62902" spans="3:5" x14ac:dyDescent="0.25">
      <c r="C62902" s="11"/>
      <c r="D62902" s="12"/>
      <c r="E62902" s="11"/>
    </row>
    <row r="62903" spans="3:5" x14ac:dyDescent="0.25">
      <c r="C62903" s="11"/>
      <c r="D62903" s="12"/>
      <c r="E62903" s="11"/>
    </row>
    <row r="62904" spans="3:5" x14ac:dyDescent="0.25">
      <c r="C62904" s="11"/>
      <c r="D62904" s="12"/>
      <c r="E62904" s="11"/>
    </row>
    <row r="62905" spans="3:5" x14ac:dyDescent="0.25">
      <c r="C62905" s="11"/>
      <c r="D62905" s="12"/>
      <c r="E62905" s="11"/>
    </row>
    <row r="62906" spans="3:5" x14ac:dyDescent="0.25">
      <c r="C62906" s="11"/>
      <c r="D62906" s="12"/>
      <c r="E62906" s="11"/>
    </row>
    <row r="62907" spans="3:5" x14ac:dyDescent="0.25">
      <c r="C62907" s="11"/>
      <c r="D62907" s="12"/>
      <c r="E62907" s="11"/>
    </row>
    <row r="62908" spans="3:5" x14ac:dyDescent="0.25">
      <c r="C62908" s="11"/>
      <c r="D62908" s="12"/>
      <c r="E62908" s="11"/>
    </row>
    <row r="62909" spans="3:5" x14ac:dyDescent="0.25">
      <c r="C62909" s="11"/>
      <c r="D62909" s="12"/>
      <c r="E62909" s="11"/>
    </row>
    <row r="62910" spans="3:5" x14ac:dyDescent="0.25">
      <c r="C62910" s="11"/>
      <c r="D62910" s="12"/>
      <c r="E62910" s="11"/>
    </row>
    <row r="62911" spans="3:5" x14ac:dyDescent="0.25">
      <c r="C62911" s="11"/>
      <c r="D62911" s="12"/>
      <c r="E62911" s="11"/>
    </row>
    <row r="62912" spans="3:5" x14ac:dyDescent="0.25">
      <c r="C62912" s="11"/>
      <c r="D62912" s="12"/>
      <c r="E62912" s="11"/>
    </row>
    <row r="62913" spans="3:5" x14ac:dyDescent="0.25">
      <c r="C62913" s="11"/>
      <c r="D62913" s="12"/>
      <c r="E62913" s="11"/>
    </row>
    <row r="62914" spans="3:5" x14ac:dyDescent="0.25">
      <c r="C62914" s="11"/>
      <c r="D62914" s="12"/>
      <c r="E62914" s="11"/>
    </row>
    <row r="62915" spans="3:5" x14ac:dyDescent="0.25">
      <c r="C62915" s="11"/>
      <c r="D62915" s="12"/>
      <c r="E62915" s="11"/>
    </row>
    <row r="62916" spans="3:5" x14ac:dyDescent="0.25">
      <c r="C62916" s="11"/>
      <c r="D62916" s="12"/>
      <c r="E62916" s="11"/>
    </row>
    <row r="62917" spans="3:5" x14ac:dyDescent="0.25">
      <c r="C62917" s="11"/>
      <c r="D62917" s="12"/>
      <c r="E62917" s="11"/>
    </row>
    <row r="62918" spans="3:5" x14ac:dyDescent="0.25">
      <c r="C62918" s="11"/>
      <c r="D62918" s="12"/>
      <c r="E62918" s="11"/>
    </row>
    <row r="62919" spans="3:5" x14ac:dyDescent="0.25">
      <c r="C62919" s="11"/>
      <c r="D62919" s="12"/>
      <c r="E62919" s="11"/>
    </row>
    <row r="62920" spans="3:5" x14ac:dyDescent="0.25">
      <c r="C62920" s="11"/>
      <c r="D62920" s="12"/>
      <c r="E62920" s="11"/>
    </row>
    <row r="62921" spans="3:5" x14ac:dyDescent="0.25">
      <c r="C62921" s="11"/>
      <c r="D62921" s="12"/>
      <c r="E62921" s="11"/>
    </row>
    <row r="62922" spans="3:5" x14ac:dyDescent="0.25">
      <c r="C62922" s="11"/>
      <c r="D62922" s="12"/>
      <c r="E62922" s="11"/>
    </row>
    <row r="62923" spans="3:5" x14ac:dyDescent="0.25">
      <c r="C62923" s="11"/>
      <c r="D62923" s="12"/>
      <c r="E62923" s="11"/>
    </row>
    <row r="62924" spans="3:5" x14ac:dyDescent="0.25">
      <c r="C62924" s="11"/>
      <c r="D62924" s="12"/>
      <c r="E62924" s="11"/>
    </row>
    <row r="62925" spans="3:5" x14ac:dyDescent="0.25">
      <c r="C62925" s="11"/>
      <c r="D62925" s="12"/>
      <c r="E62925" s="11"/>
    </row>
    <row r="62926" spans="3:5" x14ac:dyDescent="0.25">
      <c r="C62926" s="11"/>
      <c r="D62926" s="12"/>
      <c r="E62926" s="11"/>
    </row>
    <row r="62927" spans="3:5" x14ac:dyDescent="0.25">
      <c r="C62927" s="11"/>
      <c r="D62927" s="12"/>
      <c r="E62927" s="11"/>
    </row>
    <row r="62928" spans="3:5" x14ac:dyDescent="0.25">
      <c r="C62928" s="11"/>
      <c r="D62928" s="12"/>
      <c r="E62928" s="11"/>
    </row>
    <row r="62929" spans="3:5" x14ac:dyDescent="0.25">
      <c r="C62929" s="11"/>
      <c r="D62929" s="12"/>
      <c r="E62929" s="11"/>
    </row>
    <row r="62930" spans="3:5" x14ac:dyDescent="0.25">
      <c r="C62930" s="11"/>
      <c r="D62930" s="12"/>
      <c r="E62930" s="11"/>
    </row>
    <row r="62931" spans="3:5" x14ac:dyDescent="0.25">
      <c r="C62931" s="11"/>
      <c r="D62931" s="12"/>
      <c r="E62931" s="11"/>
    </row>
    <row r="62932" spans="3:5" x14ac:dyDescent="0.25">
      <c r="C62932" s="11"/>
      <c r="D62932" s="12"/>
      <c r="E62932" s="11"/>
    </row>
    <row r="62933" spans="3:5" x14ac:dyDescent="0.25">
      <c r="C62933" s="11"/>
      <c r="D62933" s="12"/>
      <c r="E62933" s="11"/>
    </row>
    <row r="62934" spans="3:5" x14ac:dyDescent="0.25">
      <c r="C62934" s="11"/>
      <c r="D62934" s="12"/>
      <c r="E62934" s="11"/>
    </row>
    <row r="62935" spans="3:5" x14ac:dyDescent="0.25">
      <c r="C62935" s="11"/>
      <c r="D62935" s="12"/>
      <c r="E62935" s="11"/>
    </row>
    <row r="62936" spans="3:5" x14ac:dyDescent="0.25">
      <c r="C62936" s="11"/>
      <c r="D62936" s="12"/>
      <c r="E62936" s="11"/>
    </row>
    <row r="62937" spans="3:5" x14ac:dyDescent="0.25">
      <c r="C62937" s="11"/>
      <c r="D62937" s="12"/>
      <c r="E62937" s="11"/>
    </row>
    <row r="62938" spans="3:5" x14ac:dyDescent="0.25">
      <c r="C62938" s="11"/>
      <c r="D62938" s="12"/>
      <c r="E62938" s="11"/>
    </row>
    <row r="62939" spans="3:5" x14ac:dyDescent="0.25">
      <c r="C62939" s="11"/>
      <c r="D62939" s="12"/>
      <c r="E62939" s="11"/>
    </row>
    <row r="62940" spans="3:5" x14ac:dyDescent="0.25">
      <c r="C62940" s="11"/>
      <c r="D62940" s="12"/>
      <c r="E62940" s="11"/>
    </row>
    <row r="62941" spans="3:5" x14ac:dyDescent="0.25">
      <c r="C62941" s="11"/>
      <c r="D62941" s="12"/>
      <c r="E62941" s="11"/>
    </row>
    <row r="62942" spans="3:5" x14ac:dyDescent="0.25">
      <c r="C62942" s="11"/>
      <c r="D62942" s="12"/>
      <c r="E62942" s="11"/>
    </row>
    <row r="62943" spans="3:5" x14ac:dyDescent="0.25">
      <c r="C62943" s="11"/>
      <c r="D62943" s="12"/>
      <c r="E62943" s="11"/>
    </row>
    <row r="62944" spans="3:5" x14ac:dyDescent="0.25">
      <c r="C62944" s="11"/>
      <c r="D62944" s="12"/>
      <c r="E62944" s="11"/>
    </row>
    <row r="62945" spans="3:5" x14ac:dyDescent="0.25">
      <c r="C62945" s="11"/>
      <c r="D62945" s="12"/>
      <c r="E62945" s="11"/>
    </row>
    <row r="62946" spans="3:5" x14ac:dyDescent="0.25">
      <c r="C62946" s="11"/>
      <c r="D62946" s="12"/>
      <c r="E62946" s="11"/>
    </row>
    <row r="62947" spans="3:5" x14ac:dyDescent="0.25">
      <c r="C62947" s="11"/>
      <c r="D62947" s="12"/>
      <c r="E62947" s="11"/>
    </row>
    <row r="62948" spans="3:5" x14ac:dyDescent="0.25">
      <c r="C62948" s="11"/>
      <c r="D62948" s="12"/>
      <c r="E62948" s="11"/>
    </row>
    <row r="62949" spans="3:5" x14ac:dyDescent="0.25">
      <c r="C62949" s="11"/>
      <c r="D62949" s="12"/>
      <c r="E62949" s="11"/>
    </row>
    <row r="62950" spans="3:5" x14ac:dyDescent="0.25">
      <c r="C62950" s="11"/>
      <c r="D62950" s="12"/>
      <c r="E62950" s="11"/>
    </row>
    <row r="62951" spans="3:5" x14ac:dyDescent="0.25">
      <c r="C62951" s="11"/>
      <c r="D62951" s="12"/>
      <c r="E62951" s="11"/>
    </row>
    <row r="62952" spans="3:5" x14ac:dyDescent="0.25">
      <c r="C62952" s="11"/>
      <c r="D62952" s="12"/>
      <c r="E62952" s="11"/>
    </row>
    <row r="62953" spans="3:5" x14ac:dyDescent="0.25">
      <c r="C62953" s="11"/>
      <c r="D62953" s="12"/>
      <c r="E62953" s="11"/>
    </row>
    <row r="62954" spans="3:5" x14ac:dyDescent="0.25">
      <c r="C62954" s="11"/>
      <c r="D62954" s="12"/>
      <c r="E62954" s="11"/>
    </row>
    <row r="62955" spans="3:5" x14ac:dyDescent="0.25">
      <c r="C62955" s="11"/>
      <c r="D62955" s="12"/>
      <c r="E62955" s="11"/>
    </row>
    <row r="62956" spans="3:5" x14ac:dyDescent="0.25">
      <c r="C62956" s="11"/>
      <c r="D62956" s="12"/>
      <c r="E62956" s="11"/>
    </row>
    <row r="62957" spans="3:5" x14ac:dyDescent="0.25">
      <c r="C62957" s="11"/>
      <c r="D62957" s="12"/>
      <c r="E62957" s="11"/>
    </row>
    <row r="62958" spans="3:5" x14ac:dyDescent="0.25">
      <c r="C62958" s="11"/>
      <c r="D62958" s="12"/>
      <c r="E62958" s="11"/>
    </row>
    <row r="62959" spans="3:5" x14ac:dyDescent="0.25">
      <c r="C62959" s="11"/>
      <c r="D62959" s="12"/>
      <c r="E62959" s="11"/>
    </row>
    <row r="62960" spans="3:5" x14ac:dyDescent="0.25">
      <c r="C62960" s="11"/>
      <c r="D62960" s="12"/>
      <c r="E62960" s="11"/>
    </row>
    <row r="62961" spans="3:5" x14ac:dyDescent="0.25">
      <c r="C62961" s="11"/>
      <c r="D62961" s="12"/>
      <c r="E62961" s="11"/>
    </row>
    <row r="62962" spans="3:5" x14ac:dyDescent="0.25">
      <c r="C62962" s="11"/>
      <c r="D62962" s="12"/>
      <c r="E62962" s="11"/>
    </row>
    <row r="62963" spans="3:5" x14ac:dyDescent="0.25">
      <c r="C62963" s="11"/>
      <c r="D62963" s="12"/>
      <c r="E62963" s="11"/>
    </row>
    <row r="62964" spans="3:5" x14ac:dyDescent="0.25">
      <c r="C62964" s="11"/>
      <c r="D62964" s="12"/>
      <c r="E62964" s="11"/>
    </row>
    <row r="62965" spans="3:5" x14ac:dyDescent="0.25">
      <c r="C62965" s="11"/>
      <c r="D62965" s="12"/>
      <c r="E62965" s="11"/>
    </row>
    <row r="62966" spans="3:5" x14ac:dyDescent="0.25">
      <c r="C62966" s="11"/>
      <c r="D62966" s="12"/>
      <c r="E62966" s="11"/>
    </row>
    <row r="62967" spans="3:5" x14ac:dyDescent="0.25">
      <c r="C62967" s="11"/>
      <c r="D62967" s="12"/>
      <c r="E62967" s="11"/>
    </row>
    <row r="62968" spans="3:5" x14ac:dyDescent="0.25">
      <c r="C62968" s="11"/>
      <c r="D62968" s="12"/>
      <c r="E62968" s="11"/>
    </row>
    <row r="62969" spans="3:5" x14ac:dyDescent="0.25">
      <c r="C62969" s="11"/>
      <c r="D62969" s="12"/>
      <c r="E62969" s="11"/>
    </row>
    <row r="62970" spans="3:5" x14ac:dyDescent="0.25">
      <c r="C62970" s="11"/>
      <c r="D62970" s="12"/>
      <c r="E62970" s="11"/>
    </row>
    <row r="62971" spans="3:5" x14ac:dyDescent="0.25">
      <c r="C62971" s="11"/>
      <c r="D62971" s="12"/>
      <c r="E62971" s="11"/>
    </row>
    <row r="62972" spans="3:5" x14ac:dyDescent="0.25">
      <c r="C62972" s="11"/>
      <c r="D62972" s="12"/>
      <c r="E62972" s="11"/>
    </row>
    <row r="62973" spans="3:5" x14ac:dyDescent="0.25">
      <c r="C62973" s="11"/>
      <c r="D62973" s="12"/>
      <c r="E62973" s="11"/>
    </row>
    <row r="62974" spans="3:5" x14ac:dyDescent="0.25">
      <c r="C62974" s="11"/>
      <c r="D62974" s="12"/>
      <c r="E62974" s="11"/>
    </row>
    <row r="62975" spans="3:5" x14ac:dyDescent="0.25">
      <c r="C62975" s="11"/>
      <c r="D62975" s="12"/>
      <c r="E62975" s="11"/>
    </row>
    <row r="62976" spans="3:5" x14ac:dyDescent="0.25">
      <c r="C62976" s="11"/>
      <c r="D62976" s="12"/>
      <c r="E62976" s="11"/>
    </row>
    <row r="62977" spans="3:5" x14ac:dyDescent="0.25">
      <c r="C62977" s="11"/>
      <c r="D62977" s="12"/>
      <c r="E62977" s="11"/>
    </row>
    <row r="62978" spans="3:5" x14ac:dyDescent="0.25">
      <c r="C62978" s="11"/>
      <c r="D62978" s="12"/>
      <c r="E62978" s="11"/>
    </row>
    <row r="62979" spans="3:5" x14ac:dyDescent="0.25">
      <c r="C62979" s="11"/>
      <c r="D62979" s="12"/>
      <c r="E62979" s="11"/>
    </row>
    <row r="62980" spans="3:5" x14ac:dyDescent="0.25">
      <c r="C62980" s="11"/>
      <c r="D62980" s="12"/>
      <c r="E62980" s="11"/>
    </row>
    <row r="62981" spans="3:5" x14ac:dyDescent="0.25">
      <c r="C62981" s="11"/>
      <c r="D62981" s="12"/>
      <c r="E62981" s="11"/>
    </row>
    <row r="62982" spans="3:5" x14ac:dyDescent="0.25">
      <c r="C62982" s="11"/>
      <c r="D62982" s="12"/>
      <c r="E62982" s="11"/>
    </row>
    <row r="62983" spans="3:5" x14ac:dyDescent="0.25">
      <c r="C62983" s="11"/>
      <c r="D62983" s="12"/>
      <c r="E62983" s="11"/>
    </row>
    <row r="62984" spans="3:5" x14ac:dyDescent="0.25">
      <c r="C62984" s="11"/>
      <c r="D62984" s="12"/>
      <c r="E62984" s="11"/>
    </row>
    <row r="62985" spans="3:5" x14ac:dyDescent="0.25">
      <c r="C62985" s="11"/>
      <c r="D62985" s="12"/>
      <c r="E62985" s="11"/>
    </row>
    <row r="62986" spans="3:5" x14ac:dyDescent="0.25">
      <c r="C62986" s="11"/>
      <c r="D62986" s="12"/>
      <c r="E62986" s="11"/>
    </row>
    <row r="62987" spans="3:5" x14ac:dyDescent="0.25">
      <c r="C62987" s="11"/>
      <c r="D62987" s="12"/>
      <c r="E62987" s="11"/>
    </row>
    <row r="62988" spans="3:5" x14ac:dyDescent="0.25">
      <c r="C62988" s="11"/>
      <c r="D62988" s="12"/>
      <c r="E62988" s="11"/>
    </row>
    <row r="62989" spans="3:5" x14ac:dyDescent="0.25">
      <c r="C62989" s="11"/>
      <c r="D62989" s="12"/>
      <c r="E62989" s="11"/>
    </row>
    <row r="62990" spans="3:5" x14ac:dyDescent="0.25">
      <c r="C62990" s="11"/>
      <c r="D62990" s="12"/>
      <c r="E62990" s="11"/>
    </row>
    <row r="62991" spans="3:5" x14ac:dyDescent="0.25">
      <c r="C62991" s="11"/>
      <c r="D62991" s="12"/>
      <c r="E62991" s="11"/>
    </row>
    <row r="62992" spans="3:5" x14ac:dyDescent="0.25">
      <c r="C62992" s="11"/>
      <c r="D62992" s="12"/>
      <c r="E62992" s="11"/>
    </row>
    <row r="62993" spans="3:5" x14ac:dyDescent="0.25">
      <c r="C62993" s="11"/>
      <c r="D62993" s="12"/>
      <c r="E62993" s="11"/>
    </row>
    <row r="62994" spans="3:5" x14ac:dyDescent="0.25">
      <c r="C62994" s="11"/>
      <c r="D62994" s="12"/>
      <c r="E62994" s="11"/>
    </row>
    <row r="62995" spans="3:5" x14ac:dyDescent="0.25">
      <c r="C62995" s="11"/>
      <c r="D62995" s="12"/>
      <c r="E62995" s="11"/>
    </row>
    <row r="62996" spans="3:5" x14ac:dyDescent="0.25">
      <c r="C62996" s="11"/>
      <c r="D62996" s="12"/>
      <c r="E62996" s="11"/>
    </row>
    <row r="62997" spans="3:5" x14ac:dyDescent="0.25">
      <c r="C62997" s="11"/>
      <c r="D62997" s="12"/>
      <c r="E62997" s="11"/>
    </row>
    <row r="62998" spans="3:5" x14ac:dyDescent="0.25">
      <c r="C62998" s="11"/>
      <c r="D62998" s="12"/>
      <c r="E62998" s="11"/>
    </row>
    <row r="62999" spans="3:5" x14ac:dyDescent="0.25">
      <c r="C62999" s="11"/>
      <c r="D62999" s="12"/>
      <c r="E62999" s="11"/>
    </row>
    <row r="63000" spans="3:5" x14ac:dyDescent="0.25">
      <c r="C63000" s="11"/>
      <c r="D63000" s="12"/>
      <c r="E63000" s="11"/>
    </row>
    <row r="63001" spans="3:5" x14ac:dyDescent="0.25">
      <c r="C63001" s="11"/>
      <c r="D63001" s="12"/>
      <c r="E63001" s="11"/>
    </row>
    <row r="63002" spans="3:5" x14ac:dyDescent="0.25">
      <c r="C63002" s="11"/>
      <c r="D63002" s="12"/>
      <c r="E63002" s="11"/>
    </row>
    <row r="63003" spans="3:5" x14ac:dyDescent="0.25">
      <c r="C63003" s="11"/>
      <c r="D63003" s="12"/>
      <c r="E63003" s="11"/>
    </row>
    <row r="63004" spans="3:5" x14ac:dyDescent="0.25">
      <c r="C63004" s="11"/>
      <c r="D63004" s="12"/>
      <c r="E63004" s="11"/>
    </row>
    <row r="63005" spans="3:5" x14ac:dyDescent="0.25">
      <c r="C63005" s="11"/>
      <c r="D63005" s="12"/>
      <c r="E63005" s="11"/>
    </row>
    <row r="63006" spans="3:5" x14ac:dyDescent="0.25">
      <c r="C63006" s="11"/>
      <c r="D63006" s="12"/>
      <c r="E63006" s="11"/>
    </row>
    <row r="63007" spans="3:5" x14ac:dyDescent="0.25">
      <c r="C63007" s="11"/>
      <c r="D63007" s="12"/>
      <c r="E63007" s="11"/>
    </row>
    <row r="63008" spans="3:5" x14ac:dyDescent="0.25">
      <c r="C63008" s="11"/>
      <c r="D63008" s="12"/>
      <c r="E63008" s="11"/>
    </row>
    <row r="63009" spans="3:5" x14ac:dyDescent="0.25">
      <c r="C63009" s="11"/>
      <c r="D63009" s="12"/>
      <c r="E63009" s="11"/>
    </row>
    <row r="63010" spans="3:5" x14ac:dyDescent="0.25">
      <c r="C63010" s="11"/>
      <c r="D63010" s="12"/>
      <c r="E63010" s="11"/>
    </row>
    <row r="63011" spans="3:5" x14ac:dyDescent="0.25">
      <c r="C63011" s="11"/>
      <c r="D63011" s="12"/>
      <c r="E63011" s="11"/>
    </row>
    <row r="63012" spans="3:5" x14ac:dyDescent="0.25">
      <c r="C63012" s="11"/>
      <c r="D63012" s="12"/>
      <c r="E63012" s="11"/>
    </row>
    <row r="63013" spans="3:5" x14ac:dyDescent="0.25">
      <c r="C63013" s="11"/>
      <c r="D63013" s="12"/>
      <c r="E63013" s="11"/>
    </row>
    <row r="63014" spans="3:5" x14ac:dyDescent="0.25">
      <c r="C63014" s="11"/>
      <c r="D63014" s="12"/>
      <c r="E63014" s="11"/>
    </row>
    <row r="63015" spans="3:5" x14ac:dyDescent="0.25">
      <c r="C63015" s="11"/>
      <c r="D63015" s="12"/>
      <c r="E63015" s="11"/>
    </row>
    <row r="63016" spans="3:5" x14ac:dyDescent="0.25">
      <c r="C63016" s="11"/>
      <c r="D63016" s="12"/>
      <c r="E63016" s="11"/>
    </row>
    <row r="63017" spans="3:5" x14ac:dyDescent="0.25">
      <c r="C63017" s="11"/>
      <c r="D63017" s="12"/>
      <c r="E63017" s="11"/>
    </row>
    <row r="63018" spans="3:5" x14ac:dyDescent="0.25">
      <c r="C63018" s="11"/>
      <c r="D63018" s="12"/>
      <c r="E63018" s="11"/>
    </row>
    <row r="63019" spans="3:5" x14ac:dyDescent="0.25">
      <c r="C63019" s="11"/>
      <c r="D63019" s="12"/>
      <c r="E63019" s="11"/>
    </row>
    <row r="63020" spans="3:5" x14ac:dyDescent="0.25">
      <c r="C63020" s="11"/>
      <c r="D63020" s="12"/>
      <c r="E63020" s="11"/>
    </row>
    <row r="63021" spans="3:5" x14ac:dyDescent="0.25">
      <c r="C63021" s="11"/>
      <c r="D63021" s="12"/>
      <c r="E63021" s="11"/>
    </row>
    <row r="63022" spans="3:5" x14ac:dyDescent="0.25">
      <c r="C63022" s="11"/>
      <c r="D63022" s="12"/>
      <c r="E63022" s="11"/>
    </row>
    <row r="63023" spans="3:5" x14ac:dyDescent="0.25">
      <c r="C63023" s="11"/>
      <c r="D63023" s="12"/>
      <c r="E63023" s="11"/>
    </row>
    <row r="63024" spans="3:5" x14ac:dyDescent="0.25">
      <c r="C63024" s="11"/>
      <c r="D63024" s="12"/>
      <c r="E63024" s="11"/>
    </row>
    <row r="63025" spans="3:5" x14ac:dyDescent="0.25">
      <c r="C63025" s="11"/>
      <c r="D63025" s="12"/>
      <c r="E63025" s="11"/>
    </row>
    <row r="63026" spans="3:5" x14ac:dyDescent="0.25">
      <c r="C63026" s="11"/>
      <c r="D63026" s="12"/>
      <c r="E63026" s="11"/>
    </row>
    <row r="63027" spans="3:5" x14ac:dyDescent="0.25">
      <c r="C63027" s="11"/>
      <c r="D63027" s="12"/>
      <c r="E63027" s="11"/>
    </row>
    <row r="63028" spans="3:5" x14ac:dyDescent="0.25">
      <c r="C63028" s="11"/>
      <c r="D63028" s="12"/>
      <c r="E63028" s="11"/>
    </row>
    <row r="63029" spans="3:5" x14ac:dyDescent="0.25">
      <c r="C63029" s="11"/>
      <c r="D63029" s="12"/>
      <c r="E63029" s="11"/>
    </row>
    <row r="63030" spans="3:5" x14ac:dyDescent="0.25">
      <c r="C63030" s="11"/>
      <c r="D63030" s="12"/>
      <c r="E63030" s="11"/>
    </row>
    <row r="63031" spans="3:5" x14ac:dyDescent="0.25">
      <c r="C63031" s="11"/>
      <c r="D63031" s="12"/>
      <c r="E63031" s="11"/>
    </row>
    <row r="63032" spans="3:5" x14ac:dyDescent="0.25">
      <c r="C63032" s="11"/>
      <c r="D63032" s="12"/>
      <c r="E63032" s="11"/>
    </row>
    <row r="63033" spans="3:5" x14ac:dyDescent="0.25">
      <c r="C63033" s="11"/>
      <c r="D63033" s="12"/>
      <c r="E63033" s="11"/>
    </row>
    <row r="63034" spans="3:5" x14ac:dyDescent="0.25">
      <c r="C63034" s="11"/>
      <c r="D63034" s="12"/>
      <c r="E63034" s="11"/>
    </row>
    <row r="63035" spans="3:5" x14ac:dyDescent="0.25">
      <c r="C63035" s="11"/>
      <c r="D63035" s="12"/>
      <c r="E63035" s="11"/>
    </row>
    <row r="63036" spans="3:5" x14ac:dyDescent="0.25">
      <c r="C63036" s="11"/>
      <c r="D63036" s="12"/>
      <c r="E63036" s="11"/>
    </row>
    <row r="63037" spans="3:5" x14ac:dyDescent="0.25">
      <c r="C63037" s="11"/>
      <c r="D63037" s="12"/>
      <c r="E63037" s="11"/>
    </row>
    <row r="63038" spans="3:5" x14ac:dyDescent="0.25">
      <c r="C63038" s="11"/>
      <c r="D63038" s="12"/>
      <c r="E63038" s="11"/>
    </row>
    <row r="63039" spans="3:5" x14ac:dyDescent="0.25">
      <c r="C63039" s="11"/>
      <c r="D63039" s="12"/>
      <c r="E63039" s="11"/>
    </row>
    <row r="63040" spans="3:5" x14ac:dyDescent="0.25">
      <c r="C63040" s="11"/>
      <c r="D63040" s="12"/>
      <c r="E63040" s="11"/>
    </row>
    <row r="63041" spans="3:5" x14ac:dyDescent="0.25">
      <c r="C63041" s="11"/>
      <c r="D63041" s="12"/>
      <c r="E63041" s="11"/>
    </row>
    <row r="63042" spans="3:5" x14ac:dyDescent="0.25">
      <c r="C63042" s="11"/>
      <c r="D63042" s="12"/>
      <c r="E63042" s="11"/>
    </row>
    <row r="63043" spans="3:5" x14ac:dyDescent="0.25">
      <c r="C63043" s="11"/>
      <c r="D63043" s="12"/>
      <c r="E63043" s="11"/>
    </row>
    <row r="63044" spans="3:5" x14ac:dyDescent="0.25">
      <c r="C63044" s="11"/>
      <c r="D63044" s="12"/>
      <c r="E63044" s="11"/>
    </row>
    <row r="63045" spans="3:5" x14ac:dyDescent="0.25">
      <c r="C63045" s="11"/>
      <c r="D63045" s="12"/>
      <c r="E63045" s="11"/>
    </row>
    <row r="63046" spans="3:5" x14ac:dyDescent="0.25">
      <c r="C63046" s="11"/>
      <c r="D63046" s="12"/>
      <c r="E63046" s="11"/>
    </row>
    <row r="63047" spans="3:5" x14ac:dyDescent="0.25">
      <c r="C63047" s="11"/>
      <c r="D63047" s="12"/>
      <c r="E63047" s="11"/>
    </row>
    <row r="63048" spans="3:5" x14ac:dyDescent="0.25">
      <c r="C63048" s="11"/>
      <c r="D63048" s="12"/>
      <c r="E63048" s="11"/>
    </row>
    <row r="63049" spans="3:5" x14ac:dyDescent="0.25">
      <c r="C63049" s="11"/>
      <c r="D63049" s="12"/>
      <c r="E63049" s="11"/>
    </row>
    <row r="63050" spans="3:5" x14ac:dyDescent="0.25">
      <c r="C63050" s="11"/>
      <c r="D63050" s="12"/>
      <c r="E63050" s="11"/>
    </row>
    <row r="63051" spans="3:5" x14ac:dyDescent="0.25">
      <c r="C63051" s="11"/>
      <c r="D63051" s="12"/>
      <c r="E63051" s="11"/>
    </row>
    <row r="63052" spans="3:5" x14ac:dyDescent="0.25">
      <c r="C63052" s="11"/>
      <c r="D63052" s="12"/>
      <c r="E63052" s="11"/>
    </row>
    <row r="63053" spans="3:5" x14ac:dyDescent="0.25">
      <c r="C63053" s="11"/>
      <c r="D63053" s="12"/>
      <c r="E63053" s="11"/>
    </row>
    <row r="63054" spans="3:5" x14ac:dyDescent="0.25">
      <c r="C63054" s="11"/>
      <c r="D63054" s="12"/>
      <c r="E63054" s="11"/>
    </row>
    <row r="63055" spans="3:5" x14ac:dyDescent="0.25">
      <c r="C63055" s="11"/>
      <c r="D63055" s="12"/>
      <c r="E63055" s="11"/>
    </row>
    <row r="63056" spans="3:5" x14ac:dyDescent="0.25">
      <c r="C63056" s="11"/>
      <c r="D63056" s="12"/>
      <c r="E63056" s="11"/>
    </row>
    <row r="63057" spans="3:5" x14ac:dyDescent="0.25">
      <c r="C63057" s="11"/>
      <c r="D63057" s="12"/>
      <c r="E63057" s="11"/>
    </row>
    <row r="63058" spans="3:5" x14ac:dyDescent="0.25">
      <c r="C63058" s="11"/>
      <c r="D63058" s="12"/>
      <c r="E63058" s="11"/>
    </row>
    <row r="63059" spans="3:5" x14ac:dyDescent="0.25">
      <c r="C63059" s="11"/>
      <c r="D63059" s="12"/>
      <c r="E63059" s="11"/>
    </row>
    <row r="63060" spans="3:5" x14ac:dyDescent="0.25">
      <c r="C63060" s="11"/>
      <c r="D63060" s="12"/>
      <c r="E63060" s="11"/>
    </row>
    <row r="63061" spans="3:5" x14ac:dyDescent="0.25">
      <c r="C63061" s="11"/>
      <c r="D63061" s="12"/>
      <c r="E63061" s="11"/>
    </row>
    <row r="63062" spans="3:5" x14ac:dyDescent="0.25">
      <c r="C63062" s="11"/>
      <c r="D63062" s="12"/>
      <c r="E63062" s="11"/>
    </row>
    <row r="63063" spans="3:5" x14ac:dyDescent="0.25">
      <c r="C63063" s="11"/>
      <c r="D63063" s="12"/>
      <c r="E63063" s="11"/>
    </row>
    <row r="63064" spans="3:5" x14ac:dyDescent="0.25">
      <c r="C63064" s="11"/>
      <c r="D63064" s="12"/>
      <c r="E63064" s="11"/>
    </row>
    <row r="63065" spans="3:5" x14ac:dyDescent="0.25">
      <c r="C63065" s="11"/>
      <c r="D63065" s="12"/>
      <c r="E63065" s="11"/>
    </row>
    <row r="63066" spans="3:5" x14ac:dyDescent="0.25">
      <c r="C63066" s="11"/>
      <c r="D63066" s="12"/>
      <c r="E63066" s="11"/>
    </row>
    <row r="63067" spans="3:5" x14ac:dyDescent="0.25">
      <c r="C63067" s="11"/>
      <c r="D63067" s="12"/>
      <c r="E63067" s="11"/>
    </row>
    <row r="63068" spans="3:5" x14ac:dyDescent="0.25">
      <c r="C63068" s="11"/>
      <c r="D63068" s="12"/>
      <c r="E63068" s="11"/>
    </row>
    <row r="63069" spans="3:5" x14ac:dyDescent="0.25">
      <c r="C63069" s="11"/>
      <c r="D63069" s="12"/>
      <c r="E63069" s="11"/>
    </row>
    <row r="63070" spans="3:5" x14ac:dyDescent="0.25">
      <c r="C63070" s="11"/>
      <c r="D63070" s="12"/>
      <c r="E63070" s="11"/>
    </row>
    <row r="63071" spans="3:5" x14ac:dyDescent="0.25">
      <c r="C63071" s="11"/>
      <c r="D63071" s="12"/>
      <c r="E63071" s="11"/>
    </row>
    <row r="63072" spans="3:5" x14ac:dyDescent="0.25">
      <c r="C63072" s="11"/>
      <c r="D63072" s="12"/>
      <c r="E63072" s="11"/>
    </row>
    <row r="63073" spans="3:5" x14ac:dyDescent="0.25">
      <c r="C63073" s="11"/>
      <c r="D63073" s="12"/>
      <c r="E63073" s="11"/>
    </row>
    <row r="63074" spans="3:5" x14ac:dyDescent="0.25">
      <c r="C63074" s="11"/>
      <c r="D63074" s="12"/>
      <c r="E63074" s="11"/>
    </row>
    <row r="63075" spans="3:5" x14ac:dyDescent="0.25">
      <c r="C63075" s="11"/>
      <c r="D63075" s="12"/>
      <c r="E63075" s="11"/>
    </row>
    <row r="63076" spans="3:5" x14ac:dyDescent="0.25">
      <c r="C63076" s="11"/>
      <c r="D63076" s="12"/>
      <c r="E63076" s="11"/>
    </row>
    <row r="63077" spans="3:5" x14ac:dyDescent="0.25">
      <c r="C63077" s="11"/>
      <c r="D63077" s="12"/>
      <c r="E63077" s="11"/>
    </row>
    <row r="63078" spans="3:5" x14ac:dyDescent="0.25">
      <c r="C63078" s="11"/>
      <c r="D63078" s="12"/>
      <c r="E63078" s="11"/>
    </row>
    <row r="63079" spans="3:5" x14ac:dyDescent="0.25">
      <c r="C63079" s="11"/>
      <c r="D63079" s="12"/>
      <c r="E63079" s="11"/>
    </row>
    <row r="63080" spans="3:5" x14ac:dyDescent="0.25">
      <c r="C63080" s="11"/>
      <c r="D63080" s="12"/>
      <c r="E63080" s="11"/>
    </row>
    <row r="63081" spans="3:5" x14ac:dyDescent="0.25">
      <c r="C63081" s="11"/>
      <c r="D63081" s="12"/>
      <c r="E63081" s="11"/>
    </row>
    <row r="63082" spans="3:5" x14ac:dyDescent="0.25">
      <c r="C63082" s="11"/>
      <c r="D63082" s="12"/>
      <c r="E63082" s="11"/>
    </row>
    <row r="63083" spans="3:5" x14ac:dyDescent="0.25">
      <c r="C63083" s="11"/>
      <c r="D63083" s="12"/>
      <c r="E63083" s="11"/>
    </row>
    <row r="63084" spans="3:5" x14ac:dyDescent="0.25">
      <c r="C63084" s="11"/>
      <c r="D63084" s="12"/>
      <c r="E63084" s="11"/>
    </row>
    <row r="63085" spans="3:5" x14ac:dyDescent="0.25">
      <c r="C63085" s="11"/>
      <c r="D63085" s="12"/>
      <c r="E63085" s="11"/>
    </row>
    <row r="63086" spans="3:5" x14ac:dyDescent="0.25">
      <c r="C63086" s="11"/>
      <c r="D63086" s="12"/>
      <c r="E63086" s="11"/>
    </row>
    <row r="63087" spans="3:5" x14ac:dyDescent="0.25">
      <c r="C63087" s="11"/>
      <c r="D63087" s="12"/>
      <c r="E63087" s="11"/>
    </row>
    <row r="63088" spans="3:5" x14ac:dyDescent="0.25">
      <c r="C63088" s="11"/>
      <c r="D63088" s="12"/>
      <c r="E63088" s="11"/>
    </row>
    <row r="63089" spans="3:5" x14ac:dyDescent="0.25">
      <c r="C63089" s="11"/>
      <c r="D63089" s="12"/>
      <c r="E63089" s="11"/>
    </row>
    <row r="63090" spans="3:5" x14ac:dyDescent="0.25">
      <c r="C63090" s="11"/>
      <c r="D63090" s="12"/>
      <c r="E63090" s="11"/>
    </row>
    <row r="63091" spans="3:5" x14ac:dyDescent="0.25">
      <c r="C63091" s="11"/>
      <c r="D63091" s="12"/>
      <c r="E63091" s="11"/>
    </row>
    <row r="63092" spans="3:5" x14ac:dyDescent="0.25">
      <c r="C63092" s="11"/>
      <c r="D63092" s="12"/>
      <c r="E63092" s="11"/>
    </row>
    <row r="63093" spans="3:5" x14ac:dyDescent="0.25">
      <c r="C63093" s="11"/>
      <c r="D63093" s="12"/>
      <c r="E63093" s="11"/>
    </row>
    <row r="63094" spans="3:5" x14ac:dyDescent="0.25">
      <c r="C63094" s="11"/>
      <c r="D63094" s="12"/>
      <c r="E63094" s="11"/>
    </row>
    <row r="63095" spans="3:5" x14ac:dyDescent="0.25">
      <c r="C63095" s="11"/>
      <c r="D63095" s="12"/>
      <c r="E63095" s="11"/>
    </row>
    <row r="63096" spans="3:5" x14ac:dyDescent="0.25">
      <c r="C63096" s="11"/>
      <c r="D63096" s="12"/>
      <c r="E63096" s="11"/>
    </row>
    <row r="63097" spans="3:5" x14ac:dyDescent="0.25">
      <c r="C63097" s="11"/>
      <c r="D63097" s="12"/>
      <c r="E63097" s="11"/>
    </row>
    <row r="63098" spans="3:5" x14ac:dyDescent="0.25">
      <c r="C63098" s="11"/>
      <c r="D63098" s="12"/>
      <c r="E63098" s="11"/>
    </row>
    <row r="63099" spans="3:5" x14ac:dyDescent="0.25">
      <c r="C63099" s="11"/>
      <c r="D63099" s="12"/>
      <c r="E63099" s="11"/>
    </row>
    <row r="63100" spans="3:5" x14ac:dyDescent="0.25">
      <c r="C63100" s="11"/>
      <c r="D63100" s="12"/>
      <c r="E63100" s="11"/>
    </row>
    <row r="63101" spans="3:5" x14ac:dyDescent="0.25">
      <c r="C63101" s="11"/>
      <c r="D63101" s="12"/>
      <c r="E63101" s="11"/>
    </row>
    <row r="63102" spans="3:5" x14ac:dyDescent="0.25">
      <c r="C63102" s="11"/>
      <c r="D63102" s="12"/>
      <c r="E63102" s="11"/>
    </row>
    <row r="63103" spans="3:5" x14ac:dyDescent="0.25">
      <c r="C63103" s="11"/>
      <c r="D63103" s="12"/>
      <c r="E63103" s="11"/>
    </row>
    <row r="63104" spans="3:5" x14ac:dyDescent="0.25">
      <c r="C63104" s="11"/>
      <c r="D63104" s="12"/>
      <c r="E63104" s="11"/>
    </row>
    <row r="63105" spans="3:5" x14ac:dyDescent="0.25">
      <c r="C63105" s="11"/>
      <c r="D63105" s="12"/>
      <c r="E63105" s="11"/>
    </row>
    <row r="63106" spans="3:5" x14ac:dyDescent="0.25">
      <c r="C63106" s="11"/>
      <c r="D63106" s="12"/>
      <c r="E63106" s="11"/>
    </row>
    <row r="63107" spans="3:5" x14ac:dyDescent="0.25">
      <c r="C63107" s="11"/>
      <c r="D63107" s="12"/>
      <c r="E63107" s="11"/>
    </row>
    <row r="63108" spans="3:5" x14ac:dyDescent="0.25">
      <c r="C63108" s="11"/>
      <c r="D63108" s="12"/>
      <c r="E63108" s="11"/>
    </row>
    <row r="63109" spans="3:5" x14ac:dyDescent="0.25">
      <c r="C63109" s="11"/>
      <c r="D63109" s="12"/>
      <c r="E63109" s="11"/>
    </row>
    <row r="63110" spans="3:5" x14ac:dyDescent="0.25">
      <c r="C63110" s="11"/>
      <c r="D63110" s="12"/>
      <c r="E63110" s="11"/>
    </row>
    <row r="63111" spans="3:5" x14ac:dyDescent="0.25">
      <c r="C63111" s="11"/>
      <c r="D63111" s="12"/>
      <c r="E63111" s="11"/>
    </row>
    <row r="63112" spans="3:5" x14ac:dyDescent="0.25">
      <c r="C63112" s="11"/>
      <c r="D63112" s="12"/>
      <c r="E63112" s="11"/>
    </row>
    <row r="63113" spans="3:5" x14ac:dyDescent="0.25">
      <c r="C63113" s="11"/>
      <c r="D63113" s="12"/>
      <c r="E63113" s="11"/>
    </row>
    <row r="63114" spans="3:5" x14ac:dyDescent="0.25">
      <c r="C63114" s="11"/>
      <c r="D63114" s="12"/>
      <c r="E63114" s="11"/>
    </row>
    <row r="63115" spans="3:5" x14ac:dyDescent="0.25">
      <c r="C63115" s="11"/>
      <c r="D63115" s="12"/>
      <c r="E63115" s="11"/>
    </row>
    <row r="63116" spans="3:5" x14ac:dyDescent="0.25">
      <c r="C63116" s="11"/>
      <c r="D63116" s="12"/>
      <c r="E63116" s="11"/>
    </row>
    <row r="63117" spans="3:5" x14ac:dyDescent="0.25">
      <c r="C63117" s="11"/>
      <c r="D63117" s="12"/>
      <c r="E63117" s="11"/>
    </row>
    <row r="63118" spans="3:5" x14ac:dyDescent="0.25">
      <c r="C63118" s="11"/>
      <c r="D63118" s="12"/>
      <c r="E63118" s="11"/>
    </row>
    <row r="63119" spans="3:5" x14ac:dyDescent="0.25">
      <c r="C63119" s="11"/>
      <c r="D63119" s="12"/>
      <c r="E63119" s="11"/>
    </row>
    <row r="63120" spans="3:5" x14ac:dyDescent="0.25">
      <c r="C63120" s="11"/>
      <c r="D63120" s="12"/>
      <c r="E63120" s="11"/>
    </row>
    <row r="63121" spans="3:5" x14ac:dyDescent="0.25">
      <c r="C63121" s="11"/>
      <c r="D63121" s="12"/>
      <c r="E63121" s="11"/>
    </row>
    <row r="63122" spans="3:5" x14ac:dyDescent="0.25">
      <c r="C63122" s="11"/>
      <c r="D63122" s="12"/>
      <c r="E63122" s="11"/>
    </row>
    <row r="63123" spans="3:5" x14ac:dyDescent="0.25">
      <c r="C63123" s="11"/>
      <c r="D63123" s="12"/>
      <c r="E63123" s="11"/>
    </row>
    <row r="63124" spans="3:5" x14ac:dyDescent="0.25">
      <c r="C63124" s="11"/>
      <c r="D63124" s="12"/>
      <c r="E63124" s="11"/>
    </row>
    <row r="63125" spans="3:5" x14ac:dyDescent="0.25">
      <c r="C63125" s="11"/>
      <c r="D63125" s="12"/>
      <c r="E63125" s="11"/>
    </row>
    <row r="63126" spans="3:5" x14ac:dyDescent="0.25">
      <c r="C63126" s="11"/>
      <c r="D63126" s="12"/>
      <c r="E63126" s="11"/>
    </row>
    <row r="63127" spans="3:5" x14ac:dyDescent="0.25">
      <c r="C63127" s="11"/>
      <c r="D63127" s="12"/>
      <c r="E63127" s="11"/>
    </row>
    <row r="63128" spans="3:5" x14ac:dyDescent="0.25">
      <c r="C63128" s="11"/>
      <c r="D63128" s="12"/>
      <c r="E63128" s="11"/>
    </row>
    <row r="63129" spans="3:5" x14ac:dyDescent="0.25">
      <c r="C63129" s="11"/>
      <c r="D63129" s="12"/>
      <c r="E63129" s="11"/>
    </row>
    <row r="63130" spans="3:5" x14ac:dyDescent="0.25">
      <c r="C63130" s="11"/>
      <c r="D63130" s="12"/>
      <c r="E63130" s="11"/>
    </row>
    <row r="63131" spans="3:5" x14ac:dyDescent="0.25">
      <c r="C63131" s="11"/>
      <c r="D63131" s="12"/>
      <c r="E63131" s="11"/>
    </row>
    <row r="63132" spans="3:5" x14ac:dyDescent="0.25">
      <c r="C63132" s="11"/>
      <c r="D63132" s="12"/>
      <c r="E63132" s="11"/>
    </row>
    <row r="63133" spans="3:5" x14ac:dyDescent="0.25">
      <c r="C63133" s="11"/>
      <c r="D63133" s="12"/>
      <c r="E63133" s="11"/>
    </row>
    <row r="63134" spans="3:5" x14ac:dyDescent="0.25">
      <c r="C63134" s="11"/>
      <c r="D63134" s="12"/>
      <c r="E63134" s="11"/>
    </row>
    <row r="63135" spans="3:5" x14ac:dyDescent="0.25">
      <c r="C63135" s="11"/>
      <c r="D63135" s="12"/>
      <c r="E63135" s="11"/>
    </row>
    <row r="63136" spans="3:5" x14ac:dyDescent="0.25">
      <c r="C63136" s="11"/>
      <c r="D63136" s="12"/>
      <c r="E63136" s="11"/>
    </row>
    <row r="63137" spans="3:5" x14ac:dyDescent="0.25">
      <c r="C63137" s="11"/>
      <c r="D63137" s="12"/>
      <c r="E63137" s="11"/>
    </row>
    <row r="63138" spans="3:5" x14ac:dyDescent="0.25">
      <c r="C63138" s="11"/>
      <c r="D63138" s="12"/>
      <c r="E63138" s="11"/>
    </row>
    <row r="63139" spans="3:5" x14ac:dyDescent="0.25">
      <c r="C63139" s="11"/>
      <c r="D63139" s="12"/>
      <c r="E63139" s="11"/>
    </row>
    <row r="63140" spans="3:5" x14ac:dyDescent="0.25">
      <c r="C63140" s="11"/>
      <c r="D63140" s="12"/>
      <c r="E63140" s="11"/>
    </row>
    <row r="63141" spans="3:5" x14ac:dyDescent="0.25">
      <c r="C63141" s="11"/>
      <c r="D63141" s="12"/>
      <c r="E63141" s="11"/>
    </row>
    <row r="63142" spans="3:5" x14ac:dyDescent="0.25">
      <c r="C63142" s="11"/>
      <c r="D63142" s="12"/>
      <c r="E63142" s="11"/>
    </row>
    <row r="63143" spans="3:5" x14ac:dyDescent="0.25">
      <c r="C63143" s="11"/>
      <c r="D63143" s="12"/>
      <c r="E63143" s="11"/>
    </row>
    <row r="63144" spans="3:5" x14ac:dyDescent="0.25">
      <c r="C63144" s="11"/>
      <c r="D63144" s="12"/>
      <c r="E63144" s="11"/>
    </row>
    <row r="63145" spans="3:5" x14ac:dyDescent="0.25">
      <c r="C63145" s="11"/>
      <c r="D63145" s="12"/>
      <c r="E63145" s="11"/>
    </row>
    <row r="63146" spans="3:5" x14ac:dyDescent="0.25">
      <c r="C63146" s="11"/>
      <c r="D63146" s="12"/>
      <c r="E63146" s="11"/>
    </row>
    <row r="63147" spans="3:5" x14ac:dyDescent="0.25">
      <c r="C63147" s="11"/>
      <c r="D63147" s="12"/>
      <c r="E63147" s="11"/>
    </row>
    <row r="63148" spans="3:5" x14ac:dyDescent="0.25">
      <c r="C63148" s="11"/>
      <c r="D63148" s="12"/>
      <c r="E63148" s="11"/>
    </row>
    <row r="63149" spans="3:5" x14ac:dyDescent="0.25">
      <c r="C63149" s="11"/>
      <c r="D63149" s="12"/>
      <c r="E63149" s="11"/>
    </row>
    <row r="63150" spans="3:5" x14ac:dyDescent="0.25">
      <c r="C63150" s="11"/>
      <c r="D63150" s="12"/>
      <c r="E63150" s="11"/>
    </row>
    <row r="63151" spans="3:5" x14ac:dyDescent="0.25">
      <c r="C63151" s="11"/>
      <c r="D63151" s="12"/>
      <c r="E63151" s="11"/>
    </row>
    <row r="63152" spans="3:5" x14ac:dyDescent="0.25">
      <c r="C63152" s="11"/>
      <c r="D63152" s="12"/>
      <c r="E63152" s="11"/>
    </row>
    <row r="63153" spans="3:5" x14ac:dyDescent="0.25">
      <c r="C63153" s="11"/>
      <c r="D63153" s="12"/>
      <c r="E63153" s="11"/>
    </row>
    <row r="63154" spans="3:5" x14ac:dyDescent="0.25">
      <c r="C63154" s="11"/>
      <c r="D63154" s="12"/>
      <c r="E63154" s="11"/>
    </row>
    <row r="63155" spans="3:5" x14ac:dyDescent="0.25">
      <c r="C63155" s="11"/>
      <c r="D63155" s="12"/>
      <c r="E63155" s="11"/>
    </row>
    <row r="63156" spans="3:5" x14ac:dyDescent="0.25">
      <c r="C63156" s="11"/>
      <c r="D63156" s="12"/>
      <c r="E63156" s="11"/>
    </row>
    <row r="63157" spans="3:5" x14ac:dyDescent="0.25">
      <c r="C63157" s="11"/>
      <c r="D63157" s="12"/>
      <c r="E63157" s="11"/>
    </row>
    <row r="63158" spans="3:5" x14ac:dyDescent="0.25">
      <c r="C63158" s="11"/>
      <c r="D63158" s="12"/>
      <c r="E63158" s="11"/>
    </row>
    <row r="63159" spans="3:5" x14ac:dyDescent="0.25">
      <c r="C63159" s="11"/>
      <c r="D63159" s="12"/>
      <c r="E63159" s="11"/>
    </row>
    <row r="63160" spans="3:5" x14ac:dyDescent="0.25">
      <c r="C63160" s="11"/>
      <c r="D63160" s="12"/>
      <c r="E63160" s="11"/>
    </row>
    <row r="63161" spans="3:5" x14ac:dyDescent="0.25">
      <c r="C63161" s="11"/>
      <c r="D63161" s="12"/>
      <c r="E63161" s="11"/>
    </row>
    <row r="63162" spans="3:5" x14ac:dyDescent="0.25">
      <c r="C63162" s="11"/>
      <c r="D63162" s="12"/>
      <c r="E63162" s="11"/>
    </row>
    <row r="63163" spans="3:5" x14ac:dyDescent="0.25">
      <c r="C63163" s="11"/>
      <c r="D63163" s="12"/>
      <c r="E63163" s="11"/>
    </row>
    <row r="63164" spans="3:5" x14ac:dyDescent="0.25">
      <c r="C63164" s="11"/>
      <c r="D63164" s="12"/>
      <c r="E63164" s="11"/>
    </row>
    <row r="63165" spans="3:5" x14ac:dyDescent="0.25">
      <c r="C63165" s="11"/>
      <c r="D63165" s="12"/>
      <c r="E63165" s="11"/>
    </row>
    <row r="63166" spans="3:5" x14ac:dyDescent="0.25">
      <c r="C63166" s="11"/>
      <c r="D63166" s="12"/>
      <c r="E63166" s="11"/>
    </row>
    <row r="63167" spans="3:5" x14ac:dyDescent="0.25">
      <c r="C63167" s="11"/>
      <c r="D63167" s="12"/>
      <c r="E63167" s="11"/>
    </row>
    <row r="63168" spans="3:5" x14ac:dyDescent="0.25">
      <c r="C63168" s="11"/>
      <c r="D63168" s="12"/>
      <c r="E63168" s="11"/>
    </row>
    <row r="63169" spans="3:5" x14ac:dyDescent="0.25">
      <c r="C63169" s="11"/>
      <c r="D63169" s="12"/>
      <c r="E63169" s="11"/>
    </row>
    <row r="63170" spans="3:5" x14ac:dyDescent="0.25">
      <c r="C63170" s="11"/>
      <c r="D63170" s="12"/>
      <c r="E63170" s="11"/>
    </row>
    <row r="63171" spans="3:5" x14ac:dyDescent="0.25">
      <c r="C63171" s="11"/>
      <c r="D63171" s="12"/>
      <c r="E63171" s="11"/>
    </row>
    <row r="63172" spans="3:5" x14ac:dyDescent="0.25">
      <c r="C63172" s="11"/>
      <c r="D63172" s="12"/>
      <c r="E63172" s="11"/>
    </row>
    <row r="63173" spans="3:5" x14ac:dyDescent="0.25">
      <c r="C63173" s="11"/>
      <c r="D63173" s="12"/>
      <c r="E63173" s="11"/>
    </row>
    <row r="63174" spans="3:5" x14ac:dyDescent="0.25">
      <c r="C63174" s="11"/>
      <c r="D63174" s="12"/>
      <c r="E63174" s="11"/>
    </row>
    <row r="63175" spans="3:5" x14ac:dyDescent="0.25">
      <c r="C63175" s="11"/>
      <c r="D63175" s="12"/>
      <c r="E63175" s="11"/>
    </row>
    <row r="63176" spans="3:5" x14ac:dyDescent="0.25">
      <c r="C63176" s="11"/>
      <c r="D63176" s="12"/>
      <c r="E63176" s="11"/>
    </row>
    <row r="63177" spans="3:5" x14ac:dyDescent="0.25">
      <c r="C63177" s="11"/>
      <c r="D63177" s="12"/>
      <c r="E63177" s="11"/>
    </row>
    <row r="63178" spans="3:5" x14ac:dyDescent="0.25">
      <c r="C63178" s="11"/>
      <c r="D63178" s="12"/>
      <c r="E63178" s="11"/>
    </row>
    <row r="63179" spans="3:5" x14ac:dyDescent="0.25">
      <c r="C63179" s="11"/>
      <c r="D63179" s="12"/>
      <c r="E63179" s="11"/>
    </row>
    <row r="63180" spans="3:5" x14ac:dyDescent="0.25">
      <c r="C63180" s="11"/>
      <c r="D63180" s="12"/>
      <c r="E63180" s="11"/>
    </row>
    <row r="63181" spans="3:5" x14ac:dyDescent="0.25">
      <c r="C63181" s="11"/>
      <c r="D63181" s="12"/>
      <c r="E63181" s="11"/>
    </row>
    <row r="63182" spans="3:5" x14ac:dyDescent="0.25">
      <c r="C63182" s="11"/>
      <c r="D63182" s="12"/>
      <c r="E63182" s="11"/>
    </row>
    <row r="63183" spans="3:5" x14ac:dyDescent="0.25">
      <c r="C63183" s="11"/>
      <c r="D63183" s="12"/>
      <c r="E63183" s="11"/>
    </row>
    <row r="63184" spans="3:5" x14ac:dyDescent="0.25">
      <c r="C63184" s="11"/>
      <c r="D63184" s="12"/>
      <c r="E63184" s="11"/>
    </row>
    <row r="63185" spans="3:5" x14ac:dyDescent="0.25">
      <c r="C63185" s="11"/>
      <c r="D63185" s="12"/>
      <c r="E63185" s="11"/>
    </row>
    <row r="63186" spans="3:5" x14ac:dyDescent="0.25">
      <c r="C63186" s="11"/>
      <c r="D63186" s="12"/>
      <c r="E63186" s="11"/>
    </row>
    <row r="63187" spans="3:5" x14ac:dyDescent="0.25">
      <c r="C63187" s="11"/>
      <c r="D63187" s="12"/>
      <c r="E63187" s="11"/>
    </row>
    <row r="63188" spans="3:5" x14ac:dyDescent="0.25">
      <c r="C63188" s="11"/>
      <c r="D63188" s="12"/>
      <c r="E63188" s="11"/>
    </row>
    <row r="63189" spans="3:5" x14ac:dyDescent="0.25">
      <c r="C63189" s="11"/>
      <c r="D63189" s="12"/>
      <c r="E63189" s="11"/>
    </row>
    <row r="63190" spans="3:5" x14ac:dyDescent="0.25">
      <c r="C63190" s="11"/>
      <c r="D63190" s="12"/>
      <c r="E63190" s="11"/>
    </row>
    <row r="63191" spans="3:5" x14ac:dyDescent="0.25">
      <c r="C63191" s="11"/>
      <c r="D63191" s="12"/>
      <c r="E63191" s="11"/>
    </row>
    <row r="63192" spans="3:5" x14ac:dyDescent="0.25">
      <c r="C63192" s="11"/>
      <c r="D63192" s="12"/>
      <c r="E63192" s="11"/>
    </row>
    <row r="63193" spans="3:5" x14ac:dyDescent="0.25">
      <c r="C63193" s="11"/>
      <c r="D63193" s="12"/>
      <c r="E63193" s="11"/>
    </row>
    <row r="63194" spans="3:5" x14ac:dyDescent="0.25">
      <c r="C63194" s="11"/>
      <c r="D63194" s="12"/>
      <c r="E63194" s="11"/>
    </row>
    <row r="63195" spans="3:5" x14ac:dyDescent="0.25">
      <c r="C63195" s="11"/>
      <c r="D63195" s="12"/>
      <c r="E63195" s="11"/>
    </row>
    <row r="63196" spans="3:5" x14ac:dyDescent="0.25">
      <c r="C63196" s="11"/>
      <c r="D63196" s="12"/>
      <c r="E63196" s="11"/>
    </row>
    <row r="63197" spans="3:5" x14ac:dyDescent="0.25">
      <c r="C63197" s="11"/>
      <c r="D63197" s="12"/>
      <c r="E63197" s="11"/>
    </row>
    <row r="63198" spans="3:5" x14ac:dyDescent="0.25">
      <c r="C63198" s="11"/>
      <c r="D63198" s="12"/>
      <c r="E63198" s="11"/>
    </row>
    <row r="63199" spans="3:5" x14ac:dyDescent="0.25">
      <c r="C63199" s="11"/>
      <c r="D63199" s="12"/>
      <c r="E63199" s="11"/>
    </row>
    <row r="63200" spans="3:5" x14ac:dyDescent="0.25">
      <c r="C63200" s="11"/>
      <c r="D63200" s="12"/>
      <c r="E63200" s="11"/>
    </row>
    <row r="63201" spans="3:5" x14ac:dyDescent="0.25">
      <c r="C63201" s="11"/>
      <c r="D63201" s="12"/>
      <c r="E63201" s="11"/>
    </row>
    <row r="63202" spans="3:5" x14ac:dyDescent="0.25">
      <c r="C63202" s="11"/>
      <c r="D63202" s="12"/>
      <c r="E63202" s="11"/>
    </row>
    <row r="63203" spans="3:5" x14ac:dyDescent="0.25">
      <c r="C63203" s="11"/>
      <c r="D63203" s="12"/>
      <c r="E63203" s="11"/>
    </row>
    <row r="63204" spans="3:5" x14ac:dyDescent="0.25">
      <c r="C63204" s="11"/>
      <c r="D63204" s="12"/>
      <c r="E63204" s="11"/>
    </row>
    <row r="63205" spans="3:5" x14ac:dyDescent="0.25">
      <c r="C63205" s="11"/>
      <c r="D63205" s="12"/>
      <c r="E63205" s="11"/>
    </row>
    <row r="63206" spans="3:5" x14ac:dyDescent="0.25">
      <c r="C63206" s="11"/>
      <c r="D63206" s="12"/>
      <c r="E63206" s="11"/>
    </row>
    <row r="63207" spans="3:5" x14ac:dyDescent="0.25">
      <c r="C63207" s="11"/>
      <c r="D63207" s="12"/>
      <c r="E63207" s="11"/>
    </row>
    <row r="63208" spans="3:5" x14ac:dyDescent="0.25">
      <c r="C63208" s="11"/>
      <c r="D63208" s="12"/>
      <c r="E63208" s="11"/>
    </row>
    <row r="63209" spans="3:5" x14ac:dyDescent="0.25">
      <c r="C63209" s="11"/>
      <c r="D63209" s="12"/>
      <c r="E63209" s="11"/>
    </row>
    <row r="63210" spans="3:5" x14ac:dyDescent="0.25">
      <c r="C63210" s="11"/>
      <c r="D63210" s="12"/>
      <c r="E63210" s="11"/>
    </row>
    <row r="63211" spans="3:5" x14ac:dyDescent="0.25">
      <c r="C63211" s="11"/>
      <c r="D63211" s="12"/>
      <c r="E63211" s="11"/>
    </row>
    <row r="63212" spans="3:5" x14ac:dyDescent="0.25">
      <c r="C63212" s="11"/>
      <c r="D63212" s="12"/>
      <c r="E63212" s="11"/>
    </row>
    <row r="63213" spans="3:5" x14ac:dyDescent="0.25">
      <c r="C63213" s="11"/>
      <c r="D63213" s="12"/>
      <c r="E63213" s="11"/>
    </row>
    <row r="63214" spans="3:5" x14ac:dyDescent="0.25">
      <c r="C63214" s="11"/>
      <c r="D63214" s="12"/>
      <c r="E63214" s="11"/>
    </row>
    <row r="63215" spans="3:5" x14ac:dyDescent="0.25">
      <c r="C63215" s="11"/>
      <c r="D63215" s="12"/>
      <c r="E63215" s="11"/>
    </row>
    <row r="63216" spans="3:5" x14ac:dyDescent="0.25">
      <c r="C63216" s="11"/>
      <c r="D63216" s="12"/>
      <c r="E63216" s="11"/>
    </row>
    <row r="63217" spans="3:5" x14ac:dyDescent="0.25">
      <c r="C63217" s="11"/>
      <c r="D63217" s="12"/>
      <c r="E63217" s="11"/>
    </row>
    <row r="63218" spans="3:5" x14ac:dyDescent="0.25">
      <c r="C63218" s="11"/>
      <c r="D63218" s="12"/>
      <c r="E63218" s="11"/>
    </row>
    <row r="63219" spans="3:5" x14ac:dyDescent="0.25">
      <c r="C63219" s="11"/>
      <c r="D63219" s="12"/>
      <c r="E63219" s="11"/>
    </row>
    <row r="63220" spans="3:5" x14ac:dyDescent="0.25">
      <c r="C63220" s="11"/>
      <c r="D63220" s="12"/>
      <c r="E63220" s="11"/>
    </row>
    <row r="63221" spans="3:5" x14ac:dyDescent="0.25">
      <c r="C63221" s="11"/>
      <c r="D63221" s="12"/>
      <c r="E63221" s="11"/>
    </row>
    <row r="63222" spans="3:5" x14ac:dyDescent="0.25">
      <c r="C63222" s="11"/>
      <c r="D63222" s="12"/>
      <c r="E63222" s="11"/>
    </row>
    <row r="63223" spans="3:5" x14ac:dyDescent="0.25">
      <c r="C63223" s="11"/>
      <c r="D63223" s="12"/>
      <c r="E63223" s="11"/>
    </row>
    <row r="63224" spans="3:5" x14ac:dyDescent="0.25">
      <c r="C63224" s="11"/>
      <c r="D63224" s="12"/>
      <c r="E63224" s="11"/>
    </row>
    <row r="63225" spans="3:5" x14ac:dyDescent="0.25">
      <c r="C63225" s="11"/>
      <c r="D63225" s="12"/>
      <c r="E63225" s="11"/>
    </row>
    <row r="63226" spans="3:5" x14ac:dyDescent="0.25">
      <c r="C63226" s="11"/>
      <c r="D63226" s="12"/>
      <c r="E63226" s="11"/>
    </row>
    <row r="63227" spans="3:5" x14ac:dyDescent="0.25">
      <c r="C63227" s="11"/>
      <c r="D63227" s="12"/>
      <c r="E63227" s="11"/>
    </row>
    <row r="63228" spans="3:5" x14ac:dyDescent="0.25">
      <c r="C63228" s="11"/>
      <c r="D63228" s="12"/>
      <c r="E63228" s="11"/>
    </row>
    <row r="63229" spans="3:5" x14ac:dyDescent="0.25">
      <c r="C63229" s="11"/>
      <c r="D63229" s="12"/>
      <c r="E63229" s="11"/>
    </row>
    <row r="63230" spans="3:5" x14ac:dyDescent="0.25">
      <c r="C63230" s="11"/>
      <c r="D63230" s="12"/>
      <c r="E63230" s="11"/>
    </row>
    <row r="63231" spans="3:5" x14ac:dyDescent="0.25">
      <c r="C63231" s="11"/>
      <c r="D63231" s="12"/>
      <c r="E63231" s="11"/>
    </row>
    <row r="63232" spans="3:5" x14ac:dyDescent="0.25">
      <c r="C63232" s="11"/>
      <c r="D63232" s="12"/>
      <c r="E63232" s="11"/>
    </row>
    <row r="63233" spans="3:5" x14ac:dyDescent="0.25">
      <c r="C63233" s="11"/>
      <c r="D63233" s="12"/>
      <c r="E63233" s="11"/>
    </row>
    <row r="63234" spans="3:5" x14ac:dyDescent="0.25">
      <c r="C63234" s="11"/>
      <c r="D63234" s="12"/>
      <c r="E63234" s="11"/>
    </row>
    <row r="63235" spans="3:5" x14ac:dyDescent="0.25">
      <c r="C63235" s="11"/>
      <c r="D63235" s="12"/>
      <c r="E63235" s="11"/>
    </row>
    <row r="63236" spans="3:5" x14ac:dyDescent="0.25">
      <c r="C63236" s="11"/>
      <c r="D63236" s="12"/>
      <c r="E63236" s="11"/>
    </row>
    <row r="63237" spans="3:5" x14ac:dyDescent="0.25">
      <c r="C63237" s="11"/>
      <c r="D63237" s="12"/>
      <c r="E63237" s="11"/>
    </row>
    <row r="63238" spans="3:5" x14ac:dyDescent="0.25">
      <c r="C63238" s="11"/>
      <c r="D63238" s="12"/>
      <c r="E63238" s="11"/>
    </row>
    <row r="63239" spans="3:5" x14ac:dyDescent="0.25">
      <c r="C63239" s="11"/>
      <c r="D63239" s="12"/>
      <c r="E63239" s="11"/>
    </row>
    <row r="63240" spans="3:5" x14ac:dyDescent="0.25">
      <c r="C63240" s="11"/>
      <c r="D63240" s="12"/>
      <c r="E63240" s="11"/>
    </row>
    <row r="63241" spans="3:5" x14ac:dyDescent="0.25">
      <c r="C63241" s="11"/>
      <c r="D63241" s="12"/>
      <c r="E63241" s="11"/>
    </row>
    <row r="63242" spans="3:5" x14ac:dyDescent="0.25">
      <c r="C63242" s="11"/>
      <c r="D63242" s="12"/>
      <c r="E63242" s="11"/>
    </row>
    <row r="63243" spans="3:5" x14ac:dyDescent="0.25">
      <c r="C63243" s="11"/>
      <c r="D63243" s="12"/>
      <c r="E63243" s="11"/>
    </row>
    <row r="63244" spans="3:5" x14ac:dyDescent="0.25">
      <c r="C63244" s="11"/>
      <c r="D63244" s="12"/>
      <c r="E63244" s="11"/>
    </row>
    <row r="63245" spans="3:5" x14ac:dyDescent="0.25">
      <c r="C63245" s="11"/>
      <c r="D63245" s="12"/>
      <c r="E63245" s="11"/>
    </row>
    <row r="63246" spans="3:5" x14ac:dyDescent="0.25">
      <c r="C63246" s="11"/>
      <c r="D63246" s="12"/>
      <c r="E63246" s="11"/>
    </row>
    <row r="63247" spans="3:5" x14ac:dyDescent="0.25">
      <c r="C63247" s="11"/>
      <c r="D63247" s="12"/>
      <c r="E63247" s="11"/>
    </row>
    <row r="63248" spans="3:5" x14ac:dyDescent="0.25">
      <c r="C63248" s="11"/>
      <c r="D63248" s="12"/>
      <c r="E63248" s="11"/>
    </row>
    <row r="63249" spans="3:5" x14ac:dyDescent="0.25">
      <c r="C63249" s="11"/>
      <c r="D63249" s="12"/>
      <c r="E63249" s="11"/>
    </row>
    <row r="63250" spans="3:5" x14ac:dyDescent="0.25">
      <c r="C63250" s="11"/>
      <c r="D63250" s="12"/>
      <c r="E63250" s="11"/>
    </row>
    <row r="63251" spans="3:5" x14ac:dyDescent="0.25">
      <c r="C63251" s="11"/>
      <c r="D63251" s="12"/>
      <c r="E63251" s="11"/>
    </row>
    <row r="63252" spans="3:5" x14ac:dyDescent="0.25">
      <c r="C63252" s="11"/>
      <c r="D63252" s="12"/>
      <c r="E63252" s="11"/>
    </row>
    <row r="63253" spans="3:5" x14ac:dyDescent="0.25">
      <c r="C63253" s="11"/>
      <c r="D63253" s="12"/>
      <c r="E63253" s="11"/>
    </row>
    <row r="63254" spans="3:5" x14ac:dyDescent="0.25">
      <c r="C63254" s="11"/>
      <c r="D63254" s="12"/>
      <c r="E63254" s="11"/>
    </row>
    <row r="63255" spans="3:5" x14ac:dyDescent="0.25">
      <c r="C63255" s="11"/>
      <c r="D63255" s="12"/>
      <c r="E63255" s="11"/>
    </row>
    <row r="63256" spans="3:5" x14ac:dyDescent="0.25">
      <c r="C63256" s="11"/>
      <c r="D63256" s="12"/>
      <c r="E63256" s="11"/>
    </row>
    <row r="63257" spans="3:5" x14ac:dyDescent="0.25">
      <c r="C63257" s="11"/>
      <c r="D63257" s="12"/>
      <c r="E63257" s="11"/>
    </row>
    <row r="63258" spans="3:5" x14ac:dyDescent="0.25">
      <c r="C63258" s="11"/>
      <c r="D63258" s="12"/>
      <c r="E63258" s="11"/>
    </row>
    <row r="63259" spans="3:5" x14ac:dyDescent="0.25">
      <c r="C63259" s="11"/>
      <c r="D63259" s="12"/>
      <c r="E63259" s="11"/>
    </row>
    <row r="63260" spans="3:5" x14ac:dyDescent="0.25">
      <c r="C63260" s="11"/>
      <c r="D63260" s="12"/>
      <c r="E63260" s="11"/>
    </row>
    <row r="63261" spans="3:5" x14ac:dyDescent="0.25">
      <c r="C63261" s="11"/>
      <c r="D63261" s="12"/>
      <c r="E63261" s="11"/>
    </row>
    <row r="63262" spans="3:5" x14ac:dyDescent="0.25">
      <c r="C63262" s="11"/>
      <c r="D63262" s="12"/>
      <c r="E63262" s="11"/>
    </row>
    <row r="63263" spans="3:5" x14ac:dyDescent="0.25">
      <c r="C63263" s="11"/>
      <c r="D63263" s="12"/>
      <c r="E63263" s="11"/>
    </row>
    <row r="63264" spans="3:5" x14ac:dyDescent="0.25">
      <c r="C63264" s="11"/>
      <c r="D63264" s="12"/>
      <c r="E63264" s="11"/>
    </row>
    <row r="63265" spans="3:5" x14ac:dyDescent="0.25">
      <c r="C63265" s="11"/>
      <c r="D63265" s="12"/>
      <c r="E63265" s="11"/>
    </row>
    <row r="63266" spans="3:5" x14ac:dyDescent="0.25">
      <c r="C63266" s="11"/>
      <c r="D63266" s="12"/>
      <c r="E63266" s="11"/>
    </row>
    <row r="63267" spans="3:5" x14ac:dyDescent="0.25">
      <c r="C63267" s="11"/>
      <c r="D63267" s="12"/>
      <c r="E63267" s="11"/>
    </row>
    <row r="63268" spans="3:5" x14ac:dyDescent="0.25">
      <c r="C63268" s="11"/>
      <c r="D63268" s="12"/>
      <c r="E63268" s="11"/>
    </row>
    <row r="63269" spans="3:5" x14ac:dyDescent="0.25">
      <c r="C63269" s="11"/>
      <c r="D63269" s="12"/>
      <c r="E63269" s="11"/>
    </row>
    <row r="63270" spans="3:5" x14ac:dyDescent="0.25">
      <c r="C63270" s="11"/>
      <c r="D63270" s="12"/>
      <c r="E63270" s="11"/>
    </row>
    <row r="63271" spans="3:5" x14ac:dyDescent="0.25">
      <c r="C63271" s="11"/>
      <c r="D63271" s="12"/>
      <c r="E63271" s="11"/>
    </row>
    <row r="63272" spans="3:5" x14ac:dyDescent="0.25">
      <c r="C63272" s="11"/>
      <c r="D63272" s="12"/>
      <c r="E63272" s="11"/>
    </row>
    <row r="63273" spans="3:5" x14ac:dyDescent="0.25">
      <c r="C63273" s="11"/>
      <c r="D63273" s="12"/>
      <c r="E63273" s="11"/>
    </row>
    <row r="63274" spans="3:5" x14ac:dyDescent="0.25">
      <c r="C63274" s="11"/>
      <c r="D63274" s="12"/>
      <c r="E63274" s="11"/>
    </row>
    <row r="63275" spans="3:5" x14ac:dyDescent="0.25">
      <c r="C63275" s="11"/>
      <c r="D63275" s="12"/>
      <c r="E63275" s="11"/>
    </row>
    <row r="63276" spans="3:5" x14ac:dyDescent="0.25">
      <c r="C63276" s="11"/>
      <c r="D63276" s="12"/>
      <c r="E63276" s="11"/>
    </row>
    <row r="63277" spans="3:5" x14ac:dyDescent="0.25">
      <c r="C63277" s="11"/>
      <c r="D63277" s="12"/>
      <c r="E63277" s="11"/>
    </row>
    <row r="63278" spans="3:5" x14ac:dyDescent="0.25">
      <c r="C63278" s="11"/>
      <c r="D63278" s="12"/>
      <c r="E63278" s="11"/>
    </row>
    <row r="63279" spans="3:5" x14ac:dyDescent="0.25">
      <c r="C63279" s="11"/>
      <c r="D63279" s="12"/>
      <c r="E63279" s="11"/>
    </row>
    <row r="63280" spans="3:5" x14ac:dyDescent="0.25">
      <c r="C63280" s="11"/>
      <c r="D63280" s="12"/>
      <c r="E63280" s="11"/>
    </row>
    <row r="63281" spans="3:5" x14ac:dyDescent="0.25">
      <c r="C63281" s="11"/>
      <c r="D63281" s="12"/>
      <c r="E63281" s="11"/>
    </row>
    <row r="63282" spans="3:5" x14ac:dyDescent="0.25">
      <c r="C63282" s="11"/>
      <c r="D63282" s="12"/>
      <c r="E63282" s="11"/>
    </row>
    <row r="63283" spans="3:5" x14ac:dyDescent="0.25">
      <c r="C63283" s="11"/>
      <c r="D63283" s="12"/>
      <c r="E63283" s="11"/>
    </row>
    <row r="63284" spans="3:5" x14ac:dyDescent="0.25">
      <c r="C63284" s="11"/>
      <c r="D63284" s="12"/>
      <c r="E63284" s="11"/>
    </row>
    <row r="63285" spans="3:5" x14ac:dyDescent="0.25">
      <c r="C63285" s="11"/>
      <c r="D63285" s="12"/>
      <c r="E63285" s="11"/>
    </row>
    <row r="63286" spans="3:5" x14ac:dyDescent="0.25">
      <c r="C63286" s="11"/>
      <c r="D63286" s="12"/>
      <c r="E63286" s="11"/>
    </row>
    <row r="63287" spans="3:5" x14ac:dyDescent="0.25">
      <c r="C63287" s="11"/>
      <c r="D63287" s="12"/>
      <c r="E63287" s="11"/>
    </row>
    <row r="63288" spans="3:5" x14ac:dyDescent="0.25">
      <c r="C63288" s="11"/>
      <c r="D63288" s="12"/>
      <c r="E63288" s="11"/>
    </row>
    <row r="63289" spans="3:5" x14ac:dyDescent="0.25">
      <c r="C63289" s="11"/>
      <c r="D63289" s="12"/>
      <c r="E63289" s="11"/>
    </row>
    <row r="63290" spans="3:5" x14ac:dyDescent="0.25">
      <c r="C63290" s="11"/>
      <c r="D63290" s="12"/>
      <c r="E63290" s="11"/>
    </row>
    <row r="63291" spans="3:5" x14ac:dyDescent="0.25">
      <c r="C63291" s="11"/>
      <c r="D63291" s="12"/>
      <c r="E63291" s="11"/>
    </row>
    <row r="63292" spans="3:5" x14ac:dyDescent="0.25">
      <c r="C63292" s="11"/>
      <c r="D63292" s="12"/>
      <c r="E63292" s="11"/>
    </row>
    <row r="63293" spans="3:5" x14ac:dyDescent="0.25">
      <c r="C63293" s="11"/>
      <c r="D63293" s="12"/>
      <c r="E63293" s="11"/>
    </row>
    <row r="63294" spans="3:5" x14ac:dyDescent="0.25">
      <c r="C63294" s="11"/>
      <c r="D63294" s="12"/>
      <c r="E63294" s="11"/>
    </row>
    <row r="63295" spans="3:5" x14ac:dyDescent="0.25">
      <c r="C63295" s="11"/>
      <c r="D63295" s="12"/>
      <c r="E63295" s="11"/>
    </row>
    <row r="63296" spans="3:5" x14ac:dyDescent="0.25">
      <c r="C63296" s="11"/>
      <c r="D63296" s="12"/>
      <c r="E63296" s="11"/>
    </row>
    <row r="63297" spans="3:5" x14ac:dyDescent="0.25">
      <c r="C63297" s="11"/>
      <c r="D63297" s="12"/>
      <c r="E63297" s="11"/>
    </row>
    <row r="63298" spans="3:5" x14ac:dyDescent="0.25">
      <c r="C63298" s="11"/>
      <c r="D63298" s="12"/>
      <c r="E63298" s="11"/>
    </row>
    <row r="63299" spans="3:5" x14ac:dyDescent="0.25">
      <c r="C63299" s="11"/>
      <c r="D63299" s="12"/>
      <c r="E63299" s="11"/>
    </row>
    <row r="63300" spans="3:5" x14ac:dyDescent="0.25">
      <c r="C63300" s="11"/>
      <c r="D63300" s="12"/>
      <c r="E63300" s="11"/>
    </row>
    <row r="63301" spans="3:5" x14ac:dyDescent="0.25">
      <c r="C63301" s="11"/>
      <c r="D63301" s="12"/>
      <c r="E63301" s="11"/>
    </row>
    <row r="63302" spans="3:5" x14ac:dyDescent="0.25">
      <c r="C63302" s="11"/>
      <c r="D63302" s="12"/>
      <c r="E63302" s="11"/>
    </row>
    <row r="63303" spans="3:5" x14ac:dyDescent="0.25">
      <c r="C63303" s="11"/>
      <c r="D63303" s="12"/>
      <c r="E63303" s="11"/>
    </row>
    <row r="63304" spans="3:5" x14ac:dyDescent="0.25">
      <c r="C63304" s="11"/>
      <c r="D63304" s="12"/>
      <c r="E63304" s="11"/>
    </row>
    <row r="63305" spans="3:5" x14ac:dyDescent="0.25">
      <c r="C63305" s="11"/>
      <c r="D63305" s="12"/>
      <c r="E63305" s="11"/>
    </row>
    <row r="63306" spans="3:5" x14ac:dyDescent="0.25">
      <c r="C63306" s="11"/>
      <c r="D63306" s="12"/>
      <c r="E63306" s="11"/>
    </row>
    <row r="63307" spans="3:5" x14ac:dyDescent="0.25">
      <c r="C63307" s="11"/>
      <c r="D63307" s="12"/>
      <c r="E63307" s="11"/>
    </row>
    <row r="63308" spans="3:5" x14ac:dyDescent="0.25">
      <c r="C63308" s="11"/>
      <c r="D63308" s="12"/>
      <c r="E63308" s="11"/>
    </row>
    <row r="63309" spans="3:5" x14ac:dyDescent="0.25">
      <c r="C63309" s="11"/>
      <c r="D63309" s="12"/>
      <c r="E63309" s="11"/>
    </row>
    <row r="63310" spans="3:5" x14ac:dyDescent="0.25">
      <c r="C63310" s="11"/>
      <c r="D63310" s="12"/>
      <c r="E63310" s="11"/>
    </row>
    <row r="63311" spans="3:5" x14ac:dyDescent="0.25">
      <c r="C63311" s="11"/>
      <c r="D63311" s="12"/>
      <c r="E63311" s="11"/>
    </row>
    <row r="63312" spans="3:5" x14ac:dyDescent="0.25">
      <c r="C63312" s="11"/>
      <c r="D63312" s="12"/>
      <c r="E63312" s="11"/>
    </row>
    <row r="63313" spans="3:5" x14ac:dyDescent="0.25">
      <c r="C63313" s="11"/>
      <c r="D63313" s="12"/>
      <c r="E63313" s="11"/>
    </row>
    <row r="63314" spans="3:5" x14ac:dyDescent="0.25">
      <c r="C63314" s="11"/>
      <c r="D63314" s="12"/>
      <c r="E63314" s="11"/>
    </row>
    <row r="63315" spans="3:5" x14ac:dyDescent="0.25">
      <c r="C63315" s="11"/>
      <c r="D63315" s="12"/>
      <c r="E63315" s="11"/>
    </row>
    <row r="63316" spans="3:5" x14ac:dyDescent="0.25">
      <c r="C63316" s="11"/>
      <c r="D63316" s="12"/>
      <c r="E63316" s="11"/>
    </row>
    <row r="63317" spans="3:5" x14ac:dyDescent="0.25">
      <c r="C63317" s="11"/>
      <c r="D63317" s="12"/>
      <c r="E63317" s="11"/>
    </row>
    <row r="63318" spans="3:5" x14ac:dyDescent="0.25">
      <c r="C63318" s="11"/>
      <c r="D63318" s="12"/>
      <c r="E63318" s="11"/>
    </row>
    <row r="63319" spans="3:5" x14ac:dyDescent="0.25">
      <c r="C63319" s="11"/>
      <c r="D63319" s="12"/>
      <c r="E63319" s="11"/>
    </row>
    <row r="63320" spans="3:5" x14ac:dyDescent="0.25">
      <c r="C63320" s="11"/>
      <c r="D63320" s="12"/>
      <c r="E63320" s="11"/>
    </row>
    <row r="63321" spans="3:5" x14ac:dyDescent="0.25">
      <c r="C63321" s="11"/>
      <c r="D63321" s="12"/>
      <c r="E63321" s="11"/>
    </row>
    <row r="63322" spans="3:5" x14ac:dyDescent="0.25">
      <c r="C63322" s="11"/>
      <c r="D63322" s="12"/>
      <c r="E63322" s="11"/>
    </row>
    <row r="63323" spans="3:5" x14ac:dyDescent="0.25">
      <c r="C63323" s="11"/>
      <c r="D63323" s="12"/>
      <c r="E63323" s="11"/>
    </row>
    <row r="63324" spans="3:5" x14ac:dyDescent="0.25">
      <c r="C63324" s="11"/>
      <c r="D63324" s="12"/>
      <c r="E63324" s="11"/>
    </row>
    <row r="63325" spans="3:5" x14ac:dyDescent="0.25">
      <c r="C63325" s="11"/>
      <c r="D63325" s="12"/>
      <c r="E63325" s="11"/>
    </row>
    <row r="63326" spans="3:5" x14ac:dyDescent="0.25">
      <c r="C63326" s="11"/>
      <c r="D63326" s="12"/>
      <c r="E63326" s="11"/>
    </row>
    <row r="63327" spans="3:5" x14ac:dyDescent="0.25">
      <c r="C63327" s="11"/>
      <c r="D63327" s="12"/>
      <c r="E63327" s="11"/>
    </row>
    <row r="63328" spans="3:5" x14ac:dyDescent="0.25">
      <c r="C63328" s="11"/>
      <c r="D63328" s="12"/>
      <c r="E63328" s="11"/>
    </row>
    <row r="63329" spans="3:5" x14ac:dyDescent="0.25">
      <c r="C63329" s="11"/>
      <c r="D63329" s="12"/>
      <c r="E63329" s="11"/>
    </row>
    <row r="63330" spans="3:5" x14ac:dyDescent="0.25">
      <c r="C63330" s="11"/>
      <c r="D63330" s="12"/>
      <c r="E63330" s="11"/>
    </row>
    <row r="63331" spans="3:5" x14ac:dyDescent="0.25">
      <c r="C63331" s="11"/>
      <c r="D63331" s="12"/>
      <c r="E63331" s="11"/>
    </row>
    <row r="63332" spans="3:5" x14ac:dyDescent="0.25">
      <c r="C63332" s="11"/>
      <c r="D63332" s="12"/>
      <c r="E63332" s="11"/>
    </row>
    <row r="63333" spans="3:5" x14ac:dyDescent="0.25">
      <c r="C63333" s="11"/>
      <c r="D63333" s="12"/>
      <c r="E63333" s="11"/>
    </row>
    <row r="63334" spans="3:5" x14ac:dyDescent="0.25">
      <c r="C63334" s="11"/>
      <c r="D63334" s="12"/>
      <c r="E63334" s="11"/>
    </row>
    <row r="63335" spans="3:5" x14ac:dyDescent="0.25">
      <c r="C63335" s="11"/>
      <c r="D63335" s="12"/>
      <c r="E63335" s="11"/>
    </row>
    <row r="63336" spans="3:5" x14ac:dyDescent="0.25">
      <c r="C63336" s="11"/>
      <c r="D63336" s="12"/>
      <c r="E63336" s="11"/>
    </row>
    <row r="63337" spans="3:5" x14ac:dyDescent="0.25">
      <c r="C63337" s="11"/>
      <c r="D63337" s="12"/>
      <c r="E63337" s="11"/>
    </row>
    <row r="63338" spans="3:5" x14ac:dyDescent="0.25">
      <c r="C63338" s="11"/>
      <c r="D63338" s="12"/>
      <c r="E63338" s="11"/>
    </row>
    <row r="63339" spans="3:5" x14ac:dyDescent="0.25">
      <c r="C63339" s="11"/>
      <c r="D63339" s="12"/>
      <c r="E63339" s="11"/>
    </row>
    <row r="63340" spans="3:5" x14ac:dyDescent="0.25">
      <c r="C63340" s="11"/>
      <c r="D63340" s="12"/>
      <c r="E63340" s="11"/>
    </row>
    <row r="63341" spans="3:5" x14ac:dyDescent="0.25">
      <c r="C63341" s="11"/>
      <c r="D63341" s="12"/>
      <c r="E63341" s="11"/>
    </row>
    <row r="63342" spans="3:5" x14ac:dyDescent="0.25">
      <c r="C63342" s="11"/>
      <c r="D63342" s="12"/>
      <c r="E63342" s="11"/>
    </row>
    <row r="63343" spans="3:5" x14ac:dyDescent="0.25">
      <c r="C63343" s="11"/>
      <c r="D63343" s="12"/>
      <c r="E63343" s="11"/>
    </row>
    <row r="63344" spans="3:5" x14ac:dyDescent="0.25">
      <c r="C63344" s="11"/>
      <c r="D63344" s="12"/>
      <c r="E63344" s="11"/>
    </row>
    <row r="63345" spans="3:5" x14ac:dyDescent="0.25">
      <c r="C63345" s="11"/>
      <c r="D63345" s="12"/>
      <c r="E63345" s="11"/>
    </row>
    <row r="63346" spans="3:5" x14ac:dyDescent="0.25">
      <c r="C63346" s="11"/>
      <c r="D63346" s="12"/>
      <c r="E63346" s="11"/>
    </row>
    <row r="63347" spans="3:5" x14ac:dyDescent="0.25">
      <c r="C63347" s="11"/>
      <c r="D63347" s="12"/>
      <c r="E63347" s="11"/>
    </row>
    <row r="63348" spans="3:5" x14ac:dyDescent="0.25">
      <c r="C63348" s="11"/>
      <c r="D63348" s="12"/>
      <c r="E63348" s="11"/>
    </row>
    <row r="63349" spans="3:5" x14ac:dyDescent="0.25">
      <c r="C63349" s="11"/>
      <c r="D63349" s="12"/>
      <c r="E63349" s="11"/>
    </row>
    <row r="63350" spans="3:5" x14ac:dyDescent="0.25">
      <c r="C63350" s="11"/>
      <c r="D63350" s="12"/>
      <c r="E63350" s="11"/>
    </row>
    <row r="63351" spans="3:5" x14ac:dyDescent="0.25">
      <c r="C63351" s="11"/>
      <c r="D63351" s="12"/>
      <c r="E63351" s="11"/>
    </row>
    <row r="63352" spans="3:5" x14ac:dyDescent="0.25">
      <c r="C63352" s="11"/>
      <c r="D63352" s="12"/>
      <c r="E63352" s="11"/>
    </row>
    <row r="63353" spans="3:5" x14ac:dyDescent="0.25">
      <c r="C63353" s="11"/>
      <c r="D63353" s="12"/>
      <c r="E63353" s="11"/>
    </row>
    <row r="63354" spans="3:5" x14ac:dyDescent="0.25">
      <c r="C63354" s="11"/>
      <c r="D63354" s="12"/>
      <c r="E63354" s="11"/>
    </row>
    <row r="63355" spans="3:5" x14ac:dyDescent="0.25">
      <c r="C63355" s="11"/>
      <c r="D63355" s="12"/>
      <c r="E63355" s="11"/>
    </row>
    <row r="63356" spans="3:5" x14ac:dyDescent="0.25">
      <c r="C63356" s="11"/>
      <c r="D63356" s="12"/>
      <c r="E63356" s="11"/>
    </row>
    <row r="63357" spans="3:5" x14ac:dyDescent="0.25">
      <c r="C63357" s="11"/>
      <c r="D63357" s="12"/>
      <c r="E63357" s="11"/>
    </row>
    <row r="63358" spans="3:5" x14ac:dyDescent="0.25">
      <c r="C63358" s="11"/>
      <c r="D63358" s="12"/>
      <c r="E63358" s="11"/>
    </row>
    <row r="63359" spans="3:5" x14ac:dyDescent="0.25">
      <c r="C63359" s="11"/>
      <c r="D63359" s="12"/>
      <c r="E63359" s="11"/>
    </row>
    <row r="63360" spans="3:5" x14ac:dyDescent="0.25">
      <c r="C63360" s="11"/>
      <c r="D63360" s="12"/>
      <c r="E63360" s="11"/>
    </row>
    <row r="63361" spans="3:5" x14ac:dyDescent="0.25">
      <c r="C63361" s="11"/>
      <c r="D63361" s="12"/>
      <c r="E63361" s="11"/>
    </row>
    <row r="63362" spans="3:5" x14ac:dyDescent="0.25">
      <c r="C63362" s="11"/>
      <c r="D63362" s="12"/>
      <c r="E63362" s="11"/>
    </row>
    <row r="63363" spans="3:5" x14ac:dyDescent="0.25">
      <c r="C63363" s="11"/>
      <c r="D63363" s="12"/>
      <c r="E63363" s="11"/>
    </row>
    <row r="63364" spans="3:5" x14ac:dyDescent="0.25">
      <c r="C63364" s="11"/>
      <c r="D63364" s="12"/>
      <c r="E63364" s="11"/>
    </row>
    <row r="63365" spans="3:5" x14ac:dyDescent="0.25">
      <c r="C63365" s="11"/>
      <c r="D63365" s="12"/>
      <c r="E63365" s="11"/>
    </row>
    <row r="63366" spans="3:5" x14ac:dyDescent="0.25">
      <c r="C63366" s="11"/>
      <c r="D63366" s="12"/>
      <c r="E63366" s="11"/>
    </row>
    <row r="63367" spans="3:5" x14ac:dyDescent="0.25">
      <c r="C63367" s="11"/>
      <c r="D63367" s="12"/>
      <c r="E63367" s="11"/>
    </row>
    <row r="63368" spans="3:5" x14ac:dyDescent="0.25">
      <c r="C63368" s="11"/>
      <c r="D63368" s="12"/>
      <c r="E63368" s="11"/>
    </row>
    <row r="63369" spans="3:5" x14ac:dyDescent="0.25">
      <c r="C63369" s="11"/>
      <c r="D63369" s="12"/>
      <c r="E63369" s="11"/>
    </row>
    <row r="63370" spans="3:5" x14ac:dyDescent="0.25">
      <c r="C63370" s="11"/>
      <c r="D63370" s="12"/>
      <c r="E63370" s="11"/>
    </row>
    <row r="63371" spans="3:5" x14ac:dyDescent="0.25">
      <c r="C63371" s="11"/>
      <c r="D63371" s="12"/>
      <c r="E63371" s="11"/>
    </row>
    <row r="63372" spans="3:5" x14ac:dyDescent="0.25">
      <c r="C63372" s="11"/>
      <c r="D63372" s="12"/>
      <c r="E63372" s="11"/>
    </row>
    <row r="63373" spans="3:5" x14ac:dyDescent="0.25">
      <c r="C63373" s="11"/>
      <c r="D63373" s="12"/>
      <c r="E63373" s="11"/>
    </row>
    <row r="63374" spans="3:5" x14ac:dyDescent="0.25">
      <c r="C63374" s="11"/>
      <c r="D63374" s="12"/>
      <c r="E63374" s="11"/>
    </row>
    <row r="63375" spans="3:5" x14ac:dyDescent="0.25">
      <c r="C63375" s="11"/>
      <c r="D63375" s="12"/>
      <c r="E63375" s="11"/>
    </row>
    <row r="63376" spans="3:5" x14ac:dyDescent="0.25">
      <c r="C63376" s="11"/>
      <c r="D63376" s="12"/>
      <c r="E63376" s="11"/>
    </row>
    <row r="63377" spans="3:5" x14ac:dyDescent="0.25">
      <c r="C63377" s="11"/>
      <c r="D63377" s="12"/>
      <c r="E63377" s="11"/>
    </row>
    <row r="63378" spans="3:5" x14ac:dyDescent="0.25">
      <c r="C63378" s="11"/>
      <c r="D63378" s="12"/>
      <c r="E63378" s="11"/>
    </row>
    <row r="63379" spans="3:5" x14ac:dyDescent="0.25">
      <c r="C63379" s="11"/>
      <c r="D63379" s="12"/>
      <c r="E63379" s="11"/>
    </row>
    <row r="63380" spans="3:5" x14ac:dyDescent="0.25">
      <c r="C63380" s="11"/>
      <c r="D63380" s="12"/>
      <c r="E63380" s="11"/>
    </row>
    <row r="63381" spans="3:5" x14ac:dyDescent="0.25">
      <c r="C63381" s="11"/>
      <c r="D63381" s="12"/>
      <c r="E63381" s="11"/>
    </row>
    <row r="63382" spans="3:5" x14ac:dyDescent="0.25">
      <c r="C63382" s="11"/>
      <c r="D63382" s="12"/>
      <c r="E63382" s="11"/>
    </row>
    <row r="63383" spans="3:5" x14ac:dyDescent="0.25">
      <c r="C63383" s="11"/>
      <c r="D63383" s="12"/>
      <c r="E63383" s="11"/>
    </row>
    <row r="63384" spans="3:5" x14ac:dyDescent="0.25">
      <c r="C63384" s="11"/>
      <c r="D63384" s="12"/>
      <c r="E63384" s="11"/>
    </row>
    <row r="63385" spans="3:5" x14ac:dyDescent="0.25">
      <c r="C63385" s="11"/>
      <c r="D63385" s="12"/>
      <c r="E63385" s="11"/>
    </row>
    <row r="63386" spans="3:5" x14ac:dyDescent="0.25">
      <c r="C63386" s="11"/>
      <c r="D63386" s="12"/>
      <c r="E63386" s="11"/>
    </row>
    <row r="63387" spans="3:5" x14ac:dyDescent="0.25">
      <c r="C63387" s="11"/>
      <c r="D63387" s="12"/>
      <c r="E63387" s="11"/>
    </row>
    <row r="63388" spans="3:5" x14ac:dyDescent="0.25">
      <c r="C63388" s="11"/>
      <c r="D63388" s="12"/>
      <c r="E63388" s="11"/>
    </row>
    <row r="63389" spans="3:5" x14ac:dyDescent="0.25">
      <c r="C63389" s="11"/>
      <c r="D63389" s="12"/>
      <c r="E63389" s="11"/>
    </row>
    <row r="63390" spans="3:5" x14ac:dyDescent="0.25">
      <c r="C63390" s="11"/>
      <c r="D63390" s="12"/>
      <c r="E63390" s="11"/>
    </row>
    <row r="63391" spans="3:5" x14ac:dyDescent="0.25">
      <c r="C63391" s="11"/>
      <c r="D63391" s="12"/>
      <c r="E63391" s="11"/>
    </row>
    <row r="63392" spans="3:5" x14ac:dyDescent="0.25">
      <c r="C63392" s="11"/>
      <c r="D63392" s="12"/>
      <c r="E63392" s="11"/>
    </row>
    <row r="63393" spans="3:5" x14ac:dyDescent="0.25">
      <c r="C63393" s="11"/>
      <c r="D63393" s="12"/>
      <c r="E63393" s="11"/>
    </row>
    <row r="63394" spans="3:5" x14ac:dyDescent="0.25">
      <c r="C63394" s="11"/>
      <c r="D63394" s="12"/>
      <c r="E63394" s="11"/>
    </row>
    <row r="63395" spans="3:5" x14ac:dyDescent="0.25">
      <c r="C63395" s="11"/>
      <c r="D63395" s="12"/>
      <c r="E63395" s="11"/>
    </row>
    <row r="63396" spans="3:5" x14ac:dyDescent="0.25">
      <c r="C63396" s="11"/>
      <c r="D63396" s="12"/>
      <c r="E63396" s="11"/>
    </row>
    <row r="63397" spans="3:5" x14ac:dyDescent="0.25">
      <c r="C63397" s="11"/>
      <c r="D63397" s="12"/>
      <c r="E63397" s="11"/>
    </row>
    <row r="63398" spans="3:5" x14ac:dyDescent="0.25">
      <c r="C63398" s="11"/>
      <c r="D63398" s="12"/>
      <c r="E63398" s="11"/>
    </row>
    <row r="63399" spans="3:5" x14ac:dyDescent="0.25">
      <c r="C63399" s="11"/>
      <c r="D63399" s="12"/>
      <c r="E63399" s="11"/>
    </row>
    <row r="63400" spans="3:5" x14ac:dyDescent="0.25">
      <c r="C63400" s="11"/>
      <c r="D63400" s="12"/>
      <c r="E63400" s="11"/>
    </row>
    <row r="63401" spans="3:5" x14ac:dyDescent="0.25">
      <c r="C63401" s="11"/>
      <c r="D63401" s="12"/>
      <c r="E63401" s="11"/>
    </row>
    <row r="63402" spans="3:5" x14ac:dyDescent="0.25">
      <c r="C63402" s="11"/>
      <c r="D63402" s="12"/>
      <c r="E63402" s="11"/>
    </row>
    <row r="63403" spans="3:5" x14ac:dyDescent="0.25">
      <c r="C63403" s="11"/>
      <c r="D63403" s="12"/>
      <c r="E63403" s="11"/>
    </row>
    <row r="63404" spans="3:5" x14ac:dyDescent="0.25">
      <c r="C63404" s="11"/>
      <c r="D63404" s="12"/>
      <c r="E63404" s="11"/>
    </row>
    <row r="63405" spans="3:5" x14ac:dyDescent="0.25">
      <c r="C63405" s="11"/>
      <c r="D63405" s="12"/>
      <c r="E63405" s="11"/>
    </row>
    <row r="63406" spans="3:5" x14ac:dyDescent="0.25">
      <c r="C63406" s="11"/>
      <c r="D63406" s="12"/>
      <c r="E63406" s="11"/>
    </row>
    <row r="63407" spans="3:5" x14ac:dyDescent="0.25">
      <c r="C63407" s="11"/>
      <c r="D63407" s="12"/>
      <c r="E63407" s="11"/>
    </row>
    <row r="63408" spans="3:5" x14ac:dyDescent="0.25">
      <c r="C63408" s="11"/>
      <c r="D63408" s="12"/>
      <c r="E63408" s="11"/>
    </row>
    <row r="63409" spans="3:5" x14ac:dyDescent="0.25">
      <c r="C63409" s="11"/>
      <c r="D63409" s="12"/>
      <c r="E63409" s="11"/>
    </row>
    <row r="63410" spans="3:5" x14ac:dyDescent="0.25">
      <c r="C63410" s="11"/>
      <c r="D63410" s="12"/>
      <c r="E63410" s="11"/>
    </row>
    <row r="63411" spans="3:5" x14ac:dyDescent="0.25">
      <c r="C63411" s="11"/>
      <c r="D63411" s="12"/>
      <c r="E63411" s="11"/>
    </row>
    <row r="63412" spans="3:5" x14ac:dyDescent="0.25">
      <c r="C63412" s="11"/>
      <c r="D63412" s="12"/>
      <c r="E63412" s="11"/>
    </row>
    <row r="63413" spans="3:5" x14ac:dyDescent="0.25">
      <c r="C63413" s="11"/>
      <c r="D63413" s="12"/>
      <c r="E63413" s="11"/>
    </row>
    <row r="63414" spans="3:5" x14ac:dyDescent="0.25">
      <c r="C63414" s="11"/>
      <c r="D63414" s="12"/>
      <c r="E63414" s="11"/>
    </row>
    <row r="63415" spans="3:5" x14ac:dyDescent="0.25">
      <c r="C63415" s="11"/>
      <c r="D63415" s="12"/>
      <c r="E63415" s="11"/>
    </row>
    <row r="63416" spans="3:5" x14ac:dyDescent="0.25">
      <c r="C63416" s="11"/>
      <c r="D63416" s="12"/>
      <c r="E63416" s="11"/>
    </row>
    <row r="63417" spans="3:5" x14ac:dyDescent="0.25">
      <c r="C63417" s="11"/>
      <c r="D63417" s="12"/>
      <c r="E63417" s="11"/>
    </row>
    <row r="63418" spans="3:5" x14ac:dyDescent="0.25">
      <c r="C63418" s="11"/>
      <c r="D63418" s="12"/>
      <c r="E63418" s="11"/>
    </row>
    <row r="63419" spans="3:5" x14ac:dyDescent="0.25">
      <c r="C63419" s="11"/>
      <c r="D63419" s="12"/>
      <c r="E63419" s="11"/>
    </row>
    <row r="63420" spans="3:5" x14ac:dyDescent="0.25">
      <c r="C63420" s="11"/>
      <c r="D63420" s="12"/>
      <c r="E63420" s="11"/>
    </row>
    <row r="63421" spans="3:5" x14ac:dyDescent="0.25">
      <c r="C63421" s="11"/>
      <c r="D63421" s="12"/>
      <c r="E63421" s="11"/>
    </row>
    <row r="63422" spans="3:5" x14ac:dyDescent="0.25">
      <c r="C63422" s="11"/>
      <c r="D63422" s="12"/>
      <c r="E63422" s="11"/>
    </row>
    <row r="63423" spans="3:5" x14ac:dyDescent="0.25">
      <c r="C63423" s="11"/>
      <c r="D63423" s="12"/>
      <c r="E63423" s="11"/>
    </row>
    <row r="63424" spans="3:5" x14ac:dyDescent="0.25">
      <c r="C63424" s="11"/>
      <c r="D63424" s="12"/>
      <c r="E63424" s="11"/>
    </row>
    <row r="63425" spans="3:5" x14ac:dyDescent="0.25">
      <c r="C63425" s="11"/>
      <c r="D63425" s="12"/>
      <c r="E63425" s="11"/>
    </row>
    <row r="63426" spans="3:5" x14ac:dyDescent="0.25">
      <c r="C63426" s="11"/>
      <c r="D63426" s="12"/>
      <c r="E63426" s="11"/>
    </row>
    <row r="63427" spans="3:5" x14ac:dyDescent="0.25">
      <c r="C63427" s="11"/>
      <c r="D63427" s="12"/>
      <c r="E63427" s="11"/>
    </row>
    <row r="63428" spans="3:5" x14ac:dyDescent="0.25">
      <c r="C63428" s="11"/>
      <c r="D63428" s="12"/>
      <c r="E63428" s="11"/>
    </row>
    <row r="63429" spans="3:5" x14ac:dyDescent="0.25">
      <c r="C63429" s="11"/>
      <c r="D63429" s="12"/>
      <c r="E63429" s="11"/>
    </row>
    <row r="63430" spans="3:5" x14ac:dyDescent="0.25">
      <c r="C63430" s="11"/>
      <c r="D63430" s="12"/>
      <c r="E63430" s="11"/>
    </row>
    <row r="63431" spans="3:5" x14ac:dyDescent="0.25">
      <c r="C63431" s="11"/>
      <c r="D63431" s="12"/>
      <c r="E63431" s="11"/>
    </row>
    <row r="63432" spans="3:5" x14ac:dyDescent="0.25">
      <c r="C63432" s="11"/>
      <c r="D63432" s="12"/>
      <c r="E63432" s="11"/>
    </row>
    <row r="63433" spans="3:5" x14ac:dyDescent="0.25">
      <c r="C63433" s="11"/>
      <c r="D63433" s="12"/>
      <c r="E63433" s="11"/>
    </row>
    <row r="63434" spans="3:5" x14ac:dyDescent="0.25">
      <c r="C63434" s="11"/>
      <c r="D63434" s="12"/>
      <c r="E63434" s="11"/>
    </row>
    <row r="63435" spans="3:5" x14ac:dyDescent="0.25">
      <c r="C63435" s="11"/>
      <c r="D63435" s="12"/>
      <c r="E63435" s="11"/>
    </row>
    <row r="63436" spans="3:5" x14ac:dyDescent="0.25">
      <c r="C63436" s="11"/>
      <c r="D63436" s="12"/>
      <c r="E63436" s="11"/>
    </row>
    <row r="63437" spans="3:5" x14ac:dyDescent="0.25">
      <c r="C63437" s="11"/>
      <c r="D63437" s="12"/>
      <c r="E63437" s="11"/>
    </row>
    <row r="63438" spans="3:5" x14ac:dyDescent="0.25">
      <c r="C63438" s="11"/>
      <c r="D63438" s="12"/>
      <c r="E63438" s="11"/>
    </row>
    <row r="63439" spans="3:5" x14ac:dyDescent="0.25">
      <c r="C63439" s="11"/>
      <c r="D63439" s="12"/>
      <c r="E63439" s="11"/>
    </row>
    <row r="63440" spans="3:5" x14ac:dyDescent="0.25">
      <c r="C63440" s="11"/>
      <c r="D63440" s="12"/>
      <c r="E63440" s="11"/>
    </row>
    <row r="63441" spans="3:5" x14ac:dyDescent="0.25">
      <c r="C63441" s="11"/>
      <c r="D63441" s="12"/>
      <c r="E63441" s="11"/>
    </row>
    <row r="63442" spans="3:5" x14ac:dyDescent="0.25">
      <c r="C63442" s="11"/>
      <c r="D63442" s="12"/>
      <c r="E63442" s="11"/>
    </row>
    <row r="63443" spans="3:5" x14ac:dyDescent="0.25">
      <c r="C63443" s="11"/>
      <c r="D63443" s="12"/>
      <c r="E63443" s="11"/>
    </row>
    <row r="63444" spans="3:5" x14ac:dyDescent="0.25">
      <c r="C63444" s="11"/>
      <c r="D63444" s="12"/>
      <c r="E63444" s="11"/>
    </row>
    <row r="63445" spans="3:5" x14ac:dyDescent="0.25">
      <c r="C63445" s="11"/>
      <c r="D63445" s="12"/>
      <c r="E63445" s="11"/>
    </row>
    <row r="63446" spans="3:5" x14ac:dyDescent="0.25">
      <c r="C63446" s="11"/>
      <c r="D63446" s="12"/>
      <c r="E63446" s="11"/>
    </row>
    <row r="63447" spans="3:5" x14ac:dyDescent="0.25">
      <c r="C63447" s="11"/>
      <c r="D63447" s="12"/>
      <c r="E63447" s="11"/>
    </row>
    <row r="63448" spans="3:5" x14ac:dyDescent="0.25">
      <c r="C63448" s="11"/>
      <c r="D63448" s="12"/>
      <c r="E63448" s="11"/>
    </row>
    <row r="63449" spans="3:5" x14ac:dyDescent="0.25">
      <c r="C63449" s="11"/>
      <c r="D63449" s="12"/>
      <c r="E63449" s="11"/>
    </row>
    <row r="63450" spans="3:5" x14ac:dyDescent="0.25">
      <c r="C63450" s="11"/>
      <c r="D63450" s="12"/>
      <c r="E63450" s="11"/>
    </row>
    <row r="63451" spans="3:5" x14ac:dyDescent="0.25">
      <c r="C63451" s="11"/>
      <c r="D63451" s="12"/>
      <c r="E63451" s="11"/>
    </row>
    <row r="63452" spans="3:5" x14ac:dyDescent="0.25">
      <c r="C63452" s="11"/>
      <c r="D63452" s="12"/>
      <c r="E63452" s="11"/>
    </row>
    <row r="63453" spans="3:5" x14ac:dyDescent="0.25">
      <c r="C63453" s="11"/>
      <c r="D63453" s="12"/>
      <c r="E63453" s="11"/>
    </row>
    <row r="63454" spans="3:5" x14ac:dyDescent="0.25">
      <c r="C63454" s="11"/>
      <c r="D63454" s="12"/>
      <c r="E63454" s="11"/>
    </row>
    <row r="63455" spans="3:5" x14ac:dyDescent="0.25">
      <c r="C63455" s="11"/>
      <c r="D63455" s="12"/>
      <c r="E63455" s="11"/>
    </row>
    <row r="63456" spans="3:5" x14ac:dyDescent="0.25">
      <c r="C63456" s="11"/>
      <c r="D63456" s="12"/>
      <c r="E63456" s="11"/>
    </row>
    <row r="63457" spans="3:5" x14ac:dyDescent="0.25">
      <c r="C63457" s="11"/>
      <c r="D63457" s="12"/>
      <c r="E63457" s="11"/>
    </row>
    <row r="63458" spans="3:5" x14ac:dyDescent="0.25">
      <c r="C63458" s="11"/>
      <c r="D63458" s="12"/>
      <c r="E63458" s="11"/>
    </row>
    <row r="63459" spans="3:5" x14ac:dyDescent="0.25">
      <c r="C63459" s="11"/>
      <c r="D63459" s="12"/>
      <c r="E63459" s="11"/>
    </row>
    <row r="63460" spans="3:5" x14ac:dyDescent="0.25">
      <c r="C63460" s="11"/>
      <c r="D63460" s="12"/>
      <c r="E63460" s="11"/>
    </row>
    <row r="63461" spans="3:5" x14ac:dyDescent="0.25">
      <c r="C63461" s="11"/>
      <c r="D63461" s="12"/>
      <c r="E63461" s="11"/>
    </row>
    <row r="63462" spans="3:5" x14ac:dyDescent="0.25">
      <c r="C63462" s="11"/>
      <c r="D63462" s="12"/>
      <c r="E63462" s="11"/>
    </row>
    <row r="63463" spans="3:5" x14ac:dyDescent="0.25">
      <c r="C63463" s="11"/>
      <c r="D63463" s="12"/>
      <c r="E63463" s="11"/>
    </row>
    <row r="63464" spans="3:5" x14ac:dyDescent="0.25">
      <c r="C63464" s="11"/>
      <c r="D63464" s="12"/>
      <c r="E63464" s="11"/>
    </row>
    <row r="63465" spans="3:5" x14ac:dyDescent="0.25">
      <c r="C63465" s="11"/>
      <c r="D63465" s="12"/>
      <c r="E63465" s="11"/>
    </row>
    <row r="63466" spans="3:5" x14ac:dyDescent="0.25">
      <c r="C63466" s="11"/>
      <c r="D63466" s="12"/>
      <c r="E63466" s="11"/>
    </row>
    <row r="63467" spans="3:5" x14ac:dyDescent="0.25">
      <c r="C63467" s="11"/>
      <c r="D63467" s="12"/>
      <c r="E63467" s="11"/>
    </row>
    <row r="63468" spans="3:5" x14ac:dyDescent="0.25">
      <c r="C63468" s="11"/>
      <c r="D63468" s="12"/>
      <c r="E63468" s="11"/>
    </row>
    <row r="63469" spans="3:5" x14ac:dyDescent="0.25">
      <c r="C63469" s="11"/>
      <c r="D63469" s="12"/>
      <c r="E63469" s="11"/>
    </row>
    <row r="63470" spans="3:5" x14ac:dyDescent="0.25">
      <c r="C63470" s="11"/>
      <c r="D63470" s="12"/>
      <c r="E63470" s="11"/>
    </row>
    <row r="63471" spans="3:5" x14ac:dyDescent="0.25">
      <c r="C63471" s="11"/>
      <c r="D63471" s="12"/>
      <c r="E63471" s="11"/>
    </row>
    <row r="63472" spans="3:5" x14ac:dyDescent="0.25">
      <c r="C63472" s="11"/>
      <c r="D63472" s="12"/>
      <c r="E63472" s="11"/>
    </row>
    <row r="63473" spans="3:5" x14ac:dyDescent="0.25">
      <c r="C63473" s="11"/>
      <c r="D63473" s="12"/>
      <c r="E63473" s="11"/>
    </row>
    <row r="63474" spans="3:5" x14ac:dyDescent="0.25">
      <c r="C63474" s="11"/>
      <c r="D63474" s="12"/>
      <c r="E63474" s="11"/>
    </row>
    <row r="63475" spans="3:5" x14ac:dyDescent="0.25">
      <c r="C63475" s="11"/>
      <c r="D63475" s="12"/>
      <c r="E63475" s="11"/>
    </row>
    <row r="63476" spans="3:5" x14ac:dyDescent="0.25">
      <c r="C63476" s="11"/>
      <c r="D63476" s="12"/>
      <c r="E63476" s="11"/>
    </row>
    <row r="63477" spans="3:5" x14ac:dyDescent="0.25">
      <c r="C63477" s="11"/>
      <c r="D63477" s="12"/>
      <c r="E63477" s="11"/>
    </row>
    <row r="63478" spans="3:5" x14ac:dyDescent="0.25">
      <c r="C63478" s="11"/>
      <c r="D63478" s="12"/>
      <c r="E63478" s="11"/>
    </row>
    <row r="63479" spans="3:5" x14ac:dyDescent="0.25">
      <c r="C63479" s="11"/>
      <c r="D63479" s="12"/>
      <c r="E63479" s="11"/>
    </row>
    <row r="63480" spans="3:5" x14ac:dyDescent="0.25">
      <c r="C63480" s="11"/>
      <c r="D63480" s="12"/>
      <c r="E63480" s="11"/>
    </row>
    <row r="63481" spans="3:5" x14ac:dyDescent="0.25">
      <c r="C63481" s="11"/>
      <c r="D63481" s="12"/>
      <c r="E63481" s="11"/>
    </row>
    <row r="63482" spans="3:5" x14ac:dyDescent="0.25">
      <c r="C63482" s="11"/>
      <c r="D63482" s="12"/>
      <c r="E63482" s="11"/>
    </row>
    <row r="63483" spans="3:5" x14ac:dyDescent="0.25">
      <c r="C63483" s="11"/>
      <c r="D63483" s="12"/>
      <c r="E63483" s="11"/>
    </row>
    <row r="63484" spans="3:5" x14ac:dyDescent="0.25">
      <c r="C63484" s="11"/>
      <c r="D63484" s="12"/>
      <c r="E63484" s="11"/>
    </row>
    <row r="63485" spans="3:5" x14ac:dyDescent="0.25">
      <c r="C63485" s="11"/>
      <c r="D63485" s="12"/>
      <c r="E63485" s="11"/>
    </row>
    <row r="63486" spans="3:5" x14ac:dyDescent="0.25">
      <c r="C63486" s="11"/>
      <c r="D63486" s="12"/>
      <c r="E63486" s="11"/>
    </row>
    <row r="63487" spans="3:5" x14ac:dyDescent="0.25">
      <c r="C63487" s="11"/>
      <c r="D63487" s="12"/>
      <c r="E63487" s="11"/>
    </row>
    <row r="63488" spans="3:5" x14ac:dyDescent="0.25">
      <c r="C63488" s="11"/>
      <c r="D63488" s="12"/>
      <c r="E63488" s="11"/>
    </row>
    <row r="63489" spans="3:5" x14ac:dyDescent="0.25">
      <c r="C63489" s="11"/>
      <c r="D63489" s="12"/>
      <c r="E63489" s="11"/>
    </row>
    <row r="63490" spans="3:5" x14ac:dyDescent="0.25">
      <c r="C63490" s="11"/>
      <c r="D63490" s="12"/>
      <c r="E63490" s="11"/>
    </row>
    <row r="63491" spans="3:5" x14ac:dyDescent="0.25">
      <c r="C63491" s="11"/>
      <c r="D63491" s="12"/>
      <c r="E63491" s="11"/>
    </row>
    <row r="63492" spans="3:5" x14ac:dyDescent="0.25">
      <c r="C63492" s="11"/>
      <c r="D63492" s="12"/>
      <c r="E63492" s="11"/>
    </row>
    <row r="63493" spans="3:5" x14ac:dyDescent="0.25">
      <c r="C63493" s="11"/>
      <c r="D63493" s="12"/>
      <c r="E63493" s="11"/>
    </row>
    <row r="63494" spans="3:5" x14ac:dyDescent="0.25">
      <c r="C63494" s="11"/>
      <c r="D63494" s="12"/>
      <c r="E63494" s="11"/>
    </row>
    <row r="63495" spans="3:5" x14ac:dyDescent="0.25">
      <c r="C63495" s="11"/>
      <c r="D63495" s="12"/>
      <c r="E63495" s="11"/>
    </row>
    <row r="63496" spans="3:5" x14ac:dyDescent="0.25">
      <c r="C63496" s="11"/>
      <c r="D63496" s="12"/>
      <c r="E63496" s="11"/>
    </row>
    <row r="63497" spans="3:5" x14ac:dyDescent="0.25">
      <c r="C63497" s="11"/>
      <c r="D63497" s="12"/>
      <c r="E63497" s="11"/>
    </row>
    <row r="63498" spans="3:5" x14ac:dyDescent="0.25">
      <c r="C63498" s="11"/>
      <c r="D63498" s="12"/>
      <c r="E63498" s="11"/>
    </row>
    <row r="63499" spans="3:5" x14ac:dyDescent="0.25">
      <c r="C63499" s="11"/>
      <c r="D63499" s="12"/>
      <c r="E63499" s="11"/>
    </row>
    <row r="63500" spans="3:5" x14ac:dyDescent="0.25">
      <c r="C63500" s="11"/>
      <c r="D63500" s="12"/>
      <c r="E63500" s="11"/>
    </row>
    <row r="63501" spans="3:5" x14ac:dyDescent="0.25">
      <c r="C63501" s="11"/>
      <c r="D63501" s="12"/>
      <c r="E63501" s="11"/>
    </row>
    <row r="63502" spans="3:5" x14ac:dyDescent="0.25">
      <c r="C63502" s="11"/>
      <c r="D63502" s="12"/>
      <c r="E63502" s="11"/>
    </row>
    <row r="63503" spans="3:5" x14ac:dyDescent="0.25">
      <c r="C63503" s="11"/>
      <c r="D63503" s="12"/>
      <c r="E63503" s="11"/>
    </row>
    <row r="63504" spans="3:5" x14ac:dyDescent="0.25">
      <c r="C63504" s="11"/>
      <c r="D63504" s="12"/>
      <c r="E63504" s="11"/>
    </row>
    <row r="63505" spans="3:5" x14ac:dyDescent="0.25">
      <c r="C63505" s="11"/>
      <c r="D63505" s="12"/>
      <c r="E63505" s="11"/>
    </row>
    <row r="63506" spans="3:5" x14ac:dyDescent="0.25">
      <c r="C63506" s="11"/>
      <c r="D63506" s="12"/>
      <c r="E63506" s="11"/>
    </row>
    <row r="63507" spans="3:5" x14ac:dyDescent="0.25">
      <c r="C63507" s="11"/>
      <c r="D63507" s="12"/>
      <c r="E63507" s="11"/>
    </row>
    <row r="63508" spans="3:5" x14ac:dyDescent="0.25">
      <c r="C63508" s="11"/>
      <c r="D63508" s="12"/>
      <c r="E63508" s="11"/>
    </row>
    <row r="63509" spans="3:5" x14ac:dyDescent="0.25">
      <c r="C63509" s="11"/>
      <c r="D63509" s="12"/>
      <c r="E63509" s="11"/>
    </row>
    <row r="63510" spans="3:5" x14ac:dyDescent="0.25">
      <c r="C63510" s="11"/>
      <c r="D63510" s="12"/>
      <c r="E63510" s="11"/>
    </row>
    <row r="63511" spans="3:5" x14ac:dyDescent="0.25">
      <c r="C63511" s="11"/>
      <c r="D63511" s="12"/>
      <c r="E63511" s="11"/>
    </row>
    <row r="63512" spans="3:5" x14ac:dyDescent="0.25">
      <c r="C63512" s="11"/>
      <c r="D63512" s="12"/>
      <c r="E63512" s="11"/>
    </row>
    <row r="63513" spans="3:5" x14ac:dyDescent="0.25">
      <c r="C63513" s="11"/>
      <c r="D63513" s="12"/>
      <c r="E63513" s="11"/>
    </row>
    <row r="63514" spans="3:5" x14ac:dyDescent="0.25">
      <c r="C63514" s="11"/>
      <c r="D63514" s="12"/>
      <c r="E63514" s="11"/>
    </row>
    <row r="63515" spans="3:5" x14ac:dyDescent="0.25">
      <c r="C63515" s="11"/>
      <c r="D63515" s="12"/>
      <c r="E63515" s="11"/>
    </row>
    <row r="63516" spans="3:5" x14ac:dyDescent="0.25">
      <c r="C63516" s="11"/>
      <c r="D63516" s="12"/>
      <c r="E63516" s="11"/>
    </row>
    <row r="63517" spans="3:5" x14ac:dyDescent="0.25">
      <c r="C63517" s="11"/>
      <c r="D63517" s="12"/>
      <c r="E63517" s="11"/>
    </row>
    <row r="63518" spans="3:5" x14ac:dyDescent="0.25">
      <c r="C63518" s="11"/>
      <c r="D63518" s="12"/>
      <c r="E63518" s="11"/>
    </row>
    <row r="63519" spans="3:5" x14ac:dyDescent="0.25">
      <c r="C63519" s="11"/>
      <c r="D63519" s="12"/>
      <c r="E63519" s="11"/>
    </row>
    <row r="63520" spans="3:5" x14ac:dyDescent="0.25">
      <c r="C63520" s="11"/>
      <c r="D63520" s="12"/>
      <c r="E63520" s="11"/>
    </row>
    <row r="63521" spans="3:5" x14ac:dyDescent="0.25">
      <c r="C63521" s="11"/>
      <c r="D63521" s="12"/>
      <c r="E63521" s="11"/>
    </row>
    <row r="63522" spans="3:5" x14ac:dyDescent="0.25">
      <c r="C63522" s="11"/>
      <c r="D63522" s="12"/>
      <c r="E63522" s="11"/>
    </row>
    <row r="63523" spans="3:5" x14ac:dyDescent="0.25">
      <c r="C63523" s="11"/>
      <c r="D63523" s="12"/>
      <c r="E63523" s="11"/>
    </row>
    <row r="63524" spans="3:5" x14ac:dyDescent="0.25">
      <c r="C63524" s="11"/>
      <c r="D63524" s="12"/>
      <c r="E63524" s="11"/>
    </row>
    <row r="63525" spans="3:5" x14ac:dyDescent="0.25">
      <c r="C63525" s="11"/>
      <c r="D63525" s="12"/>
      <c r="E63525" s="11"/>
    </row>
    <row r="63526" spans="3:5" x14ac:dyDescent="0.25">
      <c r="C63526" s="11"/>
      <c r="D63526" s="12"/>
      <c r="E63526" s="11"/>
    </row>
    <row r="63527" spans="3:5" x14ac:dyDescent="0.25">
      <c r="C63527" s="11"/>
      <c r="D63527" s="12"/>
      <c r="E63527" s="11"/>
    </row>
    <row r="63528" spans="3:5" x14ac:dyDescent="0.25">
      <c r="C63528" s="11"/>
      <c r="D63528" s="12"/>
      <c r="E63528" s="11"/>
    </row>
    <row r="63529" spans="3:5" x14ac:dyDescent="0.25">
      <c r="C63529" s="11"/>
      <c r="D63529" s="12"/>
      <c r="E63529" s="11"/>
    </row>
    <row r="63530" spans="3:5" x14ac:dyDescent="0.25">
      <c r="C63530" s="11"/>
      <c r="D63530" s="12"/>
      <c r="E63530" s="11"/>
    </row>
    <row r="63531" spans="3:5" x14ac:dyDescent="0.25">
      <c r="C63531" s="11"/>
      <c r="D63531" s="12"/>
      <c r="E63531" s="11"/>
    </row>
    <row r="63532" spans="3:5" x14ac:dyDescent="0.25">
      <c r="C63532" s="11"/>
      <c r="D63532" s="12"/>
      <c r="E63532" s="11"/>
    </row>
    <row r="63533" spans="3:5" x14ac:dyDescent="0.25">
      <c r="C63533" s="11"/>
      <c r="D63533" s="12"/>
      <c r="E63533" s="11"/>
    </row>
    <row r="63534" spans="3:5" x14ac:dyDescent="0.25">
      <c r="C63534" s="11"/>
      <c r="D63534" s="12"/>
      <c r="E63534" s="11"/>
    </row>
    <row r="63535" spans="3:5" x14ac:dyDescent="0.25">
      <c r="C63535" s="11"/>
      <c r="D63535" s="12"/>
      <c r="E63535" s="11"/>
    </row>
    <row r="63536" spans="3:5" x14ac:dyDescent="0.25">
      <c r="C63536" s="11"/>
      <c r="D63536" s="12"/>
      <c r="E63536" s="11"/>
    </row>
    <row r="63537" spans="3:5" x14ac:dyDescent="0.25">
      <c r="C63537" s="11"/>
      <c r="D63537" s="12"/>
      <c r="E63537" s="11"/>
    </row>
    <row r="63538" spans="3:5" x14ac:dyDescent="0.25">
      <c r="C63538" s="11"/>
      <c r="D63538" s="12"/>
      <c r="E63538" s="11"/>
    </row>
    <row r="63539" spans="3:5" x14ac:dyDescent="0.25">
      <c r="C63539" s="11"/>
      <c r="D63539" s="12"/>
      <c r="E63539" s="11"/>
    </row>
    <row r="63540" spans="3:5" x14ac:dyDescent="0.25">
      <c r="C63540" s="11"/>
      <c r="D63540" s="12"/>
      <c r="E63540" s="11"/>
    </row>
    <row r="63541" spans="3:5" x14ac:dyDescent="0.25">
      <c r="C63541" s="11"/>
      <c r="D63541" s="12"/>
      <c r="E63541" s="11"/>
    </row>
    <row r="63542" spans="3:5" x14ac:dyDescent="0.25">
      <c r="C63542" s="11"/>
      <c r="D63542" s="12"/>
      <c r="E63542" s="11"/>
    </row>
    <row r="63543" spans="3:5" x14ac:dyDescent="0.25">
      <c r="C63543" s="11"/>
      <c r="D63543" s="12"/>
      <c r="E63543" s="11"/>
    </row>
    <row r="63544" spans="3:5" x14ac:dyDescent="0.25">
      <c r="C63544" s="11"/>
      <c r="D63544" s="12"/>
      <c r="E63544" s="11"/>
    </row>
    <row r="63545" spans="3:5" x14ac:dyDescent="0.25">
      <c r="C63545" s="11"/>
      <c r="D63545" s="12"/>
      <c r="E63545" s="11"/>
    </row>
    <row r="63546" spans="3:5" x14ac:dyDescent="0.25">
      <c r="C63546" s="11"/>
      <c r="D63546" s="12"/>
      <c r="E63546" s="11"/>
    </row>
    <row r="63547" spans="3:5" x14ac:dyDescent="0.25">
      <c r="C63547" s="11"/>
      <c r="D63547" s="12"/>
      <c r="E63547" s="11"/>
    </row>
    <row r="63548" spans="3:5" x14ac:dyDescent="0.25">
      <c r="C63548" s="11"/>
      <c r="D63548" s="12"/>
      <c r="E63548" s="11"/>
    </row>
    <row r="63549" spans="3:5" x14ac:dyDescent="0.25">
      <c r="C63549" s="11"/>
      <c r="D63549" s="12"/>
      <c r="E63549" s="11"/>
    </row>
    <row r="63550" spans="3:5" x14ac:dyDescent="0.25">
      <c r="C63550" s="11"/>
      <c r="D63550" s="12"/>
      <c r="E63550" s="11"/>
    </row>
    <row r="63551" spans="3:5" x14ac:dyDescent="0.25">
      <c r="C63551" s="11"/>
      <c r="D63551" s="12"/>
      <c r="E63551" s="11"/>
    </row>
    <row r="63552" spans="3:5" x14ac:dyDescent="0.25">
      <c r="C63552" s="11"/>
      <c r="D63552" s="12"/>
      <c r="E63552" s="11"/>
    </row>
    <row r="63553" spans="3:5" x14ac:dyDescent="0.25">
      <c r="C63553" s="11"/>
      <c r="D63553" s="12"/>
      <c r="E63553" s="11"/>
    </row>
    <row r="63554" spans="3:5" x14ac:dyDescent="0.25">
      <c r="C63554" s="11"/>
      <c r="D63554" s="12"/>
      <c r="E63554" s="11"/>
    </row>
    <row r="63555" spans="3:5" x14ac:dyDescent="0.25">
      <c r="C63555" s="11"/>
      <c r="D63555" s="12"/>
      <c r="E63555" s="11"/>
    </row>
    <row r="63556" spans="3:5" x14ac:dyDescent="0.25">
      <c r="C63556" s="11"/>
      <c r="D63556" s="12"/>
      <c r="E63556" s="11"/>
    </row>
    <row r="63557" spans="3:5" x14ac:dyDescent="0.25">
      <c r="C63557" s="11"/>
      <c r="D63557" s="12"/>
      <c r="E63557" s="11"/>
    </row>
    <row r="63558" spans="3:5" x14ac:dyDescent="0.25">
      <c r="C63558" s="11"/>
      <c r="D63558" s="12"/>
      <c r="E63558" s="11"/>
    </row>
    <row r="63559" spans="3:5" x14ac:dyDescent="0.25">
      <c r="C63559" s="11"/>
      <c r="D63559" s="12"/>
      <c r="E63559" s="11"/>
    </row>
    <row r="63560" spans="3:5" x14ac:dyDescent="0.25">
      <c r="C63560" s="11"/>
      <c r="D63560" s="12"/>
      <c r="E63560" s="11"/>
    </row>
    <row r="63561" spans="3:5" x14ac:dyDescent="0.25">
      <c r="C63561" s="11"/>
      <c r="D63561" s="12"/>
      <c r="E63561" s="11"/>
    </row>
    <row r="63562" spans="3:5" x14ac:dyDescent="0.25">
      <c r="C63562" s="11"/>
      <c r="D63562" s="12"/>
      <c r="E63562" s="11"/>
    </row>
    <row r="63563" spans="3:5" x14ac:dyDescent="0.25">
      <c r="C63563" s="11"/>
      <c r="D63563" s="12"/>
      <c r="E63563" s="11"/>
    </row>
    <row r="63564" spans="3:5" x14ac:dyDescent="0.25">
      <c r="C63564" s="11"/>
      <c r="D63564" s="12"/>
      <c r="E63564" s="11"/>
    </row>
    <row r="63565" spans="3:5" x14ac:dyDescent="0.25">
      <c r="C63565" s="11"/>
      <c r="D63565" s="12"/>
      <c r="E63565" s="11"/>
    </row>
    <row r="63566" spans="3:5" x14ac:dyDescent="0.25">
      <c r="C63566" s="11"/>
      <c r="D63566" s="12"/>
      <c r="E63566" s="11"/>
    </row>
    <row r="63567" spans="3:5" x14ac:dyDescent="0.25">
      <c r="C63567" s="11"/>
      <c r="D63567" s="12"/>
      <c r="E63567" s="11"/>
    </row>
    <row r="63568" spans="3:5" x14ac:dyDescent="0.25">
      <c r="C63568" s="11"/>
      <c r="D63568" s="12"/>
      <c r="E63568" s="11"/>
    </row>
    <row r="63569" spans="3:5" x14ac:dyDescent="0.25">
      <c r="C63569" s="11"/>
      <c r="D63569" s="12"/>
      <c r="E63569" s="11"/>
    </row>
    <row r="63570" spans="3:5" x14ac:dyDescent="0.25">
      <c r="C63570" s="11"/>
      <c r="D63570" s="12"/>
      <c r="E63570" s="11"/>
    </row>
    <row r="63571" spans="3:5" x14ac:dyDescent="0.25">
      <c r="C63571" s="11"/>
      <c r="D63571" s="12"/>
      <c r="E63571" s="11"/>
    </row>
    <row r="63572" spans="3:5" x14ac:dyDescent="0.25">
      <c r="C63572" s="11"/>
      <c r="D63572" s="12"/>
      <c r="E63572" s="11"/>
    </row>
    <row r="63573" spans="3:5" x14ac:dyDescent="0.25">
      <c r="C63573" s="11"/>
      <c r="D63573" s="12"/>
      <c r="E63573" s="11"/>
    </row>
    <row r="63574" spans="3:5" x14ac:dyDescent="0.25">
      <c r="C63574" s="11"/>
      <c r="D63574" s="12"/>
      <c r="E63574" s="11"/>
    </row>
    <row r="63575" spans="3:5" x14ac:dyDescent="0.25">
      <c r="C63575" s="11"/>
      <c r="D63575" s="12"/>
      <c r="E63575" s="11"/>
    </row>
    <row r="63576" spans="3:5" x14ac:dyDescent="0.25">
      <c r="C63576" s="11"/>
      <c r="D63576" s="12"/>
      <c r="E63576" s="11"/>
    </row>
    <row r="63577" spans="3:5" x14ac:dyDescent="0.25">
      <c r="C63577" s="11"/>
      <c r="D63577" s="12"/>
      <c r="E63577" s="11"/>
    </row>
    <row r="63578" spans="3:5" x14ac:dyDescent="0.25">
      <c r="C63578" s="11"/>
      <c r="D63578" s="12"/>
      <c r="E63578" s="11"/>
    </row>
    <row r="63579" spans="3:5" x14ac:dyDescent="0.25">
      <c r="C63579" s="11"/>
      <c r="D63579" s="12"/>
      <c r="E63579" s="11"/>
    </row>
    <row r="63580" spans="3:5" x14ac:dyDescent="0.25">
      <c r="C63580" s="11"/>
      <c r="D63580" s="12"/>
      <c r="E63580" s="11"/>
    </row>
    <row r="63581" spans="3:5" x14ac:dyDescent="0.25">
      <c r="C63581" s="11"/>
      <c r="D63581" s="12"/>
      <c r="E63581" s="11"/>
    </row>
    <row r="63582" spans="3:5" x14ac:dyDescent="0.25">
      <c r="C63582" s="11"/>
      <c r="D63582" s="12"/>
      <c r="E63582" s="11"/>
    </row>
    <row r="63583" spans="3:5" x14ac:dyDescent="0.25">
      <c r="C63583" s="11"/>
      <c r="D63583" s="12"/>
      <c r="E63583" s="11"/>
    </row>
    <row r="63584" spans="3:5" x14ac:dyDescent="0.25">
      <c r="C63584" s="11"/>
      <c r="D63584" s="12"/>
      <c r="E63584" s="11"/>
    </row>
    <row r="63585" spans="3:5" x14ac:dyDescent="0.25">
      <c r="C63585" s="11"/>
      <c r="D63585" s="12"/>
      <c r="E63585" s="11"/>
    </row>
    <row r="63586" spans="3:5" x14ac:dyDescent="0.25">
      <c r="C63586" s="11"/>
      <c r="D63586" s="12"/>
      <c r="E63586" s="11"/>
    </row>
    <row r="63587" spans="3:5" x14ac:dyDescent="0.25">
      <c r="C63587" s="11"/>
      <c r="D63587" s="12"/>
      <c r="E63587" s="11"/>
    </row>
    <row r="63588" spans="3:5" x14ac:dyDescent="0.25">
      <c r="C63588" s="11"/>
      <c r="D63588" s="12"/>
      <c r="E63588" s="11"/>
    </row>
    <row r="63589" spans="3:5" x14ac:dyDescent="0.25">
      <c r="C63589" s="11"/>
      <c r="D63589" s="12"/>
      <c r="E63589" s="11"/>
    </row>
    <row r="63590" spans="3:5" x14ac:dyDescent="0.25">
      <c r="C63590" s="11"/>
      <c r="D63590" s="12"/>
      <c r="E63590" s="11"/>
    </row>
    <row r="63591" spans="3:5" x14ac:dyDescent="0.25">
      <c r="C63591" s="11"/>
      <c r="D63591" s="12"/>
      <c r="E63591" s="11"/>
    </row>
    <row r="63592" spans="3:5" x14ac:dyDescent="0.25">
      <c r="C63592" s="11"/>
      <c r="D63592" s="12"/>
      <c r="E63592" s="11"/>
    </row>
    <row r="63593" spans="3:5" x14ac:dyDescent="0.25">
      <c r="C63593" s="11"/>
      <c r="D63593" s="12"/>
      <c r="E63593" s="11"/>
    </row>
    <row r="63594" spans="3:5" x14ac:dyDescent="0.25">
      <c r="C63594" s="11"/>
      <c r="D63594" s="12"/>
      <c r="E63594" s="11"/>
    </row>
    <row r="63595" spans="3:5" x14ac:dyDescent="0.25">
      <c r="C63595" s="11"/>
      <c r="D63595" s="12"/>
      <c r="E63595" s="11"/>
    </row>
    <row r="63596" spans="3:5" x14ac:dyDescent="0.25">
      <c r="C63596" s="11"/>
      <c r="D63596" s="12"/>
      <c r="E63596" s="11"/>
    </row>
    <row r="63597" spans="3:5" x14ac:dyDescent="0.25">
      <c r="C63597" s="11"/>
      <c r="D63597" s="12"/>
      <c r="E63597" s="11"/>
    </row>
    <row r="63598" spans="3:5" x14ac:dyDescent="0.25">
      <c r="C63598" s="11"/>
      <c r="D63598" s="12"/>
      <c r="E63598" s="11"/>
    </row>
    <row r="63599" spans="3:5" x14ac:dyDescent="0.25">
      <c r="C63599" s="11"/>
      <c r="D63599" s="12"/>
      <c r="E63599" s="11"/>
    </row>
    <row r="63600" spans="3:5" x14ac:dyDescent="0.25">
      <c r="C63600" s="11"/>
      <c r="D63600" s="12"/>
      <c r="E63600" s="11"/>
    </row>
    <row r="63601" spans="3:5" x14ac:dyDescent="0.25">
      <c r="C63601" s="11"/>
      <c r="D63601" s="12"/>
      <c r="E63601" s="11"/>
    </row>
    <row r="63602" spans="3:5" x14ac:dyDescent="0.25">
      <c r="C63602" s="11"/>
      <c r="D63602" s="12"/>
      <c r="E63602" s="11"/>
    </row>
    <row r="63603" spans="3:5" x14ac:dyDescent="0.25">
      <c r="C63603" s="11"/>
      <c r="D63603" s="12"/>
      <c r="E63603" s="11"/>
    </row>
    <row r="63604" spans="3:5" x14ac:dyDescent="0.25">
      <c r="C63604" s="11"/>
      <c r="D63604" s="12"/>
      <c r="E63604" s="11"/>
    </row>
    <row r="63605" spans="3:5" x14ac:dyDescent="0.25">
      <c r="C63605" s="11"/>
      <c r="D63605" s="12"/>
      <c r="E63605" s="11"/>
    </row>
    <row r="63606" spans="3:5" x14ac:dyDescent="0.25">
      <c r="C63606" s="11"/>
      <c r="D63606" s="12"/>
      <c r="E63606" s="11"/>
    </row>
    <row r="63607" spans="3:5" x14ac:dyDescent="0.25">
      <c r="C63607" s="11"/>
      <c r="D63607" s="12"/>
      <c r="E63607" s="11"/>
    </row>
    <row r="63608" spans="3:5" x14ac:dyDescent="0.25">
      <c r="C63608" s="11"/>
      <c r="D63608" s="12"/>
      <c r="E63608" s="11"/>
    </row>
    <row r="63609" spans="3:5" x14ac:dyDescent="0.25">
      <c r="C63609" s="11"/>
      <c r="D63609" s="12"/>
      <c r="E63609" s="11"/>
    </row>
    <row r="63610" spans="3:5" x14ac:dyDescent="0.25">
      <c r="C63610" s="11"/>
      <c r="D63610" s="12"/>
      <c r="E63610" s="11"/>
    </row>
    <row r="63611" spans="3:5" x14ac:dyDescent="0.25">
      <c r="C63611" s="11"/>
      <c r="D63611" s="12"/>
      <c r="E63611" s="11"/>
    </row>
    <row r="63612" spans="3:5" x14ac:dyDescent="0.25">
      <c r="C63612" s="11"/>
      <c r="D63612" s="12"/>
      <c r="E63612" s="11"/>
    </row>
    <row r="63613" spans="3:5" x14ac:dyDescent="0.25">
      <c r="C63613" s="11"/>
      <c r="D63613" s="12"/>
      <c r="E63613" s="11"/>
    </row>
    <row r="63614" spans="3:5" x14ac:dyDescent="0.25">
      <c r="C63614" s="11"/>
      <c r="D63614" s="12"/>
      <c r="E63614" s="11"/>
    </row>
    <row r="63615" spans="3:5" x14ac:dyDescent="0.25">
      <c r="C63615" s="11"/>
      <c r="D63615" s="12"/>
      <c r="E63615" s="11"/>
    </row>
    <row r="63616" spans="3:5" x14ac:dyDescent="0.25">
      <c r="C63616" s="11"/>
      <c r="D63616" s="12"/>
      <c r="E63616" s="11"/>
    </row>
    <row r="63617" spans="3:5" x14ac:dyDescent="0.25">
      <c r="C63617" s="11"/>
      <c r="D63617" s="12"/>
      <c r="E63617" s="11"/>
    </row>
    <row r="63618" spans="3:5" x14ac:dyDescent="0.25">
      <c r="C63618" s="11"/>
      <c r="D63618" s="12"/>
      <c r="E63618" s="11"/>
    </row>
    <row r="63619" spans="3:5" x14ac:dyDescent="0.25">
      <c r="C63619" s="11"/>
      <c r="D63619" s="12"/>
      <c r="E63619" s="11"/>
    </row>
    <row r="63620" spans="3:5" x14ac:dyDescent="0.25">
      <c r="C63620" s="11"/>
      <c r="D63620" s="12"/>
      <c r="E63620" s="11"/>
    </row>
    <row r="63621" spans="3:5" x14ac:dyDescent="0.25">
      <c r="C63621" s="11"/>
      <c r="D63621" s="12"/>
      <c r="E63621" s="11"/>
    </row>
    <row r="63622" spans="3:5" x14ac:dyDescent="0.25">
      <c r="C63622" s="11"/>
      <c r="D63622" s="12"/>
      <c r="E63622" s="11"/>
    </row>
    <row r="63623" spans="3:5" x14ac:dyDescent="0.25">
      <c r="C63623" s="11"/>
      <c r="D63623" s="12"/>
      <c r="E63623" s="11"/>
    </row>
    <row r="63624" spans="3:5" x14ac:dyDescent="0.25">
      <c r="C63624" s="11"/>
      <c r="D63624" s="12"/>
      <c r="E63624" s="11"/>
    </row>
    <row r="63625" spans="3:5" x14ac:dyDescent="0.25">
      <c r="C63625" s="11"/>
      <c r="D63625" s="12"/>
      <c r="E63625" s="11"/>
    </row>
    <row r="63626" spans="3:5" x14ac:dyDescent="0.25">
      <c r="C63626" s="11"/>
      <c r="D63626" s="12"/>
      <c r="E63626" s="11"/>
    </row>
    <row r="63627" spans="3:5" x14ac:dyDescent="0.25">
      <c r="C63627" s="11"/>
      <c r="D63627" s="12"/>
      <c r="E63627" s="11"/>
    </row>
    <row r="63628" spans="3:5" x14ac:dyDescent="0.25">
      <c r="C63628" s="11"/>
      <c r="D63628" s="12"/>
      <c r="E63628" s="11"/>
    </row>
    <row r="63629" spans="3:5" x14ac:dyDescent="0.25">
      <c r="C63629" s="11"/>
      <c r="D63629" s="12"/>
      <c r="E63629" s="11"/>
    </row>
    <row r="63630" spans="3:5" x14ac:dyDescent="0.25">
      <c r="C63630" s="11"/>
      <c r="D63630" s="12"/>
      <c r="E63630" s="11"/>
    </row>
    <row r="63631" spans="3:5" x14ac:dyDescent="0.25">
      <c r="C63631" s="11"/>
      <c r="D63631" s="12"/>
      <c r="E63631" s="11"/>
    </row>
    <row r="63632" spans="3:5" x14ac:dyDescent="0.25">
      <c r="C63632" s="11"/>
      <c r="D63632" s="12"/>
      <c r="E63632" s="11"/>
    </row>
    <row r="63633" spans="3:5" x14ac:dyDescent="0.25">
      <c r="C63633" s="11"/>
      <c r="D63633" s="12"/>
      <c r="E63633" s="11"/>
    </row>
    <row r="63634" spans="3:5" x14ac:dyDescent="0.25">
      <c r="C63634" s="11"/>
      <c r="D63634" s="12"/>
      <c r="E63634" s="11"/>
    </row>
    <row r="63635" spans="3:5" x14ac:dyDescent="0.25">
      <c r="C63635" s="11"/>
      <c r="D63635" s="12"/>
      <c r="E63635" s="11"/>
    </row>
    <row r="63636" spans="3:5" x14ac:dyDescent="0.25">
      <c r="C63636" s="11"/>
      <c r="D63636" s="12"/>
      <c r="E63636" s="11"/>
    </row>
    <row r="63637" spans="3:5" x14ac:dyDescent="0.25">
      <c r="C63637" s="11"/>
      <c r="D63637" s="12"/>
      <c r="E63637" s="11"/>
    </row>
    <row r="63638" spans="3:5" x14ac:dyDescent="0.25">
      <c r="C63638" s="11"/>
      <c r="D63638" s="12"/>
      <c r="E63638" s="11"/>
    </row>
    <row r="63639" spans="3:5" x14ac:dyDescent="0.25">
      <c r="C63639" s="11"/>
      <c r="D63639" s="12"/>
      <c r="E63639" s="11"/>
    </row>
    <row r="63640" spans="3:5" x14ac:dyDescent="0.25">
      <c r="C63640" s="11"/>
      <c r="D63640" s="12"/>
      <c r="E63640" s="11"/>
    </row>
    <row r="63641" spans="3:5" x14ac:dyDescent="0.25">
      <c r="C63641" s="11"/>
      <c r="D63641" s="12"/>
      <c r="E63641" s="11"/>
    </row>
    <row r="63642" spans="3:5" x14ac:dyDescent="0.25">
      <c r="C63642" s="11"/>
      <c r="D63642" s="12"/>
      <c r="E63642" s="11"/>
    </row>
    <row r="63643" spans="3:5" x14ac:dyDescent="0.25">
      <c r="C63643" s="11"/>
      <c r="D63643" s="12"/>
      <c r="E63643" s="11"/>
    </row>
    <row r="63644" spans="3:5" x14ac:dyDescent="0.25">
      <c r="C63644" s="11"/>
      <c r="D63644" s="12"/>
      <c r="E63644" s="11"/>
    </row>
    <row r="63645" spans="3:5" x14ac:dyDescent="0.25">
      <c r="C63645" s="11"/>
      <c r="D63645" s="12"/>
      <c r="E63645" s="11"/>
    </row>
    <row r="63646" spans="3:5" x14ac:dyDescent="0.25">
      <c r="C63646" s="11"/>
      <c r="D63646" s="12"/>
      <c r="E63646" s="11"/>
    </row>
    <row r="63647" spans="3:5" x14ac:dyDescent="0.25">
      <c r="C63647" s="11"/>
      <c r="D63647" s="12"/>
      <c r="E63647" s="11"/>
    </row>
    <row r="63648" spans="3:5" x14ac:dyDescent="0.25">
      <c r="C63648" s="11"/>
      <c r="D63648" s="12"/>
      <c r="E63648" s="11"/>
    </row>
    <row r="63649" spans="3:5" x14ac:dyDescent="0.25">
      <c r="C63649" s="11"/>
      <c r="D63649" s="12"/>
      <c r="E63649" s="11"/>
    </row>
    <row r="63650" spans="3:5" x14ac:dyDescent="0.25">
      <c r="C63650" s="11"/>
      <c r="D63650" s="12"/>
      <c r="E63650" s="11"/>
    </row>
    <row r="63651" spans="3:5" x14ac:dyDescent="0.25">
      <c r="C63651" s="11"/>
      <c r="D63651" s="12"/>
      <c r="E63651" s="11"/>
    </row>
    <row r="63652" spans="3:5" x14ac:dyDescent="0.25">
      <c r="C63652" s="11"/>
      <c r="D63652" s="12"/>
      <c r="E63652" s="11"/>
    </row>
    <row r="63653" spans="3:5" x14ac:dyDescent="0.25">
      <c r="C63653" s="11"/>
      <c r="D63653" s="12"/>
      <c r="E63653" s="11"/>
    </row>
    <row r="63654" spans="3:5" x14ac:dyDescent="0.25">
      <c r="C63654" s="11"/>
      <c r="D63654" s="12"/>
      <c r="E63654" s="11"/>
    </row>
    <row r="63655" spans="3:5" x14ac:dyDescent="0.25">
      <c r="C63655" s="11"/>
      <c r="D63655" s="12"/>
      <c r="E63655" s="11"/>
    </row>
    <row r="63656" spans="3:5" x14ac:dyDescent="0.25">
      <c r="C63656" s="11"/>
      <c r="D63656" s="12"/>
      <c r="E63656" s="11"/>
    </row>
    <row r="63657" spans="3:5" x14ac:dyDescent="0.25">
      <c r="C63657" s="11"/>
      <c r="D63657" s="12"/>
      <c r="E63657" s="11"/>
    </row>
    <row r="63658" spans="3:5" x14ac:dyDescent="0.25">
      <c r="C63658" s="11"/>
      <c r="D63658" s="12"/>
      <c r="E63658" s="11"/>
    </row>
    <row r="63659" spans="3:5" x14ac:dyDescent="0.25">
      <c r="C63659" s="11"/>
      <c r="D63659" s="12"/>
      <c r="E63659" s="11"/>
    </row>
    <row r="63660" spans="3:5" x14ac:dyDescent="0.25">
      <c r="C63660" s="11"/>
      <c r="D63660" s="12"/>
      <c r="E63660" s="11"/>
    </row>
    <row r="63661" spans="3:5" x14ac:dyDescent="0.25">
      <c r="C63661" s="11"/>
      <c r="D63661" s="12"/>
      <c r="E63661" s="11"/>
    </row>
    <row r="63662" spans="3:5" x14ac:dyDescent="0.25">
      <c r="C63662" s="11"/>
      <c r="D63662" s="12"/>
      <c r="E63662" s="11"/>
    </row>
    <row r="63663" spans="3:5" x14ac:dyDescent="0.25">
      <c r="C63663" s="11"/>
      <c r="D63663" s="12"/>
      <c r="E63663" s="11"/>
    </row>
    <row r="63664" spans="3:5" x14ac:dyDescent="0.25">
      <c r="C63664" s="11"/>
      <c r="D63664" s="12"/>
      <c r="E63664" s="11"/>
    </row>
    <row r="63665" spans="3:5" x14ac:dyDescent="0.25">
      <c r="C63665" s="11"/>
      <c r="D63665" s="12"/>
      <c r="E63665" s="11"/>
    </row>
    <row r="63666" spans="3:5" x14ac:dyDescent="0.25">
      <c r="C63666" s="11"/>
      <c r="D63666" s="12"/>
      <c r="E63666" s="11"/>
    </row>
    <row r="63667" spans="3:5" x14ac:dyDescent="0.25">
      <c r="C63667" s="11"/>
      <c r="D63667" s="12"/>
      <c r="E63667" s="11"/>
    </row>
    <row r="63668" spans="3:5" x14ac:dyDescent="0.25">
      <c r="C63668" s="11"/>
      <c r="D63668" s="12"/>
      <c r="E63668" s="11"/>
    </row>
    <row r="63669" spans="3:5" x14ac:dyDescent="0.25">
      <c r="C63669" s="11"/>
      <c r="D63669" s="12"/>
      <c r="E63669" s="11"/>
    </row>
    <row r="63670" spans="3:5" x14ac:dyDescent="0.25">
      <c r="C63670" s="11"/>
      <c r="D63670" s="12"/>
      <c r="E63670" s="11"/>
    </row>
    <row r="63671" spans="3:5" x14ac:dyDescent="0.25">
      <c r="C63671" s="11"/>
      <c r="D63671" s="12"/>
      <c r="E63671" s="11"/>
    </row>
    <row r="63672" spans="3:5" x14ac:dyDescent="0.25">
      <c r="C63672" s="11"/>
      <c r="D63672" s="12"/>
      <c r="E63672" s="11"/>
    </row>
    <row r="63673" spans="3:5" x14ac:dyDescent="0.25">
      <c r="C63673" s="11"/>
      <c r="D63673" s="12"/>
      <c r="E63673" s="11"/>
    </row>
    <row r="63674" spans="3:5" x14ac:dyDescent="0.25">
      <c r="C63674" s="11"/>
      <c r="D63674" s="12"/>
      <c r="E63674" s="11"/>
    </row>
    <row r="63675" spans="3:5" x14ac:dyDescent="0.25">
      <c r="C63675" s="11"/>
      <c r="D63675" s="12"/>
      <c r="E63675" s="11"/>
    </row>
    <row r="63676" spans="3:5" x14ac:dyDescent="0.25">
      <c r="C63676" s="11"/>
      <c r="D63676" s="12"/>
      <c r="E63676" s="11"/>
    </row>
    <row r="63677" spans="3:5" x14ac:dyDescent="0.25">
      <c r="C63677" s="11"/>
      <c r="D63677" s="12"/>
      <c r="E63677" s="11"/>
    </row>
    <row r="63678" spans="3:5" x14ac:dyDescent="0.25">
      <c r="C63678" s="11"/>
      <c r="D63678" s="12"/>
      <c r="E63678" s="11"/>
    </row>
    <row r="63679" spans="3:5" x14ac:dyDescent="0.25">
      <c r="C63679" s="11"/>
      <c r="D63679" s="12"/>
      <c r="E63679" s="11"/>
    </row>
    <row r="63680" spans="3:5" x14ac:dyDescent="0.25">
      <c r="C63680" s="11"/>
      <c r="D63680" s="12"/>
      <c r="E63680" s="11"/>
    </row>
    <row r="63681" spans="3:5" x14ac:dyDescent="0.25">
      <c r="C63681" s="11"/>
      <c r="D63681" s="12"/>
      <c r="E63681" s="11"/>
    </row>
    <row r="63682" spans="3:5" x14ac:dyDescent="0.25">
      <c r="C63682" s="11"/>
      <c r="D63682" s="12"/>
      <c r="E63682" s="11"/>
    </row>
    <row r="63683" spans="3:5" x14ac:dyDescent="0.25">
      <c r="C63683" s="11"/>
      <c r="D63683" s="12"/>
      <c r="E63683" s="11"/>
    </row>
    <row r="63684" spans="3:5" x14ac:dyDescent="0.25">
      <c r="C63684" s="11"/>
      <c r="D63684" s="12"/>
      <c r="E63684" s="11"/>
    </row>
    <row r="63685" spans="3:5" x14ac:dyDescent="0.25">
      <c r="C63685" s="11"/>
      <c r="D63685" s="12"/>
      <c r="E63685" s="11"/>
    </row>
    <row r="63686" spans="3:5" x14ac:dyDescent="0.25">
      <c r="C63686" s="11"/>
      <c r="D63686" s="12"/>
      <c r="E63686" s="11"/>
    </row>
    <row r="63687" spans="3:5" x14ac:dyDescent="0.25">
      <c r="C63687" s="11"/>
      <c r="D63687" s="12"/>
      <c r="E63687" s="11"/>
    </row>
    <row r="63688" spans="3:5" x14ac:dyDescent="0.25">
      <c r="C63688" s="11"/>
      <c r="D63688" s="12"/>
      <c r="E63688" s="11"/>
    </row>
    <row r="63689" spans="3:5" x14ac:dyDescent="0.25">
      <c r="C63689" s="11"/>
      <c r="D63689" s="12"/>
      <c r="E63689" s="11"/>
    </row>
    <row r="63690" spans="3:5" x14ac:dyDescent="0.25">
      <c r="C63690" s="11"/>
      <c r="D63690" s="12"/>
      <c r="E63690" s="11"/>
    </row>
    <row r="63691" spans="3:5" x14ac:dyDescent="0.25">
      <c r="C63691" s="11"/>
      <c r="D63691" s="12"/>
      <c r="E63691" s="11"/>
    </row>
    <row r="63692" spans="3:5" x14ac:dyDescent="0.25">
      <c r="C63692" s="11"/>
      <c r="D63692" s="12"/>
      <c r="E63692" s="11"/>
    </row>
    <row r="63693" spans="3:5" x14ac:dyDescent="0.25">
      <c r="C63693" s="11"/>
      <c r="D63693" s="12"/>
      <c r="E63693" s="11"/>
    </row>
    <row r="63694" spans="3:5" x14ac:dyDescent="0.25">
      <c r="C63694" s="11"/>
      <c r="D63694" s="12"/>
      <c r="E63694" s="11"/>
    </row>
    <row r="63695" spans="3:5" x14ac:dyDescent="0.25">
      <c r="C63695" s="11"/>
      <c r="D63695" s="12"/>
      <c r="E63695" s="11"/>
    </row>
    <row r="63696" spans="3:5" x14ac:dyDescent="0.25">
      <c r="C63696" s="11"/>
      <c r="D63696" s="12"/>
      <c r="E63696" s="11"/>
    </row>
    <row r="63697" spans="3:5" x14ac:dyDescent="0.25">
      <c r="C63697" s="11"/>
      <c r="D63697" s="12"/>
      <c r="E63697" s="11"/>
    </row>
    <row r="63698" spans="3:5" x14ac:dyDescent="0.25">
      <c r="C63698" s="11"/>
      <c r="D63698" s="12"/>
      <c r="E63698" s="11"/>
    </row>
    <row r="63699" spans="3:5" x14ac:dyDescent="0.25">
      <c r="C63699" s="11"/>
      <c r="D63699" s="12"/>
      <c r="E63699" s="11"/>
    </row>
    <row r="63700" spans="3:5" x14ac:dyDescent="0.25">
      <c r="C63700" s="11"/>
      <c r="D63700" s="12"/>
      <c r="E63700" s="11"/>
    </row>
    <row r="63701" spans="3:5" x14ac:dyDescent="0.25">
      <c r="C63701" s="11"/>
      <c r="D63701" s="12"/>
      <c r="E63701" s="11"/>
    </row>
    <row r="63702" spans="3:5" x14ac:dyDescent="0.25">
      <c r="C63702" s="11"/>
      <c r="D63702" s="12"/>
      <c r="E63702" s="11"/>
    </row>
    <row r="63703" spans="3:5" x14ac:dyDescent="0.25">
      <c r="C63703" s="11"/>
      <c r="D63703" s="12"/>
      <c r="E63703" s="11"/>
    </row>
    <row r="63704" spans="3:5" x14ac:dyDescent="0.25">
      <c r="C63704" s="11"/>
      <c r="D63704" s="12"/>
      <c r="E63704" s="11"/>
    </row>
    <row r="63705" spans="3:5" x14ac:dyDescent="0.25">
      <c r="C63705" s="11"/>
      <c r="D63705" s="12"/>
      <c r="E63705" s="11"/>
    </row>
    <row r="63706" spans="3:5" x14ac:dyDescent="0.25">
      <c r="C63706" s="11"/>
      <c r="D63706" s="12"/>
      <c r="E63706" s="11"/>
    </row>
    <row r="63707" spans="3:5" x14ac:dyDescent="0.25">
      <c r="C63707" s="11"/>
      <c r="D63707" s="12"/>
      <c r="E63707" s="11"/>
    </row>
    <row r="63708" spans="3:5" x14ac:dyDescent="0.25">
      <c r="C63708" s="11"/>
      <c r="D63708" s="12"/>
      <c r="E63708" s="11"/>
    </row>
    <row r="63709" spans="3:5" x14ac:dyDescent="0.25">
      <c r="C63709" s="11"/>
      <c r="D63709" s="12"/>
      <c r="E63709" s="11"/>
    </row>
    <row r="63710" spans="3:5" x14ac:dyDescent="0.25">
      <c r="C63710" s="11"/>
      <c r="D63710" s="12"/>
      <c r="E63710" s="11"/>
    </row>
    <row r="63711" spans="3:5" x14ac:dyDescent="0.25">
      <c r="C63711" s="11"/>
      <c r="D63711" s="12"/>
      <c r="E63711" s="11"/>
    </row>
    <row r="63712" spans="3:5" x14ac:dyDescent="0.25">
      <c r="C63712" s="11"/>
      <c r="D63712" s="12"/>
      <c r="E63712" s="11"/>
    </row>
    <row r="63713" spans="3:5" x14ac:dyDescent="0.25">
      <c r="C63713" s="11"/>
      <c r="D63713" s="12"/>
      <c r="E63713" s="11"/>
    </row>
    <row r="63714" spans="3:5" x14ac:dyDescent="0.25">
      <c r="C63714" s="11"/>
      <c r="D63714" s="12"/>
      <c r="E63714" s="11"/>
    </row>
    <row r="63715" spans="3:5" x14ac:dyDescent="0.25">
      <c r="C63715" s="11"/>
      <c r="D63715" s="12"/>
      <c r="E63715" s="11"/>
    </row>
    <row r="63716" spans="3:5" x14ac:dyDescent="0.25">
      <c r="C63716" s="11"/>
      <c r="D63716" s="12"/>
      <c r="E63716" s="11"/>
    </row>
    <row r="63717" spans="3:5" x14ac:dyDescent="0.25">
      <c r="C63717" s="11"/>
      <c r="D63717" s="12"/>
      <c r="E63717" s="11"/>
    </row>
    <row r="63718" spans="3:5" x14ac:dyDescent="0.25">
      <c r="C63718" s="11"/>
      <c r="D63718" s="12"/>
      <c r="E63718" s="11"/>
    </row>
    <row r="63719" spans="3:5" x14ac:dyDescent="0.25">
      <c r="C63719" s="11"/>
      <c r="D63719" s="12"/>
      <c r="E63719" s="11"/>
    </row>
    <row r="63720" spans="3:5" x14ac:dyDescent="0.25">
      <c r="C63720" s="11"/>
      <c r="D63720" s="12"/>
      <c r="E63720" s="11"/>
    </row>
    <row r="63721" spans="3:5" x14ac:dyDescent="0.25">
      <c r="C63721" s="11"/>
      <c r="D63721" s="12"/>
      <c r="E63721" s="11"/>
    </row>
    <row r="63722" spans="3:5" x14ac:dyDescent="0.25">
      <c r="C63722" s="11"/>
      <c r="D63722" s="12"/>
      <c r="E63722" s="11"/>
    </row>
    <row r="63723" spans="3:5" x14ac:dyDescent="0.25">
      <c r="C63723" s="11"/>
      <c r="D63723" s="12"/>
      <c r="E63723" s="11"/>
    </row>
    <row r="63724" spans="3:5" x14ac:dyDescent="0.25">
      <c r="C63724" s="11"/>
      <c r="D63724" s="12"/>
      <c r="E63724" s="11"/>
    </row>
    <row r="63725" spans="3:5" x14ac:dyDescent="0.25">
      <c r="C63725" s="11"/>
      <c r="D63725" s="12"/>
      <c r="E63725" s="11"/>
    </row>
    <row r="63726" spans="3:5" x14ac:dyDescent="0.25">
      <c r="C63726" s="11"/>
      <c r="D63726" s="12"/>
      <c r="E63726" s="11"/>
    </row>
    <row r="63727" spans="3:5" x14ac:dyDescent="0.25">
      <c r="C63727" s="11"/>
      <c r="D63727" s="12"/>
      <c r="E63727" s="11"/>
    </row>
    <row r="63728" spans="3:5" x14ac:dyDescent="0.25">
      <c r="C63728" s="11"/>
      <c r="D63728" s="12"/>
      <c r="E63728" s="11"/>
    </row>
    <row r="63729" spans="3:5" x14ac:dyDescent="0.25">
      <c r="C63729" s="11"/>
      <c r="D63729" s="12"/>
      <c r="E63729" s="11"/>
    </row>
    <row r="63730" spans="3:5" x14ac:dyDescent="0.25">
      <c r="C63730" s="11"/>
      <c r="D63730" s="12"/>
      <c r="E63730" s="11"/>
    </row>
    <row r="63731" spans="3:5" x14ac:dyDescent="0.25">
      <c r="C63731" s="11"/>
      <c r="D63731" s="12"/>
      <c r="E63731" s="11"/>
    </row>
    <row r="63732" spans="3:5" x14ac:dyDescent="0.25">
      <c r="C63732" s="11"/>
      <c r="D63732" s="12"/>
      <c r="E63732" s="11"/>
    </row>
    <row r="63733" spans="3:5" x14ac:dyDescent="0.25">
      <c r="C63733" s="11"/>
      <c r="D63733" s="12"/>
      <c r="E63733" s="11"/>
    </row>
    <row r="63734" spans="3:5" x14ac:dyDescent="0.25">
      <c r="C63734" s="11"/>
      <c r="D63734" s="12"/>
      <c r="E63734" s="11"/>
    </row>
    <row r="63735" spans="3:5" x14ac:dyDescent="0.25">
      <c r="C63735" s="11"/>
      <c r="D63735" s="12"/>
      <c r="E63735" s="11"/>
    </row>
    <row r="63736" spans="3:5" x14ac:dyDescent="0.25">
      <c r="C63736" s="11"/>
      <c r="D63736" s="12"/>
      <c r="E63736" s="11"/>
    </row>
    <row r="63737" spans="3:5" x14ac:dyDescent="0.25">
      <c r="C63737" s="11"/>
      <c r="D63737" s="12"/>
      <c r="E63737" s="11"/>
    </row>
    <row r="63738" spans="3:5" x14ac:dyDescent="0.25">
      <c r="C63738" s="11"/>
      <c r="D63738" s="12"/>
      <c r="E63738" s="11"/>
    </row>
    <row r="63739" spans="3:5" x14ac:dyDescent="0.25">
      <c r="C63739" s="11"/>
      <c r="D63739" s="12"/>
      <c r="E63739" s="11"/>
    </row>
    <row r="63740" spans="3:5" x14ac:dyDescent="0.25">
      <c r="C63740" s="11"/>
      <c r="D63740" s="12"/>
      <c r="E63740" s="11"/>
    </row>
    <row r="63741" spans="3:5" x14ac:dyDescent="0.25">
      <c r="C63741" s="11"/>
      <c r="D63741" s="12"/>
      <c r="E63741" s="11"/>
    </row>
    <row r="63742" spans="3:5" x14ac:dyDescent="0.25">
      <c r="C63742" s="11"/>
      <c r="D63742" s="12"/>
      <c r="E63742" s="11"/>
    </row>
    <row r="63743" spans="3:5" x14ac:dyDescent="0.25">
      <c r="C63743" s="11"/>
      <c r="D63743" s="12"/>
      <c r="E63743" s="11"/>
    </row>
    <row r="63744" spans="3:5" x14ac:dyDescent="0.25">
      <c r="C63744" s="11"/>
      <c r="D63744" s="12"/>
      <c r="E63744" s="11"/>
    </row>
    <row r="63745" spans="3:5" x14ac:dyDescent="0.25">
      <c r="C63745" s="11"/>
      <c r="D63745" s="12"/>
      <c r="E63745" s="11"/>
    </row>
    <row r="63746" spans="3:5" x14ac:dyDescent="0.25">
      <c r="C63746" s="11"/>
      <c r="D63746" s="12"/>
      <c r="E63746" s="11"/>
    </row>
    <row r="63747" spans="3:5" x14ac:dyDescent="0.25">
      <c r="C63747" s="11"/>
      <c r="D63747" s="12"/>
      <c r="E63747" s="11"/>
    </row>
    <row r="63748" spans="3:5" x14ac:dyDescent="0.25">
      <c r="C63748" s="11"/>
      <c r="D63748" s="12"/>
      <c r="E63748" s="11"/>
    </row>
    <row r="63749" spans="3:5" x14ac:dyDescent="0.25">
      <c r="C63749" s="11"/>
      <c r="D63749" s="12"/>
      <c r="E63749" s="11"/>
    </row>
    <row r="63750" spans="3:5" x14ac:dyDescent="0.25">
      <c r="C63750" s="11"/>
      <c r="D63750" s="12"/>
      <c r="E63750" s="11"/>
    </row>
    <row r="63751" spans="3:5" x14ac:dyDescent="0.25">
      <c r="C63751" s="11"/>
      <c r="D63751" s="12"/>
      <c r="E63751" s="11"/>
    </row>
    <row r="63752" spans="3:5" x14ac:dyDescent="0.25">
      <c r="C63752" s="11"/>
      <c r="D63752" s="12"/>
      <c r="E63752" s="11"/>
    </row>
    <row r="63753" spans="3:5" x14ac:dyDescent="0.25">
      <c r="C63753" s="11"/>
      <c r="D63753" s="12"/>
      <c r="E63753" s="11"/>
    </row>
    <row r="63754" spans="3:5" x14ac:dyDescent="0.25">
      <c r="C63754" s="11"/>
      <c r="D63754" s="12"/>
      <c r="E63754" s="11"/>
    </row>
    <row r="63755" spans="3:5" x14ac:dyDescent="0.25">
      <c r="C63755" s="11"/>
      <c r="D63755" s="12"/>
      <c r="E63755" s="11"/>
    </row>
    <row r="63756" spans="3:5" x14ac:dyDescent="0.25">
      <c r="C63756" s="11"/>
      <c r="D63756" s="12"/>
      <c r="E63756" s="11"/>
    </row>
    <row r="63757" spans="3:5" x14ac:dyDescent="0.25">
      <c r="C63757" s="11"/>
      <c r="D63757" s="12"/>
      <c r="E63757" s="11"/>
    </row>
    <row r="63758" spans="3:5" x14ac:dyDescent="0.25">
      <c r="C63758" s="11"/>
      <c r="D63758" s="12"/>
      <c r="E63758" s="11"/>
    </row>
    <row r="63759" spans="3:5" x14ac:dyDescent="0.25">
      <c r="C63759" s="11"/>
      <c r="D63759" s="12"/>
      <c r="E63759" s="11"/>
    </row>
    <row r="63760" spans="3:5" x14ac:dyDescent="0.25">
      <c r="C63760" s="11"/>
      <c r="D63760" s="12"/>
      <c r="E63760" s="11"/>
    </row>
    <row r="63761" spans="3:5" x14ac:dyDescent="0.25">
      <c r="C63761" s="11"/>
      <c r="D63761" s="12"/>
      <c r="E63761" s="11"/>
    </row>
    <row r="63762" spans="3:5" x14ac:dyDescent="0.25">
      <c r="C63762" s="11"/>
      <c r="D63762" s="12"/>
      <c r="E63762" s="11"/>
    </row>
    <row r="63763" spans="3:5" x14ac:dyDescent="0.25">
      <c r="C63763" s="11"/>
      <c r="D63763" s="12"/>
      <c r="E63763" s="11"/>
    </row>
    <row r="63764" spans="3:5" x14ac:dyDescent="0.25">
      <c r="C63764" s="11"/>
      <c r="D63764" s="12"/>
      <c r="E63764" s="11"/>
    </row>
    <row r="63765" spans="3:5" x14ac:dyDescent="0.25">
      <c r="C63765" s="11"/>
      <c r="D63765" s="12"/>
      <c r="E63765" s="11"/>
    </row>
    <row r="63766" spans="3:5" x14ac:dyDescent="0.25">
      <c r="C63766" s="11"/>
      <c r="D63766" s="12"/>
      <c r="E63766" s="11"/>
    </row>
    <row r="63767" spans="3:5" x14ac:dyDescent="0.25">
      <c r="C63767" s="11"/>
      <c r="D63767" s="12"/>
      <c r="E63767" s="11"/>
    </row>
    <row r="63768" spans="3:5" x14ac:dyDescent="0.25">
      <c r="C63768" s="11"/>
      <c r="D63768" s="12"/>
      <c r="E63768" s="11"/>
    </row>
    <row r="63769" spans="3:5" x14ac:dyDescent="0.25">
      <c r="C63769" s="11"/>
      <c r="D63769" s="12"/>
      <c r="E63769" s="11"/>
    </row>
    <row r="63770" spans="3:5" x14ac:dyDescent="0.25">
      <c r="C63770" s="11"/>
      <c r="D63770" s="12"/>
      <c r="E63770" s="11"/>
    </row>
    <row r="63771" spans="3:5" x14ac:dyDescent="0.25">
      <c r="C63771" s="11"/>
      <c r="D63771" s="12"/>
      <c r="E63771" s="11"/>
    </row>
    <row r="63772" spans="3:5" x14ac:dyDescent="0.25">
      <c r="C63772" s="11"/>
      <c r="D63772" s="12"/>
      <c r="E63772" s="11"/>
    </row>
    <row r="63773" spans="3:5" x14ac:dyDescent="0.25">
      <c r="C63773" s="11"/>
      <c r="D63773" s="12"/>
      <c r="E63773" s="11"/>
    </row>
    <row r="63774" spans="3:5" x14ac:dyDescent="0.25">
      <c r="C63774" s="11"/>
      <c r="D63774" s="12"/>
      <c r="E63774" s="11"/>
    </row>
    <row r="63775" spans="3:5" x14ac:dyDescent="0.25">
      <c r="C63775" s="11"/>
      <c r="D63775" s="12"/>
      <c r="E63775" s="11"/>
    </row>
    <row r="63776" spans="3:5" x14ac:dyDescent="0.25">
      <c r="C63776" s="11"/>
      <c r="D63776" s="12"/>
      <c r="E63776" s="11"/>
    </row>
    <row r="63777" spans="3:5" x14ac:dyDescent="0.25">
      <c r="C63777" s="11"/>
      <c r="D63777" s="12"/>
      <c r="E63777" s="11"/>
    </row>
    <row r="63778" spans="3:5" x14ac:dyDescent="0.25">
      <c r="C63778" s="11"/>
      <c r="D63778" s="12"/>
      <c r="E63778" s="11"/>
    </row>
    <row r="63779" spans="3:5" x14ac:dyDescent="0.25">
      <c r="C63779" s="11"/>
      <c r="D63779" s="12"/>
      <c r="E63779" s="11"/>
    </row>
    <row r="63780" spans="3:5" x14ac:dyDescent="0.25">
      <c r="C63780" s="11"/>
      <c r="D63780" s="12"/>
      <c r="E63780" s="11"/>
    </row>
    <row r="63781" spans="3:5" x14ac:dyDescent="0.25">
      <c r="C63781" s="11"/>
      <c r="D63781" s="12"/>
      <c r="E63781" s="11"/>
    </row>
    <row r="63782" spans="3:5" x14ac:dyDescent="0.25">
      <c r="C63782" s="11"/>
      <c r="D63782" s="12"/>
      <c r="E63782" s="11"/>
    </row>
    <row r="63783" spans="3:5" x14ac:dyDescent="0.25">
      <c r="C63783" s="11"/>
      <c r="D63783" s="12"/>
      <c r="E63783" s="11"/>
    </row>
    <row r="63784" spans="3:5" x14ac:dyDescent="0.25">
      <c r="C63784" s="11"/>
      <c r="D63784" s="12"/>
      <c r="E63784" s="11"/>
    </row>
    <row r="63785" spans="3:5" x14ac:dyDescent="0.25">
      <c r="C63785" s="11"/>
      <c r="D63785" s="12"/>
      <c r="E63785" s="11"/>
    </row>
    <row r="63786" spans="3:5" x14ac:dyDescent="0.25">
      <c r="C63786" s="11"/>
      <c r="D63786" s="12"/>
      <c r="E63786" s="11"/>
    </row>
    <row r="63787" spans="3:5" x14ac:dyDescent="0.25">
      <c r="C63787" s="11"/>
      <c r="D63787" s="12"/>
      <c r="E63787" s="11"/>
    </row>
    <row r="63788" spans="3:5" x14ac:dyDescent="0.25">
      <c r="C63788" s="11"/>
      <c r="D63788" s="12"/>
      <c r="E63788" s="11"/>
    </row>
    <row r="63789" spans="3:5" x14ac:dyDescent="0.25">
      <c r="C63789" s="11"/>
      <c r="D63789" s="12"/>
      <c r="E63789" s="11"/>
    </row>
    <row r="63790" spans="3:5" x14ac:dyDescent="0.25">
      <c r="C63790" s="11"/>
      <c r="D63790" s="12"/>
      <c r="E63790" s="11"/>
    </row>
    <row r="63791" spans="3:5" x14ac:dyDescent="0.25">
      <c r="C63791" s="11"/>
      <c r="D63791" s="12"/>
      <c r="E63791" s="11"/>
    </row>
    <row r="63792" spans="3:5" x14ac:dyDescent="0.25">
      <c r="C63792" s="11"/>
      <c r="D63792" s="12"/>
      <c r="E63792" s="11"/>
    </row>
    <row r="63793" spans="3:5" x14ac:dyDescent="0.25">
      <c r="C63793" s="11"/>
      <c r="D63793" s="12"/>
      <c r="E63793" s="11"/>
    </row>
    <row r="63794" spans="3:5" x14ac:dyDescent="0.25">
      <c r="C63794" s="11"/>
      <c r="D63794" s="12"/>
      <c r="E63794" s="11"/>
    </row>
    <row r="63795" spans="3:5" x14ac:dyDescent="0.25">
      <c r="C63795" s="11"/>
      <c r="D63795" s="12"/>
      <c r="E63795" s="11"/>
    </row>
    <row r="63796" spans="3:5" x14ac:dyDescent="0.25">
      <c r="C63796" s="11"/>
      <c r="D63796" s="12"/>
      <c r="E63796" s="11"/>
    </row>
    <row r="63797" spans="3:5" x14ac:dyDescent="0.25">
      <c r="C63797" s="11"/>
      <c r="D63797" s="12"/>
      <c r="E63797" s="11"/>
    </row>
    <row r="63798" spans="3:5" x14ac:dyDescent="0.25">
      <c r="C63798" s="11"/>
      <c r="D63798" s="12"/>
      <c r="E63798" s="11"/>
    </row>
    <row r="63799" spans="3:5" x14ac:dyDescent="0.25">
      <c r="C63799" s="11"/>
      <c r="D63799" s="12"/>
      <c r="E63799" s="11"/>
    </row>
    <row r="63800" spans="3:5" x14ac:dyDescent="0.25">
      <c r="C63800" s="11"/>
      <c r="D63800" s="12"/>
      <c r="E63800" s="11"/>
    </row>
    <row r="63801" spans="3:5" x14ac:dyDescent="0.25">
      <c r="C63801" s="11"/>
      <c r="D63801" s="12"/>
      <c r="E63801" s="11"/>
    </row>
    <row r="63802" spans="3:5" x14ac:dyDescent="0.25">
      <c r="C63802" s="11"/>
      <c r="D63802" s="12"/>
      <c r="E63802" s="11"/>
    </row>
    <row r="63803" spans="3:5" x14ac:dyDescent="0.25">
      <c r="C63803" s="11"/>
      <c r="D63803" s="12"/>
      <c r="E63803" s="11"/>
    </row>
    <row r="63804" spans="3:5" x14ac:dyDescent="0.25">
      <c r="C63804" s="11"/>
      <c r="D63804" s="12"/>
      <c r="E63804" s="11"/>
    </row>
    <row r="63805" spans="3:5" x14ac:dyDescent="0.25">
      <c r="C63805" s="11"/>
      <c r="D63805" s="12"/>
      <c r="E63805" s="11"/>
    </row>
    <row r="63806" spans="3:5" x14ac:dyDescent="0.25">
      <c r="C63806" s="11"/>
      <c r="D63806" s="12"/>
      <c r="E63806" s="11"/>
    </row>
    <row r="63807" spans="3:5" x14ac:dyDescent="0.25">
      <c r="C63807" s="11"/>
      <c r="D63807" s="12"/>
      <c r="E63807" s="11"/>
    </row>
    <row r="63808" spans="3:5" x14ac:dyDescent="0.25">
      <c r="C63808" s="11"/>
      <c r="D63808" s="12"/>
      <c r="E63808" s="11"/>
    </row>
    <row r="63809" spans="3:5" x14ac:dyDescent="0.25">
      <c r="C63809" s="11"/>
      <c r="D63809" s="12"/>
      <c r="E63809" s="11"/>
    </row>
    <row r="63810" spans="3:5" x14ac:dyDescent="0.25">
      <c r="C63810" s="11"/>
      <c r="D63810" s="12"/>
      <c r="E63810" s="11"/>
    </row>
    <row r="63811" spans="3:5" x14ac:dyDescent="0.25">
      <c r="C63811" s="11"/>
      <c r="D63811" s="12"/>
      <c r="E63811" s="11"/>
    </row>
    <row r="63812" spans="3:5" x14ac:dyDescent="0.25">
      <c r="C63812" s="11"/>
      <c r="D63812" s="12"/>
      <c r="E63812" s="11"/>
    </row>
    <row r="63813" spans="3:5" x14ac:dyDescent="0.25">
      <c r="C63813" s="11"/>
      <c r="D63813" s="12"/>
      <c r="E63813" s="11"/>
    </row>
    <row r="63814" spans="3:5" x14ac:dyDescent="0.25">
      <c r="C63814" s="11"/>
      <c r="D63814" s="12"/>
      <c r="E63814" s="11"/>
    </row>
    <row r="63815" spans="3:5" x14ac:dyDescent="0.25">
      <c r="C63815" s="11"/>
      <c r="D63815" s="12"/>
      <c r="E63815" s="11"/>
    </row>
    <row r="63816" spans="3:5" x14ac:dyDescent="0.25">
      <c r="C63816" s="11"/>
      <c r="D63816" s="12"/>
      <c r="E63816" s="11"/>
    </row>
    <row r="63817" spans="3:5" x14ac:dyDescent="0.25">
      <c r="C63817" s="11"/>
      <c r="D63817" s="12"/>
      <c r="E63817" s="11"/>
    </row>
    <row r="63818" spans="3:5" x14ac:dyDescent="0.25">
      <c r="C63818" s="11"/>
      <c r="D63818" s="12"/>
      <c r="E63818" s="11"/>
    </row>
    <row r="63819" spans="3:5" x14ac:dyDescent="0.25">
      <c r="C63819" s="11"/>
      <c r="D63819" s="12"/>
      <c r="E63819" s="11"/>
    </row>
    <row r="63820" spans="3:5" x14ac:dyDescent="0.25">
      <c r="C63820" s="11"/>
      <c r="D63820" s="12"/>
      <c r="E63820" s="11"/>
    </row>
    <row r="63821" spans="3:5" x14ac:dyDescent="0.25">
      <c r="C63821" s="11"/>
      <c r="D63821" s="12"/>
      <c r="E63821" s="11"/>
    </row>
    <row r="63822" spans="3:5" x14ac:dyDescent="0.25">
      <c r="C63822" s="11"/>
      <c r="D63822" s="12"/>
      <c r="E63822" s="11"/>
    </row>
    <row r="63823" spans="3:5" x14ac:dyDescent="0.25">
      <c r="C63823" s="11"/>
      <c r="D63823" s="12"/>
      <c r="E63823" s="11"/>
    </row>
    <row r="63824" spans="3:5" x14ac:dyDescent="0.25">
      <c r="C63824" s="11"/>
      <c r="D63824" s="12"/>
      <c r="E63824" s="11"/>
    </row>
    <row r="63825" spans="3:5" x14ac:dyDescent="0.25">
      <c r="C63825" s="11"/>
      <c r="D63825" s="12"/>
      <c r="E63825" s="11"/>
    </row>
    <row r="63826" spans="3:5" x14ac:dyDescent="0.25">
      <c r="C63826" s="11"/>
      <c r="D63826" s="12"/>
      <c r="E63826" s="11"/>
    </row>
    <row r="63827" spans="3:5" x14ac:dyDescent="0.25">
      <c r="C63827" s="11"/>
      <c r="D63827" s="12"/>
      <c r="E63827" s="11"/>
    </row>
    <row r="63828" spans="3:5" x14ac:dyDescent="0.25">
      <c r="C63828" s="11"/>
      <c r="D63828" s="12"/>
      <c r="E63828" s="11"/>
    </row>
    <row r="63829" spans="3:5" x14ac:dyDescent="0.25">
      <c r="C63829" s="11"/>
      <c r="D63829" s="12"/>
      <c r="E63829" s="11"/>
    </row>
    <row r="63830" spans="3:5" x14ac:dyDescent="0.25">
      <c r="C63830" s="11"/>
      <c r="D63830" s="12"/>
      <c r="E63830" s="11"/>
    </row>
    <row r="63831" spans="3:5" x14ac:dyDescent="0.25">
      <c r="C63831" s="11"/>
      <c r="D63831" s="12"/>
      <c r="E63831" s="11"/>
    </row>
    <row r="63832" spans="3:5" x14ac:dyDescent="0.25">
      <c r="C63832" s="11"/>
      <c r="D63832" s="12"/>
      <c r="E63832" s="11"/>
    </row>
    <row r="63833" spans="3:5" x14ac:dyDescent="0.25">
      <c r="C63833" s="11"/>
      <c r="D63833" s="12"/>
      <c r="E63833" s="11"/>
    </row>
    <row r="63834" spans="3:5" x14ac:dyDescent="0.25">
      <c r="C63834" s="11"/>
      <c r="D63834" s="12"/>
      <c r="E63834" s="11"/>
    </row>
    <row r="63835" spans="3:5" x14ac:dyDescent="0.25">
      <c r="C63835" s="11"/>
      <c r="D63835" s="12"/>
      <c r="E63835" s="11"/>
    </row>
    <row r="63836" spans="3:5" x14ac:dyDescent="0.25">
      <c r="C63836" s="11"/>
      <c r="D63836" s="12"/>
      <c r="E63836" s="11"/>
    </row>
    <row r="63837" spans="3:5" x14ac:dyDescent="0.25">
      <c r="C63837" s="11"/>
      <c r="D63837" s="12"/>
      <c r="E63837" s="11"/>
    </row>
    <row r="63838" spans="3:5" x14ac:dyDescent="0.25">
      <c r="C63838" s="11"/>
      <c r="D63838" s="12"/>
      <c r="E63838" s="11"/>
    </row>
    <row r="63839" spans="3:5" x14ac:dyDescent="0.25">
      <c r="C63839" s="11"/>
      <c r="D63839" s="12"/>
      <c r="E63839" s="11"/>
    </row>
    <row r="63840" spans="3:5" x14ac:dyDescent="0.25">
      <c r="C63840" s="11"/>
      <c r="D63840" s="12"/>
      <c r="E63840" s="11"/>
    </row>
    <row r="63841" spans="3:5" x14ac:dyDescent="0.25">
      <c r="C63841" s="11"/>
      <c r="D63841" s="12"/>
      <c r="E63841" s="11"/>
    </row>
    <row r="63842" spans="3:5" x14ac:dyDescent="0.25">
      <c r="C63842" s="11"/>
      <c r="D63842" s="12"/>
      <c r="E63842" s="11"/>
    </row>
    <row r="63843" spans="3:5" x14ac:dyDescent="0.25">
      <c r="C63843" s="11"/>
      <c r="D63843" s="12"/>
      <c r="E63843" s="11"/>
    </row>
    <row r="63844" spans="3:5" x14ac:dyDescent="0.25">
      <c r="C63844" s="11"/>
      <c r="D63844" s="12"/>
      <c r="E63844" s="11"/>
    </row>
    <row r="63845" spans="3:5" x14ac:dyDescent="0.25">
      <c r="C63845" s="11"/>
      <c r="D63845" s="12"/>
      <c r="E63845" s="11"/>
    </row>
    <row r="63846" spans="3:5" x14ac:dyDescent="0.25">
      <c r="C63846" s="11"/>
      <c r="D63846" s="12"/>
      <c r="E63846" s="11"/>
    </row>
    <row r="63847" spans="3:5" x14ac:dyDescent="0.25">
      <c r="C63847" s="11"/>
      <c r="D63847" s="12"/>
      <c r="E63847" s="11"/>
    </row>
    <row r="63848" spans="3:5" x14ac:dyDescent="0.25">
      <c r="C63848" s="11"/>
      <c r="D63848" s="12"/>
      <c r="E63848" s="11"/>
    </row>
    <row r="63849" spans="3:5" x14ac:dyDescent="0.25">
      <c r="C63849" s="11"/>
      <c r="D63849" s="12"/>
      <c r="E63849" s="11"/>
    </row>
    <row r="63850" spans="3:5" x14ac:dyDescent="0.25">
      <c r="C63850" s="11"/>
      <c r="D63850" s="12"/>
      <c r="E63850" s="11"/>
    </row>
    <row r="63851" spans="3:5" x14ac:dyDescent="0.25">
      <c r="C63851" s="11"/>
      <c r="D63851" s="12"/>
      <c r="E63851" s="11"/>
    </row>
    <row r="63852" spans="3:5" x14ac:dyDescent="0.25">
      <c r="C63852" s="11"/>
      <c r="D63852" s="12"/>
      <c r="E63852" s="11"/>
    </row>
    <row r="63853" spans="3:5" x14ac:dyDescent="0.25">
      <c r="C63853" s="11"/>
      <c r="D63853" s="12"/>
      <c r="E63853" s="11"/>
    </row>
    <row r="63854" spans="3:5" x14ac:dyDescent="0.25">
      <c r="C63854" s="11"/>
      <c r="D63854" s="12"/>
      <c r="E63854" s="11"/>
    </row>
    <row r="63855" spans="3:5" x14ac:dyDescent="0.25">
      <c r="C63855" s="11"/>
      <c r="D63855" s="12"/>
      <c r="E63855" s="11"/>
    </row>
    <row r="63856" spans="3:5" x14ac:dyDescent="0.25">
      <c r="C63856" s="11"/>
      <c r="D63856" s="12"/>
      <c r="E63856" s="11"/>
    </row>
    <row r="63857" spans="3:5" x14ac:dyDescent="0.25">
      <c r="C63857" s="11"/>
      <c r="D63857" s="12"/>
      <c r="E63857" s="11"/>
    </row>
    <row r="63858" spans="3:5" x14ac:dyDescent="0.25">
      <c r="C63858" s="11"/>
      <c r="D63858" s="12"/>
      <c r="E63858" s="11"/>
    </row>
    <row r="63859" spans="3:5" x14ac:dyDescent="0.25">
      <c r="C63859" s="11"/>
      <c r="D63859" s="12"/>
      <c r="E63859" s="11"/>
    </row>
    <row r="63860" spans="3:5" x14ac:dyDescent="0.25">
      <c r="C63860" s="11"/>
      <c r="D63860" s="12"/>
      <c r="E63860" s="11"/>
    </row>
    <row r="63861" spans="3:5" x14ac:dyDescent="0.25">
      <c r="C63861" s="11"/>
      <c r="D63861" s="12"/>
      <c r="E63861" s="11"/>
    </row>
    <row r="63862" spans="3:5" x14ac:dyDescent="0.25">
      <c r="C63862" s="11"/>
      <c r="D63862" s="12"/>
      <c r="E63862" s="11"/>
    </row>
    <row r="63863" spans="3:5" x14ac:dyDescent="0.25">
      <c r="C63863" s="11"/>
      <c r="D63863" s="12"/>
      <c r="E63863" s="11"/>
    </row>
    <row r="63864" spans="3:5" x14ac:dyDescent="0.25">
      <c r="C63864" s="11"/>
      <c r="D63864" s="12"/>
      <c r="E63864" s="11"/>
    </row>
    <row r="63865" spans="3:5" x14ac:dyDescent="0.25">
      <c r="C63865" s="11"/>
      <c r="D63865" s="12"/>
      <c r="E63865" s="11"/>
    </row>
    <row r="63866" spans="3:5" x14ac:dyDescent="0.25">
      <c r="C63866" s="11"/>
      <c r="D63866" s="12"/>
      <c r="E63866" s="11"/>
    </row>
    <row r="63867" spans="3:5" x14ac:dyDescent="0.25">
      <c r="C63867" s="11"/>
      <c r="D63867" s="12"/>
      <c r="E63867" s="11"/>
    </row>
    <row r="63868" spans="3:5" x14ac:dyDescent="0.25">
      <c r="C63868" s="11"/>
      <c r="D63868" s="12"/>
      <c r="E63868" s="11"/>
    </row>
    <row r="63869" spans="3:5" x14ac:dyDescent="0.25">
      <c r="C63869" s="11"/>
      <c r="D63869" s="12"/>
      <c r="E63869" s="11"/>
    </row>
    <row r="63870" spans="3:5" x14ac:dyDescent="0.25">
      <c r="C63870" s="11"/>
      <c r="D63870" s="12"/>
      <c r="E63870" s="11"/>
    </row>
    <row r="63871" spans="3:5" x14ac:dyDescent="0.25">
      <c r="C63871" s="11"/>
      <c r="D63871" s="12"/>
      <c r="E63871" s="11"/>
    </row>
    <row r="63872" spans="3:5" x14ac:dyDescent="0.25">
      <c r="C63872" s="11"/>
      <c r="D63872" s="12"/>
      <c r="E63872" s="11"/>
    </row>
    <row r="63873" spans="3:5" x14ac:dyDescent="0.25">
      <c r="C63873" s="11"/>
      <c r="D63873" s="12"/>
      <c r="E63873" s="11"/>
    </row>
    <row r="63874" spans="3:5" x14ac:dyDescent="0.25">
      <c r="C63874" s="11"/>
      <c r="D63874" s="12"/>
      <c r="E63874" s="11"/>
    </row>
    <row r="63875" spans="3:5" x14ac:dyDescent="0.25">
      <c r="C63875" s="11"/>
      <c r="D63875" s="12"/>
      <c r="E63875" s="11"/>
    </row>
    <row r="63876" spans="3:5" x14ac:dyDescent="0.25">
      <c r="C63876" s="11"/>
      <c r="D63876" s="12"/>
      <c r="E63876" s="11"/>
    </row>
    <row r="63877" spans="3:5" x14ac:dyDescent="0.25">
      <c r="C63877" s="11"/>
      <c r="D63877" s="12"/>
      <c r="E63877" s="11"/>
    </row>
    <row r="63878" spans="3:5" x14ac:dyDescent="0.25">
      <c r="C63878" s="11"/>
      <c r="D63878" s="12"/>
      <c r="E63878" s="11"/>
    </row>
    <row r="63879" spans="3:5" x14ac:dyDescent="0.25">
      <c r="C63879" s="11"/>
      <c r="D63879" s="12"/>
      <c r="E63879" s="11"/>
    </row>
    <row r="63880" spans="3:5" x14ac:dyDescent="0.25">
      <c r="C63880" s="11"/>
      <c r="D63880" s="12"/>
      <c r="E63880" s="11"/>
    </row>
    <row r="63881" spans="3:5" x14ac:dyDescent="0.25">
      <c r="C63881" s="11"/>
      <c r="D63881" s="12"/>
      <c r="E63881" s="11"/>
    </row>
    <row r="63882" spans="3:5" x14ac:dyDescent="0.25">
      <c r="C63882" s="11"/>
      <c r="D63882" s="12"/>
      <c r="E63882" s="11"/>
    </row>
    <row r="63883" spans="3:5" x14ac:dyDescent="0.25">
      <c r="C63883" s="11"/>
      <c r="D63883" s="12"/>
      <c r="E63883" s="11"/>
    </row>
    <row r="63884" spans="3:5" x14ac:dyDescent="0.25">
      <c r="C63884" s="11"/>
      <c r="D63884" s="12"/>
      <c r="E63884" s="11"/>
    </row>
    <row r="63885" spans="3:5" x14ac:dyDescent="0.25">
      <c r="C63885" s="11"/>
      <c r="D63885" s="12"/>
      <c r="E63885" s="11"/>
    </row>
    <row r="63886" spans="3:5" x14ac:dyDescent="0.25">
      <c r="C63886" s="11"/>
      <c r="D63886" s="12"/>
      <c r="E63886" s="11"/>
    </row>
    <row r="63887" spans="3:5" x14ac:dyDescent="0.25">
      <c r="C63887" s="11"/>
      <c r="D63887" s="12"/>
      <c r="E63887" s="11"/>
    </row>
    <row r="63888" spans="3:5" x14ac:dyDescent="0.25">
      <c r="C63888" s="11"/>
      <c r="D63888" s="12"/>
      <c r="E63888" s="11"/>
    </row>
    <row r="63889" spans="3:5" x14ac:dyDescent="0.25">
      <c r="C63889" s="11"/>
      <c r="D63889" s="12"/>
      <c r="E63889" s="11"/>
    </row>
    <row r="63890" spans="3:5" x14ac:dyDescent="0.25">
      <c r="C63890" s="11"/>
      <c r="D63890" s="12"/>
      <c r="E63890" s="11"/>
    </row>
    <row r="63891" spans="3:5" x14ac:dyDescent="0.25">
      <c r="C63891" s="11"/>
      <c r="D63891" s="12"/>
      <c r="E63891" s="11"/>
    </row>
    <row r="63892" spans="3:5" x14ac:dyDescent="0.25">
      <c r="C63892" s="11"/>
      <c r="D63892" s="12"/>
      <c r="E63892" s="11"/>
    </row>
    <row r="63893" spans="3:5" x14ac:dyDescent="0.25">
      <c r="C63893" s="11"/>
      <c r="D63893" s="12"/>
      <c r="E63893" s="11"/>
    </row>
    <row r="63894" spans="3:5" x14ac:dyDescent="0.25">
      <c r="C63894" s="11"/>
      <c r="D63894" s="12"/>
      <c r="E63894" s="11"/>
    </row>
    <row r="63895" spans="3:5" x14ac:dyDescent="0.25">
      <c r="C63895" s="11"/>
      <c r="D63895" s="12"/>
      <c r="E63895" s="11"/>
    </row>
    <row r="63896" spans="3:5" x14ac:dyDescent="0.25">
      <c r="C63896" s="11"/>
      <c r="D63896" s="12"/>
      <c r="E63896" s="11"/>
    </row>
    <row r="63897" spans="3:5" x14ac:dyDescent="0.25">
      <c r="C63897" s="11"/>
      <c r="D63897" s="12"/>
      <c r="E63897" s="11"/>
    </row>
    <row r="63898" spans="3:5" x14ac:dyDescent="0.25">
      <c r="C63898" s="11"/>
      <c r="D63898" s="12"/>
      <c r="E63898" s="11"/>
    </row>
    <row r="63899" spans="3:5" x14ac:dyDescent="0.25">
      <c r="C63899" s="11"/>
      <c r="D63899" s="12"/>
      <c r="E63899" s="11"/>
    </row>
    <row r="63900" spans="3:5" x14ac:dyDescent="0.25">
      <c r="C63900" s="11"/>
      <c r="D63900" s="12"/>
      <c r="E63900" s="11"/>
    </row>
    <row r="63901" spans="3:5" x14ac:dyDescent="0.25">
      <c r="C63901" s="11"/>
      <c r="D63901" s="12"/>
      <c r="E63901" s="11"/>
    </row>
    <row r="63902" spans="3:5" x14ac:dyDescent="0.25">
      <c r="C63902" s="11"/>
      <c r="D63902" s="12"/>
      <c r="E63902" s="11"/>
    </row>
    <row r="63903" spans="3:5" x14ac:dyDescent="0.25">
      <c r="C63903" s="11"/>
      <c r="D63903" s="12"/>
      <c r="E63903" s="11"/>
    </row>
    <row r="63904" spans="3:5" x14ac:dyDescent="0.25">
      <c r="C63904" s="11"/>
      <c r="D63904" s="12"/>
      <c r="E63904" s="11"/>
    </row>
    <row r="63905" spans="3:5" x14ac:dyDescent="0.25">
      <c r="C63905" s="11"/>
      <c r="D63905" s="12"/>
      <c r="E63905" s="11"/>
    </row>
    <row r="63906" spans="3:5" x14ac:dyDescent="0.25">
      <c r="C63906" s="11"/>
      <c r="D63906" s="12"/>
      <c r="E63906" s="11"/>
    </row>
    <row r="63907" spans="3:5" x14ac:dyDescent="0.25">
      <c r="C63907" s="11"/>
      <c r="D63907" s="12"/>
      <c r="E63907" s="11"/>
    </row>
    <row r="63908" spans="3:5" x14ac:dyDescent="0.25">
      <c r="C63908" s="11"/>
      <c r="D63908" s="12"/>
      <c r="E63908" s="11"/>
    </row>
    <row r="63909" spans="3:5" x14ac:dyDescent="0.25">
      <c r="C63909" s="11"/>
      <c r="D63909" s="12"/>
      <c r="E63909" s="11"/>
    </row>
    <row r="63910" spans="3:5" x14ac:dyDescent="0.25">
      <c r="C63910" s="11"/>
      <c r="D63910" s="12"/>
      <c r="E63910" s="11"/>
    </row>
    <row r="63911" spans="3:5" x14ac:dyDescent="0.25">
      <c r="C63911" s="11"/>
      <c r="D63911" s="12"/>
      <c r="E63911" s="11"/>
    </row>
    <row r="63912" spans="3:5" x14ac:dyDescent="0.25">
      <c r="C63912" s="11"/>
      <c r="D63912" s="12"/>
      <c r="E63912" s="11"/>
    </row>
    <row r="63913" spans="3:5" x14ac:dyDescent="0.25">
      <c r="C63913" s="11"/>
      <c r="D63913" s="12"/>
      <c r="E63913" s="11"/>
    </row>
    <row r="63914" spans="3:5" x14ac:dyDescent="0.25">
      <c r="C63914" s="11"/>
      <c r="D63914" s="12"/>
      <c r="E63914" s="11"/>
    </row>
    <row r="63915" spans="3:5" x14ac:dyDescent="0.25">
      <c r="C63915" s="11"/>
      <c r="D63915" s="12"/>
      <c r="E63915" s="11"/>
    </row>
    <row r="63916" spans="3:5" x14ac:dyDescent="0.25">
      <c r="C63916" s="11"/>
      <c r="D63916" s="12"/>
      <c r="E63916" s="11"/>
    </row>
    <row r="63917" spans="3:5" x14ac:dyDescent="0.25">
      <c r="C63917" s="11"/>
      <c r="D63917" s="12"/>
      <c r="E63917" s="11"/>
    </row>
    <row r="63918" spans="3:5" x14ac:dyDescent="0.25">
      <c r="C63918" s="11"/>
      <c r="D63918" s="12"/>
      <c r="E63918" s="11"/>
    </row>
    <row r="63919" spans="3:5" x14ac:dyDescent="0.25">
      <c r="C63919" s="11"/>
      <c r="D63919" s="12"/>
      <c r="E63919" s="11"/>
    </row>
    <row r="63920" spans="3:5" x14ac:dyDescent="0.25">
      <c r="C63920" s="11"/>
      <c r="D63920" s="12"/>
      <c r="E63920" s="11"/>
    </row>
    <row r="63921" spans="3:5" x14ac:dyDescent="0.25">
      <c r="C63921" s="11"/>
      <c r="D63921" s="12"/>
      <c r="E63921" s="11"/>
    </row>
    <row r="63922" spans="3:5" x14ac:dyDescent="0.25">
      <c r="C63922" s="11"/>
      <c r="D63922" s="12"/>
      <c r="E63922" s="11"/>
    </row>
    <row r="63923" spans="3:5" x14ac:dyDescent="0.25">
      <c r="C63923" s="11"/>
      <c r="D63923" s="12"/>
      <c r="E63923" s="11"/>
    </row>
    <row r="63924" spans="3:5" x14ac:dyDescent="0.25">
      <c r="C63924" s="11"/>
      <c r="D63924" s="12"/>
      <c r="E63924" s="11"/>
    </row>
    <row r="63925" spans="3:5" x14ac:dyDescent="0.25">
      <c r="C63925" s="11"/>
      <c r="D63925" s="12"/>
      <c r="E63925" s="11"/>
    </row>
    <row r="63926" spans="3:5" x14ac:dyDescent="0.25">
      <c r="C63926" s="11"/>
      <c r="D63926" s="12"/>
      <c r="E63926" s="11"/>
    </row>
    <row r="63927" spans="3:5" x14ac:dyDescent="0.25">
      <c r="C63927" s="11"/>
      <c r="D63927" s="12"/>
      <c r="E63927" s="11"/>
    </row>
    <row r="63928" spans="3:5" x14ac:dyDescent="0.25">
      <c r="C63928" s="11"/>
      <c r="D63928" s="12"/>
      <c r="E63928" s="11"/>
    </row>
    <row r="63929" spans="3:5" x14ac:dyDescent="0.25">
      <c r="C63929" s="11"/>
      <c r="D63929" s="12"/>
      <c r="E63929" s="11"/>
    </row>
    <row r="63930" spans="3:5" x14ac:dyDescent="0.25">
      <c r="C63930" s="11"/>
      <c r="D63930" s="12"/>
      <c r="E63930" s="11"/>
    </row>
    <row r="63931" spans="3:5" x14ac:dyDescent="0.25">
      <c r="C63931" s="11"/>
      <c r="D63931" s="12"/>
      <c r="E63931" s="11"/>
    </row>
    <row r="63932" spans="3:5" x14ac:dyDescent="0.25">
      <c r="C63932" s="11"/>
      <c r="D63932" s="12"/>
      <c r="E63932" s="11"/>
    </row>
    <row r="63933" spans="3:5" x14ac:dyDescent="0.25">
      <c r="C63933" s="11"/>
      <c r="D63933" s="12"/>
      <c r="E63933" s="11"/>
    </row>
    <row r="63934" spans="3:5" x14ac:dyDescent="0.25">
      <c r="C63934" s="11"/>
      <c r="D63934" s="12"/>
      <c r="E63934" s="11"/>
    </row>
    <row r="63935" spans="3:5" x14ac:dyDescent="0.25">
      <c r="C63935" s="11"/>
      <c r="D63935" s="12"/>
      <c r="E63935" s="11"/>
    </row>
    <row r="63936" spans="3:5" x14ac:dyDescent="0.25">
      <c r="C63936" s="11"/>
      <c r="D63936" s="12"/>
      <c r="E63936" s="11"/>
    </row>
    <row r="63937" spans="3:5" x14ac:dyDescent="0.25">
      <c r="C63937" s="11"/>
      <c r="D63937" s="12"/>
      <c r="E63937" s="11"/>
    </row>
    <row r="63938" spans="3:5" x14ac:dyDescent="0.25">
      <c r="C63938" s="11"/>
      <c r="D63938" s="12"/>
      <c r="E63938" s="11"/>
    </row>
    <row r="63939" spans="3:5" x14ac:dyDescent="0.25">
      <c r="C63939" s="11"/>
      <c r="D63939" s="12"/>
      <c r="E63939" s="11"/>
    </row>
    <row r="63940" spans="3:5" x14ac:dyDescent="0.25">
      <c r="C63940" s="11"/>
      <c r="D63940" s="12"/>
      <c r="E63940" s="11"/>
    </row>
    <row r="63941" spans="3:5" x14ac:dyDescent="0.25">
      <c r="C63941" s="11"/>
      <c r="D63941" s="12"/>
      <c r="E63941" s="11"/>
    </row>
    <row r="63942" spans="3:5" x14ac:dyDescent="0.25">
      <c r="C63942" s="11"/>
      <c r="D63942" s="12"/>
      <c r="E63942" s="11"/>
    </row>
    <row r="63943" spans="3:5" x14ac:dyDescent="0.25">
      <c r="C63943" s="11"/>
      <c r="D63943" s="12"/>
      <c r="E63943" s="11"/>
    </row>
    <row r="63944" spans="3:5" x14ac:dyDescent="0.25">
      <c r="C63944" s="11"/>
      <c r="D63944" s="12"/>
      <c r="E63944" s="11"/>
    </row>
    <row r="63945" spans="3:5" x14ac:dyDescent="0.25">
      <c r="C63945" s="11"/>
      <c r="D63945" s="12"/>
      <c r="E63945" s="11"/>
    </row>
    <row r="63946" spans="3:5" x14ac:dyDescent="0.25">
      <c r="C63946" s="11"/>
      <c r="D63946" s="12"/>
      <c r="E63946" s="11"/>
    </row>
    <row r="63947" spans="3:5" x14ac:dyDescent="0.25">
      <c r="C63947" s="11"/>
      <c r="D63947" s="12"/>
      <c r="E63947" s="11"/>
    </row>
    <row r="63948" spans="3:5" x14ac:dyDescent="0.25">
      <c r="C63948" s="11"/>
      <c r="D63948" s="12"/>
      <c r="E63948" s="11"/>
    </row>
    <row r="63949" spans="3:5" x14ac:dyDescent="0.25">
      <c r="C63949" s="11"/>
      <c r="D63949" s="12"/>
      <c r="E63949" s="11"/>
    </row>
    <row r="63950" spans="3:5" x14ac:dyDescent="0.25">
      <c r="C63950" s="11"/>
      <c r="D63950" s="12"/>
      <c r="E63950" s="11"/>
    </row>
    <row r="63951" spans="3:5" x14ac:dyDescent="0.25">
      <c r="C63951" s="11"/>
      <c r="D63951" s="12"/>
      <c r="E63951" s="11"/>
    </row>
    <row r="63952" spans="3:5" x14ac:dyDescent="0.25">
      <c r="C63952" s="11"/>
      <c r="D63952" s="12"/>
      <c r="E63952" s="11"/>
    </row>
    <row r="63953" spans="3:5" x14ac:dyDescent="0.25">
      <c r="C63953" s="11"/>
      <c r="D63953" s="12"/>
      <c r="E63953" s="11"/>
    </row>
    <row r="63954" spans="3:5" x14ac:dyDescent="0.25">
      <c r="C63954" s="11"/>
      <c r="D63954" s="12"/>
      <c r="E63954" s="11"/>
    </row>
    <row r="63955" spans="3:5" x14ac:dyDescent="0.25">
      <c r="C63955" s="11"/>
      <c r="D63955" s="12"/>
      <c r="E63955" s="11"/>
    </row>
    <row r="63956" spans="3:5" x14ac:dyDescent="0.25">
      <c r="C63956" s="11"/>
      <c r="D63956" s="12"/>
      <c r="E63956" s="11"/>
    </row>
    <row r="63957" spans="3:5" x14ac:dyDescent="0.25">
      <c r="C63957" s="11"/>
      <c r="D63957" s="12"/>
      <c r="E63957" s="11"/>
    </row>
    <row r="63958" spans="3:5" x14ac:dyDescent="0.25">
      <c r="C63958" s="11"/>
      <c r="D63958" s="12"/>
      <c r="E63958" s="11"/>
    </row>
    <row r="63959" spans="3:5" x14ac:dyDescent="0.25">
      <c r="C63959" s="11"/>
      <c r="D63959" s="12"/>
      <c r="E63959" s="11"/>
    </row>
    <row r="63960" spans="3:5" x14ac:dyDescent="0.25">
      <c r="C63960" s="11"/>
      <c r="D63960" s="12"/>
      <c r="E63960" s="11"/>
    </row>
    <row r="63961" spans="3:5" x14ac:dyDescent="0.25">
      <c r="C63961" s="11"/>
      <c r="D63961" s="12"/>
      <c r="E63961" s="11"/>
    </row>
    <row r="63962" spans="3:5" x14ac:dyDescent="0.25">
      <c r="C63962" s="11"/>
      <c r="D63962" s="12"/>
      <c r="E63962" s="11"/>
    </row>
    <row r="63963" spans="3:5" x14ac:dyDescent="0.25">
      <c r="C63963" s="11"/>
      <c r="D63963" s="12"/>
      <c r="E63963" s="11"/>
    </row>
    <row r="63964" spans="3:5" x14ac:dyDescent="0.25">
      <c r="C63964" s="11"/>
      <c r="D63964" s="12"/>
      <c r="E63964" s="11"/>
    </row>
    <row r="63965" spans="3:5" x14ac:dyDescent="0.25">
      <c r="C63965" s="11"/>
      <c r="D63965" s="12"/>
      <c r="E63965" s="11"/>
    </row>
    <row r="63966" spans="3:5" x14ac:dyDescent="0.25">
      <c r="C63966" s="11"/>
      <c r="D63966" s="12"/>
      <c r="E63966" s="11"/>
    </row>
    <row r="63967" spans="3:5" x14ac:dyDescent="0.25">
      <c r="C63967" s="11"/>
      <c r="D63967" s="12"/>
      <c r="E63967" s="11"/>
    </row>
    <row r="63968" spans="3:5" x14ac:dyDescent="0.25">
      <c r="C63968" s="11"/>
      <c r="D63968" s="12"/>
      <c r="E63968" s="11"/>
    </row>
    <row r="63969" spans="3:5" x14ac:dyDescent="0.25">
      <c r="C63969" s="11"/>
      <c r="D63969" s="12"/>
      <c r="E63969" s="11"/>
    </row>
    <row r="63970" spans="3:5" x14ac:dyDescent="0.25">
      <c r="C63970" s="11"/>
      <c r="D63970" s="12"/>
      <c r="E63970" s="11"/>
    </row>
    <row r="63971" spans="3:5" x14ac:dyDescent="0.25">
      <c r="C63971" s="11"/>
      <c r="D63971" s="12"/>
      <c r="E63971" s="11"/>
    </row>
    <row r="63972" spans="3:5" x14ac:dyDescent="0.25">
      <c r="C63972" s="11"/>
      <c r="D63972" s="12"/>
      <c r="E63972" s="11"/>
    </row>
    <row r="63973" spans="3:5" x14ac:dyDescent="0.25">
      <c r="C63973" s="11"/>
      <c r="D63973" s="12"/>
      <c r="E63973" s="11"/>
    </row>
    <row r="63974" spans="3:5" x14ac:dyDescent="0.25">
      <c r="C63974" s="11"/>
      <c r="D63974" s="12"/>
      <c r="E63974" s="11"/>
    </row>
    <row r="63975" spans="3:5" x14ac:dyDescent="0.25">
      <c r="C63975" s="11"/>
      <c r="D63975" s="12"/>
      <c r="E63975" s="11"/>
    </row>
    <row r="63976" spans="3:5" x14ac:dyDescent="0.25">
      <c r="C63976" s="11"/>
      <c r="D63976" s="12"/>
      <c r="E63976" s="11"/>
    </row>
    <row r="63977" spans="3:5" x14ac:dyDescent="0.25">
      <c r="C63977" s="11"/>
      <c r="D63977" s="12"/>
      <c r="E63977" s="11"/>
    </row>
    <row r="63978" spans="3:5" x14ac:dyDescent="0.25">
      <c r="C63978" s="11"/>
      <c r="D63978" s="12"/>
      <c r="E63978" s="11"/>
    </row>
    <row r="63979" spans="3:5" x14ac:dyDescent="0.25">
      <c r="C63979" s="11"/>
      <c r="D63979" s="12"/>
      <c r="E63979" s="11"/>
    </row>
    <row r="63980" spans="3:5" x14ac:dyDescent="0.25">
      <c r="C63980" s="11"/>
      <c r="D63980" s="12"/>
      <c r="E63980" s="11"/>
    </row>
    <row r="63981" spans="3:5" x14ac:dyDescent="0.25">
      <c r="C63981" s="11"/>
      <c r="D63981" s="12"/>
      <c r="E63981" s="11"/>
    </row>
    <row r="63982" spans="3:5" x14ac:dyDescent="0.25">
      <c r="C63982" s="11"/>
      <c r="D63982" s="12"/>
      <c r="E63982" s="11"/>
    </row>
    <row r="63983" spans="3:5" x14ac:dyDescent="0.25">
      <c r="C63983" s="11"/>
      <c r="D63983" s="12"/>
      <c r="E63983" s="11"/>
    </row>
    <row r="63984" spans="3:5" x14ac:dyDescent="0.25">
      <c r="C63984" s="11"/>
      <c r="D63984" s="12"/>
      <c r="E63984" s="11"/>
    </row>
    <row r="63985" spans="3:5" x14ac:dyDescent="0.25">
      <c r="C63985" s="11"/>
      <c r="D63985" s="12"/>
      <c r="E63985" s="11"/>
    </row>
    <row r="63986" spans="3:5" x14ac:dyDescent="0.25">
      <c r="C63986" s="11"/>
      <c r="D63986" s="12"/>
      <c r="E63986" s="11"/>
    </row>
    <row r="63987" spans="3:5" x14ac:dyDescent="0.25">
      <c r="C63987" s="11"/>
      <c r="D63987" s="12"/>
      <c r="E63987" s="11"/>
    </row>
    <row r="63988" spans="3:5" x14ac:dyDescent="0.25">
      <c r="C63988" s="11"/>
      <c r="D63988" s="12"/>
      <c r="E63988" s="11"/>
    </row>
    <row r="63989" spans="3:5" x14ac:dyDescent="0.25">
      <c r="C63989" s="11"/>
      <c r="D63989" s="12"/>
      <c r="E63989" s="11"/>
    </row>
    <row r="63990" spans="3:5" x14ac:dyDescent="0.25">
      <c r="C63990" s="11"/>
      <c r="D63990" s="12"/>
      <c r="E63990" s="11"/>
    </row>
    <row r="63991" spans="3:5" x14ac:dyDescent="0.25">
      <c r="C63991" s="11"/>
      <c r="D63991" s="12"/>
      <c r="E63991" s="11"/>
    </row>
    <row r="63992" spans="3:5" x14ac:dyDescent="0.25">
      <c r="C63992" s="11"/>
      <c r="D63992" s="12"/>
      <c r="E63992" s="11"/>
    </row>
    <row r="63993" spans="3:5" x14ac:dyDescent="0.25">
      <c r="C63993" s="11"/>
      <c r="D63993" s="12"/>
      <c r="E63993" s="11"/>
    </row>
    <row r="63994" spans="3:5" x14ac:dyDescent="0.25">
      <c r="C63994" s="11"/>
      <c r="D63994" s="12"/>
      <c r="E63994" s="11"/>
    </row>
    <row r="63995" spans="3:5" x14ac:dyDescent="0.25">
      <c r="C63995" s="11"/>
      <c r="D63995" s="12"/>
      <c r="E63995" s="11"/>
    </row>
    <row r="63996" spans="3:5" x14ac:dyDescent="0.25">
      <c r="C63996" s="11"/>
      <c r="D63996" s="12"/>
      <c r="E63996" s="11"/>
    </row>
    <row r="63997" spans="3:5" x14ac:dyDescent="0.25">
      <c r="C63997" s="11"/>
      <c r="D63997" s="12"/>
      <c r="E63997" s="11"/>
    </row>
    <row r="63998" spans="3:5" x14ac:dyDescent="0.25">
      <c r="C63998" s="11"/>
      <c r="D63998" s="12"/>
      <c r="E63998" s="11"/>
    </row>
    <row r="63999" spans="3:5" x14ac:dyDescent="0.25">
      <c r="C63999" s="11"/>
      <c r="D63999" s="12"/>
      <c r="E63999" s="11"/>
    </row>
    <row r="64000" spans="3:5" x14ac:dyDescent="0.25">
      <c r="C64000" s="11"/>
      <c r="D64000" s="12"/>
      <c r="E64000" s="11"/>
    </row>
    <row r="64001" spans="3:5" x14ac:dyDescent="0.25">
      <c r="C64001" s="11"/>
      <c r="D64001" s="12"/>
      <c r="E64001" s="11"/>
    </row>
    <row r="64002" spans="3:5" x14ac:dyDescent="0.25">
      <c r="C64002" s="11"/>
      <c r="D64002" s="12"/>
      <c r="E64002" s="11"/>
    </row>
    <row r="64003" spans="3:5" x14ac:dyDescent="0.25">
      <c r="C64003" s="11"/>
      <c r="D64003" s="12"/>
      <c r="E64003" s="11"/>
    </row>
    <row r="64004" spans="3:5" x14ac:dyDescent="0.25">
      <c r="C64004" s="11"/>
      <c r="D64004" s="12"/>
      <c r="E64004" s="11"/>
    </row>
    <row r="64005" spans="3:5" x14ac:dyDescent="0.25">
      <c r="C64005" s="11"/>
      <c r="D64005" s="12"/>
      <c r="E64005" s="11"/>
    </row>
    <row r="64006" spans="3:5" x14ac:dyDescent="0.25">
      <c r="C64006" s="11"/>
      <c r="D64006" s="12"/>
      <c r="E64006" s="11"/>
    </row>
    <row r="64007" spans="3:5" x14ac:dyDescent="0.25">
      <c r="C64007" s="11"/>
      <c r="D64007" s="12"/>
      <c r="E64007" s="11"/>
    </row>
    <row r="64008" spans="3:5" x14ac:dyDescent="0.25">
      <c r="C64008" s="11"/>
      <c r="D64008" s="12"/>
      <c r="E64008" s="11"/>
    </row>
    <row r="64009" spans="3:5" x14ac:dyDescent="0.25">
      <c r="C64009" s="11"/>
      <c r="D64009" s="12"/>
      <c r="E64009" s="11"/>
    </row>
    <row r="64010" spans="3:5" x14ac:dyDescent="0.25">
      <c r="C64010" s="11"/>
      <c r="D64010" s="12"/>
      <c r="E64010" s="11"/>
    </row>
    <row r="64011" spans="3:5" x14ac:dyDescent="0.25">
      <c r="C64011" s="11"/>
      <c r="D64011" s="12"/>
      <c r="E64011" s="11"/>
    </row>
    <row r="64012" spans="3:5" x14ac:dyDescent="0.25">
      <c r="C64012" s="11"/>
      <c r="D64012" s="12"/>
      <c r="E64012" s="11"/>
    </row>
    <row r="64013" spans="3:5" x14ac:dyDescent="0.25">
      <c r="C64013" s="11"/>
      <c r="D64013" s="12"/>
      <c r="E64013" s="11"/>
    </row>
    <row r="64014" spans="3:5" x14ac:dyDescent="0.25">
      <c r="C64014" s="11"/>
      <c r="D64014" s="12"/>
      <c r="E64014" s="11"/>
    </row>
    <row r="64015" spans="3:5" x14ac:dyDescent="0.25">
      <c r="C64015" s="11"/>
      <c r="D64015" s="12"/>
      <c r="E64015" s="11"/>
    </row>
    <row r="64016" spans="3:5" x14ac:dyDescent="0.25">
      <c r="C64016" s="11"/>
      <c r="D64016" s="12"/>
      <c r="E64016" s="11"/>
    </row>
    <row r="64017" spans="3:5" x14ac:dyDescent="0.25">
      <c r="C64017" s="11"/>
      <c r="D64017" s="12"/>
      <c r="E64017" s="11"/>
    </row>
    <row r="64018" spans="3:5" x14ac:dyDescent="0.25">
      <c r="C64018" s="11"/>
      <c r="D64018" s="12"/>
      <c r="E64018" s="11"/>
    </row>
    <row r="64019" spans="3:5" x14ac:dyDescent="0.25">
      <c r="C64019" s="11"/>
      <c r="D64019" s="12"/>
      <c r="E64019" s="11"/>
    </row>
    <row r="64020" spans="3:5" x14ac:dyDescent="0.25">
      <c r="C64020" s="11"/>
      <c r="D64020" s="12"/>
      <c r="E64020" s="11"/>
    </row>
    <row r="64021" spans="3:5" x14ac:dyDescent="0.25">
      <c r="C64021" s="11"/>
      <c r="D64021" s="12"/>
      <c r="E64021" s="11"/>
    </row>
    <row r="64022" spans="3:5" x14ac:dyDescent="0.25">
      <c r="C64022" s="11"/>
      <c r="D64022" s="12"/>
      <c r="E64022" s="11"/>
    </row>
    <row r="64023" spans="3:5" x14ac:dyDescent="0.25">
      <c r="C64023" s="11"/>
      <c r="D64023" s="12"/>
      <c r="E64023" s="11"/>
    </row>
    <row r="64024" spans="3:5" x14ac:dyDescent="0.25">
      <c r="C64024" s="11"/>
      <c r="D64024" s="12"/>
      <c r="E64024" s="11"/>
    </row>
    <row r="64025" spans="3:5" x14ac:dyDescent="0.25">
      <c r="C64025" s="11"/>
      <c r="D64025" s="12"/>
      <c r="E64025" s="11"/>
    </row>
    <row r="64026" spans="3:5" x14ac:dyDescent="0.25">
      <c r="C64026" s="11"/>
      <c r="D64026" s="12"/>
      <c r="E64026" s="11"/>
    </row>
    <row r="64027" spans="3:5" x14ac:dyDescent="0.25">
      <c r="C64027" s="11"/>
      <c r="D64027" s="12"/>
      <c r="E64027" s="11"/>
    </row>
    <row r="64028" spans="3:5" x14ac:dyDescent="0.25">
      <c r="C64028" s="11"/>
      <c r="D64028" s="12"/>
      <c r="E64028" s="11"/>
    </row>
    <row r="64029" spans="3:5" x14ac:dyDescent="0.25">
      <c r="C64029" s="11"/>
      <c r="D64029" s="12"/>
      <c r="E64029" s="11"/>
    </row>
    <row r="64030" spans="3:5" x14ac:dyDescent="0.25">
      <c r="C64030" s="11"/>
      <c r="D64030" s="12"/>
      <c r="E64030" s="11"/>
    </row>
    <row r="64031" spans="3:5" x14ac:dyDescent="0.25">
      <c r="C64031" s="11"/>
      <c r="D64031" s="12"/>
      <c r="E64031" s="11"/>
    </row>
    <row r="64032" spans="3:5" x14ac:dyDescent="0.25">
      <c r="C64032" s="11"/>
      <c r="D64032" s="12"/>
      <c r="E64032" s="11"/>
    </row>
    <row r="64033" spans="3:5" x14ac:dyDescent="0.25">
      <c r="C64033" s="11"/>
      <c r="D64033" s="12"/>
      <c r="E64033" s="11"/>
    </row>
    <row r="64034" spans="3:5" x14ac:dyDescent="0.25">
      <c r="C64034" s="11"/>
      <c r="D64034" s="12"/>
      <c r="E64034" s="11"/>
    </row>
    <row r="64035" spans="3:5" x14ac:dyDescent="0.25">
      <c r="C64035" s="11"/>
      <c r="D64035" s="12"/>
      <c r="E64035" s="11"/>
    </row>
    <row r="64036" spans="3:5" x14ac:dyDescent="0.25">
      <c r="C64036" s="11"/>
      <c r="D64036" s="12"/>
      <c r="E64036" s="11"/>
    </row>
    <row r="64037" spans="3:5" x14ac:dyDescent="0.25">
      <c r="C64037" s="11"/>
      <c r="D64037" s="12"/>
      <c r="E64037" s="11"/>
    </row>
    <row r="64038" spans="3:5" x14ac:dyDescent="0.25">
      <c r="C64038" s="11"/>
      <c r="D64038" s="12"/>
      <c r="E64038" s="11"/>
    </row>
    <row r="64039" spans="3:5" x14ac:dyDescent="0.25">
      <c r="C64039" s="11"/>
      <c r="D64039" s="12"/>
      <c r="E64039" s="11"/>
    </row>
    <row r="64040" spans="3:5" x14ac:dyDescent="0.25">
      <c r="C64040" s="11"/>
      <c r="D64040" s="12"/>
      <c r="E64040" s="11"/>
    </row>
    <row r="64041" spans="3:5" x14ac:dyDescent="0.25">
      <c r="C64041" s="11"/>
      <c r="D64041" s="12"/>
      <c r="E64041" s="11"/>
    </row>
    <row r="64042" spans="3:5" x14ac:dyDescent="0.25">
      <c r="C64042" s="11"/>
      <c r="D64042" s="12"/>
      <c r="E64042" s="11"/>
    </row>
    <row r="64043" spans="3:5" x14ac:dyDescent="0.25">
      <c r="C64043" s="11"/>
      <c r="D64043" s="12"/>
      <c r="E64043" s="11"/>
    </row>
    <row r="64044" spans="3:5" x14ac:dyDescent="0.25">
      <c r="C64044" s="11"/>
      <c r="D64044" s="12"/>
      <c r="E64044" s="11"/>
    </row>
    <row r="64045" spans="3:5" x14ac:dyDescent="0.25">
      <c r="C64045" s="11"/>
      <c r="D64045" s="12"/>
      <c r="E64045" s="11"/>
    </row>
    <row r="64046" spans="3:5" x14ac:dyDescent="0.25">
      <c r="C64046" s="11"/>
      <c r="D64046" s="12"/>
      <c r="E64046" s="11"/>
    </row>
    <row r="64047" spans="3:5" x14ac:dyDescent="0.25">
      <c r="C64047" s="11"/>
      <c r="D64047" s="12"/>
      <c r="E64047" s="11"/>
    </row>
    <row r="64048" spans="3:5" x14ac:dyDescent="0.25">
      <c r="C64048" s="11"/>
      <c r="D64048" s="12"/>
      <c r="E64048" s="11"/>
    </row>
    <row r="64049" spans="3:5" x14ac:dyDescent="0.25">
      <c r="C64049" s="11"/>
      <c r="D64049" s="12"/>
      <c r="E64049" s="11"/>
    </row>
    <row r="64050" spans="3:5" x14ac:dyDescent="0.25">
      <c r="C64050" s="11"/>
      <c r="D64050" s="12"/>
      <c r="E64050" s="11"/>
    </row>
    <row r="64051" spans="3:5" x14ac:dyDescent="0.25">
      <c r="C64051" s="11"/>
      <c r="D64051" s="12"/>
      <c r="E64051" s="11"/>
    </row>
    <row r="64052" spans="3:5" x14ac:dyDescent="0.25">
      <c r="C64052" s="11"/>
      <c r="D64052" s="12"/>
      <c r="E64052" s="11"/>
    </row>
    <row r="64053" spans="3:5" x14ac:dyDescent="0.25">
      <c r="C64053" s="11"/>
      <c r="D64053" s="12"/>
      <c r="E64053" s="11"/>
    </row>
    <row r="64054" spans="3:5" x14ac:dyDescent="0.25">
      <c r="C64054" s="11"/>
      <c r="D64054" s="12"/>
      <c r="E64054" s="11"/>
    </row>
    <row r="64055" spans="3:5" x14ac:dyDescent="0.25">
      <c r="C64055" s="11"/>
      <c r="D64055" s="12"/>
      <c r="E64055" s="11"/>
    </row>
    <row r="64056" spans="3:5" x14ac:dyDescent="0.25">
      <c r="C64056" s="11"/>
      <c r="D64056" s="12"/>
      <c r="E64056" s="11"/>
    </row>
    <row r="64057" spans="3:5" x14ac:dyDescent="0.25">
      <c r="C64057" s="11"/>
      <c r="D64057" s="12"/>
      <c r="E64057" s="11"/>
    </row>
    <row r="64058" spans="3:5" x14ac:dyDescent="0.25">
      <c r="C64058" s="11"/>
      <c r="D64058" s="12"/>
      <c r="E64058" s="11"/>
    </row>
    <row r="64059" spans="3:5" x14ac:dyDescent="0.25">
      <c r="C64059" s="11"/>
      <c r="D64059" s="12"/>
      <c r="E64059" s="11"/>
    </row>
    <row r="64060" spans="3:5" x14ac:dyDescent="0.25">
      <c r="C64060" s="11"/>
      <c r="D64060" s="12"/>
      <c r="E64060" s="11"/>
    </row>
    <row r="64061" spans="3:5" x14ac:dyDescent="0.25">
      <c r="C64061" s="11"/>
      <c r="D64061" s="12"/>
      <c r="E64061" s="11"/>
    </row>
    <row r="64062" spans="3:5" x14ac:dyDescent="0.25">
      <c r="C64062" s="11"/>
      <c r="D64062" s="12"/>
      <c r="E64062" s="11"/>
    </row>
    <row r="64063" spans="3:5" x14ac:dyDescent="0.25">
      <c r="C64063" s="11"/>
      <c r="D64063" s="12"/>
      <c r="E64063" s="11"/>
    </row>
    <row r="64064" spans="3:5" x14ac:dyDescent="0.25">
      <c r="C64064" s="11"/>
      <c r="D64064" s="12"/>
      <c r="E64064" s="11"/>
    </row>
    <row r="64065" spans="3:5" x14ac:dyDescent="0.25">
      <c r="C64065" s="11"/>
      <c r="D64065" s="12"/>
      <c r="E64065" s="11"/>
    </row>
    <row r="64066" spans="3:5" x14ac:dyDescent="0.25">
      <c r="C64066" s="11"/>
      <c r="D64066" s="12"/>
      <c r="E64066" s="11"/>
    </row>
    <row r="64067" spans="3:5" x14ac:dyDescent="0.25">
      <c r="C64067" s="11"/>
      <c r="D64067" s="12"/>
      <c r="E64067" s="11"/>
    </row>
    <row r="64068" spans="3:5" x14ac:dyDescent="0.25">
      <c r="C64068" s="11"/>
      <c r="D64068" s="12"/>
      <c r="E64068" s="11"/>
    </row>
    <row r="64069" spans="3:5" x14ac:dyDescent="0.25">
      <c r="C64069" s="11"/>
      <c r="D64069" s="12"/>
      <c r="E64069" s="11"/>
    </row>
    <row r="64070" spans="3:5" x14ac:dyDescent="0.25">
      <c r="C64070" s="11"/>
      <c r="D64070" s="12"/>
      <c r="E64070" s="11"/>
    </row>
    <row r="64071" spans="3:5" x14ac:dyDescent="0.25">
      <c r="C64071" s="11"/>
      <c r="D64071" s="12"/>
      <c r="E64071" s="11"/>
    </row>
    <row r="64072" spans="3:5" x14ac:dyDescent="0.25">
      <c r="C64072" s="11"/>
      <c r="D64072" s="12"/>
      <c r="E64072" s="11"/>
    </row>
    <row r="64073" spans="3:5" x14ac:dyDescent="0.25">
      <c r="C64073" s="11"/>
      <c r="D64073" s="12"/>
      <c r="E64073" s="11"/>
    </row>
    <row r="64074" spans="3:5" x14ac:dyDescent="0.25">
      <c r="C64074" s="11"/>
      <c r="D64074" s="12"/>
      <c r="E64074" s="11"/>
    </row>
    <row r="64075" spans="3:5" x14ac:dyDescent="0.25">
      <c r="C64075" s="11"/>
      <c r="D64075" s="12"/>
      <c r="E64075" s="11"/>
    </row>
    <row r="64076" spans="3:5" x14ac:dyDescent="0.25">
      <c r="C64076" s="11"/>
      <c r="D64076" s="12"/>
      <c r="E64076" s="11"/>
    </row>
    <row r="64077" spans="3:5" x14ac:dyDescent="0.25">
      <c r="C64077" s="11"/>
      <c r="D64077" s="12"/>
      <c r="E64077" s="11"/>
    </row>
    <row r="64078" spans="3:5" x14ac:dyDescent="0.25">
      <c r="C64078" s="11"/>
      <c r="D64078" s="12"/>
      <c r="E64078" s="11"/>
    </row>
    <row r="64079" spans="3:5" x14ac:dyDescent="0.25">
      <c r="C64079" s="11"/>
      <c r="D64079" s="12"/>
      <c r="E64079" s="11"/>
    </row>
    <row r="64080" spans="3:5" x14ac:dyDescent="0.25">
      <c r="C64080" s="11"/>
      <c r="D64080" s="12"/>
      <c r="E64080" s="11"/>
    </row>
    <row r="64081" spans="3:5" x14ac:dyDescent="0.25">
      <c r="C64081" s="11"/>
      <c r="D64081" s="12"/>
      <c r="E64081" s="11"/>
    </row>
    <row r="64082" spans="3:5" x14ac:dyDescent="0.25">
      <c r="C64082" s="11"/>
      <c r="D64082" s="12"/>
      <c r="E64082" s="11"/>
    </row>
    <row r="64083" spans="3:5" x14ac:dyDescent="0.25">
      <c r="C64083" s="11"/>
      <c r="D64083" s="12"/>
      <c r="E64083" s="11"/>
    </row>
    <row r="64084" spans="3:5" x14ac:dyDescent="0.25">
      <c r="C64084" s="11"/>
      <c r="D64084" s="12"/>
      <c r="E64084" s="11"/>
    </row>
    <row r="64085" spans="3:5" x14ac:dyDescent="0.25">
      <c r="C64085" s="11"/>
      <c r="D64085" s="12"/>
      <c r="E64085" s="11"/>
    </row>
    <row r="64086" spans="3:5" x14ac:dyDescent="0.25">
      <c r="C64086" s="11"/>
      <c r="D64086" s="12"/>
      <c r="E64086" s="11"/>
    </row>
    <row r="64087" spans="3:5" x14ac:dyDescent="0.25">
      <c r="C64087" s="11"/>
      <c r="D64087" s="12"/>
      <c r="E64087" s="11"/>
    </row>
    <row r="64088" spans="3:5" x14ac:dyDescent="0.25">
      <c r="C64088" s="11"/>
      <c r="D64088" s="12"/>
      <c r="E64088" s="11"/>
    </row>
    <row r="64089" spans="3:5" x14ac:dyDescent="0.25">
      <c r="C64089" s="11"/>
      <c r="D64089" s="12"/>
      <c r="E64089" s="11"/>
    </row>
    <row r="64090" spans="3:5" x14ac:dyDescent="0.25">
      <c r="C64090" s="11"/>
      <c r="D64090" s="12"/>
      <c r="E64090" s="11"/>
    </row>
    <row r="64091" spans="3:5" x14ac:dyDescent="0.25">
      <c r="C64091" s="11"/>
      <c r="D64091" s="12"/>
      <c r="E64091" s="11"/>
    </row>
    <row r="64092" spans="3:5" x14ac:dyDescent="0.25">
      <c r="C64092" s="11"/>
      <c r="D64092" s="12"/>
      <c r="E64092" s="11"/>
    </row>
    <row r="64093" spans="3:5" x14ac:dyDescent="0.25">
      <c r="C64093" s="11"/>
      <c r="D64093" s="12"/>
      <c r="E64093" s="11"/>
    </row>
    <row r="64094" spans="3:5" x14ac:dyDescent="0.25">
      <c r="C64094" s="11"/>
      <c r="D64094" s="12"/>
      <c r="E64094" s="11"/>
    </row>
    <row r="64095" spans="3:5" x14ac:dyDescent="0.25">
      <c r="C64095" s="11"/>
      <c r="D64095" s="12"/>
      <c r="E64095" s="11"/>
    </row>
    <row r="64096" spans="3:5" x14ac:dyDescent="0.25">
      <c r="C64096" s="11"/>
      <c r="D64096" s="12"/>
      <c r="E64096" s="11"/>
    </row>
    <row r="64097" spans="3:5" x14ac:dyDescent="0.25">
      <c r="C64097" s="11"/>
      <c r="D64097" s="12"/>
      <c r="E64097" s="11"/>
    </row>
    <row r="64098" spans="3:5" x14ac:dyDescent="0.25">
      <c r="C64098" s="11"/>
      <c r="D64098" s="12"/>
      <c r="E64098" s="11"/>
    </row>
    <row r="64099" spans="3:5" x14ac:dyDescent="0.25">
      <c r="C64099" s="11"/>
      <c r="D64099" s="12"/>
      <c r="E64099" s="11"/>
    </row>
    <row r="64100" spans="3:5" x14ac:dyDescent="0.25">
      <c r="C64100" s="11"/>
      <c r="D64100" s="12"/>
      <c r="E64100" s="11"/>
    </row>
    <row r="64101" spans="3:5" x14ac:dyDescent="0.25">
      <c r="C64101" s="11"/>
      <c r="D64101" s="12"/>
      <c r="E64101" s="11"/>
    </row>
    <row r="64102" spans="3:5" x14ac:dyDescent="0.25">
      <c r="C64102" s="11"/>
      <c r="D64102" s="12"/>
      <c r="E64102" s="11"/>
    </row>
    <row r="64103" spans="3:5" x14ac:dyDescent="0.25">
      <c r="C64103" s="11"/>
      <c r="D64103" s="12"/>
      <c r="E64103" s="11"/>
    </row>
    <row r="64104" spans="3:5" x14ac:dyDescent="0.25">
      <c r="C64104" s="11"/>
      <c r="D64104" s="12"/>
      <c r="E64104" s="11"/>
    </row>
    <row r="64105" spans="3:5" x14ac:dyDescent="0.25">
      <c r="C64105" s="11"/>
      <c r="D64105" s="12"/>
      <c r="E64105" s="11"/>
    </row>
    <row r="64106" spans="3:5" x14ac:dyDescent="0.25">
      <c r="C64106" s="11"/>
      <c r="D64106" s="12"/>
      <c r="E64106" s="11"/>
    </row>
    <row r="64107" spans="3:5" x14ac:dyDescent="0.25">
      <c r="C64107" s="11"/>
      <c r="D64107" s="12"/>
      <c r="E64107" s="11"/>
    </row>
    <row r="64108" spans="3:5" x14ac:dyDescent="0.25">
      <c r="C64108" s="11"/>
      <c r="D64108" s="12"/>
      <c r="E64108" s="11"/>
    </row>
    <row r="64109" spans="3:5" x14ac:dyDescent="0.25">
      <c r="C64109" s="11"/>
      <c r="D64109" s="12"/>
      <c r="E64109" s="11"/>
    </row>
    <row r="64110" spans="3:5" x14ac:dyDescent="0.25">
      <c r="C64110" s="11"/>
      <c r="D64110" s="12"/>
      <c r="E64110" s="11"/>
    </row>
    <row r="64111" spans="3:5" x14ac:dyDescent="0.25">
      <c r="C64111" s="11"/>
      <c r="D64111" s="12"/>
      <c r="E64111" s="11"/>
    </row>
    <row r="64112" spans="3:5" x14ac:dyDescent="0.25">
      <c r="C64112" s="11"/>
      <c r="D64112" s="12"/>
      <c r="E64112" s="11"/>
    </row>
    <row r="64113" spans="3:5" x14ac:dyDescent="0.25">
      <c r="C64113" s="11"/>
      <c r="D64113" s="12"/>
      <c r="E64113" s="11"/>
    </row>
    <row r="64114" spans="3:5" x14ac:dyDescent="0.25">
      <c r="C64114" s="11"/>
      <c r="D64114" s="12"/>
      <c r="E64114" s="11"/>
    </row>
    <row r="64115" spans="3:5" x14ac:dyDescent="0.25">
      <c r="C64115" s="11"/>
      <c r="D64115" s="12"/>
      <c r="E64115" s="11"/>
    </row>
    <row r="64116" spans="3:5" x14ac:dyDescent="0.25">
      <c r="C64116" s="11"/>
      <c r="D64116" s="12"/>
      <c r="E64116" s="11"/>
    </row>
    <row r="64117" spans="3:5" x14ac:dyDescent="0.25">
      <c r="C64117" s="11"/>
      <c r="D64117" s="12"/>
      <c r="E64117" s="11"/>
    </row>
    <row r="64118" spans="3:5" x14ac:dyDescent="0.25">
      <c r="C64118" s="11"/>
      <c r="D64118" s="12"/>
      <c r="E64118" s="11"/>
    </row>
    <row r="64119" spans="3:5" x14ac:dyDescent="0.25">
      <c r="C64119" s="11"/>
      <c r="D64119" s="12"/>
      <c r="E64119" s="11"/>
    </row>
    <row r="64120" spans="3:5" x14ac:dyDescent="0.25">
      <c r="C64120" s="11"/>
      <c r="D64120" s="12"/>
      <c r="E64120" s="11"/>
    </row>
    <row r="64121" spans="3:5" x14ac:dyDescent="0.25">
      <c r="C64121" s="11"/>
      <c r="D64121" s="12"/>
      <c r="E64121" s="11"/>
    </row>
    <row r="64122" spans="3:5" x14ac:dyDescent="0.25">
      <c r="C64122" s="11"/>
      <c r="D64122" s="12"/>
      <c r="E64122" s="11"/>
    </row>
    <row r="64123" spans="3:5" x14ac:dyDescent="0.25">
      <c r="C64123" s="11"/>
      <c r="D64123" s="12"/>
      <c r="E64123" s="11"/>
    </row>
    <row r="64124" spans="3:5" x14ac:dyDescent="0.25">
      <c r="C64124" s="11"/>
      <c r="D64124" s="12"/>
      <c r="E64124" s="11"/>
    </row>
    <row r="64125" spans="3:5" x14ac:dyDescent="0.25">
      <c r="C64125" s="11"/>
      <c r="D64125" s="12"/>
      <c r="E64125" s="11"/>
    </row>
    <row r="64126" spans="3:5" x14ac:dyDescent="0.25">
      <c r="C64126" s="11"/>
      <c r="D64126" s="12"/>
      <c r="E64126" s="11"/>
    </row>
    <row r="64127" spans="3:5" x14ac:dyDescent="0.25">
      <c r="C64127" s="11"/>
      <c r="D64127" s="12"/>
      <c r="E64127" s="11"/>
    </row>
    <row r="64128" spans="3:5" x14ac:dyDescent="0.25">
      <c r="C64128" s="11"/>
      <c r="D64128" s="12"/>
      <c r="E64128" s="11"/>
    </row>
    <row r="64129" spans="3:5" x14ac:dyDescent="0.25">
      <c r="C64129" s="11"/>
      <c r="D64129" s="12"/>
      <c r="E64129" s="11"/>
    </row>
    <row r="64130" spans="3:5" x14ac:dyDescent="0.25">
      <c r="C64130" s="11"/>
      <c r="D64130" s="12"/>
      <c r="E64130" s="11"/>
    </row>
    <row r="64131" spans="3:5" x14ac:dyDescent="0.25">
      <c r="C64131" s="11"/>
      <c r="D64131" s="12"/>
      <c r="E64131" s="11"/>
    </row>
    <row r="64132" spans="3:5" x14ac:dyDescent="0.25">
      <c r="C64132" s="11"/>
      <c r="D64132" s="12"/>
      <c r="E64132" s="11"/>
    </row>
    <row r="64133" spans="3:5" x14ac:dyDescent="0.25">
      <c r="C64133" s="11"/>
      <c r="D64133" s="12"/>
      <c r="E64133" s="11"/>
    </row>
    <row r="64134" spans="3:5" x14ac:dyDescent="0.25">
      <c r="C64134" s="11"/>
      <c r="D64134" s="12"/>
      <c r="E64134" s="11"/>
    </row>
    <row r="64135" spans="3:5" x14ac:dyDescent="0.25">
      <c r="C64135" s="11"/>
      <c r="D64135" s="12"/>
      <c r="E64135" s="11"/>
    </row>
    <row r="64136" spans="3:5" x14ac:dyDescent="0.25">
      <c r="C64136" s="11"/>
      <c r="D64136" s="12"/>
      <c r="E64136" s="11"/>
    </row>
    <row r="64137" spans="3:5" x14ac:dyDescent="0.25">
      <c r="C64137" s="11"/>
      <c r="D64137" s="12"/>
      <c r="E64137" s="11"/>
    </row>
    <row r="64138" spans="3:5" x14ac:dyDescent="0.25">
      <c r="C64138" s="11"/>
      <c r="D64138" s="12"/>
      <c r="E64138" s="11"/>
    </row>
    <row r="64139" spans="3:5" x14ac:dyDescent="0.25">
      <c r="C64139" s="11"/>
      <c r="D64139" s="12"/>
      <c r="E64139" s="11"/>
    </row>
    <row r="64140" spans="3:5" x14ac:dyDescent="0.25">
      <c r="C64140" s="11"/>
      <c r="D64140" s="12"/>
      <c r="E64140" s="11"/>
    </row>
    <row r="64141" spans="3:5" x14ac:dyDescent="0.25">
      <c r="C64141" s="11"/>
      <c r="D64141" s="12"/>
      <c r="E64141" s="11"/>
    </row>
    <row r="64142" spans="3:5" x14ac:dyDescent="0.25">
      <c r="C64142" s="11"/>
      <c r="D64142" s="12"/>
      <c r="E64142" s="11"/>
    </row>
    <row r="64143" spans="3:5" x14ac:dyDescent="0.25">
      <c r="C64143" s="11"/>
      <c r="D64143" s="12"/>
      <c r="E64143" s="11"/>
    </row>
    <row r="64144" spans="3:5" x14ac:dyDescent="0.25">
      <c r="C64144" s="11"/>
      <c r="D64144" s="12"/>
      <c r="E64144" s="11"/>
    </row>
    <row r="64145" spans="3:5" x14ac:dyDescent="0.25">
      <c r="C64145" s="11"/>
      <c r="D64145" s="12"/>
      <c r="E64145" s="11"/>
    </row>
    <row r="64146" spans="3:5" x14ac:dyDescent="0.25">
      <c r="C64146" s="11"/>
      <c r="D64146" s="12"/>
      <c r="E64146" s="11"/>
    </row>
    <row r="64147" spans="3:5" x14ac:dyDescent="0.25">
      <c r="C64147" s="11"/>
      <c r="D64147" s="12"/>
      <c r="E64147" s="11"/>
    </row>
    <row r="64148" spans="3:5" x14ac:dyDescent="0.25">
      <c r="C64148" s="11"/>
      <c r="D64148" s="12"/>
      <c r="E64148" s="11"/>
    </row>
    <row r="64149" spans="3:5" x14ac:dyDescent="0.25">
      <c r="C64149" s="11"/>
      <c r="D64149" s="12"/>
      <c r="E64149" s="11"/>
    </row>
    <row r="64150" spans="3:5" x14ac:dyDescent="0.25">
      <c r="C64150" s="11"/>
      <c r="D64150" s="12"/>
      <c r="E64150" s="11"/>
    </row>
    <row r="64151" spans="3:5" x14ac:dyDescent="0.25">
      <c r="C64151" s="11"/>
      <c r="D64151" s="12"/>
      <c r="E64151" s="11"/>
    </row>
    <row r="64152" spans="3:5" x14ac:dyDescent="0.25">
      <c r="C64152" s="11"/>
      <c r="D64152" s="12"/>
      <c r="E64152" s="11"/>
    </row>
    <row r="64153" spans="3:5" x14ac:dyDescent="0.25">
      <c r="C64153" s="11"/>
      <c r="D64153" s="12"/>
      <c r="E64153" s="11"/>
    </row>
    <row r="64154" spans="3:5" x14ac:dyDescent="0.25">
      <c r="C64154" s="11"/>
      <c r="D64154" s="12"/>
      <c r="E64154" s="11"/>
    </row>
    <row r="64155" spans="3:5" x14ac:dyDescent="0.25">
      <c r="C64155" s="11"/>
      <c r="D64155" s="12"/>
      <c r="E64155" s="11"/>
    </row>
    <row r="64156" spans="3:5" x14ac:dyDescent="0.25">
      <c r="C64156" s="11"/>
      <c r="D64156" s="12"/>
      <c r="E64156" s="11"/>
    </row>
    <row r="64157" spans="3:5" x14ac:dyDescent="0.25">
      <c r="C64157" s="11"/>
      <c r="D64157" s="12"/>
      <c r="E64157" s="11"/>
    </row>
    <row r="64158" spans="3:5" x14ac:dyDescent="0.25">
      <c r="C64158" s="11"/>
      <c r="D64158" s="12"/>
      <c r="E64158" s="11"/>
    </row>
    <row r="64159" spans="3:5" x14ac:dyDescent="0.25">
      <c r="C64159" s="11"/>
      <c r="D64159" s="12"/>
      <c r="E64159" s="11"/>
    </row>
    <row r="64160" spans="3:5" x14ac:dyDescent="0.25">
      <c r="C64160" s="11"/>
      <c r="D64160" s="12"/>
      <c r="E64160" s="11"/>
    </row>
    <row r="64161" spans="3:5" x14ac:dyDescent="0.25">
      <c r="C64161" s="11"/>
      <c r="D64161" s="12"/>
      <c r="E64161" s="11"/>
    </row>
    <row r="64162" spans="3:5" x14ac:dyDescent="0.25">
      <c r="C64162" s="11"/>
      <c r="D64162" s="12"/>
      <c r="E64162" s="11"/>
    </row>
    <row r="64163" spans="3:5" x14ac:dyDescent="0.25">
      <c r="C64163" s="11"/>
      <c r="D64163" s="12"/>
      <c r="E64163" s="11"/>
    </row>
    <row r="64164" spans="3:5" x14ac:dyDescent="0.25">
      <c r="C64164" s="11"/>
      <c r="D64164" s="12"/>
      <c r="E64164" s="11"/>
    </row>
    <row r="64165" spans="3:5" x14ac:dyDescent="0.25">
      <c r="C64165" s="11"/>
      <c r="D64165" s="12"/>
      <c r="E64165" s="11"/>
    </row>
    <row r="64166" spans="3:5" x14ac:dyDescent="0.25">
      <c r="C64166" s="11"/>
      <c r="D64166" s="12"/>
      <c r="E64166" s="11"/>
    </row>
    <row r="64167" spans="3:5" x14ac:dyDescent="0.25">
      <c r="C64167" s="11"/>
      <c r="D64167" s="12"/>
      <c r="E64167" s="11"/>
    </row>
    <row r="64168" spans="3:5" x14ac:dyDescent="0.25">
      <c r="C64168" s="11"/>
      <c r="D64168" s="12"/>
      <c r="E64168" s="11"/>
    </row>
    <row r="64169" spans="3:5" x14ac:dyDescent="0.25">
      <c r="C64169" s="11"/>
      <c r="D64169" s="12"/>
      <c r="E64169" s="11"/>
    </row>
    <row r="64170" spans="3:5" x14ac:dyDescent="0.25">
      <c r="C64170" s="11"/>
      <c r="D64170" s="12"/>
      <c r="E64170" s="11"/>
    </row>
    <row r="64171" spans="3:5" x14ac:dyDescent="0.25">
      <c r="C64171" s="11"/>
      <c r="D64171" s="12"/>
      <c r="E64171" s="11"/>
    </row>
    <row r="64172" spans="3:5" x14ac:dyDescent="0.25">
      <c r="C64172" s="11"/>
      <c r="D64172" s="12"/>
      <c r="E64172" s="11"/>
    </row>
    <row r="64173" spans="3:5" x14ac:dyDescent="0.25">
      <c r="C64173" s="11"/>
      <c r="D64173" s="12"/>
      <c r="E64173" s="11"/>
    </row>
    <row r="64174" spans="3:5" x14ac:dyDescent="0.25">
      <c r="C64174" s="11"/>
      <c r="D64174" s="12"/>
      <c r="E64174" s="11"/>
    </row>
    <row r="64175" spans="3:5" x14ac:dyDescent="0.25">
      <c r="C64175" s="11"/>
      <c r="D64175" s="12"/>
      <c r="E64175" s="11"/>
    </row>
    <row r="64176" spans="3:5" x14ac:dyDescent="0.25">
      <c r="C64176" s="11"/>
      <c r="D64176" s="12"/>
      <c r="E64176" s="11"/>
    </row>
    <row r="64177" spans="3:5" x14ac:dyDescent="0.25">
      <c r="C64177" s="11"/>
      <c r="D64177" s="12"/>
      <c r="E64177" s="11"/>
    </row>
    <row r="64178" spans="3:5" x14ac:dyDescent="0.25">
      <c r="C64178" s="11"/>
      <c r="D64178" s="12"/>
      <c r="E64178" s="11"/>
    </row>
    <row r="64179" spans="3:5" x14ac:dyDescent="0.25">
      <c r="C64179" s="11"/>
      <c r="D64179" s="12"/>
      <c r="E64179" s="11"/>
    </row>
    <row r="64180" spans="3:5" x14ac:dyDescent="0.25">
      <c r="C64180" s="11"/>
      <c r="D64180" s="12"/>
      <c r="E64180" s="11"/>
    </row>
    <row r="64181" spans="3:5" x14ac:dyDescent="0.25">
      <c r="C64181" s="11"/>
      <c r="D64181" s="12"/>
      <c r="E64181" s="11"/>
    </row>
    <row r="64182" spans="3:5" x14ac:dyDescent="0.25">
      <c r="C64182" s="11"/>
      <c r="D64182" s="12"/>
      <c r="E64182" s="11"/>
    </row>
    <row r="64183" spans="3:5" x14ac:dyDescent="0.25">
      <c r="C64183" s="11"/>
      <c r="D64183" s="12"/>
      <c r="E64183" s="11"/>
    </row>
    <row r="64184" spans="3:5" x14ac:dyDescent="0.25">
      <c r="C64184" s="11"/>
      <c r="D64184" s="12"/>
      <c r="E64184" s="11"/>
    </row>
    <row r="64185" spans="3:5" x14ac:dyDescent="0.25">
      <c r="C64185" s="11"/>
      <c r="D64185" s="12"/>
      <c r="E64185" s="11"/>
    </row>
    <row r="64186" spans="3:5" x14ac:dyDescent="0.25">
      <c r="C64186" s="11"/>
      <c r="D64186" s="12"/>
      <c r="E64186" s="11"/>
    </row>
    <row r="64187" spans="3:5" x14ac:dyDescent="0.25">
      <c r="C64187" s="11"/>
      <c r="D64187" s="12"/>
      <c r="E64187" s="11"/>
    </row>
    <row r="64188" spans="3:5" x14ac:dyDescent="0.25">
      <c r="C64188" s="11"/>
      <c r="D64188" s="12"/>
      <c r="E64188" s="11"/>
    </row>
    <row r="64189" spans="3:5" x14ac:dyDescent="0.25">
      <c r="C64189" s="11"/>
      <c r="D64189" s="12"/>
      <c r="E64189" s="11"/>
    </row>
    <row r="64190" spans="3:5" x14ac:dyDescent="0.25">
      <c r="C64190" s="11"/>
      <c r="D64190" s="12"/>
      <c r="E64190" s="11"/>
    </row>
    <row r="64191" spans="3:5" x14ac:dyDescent="0.25">
      <c r="C64191" s="11"/>
      <c r="D64191" s="12"/>
      <c r="E64191" s="11"/>
    </row>
    <row r="64192" spans="3:5" x14ac:dyDescent="0.25">
      <c r="C64192" s="11"/>
      <c r="D64192" s="12"/>
      <c r="E64192" s="11"/>
    </row>
    <row r="64193" spans="3:5" x14ac:dyDescent="0.25">
      <c r="C64193" s="11"/>
      <c r="D64193" s="12"/>
      <c r="E64193" s="11"/>
    </row>
    <row r="64194" spans="3:5" x14ac:dyDescent="0.25">
      <c r="C64194" s="11"/>
      <c r="D64194" s="12"/>
      <c r="E64194" s="11"/>
    </row>
    <row r="64195" spans="3:5" x14ac:dyDescent="0.25">
      <c r="C64195" s="11"/>
      <c r="D64195" s="12"/>
      <c r="E64195" s="11"/>
    </row>
    <row r="64196" spans="3:5" x14ac:dyDescent="0.25">
      <c r="C64196" s="11"/>
      <c r="D64196" s="12"/>
      <c r="E64196" s="11"/>
    </row>
    <row r="64197" spans="3:5" x14ac:dyDescent="0.25">
      <c r="C64197" s="11"/>
      <c r="D64197" s="12"/>
      <c r="E64197" s="11"/>
    </row>
    <row r="64198" spans="3:5" x14ac:dyDescent="0.25">
      <c r="C64198" s="11"/>
      <c r="D64198" s="12"/>
      <c r="E64198" s="11"/>
    </row>
    <row r="64199" spans="3:5" x14ac:dyDescent="0.25">
      <c r="C64199" s="11"/>
      <c r="D64199" s="12"/>
      <c r="E64199" s="11"/>
    </row>
    <row r="64200" spans="3:5" x14ac:dyDescent="0.25">
      <c r="C64200" s="11"/>
      <c r="D64200" s="12"/>
      <c r="E64200" s="11"/>
    </row>
    <row r="64201" spans="3:5" x14ac:dyDescent="0.25">
      <c r="C64201" s="11"/>
      <c r="D64201" s="12"/>
      <c r="E64201" s="11"/>
    </row>
    <row r="64202" spans="3:5" x14ac:dyDescent="0.25">
      <c r="C64202" s="11"/>
      <c r="D64202" s="12"/>
      <c r="E64202" s="11"/>
    </row>
    <row r="64203" spans="3:5" x14ac:dyDescent="0.25">
      <c r="C64203" s="11"/>
      <c r="D64203" s="12"/>
      <c r="E64203" s="11"/>
    </row>
    <row r="64204" spans="3:5" x14ac:dyDescent="0.25">
      <c r="C64204" s="11"/>
      <c r="D64204" s="12"/>
      <c r="E64204" s="11"/>
    </row>
    <row r="64205" spans="3:5" x14ac:dyDescent="0.25">
      <c r="C64205" s="11"/>
      <c r="D64205" s="12"/>
      <c r="E64205" s="11"/>
    </row>
    <row r="64206" spans="3:5" x14ac:dyDescent="0.25">
      <c r="C64206" s="11"/>
      <c r="D64206" s="12"/>
      <c r="E64206" s="11"/>
    </row>
    <row r="64207" spans="3:5" x14ac:dyDescent="0.25">
      <c r="C64207" s="11"/>
      <c r="D64207" s="12"/>
      <c r="E64207" s="11"/>
    </row>
    <row r="64208" spans="3:5" x14ac:dyDescent="0.25">
      <c r="C64208" s="11"/>
      <c r="D64208" s="12"/>
      <c r="E64208" s="11"/>
    </row>
    <row r="64209" spans="3:5" x14ac:dyDescent="0.25">
      <c r="C64209" s="11"/>
      <c r="D64209" s="12"/>
      <c r="E64209" s="11"/>
    </row>
    <row r="64210" spans="3:5" x14ac:dyDescent="0.25">
      <c r="C64210" s="11"/>
      <c r="D64210" s="12"/>
      <c r="E64210" s="11"/>
    </row>
    <row r="64211" spans="3:5" x14ac:dyDescent="0.25">
      <c r="C64211" s="11"/>
      <c r="D64211" s="12"/>
      <c r="E64211" s="11"/>
    </row>
    <row r="64212" spans="3:5" x14ac:dyDescent="0.25">
      <c r="C64212" s="11"/>
      <c r="D64212" s="12"/>
      <c r="E64212" s="11"/>
    </row>
    <row r="64213" spans="3:5" x14ac:dyDescent="0.25">
      <c r="C64213" s="11"/>
      <c r="D64213" s="12"/>
      <c r="E64213" s="11"/>
    </row>
    <row r="64214" spans="3:5" x14ac:dyDescent="0.25">
      <c r="C64214" s="11"/>
      <c r="D64214" s="12"/>
      <c r="E64214" s="11"/>
    </row>
    <row r="64215" spans="3:5" x14ac:dyDescent="0.25">
      <c r="C64215" s="11"/>
      <c r="D64215" s="12"/>
      <c r="E64215" s="11"/>
    </row>
    <row r="64216" spans="3:5" x14ac:dyDescent="0.25">
      <c r="C64216" s="11"/>
      <c r="D64216" s="12"/>
      <c r="E64216" s="11"/>
    </row>
    <row r="64217" spans="3:5" x14ac:dyDescent="0.25">
      <c r="C64217" s="11"/>
      <c r="D64217" s="12"/>
      <c r="E64217" s="11"/>
    </row>
    <row r="64218" spans="3:5" x14ac:dyDescent="0.25">
      <c r="C64218" s="11"/>
      <c r="D64218" s="12"/>
      <c r="E64218" s="11"/>
    </row>
    <row r="64219" spans="3:5" x14ac:dyDescent="0.25">
      <c r="C64219" s="11"/>
      <c r="D64219" s="12"/>
      <c r="E64219" s="11"/>
    </row>
    <row r="64220" spans="3:5" x14ac:dyDescent="0.25">
      <c r="C64220" s="11"/>
      <c r="D64220" s="12"/>
      <c r="E64220" s="11"/>
    </row>
    <row r="64221" spans="3:5" x14ac:dyDescent="0.25">
      <c r="C64221" s="11"/>
      <c r="D64221" s="12"/>
      <c r="E64221" s="11"/>
    </row>
    <row r="64222" spans="3:5" x14ac:dyDescent="0.25">
      <c r="C64222" s="11"/>
      <c r="D64222" s="12"/>
      <c r="E64222" s="11"/>
    </row>
    <row r="64223" spans="3:5" x14ac:dyDescent="0.25">
      <c r="C64223" s="11"/>
      <c r="D64223" s="12"/>
      <c r="E64223" s="11"/>
    </row>
    <row r="64224" spans="3:5" x14ac:dyDescent="0.25">
      <c r="C64224" s="11"/>
      <c r="D64224" s="12"/>
      <c r="E64224" s="11"/>
    </row>
    <row r="64225" spans="3:5" x14ac:dyDescent="0.25">
      <c r="C64225" s="11"/>
      <c r="D64225" s="12"/>
      <c r="E64225" s="11"/>
    </row>
    <row r="64226" spans="3:5" x14ac:dyDescent="0.25">
      <c r="C64226" s="11"/>
      <c r="D64226" s="12"/>
      <c r="E64226" s="11"/>
    </row>
    <row r="64227" spans="3:5" x14ac:dyDescent="0.25">
      <c r="C64227" s="11"/>
      <c r="D64227" s="12"/>
      <c r="E64227" s="11"/>
    </row>
    <row r="64228" spans="3:5" x14ac:dyDescent="0.25">
      <c r="C64228" s="11"/>
      <c r="D64228" s="12"/>
      <c r="E64228" s="11"/>
    </row>
    <row r="64229" spans="3:5" x14ac:dyDescent="0.25">
      <c r="C64229" s="11"/>
      <c r="D64229" s="12"/>
      <c r="E64229" s="11"/>
    </row>
    <row r="64230" spans="3:5" x14ac:dyDescent="0.25">
      <c r="C64230" s="11"/>
      <c r="D64230" s="12"/>
      <c r="E64230" s="11"/>
    </row>
    <row r="64231" spans="3:5" x14ac:dyDescent="0.25">
      <c r="C64231" s="11"/>
      <c r="D64231" s="12"/>
      <c r="E64231" s="11"/>
    </row>
    <row r="64232" spans="3:5" x14ac:dyDescent="0.25">
      <c r="C64232" s="11"/>
      <c r="D64232" s="12"/>
      <c r="E64232" s="11"/>
    </row>
    <row r="64233" spans="3:5" x14ac:dyDescent="0.25">
      <c r="C64233" s="11"/>
      <c r="D64233" s="12"/>
      <c r="E64233" s="11"/>
    </row>
    <row r="64234" spans="3:5" x14ac:dyDescent="0.25">
      <c r="C64234" s="11"/>
      <c r="D64234" s="12"/>
      <c r="E64234" s="11"/>
    </row>
    <row r="64235" spans="3:5" x14ac:dyDescent="0.25">
      <c r="C64235" s="11"/>
      <c r="D64235" s="12"/>
      <c r="E64235" s="11"/>
    </row>
    <row r="64236" spans="3:5" x14ac:dyDescent="0.25">
      <c r="C64236" s="11"/>
      <c r="D64236" s="12"/>
      <c r="E64236" s="11"/>
    </row>
    <row r="64237" spans="3:5" x14ac:dyDescent="0.25">
      <c r="C64237" s="11"/>
      <c r="D64237" s="12"/>
      <c r="E64237" s="11"/>
    </row>
    <row r="64238" spans="3:5" x14ac:dyDescent="0.25">
      <c r="C64238" s="11"/>
      <c r="D64238" s="12"/>
      <c r="E64238" s="11"/>
    </row>
    <row r="64239" spans="3:5" x14ac:dyDescent="0.25">
      <c r="C64239" s="11"/>
      <c r="D64239" s="12"/>
      <c r="E64239" s="11"/>
    </row>
    <row r="64240" spans="3:5" x14ac:dyDescent="0.25">
      <c r="C64240" s="11"/>
      <c r="D64240" s="12"/>
      <c r="E64240" s="11"/>
    </row>
    <row r="64241" spans="3:5" x14ac:dyDescent="0.25">
      <c r="C64241" s="11"/>
      <c r="D64241" s="12"/>
      <c r="E64241" s="11"/>
    </row>
    <row r="64242" spans="3:5" x14ac:dyDescent="0.25">
      <c r="C64242" s="11"/>
      <c r="D64242" s="12"/>
      <c r="E64242" s="11"/>
    </row>
    <row r="64243" spans="3:5" x14ac:dyDescent="0.25">
      <c r="C64243" s="11"/>
      <c r="D64243" s="12"/>
      <c r="E64243" s="11"/>
    </row>
    <row r="64244" spans="3:5" x14ac:dyDescent="0.25">
      <c r="C64244" s="11"/>
      <c r="D64244" s="12"/>
      <c r="E64244" s="11"/>
    </row>
    <row r="64245" spans="3:5" x14ac:dyDescent="0.25">
      <c r="C64245" s="11"/>
      <c r="D64245" s="12"/>
      <c r="E64245" s="11"/>
    </row>
    <row r="64246" spans="3:5" x14ac:dyDescent="0.25">
      <c r="C64246" s="11"/>
      <c r="D64246" s="12"/>
      <c r="E64246" s="11"/>
    </row>
    <row r="64247" spans="3:5" x14ac:dyDescent="0.25">
      <c r="C64247" s="11"/>
      <c r="D64247" s="12"/>
      <c r="E64247" s="11"/>
    </row>
    <row r="64248" spans="3:5" x14ac:dyDescent="0.25">
      <c r="C64248" s="11"/>
      <c r="D64248" s="12"/>
      <c r="E64248" s="11"/>
    </row>
    <row r="64249" spans="3:5" x14ac:dyDescent="0.25">
      <c r="C64249" s="11"/>
      <c r="D64249" s="12"/>
      <c r="E64249" s="11"/>
    </row>
    <row r="64250" spans="3:5" x14ac:dyDescent="0.25">
      <c r="C64250" s="11"/>
      <c r="D64250" s="12"/>
      <c r="E64250" s="11"/>
    </row>
    <row r="64251" spans="3:5" x14ac:dyDescent="0.25">
      <c r="C64251" s="11"/>
      <c r="D64251" s="12"/>
      <c r="E64251" s="11"/>
    </row>
    <row r="64252" spans="3:5" x14ac:dyDescent="0.25">
      <c r="C64252" s="11"/>
      <c r="D64252" s="12"/>
      <c r="E64252" s="11"/>
    </row>
    <row r="64253" spans="3:5" x14ac:dyDescent="0.25">
      <c r="C64253" s="11"/>
      <c r="D64253" s="12"/>
      <c r="E64253" s="11"/>
    </row>
    <row r="64254" spans="3:5" x14ac:dyDescent="0.25">
      <c r="C64254" s="11"/>
      <c r="D64254" s="12"/>
      <c r="E64254" s="11"/>
    </row>
    <row r="64255" spans="3:5" x14ac:dyDescent="0.25">
      <c r="C64255" s="11"/>
      <c r="D64255" s="12"/>
      <c r="E64255" s="11"/>
    </row>
    <row r="64256" spans="3:5" x14ac:dyDescent="0.25">
      <c r="C64256" s="11"/>
      <c r="D64256" s="12"/>
      <c r="E64256" s="11"/>
    </row>
    <row r="64257" spans="3:5" x14ac:dyDescent="0.25">
      <c r="C64257" s="11"/>
      <c r="D64257" s="12"/>
      <c r="E64257" s="11"/>
    </row>
    <row r="64258" spans="3:5" x14ac:dyDescent="0.25">
      <c r="C64258" s="11"/>
      <c r="D64258" s="12"/>
      <c r="E64258" s="11"/>
    </row>
    <row r="64259" spans="3:5" x14ac:dyDescent="0.25">
      <c r="C64259" s="11"/>
      <c r="D64259" s="12"/>
      <c r="E64259" s="11"/>
    </row>
    <row r="64260" spans="3:5" x14ac:dyDescent="0.25">
      <c r="C64260" s="11"/>
      <c r="D64260" s="12"/>
      <c r="E64260" s="11"/>
    </row>
    <row r="64261" spans="3:5" x14ac:dyDescent="0.25">
      <c r="C64261" s="11"/>
      <c r="D64261" s="12"/>
      <c r="E64261" s="11"/>
    </row>
    <row r="64262" spans="3:5" x14ac:dyDescent="0.25">
      <c r="C64262" s="11"/>
      <c r="D64262" s="12"/>
      <c r="E64262" s="11"/>
    </row>
    <row r="64263" spans="3:5" x14ac:dyDescent="0.25">
      <c r="C64263" s="11"/>
      <c r="D64263" s="12"/>
      <c r="E64263" s="11"/>
    </row>
    <row r="64264" spans="3:5" x14ac:dyDescent="0.25">
      <c r="C64264" s="11"/>
      <c r="D64264" s="12"/>
      <c r="E64264" s="11"/>
    </row>
    <row r="64265" spans="3:5" x14ac:dyDescent="0.25">
      <c r="C64265" s="11"/>
      <c r="D64265" s="12"/>
      <c r="E64265" s="11"/>
    </row>
    <row r="64266" spans="3:5" x14ac:dyDescent="0.25">
      <c r="C64266" s="11"/>
      <c r="D64266" s="12"/>
      <c r="E64266" s="11"/>
    </row>
    <row r="64267" spans="3:5" x14ac:dyDescent="0.25">
      <c r="C64267" s="11"/>
      <c r="D64267" s="12"/>
      <c r="E64267" s="11"/>
    </row>
    <row r="64268" spans="3:5" x14ac:dyDescent="0.25">
      <c r="C64268" s="11"/>
      <c r="D64268" s="12"/>
      <c r="E64268" s="11"/>
    </row>
    <row r="64269" spans="3:5" x14ac:dyDescent="0.25">
      <c r="C64269" s="11"/>
      <c r="D64269" s="12"/>
      <c r="E64269" s="11"/>
    </row>
    <row r="64270" spans="3:5" x14ac:dyDescent="0.25">
      <c r="C64270" s="11"/>
      <c r="D64270" s="12"/>
      <c r="E64270" s="11"/>
    </row>
    <row r="64271" spans="3:5" x14ac:dyDescent="0.25">
      <c r="C64271" s="11"/>
      <c r="D64271" s="12"/>
      <c r="E64271" s="11"/>
    </row>
    <row r="64272" spans="3:5" x14ac:dyDescent="0.25">
      <c r="C64272" s="11"/>
      <c r="D64272" s="12"/>
      <c r="E64272" s="11"/>
    </row>
    <row r="64273" spans="3:5" x14ac:dyDescent="0.25">
      <c r="C64273" s="11"/>
      <c r="D64273" s="12"/>
      <c r="E64273" s="11"/>
    </row>
    <row r="64274" spans="3:5" x14ac:dyDescent="0.25">
      <c r="C64274" s="11"/>
      <c r="D64274" s="12"/>
      <c r="E64274" s="11"/>
    </row>
    <row r="64275" spans="3:5" x14ac:dyDescent="0.25">
      <c r="C64275" s="11"/>
      <c r="D64275" s="12"/>
      <c r="E64275" s="11"/>
    </row>
    <row r="64276" spans="3:5" x14ac:dyDescent="0.25">
      <c r="C64276" s="11"/>
      <c r="D64276" s="12"/>
      <c r="E64276" s="11"/>
    </row>
    <row r="64277" spans="3:5" x14ac:dyDescent="0.25">
      <c r="C64277" s="11"/>
      <c r="D64277" s="12"/>
      <c r="E64277" s="11"/>
    </row>
    <row r="64278" spans="3:5" x14ac:dyDescent="0.25">
      <c r="C64278" s="11"/>
      <c r="D64278" s="12"/>
      <c r="E64278" s="11"/>
    </row>
    <row r="64279" spans="3:5" x14ac:dyDescent="0.25">
      <c r="C64279" s="11"/>
      <c r="D64279" s="12"/>
      <c r="E64279" s="11"/>
    </row>
    <row r="64280" spans="3:5" x14ac:dyDescent="0.25">
      <c r="C64280" s="11"/>
      <c r="D64280" s="12"/>
      <c r="E64280" s="11"/>
    </row>
    <row r="64281" spans="3:5" x14ac:dyDescent="0.25">
      <c r="C64281" s="11"/>
      <c r="D64281" s="12"/>
      <c r="E64281" s="11"/>
    </row>
    <row r="64282" spans="3:5" x14ac:dyDescent="0.25">
      <c r="C64282" s="11"/>
      <c r="D64282" s="12"/>
      <c r="E64282" s="11"/>
    </row>
    <row r="64283" spans="3:5" x14ac:dyDescent="0.25">
      <c r="C64283" s="11"/>
      <c r="D64283" s="12"/>
      <c r="E64283" s="11"/>
    </row>
    <row r="64284" spans="3:5" x14ac:dyDescent="0.25">
      <c r="C64284" s="11"/>
      <c r="D64284" s="12"/>
      <c r="E64284" s="11"/>
    </row>
    <row r="64285" spans="3:5" x14ac:dyDescent="0.25">
      <c r="C64285" s="11"/>
      <c r="D64285" s="12"/>
      <c r="E64285" s="11"/>
    </row>
    <row r="64286" spans="3:5" x14ac:dyDescent="0.25">
      <c r="C64286" s="11"/>
      <c r="D64286" s="12"/>
      <c r="E64286" s="11"/>
    </row>
    <row r="64287" spans="3:5" x14ac:dyDescent="0.25">
      <c r="C64287" s="11"/>
      <c r="D64287" s="12"/>
      <c r="E64287" s="11"/>
    </row>
    <row r="64288" spans="3:5" x14ac:dyDescent="0.25">
      <c r="C64288" s="11"/>
      <c r="D64288" s="12"/>
      <c r="E64288" s="11"/>
    </row>
    <row r="64289" spans="3:5" x14ac:dyDescent="0.25">
      <c r="C64289" s="11"/>
      <c r="D64289" s="12"/>
      <c r="E64289" s="11"/>
    </row>
    <row r="64290" spans="3:5" x14ac:dyDescent="0.25">
      <c r="C64290" s="11"/>
      <c r="D64290" s="12"/>
      <c r="E64290" s="11"/>
    </row>
    <row r="64291" spans="3:5" x14ac:dyDescent="0.25">
      <c r="C64291" s="11"/>
      <c r="D64291" s="12"/>
      <c r="E64291" s="11"/>
    </row>
    <row r="64292" spans="3:5" x14ac:dyDescent="0.25">
      <c r="C64292" s="11"/>
      <c r="D64292" s="12"/>
      <c r="E64292" s="11"/>
    </row>
    <row r="64293" spans="3:5" x14ac:dyDescent="0.25">
      <c r="C64293" s="11"/>
      <c r="D64293" s="12"/>
      <c r="E64293" s="11"/>
    </row>
    <row r="64294" spans="3:5" x14ac:dyDescent="0.25">
      <c r="C64294" s="11"/>
      <c r="D64294" s="12"/>
      <c r="E64294" s="11"/>
    </row>
    <row r="64295" spans="3:5" x14ac:dyDescent="0.25">
      <c r="C64295" s="11"/>
      <c r="D64295" s="12"/>
      <c r="E64295" s="11"/>
    </row>
    <row r="64296" spans="3:5" x14ac:dyDescent="0.25">
      <c r="C64296" s="11"/>
      <c r="D64296" s="12"/>
      <c r="E64296" s="11"/>
    </row>
    <row r="64297" spans="3:5" x14ac:dyDescent="0.25">
      <c r="C64297" s="11"/>
      <c r="D64297" s="12"/>
      <c r="E64297" s="11"/>
    </row>
    <row r="64298" spans="3:5" x14ac:dyDescent="0.25">
      <c r="C64298" s="11"/>
      <c r="D64298" s="12"/>
      <c r="E64298" s="11"/>
    </row>
    <row r="64299" spans="3:5" x14ac:dyDescent="0.25">
      <c r="C64299" s="11"/>
      <c r="D64299" s="12"/>
      <c r="E64299" s="11"/>
    </row>
    <row r="64300" spans="3:5" x14ac:dyDescent="0.25">
      <c r="C64300" s="11"/>
      <c r="D64300" s="12"/>
      <c r="E64300" s="11"/>
    </row>
    <row r="64301" spans="3:5" x14ac:dyDescent="0.25">
      <c r="C64301" s="11"/>
      <c r="D64301" s="12"/>
      <c r="E64301" s="11"/>
    </row>
    <row r="64302" spans="3:5" x14ac:dyDescent="0.25">
      <c r="C64302" s="11"/>
      <c r="D64302" s="12"/>
      <c r="E64302" s="11"/>
    </row>
    <row r="64303" spans="3:5" x14ac:dyDescent="0.25">
      <c r="C64303" s="11"/>
      <c r="D64303" s="12"/>
      <c r="E64303" s="11"/>
    </row>
    <row r="64304" spans="3:5" x14ac:dyDescent="0.25">
      <c r="C64304" s="11"/>
      <c r="D64304" s="12"/>
      <c r="E64304" s="11"/>
    </row>
    <row r="64305" spans="3:5" x14ac:dyDescent="0.25">
      <c r="C64305" s="11"/>
      <c r="D64305" s="12"/>
      <c r="E64305" s="11"/>
    </row>
    <row r="64306" spans="3:5" x14ac:dyDescent="0.25">
      <c r="C64306" s="11"/>
      <c r="D64306" s="12"/>
      <c r="E64306" s="11"/>
    </row>
    <row r="64307" spans="3:5" x14ac:dyDescent="0.25">
      <c r="C64307" s="11"/>
      <c r="D64307" s="12"/>
      <c r="E64307" s="11"/>
    </row>
    <row r="64308" spans="3:5" x14ac:dyDescent="0.25">
      <c r="C64308" s="11"/>
      <c r="D64308" s="12"/>
      <c r="E64308" s="11"/>
    </row>
    <row r="64309" spans="3:5" x14ac:dyDescent="0.25">
      <c r="C64309" s="11"/>
      <c r="D64309" s="12"/>
      <c r="E64309" s="11"/>
    </row>
    <row r="64310" spans="3:5" x14ac:dyDescent="0.25">
      <c r="C64310" s="11"/>
      <c r="D64310" s="12"/>
      <c r="E64310" s="11"/>
    </row>
    <row r="64311" spans="3:5" x14ac:dyDescent="0.25">
      <c r="C64311" s="11"/>
      <c r="D64311" s="12"/>
      <c r="E64311" s="11"/>
    </row>
    <row r="64312" spans="3:5" x14ac:dyDescent="0.25">
      <c r="C64312" s="11"/>
      <c r="D64312" s="12"/>
      <c r="E64312" s="11"/>
    </row>
    <row r="64313" spans="3:5" x14ac:dyDescent="0.25">
      <c r="C64313" s="11"/>
      <c r="D64313" s="12"/>
      <c r="E64313" s="11"/>
    </row>
    <row r="64314" spans="3:5" x14ac:dyDescent="0.25">
      <c r="C64314" s="11"/>
      <c r="D64314" s="12"/>
      <c r="E64314" s="11"/>
    </row>
    <row r="64315" spans="3:5" x14ac:dyDescent="0.25">
      <c r="C64315" s="11"/>
      <c r="D64315" s="12"/>
      <c r="E64315" s="11"/>
    </row>
    <row r="64316" spans="3:5" x14ac:dyDescent="0.25">
      <c r="C64316" s="11"/>
      <c r="D64316" s="12"/>
      <c r="E64316" s="11"/>
    </row>
    <row r="64317" spans="3:5" x14ac:dyDescent="0.25">
      <c r="C64317" s="11"/>
      <c r="D64317" s="12"/>
      <c r="E64317" s="11"/>
    </row>
    <row r="64318" spans="3:5" x14ac:dyDescent="0.25">
      <c r="C64318" s="11"/>
      <c r="D64318" s="12"/>
      <c r="E64318" s="11"/>
    </row>
    <row r="64319" spans="3:5" x14ac:dyDescent="0.25">
      <c r="C64319" s="11"/>
      <c r="D64319" s="12"/>
      <c r="E64319" s="11"/>
    </row>
    <row r="64320" spans="3:5" x14ac:dyDescent="0.25">
      <c r="C64320" s="11"/>
      <c r="D64320" s="12"/>
      <c r="E64320" s="11"/>
    </row>
    <row r="64321" spans="3:5" x14ac:dyDescent="0.25">
      <c r="C64321" s="11"/>
      <c r="D64321" s="12"/>
      <c r="E64321" s="11"/>
    </row>
    <row r="64322" spans="3:5" x14ac:dyDescent="0.25">
      <c r="C64322" s="11"/>
      <c r="D64322" s="12"/>
      <c r="E64322" s="11"/>
    </row>
    <row r="64323" spans="3:5" x14ac:dyDescent="0.25">
      <c r="C64323" s="11"/>
      <c r="D64323" s="12"/>
      <c r="E64323" s="11"/>
    </row>
    <row r="64324" spans="3:5" x14ac:dyDescent="0.25">
      <c r="C64324" s="11"/>
      <c r="D64324" s="12"/>
      <c r="E64324" s="11"/>
    </row>
    <row r="64325" spans="3:5" x14ac:dyDescent="0.25">
      <c r="C64325" s="11"/>
      <c r="D64325" s="12"/>
      <c r="E64325" s="11"/>
    </row>
    <row r="64326" spans="3:5" x14ac:dyDescent="0.25">
      <c r="C64326" s="11"/>
      <c r="D64326" s="12"/>
      <c r="E64326" s="11"/>
    </row>
    <row r="64327" spans="3:5" x14ac:dyDescent="0.25">
      <c r="C64327" s="11"/>
      <c r="D64327" s="12"/>
      <c r="E64327" s="11"/>
    </row>
    <row r="64328" spans="3:5" x14ac:dyDescent="0.25">
      <c r="C64328" s="11"/>
      <c r="D64328" s="12"/>
      <c r="E64328" s="11"/>
    </row>
    <row r="64329" spans="3:5" x14ac:dyDescent="0.25">
      <c r="C64329" s="11"/>
      <c r="D64329" s="12"/>
      <c r="E64329" s="11"/>
    </row>
    <row r="64330" spans="3:5" x14ac:dyDescent="0.25">
      <c r="C64330" s="11"/>
      <c r="D64330" s="12"/>
      <c r="E64330" s="11"/>
    </row>
    <row r="64331" spans="3:5" x14ac:dyDescent="0.25">
      <c r="C64331" s="11"/>
      <c r="D64331" s="12"/>
      <c r="E64331" s="11"/>
    </row>
    <row r="64332" spans="3:5" x14ac:dyDescent="0.25">
      <c r="C64332" s="11"/>
      <c r="D64332" s="12"/>
      <c r="E64332" s="11"/>
    </row>
    <row r="64333" spans="3:5" x14ac:dyDescent="0.25">
      <c r="C64333" s="11"/>
      <c r="D64333" s="12"/>
      <c r="E64333" s="11"/>
    </row>
    <row r="64334" spans="3:5" x14ac:dyDescent="0.25">
      <c r="C64334" s="11"/>
      <c r="D64334" s="12"/>
      <c r="E64334" s="11"/>
    </row>
    <row r="64335" spans="3:5" x14ac:dyDescent="0.25">
      <c r="C64335" s="11"/>
      <c r="D64335" s="12"/>
      <c r="E64335" s="11"/>
    </row>
    <row r="64336" spans="3:5" x14ac:dyDescent="0.25">
      <c r="C64336" s="11"/>
      <c r="D64336" s="12"/>
      <c r="E64336" s="11"/>
    </row>
    <row r="64337" spans="3:5" x14ac:dyDescent="0.25">
      <c r="C64337" s="11"/>
      <c r="D64337" s="12"/>
      <c r="E64337" s="11"/>
    </row>
    <row r="64338" spans="3:5" x14ac:dyDescent="0.25">
      <c r="C64338" s="11"/>
      <c r="D64338" s="12"/>
      <c r="E64338" s="11"/>
    </row>
    <row r="64339" spans="3:5" x14ac:dyDescent="0.25">
      <c r="C64339" s="11"/>
      <c r="D64339" s="12"/>
      <c r="E64339" s="11"/>
    </row>
    <row r="64340" spans="3:5" x14ac:dyDescent="0.25">
      <c r="C64340" s="11"/>
      <c r="D64340" s="12"/>
      <c r="E64340" s="11"/>
    </row>
    <row r="64341" spans="3:5" x14ac:dyDescent="0.25">
      <c r="C64341" s="11"/>
      <c r="D64341" s="12"/>
      <c r="E64341" s="11"/>
    </row>
    <row r="64342" spans="3:5" x14ac:dyDescent="0.25">
      <c r="C64342" s="11"/>
      <c r="D64342" s="12"/>
      <c r="E64342" s="11"/>
    </row>
    <row r="64343" spans="3:5" x14ac:dyDescent="0.25">
      <c r="C64343" s="11"/>
      <c r="D64343" s="12"/>
      <c r="E64343" s="11"/>
    </row>
    <row r="64344" spans="3:5" x14ac:dyDescent="0.25">
      <c r="C64344" s="11"/>
      <c r="D64344" s="12"/>
      <c r="E64344" s="11"/>
    </row>
    <row r="64345" spans="3:5" x14ac:dyDescent="0.25">
      <c r="C64345" s="11"/>
      <c r="D64345" s="12"/>
      <c r="E64345" s="11"/>
    </row>
    <row r="64346" spans="3:5" x14ac:dyDescent="0.25">
      <c r="C64346" s="11"/>
      <c r="D64346" s="12"/>
      <c r="E64346" s="11"/>
    </row>
    <row r="64347" spans="3:5" x14ac:dyDescent="0.25">
      <c r="C64347" s="11"/>
      <c r="D64347" s="12"/>
      <c r="E64347" s="11"/>
    </row>
    <row r="64348" spans="3:5" x14ac:dyDescent="0.25">
      <c r="C64348" s="11"/>
      <c r="D64348" s="12"/>
      <c r="E64348" s="11"/>
    </row>
    <row r="64349" spans="3:5" x14ac:dyDescent="0.25">
      <c r="C64349" s="11"/>
      <c r="D64349" s="12"/>
      <c r="E64349" s="11"/>
    </row>
    <row r="64350" spans="3:5" x14ac:dyDescent="0.25">
      <c r="C64350" s="11"/>
      <c r="D64350" s="12"/>
      <c r="E64350" s="11"/>
    </row>
    <row r="64351" spans="3:5" x14ac:dyDescent="0.25">
      <c r="C64351" s="11"/>
      <c r="D64351" s="12"/>
      <c r="E64351" s="11"/>
    </row>
    <row r="64352" spans="3:5" x14ac:dyDescent="0.25">
      <c r="C64352" s="11"/>
      <c r="D64352" s="12"/>
      <c r="E64352" s="11"/>
    </row>
    <row r="64353" spans="3:5" x14ac:dyDescent="0.25">
      <c r="C64353" s="11"/>
      <c r="D64353" s="12"/>
      <c r="E64353" s="11"/>
    </row>
    <row r="64354" spans="3:5" x14ac:dyDescent="0.25">
      <c r="C64354" s="11"/>
      <c r="D64354" s="12"/>
      <c r="E64354" s="11"/>
    </row>
    <row r="64355" spans="3:5" x14ac:dyDescent="0.25">
      <c r="C64355" s="11"/>
      <c r="D64355" s="12"/>
      <c r="E64355" s="11"/>
    </row>
    <row r="64356" spans="3:5" x14ac:dyDescent="0.25">
      <c r="C64356" s="11"/>
      <c r="D64356" s="12"/>
      <c r="E64356" s="11"/>
    </row>
    <row r="64357" spans="3:5" x14ac:dyDescent="0.25">
      <c r="C64357" s="11"/>
      <c r="D64357" s="12"/>
      <c r="E64357" s="11"/>
    </row>
    <row r="64358" spans="3:5" x14ac:dyDescent="0.25">
      <c r="C64358" s="11"/>
      <c r="D64358" s="12"/>
      <c r="E64358" s="11"/>
    </row>
    <row r="64359" spans="3:5" x14ac:dyDescent="0.25">
      <c r="C64359" s="11"/>
      <c r="D64359" s="12"/>
      <c r="E64359" s="11"/>
    </row>
    <row r="64360" spans="3:5" x14ac:dyDescent="0.25">
      <c r="C64360" s="11"/>
      <c r="D64360" s="12"/>
      <c r="E64360" s="11"/>
    </row>
    <row r="64361" spans="3:5" x14ac:dyDescent="0.25">
      <c r="C64361" s="11"/>
      <c r="D64361" s="12"/>
      <c r="E64361" s="11"/>
    </row>
    <row r="64362" spans="3:5" x14ac:dyDescent="0.25">
      <c r="C64362" s="11"/>
      <c r="D64362" s="12"/>
      <c r="E64362" s="11"/>
    </row>
    <row r="64363" spans="3:5" x14ac:dyDescent="0.25">
      <c r="C64363" s="11"/>
      <c r="D64363" s="12"/>
      <c r="E64363" s="11"/>
    </row>
    <row r="64364" spans="3:5" x14ac:dyDescent="0.25">
      <c r="C64364" s="11"/>
      <c r="D64364" s="12"/>
      <c r="E64364" s="11"/>
    </row>
    <row r="64365" spans="3:5" x14ac:dyDescent="0.25">
      <c r="C64365" s="11"/>
      <c r="D64365" s="12"/>
      <c r="E64365" s="11"/>
    </row>
    <row r="64366" spans="3:5" x14ac:dyDescent="0.25">
      <c r="C64366" s="11"/>
      <c r="D64366" s="12"/>
      <c r="E64366" s="11"/>
    </row>
    <row r="64367" spans="3:5" x14ac:dyDescent="0.25">
      <c r="C64367" s="11"/>
      <c r="D64367" s="12"/>
      <c r="E64367" s="11"/>
    </row>
    <row r="64368" spans="3:5" x14ac:dyDescent="0.25">
      <c r="C64368" s="11"/>
      <c r="D64368" s="12"/>
      <c r="E64368" s="11"/>
    </row>
    <row r="64369" spans="3:5" x14ac:dyDescent="0.25">
      <c r="C64369" s="11"/>
      <c r="D64369" s="12"/>
      <c r="E64369" s="11"/>
    </row>
    <row r="64370" spans="3:5" x14ac:dyDescent="0.25">
      <c r="C64370" s="11"/>
      <c r="D64370" s="12"/>
      <c r="E64370" s="11"/>
    </row>
    <row r="64371" spans="3:5" x14ac:dyDescent="0.25">
      <c r="C64371" s="11"/>
      <c r="D64371" s="12"/>
      <c r="E64371" s="11"/>
    </row>
    <row r="64372" spans="3:5" x14ac:dyDescent="0.25">
      <c r="C64372" s="11"/>
      <c r="D64372" s="12"/>
      <c r="E64372" s="11"/>
    </row>
    <row r="64373" spans="3:5" x14ac:dyDescent="0.25">
      <c r="C64373" s="11"/>
      <c r="D64373" s="12"/>
      <c r="E64373" s="11"/>
    </row>
    <row r="64374" spans="3:5" x14ac:dyDescent="0.25">
      <c r="C64374" s="11"/>
      <c r="D64374" s="12"/>
      <c r="E64374" s="11"/>
    </row>
    <row r="64375" spans="3:5" x14ac:dyDescent="0.25">
      <c r="C64375" s="11"/>
      <c r="D64375" s="12"/>
      <c r="E64375" s="11"/>
    </row>
    <row r="64376" spans="3:5" x14ac:dyDescent="0.25">
      <c r="C64376" s="11"/>
      <c r="D64376" s="12"/>
      <c r="E64376" s="11"/>
    </row>
    <row r="64377" spans="3:5" x14ac:dyDescent="0.25">
      <c r="C64377" s="11"/>
      <c r="D64377" s="12"/>
      <c r="E64377" s="11"/>
    </row>
    <row r="64378" spans="3:5" x14ac:dyDescent="0.25">
      <c r="C64378" s="11"/>
      <c r="D64378" s="12"/>
      <c r="E64378" s="11"/>
    </row>
    <row r="64379" spans="3:5" x14ac:dyDescent="0.25">
      <c r="C64379" s="11"/>
      <c r="D64379" s="12"/>
      <c r="E64379" s="11"/>
    </row>
    <row r="64380" spans="3:5" x14ac:dyDescent="0.25">
      <c r="C64380" s="11"/>
      <c r="D64380" s="12"/>
      <c r="E64380" s="11"/>
    </row>
    <row r="64381" spans="3:5" x14ac:dyDescent="0.25">
      <c r="C64381" s="11"/>
      <c r="D64381" s="12"/>
      <c r="E64381" s="11"/>
    </row>
    <row r="64382" spans="3:5" x14ac:dyDescent="0.25">
      <c r="C64382" s="11"/>
      <c r="D64382" s="12"/>
      <c r="E64382" s="11"/>
    </row>
    <row r="64383" spans="3:5" x14ac:dyDescent="0.25">
      <c r="C64383" s="11"/>
      <c r="D64383" s="12"/>
      <c r="E64383" s="11"/>
    </row>
    <row r="64384" spans="3:5" x14ac:dyDescent="0.25">
      <c r="C64384" s="11"/>
      <c r="D64384" s="12"/>
      <c r="E64384" s="11"/>
    </row>
    <row r="64385" spans="3:5" x14ac:dyDescent="0.25">
      <c r="C64385" s="11"/>
      <c r="D64385" s="12"/>
      <c r="E64385" s="11"/>
    </row>
    <row r="64386" spans="3:5" x14ac:dyDescent="0.25">
      <c r="C64386" s="11"/>
      <c r="D64386" s="12"/>
      <c r="E64386" s="11"/>
    </row>
    <row r="64387" spans="3:5" x14ac:dyDescent="0.25">
      <c r="C64387" s="11"/>
      <c r="D64387" s="12"/>
      <c r="E64387" s="11"/>
    </row>
    <row r="64388" spans="3:5" x14ac:dyDescent="0.25">
      <c r="C64388" s="11"/>
      <c r="D64388" s="12"/>
      <c r="E64388" s="11"/>
    </row>
    <row r="64389" spans="3:5" x14ac:dyDescent="0.25">
      <c r="C64389" s="11"/>
      <c r="D64389" s="12"/>
      <c r="E64389" s="11"/>
    </row>
    <row r="64390" spans="3:5" x14ac:dyDescent="0.25">
      <c r="C64390" s="11"/>
      <c r="D64390" s="12"/>
      <c r="E64390" s="11"/>
    </row>
    <row r="64391" spans="3:5" x14ac:dyDescent="0.25">
      <c r="C64391" s="11"/>
      <c r="D64391" s="12"/>
      <c r="E64391" s="11"/>
    </row>
    <row r="64392" spans="3:5" x14ac:dyDescent="0.25">
      <c r="C64392" s="11"/>
      <c r="D64392" s="12"/>
      <c r="E64392" s="11"/>
    </row>
    <row r="64393" spans="3:5" x14ac:dyDescent="0.25">
      <c r="C64393" s="11"/>
      <c r="D64393" s="12"/>
      <c r="E64393" s="11"/>
    </row>
    <row r="64394" spans="3:5" x14ac:dyDescent="0.25">
      <c r="C64394" s="11"/>
      <c r="D64394" s="12"/>
      <c r="E64394" s="11"/>
    </row>
    <row r="64395" spans="3:5" x14ac:dyDescent="0.25">
      <c r="C64395" s="11"/>
      <c r="D64395" s="12"/>
      <c r="E64395" s="11"/>
    </row>
    <row r="64396" spans="3:5" x14ac:dyDescent="0.25">
      <c r="C64396" s="11"/>
      <c r="D64396" s="12"/>
      <c r="E64396" s="11"/>
    </row>
    <row r="64397" spans="3:5" x14ac:dyDescent="0.25">
      <c r="C64397" s="11"/>
      <c r="D64397" s="12"/>
      <c r="E64397" s="11"/>
    </row>
    <row r="64398" spans="3:5" x14ac:dyDescent="0.25">
      <c r="C64398" s="11"/>
      <c r="D64398" s="12"/>
      <c r="E64398" s="11"/>
    </row>
    <row r="64399" spans="3:5" x14ac:dyDescent="0.25">
      <c r="C64399" s="11"/>
      <c r="D64399" s="12"/>
      <c r="E64399" s="11"/>
    </row>
    <row r="64400" spans="3:5" x14ac:dyDescent="0.25">
      <c r="C64400" s="11"/>
      <c r="D64400" s="12"/>
      <c r="E64400" s="11"/>
    </row>
    <row r="64401" spans="3:5" x14ac:dyDescent="0.25">
      <c r="C64401" s="11"/>
      <c r="D64401" s="12"/>
      <c r="E64401" s="11"/>
    </row>
    <row r="64402" spans="3:5" x14ac:dyDescent="0.25">
      <c r="C64402" s="11"/>
      <c r="D64402" s="12"/>
      <c r="E64402" s="11"/>
    </row>
    <row r="64403" spans="3:5" x14ac:dyDescent="0.25">
      <c r="C64403" s="11"/>
      <c r="D64403" s="12"/>
      <c r="E64403" s="11"/>
    </row>
    <row r="64404" spans="3:5" x14ac:dyDescent="0.25">
      <c r="C64404" s="11"/>
      <c r="D64404" s="12"/>
      <c r="E64404" s="11"/>
    </row>
    <row r="64405" spans="3:5" x14ac:dyDescent="0.25">
      <c r="C64405" s="11"/>
      <c r="D64405" s="12"/>
      <c r="E64405" s="11"/>
    </row>
    <row r="64406" spans="3:5" x14ac:dyDescent="0.25">
      <c r="C64406" s="11"/>
      <c r="D64406" s="12"/>
      <c r="E64406" s="11"/>
    </row>
    <row r="64407" spans="3:5" x14ac:dyDescent="0.25">
      <c r="C64407" s="11"/>
      <c r="D64407" s="12"/>
      <c r="E64407" s="11"/>
    </row>
    <row r="64408" spans="3:5" x14ac:dyDescent="0.25">
      <c r="C64408" s="11"/>
      <c r="D64408" s="12"/>
      <c r="E64408" s="11"/>
    </row>
    <row r="64409" spans="3:5" x14ac:dyDescent="0.25">
      <c r="C64409" s="11"/>
      <c r="D64409" s="12"/>
      <c r="E64409" s="11"/>
    </row>
    <row r="64410" spans="3:5" x14ac:dyDescent="0.25">
      <c r="C64410" s="11"/>
      <c r="D64410" s="12"/>
      <c r="E64410" s="11"/>
    </row>
    <row r="64411" spans="3:5" x14ac:dyDescent="0.25">
      <c r="C64411" s="11"/>
      <c r="D64411" s="12"/>
      <c r="E64411" s="11"/>
    </row>
    <row r="64412" spans="3:5" x14ac:dyDescent="0.25">
      <c r="C64412" s="11"/>
      <c r="D64412" s="12"/>
      <c r="E64412" s="11"/>
    </row>
    <row r="64413" spans="3:5" x14ac:dyDescent="0.25">
      <c r="C64413" s="11"/>
      <c r="D64413" s="12"/>
      <c r="E64413" s="11"/>
    </row>
    <row r="64414" spans="3:5" x14ac:dyDescent="0.25">
      <c r="C64414" s="11"/>
      <c r="D64414" s="12"/>
      <c r="E64414" s="11"/>
    </row>
    <row r="64415" spans="3:5" x14ac:dyDescent="0.25">
      <c r="C64415" s="11"/>
      <c r="D64415" s="12"/>
      <c r="E64415" s="11"/>
    </row>
    <row r="64416" spans="3:5" x14ac:dyDescent="0.25">
      <c r="C64416" s="11"/>
      <c r="D64416" s="12"/>
      <c r="E64416" s="11"/>
    </row>
    <row r="64417" spans="3:5" x14ac:dyDescent="0.25">
      <c r="C64417" s="11"/>
      <c r="D64417" s="12"/>
      <c r="E64417" s="11"/>
    </row>
    <row r="64418" spans="3:5" x14ac:dyDescent="0.25">
      <c r="C64418" s="11"/>
      <c r="D64418" s="12"/>
      <c r="E64418" s="11"/>
    </row>
    <row r="64419" spans="3:5" x14ac:dyDescent="0.25">
      <c r="C64419" s="11"/>
      <c r="D64419" s="12"/>
      <c r="E64419" s="11"/>
    </row>
    <row r="64420" spans="3:5" x14ac:dyDescent="0.25">
      <c r="C64420" s="11"/>
      <c r="D64420" s="12"/>
      <c r="E64420" s="11"/>
    </row>
    <row r="64421" spans="3:5" x14ac:dyDescent="0.25">
      <c r="C64421" s="11"/>
      <c r="D64421" s="12"/>
      <c r="E64421" s="11"/>
    </row>
    <row r="64422" spans="3:5" x14ac:dyDescent="0.25">
      <c r="C64422" s="11"/>
      <c r="D64422" s="12"/>
      <c r="E64422" s="11"/>
    </row>
    <row r="64423" spans="3:5" x14ac:dyDescent="0.25">
      <c r="C64423" s="11"/>
      <c r="D64423" s="12"/>
      <c r="E64423" s="11"/>
    </row>
    <row r="64424" spans="3:5" x14ac:dyDescent="0.25">
      <c r="C64424" s="11"/>
      <c r="D64424" s="12"/>
      <c r="E64424" s="11"/>
    </row>
    <row r="64425" spans="3:5" x14ac:dyDescent="0.25">
      <c r="C64425" s="11"/>
      <c r="D64425" s="12"/>
      <c r="E64425" s="11"/>
    </row>
    <row r="64426" spans="3:5" x14ac:dyDescent="0.25">
      <c r="C64426" s="11"/>
      <c r="D64426" s="12"/>
      <c r="E64426" s="11"/>
    </row>
    <row r="64427" spans="3:5" x14ac:dyDescent="0.25">
      <c r="C64427" s="11"/>
      <c r="D64427" s="12"/>
      <c r="E64427" s="11"/>
    </row>
    <row r="64428" spans="3:5" x14ac:dyDescent="0.25">
      <c r="C64428" s="11"/>
      <c r="D64428" s="12"/>
      <c r="E64428" s="11"/>
    </row>
    <row r="64429" spans="3:5" x14ac:dyDescent="0.25">
      <c r="C64429" s="11"/>
      <c r="D64429" s="12"/>
      <c r="E64429" s="11"/>
    </row>
    <row r="64430" spans="3:5" x14ac:dyDescent="0.25">
      <c r="C64430" s="11"/>
      <c r="D64430" s="12"/>
      <c r="E64430" s="11"/>
    </row>
    <row r="64431" spans="3:5" x14ac:dyDescent="0.25">
      <c r="C64431" s="11"/>
      <c r="D64431" s="12"/>
      <c r="E64431" s="11"/>
    </row>
    <row r="64432" spans="3:5" x14ac:dyDescent="0.25">
      <c r="C64432" s="11"/>
      <c r="D64432" s="12"/>
      <c r="E64432" s="11"/>
    </row>
    <row r="64433" spans="3:5" x14ac:dyDescent="0.25">
      <c r="C64433" s="11"/>
      <c r="D64433" s="12"/>
      <c r="E64433" s="11"/>
    </row>
    <row r="64434" spans="3:5" x14ac:dyDescent="0.25">
      <c r="C64434" s="11"/>
      <c r="D64434" s="12"/>
      <c r="E64434" s="11"/>
    </row>
    <row r="64435" spans="3:5" x14ac:dyDescent="0.25">
      <c r="C64435" s="11"/>
      <c r="D64435" s="12"/>
      <c r="E64435" s="11"/>
    </row>
    <row r="64436" spans="3:5" x14ac:dyDescent="0.25">
      <c r="C64436" s="11"/>
      <c r="D64436" s="12"/>
      <c r="E64436" s="11"/>
    </row>
    <row r="64437" spans="3:5" x14ac:dyDescent="0.25">
      <c r="C64437" s="11"/>
      <c r="D64437" s="12"/>
      <c r="E64437" s="11"/>
    </row>
    <row r="64438" spans="3:5" x14ac:dyDescent="0.25">
      <c r="C64438" s="11"/>
      <c r="D64438" s="12"/>
      <c r="E64438" s="11"/>
    </row>
    <row r="64439" spans="3:5" x14ac:dyDescent="0.25">
      <c r="C64439" s="11"/>
      <c r="D64439" s="12"/>
      <c r="E64439" s="11"/>
    </row>
    <row r="64440" spans="3:5" x14ac:dyDescent="0.25">
      <c r="C64440" s="11"/>
      <c r="D64440" s="12"/>
      <c r="E64440" s="11"/>
    </row>
    <row r="64441" spans="3:5" x14ac:dyDescent="0.25">
      <c r="C64441" s="11"/>
      <c r="D64441" s="12"/>
      <c r="E64441" s="11"/>
    </row>
    <row r="64442" spans="3:5" x14ac:dyDescent="0.25">
      <c r="C64442" s="11"/>
      <c r="D64442" s="12"/>
      <c r="E64442" s="11"/>
    </row>
    <row r="64443" spans="3:5" x14ac:dyDescent="0.25">
      <c r="C64443" s="11"/>
      <c r="D64443" s="12"/>
      <c r="E64443" s="11"/>
    </row>
    <row r="64444" spans="3:5" x14ac:dyDescent="0.25">
      <c r="C64444" s="11"/>
      <c r="D64444" s="12"/>
      <c r="E64444" s="11"/>
    </row>
    <row r="64445" spans="3:5" x14ac:dyDescent="0.25">
      <c r="C64445" s="11"/>
      <c r="D64445" s="12"/>
      <c r="E64445" s="11"/>
    </row>
    <row r="64446" spans="3:5" x14ac:dyDescent="0.25">
      <c r="C64446" s="11"/>
      <c r="D64446" s="12"/>
      <c r="E64446" s="11"/>
    </row>
    <row r="64447" spans="3:5" x14ac:dyDescent="0.25">
      <c r="C64447" s="11"/>
      <c r="D64447" s="12"/>
      <c r="E64447" s="11"/>
    </row>
    <row r="64448" spans="3:5" x14ac:dyDescent="0.25">
      <c r="C64448" s="11"/>
      <c r="D64448" s="12"/>
      <c r="E64448" s="11"/>
    </row>
    <row r="64449" spans="3:5" x14ac:dyDescent="0.25">
      <c r="C64449" s="11"/>
      <c r="D64449" s="12"/>
      <c r="E64449" s="11"/>
    </row>
    <row r="64450" spans="3:5" x14ac:dyDescent="0.25">
      <c r="C64450" s="11"/>
      <c r="D64450" s="12"/>
      <c r="E64450" s="11"/>
    </row>
    <row r="64451" spans="3:5" x14ac:dyDescent="0.25">
      <c r="C64451" s="11"/>
      <c r="D64451" s="12"/>
      <c r="E64451" s="11"/>
    </row>
    <row r="64452" spans="3:5" x14ac:dyDescent="0.25">
      <c r="C64452" s="11"/>
      <c r="D64452" s="12"/>
      <c r="E64452" s="11"/>
    </row>
    <row r="64453" spans="3:5" x14ac:dyDescent="0.25">
      <c r="C64453" s="11"/>
      <c r="D64453" s="12"/>
      <c r="E64453" s="11"/>
    </row>
    <row r="64454" spans="3:5" x14ac:dyDescent="0.25">
      <c r="C64454" s="11"/>
      <c r="D64454" s="12"/>
      <c r="E64454" s="11"/>
    </row>
    <row r="64455" spans="3:5" x14ac:dyDescent="0.25">
      <c r="C64455" s="11"/>
      <c r="D64455" s="12"/>
      <c r="E64455" s="11"/>
    </row>
    <row r="64456" spans="3:5" x14ac:dyDescent="0.25">
      <c r="C64456" s="11"/>
      <c r="D64456" s="12"/>
      <c r="E64456" s="11"/>
    </row>
    <row r="64457" spans="3:5" x14ac:dyDescent="0.25">
      <c r="C64457" s="11"/>
      <c r="D64457" s="12"/>
      <c r="E64457" s="11"/>
    </row>
    <row r="64458" spans="3:5" x14ac:dyDescent="0.25">
      <c r="C64458" s="11"/>
      <c r="D64458" s="12"/>
      <c r="E64458" s="11"/>
    </row>
    <row r="64459" spans="3:5" x14ac:dyDescent="0.25">
      <c r="C64459" s="11"/>
      <c r="D64459" s="12"/>
      <c r="E64459" s="11"/>
    </row>
    <row r="64460" spans="3:5" x14ac:dyDescent="0.25">
      <c r="C64460" s="11"/>
      <c r="D64460" s="12"/>
      <c r="E64460" s="11"/>
    </row>
    <row r="64461" spans="3:5" x14ac:dyDescent="0.25">
      <c r="C64461" s="11"/>
      <c r="D64461" s="12"/>
      <c r="E64461" s="11"/>
    </row>
    <row r="64462" spans="3:5" x14ac:dyDescent="0.25">
      <c r="C64462" s="11"/>
      <c r="D64462" s="12"/>
      <c r="E64462" s="11"/>
    </row>
    <row r="64463" spans="3:5" x14ac:dyDescent="0.25">
      <c r="C64463" s="11"/>
      <c r="D64463" s="12"/>
      <c r="E64463" s="11"/>
    </row>
    <row r="64464" spans="3:5" x14ac:dyDescent="0.25">
      <c r="C64464" s="11"/>
      <c r="D64464" s="12"/>
      <c r="E64464" s="11"/>
    </row>
    <row r="64465" spans="3:5" x14ac:dyDescent="0.25">
      <c r="C64465" s="11"/>
      <c r="D64465" s="12"/>
      <c r="E64465" s="11"/>
    </row>
    <row r="64466" spans="3:5" x14ac:dyDescent="0.25">
      <c r="C64466" s="11"/>
      <c r="D64466" s="12"/>
      <c r="E64466" s="11"/>
    </row>
    <row r="64467" spans="3:5" x14ac:dyDescent="0.25">
      <c r="C64467" s="11"/>
      <c r="D64467" s="12"/>
      <c r="E64467" s="11"/>
    </row>
    <row r="64468" spans="3:5" x14ac:dyDescent="0.25">
      <c r="C64468" s="11"/>
      <c r="D64468" s="12"/>
      <c r="E64468" s="11"/>
    </row>
    <row r="64469" spans="3:5" x14ac:dyDescent="0.25">
      <c r="C64469" s="11"/>
      <c r="D64469" s="12"/>
      <c r="E64469" s="11"/>
    </row>
    <row r="64470" spans="3:5" x14ac:dyDescent="0.25">
      <c r="C64470" s="11"/>
      <c r="D64470" s="12"/>
      <c r="E64470" s="11"/>
    </row>
    <row r="64471" spans="3:5" x14ac:dyDescent="0.25">
      <c r="C64471" s="11"/>
      <c r="D64471" s="12"/>
      <c r="E64471" s="11"/>
    </row>
    <row r="64472" spans="3:5" x14ac:dyDescent="0.25">
      <c r="C64472" s="11"/>
      <c r="D64472" s="12"/>
      <c r="E64472" s="11"/>
    </row>
    <row r="64473" spans="3:5" x14ac:dyDescent="0.25">
      <c r="C64473" s="11"/>
      <c r="D64473" s="12"/>
      <c r="E64473" s="11"/>
    </row>
    <row r="64474" spans="3:5" x14ac:dyDescent="0.25">
      <c r="C64474" s="11"/>
      <c r="D64474" s="12"/>
      <c r="E64474" s="11"/>
    </row>
    <row r="64475" spans="3:5" x14ac:dyDescent="0.25">
      <c r="C64475" s="11"/>
      <c r="D64475" s="12"/>
      <c r="E64475" s="11"/>
    </row>
    <row r="64476" spans="3:5" x14ac:dyDescent="0.25">
      <c r="C64476" s="11"/>
      <c r="D64476" s="12"/>
      <c r="E64476" s="11"/>
    </row>
    <row r="64477" spans="3:5" x14ac:dyDescent="0.25">
      <c r="C64477" s="11"/>
      <c r="D64477" s="12"/>
      <c r="E64477" s="11"/>
    </row>
    <row r="64478" spans="3:5" x14ac:dyDescent="0.25">
      <c r="C64478" s="11"/>
      <c r="D64478" s="12"/>
      <c r="E64478" s="11"/>
    </row>
    <row r="64479" spans="3:5" x14ac:dyDescent="0.25">
      <c r="C64479" s="11"/>
      <c r="D64479" s="12"/>
      <c r="E64479" s="11"/>
    </row>
    <row r="64480" spans="3:5" x14ac:dyDescent="0.25">
      <c r="C64480" s="11"/>
      <c r="D64480" s="12"/>
      <c r="E64480" s="11"/>
    </row>
    <row r="64481" spans="3:5" x14ac:dyDescent="0.25">
      <c r="C64481" s="11"/>
      <c r="D64481" s="12"/>
      <c r="E64481" s="11"/>
    </row>
    <row r="64482" spans="3:5" x14ac:dyDescent="0.25">
      <c r="C64482" s="11"/>
      <c r="D64482" s="12"/>
      <c r="E64482" s="11"/>
    </row>
    <row r="64483" spans="3:5" x14ac:dyDescent="0.25">
      <c r="C64483" s="11"/>
      <c r="D64483" s="12"/>
      <c r="E64483" s="11"/>
    </row>
    <row r="64484" spans="3:5" x14ac:dyDescent="0.25">
      <c r="C64484" s="11"/>
      <c r="D64484" s="12"/>
      <c r="E64484" s="11"/>
    </row>
    <row r="64485" spans="3:5" x14ac:dyDescent="0.25">
      <c r="C64485" s="11"/>
      <c r="D64485" s="12"/>
      <c r="E64485" s="11"/>
    </row>
    <row r="64486" spans="3:5" x14ac:dyDescent="0.25">
      <c r="C64486" s="11"/>
      <c r="D64486" s="12"/>
      <c r="E64486" s="11"/>
    </row>
    <row r="64487" spans="3:5" x14ac:dyDescent="0.25">
      <c r="C64487" s="11"/>
      <c r="D64487" s="12"/>
      <c r="E64487" s="11"/>
    </row>
    <row r="64488" spans="3:5" x14ac:dyDescent="0.25">
      <c r="C64488" s="11"/>
      <c r="D64488" s="12"/>
      <c r="E64488" s="11"/>
    </row>
    <row r="64489" spans="3:5" x14ac:dyDescent="0.25">
      <c r="C64489" s="11"/>
      <c r="D64489" s="12"/>
      <c r="E64489" s="11"/>
    </row>
    <row r="64490" spans="3:5" x14ac:dyDescent="0.25">
      <c r="C64490" s="11"/>
      <c r="D64490" s="12"/>
      <c r="E64490" s="11"/>
    </row>
    <row r="64491" spans="3:5" x14ac:dyDescent="0.25">
      <c r="C64491" s="11"/>
      <c r="D64491" s="12"/>
      <c r="E64491" s="11"/>
    </row>
    <row r="64492" spans="3:5" x14ac:dyDescent="0.25">
      <c r="C64492" s="11"/>
      <c r="D64492" s="12"/>
      <c r="E64492" s="11"/>
    </row>
    <row r="64493" spans="3:5" x14ac:dyDescent="0.25">
      <c r="C64493" s="11"/>
      <c r="D64493" s="12"/>
      <c r="E64493" s="11"/>
    </row>
    <row r="64494" spans="3:5" x14ac:dyDescent="0.25">
      <c r="C64494" s="11"/>
      <c r="D64494" s="12"/>
      <c r="E64494" s="11"/>
    </row>
    <row r="64495" spans="3:5" x14ac:dyDescent="0.25">
      <c r="C64495" s="11"/>
      <c r="D64495" s="12"/>
      <c r="E64495" s="11"/>
    </row>
    <row r="64496" spans="3:5" x14ac:dyDescent="0.25">
      <c r="C64496" s="11"/>
      <c r="D64496" s="12"/>
      <c r="E64496" s="11"/>
    </row>
    <row r="64497" spans="3:5" x14ac:dyDescent="0.25">
      <c r="C64497" s="11"/>
      <c r="D64497" s="12"/>
      <c r="E64497" s="11"/>
    </row>
    <row r="64498" spans="3:5" x14ac:dyDescent="0.25">
      <c r="C64498" s="11"/>
      <c r="D64498" s="12"/>
      <c r="E64498" s="11"/>
    </row>
    <row r="64499" spans="3:5" x14ac:dyDescent="0.25">
      <c r="C64499" s="11"/>
      <c r="D64499" s="12"/>
      <c r="E64499" s="11"/>
    </row>
    <row r="64500" spans="3:5" x14ac:dyDescent="0.25">
      <c r="C64500" s="11"/>
      <c r="D64500" s="12"/>
      <c r="E64500" s="11"/>
    </row>
    <row r="64501" spans="3:5" x14ac:dyDescent="0.25">
      <c r="C64501" s="11"/>
      <c r="D64501" s="12"/>
      <c r="E64501" s="11"/>
    </row>
    <row r="64502" spans="3:5" x14ac:dyDescent="0.25">
      <c r="C64502" s="11"/>
      <c r="D64502" s="12"/>
      <c r="E64502" s="11"/>
    </row>
    <row r="64503" spans="3:5" x14ac:dyDescent="0.25">
      <c r="C64503" s="11"/>
      <c r="D64503" s="12"/>
      <c r="E64503" s="11"/>
    </row>
    <row r="64504" spans="3:5" x14ac:dyDescent="0.25">
      <c r="C64504" s="11"/>
      <c r="D64504" s="12"/>
      <c r="E64504" s="11"/>
    </row>
    <row r="64505" spans="3:5" x14ac:dyDescent="0.25">
      <c r="C64505" s="11"/>
      <c r="D64505" s="12"/>
      <c r="E64505" s="11"/>
    </row>
    <row r="64506" spans="3:5" x14ac:dyDescent="0.25">
      <c r="C64506" s="11"/>
      <c r="D64506" s="12"/>
      <c r="E64506" s="11"/>
    </row>
    <row r="64507" spans="3:5" x14ac:dyDescent="0.25">
      <c r="C64507" s="11"/>
      <c r="D64507" s="12"/>
      <c r="E64507" s="11"/>
    </row>
    <row r="64508" spans="3:5" x14ac:dyDescent="0.25">
      <c r="C64508" s="11"/>
      <c r="D64508" s="12"/>
      <c r="E64508" s="11"/>
    </row>
    <row r="64509" spans="3:5" x14ac:dyDescent="0.25">
      <c r="C64509" s="11"/>
      <c r="D64509" s="12"/>
      <c r="E64509" s="11"/>
    </row>
    <row r="64510" spans="3:5" x14ac:dyDescent="0.25">
      <c r="C64510" s="11"/>
      <c r="D64510" s="12"/>
      <c r="E64510" s="11"/>
    </row>
    <row r="64511" spans="3:5" x14ac:dyDescent="0.25">
      <c r="C64511" s="11"/>
      <c r="D64511" s="12"/>
      <c r="E64511" s="11"/>
    </row>
    <row r="64512" spans="3:5" x14ac:dyDescent="0.25">
      <c r="C64512" s="11"/>
      <c r="D64512" s="12"/>
      <c r="E64512" s="11"/>
    </row>
    <row r="64513" spans="3:5" x14ac:dyDescent="0.25">
      <c r="C64513" s="11"/>
      <c r="D64513" s="12"/>
      <c r="E64513" s="11"/>
    </row>
    <row r="64514" spans="3:5" x14ac:dyDescent="0.25">
      <c r="C64514" s="11"/>
      <c r="D64514" s="12"/>
      <c r="E64514" s="11"/>
    </row>
    <row r="64515" spans="3:5" x14ac:dyDescent="0.25">
      <c r="C64515" s="11"/>
      <c r="D64515" s="12"/>
      <c r="E64515" s="11"/>
    </row>
    <row r="64516" spans="3:5" x14ac:dyDescent="0.25">
      <c r="C64516" s="11"/>
      <c r="D64516" s="12"/>
      <c r="E64516" s="11"/>
    </row>
    <row r="64517" spans="3:5" x14ac:dyDescent="0.25">
      <c r="C64517" s="11"/>
      <c r="D64517" s="12"/>
      <c r="E64517" s="11"/>
    </row>
    <row r="64518" spans="3:5" x14ac:dyDescent="0.25">
      <c r="C64518" s="11"/>
      <c r="D64518" s="12"/>
      <c r="E64518" s="11"/>
    </row>
    <row r="64519" spans="3:5" x14ac:dyDescent="0.25">
      <c r="C64519" s="11"/>
      <c r="D64519" s="12"/>
      <c r="E64519" s="11"/>
    </row>
    <row r="64520" spans="3:5" x14ac:dyDescent="0.25">
      <c r="C64520" s="11"/>
      <c r="D64520" s="12"/>
      <c r="E64520" s="11"/>
    </row>
    <row r="64521" spans="3:5" x14ac:dyDescent="0.25">
      <c r="C64521" s="11"/>
      <c r="D64521" s="12"/>
      <c r="E64521" s="11"/>
    </row>
    <row r="64522" spans="3:5" x14ac:dyDescent="0.25">
      <c r="C64522" s="11"/>
      <c r="D64522" s="12"/>
      <c r="E64522" s="11"/>
    </row>
    <row r="64523" spans="3:5" x14ac:dyDescent="0.25">
      <c r="C64523" s="11"/>
      <c r="D64523" s="12"/>
      <c r="E64523" s="11"/>
    </row>
    <row r="64524" spans="3:5" x14ac:dyDescent="0.25">
      <c r="C64524" s="11"/>
      <c r="D64524" s="12"/>
      <c r="E64524" s="11"/>
    </row>
    <row r="64525" spans="3:5" x14ac:dyDescent="0.25">
      <c r="C64525" s="11"/>
      <c r="D64525" s="12"/>
      <c r="E64525" s="11"/>
    </row>
    <row r="64526" spans="3:5" x14ac:dyDescent="0.25">
      <c r="C64526" s="11"/>
      <c r="D64526" s="12"/>
      <c r="E64526" s="11"/>
    </row>
    <row r="64527" spans="3:5" x14ac:dyDescent="0.25">
      <c r="C64527" s="11"/>
      <c r="D64527" s="12"/>
      <c r="E64527" s="11"/>
    </row>
    <row r="64528" spans="3:5" x14ac:dyDescent="0.25">
      <c r="C64528" s="11"/>
      <c r="D64528" s="12"/>
      <c r="E64528" s="11"/>
    </row>
    <row r="64529" spans="3:5" x14ac:dyDescent="0.25">
      <c r="C64529" s="11"/>
      <c r="D64529" s="12"/>
      <c r="E64529" s="11"/>
    </row>
    <row r="64530" spans="3:5" x14ac:dyDescent="0.25">
      <c r="C64530" s="11"/>
      <c r="D64530" s="12"/>
      <c r="E64530" s="11"/>
    </row>
    <row r="64531" spans="3:5" x14ac:dyDescent="0.25">
      <c r="C64531" s="11"/>
      <c r="D64531" s="12"/>
      <c r="E64531" s="11"/>
    </row>
    <row r="64532" spans="3:5" x14ac:dyDescent="0.25">
      <c r="C64532" s="11"/>
      <c r="D64532" s="12"/>
      <c r="E64532" s="11"/>
    </row>
    <row r="64533" spans="3:5" x14ac:dyDescent="0.25">
      <c r="C64533" s="11"/>
      <c r="D64533" s="12"/>
      <c r="E64533" s="11"/>
    </row>
    <row r="64534" spans="3:5" x14ac:dyDescent="0.25">
      <c r="C64534" s="11"/>
      <c r="D64534" s="12"/>
      <c r="E64534" s="11"/>
    </row>
    <row r="64535" spans="3:5" x14ac:dyDescent="0.25">
      <c r="C64535" s="11"/>
      <c r="D64535" s="12"/>
      <c r="E64535" s="11"/>
    </row>
    <row r="64536" spans="3:5" x14ac:dyDescent="0.25">
      <c r="C64536" s="11"/>
      <c r="D64536" s="12"/>
      <c r="E64536" s="11"/>
    </row>
    <row r="64537" spans="3:5" x14ac:dyDescent="0.25">
      <c r="C64537" s="11"/>
      <c r="D64537" s="12"/>
      <c r="E64537" s="11"/>
    </row>
    <row r="64538" spans="3:5" x14ac:dyDescent="0.25">
      <c r="C64538" s="11"/>
      <c r="D64538" s="12"/>
      <c r="E64538" s="11"/>
    </row>
    <row r="64539" spans="3:5" x14ac:dyDescent="0.25">
      <c r="C64539" s="11"/>
      <c r="D64539" s="12"/>
      <c r="E64539" s="11"/>
    </row>
    <row r="64540" spans="3:5" x14ac:dyDescent="0.25">
      <c r="C64540" s="11"/>
      <c r="D64540" s="12"/>
      <c r="E64540" s="11"/>
    </row>
    <row r="64541" spans="3:5" x14ac:dyDescent="0.25">
      <c r="C64541" s="11"/>
      <c r="D64541" s="12"/>
      <c r="E64541" s="11"/>
    </row>
    <row r="64542" spans="3:5" x14ac:dyDescent="0.25">
      <c r="C64542" s="11"/>
      <c r="D64542" s="12"/>
      <c r="E64542" s="11"/>
    </row>
    <row r="64543" spans="3:5" x14ac:dyDescent="0.25">
      <c r="C64543" s="11"/>
      <c r="D64543" s="12"/>
      <c r="E64543" s="11"/>
    </row>
    <row r="64544" spans="3:5" x14ac:dyDescent="0.25">
      <c r="C64544" s="11"/>
      <c r="D64544" s="12"/>
      <c r="E64544" s="11"/>
    </row>
    <row r="64545" spans="3:5" x14ac:dyDescent="0.25">
      <c r="C64545" s="11"/>
      <c r="D64545" s="12"/>
      <c r="E64545" s="11"/>
    </row>
    <row r="64546" spans="3:5" x14ac:dyDescent="0.25">
      <c r="C64546" s="11"/>
      <c r="D64546" s="12"/>
      <c r="E64546" s="11"/>
    </row>
    <row r="64547" spans="3:5" x14ac:dyDescent="0.25">
      <c r="C64547" s="11"/>
      <c r="D64547" s="12"/>
      <c r="E64547" s="11"/>
    </row>
    <row r="64548" spans="3:5" x14ac:dyDescent="0.25">
      <c r="C64548" s="11"/>
      <c r="D64548" s="12"/>
      <c r="E64548" s="11"/>
    </row>
    <row r="64549" spans="3:5" x14ac:dyDescent="0.25">
      <c r="C64549" s="11"/>
      <c r="D64549" s="12"/>
      <c r="E64549" s="11"/>
    </row>
    <row r="64550" spans="3:5" x14ac:dyDescent="0.25">
      <c r="C64550" s="11"/>
      <c r="D64550" s="12"/>
      <c r="E64550" s="11"/>
    </row>
    <row r="64551" spans="3:5" x14ac:dyDescent="0.25">
      <c r="C64551" s="11"/>
      <c r="D64551" s="12"/>
      <c r="E64551" s="11"/>
    </row>
    <row r="64552" spans="3:5" x14ac:dyDescent="0.25">
      <c r="C64552" s="11"/>
      <c r="D64552" s="12"/>
      <c r="E64552" s="11"/>
    </row>
    <row r="64553" spans="3:5" x14ac:dyDescent="0.25">
      <c r="C64553" s="11"/>
      <c r="D64553" s="12"/>
      <c r="E64553" s="11"/>
    </row>
    <row r="64554" spans="3:5" x14ac:dyDescent="0.25">
      <c r="C64554" s="11"/>
      <c r="D64554" s="12"/>
      <c r="E64554" s="11"/>
    </row>
    <row r="64555" spans="3:5" x14ac:dyDescent="0.25">
      <c r="C64555" s="11"/>
      <c r="D64555" s="12"/>
      <c r="E64555" s="11"/>
    </row>
    <row r="64556" spans="3:5" x14ac:dyDescent="0.25">
      <c r="C64556" s="11"/>
      <c r="D64556" s="12"/>
      <c r="E64556" s="11"/>
    </row>
    <row r="64557" spans="3:5" x14ac:dyDescent="0.25">
      <c r="C64557" s="11"/>
      <c r="D64557" s="12"/>
      <c r="E64557" s="11"/>
    </row>
    <row r="64558" spans="3:5" x14ac:dyDescent="0.25">
      <c r="C64558" s="11"/>
      <c r="D64558" s="12"/>
      <c r="E64558" s="11"/>
    </row>
    <row r="64559" spans="3:5" x14ac:dyDescent="0.25">
      <c r="C64559" s="11"/>
      <c r="D64559" s="12"/>
      <c r="E64559" s="11"/>
    </row>
    <row r="64560" spans="3:5" x14ac:dyDescent="0.25">
      <c r="C64560" s="11"/>
      <c r="D64560" s="12"/>
      <c r="E64560" s="11"/>
    </row>
    <row r="64561" spans="3:5" x14ac:dyDescent="0.25">
      <c r="C64561" s="11"/>
      <c r="D64561" s="12"/>
      <c r="E64561" s="11"/>
    </row>
    <row r="64562" spans="3:5" x14ac:dyDescent="0.25">
      <c r="C64562" s="11"/>
      <c r="D64562" s="12"/>
      <c r="E64562" s="11"/>
    </row>
    <row r="64563" spans="3:5" x14ac:dyDescent="0.25">
      <c r="C64563" s="11"/>
      <c r="D64563" s="12"/>
      <c r="E64563" s="11"/>
    </row>
    <row r="64564" spans="3:5" x14ac:dyDescent="0.25">
      <c r="C64564" s="11"/>
      <c r="D64564" s="12"/>
      <c r="E64564" s="11"/>
    </row>
    <row r="64565" spans="3:5" x14ac:dyDescent="0.25">
      <c r="C64565" s="11"/>
      <c r="D64565" s="12"/>
      <c r="E64565" s="11"/>
    </row>
    <row r="64566" spans="3:5" x14ac:dyDescent="0.25">
      <c r="C64566" s="11"/>
      <c r="D64566" s="12"/>
      <c r="E64566" s="11"/>
    </row>
    <row r="64567" spans="3:5" x14ac:dyDescent="0.25">
      <c r="C64567" s="11"/>
      <c r="D64567" s="12"/>
      <c r="E64567" s="11"/>
    </row>
    <row r="64568" spans="3:5" x14ac:dyDescent="0.25">
      <c r="C64568" s="11"/>
      <c r="D64568" s="12"/>
      <c r="E64568" s="11"/>
    </row>
    <row r="64569" spans="3:5" x14ac:dyDescent="0.25">
      <c r="C64569" s="11"/>
      <c r="D64569" s="12"/>
      <c r="E64569" s="11"/>
    </row>
    <row r="64570" spans="3:5" x14ac:dyDescent="0.25">
      <c r="C64570" s="11"/>
      <c r="D64570" s="12"/>
      <c r="E64570" s="11"/>
    </row>
    <row r="64571" spans="3:5" x14ac:dyDescent="0.25">
      <c r="C64571" s="11"/>
      <c r="D64571" s="12"/>
      <c r="E64571" s="11"/>
    </row>
    <row r="64572" spans="3:5" x14ac:dyDescent="0.25">
      <c r="C64572" s="11"/>
      <c r="D64572" s="12"/>
      <c r="E64572" s="11"/>
    </row>
    <row r="64573" spans="3:5" x14ac:dyDescent="0.25">
      <c r="C64573" s="11"/>
      <c r="D64573" s="12"/>
      <c r="E64573" s="11"/>
    </row>
    <row r="64574" spans="3:5" x14ac:dyDescent="0.25">
      <c r="C64574" s="11"/>
      <c r="D64574" s="12"/>
      <c r="E64574" s="11"/>
    </row>
    <row r="64575" spans="3:5" x14ac:dyDescent="0.25">
      <c r="C64575" s="11"/>
      <c r="D64575" s="12"/>
      <c r="E64575" s="11"/>
    </row>
    <row r="64576" spans="3:5" x14ac:dyDescent="0.25">
      <c r="C64576" s="11"/>
      <c r="D64576" s="12"/>
      <c r="E64576" s="11"/>
    </row>
    <row r="64577" spans="3:5" x14ac:dyDescent="0.25">
      <c r="C64577" s="11"/>
      <c r="D64577" s="12"/>
      <c r="E64577" s="11"/>
    </row>
    <row r="64578" spans="3:5" x14ac:dyDescent="0.25">
      <c r="C64578" s="11"/>
      <c r="D64578" s="12"/>
      <c r="E64578" s="11"/>
    </row>
    <row r="64579" spans="3:5" x14ac:dyDescent="0.25">
      <c r="C64579" s="11"/>
      <c r="D64579" s="12"/>
      <c r="E64579" s="11"/>
    </row>
    <row r="64580" spans="3:5" x14ac:dyDescent="0.25">
      <c r="C64580" s="11"/>
      <c r="D64580" s="12"/>
      <c r="E64580" s="11"/>
    </row>
    <row r="64581" spans="3:5" x14ac:dyDescent="0.25">
      <c r="C64581" s="11"/>
      <c r="D64581" s="12"/>
      <c r="E64581" s="11"/>
    </row>
    <row r="64582" spans="3:5" x14ac:dyDescent="0.25">
      <c r="C64582" s="11"/>
      <c r="D64582" s="12"/>
      <c r="E64582" s="11"/>
    </row>
    <row r="64583" spans="3:5" x14ac:dyDescent="0.25">
      <c r="C64583" s="11"/>
      <c r="D64583" s="12"/>
      <c r="E64583" s="11"/>
    </row>
    <row r="64584" spans="3:5" x14ac:dyDescent="0.25">
      <c r="C64584" s="11"/>
      <c r="D64584" s="12"/>
      <c r="E64584" s="11"/>
    </row>
    <row r="64585" spans="3:5" x14ac:dyDescent="0.25">
      <c r="C64585" s="11"/>
      <c r="D64585" s="12"/>
      <c r="E64585" s="11"/>
    </row>
    <row r="64586" spans="3:5" x14ac:dyDescent="0.25">
      <c r="C64586" s="11"/>
      <c r="D64586" s="12"/>
      <c r="E64586" s="11"/>
    </row>
    <row r="64587" spans="3:5" x14ac:dyDescent="0.25">
      <c r="C64587" s="11"/>
      <c r="D64587" s="12"/>
      <c r="E64587" s="11"/>
    </row>
    <row r="64588" spans="3:5" x14ac:dyDescent="0.25">
      <c r="C64588" s="11"/>
      <c r="D64588" s="12"/>
      <c r="E64588" s="11"/>
    </row>
    <row r="64589" spans="3:5" x14ac:dyDescent="0.25">
      <c r="C64589" s="11"/>
      <c r="D64589" s="12"/>
      <c r="E64589" s="11"/>
    </row>
    <row r="64590" spans="3:5" x14ac:dyDescent="0.25">
      <c r="C64590" s="11"/>
      <c r="D64590" s="12"/>
      <c r="E64590" s="11"/>
    </row>
    <row r="64591" spans="3:5" x14ac:dyDescent="0.25">
      <c r="C64591" s="11"/>
      <c r="D64591" s="12"/>
      <c r="E64591" s="11"/>
    </row>
    <row r="64592" spans="3:5" x14ac:dyDescent="0.25">
      <c r="C64592" s="11"/>
      <c r="D64592" s="12"/>
      <c r="E64592" s="11"/>
    </row>
    <row r="64593" spans="3:5" x14ac:dyDescent="0.25">
      <c r="C64593" s="11"/>
      <c r="D64593" s="12"/>
      <c r="E64593" s="11"/>
    </row>
    <row r="64594" spans="3:5" x14ac:dyDescent="0.25">
      <c r="C64594" s="11"/>
      <c r="D64594" s="12"/>
      <c r="E64594" s="11"/>
    </row>
    <row r="64595" spans="3:5" x14ac:dyDescent="0.25">
      <c r="C64595" s="11"/>
      <c r="D64595" s="12"/>
      <c r="E64595" s="11"/>
    </row>
    <row r="64596" spans="3:5" x14ac:dyDescent="0.25">
      <c r="C64596" s="11"/>
      <c r="D64596" s="12"/>
      <c r="E64596" s="11"/>
    </row>
    <row r="64597" spans="3:5" x14ac:dyDescent="0.25">
      <c r="C64597" s="11"/>
      <c r="D64597" s="12"/>
      <c r="E64597" s="11"/>
    </row>
    <row r="64598" spans="3:5" x14ac:dyDescent="0.25">
      <c r="C64598" s="11"/>
      <c r="D64598" s="12"/>
      <c r="E64598" s="11"/>
    </row>
    <row r="64599" spans="3:5" x14ac:dyDescent="0.25">
      <c r="C64599" s="11"/>
      <c r="D64599" s="12"/>
      <c r="E64599" s="11"/>
    </row>
    <row r="64600" spans="3:5" x14ac:dyDescent="0.25">
      <c r="C64600" s="11"/>
      <c r="D64600" s="12"/>
      <c r="E64600" s="11"/>
    </row>
    <row r="64601" spans="3:5" x14ac:dyDescent="0.25">
      <c r="C64601" s="11"/>
      <c r="D64601" s="12"/>
      <c r="E64601" s="11"/>
    </row>
    <row r="64602" spans="3:5" x14ac:dyDescent="0.25">
      <c r="C64602" s="11"/>
      <c r="D64602" s="12"/>
      <c r="E64602" s="11"/>
    </row>
    <row r="64603" spans="3:5" x14ac:dyDescent="0.25">
      <c r="C64603" s="11"/>
      <c r="D64603" s="12"/>
      <c r="E64603" s="11"/>
    </row>
    <row r="64604" spans="3:5" x14ac:dyDescent="0.25">
      <c r="C64604" s="11"/>
      <c r="D64604" s="12"/>
      <c r="E64604" s="11"/>
    </row>
    <row r="64605" spans="3:5" x14ac:dyDescent="0.25">
      <c r="C64605" s="11"/>
      <c r="D64605" s="12"/>
      <c r="E64605" s="11"/>
    </row>
    <row r="64606" spans="3:5" x14ac:dyDescent="0.25">
      <c r="C64606" s="11"/>
      <c r="D64606" s="12"/>
      <c r="E64606" s="11"/>
    </row>
    <row r="64607" spans="3:5" x14ac:dyDescent="0.25">
      <c r="C64607" s="11"/>
      <c r="D64607" s="12"/>
      <c r="E64607" s="11"/>
    </row>
    <row r="64608" spans="3:5" x14ac:dyDescent="0.25">
      <c r="C64608" s="11"/>
      <c r="D64608" s="12"/>
      <c r="E64608" s="11"/>
    </row>
    <row r="64609" spans="3:5" x14ac:dyDescent="0.25">
      <c r="C64609" s="11"/>
      <c r="D64609" s="12"/>
      <c r="E64609" s="11"/>
    </row>
    <row r="64610" spans="3:5" x14ac:dyDescent="0.25">
      <c r="C64610" s="11"/>
      <c r="D64610" s="12"/>
      <c r="E64610" s="11"/>
    </row>
    <row r="64611" spans="3:5" x14ac:dyDescent="0.25">
      <c r="C64611" s="11"/>
      <c r="D64611" s="12"/>
      <c r="E64611" s="11"/>
    </row>
    <row r="64612" spans="3:5" x14ac:dyDescent="0.25">
      <c r="C64612" s="11"/>
      <c r="D64612" s="12"/>
      <c r="E64612" s="11"/>
    </row>
    <row r="64613" spans="3:5" x14ac:dyDescent="0.25">
      <c r="C64613" s="11"/>
      <c r="D64613" s="12"/>
      <c r="E64613" s="11"/>
    </row>
    <row r="64614" spans="3:5" x14ac:dyDescent="0.25">
      <c r="C64614" s="11"/>
      <c r="D64614" s="12"/>
      <c r="E64614" s="11"/>
    </row>
    <row r="64615" spans="3:5" x14ac:dyDescent="0.25">
      <c r="C64615" s="11"/>
      <c r="D64615" s="12"/>
      <c r="E64615" s="11"/>
    </row>
    <row r="64616" spans="3:5" x14ac:dyDescent="0.25">
      <c r="C64616" s="11"/>
      <c r="D64616" s="12"/>
      <c r="E64616" s="11"/>
    </row>
    <row r="64617" spans="3:5" x14ac:dyDescent="0.25">
      <c r="C64617" s="11"/>
      <c r="D64617" s="12"/>
      <c r="E64617" s="11"/>
    </row>
    <row r="64618" spans="3:5" x14ac:dyDescent="0.25">
      <c r="C64618" s="11"/>
      <c r="D64618" s="12"/>
      <c r="E64618" s="11"/>
    </row>
    <row r="64619" spans="3:5" x14ac:dyDescent="0.25">
      <c r="C64619" s="11"/>
      <c r="D64619" s="12"/>
      <c r="E64619" s="11"/>
    </row>
    <row r="64620" spans="3:5" x14ac:dyDescent="0.25">
      <c r="C64620" s="11"/>
      <c r="D64620" s="12"/>
      <c r="E64620" s="11"/>
    </row>
    <row r="64621" spans="3:5" x14ac:dyDescent="0.25">
      <c r="C64621" s="11"/>
      <c r="D64621" s="12"/>
      <c r="E64621" s="11"/>
    </row>
    <row r="64622" spans="3:5" x14ac:dyDescent="0.25">
      <c r="C64622" s="11"/>
      <c r="D64622" s="12"/>
      <c r="E64622" s="11"/>
    </row>
    <row r="64623" spans="3:5" x14ac:dyDescent="0.25">
      <c r="C64623" s="11"/>
      <c r="D64623" s="12"/>
      <c r="E64623" s="11"/>
    </row>
    <row r="64624" spans="3:5" x14ac:dyDescent="0.25">
      <c r="C64624" s="11"/>
      <c r="D64624" s="12"/>
      <c r="E64624" s="11"/>
    </row>
    <row r="64625" spans="3:5" x14ac:dyDescent="0.25">
      <c r="C64625" s="11"/>
      <c r="D64625" s="12"/>
      <c r="E64625" s="11"/>
    </row>
    <row r="64626" spans="3:5" x14ac:dyDescent="0.25">
      <c r="C64626" s="11"/>
      <c r="D64626" s="12"/>
      <c r="E64626" s="11"/>
    </row>
    <row r="64627" spans="3:5" x14ac:dyDescent="0.25">
      <c r="C64627" s="11"/>
      <c r="D64627" s="12"/>
      <c r="E64627" s="11"/>
    </row>
    <row r="64628" spans="3:5" x14ac:dyDescent="0.25">
      <c r="C64628" s="11"/>
      <c r="D64628" s="12"/>
      <c r="E64628" s="11"/>
    </row>
    <row r="64629" spans="3:5" x14ac:dyDescent="0.25">
      <c r="C64629" s="11"/>
      <c r="D64629" s="12"/>
      <c r="E64629" s="11"/>
    </row>
    <row r="64630" spans="3:5" x14ac:dyDescent="0.25">
      <c r="C64630" s="11"/>
      <c r="D64630" s="12"/>
      <c r="E64630" s="11"/>
    </row>
    <row r="64631" spans="3:5" x14ac:dyDescent="0.25">
      <c r="C64631" s="11"/>
      <c r="D64631" s="12"/>
      <c r="E64631" s="11"/>
    </row>
    <row r="64632" spans="3:5" x14ac:dyDescent="0.25">
      <c r="C64632" s="11"/>
      <c r="D64632" s="12"/>
      <c r="E64632" s="11"/>
    </row>
    <row r="64633" spans="3:5" x14ac:dyDescent="0.25">
      <c r="C64633" s="11"/>
      <c r="D64633" s="12"/>
      <c r="E64633" s="11"/>
    </row>
    <row r="64634" spans="3:5" x14ac:dyDescent="0.25">
      <c r="C64634" s="11"/>
      <c r="D64634" s="12"/>
      <c r="E64634" s="11"/>
    </row>
    <row r="64635" spans="3:5" x14ac:dyDescent="0.25">
      <c r="C64635" s="11"/>
      <c r="D64635" s="12"/>
      <c r="E64635" s="11"/>
    </row>
    <row r="64636" spans="3:5" x14ac:dyDescent="0.25">
      <c r="C64636" s="11"/>
      <c r="D64636" s="12"/>
      <c r="E64636" s="11"/>
    </row>
    <row r="64637" spans="3:5" x14ac:dyDescent="0.25">
      <c r="C64637" s="11"/>
      <c r="D64637" s="12"/>
      <c r="E64637" s="11"/>
    </row>
    <row r="64638" spans="3:5" x14ac:dyDescent="0.25">
      <c r="C64638" s="11"/>
      <c r="D64638" s="12"/>
      <c r="E64638" s="11"/>
    </row>
    <row r="64639" spans="3:5" x14ac:dyDescent="0.25">
      <c r="C64639" s="11"/>
      <c r="D64639" s="12"/>
      <c r="E64639" s="11"/>
    </row>
    <row r="64640" spans="3:5" x14ac:dyDescent="0.25">
      <c r="C64640" s="11"/>
      <c r="D64640" s="12"/>
      <c r="E64640" s="11"/>
    </row>
    <row r="64641" spans="3:5" x14ac:dyDescent="0.25">
      <c r="C64641" s="11"/>
      <c r="D64641" s="12"/>
      <c r="E64641" s="11"/>
    </row>
    <row r="64642" spans="3:5" x14ac:dyDescent="0.25">
      <c r="C64642" s="11"/>
      <c r="D64642" s="12"/>
      <c r="E64642" s="11"/>
    </row>
    <row r="64643" spans="3:5" x14ac:dyDescent="0.25">
      <c r="C64643" s="11"/>
      <c r="D64643" s="12"/>
      <c r="E64643" s="11"/>
    </row>
    <row r="64644" spans="3:5" x14ac:dyDescent="0.25">
      <c r="C64644" s="11"/>
      <c r="D64644" s="12"/>
      <c r="E64644" s="11"/>
    </row>
    <row r="64645" spans="3:5" x14ac:dyDescent="0.25">
      <c r="C64645" s="11"/>
      <c r="D64645" s="12"/>
      <c r="E64645" s="11"/>
    </row>
    <row r="64646" spans="3:5" x14ac:dyDescent="0.25">
      <c r="C64646" s="11"/>
      <c r="D64646" s="12"/>
      <c r="E64646" s="11"/>
    </row>
    <row r="64647" spans="3:5" x14ac:dyDescent="0.25">
      <c r="C64647" s="11"/>
      <c r="D64647" s="12"/>
      <c r="E64647" s="11"/>
    </row>
    <row r="64648" spans="3:5" x14ac:dyDescent="0.25">
      <c r="C64648" s="11"/>
      <c r="D64648" s="12"/>
      <c r="E64648" s="11"/>
    </row>
    <row r="64649" spans="3:5" x14ac:dyDescent="0.25">
      <c r="C64649" s="11"/>
      <c r="D64649" s="12"/>
      <c r="E64649" s="11"/>
    </row>
    <row r="64650" spans="3:5" x14ac:dyDescent="0.25">
      <c r="C64650" s="11"/>
      <c r="D64650" s="12"/>
      <c r="E64650" s="11"/>
    </row>
    <row r="64651" spans="3:5" x14ac:dyDescent="0.25">
      <c r="C64651" s="11"/>
      <c r="D64651" s="12"/>
      <c r="E64651" s="11"/>
    </row>
    <row r="64652" spans="3:5" x14ac:dyDescent="0.25">
      <c r="C64652" s="11"/>
      <c r="D64652" s="12"/>
      <c r="E64652" s="11"/>
    </row>
    <row r="64653" spans="3:5" x14ac:dyDescent="0.25">
      <c r="C64653" s="11"/>
      <c r="D64653" s="12"/>
      <c r="E64653" s="11"/>
    </row>
    <row r="64654" spans="3:5" x14ac:dyDescent="0.25">
      <c r="C64654" s="11"/>
      <c r="D64654" s="12"/>
      <c r="E64654" s="11"/>
    </row>
    <row r="64655" spans="3:5" x14ac:dyDescent="0.25">
      <c r="C64655" s="11"/>
      <c r="D64655" s="12"/>
      <c r="E64655" s="11"/>
    </row>
    <row r="64656" spans="3:5" x14ac:dyDescent="0.25">
      <c r="C64656" s="11"/>
      <c r="D64656" s="12"/>
      <c r="E64656" s="11"/>
    </row>
    <row r="64657" spans="3:5" x14ac:dyDescent="0.25">
      <c r="C64657" s="11"/>
      <c r="D64657" s="12"/>
      <c r="E64657" s="11"/>
    </row>
    <row r="64658" spans="3:5" x14ac:dyDescent="0.25">
      <c r="C64658" s="11"/>
      <c r="D64658" s="12"/>
      <c r="E64658" s="11"/>
    </row>
    <row r="64659" spans="3:5" x14ac:dyDescent="0.25">
      <c r="C64659" s="11"/>
      <c r="D64659" s="12"/>
      <c r="E64659" s="11"/>
    </row>
    <row r="64660" spans="3:5" x14ac:dyDescent="0.25">
      <c r="C64660" s="11"/>
      <c r="D64660" s="12"/>
      <c r="E64660" s="11"/>
    </row>
    <row r="64661" spans="3:5" x14ac:dyDescent="0.25">
      <c r="C64661" s="11"/>
      <c r="D64661" s="12"/>
      <c r="E64661" s="11"/>
    </row>
    <row r="64662" spans="3:5" x14ac:dyDescent="0.25">
      <c r="C64662" s="11"/>
      <c r="D64662" s="12"/>
      <c r="E64662" s="11"/>
    </row>
    <row r="64663" spans="3:5" x14ac:dyDescent="0.25">
      <c r="C64663" s="11"/>
      <c r="D64663" s="12"/>
      <c r="E64663" s="11"/>
    </row>
    <row r="64664" spans="3:5" x14ac:dyDescent="0.25">
      <c r="C64664" s="11"/>
      <c r="D64664" s="12"/>
      <c r="E64664" s="11"/>
    </row>
    <row r="64665" spans="3:5" x14ac:dyDescent="0.25">
      <c r="C64665" s="11"/>
      <c r="D64665" s="12"/>
      <c r="E64665" s="11"/>
    </row>
    <row r="64666" spans="3:5" x14ac:dyDescent="0.25">
      <c r="C64666" s="11"/>
      <c r="D64666" s="12"/>
      <c r="E64666" s="11"/>
    </row>
    <row r="64667" spans="3:5" x14ac:dyDescent="0.25">
      <c r="C64667" s="11"/>
      <c r="D64667" s="12"/>
      <c r="E64667" s="11"/>
    </row>
    <row r="64668" spans="3:5" x14ac:dyDescent="0.25">
      <c r="C64668" s="11"/>
      <c r="D64668" s="12"/>
      <c r="E64668" s="11"/>
    </row>
    <row r="64669" spans="3:5" x14ac:dyDescent="0.25">
      <c r="C64669" s="11"/>
      <c r="D64669" s="12"/>
      <c r="E64669" s="11"/>
    </row>
    <row r="64670" spans="3:5" x14ac:dyDescent="0.25">
      <c r="C64670" s="11"/>
      <c r="D64670" s="12"/>
      <c r="E64670" s="11"/>
    </row>
    <row r="64671" spans="3:5" x14ac:dyDescent="0.25">
      <c r="C64671" s="11"/>
      <c r="D64671" s="12"/>
      <c r="E64671" s="11"/>
    </row>
    <row r="64672" spans="3:5" x14ac:dyDescent="0.25">
      <c r="C64672" s="11"/>
      <c r="D64672" s="12"/>
      <c r="E64672" s="11"/>
    </row>
    <row r="64673" spans="3:5" x14ac:dyDescent="0.25">
      <c r="C64673" s="11"/>
      <c r="D64673" s="12"/>
      <c r="E64673" s="11"/>
    </row>
    <row r="64674" spans="3:5" x14ac:dyDescent="0.25">
      <c r="C64674" s="11"/>
      <c r="D64674" s="12"/>
      <c r="E64674" s="11"/>
    </row>
    <row r="64675" spans="3:5" x14ac:dyDescent="0.25">
      <c r="C64675" s="11"/>
      <c r="D64675" s="12"/>
      <c r="E64675" s="11"/>
    </row>
    <row r="64676" spans="3:5" x14ac:dyDescent="0.25">
      <c r="C64676" s="11"/>
      <c r="D64676" s="12"/>
      <c r="E64676" s="11"/>
    </row>
    <row r="64677" spans="3:5" x14ac:dyDescent="0.25">
      <c r="C64677" s="11"/>
      <c r="D64677" s="12"/>
      <c r="E64677" s="11"/>
    </row>
    <row r="64678" spans="3:5" x14ac:dyDescent="0.25">
      <c r="C64678" s="11"/>
      <c r="D64678" s="12"/>
      <c r="E64678" s="11"/>
    </row>
    <row r="64679" spans="3:5" x14ac:dyDescent="0.25">
      <c r="C64679" s="11"/>
      <c r="D64679" s="12"/>
      <c r="E64679" s="11"/>
    </row>
    <row r="64680" spans="3:5" x14ac:dyDescent="0.25">
      <c r="C64680" s="11"/>
      <c r="D64680" s="12"/>
      <c r="E64680" s="11"/>
    </row>
    <row r="64681" spans="3:5" x14ac:dyDescent="0.25">
      <c r="C64681" s="11"/>
      <c r="D64681" s="12"/>
      <c r="E64681" s="11"/>
    </row>
    <row r="64682" spans="3:5" x14ac:dyDescent="0.25">
      <c r="C64682" s="11"/>
      <c r="D64682" s="12"/>
      <c r="E64682" s="11"/>
    </row>
    <row r="64683" spans="3:5" x14ac:dyDescent="0.25">
      <c r="C64683" s="11"/>
      <c r="D64683" s="12"/>
      <c r="E64683" s="11"/>
    </row>
    <row r="64684" spans="3:5" x14ac:dyDescent="0.25">
      <c r="C64684" s="11"/>
      <c r="D64684" s="12"/>
      <c r="E64684" s="11"/>
    </row>
    <row r="64685" spans="3:5" x14ac:dyDescent="0.25">
      <c r="C64685" s="11"/>
      <c r="D64685" s="12"/>
      <c r="E64685" s="11"/>
    </row>
    <row r="64686" spans="3:5" x14ac:dyDescent="0.25">
      <c r="C64686" s="11"/>
      <c r="D64686" s="12"/>
      <c r="E64686" s="11"/>
    </row>
    <row r="64687" spans="3:5" x14ac:dyDescent="0.25">
      <c r="C64687" s="11"/>
      <c r="D64687" s="12"/>
      <c r="E64687" s="11"/>
    </row>
    <row r="64688" spans="3:5" x14ac:dyDescent="0.25">
      <c r="C64688" s="11"/>
      <c r="D64688" s="12"/>
      <c r="E64688" s="11"/>
    </row>
    <row r="64689" spans="3:5" x14ac:dyDescent="0.25">
      <c r="C64689" s="11"/>
      <c r="D64689" s="12"/>
      <c r="E64689" s="11"/>
    </row>
    <row r="64690" spans="3:5" x14ac:dyDescent="0.25">
      <c r="C64690" s="11"/>
      <c r="D64690" s="12"/>
      <c r="E64690" s="11"/>
    </row>
    <row r="64691" spans="3:5" x14ac:dyDescent="0.25">
      <c r="C64691" s="11"/>
      <c r="D64691" s="12"/>
      <c r="E64691" s="11"/>
    </row>
    <row r="64692" spans="3:5" x14ac:dyDescent="0.25">
      <c r="C64692" s="11"/>
      <c r="D64692" s="12"/>
      <c r="E64692" s="11"/>
    </row>
    <row r="64693" spans="3:5" x14ac:dyDescent="0.25">
      <c r="C64693" s="11"/>
      <c r="D64693" s="12"/>
      <c r="E64693" s="11"/>
    </row>
    <row r="64694" spans="3:5" x14ac:dyDescent="0.25">
      <c r="C64694" s="11"/>
      <c r="D64694" s="12"/>
      <c r="E64694" s="11"/>
    </row>
    <row r="64695" spans="3:5" x14ac:dyDescent="0.25">
      <c r="C64695" s="11"/>
      <c r="D64695" s="12"/>
      <c r="E64695" s="11"/>
    </row>
    <row r="64696" spans="3:5" x14ac:dyDescent="0.25">
      <c r="C64696" s="11"/>
      <c r="D64696" s="12"/>
      <c r="E64696" s="11"/>
    </row>
    <row r="64697" spans="3:5" x14ac:dyDescent="0.25">
      <c r="C64697" s="11"/>
      <c r="D64697" s="12"/>
      <c r="E64697" s="11"/>
    </row>
    <row r="64698" spans="3:5" x14ac:dyDescent="0.25">
      <c r="C64698" s="11"/>
      <c r="D64698" s="12"/>
      <c r="E64698" s="11"/>
    </row>
    <row r="64699" spans="3:5" x14ac:dyDescent="0.25">
      <c r="C64699" s="11"/>
      <c r="D64699" s="12"/>
      <c r="E64699" s="11"/>
    </row>
    <row r="64700" spans="3:5" x14ac:dyDescent="0.25">
      <c r="C64700" s="11"/>
      <c r="D64700" s="12"/>
      <c r="E64700" s="11"/>
    </row>
    <row r="64701" spans="3:5" x14ac:dyDescent="0.25">
      <c r="C64701" s="11"/>
      <c r="D64701" s="12"/>
      <c r="E64701" s="11"/>
    </row>
    <row r="64702" spans="3:5" x14ac:dyDescent="0.25">
      <c r="C64702" s="11"/>
      <c r="D64702" s="12"/>
      <c r="E64702" s="11"/>
    </row>
    <row r="64703" spans="3:5" x14ac:dyDescent="0.25">
      <c r="C64703" s="11"/>
      <c r="D64703" s="12"/>
      <c r="E64703" s="11"/>
    </row>
    <row r="64704" spans="3:5" x14ac:dyDescent="0.25">
      <c r="C64704" s="11"/>
      <c r="D64704" s="12"/>
      <c r="E64704" s="11"/>
    </row>
    <row r="64705" spans="3:5" x14ac:dyDescent="0.25">
      <c r="C64705" s="11"/>
      <c r="D64705" s="12"/>
      <c r="E64705" s="11"/>
    </row>
    <row r="64706" spans="3:5" x14ac:dyDescent="0.25">
      <c r="C64706" s="11"/>
      <c r="D64706" s="12"/>
      <c r="E64706" s="11"/>
    </row>
    <row r="64707" spans="3:5" x14ac:dyDescent="0.25">
      <c r="C64707" s="11"/>
      <c r="D64707" s="12"/>
      <c r="E64707" s="11"/>
    </row>
    <row r="64708" spans="3:5" x14ac:dyDescent="0.25">
      <c r="C64708" s="11"/>
      <c r="D64708" s="12"/>
      <c r="E64708" s="11"/>
    </row>
    <row r="64709" spans="3:5" x14ac:dyDescent="0.25">
      <c r="C64709" s="11"/>
      <c r="D64709" s="12"/>
      <c r="E64709" s="11"/>
    </row>
    <row r="64710" spans="3:5" x14ac:dyDescent="0.25">
      <c r="C64710" s="11"/>
      <c r="D64710" s="12"/>
      <c r="E64710" s="11"/>
    </row>
    <row r="64711" spans="3:5" x14ac:dyDescent="0.25">
      <c r="C64711" s="11"/>
      <c r="D64711" s="12"/>
      <c r="E64711" s="11"/>
    </row>
    <row r="64712" spans="3:5" x14ac:dyDescent="0.25">
      <c r="C64712" s="11"/>
      <c r="D64712" s="12"/>
      <c r="E64712" s="11"/>
    </row>
    <row r="64713" spans="3:5" x14ac:dyDescent="0.25">
      <c r="C64713" s="11"/>
      <c r="D64713" s="12"/>
      <c r="E64713" s="11"/>
    </row>
    <row r="64714" spans="3:5" x14ac:dyDescent="0.25">
      <c r="C64714" s="11"/>
      <c r="D64714" s="12"/>
      <c r="E64714" s="11"/>
    </row>
    <row r="64715" spans="3:5" x14ac:dyDescent="0.25">
      <c r="C64715" s="11"/>
      <c r="D64715" s="12"/>
      <c r="E64715" s="11"/>
    </row>
    <row r="64716" spans="3:5" x14ac:dyDescent="0.25">
      <c r="C64716" s="11"/>
      <c r="D64716" s="12"/>
      <c r="E64716" s="11"/>
    </row>
    <row r="64717" spans="3:5" x14ac:dyDescent="0.25">
      <c r="C64717" s="11"/>
      <c r="D64717" s="12"/>
      <c r="E64717" s="11"/>
    </row>
    <row r="64718" spans="3:5" x14ac:dyDescent="0.25">
      <c r="C64718" s="11"/>
      <c r="D64718" s="12"/>
      <c r="E64718" s="11"/>
    </row>
    <row r="64719" spans="3:5" x14ac:dyDescent="0.25">
      <c r="C64719" s="11"/>
      <c r="D64719" s="12"/>
      <c r="E64719" s="11"/>
    </row>
    <row r="64720" spans="3:5" x14ac:dyDescent="0.25">
      <c r="C64720" s="11"/>
      <c r="D64720" s="12"/>
      <c r="E64720" s="11"/>
    </row>
    <row r="64721" spans="3:5" x14ac:dyDescent="0.25">
      <c r="C64721" s="11"/>
      <c r="D64721" s="12"/>
      <c r="E64721" s="11"/>
    </row>
    <row r="64722" spans="3:5" x14ac:dyDescent="0.25">
      <c r="C64722" s="11"/>
      <c r="D64722" s="12"/>
      <c r="E64722" s="11"/>
    </row>
    <row r="64723" spans="3:5" x14ac:dyDescent="0.25">
      <c r="C64723" s="11"/>
      <c r="D64723" s="12"/>
      <c r="E64723" s="11"/>
    </row>
    <row r="64724" spans="3:5" x14ac:dyDescent="0.25">
      <c r="C64724" s="11"/>
      <c r="D64724" s="12"/>
      <c r="E64724" s="11"/>
    </row>
    <row r="64725" spans="3:5" x14ac:dyDescent="0.25">
      <c r="C64725" s="11"/>
      <c r="D64725" s="12"/>
      <c r="E64725" s="11"/>
    </row>
    <row r="64726" spans="3:5" x14ac:dyDescent="0.25">
      <c r="C64726" s="11"/>
      <c r="D64726" s="12"/>
      <c r="E64726" s="11"/>
    </row>
    <row r="64727" spans="3:5" x14ac:dyDescent="0.25">
      <c r="C64727" s="11"/>
      <c r="D64727" s="12"/>
      <c r="E64727" s="11"/>
    </row>
    <row r="64728" spans="3:5" x14ac:dyDescent="0.25">
      <c r="C64728" s="11"/>
      <c r="D64728" s="12"/>
      <c r="E64728" s="11"/>
    </row>
    <row r="64729" spans="3:5" x14ac:dyDescent="0.25">
      <c r="C64729" s="11"/>
      <c r="D64729" s="12"/>
      <c r="E64729" s="11"/>
    </row>
    <row r="64730" spans="3:5" x14ac:dyDescent="0.25">
      <c r="C64730" s="11"/>
      <c r="D64730" s="12"/>
      <c r="E64730" s="11"/>
    </row>
    <row r="64731" spans="3:5" x14ac:dyDescent="0.25">
      <c r="C64731" s="11"/>
      <c r="D64731" s="12"/>
      <c r="E64731" s="11"/>
    </row>
    <row r="64732" spans="3:5" x14ac:dyDescent="0.25">
      <c r="C64732" s="11"/>
      <c r="D64732" s="12"/>
      <c r="E64732" s="11"/>
    </row>
    <row r="64733" spans="3:5" x14ac:dyDescent="0.25">
      <c r="C64733" s="11"/>
      <c r="D64733" s="12"/>
      <c r="E64733" s="11"/>
    </row>
    <row r="64734" spans="3:5" x14ac:dyDescent="0.25">
      <c r="C64734" s="11"/>
      <c r="D64734" s="12"/>
      <c r="E64734" s="11"/>
    </row>
    <row r="64735" spans="3:5" x14ac:dyDescent="0.25">
      <c r="C64735" s="11"/>
      <c r="D64735" s="12"/>
      <c r="E64735" s="11"/>
    </row>
    <row r="64736" spans="3:5" x14ac:dyDescent="0.25">
      <c r="C64736" s="11"/>
      <c r="D64736" s="12"/>
      <c r="E64736" s="11"/>
    </row>
    <row r="64737" spans="3:5" x14ac:dyDescent="0.25">
      <c r="C64737" s="11"/>
      <c r="D64737" s="12"/>
      <c r="E64737" s="11"/>
    </row>
    <row r="64738" spans="3:5" x14ac:dyDescent="0.25">
      <c r="C64738" s="11"/>
      <c r="D64738" s="12"/>
      <c r="E64738" s="11"/>
    </row>
    <row r="64739" spans="3:5" x14ac:dyDescent="0.25">
      <c r="C64739" s="11"/>
      <c r="D64739" s="12"/>
      <c r="E64739" s="11"/>
    </row>
    <row r="64740" spans="3:5" x14ac:dyDescent="0.25">
      <c r="C64740" s="11"/>
      <c r="D64740" s="12"/>
      <c r="E64740" s="11"/>
    </row>
    <row r="64741" spans="3:5" x14ac:dyDescent="0.25">
      <c r="C64741" s="11"/>
      <c r="D64741" s="12"/>
      <c r="E64741" s="11"/>
    </row>
    <row r="64742" spans="3:5" x14ac:dyDescent="0.25">
      <c r="C64742" s="11"/>
      <c r="D64742" s="12"/>
      <c r="E64742" s="11"/>
    </row>
    <row r="64743" spans="3:5" x14ac:dyDescent="0.25">
      <c r="C64743" s="11"/>
      <c r="D64743" s="12"/>
      <c r="E64743" s="11"/>
    </row>
    <row r="64744" spans="3:5" x14ac:dyDescent="0.25">
      <c r="C64744" s="11"/>
      <c r="D64744" s="12"/>
      <c r="E64744" s="11"/>
    </row>
    <row r="64745" spans="3:5" x14ac:dyDescent="0.25">
      <c r="C64745" s="11"/>
      <c r="D64745" s="12"/>
      <c r="E64745" s="11"/>
    </row>
    <row r="64746" spans="3:5" x14ac:dyDescent="0.25">
      <c r="C64746" s="11"/>
      <c r="D64746" s="12"/>
      <c r="E64746" s="11"/>
    </row>
    <row r="64747" spans="3:5" x14ac:dyDescent="0.25">
      <c r="C64747" s="11"/>
      <c r="D64747" s="12"/>
      <c r="E64747" s="11"/>
    </row>
    <row r="64748" spans="3:5" x14ac:dyDescent="0.25">
      <c r="C64748" s="11"/>
      <c r="D64748" s="12"/>
      <c r="E64748" s="11"/>
    </row>
    <row r="64749" spans="3:5" x14ac:dyDescent="0.25">
      <c r="C64749" s="11"/>
      <c r="D64749" s="12"/>
      <c r="E64749" s="11"/>
    </row>
    <row r="64750" spans="3:5" x14ac:dyDescent="0.25">
      <c r="C64750" s="11"/>
      <c r="D64750" s="12"/>
      <c r="E64750" s="11"/>
    </row>
    <row r="64751" spans="3:5" x14ac:dyDescent="0.25">
      <c r="C64751" s="11"/>
      <c r="D64751" s="12"/>
      <c r="E64751" s="11"/>
    </row>
    <row r="64752" spans="3:5" x14ac:dyDescent="0.25">
      <c r="C64752" s="11"/>
      <c r="D64752" s="12"/>
      <c r="E64752" s="11"/>
    </row>
    <row r="64753" spans="3:5" x14ac:dyDescent="0.25">
      <c r="C64753" s="11"/>
      <c r="D64753" s="12"/>
      <c r="E64753" s="11"/>
    </row>
    <row r="64754" spans="3:5" x14ac:dyDescent="0.25">
      <c r="C64754" s="11"/>
      <c r="D64754" s="12"/>
      <c r="E64754" s="11"/>
    </row>
    <row r="64755" spans="3:5" x14ac:dyDescent="0.25">
      <c r="C64755" s="11"/>
      <c r="D64755" s="12"/>
      <c r="E64755" s="11"/>
    </row>
    <row r="64756" spans="3:5" x14ac:dyDescent="0.25">
      <c r="C64756" s="11"/>
      <c r="D64756" s="12"/>
      <c r="E64756" s="11"/>
    </row>
    <row r="64757" spans="3:5" x14ac:dyDescent="0.25">
      <c r="C64757" s="11"/>
      <c r="D64757" s="12"/>
      <c r="E64757" s="11"/>
    </row>
    <row r="64758" spans="3:5" x14ac:dyDescent="0.25">
      <c r="C64758" s="11"/>
      <c r="D64758" s="12"/>
      <c r="E64758" s="11"/>
    </row>
    <row r="64759" spans="3:5" x14ac:dyDescent="0.25">
      <c r="C64759" s="11"/>
      <c r="D64759" s="12"/>
      <c r="E64759" s="11"/>
    </row>
    <row r="64760" spans="3:5" x14ac:dyDescent="0.25">
      <c r="C64760" s="11"/>
      <c r="D64760" s="12"/>
      <c r="E64760" s="11"/>
    </row>
    <row r="64761" spans="3:5" x14ac:dyDescent="0.25">
      <c r="C64761" s="11"/>
      <c r="D64761" s="12"/>
      <c r="E64761" s="11"/>
    </row>
    <row r="64762" spans="3:5" x14ac:dyDescent="0.25">
      <c r="C64762" s="11"/>
      <c r="D64762" s="12"/>
      <c r="E64762" s="11"/>
    </row>
    <row r="64763" spans="3:5" x14ac:dyDescent="0.25">
      <c r="C64763" s="11"/>
      <c r="D64763" s="12"/>
      <c r="E64763" s="11"/>
    </row>
    <row r="64764" spans="3:5" x14ac:dyDescent="0.25">
      <c r="C64764" s="11"/>
      <c r="D64764" s="12"/>
      <c r="E64764" s="11"/>
    </row>
    <row r="64765" spans="3:5" x14ac:dyDescent="0.25">
      <c r="C64765" s="11"/>
      <c r="D64765" s="12"/>
      <c r="E64765" s="11"/>
    </row>
    <row r="64766" spans="3:5" x14ac:dyDescent="0.25">
      <c r="C64766" s="11"/>
      <c r="D64766" s="12"/>
      <c r="E64766" s="11"/>
    </row>
    <row r="64767" spans="3:5" x14ac:dyDescent="0.25">
      <c r="C64767" s="11"/>
      <c r="D64767" s="12"/>
      <c r="E64767" s="11"/>
    </row>
    <row r="64768" spans="3:5" x14ac:dyDescent="0.25">
      <c r="C64768" s="11"/>
      <c r="D64768" s="12"/>
      <c r="E64768" s="11"/>
    </row>
    <row r="64769" spans="3:5" x14ac:dyDescent="0.25">
      <c r="C64769" s="11"/>
      <c r="D64769" s="12"/>
      <c r="E64769" s="11"/>
    </row>
    <row r="64770" spans="3:5" x14ac:dyDescent="0.25">
      <c r="C64770" s="11"/>
      <c r="D64770" s="12"/>
      <c r="E64770" s="11"/>
    </row>
    <row r="64771" spans="3:5" x14ac:dyDescent="0.25">
      <c r="C64771" s="11"/>
      <c r="D64771" s="12"/>
      <c r="E64771" s="11"/>
    </row>
    <row r="64772" spans="3:5" x14ac:dyDescent="0.25">
      <c r="C64772" s="11"/>
      <c r="D64772" s="12"/>
      <c r="E64772" s="11"/>
    </row>
    <row r="64773" spans="3:5" x14ac:dyDescent="0.25">
      <c r="C64773" s="11"/>
      <c r="D64773" s="12"/>
      <c r="E64773" s="11"/>
    </row>
    <row r="64774" spans="3:5" x14ac:dyDescent="0.25">
      <c r="C64774" s="11"/>
      <c r="D64774" s="12"/>
      <c r="E64774" s="11"/>
    </row>
    <row r="64775" spans="3:5" x14ac:dyDescent="0.25">
      <c r="C64775" s="11"/>
      <c r="D64775" s="12"/>
      <c r="E64775" s="11"/>
    </row>
    <row r="64776" spans="3:5" x14ac:dyDescent="0.25">
      <c r="C64776" s="11"/>
      <c r="D64776" s="12"/>
      <c r="E64776" s="11"/>
    </row>
    <row r="64777" spans="3:5" x14ac:dyDescent="0.25">
      <c r="C64777" s="11"/>
      <c r="D64777" s="12"/>
      <c r="E64777" s="11"/>
    </row>
    <row r="64778" spans="3:5" x14ac:dyDescent="0.25">
      <c r="C64778" s="11"/>
      <c r="D64778" s="12"/>
      <c r="E64778" s="11"/>
    </row>
    <row r="64779" spans="3:5" x14ac:dyDescent="0.25">
      <c r="C64779" s="11"/>
      <c r="D64779" s="12"/>
      <c r="E64779" s="11"/>
    </row>
    <row r="64780" spans="3:5" x14ac:dyDescent="0.25">
      <c r="C64780" s="11"/>
      <c r="D64780" s="12"/>
      <c r="E64780" s="11"/>
    </row>
    <row r="64781" spans="3:5" x14ac:dyDescent="0.25">
      <c r="C64781" s="11"/>
      <c r="D64781" s="12"/>
      <c r="E64781" s="11"/>
    </row>
    <row r="64782" spans="3:5" x14ac:dyDescent="0.25">
      <c r="C64782" s="11"/>
      <c r="D64782" s="12"/>
      <c r="E64782" s="11"/>
    </row>
    <row r="64783" spans="3:5" x14ac:dyDescent="0.25">
      <c r="C64783" s="11"/>
      <c r="D64783" s="12"/>
      <c r="E64783" s="11"/>
    </row>
    <row r="64784" spans="3:5" x14ac:dyDescent="0.25">
      <c r="C64784" s="11"/>
      <c r="D64784" s="12"/>
      <c r="E64784" s="11"/>
    </row>
    <row r="64785" spans="3:5" x14ac:dyDescent="0.25">
      <c r="C64785" s="11"/>
      <c r="D64785" s="12"/>
      <c r="E64785" s="11"/>
    </row>
    <row r="64786" spans="3:5" x14ac:dyDescent="0.25">
      <c r="C64786" s="11"/>
      <c r="D64786" s="12"/>
      <c r="E64786" s="11"/>
    </row>
    <row r="64787" spans="3:5" x14ac:dyDescent="0.25">
      <c r="C64787" s="11"/>
      <c r="D64787" s="12"/>
      <c r="E64787" s="11"/>
    </row>
    <row r="64788" spans="3:5" x14ac:dyDescent="0.25">
      <c r="C64788" s="11"/>
      <c r="D64788" s="12"/>
      <c r="E64788" s="11"/>
    </row>
    <row r="64789" spans="3:5" x14ac:dyDescent="0.25">
      <c r="C64789" s="11"/>
      <c r="D64789" s="12"/>
      <c r="E64789" s="11"/>
    </row>
    <row r="64790" spans="3:5" x14ac:dyDescent="0.25">
      <c r="C64790" s="11"/>
      <c r="D64790" s="12"/>
      <c r="E64790" s="11"/>
    </row>
    <row r="64791" spans="3:5" x14ac:dyDescent="0.25">
      <c r="C64791" s="11"/>
      <c r="D64791" s="12"/>
      <c r="E64791" s="11"/>
    </row>
    <row r="64792" spans="3:5" x14ac:dyDescent="0.25">
      <c r="C64792" s="11"/>
      <c r="D64792" s="12"/>
      <c r="E64792" s="11"/>
    </row>
    <row r="64793" spans="3:5" x14ac:dyDescent="0.25">
      <c r="C64793" s="11"/>
      <c r="D64793" s="12"/>
      <c r="E64793" s="11"/>
    </row>
    <row r="64794" spans="3:5" x14ac:dyDescent="0.25">
      <c r="C64794" s="11"/>
      <c r="D64794" s="12"/>
      <c r="E64794" s="11"/>
    </row>
    <row r="64795" spans="3:5" x14ac:dyDescent="0.25">
      <c r="C64795" s="11"/>
      <c r="D64795" s="12"/>
      <c r="E64795" s="11"/>
    </row>
    <row r="64796" spans="3:5" x14ac:dyDescent="0.25">
      <c r="C64796" s="11"/>
      <c r="D64796" s="12"/>
      <c r="E64796" s="11"/>
    </row>
    <row r="64797" spans="3:5" x14ac:dyDescent="0.25">
      <c r="C64797" s="11"/>
      <c r="D64797" s="12"/>
      <c r="E64797" s="11"/>
    </row>
    <row r="64798" spans="3:5" x14ac:dyDescent="0.25">
      <c r="C64798" s="11"/>
      <c r="D64798" s="12"/>
      <c r="E64798" s="11"/>
    </row>
    <row r="64799" spans="3:5" x14ac:dyDescent="0.25">
      <c r="C64799" s="11"/>
      <c r="D64799" s="12"/>
      <c r="E64799" s="11"/>
    </row>
    <row r="64800" spans="3:5" x14ac:dyDescent="0.25">
      <c r="C64800" s="11"/>
      <c r="D64800" s="12"/>
      <c r="E64800" s="11"/>
    </row>
    <row r="64801" spans="3:5" x14ac:dyDescent="0.25">
      <c r="C64801" s="11"/>
      <c r="D64801" s="12"/>
      <c r="E64801" s="11"/>
    </row>
    <row r="64802" spans="3:5" x14ac:dyDescent="0.25">
      <c r="C64802" s="11"/>
      <c r="D64802" s="12"/>
      <c r="E64802" s="11"/>
    </row>
    <row r="64803" spans="3:5" x14ac:dyDescent="0.25">
      <c r="C64803" s="11"/>
      <c r="D64803" s="12"/>
      <c r="E64803" s="11"/>
    </row>
    <row r="64804" spans="3:5" x14ac:dyDescent="0.25">
      <c r="C64804" s="11"/>
      <c r="D64804" s="12"/>
      <c r="E64804" s="11"/>
    </row>
    <row r="64805" spans="3:5" x14ac:dyDescent="0.25">
      <c r="C64805" s="11"/>
      <c r="D64805" s="12"/>
      <c r="E64805" s="11"/>
    </row>
    <row r="64806" spans="3:5" x14ac:dyDescent="0.25">
      <c r="C64806" s="11"/>
      <c r="D64806" s="12"/>
      <c r="E64806" s="11"/>
    </row>
    <row r="64807" spans="3:5" x14ac:dyDescent="0.25">
      <c r="C64807" s="11"/>
      <c r="D64807" s="12"/>
      <c r="E64807" s="11"/>
    </row>
    <row r="64808" spans="3:5" x14ac:dyDescent="0.25">
      <c r="C64808" s="11"/>
      <c r="D64808" s="12"/>
      <c r="E64808" s="11"/>
    </row>
    <row r="64809" spans="3:5" x14ac:dyDescent="0.25">
      <c r="C64809" s="11"/>
      <c r="D64809" s="12"/>
      <c r="E64809" s="11"/>
    </row>
    <row r="64810" spans="3:5" x14ac:dyDescent="0.25">
      <c r="C64810" s="11"/>
      <c r="D64810" s="12"/>
      <c r="E64810" s="11"/>
    </row>
    <row r="64811" spans="3:5" x14ac:dyDescent="0.25">
      <c r="C64811" s="11"/>
      <c r="D64811" s="12"/>
      <c r="E64811" s="11"/>
    </row>
    <row r="64812" spans="3:5" x14ac:dyDescent="0.25">
      <c r="C64812" s="11"/>
      <c r="D64812" s="12"/>
      <c r="E64812" s="11"/>
    </row>
    <row r="64813" spans="3:5" x14ac:dyDescent="0.25">
      <c r="C64813" s="11"/>
      <c r="D64813" s="12"/>
      <c r="E64813" s="11"/>
    </row>
    <row r="64814" spans="3:5" x14ac:dyDescent="0.25">
      <c r="C64814" s="11"/>
      <c r="D64814" s="12"/>
      <c r="E64814" s="11"/>
    </row>
    <row r="64815" spans="3:5" x14ac:dyDescent="0.25">
      <c r="C64815" s="11"/>
      <c r="D64815" s="12"/>
      <c r="E64815" s="11"/>
    </row>
    <row r="64816" spans="3:5" x14ac:dyDescent="0.25">
      <c r="C64816" s="11"/>
      <c r="D64816" s="12"/>
      <c r="E64816" s="11"/>
    </row>
    <row r="64817" spans="3:5" x14ac:dyDescent="0.25">
      <c r="C64817" s="11"/>
      <c r="D64817" s="12"/>
      <c r="E64817" s="11"/>
    </row>
    <row r="64818" spans="3:5" x14ac:dyDescent="0.25">
      <c r="C64818" s="11"/>
      <c r="D64818" s="12"/>
      <c r="E64818" s="11"/>
    </row>
    <row r="64819" spans="3:5" x14ac:dyDescent="0.25">
      <c r="C64819" s="11"/>
      <c r="D64819" s="12"/>
      <c r="E64819" s="11"/>
    </row>
    <row r="64820" spans="3:5" x14ac:dyDescent="0.25">
      <c r="C64820" s="11"/>
      <c r="D64820" s="12"/>
      <c r="E64820" s="11"/>
    </row>
    <row r="64821" spans="3:5" x14ac:dyDescent="0.25">
      <c r="C64821" s="11"/>
      <c r="D64821" s="12"/>
      <c r="E64821" s="11"/>
    </row>
    <row r="64822" spans="3:5" x14ac:dyDescent="0.25">
      <c r="C64822" s="11"/>
      <c r="D64822" s="12"/>
      <c r="E64822" s="11"/>
    </row>
    <row r="64823" spans="3:5" x14ac:dyDescent="0.25">
      <c r="C64823" s="11"/>
      <c r="D64823" s="12"/>
      <c r="E64823" s="11"/>
    </row>
    <row r="64824" spans="3:5" x14ac:dyDescent="0.25">
      <c r="C64824" s="11"/>
      <c r="D64824" s="12"/>
      <c r="E64824" s="11"/>
    </row>
    <row r="64825" spans="3:5" x14ac:dyDescent="0.25">
      <c r="C64825" s="11"/>
      <c r="D64825" s="12"/>
      <c r="E64825" s="11"/>
    </row>
    <row r="64826" spans="3:5" x14ac:dyDescent="0.25">
      <c r="C64826" s="11"/>
      <c r="D64826" s="12"/>
      <c r="E64826" s="11"/>
    </row>
    <row r="64827" spans="3:5" x14ac:dyDescent="0.25">
      <c r="C64827" s="11"/>
      <c r="D64827" s="12"/>
      <c r="E64827" s="11"/>
    </row>
    <row r="64828" spans="3:5" x14ac:dyDescent="0.25">
      <c r="C64828" s="11"/>
      <c r="D64828" s="12"/>
      <c r="E64828" s="11"/>
    </row>
    <row r="64829" spans="3:5" x14ac:dyDescent="0.25">
      <c r="C64829" s="11"/>
      <c r="D64829" s="12"/>
      <c r="E64829" s="11"/>
    </row>
    <row r="64830" spans="3:5" x14ac:dyDescent="0.25">
      <c r="C64830" s="11"/>
      <c r="D64830" s="12"/>
      <c r="E64830" s="11"/>
    </row>
    <row r="64831" spans="3:5" x14ac:dyDescent="0.25">
      <c r="C64831" s="11"/>
      <c r="D64831" s="12"/>
      <c r="E64831" s="11"/>
    </row>
    <row r="64832" spans="3:5" x14ac:dyDescent="0.25">
      <c r="C64832" s="11"/>
      <c r="D64832" s="12"/>
      <c r="E64832" s="11"/>
    </row>
    <row r="64833" spans="3:5" x14ac:dyDescent="0.25">
      <c r="C64833" s="11"/>
      <c r="D64833" s="12"/>
      <c r="E64833" s="11"/>
    </row>
    <row r="64834" spans="3:5" x14ac:dyDescent="0.25">
      <c r="C64834" s="11"/>
      <c r="D64834" s="12"/>
      <c r="E64834" s="11"/>
    </row>
    <row r="64835" spans="3:5" x14ac:dyDescent="0.25">
      <c r="C64835" s="11"/>
      <c r="D64835" s="12"/>
      <c r="E64835" s="11"/>
    </row>
    <row r="64836" spans="3:5" x14ac:dyDescent="0.25">
      <c r="C64836" s="11"/>
      <c r="D64836" s="12"/>
      <c r="E64836" s="11"/>
    </row>
    <row r="64837" spans="3:5" x14ac:dyDescent="0.25">
      <c r="C64837" s="11"/>
      <c r="D64837" s="12"/>
      <c r="E64837" s="11"/>
    </row>
    <row r="64838" spans="3:5" x14ac:dyDescent="0.25">
      <c r="C64838" s="11"/>
      <c r="D64838" s="12"/>
      <c r="E64838" s="11"/>
    </row>
    <row r="64839" spans="3:5" x14ac:dyDescent="0.25">
      <c r="C64839" s="11"/>
      <c r="D64839" s="12"/>
      <c r="E64839" s="11"/>
    </row>
    <row r="64840" spans="3:5" x14ac:dyDescent="0.25">
      <c r="C64840" s="11"/>
      <c r="D64840" s="12"/>
      <c r="E64840" s="11"/>
    </row>
    <row r="64841" spans="3:5" x14ac:dyDescent="0.25">
      <c r="C64841" s="11"/>
      <c r="D64841" s="12"/>
      <c r="E64841" s="11"/>
    </row>
    <row r="64842" spans="3:5" x14ac:dyDescent="0.25">
      <c r="C64842" s="11"/>
      <c r="D64842" s="12"/>
      <c r="E64842" s="11"/>
    </row>
    <row r="64843" spans="3:5" x14ac:dyDescent="0.25">
      <c r="C64843" s="11"/>
      <c r="D64843" s="12"/>
      <c r="E64843" s="11"/>
    </row>
    <row r="64844" spans="3:5" x14ac:dyDescent="0.25">
      <c r="C64844" s="11"/>
      <c r="D64844" s="12"/>
      <c r="E64844" s="11"/>
    </row>
    <row r="64845" spans="3:5" x14ac:dyDescent="0.25">
      <c r="C64845" s="11"/>
      <c r="D64845" s="12"/>
      <c r="E64845" s="11"/>
    </row>
    <row r="64846" spans="3:5" x14ac:dyDescent="0.25">
      <c r="C64846" s="11"/>
      <c r="D64846" s="12"/>
      <c r="E64846" s="11"/>
    </row>
    <row r="64847" spans="3:5" x14ac:dyDescent="0.25">
      <c r="C64847" s="11"/>
      <c r="D64847" s="12"/>
      <c r="E64847" s="11"/>
    </row>
    <row r="64848" spans="3:5" x14ac:dyDescent="0.25">
      <c r="C64848" s="11"/>
      <c r="D64848" s="12"/>
      <c r="E64848" s="11"/>
    </row>
    <row r="64849" spans="3:5" x14ac:dyDescent="0.25">
      <c r="C64849" s="11"/>
      <c r="D64849" s="12"/>
      <c r="E64849" s="11"/>
    </row>
    <row r="64850" spans="3:5" x14ac:dyDescent="0.25">
      <c r="C64850" s="11"/>
      <c r="D64850" s="12"/>
      <c r="E64850" s="11"/>
    </row>
    <row r="64851" spans="3:5" x14ac:dyDescent="0.25">
      <c r="C64851" s="11"/>
      <c r="D64851" s="12"/>
      <c r="E64851" s="11"/>
    </row>
    <row r="64852" spans="3:5" x14ac:dyDescent="0.25">
      <c r="C64852" s="11"/>
      <c r="D64852" s="12"/>
      <c r="E64852" s="11"/>
    </row>
    <row r="64853" spans="3:5" x14ac:dyDescent="0.25">
      <c r="C64853" s="11"/>
      <c r="D64853" s="12"/>
      <c r="E64853" s="11"/>
    </row>
    <row r="64854" spans="3:5" x14ac:dyDescent="0.25">
      <c r="C64854" s="11"/>
      <c r="D64854" s="12"/>
      <c r="E64854" s="11"/>
    </row>
    <row r="64855" spans="3:5" x14ac:dyDescent="0.25">
      <c r="C64855" s="11"/>
      <c r="D64855" s="12"/>
      <c r="E64855" s="11"/>
    </row>
    <row r="64856" spans="3:5" x14ac:dyDescent="0.25">
      <c r="C64856" s="11"/>
      <c r="D64856" s="12"/>
      <c r="E64856" s="11"/>
    </row>
    <row r="64857" spans="3:5" x14ac:dyDescent="0.25">
      <c r="C64857" s="11"/>
      <c r="D64857" s="12"/>
      <c r="E64857" s="11"/>
    </row>
    <row r="64858" spans="3:5" x14ac:dyDescent="0.25">
      <c r="C64858" s="11"/>
      <c r="D64858" s="12"/>
      <c r="E64858" s="11"/>
    </row>
    <row r="64859" spans="3:5" x14ac:dyDescent="0.25">
      <c r="C64859" s="11"/>
      <c r="D64859" s="12"/>
      <c r="E64859" s="11"/>
    </row>
    <row r="64860" spans="3:5" x14ac:dyDescent="0.25">
      <c r="C64860" s="11"/>
      <c r="D64860" s="12"/>
      <c r="E64860" s="11"/>
    </row>
    <row r="64861" spans="3:5" x14ac:dyDescent="0.25">
      <c r="C64861" s="11"/>
      <c r="D64861" s="12"/>
      <c r="E64861" s="11"/>
    </row>
    <row r="64862" spans="3:5" x14ac:dyDescent="0.25">
      <c r="C64862" s="11"/>
      <c r="D64862" s="12"/>
      <c r="E64862" s="11"/>
    </row>
    <row r="64863" spans="3:5" x14ac:dyDescent="0.25">
      <c r="C64863" s="11"/>
      <c r="D64863" s="12"/>
      <c r="E64863" s="11"/>
    </row>
    <row r="64864" spans="3:5" x14ac:dyDescent="0.25">
      <c r="C64864" s="11"/>
      <c r="D64864" s="12"/>
      <c r="E64864" s="11"/>
    </row>
    <row r="64865" spans="3:5" x14ac:dyDescent="0.25">
      <c r="C64865" s="11"/>
      <c r="D64865" s="12"/>
      <c r="E64865" s="11"/>
    </row>
    <row r="64866" spans="3:5" x14ac:dyDescent="0.25">
      <c r="C64866" s="11"/>
      <c r="D64866" s="12"/>
      <c r="E64866" s="11"/>
    </row>
    <row r="64867" spans="3:5" x14ac:dyDescent="0.25">
      <c r="C64867" s="11"/>
      <c r="D64867" s="12"/>
      <c r="E64867" s="11"/>
    </row>
    <row r="64868" spans="3:5" x14ac:dyDescent="0.25">
      <c r="C64868" s="11"/>
      <c r="D64868" s="12"/>
      <c r="E64868" s="11"/>
    </row>
    <row r="64869" spans="3:5" x14ac:dyDescent="0.25">
      <c r="C64869" s="11"/>
      <c r="D64869" s="12"/>
      <c r="E64869" s="11"/>
    </row>
    <row r="64870" spans="3:5" x14ac:dyDescent="0.25">
      <c r="C64870" s="11"/>
      <c r="D64870" s="12"/>
      <c r="E64870" s="11"/>
    </row>
    <row r="64871" spans="3:5" x14ac:dyDescent="0.25">
      <c r="C64871" s="11"/>
      <c r="D64871" s="12"/>
      <c r="E64871" s="11"/>
    </row>
    <row r="64872" spans="3:5" x14ac:dyDescent="0.25">
      <c r="C64872" s="11"/>
      <c r="D64872" s="12"/>
      <c r="E64872" s="11"/>
    </row>
    <row r="64873" spans="3:5" x14ac:dyDescent="0.25">
      <c r="C64873" s="11"/>
      <c r="D64873" s="12"/>
      <c r="E64873" s="11"/>
    </row>
    <row r="64874" spans="3:5" x14ac:dyDescent="0.25">
      <c r="C64874" s="11"/>
      <c r="D64874" s="12"/>
      <c r="E64874" s="11"/>
    </row>
    <row r="64875" spans="3:5" x14ac:dyDescent="0.25">
      <c r="C64875" s="11"/>
      <c r="D64875" s="12"/>
      <c r="E64875" s="11"/>
    </row>
    <row r="64876" spans="3:5" x14ac:dyDescent="0.25">
      <c r="C64876" s="11"/>
      <c r="D64876" s="12"/>
      <c r="E64876" s="11"/>
    </row>
    <row r="64877" spans="3:5" x14ac:dyDescent="0.25">
      <c r="C64877" s="11"/>
      <c r="D64877" s="12"/>
      <c r="E64877" s="11"/>
    </row>
    <row r="64878" spans="3:5" x14ac:dyDescent="0.25">
      <c r="C64878" s="11"/>
      <c r="D64878" s="12"/>
      <c r="E64878" s="11"/>
    </row>
    <row r="64879" spans="3:5" x14ac:dyDescent="0.25">
      <c r="C64879" s="11"/>
      <c r="D64879" s="12"/>
      <c r="E64879" s="11"/>
    </row>
    <row r="64880" spans="3:5" x14ac:dyDescent="0.25">
      <c r="C64880" s="11"/>
      <c r="D64880" s="12"/>
      <c r="E64880" s="11"/>
    </row>
    <row r="64881" spans="3:5" x14ac:dyDescent="0.25">
      <c r="C64881" s="11"/>
      <c r="D64881" s="12"/>
      <c r="E64881" s="11"/>
    </row>
    <row r="64882" spans="3:5" x14ac:dyDescent="0.25">
      <c r="C64882" s="11"/>
      <c r="D64882" s="12"/>
      <c r="E64882" s="11"/>
    </row>
    <row r="64883" spans="3:5" x14ac:dyDescent="0.25">
      <c r="C64883" s="11"/>
      <c r="D64883" s="12"/>
      <c r="E64883" s="11"/>
    </row>
    <row r="64884" spans="3:5" x14ac:dyDescent="0.25">
      <c r="C64884" s="11"/>
      <c r="D64884" s="12"/>
      <c r="E64884" s="11"/>
    </row>
    <row r="64885" spans="3:5" x14ac:dyDescent="0.25">
      <c r="C64885" s="11"/>
      <c r="D64885" s="12"/>
      <c r="E64885" s="11"/>
    </row>
    <row r="64886" spans="3:5" x14ac:dyDescent="0.25">
      <c r="C64886" s="11"/>
      <c r="D64886" s="12"/>
      <c r="E64886" s="11"/>
    </row>
    <row r="64887" spans="3:5" x14ac:dyDescent="0.25">
      <c r="C64887" s="11"/>
      <c r="D64887" s="12"/>
      <c r="E64887" s="11"/>
    </row>
    <row r="64888" spans="3:5" x14ac:dyDescent="0.25">
      <c r="C64888" s="11"/>
      <c r="D64888" s="12"/>
      <c r="E64888" s="11"/>
    </row>
    <row r="64889" spans="3:5" x14ac:dyDescent="0.25">
      <c r="C64889" s="11"/>
      <c r="D64889" s="12"/>
      <c r="E64889" s="11"/>
    </row>
    <row r="64890" spans="3:5" x14ac:dyDescent="0.25">
      <c r="C64890" s="11"/>
      <c r="D64890" s="12"/>
      <c r="E64890" s="11"/>
    </row>
    <row r="64891" spans="3:5" x14ac:dyDescent="0.25">
      <c r="C64891" s="11"/>
      <c r="D64891" s="12"/>
      <c r="E64891" s="11"/>
    </row>
    <row r="64892" spans="3:5" x14ac:dyDescent="0.25">
      <c r="C64892" s="11"/>
      <c r="D64892" s="12"/>
      <c r="E64892" s="11"/>
    </row>
    <row r="64893" spans="3:5" x14ac:dyDescent="0.25">
      <c r="C64893" s="11"/>
      <c r="D64893" s="12"/>
      <c r="E64893" s="11"/>
    </row>
    <row r="64894" spans="3:5" x14ac:dyDescent="0.25">
      <c r="C64894" s="11"/>
      <c r="D64894" s="12"/>
      <c r="E64894" s="11"/>
    </row>
    <row r="64895" spans="3:5" x14ac:dyDescent="0.25">
      <c r="C64895" s="11"/>
      <c r="D64895" s="12"/>
      <c r="E64895" s="11"/>
    </row>
    <row r="64896" spans="3:5" x14ac:dyDescent="0.25">
      <c r="C64896" s="11"/>
      <c r="D64896" s="12"/>
      <c r="E64896" s="11"/>
    </row>
    <row r="64897" spans="3:5" x14ac:dyDescent="0.25">
      <c r="C64897" s="11"/>
      <c r="D64897" s="12"/>
      <c r="E64897" s="11"/>
    </row>
    <row r="64898" spans="3:5" x14ac:dyDescent="0.25">
      <c r="C64898" s="11"/>
      <c r="D64898" s="12"/>
      <c r="E64898" s="11"/>
    </row>
    <row r="64899" spans="3:5" x14ac:dyDescent="0.25">
      <c r="C64899" s="11"/>
      <c r="D64899" s="12"/>
      <c r="E64899" s="11"/>
    </row>
    <row r="64900" spans="3:5" x14ac:dyDescent="0.25">
      <c r="C64900" s="11"/>
      <c r="D64900" s="12"/>
      <c r="E64900" s="11"/>
    </row>
    <row r="64901" spans="3:5" x14ac:dyDescent="0.25">
      <c r="C64901" s="11"/>
      <c r="D64901" s="12"/>
      <c r="E64901" s="11"/>
    </row>
    <row r="64902" spans="3:5" x14ac:dyDescent="0.25">
      <c r="C64902" s="11"/>
      <c r="D64902" s="12"/>
      <c r="E64902" s="11"/>
    </row>
    <row r="64903" spans="3:5" x14ac:dyDescent="0.25">
      <c r="C64903" s="11"/>
      <c r="D64903" s="12"/>
      <c r="E64903" s="11"/>
    </row>
    <row r="64904" spans="3:5" x14ac:dyDescent="0.25">
      <c r="C64904" s="11"/>
      <c r="D64904" s="12"/>
      <c r="E64904" s="11"/>
    </row>
    <row r="64905" spans="3:5" x14ac:dyDescent="0.25">
      <c r="C64905" s="11"/>
      <c r="D64905" s="12"/>
      <c r="E64905" s="11"/>
    </row>
    <row r="64906" spans="3:5" x14ac:dyDescent="0.25">
      <c r="C64906" s="11"/>
      <c r="D64906" s="12"/>
      <c r="E64906" s="11"/>
    </row>
    <row r="64907" spans="3:5" x14ac:dyDescent="0.25">
      <c r="C64907" s="11"/>
      <c r="D64907" s="12"/>
      <c r="E64907" s="11"/>
    </row>
    <row r="64908" spans="3:5" x14ac:dyDescent="0.25">
      <c r="C64908" s="11"/>
      <c r="D64908" s="12"/>
      <c r="E64908" s="11"/>
    </row>
    <row r="64909" spans="3:5" x14ac:dyDescent="0.25">
      <c r="C64909" s="11"/>
      <c r="D64909" s="12"/>
      <c r="E64909" s="11"/>
    </row>
    <row r="64910" spans="3:5" x14ac:dyDescent="0.25">
      <c r="C64910" s="11"/>
      <c r="D64910" s="12"/>
      <c r="E64910" s="11"/>
    </row>
    <row r="64911" spans="3:5" x14ac:dyDescent="0.25">
      <c r="C64911" s="11"/>
      <c r="D64911" s="12"/>
      <c r="E64911" s="11"/>
    </row>
    <row r="64912" spans="3:5" x14ac:dyDescent="0.25">
      <c r="C64912" s="11"/>
      <c r="D64912" s="12"/>
      <c r="E64912" s="11"/>
    </row>
    <row r="64913" spans="3:5" x14ac:dyDescent="0.25">
      <c r="C64913" s="11"/>
      <c r="D64913" s="12"/>
      <c r="E64913" s="11"/>
    </row>
    <row r="64914" spans="3:5" x14ac:dyDescent="0.25">
      <c r="C64914" s="11"/>
      <c r="D64914" s="12"/>
      <c r="E64914" s="11"/>
    </row>
    <row r="64915" spans="3:5" x14ac:dyDescent="0.25">
      <c r="C64915" s="11"/>
      <c r="D64915" s="12"/>
      <c r="E64915" s="11"/>
    </row>
    <row r="64916" spans="3:5" x14ac:dyDescent="0.25">
      <c r="C64916" s="11"/>
      <c r="D64916" s="12"/>
      <c r="E64916" s="11"/>
    </row>
    <row r="64917" spans="3:5" x14ac:dyDescent="0.25">
      <c r="C64917" s="11"/>
      <c r="D64917" s="12"/>
      <c r="E64917" s="11"/>
    </row>
    <row r="64918" spans="3:5" x14ac:dyDescent="0.25">
      <c r="C64918" s="11"/>
      <c r="D64918" s="12"/>
      <c r="E64918" s="11"/>
    </row>
    <row r="64919" spans="3:5" x14ac:dyDescent="0.25">
      <c r="C64919" s="11"/>
      <c r="D64919" s="12"/>
      <c r="E64919" s="11"/>
    </row>
    <row r="64920" spans="3:5" x14ac:dyDescent="0.25">
      <c r="C64920" s="11"/>
      <c r="D64920" s="12"/>
      <c r="E64920" s="11"/>
    </row>
    <row r="64921" spans="3:5" x14ac:dyDescent="0.25">
      <c r="C64921" s="11"/>
      <c r="D64921" s="12"/>
      <c r="E64921" s="11"/>
    </row>
    <row r="64922" spans="3:5" x14ac:dyDescent="0.25">
      <c r="C64922" s="11"/>
      <c r="D64922" s="12"/>
      <c r="E64922" s="11"/>
    </row>
    <row r="64923" spans="3:5" x14ac:dyDescent="0.25">
      <c r="C64923" s="11"/>
      <c r="D64923" s="12"/>
      <c r="E64923" s="11"/>
    </row>
    <row r="64924" spans="3:5" x14ac:dyDescent="0.25">
      <c r="C64924" s="11"/>
      <c r="D64924" s="12"/>
      <c r="E64924" s="11"/>
    </row>
    <row r="64925" spans="3:5" x14ac:dyDescent="0.25">
      <c r="C64925" s="11"/>
      <c r="D64925" s="12"/>
      <c r="E64925" s="11"/>
    </row>
    <row r="64926" spans="3:5" x14ac:dyDescent="0.25">
      <c r="C64926" s="11"/>
      <c r="D64926" s="12"/>
      <c r="E64926" s="11"/>
    </row>
    <row r="64927" spans="3:5" x14ac:dyDescent="0.25">
      <c r="C64927" s="11"/>
      <c r="D64927" s="12"/>
      <c r="E64927" s="11"/>
    </row>
    <row r="64928" spans="3:5" x14ac:dyDescent="0.25">
      <c r="C64928" s="11"/>
      <c r="D64928" s="12"/>
      <c r="E64928" s="11"/>
    </row>
    <row r="64929" spans="3:5" x14ac:dyDescent="0.25">
      <c r="C64929" s="11"/>
      <c r="D64929" s="12"/>
      <c r="E64929" s="11"/>
    </row>
    <row r="64930" spans="3:5" x14ac:dyDescent="0.25">
      <c r="C64930" s="11"/>
      <c r="D64930" s="12"/>
      <c r="E64930" s="11"/>
    </row>
    <row r="64931" spans="3:5" x14ac:dyDescent="0.25">
      <c r="C64931" s="11"/>
      <c r="D64931" s="12"/>
      <c r="E64931" s="11"/>
    </row>
    <row r="64932" spans="3:5" x14ac:dyDescent="0.25">
      <c r="C64932" s="11"/>
      <c r="D64932" s="12"/>
      <c r="E64932" s="11"/>
    </row>
    <row r="64933" spans="3:5" x14ac:dyDescent="0.25">
      <c r="C64933" s="11"/>
      <c r="D64933" s="12"/>
      <c r="E64933" s="11"/>
    </row>
    <row r="64934" spans="3:5" x14ac:dyDescent="0.25">
      <c r="C64934" s="11"/>
      <c r="D64934" s="12"/>
      <c r="E64934" s="11"/>
    </row>
    <row r="64935" spans="3:5" x14ac:dyDescent="0.25">
      <c r="C64935" s="11"/>
      <c r="D64935" s="12"/>
      <c r="E64935" s="11"/>
    </row>
    <row r="64936" spans="3:5" x14ac:dyDescent="0.25">
      <c r="C64936" s="11"/>
      <c r="D64936" s="12"/>
      <c r="E64936" s="11"/>
    </row>
    <row r="64937" spans="3:5" x14ac:dyDescent="0.25">
      <c r="C64937" s="11"/>
      <c r="D64937" s="12"/>
      <c r="E64937" s="11"/>
    </row>
    <row r="64938" spans="3:5" x14ac:dyDescent="0.25">
      <c r="C64938" s="11"/>
      <c r="D64938" s="12"/>
      <c r="E64938" s="11"/>
    </row>
    <row r="64939" spans="3:5" x14ac:dyDescent="0.25">
      <c r="C64939" s="11"/>
      <c r="D64939" s="12"/>
      <c r="E64939" s="11"/>
    </row>
    <row r="64940" spans="3:5" x14ac:dyDescent="0.25">
      <c r="C64940" s="11"/>
      <c r="D64940" s="12"/>
      <c r="E64940" s="11"/>
    </row>
    <row r="64941" spans="3:5" x14ac:dyDescent="0.25">
      <c r="C64941" s="11"/>
      <c r="D64941" s="12"/>
      <c r="E64941" s="11"/>
    </row>
    <row r="64942" spans="3:5" x14ac:dyDescent="0.25">
      <c r="C64942" s="11"/>
      <c r="D64942" s="12"/>
      <c r="E64942" s="11"/>
    </row>
    <row r="64943" spans="3:5" x14ac:dyDescent="0.25">
      <c r="C64943" s="11"/>
      <c r="D64943" s="12"/>
      <c r="E64943" s="11"/>
    </row>
    <row r="64944" spans="3:5" x14ac:dyDescent="0.25">
      <c r="C64944" s="11"/>
      <c r="D64944" s="12"/>
      <c r="E64944" s="11"/>
    </row>
    <row r="64945" spans="3:5" x14ac:dyDescent="0.25">
      <c r="C64945" s="11"/>
      <c r="D64945" s="12"/>
      <c r="E64945" s="11"/>
    </row>
    <row r="64946" spans="3:5" x14ac:dyDescent="0.25">
      <c r="C64946" s="11"/>
      <c r="D64946" s="12"/>
      <c r="E64946" s="11"/>
    </row>
    <row r="64947" spans="3:5" x14ac:dyDescent="0.25">
      <c r="C64947" s="11"/>
      <c r="D64947" s="12"/>
      <c r="E64947" s="11"/>
    </row>
    <row r="64948" spans="3:5" x14ac:dyDescent="0.25">
      <c r="C64948" s="11"/>
      <c r="D64948" s="12"/>
      <c r="E64948" s="11"/>
    </row>
    <row r="64949" spans="3:5" x14ac:dyDescent="0.25">
      <c r="C64949" s="11"/>
      <c r="D64949" s="12"/>
      <c r="E64949" s="11"/>
    </row>
    <row r="64950" spans="3:5" x14ac:dyDescent="0.25">
      <c r="C64950" s="11"/>
      <c r="D64950" s="12"/>
      <c r="E64950" s="11"/>
    </row>
    <row r="64951" spans="3:5" x14ac:dyDescent="0.25">
      <c r="C64951" s="11"/>
      <c r="D64951" s="12"/>
      <c r="E64951" s="11"/>
    </row>
    <row r="64952" spans="3:5" x14ac:dyDescent="0.25">
      <c r="C64952" s="11"/>
      <c r="D64952" s="12"/>
      <c r="E64952" s="11"/>
    </row>
    <row r="64953" spans="3:5" x14ac:dyDescent="0.25">
      <c r="C64953" s="11"/>
      <c r="D64953" s="12"/>
      <c r="E64953" s="11"/>
    </row>
    <row r="64954" spans="3:5" x14ac:dyDescent="0.25">
      <c r="C64954" s="11"/>
      <c r="D64954" s="12"/>
      <c r="E64954" s="11"/>
    </row>
    <row r="64955" spans="3:5" x14ac:dyDescent="0.25">
      <c r="C64955" s="11"/>
      <c r="D64955" s="12"/>
      <c r="E64955" s="11"/>
    </row>
    <row r="64956" spans="3:5" x14ac:dyDescent="0.25">
      <c r="C64956" s="11"/>
      <c r="D64956" s="12"/>
      <c r="E64956" s="11"/>
    </row>
    <row r="64957" spans="3:5" x14ac:dyDescent="0.25">
      <c r="C64957" s="11"/>
      <c r="D64957" s="12"/>
      <c r="E64957" s="11"/>
    </row>
    <row r="64958" spans="3:5" x14ac:dyDescent="0.25">
      <c r="C64958" s="11"/>
      <c r="D64958" s="12"/>
      <c r="E64958" s="11"/>
    </row>
    <row r="64959" spans="3:5" x14ac:dyDescent="0.25">
      <c r="C64959" s="11"/>
      <c r="D64959" s="12"/>
      <c r="E64959" s="11"/>
    </row>
    <row r="64960" spans="3:5" x14ac:dyDescent="0.25">
      <c r="C64960" s="11"/>
      <c r="D64960" s="12"/>
      <c r="E64960" s="11"/>
    </row>
    <row r="64961" spans="3:5" x14ac:dyDescent="0.25">
      <c r="C64961" s="11"/>
      <c r="D64961" s="12"/>
      <c r="E64961" s="11"/>
    </row>
    <row r="64962" spans="3:5" x14ac:dyDescent="0.25">
      <c r="C64962" s="11"/>
      <c r="D64962" s="12"/>
      <c r="E64962" s="11"/>
    </row>
    <row r="64963" spans="3:5" x14ac:dyDescent="0.25">
      <c r="C64963" s="11"/>
      <c r="D64963" s="12"/>
      <c r="E64963" s="11"/>
    </row>
    <row r="64964" spans="3:5" x14ac:dyDescent="0.25">
      <c r="C64964" s="11"/>
      <c r="D64964" s="12"/>
      <c r="E64964" s="11"/>
    </row>
    <row r="64965" spans="3:5" x14ac:dyDescent="0.25">
      <c r="C64965" s="11"/>
      <c r="D64965" s="12"/>
      <c r="E64965" s="11"/>
    </row>
    <row r="64966" spans="3:5" x14ac:dyDescent="0.25">
      <c r="C64966" s="11"/>
      <c r="D64966" s="12"/>
      <c r="E64966" s="11"/>
    </row>
    <row r="64967" spans="3:5" x14ac:dyDescent="0.25">
      <c r="C64967" s="11"/>
      <c r="D64967" s="12"/>
      <c r="E64967" s="11"/>
    </row>
    <row r="64968" spans="3:5" x14ac:dyDescent="0.25">
      <c r="C64968" s="11"/>
      <c r="D64968" s="12"/>
      <c r="E64968" s="11"/>
    </row>
    <row r="64969" spans="3:5" x14ac:dyDescent="0.25">
      <c r="C64969" s="11"/>
      <c r="D64969" s="12"/>
      <c r="E64969" s="11"/>
    </row>
    <row r="64970" spans="3:5" x14ac:dyDescent="0.25">
      <c r="C64970" s="11"/>
      <c r="D64970" s="12"/>
      <c r="E64970" s="11"/>
    </row>
    <row r="64971" spans="3:5" x14ac:dyDescent="0.25">
      <c r="C64971" s="11"/>
      <c r="D64971" s="12"/>
      <c r="E64971" s="11"/>
    </row>
    <row r="64972" spans="3:5" x14ac:dyDescent="0.25">
      <c r="C64972" s="11"/>
      <c r="D64972" s="12"/>
      <c r="E64972" s="11"/>
    </row>
    <row r="64973" spans="3:5" x14ac:dyDescent="0.25">
      <c r="C64973" s="11"/>
      <c r="D64973" s="12"/>
      <c r="E64973" s="11"/>
    </row>
    <row r="64974" spans="3:5" x14ac:dyDescent="0.25">
      <c r="C64974" s="11"/>
      <c r="D64974" s="12"/>
      <c r="E64974" s="11"/>
    </row>
    <row r="64975" spans="3:5" x14ac:dyDescent="0.25">
      <c r="C64975" s="11"/>
      <c r="D64975" s="12"/>
      <c r="E64975" s="11"/>
    </row>
    <row r="64976" spans="3:5" x14ac:dyDescent="0.25">
      <c r="C64976" s="11"/>
      <c r="D64976" s="12"/>
      <c r="E64976" s="11"/>
    </row>
    <row r="64977" spans="3:5" x14ac:dyDescent="0.25">
      <c r="C64977" s="11"/>
      <c r="D64977" s="12"/>
      <c r="E64977" s="11"/>
    </row>
    <row r="64978" spans="3:5" x14ac:dyDescent="0.25">
      <c r="C64978" s="11"/>
      <c r="D64978" s="12"/>
      <c r="E64978" s="11"/>
    </row>
    <row r="64979" spans="3:5" x14ac:dyDescent="0.25">
      <c r="C64979" s="11"/>
      <c r="D64979" s="12"/>
      <c r="E64979" s="11"/>
    </row>
    <row r="64980" spans="3:5" x14ac:dyDescent="0.25">
      <c r="C64980" s="11"/>
      <c r="D64980" s="12"/>
      <c r="E64980" s="11"/>
    </row>
    <row r="64981" spans="3:5" x14ac:dyDescent="0.25">
      <c r="C64981" s="11"/>
      <c r="D64981" s="12"/>
      <c r="E64981" s="11"/>
    </row>
    <row r="64982" spans="3:5" x14ac:dyDescent="0.25">
      <c r="C64982" s="11"/>
      <c r="D64982" s="12"/>
      <c r="E64982" s="11"/>
    </row>
    <row r="64983" spans="3:5" x14ac:dyDescent="0.25">
      <c r="C64983" s="11"/>
      <c r="D64983" s="12"/>
      <c r="E64983" s="11"/>
    </row>
    <row r="64984" spans="3:5" x14ac:dyDescent="0.25">
      <c r="C64984" s="11"/>
      <c r="D64984" s="12"/>
      <c r="E64984" s="11"/>
    </row>
    <row r="64985" spans="3:5" x14ac:dyDescent="0.25">
      <c r="C64985" s="11"/>
      <c r="D64985" s="12"/>
      <c r="E64985" s="11"/>
    </row>
    <row r="64986" spans="3:5" x14ac:dyDescent="0.25">
      <c r="C64986" s="11"/>
      <c r="D64986" s="12"/>
      <c r="E64986" s="11"/>
    </row>
    <row r="64987" spans="3:5" x14ac:dyDescent="0.25">
      <c r="C64987" s="11"/>
      <c r="D64987" s="12"/>
      <c r="E64987" s="11"/>
    </row>
    <row r="64988" spans="3:5" x14ac:dyDescent="0.25">
      <c r="C64988" s="11"/>
      <c r="D64988" s="12"/>
      <c r="E64988" s="11"/>
    </row>
    <row r="64989" spans="3:5" x14ac:dyDescent="0.25">
      <c r="C64989" s="11"/>
      <c r="D64989" s="12"/>
      <c r="E64989" s="11"/>
    </row>
    <row r="64990" spans="3:5" x14ac:dyDescent="0.25">
      <c r="C64990" s="11"/>
      <c r="D64990" s="12"/>
      <c r="E64990" s="11"/>
    </row>
    <row r="64991" spans="3:5" x14ac:dyDescent="0.25">
      <c r="C64991" s="11"/>
      <c r="D64991" s="12"/>
      <c r="E64991" s="11"/>
    </row>
    <row r="64992" spans="3:5" x14ac:dyDescent="0.25">
      <c r="C64992" s="11"/>
      <c r="D64992" s="12"/>
      <c r="E64992" s="11"/>
    </row>
    <row r="64993" spans="3:5" x14ac:dyDescent="0.25">
      <c r="C64993" s="11"/>
      <c r="D64993" s="12"/>
      <c r="E64993" s="11"/>
    </row>
    <row r="64994" spans="3:5" x14ac:dyDescent="0.25">
      <c r="C64994" s="11"/>
      <c r="D64994" s="12"/>
      <c r="E64994" s="11"/>
    </row>
    <row r="64995" spans="3:5" x14ac:dyDescent="0.25">
      <c r="C64995" s="11"/>
      <c r="D64995" s="12"/>
      <c r="E64995" s="11"/>
    </row>
    <row r="64996" spans="3:5" x14ac:dyDescent="0.25">
      <c r="C64996" s="11"/>
      <c r="D64996" s="12"/>
      <c r="E64996" s="11"/>
    </row>
    <row r="64997" spans="3:5" x14ac:dyDescent="0.25">
      <c r="C64997" s="11"/>
      <c r="D64997" s="12"/>
      <c r="E64997" s="11"/>
    </row>
    <row r="64998" spans="3:5" x14ac:dyDescent="0.25">
      <c r="C64998" s="11"/>
      <c r="D64998" s="12"/>
      <c r="E64998" s="11"/>
    </row>
    <row r="64999" spans="3:5" x14ac:dyDescent="0.25">
      <c r="C64999" s="11"/>
      <c r="D64999" s="12"/>
      <c r="E64999" s="11"/>
    </row>
    <row r="65000" spans="3:5" x14ac:dyDescent="0.25">
      <c r="C65000" s="11"/>
      <c r="D65000" s="12"/>
      <c r="E65000" s="11"/>
    </row>
    <row r="65001" spans="3:5" x14ac:dyDescent="0.25">
      <c r="C65001" s="11"/>
      <c r="D65001" s="12"/>
      <c r="E65001" s="11"/>
    </row>
    <row r="65002" spans="3:5" x14ac:dyDescent="0.25">
      <c r="C65002" s="11"/>
      <c r="D65002" s="12"/>
      <c r="E65002" s="11"/>
    </row>
    <row r="65003" spans="3:5" x14ac:dyDescent="0.25">
      <c r="C65003" s="11"/>
      <c r="D65003" s="12"/>
      <c r="E65003" s="11"/>
    </row>
    <row r="65004" spans="3:5" x14ac:dyDescent="0.25">
      <c r="C65004" s="11"/>
      <c r="D65004" s="12"/>
      <c r="E65004" s="11"/>
    </row>
    <row r="65005" spans="3:5" x14ac:dyDescent="0.25">
      <c r="C65005" s="11"/>
      <c r="D65005" s="12"/>
      <c r="E65005" s="11"/>
    </row>
    <row r="65006" spans="3:5" x14ac:dyDescent="0.25">
      <c r="C65006" s="11"/>
      <c r="D65006" s="12"/>
      <c r="E65006" s="11"/>
    </row>
    <row r="65007" spans="3:5" x14ac:dyDescent="0.25">
      <c r="C65007" s="11"/>
      <c r="D65007" s="12"/>
      <c r="E65007" s="11"/>
    </row>
    <row r="65008" spans="3:5" x14ac:dyDescent="0.25">
      <c r="C65008" s="11"/>
      <c r="D65008" s="12"/>
      <c r="E65008" s="11"/>
    </row>
    <row r="65009" spans="3:5" x14ac:dyDescent="0.25">
      <c r="C65009" s="11"/>
      <c r="D65009" s="12"/>
      <c r="E65009" s="11"/>
    </row>
    <row r="65010" spans="3:5" x14ac:dyDescent="0.25">
      <c r="C65010" s="11"/>
      <c r="D65010" s="12"/>
      <c r="E65010" s="11"/>
    </row>
    <row r="65011" spans="3:5" x14ac:dyDescent="0.25">
      <c r="C65011" s="11"/>
      <c r="D65011" s="12"/>
      <c r="E65011" s="11"/>
    </row>
    <row r="65012" spans="3:5" x14ac:dyDescent="0.25">
      <c r="C65012" s="11"/>
      <c r="D65012" s="12"/>
      <c r="E65012" s="11"/>
    </row>
    <row r="65013" spans="3:5" x14ac:dyDescent="0.25">
      <c r="C65013" s="11"/>
      <c r="D65013" s="12"/>
      <c r="E65013" s="11"/>
    </row>
    <row r="65014" spans="3:5" x14ac:dyDescent="0.25">
      <c r="C65014" s="11"/>
      <c r="D65014" s="12"/>
      <c r="E65014" s="11"/>
    </row>
    <row r="65015" spans="3:5" x14ac:dyDescent="0.25">
      <c r="C65015" s="11"/>
      <c r="D65015" s="12"/>
      <c r="E65015" s="11"/>
    </row>
    <row r="65016" spans="3:5" x14ac:dyDescent="0.25">
      <c r="C65016" s="11"/>
      <c r="D65016" s="12"/>
      <c r="E65016" s="11"/>
    </row>
    <row r="65017" spans="3:5" x14ac:dyDescent="0.25">
      <c r="C65017" s="11"/>
      <c r="D65017" s="12"/>
      <c r="E65017" s="11"/>
    </row>
    <row r="65018" spans="3:5" x14ac:dyDescent="0.25">
      <c r="C65018" s="11"/>
      <c r="D65018" s="12"/>
      <c r="E65018" s="11"/>
    </row>
    <row r="65019" spans="3:5" x14ac:dyDescent="0.25">
      <c r="C65019" s="11"/>
      <c r="D65019" s="12"/>
      <c r="E65019" s="11"/>
    </row>
    <row r="65020" spans="3:5" x14ac:dyDescent="0.25">
      <c r="C65020" s="11"/>
      <c r="D65020" s="12"/>
      <c r="E65020" s="11"/>
    </row>
    <row r="65021" spans="3:5" x14ac:dyDescent="0.25">
      <c r="C65021" s="11"/>
      <c r="D65021" s="12"/>
      <c r="E65021" s="11"/>
    </row>
    <row r="65022" spans="3:5" x14ac:dyDescent="0.25">
      <c r="C65022" s="11"/>
      <c r="D65022" s="12"/>
      <c r="E65022" s="11"/>
    </row>
    <row r="65023" spans="3:5" x14ac:dyDescent="0.25">
      <c r="C65023" s="11"/>
      <c r="D65023" s="12"/>
      <c r="E65023" s="11"/>
    </row>
    <row r="65024" spans="3:5" x14ac:dyDescent="0.25">
      <c r="C65024" s="11"/>
      <c r="D65024" s="12"/>
      <c r="E65024" s="11"/>
    </row>
    <row r="65025" spans="3:5" x14ac:dyDescent="0.25">
      <c r="C65025" s="11"/>
      <c r="D65025" s="12"/>
      <c r="E65025" s="11"/>
    </row>
    <row r="65026" spans="3:5" x14ac:dyDescent="0.25">
      <c r="C65026" s="11"/>
      <c r="D65026" s="12"/>
      <c r="E65026" s="11"/>
    </row>
    <row r="65027" spans="3:5" x14ac:dyDescent="0.25">
      <c r="C65027" s="11"/>
      <c r="D65027" s="12"/>
      <c r="E65027" s="11"/>
    </row>
    <row r="65028" spans="3:5" x14ac:dyDescent="0.25">
      <c r="C65028" s="11"/>
      <c r="D65028" s="12"/>
      <c r="E65028" s="11"/>
    </row>
    <row r="65029" spans="3:5" x14ac:dyDescent="0.25">
      <c r="C65029" s="11"/>
      <c r="D65029" s="12"/>
      <c r="E65029" s="11"/>
    </row>
    <row r="65030" spans="3:5" x14ac:dyDescent="0.25">
      <c r="C65030" s="11"/>
      <c r="D65030" s="12"/>
      <c r="E65030" s="11"/>
    </row>
    <row r="65031" spans="3:5" x14ac:dyDescent="0.25">
      <c r="C65031" s="11"/>
      <c r="D65031" s="12"/>
      <c r="E65031" s="11"/>
    </row>
    <row r="65032" spans="3:5" x14ac:dyDescent="0.25">
      <c r="C65032" s="11"/>
      <c r="D65032" s="12"/>
      <c r="E65032" s="11"/>
    </row>
    <row r="65033" spans="3:5" x14ac:dyDescent="0.25">
      <c r="C65033" s="11"/>
      <c r="D65033" s="12"/>
      <c r="E65033" s="11"/>
    </row>
    <row r="65034" spans="3:5" x14ac:dyDescent="0.25">
      <c r="C65034" s="11"/>
      <c r="D65034" s="12"/>
      <c r="E65034" s="11"/>
    </row>
    <row r="65035" spans="3:5" x14ac:dyDescent="0.25">
      <c r="C65035" s="11"/>
      <c r="D65035" s="12"/>
      <c r="E65035" s="11"/>
    </row>
    <row r="65036" spans="3:5" x14ac:dyDescent="0.25">
      <c r="C65036" s="11"/>
      <c r="D65036" s="12"/>
      <c r="E65036" s="11"/>
    </row>
    <row r="65037" spans="3:5" x14ac:dyDescent="0.25">
      <c r="C65037" s="11"/>
      <c r="D65037" s="12"/>
      <c r="E65037" s="11"/>
    </row>
    <row r="65038" spans="3:5" x14ac:dyDescent="0.25">
      <c r="C65038" s="11"/>
      <c r="D65038" s="12"/>
      <c r="E65038" s="11"/>
    </row>
    <row r="65039" spans="3:5" x14ac:dyDescent="0.25">
      <c r="C65039" s="11"/>
      <c r="D65039" s="12"/>
      <c r="E65039" s="11"/>
    </row>
    <row r="65040" spans="3:5" x14ac:dyDescent="0.25">
      <c r="C65040" s="11"/>
      <c r="D65040" s="12"/>
      <c r="E65040" s="11"/>
    </row>
    <row r="65041" spans="3:5" x14ac:dyDescent="0.25">
      <c r="C65041" s="11"/>
      <c r="D65041" s="12"/>
      <c r="E65041" s="11"/>
    </row>
    <row r="65042" spans="3:5" x14ac:dyDescent="0.25">
      <c r="C65042" s="11"/>
      <c r="D65042" s="12"/>
      <c r="E65042" s="11"/>
    </row>
    <row r="65043" spans="3:5" x14ac:dyDescent="0.25">
      <c r="C65043" s="11"/>
      <c r="D65043" s="12"/>
      <c r="E65043" s="11"/>
    </row>
    <row r="65044" spans="3:5" x14ac:dyDescent="0.25">
      <c r="C65044" s="11"/>
      <c r="D65044" s="12"/>
      <c r="E65044" s="11"/>
    </row>
    <row r="65045" spans="3:5" x14ac:dyDescent="0.25">
      <c r="C65045" s="11"/>
      <c r="D65045" s="12"/>
      <c r="E65045" s="11"/>
    </row>
    <row r="65046" spans="3:5" x14ac:dyDescent="0.25">
      <c r="C65046" s="11"/>
      <c r="D65046" s="12"/>
      <c r="E65046" s="11"/>
    </row>
    <row r="65047" spans="3:5" x14ac:dyDescent="0.25">
      <c r="C65047" s="11"/>
      <c r="D65047" s="12"/>
      <c r="E65047" s="11"/>
    </row>
    <row r="65048" spans="3:5" x14ac:dyDescent="0.25">
      <c r="C65048" s="11"/>
      <c r="D65048" s="12"/>
      <c r="E65048" s="11"/>
    </row>
    <row r="65049" spans="3:5" x14ac:dyDescent="0.25">
      <c r="C65049" s="11"/>
      <c r="D65049" s="12"/>
      <c r="E65049" s="11"/>
    </row>
    <row r="65050" spans="3:5" x14ac:dyDescent="0.25">
      <c r="C65050" s="11"/>
      <c r="D65050" s="12"/>
      <c r="E65050" s="11"/>
    </row>
    <row r="65051" spans="3:5" x14ac:dyDescent="0.25">
      <c r="C65051" s="11"/>
      <c r="D65051" s="12"/>
      <c r="E65051" s="11"/>
    </row>
    <row r="65052" spans="3:5" x14ac:dyDescent="0.25">
      <c r="C65052" s="11"/>
      <c r="D65052" s="12"/>
      <c r="E65052" s="11"/>
    </row>
    <row r="65053" spans="3:5" x14ac:dyDescent="0.25">
      <c r="C65053" s="11"/>
      <c r="D65053" s="12"/>
      <c r="E65053" s="11"/>
    </row>
    <row r="65054" spans="3:5" x14ac:dyDescent="0.25">
      <c r="C65054" s="11"/>
      <c r="D65054" s="12"/>
      <c r="E65054" s="11"/>
    </row>
    <row r="65055" spans="3:5" x14ac:dyDescent="0.25">
      <c r="C65055" s="11"/>
      <c r="D65055" s="12"/>
      <c r="E65055" s="11"/>
    </row>
    <row r="65056" spans="3:5" x14ac:dyDescent="0.25">
      <c r="C65056" s="11"/>
      <c r="D65056" s="12"/>
      <c r="E65056" s="11"/>
    </row>
    <row r="65057" spans="3:5" x14ac:dyDescent="0.25">
      <c r="C65057" s="11"/>
      <c r="D65057" s="12"/>
      <c r="E65057" s="11"/>
    </row>
    <row r="65058" spans="3:5" x14ac:dyDescent="0.25">
      <c r="C65058" s="11"/>
      <c r="D65058" s="12"/>
      <c r="E65058" s="11"/>
    </row>
    <row r="65059" spans="3:5" x14ac:dyDescent="0.25">
      <c r="C65059" s="11"/>
      <c r="D65059" s="12"/>
      <c r="E65059" s="11"/>
    </row>
    <row r="65060" spans="3:5" x14ac:dyDescent="0.25">
      <c r="C65060" s="11"/>
      <c r="D65060" s="12"/>
      <c r="E65060" s="11"/>
    </row>
    <row r="65061" spans="3:5" x14ac:dyDescent="0.25">
      <c r="C65061" s="11"/>
      <c r="D65061" s="12"/>
      <c r="E65061" s="11"/>
    </row>
    <row r="65062" spans="3:5" x14ac:dyDescent="0.25">
      <c r="C65062" s="11"/>
      <c r="D65062" s="12"/>
      <c r="E65062" s="11"/>
    </row>
    <row r="65063" spans="3:5" x14ac:dyDescent="0.25">
      <c r="C65063" s="11"/>
      <c r="D65063" s="12"/>
      <c r="E65063" s="11"/>
    </row>
    <row r="65064" spans="3:5" x14ac:dyDescent="0.25">
      <c r="C65064" s="11"/>
      <c r="D65064" s="12"/>
      <c r="E65064" s="11"/>
    </row>
    <row r="65065" spans="3:5" x14ac:dyDescent="0.25">
      <c r="C65065" s="11"/>
      <c r="D65065" s="12"/>
      <c r="E65065" s="11"/>
    </row>
    <row r="65066" spans="3:5" x14ac:dyDescent="0.25">
      <c r="C65066" s="11"/>
      <c r="D65066" s="12"/>
      <c r="E65066" s="11"/>
    </row>
    <row r="65067" spans="3:5" x14ac:dyDescent="0.25">
      <c r="C65067" s="11"/>
      <c r="D65067" s="12"/>
      <c r="E65067" s="11"/>
    </row>
    <row r="65068" spans="3:5" x14ac:dyDescent="0.25">
      <c r="C65068" s="11"/>
      <c r="D65068" s="12"/>
      <c r="E65068" s="11"/>
    </row>
    <row r="65069" spans="3:5" x14ac:dyDescent="0.25">
      <c r="C65069" s="11"/>
      <c r="D65069" s="12"/>
      <c r="E65069" s="11"/>
    </row>
    <row r="65070" spans="3:5" x14ac:dyDescent="0.25">
      <c r="C65070" s="11"/>
      <c r="D65070" s="12"/>
      <c r="E65070" s="11"/>
    </row>
    <row r="65071" spans="3:5" x14ac:dyDescent="0.25">
      <c r="C65071" s="11"/>
      <c r="D65071" s="12"/>
      <c r="E65071" s="11"/>
    </row>
    <row r="65072" spans="3:5" x14ac:dyDescent="0.25">
      <c r="C65072" s="11"/>
      <c r="D65072" s="12"/>
      <c r="E65072" s="11"/>
    </row>
    <row r="65073" spans="3:5" x14ac:dyDescent="0.25">
      <c r="C65073" s="11"/>
      <c r="D65073" s="12"/>
      <c r="E65073" s="11"/>
    </row>
    <row r="65074" spans="3:5" x14ac:dyDescent="0.25">
      <c r="C65074" s="11"/>
      <c r="D65074" s="12"/>
      <c r="E65074" s="11"/>
    </row>
    <row r="65075" spans="3:5" x14ac:dyDescent="0.25">
      <c r="C65075" s="11"/>
      <c r="D65075" s="12"/>
      <c r="E65075" s="11"/>
    </row>
    <row r="65076" spans="3:5" x14ac:dyDescent="0.25">
      <c r="C65076" s="11"/>
      <c r="D65076" s="12"/>
      <c r="E65076" s="11"/>
    </row>
    <row r="65077" spans="3:5" x14ac:dyDescent="0.25">
      <c r="C65077" s="11"/>
      <c r="D65077" s="12"/>
      <c r="E65077" s="11"/>
    </row>
    <row r="65078" spans="3:5" x14ac:dyDescent="0.25">
      <c r="C65078" s="11"/>
      <c r="D65078" s="12"/>
      <c r="E65078" s="11"/>
    </row>
    <row r="65079" spans="3:5" x14ac:dyDescent="0.25">
      <c r="C65079" s="11"/>
      <c r="D65079" s="12"/>
      <c r="E65079" s="11"/>
    </row>
    <row r="65080" spans="3:5" x14ac:dyDescent="0.25">
      <c r="C65080" s="11"/>
      <c r="D65080" s="12"/>
      <c r="E65080" s="11"/>
    </row>
    <row r="65081" spans="3:5" x14ac:dyDescent="0.25">
      <c r="C65081" s="11"/>
      <c r="D65081" s="12"/>
      <c r="E65081" s="11"/>
    </row>
    <row r="65082" spans="3:5" x14ac:dyDescent="0.25">
      <c r="C65082" s="11"/>
      <c r="D65082" s="12"/>
      <c r="E65082" s="11"/>
    </row>
    <row r="65083" spans="3:5" x14ac:dyDescent="0.25">
      <c r="C65083" s="11"/>
      <c r="D65083" s="12"/>
      <c r="E65083" s="11"/>
    </row>
    <row r="65084" spans="3:5" x14ac:dyDescent="0.25">
      <c r="C65084" s="11"/>
      <c r="D65084" s="12"/>
      <c r="E65084" s="11"/>
    </row>
    <row r="65085" spans="3:5" x14ac:dyDescent="0.25">
      <c r="C65085" s="11"/>
      <c r="D65085" s="12"/>
      <c r="E65085" s="11"/>
    </row>
    <row r="65086" spans="3:5" x14ac:dyDescent="0.25">
      <c r="C65086" s="11"/>
      <c r="D65086" s="12"/>
      <c r="E65086" s="11"/>
    </row>
    <row r="65087" spans="3:5" x14ac:dyDescent="0.25">
      <c r="C65087" s="11"/>
      <c r="D65087" s="12"/>
      <c r="E65087" s="11"/>
    </row>
    <row r="65088" spans="3:5" x14ac:dyDescent="0.25">
      <c r="C65088" s="11"/>
      <c r="D65088" s="12"/>
      <c r="E65088" s="11"/>
    </row>
    <row r="65089" spans="3:5" x14ac:dyDescent="0.25">
      <c r="C65089" s="11"/>
      <c r="D65089" s="12"/>
      <c r="E65089" s="11"/>
    </row>
    <row r="65090" spans="3:5" x14ac:dyDescent="0.25">
      <c r="C65090" s="11"/>
      <c r="D65090" s="12"/>
      <c r="E65090" s="11"/>
    </row>
    <row r="65091" spans="3:5" x14ac:dyDescent="0.25">
      <c r="C65091" s="11"/>
      <c r="D65091" s="12"/>
      <c r="E65091" s="11"/>
    </row>
    <row r="65092" spans="3:5" x14ac:dyDescent="0.25">
      <c r="C65092" s="11"/>
      <c r="D65092" s="12"/>
      <c r="E65092" s="11"/>
    </row>
    <row r="65093" spans="3:5" x14ac:dyDescent="0.25">
      <c r="C65093" s="11"/>
      <c r="D65093" s="12"/>
      <c r="E65093" s="11"/>
    </row>
    <row r="65094" spans="3:5" x14ac:dyDescent="0.25">
      <c r="C65094" s="11"/>
      <c r="D65094" s="12"/>
      <c r="E65094" s="11"/>
    </row>
    <row r="65095" spans="3:5" x14ac:dyDescent="0.25">
      <c r="C65095" s="11"/>
      <c r="D65095" s="12"/>
      <c r="E65095" s="11"/>
    </row>
    <row r="65096" spans="3:5" x14ac:dyDescent="0.25">
      <c r="C65096" s="11"/>
      <c r="D65096" s="12"/>
      <c r="E65096" s="11"/>
    </row>
    <row r="65097" spans="3:5" x14ac:dyDescent="0.25">
      <c r="C65097" s="11"/>
      <c r="D65097" s="12"/>
      <c r="E65097" s="11"/>
    </row>
    <row r="65098" spans="3:5" x14ac:dyDescent="0.25">
      <c r="C65098" s="11"/>
      <c r="D65098" s="12"/>
      <c r="E65098" s="11"/>
    </row>
    <row r="65099" spans="3:5" x14ac:dyDescent="0.25">
      <c r="C65099" s="11"/>
      <c r="D65099" s="12"/>
      <c r="E65099" s="11"/>
    </row>
    <row r="65100" spans="3:5" x14ac:dyDescent="0.25">
      <c r="C65100" s="11"/>
      <c r="D65100" s="12"/>
      <c r="E65100" s="11"/>
    </row>
    <row r="65101" spans="3:5" x14ac:dyDescent="0.25">
      <c r="C65101" s="11"/>
      <c r="D65101" s="12"/>
      <c r="E65101" s="11"/>
    </row>
    <row r="65102" spans="3:5" x14ac:dyDescent="0.25">
      <c r="C65102" s="11"/>
      <c r="D65102" s="12"/>
      <c r="E65102" s="11"/>
    </row>
    <row r="65103" spans="3:5" x14ac:dyDescent="0.25">
      <c r="C65103" s="11"/>
      <c r="D65103" s="12"/>
      <c r="E65103" s="11"/>
    </row>
    <row r="65104" spans="3:5" x14ac:dyDescent="0.25">
      <c r="C65104" s="11"/>
      <c r="D65104" s="12"/>
      <c r="E65104" s="11"/>
    </row>
    <row r="65105" spans="3:5" x14ac:dyDescent="0.25">
      <c r="C65105" s="11"/>
      <c r="D65105" s="12"/>
      <c r="E65105" s="11"/>
    </row>
    <row r="65106" spans="3:5" x14ac:dyDescent="0.25">
      <c r="C65106" s="11"/>
      <c r="D65106" s="12"/>
      <c r="E65106" s="11"/>
    </row>
    <row r="65107" spans="3:5" x14ac:dyDescent="0.25">
      <c r="C65107" s="11"/>
      <c r="D65107" s="12"/>
      <c r="E65107" s="11"/>
    </row>
    <row r="65108" spans="3:5" x14ac:dyDescent="0.25">
      <c r="C65108" s="11"/>
      <c r="D65108" s="12"/>
      <c r="E65108" s="11"/>
    </row>
    <row r="65109" spans="3:5" x14ac:dyDescent="0.25">
      <c r="C65109" s="11"/>
      <c r="D65109" s="12"/>
      <c r="E65109" s="11"/>
    </row>
    <row r="65110" spans="3:5" x14ac:dyDescent="0.25">
      <c r="C65110" s="11"/>
      <c r="D65110" s="12"/>
      <c r="E65110" s="11"/>
    </row>
    <row r="65111" spans="3:5" x14ac:dyDescent="0.25">
      <c r="C65111" s="11"/>
      <c r="D65111" s="12"/>
      <c r="E65111" s="11"/>
    </row>
    <row r="65112" spans="3:5" x14ac:dyDescent="0.25">
      <c r="C65112" s="11"/>
      <c r="D65112" s="12"/>
      <c r="E65112" s="11"/>
    </row>
    <row r="65113" spans="3:5" x14ac:dyDescent="0.25">
      <c r="C65113" s="11"/>
      <c r="D65113" s="12"/>
      <c r="E65113" s="11"/>
    </row>
    <row r="65114" spans="3:5" x14ac:dyDescent="0.25">
      <c r="C65114" s="11"/>
      <c r="D65114" s="12"/>
      <c r="E65114" s="11"/>
    </row>
    <row r="65115" spans="3:5" x14ac:dyDescent="0.25">
      <c r="C65115" s="11"/>
      <c r="D65115" s="12"/>
      <c r="E65115" s="11"/>
    </row>
    <row r="65116" spans="3:5" x14ac:dyDescent="0.25">
      <c r="C65116" s="11"/>
      <c r="D65116" s="12"/>
      <c r="E65116" s="11"/>
    </row>
    <row r="65117" spans="3:5" x14ac:dyDescent="0.25">
      <c r="C65117" s="11"/>
      <c r="D65117" s="12"/>
      <c r="E65117" s="11"/>
    </row>
    <row r="65118" spans="3:5" x14ac:dyDescent="0.25">
      <c r="C65118" s="11"/>
      <c r="D65118" s="12"/>
      <c r="E65118" s="11"/>
    </row>
    <row r="65119" spans="3:5" x14ac:dyDescent="0.25">
      <c r="C65119" s="11"/>
      <c r="D65119" s="12"/>
      <c r="E65119" s="11"/>
    </row>
    <row r="65120" spans="3:5" x14ac:dyDescent="0.25">
      <c r="C65120" s="11"/>
      <c r="D65120" s="12"/>
      <c r="E65120" s="11"/>
    </row>
    <row r="65121" spans="3:5" x14ac:dyDescent="0.25">
      <c r="C65121" s="11"/>
      <c r="D65121" s="12"/>
      <c r="E65121" s="11"/>
    </row>
    <row r="65122" spans="3:5" x14ac:dyDescent="0.25">
      <c r="C65122" s="11"/>
      <c r="D65122" s="12"/>
      <c r="E65122" s="11"/>
    </row>
    <row r="65123" spans="3:5" x14ac:dyDescent="0.25">
      <c r="C65123" s="11"/>
      <c r="D65123" s="12"/>
      <c r="E65123" s="11"/>
    </row>
    <row r="65124" spans="3:5" x14ac:dyDescent="0.25">
      <c r="C65124" s="11"/>
      <c r="D65124" s="12"/>
      <c r="E65124" s="11"/>
    </row>
    <row r="65125" spans="3:5" x14ac:dyDescent="0.25">
      <c r="C65125" s="11"/>
      <c r="D65125" s="12"/>
      <c r="E65125" s="11"/>
    </row>
    <row r="65126" spans="3:5" x14ac:dyDescent="0.25">
      <c r="C65126" s="11"/>
      <c r="D65126" s="12"/>
      <c r="E65126" s="11"/>
    </row>
    <row r="65127" spans="3:5" x14ac:dyDescent="0.25">
      <c r="C65127" s="11"/>
      <c r="D65127" s="12"/>
      <c r="E65127" s="11"/>
    </row>
    <row r="65128" spans="3:5" x14ac:dyDescent="0.25">
      <c r="C65128" s="11"/>
      <c r="D65128" s="12"/>
      <c r="E65128" s="11"/>
    </row>
    <row r="65129" spans="3:5" x14ac:dyDescent="0.25">
      <c r="C65129" s="11"/>
      <c r="D65129" s="12"/>
      <c r="E65129" s="11"/>
    </row>
    <row r="65130" spans="3:5" x14ac:dyDescent="0.25">
      <c r="C65130" s="11"/>
      <c r="D65130" s="12"/>
      <c r="E65130" s="11"/>
    </row>
    <row r="65131" spans="3:5" x14ac:dyDescent="0.25">
      <c r="C65131" s="11"/>
      <c r="D65131" s="12"/>
      <c r="E65131" s="11"/>
    </row>
    <row r="65132" spans="3:5" x14ac:dyDescent="0.25">
      <c r="C65132" s="11"/>
      <c r="D65132" s="12"/>
      <c r="E65132" s="11"/>
    </row>
    <row r="65133" spans="3:5" x14ac:dyDescent="0.25">
      <c r="C65133" s="11"/>
      <c r="D65133" s="12"/>
      <c r="E65133" s="11"/>
    </row>
    <row r="65134" spans="3:5" x14ac:dyDescent="0.25">
      <c r="C65134" s="11"/>
      <c r="D65134" s="12"/>
      <c r="E65134" s="11"/>
    </row>
    <row r="65135" spans="3:5" x14ac:dyDescent="0.25">
      <c r="C65135" s="11"/>
      <c r="D65135" s="12"/>
      <c r="E65135" s="11"/>
    </row>
    <row r="65136" spans="3:5" x14ac:dyDescent="0.25">
      <c r="C65136" s="11"/>
      <c r="D65136" s="12"/>
      <c r="E65136" s="11"/>
    </row>
    <row r="65137" spans="3:5" x14ac:dyDescent="0.25">
      <c r="C65137" s="11"/>
      <c r="D65137" s="12"/>
      <c r="E65137" s="11"/>
    </row>
    <row r="65138" spans="3:5" x14ac:dyDescent="0.25">
      <c r="C65138" s="11"/>
      <c r="D65138" s="12"/>
      <c r="E65138" s="11"/>
    </row>
    <row r="65139" spans="3:5" x14ac:dyDescent="0.25">
      <c r="C65139" s="11"/>
      <c r="D65139" s="12"/>
      <c r="E65139" s="11"/>
    </row>
    <row r="65140" spans="3:5" x14ac:dyDescent="0.25">
      <c r="C65140" s="11"/>
      <c r="D65140" s="12"/>
      <c r="E65140" s="11"/>
    </row>
    <row r="65141" spans="3:5" x14ac:dyDescent="0.25">
      <c r="C65141" s="11"/>
      <c r="D65141" s="12"/>
      <c r="E65141" s="11"/>
    </row>
    <row r="65142" spans="3:5" x14ac:dyDescent="0.25">
      <c r="C65142" s="11"/>
      <c r="D65142" s="12"/>
      <c r="E65142" s="11"/>
    </row>
    <row r="65143" spans="3:5" x14ac:dyDescent="0.25">
      <c r="C65143" s="11"/>
      <c r="D65143" s="12"/>
      <c r="E65143" s="11"/>
    </row>
    <row r="65144" spans="3:5" x14ac:dyDescent="0.25">
      <c r="C65144" s="11"/>
      <c r="D65144" s="12"/>
      <c r="E65144" s="11"/>
    </row>
    <row r="65145" spans="3:5" x14ac:dyDescent="0.25">
      <c r="C65145" s="11"/>
      <c r="D65145" s="12"/>
      <c r="E65145" s="11"/>
    </row>
    <row r="65146" spans="3:5" x14ac:dyDescent="0.25">
      <c r="C65146" s="11"/>
      <c r="D65146" s="12"/>
      <c r="E65146" s="11"/>
    </row>
    <row r="65147" spans="3:5" x14ac:dyDescent="0.25">
      <c r="C65147" s="11"/>
      <c r="D65147" s="12"/>
      <c r="E65147" s="11"/>
    </row>
    <row r="65148" spans="3:5" x14ac:dyDescent="0.25">
      <c r="C65148" s="11"/>
      <c r="D65148" s="12"/>
      <c r="E65148" s="11"/>
    </row>
    <row r="65149" spans="3:5" x14ac:dyDescent="0.25">
      <c r="C65149" s="11"/>
      <c r="D65149" s="12"/>
      <c r="E65149" s="11"/>
    </row>
    <row r="65150" spans="3:5" x14ac:dyDescent="0.25">
      <c r="C65150" s="11"/>
      <c r="D65150" s="12"/>
      <c r="E65150" s="11"/>
    </row>
    <row r="65151" spans="3:5" x14ac:dyDescent="0.25">
      <c r="C65151" s="11"/>
      <c r="D65151" s="12"/>
      <c r="E65151" s="11"/>
    </row>
    <row r="65152" spans="3:5" x14ac:dyDescent="0.25">
      <c r="C65152" s="11"/>
      <c r="D65152" s="12"/>
      <c r="E65152" s="11"/>
    </row>
    <row r="65153" spans="3:5" x14ac:dyDescent="0.25">
      <c r="C65153" s="11"/>
      <c r="D65153" s="12"/>
      <c r="E65153" s="11"/>
    </row>
    <row r="65154" spans="3:5" x14ac:dyDescent="0.25">
      <c r="C65154" s="11"/>
      <c r="D65154" s="12"/>
      <c r="E65154" s="11"/>
    </row>
    <row r="65155" spans="3:5" x14ac:dyDescent="0.25">
      <c r="C65155" s="11"/>
      <c r="D65155" s="12"/>
      <c r="E65155" s="11"/>
    </row>
    <row r="65156" spans="3:5" x14ac:dyDescent="0.25">
      <c r="C65156" s="11"/>
      <c r="D65156" s="12"/>
      <c r="E65156" s="11"/>
    </row>
    <row r="65157" spans="3:5" x14ac:dyDescent="0.25">
      <c r="C65157" s="11"/>
      <c r="D65157" s="12"/>
      <c r="E65157" s="11"/>
    </row>
    <row r="65158" spans="3:5" x14ac:dyDescent="0.25">
      <c r="C65158" s="11"/>
      <c r="D65158" s="12"/>
      <c r="E65158" s="11"/>
    </row>
    <row r="65159" spans="3:5" x14ac:dyDescent="0.25">
      <c r="C65159" s="11"/>
      <c r="D65159" s="12"/>
      <c r="E65159" s="11"/>
    </row>
    <row r="65160" spans="3:5" x14ac:dyDescent="0.25">
      <c r="C65160" s="11"/>
      <c r="D65160" s="12"/>
      <c r="E65160" s="11"/>
    </row>
    <row r="65161" spans="3:5" x14ac:dyDescent="0.25">
      <c r="C65161" s="11"/>
      <c r="D65161" s="12"/>
      <c r="E65161" s="11"/>
    </row>
    <row r="65162" spans="3:5" x14ac:dyDescent="0.25">
      <c r="C65162" s="11"/>
      <c r="D65162" s="12"/>
      <c r="E65162" s="11"/>
    </row>
    <row r="65163" spans="3:5" x14ac:dyDescent="0.25">
      <c r="C65163" s="11"/>
      <c r="D65163" s="12"/>
      <c r="E65163" s="11"/>
    </row>
    <row r="65164" spans="3:5" x14ac:dyDescent="0.25">
      <c r="C65164" s="11"/>
      <c r="D65164" s="12"/>
      <c r="E65164" s="11"/>
    </row>
    <row r="65165" spans="3:5" x14ac:dyDescent="0.25">
      <c r="C65165" s="11"/>
      <c r="D65165" s="12"/>
      <c r="E65165" s="11"/>
    </row>
    <row r="65166" spans="3:5" x14ac:dyDescent="0.25">
      <c r="C65166" s="11"/>
      <c r="D65166" s="12"/>
      <c r="E65166" s="11"/>
    </row>
    <row r="65167" spans="3:5" x14ac:dyDescent="0.25">
      <c r="C65167" s="11"/>
      <c r="D65167" s="12"/>
      <c r="E65167" s="11"/>
    </row>
    <row r="65168" spans="3:5" x14ac:dyDescent="0.25">
      <c r="C65168" s="11"/>
      <c r="D65168" s="12"/>
      <c r="E65168" s="11"/>
    </row>
    <row r="65169" spans="3:5" x14ac:dyDescent="0.25">
      <c r="C65169" s="11"/>
      <c r="D65169" s="12"/>
      <c r="E65169" s="11"/>
    </row>
    <row r="65170" spans="3:5" x14ac:dyDescent="0.25">
      <c r="C65170" s="11"/>
      <c r="D65170" s="12"/>
      <c r="E65170" s="11"/>
    </row>
    <row r="65171" spans="3:5" x14ac:dyDescent="0.25">
      <c r="C65171" s="11"/>
      <c r="D65171" s="12"/>
      <c r="E65171" s="11"/>
    </row>
    <row r="65172" spans="3:5" x14ac:dyDescent="0.25">
      <c r="C65172" s="11"/>
      <c r="D65172" s="12"/>
      <c r="E65172" s="11"/>
    </row>
    <row r="65173" spans="3:5" x14ac:dyDescent="0.25">
      <c r="C65173" s="11"/>
      <c r="D65173" s="12"/>
      <c r="E65173" s="11"/>
    </row>
    <row r="65174" spans="3:5" x14ac:dyDescent="0.25">
      <c r="C65174" s="11"/>
      <c r="D65174" s="12"/>
      <c r="E65174" s="11"/>
    </row>
    <row r="65175" spans="3:5" x14ac:dyDescent="0.25">
      <c r="C65175" s="11"/>
      <c r="D65175" s="12"/>
      <c r="E65175" s="11"/>
    </row>
    <row r="65176" spans="3:5" x14ac:dyDescent="0.25">
      <c r="C65176" s="11"/>
      <c r="D65176" s="12"/>
      <c r="E65176" s="11"/>
    </row>
    <row r="65177" spans="3:5" x14ac:dyDescent="0.25">
      <c r="C65177" s="11"/>
      <c r="D65177" s="12"/>
      <c r="E65177" s="11"/>
    </row>
    <row r="65178" spans="3:5" x14ac:dyDescent="0.25">
      <c r="C65178" s="11"/>
      <c r="D65178" s="12"/>
      <c r="E65178" s="11"/>
    </row>
    <row r="65179" spans="3:5" x14ac:dyDescent="0.25">
      <c r="C65179" s="11"/>
      <c r="D65179" s="12"/>
      <c r="E65179" s="11"/>
    </row>
    <row r="65180" spans="3:5" x14ac:dyDescent="0.25">
      <c r="C65180" s="11"/>
      <c r="D65180" s="12"/>
      <c r="E65180" s="11"/>
    </row>
    <row r="65181" spans="3:5" x14ac:dyDescent="0.25">
      <c r="C65181" s="11"/>
      <c r="D65181" s="12"/>
      <c r="E65181" s="11"/>
    </row>
    <row r="65182" spans="3:5" x14ac:dyDescent="0.25">
      <c r="C65182" s="11"/>
      <c r="D65182" s="12"/>
      <c r="E65182" s="11"/>
    </row>
    <row r="65183" spans="3:5" x14ac:dyDescent="0.25">
      <c r="C65183" s="11"/>
      <c r="D65183" s="12"/>
      <c r="E65183" s="11"/>
    </row>
    <row r="65184" spans="3:5" x14ac:dyDescent="0.25">
      <c r="C65184" s="11"/>
      <c r="D65184" s="12"/>
      <c r="E65184" s="11"/>
    </row>
    <row r="65185" spans="3:5" x14ac:dyDescent="0.25">
      <c r="C65185" s="11"/>
      <c r="D65185" s="12"/>
      <c r="E65185" s="11"/>
    </row>
    <row r="65186" spans="3:5" x14ac:dyDescent="0.25">
      <c r="C65186" s="11"/>
      <c r="D65186" s="12"/>
      <c r="E65186" s="11"/>
    </row>
    <row r="65187" spans="3:5" x14ac:dyDescent="0.25">
      <c r="C65187" s="11"/>
      <c r="D65187" s="12"/>
      <c r="E65187" s="11"/>
    </row>
    <row r="65188" spans="3:5" x14ac:dyDescent="0.25">
      <c r="C65188" s="11"/>
      <c r="D65188" s="12"/>
      <c r="E65188" s="11"/>
    </row>
    <row r="65189" spans="3:5" x14ac:dyDescent="0.25">
      <c r="C65189" s="11"/>
      <c r="D65189" s="12"/>
      <c r="E65189" s="11"/>
    </row>
    <row r="65190" spans="3:5" x14ac:dyDescent="0.25">
      <c r="C65190" s="11"/>
      <c r="D65190" s="12"/>
      <c r="E65190" s="11"/>
    </row>
    <row r="65191" spans="3:5" x14ac:dyDescent="0.25">
      <c r="C65191" s="11"/>
      <c r="D65191" s="12"/>
      <c r="E65191" s="11"/>
    </row>
    <row r="65192" spans="3:5" x14ac:dyDescent="0.25">
      <c r="C65192" s="11"/>
      <c r="D65192" s="12"/>
      <c r="E65192" s="11"/>
    </row>
    <row r="65193" spans="3:5" x14ac:dyDescent="0.25">
      <c r="C65193" s="11"/>
      <c r="D65193" s="12"/>
      <c r="E65193" s="11"/>
    </row>
    <row r="65194" spans="3:5" x14ac:dyDescent="0.25">
      <c r="C65194" s="11"/>
      <c r="D65194" s="12"/>
      <c r="E65194" s="11"/>
    </row>
    <row r="65195" spans="3:5" x14ac:dyDescent="0.25">
      <c r="C65195" s="11"/>
      <c r="D65195" s="12"/>
      <c r="E65195" s="11"/>
    </row>
    <row r="65196" spans="3:5" x14ac:dyDescent="0.25">
      <c r="C65196" s="11"/>
      <c r="D65196" s="12"/>
      <c r="E65196" s="11"/>
    </row>
    <row r="65197" spans="3:5" x14ac:dyDescent="0.25">
      <c r="C65197" s="11"/>
      <c r="D65197" s="12"/>
      <c r="E65197" s="11"/>
    </row>
    <row r="65198" spans="3:5" x14ac:dyDescent="0.25">
      <c r="C65198" s="11"/>
      <c r="D65198" s="12"/>
      <c r="E65198" s="11"/>
    </row>
    <row r="65199" spans="3:5" x14ac:dyDescent="0.25">
      <c r="C65199" s="11"/>
      <c r="D65199" s="12"/>
      <c r="E65199" s="11"/>
    </row>
    <row r="65200" spans="3:5" x14ac:dyDescent="0.25">
      <c r="C65200" s="11"/>
      <c r="D65200" s="12"/>
      <c r="E65200" s="11"/>
    </row>
    <row r="65201" spans="3:5" x14ac:dyDescent="0.25">
      <c r="C65201" s="11"/>
      <c r="D65201" s="12"/>
      <c r="E65201" s="11"/>
    </row>
    <row r="65202" spans="3:5" x14ac:dyDescent="0.25">
      <c r="C65202" s="11"/>
      <c r="D65202" s="12"/>
      <c r="E65202" s="11"/>
    </row>
    <row r="65203" spans="3:5" x14ac:dyDescent="0.25">
      <c r="C65203" s="11"/>
      <c r="D65203" s="12"/>
      <c r="E65203" s="11"/>
    </row>
    <row r="65204" spans="3:5" x14ac:dyDescent="0.25">
      <c r="C65204" s="11"/>
      <c r="D65204" s="12"/>
      <c r="E65204" s="11"/>
    </row>
    <row r="65205" spans="3:5" x14ac:dyDescent="0.25">
      <c r="C65205" s="11"/>
      <c r="D65205" s="12"/>
      <c r="E65205" s="11"/>
    </row>
    <row r="65206" spans="3:5" x14ac:dyDescent="0.25">
      <c r="C65206" s="11"/>
      <c r="D65206" s="12"/>
      <c r="E65206" s="11"/>
    </row>
    <row r="65207" spans="3:5" x14ac:dyDescent="0.25">
      <c r="C65207" s="11"/>
      <c r="D65207" s="12"/>
      <c r="E65207" s="11"/>
    </row>
    <row r="65208" spans="3:5" x14ac:dyDescent="0.25">
      <c r="C65208" s="11"/>
      <c r="D65208" s="12"/>
      <c r="E65208" s="11"/>
    </row>
    <row r="65209" spans="3:5" x14ac:dyDescent="0.25">
      <c r="C65209" s="11"/>
      <c r="D65209" s="12"/>
      <c r="E65209" s="11"/>
    </row>
    <row r="65210" spans="3:5" x14ac:dyDescent="0.25">
      <c r="C65210" s="11"/>
      <c r="D65210" s="12"/>
      <c r="E65210" s="11"/>
    </row>
    <row r="65211" spans="3:5" x14ac:dyDescent="0.25">
      <c r="C65211" s="11"/>
      <c r="D65211" s="12"/>
      <c r="E65211" s="11"/>
    </row>
    <row r="65212" spans="3:5" x14ac:dyDescent="0.25">
      <c r="C65212" s="11"/>
      <c r="D65212" s="12"/>
      <c r="E65212" s="11"/>
    </row>
    <row r="65213" spans="3:5" x14ac:dyDescent="0.25">
      <c r="C65213" s="11"/>
      <c r="D65213" s="12"/>
      <c r="E65213" s="11"/>
    </row>
    <row r="65214" spans="3:5" x14ac:dyDescent="0.25">
      <c r="C65214" s="11"/>
      <c r="D65214" s="12"/>
      <c r="E65214" s="11"/>
    </row>
    <row r="65215" spans="3:5" x14ac:dyDescent="0.25">
      <c r="C65215" s="11"/>
      <c r="D65215" s="12"/>
      <c r="E65215" s="11"/>
    </row>
    <row r="65216" spans="3:5" x14ac:dyDescent="0.25">
      <c r="C65216" s="11"/>
      <c r="D65216" s="12"/>
      <c r="E65216" s="11"/>
    </row>
    <row r="65217" spans="3:5" x14ac:dyDescent="0.25">
      <c r="C65217" s="11"/>
      <c r="D65217" s="12"/>
      <c r="E65217" s="11"/>
    </row>
    <row r="65218" spans="3:5" x14ac:dyDescent="0.25">
      <c r="C65218" s="11"/>
      <c r="D65218" s="12"/>
      <c r="E65218" s="11"/>
    </row>
    <row r="65219" spans="3:5" x14ac:dyDescent="0.25">
      <c r="C65219" s="11"/>
      <c r="D65219" s="12"/>
      <c r="E65219" s="11"/>
    </row>
    <row r="65220" spans="3:5" x14ac:dyDescent="0.25">
      <c r="C65220" s="11"/>
      <c r="D65220" s="12"/>
      <c r="E65220" s="11"/>
    </row>
    <row r="65221" spans="3:5" x14ac:dyDescent="0.25">
      <c r="C65221" s="11"/>
      <c r="D65221" s="12"/>
      <c r="E65221" s="11"/>
    </row>
    <row r="65222" spans="3:5" x14ac:dyDescent="0.25">
      <c r="C65222" s="11"/>
      <c r="D65222" s="12"/>
      <c r="E65222" s="11"/>
    </row>
    <row r="65223" spans="3:5" x14ac:dyDescent="0.25">
      <c r="C65223" s="11"/>
      <c r="D65223" s="12"/>
      <c r="E65223" s="11"/>
    </row>
    <row r="65224" spans="3:5" x14ac:dyDescent="0.25">
      <c r="C65224" s="11"/>
      <c r="D65224" s="12"/>
      <c r="E65224" s="11"/>
    </row>
    <row r="65225" spans="3:5" x14ac:dyDescent="0.25">
      <c r="C65225" s="11"/>
      <c r="D65225" s="12"/>
      <c r="E65225" s="11"/>
    </row>
    <row r="65226" spans="3:5" x14ac:dyDescent="0.25">
      <c r="C65226" s="11"/>
      <c r="D65226" s="12"/>
      <c r="E65226" s="11"/>
    </row>
    <row r="65227" spans="3:5" x14ac:dyDescent="0.25">
      <c r="C65227" s="11"/>
      <c r="D65227" s="12"/>
      <c r="E65227" s="11"/>
    </row>
    <row r="65228" spans="3:5" x14ac:dyDescent="0.25">
      <c r="C65228" s="11"/>
      <c r="D65228" s="12"/>
      <c r="E65228" s="11"/>
    </row>
    <row r="65229" spans="3:5" x14ac:dyDescent="0.25">
      <c r="C65229" s="11"/>
      <c r="D65229" s="12"/>
      <c r="E65229" s="11"/>
    </row>
    <row r="65230" spans="3:5" x14ac:dyDescent="0.25">
      <c r="C65230" s="11"/>
      <c r="D65230" s="12"/>
      <c r="E65230" s="11"/>
    </row>
    <row r="65231" spans="3:5" x14ac:dyDescent="0.25">
      <c r="C65231" s="11"/>
      <c r="D65231" s="12"/>
      <c r="E65231" s="11"/>
    </row>
    <row r="65232" spans="3:5" x14ac:dyDescent="0.25">
      <c r="C65232" s="11"/>
      <c r="D65232" s="12"/>
      <c r="E65232" s="11"/>
    </row>
    <row r="65233" spans="3:5" x14ac:dyDescent="0.25">
      <c r="C65233" s="11"/>
      <c r="D65233" s="12"/>
      <c r="E65233" s="11"/>
    </row>
    <row r="65234" spans="3:5" x14ac:dyDescent="0.25">
      <c r="C65234" s="11"/>
      <c r="D65234" s="12"/>
      <c r="E65234" s="11"/>
    </row>
    <row r="65235" spans="3:5" x14ac:dyDescent="0.25">
      <c r="C65235" s="11"/>
      <c r="D65235" s="12"/>
      <c r="E65235" s="11"/>
    </row>
    <row r="65236" spans="3:5" x14ac:dyDescent="0.25">
      <c r="C65236" s="11"/>
      <c r="D65236" s="12"/>
      <c r="E65236" s="11"/>
    </row>
    <row r="65237" spans="3:5" x14ac:dyDescent="0.25">
      <c r="C65237" s="11"/>
      <c r="D65237" s="12"/>
      <c r="E65237" s="11"/>
    </row>
    <row r="65238" spans="3:5" x14ac:dyDescent="0.25">
      <c r="C65238" s="11"/>
      <c r="D65238" s="12"/>
      <c r="E65238" s="11"/>
    </row>
    <row r="65239" spans="3:5" x14ac:dyDescent="0.25">
      <c r="C65239" s="11"/>
      <c r="D65239" s="12"/>
      <c r="E65239" s="11"/>
    </row>
    <row r="65240" spans="3:5" x14ac:dyDescent="0.25">
      <c r="C65240" s="11"/>
      <c r="D65240" s="12"/>
      <c r="E65240" s="11"/>
    </row>
    <row r="65241" spans="3:5" x14ac:dyDescent="0.25">
      <c r="C65241" s="11"/>
      <c r="D65241" s="12"/>
      <c r="E65241" s="11"/>
    </row>
    <row r="65242" spans="3:5" x14ac:dyDescent="0.25">
      <c r="C65242" s="11"/>
      <c r="D65242" s="12"/>
      <c r="E65242" s="11"/>
    </row>
    <row r="65243" spans="3:5" x14ac:dyDescent="0.25">
      <c r="C65243" s="11"/>
      <c r="D65243" s="12"/>
      <c r="E65243" s="11"/>
    </row>
    <row r="65244" spans="3:5" x14ac:dyDescent="0.25">
      <c r="C65244" s="11"/>
      <c r="D65244" s="12"/>
      <c r="E65244" s="11"/>
    </row>
    <row r="65245" spans="3:5" x14ac:dyDescent="0.25">
      <c r="C65245" s="11"/>
      <c r="D65245" s="12"/>
      <c r="E65245" s="11"/>
    </row>
    <row r="65246" spans="3:5" x14ac:dyDescent="0.25">
      <c r="C65246" s="11"/>
      <c r="D65246" s="12"/>
      <c r="E65246" s="11"/>
    </row>
    <row r="65247" spans="3:5" x14ac:dyDescent="0.25">
      <c r="C65247" s="11"/>
      <c r="D65247" s="12"/>
      <c r="E65247" s="11"/>
    </row>
    <row r="65248" spans="3:5" x14ac:dyDescent="0.25">
      <c r="C65248" s="11"/>
      <c r="D65248" s="12"/>
      <c r="E65248" s="11"/>
    </row>
    <row r="65249" spans="3:5" x14ac:dyDescent="0.25">
      <c r="C65249" s="11"/>
      <c r="D65249" s="12"/>
      <c r="E65249" s="11"/>
    </row>
    <row r="65250" spans="3:5" x14ac:dyDescent="0.25">
      <c r="C65250" s="11"/>
      <c r="D65250" s="12"/>
      <c r="E65250" s="11"/>
    </row>
    <row r="65251" spans="3:5" x14ac:dyDescent="0.25">
      <c r="C65251" s="11"/>
      <c r="D65251" s="12"/>
      <c r="E65251" s="11"/>
    </row>
    <row r="65252" spans="3:5" x14ac:dyDescent="0.25">
      <c r="C65252" s="11"/>
      <c r="D65252" s="12"/>
      <c r="E65252" s="11"/>
    </row>
    <row r="65253" spans="3:5" x14ac:dyDescent="0.25">
      <c r="C65253" s="11"/>
      <c r="D65253" s="12"/>
      <c r="E65253" s="11"/>
    </row>
    <row r="65254" spans="3:5" x14ac:dyDescent="0.25">
      <c r="C65254" s="11"/>
      <c r="D65254" s="12"/>
      <c r="E65254" s="11"/>
    </row>
    <row r="65255" spans="3:5" x14ac:dyDescent="0.25">
      <c r="C65255" s="11"/>
      <c r="D65255" s="12"/>
      <c r="E65255" s="11"/>
    </row>
    <row r="65256" spans="3:5" x14ac:dyDescent="0.25">
      <c r="C65256" s="11"/>
      <c r="D65256" s="12"/>
      <c r="E65256" s="11"/>
    </row>
    <row r="65257" spans="3:5" x14ac:dyDescent="0.25">
      <c r="C65257" s="11"/>
      <c r="D65257" s="12"/>
      <c r="E65257" s="11"/>
    </row>
    <row r="65258" spans="3:5" x14ac:dyDescent="0.25">
      <c r="C65258" s="11"/>
      <c r="D65258" s="12"/>
      <c r="E65258" s="11"/>
    </row>
    <row r="65259" spans="3:5" x14ac:dyDescent="0.25">
      <c r="C65259" s="11"/>
      <c r="D65259" s="12"/>
      <c r="E65259" s="11"/>
    </row>
    <row r="65260" spans="3:5" x14ac:dyDescent="0.25">
      <c r="C65260" s="11"/>
      <c r="D65260" s="12"/>
      <c r="E65260" s="11"/>
    </row>
    <row r="65261" spans="3:5" x14ac:dyDescent="0.25">
      <c r="C65261" s="11"/>
      <c r="D65261" s="12"/>
      <c r="E65261" s="11"/>
    </row>
    <row r="65262" spans="3:5" x14ac:dyDescent="0.25">
      <c r="C65262" s="11"/>
      <c r="D65262" s="12"/>
      <c r="E65262" s="11"/>
    </row>
    <row r="65263" spans="3:5" x14ac:dyDescent="0.25">
      <c r="C65263" s="11"/>
      <c r="D65263" s="12"/>
      <c r="E65263" s="11"/>
    </row>
    <row r="65264" spans="3:5" x14ac:dyDescent="0.25">
      <c r="C65264" s="11"/>
      <c r="D65264" s="12"/>
      <c r="E65264" s="11"/>
    </row>
    <row r="65265" spans="3:5" x14ac:dyDescent="0.25">
      <c r="C65265" s="11"/>
      <c r="D65265" s="12"/>
      <c r="E65265" s="11"/>
    </row>
    <row r="65266" spans="3:5" x14ac:dyDescent="0.25">
      <c r="C65266" s="11"/>
      <c r="D65266" s="12"/>
      <c r="E65266" s="11"/>
    </row>
    <row r="65267" spans="3:5" x14ac:dyDescent="0.25">
      <c r="C65267" s="11"/>
      <c r="D65267" s="12"/>
      <c r="E65267" s="11"/>
    </row>
    <row r="65268" spans="3:5" x14ac:dyDescent="0.25">
      <c r="C65268" s="11"/>
      <c r="D65268" s="12"/>
      <c r="E65268" s="11"/>
    </row>
    <row r="65269" spans="3:5" x14ac:dyDescent="0.25">
      <c r="C65269" s="11"/>
      <c r="D65269" s="12"/>
      <c r="E65269" s="11"/>
    </row>
    <row r="65270" spans="3:5" x14ac:dyDescent="0.25">
      <c r="C65270" s="11"/>
      <c r="D65270" s="12"/>
      <c r="E65270" s="11"/>
    </row>
    <row r="65271" spans="3:5" x14ac:dyDescent="0.25">
      <c r="C65271" s="11"/>
      <c r="D65271" s="12"/>
      <c r="E65271" s="11"/>
    </row>
    <row r="65272" spans="3:5" x14ac:dyDescent="0.25">
      <c r="C65272" s="11"/>
      <c r="D65272" s="12"/>
      <c r="E65272" s="11"/>
    </row>
    <row r="65273" spans="3:5" x14ac:dyDescent="0.25">
      <c r="C65273" s="11"/>
      <c r="D65273" s="12"/>
      <c r="E65273" s="11"/>
    </row>
    <row r="65274" spans="3:5" x14ac:dyDescent="0.25">
      <c r="C65274" s="11"/>
      <c r="D65274" s="12"/>
      <c r="E65274" s="11"/>
    </row>
    <row r="65275" spans="3:5" x14ac:dyDescent="0.25">
      <c r="C65275" s="11"/>
      <c r="D65275" s="12"/>
      <c r="E65275" s="11"/>
    </row>
    <row r="65276" spans="3:5" x14ac:dyDescent="0.25">
      <c r="C65276" s="11"/>
      <c r="D65276" s="12"/>
      <c r="E65276" s="11"/>
    </row>
    <row r="65277" spans="3:5" x14ac:dyDescent="0.25">
      <c r="C65277" s="11"/>
      <c r="D65277" s="12"/>
      <c r="E65277" s="11"/>
    </row>
    <row r="65278" spans="3:5" x14ac:dyDescent="0.25">
      <c r="C65278" s="11"/>
      <c r="D65278" s="12"/>
      <c r="E65278" s="11"/>
    </row>
    <row r="65279" spans="3:5" x14ac:dyDescent="0.25">
      <c r="C65279" s="11"/>
      <c r="D65279" s="12"/>
      <c r="E65279" s="11"/>
    </row>
    <row r="65280" spans="3:5" x14ac:dyDescent="0.25">
      <c r="C65280" s="11"/>
      <c r="D65280" s="12"/>
      <c r="E65280" s="11"/>
    </row>
    <row r="65281" spans="3:5" x14ac:dyDescent="0.25">
      <c r="C65281" s="11"/>
      <c r="D65281" s="12"/>
      <c r="E65281" s="11"/>
    </row>
    <row r="65282" spans="3:5" x14ac:dyDescent="0.25">
      <c r="C65282" s="11"/>
      <c r="D65282" s="12"/>
      <c r="E65282" s="11"/>
    </row>
    <row r="65283" spans="3:5" x14ac:dyDescent="0.25">
      <c r="C65283" s="11"/>
      <c r="D65283" s="12"/>
      <c r="E65283" s="11"/>
    </row>
    <row r="65284" spans="3:5" x14ac:dyDescent="0.25">
      <c r="C65284" s="11"/>
      <c r="D65284" s="12"/>
      <c r="E65284" s="11"/>
    </row>
    <row r="65285" spans="3:5" x14ac:dyDescent="0.25">
      <c r="C65285" s="11"/>
      <c r="D65285" s="12"/>
      <c r="E65285" s="11"/>
    </row>
    <row r="65286" spans="3:5" x14ac:dyDescent="0.25">
      <c r="C65286" s="11"/>
      <c r="D65286" s="12"/>
      <c r="E65286" s="11"/>
    </row>
    <row r="65287" spans="3:5" x14ac:dyDescent="0.25">
      <c r="C65287" s="11"/>
      <c r="D65287" s="12"/>
      <c r="E65287" s="11"/>
    </row>
    <row r="65288" spans="3:5" x14ac:dyDescent="0.25">
      <c r="C65288" s="11"/>
      <c r="D65288" s="12"/>
      <c r="E65288" s="11"/>
    </row>
    <row r="65289" spans="3:5" x14ac:dyDescent="0.25">
      <c r="C65289" s="11"/>
      <c r="D65289" s="12"/>
      <c r="E65289" s="11"/>
    </row>
    <row r="65290" spans="3:5" x14ac:dyDescent="0.25">
      <c r="C65290" s="11"/>
      <c r="D65290" s="12"/>
      <c r="E65290" s="11"/>
    </row>
    <row r="65291" spans="3:5" x14ac:dyDescent="0.25">
      <c r="C65291" s="11"/>
      <c r="D65291" s="12"/>
      <c r="E65291" s="11"/>
    </row>
    <row r="65292" spans="3:5" x14ac:dyDescent="0.25">
      <c r="C65292" s="11"/>
      <c r="D65292" s="12"/>
      <c r="E65292" s="11"/>
    </row>
    <row r="65293" spans="3:5" x14ac:dyDescent="0.25">
      <c r="C65293" s="11"/>
      <c r="D65293" s="12"/>
      <c r="E65293" s="11"/>
    </row>
    <row r="65294" spans="3:5" x14ac:dyDescent="0.25">
      <c r="C65294" s="11"/>
      <c r="D65294" s="12"/>
      <c r="E65294" s="11"/>
    </row>
    <row r="65295" spans="3:5" x14ac:dyDescent="0.25">
      <c r="C65295" s="11"/>
      <c r="D65295" s="12"/>
      <c r="E65295" s="11"/>
    </row>
    <row r="65296" spans="3:5" x14ac:dyDescent="0.25">
      <c r="C65296" s="11"/>
      <c r="D65296" s="12"/>
      <c r="E65296" s="11"/>
    </row>
    <row r="65297" spans="3:5" x14ac:dyDescent="0.25">
      <c r="C65297" s="11"/>
      <c r="D65297" s="12"/>
      <c r="E65297" s="11"/>
    </row>
    <row r="65298" spans="3:5" x14ac:dyDescent="0.25">
      <c r="C65298" s="11"/>
      <c r="D65298" s="12"/>
      <c r="E65298" s="11"/>
    </row>
    <row r="65299" spans="3:5" x14ac:dyDescent="0.25">
      <c r="C65299" s="11"/>
      <c r="D65299" s="12"/>
      <c r="E65299" s="11"/>
    </row>
    <row r="65300" spans="3:5" x14ac:dyDescent="0.25">
      <c r="C65300" s="11"/>
      <c r="D65300" s="12"/>
      <c r="E65300" s="11"/>
    </row>
    <row r="65301" spans="3:5" x14ac:dyDescent="0.25">
      <c r="C65301" s="11"/>
      <c r="D65301" s="12"/>
      <c r="E65301" s="11"/>
    </row>
    <row r="65302" spans="3:5" x14ac:dyDescent="0.25">
      <c r="C65302" s="11"/>
      <c r="D65302" s="12"/>
      <c r="E65302" s="11"/>
    </row>
    <row r="65303" spans="3:5" x14ac:dyDescent="0.25">
      <c r="C65303" s="11"/>
      <c r="D65303" s="12"/>
      <c r="E65303" s="11"/>
    </row>
    <row r="65304" spans="3:5" x14ac:dyDescent="0.25">
      <c r="C65304" s="11"/>
      <c r="D65304" s="12"/>
      <c r="E65304" s="11"/>
    </row>
    <row r="65305" spans="3:5" x14ac:dyDescent="0.25">
      <c r="C65305" s="11"/>
      <c r="D65305" s="12"/>
      <c r="E65305" s="11"/>
    </row>
    <row r="65306" spans="3:5" x14ac:dyDescent="0.25">
      <c r="C65306" s="11"/>
      <c r="D65306" s="12"/>
      <c r="E65306" s="11"/>
    </row>
    <row r="65307" spans="3:5" x14ac:dyDescent="0.25">
      <c r="C65307" s="11"/>
      <c r="D65307" s="12"/>
      <c r="E65307" s="11"/>
    </row>
    <row r="65308" spans="3:5" x14ac:dyDescent="0.25">
      <c r="C65308" s="11"/>
      <c r="D65308" s="12"/>
      <c r="E65308" s="11"/>
    </row>
    <row r="65309" spans="3:5" x14ac:dyDescent="0.25">
      <c r="C65309" s="11"/>
      <c r="D65309" s="12"/>
      <c r="E65309" s="11"/>
    </row>
    <row r="65310" spans="3:5" x14ac:dyDescent="0.25">
      <c r="C65310" s="11"/>
      <c r="D65310" s="12"/>
      <c r="E65310" s="11"/>
    </row>
    <row r="65311" spans="3:5" x14ac:dyDescent="0.25">
      <c r="C65311" s="11"/>
      <c r="D65311" s="12"/>
      <c r="E65311" s="11"/>
    </row>
    <row r="65312" spans="3:5" x14ac:dyDescent="0.25">
      <c r="C65312" s="11"/>
      <c r="D65312" s="12"/>
      <c r="E65312" s="11"/>
    </row>
    <row r="65313" spans="3:5" x14ac:dyDescent="0.25">
      <c r="C65313" s="11"/>
      <c r="D65313" s="12"/>
      <c r="E65313" s="11"/>
    </row>
    <row r="65314" spans="3:5" x14ac:dyDescent="0.25">
      <c r="C65314" s="11"/>
      <c r="D65314" s="12"/>
      <c r="E65314" s="11"/>
    </row>
    <row r="65315" spans="3:5" x14ac:dyDescent="0.25">
      <c r="C65315" s="11"/>
      <c r="D65315" s="12"/>
      <c r="E65315" s="11"/>
    </row>
    <row r="65316" spans="3:5" x14ac:dyDescent="0.25">
      <c r="C65316" s="11"/>
      <c r="D65316" s="12"/>
      <c r="E65316" s="11"/>
    </row>
    <row r="65317" spans="3:5" x14ac:dyDescent="0.25">
      <c r="C65317" s="11"/>
      <c r="D65317" s="12"/>
      <c r="E65317" s="11"/>
    </row>
    <row r="65318" spans="3:5" x14ac:dyDescent="0.25">
      <c r="C65318" s="11"/>
      <c r="D65318" s="12"/>
      <c r="E65318" s="11"/>
    </row>
    <row r="65319" spans="3:5" x14ac:dyDescent="0.25">
      <c r="C65319" s="11"/>
      <c r="D65319" s="12"/>
      <c r="E65319" s="11"/>
    </row>
    <row r="65320" spans="3:5" x14ac:dyDescent="0.25">
      <c r="C65320" s="11"/>
      <c r="D65320" s="12"/>
      <c r="E65320" s="11"/>
    </row>
    <row r="65321" spans="3:5" x14ac:dyDescent="0.25">
      <c r="C65321" s="11"/>
      <c r="D65321" s="12"/>
      <c r="E65321" s="11"/>
    </row>
    <row r="65322" spans="3:5" x14ac:dyDescent="0.25">
      <c r="C65322" s="11"/>
      <c r="D65322" s="12"/>
      <c r="E65322" s="11"/>
    </row>
    <row r="65323" spans="3:5" x14ac:dyDescent="0.25">
      <c r="C65323" s="11"/>
      <c r="D65323" s="12"/>
      <c r="E65323" s="11"/>
    </row>
    <row r="65324" spans="3:5" x14ac:dyDescent="0.25">
      <c r="C65324" s="11"/>
      <c r="D65324" s="12"/>
      <c r="E65324" s="11"/>
    </row>
    <row r="65325" spans="3:5" x14ac:dyDescent="0.25">
      <c r="C65325" s="11"/>
      <c r="D65325" s="12"/>
      <c r="E65325" s="11"/>
    </row>
    <row r="65326" spans="3:5" x14ac:dyDescent="0.25">
      <c r="C65326" s="11"/>
      <c r="D65326" s="12"/>
      <c r="E65326" s="11"/>
    </row>
    <row r="65327" spans="3:5" x14ac:dyDescent="0.25">
      <c r="C65327" s="11"/>
      <c r="D65327" s="12"/>
      <c r="E65327" s="11"/>
    </row>
    <row r="65328" spans="3:5" x14ac:dyDescent="0.25">
      <c r="C65328" s="11"/>
      <c r="D65328" s="12"/>
      <c r="E65328" s="11"/>
    </row>
    <row r="65329" spans="3:5" x14ac:dyDescent="0.25">
      <c r="C65329" s="11"/>
      <c r="D65329" s="12"/>
      <c r="E65329" s="11"/>
    </row>
    <row r="65330" spans="3:5" x14ac:dyDescent="0.25">
      <c r="C65330" s="11"/>
      <c r="D65330" s="12"/>
      <c r="E65330" s="11"/>
    </row>
    <row r="65331" spans="3:5" x14ac:dyDescent="0.25">
      <c r="C65331" s="11"/>
      <c r="D65331" s="12"/>
      <c r="E65331" s="11"/>
    </row>
    <row r="65332" spans="3:5" x14ac:dyDescent="0.25">
      <c r="C65332" s="11"/>
      <c r="D65332" s="12"/>
      <c r="E65332" s="11"/>
    </row>
    <row r="65333" spans="3:5" x14ac:dyDescent="0.25">
      <c r="C65333" s="11"/>
      <c r="D65333" s="12"/>
      <c r="E65333" s="11"/>
    </row>
    <row r="65334" spans="3:5" x14ac:dyDescent="0.25">
      <c r="C65334" s="11"/>
      <c r="D65334" s="12"/>
      <c r="E65334" s="11"/>
    </row>
    <row r="65335" spans="3:5" x14ac:dyDescent="0.25">
      <c r="C65335" s="11"/>
      <c r="D65335" s="12"/>
      <c r="E65335" s="11"/>
    </row>
    <row r="65336" spans="3:5" x14ac:dyDescent="0.25">
      <c r="C65336" s="11"/>
      <c r="D65336" s="12"/>
      <c r="E65336" s="11"/>
    </row>
    <row r="65337" spans="3:5" x14ac:dyDescent="0.25">
      <c r="C65337" s="11"/>
      <c r="D65337" s="12"/>
      <c r="E65337" s="11"/>
    </row>
    <row r="65338" spans="3:5" x14ac:dyDescent="0.25">
      <c r="C65338" s="11"/>
      <c r="D65338" s="12"/>
      <c r="E65338" s="11"/>
    </row>
    <row r="65339" spans="3:5" x14ac:dyDescent="0.25">
      <c r="C65339" s="11"/>
      <c r="D65339" s="12"/>
      <c r="E65339" s="11"/>
    </row>
    <row r="65340" spans="3:5" x14ac:dyDescent="0.25">
      <c r="C65340" s="11"/>
      <c r="D65340" s="12"/>
      <c r="E65340" s="11"/>
    </row>
    <row r="65341" spans="3:5" x14ac:dyDescent="0.25">
      <c r="C65341" s="11"/>
      <c r="D65341" s="12"/>
      <c r="E65341" s="11"/>
    </row>
    <row r="65342" spans="3:5" x14ac:dyDescent="0.25">
      <c r="C65342" s="11"/>
      <c r="D65342" s="12"/>
      <c r="E65342" s="11"/>
    </row>
    <row r="65343" spans="3:5" x14ac:dyDescent="0.25">
      <c r="C65343" s="11"/>
      <c r="D65343" s="12"/>
      <c r="E65343" s="11"/>
    </row>
    <row r="65344" spans="3:5" x14ac:dyDescent="0.25">
      <c r="C65344" s="11"/>
      <c r="D65344" s="12"/>
      <c r="E65344" s="11"/>
    </row>
    <row r="65345" spans="3:5" x14ac:dyDescent="0.25">
      <c r="C65345" s="11"/>
      <c r="D65345" s="12"/>
      <c r="E65345" s="11"/>
    </row>
    <row r="65346" spans="3:5" x14ac:dyDescent="0.25">
      <c r="C65346" s="11"/>
      <c r="D65346" s="12"/>
      <c r="E65346" s="11"/>
    </row>
    <row r="65347" spans="3:5" x14ac:dyDescent="0.25">
      <c r="C65347" s="11"/>
      <c r="D65347" s="12"/>
      <c r="E65347" s="11"/>
    </row>
    <row r="65348" spans="3:5" x14ac:dyDescent="0.25">
      <c r="C65348" s="11"/>
      <c r="D65348" s="12"/>
      <c r="E65348" s="11"/>
    </row>
    <row r="65349" spans="3:5" x14ac:dyDescent="0.25">
      <c r="C65349" s="11"/>
      <c r="D65349" s="12"/>
      <c r="E65349" s="11"/>
    </row>
    <row r="65350" spans="3:5" x14ac:dyDescent="0.25">
      <c r="C65350" s="11"/>
      <c r="D65350" s="12"/>
      <c r="E65350" s="11"/>
    </row>
    <row r="65351" spans="3:5" x14ac:dyDescent="0.25">
      <c r="C65351" s="11"/>
      <c r="D65351" s="12"/>
      <c r="E65351" s="11"/>
    </row>
    <row r="65352" spans="3:5" x14ac:dyDescent="0.25">
      <c r="C65352" s="11"/>
      <c r="D65352" s="12"/>
      <c r="E65352" s="11"/>
    </row>
    <row r="65353" spans="3:5" x14ac:dyDescent="0.25">
      <c r="C65353" s="11"/>
      <c r="D65353" s="12"/>
      <c r="E65353" s="11"/>
    </row>
    <row r="65354" spans="3:5" x14ac:dyDescent="0.25">
      <c r="C65354" s="11"/>
      <c r="D65354" s="12"/>
      <c r="E65354" s="11"/>
    </row>
    <row r="65355" spans="3:5" x14ac:dyDescent="0.25">
      <c r="C65355" s="11"/>
      <c r="D65355" s="12"/>
      <c r="E65355" s="11"/>
    </row>
    <row r="65356" spans="3:5" x14ac:dyDescent="0.25">
      <c r="C65356" s="11"/>
      <c r="D65356" s="12"/>
      <c r="E65356" s="11"/>
    </row>
    <row r="65357" spans="3:5" x14ac:dyDescent="0.25">
      <c r="C65357" s="11"/>
      <c r="D65357" s="12"/>
      <c r="E65357" s="11"/>
    </row>
    <row r="65358" spans="3:5" x14ac:dyDescent="0.25">
      <c r="C65358" s="11"/>
      <c r="D65358" s="12"/>
      <c r="E65358" s="11"/>
    </row>
    <row r="65359" spans="3:5" x14ac:dyDescent="0.25">
      <c r="C65359" s="11"/>
      <c r="D65359" s="12"/>
      <c r="E65359" s="11"/>
    </row>
    <row r="65360" spans="3:5" x14ac:dyDescent="0.25">
      <c r="C65360" s="11"/>
      <c r="D65360" s="12"/>
      <c r="E65360" s="11"/>
    </row>
    <row r="65361" spans="3:5" x14ac:dyDescent="0.25">
      <c r="C65361" s="11"/>
      <c r="D65361" s="12"/>
      <c r="E65361" s="11"/>
    </row>
    <row r="65362" spans="3:5" x14ac:dyDescent="0.25">
      <c r="C65362" s="11"/>
      <c r="D65362" s="12"/>
      <c r="E65362" s="11"/>
    </row>
    <row r="65363" spans="3:5" x14ac:dyDescent="0.25">
      <c r="C65363" s="11"/>
      <c r="D65363" s="12"/>
      <c r="E65363" s="11"/>
    </row>
    <row r="65364" spans="3:5" x14ac:dyDescent="0.25">
      <c r="C65364" s="11"/>
      <c r="D65364" s="12"/>
      <c r="E65364" s="11"/>
    </row>
    <row r="65365" spans="3:5" x14ac:dyDescent="0.25">
      <c r="C65365" s="11"/>
      <c r="D65365" s="12"/>
      <c r="E65365" s="11"/>
    </row>
    <row r="65366" spans="3:5" x14ac:dyDescent="0.25">
      <c r="C65366" s="11"/>
      <c r="D65366" s="12"/>
      <c r="E65366" s="11"/>
    </row>
    <row r="65367" spans="3:5" x14ac:dyDescent="0.25">
      <c r="C65367" s="11"/>
      <c r="D65367" s="12"/>
      <c r="E65367" s="11"/>
    </row>
    <row r="65368" spans="3:5" x14ac:dyDescent="0.25">
      <c r="C65368" s="11"/>
      <c r="D65368" s="12"/>
      <c r="E65368" s="11"/>
    </row>
    <row r="65369" spans="3:5" x14ac:dyDescent="0.25">
      <c r="C65369" s="11"/>
      <c r="D65369" s="12"/>
      <c r="E65369" s="11"/>
    </row>
    <row r="65370" spans="3:5" x14ac:dyDescent="0.25">
      <c r="C65370" s="11"/>
      <c r="D65370" s="12"/>
      <c r="E65370" s="11"/>
    </row>
    <row r="65371" spans="3:5" x14ac:dyDescent="0.25">
      <c r="C65371" s="11"/>
      <c r="D65371" s="12"/>
      <c r="E65371" s="11"/>
    </row>
    <row r="65372" spans="3:5" x14ac:dyDescent="0.25">
      <c r="C65372" s="11"/>
      <c r="D65372" s="12"/>
      <c r="E65372" s="11"/>
    </row>
    <row r="65373" spans="3:5" x14ac:dyDescent="0.25">
      <c r="C65373" s="11"/>
      <c r="D65373" s="12"/>
      <c r="E65373" s="11"/>
    </row>
    <row r="65374" spans="3:5" x14ac:dyDescent="0.25">
      <c r="C65374" s="11"/>
      <c r="D65374" s="12"/>
      <c r="E65374" s="11"/>
    </row>
    <row r="65375" spans="3:5" x14ac:dyDescent="0.25">
      <c r="C65375" s="11"/>
      <c r="D65375" s="12"/>
      <c r="E65375" s="11"/>
    </row>
    <row r="65376" spans="3:5" x14ac:dyDescent="0.25">
      <c r="C65376" s="11"/>
      <c r="D65376" s="12"/>
      <c r="E65376" s="11"/>
    </row>
    <row r="65377" spans="3:5" x14ac:dyDescent="0.25">
      <c r="C65377" s="11"/>
      <c r="D65377" s="12"/>
      <c r="E65377" s="11"/>
    </row>
    <row r="65378" spans="3:5" x14ac:dyDescent="0.25">
      <c r="C65378" s="11"/>
      <c r="D65378" s="12"/>
      <c r="E65378" s="11"/>
    </row>
    <row r="65379" spans="3:5" x14ac:dyDescent="0.25">
      <c r="C65379" s="11"/>
      <c r="D65379" s="12"/>
      <c r="E65379" s="11"/>
    </row>
    <row r="65380" spans="3:5" x14ac:dyDescent="0.25">
      <c r="C65380" s="11"/>
      <c r="D65380" s="12"/>
      <c r="E65380" s="11"/>
    </row>
    <row r="65381" spans="3:5" x14ac:dyDescent="0.25">
      <c r="C65381" s="11"/>
      <c r="D65381" s="12"/>
      <c r="E65381" s="11"/>
    </row>
    <row r="65382" spans="3:5" x14ac:dyDescent="0.25">
      <c r="C65382" s="11"/>
      <c r="D65382" s="12"/>
      <c r="E65382" s="11"/>
    </row>
    <row r="65383" spans="3:5" x14ac:dyDescent="0.25">
      <c r="C65383" s="11"/>
      <c r="D65383" s="12"/>
      <c r="E65383" s="11"/>
    </row>
    <row r="65384" spans="3:5" x14ac:dyDescent="0.25">
      <c r="C65384" s="11"/>
      <c r="D65384" s="12"/>
      <c r="E65384" s="11"/>
    </row>
    <row r="65385" spans="3:5" x14ac:dyDescent="0.25">
      <c r="C65385" s="11"/>
      <c r="D65385" s="12"/>
      <c r="E65385" s="11"/>
    </row>
    <row r="65386" spans="3:5" x14ac:dyDescent="0.25">
      <c r="C65386" s="11"/>
      <c r="D65386" s="12"/>
      <c r="E65386" s="11"/>
    </row>
    <row r="65387" spans="3:5" x14ac:dyDescent="0.25">
      <c r="C65387" s="11"/>
      <c r="D65387" s="12"/>
      <c r="E65387" s="11"/>
    </row>
    <row r="65388" spans="3:5" x14ac:dyDescent="0.25">
      <c r="C65388" s="11"/>
      <c r="D65388" s="12"/>
      <c r="E65388" s="11"/>
    </row>
    <row r="65389" spans="3:5" x14ac:dyDescent="0.25">
      <c r="C65389" s="11"/>
      <c r="D65389" s="12"/>
      <c r="E65389" s="11"/>
    </row>
    <row r="65390" spans="3:5" x14ac:dyDescent="0.25">
      <c r="C65390" s="11"/>
      <c r="D65390" s="12"/>
      <c r="E65390" s="11"/>
    </row>
    <row r="65391" spans="3:5" x14ac:dyDescent="0.25">
      <c r="C65391" s="11"/>
      <c r="D65391" s="12"/>
      <c r="E65391" s="11"/>
    </row>
    <row r="65392" spans="3:5" x14ac:dyDescent="0.25">
      <c r="C65392" s="11"/>
      <c r="D65392" s="12"/>
      <c r="E65392" s="11"/>
    </row>
    <row r="65393" spans="3:5" x14ac:dyDescent="0.25">
      <c r="C65393" s="11"/>
      <c r="D65393" s="12"/>
      <c r="E65393" s="11"/>
    </row>
    <row r="65394" spans="3:5" x14ac:dyDescent="0.25">
      <c r="C65394" s="11"/>
      <c r="D65394" s="12"/>
      <c r="E65394" s="11"/>
    </row>
    <row r="65395" spans="3:5" x14ac:dyDescent="0.25">
      <c r="C65395" s="11"/>
      <c r="D65395" s="12"/>
      <c r="E65395" s="11"/>
    </row>
    <row r="65396" spans="3:5" x14ac:dyDescent="0.25">
      <c r="C65396" s="11"/>
      <c r="D65396" s="12"/>
      <c r="E65396" s="11"/>
    </row>
    <row r="65397" spans="3:5" x14ac:dyDescent="0.25">
      <c r="C65397" s="11"/>
      <c r="D65397" s="12"/>
      <c r="E65397" s="11"/>
    </row>
    <row r="65398" spans="3:5" x14ac:dyDescent="0.25">
      <c r="C65398" s="11"/>
      <c r="D65398" s="12"/>
      <c r="E65398" s="11"/>
    </row>
    <row r="65399" spans="3:5" x14ac:dyDescent="0.25">
      <c r="C65399" s="11"/>
      <c r="D65399" s="12"/>
      <c r="E65399" s="11"/>
    </row>
    <row r="65400" spans="3:5" x14ac:dyDescent="0.25">
      <c r="C65400" s="11"/>
      <c r="D65400" s="12"/>
      <c r="E65400" s="11"/>
    </row>
    <row r="65401" spans="3:5" x14ac:dyDescent="0.25">
      <c r="C65401" s="11"/>
      <c r="D65401" s="12"/>
      <c r="E65401" s="11"/>
    </row>
    <row r="65402" spans="3:5" x14ac:dyDescent="0.25">
      <c r="C65402" s="11"/>
      <c r="D65402" s="12"/>
      <c r="E65402" s="11"/>
    </row>
    <row r="65403" spans="3:5" x14ac:dyDescent="0.25">
      <c r="C65403" s="11"/>
      <c r="D65403" s="12"/>
      <c r="E65403" s="11"/>
    </row>
    <row r="65404" spans="3:5" x14ac:dyDescent="0.25">
      <c r="C65404" s="11"/>
      <c r="D65404" s="12"/>
      <c r="E65404" s="11"/>
    </row>
    <row r="65405" spans="3:5" x14ac:dyDescent="0.25">
      <c r="C65405" s="11"/>
      <c r="D65405" s="12"/>
      <c r="E65405" s="11"/>
    </row>
    <row r="65406" spans="3:5" x14ac:dyDescent="0.25">
      <c r="C65406" s="11"/>
      <c r="D65406" s="12"/>
      <c r="E65406" s="11"/>
    </row>
    <row r="65407" spans="3:5" x14ac:dyDescent="0.25">
      <c r="C65407" s="11"/>
      <c r="D65407" s="12"/>
      <c r="E65407" s="11"/>
    </row>
    <row r="65408" spans="3:5" x14ac:dyDescent="0.25">
      <c r="C65408" s="11"/>
      <c r="D65408" s="12"/>
      <c r="E65408" s="11"/>
    </row>
    <row r="65409" spans="3:5" x14ac:dyDescent="0.25">
      <c r="C65409" s="11"/>
      <c r="D65409" s="12"/>
      <c r="E65409" s="11"/>
    </row>
    <row r="65410" spans="3:5" x14ac:dyDescent="0.25">
      <c r="C65410" s="11"/>
      <c r="D65410" s="12"/>
      <c r="E65410" s="11"/>
    </row>
    <row r="65411" spans="3:5" x14ac:dyDescent="0.25">
      <c r="C65411" s="11"/>
      <c r="D65411" s="12"/>
      <c r="E65411" s="11"/>
    </row>
    <row r="65412" spans="3:5" x14ac:dyDescent="0.25">
      <c r="C65412" s="11"/>
      <c r="D65412" s="12"/>
      <c r="E65412" s="11"/>
    </row>
    <row r="65413" spans="3:5" x14ac:dyDescent="0.25">
      <c r="C65413" s="11"/>
      <c r="D65413" s="12"/>
      <c r="E65413" s="11"/>
    </row>
    <row r="65414" spans="3:5" x14ac:dyDescent="0.25">
      <c r="C65414" s="11"/>
      <c r="D65414" s="12"/>
      <c r="E65414" s="11"/>
    </row>
    <row r="65415" spans="3:5" x14ac:dyDescent="0.25">
      <c r="C65415" s="11"/>
      <c r="D65415" s="12"/>
      <c r="E65415" s="11"/>
    </row>
    <row r="65416" spans="3:5" x14ac:dyDescent="0.25">
      <c r="C65416" s="11"/>
      <c r="D65416" s="12"/>
      <c r="E65416" s="11"/>
    </row>
    <row r="65417" spans="3:5" x14ac:dyDescent="0.25">
      <c r="C65417" s="11"/>
      <c r="D65417" s="12"/>
      <c r="E65417" s="11"/>
    </row>
    <row r="65418" spans="3:5" x14ac:dyDescent="0.25">
      <c r="C65418" s="11"/>
      <c r="D65418" s="12"/>
      <c r="E65418" s="11"/>
    </row>
    <row r="65419" spans="3:5" x14ac:dyDescent="0.25">
      <c r="C65419" s="11"/>
      <c r="D65419" s="12"/>
      <c r="E65419" s="11"/>
    </row>
    <row r="65420" spans="3:5" x14ac:dyDescent="0.25">
      <c r="C65420" s="11"/>
      <c r="D65420" s="12"/>
      <c r="E65420" s="11"/>
    </row>
    <row r="65421" spans="3:5" x14ac:dyDescent="0.25">
      <c r="C65421" s="11"/>
      <c r="D65421" s="12"/>
      <c r="E65421" s="11"/>
    </row>
    <row r="65422" spans="3:5" x14ac:dyDescent="0.25">
      <c r="C65422" s="11"/>
      <c r="D65422" s="12"/>
      <c r="E65422" s="11"/>
    </row>
    <row r="65423" spans="3:5" x14ac:dyDescent="0.25">
      <c r="C65423" s="11"/>
      <c r="D65423" s="12"/>
      <c r="E65423" s="11"/>
    </row>
    <row r="65424" spans="3:5" x14ac:dyDescent="0.25">
      <c r="C65424" s="11"/>
      <c r="D65424" s="12"/>
      <c r="E65424" s="11"/>
    </row>
    <row r="65425" spans="3:5" x14ac:dyDescent="0.25">
      <c r="C65425" s="11"/>
      <c r="D65425" s="12"/>
      <c r="E65425" s="11"/>
    </row>
    <row r="65426" spans="3:5" x14ac:dyDescent="0.25">
      <c r="C65426" s="11"/>
      <c r="D65426" s="12"/>
      <c r="E65426" s="11"/>
    </row>
    <row r="65427" spans="3:5" x14ac:dyDescent="0.25">
      <c r="C65427" s="11"/>
      <c r="D65427" s="12"/>
      <c r="E65427" s="11"/>
    </row>
    <row r="65428" spans="3:5" x14ac:dyDescent="0.25">
      <c r="C65428" s="11"/>
      <c r="D65428" s="12"/>
      <c r="E65428" s="11"/>
    </row>
    <row r="65429" spans="3:5" x14ac:dyDescent="0.25">
      <c r="C65429" s="11"/>
      <c r="D65429" s="12"/>
      <c r="E65429" s="11"/>
    </row>
    <row r="65430" spans="3:5" x14ac:dyDescent="0.25">
      <c r="C65430" s="11"/>
      <c r="D65430" s="12"/>
      <c r="E65430" s="11"/>
    </row>
    <row r="65431" spans="3:5" x14ac:dyDescent="0.25">
      <c r="C65431" s="11"/>
      <c r="D65431" s="12"/>
      <c r="E65431" s="11"/>
    </row>
    <row r="65432" spans="3:5" x14ac:dyDescent="0.25">
      <c r="C65432" s="11"/>
      <c r="D65432" s="12"/>
      <c r="E65432" s="11"/>
    </row>
    <row r="65433" spans="3:5" x14ac:dyDescent="0.25">
      <c r="C65433" s="11"/>
      <c r="D65433" s="12"/>
      <c r="E65433" s="11"/>
    </row>
    <row r="65434" spans="3:5" x14ac:dyDescent="0.25">
      <c r="C65434" s="11"/>
      <c r="D65434" s="12"/>
      <c r="E65434" s="11"/>
    </row>
    <row r="65435" spans="3:5" x14ac:dyDescent="0.25">
      <c r="C65435" s="11"/>
      <c r="D65435" s="12"/>
      <c r="E65435" s="11"/>
    </row>
    <row r="65436" spans="3:5" x14ac:dyDescent="0.25">
      <c r="C65436" s="11"/>
      <c r="D65436" s="12"/>
      <c r="E65436" s="11"/>
    </row>
    <row r="65437" spans="3:5" x14ac:dyDescent="0.25">
      <c r="C65437" s="11"/>
      <c r="D65437" s="12"/>
      <c r="E65437" s="11"/>
    </row>
    <row r="65438" spans="3:5" x14ac:dyDescent="0.25">
      <c r="C65438" s="11"/>
      <c r="D65438" s="12"/>
      <c r="E65438" s="11"/>
    </row>
    <row r="65439" spans="3:5" x14ac:dyDescent="0.25">
      <c r="C65439" s="11"/>
      <c r="D65439" s="12"/>
      <c r="E65439" s="11"/>
    </row>
    <row r="65440" spans="3:5" x14ac:dyDescent="0.25">
      <c r="C65440" s="11"/>
      <c r="D65440" s="12"/>
      <c r="E65440" s="11"/>
    </row>
    <row r="65441" spans="3:5" x14ac:dyDescent="0.25">
      <c r="C65441" s="11"/>
      <c r="D65441" s="12"/>
      <c r="E65441" s="11"/>
    </row>
    <row r="65442" spans="3:5" x14ac:dyDescent="0.25">
      <c r="C65442" s="11"/>
      <c r="D65442" s="12"/>
      <c r="E65442" s="11"/>
    </row>
    <row r="65443" spans="3:5" x14ac:dyDescent="0.25">
      <c r="C65443" s="11"/>
      <c r="D65443" s="12"/>
      <c r="E65443" s="11"/>
    </row>
    <row r="65444" spans="3:5" x14ac:dyDescent="0.25">
      <c r="C65444" s="11"/>
      <c r="D65444" s="12"/>
      <c r="E65444" s="11"/>
    </row>
    <row r="65445" spans="3:5" x14ac:dyDescent="0.25">
      <c r="C65445" s="11"/>
      <c r="D65445" s="12"/>
      <c r="E65445" s="11"/>
    </row>
    <row r="65446" spans="3:5" x14ac:dyDescent="0.25">
      <c r="C65446" s="11"/>
      <c r="D65446" s="12"/>
      <c r="E65446" s="11"/>
    </row>
    <row r="65447" spans="3:5" x14ac:dyDescent="0.25">
      <c r="C65447" s="11"/>
      <c r="D65447" s="12"/>
      <c r="E65447" s="11"/>
    </row>
    <row r="65448" spans="3:5" x14ac:dyDescent="0.25">
      <c r="C65448" s="11"/>
      <c r="D65448" s="12"/>
      <c r="E65448" s="11"/>
    </row>
    <row r="65449" spans="3:5" x14ac:dyDescent="0.25">
      <c r="C65449" s="11"/>
      <c r="D65449" s="12"/>
      <c r="E65449" s="11"/>
    </row>
    <row r="65450" spans="3:5" x14ac:dyDescent="0.25">
      <c r="C65450" s="11"/>
      <c r="D65450" s="12"/>
      <c r="E65450" s="11"/>
    </row>
    <row r="65451" spans="3:5" x14ac:dyDescent="0.25">
      <c r="C65451" s="11"/>
      <c r="D65451" s="12"/>
      <c r="E65451" s="11"/>
    </row>
    <row r="65452" spans="3:5" x14ac:dyDescent="0.25">
      <c r="C65452" s="11"/>
      <c r="D65452" s="12"/>
      <c r="E65452" s="11"/>
    </row>
    <row r="65453" spans="3:5" x14ac:dyDescent="0.25">
      <c r="C65453" s="11"/>
      <c r="D65453" s="12"/>
      <c r="E65453" s="11"/>
    </row>
    <row r="65454" spans="3:5" x14ac:dyDescent="0.25">
      <c r="C65454" s="11"/>
      <c r="D65454" s="12"/>
      <c r="E65454" s="11"/>
    </row>
    <row r="65455" spans="3:5" x14ac:dyDescent="0.25">
      <c r="C65455" s="11"/>
      <c r="D65455" s="12"/>
      <c r="E65455" s="11"/>
    </row>
    <row r="65456" spans="3:5" x14ac:dyDescent="0.25">
      <c r="C65456" s="11"/>
      <c r="D65456" s="12"/>
      <c r="E65456" s="11"/>
    </row>
    <row r="65457" spans="3:5" x14ac:dyDescent="0.25">
      <c r="C65457" s="11"/>
      <c r="D65457" s="12"/>
      <c r="E65457" s="11"/>
    </row>
    <row r="65458" spans="3:5" x14ac:dyDescent="0.25">
      <c r="C65458" s="11"/>
      <c r="D65458" s="12"/>
      <c r="E65458" s="11"/>
    </row>
    <row r="65459" spans="3:5" x14ac:dyDescent="0.25">
      <c r="C65459" s="11"/>
      <c r="D65459" s="12"/>
      <c r="E65459" s="11"/>
    </row>
    <row r="65460" spans="3:5" x14ac:dyDescent="0.25">
      <c r="C65460" s="11"/>
      <c r="D65460" s="12"/>
      <c r="E65460" s="11"/>
    </row>
    <row r="65461" spans="3:5" x14ac:dyDescent="0.25">
      <c r="C65461" s="11"/>
      <c r="D65461" s="12"/>
      <c r="E65461" s="11"/>
    </row>
    <row r="65462" spans="3:5" x14ac:dyDescent="0.25">
      <c r="C65462" s="11"/>
      <c r="D65462" s="12"/>
      <c r="E65462" s="11"/>
    </row>
    <row r="65463" spans="3:5" x14ac:dyDescent="0.25">
      <c r="C65463" s="11"/>
      <c r="D65463" s="12"/>
      <c r="E65463" s="11"/>
    </row>
    <row r="65464" spans="3:5" x14ac:dyDescent="0.25">
      <c r="C65464" s="11"/>
      <c r="D65464" s="12"/>
      <c r="E65464" s="11"/>
    </row>
    <row r="65465" spans="3:5" x14ac:dyDescent="0.25">
      <c r="C65465" s="11"/>
      <c r="D65465" s="12"/>
      <c r="E65465" s="11"/>
    </row>
    <row r="65466" spans="3:5" x14ac:dyDescent="0.25">
      <c r="C65466" s="11"/>
      <c r="D65466" s="12"/>
      <c r="E65466" s="11"/>
    </row>
    <row r="65467" spans="3:5" x14ac:dyDescent="0.25">
      <c r="C65467" s="11"/>
      <c r="D65467" s="12"/>
      <c r="E65467" s="11"/>
    </row>
    <row r="65468" spans="3:5" x14ac:dyDescent="0.25">
      <c r="C65468" s="11"/>
      <c r="D65468" s="12"/>
      <c r="E65468" s="11"/>
    </row>
    <row r="65469" spans="3:5" x14ac:dyDescent="0.25">
      <c r="C65469" s="11"/>
      <c r="D65469" s="12"/>
      <c r="E65469" s="11"/>
    </row>
    <row r="65470" spans="3:5" x14ac:dyDescent="0.25">
      <c r="C65470" s="11"/>
      <c r="D65470" s="12"/>
      <c r="E65470" s="11"/>
    </row>
    <row r="65471" spans="3:5" x14ac:dyDescent="0.25">
      <c r="C65471" s="11"/>
      <c r="D65471" s="12"/>
      <c r="E65471" s="11"/>
    </row>
    <row r="65472" spans="3:5" x14ac:dyDescent="0.25">
      <c r="C65472" s="11"/>
      <c r="D65472" s="12"/>
      <c r="E65472" s="11"/>
    </row>
    <row r="65473" spans="3:5" x14ac:dyDescent="0.25">
      <c r="C65473" s="11"/>
      <c r="D65473" s="12"/>
      <c r="E65473" s="11"/>
    </row>
    <row r="65474" spans="3:5" x14ac:dyDescent="0.25">
      <c r="C65474" s="11"/>
      <c r="D65474" s="12"/>
      <c r="E65474" s="11"/>
    </row>
    <row r="65475" spans="3:5" x14ac:dyDescent="0.25">
      <c r="C65475" s="11"/>
      <c r="D65475" s="12"/>
      <c r="E65475" s="11"/>
    </row>
    <row r="65476" spans="3:5" x14ac:dyDescent="0.25">
      <c r="C65476" s="11"/>
      <c r="D65476" s="12"/>
      <c r="E65476" s="11"/>
    </row>
    <row r="65477" spans="3:5" x14ac:dyDescent="0.25">
      <c r="C65477" s="11"/>
      <c r="D65477" s="12"/>
      <c r="E65477" s="11"/>
    </row>
    <row r="65478" spans="3:5" x14ac:dyDescent="0.25">
      <c r="C65478" s="11"/>
      <c r="D65478" s="12"/>
      <c r="E65478" s="11"/>
    </row>
    <row r="65479" spans="3:5" x14ac:dyDescent="0.25">
      <c r="C65479" s="11"/>
      <c r="D65479" s="12"/>
      <c r="E65479" s="11"/>
    </row>
    <row r="65480" spans="3:5" x14ac:dyDescent="0.25">
      <c r="C65480" s="11"/>
      <c r="D65480" s="12"/>
      <c r="E65480" s="11"/>
    </row>
    <row r="65481" spans="3:5" x14ac:dyDescent="0.25">
      <c r="C65481" s="11"/>
      <c r="D65481" s="12"/>
      <c r="E65481" s="11"/>
    </row>
    <row r="65482" spans="3:5" x14ac:dyDescent="0.25">
      <c r="C65482" s="11"/>
      <c r="D65482" s="12"/>
      <c r="E65482" s="11"/>
    </row>
    <row r="65483" spans="3:5" x14ac:dyDescent="0.25">
      <c r="C65483" s="11"/>
      <c r="D65483" s="12"/>
      <c r="E65483" s="11"/>
    </row>
    <row r="65484" spans="3:5" x14ac:dyDescent="0.25">
      <c r="C65484" s="11"/>
      <c r="D65484" s="12"/>
      <c r="E65484" s="11"/>
    </row>
    <row r="65485" spans="3:5" x14ac:dyDescent="0.25">
      <c r="C65485" s="11"/>
      <c r="D65485" s="12"/>
      <c r="E65485" s="11"/>
    </row>
    <row r="65486" spans="3:5" x14ac:dyDescent="0.25">
      <c r="C65486" s="11"/>
      <c r="D65486" s="12"/>
      <c r="E65486" s="11"/>
    </row>
    <row r="65487" spans="3:5" x14ac:dyDescent="0.25">
      <c r="C65487" s="11"/>
      <c r="D65487" s="12"/>
      <c r="E65487" s="11"/>
    </row>
    <row r="65488" spans="3:5" x14ac:dyDescent="0.25">
      <c r="C65488" s="11"/>
      <c r="D65488" s="12"/>
      <c r="E65488" s="11"/>
    </row>
    <row r="65489" spans="3:5" x14ac:dyDescent="0.25">
      <c r="C65489" s="11"/>
      <c r="D65489" s="12"/>
      <c r="E65489" s="11"/>
    </row>
    <row r="65490" spans="3:5" x14ac:dyDescent="0.25">
      <c r="C65490" s="11"/>
      <c r="D65490" s="12"/>
      <c r="E65490" s="11"/>
    </row>
    <row r="65491" spans="3:5" x14ac:dyDescent="0.25">
      <c r="C65491" s="11"/>
      <c r="D65491" s="12"/>
      <c r="E65491" s="11"/>
    </row>
    <row r="65492" spans="3:5" x14ac:dyDescent="0.25">
      <c r="C65492" s="11"/>
      <c r="D65492" s="12"/>
      <c r="E65492" s="11"/>
    </row>
    <row r="65493" spans="3:5" x14ac:dyDescent="0.25">
      <c r="C65493" s="11"/>
      <c r="D65493" s="12"/>
      <c r="E65493" s="11"/>
    </row>
    <row r="65494" spans="3:5" x14ac:dyDescent="0.25">
      <c r="C65494" s="11"/>
      <c r="D65494" s="12"/>
      <c r="E65494" s="11"/>
    </row>
    <row r="65495" spans="3:5" x14ac:dyDescent="0.25">
      <c r="C65495" s="11"/>
      <c r="D65495" s="12"/>
      <c r="E65495" s="11"/>
    </row>
    <row r="65496" spans="3:5" x14ac:dyDescent="0.25">
      <c r="C65496" s="11"/>
      <c r="D65496" s="12"/>
      <c r="E65496" s="11"/>
    </row>
    <row r="65497" spans="3:5" x14ac:dyDescent="0.25">
      <c r="C65497" s="11"/>
      <c r="D65497" s="12"/>
      <c r="E65497" s="11"/>
    </row>
    <row r="65498" spans="3:5" x14ac:dyDescent="0.25">
      <c r="C65498" s="11"/>
      <c r="D65498" s="12"/>
      <c r="E65498" s="11"/>
    </row>
    <row r="65499" spans="3:5" x14ac:dyDescent="0.25">
      <c r="C65499" s="11"/>
      <c r="D65499" s="12"/>
      <c r="E65499" s="11"/>
    </row>
    <row r="65500" spans="3:5" x14ac:dyDescent="0.25">
      <c r="C65500" s="11"/>
      <c r="D65500" s="12"/>
      <c r="E65500" s="11"/>
    </row>
    <row r="65501" spans="3:5" x14ac:dyDescent="0.25">
      <c r="C65501" s="11"/>
      <c r="D65501" s="12"/>
      <c r="E65501" s="11"/>
    </row>
    <row r="65502" spans="3:5" x14ac:dyDescent="0.25">
      <c r="C65502" s="11"/>
      <c r="D65502" s="12"/>
      <c r="E65502" s="11"/>
    </row>
    <row r="65503" spans="3:5" x14ac:dyDescent="0.25">
      <c r="C65503" s="11"/>
      <c r="D65503" s="12"/>
      <c r="E65503" s="11"/>
    </row>
    <row r="65504" spans="3:5" x14ac:dyDescent="0.25">
      <c r="C65504" s="11"/>
      <c r="D65504" s="12"/>
      <c r="E65504" s="11"/>
    </row>
    <row r="65505" spans="3:5" x14ac:dyDescent="0.25">
      <c r="C65505" s="11"/>
      <c r="D65505" s="12"/>
      <c r="E65505" s="11"/>
    </row>
    <row r="65506" spans="3:5" x14ac:dyDescent="0.25">
      <c r="C65506" s="11"/>
      <c r="D65506" s="12"/>
      <c r="E65506" s="11"/>
    </row>
    <row r="65507" spans="3:5" x14ac:dyDescent="0.25">
      <c r="C65507" s="11"/>
      <c r="D65507" s="12"/>
      <c r="E65507" s="11"/>
    </row>
    <row r="65508" spans="3:5" x14ac:dyDescent="0.25">
      <c r="C65508" s="11"/>
      <c r="D65508" s="12"/>
      <c r="E65508" s="11"/>
    </row>
    <row r="65509" spans="3:5" x14ac:dyDescent="0.25">
      <c r="C65509" s="11"/>
      <c r="D65509" s="12"/>
      <c r="E65509" s="11"/>
    </row>
    <row r="65510" spans="3:5" x14ac:dyDescent="0.25">
      <c r="C65510" s="11"/>
      <c r="D65510" s="12"/>
      <c r="E65510" s="11"/>
    </row>
    <row r="65511" spans="3:5" x14ac:dyDescent="0.25">
      <c r="C65511" s="11"/>
      <c r="D65511" s="12"/>
      <c r="E65511" s="11"/>
    </row>
    <row r="65512" spans="3:5" x14ac:dyDescent="0.25">
      <c r="C65512" s="11"/>
      <c r="D65512" s="12"/>
      <c r="E65512" s="11"/>
    </row>
    <row r="65513" spans="3:5" x14ac:dyDescent="0.25">
      <c r="C65513" s="11"/>
      <c r="D65513" s="12"/>
      <c r="E65513" s="11"/>
    </row>
    <row r="65514" spans="3:5" x14ac:dyDescent="0.25">
      <c r="C65514" s="11"/>
      <c r="D65514" s="12"/>
      <c r="E65514" s="11"/>
    </row>
    <row r="65515" spans="3:5" x14ac:dyDescent="0.25">
      <c r="C65515" s="11"/>
      <c r="D65515" s="12"/>
      <c r="E65515" s="11"/>
    </row>
    <row r="65516" spans="3:5" x14ac:dyDescent="0.25">
      <c r="C65516" s="11"/>
      <c r="D65516" s="12"/>
      <c r="E65516" s="11"/>
    </row>
    <row r="65517" spans="3:5" x14ac:dyDescent="0.25">
      <c r="C65517" s="11"/>
      <c r="D65517" s="12"/>
      <c r="E65517" s="11"/>
    </row>
    <row r="65518" spans="3:5" x14ac:dyDescent="0.25">
      <c r="C65518" s="11"/>
      <c r="D65518" s="12"/>
      <c r="E65518" s="11"/>
    </row>
    <row r="65519" spans="3:5" x14ac:dyDescent="0.25">
      <c r="C65519" s="11"/>
      <c r="D65519" s="12"/>
      <c r="E65519" s="11"/>
    </row>
    <row r="65520" spans="3:5" x14ac:dyDescent="0.25">
      <c r="C65520" s="11"/>
      <c r="D65520" s="12"/>
      <c r="E65520" s="11"/>
    </row>
    <row r="65521" spans="3:5" x14ac:dyDescent="0.25">
      <c r="C65521" s="11"/>
      <c r="D65521" s="12"/>
      <c r="E65521" s="11"/>
    </row>
    <row r="65522" spans="3:5" x14ac:dyDescent="0.25">
      <c r="C65522" s="11"/>
      <c r="D65522" s="12"/>
      <c r="E65522" s="11"/>
    </row>
    <row r="65523" spans="3:5" x14ac:dyDescent="0.25">
      <c r="C65523" s="11"/>
      <c r="D65523" s="12"/>
      <c r="E65523" s="11"/>
    </row>
    <row r="65524" spans="3:5" x14ac:dyDescent="0.25">
      <c r="C65524" s="11"/>
      <c r="D65524" s="12"/>
      <c r="E65524" s="11"/>
    </row>
    <row r="65525" spans="3:5" x14ac:dyDescent="0.25">
      <c r="C65525" s="11"/>
      <c r="D65525" s="12"/>
      <c r="E65525" s="11"/>
    </row>
    <row r="65526" spans="3:5" x14ac:dyDescent="0.25">
      <c r="C65526" s="11"/>
      <c r="D65526" s="12"/>
      <c r="E65526" s="11"/>
    </row>
    <row r="65527" spans="3:5" x14ac:dyDescent="0.25">
      <c r="C65527" s="11"/>
      <c r="D65527" s="12"/>
      <c r="E65527" s="11"/>
    </row>
    <row r="65528" spans="3:5" x14ac:dyDescent="0.25">
      <c r="C65528" s="11"/>
      <c r="D65528" s="12"/>
      <c r="E65528" s="11"/>
    </row>
    <row r="65529" spans="3:5" x14ac:dyDescent="0.25">
      <c r="C65529" s="11"/>
      <c r="D65529" s="12"/>
      <c r="E65529" s="11"/>
    </row>
    <row r="65530" spans="3:5" x14ac:dyDescent="0.25">
      <c r="C65530" s="11"/>
      <c r="D65530" s="12"/>
      <c r="E65530" s="11"/>
    </row>
    <row r="65531" spans="3:5" x14ac:dyDescent="0.25">
      <c r="C65531" s="11"/>
      <c r="D65531" s="12"/>
      <c r="E65531" s="11"/>
    </row>
    <row r="65532" spans="3:5" x14ac:dyDescent="0.25">
      <c r="C65532" s="11"/>
      <c r="D65532" s="12"/>
      <c r="E65532" s="11"/>
    </row>
    <row r="65533" spans="3:5" x14ac:dyDescent="0.25">
      <c r="C65533" s="11"/>
      <c r="D65533" s="12"/>
      <c r="E65533" s="11"/>
    </row>
    <row r="65534" spans="3:5" x14ac:dyDescent="0.25">
      <c r="C65534" s="11"/>
      <c r="D65534" s="12"/>
      <c r="E65534" s="11"/>
    </row>
    <row r="65535" spans="3:5" x14ac:dyDescent="0.25">
      <c r="C65535" s="11"/>
      <c r="D65535" s="12"/>
      <c r="E65535" s="11"/>
    </row>
    <row r="65536" spans="3:5" x14ac:dyDescent="0.25">
      <c r="C65536" s="11"/>
      <c r="D65536" s="12"/>
      <c r="E65536" s="11"/>
    </row>
    <row r="65537" spans="3:5" x14ac:dyDescent="0.25">
      <c r="C65537" s="11"/>
      <c r="D65537" s="12"/>
      <c r="E65537" s="11"/>
    </row>
    <row r="65538" spans="3:5" x14ac:dyDescent="0.25">
      <c r="C65538" s="11"/>
      <c r="D65538" s="12"/>
      <c r="E65538" s="11"/>
    </row>
    <row r="65539" spans="3:5" x14ac:dyDescent="0.25">
      <c r="C65539" s="11"/>
      <c r="D65539" s="12"/>
      <c r="E65539" s="11"/>
    </row>
    <row r="65540" spans="3:5" x14ac:dyDescent="0.25">
      <c r="C65540" s="11"/>
      <c r="D65540" s="12"/>
      <c r="E65540" s="11"/>
    </row>
    <row r="65541" spans="3:5" x14ac:dyDescent="0.25">
      <c r="C65541" s="11"/>
      <c r="D65541" s="12"/>
      <c r="E65541" s="11"/>
    </row>
    <row r="65542" spans="3:5" x14ac:dyDescent="0.25">
      <c r="C65542" s="11"/>
      <c r="D65542" s="12"/>
      <c r="E65542" s="11"/>
    </row>
    <row r="65543" spans="3:5" x14ac:dyDescent="0.25">
      <c r="C65543" s="11"/>
      <c r="D65543" s="12"/>
      <c r="E65543" s="11"/>
    </row>
    <row r="65544" spans="3:5" x14ac:dyDescent="0.25">
      <c r="C65544" s="11"/>
      <c r="D65544" s="12"/>
      <c r="E65544" s="11"/>
    </row>
    <row r="65545" spans="3:5" x14ac:dyDescent="0.25">
      <c r="C65545" s="11"/>
      <c r="D65545" s="12"/>
      <c r="E65545" s="11"/>
    </row>
    <row r="65546" spans="3:5" x14ac:dyDescent="0.25">
      <c r="C65546" s="11"/>
      <c r="D65546" s="12"/>
      <c r="E65546" s="11"/>
    </row>
    <row r="65547" spans="3:5" x14ac:dyDescent="0.25">
      <c r="C65547" s="11"/>
      <c r="D65547" s="12"/>
      <c r="E65547" s="11"/>
    </row>
    <row r="65548" spans="3:5" x14ac:dyDescent="0.25">
      <c r="C65548" s="11"/>
      <c r="D65548" s="12"/>
      <c r="E65548" s="11"/>
    </row>
    <row r="65549" spans="3:5" x14ac:dyDescent="0.25">
      <c r="C65549" s="11"/>
      <c r="D65549" s="12"/>
      <c r="E65549" s="11"/>
    </row>
    <row r="65550" spans="3:5" x14ac:dyDescent="0.25">
      <c r="C65550" s="11"/>
      <c r="D65550" s="12"/>
      <c r="E65550" s="11"/>
    </row>
    <row r="65551" spans="3:5" x14ac:dyDescent="0.25">
      <c r="C65551" s="11"/>
      <c r="D65551" s="12"/>
      <c r="E65551" s="11"/>
    </row>
    <row r="65552" spans="3:5" x14ac:dyDescent="0.25">
      <c r="C65552" s="11"/>
      <c r="D65552" s="12"/>
      <c r="E65552" s="11"/>
    </row>
    <row r="65553" spans="3:5" x14ac:dyDescent="0.25">
      <c r="C65553" s="11"/>
      <c r="D65553" s="12"/>
      <c r="E65553" s="11"/>
    </row>
    <row r="65554" spans="3:5" x14ac:dyDescent="0.25">
      <c r="C65554" s="11"/>
      <c r="D65554" s="12"/>
      <c r="E65554" s="11"/>
    </row>
    <row r="65555" spans="3:5" x14ac:dyDescent="0.25">
      <c r="C65555" s="11"/>
      <c r="D65555" s="12"/>
      <c r="E65555" s="11"/>
    </row>
    <row r="65556" spans="3:5" x14ac:dyDescent="0.25">
      <c r="C65556" s="11"/>
      <c r="D65556" s="12"/>
      <c r="E65556" s="11"/>
    </row>
    <row r="65557" spans="3:5" x14ac:dyDescent="0.25">
      <c r="C65557" s="11"/>
      <c r="D65557" s="12"/>
      <c r="E65557" s="11"/>
    </row>
    <row r="65558" spans="3:5" x14ac:dyDescent="0.25">
      <c r="C65558" s="11"/>
      <c r="D65558" s="12"/>
      <c r="E65558" s="11"/>
    </row>
    <row r="65559" spans="3:5" x14ac:dyDescent="0.25">
      <c r="C65559" s="11"/>
      <c r="D65559" s="12"/>
      <c r="E65559" s="11"/>
    </row>
    <row r="65560" spans="3:5" x14ac:dyDescent="0.25">
      <c r="C65560" s="11"/>
      <c r="D65560" s="12"/>
      <c r="E65560" s="11"/>
    </row>
    <row r="65561" spans="3:5" x14ac:dyDescent="0.25">
      <c r="C65561" s="11"/>
      <c r="D65561" s="12"/>
      <c r="E65561" s="11"/>
    </row>
    <row r="65562" spans="3:5" x14ac:dyDescent="0.25">
      <c r="C65562" s="11"/>
      <c r="D65562" s="12"/>
      <c r="E65562" s="11"/>
    </row>
    <row r="65563" spans="3:5" x14ac:dyDescent="0.25">
      <c r="C65563" s="11"/>
      <c r="D65563" s="12"/>
      <c r="E65563" s="11"/>
    </row>
    <row r="65564" spans="3:5" x14ac:dyDescent="0.25">
      <c r="C65564" s="11"/>
      <c r="D65564" s="12"/>
      <c r="E65564" s="11"/>
    </row>
    <row r="65565" spans="3:5" x14ac:dyDescent="0.25">
      <c r="C65565" s="11"/>
      <c r="D65565" s="12"/>
      <c r="E65565" s="11"/>
    </row>
    <row r="65566" spans="3:5" x14ac:dyDescent="0.25">
      <c r="C65566" s="11"/>
      <c r="D65566" s="12"/>
      <c r="E65566" s="11"/>
    </row>
    <row r="65567" spans="3:5" x14ac:dyDescent="0.25">
      <c r="C65567" s="11"/>
      <c r="D65567" s="12"/>
      <c r="E65567" s="11"/>
    </row>
    <row r="65568" spans="3:5" x14ac:dyDescent="0.25">
      <c r="C65568" s="11"/>
      <c r="D65568" s="12"/>
      <c r="E65568" s="11"/>
    </row>
    <row r="65569" spans="3:5" x14ac:dyDescent="0.25">
      <c r="C65569" s="11"/>
      <c r="D65569" s="12"/>
      <c r="E65569" s="11"/>
    </row>
    <row r="65570" spans="3:5" x14ac:dyDescent="0.25">
      <c r="C65570" s="11"/>
      <c r="D65570" s="12"/>
      <c r="E65570" s="11"/>
    </row>
    <row r="65571" spans="3:5" x14ac:dyDescent="0.25">
      <c r="C65571" s="11"/>
      <c r="D65571" s="12"/>
      <c r="E65571" s="11"/>
    </row>
    <row r="65572" spans="3:5" x14ac:dyDescent="0.25">
      <c r="C65572" s="11"/>
      <c r="D65572" s="12"/>
      <c r="E65572" s="11"/>
    </row>
    <row r="65573" spans="3:5" x14ac:dyDescent="0.25">
      <c r="C65573" s="11"/>
      <c r="D65573" s="12"/>
      <c r="E65573" s="11"/>
    </row>
    <row r="65574" spans="3:5" x14ac:dyDescent="0.25">
      <c r="C65574" s="11"/>
      <c r="D65574" s="12"/>
      <c r="E65574" s="11"/>
    </row>
    <row r="65575" spans="3:5" x14ac:dyDescent="0.25">
      <c r="C65575" s="11"/>
      <c r="D65575" s="12"/>
      <c r="E65575" s="11"/>
    </row>
    <row r="65576" spans="3:5" x14ac:dyDescent="0.25">
      <c r="C65576" s="11"/>
      <c r="D65576" s="12"/>
      <c r="E65576" s="11"/>
    </row>
    <row r="65577" spans="3:5" x14ac:dyDescent="0.25">
      <c r="C65577" s="11"/>
      <c r="D65577" s="12"/>
      <c r="E65577" s="11"/>
    </row>
    <row r="65578" spans="3:5" x14ac:dyDescent="0.25">
      <c r="C65578" s="11"/>
      <c r="D65578" s="12"/>
      <c r="E65578" s="11"/>
    </row>
    <row r="65579" spans="3:5" x14ac:dyDescent="0.25">
      <c r="C65579" s="11"/>
      <c r="D65579" s="12"/>
      <c r="E65579" s="11"/>
    </row>
    <row r="65580" spans="3:5" x14ac:dyDescent="0.25">
      <c r="C65580" s="11"/>
      <c r="D65580" s="12"/>
      <c r="E65580" s="11"/>
    </row>
    <row r="65581" spans="3:5" x14ac:dyDescent="0.25">
      <c r="C65581" s="11"/>
      <c r="D65581" s="12"/>
      <c r="E65581" s="11"/>
    </row>
    <row r="65582" spans="3:5" x14ac:dyDescent="0.25">
      <c r="C65582" s="11"/>
      <c r="D65582" s="12"/>
      <c r="E65582" s="11"/>
    </row>
    <row r="65583" spans="3:5" x14ac:dyDescent="0.25">
      <c r="C65583" s="11"/>
      <c r="D65583" s="12"/>
      <c r="E65583" s="11"/>
    </row>
    <row r="65584" spans="3:5" x14ac:dyDescent="0.25">
      <c r="C65584" s="11"/>
      <c r="D65584" s="12"/>
      <c r="E65584" s="11"/>
    </row>
    <row r="65585" spans="3:5" x14ac:dyDescent="0.25">
      <c r="C65585" s="11"/>
      <c r="D65585" s="12"/>
      <c r="E65585" s="11"/>
    </row>
    <row r="65586" spans="3:5" x14ac:dyDescent="0.25">
      <c r="C65586" s="11"/>
      <c r="D65586" s="12"/>
      <c r="E65586" s="11"/>
    </row>
    <row r="65587" spans="3:5" x14ac:dyDescent="0.25">
      <c r="C65587" s="11"/>
      <c r="D65587" s="12"/>
      <c r="E65587" s="11"/>
    </row>
    <row r="65588" spans="3:5" x14ac:dyDescent="0.25">
      <c r="C65588" s="11"/>
      <c r="D65588" s="12"/>
      <c r="E65588" s="11"/>
    </row>
    <row r="65589" spans="3:5" x14ac:dyDescent="0.25">
      <c r="C65589" s="11"/>
      <c r="D65589" s="12"/>
      <c r="E65589" s="11"/>
    </row>
    <row r="65590" spans="3:5" x14ac:dyDescent="0.25">
      <c r="C65590" s="11"/>
      <c r="D65590" s="12"/>
      <c r="E65590" s="11"/>
    </row>
    <row r="65591" spans="3:5" x14ac:dyDescent="0.25">
      <c r="C65591" s="11"/>
      <c r="D65591" s="12"/>
      <c r="E65591" s="11"/>
    </row>
    <row r="65592" spans="3:5" x14ac:dyDescent="0.25">
      <c r="C65592" s="11"/>
      <c r="D65592" s="12"/>
      <c r="E65592" s="11"/>
    </row>
    <row r="65593" spans="3:5" x14ac:dyDescent="0.25">
      <c r="C65593" s="11"/>
      <c r="D65593" s="12"/>
      <c r="E65593" s="11"/>
    </row>
    <row r="65594" spans="3:5" x14ac:dyDescent="0.25">
      <c r="C65594" s="11"/>
      <c r="D65594" s="12"/>
      <c r="E65594" s="11"/>
    </row>
    <row r="65595" spans="3:5" x14ac:dyDescent="0.25">
      <c r="C65595" s="11"/>
      <c r="D65595" s="12"/>
      <c r="E65595" s="11"/>
    </row>
    <row r="65596" spans="3:5" x14ac:dyDescent="0.25">
      <c r="C65596" s="11"/>
      <c r="D65596" s="12"/>
      <c r="E65596" s="11"/>
    </row>
    <row r="65597" spans="3:5" x14ac:dyDescent="0.25">
      <c r="C65597" s="11"/>
      <c r="D65597" s="12"/>
      <c r="E65597" s="11"/>
    </row>
    <row r="65598" spans="3:5" x14ac:dyDescent="0.25">
      <c r="C65598" s="11"/>
      <c r="D65598" s="12"/>
      <c r="E65598" s="11"/>
    </row>
    <row r="65599" spans="3:5" x14ac:dyDescent="0.25">
      <c r="C65599" s="11"/>
      <c r="D65599" s="12"/>
      <c r="E65599" s="11"/>
    </row>
    <row r="65600" spans="3:5" x14ac:dyDescent="0.25">
      <c r="C65600" s="11"/>
      <c r="D65600" s="12"/>
      <c r="E65600" s="11"/>
    </row>
    <row r="65601" spans="3:5" x14ac:dyDescent="0.25">
      <c r="C65601" s="11"/>
      <c r="D65601" s="12"/>
      <c r="E65601" s="11"/>
    </row>
    <row r="65602" spans="3:5" x14ac:dyDescent="0.25">
      <c r="C65602" s="11"/>
      <c r="D65602" s="12"/>
      <c r="E65602" s="11"/>
    </row>
    <row r="65603" spans="3:5" x14ac:dyDescent="0.25">
      <c r="C65603" s="11"/>
      <c r="D65603" s="12"/>
      <c r="E65603" s="11"/>
    </row>
    <row r="65604" spans="3:5" x14ac:dyDescent="0.25">
      <c r="C65604" s="11"/>
      <c r="D65604" s="12"/>
      <c r="E65604" s="11"/>
    </row>
    <row r="65605" spans="3:5" x14ac:dyDescent="0.25">
      <c r="C65605" s="11"/>
      <c r="D65605" s="12"/>
      <c r="E65605" s="11"/>
    </row>
    <row r="65606" spans="3:5" x14ac:dyDescent="0.25">
      <c r="C65606" s="11"/>
      <c r="D65606" s="12"/>
      <c r="E65606" s="11"/>
    </row>
    <row r="65607" spans="3:5" x14ac:dyDescent="0.25">
      <c r="C65607" s="11"/>
      <c r="D65607" s="12"/>
      <c r="E65607" s="11"/>
    </row>
    <row r="65608" spans="3:5" x14ac:dyDescent="0.25">
      <c r="C65608" s="11"/>
      <c r="D65608" s="12"/>
      <c r="E65608" s="11"/>
    </row>
    <row r="65609" spans="3:5" x14ac:dyDescent="0.25">
      <c r="C65609" s="11"/>
      <c r="D65609" s="12"/>
      <c r="E65609" s="11"/>
    </row>
    <row r="65610" spans="3:5" x14ac:dyDescent="0.25">
      <c r="C65610" s="11"/>
      <c r="D65610" s="12"/>
      <c r="E65610" s="11"/>
    </row>
    <row r="65611" spans="3:5" x14ac:dyDescent="0.25">
      <c r="C65611" s="11"/>
      <c r="D65611" s="12"/>
      <c r="E65611" s="11"/>
    </row>
    <row r="65612" spans="3:5" x14ac:dyDescent="0.25">
      <c r="C65612" s="11"/>
      <c r="D65612" s="12"/>
      <c r="E65612" s="11"/>
    </row>
    <row r="65613" spans="3:5" x14ac:dyDescent="0.25">
      <c r="C65613" s="11"/>
      <c r="D65613" s="12"/>
      <c r="E65613" s="11"/>
    </row>
    <row r="65614" spans="3:5" x14ac:dyDescent="0.25">
      <c r="C65614" s="11"/>
      <c r="D65614" s="12"/>
      <c r="E65614" s="11"/>
    </row>
    <row r="65615" spans="3:5" x14ac:dyDescent="0.25">
      <c r="C65615" s="11"/>
      <c r="D65615" s="12"/>
      <c r="E65615" s="11"/>
    </row>
    <row r="65616" spans="3:5" x14ac:dyDescent="0.25">
      <c r="C65616" s="11"/>
      <c r="D65616" s="12"/>
      <c r="E65616" s="11"/>
    </row>
    <row r="65617" spans="3:5" x14ac:dyDescent="0.25">
      <c r="C65617" s="11"/>
      <c r="D65617" s="12"/>
      <c r="E65617" s="11"/>
    </row>
    <row r="65618" spans="3:5" x14ac:dyDescent="0.25">
      <c r="C65618" s="11"/>
      <c r="D65618" s="12"/>
      <c r="E65618" s="11"/>
    </row>
    <row r="65619" spans="3:5" x14ac:dyDescent="0.25">
      <c r="C65619" s="11"/>
      <c r="D65619" s="12"/>
      <c r="E65619" s="11"/>
    </row>
    <row r="65620" spans="3:5" x14ac:dyDescent="0.25">
      <c r="C65620" s="11"/>
      <c r="D65620" s="12"/>
      <c r="E65620" s="11"/>
    </row>
    <row r="65621" spans="3:5" x14ac:dyDescent="0.25">
      <c r="C65621" s="11"/>
      <c r="D65621" s="12"/>
      <c r="E65621" s="11"/>
    </row>
    <row r="65622" spans="3:5" x14ac:dyDescent="0.25">
      <c r="C65622" s="11"/>
      <c r="D65622" s="12"/>
      <c r="E65622" s="11"/>
    </row>
    <row r="65623" spans="3:5" x14ac:dyDescent="0.25">
      <c r="C65623" s="11"/>
      <c r="D65623" s="12"/>
      <c r="E65623" s="11"/>
    </row>
    <row r="65624" spans="3:5" x14ac:dyDescent="0.25">
      <c r="C65624" s="11"/>
      <c r="D65624" s="12"/>
      <c r="E65624" s="11"/>
    </row>
    <row r="65625" spans="3:5" x14ac:dyDescent="0.25">
      <c r="C65625" s="11"/>
      <c r="D65625" s="12"/>
      <c r="E65625" s="11"/>
    </row>
    <row r="65626" spans="3:5" x14ac:dyDescent="0.25">
      <c r="C65626" s="11"/>
      <c r="D65626" s="12"/>
      <c r="E65626" s="11"/>
    </row>
    <row r="65627" spans="3:5" x14ac:dyDescent="0.25">
      <c r="C65627" s="11"/>
      <c r="D65627" s="12"/>
      <c r="E65627" s="11"/>
    </row>
    <row r="65628" spans="3:5" x14ac:dyDescent="0.25">
      <c r="C65628" s="11"/>
      <c r="D65628" s="12"/>
      <c r="E65628" s="11"/>
    </row>
    <row r="65629" spans="3:5" x14ac:dyDescent="0.25">
      <c r="C65629" s="11"/>
      <c r="D65629" s="12"/>
      <c r="E65629" s="11"/>
    </row>
    <row r="65630" spans="3:5" x14ac:dyDescent="0.25">
      <c r="C65630" s="11"/>
      <c r="D65630" s="12"/>
      <c r="E65630" s="11"/>
    </row>
    <row r="65631" spans="3:5" x14ac:dyDescent="0.25">
      <c r="C65631" s="11"/>
      <c r="D65631" s="12"/>
      <c r="E65631" s="11"/>
    </row>
    <row r="65632" spans="3:5" x14ac:dyDescent="0.25">
      <c r="C65632" s="11"/>
      <c r="D65632" s="12"/>
      <c r="E65632" s="11"/>
    </row>
    <row r="65633" spans="3:5" x14ac:dyDescent="0.25">
      <c r="C65633" s="11"/>
      <c r="D65633" s="12"/>
      <c r="E65633" s="11"/>
    </row>
    <row r="65634" spans="3:5" x14ac:dyDescent="0.25">
      <c r="C65634" s="11"/>
      <c r="D65634" s="12"/>
      <c r="E65634" s="11"/>
    </row>
    <row r="65635" spans="3:5" x14ac:dyDescent="0.25">
      <c r="C65635" s="11"/>
      <c r="D65635" s="12"/>
      <c r="E65635" s="11"/>
    </row>
    <row r="65636" spans="3:5" x14ac:dyDescent="0.25">
      <c r="C65636" s="11"/>
      <c r="D65636" s="12"/>
      <c r="E65636" s="11"/>
    </row>
    <row r="65637" spans="3:5" x14ac:dyDescent="0.25">
      <c r="C65637" s="11"/>
      <c r="D65637" s="12"/>
      <c r="E65637" s="11"/>
    </row>
    <row r="65638" spans="3:5" x14ac:dyDescent="0.25">
      <c r="C65638" s="11"/>
      <c r="D65638" s="12"/>
      <c r="E65638" s="11"/>
    </row>
    <row r="65639" spans="3:5" x14ac:dyDescent="0.25">
      <c r="C65639" s="11"/>
      <c r="D65639" s="12"/>
      <c r="E65639" s="11"/>
    </row>
    <row r="65640" spans="3:5" x14ac:dyDescent="0.25">
      <c r="C65640" s="11"/>
      <c r="D65640" s="12"/>
      <c r="E65640" s="11"/>
    </row>
    <row r="65641" spans="3:5" x14ac:dyDescent="0.25">
      <c r="C65641" s="11"/>
      <c r="D65641" s="12"/>
      <c r="E65641" s="11"/>
    </row>
    <row r="65642" spans="3:5" x14ac:dyDescent="0.25">
      <c r="C65642" s="11"/>
      <c r="D65642" s="12"/>
      <c r="E65642" s="11"/>
    </row>
    <row r="65643" spans="3:5" x14ac:dyDescent="0.25">
      <c r="C65643" s="11"/>
      <c r="D65643" s="12"/>
      <c r="E65643" s="11"/>
    </row>
    <row r="65644" spans="3:5" x14ac:dyDescent="0.25">
      <c r="C65644" s="11"/>
      <c r="D65644" s="12"/>
      <c r="E65644" s="11"/>
    </row>
    <row r="65645" spans="3:5" x14ac:dyDescent="0.25">
      <c r="C65645" s="11"/>
      <c r="D65645" s="12"/>
      <c r="E65645" s="11"/>
    </row>
    <row r="65646" spans="3:5" x14ac:dyDescent="0.25">
      <c r="C65646" s="11"/>
      <c r="D65646" s="12"/>
      <c r="E65646" s="11"/>
    </row>
    <row r="65647" spans="3:5" x14ac:dyDescent="0.25">
      <c r="C65647" s="11"/>
      <c r="D65647" s="12"/>
      <c r="E65647" s="11"/>
    </row>
    <row r="65648" spans="3:5" x14ac:dyDescent="0.25">
      <c r="C65648" s="11"/>
      <c r="D65648" s="12"/>
      <c r="E65648" s="11"/>
    </row>
    <row r="65649" spans="3:5" x14ac:dyDescent="0.25">
      <c r="C65649" s="11"/>
      <c r="D65649" s="12"/>
      <c r="E65649" s="11"/>
    </row>
    <row r="65650" spans="3:5" x14ac:dyDescent="0.25">
      <c r="C65650" s="11"/>
      <c r="D65650" s="12"/>
      <c r="E65650" s="11"/>
    </row>
    <row r="65651" spans="3:5" x14ac:dyDescent="0.25">
      <c r="C65651" s="11"/>
      <c r="D65651" s="12"/>
      <c r="E65651" s="11"/>
    </row>
    <row r="65652" spans="3:5" x14ac:dyDescent="0.25">
      <c r="C65652" s="11"/>
      <c r="D65652" s="12"/>
      <c r="E65652" s="11"/>
    </row>
    <row r="65653" spans="3:5" x14ac:dyDescent="0.25">
      <c r="C65653" s="11"/>
      <c r="D65653" s="12"/>
      <c r="E65653" s="11"/>
    </row>
    <row r="65654" spans="3:5" x14ac:dyDescent="0.25">
      <c r="C65654" s="11"/>
      <c r="D65654" s="12"/>
      <c r="E65654" s="11"/>
    </row>
    <row r="65655" spans="3:5" x14ac:dyDescent="0.25">
      <c r="C65655" s="11"/>
      <c r="D65655" s="12"/>
      <c r="E65655" s="11"/>
    </row>
    <row r="65656" spans="3:5" x14ac:dyDescent="0.25">
      <c r="C65656" s="11"/>
      <c r="D65656" s="12"/>
      <c r="E65656" s="11"/>
    </row>
    <row r="65657" spans="3:5" x14ac:dyDescent="0.25">
      <c r="C65657" s="11"/>
      <c r="D65657" s="12"/>
      <c r="E65657" s="11"/>
    </row>
    <row r="65658" spans="3:5" x14ac:dyDescent="0.25">
      <c r="C65658" s="11"/>
      <c r="D65658" s="12"/>
      <c r="E65658" s="11"/>
    </row>
    <row r="65659" spans="3:5" x14ac:dyDescent="0.25">
      <c r="C65659" s="11"/>
      <c r="D65659" s="12"/>
      <c r="E65659" s="11"/>
    </row>
    <row r="65660" spans="3:5" x14ac:dyDescent="0.25">
      <c r="C65660" s="11"/>
      <c r="D65660" s="12"/>
      <c r="E65660" s="11"/>
    </row>
    <row r="65661" spans="3:5" x14ac:dyDescent="0.25">
      <c r="C65661" s="11"/>
      <c r="D65661" s="12"/>
      <c r="E65661" s="11"/>
    </row>
    <row r="65662" spans="3:5" x14ac:dyDescent="0.25">
      <c r="C65662" s="11"/>
      <c r="D65662" s="12"/>
      <c r="E65662" s="11"/>
    </row>
    <row r="65663" spans="3:5" x14ac:dyDescent="0.25">
      <c r="C65663" s="11"/>
      <c r="D65663" s="12"/>
      <c r="E65663" s="11"/>
    </row>
    <row r="65664" spans="3:5" x14ac:dyDescent="0.25">
      <c r="C65664" s="11"/>
      <c r="D65664" s="12"/>
      <c r="E65664" s="11"/>
    </row>
    <row r="65665" spans="3:5" x14ac:dyDescent="0.25">
      <c r="C65665" s="11"/>
      <c r="D65665" s="12"/>
      <c r="E65665" s="11"/>
    </row>
    <row r="65666" spans="3:5" x14ac:dyDescent="0.25">
      <c r="C65666" s="11"/>
      <c r="D65666" s="12"/>
      <c r="E65666" s="11"/>
    </row>
    <row r="65667" spans="3:5" x14ac:dyDescent="0.25">
      <c r="C65667" s="11"/>
      <c r="D65667" s="12"/>
      <c r="E65667" s="11"/>
    </row>
    <row r="65668" spans="3:5" x14ac:dyDescent="0.25">
      <c r="C65668" s="11"/>
      <c r="D65668" s="12"/>
      <c r="E65668" s="11"/>
    </row>
    <row r="65669" spans="3:5" x14ac:dyDescent="0.25">
      <c r="C65669" s="11"/>
      <c r="D65669" s="12"/>
      <c r="E65669" s="11"/>
    </row>
    <row r="65670" spans="3:5" x14ac:dyDescent="0.25">
      <c r="C65670" s="11"/>
      <c r="D65670" s="12"/>
      <c r="E65670" s="11"/>
    </row>
    <row r="65671" spans="3:5" x14ac:dyDescent="0.25">
      <c r="C65671" s="11"/>
      <c r="D65671" s="12"/>
      <c r="E65671" s="11"/>
    </row>
    <row r="65672" spans="3:5" x14ac:dyDescent="0.25">
      <c r="C65672" s="11"/>
      <c r="D65672" s="12"/>
      <c r="E65672" s="11"/>
    </row>
    <row r="65673" spans="3:5" x14ac:dyDescent="0.25">
      <c r="C65673" s="11"/>
      <c r="D65673" s="12"/>
      <c r="E65673" s="11"/>
    </row>
    <row r="65674" spans="3:5" x14ac:dyDescent="0.25">
      <c r="C65674" s="11"/>
      <c r="D65674" s="12"/>
      <c r="E65674" s="11"/>
    </row>
    <row r="65675" spans="3:5" x14ac:dyDescent="0.25">
      <c r="C65675" s="11"/>
      <c r="D65675" s="12"/>
      <c r="E65675" s="11"/>
    </row>
    <row r="65676" spans="3:5" x14ac:dyDescent="0.25">
      <c r="C65676" s="11"/>
      <c r="D65676" s="12"/>
      <c r="E65676" s="11"/>
    </row>
    <row r="65677" spans="3:5" x14ac:dyDescent="0.25">
      <c r="C65677" s="11"/>
      <c r="D65677" s="12"/>
      <c r="E65677" s="11"/>
    </row>
    <row r="65678" spans="3:5" x14ac:dyDescent="0.25">
      <c r="C65678" s="11"/>
      <c r="D65678" s="12"/>
      <c r="E65678" s="11"/>
    </row>
    <row r="65679" spans="3:5" x14ac:dyDescent="0.25">
      <c r="C65679" s="11"/>
      <c r="D65679" s="12"/>
      <c r="E65679" s="11"/>
    </row>
    <row r="65680" spans="3:5" x14ac:dyDescent="0.25">
      <c r="C65680" s="11"/>
      <c r="D65680" s="12"/>
      <c r="E65680" s="11"/>
    </row>
    <row r="65681" spans="3:5" x14ac:dyDescent="0.25">
      <c r="C65681" s="11"/>
      <c r="D65681" s="12"/>
      <c r="E65681" s="11"/>
    </row>
    <row r="65682" spans="3:5" x14ac:dyDescent="0.25">
      <c r="C65682" s="11"/>
      <c r="D65682" s="12"/>
      <c r="E65682" s="11"/>
    </row>
    <row r="65683" spans="3:5" x14ac:dyDescent="0.25">
      <c r="C65683" s="11"/>
      <c r="D65683" s="12"/>
      <c r="E65683" s="11"/>
    </row>
    <row r="65684" spans="3:5" x14ac:dyDescent="0.25">
      <c r="C65684" s="11"/>
      <c r="D65684" s="12"/>
      <c r="E65684" s="11"/>
    </row>
    <row r="65685" spans="3:5" x14ac:dyDescent="0.25">
      <c r="C65685" s="11"/>
      <c r="D65685" s="12"/>
      <c r="E65685" s="11"/>
    </row>
    <row r="65686" spans="3:5" x14ac:dyDescent="0.25">
      <c r="C65686" s="11"/>
      <c r="D65686" s="12"/>
      <c r="E65686" s="11"/>
    </row>
    <row r="65687" spans="3:5" x14ac:dyDescent="0.25">
      <c r="C65687" s="11"/>
      <c r="D65687" s="12"/>
      <c r="E65687" s="11"/>
    </row>
    <row r="65688" spans="3:5" x14ac:dyDescent="0.25">
      <c r="C65688" s="11"/>
      <c r="D65688" s="12"/>
      <c r="E65688" s="11"/>
    </row>
    <row r="65689" spans="3:5" x14ac:dyDescent="0.25">
      <c r="C65689" s="11"/>
      <c r="D65689" s="12"/>
      <c r="E65689" s="11"/>
    </row>
    <row r="65690" spans="3:5" x14ac:dyDescent="0.25">
      <c r="C65690" s="11"/>
      <c r="D65690" s="12"/>
      <c r="E65690" s="11"/>
    </row>
    <row r="65691" spans="3:5" x14ac:dyDescent="0.25">
      <c r="C65691" s="11"/>
      <c r="D65691" s="12"/>
      <c r="E65691" s="11"/>
    </row>
    <row r="65692" spans="3:5" x14ac:dyDescent="0.25">
      <c r="C65692" s="11"/>
      <c r="D65692" s="12"/>
      <c r="E65692" s="11"/>
    </row>
    <row r="65693" spans="3:5" x14ac:dyDescent="0.25">
      <c r="C65693" s="11"/>
      <c r="D65693" s="12"/>
      <c r="E65693" s="11"/>
    </row>
    <row r="65694" spans="3:5" x14ac:dyDescent="0.25">
      <c r="C65694" s="11"/>
      <c r="D65694" s="12"/>
      <c r="E65694" s="11"/>
    </row>
    <row r="65695" spans="3:5" x14ac:dyDescent="0.25">
      <c r="C65695" s="11"/>
      <c r="D65695" s="12"/>
      <c r="E65695" s="11"/>
    </row>
    <row r="65696" spans="3:5" x14ac:dyDescent="0.25">
      <c r="C65696" s="11"/>
      <c r="D65696" s="12"/>
      <c r="E65696" s="11"/>
    </row>
    <row r="65697" spans="3:5" x14ac:dyDescent="0.25">
      <c r="C65697" s="11"/>
      <c r="D65697" s="12"/>
      <c r="E65697" s="11"/>
    </row>
    <row r="65698" spans="3:5" x14ac:dyDescent="0.25">
      <c r="C65698" s="11"/>
      <c r="D65698" s="12"/>
      <c r="E65698" s="11"/>
    </row>
    <row r="65699" spans="3:5" x14ac:dyDescent="0.25">
      <c r="C65699" s="11"/>
      <c r="D65699" s="12"/>
      <c r="E65699" s="11"/>
    </row>
    <row r="65700" spans="3:5" x14ac:dyDescent="0.25">
      <c r="C65700" s="11"/>
      <c r="D65700" s="12"/>
      <c r="E65700" s="11"/>
    </row>
    <row r="65701" spans="3:5" x14ac:dyDescent="0.25">
      <c r="C65701" s="11"/>
      <c r="D65701" s="12"/>
      <c r="E65701" s="11"/>
    </row>
    <row r="65702" spans="3:5" x14ac:dyDescent="0.25">
      <c r="C65702" s="11"/>
      <c r="D65702" s="12"/>
      <c r="E65702" s="11"/>
    </row>
    <row r="65703" spans="3:5" x14ac:dyDescent="0.25">
      <c r="C65703" s="11"/>
      <c r="D65703" s="12"/>
      <c r="E65703" s="11"/>
    </row>
    <row r="65704" spans="3:5" x14ac:dyDescent="0.25">
      <c r="C65704" s="11"/>
      <c r="D65704" s="12"/>
      <c r="E65704" s="11"/>
    </row>
    <row r="65705" spans="3:5" x14ac:dyDescent="0.25">
      <c r="C65705" s="11"/>
      <c r="D65705" s="12"/>
      <c r="E65705" s="11"/>
    </row>
    <row r="65706" spans="3:5" x14ac:dyDescent="0.25">
      <c r="C65706" s="11"/>
      <c r="D65706" s="12"/>
      <c r="E65706" s="11"/>
    </row>
    <row r="65707" spans="3:5" x14ac:dyDescent="0.25">
      <c r="C65707" s="11"/>
      <c r="D65707" s="12"/>
      <c r="E65707" s="11"/>
    </row>
    <row r="65708" spans="3:5" x14ac:dyDescent="0.25">
      <c r="C65708" s="11"/>
      <c r="D65708" s="12"/>
      <c r="E65708" s="11"/>
    </row>
    <row r="65709" spans="3:5" x14ac:dyDescent="0.25">
      <c r="C65709" s="11"/>
      <c r="D65709" s="12"/>
      <c r="E65709" s="11"/>
    </row>
    <row r="65710" spans="3:5" x14ac:dyDescent="0.25">
      <c r="C65710" s="11"/>
      <c r="D65710" s="12"/>
      <c r="E65710" s="11"/>
    </row>
    <row r="65711" spans="3:5" x14ac:dyDescent="0.25">
      <c r="C65711" s="11"/>
      <c r="D65711" s="12"/>
      <c r="E65711" s="11"/>
    </row>
    <row r="65712" spans="3:5" x14ac:dyDescent="0.25">
      <c r="C65712" s="11"/>
      <c r="D65712" s="12"/>
      <c r="E65712" s="11"/>
    </row>
    <row r="65713" spans="3:5" x14ac:dyDescent="0.25">
      <c r="C65713" s="11"/>
      <c r="D65713" s="12"/>
      <c r="E65713" s="11"/>
    </row>
    <row r="65714" spans="3:5" x14ac:dyDescent="0.25">
      <c r="C65714" s="11"/>
      <c r="D65714" s="12"/>
      <c r="E65714" s="11"/>
    </row>
    <row r="65715" spans="3:5" x14ac:dyDescent="0.25">
      <c r="C65715" s="11"/>
      <c r="D65715" s="12"/>
      <c r="E65715" s="11"/>
    </row>
    <row r="65716" spans="3:5" x14ac:dyDescent="0.25">
      <c r="C65716" s="11"/>
      <c r="D65716" s="12"/>
      <c r="E65716" s="11"/>
    </row>
    <row r="65717" spans="3:5" x14ac:dyDescent="0.25">
      <c r="C65717" s="11"/>
      <c r="D65717" s="12"/>
      <c r="E65717" s="11"/>
    </row>
    <row r="65718" spans="3:5" x14ac:dyDescent="0.25">
      <c r="C65718" s="11"/>
      <c r="D65718" s="12"/>
      <c r="E65718" s="11"/>
    </row>
    <row r="65719" spans="3:5" x14ac:dyDescent="0.25">
      <c r="C65719" s="11"/>
      <c r="D65719" s="12"/>
      <c r="E65719" s="11"/>
    </row>
    <row r="65720" spans="3:5" x14ac:dyDescent="0.25">
      <c r="C65720" s="11"/>
      <c r="D65720" s="12"/>
      <c r="E65720" s="11"/>
    </row>
    <row r="65721" spans="3:5" x14ac:dyDescent="0.25">
      <c r="C65721" s="11"/>
      <c r="D65721" s="12"/>
      <c r="E65721" s="11"/>
    </row>
    <row r="65722" spans="3:5" x14ac:dyDescent="0.25">
      <c r="C65722" s="11"/>
      <c r="D65722" s="12"/>
      <c r="E65722" s="11"/>
    </row>
    <row r="65723" spans="3:5" x14ac:dyDescent="0.25">
      <c r="C65723" s="11"/>
      <c r="D65723" s="12"/>
      <c r="E65723" s="11"/>
    </row>
    <row r="65724" spans="3:5" x14ac:dyDescent="0.25">
      <c r="C65724" s="11"/>
      <c r="D65724" s="12"/>
      <c r="E65724" s="11"/>
    </row>
    <row r="65725" spans="3:5" x14ac:dyDescent="0.25">
      <c r="C65725" s="11"/>
      <c r="D65725" s="12"/>
      <c r="E65725" s="11"/>
    </row>
    <row r="65726" spans="3:5" x14ac:dyDescent="0.25">
      <c r="C65726" s="11"/>
      <c r="D65726" s="12"/>
      <c r="E65726" s="11"/>
    </row>
    <row r="65727" spans="3:5" x14ac:dyDescent="0.25">
      <c r="C65727" s="11"/>
      <c r="D65727" s="12"/>
      <c r="E65727" s="11"/>
    </row>
    <row r="65728" spans="3:5" x14ac:dyDescent="0.25">
      <c r="C65728" s="11"/>
      <c r="D65728" s="12"/>
      <c r="E65728" s="11"/>
    </row>
    <row r="65729" spans="3:5" x14ac:dyDescent="0.25">
      <c r="C65729" s="11"/>
      <c r="D65729" s="12"/>
      <c r="E65729" s="11"/>
    </row>
    <row r="65730" spans="3:5" x14ac:dyDescent="0.25">
      <c r="C65730" s="11"/>
      <c r="D65730" s="12"/>
      <c r="E65730" s="11"/>
    </row>
    <row r="65731" spans="3:5" x14ac:dyDescent="0.25">
      <c r="C65731" s="11"/>
      <c r="D65731" s="12"/>
      <c r="E65731" s="11"/>
    </row>
    <row r="65732" spans="3:5" x14ac:dyDescent="0.25">
      <c r="C65732" s="11"/>
      <c r="D65732" s="12"/>
      <c r="E65732" s="11"/>
    </row>
    <row r="65733" spans="3:5" x14ac:dyDescent="0.25">
      <c r="C65733" s="11"/>
      <c r="D65733" s="12"/>
      <c r="E65733" s="11"/>
    </row>
    <row r="65734" spans="3:5" x14ac:dyDescent="0.25">
      <c r="C65734" s="11"/>
      <c r="D65734" s="12"/>
      <c r="E65734" s="11"/>
    </row>
    <row r="65735" spans="3:5" x14ac:dyDescent="0.25">
      <c r="C65735" s="11"/>
      <c r="D65735" s="12"/>
      <c r="E65735" s="11"/>
    </row>
    <row r="65736" spans="3:5" x14ac:dyDescent="0.25">
      <c r="C65736" s="11"/>
      <c r="D65736" s="12"/>
      <c r="E65736" s="11"/>
    </row>
    <row r="65737" spans="3:5" x14ac:dyDescent="0.25">
      <c r="C65737" s="11"/>
      <c r="D65737" s="12"/>
      <c r="E65737" s="11"/>
    </row>
    <row r="65738" spans="3:5" x14ac:dyDescent="0.25">
      <c r="C65738" s="11"/>
      <c r="D65738" s="12"/>
      <c r="E65738" s="11"/>
    </row>
    <row r="65739" spans="3:5" x14ac:dyDescent="0.25">
      <c r="C65739" s="11"/>
      <c r="D65739" s="12"/>
      <c r="E65739" s="11"/>
    </row>
    <row r="65740" spans="3:5" x14ac:dyDescent="0.25">
      <c r="C65740" s="11"/>
      <c r="D65740" s="12"/>
      <c r="E65740" s="11"/>
    </row>
    <row r="65741" spans="3:5" x14ac:dyDescent="0.25">
      <c r="C65741" s="11"/>
      <c r="D65741" s="12"/>
      <c r="E65741" s="11"/>
    </row>
    <row r="65742" spans="3:5" x14ac:dyDescent="0.25">
      <c r="C65742" s="11"/>
      <c r="D65742" s="12"/>
      <c r="E65742" s="11"/>
    </row>
    <row r="65743" spans="3:5" x14ac:dyDescent="0.25">
      <c r="C65743" s="11"/>
      <c r="D65743" s="12"/>
      <c r="E65743" s="11"/>
    </row>
    <row r="65744" spans="3:5" x14ac:dyDescent="0.25">
      <c r="C65744" s="11"/>
      <c r="D65744" s="12"/>
      <c r="E65744" s="11"/>
    </row>
    <row r="65745" spans="3:5" x14ac:dyDescent="0.25">
      <c r="C65745" s="11"/>
      <c r="D65745" s="12"/>
      <c r="E65745" s="11"/>
    </row>
    <row r="65746" spans="3:5" x14ac:dyDescent="0.25">
      <c r="C65746" s="11"/>
      <c r="D65746" s="12"/>
      <c r="E65746" s="11"/>
    </row>
    <row r="65747" spans="3:5" x14ac:dyDescent="0.25">
      <c r="C65747" s="11"/>
      <c r="D65747" s="12"/>
      <c r="E65747" s="11"/>
    </row>
    <row r="65748" spans="3:5" x14ac:dyDescent="0.25">
      <c r="C65748" s="11"/>
      <c r="D65748" s="12"/>
      <c r="E65748" s="11"/>
    </row>
    <row r="65749" spans="3:5" x14ac:dyDescent="0.25">
      <c r="C65749" s="11"/>
      <c r="D65749" s="12"/>
      <c r="E65749" s="11"/>
    </row>
    <row r="65750" spans="3:5" x14ac:dyDescent="0.25">
      <c r="C65750" s="11"/>
      <c r="D65750" s="12"/>
      <c r="E65750" s="11"/>
    </row>
    <row r="65751" spans="3:5" x14ac:dyDescent="0.25">
      <c r="C65751" s="11"/>
      <c r="D65751" s="12"/>
      <c r="E65751" s="11"/>
    </row>
    <row r="65752" spans="3:5" x14ac:dyDescent="0.25">
      <c r="C65752" s="11"/>
      <c r="D65752" s="12"/>
      <c r="E65752" s="11"/>
    </row>
    <row r="65753" spans="3:5" x14ac:dyDescent="0.25">
      <c r="C65753" s="11"/>
      <c r="D65753" s="12"/>
      <c r="E65753" s="11"/>
    </row>
    <row r="65754" spans="3:5" x14ac:dyDescent="0.25">
      <c r="C65754" s="11"/>
      <c r="D65754" s="12"/>
      <c r="E65754" s="11"/>
    </row>
    <row r="65755" spans="3:5" x14ac:dyDescent="0.25">
      <c r="C65755" s="11"/>
      <c r="D65755" s="12"/>
      <c r="E65755" s="11"/>
    </row>
    <row r="65756" spans="3:5" x14ac:dyDescent="0.25">
      <c r="C65756" s="11"/>
      <c r="D65756" s="12"/>
      <c r="E65756" s="11"/>
    </row>
    <row r="65757" spans="3:5" x14ac:dyDescent="0.25">
      <c r="C65757" s="11"/>
      <c r="D65757" s="12"/>
      <c r="E65757" s="11"/>
    </row>
    <row r="65758" spans="3:5" x14ac:dyDescent="0.25">
      <c r="C65758" s="11"/>
      <c r="D65758" s="12"/>
      <c r="E65758" s="11"/>
    </row>
    <row r="65759" spans="3:5" x14ac:dyDescent="0.25">
      <c r="C65759" s="11"/>
      <c r="D65759" s="12"/>
      <c r="E65759" s="11"/>
    </row>
    <row r="65760" spans="3:5" x14ac:dyDescent="0.25">
      <c r="C65760" s="11"/>
      <c r="D65760" s="12"/>
      <c r="E65760" s="11"/>
    </row>
    <row r="65761" spans="3:5" x14ac:dyDescent="0.25">
      <c r="C65761" s="11"/>
      <c r="D65761" s="12"/>
      <c r="E65761" s="11"/>
    </row>
    <row r="65762" spans="3:5" x14ac:dyDescent="0.25">
      <c r="C65762" s="11"/>
      <c r="D65762" s="12"/>
      <c r="E65762" s="11"/>
    </row>
    <row r="65763" spans="3:5" x14ac:dyDescent="0.25">
      <c r="C65763" s="11"/>
      <c r="D65763" s="12"/>
      <c r="E65763" s="11"/>
    </row>
    <row r="65764" spans="3:5" x14ac:dyDescent="0.25">
      <c r="C65764" s="11"/>
      <c r="D65764" s="12"/>
      <c r="E65764" s="11"/>
    </row>
    <row r="65765" spans="3:5" x14ac:dyDescent="0.25">
      <c r="C65765" s="11"/>
      <c r="D65765" s="12"/>
      <c r="E65765" s="11"/>
    </row>
    <row r="65766" spans="3:5" x14ac:dyDescent="0.25">
      <c r="C65766" s="11"/>
      <c r="D65766" s="12"/>
      <c r="E65766" s="11"/>
    </row>
    <row r="65767" spans="3:5" x14ac:dyDescent="0.25">
      <c r="C65767" s="11"/>
      <c r="D65767" s="12"/>
      <c r="E65767" s="11"/>
    </row>
    <row r="65768" spans="3:5" x14ac:dyDescent="0.25">
      <c r="C65768" s="11"/>
      <c r="D65768" s="12"/>
      <c r="E65768" s="11"/>
    </row>
    <row r="65769" spans="3:5" x14ac:dyDescent="0.25">
      <c r="C65769" s="11"/>
      <c r="D65769" s="12"/>
      <c r="E65769" s="11"/>
    </row>
    <row r="65770" spans="3:5" x14ac:dyDescent="0.25">
      <c r="C65770" s="11"/>
      <c r="D65770" s="12"/>
      <c r="E65770" s="11"/>
    </row>
    <row r="65771" spans="3:5" x14ac:dyDescent="0.25">
      <c r="C65771" s="11"/>
      <c r="D65771" s="12"/>
      <c r="E65771" s="11"/>
    </row>
    <row r="65772" spans="3:5" x14ac:dyDescent="0.25">
      <c r="C65772" s="11"/>
      <c r="D65772" s="12"/>
      <c r="E65772" s="11"/>
    </row>
    <row r="65773" spans="3:5" x14ac:dyDescent="0.25">
      <c r="C65773" s="11"/>
      <c r="D65773" s="12"/>
      <c r="E65773" s="11"/>
    </row>
    <row r="65774" spans="3:5" x14ac:dyDescent="0.25">
      <c r="C65774" s="11"/>
      <c r="D65774" s="12"/>
      <c r="E65774" s="11"/>
    </row>
    <row r="65775" spans="3:5" x14ac:dyDescent="0.25">
      <c r="C65775" s="11"/>
      <c r="D65775" s="12"/>
      <c r="E65775" s="11"/>
    </row>
    <row r="65776" spans="3:5" x14ac:dyDescent="0.25">
      <c r="C65776" s="11"/>
      <c r="D65776" s="12"/>
      <c r="E65776" s="11"/>
    </row>
    <row r="65777" spans="3:5" x14ac:dyDescent="0.25">
      <c r="C65777" s="11"/>
      <c r="D65777" s="12"/>
      <c r="E65777" s="11"/>
    </row>
    <row r="65778" spans="3:5" x14ac:dyDescent="0.25">
      <c r="C65778" s="11"/>
      <c r="D65778" s="12"/>
      <c r="E65778" s="11"/>
    </row>
    <row r="65779" spans="3:5" x14ac:dyDescent="0.25">
      <c r="C65779" s="11"/>
      <c r="D65779" s="12"/>
      <c r="E65779" s="11"/>
    </row>
    <row r="65780" spans="3:5" x14ac:dyDescent="0.25">
      <c r="C65780" s="11"/>
      <c r="D65780" s="12"/>
      <c r="E65780" s="11"/>
    </row>
    <row r="65781" spans="3:5" x14ac:dyDescent="0.25">
      <c r="C65781" s="11"/>
      <c r="D65781" s="12"/>
      <c r="E65781" s="11"/>
    </row>
    <row r="65782" spans="3:5" x14ac:dyDescent="0.25">
      <c r="C65782" s="11"/>
      <c r="D65782" s="12"/>
      <c r="E65782" s="11"/>
    </row>
    <row r="65783" spans="3:5" x14ac:dyDescent="0.25">
      <c r="C65783" s="11"/>
      <c r="D65783" s="12"/>
      <c r="E65783" s="11"/>
    </row>
    <row r="65784" spans="3:5" x14ac:dyDescent="0.25">
      <c r="C65784" s="11"/>
      <c r="D65784" s="12"/>
      <c r="E65784" s="11"/>
    </row>
    <row r="65785" spans="3:5" x14ac:dyDescent="0.25">
      <c r="C65785" s="11"/>
      <c r="D65785" s="12"/>
      <c r="E65785" s="11"/>
    </row>
    <row r="65786" spans="3:5" x14ac:dyDescent="0.25">
      <c r="C65786" s="11"/>
      <c r="D65786" s="12"/>
      <c r="E65786" s="11"/>
    </row>
    <row r="65787" spans="3:5" x14ac:dyDescent="0.25">
      <c r="C65787" s="11"/>
      <c r="D65787" s="12"/>
      <c r="E65787" s="11"/>
    </row>
    <row r="65788" spans="3:5" x14ac:dyDescent="0.25">
      <c r="C65788" s="11"/>
      <c r="D65788" s="12"/>
      <c r="E65788" s="11"/>
    </row>
    <row r="65789" spans="3:5" x14ac:dyDescent="0.25">
      <c r="C65789" s="11"/>
      <c r="D65789" s="12"/>
      <c r="E65789" s="11"/>
    </row>
    <row r="65790" spans="3:5" x14ac:dyDescent="0.25">
      <c r="C65790" s="11"/>
      <c r="D65790" s="12"/>
      <c r="E65790" s="11"/>
    </row>
    <row r="65791" spans="3:5" x14ac:dyDescent="0.25">
      <c r="C65791" s="11"/>
      <c r="D65791" s="12"/>
      <c r="E65791" s="11"/>
    </row>
    <row r="65792" spans="3:5" x14ac:dyDescent="0.25">
      <c r="C65792" s="11"/>
      <c r="D65792" s="12"/>
      <c r="E65792" s="11"/>
    </row>
    <row r="65793" spans="3:5" x14ac:dyDescent="0.25">
      <c r="C65793" s="11"/>
      <c r="D65793" s="12"/>
      <c r="E65793" s="11"/>
    </row>
    <row r="65794" spans="3:5" x14ac:dyDescent="0.25">
      <c r="C65794" s="11"/>
      <c r="D65794" s="12"/>
      <c r="E65794" s="11"/>
    </row>
    <row r="65795" spans="3:5" x14ac:dyDescent="0.25">
      <c r="C65795" s="11"/>
      <c r="D65795" s="12"/>
      <c r="E65795" s="11"/>
    </row>
    <row r="65796" spans="3:5" x14ac:dyDescent="0.25">
      <c r="C65796" s="11"/>
      <c r="D65796" s="12"/>
      <c r="E65796" s="11"/>
    </row>
    <row r="65797" spans="3:5" x14ac:dyDescent="0.25">
      <c r="C65797" s="11"/>
      <c r="D65797" s="12"/>
      <c r="E65797" s="11"/>
    </row>
    <row r="65798" spans="3:5" x14ac:dyDescent="0.25">
      <c r="C65798" s="11"/>
      <c r="D65798" s="12"/>
      <c r="E65798" s="11"/>
    </row>
    <row r="65799" spans="3:5" x14ac:dyDescent="0.25">
      <c r="C65799" s="11"/>
      <c r="D65799" s="12"/>
      <c r="E65799" s="11"/>
    </row>
    <row r="65800" spans="3:5" x14ac:dyDescent="0.25">
      <c r="C65800" s="11"/>
      <c r="D65800" s="12"/>
      <c r="E65800" s="11"/>
    </row>
    <row r="65801" spans="3:5" x14ac:dyDescent="0.25">
      <c r="C65801" s="11"/>
      <c r="D65801" s="12"/>
      <c r="E65801" s="11"/>
    </row>
    <row r="65802" spans="3:5" x14ac:dyDescent="0.25">
      <c r="C65802" s="11"/>
      <c r="D65802" s="12"/>
      <c r="E65802" s="11"/>
    </row>
    <row r="65803" spans="3:5" x14ac:dyDescent="0.25">
      <c r="C65803" s="11"/>
      <c r="D65803" s="12"/>
      <c r="E65803" s="11"/>
    </row>
    <row r="65804" spans="3:5" x14ac:dyDescent="0.25">
      <c r="C65804" s="11"/>
      <c r="D65804" s="12"/>
      <c r="E65804" s="11"/>
    </row>
    <row r="65805" spans="3:5" x14ac:dyDescent="0.25">
      <c r="C65805" s="11"/>
      <c r="D65805" s="12"/>
      <c r="E65805" s="11"/>
    </row>
    <row r="65806" spans="3:5" x14ac:dyDescent="0.25">
      <c r="C65806" s="11"/>
      <c r="D65806" s="12"/>
      <c r="E65806" s="11"/>
    </row>
    <row r="65807" spans="3:5" x14ac:dyDescent="0.25">
      <c r="C65807" s="11"/>
      <c r="D65807" s="12"/>
      <c r="E65807" s="11"/>
    </row>
    <row r="65808" spans="3:5" x14ac:dyDescent="0.25">
      <c r="C65808" s="11"/>
      <c r="D65808" s="12"/>
      <c r="E65808" s="11"/>
    </row>
    <row r="65809" spans="3:5" x14ac:dyDescent="0.25">
      <c r="C65809" s="11"/>
      <c r="D65809" s="12"/>
      <c r="E65809" s="11"/>
    </row>
    <row r="65810" spans="3:5" x14ac:dyDescent="0.25">
      <c r="C65810" s="11"/>
      <c r="D65810" s="12"/>
      <c r="E65810" s="11"/>
    </row>
    <row r="65811" spans="3:5" x14ac:dyDescent="0.25">
      <c r="C65811" s="11"/>
      <c r="D65811" s="12"/>
      <c r="E65811" s="11"/>
    </row>
    <row r="65812" spans="3:5" x14ac:dyDescent="0.25">
      <c r="C65812" s="11"/>
      <c r="D65812" s="12"/>
      <c r="E65812" s="11"/>
    </row>
    <row r="65813" spans="3:5" x14ac:dyDescent="0.25">
      <c r="C65813" s="11"/>
      <c r="D65813" s="12"/>
      <c r="E65813" s="11"/>
    </row>
    <row r="65814" spans="3:5" x14ac:dyDescent="0.25">
      <c r="C65814" s="11"/>
      <c r="D65814" s="12"/>
      <c r="E65814" s="11"/>
    </row>
    <row r="65815" spans="3:5" x14ac:dyDescent="0.25">
      <c r="C65815" s="11"/>
      <c r="D65815" s="12"/>
      <c r="E65815" s="11"/>
    </row>
    <row r="65816" spans="3:5" x14ac:dyDescent="0.25">
      <c r="C65816" s="11"/>
      <c r="D65816" s="12"/>
      <c r="E65816" s="11"/>
    </row>
    <row r="65817" spans="3:5" x14ac:dyDescent="0.25">
      <c r="C65817" s="11"/>
      <c r="D65817" s="12"/>
      <c r="E65817" s="11"/>
    </row>
    <row r="65818" spans="3:5" x14ac:dyDescent="0.25">
      <c r="C65818" s="11"/>
      <c r="D65818" s="12"/>
      <c r="E65818" s="11"/>
    </row>
    <row r="65819" spans="3:5" x14ac:dyDescent="0.25">
      <c r="C65819" s="11"/>
      <c r="D65819" s="12"/>
      <c r="E65819" s="11"/>
    </row>
    <row r="65820" spans="3:5" x14ac:dyDescent="0.25">
      <c r="C65820" s="11"/>
      <c r="D65820" s="12"/>
      <c r="E65820" s="11"/>
    </row>
    <row r="65821" spans="3:5" x14ac:dyDescent="0.25">
      <c r="C65821" s="11"/>
      <c r="D65821" s="12"/>
      <c r="E65821" s="11"/>
    </row>
    <row r="65822" spans="3:5" x14ac:dyDescent="0.25">
      <c r="C65822" s="11"/>
      <c r="D65822" s="12"/>
      <c r="E65822" s="11"/>
    </row>
    <row r="65823" spans="3:5" x14ac:dyDescent="0.25">
      <c r="C65823" s="11"/>
      <c r="D65823" s="12"/>
      <c r="E65823" s="11"/>
    </row>
    <row r="65824" spans="3:5" x14ac:dyDescent="0.25">
      <c r="C65824" s="11"/>
      <c r="D65824" s="12"/>
      <c r="E65824" s="11"/>
    </row>
    <row r="65825" spans="3:5" x14ac:dyDescent="0.25">
      <c r="C65825" s="11"/>
      <c r="D65825" s="12"/>
      <c r="E65825" s="11"/>
    </row>
    <row r="65826" spans="3:5" x14ac:dyDescent="0.25">
      <c r="C65826" s="11"/>
      <c r="D65826" s="12"/>
      <c r="E65826" s="11"/>
    </row>
    <row r="65827" spans="3:5" x14ac:dyDescent="0.25">
      <c r="C65827" s="11"/>
      <c r="D65827" s="12"/>
      <c r="E65827" s="11"/>
    </row>
    <row r="65828" spans="3:5" x14ac:dyDescent="0.25">
      <c r="C65828" s="11"/>
      <c r="D65828" s="12"/>
      <c r="E65828" s="11"/>
    </row>
    <row r="65829" spans="3:5" x14ac:dyDescent="0.25">
      <c r="C65829" s="11"/>
      <c r="D65829" s="12"/>
      <c r="E65829" s="11"/>
    </row>
    <row r="65830" spans="3:5" x14ac:dyDescent="0.25">
      <c r="C65830" s="11"/>
      <c r="D65830" s="12"/>
      <c r="E65830" s="11"/>
    </row>
    <row r="65831" spans="3:5" x14ac:dyDescent="0.25">
      <c r="C65831" s="11"/>
      <c r="D65831" s="12"/>
      <c r="E65831" s="11"/>
    </row>
    <row r="65832" spans="3:5" x14ac:dyDescent="0.25">
      <c r="C65832" s="11"/>
      <c r="D65832" s="12"/>
      <c r="E65832" s="11"/>
    </row>
    <row r="65833" spans="3:5" x14ac:dyDescent="0.25">
      <c r="C65833" s="11"/>
      <c r="D65833" s="12"/>
      <c r="E65833" s="11"/>
    </row>
    <row r="65834" spans="3:5" x14ac:dyDescent="0.25">
      <c r="C65834" s="11"/>
      <c r="D65834" s="12"/>
      <c r="E65834" s="11"/>
    </row>
    <row r="65835" spans="3:5" x14ac:dyDescent="0.25">
      <c r="C65835" s="11"/>
      <c r="D65835" s="12"/>
      <c r="E65835" s="11"/>
    </row>
    <row r="65836" spans="3:5" x14ac:dyDescent="0.25">
      <c r="C65836" s="11"/>
      <c r="D65836" s="12"/>
      <c r="E65836" s="11"/>
    </row>
    <row r="65837" spans="3:5" x14ac:dyDescent="0.25">
      <c r="C65837" s="11"/>
      <c r="D65837" s="12"/>
      <c r="E65837" s="11"/>
    </row>
    <row r="65838" spans="3:5" x14ac:dyDescent="0.25">
      <c r="C65838" s="11"/>
      <c r="D65838" s="12"/>
      <c r="E65838" s="11"/>
    </row>
    <row r="65839" spans="3:5" x14ac:dyDescent="0.25">
      <c r="C65839" s="11"/>
      <c r="D65839" s="12"/>
      <c r="E65839" s="11"/>
    </row>
    <row r="65840" spans="3:5" x14ac:dyDescent="0.25">
      <c r="C65840" s="11"/>
      <c r="D65840" s="12"/>
      <c r="E65840" s="11"/>
    </row>
    <row r="65841" spans="3:5" x14ac:dyDescent="0.25">
      <c r="C65841" s="11"/>
      <c r="D65841" s="12"/>
      <c r="E65841" s="11"/>
    </row>
    <row r="65842" spans="3:5" x14ac:dyDescent="0.25">
      <c r="C65842" s="11"/>
      <c r="D65842" s="12"/>
      <c r="E65842" s="11"/>
    </row>
    <row r="65843" spans="3:5" x14ac:dyDescent="0.25">
      <c r="C65843" s="11"/>
      <c r="D65843" s="12"/>
      <c r="E65843" s="11"/>
    </row>
    <row r="65844" spans="3:5" x14ac:dyDescent="0.25">
      <c r="C65844" s="11"/>
      <c r="D65844" s="12"/>
      <c r="E65844" s="11"/>
    </row>
    <row r="65845" spans="3:5" x14ac:dyDescent="0.25">
      <c r="C65845" s="11"/>
      <c r="D65845" s="12"/>
      <c r="E65845" s="11"/>
    </row>
    <row r="65846" spans="3:5" x14ac:dyDescent="0.25">
      <c r="C65846" s="11"/>
      <c r="D65846" s="12"/>
      <c r="E65846" s="11"/>
    </row>
    <row r="65847" spans="3:5" x14ac:dyDescent="0.25">
      <c r="C65847" s="11"/>
      <c r="D65847" s="12"/>
      <c r="E65847" s="11"/>
    </row>
    <row r="65848" spans="3:5" x14ac:dyDescent="0.25">
      <c r="C65848" s="11"/>
      <c r="D65848" s="12"/>
      <c r="E65848" s="11"/>
    </row>
    <row r="65849" spans="3:5" x14ac:dyDescent="0.25">
      <c r="C65849" s="11"/>
      <c r="D65849" s="12"/>
      <c r="E65849" s="11"/>
    </row>
    <row r="65850" spans="3:5" x14ac:dyDescent="0.25">
      <c r="C65850" s="11"/>
      <c r="D65850" s="12"/>
      <c r="E65850" s="11"/>
    </row>
    <row r="65851" spans="3:5" x14ac:dyDescent="0.25">
      <c r="C65851" s="11"/>
      <c r="D65851" s="12"/>
      <c r="E65851" s="11"/>
    </row>
    <row r="65852" spans="3:5" x14ac:dyDescent="0.25">
      <c r="C65852" s="11"/>
      <c r="D65852" s="12"/>
      <c r="E65852" s="11"/>
    </row>
    <row r="65853" spans="3:5" x14ac:dyDescent="0.25">
      <c r="C65853" s="11"/>
      <c r="D65853" s="12"/>
      <c r="E65853" s="11"/>
    </row>
    <row r="65854" spans="3:5" x14ac:dyDescent="0.25">
      <c r="C65854" s="11"/>
      <c r="D65854" s="12"/>
      <c r="E65854" s="11"/>
    </row>
    <row r="65855" spans="3:5" x14ac:dyDescent="0.25">
      <c r="C65855" s="11"/>
      <c r="D65855" s="12"/>
      <c r="E65855" s="11"/>
    </row>
    <row r="65856" spans="3:5" x14ac:dyDescent="0.25">
      <c r="C65856" s="11"/>
      <c r="D65856" s="12"/>
      <c r="E65856" s="11"/>
    </row>
    <row r="65857" spans="3:5" x14ac:dyDescent="0.25">
      <c r="C65857" s="11"/>
      <c r="D65857" s="12"/>
      <c r="E65857" s="11"/>
    </row>
    <row r="65858" spans="3:5" x14ac:dyDescent="0.25">
      <c r="C65858" s="11"/>
      <c r="D65858" s="12"/>
      <c r="E65858" s="11"/>
    </row>
    <row r="65859" spans="3:5" x14ac:dyDescent="0.25">
      <c r="C65859" s="11"/>
      <c r="D65859" s="12"/>
      <c r="E65859" s="11"/>
    </row>
    <row r="65860" spans="3:5" x14ac:dyDescent="0.25">
      <c r="C65860" s="11"/>
      <c r="D65860" s="12"/>
      <c r="E65860" s="11"/>
    </row>
    <row r="65861" spans="3:5" x14ac:dyDescent="0.25">
      <c r="C65861" s="11"/>
      <c r="D65861" s="12"/>
      <c r="E65861" s="11"/>
    </row>
    <row r="65862" spans="3:5" x14ac:dyDescent="0.25">
      <c r="C65862" s="11"/>
      <c r="D65862" s="12"/>
      <c r="E65862" s="11"/>
    </row>
    <row r="65863" spans="3:5" x14ac:dyDescent="0.25">
      <c r="C65863" s="11"/>
      <c r="D65863" s="12"/>
      <c r="E65863" s="11"/>
    </row>
    <row r="65864" spans="3:5" x14ac:dyDescent="0.25">
      <c r="C65864" s="11"/>
      <c r="D65864" s="12"/>
      <c r="E65864" s="11"/>
    </row>
    <row r="65865" spans="3:5" x14ac:dyDescent="0.25">
      <c r="C65865" s="11"/>
      <c r="D65865" s="12"/>
      <c r="E65865" s="11"/>
    </row>
    <row r="65866" spans="3:5" x14ac:dyDescent="0.25">
      <c r="C65866" s="11"/>
      <c r="D65866" s="12"/>
      <c r="E65866" s="11"/>
    </row>
    <row r="65867" spans="3:5" x14ac:dyDescent="0.25">
      <c r="C65867" s="11"/>
      <c r="D65867" s="12"/>
      <c r="E65867" s="11"/>
    </row>
    <row r="65868" spans="3:5" x14ac:dyDescent="0.25">
      <c r="C65868" s="11"/>
      <c r="D65868" s="12"/>
      <c r="E65868" s="11"/>
    </row>
    <row r="65869" spans="3:5" x14ac:dyDescent="0.25">
      <c r="C65869" s="11"/>
      <c r="D65869" s="12"/>
      <c r="E65869" s="11"/>
    </row>
    <row r="65870" spans="3:5" x14ac:dyDescent="0.25">
      <c r="C65870" s="11"/>
      <c r="D65870" s="12"/>
      <c r="E65870" s="11"/>
    </row>
    <row r="65871" spans="3:5" x14ac:dyDescent="0.25">
      <c r="C65871" s="11"/>
      <c r="D65871" s="12"/>
      <c r="E65871" s="11"/>
    </row>
    <row r="65872" spans="3:5" x14ac:dyDescent="0.25">
      <c r="C65872" s="11"/>
      <c r="D65872" s="12"/>
      <c r="E65872" s="11"/>
    </row>
    <row r="65873" spans="3:5" x14ac:dyDescent="0.25">
      <c r="C65873" s="11"/>
      <c r="D65873" s="12"/>
      <c r="E65873" s="11"/>
    </row>
    <row r="65874" spans="3:5" x14ac:dyDescent="0.25">
      <c r="C65874" s="11"/>
      <c r="D65874" s="12"/>
      <c r="E65874" s="11"/>
    </row>
    <row r="65875" spans="3:5" x14ac:dyDescent="0.25">
      <c r="C65875" s="11"/>
      <c r="D65875" s="12"/>
      <c r="E65875" s="11"/>
    </row>
    <row r="65876" spans="3:5" x14ac:dyDescent="0.25">
      <c r="C65876" s="11"/>
      <c r="D65876" s="12"/>
      <c r="E65876" s="11"/>
    </row>
    <row r="65877" spans="3:5" x14ac:dyDescent="0.25">
      <c r="C65877" s="11"/>
      <c r="D65877" s="12"/>
      <c r="E65877" s="11"/>
    </row>
    <row r="65878" spans="3:5" x14ac:dyDescent="0.25">
      <c r="C65878" s="11"/>
      <c r="D65878" s="12"/>
      <c r="E65878" s="11"/>
    </row>
    <row r="65879" spans="3:5" x14ac:dyDescent="0.25">
      <c r="C65879" s="11"/>
      <c r="D65879" s="12"/>
      <c r="E65879" s="11"/>
    </row>
    <row r="65880" spans="3:5" x14ac:dyDescent="0.25">
      <c r="C65880" s="11"/>
      <c r="D65880" s="12"/>
      <c r="E65880" s="11"/>
    </row>
    <row r="65881" spans="3:5" x14ac:dyDescent="0.25">
      <c r="C65881" s="11"/>
      <c r="D65881" s="12"/>
      <c r="E65881" s="11"/>
    </row>
    <row r="65882" spans="3:5" x14ac:dyDescent="0.25">
      <c r="C65882" s="11"/>
      <c r="D65882" s="12"/>
      <c r="E65882" s="11"/>
    </row>
    <row r="65883" spans="3:5" x14ac:dyDescent="0.25">
      <c r="C65883" s="11"/>
      <c r="D65883" s="12"/>
      <c r="E65883" s="11"/>
    </row>
    <row r="65884" spans="3:5" x14ac:dyDescent="0.25">
      <c r="C65884" s="11"/>
      <c r="D65884" s="12"/>
      <c r="E65884" s="11"/>
    </row>
    <row r="65885" spans="3:5" x14ac:dyDescent="0.25">
      <c r="C65885" s="11"/>
      <c r="D65885" s="12"/>
      <c r="E65885" s="11"/>
    </row>
    <row r="65886" spans="3:5" x14ac:dyDescent="0.25">
      <c r="C65886" s="11"/>
      <c r="D65886" s="12"/>
      <c r="E65886" s="11"/>
    </row>
    <row r="65887" spans="3:5" x14ac:dyDescent="0.25">
      <c r="C65887" s="11"/>
      <c r="D65887" s="12"/>
      <c r="E65887" s="11"/>
    </row>
    <row r="65888" spans="3:5" x14ac:dyDescent="0.25">
      <c r="C65888" s="11"/>
      <c r="D65888" s="12"/>
      <c r="E65888" s="11"/>
    </row>
    <row r="65889" spans="3:5" x14ac:dyDescent="0.25">
      <c r="C65889" s="11"/>
      <c r="D65889" s="12"/>
      <c r="E65889" s="11"/>
    </row>
    <row r="65890" spans="3:5" x14ac:dyDescent="0.25">
      <c r="C65890" s="11"/>
      <c r="D65890" s="12"/>
      <c r="E65890" s="11"/>
    </row>
    <row r="65891" spans="3:5" x14ac:dyDescent="0.25">
      <c r="C65891" s="11"/>
      <c r="D65891" s="12"/>
      <c r="E65891" s="11"/>
    </row>
    <row r="65892" spans="3:5" x14ac:dyDescent="0.25">
      <c r="C65892" s="11"/>
      <c r="D65892" s="12"/>
      <c r="E65892" s="11"/>
    </row>
    <row r="65893" spans="3:5" x14ac:dyDescent="0.25">
      <c r="C65893" s="11"/>
      <c r="D65893" s="12"/>
      <c r="E65893" s="11"/>
    </row>
    <row r="65894" spans="3:5" x14ac:dyDescent="0.25">
      <c r="C65894" s="11"/>
      <c r="D65894" s="12"/>
      <c r="E65894" s="11"/>
    </row>
    <row r="65895" spans="3:5" x14ac:dyDescent="0.25">
      <c r="C65895" s="11"/>
      <c r="D65895" s="12"/>
      <c r="E65895" s="11"/>
    </row>
    <row r="65896" spans="3:5" x14ac:dyDescent="0.25">
      <c r="C65896" s="11"/>
      <c r="D65896" s="12"/>
      <c r="E65896" s="11"/>
    </row>
    <row r="65897" spans="3:5" x14ac:dyDescent="0.25">
      <c r="C65897" s="11"/>
      <c r="D65897" s="12"/>
      <c r="E65897" s="11"/>
    </row>
    <row r="65898" spans="3:5" x14ac:dyDescent="0.25">
      <c r="C65898" s="11"/>
      <c r="D65898" s="12"/>
      <c r="E65898" s="11"/>
    </row>
    <row r="65899" spans="3:5" x14ac:dyDescent="0.25">
      <c r="C65899" s="11"/>
      <c r="D65899" s="12"/>
      <c r="E65899" s="11"/>
    </row>
    <row r="65900" spans="3:5" x14ac:dyDescent="0.25">
      <c r="C65900" s="11"/>
      <c r="D65900" s="12"/>
      <c r="E65900" s="11"/>
    </row>
    <row r="65901" spans="3:5" x14ac:dyDescent="0.25">
      <c r="C65901" s="11"/>
      <c r="D65901" s="12"/>
      <c r="E65901" s="11"/>
    </row>
    <row r="65902" spans="3:5" x14ac:dyDescent="0.25">
      <c r="C65902" s="11"/>
      <c r="D65902" s="12"/>
      <c r="E65902" s="11"/>
    </row>
    <row r="65903" spans="3:5" x14ac:dyDescent="0.25">
      <c r="C65903" s="11"/>
      <c r="D65903" s="12"/>
      <c r="E65903" s="11"/>
    </row>
    <row r="65904" spans="3:5" x14ac:dyDescent="0.25">
      <c r="C65904" s="11"/>
      <c r="D65904" s="12"/>
      <c r="E65904" s="11"/>
    </row>
    <row r="65905" spans="3:5" x14ac:dyDescent="0.25">
      <c r="C65905" s="11"/>
      <c r="D65905" s="12"/>
      <c r="E65905" s="11"/>
    </row>
    <row r="65906" spans="3:5" x14ac:dyDescent="0.25">
      <c r="C65906" s="11"/>
      <c r="D65906" s="12"/>
      <c r="E65906" s="11"/>
    </row>
    <row r="65907" spans="3:5" x14ac:dyDescent="0.25">
      <c r="C65907" s="11"/>
      <c r="D65907" s="12"/>
      <c r="E65907" s="11"/>
    </row>
    <row r="65908" spans="3:5" x14ac:dyDescent="0.25">
      <c r="C65908" s="11"/>
      <c r="D65908" s="12"/>
      <c r="E65908" s="11"/>
    </row>
    <row r="65909" spans="3:5" x14ac:dyDescent="0.25">
      <c r="C65909" s="11"/>
      <c r="D65909" s="12"/>
      <c r="E65909" s="11"/>
    </row>
    <row r="65910" spans="3:5" x14ac:dyDescent="0.25">
      <c r="C65910" s="11"/>
      <c r="D65910" s="12"/>
      <c r="E65910" s="11"/>
    </row>
    <row r="65911" spans="3:5" x14ac:dyDescent="0.25">
      <c r="C65911" s="11"/>
      <c r="D65911" s="12"/>
      <c r="E65911" s="11"/>
    </row>
    <row r="65912" spans="3:5" x14ac:dyDescent="0.25">
      <c r="C65912" s="11"/>
      <c r="D65912" s="12"/>
      <c r="E65912" s="11"/>
    </row>
    <row r="65913" spans="3:5" x14ac:dyDescent="0.25">
      <c r="C65913" s="11"/>
      <c r="D65913" s="12"/>
      <c r="E65913" s="11"/>
    </row>
    <row r="65914" spans="3:5" x14ac:dyDescent="0.25">
      <c r="C65914" s="11"/>
      <c r="D65914" s="12"/>
      <c r="E65914" s="11"/>
    </row>
    <row r="65915" spans="3:5" x14ac:dyDescent="0.25">
      <c r="C65915" s="11"/>
      <c r="D65915" s="12"/>
      <c r="E65915" s="11"/>
    </row>
    <row r="65916" spans="3:5" x14ac:dyDescent="0.25">
      <c r="C65916" s="11"/>
      <c r="D65916" s="12"/>
      <c r="E65916" s="11"/>
    </row>
    <row r="65917" spans="3:5" x14ac:dyDescent="0.25">
      <c r="C65917" s="11"/>
      <c r="D65917" s="12"/>
      <c r="E65917" s="11"/>
    </row>
    <row r="65918" spans="3:5" x14ac:dyDescent="0.25">
      <c r="C65918" s="11"/>
      <c r="D65918" s="12"/>
      <c r="E65918" s="11"/>
    </row>
    <row r="65919" spans="3:5" x14ac:dyDescent="0.25">
      <c r="C65919" s="11"/>
      <c r="D65919" s="12"/>
      <c r="E65919" s="11"/>
    </row>
    <row r="65920" spans="3:5" x14ac:dyDescent="0.25">
      <c r="C65920" s="11"/>
      <c r="D65920" s="12"/>
      <c r="E65920" s="11"/>
    </row>
    <row r="65921" spans="3:5" x14ac:dyDescent="0.25">
      <c r="C65921" s="11"/>
      <c r="D65921" s="12"/>
      <c r="E65921" s="11"/>
    </row>
    <row r="65922" spans="3:5" x14ac:dyDescent="0.25">
      <c r="C65922" s="11"/>
      <c r="D65922" s="12"/>
      <c r="E65922" s="11"/>
    </row>
    <row r="65923" spans="3:5" x14ac:dyDescent="0.25">
      <c r="C65923" s="11"/>
      <c r="D65923" s="12"/>
      <c r="E65923" s="11"/>
    </row>
    <row r="65924" spans="3:5" x14ac:dyDescent="0.25">
      <c r="C65924" s="11"/>
      <c r="D65924" s="12"/>
      <c r="E65924" s="11"/>
    </row>
    <row r="65925" spans="3:5" x14ac:dyDescent="0.25">
      <c r="C65925" s="11"/>
      <c r="D65925" s="12"/>
      <c r="E65925" s="11"/>
    </row>
    <row r="65926" spans="3:5" x14ac:dyDescent="0.25">
      <c r="C65926" s="11"/>
      <c r="D65926" s="12"/>
      <c r="E65926" s="11"/>
    </row>
    <row r="65927" spans="3:5" x14ac:dyDescent="0.25">
      <c r="C65927" s="11"/>
      <c r="D65927" s="12"/>
      <c r="E65927" s="11"/>
    </row>
    <row r="65928" spans="3:5" x14ac:dyDescent="0.25">
      <c r="C65928" s="11"/>
      <c r="D65928" s="12"/>
      <c r="E65928" s="11"/>
    </row>
    <row r="65929" spans="3:5" x14ac:dyDescent="0.25">
      <c r="C65929" s="11"/>
      <c r="D65929" s="12"/>
      <c r="E65929" s="11"/>
    </row>
    <row r="65930" spans="3:5" x14ac:dyDescent="0.25">
      <c r="C65930" s="11"/>
      <c r="D65930" s="12"/>
      <c r="E65930" s="11"/>
    </row>
    <row r="65931" spans="3:5" x14ac:dyDescent="0.25">
      <c r="C65931" s="11"/>
      <c r="D65931" s="12"/>
      <c r="E65931" s="11"/>
    </row>
    <row r="65932" spans="3:5" x14ac:dyDescent="0.25">
      <c r="C65932" s="11"/>
      <c r="D65932" s="12"/>
      <c r="E65932" s="11"/>
    </row>
    <row r="65933" spans="3:5" x14ac:dyDescent="0.25">
      <c r="C65933" s="11"/>
      <c r="D65933" s="12"/>
      <c r="E65933" s="11"/>
    </row>
    <row r="65934" spans="3:5" x14ac:dyDescent="0.25">
      <c r="C65934" s="11"/>
      <c r="D65934" s="12"/>
      <c r="E65934" s="11"/>
    </row>
    <row r="65935" spans="3:5" x14ac:dyDescent="0.25">
      <c r="C65935" s="11"/>
      <c r="D65935" s="12"/>
      <c r="E65935" s="11"/>
    </row>
    <row r="65936" spans="3:5" x14ac:dyDescent="0.25">
      <c r="C65936" s="11"/>
      <c r="D65936" s="12"/>
      <c r="E65936" s="11"/>
    </row>
    <row r="65937" spans="3:5" x14ac:dyDescent="0.25">
      <c r="C65937" s="11"/>
      <c r="D65937" s="12"/>
      <c r="E65937" s="11"/>
    </row>
    <row r="65938" spans="3:5" x14ac:dyDescent="0.25">
      <c r="C65938" s="11"/>
      <c r="D65938" s="12"/>
      <c r="E65938" s="11"/>
    </row>
    <row r="65939" spans="3:5" x14ac:dyDescent="0.25">
      <c r="C65939" s="11"/>
      <c r="D65939" s="12"/>
      <c r="E65939" s="11"/>
    </row>
    <row r="65940" spans="3:5" x14ac:dyDescent="0.25">
      <c r="C65940" s="11"/>
      <c r="D65940" s="12"/>
      <c r="E65940" s="11"/>
    </row>
    <row r="65941" spans="3:5" x14ac:dyDescent="0.25">
      <c r="C65941" s="11"/>
      <c r="D65941" s="12"/>
      <c r="E65941" s="11"/>
    </row>
    <row r="65942" spans="3:5" x14ac:dyDescent="0.25">
      <c r="C65942" s="11"/>
      <c r="D65942" s="12"/>
      <c r="E65942" s="11"/>
    </row>
    <row r="65943" spans="3:5" x14ac:dyDescent="0.25">
      <c r="C65943" s="11"/>
      <c r="D65943" s="12"/>
      <c r="E65943" s="11"/>
    </row>
    <row r="65944" spans="3:5" x14ac:dyDescent="0.25">
      <c r="C65944" s="11"/>
      <c r="D65944" s="12"/>
      <c r="E65944" s="11"/>
    </row>
    <row r="65945" spans="3:5" x14ac:dyDescent="0.25">
      <c r="C65945" s="11"/>
      <c r="D65945" s="12"/>
      <c r="E65945" s="11"/>
    </row>
    <row r="65946" spans="3:5" x14ac:dyDescent="0.25">
      <c r="C65946" s="11"/>
      <c r="D65946" s="12"/>
      <c r="E65946" s="11"/>
    </row>
    <row r="65947" spans="3:5" x14ac:dyDescent="0.25">
      <c r="C65947" s="11"/>
      <c r="D65947" s="12"/>
      <c r="E65947" s="11"/>
    </row>
    <row r="65948" spans="3:5" x14ac:dyDescent="0.25">
      <c r="C65948" s="11"/>
      <c r="D65948" s="12"/>
      <c r="E65948" s="11"/>
    </row>
    <row r="65949" spans="3:5" x14ac:dyDescent="0.25">
      <c r="C65949" s="11"/>
      <c r="D65949" s="12"/>
      <c r="E65949" s="11"/>
    </row>
    <row r="65950" spans="3:5" x14ac:dyDescent="0.25">
      <c r="C65950" s="11"/>
      <c r="D65950" s="12"/>
      <c r="E65950" s="11"/>
    </row>
    <row r="65951" spans="3:5" x14ac:dyDescent="0.25">
      <c r="C65951" s="11"/>
      <c r="D65951" s="12"/>
      <c r="E65951" s="11"/>
    </row>
    <row r="65952" spans="3:5" x14ac:dyDescent="0.25">
      <c r="C65952" s="11"/>
      <c r="D65952" s="12"/>
      <c r="E65952" s="11"/>
    </row>
    <row r="65953" spans="3:5" x14ac:dyDescent="0.25">
      <c r="C65953" s="11"/>
      <c r="D65953" s="12"/>
      <c r="E65953" s="11"/>
    </row>
    <row r="65954" spans="3:5" x14ac:dyDescent="0.25">
      <c r="C65954" s="11"/>
      <c r="D65954" s="12"/>
      <c r="E65954" s="11"/>
    </row>
    <row r="65955" spans="3:5" x14ac:dyDescent="0.25">
      <c r="C65955" s="11"/>
      <c r="D65955" s="12"/>
      <c r="E65955" s="11"/>
    </row>
    <row r="65956" spans="3:5" x14ac:dyDescent="0.25">
      <c r="C65956" s="11"/>
      <c r="D65956" s="12"/>
      <c r="E65956" s="11"/>
    </row>
    <row r="65957" spans="3:5" x14ac:dyDescent="0.25">
      <c r="C65957" s="11"/>
      <c r="D65957" s="12"/>
      <c r="E65957" s="11"/>
    </row>
    <row r="65958" spans="3:5" x14ac:dyDescent="0.25">
      <c r="C65958" s="11"/>
      <c r="D65958" s="12"/>
      <c r="E65958" s="11"/>
    </row>
    <row r="65959" spans="3:5" x14ac:dyDescent="0.25">
      <c r="C65959" s="11"/>
      <c r="D65959" s="12"/>
      <c r="E65959" s="11"/>
    </row>
    <row r="65960" spans="3:5" x14ac:dyDescent="0.25">
      <c r="C65960" s="11"/>
      <c r="D65960" s="12"/>
      <c r="E65960" s="11"/>
    </row>
    <row r="65961" spans="3:5" x14ac:dyDescent="0.25">
      <c r="C65961" s="11"/>
      <c r="D65961" s="12"/>
      <c r="E65961" s="11"/>
    </row>
    <row r="65962" spans="3:5" x14ac:dyDescent="0.25">
      <c r="C65962" s="11"/>
      <c r="D65962" s="12"/>
      <c r="E65962" s="11"/>
    </row>
    <row r="65963" spans="3:5" x14ac:dyDescent="0.25">
      <c r="C65963" s="11"/>
      <c r="D65963" s="12"/>
      <c r="E65963" s="11"/>
    </row>
    <row r="65964" spans="3:5" x14ac:dyDescent="0.25">
      <c r="C65964" s="11"/>
      <c r="D65964" s="12"/>
      <c r="E65964" s="11"/>
    </row>
    <row r="65965" spans="3:5" x14ac:dyDescent="0.25">
      <c r="C65965" s="11"/>
      <c r="D65965" s="12"/>
      <c r="E65965" s="11"/>
    </row>
    <row r="65966" spans="3:5" x14ac:dyDescent="0.25">
      <c r="C65966" s="11"/>
      <c r="D65966" s="12"/>
      <c r="E65966" s="11"/>
    </row>
    <row r="65967" spans="3:5" x14ac:dyDescent="0.25">
      <c r="C65967" s="11"/>
      <c r="D65967" s="12"/>
      <c r="E65967" s="11"/>
    </row>
    <row r="65968" spans="3:5" x14ac:dyDescent="0.25">
      <c r="C65968" s="11"/>
      <c r="D65968" s="12"/>
      <c r="E65968" s="11"/>
    </row>
    <row r="65969" spans="3:5" x14ac:dyDescent="0.25">
      <c r="C65969" s="11"/>
      <c r="D65969" s="12"/>
      <c r="E65969" s="11"/>
    </row>
    <row r="65970" spans="3:5" x14ac:dyDescent="0.25">
      <c r="C65970" s="11"/>
      <c r="D65970" s="12"/>
      <c r="E65970" s="11"/>
    </row>
    <row r="65971" spans="3:5" x14ac:dyDescent="0.25">
      <c r="C65971" s="11"/>
      <c r="D65971" s="12"/>
      <c r="E65971" s="11"/>
    </row>
    <row r="65972" spans="3:5" x14ac:dyDescent="0.25">
      <c r="C65972" s="11"/>
      <c r="D65972" s="12"/>
      <c r="E65972" s="11"/>
    </row>
    <row r="65973" spans="3:5" x14ac:dyDescent="0.25">
      <c r="C65973" s="11"/>
      <c r="D65973" s="12"/>
      <c r="E65973" s="11"/>
    </row>
    <row r="65974" spans="3:5" x14ac:dyDescent="0.25">
      <c r="C65974" s="11"/>
      <c r="D65974" s="12"/>
      <c r="E65974" s="11"/>
    </row>
    <row r="65975" spans="3:5" x14ac:dyDescent="0.25">
      <c r="C65975" s="11"/>
      <c r="D65975" s="12"/>
      <c r="E65975" s="11"/>
    </row>
    <row r="65976" spans="3:5" x14ac:dyDescent="0.25">
      <c r="C65976" s="11"/>
      <c r="D65976" s="12"/>
      <c r="E65976" s="11"/>
    </row>
    <row r="65977" spans="3:5" x14ac:dyDescent="0.25">
      <c r="C65977" s="11"/>
      <c r="D65977" s="12"/>
      <c r="E65977" s="11"/>
    </row>
    <row r="65978" spans="3:5" x14ac:dyDescent="0.25">
      <c r="C65978" s="11"/>
      <c r="D65978" s="12"/>
      <c r="E65978" s="11"/>
    </row>
    <row r="65979" spans="3:5" x14ac:dyDescent="0.25">
      <c r="C65979" s="11"/>
      <c r="D65979" s="12"/>
      <c r="E65979" s="11"/>
    </row>
    <row r="65980" spans="3:5" x14ac:dyDescent="0.25">
      <c r="C65980" s="11"/>
      <c r="D65980" s="12"/>
      <c r="E65980" s="11"/>
    </row>
    <row r="65981" spans="3:5" x14ac:dyDescent="0.25">
      <c r="C65981" s="11"/>
      <c r="D65981" s="12"/>
      <c r="E65981" s="11"/>
    </row>
    <row r="65982" spans="3:5" x14ac:dyDescent="0.25">
      <c r="C65982" s="11"/>
      <c r="D65982" s="12"/>
      <c r="E65982" s="11"/>
    </row>
    <row r="65983" spans="3:5" x14ac:dyDescent="0.25">
      <c r="C65983" s="11"/>
      <c r="D65983" s="12"/>
      <c r="E65983" s="11"/>
    </row>
    <row r="65984" spans="3:5" x14ac:dyDescent="0.25">
      <c r="C65984" s="11"/>
      <c r="D65984" s="12"/>
      <c r="E65984" s="11"/>
    </row>
    <row r="65985" spans="3:5" x14ac:dyDescent="0.25">
      <c r="C65985" s="11"/>
      <c r="D65985" s="12"/>
      <c r="E65985" s="11"/>
    </row>
    <row r="65986" spans="3:5" x14ac:dyDescent="0.25">
      <c r="C65986" s="11"/>
      <c r="D65986" s="12"/>
      <c r="E65986" s="11"/>
    </row>
    <row r="65987" spans="3:5" x14ac:dyDescent="0.25">
      <c r="C65987" s="11"/>
      <c r="D65987" s="12"/>
      <c r="E65987" s="11"/>
    </row>
    <row r="65988" spans="3:5" x14ac:dyDescent="0.25">
      <c r="C65988" s="11"/>
      <c r="D65988" s="12"/>
      <c r="E65988" s="11"/>
    </row>
    <row r="65989" spans="3:5" x14ac:dyDescent="0.25">
      <c r="C65989" s="11"/>
      <c r="D65989" s="12"/>
      <c r="E65989" s="11"/>
    </row>
    <row r="65990" spans="3:5" x14ac:dyDescent="0.25">
      <c r="C65990" s="11"/>
      <c r="D65990" s="12"/>
      <c r="E65990" s="11"/>
    </row>
    <row r="65991" spans="3:5" x14ac:dyDescent="0.25">
      <c r="C65991" s="11"/>
      <c r="D65991" s="12"/>
      <c r="E65991" s="11"/>
    </row>
    <row r="65992" spans="3:5" x14ac:dyDescent="0.25">
      <c r="C65992" s="11"/>
      <c r="D65992" s="12"/>
      <c r="E65992" s="11"/>
    </row>
    <row r="65993" spans="3:5" x14ac:dyDescent="0.25">
      <c r="C65993" s="11"/>
      <c r="D65993" s="12"/>
      <c r="E65993" s="11"/>
    </row>
    <row r="65994" spans="3:5" x14ac:dyDescent="0.25">
      <c r="C65994" s="11"/>
      <c r="D65994" s="12"/>
      <c r="E65994" s="11"/>
    </row>
    <row r="65995" spans="3:5" x14ac:dyDescent="0.25">
      <c r="C65995" s="11"/>
      <c r="D65995" s="12"/>
      <c r="E65995" s="11"/>
    </row>
    <row r="65996" spans="3:5" x14ac:dyDescent="0.25">
      <c r="C65996" s="11"/>
      <c r="D65996" s="12"/>
      <c r="E65996" s="11"/>
    </row>
    <row r="65997" spans="3:5" x14ac:dyDescent="0.25">
      <c r="C65997" s="11"/>
      <c r="D65997" s="12"/>
      <c r="E65997" s="11"/>
    </row>
    <row r="65998" spans="3:5" x14ac:dyDescent="0.25">
      <c r="C65998" s="11"/>
      <c r="D65998" s="12"/>
      <c r="E65998" s="11"/>
    </row>
    <row r="65999" spans="3:5" x14ac:dyDescent="0.25">
      <c r="C65999" s="11"/>
      <c r="D65999" s="12"/>
      <c r="E65999" s="11"/>
    </row>
    <row r="66000" spans="3:5" x14ac:dyDescent="0.25">
      <c r="C66000" s="11"/>
      <c r="D66000" s="12"/>
      <c r="E66000" s="11"/>
    </row>
    <row r="66001" spans="3:5" x14ac:dyDescent="0.25">
      <c r="C66001" s="11"/>
      <c r="D66001" s="12"/>
      <c r="E66001" s="11"/>
    </row>
    <row r="66002" spans="3:5" x14ac:dyDescent="0.25">
      <c r="C66002" s="11"/>
      <c r="D66002" s="12"/>
      <c r="E66002" s="11"/>
    </row>
    <row r="66003" spans="3:5" x14ac:dyDescent="0.25">
      <c r="C66003" s="11"/>
      <c r="D66003" s="12"/>
      <c r="E66003" s="11"/>
    </row>
    <row r="66004" spans="3:5" x14ac:dyDescent="0.25">
      <c r="C66004" s="11"/>
      <c r="D66004" s="12"/>
      <c r="E66004" s="11"/>
    </row>
    <row r="66005" spans="3:5" x14ac:dyDescent="0.25">
      <c r="C66005" s="11"/>
      <c r="D66005" s="12"/>
      <c r="E66005" s="11"/>
    </row>
    <row r="66006" spans="3:5" x14ac:dyDescent="0.25">
      <c r="C66006" s="11"/>
      <c r="D66006" s="12"/>
      <c r="E66006" s="11"/>
    </row>
    <row r="66007" spans="3:5" x14ac:dyDescent="0.25">
      <c r="C66007" s="11"/>
      <c r="D66007" s="12"/>
      <c r="E66007" s="11"/>
    </row>
    <row r="66008" spans="3:5" x14ac:dyDescent="0.25">
      <c r="C66008" s="11"/>
      <c r="D66008" s="12"/>
      <c r="E66008" s="11"/>
    </row>
    <row r="66009" spans="3:5" x14ac:dyDescent="0.25">
      <c r="C66009" s="11"/>
      <c r="D66009" s="12"/>
      <c r="E66009" s="11"/>
    </row>
    <row r="66010" spans="3:5" x14ac:dyDescent="0.25">
      <c r="C66010" s="11"/>
      <c r="D66010" s="12"/>
      <c r="E66010" s="11"/>
    </row>
    <row r="66011" spans="3:5" x14ac:dyDescent="0.25">
      <c r="C66011" s="11"/>
      <c r="D66011" s="12"/>
      <c r="E66011" s="11"/>
    </row>
    <row r="66012" spans="3:5" x14ac:dyDescent="0.25">
      <c r="C66012" s="11"/>
      <c r="D66012" s="12"/>
      <c r="E66012" s="11"/>
    </row>
    <row r="66013" spans="3:5" x14ac:dyDescent="0.25">
      <c r="C66013" s="11"/>
      <c r="D66013" s="12"/>
      <c r="E66013" s="11"/>
    </row>
    <row r="66014" spans="3:5" x14ac:dyDescent="0.25">
      <c r="C66014" s="11"/>
      <c r="D66014" s="12"/>
      <c r="E66014" s="11"/>
    </row>
    <row r="66015" spans="3:5" x14ac:dyDescent="0.25">
      <c r="C66015" s="11"/>
      <c r="D66015" s="12"/>
      <c r="E66015" s="11"/>
    </row>
    <row r="66016" spans="3:5" x14ac:dyDescent="0.25">
      <c r="C66016" s="11"/>
      <c r="D66016" s="12"/>
      <c r="E66016" s="11"/>
    </row>
    <row r="66017" spans="3:5" x14ac:dyDescent="0.25">
      <c r="C66017" s="11"/>
      <c r="D66017" s="12"/>
      <c r="E66017" s="11"/>
    </row>
    <row r="66018" spans="3:5" x14ac:dyDescent="0.25">
      <c r="C66018" s="11"/>
      <c r="D66018" s="12"/>
      <c r="E66018" s="11"/>
    </row>
    <row r="66019" spans="3:5" x14ac:dyDescent="0.25">
      <c r="C66019" s="11"/>
      <c r="D66019" s="12"/>
      <c r="E66019" s="11"/>
    </row>
    <row r="66020" spans="3:5" x14ac:dyDescent="0.25">
      <c r="C66020" s="11"/>
      <c r="D66020" s="12"/>
      <c r="E66020" s="11"/>
    </row>
    <row r="66021" spans="3:5" x14ac:dyDescent="0.25">
      <c r="C66021" s="11"/>
      <c r="D66021" s="12"/>
      <c r="E66021" s="11"/>
    </row>
    <row r="66022" spans="3:5" x14ac:dyDescent="0.25">
      <c r="C66022" s="11"/>
      <c r="D66022" s="12"/>
      <c r="E66022" s="11"/>
    </row>
    <row r="66023" spans="3:5" x14ac:dyDescent="0.25">
      <c r="C66023" s="11"/>
      <c r="D66023" s="12"/>
      <c r="E66023" s="11"/>
    </row>
    <row r="66024" spans="3:5" x14ac:dyDescent="0.25">
      <c r="C66024" s="11"/>
      <c r="D66024" s="12"/>
      <c r="E66024" s="11"/>
    </row>
    <row r="66025" spans="3:5" x14ac:dyDescent="0.25">
      <c r="C66025" s="11"/>
      <c r="D66025" s="12"/>
      <c r="E66025" s="11"/>
    </row>
    <row r="66026" spans="3:5" x14ac:dyDescent="0.25">
      <c r="C66026" s="11"/>
      <c r="D66026" s="12"/>
      <c r="E66026" s="11"/>
    </row>
    <row r="66027" spans="3:5" x14ac:dyDescent="0.25">
      <c r="C66027" s="11"/>
      <c r="D66027" s="12"/>
      <c r="E66027" s="11"/>
    </row>
    <row r="66028" spans="3:5" x14ac:dyDescent="0.25">
      <c r="C66028" s="11"/>
      <c r="D66028" s="12"/>
      <c r="E66028" s="11"/>
    </row>
    <row r="66029" spans="3:5" x14ac:dyDescent="0.25">
      <c r="C66029" s="11"/>
      <c r="D66029" s="12"/>
      <c r="E66029" s="11"/>
    </row>
    <row r="66030" spans="3:5" x14ac:dyDescent="0.25">
      <c r="C66030" s="11"/>
      <c r="D66030" s="12"/>
      <c r="E66030" s="11"/>
    </row>
    <row r="66031" spans="3:5" x14ac:dyDescent="0.25">
      <c r="C66031" s="11"/>
      <c r="D66031" s="12"/>
      <c r="E66031" s="11"/>
    </row>
    <row r="66032" spans="3:5" x14ac:dyDescent="0.25">
      <c r="C66032" s="11"/>
      <c r="D66032" s="12"/>
      <c r="E66032" s="11"/>
    </row>
    <row r="66033" spans="3:5" x14ac:dyDescent="0.25">
      <c r="C66033" s="11"/>
      <c r="D66033" s="12"/>
      <c r="E66033" s="11"/>
    </row>
    <row r="66034" spans="3:5" x14ac:dyDescent="0.25">
      <c r="C66034" s="11"/>
      <c r="D66034" s="12"/>
      <c r="E66034" s="11"/>
    </row>
    <row r="66035" spans="3:5" x14ac:dyDescent="0.25">
      <c r="C66035" s="11"/>
      <c r="D66035" s="12"/>
      <c r="E66035" s="11"/>
    </row>
    <row r="66036" spans="3:5" x14ac:dyDescent="0.25">
      <c r="C66036" s="11"/>
      <c r="D66036" s="12"/>
      <c r="E66036" s="11"/>
    </row>
    <row r="66037" spans="3:5" x14ac:dyDescent="0.25">
      <c r="C66037" s="11"/>
      <c r="D66037" s="12"/>
      <c r="E66037" s="11"/>
    </row>
    <row r="66038" spans="3:5" x14ac:dyDescent="0.25">
      <c r="C66038" s="11"/>
      <c r="D66038" s="12"/>
      <c r="E66038" s="11"/>
    </row>
    <row r="66039" spans="3:5" x14ac:dyDescent="0.25">
      <c r="C66039" s="11"/>
      <c r="D66039" s="12"/>
      <c r="E66039" s="11"/>
    </row>
    <row r="66040" spans="3:5" x14ac:dyDescent="0.25">
      <c r="C66040" s="11"/>
      <c r="D66040" s="12"/>
      <c r="E66040" s="11"/>
    </row>
    <row r="66041" spans="3:5" x14ac:dyDescent="0.25">
      <c r="C66041" s="11"/>
      <c r="D66041" s="12"/>
      <c r="E66041" s="11"/>
    </row>
    <row r="66042" spans="3:5" x14ac:dyDescent="0.25">
      <c r="C66042" s="11"/>
      <c r="D66042" s="12"/>
      <c r="E66042" s="11"/>
    </row>
    <row r="66043" spans="3:5" x14ac:dyDescent="0.25">
      <c r="C66043" s="11"/>
      <c r="D66043" s="12"/>
      <c r="E66043" s="11"/>
    </row>
    <row r="66044" spans="3:5" x14ac:dyDescent="0.25">
      <c r="C66044" s="11"/>
      <c r="D66044" s="12"/>
      <c r="E66044" s="11"/>
    </row>
    <row r="66045" spans="3:5" x14ac:dyDescent="0.25">
      <c r="C66045" s="11"/>
      <c r="D66045" s="12"/>
      <c r="E66045" s="11"/>
    </row>
    <row r="66046" spans="3:5" x14ac:dyDescent="0.25">
      <c r="C66046" s="11"/>
      <c r="D66046" s="12"/>
      <c r="E66046" s="11"/>
    </row>
    <row r="66047" spans="3:5" x14ac:dyDescent="0.25">
      <c r="C66047" s="11"/>
      <c r="D66047" s="12"/>
      <c r="E66047" s="11"/>
    </row>
    <row r="66048" spans="3:5" x14ac:dyDescent="0.25">
      <c r="C66048" s="11"/>
      <c r="D66048" s="12"/>
      <c r="E66048" s="11"/>
    </row>
    <row r="66049" spans="3:5" x14ac:dyDescent="0.25">
      <c r="C66049" s="11"/>
      <c r="D66049" s="12"/>
      <c r="E66049" s="11"/>
    </row>
    <row r="66050" spans="3:5" x14ac:dyDescent="0.25">
      <c r="C66050" s="11"/>
      <c r="D66050" s="12"/>
      <c r="E66050" s="11"/>
    </row>
    <row r="66051" spans="3:5" x14ac:dyDescent="0.25">
      <c r="C66051" s="11"/>
      <c r="D66051" s="12"/>
      <c r="E66051" s="11"/>
    </row>
    <row r="66052" spans="3:5" x14ac:dyDescent="0.25">
      <c r="C66052" s="11"/>
      <c r="D66052" s="12"/>
      <c r="E66052" s="11"/>
    </row>
    <row r="66053" spans="3:5" x14ac:dyDescent="0.25">
      <c r="C66053" s="11"/>
      <c r="D66053" s="12"/>
      <c r="E66053" s="11"/>
    </row>
    <row r="66054" spans="3:5" x14ac:dyDescent="0.25">
      <c r="C66054" s="11"/>
      <c r="D66054" s="12"/>
      <c r="E66054" s="11"/>
    </row>
    <row r="66055" spans="3:5" x14ac:dyDescent="0.25">
      <c r="C66055" s="11"/>
      <c r="D66055" s="12"/>
      <c r="E66055" s="11"/>
    </row>
    <row r="66056" spans="3:5" x14ac:dyDescent="0.25">
      <c r="C66056" s="11"/>
      <c r="D66056" s="12"/>
      <c r="E66056" s="11"/>
    </row>
    <row r="66057" spans="3:5" x14ac:dyDescent="0.25">
      <c r="C66057" s="11"/>
      <c r="D66057" s="12"/>
      <c r="E66057" s="11"/>
    </row>
    <row r="66058" spans="3:5" x14ac:dyDescent="0.25">
      <c r="C66058" s="11"/>
      <c r="D66058" s="12"/>
      <c r="E66058" s="11"/>
    </row>
    <row r="66059" spans="3:5" x14ac:dyDescent="0.25">
      <c r="C66059" s="11"/>
      <c r="D66059" s="12"/>
      <c r="E66059" s="11"/>
    </row>
    <row r="66060" spans="3:5" x14ac:dyDescent="0.25">
      <c r="C66060" s="11"/>
      <c r="D66060" s="12"/>
      <c r="E66060" s="11"/>
    </row>
    <row r="66061" spans="3:5" x14ac:dyDescent="0.25">
      <c r="C66061" s="11"/>
      <c r="D66061" s="12"/>
      <c r="E66061" s="11"/>
    </row>
    <row r="66062" spans="3:5" x14ac:dyDescent="0.25">
      <c r="C66062" s="11"/>
      <c r="D66062" s="12"/>
      <c r="E66062" s="11"/>
    </row>
    <row r="66063" spans="3:5" x14ac:dyDescent="0.25">
      <c r="C66063" s="11"/>
      <c r="D66063" s="12"/>
      <c r="E66063" s="11"/>
    </row>
    <row r="66064" spans="3:5" x14ac:dyDescent="0.25">
      <c r="C66064" s="11"/>
      <c r="D66064" s="12"/>
      <c r="E66064" s="11"/>
    </row>
    <row r="66065" spans="3:5" x14ac:dyDescent="0.25">
      <c r="C66065" s="11"/>
      <c r="D66065" s="12"/>
      <c r="E66065" s="11"/>
    </row>
    <row r="66066" spans="3:5" x14ac:dyDescent="0.25">
      <c r="C66066" s="11"/>
      <c r="D66066" s="12"/>
      <c r="E66066" s="11"/>
    </row>
    <row r="66067" spans="3:5" x14ac:dyDescent="0.25">
      <c r="C66067" s="11"/>
      <c r="D66067" s="12"/>
      <c r="E66067" s="11"/>
    </row>
    <row r="66068" spans="3:5" x14ac:dyDescent="0.25">
      <c r="C66068" s="11"/>
      <c r="D66068" s="12"/>
      <c r="E66068" s="11"/>
    </row>
    <row r="66069" spans="3:5" x14ac:dyDescent="0.25">
      <c r="C66069" s="11"/>
      <c r="D66069" s="12"/>
      <c r="E66069" s="11"/>
    </row>
    <row r="66070" spans="3:5" x14ac:dyDescent="0.25">
      <c r="C66070" s="11"/>
      <c r="D66070" s="12"/>
      <c r="E66070" s="11"/>
    </row>
    <row r="66071" spans="3:5" x14ac:dyDescent="0.25">
      <c r="C66071" s="11"/>
      <c r="D66071" s="12"/>
      <c r="E66071" s="11"/>
    </row>
    <row r="66072" spans="3:5" x14ac:dyDescent="0.25">
      <c r="C66072" s="11"/>
      <c r="D66072" s="12"/>
      <c r="E66072" s="11"/>
    </row>
    <row r="66073" spans="3:5" x14ac:dyDescent="0.25">
      <c r="C66073" s="11"/>
      <c r="D66073" s="12"/>
      <c r="E66073" s="11"/>
    </row>
    <row r="66074" spans="3:5" x14ac:dyDescent="0.25">
      <c r="C66074" s="11"/>
      <c r="D66074" s="12"/>
      <c r="E66074" s="11"/>
    </row>
    <row r="66075" spans="3:5" x14ac:dyDescent="0.25">
      <c r="C66075" s="11"/>
      <c r="D66075" s="12"/>
      <c r="E66075" s="11"/>
    </row>
    <row r="66076" spans="3:5" x14ac:dyDescent="0.25">
      <c r="C66076" s="11"/>
      <c r="D66076" s="12"/>
      <c r="E66076" s="11"/>
    </row>
    <row r="66077" spans="3:5" x14ac:dyDescent="0.25">
      <c r="C66077" s="11"/>
      <c r="D66077" s="12"/>
      <c r="E66077" s="11"/>
    </row>
    <row r="66078" spans="3:5" x14ac:dyDescent="0.25">
      <c r="C66078" s="11"/>
      <c r="D66078" s="12"/>
      <c r="E66078" s="11"/>
    </row>
    <row r="66079" spans="3:5" x14ac:dyDescent="0.25">
      <c r="C66079" s="11"/>
      <c r="D66079" s="12"/>
      <c r="E66079" s="11"/>
    </row>
    <row r="66080" spans="3:5" x14ac:dyDescent="0.25">
      <c r="C66080" s="11"/>
      <c r="D66080" s="12"/>
      <c r="E66080" s="11"/>
    </row>
    <row r="66081" spans="3:5" x14ac:dyDescent="0.25">
      <c r="C66081" s="11"/>
      <c r="D66081" s="12"/>
      <c r="E66081" s="11"/>
    </row>
    <row r="66082" spans="3:5" x14ac:dyDescent="0.25">
      <c r="C66082" s="11"/>
      <c r="D66082" s="12"/>
      <c r="E66082" s="11"/>
    </row>
    <row r="66083" spans="3:5" x14ac:dyDescent="0.25">
      <c r="C66083" s="11"/>
      <c r="D66083" s="12"/>
      <c r="E66083" s="11"/>
    </row>
    <row r="66084" spans="3:5" x14ac:dyDescent="0.25">
      <c r="C66084" s="11"/>
      <c r="D66084" s="12"/>
      <c r="E66084" s="11"/>
    </row>
    <row r="66085" spans="3:5" x14ac:dyDescent="0.25">
      <c r="C66085" s="11"/>
      <c r="D66085" s="12"/>
      <c r="E66085" s="11"/>
    </row>
    <row r="66086" spans="3:5" x14ac:dyDescent="0.25">
      <c r="C66086" s="11"/>
      <c r="D66086" s="12"/>
      <c r="E66086" s="11"/>
    </row>
    <row r="66087" spans="3:5" x14ac:dyDescent="0.25">
      <c r="C66087" s="11"/>
      <c r="D66087" s="12"/>
      <c r="E66087" s="11"/>
    </row>
    <row r="66088" spans="3:5" x14ac:dyDescent="0.25">
      <c r="C66088" s="11"/>
      <c r="D66088" s="12"/>
      <c r="E66088" s="11"/>
    </row>
    <row r="66089" spans="3:5" x14ac:dyDescent="0.25">
      <c r="C66089" s="11"/>
      <c r="D66089" s="12"/>
      <c r="E66089" s="11"/>
    </row>
    <row r="66090" spans="3:5" x14ac:dyDescent="0.25">
      <c r="C66090" s="11"/>
      <c r="D66090" s="12"/>
      <c r="E66090" s="11"/>
    </row>
    <row r="66091" spans="3:5" x14ac:dyDescent="0.25">
      <c r="C66091" s="11"/>
      <c r="D66091" s="12"/>
      <c r="E66091" s="11"/>
    </row>
    <row r="66092" spans="3:5" x14ac:dyDescent="0.25">
      <c r="C66092" s="11"/>
      <c r="D66092" s="12"/>
      <c r="E66092" s="11"/>
    </row>
    <row r="66093" spans="3:5" x14ac:dyDescent="0.25">
      <c r="C66093" s="11"/>
      <c r="D66093" s="12"/>
      <c r="E66093" s="11"/>
    </row>
    <row r="66094" spans="3:5" x14ac:dyDescent="0.25">
      <c r="C66094" s="11"/>
      <c r="D66094" s="12"/>
      <c r="E66094" s="11"/>
    </row>
    <row r="66095" spans="3:5" x14ac:dyDescent="0.25">
      <c r="C66095" s="11"/>
      <c r="D66095" s="12"/>
      <c r="E66095" s="11"/>
    </row>
    <row r="66096" spans="3:5" x14ac:dyDescent="0.25">
      <c r="C66096" s="11"/>
      <c r="D66096" s="12"/>
      <c r="E66096" s="11"/>
    </row>
    <row r="66097" spans="3:5" x14ac:dyDescent="0.25">
      <c r="C66097" s="11"/>
      <c r="D66097" s="12"/>
      <c r="E66097" s="11"/>
    </row>
    <row r="66098" spans="3:5" x14ac:dyDescent="0.25">
      <c r="C66098" s="11"/>
      <c r="D66098" s="12"/>
      <c r="E66098" s="11"/>
    </row>
    <row r="66099" spans="3:5" x14ac:dyDescent="0.25">
      <c r="C66099" s="11"/>
      <c r="D66099" s="12"/>
      <c r="E66099" s="11"/>
    </row>
    <row r="66100" spans="3:5" x14ac:dyDescent="0.25">
      <c r="C66100" s="11"/>
      <c r="D66100" s="12"/>
      <c r="E66100" s="11"/>
    </row>
    <row r="66101" spans="3:5" x14ac:dyDescent="0.25">
      <c r="C66101" s="11"/>
      <c r="D66101" s="12"/>
      <c r="E66101" s="11"/>
    </row>
    <row r="66102" spans="3:5" x14ac:dyDescent="0.25">
      <c r="C66102" s="11"/>
      <c r="D66102" s="12"/>
      <c r="E66102" s="11"/>
    </row>
    <row r="66103" spans="3:5" x14ac:dyDescent="0.25">
      <c r="C66103" s="11"/>
      <c r="D66103" s="12"/>
      <c r="E66103" s="11"/>
    </row>
    <row r="66104" spans="3:5" x14ac:dyDescent="0.25">
      <c r="C66104" s="11"/>
      <c r="D66104" s="12"/>
      <c r="E66104" s="11"/>
    </row>
    <row r="66105" spans="3:5" x14ac:dyDescent="0.25">
      <c r="C66105" s="11"/>
      <c r="D66105" s="12"/>
      <c r="E66105" s="11"/>
    </row>
    <row r="66106" spans="3:5" x14ac:dyDescent="0.25">
      <c r="C66106" s="11"/>
      <c r="D66106" s="12"/>
      <c r="E66106" s="11"/>
    </row>
    <row r="66107" spans="3:5" x14ac:dyDescent="0.25">
      <c r="C66107" s="11"/>
      <c r="D66107" s="12"/>
      <c r="E66107" s="11"/>
    </row>
    <row r="66108" spans="3:5" x14ac:dyDescent="0.25">
      <c r="C66108" s="11"/>
      <c r="D66108" s="12"/>
      <c r="E66108" s="11"/>
    </row>
    <row r="66109" spans="3:5" x14ac:dyDescent="0.25">
      <c r="C66109" s="11"/>
      <c r="D66109" s="12"/>
      <c r="E66109" s="11"/>
    </row>
    <row r="66110" spans="3:5" x14ac:dyDescent="0.25">
      <c r="C66110" s="11"/>
      <c r="D66110" s="12"/>
      <c r="E66110" s="11"/>
    </row>
    <row r="66111" spans="3:5" x14ac:dyDescent="0.25">
      <c r="C66111" s="11"/>
      <c r="D66111" s="12"/>
      <c r="E66111" s="11"/>
    </row>
    <row r="66112" spans="3:5" x14ac:dyDescent="0.25">
      <c r="C66112" s="11"/>
      <c r="D66112" s="12"/>
      <c r="E66112" s="11"/>
    </row>
    <row r="66113" spans="3:5" x14ac:dyDescent="0.25">
      <c r="C66113" s="11"/>
      <c r="D66113" s="12"/>
      <c r="E66113" s="11"/>
    </row>
    <row r="66114" spans="3:5" x14ac:dyDescent="0.25">
      <c r="C66114" s="11"/>
      <c r="D66114" s="12"/>
      <c r="E66114" s="11"/>
    </row>
    <row r="66115" spans="3:5" x14ac:dyDescent="0.25">
      <c r="C66115" s="11"/>
      <c r="D66115" s="12"/>
      <c r="E66115" s="11"/>
    </row>
    <row r="66116" spans="3:5" x14ac:dyDescent="0.25">
      <c r="C66116" s="11"/>
      <c r="D66116" s="12"/>
      <c r="E66116" s="11"/>
    </row>
    <row r="66117" spans="3:5" x14ac:dyDescent="0.25">
      <c r="C66117" s="11"/>
      <c r="D66117" s="12"/>
      <c r="E66117" s="11"/>
    </row>
    <row r="66118" spans="3:5" x14ac:dyDescent="0.25">
      <c r="C66118" s="11"/>
      <c r="D66118" s="12"/>
      <c r="E66118" s="11"/>
    </row>
    <row r="66119" spans="3:5" x14ac:dyDescent="0.25">
      <c r="C66119" s="11"/>
      <c r="D66119" s="12"/>
      <c r="E66119" s="11"/>
    </row>
    <row r="66120" spans="3:5" x14ac:dyDescent="0.25">
      <c r="C66120" s="11"/>
      <c r="D66120" s="12"/>
      <c r="E66120" s="11"/>
    </row>
    <row r="66121" spans="3:5" x14ac:dyDescent="0.25">
      <c r="C66121" s="11"/>
      <c r="D66121" s="12"/>
      <c r="E66121" s="11"/>
    </row>
    <row r="66122" spans="3:5" x14ac:dyDescent="0.25">
      <c r="C66122" s="11"/>
      <c r="D66122" s="12"/>
      <c r="E66122" s="11"/>
    </row>
    <row r="66123" spans="3:5" x14ac:dyDescent="0.25">
      <c r="C66123" s="11"/>
      <c r="D66123" s="12"/>
      <c r="E66123" s="11"/>
    </row>
    <row r="66124" spans="3:5" x14ac:dyDescent="0.25">
      <c r="C66124" s="11"/>
      <c r="D66124" s="12"/>
      <c r="E66124" s="11"/>
    </row>
    <row r="66125" spans="3:5" x14ac:dyDescent="0.25">
      <c r="C66125" s="11"/>
      <c r="D66125" s="12"/>
      <c r="E66125" s="11"/>
    </row>
    <row r="66126" spans="3:5" x14ac:dyDescent="0.25">
      <c r="C66126" s="11"/>
      <c r="D66126" s="12"/>
      <c r="E66126" s="11"/>
    </row>
    <row r="66127" spans="3:5" x14ac:dyDescent="0.25">
      <c r="C66127" s="11"/>
      <c r="D66127" s="12"/>
      <c r="E66127" s="11"/>
    </row>
    <row r="66128" spans="3:5" x14ac:dyDescent="0.25">
      <c r="C66128" s="11"/>
      <c r="D66128" s="12"/>
      <c r="E66128" s="11"/>
    </row>
    <row r="66129" spans="3:5" x14ac:dyDescent="0.25">
      <c r="C66129" s="11"/>
      <c r="D66129" s="12"/>
      <c r="E66129" s="11"/>
    </row>
    <row r="66130" spans="3:5" x14ac:dyDescent="0.25">
      <c r="C66130" s="11"/>
      <c r="D66130" s="12"/>
      <c r="E66130" s="11"/>
    </row>
    <row r="66131" spans="3:5" x14ac:dyDescent="0.25">
      <c r="C66131" s="11"/>
      <c r="D66131" s="12"/>
      <c r="E66131" s="11"/>
    </row>
    <row r="66132" spans="3:5" x14ac:dyDescent="0.25">
      <c r="C66132" s="11"/>
      <c r="D66132" s="12"/>
      <c r="E66132" s="11"/>
    </row>
    <row r="66133" spans="3:5" x14ac:dyDescent="0.25">
      <c r="C66133" s="11"/>
      <c r="D66133" s="12"/>
      <c r="E66133" s="11"/>
    </row>
    <row r="66134" spans="3:5" x14ac:dyDescent="0.25">
      <c r="C66134" s="11"/>
      <c r="D66134" s="12"/>
      <c r="E66134" s="11"/>
    </row>
    <row r="66135" spans="3:5" x14ac:dyDescent="0.25">
      <c r="C66135" s="11"/>
      <c r="D66135" s="12"/>
      <c r="E66135" s="11"/>
    </row>
    <row r="66136" spans="3:5" x14ac:dyDescent="0.25">
      <c r="C66136" s="11"/>
      <c r="D66136" s="12"/>
      <c r="E66136" s="11"/>
    </row>
    <row r="66137" spans="3:5" x14ac:dyDescent="0.25">
      <c r="C66137" s="11"/>
      <c r="D66137" s="12"/>
      <c r="E66137" s="11"/>
    </row>
    <row r="66138" spans="3:5" x14ac:dyDescent="0.25">
      <c r="C66138" s="11"/>
      <c r="D66138" s="12"/>
      <c r="E66138" s="11"/>
    </row>
    <row r="66139" spans="3:5" x14ac:dyDescent="0.25">
      <c r="C66139" s="11"/>
      <c r="D66139" s="12"/>
      <c r="E66139" s="11"/>
    </row>
    <row r="66140" spans="3:5" x14ac:dyDescent="0.25">
      <c r="C66140" s="11"/>
      <c r="D66140" s="12"/>
      <c r="E66140" s="11"/>
    </row>
    <row r="66141" spans="3:5" x14ac:dyDescent="0.25">
      <c r="C66141" s="11"/>
      <c r="D66141" s="12"/>
      <c r="E66141" s="11"/>
    </row>
    <row r="66142" spans="3:5" x14ac:dyDescent="0.25">
      <c r="C66142" s="11"/>
      <c r="D66142" s="12"/>
      <c r="E66142" s="11"/>
    </row>
    <row r="66143" spans="3:5" x14ac:dyDescent="0.25">
      <c r="C66143" s="11"/>
      <c r="D66143" s="12"/>
      <c r="E66143" s="11"/>
    </row>
    <row r="66144" spans="3:5" x14ac:dyDescent="0.25">
      <c r="C66144" s="11"/>
      <c r="D66144" s="12"/>
      <c r="E66144" s="11"/>
    </row>
    <row r="66145" spans="3:5" x14ac:dyDescent="0.25">
      <c r="C66145" s="11"/>
      <c r="D66145" s="12"/>
      <c r="E66145" s="11"/>
    </row>
    <row r="66146" spans="3:5" x14ac:dyDescent="0.25">
      <c r="C66146" s="11"/>
      <c r="D66146" s="12"/>
      <c r="E66146" s="11"/>
    </row>
    <row r="66147" spans="3:5" x14ac:dyDescent="0.25">
      <c r="C66147" s="11"/>
      <c r="D66147" s="12"/>
      <c r="E66147" s="11"/>
    </row>
    <row r="66148" spans="3:5" x14ac:dyDescent="0.25">
      <c r="C66148" s="11"/>
      <c r="D66148" s="12"/>
      <c r="E66148" s="11"/>
    </row>
    <row r="66149" spans="3:5" x14ac:dyDescent="0.25">
      <c r="C66149" s="11"/>
      <c r="D66149" s="12"/>
      <c r="E66149" s="11"/>
    </row>
    <row r="66150" spans="3:5" x14ac:dyDescent="0.25">
      <c r="C66150" s="11"/>
      <c r="D66150" s="12"/>
      <c r="E66150" s="11"/>
    </row>
    <row r="66151" spans="3:5" x14ac:dyDescent="0.25">
      <c r="C66151" s="11"/>
      <c r="D66151" s="12"/>
      <c r="E66151" s="11"/>
    </row>
    <row r="66152" spans="3:5" x14ac:dyDescent="0.25">
      <c r="C66152" s="11"/>
      <c r="D66152" s="12"/>
      <c r="E66152" s="11"/>
    </row>
    <row r="66153" spans="3:5" x14ac:dyDescent="0.25">
      <c r="C66153" s="11"/>
      <c r="D66153" s="12"/>
      <c r="E66153" s="11"/>
    </row>
    <row r="66154" spans="3:5" x14ac:dyDescent="0.25">
      <c r="C66154" s="11"/>
      <c r="D66154" s="12"/>
      <c r="E66154" s="11"/>
    </row>
    <row r="66155" spans="3:5" x14ac:dyDescent="0.25">
      <c r="C66155" s="11"/>
      <c r="D66155" s="12"/>
      <c r="E66155" s="11"/>
    </row>
    <row r="66156" spans="3:5" x14ac:dyDescent="0.25">
      <c r="C66156" s="11"/>
      <c r="D66156" s="12"/>
      <c r="E66156" s="11"/>
    </row>
    <row r="66157" spans="3:5" x14ac:dyDescent="0.25">
      <c r="C66157" s="11"/>
      <c r="D66157" s="12"/>
      <c r="E66157" s="11"/>
    </row>
    <row r="66158" spans="3:5" x14ac:dyDescent="0.25">
      <c r="C66158" s="11"/>
      <c r="D66158" s="12"/>
      <c r="E66158" s="11"/>
    </row>
    <row r="66159" spans="3:5" x14ac:dyDescent="0.25">
      <c r="C66159" s="11"/>
      <c r="D66159" s="12"/>
      <c r="E66159" s="11"/>
    </row>
    <row r="66160" spans="3:5" x14ac:dyDescent="0.25">
      <c r="C66160" s="11"/>
      <c r="D66160" s="12"/>
      <c r="E66160" s="11"/>
    </row>
    <row r="66161" spans="3:5" x14ac:dyDescent="0.25">
      <c r="C66161" s="11"/>
      <c r="D66161" s="12"/>
      <c r="E66161" s="11"/>
    </row>
    <row r="66162" spans="3:5" x14ac:dyDescent="0.25">
      <c r="C66162" s="11"/>
      <c r="D66162" s="12"/>
      <c r="E66162" s="11"/>
    </row>
    <row r="66163" spans="3:5" x14ac:dyDescent="0.25">
      <c r="C66163" s="11"/>
      <c r="D66163" s="12"/>
      <c r="E66163" s="11"/>
    </row>
    <row r="66164" spans="3:5" x14ac:dyDescent="0.25">
      <c r="C66164" s="11"/>
      <c r="D66164" s="12"/>
      <c r="E66164" s="11"/>
    </row>
    <row r="66165" spans="3:5" x14ac:dyDescent="0.25">
      <c r="C66165" s="11"/>
      <c r="D66165" s="12"/>
      <c r="E66165" s="11"/>
    </row>
    <row r="66166" spans="3:5" x14ac:dyDescent="0.25">
      <c r="C66166" s="11"/>
      <c r="D66166" s="12"/>
      <c r="E66166" s="11"/>
    </row>
    <row r="66167" spans="3:5" x14ac:dyDescent="0.25">
      <c r="C66167" s="11"/>
      <c r="D66167" s="12"/>
      <c r="E66167" s="11"/>
    </row>
    <row r="66168" spans="3:5" x14ac:dyDescent="0.25">
      <c r="C66168" s="11"/>
      <c r="D66168" s="12"/>
      <c r="E66168" s="11"/>
    </row>
    <row r="66169" spans="3:5" x14ac:dyDescent="0.25">
      <c r="C66169" s="11"/>
      <c r="D66169" s="12"/>
      <c r="E66169" s="11"/>
    </row>
    <row r="66170" spans="3:5" x14ac:dyDescent="0.25">
      <c r="C66170" s="11"/>
      <c r="D66170" s="12"/>
      <c r="E66170" s="11"/>
    </row>
    <row r="66171" spans="3:5" x14ac:dyDescent="0.25">
      <c r="C66171" s="11"/>
      <c r="D66171" s="12"/>
      <c r="E66171" s="11"/>
    </row>
    <row r="66172" spans="3:5" x14ac:dyDescent="0.25">
      <c r="C66172" s="11"/>
      <c r="D66172" s="12"/>
      <c r="E66172" s="11"/>
    </row>
    <row r="66173" spans="3:5" x14ac:dyDescent="0.25">
      <c r="C66173" s="11"/>
      <c r="D66173" s="12"/>
      <c r="E66173" s="11"/>
    </row>
    <row r="66174" spans="3:5" x14ac:dyDescent="0.25">
      <c r="C66174" s="11"/>
      <c r="D66174" s="12"/>
      <c r="E66174" s="11"/>
    </row>
    <row r="66175" spans="3:5" x14ac:dyDescent="0.25">
      <c r="C66175" s="11"/>
      <c r="D66175" s="12"/>
      <c r="E66175" s="11"/>
    </row>
    <row r="66176" spans="3:5" x14ac:dyDescent="0.25">
      <c r="C66176" s="11"/>
      <c r="D66176" s="12"/>
      <c r="E66176" s="11"/>
    </row>
    <row r="66177" spans="3:5" x14ac:dyDescent="0.25">
      <c r="C66177" s="11"/>
      <c r="D66177" s="12"/>
      <c r="E66177" s="11"/>
    </row>
    <row r="66178" spans="3:5" x14ac:dyDescent="0.25">
      <c r="C66178" s="11"/>
      <c r="D66178" s="12"/>
      <c r="E66178" s="11"/>
    </row>
    <row r="66179" spans="3:5" x14ac:dyDescent="0.25">
      <c r="C66179" s="11"/>
      <c r="D66179" s="12"/>
      <c r="E66179" s="11"/>
    </row>
    <row r="66180" spans="3:5" x14ac:dyDescent="0.25">
      <c r="C66180" s="11"/>
      <c r="D66180" s="12"/>
      <c r="E66180" s="11"/>
    </row>
    <row r="66181" spans="3:5" x14ac:dyDescent="0.25">
      <c r="C66181" s="11"/>
      <c r="D66181" s="12"/>
      <c r="E66181" s="11"/>
    </row>
    <row r="66182" spans="3:5" x14ac:dyDescent="0.25">
      <c r="C66182" s="11"/>
      <c r="D66182" s="12"/>
      <c r="E66182" s="11"/>
    </row>
    <row r="66183" spans="3:5" x14ac:dyDescent="0.25">
      <c r="C66183" s="11"/>
      <c r="D66183" s="12"/>
      <c r="E66183" s="11"/>
    </row>
    <row r="66184" spans="3:5" x14ac:dyDescent="0.25">
      <c r="C66184" s="11"/>
      <c r="D66184" s="12"/>
      <c r="E66184" s="11"/>
    </row>
    <row r="66185" spans="3:5" x14ac:dyDescent="0.25">
      <c r="C66185" s="11"/>
      <c r="D66185" s="12"/>
      <c r="E66185" s="11"/>
    </row>
    <row r="66186" spans="3:5" x14ac:dyDescent="0.25">
      <c r="C66186" s="11"/>
      <c r="D66186" s="12"/>
      <c r="E66186" s="11"/>
    </row>
    <row r="66187" spans="3:5" x14ac:dyDescent="0.25">
      <c r="C66187" s="11"/>
      <c r="D66187" s="12"/>
      <c r="E66187" s="11"/>
    </row>
    <row r="66188" spans="3:5" x14ac:dyDescent="0.25">
      <c r="C66188" s="11"/>
      <c r="D66188" s="12"/>
      <c r="E66188" s="11"/>
    </row>
    <row r="66189" spans="3:5" x14ac:dyDescent="0.25">
      <c r="C66189" s="11"/>
      <c r="D66189" s="12"/>
      <c r="E66189" s="11"/>
    </row>
    <row r="66190" spans="3:5" x14ac:dyDescent="0.25">
      <c r="C66190" s="11"/>
      <c r="D66190" s="12"/>
      <c r="E66190" s="11"/>
    </row>
    <row r="66191" spans="3:5" x14ac:dyDescent="0.25">
      <c r="C66191" s="11"/>
      <c r="D66191" s="12"/>
      <c r="E66191" s="11"/>
    </row>
    <row r="66192" spans="3:5" x14ac:dyDescent="0.25">
      <c r="C66192" s="11"/>
      <c r="D66192" s="12"/>
      <c r="E66192" s="11"/>
    </row>
    <row r="66193" spans="3:5" x14ac:dyDescent="0.25">
      <c r="C66193" s="11"/>
      <c r="D66193" s="12"/>
      <c r="E66193" s="11"/>
    </row>
    <row r="66194" spans="3:5" x14ac:dyDescent="0.25">
      <c r="C66194" s="11"/>
      <c r="D66194" s="12"/>
      <c r="E66194" s="11"/>
    </row>
    <row r="66195" spans="3:5" x14ac:dyDescent="0.25">
      <c r="C66195" s="11"/>
      <c r="D66195" s="12"/>
      <c r="E66195" s="11"/>
    </row>
    <row r="66196" spans="3:5" x14ac:dyDescent="0.25">
      <c r="C66196" s="11"/>
      <c r="D66196" s="12"/>
      <c r="E66196" s="11"/>
    </row>
    <row r="66197" spans="3:5" x14ac:dyDescent="0.25">
      <c r="C66197" s="11"/>
      <c r="D66197" s="12"/>
      <c r="E66197" s="11"/>
    </row>
    <row r="66198" spans="3:5" x14ac:dyDescent="0.25">
      <c r="C66198" s="11"/>
      <c r="D66198" s="12"/>
      <c r="E66198" s="11"/>
    </row>
    <row r="66199" spans="3:5" x14ac:dyDescent="0.25">
      <c r="C66199" s="11"/>
      <c r="D66199" s="12"/>
      <c r="E66199" s="11"/>
    </row>
    <row r="66200" spans="3:5" x14ac:dyDescent="0.25">
      <c r="C66200" s="11"/>
      <c r="D66200" s="12"/>
      <c r="E66200" s="11"/>
    </row>
    <row r="66201" spans="3:5" x14ac:dyDescent="0.25">
      <c r="C66201" s="11"/>
      <c r="D66201" s="12"/>
      <c r="E66201" s="11"/>
    </row>
    <row r="66202" spans="3:5" x14ac:dyDescent="0.25">
      <c r="C66202" s="11"/>
      <c r="D66202" s="12"/>
      <c r="E66202" s="11"/>
    </row>
    <row r="66203" spans="3:5" x14ac:dyDescent="0.25">
      <c r="C66203" s="11"/>
      <c r="D66203" s="12"/>
      <c r="E66203" s="11"/>
    </row>
    <row r="66204" spans="3:5" x14ac:dyDescent="0.25">
      <c r="C66204" s="11"/>
      <c r="D66204" s="12"/>
      <c r="E66204" s="11"/>
    </row>
    <row r="66205" spans="3:5" x14ac:dyDescent="0.25">
      <c r="C66205" s="11"/>
      <c r="D66205" s="12"/>
      <c r="E66205" s="11"/>
    </row>
    <row r="66206" spans="3:5" x14ac:dyDescent="0.25">
      <c r="C66206" s="11"/>
      <c r="D66206" s="12"/>
      <c r="E66206" s="11"/>
    </row>
    <row r="66207" spans="3:5" x14ac:dyDescent="0.25">
      <c r="C66207" s="11"/>
      <c r="D66207" s="12"/>
      <c r="E66207" s="11"/>
    </row>
    <row r="66208" spans="3:5" x14ac:dyDescent="0.25">
      <c r="C66208" s="11"/>
      <c r="D66208" s="12"/>
      <c r="E66208" s="11"/>
    </row>
    <row r="66209" spans="3:5" x14ac:dyDescent="0.25">
      <c r="C66209" s="11"/>
      <c r="D66209" s="12"/>
      <c r="E66209" s="11"/>
    </row>
    <row r="66210" spans="3:5" x14ac:dyDescent="0.25">
      <c r="C66210" s="11"/>
      <c r="D66210" s="12"/>
      <c r="E66210" s="11"/>
    </row>
    <row r="66211" spans="3:5" x14ac:dyDescent="0.25">
      <c r="C66211" s="11"/>
      <c r="D66211" s="12"/>
      <c r="E66211" s="11"/>
    </row>
    <row r="66212" spans="3:5" x14ac:dyDescent="0.25">
      <c r="C66212" s="11"/>
      <c r="D66212" s="12"/>
      <c r="E66212" s="11"/>
    </row>
    <row r="66213" spans="3:5" x14ac:dyDescent="0.25">
      <c r="C66213" s="11"/>
      <c r="D66213" s="12"/>
      <c r="E66213" s="11"/>
    </row>
    <row r="66214" spans="3:5" x14ac:dyDescent="0.25">
      <c r="C66214" s="11"/>
      <c r="D66214" s="12"/>
      <c r="E66214" s="11"/>
    </row>
    <row r="66215" spans="3:5" x14ac:dyDescent="0.25">
      <c r="C66215" s="11"/>
      <c r="D66215" s="12"/>
      <c r="E66215" s="11"/>
    </row>
    <row r="66216" spans="3:5" x14ac:dyDescent="0.25">
      <c r="C66216" s="11"/>
      <c r="D66216" s="12"/>
      <c r="E66216" s="11"/>
    </row>
    <row r="66217" spans="3:5" x14ac:dyDescent="0.25">
      <c r="C66217" s="11"/>
      <c r="D66217" s="12"/>
      <c r="E66217" s="11"/>
    </row>
    <row r="66218" spans="3:5" x14ac:dyDescent="0.25">
      <c r="C66218" s="11"/>
      <c r="D66218" s="12"/>
      <c r="E66218" s="11"/>
    </row>
    <row r="66219" spans="3:5" x14ac:dyDescent="0.25">
      <c r="C66219" s="11"/>
      <c r="D66219" s="12"/>
      <c r="E66219" s="11"/>
    </row>
    <row r="66220" spans="3:5" x14ac:dyDescent="0.25">
      <c r="C66220" s="11"/>
      <c r="D66220" s="12"/>
      <c r="E66220" s="11"/>
    </row>
    <row r="66221" spans="3:5" x14ac:dyDescent="0.25">
      <c r="C66221" s="11"/>
      <c r="D66221" s="12"/>
      <c r="E66221" s="11"/>
    </row>
    <row r="66222" spans="3:5" x14ac:dyDescent="0.25">
      <c r="C66222" s="11"/>
      <c r="D66222" s="12"/>
      <c r="E66222" s="11"/>
    </row>
    <row r="66223" spans="3:5" x14ac:dyDescent="0.25">
      <c r="C66223" s="11"/>
      <c r="D66223" s="12"/>
      <c r="E66223" s="11"/>
    </row>
    <row r="66224" spans="3:5" x14ac:dyDescent="0.25">
      <c r="C66224" s="11"/>
      <c r="D66224" s="12"/>
      <c r="E66224" s="11"/>
    </row>
    <row r="66225" spans="3:5" x14ac:dyDescent="0.25">
      <c r="C66225" s="11"/>
      <c r="D66225" s="12"/>
      <c r="E66225" s="11"/>
    </row>
    <row r="66226" spans="3:5" x14ac:dyDescent="0.25">
      <c r="C66226" s="11"/>
      <c r="D66226" s="12"/>
      <c r="E66226" s="11"/>
    </row>
    <row r="66227" spans="3:5" x14ac:dyDescent="0.25">
      <c r="C66227" s="11"/>
      <c r="D66227" s="12"/>
      <c r="E66227" s="11"/>
    </row>
    <row r="66228" spans="3:5" x14ac:dyDescent="0.25">
      <c r="C66228" s="11"/>
      <c r="D66228" s="12"/>
      <c r="E66228" s="11"/>
    </row>
    <row r="66229" spans="3:5" x14ac:dyDescent="0.25">
      <c r="C66229" s="11"/>
      <c r="D66229" s="12"/>
      <c r="E66229" s="11"/>
    </row>
    <row r="66230" spans="3:5" x14ac:dyDescent="0.25">
      <c r="C66230" s="11"/>
      <c r="D66230" s="12"/>
      <c r="E66230" s="11"/>
    </row>
    <row r="66231" spans="3:5" x14ac:dyDescent="0.25">
      <c r="C66231" s="11"/>
      <c r="D66231" s="12"/>
      <c r="E66231" s="11"/>
    </row>
    <row r="66232" spans="3:5" x14ac:dyDescent="0.25">
      <c r="C66232" s="11"/>
      <c r="D66232" s="12"/>
      <c r="E66232" s="11"/>
    </row>
    <row r="66233" spans="3:5" x14ac:dyDescent="0.25">
      <c r="C66233" s="11"/>
      <c r="D66233" s="12"/>
      <c r="E66233" s="11"/>
    </row>
    <row r="66234" spans="3:5" x14ac:dyDescent="0.25">
      <c r="C66234" s="11"/>
      <c r="D66234" s="12"/>
      <c r="E66234" s="11"/>
    </row>
    <row r="66235" spans="3:5" x14ac:dyDescent="0.25">
      <c r="C66235" s="11"/>
      <c r="D66235" s="12"/>
      <c r="E66235" s="11"/>
    </row>
    <row r="66236" spans="3:5" x14ac:dyDescent="0.25">
      <c r="C66236" s="11"/>
      <c r="D66236" s="12"/>
      <c r="E66236" s="11"/>
    </row>
    <row r="66237" spans="3:5" x14ac:dyDescent="0.25">
      <c r="C66237" s="11"/>
      <c r="D66237" s="12"/>
      <c r="E66237" s="11"/>
    </row>
    <row r="66238" spans="3:5" x14ac:dyDescent="0.25">
      <c r="C66238" s="11"/>
      <c r="D66238" s="12"/>
      <c r="E66238" s="11"/>
    </row>
    <row r="66239" spans="3:5" x14ac:dyDescent="0.25">
      <c r="C66239" s="11"/>
      <c r="D66239" s="12"/>
      <c r="E66239" s="11"/>
    </row>
    <row r="66240" spans="3:5" x14ac:dyDescent="0.25">
      <c r="C66240" s="11"/>
      <c r="D66240" s="12"/>
      <c r="E66240" s="11"/>
    </row>
    <row r="66241" spans="3:5" x14ac:dyDescent="0.25">
      <c r="C66241" s="11"/>
      <c r="D66241" s="12"/>
      <c r="E66241" s="11"/>
    </row>
    <row r="66242" spans="3:5" x14ac:dyDescent="0.25">
      <c r="C66242" s="11"/>
      <c r="D66242" s="12"/>
      <c r="E66242" s="11"/>
    </row>
    <row r="66243" spans="3:5" x14ac:dyDescent="0.25">
      <c r="C66243" s="11"/>
      <c r="D66243" s="12"/>
      <c r="E66243" s="11"/>
    </row>
    <row r="66244" spans="3:5" x14ac:dyDescent="0.25">
      <c r="C66244" s="11"/>
      <c r="D66244" s="12"/>
      <c r="E66244" s="11"/>
    </row>
    <row r="66245" spans="3:5" x14ac:dyDescent="0.25">
      <c r="C66245" s="11"/>
      <c r="D66245" s="12"/>
      <c r="E66245" s="11"/>
    </row>
    <row r="66246" spans="3:5" x14ac:dyDescent="0.25">
      <c r="C66246" s="11"/>
      <c r="D66246" s="12"/>
      <c r="E66246" s="11"/>
    </row>
    <row r="66247" spans="3:5" x14ac:dyDescent="0.25">
      <c r="C66247" s="11"/>
      <c r="D66247" s="12"/>
      <c r="E66247" s="11"/>
    </row>
    <row r="66248" spans="3:5" x14ac:dyDescent="0.25">
      <c r="C66248" s="11"/>
      <c r="D66248" s="12"/>
      <c r="E66248" s="11"/>
    </row>
    <row r="66249" spans="3:5" x14ac:dyDescent="0.25">
      <c r="C66249" s="11"/>
      <c r="D66249" s="12"/>
      <c r="E66249" s="11"/>
    </row>
    <row r="66250" spans="3:5" x14ac:dyDescent="0.25">
      <c r="C66250" s="11"/>
      <c r="D66250" s="12"/>
      <c r="E66250" s="11"/>
    </row>
    <row r="66251" spans="3:5" x14ac:dyDescent="0.25">
      <c r="C66251" s="11"/>
      <c r="D66251" s="12"/>
      <c r="E66251" s="11"/>
    </row>
    <row r="66252" spans="3:5" x14ac:dyDescent="0.25">
      <c r="C66252" s="11"/>
      <c r="D66252" s="12"/>
      <c r="E66252" s="11"/>
    </row>
    <row r="66253" spans="3:5" x14ac:dyDescent="0.25">
      <c r="C66253" s="11"/>
      <c r="D66253" s="12"/>
      <c r="E66253" s="11"/>
    </row>
    <row r="66254" spans="3:5" x14ac:dyDescent="0.25">
      <c r="C66254" s="11"/>
      <c r="D66254" s="12"/>
      <c r="E66254" s="11"/>
    </row>
    <row r="66255" spans="3:5" x14ac:dyDescent="0.25">
      <c r="C66255" s="11"/>
      <c r="D66255" s="12"/>
      <c r="E66255" s="11"/>
    </row>
    <row r="66256" spans="3:5" x14ac:dyDescent="0.25">
      <c r="C66256" s="11"/>
      <c r="D66256" s="12"/>
      <c r="E66256" s="11"/>
    </row>
    <row r="66257" spans="3:5" x14ac:dyDescent="0.25">
      <c r="C66257" s="11"/>
      <c r="D66257" s="12"/>
      <c r="E66257" s="11"/>
    </row>
    <row r="66258" spans="3:5" x14ac:dyDescent="0.25">
      <c r="C66258" s="11"/>
      <c r="D66258" s="12"/>
      <c r="E66258" s="11"/>
    </row>
    <row r="66259" spans="3:5" x14ac:dyDescent="0.25">
      <c r="C66259" s="11"/>
      <c r="D66259" s="12"/>
      <c r="E66259" s="11"/>
    </row>
    <row r="66260" spans="3:5" x14ac:dyDescent="0.25">
      <c r="C66260" s="11"/>
      <c r="D66260" s="12"/>
      <c r="E66260" s="11"/>
    </row>
    <row r="66261" spans="3:5" x14ac:dyDescent="0.25">
      <c r="C66261" s="11"/>
      <c r="D66261" s="12"/>
      <c r="E66261" s="11"/>
    </row>
    <row r="66262" spans="3:5" x14ac:dyDescent="0.25">
      <c r="C66262" s="11"/>
      <c r="D66262" s="12"/>
      <c r="E66262" s="11"/>
    </row>
    <row r="66263" spans="3:5" x14ac:dyDescent="0.25">
      <c r="C66263" s="11"/>
      <c r="D66263" s="12"/>
      <c r="E66263" s="11"/>
    </row>
    <row r="66264" spans="3:5" x14ac:dyDescent="0.25">
      <c r="C66264" s="11"/>
      <c r="D66264" s="12"/>
      <c r="E66264" s="11"/>
    </row>
    <row r="66265" spans="3:5" x14ac:dyDescent="0.25">
      <c r="C66265" s="11"/>
      <c r="D66265" s="12"/>
      <c r="E66265" s="11"/>
    </row>
    <row r="66266" spans="3:5" x14ac:dyDescent="0.25">
      <c r="C66266" s="11"/>
      <c r="D66266" s="12"/>
      <c r="E66266" s="11"/>
    </row>
    <row r="66267" spans="3:5" x14ac:dyDescent="0.25">
      <c r="C66267" s="11"/>
      <c r="D66267" s="12"/>
      <c r="E66267" s="11"/>
    </row>
    <row r="66268" spans="3:5" x14ac:dyDescent="0.25">
      <c r="C66268" s="11"/>
      <c r="D66268" s="12"/>
      <c r="E66268" s="11"/>
    </row>
    <row r="66269" spans="3:5" x14ac:dyDescent="0.25">
      <c r="C66269" s="11"/>
      <c r="D66269" s="12"/>
      <c r="E66269" s="11"/>
    </row>
    <row r="66270" spans="3:5" x14ac:dyDescent="0.25">
      <c r="C66270" s="11"/>
      <c r="D66270" s="12"/>
      <c r="E66270" s="11"/>
    </row>
    <row r="66271" spans="3:5" x14ac:dyDescent="0.25">
      <c r="C66271" s="11"/>
      <c r="D66271" s="12"/>
      <c r="E66271" s="11"/>
    </row>
    <row r="66272" spans="3:5" x14ac:dyDescent="0.25">
      <c r="C66272" s="11"/>
      <c r="D66272" s="12"/>
      <c r="E66272" s="11"/>
    </row>
    <row r="66273" spans="3:5" x14ac:dyDescent="0.25">
      <c r="C66273" s="11"/>
      <c r="D66273" s="12"/>
      <c r="E66273" s="11"/>
    </row>
    <row r="66274" spans="3:5" x14ac:dyDescent="0.25">
      <c r="C66274" s="11"/>
      <c r="D66274" s="12"/>
      <c r="E66274" s="11"/>
    </row>
    <row r="66275" spans="3:5" x14ac:dyDescent="0.25">
      <c r="C66275" s="11"/>
      <c r="D66275" s="12"/>
      <c r="E66275" s="11"/>
    </row>
    <row r="66276" spans="3:5" x14ac:dyDescent="0.25">
      <c r="C66276" s="11"/>
      <c r="D66276" s="12"/>
      <c r="E66276" s="11"/>
    </row>
    <row r="66277" spans="3:5" x14ac:dyDescent="0.25">
      <c r="C66277" s="11"/>
      <c r="D66277" s="12"/>
      <c r="E66277" s="11"/>
    </row>
    <row r="66278" spans="3:5" x14ac:dyDescent="0.25">
      <c r="C66278" s="11"/>
      <c r="D66278" s="12"/>
      <c r="E66278" s="11"/>
    </row>
    <row r="66279" spans="3:5" x14ac:dyDescent="0.25">
      <c r="C66279" s="11"/>
      <c r="D66279" s="12"/>
      <c r="E66279" s="11"/>
    </row>
    <row r="66280" spans="3:5" x14ac:dyDescent="0.25">
      <c r="C66280" s="11"/>
      <c r="D66280" s="12"/>
      <c r="E66280" s="11"/>
    </row>
    <row r="66281" spans="3:5" x14ac:dyDescent="0.25">
      <c r="C66281" s="11"/>
      <c r="D66281" s="12"/>
      <c r="E66281" s="11"/>
    </row>
    <row r="66282" spans="3:5" x14ac:dyDescent="0.25">
      <c r="C66282" s="11"/>
      <c r="D66282" s="12"/>
      <c r="E66282" s="11"/>
    </row>
    <row r="66283" spans="3:5" x14ac:dyDescent="0.25">
      <c r="C66283" s="11"/>
      <c r="D66283" s="12"/>
      <c r="E66283" s="11"/>
    </row>
    <row r="66284" spans="3:5" x14ac:dyDescent="0.25">
      <c r="C66284" s="11"/>
      <c r="D66284" s="12"/>
      <c r="E66284" s="11"/>
    </row>
    <row r="66285" spans="3:5" x14ac:dyDescent="0.25">
      <c r="C66285" s="11"/>
      <c r="D66285" s="12"/>
      <c r="E66285" s="11"/>
    </row>
    <row r="66286" spans="3:5" x14ac:dyDescent="0.25">
      <c r="C66286" s="11"/>
      <c r="D66286" s="12"/>
      <c r="E66286" s="11"/>
    </row>
    <row r="66287" spans="3:5" x14ac:dyDescent="0.25">
      <c r="C66287" s="11"/>
      <c r="D66287" s="12"/>
      <c r="E66287" s="11"/>
    </row>
    <row r="66288" spans="3:5" x14ac:dyDescent="0.25">
      <c r="C66288" s="11"/>
      <c r="D66288" s="12"/>
      <c r="E66288" s="11"/>
    </row>
    <row r="66289" spans="3:5" x14ac:dyDescent="0.25">
      <c r="C66289" s="11"/>
      <c r="D66289" s="12"/>
      <c r="E66289" s="11"/>
    </row>
    <row r="66290" spans="3:5" x14ac:dyDescent="0.25">
      <c r="C66290" s="11"/>
      <c r="D66290" s="12"/>
      <c r="E66290" s="11"/>
    </row>
    <row r="66291" spans="3:5" x14ac:dyDescent="0.25">
      <c r="C66291" s="11"/>
      <c r="D66291" s="12"/>
      <c r="E66291" s="11"/>
    </row>
    <row r="66292" spans="3:5" x14ac:dyDescent="0.25">
      <c r="C66292" s="11"/>
      <c r="D66292" s="12"/>
      <c r="E66292" s="11"/>
    </row>
    <row r="66293" spans="3:5" x14ac:dyDescent="0.25">
      <c r="C66293" s="11"/>
      <c r="D66293" s="12"/>
      <c r="E66293" s="11"/>
    </row>
    <row r="66294" spans="3:5" x14ac:dyDescent="0.25">
      <c r="C66294" s="11"/>
      <c r="D66294" s="12"/>
      <c r="E66294" s="11"/>
    </row>
    <row r="66295" spans="3:5" x14ac:dyDescent="0.25">
      <c r="C66295" s="11"/>
      <c r="D66295" s="12"/>
      <c r="E66295" s="11"/>
    </row>
    <row r="66296" spans="3:5" x14ac:dyDescent="0.25">
      <c r="C66296" s="11"/>
      <c r="D66296" s="12"/>
      <c r="E66296" s="11"/>
    </row>
    <row r="66297" spans="3:5" x14ac:dyDescent="0.25">
      <c r="C66297" s="11"/>
      <c r="D66297" s="12"/>
      <c r="E66297" s="11"/>
    </row>
    <row r="66298" spans="3:5" x14ac:dyDescent="0.25">
      <c r="C66298" s="11"/>
      <c r="D66298" s="12"/>
      <c r="E66298" s="11"/>
    </row>
    <row r="66299" spans="3:5" x14ac:dyDescent="0.25">
      <c r="C66299" s="11"/>
      <c r="D66299" s="12"/>
      <c r="E66299" s="11"/>
    </row>
    <row r="66300" spans="3:5" x14ac:dyDescent="0.25">
      <c r="C66300" s="11"/>
      <c r="D66300" s="12"/>
      <c r="E66300" s="11"/>
    </row>
    <row r="66301" spans="3:5" x14ac:dyDescent="0.25">
      <c r="C66301" s="11"/>
      <c r="D66301" s="12"/>
      <c r="E66301" s="11"/>
    </row>
    <row r="66302" spans="3:5" x14ac:dyDescent="0.25">
      <c r="C66302" s="11"/>
      <c r="D66302" s="12"/>
      <c r="E66302" s="11"/>
    </row>
    <row r="66303" spans="3:5" x14ac:dyDescent="0.25">
      <c r="C66303" s="11"/>
      <c r="D66303" s="12"/>
      <c r="E66303" s="11"/>
    </row>
    <row r="66304" spans="3:5" x14ac:dyDescent="0.25">
      <c r="C66304" s="11"/>
      <c r="D66304" s="12"/>
      <c r="E66304" s="11"/>
    </row>
    <row r="66305" spans="3:5" x14ac:dyDescent="0.25">
      <c r="C66305" s="11"/>
      <c r="D66305" s="12"/>
      <c r="E66305" s="11"/>
    </row>
    <row r="66306" spans="3:5" x14ac:dyDescent="0.25">
      <c r="C66306" s="11"/>
      <c r="D66306" s="12"/>
      <c r="E66306" s="11"/>
    </row>
    <row r="66307" spans="3:5" x14ac:dyDescent="0.25">
      <c r="C66307" s="11"/>
      <c r="D66307" s="12"/>
      <c r="E66307" s="11"/>
    </row>
    <row r="66308" spans="3:5" x14ac:dyDescent="0.25">
      <c r="C66308" s="11"/>
      <c r="D66308" s="12"/>
      <c r="E66308" s="11"/>
    </row>
    <row r="66309" spans="3:5" x14ac:dyDescent="0.25">
      <c r="C66309" s="11"/>
      <c r="D66309" s="12"/>
      <c r="E66309" s="11"/>
    </row>
    <row r="66310" spans="3:5" x14ac:dyDescent="0.25">
      <c r="C66310" s="11"/>
      <c r="D66310" s="12"/>
      <c r="E66310" s="11"/>
    </row>
    <row r="66311" spans="3:5" x14ac:dyDescent="0.25">
      <c r="C66311" s="11"/>
      <c r="D66311" s="12"/>
      <c r="E66311" s="11"/>
    </row>
    <row r="66312" spans="3:5" x14ac:dyDescent="0.25">
      <c r="C66312" s="11"/>
      <c r="D66312" s="12"/>
      <c r="E66312" s="11"/>
    </row>
    <row r="66313" spans="3:5" x14ac:dyDescent="0.25">
      <c r="C66313" s="11"/>
      <c r="D66313" s="12"/>
      <c r="E66313" s="11"/>
    </row>
    <row r="66314" spans="3:5" x14ac:dyDescent="0.25">
      <c r="C66314" s="11"/>
      <c r="D66314" s="12"/>
      <c r="E66314" s="11"/>
    </row>
    <row r="66315" spans="3:5" x14ac:dyDescent="0.25">
      <c r="C66315" s="11"/>
      <c r="D66315" s="12"/>
      <c r="E66315" s="11"/>
    </row>
    <row r="66316" spans="3:5" x14ac:dyDescent="0.25">
      <c r="C66316" s="11"/>
      <c r="D66316" s="12"/>
      <c r="E66316" s="11"/>
    </row>
    <row r="66317" spans="3:5" x14ac:dyDescent="0.25">
      <c r="C66317" s="11"/>
      <c r="D66317" s="12"/>
      <c r="E66317" s="11"/>
    </row>
    <row r="66318" spans="3:5" x14ac:dyDescent="0.25">
      <c r="C66318" s="11"/>
      <c r="D66318" s="12"/>
      <c r="E66318" s="11"/>
    </row>
    <row r="66319" spans="3:5" x14ac:dyDescent="0.25">
      <c r="C66319" s="11"/>
      <c r="D66319" s="12"/>
      <c r="E66319" s="11"/>
    </row>
    <row r="66320" spans="3:5" x14ac:dyDescent="0.25">
      <c r="C66320" s="11"/>
      <c r="D66320" s="12"/>
      <c r="E66320" s="11"/>
    </row>
    <row r="66321" spans="3:5" x14ac:dyDescent="0.25">
      <c r="C66321" s="11"/>
      <c r="D66321" s="12"/>
      <c r="E66321" s="11"/>
    </row>
    <row r="66322" spans="3:5" x14ac:dyDescent="0.25">
      <c r="C66322" s="11"/>
      <c r="D66322" s="12"/>
      <c r="E66322" s="11"/>
    </row>
    <row r="66323" spans="3:5" x14ac:dyDescent="0.25">
      <c r="C66323" s="11"/>
      <c r="D66323" s="12"/>
      <c r="E66323" s="11"/>
    </row>
    <row r="66324" spans="3:5" x14ac:dyDescent="0.25">
      <c r="C66324" s="11"/>
      <c r="D66324" s="12"/>
      <c r="E66324" s="11"/>
    </row>
    <row r="66325" spans="3:5" x14ac:dyDescent="0.25">
      <c r="C66325" s="11"/>
      <c r="D66325" s="12"/>
      <c r="E66325" s="11"/>
    </row>
    <row r="66326" spans="3:5" x14ac:dyDescent="0.25">
      <c r="C66326" s="11"/>
      <c r="D66326" s="12"/>
      <c r="E66326" s="11"/>
    </row>
    <row r="66327" spans="3:5" x14ac:dyDescent="0.25">
      <c r="C66327" s="11"/>
      <c r="D66327" s="12"/>
      <c r="E66327" s="11"/>
    </row>
    <row r="66328" spans="3:5" x14ac:dyDescent="0.25">
      <c r="C66328" s="11"/>
      <c r="D66328" s="12"/>
      <c r="E66328" s="11"/>
    </row>
    <row r="66329" spans="3:5" x14ac:dyDescent="0.25">
      <c r="C66329" s="11"/>
      <c r="D66329" s="12"/>
      <c r="E66329" s="11"/>
    </row>
    <row r="66330" spans="3:5" x14ac:dyDescent="0.25">
      <c r="C66330" s="11"/>
      <c r="D66330" s="12"/>
      <c r="E66330" s="11"/>
    </row>
    <row r="66331" spans="3:5" x14ac:dyDescent="0.25">
      <c r="C66331" s="11"/>
      <c r="D66331" s="12"/>
      <c r="E66331" s="11"/>
    </row>
    <row r="66332" spans="3:5" x14ac:dyDescent="0.25">
      <c r="C66332" s="11"/>
      <c r="D66332" s="12"/>
      <c r="E66332" s="11"/>
    </row>
    <row r="66333" spans="3:5" x14ac:dyDescent="0.25">
      <c r="C66333" s="11"/>
      <c r="D66333" s="12"/>
      <c r="E66333" s="11"/>
    </row>
    <row r="66334" spans="3:5" x14ac:dyDescent="0.25">
      <c r="C66334" s="11"/>
      <c r="D66334" s="12"/>
      <c r="E66334" s="11"/>
    </row>
    <row r="66335" spans="3:5" x14ac:dyDescent="0.25">
      <c r="C66335" s="11"/>
      <c r="D66335" s="12"/>
      <c r="E66335" s="11"/>
    </row>
    <row r="66336" spans="3:5" x14ac:dyDescent="0.25">
      <c r="C66336" s="11"/>
      <c r="D66336" s="12"/>
      <c r="E66336" s="11"/>
    </row>
    <row r="66337" spans="3:5" x14ac:dyDescent="0.25">
      <c r="C66337" s="11"/>
      <c r="D66337" s="12"/>
      <c r="E66337" s="11"/>
    </row>
    <row r="66338" spans="3:5" x14ac:dyDescent="0.25">
      <c r="C66338" s="11"/>
      <c r="D66338" s="12"/>
      <c r="E66338" s="11"/>
    </row>
    <row r="66339" spans="3:5" x14ac:dyDescent="0.25">
      <c r="C66339" s="11"/>
      <c r="D66339" s="12"/>
      <c r="E66339" s="11"/>
    </row>
    <row r="66340" spans="3:5" x14ac:dyDescent="0.25">
      <c r="C66340" s="11"/>
      <c r="D66340" s="12"/>
      <c r="E66340" s="11"/>
    </row>
    <row r="66341" spans="3:5" x14ac:dyDescent="0.25">
      <c r="C66341" s="11"/>
      <c r="D66341" s="12"/>
      <c r="E66341" s="11"/>
    </row>
    <row r="66342" spans="3:5" x14ac:dyDescent="0.25">
      <c r="C66342" s="11"/>
      <c r="D66342" s="12"/>
      <c r="E66342" s="11"/>
    </row>
    <row r="66343" spans="3:5" x14ac:dyDescent="0.25">
      <c r="C66343" s="11"/>
      <c r="D66343" s="12"/>
      <c r="E66343" s="11"/>
    </row>
    <row r="66344" spans="3:5" x14ac:dyDescent="0.25">
      <c r="C66344" s="11"/>
      <c r="D66344" s="12"/>
      <c r="E66344" s="11"/>
    </row>
    <row r="66345" spans="3:5" x14ac:dyDescent="0.25">
      <c r="C66345" s="11"/>
      <c r="D66345" s="12"/>
      <c r="E66345" s="11"/>
    </row>
    <row r="66346" spans="3:5" x14ac:dyDescent="0.25">
      <c r="C66346" s="11"/>
      <c r="D66346" s="12"/>
      <c r="E66346" s="11"/>
    </row>
    <row r="66347" spans="3:5" x14ac:dyDescent="0.25">
      <c r="C66347" s="11"/>
      <c r="D66347" s="12"/>
      <c r="E66347" s="11"/>
    </row>
    <row r="66348" spans="3:5" x14ac:dyDescent="0.25">
      <c r="C66348" s="11"/>
      <c r="D66348" s="12"/>
      <c r="E66348" s="11"/>
    </row>
    <row r="66349" spans="3:5" x14ac:dyDescent="0.25">
      <c r="C66349" s="11"/>
      <c r="D66349" s="12"/>
      <c r="E66349" s="11"/>
    </row>
    <row r="66350" spans="3:5" x14ac:dyDescent="0.25">
      <c r="C66350" s="11"/>
      <c r="D66350" s="12"/>
      <c r="E66350" s="11"/>
    </row>
    <row r="66351" spans="3:5" x14ac:dyDescent="0.25">
      <c r="C66351" s="11"/>
      <c r="D66351" s="12"/>
      <c r="E66351" s="11"/>
    </row>
    <row r="66352" spans="3:5" x14ac:dyDescent="0.25">
      <c r="C66352" s="11"/>
      <c r="D66352" s="12"/>
      <c r="E66352" s="11"/>
    </row>
    <row r="66353" spans="3:5" x14ac:dyDescent="0.25">
      <c r="C66353" s="11"/>
      <c r="D66353" s="12"/>
      <c r="E66353" s="11"/>
    </row>
    <row r="66354" spans="3:5" x14ac:dyDescent="0.25">
      <c r="C66354" s="11"/>
      <c r="D66354" s="12"/>
      <c r="E66354" s="11"/>
    </row>
    <row r="66355" spans="3:5" x14ac:dyDescent="0.25">
      <c r="C66355" s="11"/>
      <c r="D66355" s="12"/>
      <c r="E66355" s="11"/>
    </row>
    <row r="66356" spans="3:5" x14ac:dyDescent="0.25">
      <c r="C66356" s="11"/>
      <c r="D66356" s="12"/>
      <c r="E66356" s="11"/>
    </row>
    <row r="66357" spans="3:5" x14ac:dyDescent="0.25">
      <c r="C66357" s="11"/>
      <c r="D66357" s="12"/>
      <c r="E66357" s="11"/>
    </row>
    <row r="66358" spans="3:5" x14ac:dyDescent="0.25">
      <c r="C66358" s="11"/>
      <c r="D66358" s="12"/>
      <c r="E66358" s="11"/>
    </row>
    <row r="66359" spans="3:5" x14ac:dyDescent="0.25">
      <c r="C66359" s="11"/>
      <c r="D66359" s="12"/>
      <c r="E66359" s="11"/>
    </row>
    <row r="66360" spans="3:5" x14ac:dyDescent="0.25">
      <c r="C66360" s="11"/>
      <c r="D66360" s="12"/>
      <c r="E66360" s="11"/>
    </row>
    <row r="66361" spans="3:5" x14ac:dyDescent="0.25">
      <c r="C66361" s="11"/>
      <c r="D66361" s="12"/>
      <c r="E66361" s="11"/>
    </row>
    <row r="66362" spans="3:5" x14ac:dyDescent="0.25">
      <c r="C66362" s="11"/>
      <c r="D66362" s="12"/>
      <c r="E66362" s="11"/>
    </row>
    <row r="66363" spans="3:5" x14ac:dyDescent="0.25">
      <c r="C66363" s="11"/>
      <c r="D66363" s="12"/>
      <c r="E66363" s="11"/>
    </row>
    <row r="66364" spans="3:5" x14ac:dyDescent="0.25">
      <c r="C66364" s="11"/>
      <c r="D66364" s="12"/>
      <c r="E66364" s="11"/>
    </row>
    <row r="66365" spans="3:5" x14ac:dyDescent="0.25">
      <c r="C66365" s="11"/>
      <c r="D66365" s="12"/>
      <c r="E66365" s="11"/>
    </row>
    <row r="66366" spans="3:5" x14ac:dyDescent="0.25">
      <c r="C66366" s="11"/>
      <c r="D66366" s="12"/>
      <c r="E66366" s="11"/>
    </row>
    <row r="66367" spans="3:5" x14ac:dyDescent="0.25">
      <c r="C66367" s="11"/>
      <c r="D66367" s="12"/>
      <c r="E66367" s="11"/>
    </row>
    <row r="66368" spans="3:5" x14ac:dyDescent="0.25">
      <c r="C66368" s="11"/>
      <c r="D66368" s="12"/>
      <c r="E66368" s="11"/>
    </row>
    <row r="66369" spans="3:5" x14ac:dyDescent="0.25">
      <c r="C66369" s="11"/>
      <c r="D66369" s="12"/>
      <c r="E66369" s="11"/>
    </row>
    <row r="66370" spans="3:5" x14ac:dyDescent="0.25">
      <c r="C66370" s="11"/>
      <c r="D66370" s="12"/>
      <c r="E66370" s="11"/>
    </row>
    <row r="66371" spans="3:5" x14ac:dyDescent="0.25">
      <c r="C66371" s="11"/>
      <c r="D66371" s="12"/>
      <c r="E66371" s="11"/>
    </row>
    <row r="66372" spans="3:5" x14ac:dyDescent="0.25">
      <c r="C66372" s="11"/>
      <c r="D66372" s="12"/>
      <c r="E66372" s="11"/>
    </row>
    <row r="66373" spans="3:5" x14ac:dyDescent="0.25">
      <c r="C66373" s="11"/>
      <c r="D66373" s="12"/>
      <c r="E66373" s="11"/>
    </row>
    <row r="66374" spans="3:5" x14ac:dyDescent="0.25">
      <c r="C66374" s="11"/>
      <c r="D66374" s="12"/>
      <c r="E66374" s="11"/>
    </row>
    <row r="66375" spans="3:5" x14ac:dyDescent="0.25">
      <c r="C66375" s="11"/>
      <c r="D66375" s="12"/>
      <c r="E66375" s="11"/>
    </row>
    <row r="66376" spans="3:5" x14ac:dyDescent="0.25">
      <c r="C66376" s="11"/>
      <c r="D66376" s="12"/>
      <c r="E66376" s="11"/>
    </row>
    <row r="66377" spans="3:5" x14ac:dyDescent="0.25">
      <c r="C66377" s="11"/>
      <c r="D66377" s="12"/>
      <c r="E66377" s="11"/>
    </row>
    <row r="66378" spans="3:5" x14ac:dyDescent="0.25">
      <c r="C66378" s="11"/>
      <c r="D66378" s="12"/>
      <c r="E66378" s="11"/>
    </row>
    <row r="66379" spans="3:5" x14ac:dyDescent="0.25">
      <c r="C66379" s="11"/>
      <c r="D66379" s="12"/>
      <c r="E66379" s="11"/>
    </row>
    <row r="66380" spans="3:5" x14ac:dyDescent="0.25">
      <c r="C66380" s="11"/>
      <c r="D66380" s="12"/>
      <c r="E66380" s="11"/>
    </row>
    <row r="66381" spans="3:5" x14ac:dyDescent="0.25">
      <c r="C66381" s="11"/>
      <c r="D66381" s="12"/>
      <c r="E66381" s="11"/>
    </row>
    <row r="66382" spans="3:5" x14ac:dyDescent="0.25">
      <c r="C66382" s="11"/>
      <c r="D66382" s="12"/>
      <c r="E66382" s="11"/>
    </row>
    <row r="66383" spans="3:5" x14ac:dyDescent="0.25">
      <c r="C66383" s="11"/>
      <c r="D66383" s="12"/>
      <c r="E66383" s="11"/>
    </row>
    <row r="66384" spans="3:5" x14ac:dyDescent="0.25">
      <c r="C66384" s="11"/>
      <c r="D66384" s="12"/>
      <c r="E66384" s="11"/>
    </row>
    <row r="66385" spans="3:5" x14ac:dyDescent="0.25">
      <c r="C66385" s="11"/>
      <c r="D66385" s="12"/>
      <c r="E66385" s="11"/>
    </row>
    <row r="66386" spans="3:5" x14ac:dyDescent="0.25">
      <c r="C66386" s="11"/>
      <c r="D66386" s="12"/>
      <c r="E66386" s="11"/>
    </row>
    <row r="66387" spans="3:5" x14ac:dyDescent="0.25">
      <c r="C66387" s="11"/>
      <c r="D66387" s="12"/>
      <c r="E66387" s="11"/>
    </row>
    <row r="66388" spans="3:5" x14ac:dyDescent="0.25">
      <c r="C66388" s="11"/>
      <c r="D66388" s="12"/>
      <c r="E66388" s="11"/>
    </row>
    <row r="66389" spans="3:5" x14ac:dyDescent="0.25">
      <c r="C66389" s="11"/>
      <c r="D66389" s="12"/>
      <c r="E66389" s="11"/>
    </row>
    <row r="66390" spans="3:5" x14ac:dyDescent="0.25">
      <c r="C66390" s="11"/>
      <c r="D66390" s="12"/>
      <c r="E66390" s="11"/>
    </row>
    <row r="66391" spans="3:5" x14ac:dyDescent="0.25">
      <c r="C66391" s="11"/>
      <c r="D66391" s="12"/>
      <c r="E66391" s="11"/>
    </row>
    <row r="66392" spans="3:5" x14ac:dyDescent="0.25">
      <c r="C66392" s="11"/>
      <c r="D66392" s="12"/>
      <c r="E66392" s="11"/>
    </row>
    <row r="66393" spans="3:5" x14ac:dyDescent="0.25">
      <c r="C66393" s="11"/>
      <c r="D66393" s="12"/>
      <c r="E66393" s="11"/>
    </row>
    <row r="66394" spans="3:5" x14ac:dyDescent="0.25">
      <c r="C66394" s="11"/>
      <c r="D66394" s="12"/>
      <c r="E66394" s="11"/>
    </row>
    <row r="66395" spans="3:5" x14ac:dyDescent="0.25">
      <c r="C66395" s="11"/>
      <c r="D66395" s="12"/>
      <c r="E66395" s="11"/>
    </row>
    <row r="66396" spans="3:5" x14ac:dyDescent="0.25">
      <c r="C66396" s="11"/>
      <c r="D66396" s="12"/>
      <c r="E66396" s="11"/>
    </row>
    <row r="66397" spans="3:5" x14ac:dyDescent="0.25">
      <c r="C66397" s="11"/>
      <c r="D66397" s="12"/>
      <c r="E66397" s="11"/>
    </row>
    <row r="66398" spans="3:5" x14ac:dyDescent="0.25">
      <c r="C66398" s="11"/>
      <c r="D66398" s="12"/>
      <c r="E66398" s="11"/>
    </row>
    <row r="66399" spans="3:5" x14ac:dyDescent="0.25">
      <c r="C66399" s="11"/>
      <c r="D66399" s="12"/>
      <c r="E66399" s="11"/>
    </row>
    <row r="66400" spans="3:5" x14ac:dyDescent="0.25">
      <c r="C66400" s="11"/>
      <c r="D66400" s="12"/>
      <c r="E66400" s="11"/>
    </row>
    <row r="66401" spans="3:5" x14ac:dyDescent="0.25">
      <c r="C66401" s="11"/>
      <c r="D66401" s="12"/>
      <c r="E66401" s="11"/>
    </row>
    <row r="66402" spans="3:5" x14ac:dyDescent="0.25">
      <c r="C66402" s="11"/>
      <c r="D66402" s="12"/>
      <c r="E66402" s="11"/>
    </row>
    <row r="66403" spans="3:5" x14ac:dyDescent="0.25">
      <c r="C66403" s="11"/>
      <c r="D66403" s="12"/>
      <c r="E66403" s="11"/>
    </row>
    <row r="66404" spans="3:5" x14ac:dyDescent="0.25">
      <c r="C66404" s="11"/>
      <c r="D66404" s="12"/>
      <c r="E66404" s="11"/>
    </row>
    <row r="66405" spans="3:5" x14ac:dyDescent="0.25">
      <c r="C66405" s="11"/>
      <c r="D66405" s="12"/>
      <c r="E66405" s="11"/>
    </row>
    <row r="66406" spans="3:5" x14ac:dyDescent="0.25">
      <c r="C66406" s="11"/>
      <c r="D66406" s="12"/>
      <c r="E66406" s="11"/>
    </row>
    <row r="66407" spans="3:5" x14ac:dyDescent="0.25">
      <c r="C66407" s="11"/>
      <c r="D66407" s="12"/>
      <c r="E66407" s="11"/>
    </row>
    <row r="66408" spans="3:5" x14ac:dyDescent="0.25">
      <c r="C66408" s="11"/>
      <c r="D66408" s="12"/>
      <c r="E66408" s="11"/>
    </row>
    <row r="66409" spans="3:5" x14ac:dyDescent="0.25">
      <c r="C66409" s="11"/>
      <c r="D66409" s="12"/>
      <c r="E66409" s="11"/>
    </row>
    <row r="66410" spans="3:5" x14ac:dyDescent="0.25">
      <c r="C66410" s="11"/>
      <c r="D66410" s="12"/>
      <c r="E66410" s="11"/>
    </row>
    <row r="66411" spans="3:5" x14ac:dyDescent="0.25">
      <c r="C66411" s="11"/>
      <c r="D66411" s="12"/>
      <c r="E66411" s="11"/>
    </row>
    <row r="66412" spans="3:5" x14ac:dyDescent="0.25">
      <c r="C66412" s="11"/>
      <c r="D66412" s="12"/>
      <c r="E66412" s="11"/>
    </row>
    <row r="66413" spans="3:5" x14ac:dyDescent="0.25">
      <c r="C66413" s="11"/>
      <c r="D66413" s="12"/>
      <c r="E66413" s="11"/>
    </row>
    <row r="66414" spans="3:5" x14ac:dyDescent="0.25">
      <c r="C66414" s="11"/>
      <c r="D66414" s="12"/>
      <c r="E66414" s="11"/>
    </row>
    <row r="66415" spans="3:5" x14ac:dyDescent="0.25">
      <c r="C66415" s="11"/>
      <c r="D66415" s="12"/>
      <c r="E66415" s="11"/>
    </row>
    <row r="66416" spans="3:5" x14ac:dyDescent="0.25">
      <c r="C66416" s="11"/>
      <c r="D66416" s="12"/>
      <c r="E66416" s="11"/>
    </row>
    <row r="66417" spans="3:5" x14ac:dyDescent="0.25">
      <c r="C66417" s="11"/>
      <c r="D66417" s="12"/>
      <c r="E66417" s="11"/>
    </row>
    <row r="66418" spans="3:5" x14ac:dyDescent="0.25">
      <c r="C66418" s="11"/>
      <c r="D66418" s="12"/>
      <c r="E66418" s="11"/>
    </row>
    <row r="66419" spans="3:5" x14ac:dyDescent="0.25">
      <c r="C66419" s="11"/>
      <c r="D66419" s="12"/>
      <c r="E66419" s="11"/>
    </row>
    <row r="66420" spans="3:5" x14ac:dyDescent="0.25">
      <c r="C66420" s="11"/>
      <c r="D66420" s="12"/>
      <c r="E66420" s="11"/>
    </row>
    <row r="66421" spans="3:5" x14ac:dyDescent="0.25">
      <c r="C66421" s="11"/>
      <c r="D66421" s="12"/>
      <c r="E66421" s="11"/>
    </row>
    <row r="66422" spans="3:5" x14ac:dyDescent="0.25">
      <c r="C66422" s="11"/>
      <c r="D66422" s="12"/>
      <c r="E66422" s="11"/>
    </row>
    <row r="66423" spans="3:5" x14ac:dyDescent="0.25">
      <c r="C66423" s="11"/>
      <c r="D66423" s="12"/>
      <c r="E66423" s="11"/>
    </row>
    <row r="66424" spans="3:5" x14ac:dyDescent="0.25">
      <c r="C66424" s="11"/>
      <c r="D66424" s="12"/>
      <c r="E66424" s="11"/>
    </row>
    <row r="66425" spans="3:5" x14ac:dyDescent="0.25">
      <c r="C66425" s="11"/>
      <c r="D66425" s="12"/>
      <c r="E66425" s="11"/>
    </row>
    <row r="66426" spans="3:5" x14ac:dyDescent="0.25">
      <c r="C66426" s="11"/>
      <c r="D66426" s="12"/>
      <c r="E66426" s="11"/>
    </row>
    <row r="66427" spans="3:5" x14ac:dyDescent="0.25">
      <c r="C66427" s="11"/>
      <c r="D66427" s="12"/>
      <c r="E66427" s="11"/>
    </row>
    <row r="66428" spans="3:5" x14ac:dyDescent="0.25">
      <c r="C66428" s="11"/>
      <c r="D66428" s="12"/>
      <c r="E66428" s="11"/>
    </row>
    <row r="66429" spans="3:5" x14ac:dyDescent="0.25">
      <c r="C66429" s="11"/>
      <c r="D66429" s="12"/>
      <c r="E66429" s="11"/>
    </row>
    <row r="66430" spans="3:5" x14ac:dyDescent="0.25">
      <c r="C66430" s="11"/>
      <c r="D66430" s="12"/>
      <c r="E66430" s="11"/>
    </row>
    <row r="66431" spans="3:5" x14ac:dyDescent="0.25">
      <c r="C66431" s="11"/>
      <c r="D66431" s="12"/>
      <c r="E66431" s="11"/>
    </row>
    <row r="66432" spans="3:5" x14ac:dyDescent="0.25">
      <c r="C66432" s="11"/>
      <c r="D66432" s="12"/>
      <c r="E66432" s="11"/>
    </row>
    <row r="66433" spans="3:5" x14ac:dyDescent="0.25">
      <c r="C66433" s="11"/>
      <c r="D66433" s="12"/>
      <c r="E66433" s="11"/>
    </row>
    <row r="66434" spans="3:5" x14ac:dyDescent="0.25">
      <c r="C66434" s="11"/>
      <c r="D66434" s="12"/>
      <c r="E66434" s="11"/>
    </row>
    <row r="66435" spans="3:5" x14ac:dyDescent="0.25">
      <c r="C66435" s="11"/>
      <c r="D66435" s="12"/>
      <c r="E66435" s="11"/>
    </row>
    <row r="66436" spans="3:5" x14ac:dyDescent="0.25">
      <c r="C66436" s="11"/>
      <c r="D66436" s="12"/>
      <c r="E66436" s="11"/>
    </row>
    <row r="66437" spans="3:5" x14ac:dyDescent="0.25">
      <c r="C66437" s="11"/>
      <c r="D66437" s="12"/>
      <c r="E66437" s="11"/>
    </row>
    <row r="66438" spans="3:5" x14ac:dyDescent="0.25">
      <c r="C66438" s="11"/>
      <c r="D66438" s="12"/>
      <c r="E66438" s="11"/>
    </row>
    <row r="66439" spans="3:5" x14ac:dyDescent="0.25">
      <c r="C66439" s="11"/>
      <c r="D66439" s="12"/>
      <c r="E66439" s="11"/>
    </row>
    <row r="66440" spans="3:5" x14ac:dyDescent="0.25">
      <c r="C66440" s="11"/>
      <c r="D66440" s="12"/>
      <c r="E66440" s="11"/>
    </row>
    <row r="66441" spans="3:5" x14ac:dyDescent="0.25">
      <c r="C66441" s="11"/>
      <c r="D66441" s="12"/>
      <c r="E66441" s="11"/>
    </row>
    <row r="66442" spans="3:5" x14ac:dyDescent="0.25">
      <c r="C66442" s="11"/>
      <c r="D66442" s="12"/>
      <c r="E66442" s="11"/>
    </row>
    <row r="66443" spans="3:5" x14ac:dyDescent="0.25">
      <c r="C66443" s="11"/>
      <c r="D66443" s="12"/>
      <c r="E66443" s="11"/>
    </row>
    <row r="66444" spans="3:5" x14ac:dyDescent="0.25">
      <c r="C66444" s="11"/>
      <c r="D66444" s="12"/>
      <c r="E66444" s="11"/>
    </row>
    <row r="66445" spans="3:5" x14ac:dyDescent="0.25">
      <c r="C66445" s="11"/>
      <c r="D66445" s="12"/>
      <c r="E66445" s="11"/>
    </row>
    <row r="66446" spans="3:5" x14ac:dyDescent="0.25">
      <c r="C66446" s="11"/>
      <c r="D66446" s="12"/>
      <c r="E66446" s="11"/>
    </row>
    <row r="66447" spans="3:5" x14ac:dyDescent="0.25">
      <c r="C66447" s="11"/>
      <c r="D66447" s="12"/>
      <c r="E66447" s="11"/>
    </row>
    <row r="66448" spans="3:5" x14ac:dyDescent="0.25">
      <c r="C66448" s="11"/>
      <c r="D66448" s="12"/>
      <c r="E66448" s="11"/>
    </row>
    <row r="66449" spans="3:5" x14ac:dyDescent="0.25">
      <c r="C66449" s="11"/>
      <c r="D66449" s="12"/>
      <c r="E66449" s="11"/>
    </row>
    <row r="66450" spans="3:5" x14ac:dyDescent="0.25">
      <c r="C66450" s="11"/>
      <c r="D66450" s="12"/>
      <c r="E66450" s="11"/>
    </row>
    <row r="66451" spans="3:5" x14ac:dyDescent="0.25">
      <c r="C66451" s="11"/>
      <c r="D66451" s="12"/>
      <c r="E66451" s="11"/>
    </row>
    <row r="66452" spans="3:5" x14ac:dyDescent="0.25">
      <c r="C66452" s="11"/>
      <c r="D66452" s="12"/>
      <c r="E66452" s="11"/>
    </row>
    <row r="66453" spans="3:5" x14ac:dyDescent="0.25">
      <c r="C66453" s="11"/>
      <c r="D66453" s="12"/>
      <c r="E66453" s="11"/>
    </row>
    <row r="66454" spans="3:5" x14ac:dyDescent="0.25">
      <c r="C66454" s="11"/>
      <c r="D66454" s="12"/>
      <c r="E66454" s="11"/>
    </row>
    <row r="66455" spans="3:5" x14ac:dyDescent="0.25">
      <c r="C66455" s="11"/>
      <c r="D66455" s="12"/>
      <c r="E66455" s="11"/>
    </row>
    <row r="66456" spans="3:5" x14ac:dyDescent="0.25">
      <c r="C66456" s="11"/>
      <c r="D66456" s="12"/>
      <c r="E66456" s="11"/>
    </row>
    <row r="66457" spans="3:5" x14ac:dyDescent="0.25">
      <c r="C66457" s="11"/>
      <c r="D66457" s="12"/>
      <c r="E66457" s="11"/>
    </row>
    <row r="66458" spans="3:5" x14ac:dyDescent="0.25">
      <c r="C66458" s="11"/>
      <c r="D66458" s="12"/>
      <c r="E66458" s="11"/>
    </row>
    <row r="66459" spans="3:5" x14ac:dyDescent="0.25">
      <c r="C66459" s="11"/>
      <c r="D66459" s="12"/>
      <c r="E66459" s="11"/>
    </row>
    <row r="66460" spans="3:5" x14ac:dyDescent="0.25">
      <c r="C66460" s="11"/>
      <c r="D66460" s="12"/>
      <c r="E66460" s="11"/>
    </row>
    <row r="66461" spans="3:5" x14ac:dyDescent="0.25">
      <c r="C66461" s="11"/>
      <c r="D66461" s="12"/>
      <c r="E66461" s="11"/>
    </row>
    <row r="66462" spans="3:5" x14ac:dyDescent="0.25">
      <c r="C66462" s="11"/>
      <c r="D66462" s="12"/>
      <c r="E66462" s="11"/>
    </row>
    <row r="66463" spans="3:5" x14ac:dyDescent="0.25">
      <c r="C66463" s="11"/>
      <c r="D66463" s="12"/>
      <c r="E66463" s="11"/>
    </row>
    <row r="66464" spans="3:5" x14ac:dyDescent="0.25">
      <c r="C66464" s="11"/>
      <c r="D66464" s="12"/>
      <c r="E66464" s="11"/>
    </row>
    <row r="66465" spans="3:5" x14ac:dyDescent="0.25">
      <c r="C66465" s="11"/>
      <c r="D66465" s="12"/>
      <c r="E66465" s="11"/>
    </row>
    <row r="66466" spans="3:5" x14ac:dyDescent="0.25">
      <c r="C66466" s="11"/>
      <c r="D66466" s="12"/>
      <c r="E66466" s="11"/>
    </row>
    <row r="66467" spans="3:5" x14ac:dyDescent="0.25">
      <c r="C66467" s="11"/>
      <c r="D66467" s="12"/>
      <c r="E66467" s="11"/>
    </row>
    <row r="66468" spans="3:5" x14ac:dyDescent="0.25">
      <c r="C66468" s="11"/>
      <c r="D66468" s="12"/>
      <c r="E66468" s="11"/>
    </row>
    <row r="66469" spans="3:5" x14ac:dyDescent="0.25">
      <c r="C66469" s="11"/>
      <c r="D66469" s="12"/>
      <c r="E66469" s="11"/>
    </row>
    <row r="66470" spans="3:5" x14ac:dyDescent="0.25">
      <c r="C66470" s="11"/>
      <c r="D66470" s="12"/>
      <c r="E66470" s="11"/>
    </row>
    <row r="66471" spans="3:5" x14ac:dyDescent="0.25">
      <c r="C66471" s="11"/>
      <c r="D66471" s="12"/>
      <c r="E66471" s="11"/>
    </row>
    <row r="66472" spans="3:5" x14ac:dyDescent="0.25">
      <c r="C66472" s="11"/>
      <c r="D66472" s="12"/>
      <c r="E66472" s="11"/>
    </row>
    <row r="66473" spans="3:5" x14ac:dyDescent="0.25">
      <c r="C66473" s="11"/>
      <c r="D66473" s="12"/>
      <c r="E66473" s="11"/>
    </row>
    <row r="66474" spans="3:5" x14ac:dyDescent="0.25">
      <c r="C66474" s="11"/>
      <c r="D66474" s="12"/>
      <c r="E66474" s="11"/>
    </row>
    <row r="66475" spans="3:5" x14ac:dyDescent="0.25">
      <c r="C66475" s="11"/>
      <c r="D66475" s="12"/>
      <c r="E66475" s="11"/>
    </row>
    <row r="66476" spans="3:5" x14ac:dyDescent="0.25">
      <c r="C66476" s="11"/>
      <c r="D66476" s="12"/>
      <c r="E66476" s="11"/>
    </row>
    <row r="66477" spans="3:5" x14ac:dyDescent="0.25">
      <c r="C66477" s="11"/>
      <c r="D66477" s="12"/>
      <c r="E66477" s="11"/>
    </row>
    <row r="66478" spans="3:5" x14ac:dyDescent="0.25">
      <c r="C66478" s="11"/>
      <c r="D66478" s="12"/>
      <c r="E66478" s="11"/>
    </row>
    <row r="66479" spans="3:5" x14ac:dyDescent="0.25">
      <c r="C66479" s="11"/>
      <c r="D66479" s="12"/>
      <c r="E66479" s="11"/>
    </row>
    <row r="66480" spans="3:5" x14ac:dyDescent="0.25">
      <c r="C66480" s="11"/>
      <c r="D66480" s="12"/>
      <c r="E66480" s="11"/>
    </row>
    <row r="66481" spans="3:5" x14ac:dyDescent="0.25">
      <c r="C66481" s="11"/>
      <c r="D66481" s="12"/>
      <c r="E66481" s="11"/>
    </row>
    <row r="66482" spans="3:5" x14ac:dyDescent="0.25">
      <c r="C66482" s="11"/>
      <c r="D66482" s="12"/>
      <c r="E66482" s="11"/>
    </row>
    <row r="66483" spans="3:5" x14ac:dyDescent="0.25">
      <c r="C66483" s="11"/>
      <c r="D66483" s="12"/>
      <c r="E66483" s="11"/>
    </row>
    <row r="66484" spans="3:5" x14ac:dyDescent="0.25">
      <c r="C66484" s="11"/>
      <c r="D66484" s="12"/>
      <c r="E66484" s="11"/>
    </row>
    <row r="66485" spans="3:5" x14ac:dyDescent="0.25">
      <c r="C66485" s="11"/>
      <c r="D66485" s="12"/>
      <c r="E66485" s="11"/>
    </row>
    <row r="66486" spans="3:5" x14ac:dyDescent="0.25">
      <c r="C66486" s="11"/>
      <c r="D66486" s="12"/>
      <c r="E66486" s="11"/>
    </row>
    <row r="66487" spans="3:5" x14ac:dyDescent="0.25">
      <c r="C66487" s="11"/>
      <c r="D66487" s="12"/>
      <c r="E66487" s="11"/>
    </row>
    <row r="66488" spans="3:5" x14ac:dyDescent="0.25">
      <c r="C66488" s="11"/>
      <c r="D66488" s="12"/>
      <c r="E66488" s="11"/>
    </row>
    <row r="66489" spans="3:5" x14ac:dyDescent="0.25">
      <c r="C66489" s="11"/>
      <c r="D66489" s="12"/>
      <c r="E66489" s="11"/>
    </row>
    <row r="66490" spans="3:5" x14ac:dyDescent="0.25">
      <c r="C66490" s="11"/>
      <c r="D66490" s="12"/>
      <c r="E66490" s="11"/>
    </row>
    <row r="66491" spans="3:5" x14ac:dyDescent="0.25">
      <c r="C66491" s="11"/>
      <c r="D66491" s="12"/>
      <c r="E66491" s="11"/>
    </row>
    <row r="66492" spans="3:5" x14ac:dyDescent="0.25">
      <c r="C66492" s="11"/>
      <c r="D66492" s="12"/>
      <c r="E66492" s="11"/>
    </row>
    <row r="66493" spans="3:5" x14ac:dyDescent="0.25">
      <c r="C66493" s="11"/>
      <c r="D66493" s="12"/>
      <c r="E66493" s="11"/>
    </row>
    <row r="66494" spans="3:5" x14ac:dyDescent="0.25">
      <c r="C66494" s="11"/>
      <c r="D66494" s="12"/>
      <c r="E66494" s="11"/>
    </row>
    <row r="66495" spans="3:5" x14ac:dyDescent="0.25">
      <c r="C66495" s="11"/>
      <c r="D66495" s="12"/>
      <c r="E66495" s="11"/>
    </row>
    <row r="66496" spans="3:5" x14ac:dyDescent="0.25">
      <c r="C66496" s="11"/>
      <c r="D66496" s="12"/>
      <c r="E66496" s="11"/>
    </row>
    <row r="66497" spans="3:5" x14ac:dyDescent="0.25">
      <c r="C66497" s="11"/>
      <c r="D66497" s="12"/>
      <c r="E66497" s="11"/>
    </row>
    <row r="66498" spans="3:5" x14ac:dyDescent="0.25">
      <c r="C66498" s="11"/>
      <c r="D66498" s="12"/>
      <c r="E66498" s="11"/>
    </row>
    <row r="66499" spans="3:5" x14ac:dyDescent="0.25">
      <c r="C66499" s="11"/>
      <c r="D66499" s="12"/>
      <c r="E66499" s="11"/>
    </row>
    <row r="66500" spans="3:5" x14ac:dyDescent="0.25">
      <c r="C66500" s="11"/>
      <c r="D66500" s="12"/>
      <c r="E66500" s="11"/>
    </row>
    <row r="66501" spans="3:5" x14ac:dyDescent="0.25">
      <c r="C66501" s="11"/>
      <c r="D66501" s="12"/>
      <c r="E66501" s="11"/>
    </row>
    <row r="66502" spans="3:5" x14ac:dyDescent="0.25">
      <c r="C66502" s="11"/>
      <c r="D66502" s="12"/>
      <c r="E66502" s="11"/>
    </row>
    <row r="66503" spans="3:5" x14ac:dyDescent="0.25">
      <c r="C66503" s="11"/>
      <c r="D66503" s="12"/>
      <c r="E66503" s="11"/>
    </row>
    <row r="66504" spans="3:5" x14ac:dyDescent="0.25">
      <c r="C66504" s="11"/>
      <c r="D66504" s="12"/>
      <c r="E66504" s="11"/>
    </row>
    <row r="66505" spans="3:5" x14ac:dyDescent="0.25">
      <c r="C66505" s="11"/>
      <c r="D66505" s="12"/>
      <c r="E66505" s="11"/>
    </row>
    <row r="66506" spans="3:5" x14ac:dyDescent="0.25">
      <c r="C66506" s="11"/>
      <c r="D66506" s="12"/>
      <c r="E66506" s="11"/>
    </row>
    <row r="66507" spans="3:5" x14ac:dyDescent="0.25">
      <c r="C66507" s="11"/>
      <c r="D66507" s="12"/>
      <c r="E66507" s="11"/>
    </row>
    <row r="66508" spans="3:5" x14ac:dyDescent="0.25">
      <c r="C66508" s="11"/>
      <c r="D66508" s="12"/>
      <c r="E66508" s="11"/>
    </row>
    <row r="66509" spans="3:5" x14ac:dyDescent="0.25">
      <c r="C66509" s="11"/>
      <c r="D66509" s="12"/>
      <c r="E66509" s="11"/>
    </row>
    <row r="66510" spans="3:5" x14ac:dyDescent="0.25">
      <c r="C66510" s="11"/>
      <c r="D66510" s="12"/>
      <c r="E66510" s="11"/>
    </row>
    <row r="66511" spans="3:5" x14ac:dyDescent="0.25">
      <c r="C66511" s="11"/>
      <c r="D66511" s="12"/>
      <c r="E66511" s="11"/>
    </row>
    <row r="66512" spans="3:5" x14ac:dyDescent="0.25">
      <c r="C66512" s="11"/>
      <c r="D66512" s="12"/>
      <c r="E66512" s="11"/>
    </row>
    <row r="66513" spans="3:5" x14ac:dyDescent="0.25">
      <c r="C66513" s="11"/>
      <c r="D66513" s="12"/>
      <c r="E66513" s="11"/>
    </row>
    <row r="66514" spans="3:5" x14ac:dyDescent="0.25">
      <c r="C66514" s="11"/>
      <c r="D66514" s="12"/>
      <c r="E66514" s="11"/>
    </row>
    <row r="66515" spans="3:5" x14ac:dyDescent="0.25">
      <c r="C66515" s="11"/>
      <c r="D66515" s="12"/>
      <c r="E66515" s="11"/>
    </row>
    <row r="66516" spans="3:5" x14ac:dyDescent="0.25">
      <c r="C66516" s="11"/>
      <c r="D66516" s="12"/>
      <c r="E66516" s="11"/>
    </row>
    <row r="66517" spans="3:5" x14ac:dyDescent="0.25">
      <c r="C66517" s="11"/>
      <c r="D66517" s="12"/>
      <c r="E66517" s="11"/>
    </row>
    <row r="66518" spans="3:5" x14ac:dyDescent="0.25">
      <c r="C66518" s="11"/>
      <c r="D66518" s="12"/>
      <c r="E66518" s="11"/>
    </row>
    <row r="66519" spans="3:5" x14ac:dyDescent="0.25">
      <c r="C66519" s="11"/>
      <c r="D66519" s="12"/>
      <c r="E66519" s="11"/>
    </row>
    <row r="66520" spans="3:5" x14ac:dyDescent="0.25">
      <c r="C66520" s="11"/>
      <c r="D66520" s="12"/>
      <c r="E66520" s="11"/>
    </row>
    <row r="66521" spans="3:5" x14ac:dyDescent="0.25">
      <c r="C66521" s="11"/>
      <c r="D66521" s="12"/>
      <c r="E66521" s="11"/>
    </row>
    <row r="66522" spans="3:5" x14ac:dyDescent="0.25">
      <c r="C66522" s="11"/>
      <c r="D66522" s="12"/>
      <c r="E66522" s="11"/>
    </row>
    <row r="66523" spans="3:5" x14ac:dyDescent="0.25">
      <c r="C66523" s="11"/>
      <c r="D66523" s="12"/>
      <c r="E66523" s="11"/>
    </row>
    <row r="66524" spans="3:5" x14ac:dyDescent="0.25">
      <c r="C66524" s="11"/>
      <c r="D66524" s="12"/>
      <c r="E66524" s="11"/>
    </row>
    <row r="66525" spans="3:5" x14ac:dyDescent="0.25">
      <c r="C66525" s="11"/>
      <c r="D66525" s="12"/>
      <c r="E66525" s="11"/>
    </row>
    <row r="66526" spans="3:5" x14ac:dyDescent="0.25">
      <c r="C66526" s="11"/>
      <c r="D66526" s="12"/>
      <c r="E66526" s="11"/>
    </row>
    <row r="66527" spans="3:5" x14ac:dyDescent="0.25">
      <c r="C66527" s="11"/>
      <c r="D66527" s="12"/>
      <c r="E66527" s="11"/>
    </row>
    <row r="66528" spans="3:5" x14ac:dyDescent="0.25">
      <c r="C66528" s="11"/>
      <c r="D66528" s="12"/>
      <c r="E66528" s="11"/>
    </row>
    <row r="66529" spans="3:5" x14ac:dyDescent="0.25">
      <c r="C66529" s="11"/>
      <c r="D66529" s="12"/>
      <c r="E66529" s="11"/>
    </row>
    <row r="66530" spans="3:5" x14ac:dyDescent="0.25">
      <c r="C66530" s="11"/>
      <c r="D66530" s="12"/>
      <c r="E66530" s="11"/>
    </row>
    <row r="66531" spans="3:5" x14ac:dyDescent="0.25">
      <c r="C66531" s="11"/>
      <c r="D66531" s="12"/>
      <c r="E66531" s="11"/>
    </row>
    <row r="66532" spans="3:5" x14ac:dyDescent="0.25">
      <c r="C66532" s="11"/>
      <c r="D66532" s="12"/>
      <c r="E66532" s="11"/>
    </row>
    <row r="66533" spans="3:5" x14ac:dyDescent="0.25">
      <c r="C66533" s="11"/>
      <c r="D66533" s="12"/>
      <c r="E66533" s="11"/>
    </row>
    <row r="66534" spans="3:5" x14ac:dyDescent="0.25">
      <c r="C66534" s="11"/>
      <c r="D66534" s="12"/>
      <c r="E66534" s="11"/>
    </row>
    <row r="66535" spans="3:5" x14ac:dyDescent="0.25">
      <c r="C66535" s="11"/>
      <c r="D66535" s="12"/>
      <c r="E66535" s="11"/>
    </row>
    <row r="66536" spans="3:5" x14ac:dyDescent="0.25">
      <c r="C66536" s="11"/>
      <c r="D66536" s="12"/>
      <c r="E66536" s="11"/>
    </row>
    <row r="66537" spans="3:5" x14ac:dyDescent="0.25">
      <c r="C66537" s="11"/>
      <c r="D66537" s="12"/>
      <c r="E66537" s="11"/>
    </row>
    <row r="66538" spans="3:5" x14ac:dyDescent="0.25">
      <c r="C66538" s="11"/>
      <c r="D66538" s="12"/>
      <c r="E66538" s="11"/>
    </row>
    <row r="66539" spans="3:5" x14ac:dyDescent="0.25">
      <c r="C66539" s="11"/>
      <c r="D66539" s="12"/>
      <c r="E66539" s="11"/>
    </row>
    <row r="66540" spans="3:5" x14ac:dyDescent="0.25">
      <c r="C66540" s="11"/>
      <c r="D66540" s="12"/>
      <c r="E66540" s="11"/>
    </row>
    <row r="66541" spans="3:5" x14ac:dyDescent="0.25">
      <c r="C66541" s="11"/>
      <c r="D66541" s="12"/>
      <c r="E66541" s="11"/>
    </row>
    <row r="66542" spans="3:5" x14ac:dyDescent="0.25">
      <c r="C66542" s="11"/>
      <c r="D66542" s="12"/>
      <c r="E66542" s="11"/>
    </row>
    <row r="66543" spans="3:5" x14ac:dyDescent="0.25">
      <c r="C66543" s="11"/>
      <c r="D66543" s="12"/>
      <c r="E66543" s="11"/>
    </row>
    <row r="66544" spans="3:5" x14ac:dyDescent="0.25">
      <c r="C66544" s="11"/>
      <c r="D66544" s="12"/>
      <c r="E66544" s="11"/>
    </row>
    <row r="66545" spans="3:5" x14ac:dyDescent="0.25">
      <c r="C66545" s="11"/>
      <c r="D66545" s="12"/>
      <c r="E66545" s="11"/>
    </row>
    <row r="66546" spans="3:5" x14ac:dyDescent="0.25">
      <c r="C66546" s="11"/>
      <c r="D66546" s="12"/>
      <c r="E66546" s="11"/>
    </row>
    <row r="66547" spans="3:5" x14ac:dyDescent="0.25">
      <c r="C66547" s="11"/>
      <c r="D66547" s="12"/>
      <c r="E66547" s="11"/>
    </row>
    <row r="66548" spans="3:5" x14ac:dyDescent="0.25">
      <c r="C66548" s="11"/>
      <c r="D66548" s="12"/>
      <c r="E66548" s="11"/>
    </row>
    <row r="66549" spans="3:5" x14ac:dyDescent="0.25">
      <c r="C66549" s="11"/>
      <c r="D66549" s="12"/>
      <c r="E66549" s="11"/>
    </row>
    <row r="66550" spans="3:5" x14ac:dyDescent="0.25">
      <c r="C66550" s="11"/>
      <c r="D66550" s="12"/>
      <c r="E66550" s="11"/>
    </row>
    <row r="66551" spans="3:5" x14ac:dyDescent="0.25">
      <c r="C66551" s="11"/>
      <c r="D66551" s="12"/>
      <c r="E66551" s="11"/>
    </row>
    <row r="66552" spans="3:5" x14ac:dyDescent="0.25">
      <c r="C66552" s="11"/>
      <c r="D66552" s="12"/>
      <c r="E66552" s="11"/>
    </row>
    <row r="66553" spans="3:5" x14ac:dyDescent="0.25">
      <c r="C66553" s="11"/>
      <c r="D66553" s="12"/>
      <c r="E66553" s="11"/>
    </row>
    <row r="66554" spans="3:5" x14ac:dyDescent="0.25">
      <c r="C66554" s="11"/>
      <c r="D66554" s="12"/>
      <c r="E66554" s="11"/>
    </row>
    <row r="66555" spans="3:5" x14ac:dyDescent="0.25">
      <c r="C66555" s="11"/>
      <c r="D66555" s="12"/>
      <c r="E66555" s="11"/>
    </row>
    <row r="66556" spans="3:5" x14ac:dyDescent="0.25">
      <c r="C66556" s="11"/>
      <c r="D66556" s="12"/>
      <c r="E66556" s="11"/>
    </row>
    <row r="66557" spans="3:5" x14ac:dyDescent="0.25">
      <c r="C66557" s="11"/>
      <c r="D66557" s="12"/>
      <c r="E66557" s="11"/>
    </row>
    <row r="66558" spans="3:5" x14ac:dyDescent="0.25">
      <c r="C66558" s="11"/>
      <c r="D66558" s="12"/>
      <c r="E66558" s="11"/>
    </row>
    <row r="66559" spans="3:5" x14ac:dyDescent="0.25">
      <c r="C66559" s="11"/>
      <c r="D66559" s="12"/>
      <c r="E66559" s="11"/>
    </row>
    <row r="66560" spans="3:5" x14ac:dyDescent="0.25">
      <c r="C66560" s="11"/>
      <c r="D66560" s="12"/>
      <c r="E66560" s="11"/>
    </row>
    <row r="66561" spans="3:5" x14ac:dyDescent="0.25">
      <c r="C66561" s="11"/>
      <c r="D66561" s="12"/>
      <c r="E66561" s="11"/>
    </row>
    <row r="66562" spans="3:5" x14ac:dyDescent="0.25">
      <c r="C66562" s="11"/>
      <c r="D66562" s="12"/>
      <c r="E66562" s="11"/>
    </row>
    <row r="66563" spans="3:5" x14ac:dyDescent="0.25">
      <c r="C66563" s="11"/>
      <c r="D66563" s="12"/>
      <c r="E66563" s="11"/>
    </row>
    <row r="66564" spans="3:5" x14ac:dyDescent="0.25">
      <c r="C66564" s="11"/>
      <c r="D66564" s="12"/>
      <c r="E66564" s="11"/>
    </row>
    <row r="66565" spans="3:5" x14ac:dyDescent="0.25">
      <c r="C66565" s="11"/>
      <c r="D66565" s="12"/>
      <c r="E66565" s="11"/>
    </row>
    <row r="66566" spans="3:5" x14ac:dyDescent="0.25">
      <c r="C66566" s="11"/>
      <c r="D66566" s="12"/>
      <c r="E66566" s="11"/>
    </row>
    <row r="66567" spans="3:5" x14ac:dyDescent="0.25">
      <c r="C66567" s="11"/>
      <c r="D66567" s="12"/>
      <c r="E66567" s="11"/>
    </row>
    <row r="66568" spans="3:5" x14ac:dyDescent="0.25">
      <c r="C66568" s="11"/>
      <c r="D66568" s="12"/>
      <c r="E66568" s="11"/>
    </row>
    <row r="66569" spans="3:5" x14ac:dyDescent="0.25">
      <c r="C66569" s="11"/>
      <c r="D66569" s="12"/>
      <c r="E66569" s="11"/>
    </row>
    <row r="66570" spans="3:5" x14ac:dyDescent="0.25">
      <c r="C66570" s="11"/>
      <c r="D66570" s="12"/>
      <c r="E66570" s="11"/>
    </row>
    <row r="66571" spans="3:5" x14ac:dyDescent="0.25">
      <c r="C66571" s="11"/>
      <c r="D66571" s="12"/>
      <c r="E66571" s="11"/>
    </row>
    <row r="66572" spans="3:5" x14ac:dyDescent="0.25">
      <c r="C66572" s="11"/>
      <c r="D66572" s="12"/>
      <c r="E66572" s="11"/>
    </row>
    <row r="66573" spans="3:5" x14ac:dyDescent="0.25">
      <c r="C66573" s="11"/>
      <c r="D66573" s="12"/>
      <c r="E66573" s="11"/>
    </row>
    <row r="66574" spans="3:5" x14ac:dyDescent="0.25">
      <c r="C66574" s="11"/>
      <c r="D66574" s="12"/>
      <c r="E66574" s="11"/>
    </row>
    <row r="66575" spans="3:5" x14ac:dyDescent="0.25">
      <c r="C66575" s="11"/>
      <c r="D66575" s="12"/>
      <c r="E66575" s="11"/>
    </row>
    <row r="66576" spans="3:5" x14ac:dyDescent="0.25">
      <c r="C66576" s="11"/>
      <c r="D66576" s="12"/>
      <c r="E66576" s="11"/>
    </row>
    <row r="66577" spans="3:5" x14ac:dyDescent="0.25">
      <c r="C66577" s="11"/>
      <c r="D66577" s="12"/>
      <c r="E66577" s="11"/>
    </row>
    <row r="66578" spans="3:5" x14ac:dyDescent="0.25">
      <c r="C66578" s="11"/>
      <c r="D66578" s="12"/>
      <c r="E66578" s="11"/>
    </row>
    <row r="66579" spans="3:5" x14ac:dyDescent="0.25">
      <c r="C66579" s="11"/>
      <c r="D66579" s="12"/>
      <c r="E66579" s="11"/>
    </row>
    <row r="66580" spans="3:5" x14ac:dyDescent="0.25">
      <c r="C66580" s="11"/>
      <c r="D66580" s="12"/>
      <c r="E66580" s="11"/>
    </row>
    <row r="66581" spans="3:5" x14ac:dyDescent="0.25">
      <c r="C66581" s="11"/>
      <c r="D66581" s="12"/>
      <c r="E66581" s="11"/>
    </row>
    <row r="66582" spans="3:5" x14ac:dyDescent="0.25">
      <c r="C66582" s="11"/>
      <c r="D66582" s="12"/>
      <c r="E66582" s="11"/>
    </row>
    <row r="66583" spans="3:5" x14ac:dyDescent="0.25">
      <c r="C66583" s="11"/>
      <c r="D66583" s="12"/>
      <c r="E66583" s="11"/>
    </row>
    <row r="66584" spans="3:5" x14ac:dyDescent="0.25">
      <c r="C66584" s="11"/>
      <c r="D66584" s="12"/>
      <c r="E66584" s="11"/>
    </row>
    <row r="66585" spans="3:5" x14ac:dyDescent="0.25">
      <c r="C66585" s="11"/>
      <c r="D66585" s="12"/>
      <c r="E66585" s="11"/>
    </row>
    <row r="66586" spans="3:5" x14ac:dyDescent="0.25">
      <c r="C66586" s="11"/>
      <c r="D66586" s="12"/>
      <c r="E66586" s="11"/>
    </row>
    <row r="66587" spans="3:5" x14ac:dyDescent="0.25">
      <c r="C66587" s="11"/>
      <c r="D66587" s="12"/>
      <c r="E66587" s="11"/>
    </row>
    <row r="66588" spans="3:5" x14ac:dyDescent="0.25">
      <c r="C66588" s="11"/>
      <c r="D66588" s="12"/>
      <c r="E66588" s="11"/>
    </row>
    <row r="66589" spans="3:5" x14ac:dyDescent="0.25">
      <c r="C66589" s="11"/>
      <c r="D66589" s="12"/>
      <c r="E66589" s="11"/>
    </row>
    <row r="66590" spans="3:5" x14ac:dyDescent="0.25">
      <c r="C66590" s="11"/>
      <c r="D66590" s="12"/>
      <c r="E66590" s="11"/>
    </row>
    <row r="66591" spans="3:5" x14ac:dyDescent="0.25">
      <c r="C66591" s="11"/>
      <c r="D66591" s="12"/>
      <c r="E66591" s="11"/>
    </row>
    <row r="66592" spans="3:5" x14ac:dyDescent="0.25">
      <c r="C66592" s="11"/>
      <c r="D66592" s="12"/>
      <c r="E66592" s="11"/>
    </row>
    <row r="66593" spans="3:5" x14ac:dyDescent="0.25">
      <c r="C66593" s="11"/>
      <c r="D66593" s="12"/>
      <c r="E66593" s="11"/>
    </row>
    <row r="66594" spans="3:5" x14ac:dyDescent="0.25">
      <c r="C66594" s="11"/>
      <c r="D66594" s="12"/>
      <c r="E66594" s="11"/>
    </row>
    <row r="66595" spans="3:5" x14ac:dyDescent="0.25">
      <c r="C66595" s="11"/>
      <c r="D66595" s="12"/>
      <c r="E66595" s="11"/>
    </row>
    <row r="66596" spans="3:5" x14ac:dyDescent="0.25">
      <c r="C66596" s="11"/>
      <c r="D66596" s="12"/>
      <c r="E66596" s="11"/>
    </row>
    <row r="66597" spans="3:5" x14ac:dyDescent="0.25">
      <c r="C66597" s="11"/>
      <c r="D66597" s="12"/>
      <c r="E66597" s="11"/>
    </row>
    <row r="66598" spans="3:5" x14ac:dyDescent="0.25">
      <c r="C66598" s="11"/>
      <c r="D66598" s="12"/>
      <c r="E66598" s="11"/>
    </row>
    <row r="66599" spans="3:5" x14ac:dyDescent="0.25">
      <c r="C66599" s="11"/>
      <c r="D66599" s="12"/>
      <c r="E66599" s="11"/>
    </row>
    <row r="66600" spans="3:5" x14ac:dyDescent="0.25">
      <c r="C66600" s="11"/>
      <c r="D66600" s="12"/>
      <c r="E66600" s="11"/>
    </row>
    <row r="66601" spans="3:5" x14ac:dyDescent="0.25">
      <c r="C66601" s="11"/>
      <c r="D66601" s="12"/>
      <c r="E66601" s="11"/>
    </row>
    <row r="66602" spans="3:5" x14ac:dyDescent="0.25">
      <c r="C66602" s="11"/>
      <c r="D66602" s="12"/>
      <c r="E66602" s="11"/>
    </row>
    <row r="66603" spans="3:5" x14ac:dyDescent="0.25">
      <c r="C66603" s="11"/>
      <c r="D66603" s="12"/>
      <c r="E66603" s="11"/>
    </row>
    <row r="66604" spans="3:5" x14ac:dyDescent="0.25">
      <c r="C66604" s="11"/>
      <c r="D66604" s="12"/>
      <c r="E66604" s="11"/>
    </row>
    <row r="66605" spans="3:5" x14ac:dyDescent="0.25">
      <c r="C66605" s="11"/>
      <c r="D66605" s="12"/>
      <c r="E66605" s="11"/>
    </row>
    <row r="66606" spans="3:5" x14ac:dyDescent="0.25">
      <c r="C66606" s="11"/>
      <c r="D66606" s="12"/>
      <c r="E66606" s="11"/>
    </row>
    <row r="66607" spans="3:5" x14ac:dyDescent="0.25">
      <c r="C66607" s="11"/>
      <c r="D66607" s="12"/>
      <c r="E66607" s="11"/>
    </row>
    <row r="66608" spans="3:5" x14ac:dyDescent="0.25">
      <c r="C66608" s="11"/>
      <c r="D66608" s="12"/>
      <c r="E66608" s="11"/>
    </row>
    <row r="66609" spans="3:5" x14ac:dyDescent="0.25">
      <c r="C66609" s="11"/>
      <c r="D66609" s="12"/>
      <c r="E66609" s="11"/>
    </row>
    <row r="66610" spans="3:5" x14ac:dyDescent="0.25">
      <c r="C66610" s="11"/>
      <c r="D66610" s="12"/>
      <c r="E66610" s="11"/>
    </row>
    <row r="66611" spans="3:5" x14ac:dyDescent="0.25">
      <c r="C66611" s="11"/>
      <c r="D66611" s="12"/>
      <c r="E66611" s="11"/>
    </row>
    <row r="66612" spans="3:5" x14ac:dyDescent="0.25">
      <c r="C66612" s="11"/>
      <c r="D66612" s="12"/>
      <c r="E66612" s="11"/>
    </row>
    <row r="66613" spans="3:5" x14ac:dyDescent="0.25">
      <c r="C66613" s="11"/>
      <c r="D66613" s="12"/>
      <c r="E66613" s="11"/>
    </row>
    <row r="66614" spans="3:5" x14ac:dyDescent="0.25">
      <c r="C66614" s="11"/>
      <c r="D66614" s="12"/>
      <c r="E66614" s="11"/>
    </row>
    <row r="66615" spans="3:5" x14ac:dyDescent="0.25">
      <c r="C66615" s="11"/>
      <c r="D66615" s="12"/>
      <c r="E66615" s="11"/>
    </row>
    <row r="66616" spans="3:5" x14ac:dyDescent="0.25">
      <c r="C66616" s="11"/>
      <c r="D66616" s="12"/>
      <c r="E66616" s="11"/>
    </row>
    <row r="66617" spans="3:5" x14ac:dyDescent="0.25">
      <c r="C66617" s="11"/>
      <c r="D66617" s="12"/>
      <c r="E66617" s="11"/>
    </row>
    <row r="66618" spans="3:5" x14ac:dyDescent="0.25">
      <c r="C66618" s="11"/>
      <c r="D66618" s="12"/>
      <c r="E66618" s="11"/>
    </row>
    <row r="66619" spans="3:5" x14ac:dyDescent="0.25">
      <c r="C66619" s="11"/>
      <c r="D66619" s="12"/>
      <c r="E66619" s="11"/>
    </row>
    <row r="66620" spans="3:5" x14ac:dyDescent="0.25">
      <c r="C66620" s="11"/>
      <c r="D66620" s="12"/>
      <c r="E66620" s="11"/>
    </row>
    <row r="66621" spans="3:5" x14ac:dyDescent="0.25">
      <c r="C66621" s="11"/>
      <c r="D66621" s="12"/>
      <c r="E66621" s="11"/>
    </row>
    <row r="66622" spans="3:5" x14ac:dyDescent="0.25">
      <c r="C66622" s="11"/>
      <c r="D66622" s="12"/>
      <c r="E66622" s="11"/>
    </row>
    <row r="66623" spans="3:5" x14ac:dyDescent="0.25">
      <c r="C66623" s="11"/>
      <c r="D66623" s="12"/>
      <c r="E66623" s="11"/>
    </row>
    <row r="66624" spans="3:5" x14ac:dyDescent="0.25">
      <c r="C66624" s="11"/>
      <c r="D66624" s="12"/>
      <c r="E66624" s="11"/>
    </row>
    <row r="66625" spans="3:5" x14ac:dyDescent="0.25">
      <c r="C66625" s="11"/>
      <c r="D66625" s="12"/>
      <c r="E66625" s="11"/>
    </row>
    <row r="66626" spans="3:5" x14ac:dyDescent="0.25">
      <c r="C66626" s="11"/>
      <c r="D66626" s="12"/>
      <c r="E66626" s="11"/>
    </row>
    <row r="66627" spans="3:5" x14ac:dyDescent="0.25">
      <c r="C66627" s="11"/>
      <c r="D66627" s="12"/>
      <c r="E66627" s="11"/>
    </row>
    <row r="66628" spans="3:5" x14ac:dyDescent="0.25">
      <c r="C66628" s="11"/>
      <c r="D66628" s="12"/>
      <c r="E66628" s="11"/>
    </row>
    <row r="66629" spans="3:5" x14ac:dyDescent="0.25">
      <c r="C66629" s="11"/>
      <c r="D66629" s="12"/>
      <c r="E66629" s="11"/>
    </row>
    <row r="66630" spans="3:5" x14ac:dyDescent="0.25">
      <c r="C66630" s="11"/>
      <c r="D66630" s="12"/>
      <c r="E66630" s="11"/>
    </row>
    <row r="66631" spans="3:5" x14ac:dyDescent="0.25">
      <c r="C66631" s="11"/>
      <c r="D66631" s="12"/>
      <c r="E66631" s="11"/>
    </row>
    <row r="66632" spans="3:5" x14ac:dyDescent="0.25">
      <c r="C66632" s="11"/>
      <c r="D66632" s="12"/>
      <c r="E66632" s="11"/>
    </row>
    <row r="66633" spans="3:5" x14ac:dyDescent="0.25">
      <c r="C66633" s="11"/>
      <c r="D66633" s="12"/>
      <c r="E66633" s="11"/>
    </row>
    <row r="66634" spans="3:5" x14ac:dyDescent="0.25">
      <c r="C66634" s="11"/>
      <c r="D66634" s="12"/>
      <c r="E66634" s="11"/>
    </row>
    <row r="66635" spans="3:5" x14ac:dyDescent="0.25">
      <c r="C66635" s="11"/>
      <c r="D66635" s="12"/>
      <c r="E66635" s="11"/>
    </row>
    <row r="66636" spans="3:5" x14ac:dyDescent="0.25">
      <c r="C66636" s="11"/>
      <c r="D66636" s="12"/>
      <c r="E66636" s="11"/>
    </row>
    <row r="66637" spans="3:5" x14ac:dyDescent="0.25">
      <c r="C66637" s="11"/>
      <c r="D66637" s="12"/>
      <c r="E66637" s="11"/>
    </row>
    <row r="66638" spans="3:5" x14ac:dyDescent="0.25">
      <c r="C66638" s="11"/>
      <c r="D66638" s="12"/>
      <c r="E66638" s="11"/>
    </row>
    <row r="66639" spans="3:5" x14ac:dyDescent="0.25">
      <c r="C66639" s="11"/>
      <c r="D66639" s="12"/>
      <c r="E66639" s="11"/>
    </row>
    <row r="66640" spans="3:5" x14ac:dyDescent="0.25">
      <c r="C66640" s="11"/>
      <c r="D66640" s="12"/>
      <c r="E66640" s="11"/>
    </row>
    <row r="66641" spans="3:5" x14ac:dyDescent="0.25">
      <c r="C66641" s="11"/>
      <c r="D66641" s="12"/>
      <c r="E66641" s="11"/>
    </row>
    <row r="66642" spans="3:5" x14ac:dyDescent="0.25">
      <c r="C66642" s="11"/>
      <c r="D66642" s="12"/>
      <c r="E66642" s="11"/>
    </row>
    <row r="66643" spans="3:5" x14ac:dyDescent="0.25">
      <c r="C66643" s="11"/>
      <c r="D66643" s="12"/>
      <c r="E66643" s="11"/>
    </row>
    <row r="66644" spans="3:5" x14ac:dyDescent="0.25">
      <c r="C66644" s="11"/>
      <c r="D66644" s="12"/>
      <c r="E66644" s="11"/>
    </row>
    <row r="66645" spans="3:5" x14ac:dyDescent="0.25">
      <c r="C66645" s="11"/>
      <c r="D66645" s="12"/>
      <c r="E66645" s="11"/>
    </row>
    <row r="66646" spans="3:5" x14ac:dyDescent="0.25">
      <c r="C66646" s="11"/>
      <c r="D66646" s="12"/>
      <c r="E66646" s="11"/>
    </row>
    <row r="66647" spans="3:5" x14ac:dyDescent="0.25">
      <c r="C66647" s="11"/>
      <c r="D66647" s="12"/>
      <c r="E66647" s="11"/>
    </row>
    <row r="66648" spans="3:5" x14ac:dyDescent="0.25">
      <c r="C66648" s="11"/>
      <c r="D66648" s="12"/>
      <c r="E66648" s="11"/>
    </row>
    <row r="66649" spans="3:5" x14ac:dyDescent="0.25">
      <c r="C66649" s="11"/>
      <c r="D66649" s="12"/>
      <c r="E66649" s="11"/>
    </row>
    <row r="66650" spans="3:5" x14ac:dyDescent="0.25">
      <c r="C66650" s="11"/>
      <c r="D66650" s="12"/>
      <c r="E66650" s="11"/>
    </row>
    <row r="66651" spans="3:5" x14ac:dyDescent="0.25">
      <c r="C66651" s="11"/>
      <c r="D66651" s="12"/>
      <c r="E66651" s="11"/>
    </row>
    <row r="66652" spans="3:5" x14ac:dyDescent="0.25">
      <c r="C66652" s="11"/>
      <c r="D66652" s="12"/>
      <c r="E66652" s="11"/>
    </row>
    <row r="66653" spans="3:5" x14ac:dyDescent="0.25">
      <c r="C66653" s="11"/>
      <c r="D66653" s="12"/>
      <c r="E66653" s="11"/>
    </row>
    <row r="66654" spans="3:5" x14ac:dyDescent="0.25">
      <c r="C66654" s="11"/>
      <c r="D66654" s="12"/>
      <c r="E66654" s="11"/>
    </row>
    <row r="66655" spans="3:5" x14ac:dyDescent="0.25">
      <c r="C66655" s="11"/>
      <c r="D66655" s="12"/>
      <c r="E66655" s="11"/>
    </row>
    <row r="66656" spans="3:5" x14ac:dyDescent="0.25">
      <c r="C66656" s="11"/>
      <c r="D66656" s="12"/>
      <c r="E66656" s="11"/>
    </row>
    <row r="66657" spans="3:5" x14ac:dyDescent="0.25">
      <c r="C66657" s="11"/>
      <c r="D66657" s="12"/>
      <c r="E66657" s="11"/>
    </row>
    <row r="66658" spans="3:5" x14ac:dyDescent="0.25">
      <c r="C66658" s="11"/>
      <c r="D66658" s="12"/>
      <c r="E66658" s="11"/>
    </row>
    <row r="66659" spans="3:5" x14ac:dyDescent="0.25">
      <c r="C66659" s="11"/>
      <c r="D66659" s="12"/>
      <c r="E66659" s="11"/>
    </row>
    <row r="66660" spans="3:5" x14ac:dyDescent="0.25">
      <c r="C66660" s="11"/>
      <c r="D66660" s="12"/>
      <c r="E66660" s="11"/>
    </row>
    <row r="66661" spans="3:5" x14ac:dyDescent="0.25">
      <c r="C66661" s="11"/>
      <c r="D66661" s="12"/>
      <c r="E66661" s="11"/>
    </row>
    <row r="66662" spans="3:5" x14ac:dyDescent="0.25">
      <c r="C66662" s="11"/>
      <c r="D66662" s="12"/>
      <c r="E66662" s="11"/>
    </row>
    <row r="66663" spans="3:5" x14ac:dyDescent="0.25">
      <c r="C66663" s="11"/>
      <c r="D66663" s="12"/>
      <c r="E66663" s="11"/>
    </row>
    <row r="66664" spans="3:5" x14ac:dyDescent="0.25">
      <c r="C66664" s="11"/>
      <c r="D66664" s="12"/>
      <c r="E66664" s="11"/>
    </row>
    <row r="66665" spans="3:5" x14ac:dyDescent="0.25">
      <c r="C66665" s="11"/>
      <c r="D66665" s="12"/>
      <c r="E66665" s="11"/>
    </row>
    <row r="66666" spans="3:5" x14ac:dyDescent="0.25">
      <c r="C66666" s="11"/>
      <c r="D66666" s="12"/>
      <c r="E66666" s="11"/>
    </row>
    <row r="66667" spans="3:5" x14ac:dyDescent="0.25">
      <c r="C66667" s="11"/>
      <c r="D66667" s="12"/>
      <c r="E66667" s="11"/>
    </row>
    <row r="66668" spans="3:5" x14ac:dyDescent="0.25">
      <c r="C66668" s="11"/>
      <c r="D66668" s="12"/>
      <c r="E66668" s="11"/>
    </row>
    <row r="66669" spans="3:5" x14ac:dyDescent="0.25">
      <c r="C66669" s="11"/>
      <c r="D66669" s="12"/>
      <c r="E66669" s="11"/>
    </row>
    <row r="66670" spans="3:5" x14ac:dyDescent="0.25">
      <c r="C66670" s="11"/>
      <c r="D66670" s="12"/>
      <c r="E66670" s="11"/>
    </row>
    <row r="66671" spans="3:5" x14ac:dyDescent="0.25">
      <c r="C66671" s="11"/>
      <c r="D66671" s="12"/>
      <c r="E66671" s="11"/>
    </row>
    <row r="66672" spans="3:5" x14ac:dyDescent="0.25">
      <c r="C66672" s="11"/>
      <c r="D66672" s="12"/>
      <c r="E66672" s="11"/>
    </row>
    <row r="66673" spans="3:5" x14ac:dyDescent="0.25">
      <c r="C66673" s="11"/>
      <c r="D66673" s="12"/>
      <c r="E66673" s="11"/>
    </row>
    <row r="66674" spans="3:5" x14ac:dyDescent="0.25">
      <c r="C66674" s="11"/>
      <c r="D66674" s="12"/>
      <c r="E66674" s="11"/>
    </row>
    <row r="66675" spans="3:5" x14ac:dyDescent="0.25">
      <c r="C66675" s="11"/>
      <c r="D66675" s="12"/>
      <c r="E66675" s="11"/>
    </row>
    <row r="66676" spans="3:5" x14ac:dyDescent="0.25">
      <c r="C66676" s="11"/>
      <c r="D66676" s="12"/>
      <c r="E66676" s="11"/>
    </row>
    <row r="66677" spans="3:5" x14ac:dyDescent="0.25">
      <c r="C66677" s="11"/>
      <c r="D66677" s="12"/>
      <c r="E66677" s="11"/>
    </row>
    <row r="66678" spans="3:5" x14ac:dyDescent="0.25">
      <c r="C66678" s="11"/>
      <c r="D66678" s="12"/>
      <c r="E66678" s="11"/>
    </row>
    <row r="66679" spans="3:5" x14ac:dyDescent="0.25">
      <c r="C66679" s="11"/>
      <c r="D66679" s="12"/>
      <c r="E66679" s="11"/>
    </row>
    <row r="66680" spans="3:5" x14ac:dyDescent="0.25">
      <c r="C66680" s="11"/>
      <c r="D66680" s="12"/>
      <c r="E66680" s="11"/>
    </row>
    <row r="66681" spans="3:5" x14ac:dyDescent="0.25">
      <c r="C66681" s="11"/>
      <c r="D66681" s="12"/>
      <c r="E66681" s="11"/>
    </row>
    <row r="66682" spans="3:5" x14ac:dyDescent="0.25">
      <c r="C66682" s="11"/>
      <c r="D66682" s="12"/>
      <c r="E66682" s="11"/>
    </row>
    <row r="66683" spans="3:5" x14ac:dyDescent="0.25">
      <c r="C66683" s="11"/>
      <c r="D66683" s="12"/>
      <c r="E66683" s="11"/>
    </row>
    <row r="66684" spans="3:5" x14ac:dyDescent="0.25">
      <c r="C66684" s="11"/>
      <c r="D66684" s="12"/>
      <c r="E66684" s="11"/>
    </row>
    <row r="66685" spans="3:5" x14ac:dyDescent="0.25">
      <c r="C66685" s="11"/>
      <c r="D66685" s="12"/>
      <c r="E66685" s="11"/>
    </row>
    <row r="66686" spans="3:5" x14ac:dyDescent="0.25">
      <c r="C66686" s="11"/>
      <c r="D66686" s="12"/>
      <c r="E66686" s="11"/>
    </row>
    <row r="66687" spans="3:5" x14ac:dyDescent="0.25">
      <c r="C66687" s="11"/>
      <c r="D66687" s="12"/>
      <c r="E66687" s="11"/>
    </row>
    <row r="66688" spans="3:5" x14ac:dyDescent="0.25">
      <c r="C66688" s="11"/>
      <c r="D66688" s="12"/>
      <c r="E66688" s="11"/>
    </row>
    <row r="66689" spans="3:5" x14ac:dyDescent="0.25">
      <c r="C66689" s="11"/>
      <c r="D66689" s="12"/>
      <c r="E66689" s="11"/>
    </row>
    <row r="66690" spans="3:5" x14ac:dyDescent="0.25">
      <c r="C66690" s="11"/>
      <c r="D66690" s="12"/>
      <c r="E66690" s="11"/>
    </row>
    <row r="66691" spans="3:5" x14ac:dyDescent="0.25">
      <c r="C66691" s="11"/>
      <c r="D66691" s="12"/>
      <c r="E66691" s="11"/>
    </row>
    <row r="66692" spans="3:5" x14ac:dyDescent="0.25">
      <c r="C66692" s="11"/>
      <c r="D66692" s="12"/>
      <c r="E66692" s="11"/>
    </row>
    <row r="66693" spans="3:5" x14ac:dyDescent="0.25">
      <c r="C66693" s="11"/>
      <c r="D66693" s="12"/>
      <c r="E66693" s="11"/>
    </row>
    <row r="66694" spans="3:5" x14ac:dyDescent="0.25">
      <c r="C66694" s="11"/>
      <c r="D66694" s="12"/>
      <c r="E66694" s="11"/>
    </row>
    <row r="66695" spans="3:5" x14ac:dyDescent="0.25">
      <c r="C66695" s="11"/>
      <c r="D66695" s="12"/>
      <c r="E66695" s="11"/>
    </row>
    <row r="66696" spans="3:5" x14ac:dyDescent="0.25">
      <c r="C66696" s="11"/>
      <c r="D66696" s="12"/>
      <c r="E66696" s="11"/>
    </row>
    <row r="66697" spans="3:5" x14ac:dyDescent="0.25">
      <c r="C66697" s="11"/>
      <c r="D66697" s="12"/>
      <c r="E66697" s="11"/>
    </row>
    <row r="66698" spans="3:5" x14ac:dyDescent="0.25">
      <c r="C66698" s="11"/>
      <c r="D66698" s="12"/>
      <c r="E66698" s="11"/>
    </row>
    <row r="66699" spans="3:5" x14ac:dyDescent="0.25">
      <c r="C66699" s="11"/>
      <c r="D66699" s="12"/>
      <c r="E66699" s="11"/>
    </row>
    <row r="66700" spans="3:5" x14ac:dyDescent="0.25">
      <c r="C66700" s="11"/>
      <c r="D66700" s="12"/>
      <c r="E66700" s="11"/>
    </row>
    <row r="66701" spans="3:5" x14ac:dyDescent="0.25">
      <c r="C66701" s="11"/>
      <c r="D66701" s="12"/>
      <c r="E66701" s="11"/>
    </row>
    <row r="66702" spans="3:5" x14ac:dyDescent="0.25">
      <c r="C66702" s="11"/>
      <c r="D66702" s="12"/>
      <c r="E66702" s="11"/>
    </row>
    <row r="66703" spans="3:5" x14ac:dyDescent="0.25">
      <c r="C66703" s="11"/>
      <c r="D66703" s="12"/>
      <c r="E66703" s="11"/>
    </row>
    <row r="66704" spans="3:5" x14ac:dyDescent="0.25">
      <c r="C66704" s="11"/>
      <c r="D66704" s="12"/>
      <c r="E66704" s="11"/>
    </row>
    <row r="66705" spans="3:5" x14ac:dyDescent="0.25">
      <c r="C66705" s="11"/>
      <c r="D66705" s="12"/>
      <c r="E66705" s="11"/>
    </row>
    <row r="66706" spans="3:5" x14ac:dyDescent="0.25">
      <c r="C66706" s="11"/>
      <c r="D66706" s="12"/>
      <c r="E66706" s="11"/>
    </row>
    <row r="66707" spans="3:5" x14ac:dyDescent="0.25">
      <c r="C66707" s="11"/>
      <c r="D66707" s="12"/>
      <c r="E66707" s="11"/>
    </row>
    <row r="66708" spans="3:5" x14ac:dyDescent="0.25">
      <c r="C66708" s="11"/>
      <c r="D66708" s="12"/>
      <c r="E66708" s="11"/>
    </row>
    <row r="66709" spans="3:5" x14ac:dyDescent="0.25">
      <c r="C66709" s="11"/>
      <c r="D66709" s="12"/>
      <c r="E66709" s="11"/>
    </row>
    <row r="66710" spans="3:5" x14ac:dyDescent="0.25">
      <c r="C66710" s="11"/>
      <c r="D66710" s="12"/>
      <c r="E66710" s="11"/>
    </row>
    <row r="66711" spans="3:5" x14ac:dyDescent="0.25">
      <c r="C66711" s="11"/>
      <c r="D66711" s="12"/>
      <c r="E66711" s="11"/>
    </row>
    <row r="66712" spans="3:5" x14ac:dyDescent="0.25">
      <c r="C66712" s="11"/>
      <c r="D66712" s="12"/>
      <c r="E66712" s="11"/>
    </row>
    <row r="66713" spans="3:5" x14ac:dyDescent="0.25">
      <c r="C66713" s="11"/>
      <c r="D66713" s="12"/>
      <c r="E66713" s="11"/>
    </row>
    <row r="66714" spans="3:5" x14ac:dyDescent="0.25">
      <c r="C66714" s="11"/>
      <c r="D66714" s="12"/>
      <c r="E66714" s="11"/>
    </row>
    <row r="66715" spans="3:5" x14ac:dyDescent="0.25">
      <c r="C66715" s="11"/>
      <c r="D66715" s="12"/>
      <c r="E66715" s="11"/>
    </row>
    <row r="66716" spans="3:5" x14ac:dyDescent="0.25">
      <c r="C66716" s="11"/>
      <c r="D66716" s="12"/>
      <c r="E66716" s="11"/>
    </row>
    <row r="66717" spans="3:5" x14ac:dyDescent="0.25">
      <c r="C66717" s="11"/>
      <c r="D66717" s="12"/>
      <c r="E66717" s="11"/>
    </row>
    <row r="66718" spans="3:5" x14ac:dyDescent="0.25">
      <c r="C66718" s="11"/>
      <c r="D66718" s="12"/>
      <c r="E66718" s="11"/>
    </row>
    <row r="66719" spans="3:5" x14ac:dyDescent="0.25">
      <c r="C66719" s="11"/>
      <c r="D66719" s="12"/>
      <c r="E66719" s="11"/>
    </row>
    <row r="66720" spans="3:5" x14ac:dyDescent="0.25">
      <c r="C66720" s="11"/>
      <c r="D66720" s="12"/>
      <c r="E66720" s="11"/>
    </row>
    <row r="66721" spans="3:5" x14ac:dyDescent="0.25">
      <c r="C66721" s="11"/>
      <c r="D66721" s="12"/>
      <c r="E66721" s="11"/>
    </row>
    <row r="66722" spans="3:5" x14ac:dyDescent="0.25">
      <c r="C66722" s="11"/>
      <c r="D66722" s="12"/>
      <c r="E66722" s="11"/>
    </row>
    <row r="66723" spans="3:5" x14ac:dyDescent="0.25">
      <c r="C66723" s="11"/>
      <c r="D66723" s="12"/>
      <c r="E66723" s="11"/>
    </row>
    <row r="66724" spans="3:5" x14ac:dyDescent="0.25">
      <c r="C66724" s="11"/>
      <c r="D66724" s="12"/>
      <c r="E66724" s="11"/>
    </row>
    <row r="66725" spans="3:5" x14ac:dyDescent="0.25">
      <c r="C66725" s="11"/>
      <c r="D66725" s="12"/>
      <c r="E66725" s="11"/>
    </row>
    <row r="66726" spans="3:5" x14ac:dyDescent="0.25">
      <c r="C66726" s="11"/>
      <c r="D66726" s="12"/>
      <c r="E66726" s="11"/>
    </row>
    <row r="66727" spans="3:5" x14ac:dyDescent="0.25">
      <c r="C66727" s="11"/>
      <c r="D66727" s="12"/>
      <c r="E66727" s="11"/>
    </row>
    <row r="66728" spans="3:5" x14ac:dyDescent="0.25">
      <c r="C66728" s="11"/>
      <c r="D66728" s="12"/>
      <c r="E66728" s="11"/>
    </row>
    <row r="66729" spans="3:5" x14ac:dyDescent="0.25">
      <c r="C66729" s="11"/>
      <c r="D66729" s="12"/>
      <c r="E66729" s="11"/>
    </row>
    <row r="66730" spans="3:5" x14ac:dyDescent="0.25">
      <c r="C66730" s="11"/>
      <c r="D66730" s="12"/>
      <c r="E66730" s="11"/>
    </row>
    <row r="66731" spans="3:5" x14ac:dyDescent="0.25">
      <c r="C66731" s="11"/>
      <c r="D66731" s="12"/>
      <c r="E66731" s="11"/>
    </row>
    <row r="66732" spans="3:5" x14ac:dyDescent="0.25">
      <c r="C66732" s="11"/>
      <c r="D66732" s="12"/>
      <c r="E66732" s="11"/>
    </row>
    <row r="66733" spans="3:5" x14ac:dyDescent="0.25">
      <c r="C66733" s="11"/>
      <c r="D66733" s="12"/>
      <c r="E66733" s="11"/>
    </row>
    <row r="66734" spans="3:5" x14ac:dyDescent="0.25">
      <c r="C66734" s="11"/>
      <c r="D66734" s="12"/>
      <c r="E66734" s="11"/>
    </row>
    <row r="66735" spans="3:5" x14ac:dyDescent="0.25">
      <c r="C66735" s="11"/>
      <c r="D66735" s="12"/>
      <c r="E66735" s="11"/>
    </row>
    <row r="66736" spans="3:5" x14ac:dyDescent="0.25">
      <c r="C66736" s="11"/>
      <c r="D66736" s="12"/>
      <c r="E66736" s="11"/>
    </row>
    <row r="66737" spans="3:5" x14ac:dyDescent="0.25">
      <c r="C66737" s="11"/>
      <c r="D66737" s="12"/>
      <c r="E66737" s="11"/>
    </row>
    <row r="66738" spans="3:5" x14ac:dyDescent="0.25">
      <c r="C66738" s="11"/>
      <c r="D66738" s="12"/>
      <c r="E66738" s="11"/>
    </row>
    <row r="66739" spans="3:5" x14ac:dyDescent="0.25">
      <c r="C66739" s="11"/>
      <c r="D66739" s="12"/>
      <c r="E66739" s="11"/>
    </row>
    <row r="66740" spans="3:5" x14ac:dyDescent="0.25">
      <c r="C66740" s="11"/>
      <c r="D66740" s="12"/>
      <c r="E66740" s="11"/>
    </row>
    <row r="66741" spans="3:5" x14ac:dyDescent="0.25">
      <c r="C66741" s="11"/>
      <c r="D66741" s="12"/>
      <c r="E66741" s="11"/>
    </row>
    <row r="66742" spans="3:5" x14ac:dyDescent="0.25">
      <c r="C66742" s="11"/>
      <c r="D66742" s="12"/>
      <c r="E66742" s="11"/>
    </row>
    <row r="66743" spans="3:5" x14ac:dyDescent="0.25">
      <c r="C66743" s="11"/>
      <c r="D66743" s="12"/>
      <c r="E66743" s="11"/>
    </row>
    <row r="66744" spans="3:5" x14ac:dyDescent="0.25">
      <c r="C66744" s="11"/>
      <c r="D66744" s="12"/>
      <c r="E66744" s="11"/>
    </row>
    <row r="66745" spans="3:5" x14ac:dyDescent="0.25">
      <c r="C66745" s="11"/>
      <c r="D66745" s="12"/>
      <c r="E66745" s="11"/>
    </row>
    <row r="66746" spans="3:5" x14ac:dyDescent="0.25">
      <c r="C66746" s="11"/>
      <c r="D66746" s="12"/>
      <c r="E66746" s="11"/>
    </row>
    <row r="66747" spans="3:5" x14ac:dyDescent="0.25">
      <c r="C66747" s="11"/>
      <c r="D66747" s="12"/>
      <c r="E66747" s="11"/>
    </row>
    <row r="66748" spans="3:5" x14ac:dyDescent="0.25">
      <c r="C66748" s="11"/>
      <c r="D66748" s="12"/>
      <c r="E66748" s="11"/>
    </row>
    <row r="66749" spans="3:5" x14ac:dyDescent="0.25">
      <c r="C66749" s="11"/>
      <c r="D66749" s="12"/>
      <c r="E66749" s="11"/>
    </row>
    <row r="66750" spans="3:5" x14ac:dyDescent="0.25">
      <c r="C66750" s="11"/>
      <c r="D66750" s="12"/>
      <c r="E66750" s="11"/>
    </row>
    <row r="66751" spans="3:5" x14ac:dyDescent="0.25">
      <c r="C66751" s="11"/>
      <c r="D66751" s="12"/>
      <c r="E66751" s="11"/>
    </row>
    <row r="66752" spans="3:5" x14ac:dyDescent="0.25">
      <c r="C66752" s="11"/>
      <c r="D66752" s="12"/>
      <c r="E66752" s="11"/>
    </row>
    <row r="66753" spans="3:5" x14ac:dyDescent="0.25">
      <c r="C66753" s="11"/>
      <c r="D66753" s="12"/>
      <c r="E66753" s="11"/>
    </row>
    <row r="66754" spans="3:5" x14ac:dyDescent="0.25">
      <c r="C66754" s="11"/>
      <c r="D66754" s="12"/>
      <c r="E66754" s="11"/>
    </row>
    <row r="66755" spans="3:5" x14ac:dyDescent="0.25">
      <c r="C66755" s="11"/>
      <c r="D66755" s="12"/>
      <c r="E66755" s="11"/>
    </row>
    <row r="66756" spans="3:5" x14ac:dyDescent="0.25">
      <c r="C66756" s="11"/>
      <c r="D66756" s="12"/>
      <c r="E66756" s="11"/>
    </row>
    <row r="66757" spans="3:5" x14ac:dyDescent="0.25">
      <c r="C66757" s="11"/>
      <c r="D66757" s="12"/>
      <c r="E66757" s="11"/>
    </row>
    <row r="66758" spans="3:5" x14ac:dyDescent="0.25">
      <c r="C66758" s="11"/>
      <c r="D66758" s="12"/>
      <c r="E66758" s="11"/>
    </row>
    <row r="66759" spans="3:5" x14ac:dyDescent="0.25">
      <c r="C66759" s="11"/>
      <c r="D66759" s="12"/>
      <c r="E66759" s="11"/>
    </row>
    <row r="66760" spans="3:5" x14ac:dyDescent="0.25">
      <c r="C66760" s="11"/>
      <c r="D66760" s="12"/>
      <c r="E66760" s="11"/>
    </row>
    <row r="66761" spans="3:5" x14ac:dyDescent="0.25">
      <c r="C66761" s="11"/>
      <c r="D66761" s="12"/>
      <c r="E66761" s="11"/>
    </row>
    <row r="66762" spans="3:5" x14ac:dyDescent="0.25">
      <c r="C66762" s="11"/>
      <c r="D66762" s="12"/>
      <c r="E66762" s="11"/>
    </row>
    <row r="66763" spans="3:5" x14ac:dyDescent="0.25">
      <c r="C66763" s="11"/>
      <c r="D66763" s="12"/>
      <c r="E66763" s="11"/>
    </row>
    <row r="66764" spans="3:5" x14ac:dyDescent="0.25">
      <c r="C66764" s="11"/>
      <c r="D66764" s="12"/>
      <c r="E66764" s="11"/>
    </row>
    <row r="66765" spans="3:5" x14ac:dyDescent="0.25">
      <c r="C66765" s="11"/>
      <c r="D66765" s="12"/>
      <c r="E66765" s="11"/>
    </row>
    <row r="66766" spans="3:5" x14ac:dyDescent="0.25">
      <c r="C66766" s="11"/>
      <c r="D66766" s="12"/>
      <c r="E66766" s="11"/>
    </row>
    <row r="66767" spans="3:5" x14ac:dyDescent="0.25">
      <c r="C66767" s="11"/>
      <c r="D66767" s="12"/>
      <c r="E66767" s="11"/>
    </row>
    <row r="66768" spans="3:5" x14ac:dyDescent="0.25">
      <c r="C66768" s="11"/>
      <c r="D66768" s="12"/>
      <c r="E66768" s="11"/>
    </row>
    <row r="66769" spans="3:5" x14ac:dyDescent="0.25">
      <c r="C66769" s="11"/>
      <c r="D66769" s="12"/>
      <c r="E66769" s="11"/>
    </row>
    <row r="66770" spans="3:5" x14ac:dyDescent="0.25">
      <c r="C66770" s="11"/>
      <c r="D66770" s="12"/>
      <c r="E66770" s="11"/>
    </row>
    <row r="66771" spans="3:5" x14ac:dyDescent="0.25">
      <c r="C66771" s="11"/>
      <c r="D66771" s="12"/>
      <c r="E66771" s="11"/>
    </row>
    <row r="66772" spans="3:5" x14ac:dyDescent="0.25">
      <c r="C66772" s="11"/>
      <c r="D66772" s="12"/>
      <c r="E66772" s="11"/>
    </row>
    <row r="66773" spans="3:5" x14ac:dyDescent="0.25">
      <c r="C66773" s="11"/>
      <c r="D66773" s="12"/>
      <c r="E66773" s="11"/>
    </row>
    <row r="66774" spans="3:5" x14ac:dyDescent="0.25">
      <c r="C66774" s="11"/>
      <c r="D66774" s="12"/>
      <c r="E66774" s="11"/>
    </row>
    <row r="66775" spans="3:5" x14ac:dyDescent="0.25">
      <c r="C66775" s="11"/>
      <c r="D66775" s="12"/>
      <c r="E66775" s="11"/>
    </row>
    <row r="66776" spans="3:5" x14ac:dyDescent="0.25">
      <c r="C66776" s="11"/>
      <c r="D66776" s="12"/>
      <c r="E66776" s="11"/>
    </row>
    <row r="66777" spans="3:5" x14ac:dyDescent="0.25">
      <c r="C66777" s="11"/>
      <c r="D66777" s="12"/>
      <c r="E66777" s="11"/>
    </row>
    <row r="66778" spans="3:5" x14ac:dyDescent="0.25">
      <c r="C66778" s="11"/>
      <c r="D66778" s="12"/>
      <c r="E66778" s="11"/>
    </row>
    <row r="66779" spans="3:5" x14ac:dyDescent="0.25">
      <c r="C66779" s="11"/>
      <c r="D66779" s="12"/>
      <c r="E66779" s="11"/>
    </row>
    <row r="66780" spans="3:5" x14ac:dyDescent="0.25">
      <c r="C66780" s="11"/>
      <c r="D66780" s="12"/>
      <c r="E66780" s="11"/>
    </row>
    <row r="66781" spans="3:5" x14ac:dyDescent="0.25">
      <c r="C66781" s="11"/>
      <c r="D66781" s="12"/>
      <c r="E66781" s="11"/>
    </row>
    <row r="66782" spans="3:5" x14ac:dyDescent="0.25">
      <c r="C66782" s="11"/>
      <c r="D66782" s="12"/>
      <c r="E66782" s="11"/>
    </row>
    <row r="66783" spans="3:5" x14ac:dyDescent="0.25">
      <c r="C66783" s="11"/>
      <c r="D66783" s="12"/>
      <c r="E66783" s="11"/>
    </row>
    <row r="66784" spans="3:5" x14ac:dyDescent="0.25">
      <c r="C66784" s="11"/>
      <c r="D66784" s="12"/>
      <c r="E66784" s="11"/>
    </row>
    <row r="66785" spans="3:5" x14ac:dyDescent="0.25">
      <c r="C66785" s="11"/>
      <c r="D66785" s="12"/>
      <c r="E66785" s="11"/>
    </row>
    <row r="66786" spans="3:5" x14ac:dyDescent="0.25">
      <c r="C66786" s="11"/>
      <c r="D66786" s="12"/>
      <c r="E66786" s="11"/>
    </row>
    <row r="66787" spans="3:5" x14ac:dyDescent="0.25">
      <c r="C66787" s="11"/>
      <c r="D66787" s="12"/>
      <c r="E66787" s="11"/>
    </row>
    <row r="66788" spans="3:5" x14ac:dyDescent="0.25">
      <c r="C66788" s="11"/>
      <c r="D66788" s="12"/>
      <c r="E66788" s="11"/>
    </row>
    <row r="66789" spans="3:5" x14ac:dyDescent="0.25">
      <c r="C66789" s="11"/>
      <c r="D66789" s="12"/>
      <c r="E66789" s="11"/>
    </row>
    <row r="66790" spans="3:5" x14ac:dyDescent="0.25">
      <c r="C66790" s="11"/>
      <c r="D66790" s="12"/>
      <c r="E66790" s="11"/>
    </row>
    <row r="66791" spans="3:5" x14ac:dyDescent="0.25">
      <c r="C66791" s="11"/>
      <c r="D66791" s="12"/>
      <c r="E66791" s="11"/>
    </row>
    <row r="66792" spans="3:5" x14ac:dyDescent="0.25">
      <c r="C66792" s="11"/>
      <c r="D66792" s="12"/>
      <c r="E66792" s="11"/>
    </row>
    <row r="66793" spans="3:5" x14ac:dyDescent="0.25">
      <c r="C66793" s="11"/>
      <c r="D66793" s="12"/>
      <c r="E66793" s="11"/>
    </row>
    <row r="66794" spans="3:5" x14ac:dyDescent="0.25">
      <c r="C66794" s="11"/>
      <c r="D66794" s="12"/>
      <c r="E66794" s="11"/>
    </row>
    <row r="66795" spans="3:5" x14ac:dyDescent="0.25">
      <c r="C66795" s="11"/>
      <c r="D66795" s="12"/>
      <c r="E66795" s="11"/>
    </row>
    <row r="66796" spans="3:5" x14ac:dyDescent="0.25">
      <c r="C66796" s="11"/>
      <c r="D66796" s="12"/>
      <c r="E66796" s="11"/>
    </row>
    <row r="66797" spans="3:5" x14ac:dyDescent="0.25">
      <c r="C66797" s="11"/>
      <c r="D66797" s="12"/>
      <c r="E66797" s="11"/>
    </row>
    <row r="66798" spans="3:5" x14ac:dyDescent="0.25">
      <c r="C66798" s="11"/>
      <c r="D66798" s="12"/>
      <c r="E66798" s="11"/>
    </row>
    <row r="66799" spans="3:5" x14ac:dyDescent="0.25">
      <c r="C66799" s="11"/>
      <c r="D66799" s="12"/>
      <c r="E66799" s="11"/>
    </row>
    <row r="66800" spans="3:5" x14ac:dyDescent="0.25">
      <c r="C66800" s="11"/>
      <c r="D66800" s="12"/>
      <c r="E66800" s="11"/>
    </row>
    <row r="66801" spans="3:5" x14ac:dyDescent="0.25">
      <c r="C66801" s="11"/>
      <c r="D66801" s="12"/>
      <c r="E66801" s="11"/>
    </row>
    <row r="66802" spans="3:5" x14ac:dyDescent="0.25">
      <c r="C66802" s="11"/>
      <c r="D66802" s="12"/>
      <c r="E66802" s="11"/>
    </row>
    <row r="66803" spans="3:5" x14ac:dyDescent="0.25">
      <c r="C66803" s="11"/>
      <c r="D66803" s="12"/>
      <c r="E66803" s="11"/>
    </row>
    <row r="66804" spans="3:5" x14ac:dyDescent="0.25">
      <c r="C66804" s="11"/>
      <c r="D66804" s="12"/>
      <c r="E66804" s="11"/>
    </row>
    <row r="66805" spans="3:5" x14ac:dyDescent="0.25">
      <c r="C66805" s="11"/>
      <c r="D66805" s="12"/>
      <c r="E66805" s="11"/>
    </row>
    <row r="66806" spans="3:5" x14ac:dyDescent="0.25">
      <c r="C66806" s="11"/>
      <c r="D66806" s="12"/>
      <c r="E66806" s="11"/>
    </row>
    <row r="66807" spans="3:5" x14ac:dyDescent="0.25">
      <c r="C66807" s="11"/>
      <c r="D66807" s="12"/>
      <c r="E66807" s="11"/>
    </row>
    <row r="66808" spans="3:5" x14ac:dyDescent="0.25">
      <c r="C66808" s="11"/>
      <c r="D66808" s="12"/>
      <c r="E66808" s="11"/>
    </row>
    <row r="66809" spans="3:5" x14ac:dyDescent="0.25">
      <c r="C66809" s="11"/>
      <c r="D66809" s="12"/>
      <c r="E66809" s="11"/>
    </row>
    <row r="66810" spans="3:5" x14ac:dyDescent="0.25">
      <c r="C66810" s="11"/>
      <c r="D66810" s="12"/>
      <c r="E66810" s="11"/>
    </row>
    <row r="66811" spans="3:5" x14ac:dyDescent="0.25">
      <c r="C66811" s="11"/>
      <c r="D66811" s="12"/>
      <c r="E66811" s="11"/>
    </row>
    <row r="66812" spans="3:5" x14ac:dyDescent="0.25">
      <c r="C66812" s="11"/>
      <c r="D66812" s="12"/>
      <c r="E66812" s="11"/>
    </row>
    <row r="66813" spans="3:5" x14ac:dyDescent="0.25">
      <c r="C66813" s="11"/>
      <c r="D66813" s="12"/>
      <c r="E66813" s="11"/>
    </row>
    <row r="66814" spans="3:5" x14ac:dyDescent="0.25">
      <c r="C66814" s="11"/>
      <c r="D66814" s="12"/>
      <c r="E66814" s="11"/>
    </row>
    <row r="66815" spans="3:5" x14ac:dyDescent="0.25">
      <c r="C66815" s="11"/>
      <c r="D66815" s="12"/>
      <c r="E66815" s="11"/>
    </row>
    <row r="66816" spans="3:5" x14ac:dyDescent="0.25">
      <c r="C66816" s="11"/>
      <c r="D66816" s="12"/>
      <c r="E66816" s="11"/>
    </row>
    <row r="66817" spans="3:5" x14ac:dyDescent="0.25">
      <c r="C66817" s="11"/>
      <c r="D66817" s="12"/>
      <c r="E66817" s="11"/>
    </row>
    <row r="66818" spans="3:5" x14ac:dyDescent="0.25">
      <c r="C66818" s="11"/>
      <c r="D66818" s="12"/>
      <c r="E66818" s="11"/>
    </row>
    <row r="66819" spans="3:5" x14ac:dyDescent="0.25">
      <c r="C66819" s="11"/>
      <c r="D66819" s="12"/>
      <c r="E66819" s="11"/>
    </row>
    <row r="66820" spans="3:5" x14ac:dyDescent="0.25">
      <c r="C66820" s="11"/>
      <c r="D66820" s="12"/>
      <c r="E66820" s="11"/>
    </row>
    <row r="66821" spans="3:5" x14ac:dyDescent="0.25">
      <c r="C66821" s="11"/>
      <c r="D66821" s="12"/>
      <c r="E66821" s="11"/>
    </row>
    <row r="66822" spans="3:5" x14ac:dyDescent="0.25">
      <c r="C66822" s="11"/>
      <c r="D66822" s="12"/>
      <c r="E66822" s="11"/>
    </row>
    <row r="66823" spans="3:5" x14ac:dyDescent="0.25">
      <c r="C66823" s="11"/>
      <c r="D66823" s="12"/>
      <c r="E66823" s="11"/>
    </row>
    <row r="66824" spans="3:5" x14ac:dyDescent="0.25">
      <c r="C66824" s="11"/>
      <c r="D66824" s="12"/>
      <c r="E66824" s="11"/>
    </row>
    <row r="66825" spans="3:5" x14ac:dyDescent="0.25">
      <c r="C66825" s="11"/>
      <c r="D66825" s="12"/>
      <c r="E66825" s="11"/>
    </row>
    <row r="66826" spans="3:5" x14ac:dyDescent="0.25">
      <c r="C66826" s="11"/>
      <c r="D66826" s="12"/>
      <c r="E66826" s="11"/>
    </row>
    <row r="66827" spans="3:5" x14ac:dyDescent="0.25">
      <c r="C66827" s="11"/>
      <c r="D66827" s="12"/>
      <c r="E66827" s="11"/>
    </row>
    <row r="66828" spans="3:5" x14ac:dyDescent="0.25">
      <c r="C66828" s="11"/>
      <c r="D66828" s="12"/>
      <c r="E66828" s="11"/>
    </row>
    <row r="66829" spans="3:5" x14ac:dyDescent="0.25">
      <c r="C66829" s="11"/>
      <c r="D66829" s="12"/>
      <c r="E66829" s="11"/>
    </row>
    <row r="66830" spans="3:5" x14ac:dyDescent="0.25">
      <c r="C66830" s="11"/>
      <c r="D66830" s="12"/>
      <c r="E66830" s="11"/>
    </row>
    <row r="66831" spans="3:5" x14ac:dyDescent="0.25">
      <c r="C66831" s="11"/>
      <c r="D66831" s="12"/>
      <c r="E66831" s="11"/>
    </row>
    <row r="66832" spans="3:5" x14ac:dyDescent="0.25">
      <c r="C66832" s="11"/>
      <c r="D66832" s="12"/>
      <c r="E66832" s="11"/>
    </row>
    <row r="66833" spans="3:5" x14ac:dyDescent="0.25">
      <c r="C66833" s="11"/>
      <c r="D66833" s="12"/>
      <c r="E66833" s="11"/>
    </row>
    <row r="66834" spans="3:5" x14ac:dyDescent="0.25">
      <c r="C66834" s="11"/>
      <c r="D66834" s="12"/>
      <c r="E66834" s="11"/>
    </row>
    <row r="66835" spans="3:5" x14ac:dyDescent="0.25">
      <c r="C66835" s="11"/>
      <c r="D66835" s="12"/>
      <c r="E66835" s="11"/>
    </row>
    <row r="66836" spans="3:5" x14ac:dyDescent="0.25">
      <c r="C66836" s="11"/>
      <c r="D66836" s="12"/>
      <c r="E66836" s="11"/>
    </row>
    <row r="66837" spans="3:5" x14ac:dyDescent="0.25">
      <c r="C66837" s="11"/>
      <c r="D66837" s="12"/>
      <c r="E66837" s="11"/>
    </row>
    <row r="66838" spans="3:5" x14ac:dyDescent="0.25">
      <c r="C66838" s="11"/>
      <c r="D66838" s="12"/>
      <c r="E66838" s="11"/>
    </row>
    <row r="66839" spans="3:5" x14ac:dyDescent="0.25">
      <c r="C66839" s="11"/>
      <c r="D66839" s="12"/>
      <c r="E66839" s="11"/>
    </row>
    <row r="66840" spans="3:5" x14ac:dyDescent="0.25">
      <c r="C66840" s="11"/>
      <c r="D66840" s="12"/>
      <c r="E66840" s="11"/>
    </row>
    <row r="66841" spans="3:5" x14ac:dyDescent="0.25">
      <c r="C66841" s="11"/>
      <c r="D66841" s="12"/>
      <c r="E66841" s="11"/>
    </row>
    <row r="66842" spans="3:5" x14ac:dyDescent="0.25">
      <c r="C66842" s="11"/>
      <c r="D66842" s="12"/>
      <c r="E66842" s="11"/>
    </row>
    <row r="66843" spans="3:5" x14ac:dyDescent="0.25">
      <c r="C66843" s="11"/>
      <c r="D66843" s="12"/>
      <c r="E66843" s="11"/>
    </row>
    <row r="66844" spans="3:5" x14ac:dyDescent="0.25">
      <c r="C66844" s="11"/>
      <c r="D66844" s="12"/>
      <c r="E66844" s="11"/>
    </row>
    <row r="66845" spans="3:5" x14ac:dyDescent="0.25">
      <c r="C66845" s="11"/>
      <c r="D66845" s="12"/>
      <c r="E66845" s="11"/>
    </row>
    <row r="66846" spans="3:5" x14ac:dyDescent="0.25">
      <c r="C66846" s="11"/>
      <c r="D66846" s="12"/>
      <c r="E66846" s="11"/>
    </row>
    <row r="66847" spans="3:5" x14ac:dyDescent="0.25">
      <c r="C66847" s="11"/>
      <c r="D66847" s="12"/>
      <c r="E66847" s="11"/>
    </row>
    <row r="66848" spans="3:5" x14ac:dyDescent="0.25">
      <c r="C66848" s="11"/>
      <c r="D66848" s="12"/>
      <c r="E66848" s="11"/>
    </row>
    <row r="66849" spans="3:5" x14ac:dyDescent="0.25">
      <c r="C66849" s="11"/>
      <c r="D66849" s="12"/>
      <c r="E66849" s="11"/>
    </row>
    <row r="66850" spans="3:5" x14ac:dyDescent="0.25">
      <c r="C66850" s="11"/>
      <c r="D66850" s="12"/>
      <c r="E66850" s="11"/>
    </row>
    <row r="66851" spans="3:5" x14ac:dyDescent="0.25">
      <c r="C66851" s="11"/>
      <c r="D66851" s="12"/>
      <c r="E66851" s="11"/>
    </row>
    <row r="66852" spans="3:5" x14ac:dyDescent="0.25">
      <c r="C66852" s="11"/>
      <c r="D66852" s="12"/>
      <c r="E66852" s="11"/>
    </row>
    <row r="66853" spans="3:5" x14ac:dyDescent="0.25">
      <c r="C66853" s="11"/>
      <c r="D66853" s="12"/>
      <c r="E66853" s="11"/>
    </row>
    <row r="66854" spans="3:5" x14ac:dyDescent="0.25">
      <c r="C66854" s="11"/>
      <c r="D66854" s="12"/>
      <c r="E66854" s="11"/>
    </row>
    <row r="66855" spans="3:5" x14ac:dyDescent="0.25">
      <c r="C66855" s="11"/>
      <c r="D66855" s="12"/>
      <c r="E66855" s="11"/>
    </row>
    <row r="66856" spans="3:5" x14ac:dyDescent="0.25">
      <c r="C66856" s="11"/>
      <c r="D66856" s="12"/>
      <c r="E66856" s="11"/>
    </row>
    <row r="66857" spans="3:5" x14ac:dyDescent="0.25">
      <c r="C66857" s="11"/>
      <c r="D66857" s="12"/>
      <c r="E66857" s="11"/>
    </row>
    <row r="66858" spans="3:5" x14ac:dyDescent="0.25">
      <c r="C66858" s="11"/>
      <c r="D66858" s="12"/>
      <c r="E66858" s="11"/>
    </row>
    <row r="66859" spans="3:5" x14ac:dyDescent="0.25">
      <c r="C66859" s="11"/>
      <c r="D66859" s="12"/>
      <c r="E66859" s="11"/>
    </row>
    <row r="66860" spans="3:5" x14ac:dyDescent="0.25">
      <c r="C66860" s="11"/>
      <c r="D66860" s="12"/>
      <c r="E66860" s="11"/>
    </row>
    <row r="66861" spans="3:5" x14ac:dyDescent="0.25">
      <c r="C66861" s="11"/>
      <c r="D66861" s="12"/>
      <c r="E66861" s="11"/>
    </row>
    <row r="66862" spans="3:5" x14ac:dyDescent="0.25">
      <c r="C66862" s="11"/>
      <c r="D66862" s="12"/>
      <c r="E66862" s="11"/>
    </row>
    <row r="66863" spans="3:5" x14ac:dyDescent="0.25">
      <c r="C66863" s="11"/>
      <c r="D66863" s="12"/>
      <c r="E66863" s="11"/>
    </row>
    <row r="66864" spans="3:5" x14ac:dyDescent="0.25">
      <c r="C66864" s="11"/>
      <c r="D66864" s="12"/>
      <c r="E66864" s="11"/>
    </row>
    <row r="66865" spans="3:5" x14ac:dyDescent="0.25">
      <c r="C66865" s="11"/>
      <c r="D66865" s="12"/>
      <c r="E66865" s="11"/>
    </row>
    <row r="66866" spans="3:5" x14ac:dyDescent="0.25">
      <c r="C66866" s="11"/>
      <c r="D66866" s="12"/>
      <c r="E66866" s="11"/>
    </row>
    <row r="66867" spans="3:5" x14ac:dyDescent="0.25">
      <c r="C66867" s="11"/>
      <c r="D66867" s="12"/>
      <c r="E66867" s="11"/>
    </row>
    <row r="66868" spans="3:5" x14ac:dyDescent="0.25">
      <c r="C66868" s="11"/>
      <c r="D66868" s="12"/>
      <c r="E66868" s="11"/>
    </row>
    <row r="66869" spans="3:5" x14ac:dyDescent="0.25">
      <c r="C66869" s="11"/>
      <c r="D66869" s="12"/>
      <c r="E66869" s="11"/>
    </row>
    <row r="66870" spans="3:5" x14ac:dyDescent="0.25">
      <c r="C66870" s="11"/>
      <c r="D66870" s="12"/>
      <c r="E66870" s="11"/>
    </row>
    <row r="66871" spans="3:5" x14ac:dyDescent="0.25">
      <c r="C66871" s="11"/>
      <c r="D66871" s="12"/>
      <c r="E66871" s="11"/>
    </row>
    <row r="66872" spans="3:5" x14ac:dyDescent="0.25">
      <c r="C66872" s="11"/>
      <c r="D66872" s="12"/>
      <c r="E66872" s="11"/>
    </row>
    <row r="66873" spans="3:5" x14ac:dyDescent="0.25">
      <c r="C66873" s="11"/>
      <c r="D66873" s="12"/>
      <c r="E66873" s="11"/>
    </row>
    <row r="66874" spans="3:5" x14ac:dyDescent="0.25">
      <c r="C66874" s="11"/>
      <c r="D66874" s="12"/>
      <c r="E66874" s="11"/>
    </row>
    <row r="66875" spans="3:5" x14ac:dyDescent="0.25">
      <c r="C66875" s="11"/>
      <c r="D66875" s="12"/>
      <c r="E66875" s="11"/>
    </row>
    <row r="66876" spans="3:5" x14ac:dyDescent="0.25">
      <c r="C66876" s="11"/>
      <c r="D66876" s="12"/>
      <c r="E66876" s="11"/>
    </row>
    <row r="66877" spans="3:5" x14ac:dyDescent="0.25">
      <c r="C66877" s="11"/>
      <c r="D66877" s="12"/>
      <c r="E66877" s="11"/>
    </row>
    <row r="66878" spans="3:5" x14ac:dyDescent="0.25">
      <c r="C66878" s="11"/>
      <c r="D66878" s="12"/>
      <c r="E66878" s="11"/>
    </row>
    <row r="66879" spans="3:5" x14ac:dyDescent="0.25">
      <c r="C66879" s="11"/>
      <c r="D66879" s="12"/>
      <c r="E66879" s="11"/>
    </row>
    <row r="66880" spans="3:5" x14ac:dyDescent="0.25">
      <c r="C66880" s="11"/>
      <c r="D66880" s="12"/>
      <c r="E66880" s="11"/>
    </row>
    <row r="66881" spans="3:5" x14ac:dyDescent="0.25">
      <c r="C66881" s="11"/>
      <c r="D66881" s="12"/>
      <c r="E66881" s="11"/>
    </row>
    <row r="66882" spans="3:5" x14ac:dyDescent="0.25">
      <c r="C66882" s="11"/>
      <c r="D66882" s="12"/>
      <c r="E66882" s="11"/>
    </row>
    <row r="66883" spans="3:5" x14ac:dyDescent="0.25">
      <c r="C66883" s="11"/>
      <c r="D66883" s="12"/>
      <c r="E66883" s="11"/>
    </row>
    <row r="66884" spans="3:5" x14ac:dyDescent="0.25">
      <c r="C66884" s="11"/>
      <c r="D66884" s="12"/>
      <c r="E66884" s="11"/>
    </row>
    <row r="66885" spans="3:5" x14ac:dyDescent="0.25">
      <c r="C66885" s="11"/>
      <c r="D66885" s="12"/>
      <c r="E66885" s="11"/>
    </row>
    <row r="66886" spans="3:5" x14ac:dyDescent="0.25">
      <c r="C66886" s="11"/>
      <c r="D66886" s="12"/>
      <c r="E66886" s="11"/>
    </row>
    <row r="66887" spans="3:5" x14ac:dyDescent="0.25">
      <c r="C66887" s="11"/>
      <c r="D66887" s="12"/>
      <c r="E66887" s="11"/>
    </row>
    <row r="66888" spans="3:5" x14ac:dyDescent="0.25">
      <c r="C66888" s="11"/>
      <c r="D66888" s="12"/>
      <c r="E66888" s="11"/>
    </row>
    <row r="66889" spans="3:5" x14ac:dyDescent="0.25">
      <c r="C66889" s="11"/>
      <c r="D66889" s="12"/>
      <c r="E66889" s="11"/>
    </row>
    <row r="66890" spans="3:5" x14ac:dyDescent="0.25">
      <c r="C66890" s="11"/>
      <c r="D66890" s="12"/>
      <c r="E66890" s="11"/>
    </row>
    <row r="66891" spans="3:5" x14ac:dyDescent="0.25">
      <c r="C66891" s="11"/>
      <c r="D66891" s="12"/>
      <c r="E66891" s="11"/>
    </row>
    <row r="66892" spans="3:5" x14ac:dyDescent="0.25">
      <c r="C66892" s="11"/>
      <c r="D66892" s="12"/>
      <c r="E66892" s="11"/>
    </row>
    <row r="66893" spans="3:5" x14ac:dyDescent="0.25">
      <c r="C66893" s="11"/>
      <c r="D66893" s="12"/>
      <c r="E66893" s="11"/>
    </row>
    <row r="66894" spans="3:5" x14ac:dyDescent="0.25">
      <c r="C66894" s="11"/>
      <c r="D66894" s="12"/>
      <c r="E66894" s="11"/>
    </row>
    <row r="66895" spans="3:5" x14ac:dyDescent="0.25">
      <c r="C66895" s="11"/>
      <c r="D66895" s="12"/>
      <c r="E66895" s="11"/>
    </row>
    <row r="66896" spans="3:5" x14ac:dyDescent="0.25">
      <c r="C66896" s="11"/>
      <c r="D66896" s="12"/>
      <c r="E66896" s="11"/>
    </row>
    <row r="66897" spans="3:5" x14ac:dyDescent="0.25">
      <c r="C66897" s="11"/>
      <c r="D66897" s="12"/>
      <c r="E66897" s="11"/>
    </row>
    <row r="66898" spans="3:5" x14ac:dyDescent="0.25">
      <c r="C66898" s="11"/>
      <c r="D66898" s="12"/>
      <c r="E66898" s="11"/>
    </row>
    <row r="66899" spans="3:5" x14ac:dyDescent="0.25">
      <c r="C66899" s="11"/>
      <c r="D66899" s="12"/>
      <c r="E66899" s="11"/>
    </row>
    <row r="66900" spans="3:5" x14ac:dyDescent="0.25">
      <c r="C66900" s="11"/>
      <c r="D66900" s="12"/>
      <c r="E66900" s="11"/>
    </row>
    <row r="66901" spans="3:5" x14ac:dyDescent="0.25">
      <c r="C66901" s="11"/>
      <c r="D66901" s="12"/>
      <c r="E66901" s="11"/>
    </row>
    <row r="66902" spans="3:5" x14ac:dyDescent="0.25">
      <c r="C66902" s="11"/>
      <c r="D66902" s="12"/>
      <c r="E66902" s="11"/>
    </row>
    <row r="66903" spans="3:5" x14ac:dyDescent="0.25">
      <c r="C66903" s="11"/>
      <c r="D66903" s="12"/>
      <c r="E66903" s="11"/>
    </row>
    <row r="66904" spans="3:5" x14ac:dyDescent="0.25">
      <c r="C66904" s="11"/>
      <c r="D66904" s="12"/>
      <c r="E66904" s="11"/>
    </row>
    <row r="66905" spans="3:5" x14ac:dyDescent="0.25">
      <c r="C66905" s="11"/>
      <c r="D66905" s="12"/>
      <c r="E66905" s="11"/>
    </row>
    <row r="66906" spans="3:5" x14ac:dyDescent="0.25">
      <c r="C66906" s="11"/>
      <c r="D66906" s="12"/>
      <c r="E66906" s="11"/>
    </row>
    <row r="66907" spans="3:5" x14ac:dyDescent="0.25">
      <c r="C66907" s="11"/>
      <c r="D66907" s="12"/>
      <c r="E66907" s="11"/>
    </row>
    <row r="66908" spans="3:5" x14ac:dyDescent="0.25">
      <c r="C66908" s="11"/>
      <c r="D66908" s="12"/>
      <c r="E66908" s="11"/>
    </row>
    <row r="66909" spans="3:5" x14ac:dyDescent="0.25">
      <c r="C66909" s="11"/>
      <c r="D66909" s="12"/>
      <c r="E66909" s="11"/>
    </row>
    <row r="66910" spans="3:5" x14ac:dyDescent="0.25">
      <c r="C66910" s="11"/>
      <c r="D66910" s="12"/>
      <c r="E66910" s="11"/>
    </row>
    <row r="66911" spans="3:5" x14ac:dyDescent="0.25">
      <c r="C66911" s="11"/>
      <c r="D66911" s="12"/>
      <c r="E66911" s="11"/>
    </row>
    <row r="66912" spans="3:5" x14ac:dyDescent="0.25">
      <c r="C66912" s="11"/>
      <c r="D66912" s="12"/>
      <c r="E66912" s="11"/>
    </row>
    <row r="66913" spans="3:5" x14ac:dyDescent="0.25">
      <c r="C66913" s="11"/>
      <c r="D66913" s="12"/>
      <c r="E66913" s="11"/>
    </row>
    <row r="66914" spans="3:5" x14ac:dyDescent="0.25">
      <c r="C66914" s="11"/>
      <c r="D66914" s="12"/>
      <c r="E66914" s="11"/>
    </row>
    <row r="66915" spans="3:5" x14ac:dyDescent="0.25">
      <c r="C66915" s="11"/>
      <c r="D66915" s="12"/>
      <c r="E66915" s="11"/>
    </row>
    <row r="66916" spans="3:5" x14ac:dyDescent="0.25">
      <c r="C66916" s="11"/>
      <c r="D66916" s="12"/>
      <c r="E66916" s="11"/>
    </row>
    <row r="66917" spans="3:5" x14ac:dyDescent="0.25">
      <c r="C66917" s="11"/>
      <c r="D66917" s="12"/>
      <c r="E66917" s="11"/>
    </row>
    <row r="66918" spans="3:5" x14ac:dyDescent="0.25">
      <c r="C66918" s="11"/>
      <c r="D66918" s="12"/>
      <c r="E66918" s="11"/>
    </row>
    <row r="66919" spans="3:5" x14ac:dyDescent="0.25">
      <c r="C66919" s="11"/>
      <c r="D66919" s="12"/>
      <c r="E66919" s="11"/>
    </row>
    <row r="66920" spans="3:5" x14ac:dyDescent="0.25">
      <c r="C66920" s="11"/>
      <c r="D66920" s="12"/>
      <c r="E66920" s="11"/>
    </row>
    <row r="66921" spans="3:5" x14ac:dyDescent="0.25">
      <c r="C66921" s="11"/>
      <c r="D66921" s="12"/>
      <c r="E66921" s="11"/>
    </row>
    <row r="66922" spans="3:5" x14ac:dyDescent="0.25">
      <c r="C66922" s="11"/>
      <c r="D66922" s="12"/>
      <c r="E66922" s="11"/>
    </row>
    <row r="66923" spans="3:5" x14ac:dyDescent="0.25">
      <c r="C66923" s="11"/>
      <c r="D66923" s="12"/>
      <c r="E66923" s="11"/>
    </row>
    <row r="66924" spans="3:5" x14ac:dyDescent="0.25">
      <c r="C66924" s="11"/>
      <c r="D66924" s="12"/>
      <c r="E66924" s="11"/>
    </row>
    <row r="66925" spans="3:5" x14ac:dyDescent="0.25">
      <c r="C66925" s="11"/>
      <c r="D66925" s="12"/>
      <c r="E66925" s="11"/>
    </row>
    <row r="66926" spans="3:5" x14ac:dyDescent="0.25">
      <c r="C66926" s="11"/>
      <c r="D66926" s="12"/>
      <c r="E66926" s="11"/>
    </row>
    <row r="66927" spans="3:5" x14ac:dyDescent="0.25">
      <c r="C66927" s="11"/>
      <c r="D66927" s="12"/>
      <c r="E66927" s="11"/>
    </row>
    <row r="66928" spans="3:5" x14ac:dyDescent="0.25">
      <c r="C66928" s="11"/>
      <c r="D66928" s="12"/>
      <c r="E66928" s="11"/>
    </row>
    <row r="66929" spans="3:5" x14ac:dyDescent="0.25">
      <c r="C66929" s="11"/>
      <c r="D66929" s="12"/>
      <c r="E66929" s="11"/>
    </row>
    <row r="66930" spans="3:5" x14ac:dyDescent="0.25">
      <c r="C66930" s="11"/>
      <c r="D66930" s="12"/>
      <c r="E66930" s="11"/>
    </row>
    <row r="66931" spans="3:5" x14ac:dyDescent="0.25">
      <c r="C66931" s="11"/>
      <c r="D66931" s="12"/>
      <c r="E66931" s="11"/>
    </row>
    <row r="66932" spans="3:5" x14ac:dyDescent="0.25">
      <c r="C66932" s="11"/>
      <c r="D66932" s="12"/>
      <c r="E66932" s="11"/>
    </row>
    <row r="66933" spans="3:5" x14ac:dyDescent="0.25">
      <c r="C66933" s="11"/>
      <c r="D66933" s="12"/>
      <c r="E66933" s="11"/>
    </row>
    <row r="66934" spans="3:5" x14ac:dyDescent="0.25">
      <c r="C66934" s="11"/>
      <c r="D66934" s="12"/>
      <c r="E66934" s="11"/>
    </row>
    <row r="66935" spans="3:5" x14ac:dyDescent="0.25">
      <c r="C66935" s="11"/>
      <c r="D66935" s="12"/>
      <c r="E66935" s="11"/>
    </row>
    <row r="66936" spans="3:5" x14ac:dyDescent="0.25">
      <c r="C66936" s="11"/>
      <c r="D66936" s="12"/>
      <c r="E66936" s="11"/>
    </row>
    <row r="66937" spans="3:5" x14ac:dyDescent="0.25">
      <c r="C66937" s="11"/>
      <c r="D66937" s="12"/>
      <c r="E66937" s="11"/>
    </row>
    <row r="66938" spans="3:5" x14ac:dyDescent="0.25">
      <c r="C66938" s="11"/>
      <c r="D66938" s="12"/>
      <c r="E66938" s="11"/>
    </row>
    <row r="66939" spans="3:5" x14ac:dyDescent="0.25">
      <c r="C66939" s="11"/>
      <c r="D66939" s="12"/>
      <c r="E66939" s="11"/>
    </row>
    <row r="66940" spans="3:5" x14ac:dyDescent="0.25">
      <c r="C66940" s="11"/>
      <c r="D66940" s="12"/>
      <c r="E66940" s="11"/>
    </row>
    <row r="66941" spans="3:5" x14ac:dyDescent="0.25">
      <c r="C66941" s="11"/>
      <c r="D66941" s="12"/>
      <c r="E66941" s="11"/>
    </row>
    <row r="66942" spans="3:5" x14ac:dyDescent="0.25">
      <c r="C66942" s="11"/>
      <c r="D66942" s="12"/>
      <c r="E66942" s="11"/>
    </row>
    <row r="66943" spans="3:5" x14ac:dyDescent="0.25">
      <c r="C66943" s="11"/>
      <c r="D66943" s="12"/>
      <c r="E66943" s="11"/>
    </row>
    <row r="66944" spans="3:5" x14ac:dyDescent="0.25">
      <c r="C66944" s="11"/>
      <c r="D66944" s="12"/>
      <c r="E66944" s="11"/>
    </row>
    <row r="66945" spans="3:5" x14ac:dyDescent="0.25">
      <c r="C66945" s="11"/>
      <c r="D66945" s="12"/>
      <c r="E66945" s="11"/>
    </row>
    <row r="66946" spans="3:5" x14ac:dyDescent="0.25">
      <c r="C66946" s="11"/>
      <c r="D66946" s="12"/>
      <c r="E66946" s="11"/>
    </row>
    <row r="66947" spans="3:5" x14ac:dyDescent="0.25">
      <c r="C66947" s="11"/>
      <c r="D66947" s="12"/>
      <c r="E66947" s="11"/>
    </row>
    <row r="66948" spans="3:5" x14ac:dyDescent="0.25">
      <c r="C66948" s="11"/>
      <c r="D66948" s="12"/>
      <c r="E66948" s="11"/>
    </row>
    <row r="66949" spans="3:5" x14ac:dyDescent="0.25">
      <c r="C66949" s="11"/>
      <c r="D66949" s="12"/>
      <c r="E66949" s="11"/>
    </row>
    <row r="66950" spans="3:5" x14ac:dyDescent="0.25">
      <c r="C66950" s="11"/>
      <c r="D66950" s="12"/>
      <c r="E66950" s="11"/>
    </row>
    <row r="66951" spans="3:5" x14ac:dyDescent="0.25">
      <c r="C66951" s="11"/>
      <c r="D66951" s="12"/>
      <c r="E66951" s="11"/>
    </row>
    <row r="66952" spans="3:5" x14ac:dyDescent="0.25">
      <c r="C66952" s="11"/>
      <c r="D66952" s="12"/>
      <c r="E66952" s="11"/>
    </row>
    <row r="66953" spans="3:5" x14ac:dyDescent="0.25">
      <c r="C66953" s="11"/>
      <c r="D66953" s="12"/>
      <c r="E66953" s="11"/>
    </row>
    <row r="66954" spans="3:5" x14ac:dyDescent="0.25">
      <c r="C66954" s="11"/>
      <c r="D66954" s="12"/>
      <c r="E66954" s="11"/>
    </row>
    <row r="66955" spans="3:5" x14ac:dyDescent="0.25">
      <c r="C66955" s="11"/>
      <c r="D66955" s="12"/>
      <c r="E66955" s="11"/>
    </row>
    <row r="66956" spans="3:5" x14ac:dyDescent="0.25">
      <c r="C66956" s="11"/>
      <c r="D66956" s="12"/>
      <c r="E66956" s="11"/>
    </row>
    <row r="66957" spans="3:5" x14ac:dyDescent="0.25">
      <c r="C66957" s="11"/>
      <c r="D66957" s="12"/>
      <c r="E66957" s="11"/>
    </row>
    <row r="66958" spans="3:5" x14ac:dyDescent="0.25">
      <c r="C66958" s="11"/>
      <c r="D66958" s="12"/>
      <c r="E66958" s="11"/>
    </row>
    <row r="66959" spans="3:5" x14ac:dyDescent="0.25">
      <c r="C66959" s="11"/>
      <c r="D66959" s="12"/>
      <c r="E66959" s="11"/>
    </row>
    <row r="66960" spans="3:5" x14ac:dyDescent="0.25">
      <c r="C66960" s="11"/>
      <c r="D66960" s="12"/>
      <c r="E66960" s="11"/>
    </row>
    <row r="66961" spans="3:5" x14ac:dyDescent="0.25">
      <c r="C66961" s="11"/>
      <c r="D66961" s="12"/>
      <c r="E66961" s="11"/>
    </row>
    <row r="66962" spans="3:5" x14ac:dyDescent="0.25">
      <c r="C66962" s="11"/>
      <c r="D66962" s="12"/>
      <c r="E66962" s="11"/>
    </row>
    <row r="66963" spans="3:5" x14ac:dyDescent="0.25">
      <c r="C66963" s="11"/>
      <c r="D66963" s="12"/>
      <c r="E66963" s="11"/>
    </row>
    <row r="66964" spans="3:5" x14ac:dyDescent="0.25">
      <c r="C66964" s="11"/>
      <c r="D66964" s="12"/>
      <c r="E66964" s="11"/>
    </row>
    <row r="66965" spans="3:5" x14ac:dyDescent="0.25">
      <c r="C66965" s="11"/>
      <c r="D66965" s="12"/>
      <c r="E66965" s="11"/>
    </row>
    <row r="66966" spans="3:5" x14ac:dyDescent="0.25">
      <c r="C66966" s="11"/>
      <c r="D66966" s="12"/>
      <c r="E66966" s="11"/>
    </row>
    <row r="66967" spans="3:5" x14ac:dyDescent="0.25">
      <c r="C66967" s="11"/>
      <c r="D66967" s="12"/>
      <c r="E66967" s="11"/>
    </row>
    <row r="66968" spans="3:5" x14ac:dyDescent="0.25">
      <c r="C66968" s="11"/>
      <c r="D66968" s="12"/>
      <c r="E66968" s="11"/>
    </row>
    <row r="66969" spans="3:5" x14ac:dyDescent="0.25">
      <c r="C66969" s="11"/>
      <c r="D66969" s="12"/>
      <c r="E66969" s="11"/>
    </row>
    <row r="66970" spans="3:5" x14ac:dyDescent="0.25">
      <c r="C66970" s="11"/>
      <c r="D66970" s="12"/>
      <c r="E66970" s="11"/>
    </row>
    <row r="66971" spans="3:5" x14ac:dyDescent="0.25">
      <c r="C66971" s="11"/>
      <c r="D66971" s="12"/>
      <c r="E66971" s="11"/>
    </row>
    <row r="66972" spans="3:5" x14ac:dyDescent="0.25">
      <c r="C66972" s="11"/>
      <c r="D66972" s="12"/>
      <c r="E66972" s="11"/>
    </row>
    <row r="66973" spans="3:5" x14ac:dyDescent="0.25">
      <c r="C66973" s="11"/>
      <c r="D66973" s="12"/>
      <c r="E66973" s="11"/>
    </row>
    <row r="66974" spans="3:5" x14ac:dyDescent="0.25">
      <c r="C66974" s="11"/>
      <c r="D66974" s="12"/>
      <c r="E66974" s="11"/>
    </row>
    <row r="66975" spans="3:5" x14ac:dyDescent="0.25">
      <c r="C66975" s="11"/>
      <c r="D66975" s="12"/>
      <c r="E66975" s="11"/>
    </row>
    <row r="66976" spans="3:5" x14ac:dyDescent="0.25">
      <c r="C66976" s="11"/>
      <c r="D66976" s="12"/>
      <c r="E66976" s="11"/>
    </row>
    <row r="66977" spans="3:5" x14ac:dyDescent="0.25">
      <c r="C66977" s="11"/>
      <c r="D66977" s="12"/>
      <c r="E66977" s="11"/>
    </row>
    <row r="66978" spans="3:5" x14ac:dyDescent="0.25">
      <c r="C66978" s="11"/>
      <c r="D66978" s="12"/>
      <c r="E66978" s="11"/>
    </row>
    <row r="66979" spans="3:5" x14ac:dyDescent="0.25">
      <c r="C66979" s="11"/>
      <c r="D66979" s="12"/>
      <c r="E66979" s="11"/>
    </row>
    <row r="66980" spans="3:5" x14ac:dyDescent="0.25">
      <c r="C66980" s="11"/>
      <c r="D66980" s="12"/>
      <c r="E66980" s="11"/>
    </row>
    <row r="66981" spans="3:5" x14ac:dyDescent="0.25">
      <c r="C66981" s="11"/>
      <c r="D66981" s="12"/>
      <c r="E66981" s="11"/>
    </row>
    <row r="66982" spans="3:5" x14ac:dyDescent="0.25">
      <c r="C66982" s="11"/>
      <c r="D66982" s="12"/>
      <c r="E66982" s="11"/>
    </row>
    <row r="66983" spans="3:5" x14ac:dyDescent="0.25">
      <c r="C66983" s="11"/>
      <c r="D66983" s="12"/>
      <c r="E66983" s="11"/>
    </row>
    <row r="66984" spans="3:5" x14ac:dyDescent="0.25">
      <c r="C66984" s="11"/>
      <c r="D66984" s="12"/>
      <c r="E66984" s="11"/>
    </row>
    <row r="66985" spans="3:5" x14ac:dyDescent="0.25">
      <c r="C66985" s="11"/>
      <c r="D66985" s="12"/>
      <c r="E66985" s="11"/>
    </row>
    <row r="66986" spans="3:5" x14ac:dyDescent="0.25">
      <c r="C66986" s="11"/>
      <c r="D66986" s="12"/>
      <c r="E66986" s="11"/>
    </row>
    <row r="66987" spans="3:5" x14ac:dyDescent="0.25">
      <c r="C66987" s="11"/>
      <c r="D66987" s="12"/>
      <c r="E66987" s="11"/>
    </row>
    <row r="66988" spans="3:5" x14ac:dyDescent="0.25">
      <c r="C66988" s="11"/>
      <c r="D66988" s="12"/>
      <c r="E66988" s="11"/>
    </row>
    <row r="66989" spans="3:5" x14ac:dyDescent="0.25">
      <c r="C66989" s="11"/>
      <c r="D66989" s="12"/>
      <c r="E66989" s="11"/>
    </row>
    <row r="66990" spans="3:5" x14ac:dyDescent="0.25">
      <c r="C66990" s="11"/>
      <c r="D66990" s="12"/>
      <c r="E66990" s="11"/>
    </row>
    <row r="66991" spans="3:5" x14ac:dyDescent="0.25">
      <c r="C66991" s="11"/>
      <c r="D66991" s="12"/>
      <c r="E66991" s="11"/>
    </row>
    <row r="66992" spans="3:5" x14ac:dyDescent="0.25">
      <c r="C66992" s="11"/>
      <c r="D66992" s="12"/>
      <c r="E66992" s="11"/>
    </row>
    <row r="66993" spans="3:5" x14ac:dyDescent="0.25">
      <c r="C66993" s="11"/>
      <c r="D66993" s="12"/>
      <c r="E66993" s="11"/>
    </row>
    <row r="66994" spans="3:5" x14ac:dyDescent="0.25">
      <c r="C66994" s="11"/>
      <c r="D66994" s="12"/>
      <c r="E66994" s="11"/>
    </row>
    <row r="66995" spans="3:5" x14ac:dyDescent="0.25">
      <c r="C66995" s="11"/>
      <c r="D66995" s="12"/>
      <c r="E66995" s="11"/>
    </row>
    <row r="66996" spans="3:5" x14ac:dyDescent="0.25">
      <c r="C66996" s="11"/>
      <c r="D66996" s="12"/>
      <c r="E66996" s="11"/>
    </row>
    <row r="66997" spans="3:5" x14ac:dyDescent="0.25">
      <c r="C66997" s="11"/>
      <c r="D66997" s="12"/>
      <c r="E66997" s="11"/>
    </row>
    <row r="66998" spans="3:5" x14ac:dyDescent="0.25">
      <c r="C66998" s="11"/>
      <c r="D66998" s="12"/>
      <c r="E66998" s="11"/>
    </row>
    <row r="66999" spans="3:5" x14ac:dyDescent="0.25">
      <c r="C66999" s="11"/>
      <c r="D66999" s="12"/>
      <c r="E66999" s="11"/>
    </row>
    <row r="67000" spans="3:5" x14ac:dyDescent="0.25">
      <c r="C67000" s="11"/>
      <c r="D67000" s="12"/>
      <c r="E67000" s="11"/>
    </row>
    <row r="67001" spans="3:5" x14ac:dyDescent="0.25">
      <c r="C67001" s="11"/>
      <c r="D67001" s="12"/>
      <c r="E67001" s="11"/>
    </row>
    <row r="67002" spans="3:5" x14ac:dyDescent="0.25">
      <c r="C67002" s="11"/>
      <c r="D67002" s="12"/>
      <c r="E67002" s="11"/>
    </row>
    <row r="67003" spans="3:5" x14ac:dyDescent="0.25">
      <c r="C67003" s="11"/>
      <c r="D67003" s="12"/>
      <c r="E67003" s="11"/>
    </row>
    <row r="67004" spans="3:5" x14ac:dyDescent="0.25">
      <c r="C67004" s="11"/>
      <c r="D67004" s="12"/>
      <c r="E67004" s="11"/>
    </row>
    <row r="67005" spans="3:5" x14ac:dyDescent="0.25">
      <c r="C67005" s="11"/>
      <c r="D67005" s="12"/>
      <c r="E67005" s="11"/>
    </row>
    <row r="67006" spans="3:5" x14ac:dyDescent="0.25">
      <c r="C67006" s="11"/>
      <c r="D67006" s="12"/>
      <c r="E67006" s="11"/>
    </row>
    <row r="67007" spans="3:5" x14ac:dyDescent="0.25">
      <c r="C67007" s="11"/>
      <c r="D67007" s="12"/>
      <c r="E67007" s="11"/>
    </row>
    <row r="67008" spans="3:5" x14ac:dyDescent="0.25">
      <c r="C67008" s="11"/>
      <c r="D67008" s="12"/>
      <c r="E67008" s="11"/>
    </row>
    <row r="67009" spans="3:5" x14ac:dyDescent="0.25">
      <c r="C67009" s="11"/>
      <c r="D67009" s="12"/>
      <c r="E67009" s="11"/>
    </row>
    <row r="67010" spans="3:5" x14ac:dyDescent="0.25">
      <c r="C67010" s="11"/>
      <c r="D67010" s="12"/>
      <c r="E67010" s="11"/>
    </row>
    <row r="67011" spans="3:5" x14ac:dyDescent="0.25">
      <c r="C67011" s="11"/>
      <c r="D67011" s="12"/>
      <c r="E67011" s="11"/>
    </row>
    <row r="67012" spans="3:5" x14ac:dyDescent="0.25">
      <c r="C67012" s="11"/>
      <c r="D67012" s="12"/>
      <c r="E67012" s="11"/>
    </row>
    <row r="67013" spans="3:5" x14ac:dyDescent="0.25">
      <c r="C67013" s="11"/>
      <c r="D67013" s="12"/>
      <c r="E67013" s="11"/>
    </row>
    <row r="67014" spans="3:5" x14ac:dyDescent="0.25">
      <c r="C67014" s="11"/>
      <c r="D67014" s="12"/>
      <c r="E67014" s="11"/>
    </row>
    <row r="67015" spans="3:5" x14ac:dyDescent="0.25">
      <c r="C67015" s="11"/>
      <c r="D67015" s="12"/>
      <c r="E67015" s="11"/>
    </row>
    <row r="67016" spans="3:5" x14ac:dyDescent="0.25">
      <c r="C67016" s="11"/>
      <c r="D67016" s="12"/>
      <c r="E67016" s="11"/>
    </row>
    <row r="67017" spans="3:5" x14ac:dyDescent="0.25">
      <c r="C67017" s="11"/>
      <c r="D67017" s="12"/>
      <c r="E67017" s="11"/>
    </row>
    <row r="67018" spans="3:5" x14ac:dyDescent="0.25">
      <c r="C67018" s="11"/>
      <c r="D67018" s="12"/>
      <c r="E67018" s="11"/>
    </row>
    <row r="67019" spans="3:5" x14ac:dyDescent="0.25">
      <c r="C67019" s="11"/>
      <c r="D67019" s="12"/>
      <c r="E67019" s="11"/>
    </row>
    <row r="67020" spans="3:5" x14ac:dyDescent="0.25">
      <c r="C67020" s="11"/>
      <c r="D67020" s="12"/>
      <c r="E67020" s="11"/>
    </row>
    <row r="67021" spans="3:5" x14ac:dyDescent="0.25">
      <c r="C67021" s="11"/>
      <c r="D67021" s="12"/>
      <c r="E67021" s="11"/>
    </row>
    <row r="67022" spans="3:5" x14ac:dyDescent="0.25">
      <c r="C67022" s="11"/>
      <c r="D67022" s="12"/>
      <c r="E67022" s="11"/>
    </row>
    <row r="67023" spans="3:5" x14ac:dyDescent="0.25">
      <c r="C67023" s="11"/>
      <c r="D67023" s="12"/>
      <c r="E67023" s="11"/>
    </row>
    <row r="67024" spans="3:5" x14ac:dyDescent="0.25">
      <c r="C67024" s="11"/>
      <c r="D67024" s="12"/>
      <c r="E67024" s="11"/>
    </row>
    <row r="67025" spans="3:5" x14ac:dyDescent="0.25">
      <c r="C67025" s="11"/>
      <c r="D67025" s="12"/>
      <c r="E67025" s="11"/>
    </row>
    <row r="67026" spans="3:5" x14ac:dyDescent="0.25">
      <c r="C67026" s="11"/>
      <c r="D67026" s="12"/>
      <c r="E67026" s="11"/>
    </row>
    <row r="67027" spans="3:5" x14ac:dyDescent="0.25">
      <c r="C67027" s="11"/>
      <c r="D67027" s="12"/>
      <c r="E67027" s="11"/>
    </row>
    <row r="67028" spans="3:5" x14ac:dyDescent="0.25">
      <c r="C67028" s="11"/>
      <c r="D67028" s="12"/>
      <c r="E67028" s="11"/>
    </row>
    <row r="67029" spans="3:5" x14ac:dyDescent="0.25">
      <c r="C67029" s="11"/>
      <c r="D67029" s="12"/>
      <c r="E67029" s="11"/>
    </row>
    <row r="67030" spans="3:5" x14ac:dyDescent="0.25">
      <c r="C67030" s="11"/>
      <c r="D67030" s="12"/>
      <c r="E67030" s="11"/>
    </row>
    <row r="67031" spans="3:5" x14ac:dyDescent="0.25">
      <c r="C67031" s="11"/>
      <c r="D67031" s="12"/>
      <c r="E67031" s="11"/>
    </row>
    <row r="67032" spans="3:5" x14ac:dyDescent="0.25">
      <c r="C67032" s="11"/>
      <c r="D67032" s="12"/>
      <c r="E67032" s="11"/>
    </row>
    <row r="67033" spans="3:5" x14ac:dyDescent="0.25">
      <c r="C67033" s="11"/>
      <c r="D67033" s="12"/>
      <c r="E67033" s="11"/>
    </row>
    <row r="67034" spans="3:5" x14ac:dyDescent="0.25">
      <c r="C67034" s="11"/>
      <c r="D67034" s="12"/>
      <c r="E67034" s="11"/>
    </row>
    <row r="67035" spans="3:5" x14ac:dyDescent="0.25">
      <c r="C67035" s="11"/>
      <c r="D67035" s="12"/>
      <c r="E67035" s="11"/>
    </row>
    <row r="67036" spans="3:5" x14ac:dyDescent="0.25">
      <c r="C67036" s="11"/>
      <c r="D67036" s="12"/>
      <c r="E67036" s="11"/>
    </row>
    <row r="67037" spans="3:5" x14ac:dyDescent="0.25">
      <c r="C67037" s="11"/>
      <c r="D67037" s="12"/>
      <c r="E67037" s="11"/>
    </row>
    <row r="67038" spans="3:5" x14ac:dyDescent="0.25">
      <c r="C67038" s="11"/>
      <c r="D67038" s="12"/>
      <c r="E67038" s="11"/>
    </row>
    <row r="67039" spans="3:5" x14ac:dyDescent="0.25">
      <c r="C67039" s="11"/>
      <c r="D67039" s="12"/>
      <c r="E67039" s="11"/>
    </row>
    <row r="67040" spans="3:5" x14ac:dyDescent="0.25">
      <c r="C67040" s="11"/>
      <c r="D67040" s="12"/>
      <c r="E67040" s="11"/>
    </row>
    <row r="67041" spans="3:5" x14ac:dyDescent="0.25">
      <c r="C67041" s="11"/>
      <c r="D67041" s="12"/>
      <c r="E67041" s="11"/>
    </row>
    <row r="67042" spans="3:5" x14ac:dyDescent="0.25">
      <c r="C67042" s="11"/>
      <c r="D67042" s="12"/>
      <c r="E67042" s="11"/>
    </row>
    <row r="67043" spans="3:5" x14ac:dyDescent="0.25">
      <c r="C67043" s="11"/>
      <c r="D67043" s="12"/>
      <c r="E67043" s="11"/>
    </row>
    <row r="67044" spans="3:5" x14ac:dyDescent="0.25">
      <c r="C67044" s="11"/>
      <c r="D67044" s="12"/>
      <c r="E67044" s="11"/>
    </row>
    <row r="67045" spans="3:5" x14ac:dyDescent="0.25">
      <c r="C67045" s="11"/>
      <c r="D67045" s="12"/>
      <c r="E67045" s="11"/>
    </row>
    <row r="67046" spans="3:5" x14ac:dyDescent="0.25">
      <c r="C67046" s="11"/>
      <c r="D67046" s="12"/>
      <c r="E67046" s="11"/>
    </row>
    <row r="67047" spans="3:5" x14ac:dyDescent="0.25">
      <c r="C67047" s="11"/>
      <c r="D67047" s="12"/>
      <c r="E67047" s="11"/>
    </row>
    <row r="67048" spans="3:5" x14ac:dyDescent="0.25">
      <c r="C67048" s="11"/>
      <c r="D67048" s="12"/>
      <c r="E67048" s="11"/>
    </row>
    <row r="67049" spans="3:5" x14ac:dyDescent="0.25">
      <c r="C67049" s="11"/>
      <c r="D67049" s="12"/>
      <c r="E67049" s="11"/>
    </row>
    <row r="67050" spans="3:5" x14ac:dyDescent="0.25">
      <c r="C67050" s="11"/>
      <c r="D67050" s="12"/>
      <c r="E67050" s="11"/>
    </row>
    <row r="67051" spans="3:5" x14ac:dyDescent="0.25">
      <c r="C67051" s="11"/>
      <c r="D67051" s="12"/>
      <c r="E67051" s="11"/>
    </row>
    <row r="67052" spans="3:5" x14ac:dyDescent="0.25">
      <c r="C67052" s="11"/>
      <c r="D67052" s="12"/>
      <c r="E67052" s="11"/>
    </row>
    <row r="67053" spans="3:5" x14ac:dyDescent="0.25">
      <c r="C67053" s="11"/>
      <c r="D67053" s="12"/>
      <c r="E67053" s="11"/>
    </row>
    <row r="67054" spans="3:5" x14ac:dyDescent="0.25">
      <c r="C67054" s="11"/>
      <c r="D67054" s="12"/>
      <c r="E67054" s="11"/>
    </row>
    <row r="67055" spans="3:5" x14ac:dyDescent="0.25">
      <c r="C67055" s="11"/>
      <c r="D67055" s="12"/>
      <c r="E67055" s="11"/>
    </row>
    <row r="67056" spans="3:5" x14ac:dyDescent="0.25">
      <c r="C67056" s="11"/>
      <c r="D67056" s="12"/>
      <c r="E67056" s="11"/>
    </row>
    <row r="67057" spans="3:5" x14ac:dyDescent="0.25">
      <c r="C67057" s="11"/>
      <c r="D67057" s="12"/>
      <c r="E67057" s="11"/>
    </row>
    <row r="67058" spans="3:5" x14ac:dyDescent="0.25">
      <c r="C67058" s="11"/>
      <c r="D67058" s="12"/>
      <c r="E67058" s="11"/>
    </row>
    <row r="67059" spans="3:5" x14ac:dyDescent="0.25">
      <c r="C67059" s="11"/>
      <c r="D67059" s="12"/>
      <c r="E67059" s="11"/>
    </row>
    <row r="67060" spans="3:5" x14ac:dyDescent="0.25">
      <c r="C67060" s="11"/>
      <c r="D67060" s="12"/>
      <c r="E67060" s="11"/>
    </row>
    <row r="67061" spans="3:5" x14ac:dyDescent="0.25">
      <c r="C67061" s="11"/>
      <c r="D67061" s="12"/>
      <c r="E67061" s="11"/>
    </row>
    <row r="67062" spans="3:5" x14ac:dyDescent="0.25">
      <c r="C67062" s="11"/>
      <c r="D67062" s="12"/>
      <c r="E67062" s="11"/>
    </row>
    <row r="67063" spans="3:5" x14ac:dyDescent="0.25">
      <c r="C67063" s="11"/>
      <c r="D67063" s="12"/>
      <c r="E67063" s="11"/>
    </row>
    <row r="67064" spans="3:5" x14ac:dyDescent="0.25">
      <c r="C67064" s="11"/>
      <c r="D67064" s="12"/>
      <c r="E67064" s="11"/>
    </row>
    <row r="67065" spans="3:5" x14ac:dyDescent="0.25">
      <c r="C67065" s="11"/>
      <c r="D67065" s="12"/>
      <c r="E67065" s="11"/>
    </row>
    <row r="67066" spans="3:5" x14ac:dyDescent="0.25">
      <c r="C67066" s="11"/>
      <c r="D67066" s="12"/>
      <c r="E67066" s="11"/>
    </row>
    <row r="67067" spans="3:5" x14ac:dyDescent="0.25">
      <c r="C67067" s="11"/>
      <c r="D67067" s="12"/>
      <c r="E67067" s="11"/>
    </row>
    <row r="67068" spans="3:5" x14ac:dyDescent="0.25">
      <c r="C67068" s="11"/>
      <c r="D67068" s="12"/>
      <c r="E67068" s="11"/>
    </row>
    <row r="67069" spans="3:5" x14ac:dyDescent="0.25">
      <c r="C67069" s="11"/>
      <c r="D67069" s="12"/>
      <c r="E67069" s="11"/>
    </row>
    <row r="67070" spans="3:5" x14ac:dyDescent="0.25">
      <c r="C67070" s="11"/>
      <c r="D67070" s="12"/>
      <c r="E67070" s="11"/>
    </row>
    <row r="67071" spans="3:5" x14ac:dyDescent="0.25">
      <c r="C67071" s="11"/>
      <c r="D67071" s="12"/>
      <c r="E67071" s="11"/>
    </row>
    <row r="67072" spans="3:5" x14ac:dyDescent="0.25">
      <c r="C67072" s="11"/>
      <c r="D67072" s="12"/>
      <c r="E67072" s="11"/>
    </row>
    <row r="67073" spans="3:5" x14ac:dyDescent="0.25">
      <c r="C67073" s="11"/>
      <c r="D67073" s="12"/>
      <c r="E67073" s="11"/>
    </row>
    <row r="67074" spans="3:5" x14ac:dyDescent="0.25">
      <c r="C67074" s="11"/>
      <c r="D67074" s="12"/>
      <c r="E67074" s="11"/>
    </row>
    <row r="67075" spans="3:5" x14ac:dyDescent="0.25">
      <c r="C67075" s="11"/>
      <c r="D67075" s="12"/>
      <c r="E67075" s="11"/>
    </row>
    <row r="67076" spans="3:5" x14ac:dyDescent="0.25">
      <c r="C67076" s="11"/>
      <c r="D67076" s="12"/>
      <c r="E67076" s="11"/>
    </row>
    <row r="67077" spans="3:5" x14ac:dyDescent="0.25">
      <c r="C67077" s="11"/>
      <c r="D67077" s="12"/>
      <c r="E67077" s="11"/>
    </row>
    <row r="67078" spans="3:5" x14ac:dyDescent="0.25">
      <c r="C67078" s="11"/>
      <c r="D67078" s="12"/>
      <c r="E67078" s="11"/>
    </row>
    <row r="67079" spans="3:5" x14ac:dyDescent="0.25">
      <c r="C67079" s="11"/>
      <c r="D67079" s="12"/>
      <c r="E67079" s="11"/>
    </row>
    <row r="67080" spans="3:5" x14ac:dyDescent="0.25">
      <c r="C67080" s="11"/>
      <c r="D67080" s="12"/>
      <c r="E67080" s="11"/>
    </row>
    <row r="67081" spans="3:5" x14ac:dyDescent="0.25">
      <c r="C67081" s="11"/>
      <c r="D67081" s="12"/>
      <c r="E67081" s="11"/>
    </row>
    <row r="67082" spans="3:5" x14ac:dyDescent="0.25">
      <c r="C67082" s="11"/>
      <c r="D67082" s="12"/>
      <c r="E67082" s="11"/>
    </row>
    <row r="67083" spans="3:5" x14ac:dyDescent="0.25">
      <c r="C67083" s="11"/>
      <c r="D67083" s="12"/>
      <c r="E67083" s="11"/>
    </row>
    <row r="67084" spans="3:5" x14ac:dyDescent="0.25">
      <c r="C67084" s="11"/>
      <c r="D67084" s="12"/>
      <c r="E67084" s="11"/>
    </row>
    <row r="67085" spans="3:5" x14ac:dyDescent="0.25">
      <c r="C67085" s="11"/>
      <c r="D67085" s="12"/>
      <c r="E67085" s="11"/>
    </row>
    <row r="67086" spans="3:5" x14ac:dyDescent="0.25">
      <c r="C67086" s="11"/>
      <c r="D67086" s="12"/>
      <c r="E67086" s="11"/>
    </row>
    <row r="67087" spans="3:5" x14ac:dyDescent="0.25">
      <c r="C67087" s="11"/>
      <c r="D67087" s="12"/>
      <c r="E67087" s="11"/>
    </row>
    <row r="67088" spans="3:5" x14ac:dyDescent="0.25">
      <c r="C67088" s="11"/>
      <c r="D67088" s="12"/>
      <c r="E67088" s="11"/>
    </row>
    <row r="67089" spans="3:5" x14ac:dyDescent="0.25">
      <c r="C67089" s="11"/>
      <c r="D67089" s="12"/>
      <c r="E67089" s="11"/>
    </row>
    <row r="67090" spans="3:5" x14ac:dyDescent="0.25">
      <c r="C67090" s="11"/>
      <c r="D67090" s="12"/>
      <c r="E67090" s="11"/>
    </row>
    <row r="67091" spans="3:5" x14ac:dyDescent="0.25">
      <c r="C67091" s="11"/>
      <c r="D67091" s="12"/>
      <c r="E67091" s="11"/>
    </row>
    <row r="67092" spans="3:5" x14ac:dyDescent="0.25">
      <c r="C67092" s="11"/>
      <c r="D67092" s="12"/>
      <c r="E67092" s="11"/>
    </row>
    <row r="67093" spans="3:5" x14ac:dyDescent="0.25">
      <c r="C67093" s="11"/>
      <c r="D67093" s="12"/>
      <c r="E67093" s="11"/>
    </row>
    <row r="67094" spans="3:5" x14ac:dyDescent="0.25">
      <c r="C67094" s="11"/>
      <c r="D67094" s="12"/>
      <c r="E67094" s="11"/>
    </row>
    <row r="67095" spans="3:5" x14ac:dyDescent="0.25">
      <c r="C67095" s="11"/>
      <c r="D67095" s="12"/>
      <c r="E67095" s="11"/>
    </row>
    <row r="67096" spans="3:5" x14ac:dyDescent="0.25">
      <c r="C67096" s="11"/>
      <c r="D67096" s="12"/>
      <c r="E67096" s="11"/>
    </row>
    <row r="67097" spans="3:5" x14ac:dyDescent="0.25">
      <c r="C67097" s="11"/>
      <c r="D67097" s="12"/>
      <c r="E67097" s="11"/>
    </row>
    <row r="67098" spans="3:5" x14ac:dyDescent="0.25">
      <c r="C67098" s="11"/>
      <c r="D67098" s="12"/>
      <c r="E67098" s="11"/>
    </row>
    <row r="67099" spans="3:5" x14ac:dyDescent="0.25">
      <c r="C67099" s="11"/>
      <c r="D67099" s="12"/>
      <c r="E67099" s="11"/>
    </row>
    <row r="67100" spans="3:5" x14ac:dyDescent="0.25">
      <c r="C67100" s="11"/>
      <c r="D67100" s="12"/>
      <c r="E67100" s="11"/>
    </row>
    <row r="67101" spans="3:5" x14ac:dyDescent="0.25">
      <c r="C67101" s="11"/>
      <c r="D67101" s="12"/>
      <c r="E67101" s="11"/>
    </row>
    <row r="67102" spans="3:5" x14ac:dyDescent="0.25">
      <c r="C67102" s="11"/>
      <c r="D67102" s="12"/>
      <c r="E67102" s="11"/>
    </row>
    <row r="67103" spans="3:5" x14ac:dyDescent="0.25">
      <c r="C67103" s="11"/>
      <c r="D67103" s="12"/>
      <c r="E67103" s="11"/>
    </row>
    <row r="67104" spans="3:5" x14ac:dyDescent="0.25">
      <c r="C67104" s="11"/>
      <c r="D67104" s="12"/>
      <c r="E67104" s="11"/>
    </row>
    <row r="67105" spans="3:5" x14ac:dyDescent="0.25">
      <c r="C67105" s="11"/>
      <c r="D67105" s="12"/>
      <c r="E67105" s="11"/>
    </row>
    <row r="67106" spans="3:5" x14ac:dyDescent="0.25">
      <c r="C67106" s="11"/>
      <c r="D67106" s="12"/>
      <c r="E67106" s="11"/>
    </row>
    <row r="67107" spans="3:5" x14ac:dyDescent="0.25">
      <c r="C67107" s="11"/>
      <c r="D67107" s="12"/>
      <c r="E67107" s="11"/>
    </row>
    <row r="67108" spans="3:5" x14ac:dyDescent="0.25">
      <c r="C67108" s="11"/>
      <c r="D67108" s="12"/>
      <c r="E67108" s="11"/>
    </row>
    <row r="67109" spans="3:5" x14ac:dyDescent="0.25">
      <c r="C67109" s="11"/>
      <c r="D67109" s="12"/>
      <c r="E67109" s="11"/>
    </row>
    <row r="67110" spans="3:5" x14ac:dyDescent="0.25">
      <c r="C67110" s="11"/>
      <c r="D67110" s="12"/>
      <c r="E67110" s="11"/>
    </row>
    <row r="67111" spans="3:5" x14ac:dyDescent="0.25">
      <c r="C67111" s="11"/>
      <c r="D67111" s="12"/>
      <c r="E67111" s="11"/>
    </row>
    <row r="67112" spans="3:5" x14ac:dyDescent="0.25">
      <c r="C67112" s="11"/>
      <c r="D67112" s="12"/>
      <c r="E67112" s="11"/>
    </row>
    <row r="67113" spans="3:5" x14ac:dyDescent="0.25">
      <c r="C67113" s="11"/>
      <c r="D67113" s="12"/>
      <c r="E67113" s="11"/>
    </row>
    <row r="67114" spans="3:5" x14ac:dyDescent="0.25">
      <c r="C67114" s="11"/>
      <c r="D67114" s="12"/>
      <c r="E67114" s="11"/>
    </row>
    <row r="67115" spans="3:5" x14ac:dyDescent="0.25">
      <c r="C67115" s="11"/>
      <c r="D67115" s="12"/>
      <c r="E67115" s="11"/>
    </row>
    <row r="67116" spans="3:5" x14ac:dyDescent="0.25">
      <c r="C67116" s="11"/>
      <c r="D67116" s="12"/>
      <c r="E67116" s="11"/>
    </row>
    <row r="67117" spans="3:5" x14ac:dyDescent="0.25">
      <c r="C67117" s="11"/>
      <c r="D67117" s="12"/>
      <c r="E67117" s="11"/>
    </row>
    <row r="67118" spans="3:5" x14ac:dyDescent="0.25">
      <c r="C67118" s="11"/>
      <c r="D67118" s="12"/>
      <c r="E67118" s="11"/>
    </row>
    <row r="67119" spans="3:5" x14ac:dyDescent="0.25">
      <c r="C67119" s="11"/>
      <c r="D67119" s="12"/>
      <c r="E67119" s="11"/>
    </row>
    <row r="67120" spans="3:5" x14ac:dyDescent="0.25">
      <c r="C67120" s="11"/>
      <c r="D67120" s="12"/>
      <c r="E67120" s="11"/>
    </row>
    <row r="67121" spans="3:5" x14ac:dyDescent="0.25">
      <c r="C67121" s="11"/>
      <c r="D67121" s="12"/>
      <c r="E67121" s="11"/>
    </row>
    <row r="67122" spans="3:5" x14ac:dyDescent="0.25">
      <c r="C67122" s="11"/>
      <c r="D67122" s="12"/>
      <c r="E67122" s="11"/>
    </row>
    <row r="67123" spans="3:5" x14ac:dyDescent="0.25">
      <c r="C67123" s="11"/>
      <c r="D67123" s="12"/>
      <c r="E67123" s="11"/>
    </row>
    <row r="67124" spans="3:5" x14ac:dyDescent="0.25">
      <c r="C67124" s="11"/>
      <c r="D67124" s="12"/>
      <c r="E67124" s="11"/>
    </row>
    <row r="67125" spans="3:5" x14ac:dyDescent="0.25">
      <c r="C67125" s="11"/>
      <c r="D67125" s="12"/>
      <c r="E67125" s="11"/>
    </row>
    <row r="67126" spans="3:5" x14ac:dyDescent="0.25">
      <c r="C67126" s="11"/>
      <c r="D67126" s="12"/>
      <c r="E67126" s="11"/>
    </row>
    <row r="67127" spans="3:5" x14ac:dyDescent="0.25">
      <c r="C67127" s="11"/>
      <c r="D67127" s="12"/>
      <c r="E67127" s="11"/>
    </row>
    <row r="67128" spans="3:5" x14ac:dyDescent="0.25">
      <c r="C67128" s="11"/>
      <c r="D67128" s="12"/>
      <c r="E67128" s="11"/>
    </row>
    <row r="67129" spans="3:5" x14ac:dyDescent="0.25">
      <c r="C67129" s="11"/>
      <c r="D67129" s="12"/>
      <c r="E67129" s="11"/>
    </row>
    <row r="67130" spans="3:5" x14ac:dyDescent="0.25">
      <c r="C67130" s="11"/>
      <c r="D67130" s="12"/>
      <c r="E67130" s="11"/>
    </row>
    <row r="67131" spans="3:5" x14ac:dyDescent="0.25">
      <c r="C67131" s="11"/>
      <c r="D67131" s="12"/>
      <c r="E67131" s="11"/>
    </row>
    <row r="67132" spans="3:5" x14ac:dyDescent="0.25">
      <c r="C67132" s="11"/>
      <c r="D67132" s="12"/>
      <c r="E67132" s="11"/>
    </row>
    <row r="67133" spans="3:5" x14ac:dyDescent="0.25">
      <c r="C67133" s="11"/>
      <c r="D67133" s="12"/>
      <c r="E67133" s="11"/>
    </row>
    <row r="67134" spans="3:5" x14ac:dyDescent="0.25">
      <c r="C67134" s="11"/>
      <c r="D67134" s="12"/>
      <c r="E67134" s="11"/>
    </row>
    <row r="67135" spans="3:5" x14ac:dyDescent="0.25">
      <c r="C67135" s="11"/>
      <c r="D67135" s="12"/>
      <c r="E67135" s="11"/>
    </row>
    <row r="67136" spans="3:5" x14ac:dyDescent="0.25">
      <c r="C67136" s="11"/>
      <c r="D67136" s="12"/>
      <c r="E67136" s="11"/>
    </row>
    <row r="67137" spans="3:5" x14ac:dyDescent="0.25">
      <c r="C67137" s="11"/>
      <c r="D67137" s="12"/>
      <c r="E67137" s="11"/>
    </row>
    <row r="67138" spans="3:5" x14ac:dyDescent="0.25">
      <c r="C67138" s="11"/>
      <c r="D67138" s="12"/>
      <c r="E67138" s="11"/>
    </row>
    <row r="67139" spans="3:5" x14ac:dyDescent="0.25">
      <c r="C67139" s="11"/>
      <c r="D67139" s="12"/>
      <c r="E67139" s="11"/>
    </row>
    <row r="67140" spans="3:5" x14ac:dyDescent="0.25">
      <c r="C67140" s="11"/>
      <c r="D67140" s="12"/>
      <c r="E67140" s="11"/>
    </row>
    <row r="67141" spans="3:5" x14ac:dyDescent="0.25">
      <c r="C67141" s="11"/>
      <c r="D67141" s="12"/>
      <c r="E67141" s="11"/>
    </row>
    <row r="67142" spans="3:5" x14ac:dyDescent="0.25">
      <c r="C67142" s="11"/>
      <c r="D67142" s="12"/>
      <c r="E67142" s="11"/>
    </row>
    <row r="67143" spans="3:5" x14ac:dyDescent="0.25">
      <c r="C67143" s="11"/>
      <c r="D67143" s="12"/>
      <c r="E67143" s="11"/>
    </row>
    <row r="67144" spans="3:5" x14ac:dyDescent="0.25">
      <c r="C67144" s="11"/>
      <c r="D67144" s="12"/>
      <c r="E67144" s="11"/>
    </row>
    <row r="67145" spans="3:5" x14ac:dyDescent="0.25">
      <c r="C67145" s="11"/>
      <c r="D67145" s="12"/>
      <c r="E67145" s="11"/>
    </row>
    <row r="67146" spans="3:5" x14ac:dyDescent="0.25">
      <c r="C67146" s="11"/>
      <c r="D67146" s="12"/>
      <c r="E67146" s="11"/>
    </row>
    <row r="67147" spans="3:5" x14ac:dyDescent="0.25">
      <c r="C67147" s="11"/>
      <c r="D67147" s="12"/>
      <c r="E67147" s="11"/>
    </row>
    <row r="67148" spans="3:5" x14ac:dyDescent="0.25">
      <c r="C67148" s="11"/>
      <c r="D67148" s="12"/>
      <c r="E67148" s="11"/>
    </row>
    <row r="67149" spans="3:5" x14ac:dyDescent="0.25">
      <c r="C67149" s="11"/>
      <c r="D67149" s="12"/>
      <c r="E67149" s="11"/>
    </row>
    <row r="67150" spans="3:5" x14ac:dyDescent="0.25">
      <c r="C67150" s="11"/>
      <c r="D67150" s="12"/>
      <c r="E67150" s="11"/>
    </row>
    <row r="67151" spans="3:5" x14ac:dyDescent="0.25">
      <c r="C67151" s="11"/>
      <c r="D67151" s="12"/>
      <c r="E67151" s="11"/>
    </row>
    <row r="67152" spans="3:5" x14ac:dyDescent="0.25">
      <c r="C67152" s="11"/>
      <c r="D67152" s="12"/>
      <c r="E67152" s="11"/>
    </row>
    <row r="67153" spans="3:5" x14ac:dyDescent="0.25">
      <c r="C67153" s="11"/>
      <c r="D67153" s="12"/>
      <c r="E67153" s="11"/>
    </row>
    <row r="67154" spans="3:5" x14ac:dyDescent="0.25">
      <c r="C67154" s="11"/>
      <c r="D67154" s="12"/>
      <c r="E67154" s="11"/>
    </row>
    <row r="67155" spans="3:5" x14ac:dyDescent="0.25">
      <c r="C67155" s="11"/>
      <c r="D67155" s="12"/>
      <c r="E67155" s="11"/>
    </row>
    <row r="67156" spans="3:5" x14ac:dyDescent="0.25">
      <c r="C67156" s="11"/>
      <c r="D67156" s="12"/>
      <c r="E67156" s="11"/>
    </row>
    <row r="67157" spans="3:5" x14ac:dyDescent="0.25">
      <c r="C67157" s="11"/>
      <c r="D67157" s="12"/>
      <c r="E67157" s="11"/>
    </row>
    <row r="67158" spans="3:5" x14ac:dyDescent="0.25">
      <c r="C67158" s="11"/>
      <c r="D67158" s="12"/>
      <c r="E67158" s="11"/>
    </row>
    <row r="67159" spans="3:5" x14ac:dyDescent="0.25">
      <c r="C67159" s="11"/>
      <c r="D67159" s="12"/>
      <c r="E67159" s="11"/>
    </row>
    <row r="67160" spans="3:5" x14ac:dyDescent="0.25">
      <c r="C67160" s="11"/>
      <c r="D67160" s="12"/>
      <c r="E67160" s="11"/>
    </row>
    <row r="67161" spans="3:5" x14ac:dyDescent="0.25">
      <c r="C67161" s="11"/>
      <c r="D67161" s="12"/>
      <c r="E67161" s="11"/>
    </row>
    <row r="67162" spans="3:5" x14ac:dyDescent="0.25">
      <c r="C67162" s="11"/>
      <c r="D67162" s="12"/>
      <c r="E67162" s="11"/>
    </row>
    <row r="67163" spans="3:5" x14ac:dyDescent="0.25">
      <c r="C67163" s="11"/>
      <c r="D67163" s="12"/>
      <c r="E67163" s="11"/>
    </row>
    <row r="67164" spans="3:5" x14ac:dyDescent="0.25">
      <c r="C67164" s="11"/>
      <c r="D67164" s="12"/>
      <c r="E67164" s="11"/>
    </row>
    <row r="67165" spans="3:5" x14ac:dyDescent="0.25">
      <c r="C67165" s="11"/>
      <c r="D67165" s="12"/>
      <c r="E67165" s="11"/>
    </row>
    <row r="67166" spans="3:5" x14ac:dyDescent="0.25">
      <c r="C67166" s="11"/>
      <c r="D67166" s="12"/>
      <c r="E67166" s="11"/>
    </row>
    <row r="67167" spans="3:5" x14ac:dyDescent="0.25">
      <c r="C67167" s="11"/>
      <c r="D67167" s="12"/>
      <c r="E67167" s="11"/>
    </row>
    <row r="67168" spans="3:5" x14ac:dyDescent="0.25">
      <c r="C67168" s="11"/>
      <c r="D67168" s="12"/>
      <c r="E67168" s="11"/>
    </row>
    <row r="67169" spans="3:5" x14ac:dyDescent="0.25">
      <c r="C67169" s="11"/>
      <c r="D67169" s="12"/>
      <c r="E67169" s="11"/>
    </row>
    <row r="67170" spans="3:5" x14ac:dyDescent="0.25">
      <c r="C67170" s="11"/>
      <c r="D67170" s="12"/>
      <c r="E67170" s="11"/>
    </row>
    <row r="67171" spans="3:5" x14ac:dyDescent="0.25">
      <c r="C67171" s="11"/>
      <c r="D67171" s="12"/>
      <c r="E67171" s="11"/>
    </row>
    <row r="67172" spans="3:5" x14ac:dyDescent="0.25">
      <c r="C67172" s="11"/>
      <c r="D67172" s="12"/>
      <c r="E67172" s="11"/>
    </row>
    <row r="67173" spans="3:5" x14ac:dyDescent="0.25">
      <c r="C67173" s="11"/>
      <c r="D67173" s="12"/>
      <c r="E67173" s="11"/>
    </row>
    <row r="67174" spans="3:5" x14ac:dyDescent="0.25">
      <c r="C67174" s="11"/>
      <c r="D67174" s="12"/>
      <c r="E67174" s="11"/>
    </row>
    <row r="67175" spans="3:5" x14ac:dyDescent="0.25">
      <c r="C67175" s="11"/>
      <c r="D67175" s="12"/>
      <c r="E67175" s="11"/>
    </row>
    <row r="67176" spans="3:5" x14ac:dyDescent="0.25">
      <c r="C67176" s="11"/>
      <c r="D67176" s="12"/>
      <c r="E67176" s="11"/>
    </row>
    <row r="67177" spans="3:5" x14ac:dyDescent="0.25">
      <c r="C67177" s="11"/>
      <c r="D67177" s="12"/>
      <c r="E67177" s="11"/>
    </row>
    <row r="67178" spans="3:5" x14ac:dyDescent="0.25">
      <c r="C67178" s="11"/>
      <c r="D67178" s="12"/>
      <c r="E67178" s="11"/>
    </row>
    <row r="67179" spans="3:5" x14ac:dyDescent="0.25">
      <c r="C67179" s="11"/>
      <c r="D67179" s="12"/>
      <c r="E67179" s="11"/>
    </row>
    <row r="67180" spans="3:5" x14ac:dyDescent="0.25">
      <c r="C67180" s="11"/>
      <c r="D67180" s="12"/>
      <c r="E67180" s="11"/>
    </row>
    <row r="67181" spans="3:5" x14ac:dyDescent="0.25">
      <c r="C67181" s="11"/>
      <c r="D67181" s="12"/>
      <c r="E67181" s="11"/>
    </row>
    <row r="67182" spans="3:5" x14ac:dyDescent="0.25">
      <c r="C67182" s="11"/>
      <c r="D67182" s="12"/>
      <c r="E67182" s="11"/>
    </row>
    <row r="67183" spans="3:5" x14ac:dyDescent="0.25">
      <c r="C67183" s="11"/>
      <c r="D67183" s="12"/>
      <c r="E67183" s="11"/>
    </row>
    <row r="67184" spans="3:5" x14ac:dyDescent="0.25">
      <c r="C67184" s="11"/>
      <c r="D67184" s="12"/>
      <c r="E67184" s="11"/>
    </row>
    <row r="67185" spans="3:5" x14ac:dyDescent="0.25">
      <c r="C67185" s="11"/>
      <c r="D67185" s="12"/>
      <c r="E67185" s="11"/>
    </row>
    <row r="67186" spans="3:5" x14ac:dyDescent="0.25">
      <c r="C67186" s="11"/>
      <c r="D67186" s="12"/>
      <c r="E67186" s="11"/>
    </row>
    <row r="67187" spans="3:5" x14ac:dyDescent="0.25">
      <c r="C67187" s="11"/>
      <c r="D67187" s="12"/>
      <c r="E67187" s="11"/>
    </row>
    <row r="67188" spans="3:5" x14ac:dyDescent="0.25">
      <c r="C67188" s="11"/>
      <c r="D67188" s="12"/>
      <c r="E67188" s="11"/>
    </row>
    <row r="67189" spans="3:5" x14ac:dyDescent="0.25">
      <c r="C67189" s="11"/>
      <c r="D67189" s="12"/>
      <c r="E67189" s="11"/>
    </row>
    <row r="67190" spans="3:5" x14ac:dyDescent="0.25">
      <c r="C67190" s="11"/>
      <c r="D67190" s="12"/>
      <c r="E67190" s="11"/>
    </row>
    <row r="67191" spans="3:5" x14ac:dyDescent="0.25">
      <c r="C67191" s="11"/>
      <c r="D67191" s="12"/>
      <c r="E67191" s="11"/>
    </row>
    <row r="67192" spans="3:5" x14ac:dyDescent="0.25">
      <c r="C67192" s="11"/>
      <c r="D67192" s="12"/>
      <c r="E67192" s="11"/>
    </row>
    <row r="67193" spans="3:5" x14ac:dyDescent="0.25">
      <c r="C67193" s="11"/>
      <c r="D67193" s="12"/>
      <c r="E67193" s="11"/>
    </row>
    <row r="67194" spans="3:5" x14ac:dyDescent="0.25">
      <c r="C67194" s="11"/>
      <c r="D67194" s="12"/>
      <c r="E67194" s="11"/>
    </row>
    <row r="67195" spans="3:5" x14ac:dyDescent="0.25">
      <c r="C67195" s="11"/>
      <c r="D67195" s="12"/>
      <c r="E67195" s="11"/>
    </row>
    <row r="67196" spans="3:5" x14ac:dyDescent="0.25">
      <c r="C67196" s="11"/>
      <c r="D67196" s="12"/>
      <c r="E67196" s="11"/>
    </row>
    <row r="67197" spans="3:5" x14ac:dyDescent="0.25">
      <c r="C67197" s="11"/>
      <c r="D67197" s="12"/>
      <c r="E67197" s="11"/>
    </row>
    <row r="67198" spans="3:5" x14ac:dyDescent="0.25">
      <c r="C67198" s="11"/>
      <c r="D67198" s="12"/>
      <c r="E67198" s="11"/>
    </row>
    <row r="67199" spans="3:5" x14ac:dyDescent="0.25">
      <c r="C67199" s="11"/>
      <c r="D67199" s="12"/>
      <c r="E67199" s="11"/>
    </row>
    <row r="67200" spans="3:5" x14ac:dyDescent="0.25">
      <c r="C67200" s="11"/>
      <c r="D67200" s="12"/>
      <c r="E67200" s="11"/>
    </row>
    <row r="67201" spans="3:5" x14ac:dyDescent="0.25">
      <c r="C67201" s="11"/>
      <c r="D67201" s="12"/>
      <c r="E67201" s="11"/>
    </row>
    <row r="67202" spans="3:5" x14ac:dyDescent="0.25">
      <c r="C67202" s="11"/>
      <c r="D67202" s="12"/>
      <c r="E67202" s="11"/>
    </row>
    <row r="67203" spans="3:5" x14ac:dyDescent="0.25">
      <c r="C67203" s="11"/>
      <c r="D67203" s="12"/>
      <c r="E67203" s="11"/>
    </row>
    <row r="67204" spans="3:5" x14ac:dyDescent="0.25">
      <c r="C67204" s="11"/>
      <c r="D67204" s="12"/>
      <c r="E67204" s="11"/>
    </row>
    <row r="67205" spans="3:5" x14ac:dyDescent="0.25">
      <c r="C67205" s="11"/>
      <c r="D67205" s="12"/>
      <c r="E67205" s="11"/>
    </row>
    <row r="67206" spans="3:5" x14ac:dyDescent="0.25">
      <c r="C67206" s="11"/>
      <c r="D67206" s="12"/>
      <c r="E67206" s="11"/>
    </row>
    <row r="67207" spans="3:5" x14ac:dyDescent="0.25">
      <c r="C67207" s="11"/>
      <c r="D67207" s="12"/>
      <c r="E67207" s="11"/>
    </row>
    <row r="67208" spans="3:5" x14ac:dyDescent="0.25">
      <c r="C67208" s="11"/>
      <c r="D67208" s="12"/>
      <c r="E67208" s="11"/>
    </row>
    <row r="67209" spans="3:5" x14ac:dyDescent="0.25">
      <c r="C67209" s="11"/>
      <c r="D67209" s="12"/>
      <c r="E67209" s="11"/>
    </row>
    <row r="67210" spans="3:5" x14ac:dyDescent="0.25">
      <c r="C67210" s="11"/>
      <c r="D67210" s="12"/>
      <c r="E67210" s="11"/>
    </row>
    <row r="67211" spans="3:5" x14ac:dyDescent="0.25">
      <c r="C67211" s="11"/>
      <c r="D67211" s="12"/>
      <c r="E67211" s="11"/>
    </row>
    <row r="67212" spans="3:5" x14ac:dyDescent="0.25">
      <c r="C67212" s="11"/>
      <c r="D67212" s="12"/>
      <c r="E67212" s="11"/>
    </row>
    <row r="67213" spans="3:5" x14ac:dyDescent="0.25">
      <c r="C67213" s="11"/>
      <c r="D67213" s="12"/>
      <c r="E67213" s="11"/>
    </row>
    <row r="67214" spans="3:5" x14ac:dyDescent="0.25">
      <c r="C67214" s="11"/>
      <c r="D67214" s="12"/>
      <c r="E67214" s="11"/>
    </row>
    <row r="67215" spans="3:5" x14ac:dyDescent="0.25">
      <c r="C67215" s="11"/>
      <c r="D67215" s="12"/>
      <c r="E67215" s="11"/>
    </row>
    <row r="67216" spans="3:5" x14ac:dyDescent="0.25">
      <c r="C67216" s="11"/>
      <c r="D67216" s="12"/>
      <c r="E67216" s="11"/>
    </row>
    <row r="67217" spans="3:5" x14ac:dyDescent="0.25">
      <c r="C67217" s="11"/>
      <c r="D67217" s="12"/>
      <c r="E67217" s="11"/>
    </row>
    <row r="67218" spans="3:5" x14ac:dyDescent="0.25">
      <c r="C67218" s="11"/>
      <c r="D67218" s="12"/>
      <c r="E67218" s="11"/>
    </row>
    <row r="67219" spans="3:5" x14ac:dyDescent="0.25">
      <c r="C67219" s="11"/>
      <c r="D67219" s="12"/>
      <c r="E67219" s="11"/>
    </row>
    <row r="67220" spans="3:5" x14ac:dyDescent="0.25">
      <c r="C67220" s="11"/>
      <c r="D67220" s="12"/>
      <c r="E67220" s="11"/>
    </row>
    <row r="67221" spans="3:5" x14ac:dyDescent="0.25">
      <c r="C67221" s="11"/>
      <c r="D67221" s="12"/>
      <c r="E67221" s="11"/>
    </row>
    <row r="67222" spans="3:5" x14ac:dyDescent="0.25">
      <c r="C67222" s="11"/>
      <c r="D67222" s="12"/>
      <c r="E67222" s="11"/>
    </row>
    <row r="67223" spans="3:5" x14ac:dyDescent="0.25">
      <c r="C67223" s="11"/>
      <c r="D67223" s="12"/>
      <c r="E67223" s="11"/>
    </row>
    <row r="67224" spans="3:5" x14ac:dyDescent="0.25">
      <c r="C67224" s="11"/>
      <c r="D67224" s="12"/>
      <c r="E67224" s="11"/>
    </row>
    <row r="67225" spans="3:5" x14ac:dyDescent="0.25">
      <c r="C67225" s="11"/>
      <c r="D67225" s="12"/>
      <c r="E67225" s="11"/>
    </row>
    <row r="67226" spans="3:5" x14ac:dyDescent="0.25">
      <c r="C67226" s="11"/>
      <c r="D67226" s="12"/>
      <c r="E67226" s="11"/>
    </row>
    <row r="67227" spans="3:5" x14ac:dyDescent="0.25">
      <c r="C67227" s="11"/>
      <c r="D67227" s="12"/>
      <c r="E67227" s="11"/>
    </row>
    <row r="67228" spans="3:5" x14ac:dyDescent="0.25">
      <c r="C67228" s="11"/>
      <c r="D67228" s="12"/>
      <c r="E67228" s="11"/>
    </row>
    <row r="67229" spans="3:5" x14ac:dyDescent="0.25">
      <c r="C67229" s="11"/>
      <c r="D67229" s="12"/>
      <c r="E67229" s="11"/>
    </row>
    <row r="67230" spans="3:5" x14ac:dyDescent="0.25">
      <c r="C67230" s="11"/>
      <c r="D67230" s="12"/>
      <c r="E67230" s="11"/>
    </row>
    <row r="67231" spans="3:5" x14ac:dyDescent="0.25">
      <c r="C67231" s="11"/>
      <c r="D67231" s="12"/>
      <c r="E67231" s="11"/>
    </row>
    <row r="67232" spans="3:5" x14ac:dyDescent="0.25">
      <c r="C67232" s="11"/>
      <c r="D67232" s="12"/>
      <c r="E67232" s="11"/>
    </row>
    <row r="67233" spans="3:5" x14ac:dyDescent="0.25">
      <c r="C67233" s="11"/>
      <c r="D67233" s="12"/>
      <c r="E67233" s="11"/>
    </row>
    <row r="67234" spans="3:5" x14ac:dyDescent="0.25">
      <c r="C67234" s="11"/>
      <c r="D67234" s="12"/>
      <c r="E67234" s="11"/>
    </row>
    <row r="67235" spans="3:5" x14ac:dyDescent="0.25">
      <c r="C67235" s="11"/>
      <c r="D67235" s="12"/>
      <c r="E67235" s="11"/>
    </row>
    <row r="67236" spans="3:5" x14ac:dyDescent="0.25">
      <c r="C67236" s="11"/>
      <c r="D67236" s="12"/>
      <c r="E67236" s="11"/>
    </row>
    <row r="67237" spans="3:5" x14ac:dyDescent="0.25">
      <c r="C67237" s="11"/>
      <c r="D67237" s="12"/>
      <c r="E67237" s="11"/>
    </row>
    <row r="67238" spans="3:5" x14ac:dyDescent="0.25">
      <c r="C67238" s="11"/>
      <c r="D67238" s="12"/>
      <c r="E67238" s="11"/>
    </row>
    <row r="67239" spans="3:5" x14ac:dyDescent="0.25">
      <c r="C67239" s="11"/>
      <c r="D67239" s="12"/>
      <c r="E67239" s="11"/>
    </row>
    <row r="67240" spans="3:5" x14ac:dyDescent="0.25">
      <c r="C67240" s="11"/>
      <c r="D67240" s="12"/>
      <c r="E67240" s="11"/>
    </row>
    <row r="67241" spans="3:5" x14ac:dyDescent="0.25">
      <c r="C67241" s="11"/>
      <c r="D67241" s="12"/>
      <c r="E67241" s="11"/>
    </row>
    <row r="67242" spans="3:5" x14ac:dyDescent="0.25">
      <c r="C67242" s="11"/>
      <c r="D67242" s="12"/>
      <c r="E67242" s="11"/>
    </row>
    <row r="67243" spans="3:5" x14ac:dyDescent="0.25">
      <c r="C67243" s="11"/>
      <c r="D67243" s="12"/>
      <c r="E67243" s="11"/>
    </row>
    <row r="67244" spans="3:5" x14ac:dyDescent="0.25">
      <c r="C67244" s="11"/>
      <c r="D67244" s="12"/>
      <c r="E67244" s="11"/>
    </row>
    <row r="67245" spans="3:5" x14ac:dyDescent="0.25">
      <c r="C67245" s="11"/>
      <c r="D67245" s="12"/>
      <c r="E67245" s="11"/>
    </row>
    <row r="67246" spans="3:5" x14ac:dyDescent="0.25">
      <c r="C67246" s="11"/>
      <c r="D67246" s="12"/>
      <c r="E67246" s="11"/>
    </row>
    <row r="67247" spans="3:5" x14ac:dyDescent="0.25">
      <c r="C67247" s="11"/>
      <c r="D67247" s="12"/>
      <c r="E67247" s="11"/>
    </row>
    <row r="67248" spans="3:5" x14ac:dyDescent="0.25">
      <c r="C67248" s="11"/>
      <c r="D67248" s="12"/>
      <c r="E67248" s="11"/>
    </row>
    <row r="67249" spans="3:5" x14ac:dyDescent="0.25">
      <c r="C67249" s="11"/>
      <c r="D67249" s="12"/>
      <c r="E67249" s="11"/>
    </row>
    <row r="67250" spans="3:5" x14ac:dyDescent="0.25">
      <c r="C67250" s="11"/>
      <c r="D67250" s="12"/>
      <c r="E67250" s="11"/>
    </row>
    <row r="67251" spans="3:5" x14ac:dyDescent="0.25">
      <c r="C67251" s="11"/>
      <c r="D67251" s="12"/>
      <c r="E67251" s="11"/>
    </row>
    <row r="67252" spans="3:5" x14ac:dyDescent="0.25">
      <c r="C67252" s="11"/>
      <c r="D67252" s="12"/>
      <c r="E67252" s="11"/>
    </row>
    <row r="67253" spans="3:5" x14ac:dyDescent="0.25">
      <c r="C67253" s="11"/>
      <c r="D67253" s="12"/>
      <c r="E67253" s="11"/>
    </row>
    <row r="67254" spans="3:5" x14ac:dyDescent="0.25">
      <c r="C67254" s="11"/>
      <c r="D67254" s="12"/>
      <c r="E67254" s="11"/>
    </row>
    <row r="67255" spans="3:5" x14ac:dyDescent="0.25">
      <c r="C67255" s="11"/>
      <c r="D67255" s="12"/>
      <c r="E67255" s="11"/>
    </row>
    <row r="67256" spans="3:5" x14ac:dyDescent="0.25">
      <c r="C67256" s="11"/>
      <c r="D67256" s="12"/>
      <c r="E67256" s="11"/>
    </row>
    <row r="67257" spans="3:5" x14ac:dyDescent="0.25">
      <c r="C67257" s="11"/>
      <c r="D67257" s="12"/>
      <c r="E67257" s="11"/>
    </row>
    <row r="67258" spans="3:5" x14ac:dyDescent="0.25">
      <c r="C67258" s="11"/>
      <c r="D67258" s="12"/>
      <c r="E67258" s="11"/>
    </row>
    <row r="67259" spans="3:5" x14ac:dyDescent="0.25">
      <c r="C67259" s="11"/>
      <c r="D67259" s="12"/>
      <c r="E67259" s="11"/>
    </row>
    <row r="67260" spans="3:5" x14ac:dyDescent="0.25">
      <c r="C67260" s="11"/>
      <c r="D67260" s="12"/>
      <c r="E67260" s="11"/>
    </row>
    <row r="67261" spans="3:5" x14ac:dyDescent="0.25">
      <c r="C67261" s="11"/>
      <c r="D67261" s="12"/>
      <c r="E67261" s="11"/>
    </row>
    <row r="67262" spans="3:5" x14ac:dyDescent="0.25">
      <c r="C67262" s="11"/>
      <c r="D67262" s="12"/>
      <c r="E67262" s="11"/>
    </row>
    <row r="67263" spans="3:5" x14ac:dyDescent="0.25">
      <c r="C67263" s="11"/>
      <c r="D67263" s="12"/>
      <c r="E67263" s="11"/>
    </row>
    <row r="67264" spans="3:5" x14ac:dyDescent="0.25">
      <c r="C67264" s="11"/>
      <c r="D67264" s="12"/>
      <c r="E67264" s="11"/>
    </row>
    <row r="67265" spans="3:5" x14ac:dyDescent="0.25">
      <c r="C67265" s="11"/>
      <c r="D67265" s="12"/>
      <c r="E67265" s="11"/>
    </row>
    <row r="67266" spans="3:5" x14ac:dyDescent="0.25">
      <c r="C67266" s="11"/>
      <c r="D67266" s="12"/>
      <c r="E67266" s="11"/>
    </row>
    <row r="67267" spans="3:5" x14ac:dyDescent="0.25">
      <c r="C67267" s="11"/>
      <c r="D67267" s="12"/>
      <c r="E67267" s="11"/>
    </row>
    <row r="67268" spans="3:5" x14ac:dyDescent="0.25">
      <c r="C67268" s="11"/>
      <c r="D67268" s="12"/>
      <c r="E67268" s="11"/>
    </row>
    <row r="67269" spans="3:5" x14ac:dyDescent="0.25">
      <c r="C67269" s="11"/>
      <c r="D67269" s="12"/>
      <c r="E67269" s="11"/>
    </row>
    <row r="67270" spans="3:5" x14ac:dyDescent="0.25">
      <c r="C67270" s="11"/>
      <c r="D67270" s="12"/>
      <c r="E67270" s="11"/>
    </row>
    <row r="67271" spans="3:5" x14ac:dyDescent="0.25">
      <c r="C67271" s="11"/>
      <c r="D67271" s="12"/>
      <c r="E67271" s="11"/>
    </row>
    <row r="67272" spans="3:5" x14ac:dyDescent="0.25">
      <c r="C67272" s="11"/>
      <c r="D67272" s="12"/>
      <c r="E67272" s="11"/>
    </row>
    <row r="67273" spans="3:5" x14ac:dyDescent="0.25">
      <c r="C67273" s="11"/>
      <c r="D67273" s="12"/>
      <c r="E67273" s="11"/>
    </row>
    <row r="67274" spans="3:5" x14ac:dyDescent="0.25">
      <c r="C67274" s="11"/>
      <c r="D67274" s="12"/>
      <c r="E67274" s="11"/>
    </row>
    <row r="67275" spans="3:5" x14ac:dyDescent="0.25">
      <c r="C67275" s="11"/>
      <c r="D67275" s="12"/>
      <c r="E67275" s="11"/>
    </row>
    <row r="67276" spans="3:5" x14ac:dyDescent="0.25">
      <c r="C67276" s="11"/>
      <c r="D67276" s="12"/>
      <c r="E67276" s="11"/>
    </row>
    <row r="67277" spans="3:5" x14ac:dyDescent="0.25">
      <c r="C67277" s="11"/>
      <c r="D67277" s="12"/>
      <c r="E67277" s="11"/>
    </row>
    <row r="67278" spans="3:5" x14ac:dyDescent="0.25">
      <c r="C67278" s="11"/>
      <c r="D67278" s="12"/>
      <c r="E67278" s="11"/>
    </row>
    <row r="67279" spans="3:5" x14ac:dyDescent="0.25">
      <c r="C67279" s="11"/>
      <c r="D67279" s="12"/>
      <c r="E67279" s="11"/>
    </row>
    <row r="67280" spans="3:5" x14ac:dyDescent="0.25">
      <c r="C67280" s="11"/>
      <c r="D67280" s="12"/>
      <c r="E67280" s="11"/>
    </row>
    <row r="67281" spans="3:5" x14ac:dyDescent="0.25">
      <c r="C67281" s="11"/>
      <c r="D67281" s="12"/>
      <c r="E67281" s="11"/>
    </row>
    <row r="67282" spans="3:5" x14ac:dyDescent="0.25">
      <c r="C67282" s="11"/>
      <c r="D67282" s="12"/>
      <c r="E67282" s="11"/>
    </row>
    <row r="67283" spans="3:5" x14ac:dyDescent="0.25">
      <c r="C67283" s="11"/>
      <c r="D67283" s="12"/>
      <c r="E67283" s="11"/>
    </row>
    <row r="67284" spans="3:5" x14ac:dyDescent="0.25">
      <c r="C67284" s="11"/>
      <c r="D67284" s="12"/>
      <c r="E67284" s="11"/>
    </row>
    <row r="67285" spans="3:5" x14ac:dyDescent="0.25">
      <c r="C67285" s="11"/>
      <c r="D67285" s="12"/>
      <c r="E67285" s="11"/>
    </row>
    <row r="67286" spans="3:5" x14ac:dyDescent="0.25">
      <c r="C67286" s="11"/>
      <c r="D67286" s="12"/>
      <c r="E67286" s="11"/>
    </row>
    <row r="67287" spans="3:5" x14ac:dyDescent="0.25">
      <c r="C67287" s="11"/>
      <c r="D67287" s="12"/>
      <c r="E67287" s="11"/>
    </row>
    <row r="67288" spans="3:5" x14ac:dyDescent="0.25">
      <c r="C67288" s="11"/>
      <c r="D67288" s="12"/>
      <c r="E67288" s="11"/>
    </row>
    <row r="67289" spans="3:5" x14ac:dyDescent="0.25">
      <c r="C67289" s="11"/>
      <c r="D67289" s="12"/>
      <c r="E67289" s="11"/>
    </row>
    <row r="67290" spans="3:5" x14ac:dyDescent="0.25">
      <c r="C67290" s="11"/>
      <c r="D67290" s="12"/>
      <c r="E67290" s="11"/>
    </row>
    <row r="67291" spans="3:5" x14ac:dyDescent="0.25">
      <c r="C67291" s="11"/>
      <c r="D67291" s="12"/>
      <c r="E67291" s="11"/>
    </row>
    <row r="67292" spans="3:5" x14ac:dyDescent="0.25">
      <c r="C67292" s="11"/>
      <c r="D67292" s="12"/>
      <c r="E67292" s="11"/>
    </row>
    <row r="67293" spans="3:5" x14ac:dyDescent="0.25">
      <c r="C67293" s="11"/>
      <c r="D67293" s="12"/>
      <c r="E67293" s="11"/>
    </row>
    <row r="67294" spans="3:5" x14ac:dyDescent="0.25">
      <c r="C67294" s="11"/>
      <c r="D67294" s="12"/>
      <c r="E67294" s="11"/>
    </row>
    <row r="67295" spans="3:5" x14ac:dyDescent="0.25">
      <c r="C67295" s="11"/>
      <c r="D67295" s="12"/>
      <c r="E67295" s="11"/>
    </row>
    <row r="67296" spans="3:5" x14ac:dyDescent="0.25">
      <c r="C67296" s="11"/>
      <c r="D67296" s="12"/>
      <c r="E67296" s="11"/>
    </row>
    <row r="67297" spans="3:5" x14ac:dyDescent="0.25">
      <c r="C67297" s="11"/>
      <c r="D67297" s="12"/>
      <c r="E67297" s="11"/>
    </row>
    <row r="67298" spans="3:5" x14ac:dyDescent="0.25">
      <c r="C67298" s="11"/>
      <c r="D67298" s="12"/>
      <c r="E67298" s="11"/>
    </row>
    <row r="67299" spans="3:5" x14ac:dyDescent="0.25">
      <c r="C67299" s="11"/>
      <c r="D67299" s="12"/>
      <c r="E67299" s="11"/>
    </row>
    <row r="67300" spans="3:5" x14ac:dyDescent="0.25">
      <c r="C67300" s="11"/>
      <c r="D67300" s="12"/>
      <c r="E67300" s="11"/>
    </row>
    <row r="67301" spans="3:5" x14ac:dyDescent="0.25">
      <c r="C67301" s="11"/>
      <c r="D67301" s="12"/>
      <c r="E67301" s="11"/>
    </row>
    <row r="67302" spans="3:5" x14ac:dyDescent="0.25">
      <c r="C67302" s="11"/>
      <c r="D67302" s="12"/>
      <c r="E67302" s="11"/>
    </row>
    <row r="67303" spans="3:5" x14ac:dyDescent="0.25">
      <c r="C67303" s="11"/>
      <c r="D67303" s="12"/>
      <c r="E67303" s="11"/>
    </row>
    <row r="67304" spans="3:5" x14ac:dyDescent="0.25">
      <c r="C67304" s="11"/>
      <c r="D67304" s="12"/>
      <c r="E67304" s="11"/>
    </row>
    <row r="67305" spans="3:5" x14ac:dyDescent="0.25">
      <c r="C67305" s="11"/>
      <c r="D67305" s="12"/>
      <c r="E67305" s="11"/>
    </row>
    <row r="67306" spans="3:5" x14ac:dyDescent="0.25">
      <c r="C67306" s="11"/>
      <c r="D67306" s="12"/>
      <c r="E67306" s="11"/>
    </row>
    <row r="67307" spans="3:5" x14ac:dyDescent="0.25">
      <c r="C67307" s="11"/>
      <c r="D67307" s="12"/>
      <c r="E67307" s="11"/>
    </row>
    <row r="67308" spans="3:5" x14ac:dyDescent="0.25">
      <c r="C67308" s="11"/>
      <c r="D67308" s="12"/>
      <c r="E67308" s="11"/>
    </row>
    <row r="67309" spans="3:5" x14ac:dyDescent="0.25">
      <c r="C67309" s="11"/>
      <c r="D67309" s="12"/>
      <c r="E67309" s="11"/>
    </row>
    <row r="67310" spans="3:5" x14ac:dyDescent="0.25">
      <c r="C67310" s="11"/>
      <c r="D67310" s="12"/>
      <c r="E67310" s="11"/>
    </row>
    <row r="67311" spans="3:5" x14ac:dyDescent="0.25">
      <c r="C67311" s="11"/>
      <c r="D67311" s="12"/>
      <c r="E67311" s="11"/>
    </row>
    <row r="67312" spans="3:5" x14ac:dyDescent="0.25">
      <c r="C67312" s="11"/>
      <c r="D67312" s="12"/>
      <c r="E67312" s="11"/>
    </row>
    <row r="67313" spans="3:5" x14ac:dyDescent="0.25">
      <c r="C67313" s="11"/>
      <c r="D67313" s="12"/>
      <c r="E67313" s="11"/>
    </row>
    <row r="67314" spans="3:5" x14ac:dyDescent="0.25">
      <c r="C67314" s="11"/>
      <c r="D67314" s="12"/>
      <c r="E67314" s="11"/>
    </row>
    <row r="67315" spans="3:5" x14ac:dyDescent="0.25">
      <c r="C67315" s="11"/>
      <c r="D67315" s="12"/>
      <c r="E67315" s="11"/>
    </row>
    <row r="67316" spans="3:5" x14ac:dyDescent="0.25">
      <c r="C67316" s="11"/>
      <c r="D67316" s="12"/>
      <c r="E67316" s="11"/>
    </row>
    <row r="67317" spans="3:5" x14ac:dyDescent="0.25">
      <c r="C67317" s="11"/>
      <c r="D67317" s="12"/>
      <c r="E67317" s="11"/>
    </row>
    <row r="67318" spans="3:5" x14ac:dyDescent="0.25">
      <c r="C67318" s="11"/>
      <c r="D67318" s="12"/>
      <c r="E67318" s="11"/>
    </row>
    <row r="67319" spans="3:5" x14ac:dyDescent="0.25">
      <c r="C67319" s="11"/>
      <c r="D67319" s="12"/>
      <c r="E67319" s="11"/>
    </row>
    <row r="67320" spans="3:5" x14ac:dyDescent="0.25">
      <c r="C67320" s="11"/>
      <c r="D67320" s="12"/>
      <c r="E67320" s="11"/>
    </row>
    <row r="67321" spans="3:5" x14ac:dyDescent="0.25">
      <c r="C67321" s="11"/>
      <c r="D67321" s="12"/>
      <c r="E67321" s="11"/>
    </row>
    <row r="67322" spans="3:5" x14ac:dyDescent="0.25">
      <c r="C67322" s="11"/>
      <c r="D67322" s="12"/>
      <c r="E67322" s="11"/>
    </row>
    <row r="67323" spans="3:5" x14ac:dyDescent="0.25">
      <c r="C67323" s="11"/>
      <c r="D67323" s="12"/>
      <c r="E67323" s="11"/>
    </row>
    <row r="67324" spans="3:5" x14ac:dyDescent="0.25">
      <c r="C67324" s="11"/>
      <c r="D67324" s="12"/>
      <c r="E67324" s="11"/>
    </row>
    <row r="67325" spans="3:5" x14ac:dyDescent="0.25">
      <c r="C67325" s="11"/>
      <c r="D67325" s="12"/>
      <c r="E67325" s="11"/>
    </row>
    <row r="67326" spans="3:5" x14ac:dyDescent="0.25">
      <c r="C67326" s="11"/>
      <c r="D67326" s="12"/>
      <c r="E67326" s="11"/>
    </row>
    <row r="67327" spans="3:5" x14ac:dyDescent="0.25">
      <c r="C67327" s="11"/>
      <c r="D67327" s="12"/>
      <c r="E67327" s="11"/>
    </row>
    <row r="67328" spans="3:5" x14ac:dyDescent="0.25">
      <c r="C67328" s="11"/>
      <c r="D67328" s="12"/>
      <c r="E67328" s="11"/>
    </row>
    <row r="67329" spans="3:5" x14ac:dyDescent="0.25">
      <c r="C67329" s="11"/>
      <c r="D67329" s="12"/>
      <c r="E67329" s="11"/>
    </row>
    <row r="67330" spans="3:5" x14ac:dyDescent="0.25">
      <c r="C67330" s="11"/>
      <c r="D67330" s="12"/>
      <c r="E67330" s="11"/>
    </row>
    <row r="67331" spans="3:5" x14ac:dyDescent="0.25">
      <c r="C67331" s="11"/>
      <c r="D67331" s="12"/>
      <c r="E67331" s="11"/>
    </row>
    <row r="67332" spans="3:5" x14ac:dyDescent="0.25">
      <c r="C67332" s="11"/>
      <c r="D67332" s="12"/>
      <c r="E67332" s="11"/>
    </row>
    <row r="67333" spans="3:5" x14ac:dyDescent="0.25">
      <c r="C67333" s="11"/>
      <c r="D67333" s="12"/>
      <c r="E67333" s="11"/>
    </row>
    <row r="67334" spans="3:5" x14ac:dyDescent="0.25">
      <c r="C67334" s="11"/>
      <c r="D67334" s="12"/>
      <c r="E67334" s="11"/>
    </row>
    <row r="67335" spans="3:5" x14ac:dyDescent="0.25">
      <c r="C67335" s="11"/>
      <c r="D67335" s="12"/>
      <c r="E67335" s="11"/>
    </row>
    <row r="67336" spans="3:5" x14ac:dyDescent="0.25">
      <c r="C67336" s="11"/>
      <c r="D67336" s="12"/>
      <c r="E67336" s="11"/>
    </row>
    <row r="67337" spans="3:5" x14ac:dyDescent="0.25">
      <c r="C67337" s="11"/>
      <c r="D67337" s="12"/>
      <c r="E67337" s="11"/>
    </row>
    <row r="67338" spans="3:5" x14ac:dyDescent="0.25">
      <c r="C67338" s="11"/>
      <c r="D67338" s="12"/>
      <c r="E67338" s="11"/>
    </row>
    <row r="67339" spans="3:5" x14ac:dyDescent="0.25">
      <c r="C67339" s="11"/>
      <c r="D67339" s="12"/>
      <c r="E67339" s="11"/>
    </row>
    <row r="67340" spans="3:5" x14ac:dyDescent="0.25">
      <c r="C67340" s="11"/>
      <c r="D67340" s="12"/>
      <c r="E67340" s="11"/>
    </row>
    <row r="67341" spans="3:5" x14ac:dyDescent="0.25">
      <c r="C67341" s="11"/>
      <c r="D67341" s="12"/>
      <c r="E67341" s="11"/>
    </row>
    <row r="67342" spans="3:5" x14ac:dyDescent="0.25">
      <c r="C67342" s="11"/>
      <c r="D67342" s="12"/>
      <c r="E67342" s="11"/>
    </row>
    <row r="67343" spans="3:5" x14ac:dyDescent="0.25">
      <c r="C67343" s="11"/>
      <c r="D67343" s="12"/>
      <c r="E67343" s="11"/>
    </row>
    <row r="67344" spans="3:5" x14ac:dyDescent="0.25">
      <c r="C67344" s="11"/>
      <c r="D67344" s="12"/>
      <c r="E67344" s="11"/>
    </row>
    <row r="67345" spans="3:5" x14ac:dyDescent="0.25">
      <c r="C67345" s="11"/>
      <c r="D67345" s="12"/>
      <c r="E67345" s="11"/>
    </row>
    <row r="67346" spans="3:5" x14ac:dyDescent="0.25">
      <c r="C67346" s="11"/>
      <c r="D67346" s="12"/>
      <c r="E67346" s="11"/>
    </row>
    <row r="67347" spans="3:5" x14ac:dyDescent="0.25">
      <c r="C67347" s="11"/>
      <c r="D67347" s="12"/>
      <c r="E67347" s="11"/>
    </row>
    <row r="67348" spans="3:5" x14ac:dyDescent="0.25">
      <c r="C67348" s="11"/>
      <c r="D67348" s="12"/>
      <c r="E67348" s="11"/>
    </row>
    <row r="67349" spans="3:5" x14ac:dyDescent="0.25">
      <c r="C67349" s="11"/>
      <c r="D67349" s="12"/>
      <c r="E67349" s="11"/>
    </row>
    <row r="67350" spans="3:5" x14ac:dyDescent="0.25">
      <c r="C67350" s="11"/>
      <c r="D67350" s="12"/>
      <c r="E67350" s="11"/>
    </row>
    <row r="67351" spans="3:5" x14ac:dyDescent="0.25">
      <c r="C67351" s="11"/>
      <c r="D67351" s="12"/>
      <c r="E67351" s="11"/>
    </row>
    <row r="67352" spans="3:5" x14ac:dyDescent="0.25">
      <c r="C67352" s="11"/>
      <c r="D67352" s="12"/>
      <c r="E67352" s="11"/>
    </row>
    <row r="67353" spans="3:5" x14ac:dyDescent="0.25">
      <c r="C67353" s="11"/>
      <c r="D67353" s="12"/>
      <c r="E67353" s="11"/>
    </row>
    <row r="67354" spans="3:5" x14ac:dyDescent="0.25">
      <c r="C67354" s="11"/>
      <c r="D67354" s="12"/>
      <c r="E67354" s="11"/>
    </row>
    <row r="67355" spans="3:5" x14ac:dyDescent="0.25">
      <c r="C67355" s="11"/>
      <c r="D67355" s="12"/>
      <c r="E67355" s="11"/>
    </row>
    <row r="67356" spans="3:5" x14ac:dyDescent="0.25">
      <c r="C67356" s="11"/>
      <c r="D67356" s="12"/>
      <c r="E67356" s="11"/>
    </row>
    <row r="67357" spans="3:5" x14ac:dyDescent="0.25">
      <c r="C67357" s="11"/>
      <c r="D67357" s="12"/>
      <c r="E67357" s="11"/>
    </row>
    <row r="67358" spans="3:5" x14ac:dyDescent="0.25">
      <c r="C67358" s="11"/>
      <c r="D67358" s="12"/>
      <c r="E67358" s="11"/>
    </row>
    <row r="67359" spans="3:5" x14ac:dyDescent="0.25">
      <c r="C67359" s="11"/>
      <c r="D67359" s="12"/>
      <c r="E67359" s="11"/>
    </row>
    <row r="67360" spans="3:5" x14ac:dyDescent="0.25">
      <c r="C67360" s="11"/>
      <c r="D67360" s="12"/>
      <c r="E67360" s="11"/>
    </row>
    <row r="67361" spans="3:5" x14ac:dyDescent="0.25">
      <c r="C67361" s="11"/>
      <c r="D67361" s="12"/>
      <c r="E67361" s="11"/>
    </row>
    <row r="67362" spans="3:5" x14ac:dyDescent="0.25">
      <c r="C67362" s="11"/>
      <c r="D67362" s="12"/>
      <c r="E67362" s="11"/>
    </row>
    <row r="67363" spans="3:5" x14ac:dyDescent="0.25">
      <c r="C67363" s="11"/>
      <c r="D67363" s="12"/>
      <c r="E67363" s="11"/>
    </row>
    <row r="67364" spans="3:5" x14ac:dyDescent="0.25">
      <c r="C67364" s="11"/>
      <c r="D67364" s="12"/>
      <c r="E67364" s="11"/>
    </row>
    <row r="67365" spans="3:5" x14ac:dyDescent="0.25">
      <c r="C67365" s="11"/>
      <c r="D67365" s="12"/>
      <c r="E67365" s="11"/>
    </row>
    <row r="67366" spans="3:5" x14ac:dyDescent="0.25">
      <c r="C67366" s="11"/>
      <c r="D67366" s="12"/>
      <c r="E67366" s="11"/>
    </row>
    <row r="67367" spans="3:5" x14ac:dyDescent="0.25">
      <c r="C67367" s="11"/>
      <c r="D67367" s="12"/>
      <c r="E67367" s="11"/>
    </row>
    <row r="67368" spans="3:5" x14ac:dyDescent="0.25">
      <c r="C67368" s="11"/>
      <c r="D67368" s="12"/>
      <c r="E67368" s="11"/>
    </row>
    <row r="67369" spans="3:5" x14ac:dyDescent="0.25">
      <c r="C67369" s="11"/>
      <c r="D67369" s="12"/>
      <c r="E67369" s="11"/>
    </row>
    <row r="67370" spans="3:5" x14ac:dyDescent="0.25">
      <c r="C67370" s="11"/>
      <c r="D67370" s="12"/>
      <c r="E67370" s="11"/>
    </row>
    <row r="67371" spans="3:5" x14ac:dyDescent="0.25">
      <c r="C67371" s="11"/>
      <c r="D67371" s="12"/>
      <c r="E67371" s="11"/>
    </row>
    <row r="67372" spans="3:5" x14ac:dyDescent="0.25">
      <c r="C67372" s="11"/>
      <c r="D67372" s="12"/>
      <c r="E67372" s="11"/>
    </row>
    <row r="67373" spans="3:5" x14ac:dyDescent="0.25">
      <c r="C67373" s="11"/>
      <c r="D67373" s="12"/>
      <c r="E67373" s="11"/>
    </row>
    <row r="67374" spans="3:5" x14ac:dyDescent="0.25">
      <c r="C67374" s="11"/>
      <c r="D67374" s="12"/>
      <c r="E67374" s="11"/>
    </row>
    <row r="67375" spans="3:5" x14ac:dyDescent="0.25">
      <c r="C67375" s="11"/>
      <c r="D67375" s="12"/>
      <c r="E67375" s="11"/>
    </row>
    <row r="67376" spans="3:5" x14ac:dyDescent="0.25">
      <c r="C67376" s="11"/>
      <c r="D67376" s="12"/>
      <c r="E67376" s="11"/>
    </row>
    <row r="67377" spans="3:5" x14ac:dyDescent="0.25">
      <c r="C67377" s="11"/>
      <c r="D67377" s="12"/>
      <c r="E67377" s="11"/>
    </row>
    <row r="67378" spans="3:5" x14ac:dyDescent="0.25">
      <c r="C67378" s="11"/>
      <c r="D67378" s="12"/>
      <c r="E67378" s="11"/>
    </row>
    <row r="67379" spans="3:5" x14ac:dyDescent="0.25">
      <c r="C67379" s="11"/>
      <c r="D67379" s="12"/>
      <c r="E67379" s="11"/>
    </row>
    <row r="67380" spans="3:5" x14ac:dyDescent="0.25">
      <c r="C67380" s="11"/>
      <c r="D67380" s="12"/>
      <c r="E67380" s="11"/>
    </row>
    <row r="67381" spans="3:5" x14ac:dyDescent="0.25">
      <c r="C67381" s="11"/>
      <c r="D67381" s="12"/>
      <c r="E67381" s="11"/>
    </row>
    <row r="67382" spans="3:5" x14ac:dyDescent="0.25">
      <c r="C67382" s="11"/>
      <c r="D67382" s="12"/>
      <c r="E67382" s="11"/>
    </row>
    <row r="67383" spans="3:5" x14ac:dyDescent="0.25">
      <c r="C67383" s="11"/>
      <c r="D67383" s="12"/>
      <c r="E67383" s="11"/>
    </row>
    <row r="67384" spans="3:5" x14ac:dyDescent="0.25">
      <c r="C67384" s="11"/>
      <c r="D67384" s="12"/>
      <c r="E67384" s="11"/>
    </row>
    <row r="67385" spans="3:5" x14ac:dyDescent="0.25">
      <c r="C67385" s="11"/>
      <c r="D67385" s="12"/>
      <c r="E67385" s="11"/>
    </row>
    <row r="67386" spans="3:5" x14ac:dyDescent="0.25">
      <c r="C67386" s="11"/>
      <c r="D67386" s="12"/>
      <c r="E67386" s="11"/>
    </row>
    <row r="67387" spans="3:5" x14ac:dyDescent="0.25">
      <c r="C67387" s="11"/>
      <c r="D67387" s="12"/>
      <c r="E67387" s="11"/>
    </row>
    <row r="67388" spans="3:5" x14ac:dyDescent="0.25">
      <c r="C67388" s="11"/>
      <c r="D67388" s="12"/>
      <c r="E67388" s="11"/>
    </row>
    <row r="67389" spans="3:5" x14ac:dyDescent="0.25">
      <c r="C67389" s="11"/>
      <c r="D67389" s="12"/>
      <c r="E67389" s="11"/>
    </row>
    <row r="67390" spans="3:5" x14ac:dyDescent="0.25">
      <c r="C67390" s="11"/>
      <c r="D67390" s="12"/>
      <c r="E67390" s="11"/>
    </row>
    <row r="67391" spans="3:5" x14ac:dyDescent="0.25">
      <c r="C67391" s="11"/>
      <c r="D67391" s="12"/>
      <c r="E67391" s="11"/>
    </row>
    <row r="67392" spans="3:5" x14ac:dyDescent="0.25">
      <c r="C67392" s="11"/>
      <c r="D67392" s="12"/>
      <c r="E67392" s="11"/>
    </row>
    <row r="67393" spans="3:5" x14ac:dyDescent="0.25">
      <c r="C67393" s="11"/>
      <c r="D67393" s="12"/>
      <c r="E67393" s="11"/>
    </row>
    <row r="67394" spans="3:5" x14ac:dyDescent="0.25">
      <c r="C67394" s="11"/>
      <c r="D67394" s="12"/>
      <c r="E67394" s="11"/>
    </row>
    <row r="67395" spans="3:5" x14ac:dyDescent="0.25">
      <c r="C67395" s="11"/>
      <c r="D67395" s="12"/>
      <c r="E67395" s="11"/>
    </row>
    <row r="67396" spans="3:5" x14ac:dyDescent="0.25">
      <c r="C67396" s="11"/>
      <c r="D67396" s="12"/>
      <c r="E67396" s="11"/>
    </row>
    <row r="67397" spans="3:5" x14ac:dyDescent="0.25">
      <c r="C67397" s="11"/>
      <c r="D67397" s="12"/>
      <c r="E67397" s="11"/>
    </row>
    <row r="67398" spans="3:5" x14ac:dyDescent="0.25">
      <c r="C67398" s="11"/>
      <c r="D67398" s="12"/>
      <c r="E67398" s="11"/>
    </row>
    <row r="67399" spans="3:5" x14ac:dyDescent="0.25">
      <c r="C67399" s="11"/>
      <c r="D67399" s="12"/>
      <c r="E67399" s="11"/>
    </row>
    <row r="67400" spans="3:5" x14ac:dyDescent="0.25">
      <c r="C67400" s="11"/>
      <c r="D67400" s="12"/>
      <c r="E67400" s="11"/>
    </row>
    <row r="67401" spans="3:5" x14ac:dyDescent="0.25">
      <c r="C67401" s="11"/>
      <c r="D67401" s="12"/>
      <c r="E67401" s="11"/>
    </row>
    <row r="67402" spans="3:5" x14ac:dyDescent="0.25">
      <c r="C67402" s="11"/>
      <c r="D67402" s="12"/>
      <c r="E67402" s="11"/>
    </row>
    <row r="67403" spans="3:5" x14ac:dyDescent="0.25">
      <c r="C67403" s="11"/>
      <c r="D67403" s="12"/>
      <c r="E67403" s="11"/>
    </row>
    <row r="67404" spans="3:5" x14ac:dyDescent="0.25">
      <c r="C67404" s="11"/>
      <c r="D67404" s="12"/>
      <c r="E67404" s="11"/>
    </row>
    <row r="67405" spans="3:5" x14ac:dyDescent="0.25">
      <c r="C67405" s="11"/>
      <c r="D67405" s="12"/>
      <c r="E67405" s="11"/>
    </row>
    <row r="67406" spans="3:5" x14ac:dyDescent="0.25">
      <c r="C67406" s="11"/>
      <c r="D67406" s="12"/>
      <c r="E67406" s="11"/>
    </row>
    <row r="67407" spans="3:5" x14ac:dyDescent="0.25">
      <c r="C67407" s="11"/>
      <c r="D67407" s="12"/>
      <c r="E67407" s="11"/>
    </row>
    <row r="67408" spans="3:5" x14ac:dyDescent="0.25">
      <c r="C67408" s="11"/>
      <c r="D67408" s="12"/>
      <c r="E67408" s="11"/>
    </row>
    <row r="67409" spans="3:5" x14ac:dyDescent="0.25">
      <c r="C67409" s="11"/>
      <c r="D67409" s="12"/>
      <c r="E67409" s="11"/>
    </row>
    <row r="67410" spans="3:5" x14ac:dyDescent="0.25">
      <c r="C67410" s="11"/>
      <c r="D67410" s="12"/>
      <c r="E67410" s="11"/>
    </row>
    <row r="67411" spans="3:5" x14ac:dyDescent="0.25">
      <c r="C67411" s="11"/>
      <c r="D67411" s="12"/>
      <c r="E67411" s="11"/>
    </row>
    <row r="67412" spans="3:5" x14ac:dyDescent="0.25">
      <c r="C67412" s="11"/>
      <c r="D67412" s="12"/>
      <c r="E67412" s="11"/>
    </row>
    <row r="67413" spans="3:5" x14ac:dyDescent="0.25">
      <c r="C67413" s="11"/>
      <c r="D67413" s="12"/>
      <c r="E67413" s="11"/>
    </row>
    <row r="67414" spans="3:5" x14ac:dyDescent="0.25">
      <c r="C67414" s="11"/>
      <c r="D67414" s="12"/>
      <c r="E67414" s="11"/>
    </row>
    <row r="67415" spans="3:5" x14ac:dyDescent="0.25">
      <c r="C67415" s="11"/>
      <c r="D67415" s="12"/>
      <c r="E67415" s="11"/>
    </row>
    <row r="67416" spans="3:5" x14ac:dyDescent="0.25">
      <c r="C67416" s="11"/>
      <c r="D67416" s="12"/>
      <c r="E67416" s="11"/>
    </row>
    <row r="67417" spans="3:5" x14ac:dyDescent="0.25">
      <c r="C67417" s="11"/>
      <c r="D67417" s="12"/>
      <c r="E67417" s="11"/>
    </row>
    <row r="67418" spans="3:5" x14ac:dyDescent="0.25">
      <c r="C67418" s="11"/>
      <c r="D67418" s="12"/>
      <c r="E67418" s="11"/>
    </row>
    <row r="67419" spans="3:5" x14ac:dyDescent="0.25">
      <c r="C67419" s="11"/>
      <c r="D67419" s="12"/>
      <c r="E67419" s="11"/>
    </row>
    <row r="67420" spans="3:5" x14ac:dyDescent="0.25">
      <c r="C67420" s="11"/>
      <c r="D67420" s="12"/>
      <c r="E67420" s="11"/>
    </row>
    <row r="67421" spans="3:5" x14ac:dyDescent="0.25">
      <c r="C67421" s="11"/>
      <c r="D67421" s="12"/>
      <c r="E67421" s="11"/>
    </row>
    <row r="67422" spans="3:5" x14ac:dyDescent="0.25">
      <c r="C67422" s="11"/>
      <c r="D67422" s="12"/>
      <c r="E67422" s="11"/>
    </row>
    <row r="67423" spans="3:5" x14ac:dyDescent="0.25">
      <c r="C67423" s="11"/>
      <c r="D67423" s="12"/>
      <c r="E67423" s="11"/>
    </row>
    <row r="67424" spans="3:5" x14ac:dyDescent="0.25">
      <c r="C67424" s="11"/>
      <c r="D67424" s="12"/>
      <c r="E67424" s="11"/>
    </row>
    <row r="67425" spans="3:5" x14ac:dyDescent="0.25">
      <c r="C67425" s="11"/>
      <c r="D67425" s="12"/>
      <c r="E67425" s="11"/>
    </row>
    <row r="67426" spans="3:5" x14ac:dyDescent="0.25">
      <c r="C67426" s="11"/>
      <c r="D67426" s="12"/>
      <c r="E67426" s="11"/>
    </row>
    <row r="67427" spans="3:5" x14ac:dyDescent="0.25">
      <c r="C67427" s="11"/>
      <c r="D67427" s="12"/>
      <c r="E67427" s="11"/>
    </row>
    <row r="67428" spans="3:5" x14ac:dyDescent="0.25">
      <c r="C67428" s="11"/>
      <c r="D67428" s="12"/>
      <c r="E67428" s="11"/>
    </row>
    <row r="67429" spans="3:5" x14ac:dyDescent="0.25">
      <c r="C67429" s="11"/>
      <c r="D67429" s="12"/>
      <c r="E67429" s="11"/>
    </row>
    <row r="67430" spans="3:5" x14ac:dyDescent="0.25">
      <c r="C67430" s="11"/>
      <c r="D67430" s="12"/>
      <c r="E67430" s="11"/>
    </row>
    <row r="67431" spans="3:5" x14ac:dyDescent="0.25">
      <c r="C67431" s="11"/>
      <c r="D67431" s="12"/>
      <c r="E67431" s="11"/>
    </row>
    <row r="67432" spans="3:5" x14ac:dyDescent="0.25">
      <c r="C67432" s="11"/>
      <c r="D67432" s="12"/>
      <c r="E67432" s="11"/>
    </row>
    <row r="67433" spans="3:5" x14ac:dyDescent="0.25">
      <c r="C67433" s="11"/>
      <c r="D67433" s="12"/>
      <c r="E67433" s="11"/>
    </row>
    <row r="67434" spans="3:5" x14ac:dyDescent="0.25">
      <c r="C67434" s="11"/>
      <c r="D67434" s="12"/>
      <c r="E67434" s="11"/>
    </row>
    <row r="67435" spans="3:5" x14ac:dyDescent="0.25">
      <c r="C67435" s="11"/>
      <c r="D67435" s="12"/>
      <c r="E67435" s="11"/>
    </row>
    <row r="67436" spans="3:5" x14ac:dyDescent="0.25">
      <c r="C67436" s="11"/>
      <c r="D67436" s="12"/>
      <c r="E67436" s="11"/>
    </row>
    <row r="67437" spans="3:5" x14ac:dyDescent="0.25">
      <c r="C67437" s="11"/>
      <c r="D67437" s="12"/>
      <c r="E67437" s="11"/>
    </row>
    <row r="67438" spans="3:5" x14ac:dyDescent="0.25">
      <c r="C67438" s="11"/>
      <c r="D67438" s="12"/>
      <c r="E67438" s="11"/>
    </row>
    <row r="67439" spans="3:5" x14ac:dyDescent="0.25">
      <c r="C67439" s="11"/>
      <c r="D67439" s="12"/>
      <c r="E67439" s="11"/>
    </row>
    <row r="67440" spans="3:5" x14ac:dyDescent="0.25">
      <c r="C67440" s="11"/>
      <c r="D67440" s="12"/>
      <c r="E67440" s="11"/>
    </row>
    <row r="67441" spans="3:5" x14ac:dyDescent="0.25">
      <c r="C67441" s="11"/>
      <c r="D67441" s="12"/>
      <c r="E67441" s="11"/>
    </row>
    <row r="67442" spans="3:5" x14ac:dyDescent="0.25">
      <c r="C67442" s="11"/>
      <c r="D67442" s="12"/>
      <c r="E67442" s="11"/>
    </row>
    <row r="67443" spans="3:5" x14ac:dyDescent="0.25">
      <c r="C67443" s="11"/>
      <c r="D67443" s="12"/>
      <c r="E67443" s="11"/>
    </row>
    <row r="67444" spans="3:5" x14ac:dyDescent="0.25">
      <c r="C67444" s="11"/>
      <c r="D67444" s="12"/>
      <c r="E67444" s="11"/>
    </row>
    <row r="67445" spans="3:5" x14ac:dyDescent="0.25">
      <c r="C67445" s="11"/>
      <c r="D67445" s="12"/>
      <c r="E67445" s="11"/>
    </row>
    <row r="67446" spans="3:5" x14ac:dyDescent="0.25">
      <c r="C67446" s="11"/>
      <c r="D67446" s="12"/>
      <c r="E67446" s="11"/>
    </row>
    <row r="67447" spans="3:5" x14ac:dyDescent="0.25">
      <c r="C67447" s="11"/>
      <c r="D67447" s="12"/>
      <c r="E67447" s="11"/>
    </row>
    <row r="67448" spans="3:5" x14ac:dyDescent="0.25">
      <c r="C67448" s="11"/>
      <c r="D67448" s="12"/>
      <c r="E67448" s="11"/>
    </row>
    <row r="67449" spans="3:5" x14ac:dyDescent="0.25">
      <c r="C67449" s="11"/>
      <c r="D67449" s="12"/>
      <c r="E67449" s="11"/>
    </row>
    <row r="67450" spans="3:5" x14ac:dyDescent="0.25">
      <c r="C67450" s="11"/>
      <c r="D67450" s="12"/>
      <c r="E67450" s="11"/>
    </row>
    <row r="67451" spans="3:5" x14ac:dyDescent="0.25">
      <c r="C67451" s="11"/>
      <c r="D67451" s="12"/>
      <c r="E67451" s="11"/>
    </row>
    <row r="67452" spans="3:5" x14ac:dyDescent="0.25">
      <c r="C67452" s="11"/>
      <c r="D67452" s="12"/>
      <c r="E67452" s="11"/>
    </row>
    <row r="67453" spans="3:5" x14ac:dyDescent="0.25">
      <c r="C67453" s="11"/>
      <c r="D67453" s="12"/>
      <c r="E67453" s="11"/>
    </row>
    <row r="67454" spans="3:5" x14ac:dyDescent="0.25">
      <c r="C67454" s="11"/>
      <c r="D67454" s="12"/>
      <c r="E67454" s="11"/>
    </row>
    <row r="67455" spans="3:5" x14ac:dyDescent="0.25">
      <c r="C67455" s="11"/>
      <c r="D67455" s="12"/>
      <c r="E67455" s="11"/>
    </row>
    <row r="67456" spans="3:5" x14ac:dyDescent="0.25">
      <c r="C67456" s="11"/>
      <c r="D67456" s="12"/>
      <c r="E67456" s="11"/>
    </row>
    <row r="67457" spans="3:5" x14ac:dyDescent="0.25">
      <c r="C67457" s="11"/>
      <c r="D67457" s="12"/>
      <c r="E67457" s="11"/>
    </row>
    <row r="67458" spans="3:5" x14ac:dyDescent="0.25">
      <c r="C67458" s="11"/>
      <c r="D67458" s="12"/>
      <c r="E67458" s="11"/>
    </row>
    <row r="67459" spans="3:5" x14ac:dyDescent="0.25">
      <c r="C67459" s="11"/>
      <c r="D67459" s="12"/>
      <c r="E67459" s="11"/>
    </row>
    <row r="67460" spans="3:5" x14ac:dyDescent="0.25">
      <c r="C67460" s="11"/>
      <c r="D67460" s="12"/>
      <c r="E67460" s="11"/>
    </row>
    <row r="67461" spans="3:5" x14ac:dyDescent="0.25">
      <c r="C67461" s="11"/>
      <c r="D67461" s="12"/>
      <c r="E67461" s="11"/>
    </row>
    <row r="67462" spans="3:5" x14ac:dyDescent="0.25">
      <c r="C67462" s="11"/>
      <c r="D67462" s="12"/>
      <c r="E67462" s="11"/>
    </row>
    <row r="67463" spans="3:5" x14ac:dyDescent="0.25">
      <c r="C67463" s="11"/>
      <c r="D67463" s="12"/>
      <c r="E67463" s="11"/>
    </row>
    <row r="67464" spans="3:5" x14ac:dyDescent="0.25">
      <c r="C67464" s="11"/>
      <c r="D67464" s="12"/>
      <c r="E67464" s="11"/>
    </row>
    <row r="67465" spans="3:5" x14ac:dyDescent="0.25">
      <c r="C67465" s="11"/>
      <c r="D67465" s="12"/>
      <c r="E67465" s="11"/>
    </row>
    <row r="67466" spans="3:5" x14ac:dyDescent="0.25">
      <c r="C67466" s="11"/>
      <c r="D67466" s="12"/>
      <c r="E67466" s="11"/>
    </row>
    <row r="67467" spans="3:5" x14ac:dyDescent="0.25">
      <c r="C67467" s="11"/>
      <c r="D67467" s="12"/>
      <c r="E67467" s="11"/>
    </row>
    <row r="67468" spans="3:5" x14ac:dyDescent="0.25">
      <c r="C67468" s="11"/>
      <c r="D67468" s="12"/>
      <c r="E67468" s="11"/>
    </row>
    <row r="67469" spans="3:5" x14ac:dyDescent="0.25">
      <c r="C67469" s="11"/>
      <c r="D67469" s="12"/>
      <c r="E67469" s="11"/>
    </row>
    <row r="67470" spans="3:5" x14ac:dyDescent="0.25">
      <c r="C67470" s="11"/>
      <c r="D67470" s="12"/>
      <c r="E67470" s="11"/>
    </row>
    <row r="67471" spans="3:5" x14ac:dyDescent="0.25">
      <c r="C67471" s="11"/>
      <c r="D67471" s="12"/>
      <c r="E67471" s="11"/>
    </row>
    <row r="67472" spans="3:5" x14ac:dyDescent="0.25">
      <c r="C67472" s="11"/>
      <c r="D67472" s="12"/>
      <c r="E67472" s="11"/>
    </row>
    <row r="67473" spans="3:5" x14ac:dyDescent="0.25">
      <c r="C67473" s="11"/>
      <c r="D67473" s="12"/>
      <c r="E67473" s="11"/>
    </row>
    <row r="67474" spans="3:5" x14ac:dyDescent="0.25">
      <c r="C67474" s="11"/>
      <c r="D67474" s="12"/>
      <c r="E67474" s="11"/>
    </row>
    <row r="67475" spans="3:5" x14ac:dyDescent="0.25">
      <c r="C67475" s="11"/>
      <c r="D67475" s="12"/>
      <c r="E67475" s="11"/>
    </row>
    <row r="67476" spans="3:5" x14ac:dyDescent="0.25">
      <c r="C67476" s="11"/>
      <c r="D67476" s="12"/>
      <c r="E67476" s="11"/>
    </row>
    <row r="67477" spans="3:5" x14ac:dyDescent="0.25">
      <c r="C67477" s="11"/>
      <c r="D67477" s="12"/>
      <c r="E67477" s="11"/>
    </row>
    <row r="67478" spans="3:5" x14ac:dyDescent="0.25">
      <c r="C67478" s="11"/>
      <c r="D67478" s="12"/>
      <c r="E67478" s="11"/>
    </row>
    <row r="67479" spans="3:5" x14ac:dyDescent="0.25">
      <c r="C67479" s="11"/>
      <c r="D67479" s="12"/>
      <c r="E67479" s="11"/>
    </row>
    <row r="67480" spans="3:5" x14ac:dyDescent="0.25">
      <c r="C67480" s="11"/>
      <c r="D67480" s="12"/>
      <c r="E67480" s="11"/>
    </row>
    <row r="67481" spans="3:5" x14ac:dyDescent="0.25">
      <c r="C67481" s="11"/>
      <c r="D67481" s="12"/>
      <c r="E67481" s="11"/>
    </row>
    <row r="67482" spans="3:5" x14ac:dyDescent="0.25">
      <c r="C67482" s="11"/>
      <c r="D67482" s="12"/>
      <c r="E67482" s="11"/>
    </row>
    <row r="67483" spans="3:5" x14ac:dyDescent="0.25">
      <c r="C67483" s="11"/>
      <c r="D67483" s="12"/>
      <c r="E67483" s="11"/>
    </row>
    <row r="67484" spans="3:5" x14ac:dyDescent="0.25">
      <c r="C67484" s="11"/>
      <c r="D67484" s="12"/>
      <c r="E67484" s="11"/>
    </row>
    <row r="67485" spans="3:5" x14ac:dyDescent="0.25">
      <c r="C67485" s="11"/>
      <c r="D67485" s="12"/>
      <c r="E67485" s="11"/>
    </row>
    <row r="67486" spans="3:5" x14ac:dyDescent="0.25">
      <c r="C67486" s="11"/>
      <c r="D67486" s="12"/>
      <c r="E67486" s="11"/>
    </row>
    <row r="67487" spans="3:5" x14ac:dyDescent="0.25">
      <c r="C67487" s="11"/>
      <c r="D67487" s="12"/>
      <c r="E67487" s="11"/>
    </row>
    <row r="67488" spans="3:5" x14ac:dyDescent="0.25">
      <c r="C67488" s="11"/>
      <c r="D67488" s="12"/>
      <c r="E67488" s="11"/>
    </row>
    <row r="67489" spans="3:5" x14ac:dyDescent="0.25">
      <c r="C67489" s="11"/>
      <c r="D67489" s="12"/>
      <c r="E67489" s="11"/>
    </row>
    <row r="67490" spans="3:5" x14ac:dyDescent="0.25">
      <c r="C67490" s="11"/>
      <c r="D67490" s="12"/>
      <c r="E67490" s="11"/>
    </row>
    <row r="67491" spans="3:5" x14ac:dyDescent="0.25">
      <c r="C67491" s="11"/>
      <c r="D67491" s="12"/>
      <c r="E67491" s="11"/>
    </row>
    <row r="67492" spans="3:5" x14ac:dyDescent="0.25">
      <c r="C67492" s="11"/>
      <c r="D67492" s="12"/>
      <c r="E67492" s="11"/>
    </row>
    <row r="67493" spans="3:5" x14ac:dyDescent="0.25">
      <c r="C67493" s="11"/>
      <c r="D67493" s="12"/>
      <c r="E67493" s="11"/>
    </row>
    <row r="67494" spans="3:5" x14ac:dyDescent="0.25">
      <c r="C67494" s="11"/>
      <c r="D67494" s="12"/>
      <c r="E67494" s="11"/>
    </row>
    <row r="67495" spans="3:5" x14ac:dyDescent="0.25">
      <c r="C67495" s="11"/>
      <c r="D67495" s="12"/>
      <c r="E67495" s="11"/>
    </row>
    <row r="67496" spans="3:5" x14ac:dyDescent="0.25">
      <c r="C67496" s="11"/>
      <c r="D67496" s="12"/>
      <c r="E67496" s="11"/>
    </row>
    <row r="67497" spans="3:5" x14ac:dyDescent="0.25">
      <c r="C67497" s="11"/>
      <c r="D67497" s="12"/>
      <c r="E67497" s="11"/>
    </row>
    <row r="67498" spans="3:5" x14ac:dyDescent="0.25">
      <c r="C67498" s="11"/>
      <c r="D67498" s="12"/>
      <c r="E67498" s="11"/>
    </row>
    <row r="67499" spans="3:5" x14ac:dyDescent="0.25">
      <c r="C67499" s="11"/>
      <c r="D67499" s="12"/>
      <c r="E67499" s="11"/>
    </row>
    <row r="67500" spans="3:5" x14ac:dyDescent="0.25">
      <c r="C67500" s="11"/>
      <c r="D67500" s="12"/>
      <c r="E67500" s="11"/>
    </row>
    <row r="67501" spans="3:5" x14ac:dyDescent="0.25">
      <c r="C67501" s="11"/>
      <c r="D67501" s="12"/>
      <c r="E67501" s="11"/>
    </row>
    <row r="67502" spans="3:5" x14ac:dyDescent="0.25">
      <c r="C67502" s="11"/>
      <c r="D67502" s="12"/>
      <c r="E67502" s="11"/>
    </row>
    <row r="67503" spans="3:5" x14ac:dyDescent="0.25">
      <c r="C67503" s="11"/>
      <c r="D67503" s="12"/>
      <c r="E67503" s="11"/>
    </row>
    <row r="67504" spans="3:5" x14ac:dyDescent="0.25">
      <c r="C67504" s="11"/>
      <c r="D67504" s="12"/>
      <c r="E67504" s="11"/>
    </row>
    <row r="67505" spans="3:5" x14ac:dyDescent="0.25">
      <c r="C67505" s="11"/>
      <c r="D67505" s="12"/>
      <c r="E67505" s="11"/>
    </row>
    <row r="67506" spans="3:5" x14ac:dyDescent="0.25">
      <c r="C67506" s="11"/>
      <c r="D67506" s="12"/>
      <c r="E67506" s="11"/>
    </row>
    <row r="67507" spans="3:5" x14ac:dyDescent="0.25">
      <c r="C67507" s="11"/>
      <c r="D67507" s="12"/>
      <c r="E67507" s="11"/>
    </row>
    <row r="67508" spans="3:5" x14ac:dyDescent="0.25">
      <c r="C67508" s="11"/>
      <c r="D67508" s="12"/>
      <c r="E67508" s="11"/>
    </row>
    <row r="67509" spans="3:5" x14ac:dyDescent="0.25">
      <c r="C67509" s="11"/>
      <c r="D67509" s="12"/>
      <c r="E67509" s="11"/>
    </row>
    <row r="67510" spans="3:5" x14ac:dyDescent="0.25">
      <c r="C67510" s="11"/>
      <c r="D67510" s="12"/>
      <c r="E67510" s="11"/>
    </row>
    <row r="67511" spans="3:5" x14ac:dyDescent="0.25">
      <c r="C67511" s="11"/>
      <c r="D67511" s="12"/>
      <c r="E67511" s="11"/>
    </row>
    <row r="67512" spans="3:5" x14ac:dyDescent="0.25">
      <c r="C67512" s="11"/>
      <c r="D67512" s="12"/>
      <c r="E67512" s="11"/>
    </row>
    <row r="67513" spans="3:5" x14ac:dyDescent="0.25">
      <c r="C67513" s="11"/>
      <c r="D67513" s="12"/>
      <c r="E67513" s="11"/>
    </row>
    <row r="67514" spans="3:5" x14ac:dyDescent="0.25">
      <c r="C67514" s="11"/>
      <c r="D67514" s="12"/>
      <c r="E67514" s="11"/>
    </row>
    <row r="67515" spans="3:5" x14ac:dyDescent="0.25">
      <c r="C67515" s="11"/>
      <c r="D67515" s="12"/>
      <c r="E67515" s="11"/>
    </row>
    <row r="67516" spans="3:5" x14ac:dyDescent="0.25">
      <c r="C67516" s="11"/>
      <c r="D67516" s="12"/>
      <c r="E67516" s="11"/>
    </row>
    <row r="67517" spans="3:5" x14ac:dyDescent="0.25">
      <c r="C67517" s="11"/>
      <c r="D67517" s="12"/>
      <c r="E67517" s="11"/>
    </row>
    <row r="67518" spans="3:5" x14ac:dyDescent="0.25">
      <c r="C67518" s="11"/>
      <c r="D67518" s="12"/>
      <c r="E67518" s="11"/>
    </row>
    <row r="67519" spans="3:5" x14ac:dyDescent="0.25">
      <c r="C67519" s="11"/>
      <c r="D67519" s="12"/>
      <c r="E67519" s="11"/>
    </row>
    <row r="67520" spans="3:5" x14ac:dyDescent="0.25">
      <c r="C67520" s="11"/>
      <c r="D67520" s="12"/>
      <c r="E67520" s="11"/>
    </row>
    <row r="67521" spans="3:5" x14ac:dyDescent="0.25">
      <c r="C67521" s="11"/>
      <c r="D67521" s="12"/>
      <c r="E67521" s="11"/>
    </row>
    <row r="67522" spans="3:5" x14ac:dyDescent="0.25">
      <c r="C67522" s="11"/>
      <c r="D67522" s="12"/>
      <c r="E67522" s="11"/>
    </row>
    <row r="67523" spans="3:5" x14ac:dyDescent="0.25">
      <c r="C67523" s="11"/>
      <c r="D67523" s="12"/>
      <c r="E67523" s="11"/>
    </row>
    <row r="67524" spans="3:5" x14ac:dyDescent="0.25">
      <c r="C67524" s="11"/>
      <c r="D67524" s="12"/>
      <c r="E67524" s="11"/>
    </row>
    <row r="67525" spans="3:5" x14ac:dyDescent="0.25">
      <c r="C67525" s="11"/>
      <c r="D67525" s="12"/>
      <c r="E67525" s="11"/>
    </row>
    <row r="67526" spans="3:5" x14ac:dyDescent="0.25">
      <c r="C67526" s="11"/>
      <c r="D67526" s="12"/>
      <c r="E67526" s="11"/>
    </row>
    <row r="67527" spans="3:5" x14ac:dyDescent="0.25">
      <c r="C67527" s="11"/>
      <c r="D67527" s="12"/>
      <c r="E67527" s="11"/>
    </row>
    <row r="67528" spans="3:5" x14ac:dyDescent="0.25">
      <c r="C67528" s="11"/>
      <c r="D67528" s="12"/>
      <c r="E67528" s="11"/>
    </row>
    <row r="67529" spans="3:5" x14ac:dyDescent="0.25">
      <c r="C67529" s="11"/>
      <c r="D67529" s="12"/>
      <c r="E67529" s="11"/>
    </row>
    <row r="67530" spans="3:5" x14ac:dyDescent="0.25">
      <c r="C67530" s="11"/>
      <c r="D67530" s="12"/>
      <c r="E67530" s="11"/>
    </row>
    <row r="67531" spans="3:5" x14ac:dyDescent="0.25">
      <c r="C67531" s="11"/>
      <c r="D67531" s="12"/>
      <c r="E67531" s="11"/>
    </row>
    <row r="67532" spans="3:5" x14ac:dyDescent="0.25">
      <c r="C67532" s="11"/>
      <c r="D67532" s="12"/>
      <c r="E67532" s="11"/>
    </row>
    <row r="67533" spans="3:5" x14ac:dyDescent="0.25">
      <c r="C67533" s="11"/>
      <c r="D67533" s="12"/>
      <c r="E67533" s="11"/>
    </row>
    <row r="67534" spans="3:5" x14ac:dyDescent="0.25">
      <c r="C67534" s="11"/>
      <c r="D67534" s="12"/>
      <c r="E67534" s="11"/>
    </row>
    <row r="67535" spans="3:5" x14ac:dyDescent="0.25">
      <c r="C67535" s="11"/>
      <c r="D67535" s="12"/>
      <c r="E67535" s="11"/>
    </row>
    <row r="67536" spans="3:5" x14ac:dyDescent="0.25">
      <c r="C67536" s="11"/>
      <c r="D67536" s="12"/>
      <c r="E67536" s="11"/>
    </row>
    <row r="67537" spans="3:5" x14ac:dyDescent="0.25">
      <c r="C67537" s="11"/>
      <c r="D67537" s="12"/>
      <c r="E67537" s="11"/>
    </row>
    <row r="67538" spans="3:5" x14ac:dyDescent="0.25">
      <c r="C67538" s="11"/>
      <c r="D67538" s="12"/>
      <c r="E67538" s="11"/>
    </row>
    <row r="67539" spans="3:5" x14ac:dyDescent="0.25">
      <c r="C67539" s="11"/>
      <c r="D67539" s="12"/>
      <c r="E67539" s="11"/>
    </row>
    <row r="67540" spans="3:5" x14ac:dyDescent="0.25">
      <c r="C67540" s="11"/>
      <c r="D67540" s="12"/>
      <c r="E67540" s="11"/>
    </row>
    <row r="67541" spans="3:5" x14ac:dyDescent="0.25">
      <c r="C67541" s="11"/>
      <c r="D67541" s="12"/>
      <c r="E67541" s="11"/>
    </row>
    <row r="67542" spans="3:5" x14ac:dyDescent="0.25">
      <c r="C67542" s="11"/>
      <c r="D67542" s="12"/>
      <c r="E67542" s="11"/>
    </row>
    <row r="67543" spans="3:5" x14ac:dyDescent="0.25">
      <c r="C67543" s="11"/>
      <c r="D67543" s="12"/>
      <c r="E67543" s="11"/>
    </row>
    <row r="67544" spans="3:5" x14ac:dyDescent="0.25">
      <c r="C67544" s="11"/>
      <c r="D67544" s="12"/>
      <c r="E67544" s="11"/>
    </row>
    <row r="67545" spans="3:5" x14ac:dyDescent="0.25">
      <c r="C67545" s="11"/>
      <c r="D67545" s="12"/>
      <c r="E67545" s="11"/>
    </row>
    <row r="67546" spans="3:5" x14ac:dyDescent="0.25">
      <c r="C67546" s="11"/>
      <c r="D67546" s="12"/>
      <c r="E67546" s="11"/>
    </row>
    <row r="67547" spans="3:5" x14ac:dyDescent="0.25">
      <c r="C67547" s="11"/>
      <c r="D67547" s="12"/>
      <c r="E67547" s="11"/>
    </row>
    <row r="67548" spans="3:5" x14ac:dyDescent="0.25">
      <c r="C67548" s="11"/>
      <c r="D67548" s="12"/>
      <c r="E67548" s="11"/>
    </row>
    <row r="67549" spans="3:5" x14ac:dyDescent="0.25">
      <c r="C67549" s="11"/>
      <c r="D67549" s="12"/>
      <c r="E67549" s="11"/>
    </row>
    <row r="67550" spans="3:5" x14ac:dyDescent="0.25">
      <c r="C67550" s="11"/>
      <c r="D67550" s="12"/>
      <c r="E67550" s="11"/>
    </row>
    <row r="67551" spans="3:5" x14ac:dyDescent="0.25">
      <c r="C67551" s="11"/>
      <c r="D67551" s="12"/>
      <c r="E67551" s="11"/>
    </row>
    <row r="67552" spans="3:5" x14ac:dyDescent="0.25">
      <c r="C67552" s="11"/>
      <c r="D67552" s="12"/>
      <c r="E67552" s="11"/>
    </row>
    <row r="67553" spans="3:5" x14ac:dyDescent="0.25">
      <c r="C67553" s="11"/>
      <c r="D67553" s="12"/>
      <c r="E67553" s="11"/>
    </row>
    <row r="67554" spans="3:5" x14ac:dyDescent="0.25">
      <c r="C67554" s="11"/>
      <c r="D67554" s="12"/>
      <c r="E67554" s="11"/>
    </row>
    <row r="67555" spans="3:5" x14ac:dyDescent="0.25">
      <c r="C67555" s="11"/>
      <c r="D67555" s="12"/>
      <c r="E67555" s="11"/>
    </row>
    <row r="67556" spans="3:5" x14ac:dyDescent="0.25">
      <c r="C67556" s="11"/>
      <c r="D67556" s="12"/>
      <c r="E67556" s="11"/>
    </row>
    <row r="67557" spans="3:5" x14ac:dyDescent="0.25">
      <c r="C67557" s="11"/>
      <c r="D67557" s="12"/>
      <c r="E67557" s="11"/>
    </row>
    <row r="67558" spans="3:5" x14ac:dyDescent="0.25">
      <c r="C67558" s="11"/>
      <c r="D67558" s="12"/>
      <c r="E67558" s="11"/>
    </row>
    <row r="67559" spans="3:5" x14ac:dyDescent="0.25">
      <c r="C67559" s="11"/>
      <c r="D67559" s="12"/>
      <c r="E67559" s="11"/>
    </row>
    <row r="67560" spans="3:5" x14ac:dyDescent="0.25">
      <c r="C67560" s="11"/>
      <c r="D67560" s="12"/>
      <c r="E67560" s="11"/>
    </row>
    <row r="67561" spans="3:5" x14ac:dyDescent="0.25">
      <c r="C67561" s="11"/>
      <c r="D67561" s="12"/>
      <c r="E67561" s="11"/>
    </row>
    <row r="67562" spans="3:5" x14ac:dyDescent="0.25">
      <c r="C67562" s="11"/>
      <c r="D67562" s="12"/>
      <c r="E67562" s="11"/>
    </row>
    <row r="67563" spans="3:5" x14ac:dyDescent="0.25">
      <c r="C67563" s="11"/>
      <c r="D67563" s="12"/>
      <c r="E67563" s="11"/>
    </row>
    <row r="67564" spans="3:5" x14ac:dyDescent="0.25">
      <c r="C67564" s="11"/>
      <c r="D67564" s="12"/>
      <c r="E67564" s="11"/>
    </row>
    <row r="67565" spans="3:5" x14ac:dyDescent="0.25">
      <c r="C67565" s="11"/>
      <c r="D67565" s="12"/>
      <c r="E67565" s="11"/>
    </row>
    <row r="67566" spans="3:5" x14ac:dyDescent="0.25">
      <c r="C67566" s="11"/>
      <c r="D67566" s="12"/>
      <c r="E67566" s="11"/>
    </row>
    <row r="67567" spans="3:5" x14ac:dyDescent="0.25">
      <c r="C67567" s="11"/>
      <c r="D67567" s="12"/>
      <c r="E67567" s="11"/>
    </row>
    <row r="67568" spans="3:5" x14ac:dyDescent="0.25">
      <c r="C67568" s="11"/>
      <c r="D67568" s="12"/>
      <c r="E67568" s="11"/>
    </row>
    <row r="67569" spans="3:5" x14ac:dyDescent="0.25">
      <c r="C67569" s="11"/>
      <c r="D67569" s="12"/>
      <c r="E67569" s="11"/>
    </row>
    <row r="67570" spans="3:5" x14ac:dyDescent="0.25">
      <c r="C67570" s="11"/>
      <c r="D67570" s="12"/>
      <c r="E67570" s="11"/>
    </row>
    <row r="67571" spans="3:5" x14ac:dyDescent="0.25">
      <c r="C67571" s="11"/>
      <c r="D67571" s="12"/>
      <c r="E67571" s="11"/>
    </row>
    <row r="67572" spans="3:5" x14ac:dyDescent="0.25">
      <c r="C67572" s="11"/>
      <c r="D67572" s="12"/>
      <c r="E67572" s="11"/>
    </row>
    <row r="67573" spans="3:5" x14ac:dyDescent="0.25">
      <c r="C67573" s="11"/>
      <c r="D67573" s="12"/>
      <c r="E67573" s="11"/>
    </row>
    <row r="67574" spans="3:5" x14ac:dyDescent="0.25">
      <c r="C67574" s="11"/>
      <c r="D67574" s="12"/>
      <c r="E67574" s="11"/>
    </row>
    <row r="67575" spans="3:5" x14ac:dyDescent="0.25">
      <c r="C67575" s="11"/>
      <c r="D67575" s="12"/>
      <c r="E67575" s="11"/>
    </row>
    <row r="67576" spans="3:5" x14ac:dyDescent="0.25">
      <c r="C67576" s="11"/>
      <c r="D67576" s="12"/>
      <c r="E67576" s="11"/>
    </row>
    <row r="67577" spans="3:5" x14ac:dyDescent="0.25">
      <c r="C67577" s="11"/>
      <c r="D67577" s="12"/>
      <c r="E67577" s="11"/>
    </row>
    <row r="67578" spans="3:5" x14ac:dyDescent="0.25">
      <c r="C67578" s="11"/>
      <c r="D67578" s="12"/>
      <c r="E67578" s="11"/>
    </row>
    <row r="67579" spans="3:5" x14ac:dyDescent="0.25">
      <c r="C67579" s="11"/>
      <c r="D67579" s="12"/>
      <c r="E67579" s="11"/>
    </row>
    <row r="67580" spans="3:5" x14ac:dyDescent="0.25">
      <c r="C67580" s="11"/>
      <c r="D67580" s="12"/>
      <c r="E67580" s="11"/>
    </row>
    <row r="67581" spans="3:5" x14ac:dyDescent="0.25">
      <c r="C67581" s="11"/>
      <c r="D67581" s="12"/>
      <c r="E67581" s="11"/>
    </row>
    <row r="67582" spans="3:5" x14ac:dyDescent="0.25">
      <c r="C67582" s="11"/>
      <c r="D67582" s="12"/>
      <c r="E67582" s="11"/>
    </row>
    <row r="67583" spans="3:5" x14ac:dyDescent="0.25">
      <c r="C67583" s="11"/>
      <c r="D67583" s="12"/>
      <c r="E67583" s="11"/>
    </row>
    <row r="67584" spans="3:5" x14ac:dyDescent="0.25">
      <c r="C67584" s="11"/>
      <c r="D67584" s="12"/>
      <c r="E67584" s="11"/>
    </row>
    <row r="67585" spans="3:5" x14ac:dyDescent="0.25">
      <c r="C67585" s="11"/>
      <c r="D67585" s="12"/>
      <c r="E67585" s="11"/>
    </row>
    <row r="67586" spans="3:5" x14ac:dyDescent="0.25">
      <c r="C67586" s="11"/>
      <c r="D67586" s="12"/>
      <c r="E67586" s="11"/>
    </row>
    <row r="67587" spans="3:5" x14ac:dyDescent="0.25">
      <c r="C67587" s="11"/>
      <c r="D67587" s="12"/>
      <c r="E67587" s="11"/>
    </row>
    <row r="67588" spans="3:5" x14ac:dyDescent="0.25">
      <c r="C67588" s="11"/>
      <c r="D67588" s="12"/>
      <c r="E67588" s="11"/>
    </row>
    <row r="67589" spans="3:5" x14ac:dyDescent="0.25">
      <c r="C67589" s="11"/>
      <c r="D67589" s="12"/>
      <c r="E67589" s="11"/>
    </row>
    <row r="67590" spans="3:5" x14ac:dyDescent="0.25">
      <c r="C67590" s="11"/>
      <c r="D67590" s="12"/>
      <c r="E67590" s="11"/>
    </row>
    <row r="67591" spans="3:5" x14ac:dyDescent="0.25">
      <c r="C67591" s="11"/>
      <c r="D67591" s="12"/>
      <c r="E67591" s="11"/>
    </row>
    <row r="67592" spans="3:5" x14ac:dyDescent="0.25">
      <c r="C67592" s="11"/>
      <c r="D67592" s="12"/>
      <c r="E67592" s="11"/>
    </row>
    <row r="67593" spans="3:5" x14ac:dyDescent="0.25">
      <c r="C67593" s="11"/>
      <c r="D67593" s="12"/>
      <c r="E67593" s="11"/>
    </row>
    <row r="67594" spans="3:5" x14ac:dyDescent="0.25">
      <c r="C67594" s="11"/>
      <c r="D67594" s="12"/>
      <c r="E67594" s="11"/>
    </row>
    <row r="67595" spans="3:5" x14ac:dyDescent="0.25">
      <c r="C67595" s="11"/>
      <c r="D67595" s="12"/>
      <c r="E67595" s="11"/>
    </row>
    <row r="67596" spans="3:5" x14ac:dyDescent="0.25">
      <c r="C67596" s="11"/>
      <c r="D67596" s="12"/>
      <c r="E67596" s="11"/>
    </row>
    <row r="67597" spans="3:5" x14ac:dyDescent="0.25">
      <c r="C67597" s="11"/>
      <c r="D67597" s="12"/>
      <c r="E67597" s="11"/>
    </row>
    <row r="67598" spans="3:5" x14ac:dyDescent="0.25">
      <c r="C67598" s="11"/>
      <c r="D67598" s="12"/>
      <c r="E67598" s="11"/>
    </row>
    <row r="67599" spans="3:5" x14ac:dyDescent="0.25">
      <c r="C67599" s="11"/>
      <c r="D67599" s="12"/>
      <c r="E67599" s="11"/>
    </row>
    <row r="67600" spans="3:5" x14ac:dyDescent="0.25">
      <c r="C67600" s="11"/>
      <c r="D67600" s="12"/>
      <c r="E67600" s="11"/>
    </row>
    <row r="67601" spans="3:5" x14ac:dyDescent="0.25">
      <c r="C67601" s="11"/>
      <c r="D67601" s="12"/>
      <c r="E67601" s="11"/>
    </row>
    <row r="67602" spans="3:5" x14ac:dyDescent="0.25">
      <c r="C67602" s="11"/>
      <c r="D67602" s="12"/>
      <c r="E67602" s="11"/>
    </row>
    <row r="67603" spans="3:5" x14ac:dyDescent="0.25">
      <c r="C67603" s="11"/>
      <c r="D67603" s="12"/>
      <c r="E67603" s="11"/>
    </row>
    <row r="67604" spans="3:5" x14ac:dyDescent="0.25">
      <c r="C67604" s="11"/>
      <c r="D67604" s="12"/>
      <c r="E67604" s="11"/>
    </row>
    <row r="67605" spans="3:5" x14ac:dyDescent="0.25">
      <c r="C67605" s="11"/>
      <c r="D67605" s="12"/>
      <c r="E67605" s="11"/>
    </row>
    <row r="67606" spans="3:5" x14ac:dyDescent="0.25">
      <c r="C67606" s="11"/>
      <c r="D67606" s="12"/>
      <c r="E67606" s="11"/>
    </row>
    <row r="67607" spans="3:5" x14ac:dyDescent="0.25">
      <c r="C67607" s="11"/>
      <c r="D67607" s="12"/>
      <c r="E67607" s="11"/>
    </row>
    <row r="67608" spans="3:5" x14ac:dyDescent="0.25">
      <c r="C67608" s="11"/>
      <c r="D67608" s="12"/>
      <c r="E67608" s="11"/>
    </row>
    <row r="67609" spans="3:5" x14ac:dyDescent="0.25">
      <c r="C67609" s="11"/>
      <c r="D67609" s="12"/>
      <c r="E67609" s="11"/>
    </row>
    <row r="67610" spans="3:5" x14ac:dyDescent="0.25">
      <c r="C67610" s="11"/>
      <c r="D67610" s="12"/>
      <c r="E67610" s="11"/>
    </row>
    <row r="67611" spans="3:5" x14ac:dyDescent="0.25">
      <c r="C67611" s="11"/>
      <c r="D67611" s="12"/>
      <c r="E67611" s="11"/>
    </row>
    <row r="67612" spans="3:5" x14ac:dyDescent="0.25">
      <c r="C67612" s="11"/>
      <c r="D67612" s="12"/>
      <c r="E67612" s="11"/>
    </row>
    <row r="67613" spans="3:5" x14ac:dyDescent="0.25">
      <c r="C67613" s="11"/>
      <c r="D67613" s="12"/>
      <c r="E67613" s="11"/>
    </row>
    <row r="67614" spans="3:5" x14ac:dyDescent="0.25">
      <c r="C67614" s="11"/>
      <c r="D67614" s="12"/>
      <c r="E67614" s="11"/>
    </row>
    <row r="67615" spans="3:5" x14ac:dyDescent="0.25">
      <c r="C67615" s="11"/>
      <c r="D67615" s="12"/>
      <c r="E67615" s="11"/>
    </row>
    <row r="67616" spans="3:5" x14ac:dyDescent="0.25">
      <c r="C67616" s="11"/>
      <c r="D67616" s="12"/>
      <c r="E67616" s="11"/>
    </row>
    <row r="67617" spans="3:5" x14ac:dyDescent="0.25">
      <c r="C67617" s="11"/>
      <c r="D67617" s="12"/>
      <c r="E67617" s="11"/>
    </row>
    <row r="67618" spans="3:5" x14ac:dyDescent="0.25">
      <c r="C67618" s="11"/>
      <c r="D67618" s="12"/>
      <c r="E67618" s="11"/>
    </row>
    <row r="67619" spans="3:5" x14ac:dyDescent="0.25">
      <c r="C67619" s="11"/>
      <c r="D67619" s="12"/>
      <c r="E67619" s="11"/>
    </row>
    <row r="67620" spans="3:5" x14ac:dyDescent="0.25">
      <c r="C67620" s="11"/>
      <c r="D67620" s="12"/>
      <c r="E67620" s="11"/>
    </row>
    <row r="67621" spans="3:5" x14ac:dyDescent="0.25">
      <c r="C67621" s="11"/>
      <c r="D67621" s="12"/>
      <c r="E67621" s="11"/>
    </row>
    <row r="67622" spans="3:5" x14ac:dyDescent="0.25">
      <c r="C67622" s="11"/>
      <c r="D67622" s="12"/>
      <c r="E67622" s="11"/>
    </row>
    <row r="67623" spans="3:5" x14ac:dyDescent="0.25">
      <c r="C67623" s="11"/>
      <c r="D67623" s="12"/>
      <c r="E67623" s="11"/>
    </row>
    <row r="67624" spans="3:5" x14ac:dyDescent="0.25">
      <c r="C67624" s="11"/>
      <c r="D67624" s="12"/>
      <c r="E67624" s="11"/>
    </row>
    <row r="67625" spans="3:5" x14ac:dyDescent="0.25">
      <c r="C67625" s="11"/>
      <c r="D67625" s="12"/>
      <c r="E67625" s="11"/>
    </row>
    <row r="67626" spans="3:5" x14ac:dyDescent="0.25">
      <c r="C67626" s="11"/>
      <c r="D67626" s="12"/>
      <c r="E67626" s="11"/>
    </row>
    <row r="67627" spans="3:5" x14ac:dyDescent="0.25">
      <c r="C67627" s="11"/>
      <c r="D67627" s="12"/>
      <c r="E67627" s="11"/>
    </row>
    <row r="67628" spans="3:5" x14ac:dyDescent="0.25">
      <c r="C67628" s="11"/>
      <c r="D67628" s="12"/>
      <c r="E67628" s="11"/>
    </row>
    <row r="67629" spans="3:5" x14ac:dyDescent="0.25">
      <c r="C67629" s="11"/>
      <c r="D67629" s="12"/>
      <c r="E67629" s="11"/>
    </row>
    <row r="67630" spans="3:5" x14ac:dyDescent="0.25">
      <c r="C67630" s="11"/>
      <c r="D67630" s="12"/>
      <c r="E67630" s="11"/>
    </row>
    <row r="67631" spans="3:5" x14ac:dyDescent="0.25">
      <c r="C67631" s="11"/>
      <c r="D67631" s="12"/>
      <c r="E67631" s="11"/>
    </row>
    <row r="67632" spans="3:5" x14ac:dyDescent="0.25">
      <c r="C67632" s="11"/>
      <c r="D67632" s="12"/>
      <c r="E67632" s="11"/>
    </row>
    <row r="67633" spans="3:5" x14ac:dyDescent="0.25">
      <c r="C67633" s="11"/>
      <c r="D67633" s="12"/>
      <c r="E67633" s="11"/>
    </row>
    <row r="67634" spans="3:5" x14ac:dyDescent="0.25">
      <c r="C67634" s="11"/>
      <c r="D67634" s="12"/>
      <c r="E67634" s="11"/>
    </row>
    <row r="67635" spans="3:5" x14ac:dyDescent="0.25">
      <c r="C67635" s="11"/>
      <c r="D67635" s="12"/>
      <c r="E67635" s="11"/>
    </row>
    <row r="67636" spans="3:5" x14ac:dyDescent="0.25">
      <c r="C67636" s="11"/>
      <c r="D67636" s="12"/>
      <c r="E67636" s="11"/>
    </row>
    <row r="67637" spans="3:5" x14ac:dyDescent="0.25">
      <c r="C67637" s="11"/>
      <c r="D67637" s="12"/>
      <c r="E67637" s="11"/>
    </row>
    <row r="67638" spans="3:5" x14ac:dyDescent="0.25">
      <c r="C67638" s="11"/>
      <c r="D67638" s="12"/>
      <c r="E67638" s="11"/>
    </row>
    <row r="67639" spans="3:5" x14ac:dyDescent="0.25">
      <c r="C67639" s="11"/>
      <c r="D67639" s="12"/>
      <c r="E67639" s="11"/>
    </row>
    <row r="67640" spans="3:5" x14ac:dyDescent="0.25">
      <c r="C67640" s="11"/>
      <c r="D67640" s="12"/>
      <c r="E67640" s="11"/>
    </row>
    <row r="67641" spans="3:5" x14ac:dyDescent="0.25">
      <c r="C67641" s="11"/>
      <c r="D67641" s="12"/>
      <c r="E67641" s="11"/>
    </row>
    <row r="67642" spans="3:5" x14ac:dyDescent="0.25">
      <c r="C67642" s="11"/>
      <c r="D67642" s="12"/>
      <c r="E67642" s="11"/>
    </row>
    <row r="67643" spans="3:5" x14ac:dyDescent="0.25">
      <c r="C67643" s="11"/>
      <c r="D67643" s="12"/>
      <c r="E67643" s="11"/>
    </row>
    <row r="67644" spans="3:5" x14ac:dyDescent="0.25">
      <c r="C67644" s="11"/>
      <c r="D67644" s="12"/>
      <c r="E67644" s="11"/>
    </row>
    <row r="67645" spans="3:5" x14ac:dyDescent="0.25">
      <c r="C67645" s="11"/>
      <c r="D67645" s="12"/>
      <c r="E67645" s="11"/>
    </row>
    <row r="67646" spans="3:5" x14ac:dyDescent="0.25">
      <c r="C67646" s="11"/>
      <c r="D67646" s="12"/>
      <c r="E67646" s="11"/>
    </row>
    <row r="67647" spans="3:5" x14ac:dyDescent="0.25">
      <c r="C67647" s="11"/>
      <c r="D67647" s="12"/>
      <c r="E67647" s="11"/>
    </row>
    <row r="67648" spans="3:5" x14ac:dyDescent="0.25">
      <c r="C67648" s="11"/>
      <c r="D67648" s="12"/>
      <c r="E67648" s="11"/>
    </row>
    <row r="67649" spans="3:5" x14ac:dyDescent="0.25">
      <c r="C67649" s="11"/>
      <c r="D67649" s="12"/>
      <c r="E67649" s="11"/>
    </row>
    <row r="67650" spans="3:5" x14ac:dyDescent="0.25">
      <c r="C67650" s="11"/>
      <c r="D67650" s="12"/>
      <c r="E67650" s="11"/>
    </row>
    <row r="67651" spans="3:5" x14ac:dyDescent="0.25">
      <c r="C67651" s="11"/>
      <c r="D67651" s="12"/>
      <c r="E67651" s="11"/>
    </row>
    <row r="67652" spans="3:5" x14ac:dyDescent="0.25">
      <c r="C67652" s="11"/>
      <c r="D67652" s="12"/>
      <c r="E67652" s="11"/>
    </row>
    <row r="67653" spans="3:5" x14ac:dyDescent="0.25">
      <c r="C67653" s="11"/>
      <c r="D67653" s="12"/>
      <c r="E67653" s="11"/>
    </row>
    <row r="67654" spans="3:5" x14ac:dyDescent="0.25">
      <c r="C67654" s="11"/>
      <c r="D67654" s="12"/>
      <c r="E67654" s="11"/>
    </row>
    <row r="67655" spans="3:5" x14ac:dyDescent="0.25">
      <c r="C67655" s="11"/>
      <c r="D67655" s="12"/>
      <c r="E67655" s="11"/>
    </row>
    <row r="67656" spans="3:5" x14ac:dyDescent="0.25">
      <c r="C67656" s="11"/>
      <c r="D67656" s="12"/>
      <c r="E67656" s="11"/>
    </row>
    <row r="67657" spans="3:5" x14ac:dyDescent="0.25">
      <c r="C67657" s="11"/>
      <c r="D67657" s="12"/>
      <c r="E67657" s="11"/>
    </row>
    <row r="67658" spans="3:5" x14ac:dyDescent="0.25">
      <c r="C67658" s="11"/>
      <c r="D67658" s="12"/>
      <c r="E67658" s="11"/>
    </row>
    <row r="67659" spans="3:5" x14ac:dyDescent="0.25">
      <c r="C67659" s="11"/>
      <c r="D67659" s="12"/>
      <c r="E67659" s="11"/>
    </row>
    <row r="67660" spans="3:5" x14ac:dyDescent="0.25">
      <c r="C67660" s="11"/>
      <c r="D67660" s="12"/>
      <c r="E67660" s="11"/>
    </row>
    <row r="67661" spans="3:5" x14ac:dyDescent="0.25">
      <c r="C67661" s="11"/>
      <c r="D67661" s="12"/>
      <c r="E67661" s="11"/>
    </row>
    <row r="67662" spans="3:5" x14ac:dyDescent="0.25">
      <c r="C67662" s="11"/>
      <c r="D67662" s="12"/>
      <c r="E67662" s="11"/>
    </row>
    <row r="67663" spans="3:5" x14ac:dyDescent="0.25">
      <c r="C67663" s="11"/>
      <c r="D67663" s="12"/>
      <c r="E67663" s="11"/>
    </row>
    <row r="67664" spans="3:5" x14ac:dyDescent="0.25">
      <c r="C67664" s="11"/>
      <c r="D67664" s="12"/>
      <c r="E67664" s="11"/>
    </row>
    <row r="67665" spans="3:5" x14ac:dyDescent="0.25">
      <c r="C67665" s="11"/>
      <c r="D67665" s="12"/>
      <c r="E67665" s="11"/>
    </row>
    <row r="67666" spans="3:5" x14ac:dyDescent="0.25">
      <c r="C67666" s="11"/>
      <c r="D67666" s="12"/>
      <c r="E67666" s="11"/>
    </row>
    <row r="67667" spans="3:5" x14ac:dyDescent="0.25">
      <c r="C67667" s="11"/>
      <c r="D67667" s="12"/>
      <c r="E67667" s="11"/>
    </row>
    <row r="67668" spans="3:5" x14ac:dyDescent="0.25">
      <c r="C67668" s="11"/>
      <c r="D67668" s="12"/>
      <c r="E67668" s="11"/>
    </row>
    <row r="67669" spans="3:5" x14ac:dyDescent="0.25">
      <c r="C67669" s="11"/>
      <c r="D67669" s="12"/>
      <c r="E67669" s="11"/>
    </row>
    <row r="67670" spans="3:5" x14ac:dyDescent="0.25">
      <c r="C67670" s="11"/>
      <c r="D67670" s="12"/>
      <c r="E67670" s="11"/>
    </row>
    <row r="67671" spans="3:5" x14ac:dyDescent="0.25">
      <c r="C67671" s="11"/>
      <c r="D67671" s="12"/>
      <c r="E67671" s="11"/>
    </row>
    <row r="67672" spans="3:5" x14ac:dyDescent="0.25">
      <c r="C67672" s="11"/>
      <c r="D67672" s="12"/>
      <c r="E67672" s="11"/>
    </row>
    <row r="67673" spans="3:5" x14ac:dyDescent="0.25">
      <c r="C67673" s="11"/>
      <c r="D67673" s="12"/>
      <c r="E67673" s="11"/>
    </row>
    <row r="67674" spans="3:5" x14ac:dyDescent="0.25">
      <c r="C67674" s="11"/>
      <c r="D67674" s="12"/>
      <c r="E67674" s="11"/>
    </row>
    <row r="67675" spans="3:5" x14ac:dyDescent="0.25">
      <c r="C67675" s="11"/>
      <c r="D67675" s="12"/>
      <c r="E67675" s="11"/>
    </row>
    <row r="67676" spans="3:5" x14ac:dyDescent="0.25">
      <c r="C67676" s="11"/>
      <c r="D67676" s="12"/>
      <c r="E67676" s="11"/>
    </row>
    <row r="67677" spans="3:5" x14ac:dyDescent="0.25">
      <c r="C67677" s="11"/>
      <c r="D67677" s="12"/>
      <c r="E67677" s="11"/>
    </row>
    <row r="67678" spans="3:5" x14ac:dyDescent="0.25">
      <c r="C67678" s="11"/>
      <c r="D67678" s="12"/>
      <c r="E67678" s="11"/>
    </row>
    <row r="67679" spans="3:5" x14ac:dyDescent="0.25">
      <c r="C67679" s="11"/>
      <c r="D67679" s="12"/>
      <c r="E67679" s="11"/>
    </row>
    <row r="67680" spans="3:5" x14ac:dyDescent="0.25">
      <c r="C67680" s="11"/>
      <c r="D67680" s="12"/>
      <c r="E67680" s="11"/>
    </row>
    <row r="67681" spans="3:5" x14ac:dyDescent="0.25">
      <c r="C67681" s="11"/>
      <c r="D67681" s="12"/>
      <c r="E67681" s="11"/>
    </row>
    <row r="67682" spans="3:5" x14ac:dyDescent="0.25">
      <c r="C67682" s="11"/>
      <c r="D67682" s="12"/>
      <c r="E67682" s="11"/>
    </row>
    <row r="67683" spans="3:5" x14ac:dyDescent="0.25">
      <c r="C67683" s="11"/>
      <c r="D67683" s="12"/>
      <c r="E67683" s="11"/>
    </row>
    <row r="67684" spans="3:5" x14ac:dyDescent="0.25">
      <c r="C67684" s="11"/>
      <c r="D67684" s="12"/>
      <c r="E67684" s="11"/>
    </row>
    <row r="67685" spans="3:5" x14ac:dyDescent="0.25">
      <c r="C67685" s="11"/>
      <c r="D67685" s="12"/>
      <c r="E67685" s="11"/>
    </row>
    <row r="67686" spans="3:5" x14ac:dyDescent="0.25">
      <c r="C67686" s="11"/>
      <c r="D67686" s="12"/>
      <c r="E67686" s="11"/>
    </row>
    <row r="67687" spans="3:5" x14ac:dyDescent="0.25">
      <c r="C67687" s="11"/>
      <c r="D67687" s="12"/>
      <c r="E67687" s="11"/>
    </row>
    <row r="67688" spans="3:5" x14ac:dyDescent="0.25">
      <c r="C67688" s="11"/>
      <c r="D67688" s="12"/>
      <c r="E67688" s="11"/>
    </row>
    <row r="67689" spans="3:5" x14ac:dyDescent="0.25">
      <c r="C67689" s="11"/>
      <c r="D67689" s="12"/>
      <c r="E67689" s="11"/>
    </row>
    <row r="67690" spans="3:5" x14ac:dyDescent="0.25">
      <c r="C67690" s="11"/>
      <c r="D67690" s="12"/>
      <c r="E67690" s="11"/>
    </row>
    <row r="67691" spans="3:5" x14ac:dyDescent="0.25">
      <c r="C67691" s="11"/>
      <c r="D67691" s="12"/>
      <c r="E67691" s="11"/>
    </row>
    <row r="67692" spans="3:5" x14ac:dyDescent="0.25">
      <c r="C67692" s="11"/>
      <c r="D67692" s="12"/>
      <c r="E67692" s="11"/>
    </row>
    <row r="67693" spans="3:5" x14ac:dyDescent="0.25">
      <c r="C67693" s="11"/>
      <c r="D67693" s="12"/>
      <c r="E67693" s="11"/>
    </row>
    <row r="67694" spans="3:5" x14ac:dyDescent="0.25">
      <c r="C67694" s="11"/>
      <c r="D67694" s="12"/>
      <c r="E67694" s="11"/>
    </row>
    <row r="67695" spans="3:5" x14ac:dyDescent="0.25">
      <c r="C67695" s="11"/>
      <c r="D67695" s="12"/>
      <c r="E67695" s="11"/>
    </row>
    <row r="67696" spans="3:5" x14ac:dyDescent="0.25">
      <c r="C67696" s="11"/>
      <c r="D67696" s="12"/>
      <c r="E67696" s="11"/>
    </row>
    <row r="67697" spans="3:5" x14ac:dyDescent="0.25">
      <c r="C67697" s="11"/>
      <c r="D67697" s="12"/>
      <c r="E67697" s="11"/>
    </row>
    <row r="67698" spans="3:5" x14ac:dyDescent="0.25">
      <c r="C67698" s="11"/>
      <c r="D67698" s="12"/>
      <c r="E67698" s="11"/>
    </row>
    <row r="67699" spans="3:5" x14ac:dyDescent="0.25">
      <c r="C67699" s="11"/>
      <c r="D67699" s="12"/>
      <c r="E67699" s="11"/>
    </row>
    <row r="67700" spans="3:5" x14ac:dyDescent="0.25">
      <c r="C67700" s="11"/>
      <c r="D67700" s="12"/>
      <c r="E67700" s="11"/>
    </row>
    <row r="67701" spans="3:5" x14ac:dyDescent="0.25">
      <c r="C67701" s="11"/>
      <c r="D67701" s="12"/>
      <c r="E67701" s="11"/>
    </row>
    <row r="67702" spans="3:5" x14ac:dyDescent="0.25">
      <c r="C67702" s="11"/>
      <c r="D67702" s="12"/>
      <c r="E67702" s="11"/>
    </row>
    <row r="67703" spans="3:5" x14ac:dyDescent="0.25">
      <c r="C67703" s="11"/>
      <c r="D67703" s="12"/>
      <c r="E67703" s="11"/>
    </row>
    <row r="67704" spans="3:5" x14ac:dyDescent="0.25">
      <c r="C67704" s="11"/>
      <c r="D67704" s="12"/>
      <c r="E67704" s="11"/>
    </row>
    <row r="67705" spans="3:5" x14ac:dyDescent="0.25">
      <c r="C67705" s="11"/>
      <c r="D67705" s="12"/>
      <c r="E67705" s="11"/>
    </row>
    <row r="67706" spans="3:5" x14ac:dyDescent="0.25">
      <c r="C67706" s="11"/>
      <c r="D67706" s="12"/>
      <c r="E67706" s="11"/>
    </row>
    <row r="67707" spans="3:5" x14ac:dyDescent="0.25">
      <c r="C67707" s="11"/>
      <c r="D67707" s="12"/>
      <c r="E67707" s="11"/>
    </row>
    <row r="67708" spans="3:5" x14ac:dyDescent="0.25">
      <c r="C67708" s="11"/>
      <c r="D67708" s="12"/>
      <c r="E67708" s="11"/>
    </row>
    <row r="67709" spans="3:5" x14ac:dyDescent="0.25">
      <c r="C67709" s="11"/>
      <c r="D67709" s="12"/>
      <c r="E67709" s="11"/>
    </row>
    <row r="67710" spans="3:5" x14ac:dyDescent="0.25">
      <c r="C67710" s="11"/>
      <c r="D67710" s="12"/>
      <c r="E67710" s="11"/>
    </row>
    <row r="67711" spans="3:5" x14ac:dyDescent="0.25">
      <c r="C67711" s="11"/>
      <c r="D67711" s="12"/>
      <c r="E67711" s="11"/>
    </row>
    <row r="67712" spans="3:5" x14ac:dyDescent="0.25">
      <c r="C67712" s="11"/>
      <c r="D67712" s="12"/>
      <c r="E67712" s="11"/>
    </row>
    <row r="67713" spans="3:5" x14ac:dyDescent="0.25">
      <c r="C67713" s="11"/>
      <c r="D67713" s="12"/>
      <c r="E67713" s="11"/>
    </row>
    <row r="67714" spans="3:5" x14ac:dyDescent="0.25">
      <c r="C67714" s="11"/>
      <c r="D67714" s="12"/>
      <c r="E67714" s="11"/>
    </row>
    <row r="67715" spans="3:5" x14ac:dyDescent="0.25">
      <c r="C67715" s="11"/>
      <c r="D67715" s="12"/>
      <c r="E67715" s="11"/>
    </row>
    <row r="67716" spans="3:5" x14ac:dyDescent="0.25">
      <c r="C67716" s="11"/>
      <c r="D67716" s="12"/>
      <c r="E67716" s="11"/>
    </row>
    <row r="67717" spans="3:5" x14ac:dyDescent="0.25">
      <c r="C67717" s="11"/>
      <c r="D67717" s="12"/>
      <c r="E67717" s="11"/>
    </row>
    <row r="67718" spans="3:5" x14ac:dyDescent="0.25">
      <c r="C67718" s="11"/>
      <c r="D67718" s="12"/>
      <c r="E67718" s="11"/>
    </row>
    <row r="67719" spans="3:5" x14ac:dyDescent="0.25">
      <c r="C67719" s="11"/>
      <c r="D67719" s="12"/>
      <c r="E67719" s="11"/>
    </row>
    <row r="67720" spans="3:5" x14ac:dyDescent="0.25">
      <c r="C67720" s="11"/>
      <c r="D67720" s="12"/>
      <c r="E67720" s="11"/>
    </row>
    <row r="67721" spans="3:5" x14ac:dyDescent="0.25">
      <c r="C67721" s="11"/>
      <c r="D67721" s="12"/>
      <c r="E67721" s="11"/>
    </row>
    <row r="67722" spans="3:5" x14ac:dyDescent="0.25">
      <c r="C67722" s="11"/>
      <c r="D67722" s="12"/>
      <c r="E67722" s="11"/>
    </row>
    <row r="67723" spans="3:5" x14ac:dyDescent="0.25">
      <c r="C67723" s="11"/>
      <c r="D67723" s="12"/>
      <c r="E67723" s="11"/>
    </row>
    <row r="67724" spans="3:5" x14ac:dyDescent="0.25">
      <c r="C67724" s="11"/>
      <c r="D67724" s="12"/>
      <c r="E67724" s="11"/>
    </row>
    <row r="67725" spans="3:5" x14ac:dyDescent="0.25">
      <c r="C67725" s="11"/>
      <c r="D67725" s="12"/>
      <c r="E67725" s="11"/>
    </row>
    <row r="67726" spans="3:5" x14ac:dyDescent="0.25">
      <c r="C67726" s="11"/>
      <c r="D67726" s="12"/>
      <c r="E67726" s="11"/>
    </row>
    <row r="67727" spans="3:5" x14ac:dyDescent="0.25">
      <c r="C67727" s="11"/>
      <c r="D67727" s="12"/>
      <c r="E67727" s="11"/>
    </row>
    <row r="67728" spans="3:5" x14ac:dyDescent="0.25">
      <c r="C67728" s="11"/>
      <c r="D67728" s="12"/>
      <c r="E67728" s="11"/>
    </row>
    <row r="67729" spans="3:5" x14ac:dyDescent="0.25">
      <c r="C67729" s="11"/>
      <c r="D67729" s="12"/>
      <c r="E67729" s="11"/>
    </row>
    <row r="67730" spans="3:5" x14ac:dyDescent="0.25">
      <c r="C67730" s="11"/>
      <c r="D67730" s="12"/>
      <c r="E67730" s="11"/>
    </row>
    <row r="67731" spans="3:5" x14ac:dyDescent="0.25">
      <c r="C67731" s="11"/>
      <c r="D67731" s="12"/>
      <c r="E67731" s="11"/>
    </row>
    <row r="67732" spans="3:5" x14ac:dyDescent="0.25">
      <c r="C67732" s="11"/>
      <c r="D67732" s="12"/>
      <c r="E67732" s="11"/>
    </row>
    <row r="67733" spans="3:5" x14ac:dyDescent="0.25">
      <c r="C67733" s="11"/>
      <c r="D67733" s="12"/>
      <c r="E67733" s="11"/>
    </row>
    <row r="67734" spans="3:5" x14ac:dyDescent="0.25">
      <c r="C67734" s="11"/>
      <c r="D67734" s="12"/>
      <c r="E67734" s="11"/>
    </row>
    <row r="67735" spans="3:5" x14ac:dyDescent="0.25">
      <c r="C67735" s="11"/>
      <c r="D67735" s="12"/>
      <c r="E67735" s="11"/>
    </row>
    <row r="67736" spans="3:5" x14ac:dyDescent="0.25">
      <c r="C67736" s="11"/>
      <c r="D67736" s="12"/>
      <c r="E67736" s="11"/>
    </row>
    <row r="67737" spans="3:5" x14ac:dyDescent="0.25">
      <c r="C67737" s="11"/>
      <c r="D67737" s="12"/>
      <c r="E67737" s="11"/>
    </row>
    <row r="67738" spans="3:5" x14ac:dyDescent="0.25">
      <c r="C67738" s="11"/>
      <c r="D67738" s="12"/>
      <c r="E67738" s="11"/>
    </row>
    <row r="67739" spans="3:5" x14ac:dyDescent="0.25">
      <c r="C67739" s="11"/>
      <c r="D67739" s="12"/>
      <c r="E67739" s="11"/>
    </row>
    <row r="67740" spans="3:5" x14ac:dyDescent="0.25">
      <c r="C67740" s="11"/>
      <c r="D67740" s="12"/>
      <c r="E67740" s="11"/>
    </row>
    <row r="67741" spans="3:5" x14ac:dyDescent="0.25">
      <c r="C67741" s="11"/>
      <c r="D67741" s="12"/>
      <c r="E67741" s="11"/>
    </row>
    <row r="67742" spans="3:5" x14ac:dyDescent="0.25">
      <c r="C67742" s="11"/>
      <c r="D67742" s="12"/>
      <c r="E67742" s="11"/>
    </row>
    <row r="67743" spans="3:5" x14ac:dyDescent="0.25">
      <c r="C67743" s="11"/>
      <c r="D67743" s="12"/>
      <c r="E67743" s="11"/>
    </row>
    <row r="67744" spans="3:5" x14ac:dyDescent="0.25">
      <c r="C67744" s="11"/>
      <c r="D67744" s="12"/>
      <c r="E67744" s="11"/>
    </row>
    <row r="67745" spans="3:5" x14ac:dyDescent="0.25">
      <c r="C67745" s="11"/>
      <c r="D67745" s="12"/>
      <c r="E67745" s="11"/>
    </row>
    <row r="67746" spans="3:5" x14ac:dyDescent="0.25">
      <c r="C67746" s="11"/>
      <c r="D67746" s="12"/>
      <c r="E67746" s="11"/>
    </row>
    <row r="67747" spans="3:5" x14ac:dyDescent="0.25">
      <c r="C67747" s="11"/>
      <c r="D67747" s="12"/>
      <c r="E67747" s="11"/>
    </row>
    <row r="67748" spans="3:5" x14ac:dyDescent="0.25">
      <c r="C67748" s="11"/>
      <c r="D67748" s="12"/>
      <c r="E67748" s="11"/>
    </row>
    <row r="67749" spans="3:5" x14ac:dyDescent="0.25">
      <c r="C67749" s="11"/>
      <c r="D67749" s="12"/>
      <c r="E67749" s="11"/>
    </row>
    <row r="67750" spans="3:5" x14ac:dyDescent="0.25">
      <c r="C67750" s="11"/>
      <c r="D67750" s="12"/>
      <c r="E67750" s="11"/>
    </row>
    <row r="67751" spans="3:5" x14ac:dyDescent="0.25">
      <c r="C67751" s="11"/>
      <c r="D67751" s="12"/>
      <c r="E67751" s="11"/>
    </row>
    <row r="67752" spans="3:5" x14ac:dyDescent="0.25">
      <c r="C67752" s="11"/>
      <c r="D67752" s="12"/>
      <c r="E67752" s="11"/>
    </row>
    <row r="67753" spans="3:5" x14ac:dyDescent="0.25">
      <c r="C67753" s="11"/>
      <c r="D67753" s="12"/>
      <c r="E67753" s="11"/>
    </row>
    <row r="67754" spans="3:5" x14ac:dyDescent="0.25">
      <c r="C67754" s="11"/>
      <c r="D67754" s="12"/>
      <c r="E67754" s="11"/>
    </row>
    <row r="67755" spans="3:5" x14ac:dyDescent="0.25">
      <c r="C67755" s="11"/>
      <c r="D67755" s="12"/>
      <c r="E67755" s="11"/>
    </row>
    <row r="67756" spans="3:5" x14ac:dyDescent="0.25">
      <c r="C67756" s="11"/>
      <c r="D67756" s="12"/>
      <c r="E67756" s="11"/>
    </row>
    <row r="67757" spans="3:5" x14ac:dyDescent="0.25">
      <c r="C67757" s="11"/>
      <c r="D67757" s="12"/>
      <c r="E67757" s="11"/>
    </row>
    <row r="67758" spans="3:5" x14ac:dyDescent="0.25">
      <c r="C67758" s="11"/>
      <c r="D67758" s="12"/>
      <c r="E67758" s="11"/>
    </row>
    <row r="67759" spans="3:5" x14ac:dyDescent="0.25">
      <c r="C67759" s="11"/>
      <c r="D67759" s="12"/>
      <c r="E67759" s="11"/>
    </row>
    <row r="67760" spans="3:5" x14ac:dyDescent="0.25">
      <c r="C67760" s="11"/>
      <c r="D67760" s="12"/>
      <c r="E67760" s="11"/>
    </row>
    <row r="67761" spans="3:5" x14ac:dyDescent="0.25">
      <c r="C67761" s="11"/>
      <c r="D67761" s="12"/>
      <c r="E67761" s="11"/>
    </row>
    <row r="67762" spans="3:5" x14ac:dyDescent="0.25">
      <c r="C67762" s="11"/>
      <c r="D67762" s="12"/>
      <c r="E67762" s="11"/>
    </row>
    <row r="67763" spans="3:5" x14ac:dyDescent="0.25">
      <c r="C67763" s="11"/>
      <c r="D67763" s="12"/>
      <c r="E67763" s="11"/>
    </row>
    <row r="67764" spans="3:5" x14ac:dyDescent="0.25">
      <c r="C67764" s="11"/>
      <c r="D67764" s="12"/>
      <c r="E67764" s="11"/>
    </row>
    <row r="67765" spans="3:5" x14ac:dyDescent="0.25">
      <c r="C67765" s="11"/>
      <c r="D67765" s="12"/>
      <c r="E67765" s="11"/>
    </row>
    <row r="67766" spans="3:5" x14ac:dyDescent="0.25">
      <c r="C67766" s="11"/>
      <c r="D67766" s="12"/>
      <c r="E67766" s="11"/>
    </row>
    <row r="67767" spans="3:5" x14ac:dyDescent="0.25">
      <c r="C67767" s="11"/>
      <c r="D67767" s="12"/>
      <c r="E67767" s="11"/>
    </row>
    <row r="67768" spans="3:5" x14ac:dyDescent="0.25">
      <c r="C67768" s="11"/>
      <c r="D67768" s="12"/>
      <c r="E67768" s="11"/>
    </row>
    <row r="67769" spans="3:5" x14ac:dyDescent="0.25">
      <c r="C67769" s="11"/>
      <c r="D67769" s="12"/>
      <c r="E67769" s="11"/>
    </row>
    <row r="67770" spans="3:5" x14ac:dyDescent="0.25">
      <c r="C67770" s="11"/>
      <c r="D67770" s="12"/>
      <c r="E67770" s="11"/>
    </row>
    <row r="67771" spans="3:5" x14ac:dyDescent="0.25">
      <c r="C67771" s="11"/>
      <c r="D67771" s="12"/>
      <c r="E67771" s="11"/>
    </row>
    <row r="67772" spans="3:5" x14ac:dyDescent="0.25">
      <c r="C67772" s="11"/>
      <c r="D67772" s="12"/>
      <c r="E67772" s="11"/>
    </row>
    <row r="67773" spans="3:5" x14ac:dyDescent="0.25">
      <c r="C67773" s="11"/>
      <c r="D67773" s="12"/>
      <c r="E67773" s="11"/>
    </row>
    <row r="67774" spans="3:5" x14ac:dyDescent="0.25">
      <c r="C67774" s="11"/>
      <c r="D67774" s="12"/>
      <c r="E67774" s="11"/>
    </row>
    <row r="67775" spans="3:5" x14ac:dyDescent="0.25">
      <c r="C67775" s="11"/>
      <c r="D67775" s="12"/>
      <c r="E67775" s="11"/>
    </row>
    <row r="67776" spans="3:5" x14ac:dyDescent="0.25">
      <c r="C67776" s="11"/>
      <c r="D67776" s="12"/>
      <c r="E67776" s="11"/>
    </row>
    <row r="67777" spans="3:5" x14ac:dyDescent="0.25">
      <c r="C67777" s="11"/>
      <c r="D67777" s="12"/>
      <c r="E67777" s="11"/>
    </row>
    <row r="67778" spans="3:5" x14ac:dyDescent="0.25">
      <c r="C67778" s="11"/>
      <c r="D67778" s="12"/>
      <c r="E67778" s="11"/>
    </row>
    <row r="67779" spans="3:5" x14ac:dyDescent="0.25">
      <c r="C67779" s="11"/>
      <c r="D67779" s="12"/>
      <c r="E67779" s="11"/>
    </row>
    <row r="67780" spans="3:5" x14ac:dyDescent="0.25">
      <c r="C67780" s="11"/>
      <c r="D67780" s="12"/>
      <c r="E67780" s="11"/>
    </row>
    <row r="67781" spans="3:5" x14ac:dyDescent="0.25">
      <c r="C67781" s="11"/>
      <c r="D67781" s="12"/>
      <c r="E67781" s="11"/>
    </row>
    <row r="67782" spans="3:5" x14ac:dyDescent="0.25">
      <c r="C67782" s="11"/>
      <c r="D67782" s="12"/>
      <c r="E67782" s="11"/>
    </row>
    <row r="67783" spans="3:5" x14ac:dyDescent="0.25">
      <c r="C67783" s="11"/>
      <c r="D67783" s="12"/>
      <c r="E67783" s="11"/>
    </row>
    <row r="67784" spans="3:5" x14ac:dyDescent="0.25">
      <c r="C67784" s="11"/>
      <c r="D67784" s="12"/>
      <c r="E67784" s="11"/>
    </row>
    <row r="67785" spans="3:5" x14ac:dyDescent="0.25">
      <c r="C67785" s="11"/>
      <c r="D67785" s="12"/>
      <c r="E67785" s="11"/>
    </row>
    <row r="67786" spans="3:5" x14ac:dyDescent="0.25">
      <c r="C67786" s="11"/>
      <c r="D67786" s="12"/>
      <c r="E67786" s="11"/>
    </row>
    <row r="67787" spans="3:5" x14ac:dyDescent="0.25">
      <c r="C67787" s="11"/>
      <c r="D67787" s="12"/>
      <c r="E67787" s="11"/>
    </row>
    <row r="67788" spans="3:5" x14ac:dyDescent="0.25">
      <c r="C67788" s="11"/>
      <c r="D67788" s="12"/>
      <c r="E67788" s="11"/>
    </row>
    <row r="67789" spans="3:5" x14ac:dyDescent="0.25">
      <c r="C67789" s="11"/>
      <c r="D67789" s="12"/>
      <c r="E67789" s="11"/>
    </row>
    <row r="67790" spans="3:5" x14ac:dyDescent="0.25">
      <c r="C67790" s="11"/>
      <c r="D67790" s="12"/>
      <c r="E67790" s="11"/>
    </row>
    <row r="67791" spans="3:5" x14ac:dyDescent="0.25">
      <c r="C67791" s="11"/>
      <c r="D67791" s="12"/>
      <c r="E67791" s="11"/>
    </row>
    <row r="67792" spans="3:5" x14ac:dyDescent="0.25">
      <c r="C67792" s="11"/>
      <c r="D67792" s="12"/>
      <c r="E67792" s="11"/>
    </row>
    <row r="67793" spans="3:5" x14ac:dyDescent="0.25">
      <c r="C67793" s="11"/>
      <c r="D67793" s="12"/>
      <c r="E67793" s="11"/>
    </row>
    <row r="67794" spans="3:5" x14ac:dyDescent="0.25">
      <c r="C67794" s="11"/>
      <c r="D67794" s="12"/>
      <c r="E67794" s="11"/>
    </row>
    <row r="67795" spans="3:5" x14ac:dyDescent="0.25">
      <c r="C67795" s="11"/>
      <c r="D67795" s="12"/>
      <c r="E67795" s="11"/>
    </row>
    <row r="67796" spans="3:5" x14ac:dyDescent="0.25">
      <c r="C67796" s="11"/>
      <c r="D67796" s="12"/>
      <c r="E67796" s="11"/>
    </row>
    <row r="67797" spans="3:5" x14ac:dyDescent="0.25">
      <c r="C67797" s="11"/>
      <c r="D67797" s="12"/>
      <c r="E67797" s="11"/>
    </row>
    <row r="67798" spans="3:5" x14ac:dyDescent="0.25">
      <c r="C67798" s="11"/>
      <c r="D67798" s="12"/>
      <c r="E67798" s="11"/>
    </row>
    <row r="67799" spans="3:5" x14ac:dyDescent="0.25">
      <c r="C67799" s="11"/>
      <c r="D67799" s="12"/>
      <c r="E67799" s="11"/>
    </row>
    <row r="67800" spans="3:5" x14ac:dyDescent="0.25">
      <c r="C67800" s="11"/>
      <c r="D67800" s="12"/>
      <c r="E67800" s="11"/>
    </row>
    <row r="67801" spans="3:5" x14ac:dyDescent="0.25">
      <c r="C67801" s="11"/>
      <c r="D67801" s="12"/>
      <c r="E67801" s="11"/>
    </row>
    <row r="67802" spans="3:5" x14ac:dyDescent="0.25">
      <c r="C67802" s="11"/>
      <c r="D67802" s="12"/>
      <c r="E67802" s="11"/>
    </row>
    <row r="67803" spans="3:5" x14ac:dyDescent="0.25">
      <c r="C67803" s="11"/>
      <c r="D67803" s="12"/>
      <c r="E67803" s="11"/>
    </row>
    <row r="67804" spans="3:5" x14ac:dyDescent="0.25">
      <c r="C67804" s="11"/>
      <c r="D67804" s="12"/>
      <c r="E67804" s="11"/>
    </row>
    <row r="67805" spans="3:5" x14ac:dyDescent="0.25">
      <c r="C67805" s="11"/>
      <c r="D67805" s="12"/>
      <c r="E67805" s="11"/>
    </row>
    <row r="67806" spans="3:5" x14ac:dyDescent="0.25">
      <c r="C67806" s="11"/>
      <c r="D67806" s="12"/>
      <c r="E67806" s="11"/>
    </row>
    <row r="67807" spans="3:5" x14ac:dyDescent="0.25">
      <c r="C67807" s="11"/>
      <c r="D67807" s="12"/>
      <c r="E67807" s="11"/>
    </row>
    <row r="67808" spans="3:5" x14ac:dyDescent="0.25">
      <c r="C67808" s="11"/>
      <c r="D67808" s="12"/>
      <c r="E67808" s="11"/>
    </row>
    <row r="67809" spans="3:5" x14ac:dyDescent="0.25">
      <c r="C67809" s="11"/>
      <c r="D67809" s="12"/>
      <c r="E67809" s="11"/>
    </row>
    <row r="67810" spans="3:5" x14ac:dyDescent="0.25">
      <c r="C67810" s="11"/>
      <c r="D67810" s="12"/>
      <c r="E67810" s="11"/>
    </row>
    <row r="67811" spans="3:5" x14ac:dyDescent="0.25">
      <c r="C67811" s="11"/>
      <c r="D67811" s="12"/>
      <c r="E67811" s="11"/>
    </row>
    <row r="67812" spans="3:5" x14ac:dyDescent="0.25">
      <c r="C67812" s="11"/>
      <c r="D67812" s="12"/>
      <c r="E67812" s="11"/>
    </row>
    <row r="67813" spans="3:5" x14ac:dyDescent="0.25">
      <c r="C67813" s="11"/>
      <c r="D67813" s="12"/>
      <c r="E67813" s="11"/>
    </row>
    <row r="67814" spans="3:5" x14ac:dyDescent="0.25">
      <c r="C67814" s="11"/>
      <c r="D67814" s="12"/>
      <c r="E67814" s="11"/>
    </row>
    <row r="67815" spans="3:5" x14ac:dyDescent="0.25">
      <c r="C67815" s="11"/>
      <c r="D67815" s="12"/>
      <c r="E67815" s="11"/>
    </row>
    <row r="67816" spans="3:5" x14ac:dyDescent="0.25">
      <c r="C67816" s="11"/>
      <c r="D67816" s="12"/>
      <c r="E67816" s="11"/>
    </row>
    <row r="67817" spans="3:5" x14ac:dyDescent="0.25">
      <c r="C67817" s="11"/>
      <c r="D67817" s="12"/>
      <c r="E67817" s="11"/>
    </row>
    <row r="67818" spans="3:5" x14ac:dyDescent="0.25">
      <c r="C67818" s="11"/>
      <c r="D67818" s="12"/>
      <c r="E67818" s="11"/>
    </row>
    <row r="67819" spans="3:5" x14ac:dyDescent="0.25">
      <c r="C67819" s="11"/>
      <c r="D67819" s="12"/>
      <c r="E67819" s="11"/>
    </row>
    <row r="67820" spans="3:5" x14ac:dyDescent="0.25">
      <c r="C67820" s="11"/>
      <c r="D67820" s="12"/>
      <c r="E67820" s="11"/>
    </row>
    <row r="67821" spans="3:5" x14ac:dyDescent="0.25">
      <c r="C67821" s="11"/>
      <c r="D67821" s="12"/>
      <c r="E67821" s="11"/>
    </row>
    <row r="67822" spans="3:5" x14ac:dyDescent="0.25">
      <c r="C67822" s="11"/>
      <c r="D67822" s="12"/>
      <c r="E67822" s="11"/>
    </row>
    <row r="67823" spans="3:5" x14ac:dyDescent="0.25">
      <c r="C67823" s="11"/>
      <c r="D67823" s="12"/>
      <c r="E67823" s="11"/>
    </row>
    <row r="67824" spans="3:5" x14ac:dyDescent="0.25">
      <c r="C67824" s="11"/>
      <c r="D67824" s="12"/>
      <c r="E67824" s="11"/>
    </row>
    <row r="67825" spans="3:5" x14ac:dyDescent="0.25">
      <c r="C67825" s="11"/>
      <c r="D67825" s="12"/>
      <c r="E67825" s="11"/>
    </row>
    <row r="67826" spans="3:5" x14ac:dyDescent="0.25">
      <c r="C67826" s="11"/>
      <c r="D67826" s="12"/>
      <c r="E67826" s="11"/>
    </row>
    <row r="67827" spans="3:5" x14ac:dyDescent="0.25">
      <c r="C67827" s="11"/>
      <c r="D67827" s="12"/>
      <c r="E67827" s="11"/>
    </row>
    <row r="67828" spans="3:5" x14ac:dyDescent="0.25">
      <c r="C67828" s="11"/>
      <c r="D67828" s="12"/>
      <c r="E67828" s="11"/>
    </row>
    <row r="67829" spans="3:5" x14ac:dyDescent="0.25">
      <c r="C67829" s="11"/>
      <c r="D67829" s="12"/>
      <c r="E67829" s="11"/>
    </row>
    <row r="67830" spans="3:5" x14ac:dyDescent="0.25">
      <c r="C67830" s="11"/>
      <c r="D67830" s="12"/>
      <c r="E67830" s="11"/>
    </row>
    <row r="67831" spans="3:5" x14ac:dyDescent="0.25">
      <c r="C67831" s="11"/>
      <c r="D67831" s="12"/>
      <c r="E67831" s="11"/>
    </row>
    <row r="67832" spans="3:5" x14ac:dyDescent="0.25">
      <c r="C67832" s="11"/>
      <c r="D67832" s="12"/>
      <c r="E67832" s="11"/>
    </row>
    <row r="67833" spans="3:5" x14ac:dyDescent="0.25">
      <c r="C67833" s="11"/>
      <c r="D67833" s="12"/>
      <c r="E67833" s="11"/>
    </row>
    <row r="67834" spans="3:5" x14ac:dyDescent="0.25">
      <c r="C67834" s="11"/>
      <c r="D67834" s="12"/>
      <c r="E67834" s="11"/>
    </row>
    <row r="67835" spans="3:5" x14ac:dyDescent="0.25">
      <c r="C67835" s="11"/>
      <c r="D67835" s="12"/>
      <c r="E67835" s="11"/>
    </row>
    <row r="67836" spans="3:5" x14ac:dyDescent="0.25">
      <c r="C67836" s="11"/>
      <c r="D67836" s="12"/>
      <c r="E67836" s="11"/>
    </row>
    <row r="67837" spans="3:5" x14ac:dyDescent="0.25">
      <c r="C67837" s="11"/>
      <c r="D67837" s="12"/>
      <c r="E67837" s="11"/>
    </row>
    <row r="67838" spans="3:5" x14ac:dyDescent="0.25">
      <c r="C67838" s="11"/>
      <c r="D67838" s="12"/>
      <c r="E67838" s="11"/>
    </row>
    <row r="67839" spans="3:5" x14ac:dyDescent="0.25">
      <c r="C67839" s="11"/>
      <c r="D67839" s="12"/>
      <c r="E67839" s="11"/>
    </row>
    <row r="67840" spans="3:5" x14ac:dyDescent="0.25">
      <c r="C67840" s="11"/>
      <c r="D67840" s="12"/>
      <c r="E67840" s="11"/>
    </row>
    <row r="67841" spans="3:5" x14ac:dyDescent="0.25">
      <c r="C67841" s="11"/>
      <c r="D67841" s="12"/>
      <c r="E67841" s="11"/>
    </row>
    <row r="67842" spans="3:5" x14ac:dyDescent="0.25">
      <c r="C67842" s="11"/>
      <c r="D67842" s="12"/>
      <c r="E67842" s="11"/>
    </row>
    <row r="67843" spans="3:5" x14ac:dyDescent="0.25">
      <c r="C67843" s="11"/>
      <c r="D67843" s="12"/>
      <c r="E67843" s="11"/>
    </row>
    <row r="67844" spans="3:5" x14ac:dyDescent="0.25">
      <c r="C67844" s="11"/>
      <c r="D67844" s="12"/>
      <c r="E67844" s="11"/>
    </row>
    <row r="67845" spans="3:5" x14ac:dyDescent="0.25">
      <c r="C67845" s="11"/>
      <c r="D67845" s="12"/>
      <c r="E67845" s="11"/>
    </row>
    <row r="67846" spans="3:5" x14ac:dyDescent="0.25">
      <c r="C67846" s="11"/>
      <c r="D67846" s="12"/>
      <c r="E67846" s="11"/>
    </row>
    <row r="67847" spans="3:5" x14ac:dyDescent="0.25">
      <c r="C67847" s="11"/>
      <c r="D67847" s="12"/>
      <c r="E67847" s="11"/>
    </row>
    <row r="67848" spans="3:5" x14ac:dyDescent="0.25">
      <c r="C67848" s="11"/>
      <c r="D67848" s="12"/>
      <c r="E67848" s="11"/>
    </row>
    <row r="67849" spans="3:5" x14ac:dyDescent="0.25">
      <c r="C67849" s="11"/>
      <c r="D67849" s="12"/>
      <c r="E67849" s="11"/>
    </row>
    <row r="67850" spans="3:5" x14ac:dyDescent="0.25">
      <c r="C67850" s="11"/>
      <c r="D67850" s="12"/>
      <c r="E67850" s="11"/>
    </row>
    <row r="67851" spans="3:5" x14ac:dyDescent="0.25">
      <c r="C67851" s="11"/>
      <c r="D67851" s="12"/>
      <c r="E67851" s="11"/>
    </row>
    <row r="67852" spans="3:5" x14ac:dyDescent="0.25">
      <c r="C67852" s="11"/>
      <c r="D67852" s="12"/>
      <c r="E67852" s="11"/>
    </row>
    <row r="67853" spans="3:5" x14ac:dyDescent="0.25">
      <c r="C67853" s="11"/>
      <c r="D67853" s="12"/>
      <c r="E67853" s="11"/>
    </row>
    <row r="67854" spans="3:5" x14ac:dyDescent="0.25">
      <c r="C67854" s="11"/>
      <c r="D67854" s="12"/>
      <c r="E67854" s="11"/>
    </row>
    <row r="67855" spans="3:5" x14ac:dyDescent="0.25">
      <c r="C67855" s="11"/>
      <c r="D67855" s="12"/>
      <c r="E67855" s="11"/>
    </row>
    <row r="67856" spans="3:5" x14ac:dyDescent="0.25">
      <c r="C67856" s="11"/>
      <c r="D67856" s="12"/>
      <c r="E67856" s="11"/>
    </row>
    <row r="67857" spans="3:5" x14ac:dyDescent="0.25">
      <c r="C67857" s="11"/>
      <c r="D67857" s="12"/>
      <c r="E67857" s="11"/>
    </row>
    <row r="67858" spans="3:5" x14ac:dyDescent="0.25">
      <c r="C67858" s="11"/>
      <c r="D67858" s="12"/>
      <c r="E67858" s="11"/>
    </row>
    <row r="67859" spans="3:5" x14ac:dyDescent="0.25">
      <c r="C67859" s="11"/>
      <c r="D67859" s="12"/>
      <c r="E67859" s="11"/>
    </row>
    <row r="67860" spans="3:5" x14ac:dyDescent="0.25">
      <c r="C67860" s="11"/>
      <c r="D67860" s="12"/>
      <c r="E67860" s="11"/>
    </row>
    <row r="67861" spans="3:5" x14ac:dyDescent="0.25">
      <c r="C67861" s="11"/>
      <c r="D67861" s="12"/>
      <c r="E67861" s="11"/>
    </row>
    <row r="67862" spans="3:5" x14ac:dyDescent="0.25">
      <c r="C67862" s="11"/>
      <c r="D67862" s="12"/>
      <c r="E67862" s="11"/>
    </row>
    <row r="67863" spans="3:5" x14ac:dyDescent="0.25">
      <c r="C67863" s="11"/>
      <c r="D67863" s="12"/>
      <c r="E67863" s="11"/>
    </row>
    <row r="67864" spans="3:5" x14ac:dyDescent="0.25">
      <c r="C67864" s="11"/>
      <c r="D67864" s="12"/>
      <c r="E67864" s="11"/>
    </row>
    <row r="67865" spans="3:5" x14ac:dyDescent="0.25">
      <c r="C67865" s="11"/>
      <c r="D67865" s="12"/>
      <c r="E67865" s="11"/>
    </row>
    <row r="67866" spans="3:5" x14ac:dyDescent="0.25">
      <c r="C67866" s="11"/>
      <c r="D67866" s="12"/>
      <c r="E67866" s="11"/>
    </row>
    <row r="67867" spans="3:5" x14ac:dyDescent="0.25">
      <c r="C67867" s="11"/>
      <c r="D67867" s="12"/>
      <c r="E67867" s="11"/>
    </row>
    <row r="67868" spans="3:5" x14ac:dyDescent="0.25">
      <c r="C67868" s="11"/>
      <c r="D67868" s="12"/>
      <c r="E67868" s="11"/>
    </row>
    <row r="67869" spans="3:5" x14ac:dyDescent="0.25">
      <c r="C67869" s="11"/>
      <c r="D67869" s="12"/>
      <c r="E67869" s="11"/>
    </row>
    <row r="67870" spans="3:5" x14ac:dyDescent="0.25">
      <c r="C67870" s="11"/>
      <c r="D67870" s="12"/>
      <c r="E67870" s="11"/>
    </row>
    <row r="67871" spans="3:5" x14ac:dyDescent="0.25">
      <c r="C67871" s="11"/>
      <c r="D67871" s="12"/>
      <c r="E67871" s="11"/>
    </row>
    <row r="67872" spans="3:5" x14ac:dyDescent="0.25">
      <c r="C67872" s="11"/>
      <c r="D67872" s="12"/>
      <c r="E67872" s="11"/>
    </row>
    <row r="67873" spans="3:5" x14ac:dyDescent="0.25">
      <c r="C67873" s="11"/>
      <c r="D67873" s="12"/>
      <c r="E67873" s="11"/>
    </row>
    <row r="67874" spans="3:5" x14ac:dyDescent="0.25">
      <c r="C67874" s="11"/>
      <c r="D67874" s="12"/>
      <c r="E67874" s="11"/>
    </row>
    <row r="67875" spans="3:5" x14ac:dyDescent="0.25">
      <c r="C67875" s="11"/>
      <c r="D67875" s="12"/>
      <c r="E67875" s="11"/>
    </row>
    <row r="67876" spans="3:5" x14ac:dyDescent="0.25">
      <c r="C67876" s="11"/>
      <c r="D67876" s="12"/>
      <c r="E67876" s="11"/>
    </row>
    <row r="67877" spans="3:5" x14ac:dyDescent="0.25">
      <c r="C67877" s="11"/>
      <c r="D67877" s="12"/>
      <c r="E67877" s="11"/>
    </row>
    <row r="67878" spans="3:5" x14ac:dyDescent="0.25">
      <c r="C67878" s="11"/>
      <c r="D67878" s="12"/>
      <c r="E67878" s="11"/>
    </row>
    <row r="67879" spans="3:5" x14ac:dyDescent="0.25">
      <c r="C67879" s="11"/>
      <c r="D67879" s="12"/>
      <c r="E67879" s="11"/>
    </row>
    <row r="67880" spans="3:5" x14ac:dyDescent="0.25">
      <c r="C67880" s="11"/>
      <c r="D67880" s="12"/>
      <c r="E67880" s="11"/>
    </row>
    <row r="67881" spans="3:5" x14ac:dyDescent="0.25">
      <c r="C67881" s="11"/>
      <c r="D67881" s="12"/>
      <c r="E67881" s="11"/>
    </row>
    <row r="67882" spans="3:5" x14ac:dyDescent="0.25">
      <c r="C67882" s="11"/>
      <c r="D67882" s="12"/>
      <c r="E67882" s="11"/>
    </row>
    <row r="67883" spans="3:5" x14ac:dyDescent="0.25">
      <c r="C67883" s="11"/>
      <c r="D67883" s="12"/>
      <c r="E67883" s="11"/>
    </row>
    <row r="67884" spans="3:5" x14ac:dyDescent="0.25">
      <c r="C67884" s="11"/>
      <c r="D67884" s="12"/>
      <c r="E67884" s="11"/>
    </row>
    <row r="67885" spans="3:5" x14ac:dyDescent="0.25">
      <c r="C67885" s="11"/>
      <c r="D67885" s="12"/>
      <c r="E67885" s="11"/>
    </row>
    <row r="67886" spans="3:5" x14ac:dyDescent="0.25">
      <c r="C67886" s="11"/>
      <c r="D67886" s="12"/>
      <c r="E67886" s="11"/>
    </row>
    <row r="67887" spans="3:5" x14ac:dyDescent="0.25">
      <c r="C67887" s="11"/>
      <c r="D67887" s="12"/>
      <c r="E67887" s="11"/>
    </row>
    <row r="67888" spans="3:5" x14ac:dyDescent="0.25">
      <c r="C67888" s="11"/>
      <c r="D67888" s="12"/>
      <c r="E67888" s="11"/>
    </row>
    <row r="67889" spans="3:5" x14ac:dyDescent="0.25">
      <c r="C67889" s="11"/>
      <c r="D67889" s="12"/>
      <c r="E67889" s="11"/>
    </row>
    <row r="67890" spans="3:5" x14ac:dyDescent="0.25">
      <c r="C67890" s="11"/>
      <c r="D67890" s="12"/>
      <c r="E67890" s="11"/>
    </row>
    <row r="67891" spans="3:5" x14ac:dyDescent="0.25">
      <c r="C67891" s="11"/>
      <c r="D67891" s="12"/>
      <c r="E67891" s="11"/>
    </row>
    <row r="67892" spans="3:5" x14ac:dyDescent="0.25">
      <c r="C67892" s="11"/>
      <c r="D67892" s="12"/>
      <c r="E67892" s="11"/>
    </row>
    <row r="67893" spans="3:5" x14ac:dyDescent="0.25">
      <c r="C67893" s="11"/>
      <c r="D67893" s="12"/>
      <c r="E67893" s="11"/>
    </row>
    <row r="67894" spans="3:5" x14ac:dyDescent="0.25">
      <c r="C67894" s="11"/>
      <c r="D67894" s="12"/>
      <c r="E67894" s="11"/>
    </row>
    <row r="67895" spans="3:5" x14ac:dyDescent="0.25">
      <c r="C67895" s="11"/>
      <c r="D67895" s="12"/>
      <c r="E67895" s="11"/>
    </row>
    <row r="67896" spans="3:5" x14ac:dyDescent="0.25">
      <c r="C67896" s="11"/>
      <c r="D67896" s="12"/>
      <c r="E67896" s="11"/>
    </row>
    <row r="67897" spans="3:5" x14ac:dyDescent="0.25">
      <c r="C67897" s="11"/>
      <c r="D67897" s="12"/>
      <c r="E67897" s="11"/>
    </row>
    <row r="67898" spans="3:5" x14ac:dyDescent="0.25">
      <c r="C67898" s="11"/>
      <c r="D67898" s="12"/>
      <c r="E67898" s="11"/>
    </row>
    <row r="67899" spans="3:5" x14ac:dyDescent="0.25">
      <c r="C67899" s="11"/>
      <c r="D67899" s="12"/>
      <c r="E67899" s="11"/>
    </row>
    <row r="67900" spans="3:5" x14ac:dyDescent="0.25">
      <c r="C67900" s="11"/>
      <c r="D67900" s="12"/>
      <c r="E67900" s="11"/>
    </row>
    <row r="67901" spans="3:5" x14ac:dyDescent="0.25">
      <c r="C67901" s="11"/>
      <c r="D67901" s="12"/>
      <c r="E67901" s="11"/>
    </row>
    <row r="67902" spans="3:5" x14ac:dyDescent="0.25">
      <c r="C67902" s="11"/>
      <c r="D67902" s="12"/>
      <c r="E67902" s="11"/>
    </row>
    <row r="67903" spans="3:5" x14ac:dyDescent="0.25">
      <c r="C67903" s="11"/>
      <c r="D67903" s="12"/>
      <c r="E67903" s="11"/>
    </row>
    <row r="67904" spans="3:5" x14ac:dyDescent="0.25">
      <c r="C67904" s="11"/>
      <c r="D67904" s="12"/>
      <c r="E67904" s="11"/>
    </row>
    <row r="67905" spans="3:5" x14ac:dyDescent="0.25">
      <c r="C67905" s="11"/>
      <c r="D67905" s="12"/>
      <c r="E67905" s="11"/>
    </row>
    <row r="67906" spans="3:5" x14ac:dyDescent="0.25">
      <c r="C67906" s="11"/>
      <c r="D67906" s="12"/>
      <c r="E67906" s="11"/>
    </row>
    <row r="67907" spans="3:5" x14ac:dyDescent="0.25">
      <c r="C67907" s="11"/>
      <c r="D67907" s="12"/>
      <c r="E67907" s="11"/>
    </row>
    <row r="67908" spans="3:5" x14ac:dyDescent="0.25">
      <c r="C67908" s="11"/>
      <c r="D67908" s="12"/>
      <c r="E67908" s="11"/>
    </row>
    <row r="67909" spans="3:5" x14ac:dyDescent="0.25">
      <c r="C67909" s="11"/>
      <c r="D67909" s="12"/>
      <c r="E67909" s="11"/>
    </row>
    <row r="67910" spans="3:5" x14ac:dyDescent="0.25">
      <c r="C67910" s="11"/>
      <c r="D67910" s="12"/>
      <c r="E67910" s="11"/>
    </row>
    <row r="67911" spans="3:5" x14ac:dyDescent="0.25">
      <c r="C67911" s="11"/>
      <c r="D67911" s="12"/>
      <c r="E67911" s="11"/>
    </row>
    <row r="67912" spans="3:5" x14ac:dyDescent="0.25">
      <c r="C67912" s="11"/>
      <c r="D67912" s="12"/>
      <c r="E67912" s="11"/>
    </row>
    <row r="67913" spans="3:5" x14ac:dyDescent="0.25">
      <c r="C67913" s="11"/>
      <c r="D67913" s="12"/>
      <c r="E67913" s="11"/>
    </row>
    <row r="67914" spans="3:5" x14ac:dyDescent="0.25">
      <c r="C67914" s="11"/>
      <c r="D67914" s="12"/>
      <c r="E67914" s="11"/>
    </row>
    <row r="67915" spans="3:5" x14ac:dyDescent="0.25">
      <c r="C67915" s="11"/>
      <c r="D67915" s="12"/>
      <c r="E67915" s="11"/>
    </row>
    <row r="67916" spans="3:5" x14ac:dyDescent="0.25">
      <c r="C67916" s="11"/>
      <c r="D67916" s="12"/>
      <c r="E67916" s="11"/>
    </row>
    <row r="67917" spans="3:5" x14ac:dyDescent="0.25">
      <c r="C67917" s="11"/>
      <c r="D67917" s="12"/>
      <c r="E67917" s="11"/>
    </row>
    <row r="67918" spans="3:5" x14ac:dyDescent="0.25">
      <c r="C67918" s="11"/>
      <c r="D67918" s="12"/>
      <c r="E67918" s="11"/>
    </row>
    <row r="67919" spans="3:5" x14ac:dyDescent="0.25">
      <c r="C67919" s="11"/>
      <c r="D67919" s="12"/>
      <c r="E67919" s="11"/>
    </row>
    <row r="67920" spans="3:5" x14ac:dyDescent="0.25">
      <c r="C67920" s="11"/>
      <c r="D67920" s="12"/>
      <c r="E67920" s="11"/>
    </row>
    <row r="67921" spans="3:5" x14ac:dyDescent="0.25">
      <c r="C67921" s="11"/>
      <c r="D67921" s="12"/>
      <c r="E67921" s="11"/>
    </row>
    <row r="67922" spans="3:5" x14ac:dyDescent="0.25">
      <c r="C67922" s="11"/>
      <c r="D67922" s="12"/>
      <c r="E67922" s="11"/>
    </row>
    <row r="67923" spans="3:5" x14ac:dyDescent="0.25">
      <c r="C67923" s="11"/>
      <c r="D67923" s="12"/>
      <c r="E67923" s="11"/>
    </row>
    <row r="67924" spans="3:5" x14ac:dyDescent="0.25">
      <c r="C67924" s="11"/>
      <c r="D67924" s="12"/>
      <c r="E67924" s="11"/>
    </row>
    <row r="67925" spans="3:5" x14ac:dyDescent="0.25">
      <c r="C67925" s="11"/>
      <c r="D67925" s="12"/>
      <c r="E67925" s="11"/>
    </row>
    <row r="67926" spans="3:5" x14ac:dyDescent="0.25">
      <c r="C67926" s="11"/>
      <c r="D67926" s="12"/>
      <c r="E67926" s="11"/>
    </row>
    <row r="67927" spans="3:5" x14ac:dyDescent="0.25">
      <c r="C67927" s="11"/>
      <c r="D67927" s="12"/>
      <c r="E67927" s="11"/>
    </row>
    <row r="67928" spans="3:5" x14ac:dyDescent="0.25">
      <c r="C67928" s="11"/>
      <c r="D67928" s="12"/>
      <c r="E67928" s="11"/>
    </row>
    <row r="67929" spans="3:5" x14ac:dyDescent="0.25">
      <c r="C67929" s="11"/>
      <c r="D67929" s="12"/>
      <c r="E67929" s="11"/>
    </row>
    <row r="67930" spans="3:5" x14ac:dyDescent="0.25">
      <c r="C67930" s="11"/>
      <c r="D67930" s="12"/>
      <c r="E67930" s="11"/>
    </row>
    <row r="67931" spans="3:5" x14ac:dyDescent="0.25">
      <c r="C67931" s="11"/>
      <c r="D67931" s="12"/>
      <c r="E67931" s="11"/>
    </row>
    <row r="67932" spans="3:5" x14ac:dyDescent="0.25">
      <c r="C67932" s="11"/>
      <c r="D67932" s="12"/>
      <c r="E67932" s="11"/>
    </row>
    <row r="67933" spans="3:5" x14ac:dyDescent="0.25">
      <c r="C67933" s="11"/>
      <c r="D67933" s="12"/>
      <c r="E67933" s="11"/>
    </row>
    <row r="67934" spans="3:5" x14ac:dyDescent="0.25">
      <c r="C67934" s="11"/>
      <c r="D67934" s="12"/>
      <c r="E67934" s="11"/>
    </row>
    <row r="67935" spans="3:5" x14ac:dyDescent="0.25">
      <c r="C67935" s="11"/>
      <c r="D67935" s="12"/>
      <c r="E67935" s="11"/>
    </row>
    <row r="67936" spans="3:5" x14ac:dyDescent="0.25">
      <c r="C67936" s="11"/>
      <c r="D67936" s="12"/>
      <c r="E67936" s="11"/>
    </row>
    <row r="67937" spans="3:5" x14ac:dyDescent="0.25">
      <c r="C67937" s="11"/>
      <c r="D67937" s="12"/>
      <c r="E67937" s="11"/>
    </row>
    <row r="67938" spans="3:5" x14ac:dyDescent="0.25">
      <c r="C67938" s="11"/>
      <c r="D67938" s="12"/>
      <c r="E67938" s="11"/>
    </row>
    <row r="67939" spans="3:5" x14ac:dyDescent="0.25">
      <c r="C67939" s="11"/>
      <c r="D67939" s="12"/>
      <c r="E67939" s="11"/>
    </row>
    <row r="67940" spans="3:5" x14ac:dyDescent="0.25">
      <c r="C67940" s="11"/>
      <c r="D67940" s="12"/>
      <c r="E67940" s="11"/>
    </row>
    <row r="67941" spans="3:5" x14ac:dyDescent="0.25">
      <c r="C67941" s="11"/>
      <c r="D67941" s="12"/>
      <c r="E67941" s="11"/>
    </row>
    <row r="67942" spans="3:5" x14ac:dyDescent="0.25">
      <c r="C67942" s="11"/>
      <c r="D67942" s="12"/>
      <c r="E67942" s="11"/>
    </row>
    <row r="67943" spans="3:5" x14ac:dyDescent="0.25">
      <c r="C67943" s="11"/>
      <c r="D67943" s="12"/>
      <c r="E67943" s="11"/>
    </row>
    <row r="67944" spans="3:5" x14ac:dyDescent="0.25">
      <c r="C67944" s="11"/>
      <c r="D67944" s="12"/>
      <c r="E67944" s="11"/>
    </row>
    <row r="67945" spans="3:5" x14ac:dyDescent="0.25">
      <c r="C67945" s="11"/>
      <c r="D67945" s="12"/>
      <c r="E67945" s="11"/>
    </row>
    <row r="67946" spans="3:5" x14ac:dyDescent="0.25">
      <c r="C67946" s="11"/>
      <c r="D67946" s="12"/>
      <c r="E67946" s="11"/>
    </row>
    <row r="67947" spans="3:5" x14ac:dyDescent="0.25">
      <c r="C67947" s="11"/>
      <c r="D67947" s="12"/>
      <c r="E67947" s="11"/>
    </row>
    <row r="67948" spans="3:5" x14ac:dyDescent="0.25">
      <c r="C67948" s="11"/>
      <c r="D67948" s="12"/>
      <c r="E67948" s="11"/>
    </row>
    <row r="67949" spans="3:5" x14ac:dyDescent="0.25">
      <c r="C67949" s="11"/>
      <c r="D67949" s="12"/>
      <c r="E67949" s="11"/>
    </row>
    <row r="67950" spans="3:5" x14ac:dyDescent="0.25">
      <c r="C67950" s="11"/>
      <c r="D67950" s="12"/>
      <c r="E67950" s="11"/>
    </row>
    <row r="67951" spans="3:5" x14ac:dyDescent="0.25">
      <c r="C67951" s="11"/>
      <c r="D67951" s="12"/>
      <c r="E67951" s="11"/>
    </row>
    <row r="67952" spans="3:5" x14ac:dyDescent="0.25">
      <c r="C67952" s="11"/>
      <c r="D67952" s="12"/>
      <c r="E67952" s="11"/>
    </row>
    <row r="67953" spans="3:6" x14ac:dyDescent="0.25">
      <c r="C67953" s="11"/>
      <c r="D67953" s="12"/>
      <c r="E67953" s="11"/>
    </row>
    <row r="67954" spans="3:6" x14ac:dyDescent="0.25">
      <c r="C67954" s="11"/>
      <c r="D67954" s="12"/>
      <c r="E67954" s="11"/>
    </row>
    <row r="67955" spans="3:6" x14ac:dyDescent="0.25">
      <c r="C67955" s="11"/>
      <c r="D67955" s="12"/>
      <c r="E67955" s="11"/>
    </row>
    <row r="67956" spans="3:6" x14ac:dyDescent="0.25">
      <c r="C67956" s="11"/>
      <c r="D67956" s="12"/>
      <c r="E67956" s="11"/>
    </row>
    <row r="67957" spans="3:6" x14ac:dyDescent="0.25">
      <c r="C67957" s="11"/>
      <c r="D67957" s="12"/>
      <c r="E67957" s="11"/>
    </row>
    <row r="67958" spans="3:6" x14ac:dyDescent="0.25">
      <c r="C67958" s="11"/>
      <c r="D67958" s="12"/>
      <c r="E67958" s="11"/>
    </row>
    <row r="67959" spans="3:6" x14ac:dyDescent="0.25">
      <c r="C67959" s="11"/>
      <c r="D67959" s="12"/>
      <c r="E67959" s="11"/>
    </row>
    <row r="67960" spans="3:6" x14ac:dyDescent="0.25">
      <c r="C67960" s="11"/>
      <c r="D67960" s="12"/>
      <c r="E67960" s="11"/>
    </row>
    <row r="67961" spans="3:6" x14ac:dyDescent="0.25">
      <c r="C67961" s="11"/>
      <c r="D67961" s="12"/>
      <c r="E67961" s="11"/>
    </row>
    <row r="67962" spans="3:6" x14ac:dyDescent="0.25">
      <c r="C67962" s="11"/>
      <c r="D67962" s="12"/>
      <c r="E67962" s="11"/>
    </row>
    <row r="67963" spans="3:6" x14ac:dyDescent="0.25">
      <c r="C67963" s="11"/>
      <c r="D67963" s="12"/>
      <c r="E67963" s="11"/>
    </row>
    <row r="67964" spans="3:6" x14ac:dyDescent="0.25">
      <c r="C67964" s="11"/>
      <c r="D67964" s="12"/>
      <c r="E67964" s="11"/>
    </row>
    <row r="67965" spans="3:6" x14ac:dyDescent="0.25">
      <c r="C67965" s="11"/>
      <c r="D67965" s="12"/>
      <c r="E67965" s="11"/>
    </row>
    <row r="67966" spans="3:6" x14ac:dyDescent="0.25">
      <c r="C67966" s="11"/>
      <c r="D67966" s="12"/>
      <c r="E67966" s="11"/>
      <c r="F67966" s="18"/>
    </row>
    <row r="67967" spans="3:6" x14ac:dyDescent="0.25">
      <c r="C67967" s="11"/>
      <c r="D67967" s="12"/>
      <c r="E67967" s="11"/>
    </row>
    <row r="67968" spans="3:6" x14ac:dyDescent="0.25">
      <c r="C67968" s="18"/>
      <c r="D67968" s="18"/>
      <c r="E67968" s="11"/>
    </row>
    <row r="67969" spans="3:5" x14ac:dyDescent="0.25">
      <c r="C67969" s="11"/>
      <c r="D67969" s="12"/>
      <c r="E67969" s="11"/>
    </row>
    <row r="67970" spans="3:5" x14ac:dyDescent="0.25">
      <c r="C67970" s="11"/>
      <c r="D67970" s="12"/>
      <c r="E67970" s="11"/>
    </row>
    <row r="67971" spans="3:5" x14ac:dyDescent="0.25">
      <c r="C67971" s="11"/>
      <c r="D67971" s="12"/>
      <c r="E67971" s="11"/>
    </row>
    <row r="67972" spans="3:5" x14ac:dyDescent="0.25">
      <c r="C67972" s="11"/>
      <c r="D67972" s="12"/>
      <c r="E67972" s="11"/>
    </row>
    <row r="67973" spans="3:5" x14ac:dyDescent="0.25">
      <c r="C67973" s="11"/>
      <c r="D67973" s="12"/>
      <c r="E67973" s="11"/>
    </row>
    <row r="67974" spans="3:5" x14ac:dyDescent="0.25">
      <c r="C67974" s="11"/>
      <c r="D67974" s="12"/>
      <c r="E67974" s="11"/>
    </row>
    <row r="67975" spans="3:5" x14ac:dyDescent="0.25">
      <c r="C67975" s="11"/>
      <c r="D67975" s="12"/>
      <c r="E67975" s="11"/>
    </row>
    <row r="67976" spans="3:5" x14ac:dyDescent="0.25">
      <c r="C67976" s="11"/>
      <c r="D67976" s="12"/>
      <c r="E67976" s="11"/>
    </row>
    <row r="67977" spans="3:5" x14ac:dyDescent="0.25">
      <c r="C67977" s="11"/>
      <c r="D67977" s="12"/>
      <c r="E67977" s="11"/>
    </row>
    <row r="67978" spans="3:5" x14ac:dyDescent="0.25">
      <c r="C67978" s="11"/>
      <c r="D67978" s="12"/>
      <c r="E67978" s="11"/>
    </row>
    <row r="67979" spans="3:5" x14ac:dyDescent="0.25">
      <c r="C67979" s="11"/>
      <c r="D67979" s="12"/>
      <c r="E67979" s="11"/>
    </row>
    <row r="67980" spans="3:5" x14ac:dyDescent="0.25">
      <c r="C67980" s="11"/>
      <c r="D67980" s="12"/>
      <c r="E67980" s="11"/>
    </row>
    <row r="67981" spans="3:5" x14ac:dyDescent="0.25">
      <c r="C67981" s="11"/>
      <c r="D67981" s="12"/>
      <c r="E67981" s="11"/>
    </row>
    <row r="67982" spans="3:5" x14ac:dyDescent="0.25">
      <c r="C67982" s="11"/>
      <c r="D67982" s="12"/>
      <c r="E67982" s="11"/>
    </row>
    <row r="67983" spans="3:5" x14ac:dyDescent="0.25">
      <c r="C67983" s="11"/>
      <c r="D67983" s="12"/>
      <c r="E67983" s="11"/>
    </row>
    <row r="67984" spans="3:5" x14ac:dyDescent="0.25">
      <c r="C67984" s="11"/>
      <c r="D67984" s="12"/>
      <c r="E67984" s="11"/>
    </row>
    <row r="67985" spans="3:5" x14ac:dyDescent="0.25">
      <c r="C67985" s="11"/>
      <c r="D67985" s="12"/>
      <c r="E67985" s="11"/>
    </row>
    <row r="67986" spans="3:5" x14ac:dyDescent="0.25">
      <c r="C67986" s="11"/>
      <c r="D67986" s="12"/>
      <c r="E67986" s="11"/>
    </row>
    <row r="67987" spans="3:5" x14ac:dyDescent="0.25">
      <c r="C67987" s="11"/>
      <c r="D67987" s="12"/>
      <c r="E67987" s="11"/>
    </row>
    <row r="67988" spans="3:5" x14ac:dyDescent="0.25">
      <c r="C67988" s="11"/>
      <c r="D67988" s="12"/>
      <c r="E67988" s="11"/>
    </row>
    <row r="67989" spans="3:5" x14ac:dyDescent="0.25">
      <c r="C67989" s="11"/>
      <c r="D67989" s="12"/>
      <c r="E67989" s="11"/>
    </row>
    <row r="67990" spans="3:5" x14ac:dyDescent="0.25">
      <c r="C67990" s="11"/>
      <c r="D67990" s="12"/>
      <c r="E67990" s="11"/>
    </row>
    <row r="67991" spans="3:5" x14ac:dyDescent="0.25">
      <c r="C67991" s="11"/>
      <c r="D67991" s="12"/>
      <c r="E67991" s="11"/>
    </row>
    <row r="67992" spans="3:5" x14ac:dyDescent="0.25">
      <c r="C67992" s="11"/>
      <c r="D67992" s="12"/>
      <c r="E67992" s="11"/>
    </row>
    <row r="67993" spans="3:5" x14ac:dyDescent="0.25">
      <c r="C67993" s="11"/>
      <c r="D67993" s="12"/>
      <c r="E67993" s="11"/>
    </row>
    <row r="67994" spans="3:5" x14ac:dyDescent="0.25">
      <c r="C67994" s="11"/>
      <c r="D67994" s="12"/>
      <c r="E67994" s="11"/>
    </row>
    <row r="67995" spans="3:5" x14ac:dyDescent="0.25">
      <c r="C67995" s="11"/>
      <c r="D67995" s="12"/>
      <c r="E67995" s="11"/>
    </row>
    <row r="67996" spans="3:5" x14ac:dyDescent="0.25">
      <c r="C67996" s="11"/>
      <c r="D67996" s="12"/>
      <c r="E67996" s="11"/>
    </row>
    <row r="67997" spans="3:5" x14ac:dyDescent="0.25">
      <c r="C67997" s="11"/>
      <c r="D67997" s="12"/>
      <c r="E67997" s="11"/>
    </row>
    <row r="67998" spans="3:5" x14ac:dyDescent="0.25">
      <c r="C67998" s="11"/>
      <c r="D67998" s="12"/>
      <c r="E67998" s="11"/>
    </row>
    <row r="67999" spans="3:5" x14ac:dyDescent="0.25">
      <c r="C67999" s="11"/>
      <c r="D67999" s="12"/>
      <c r="E67999" s="11"/>
    </row>
    <row r="68000" spans="3:5" x14ac:dyDescent="0.25">
      <c r="C68000" s="11"/>
      <c r="D68000" s="12"/>
      <c r="E68000" s="11"/>
    </row>
    <row r="68001" spans="3:5" x14ac:dyDescent="0.25">
      <c r="C68001" s="11"/>
      <c r="D68001" s="12"/>
      <c r="E68001" s="11"/>
    </row>
    <row r="68002" spans="3:5" x14ac:dyDescent="0.25">
      <c r="C68002" s="11"/>
      <c r="D68002" s="12"/>
      <c r="E68002" s="11"/>
    </row>
    <row r="68003" spans="3:5" x14ac:dyDescent="0.25">
      <c r="C68003" s="11"/>
      <c r="D68003" s="12"/>
      <c r="E68003" s="11"/>
    </row>
    <row r="68004" spans="3:5" x14ac:dyDescent="0.25">
      <c r="C68004" s="11"/>
      <c r="D68004" s="12"/>
      <c r="E68004" s="11"/>
    </row>
    <row r="68005" spans="3:5" x14ac:dyDescent="0.25">
      <c r="C68005" s="11"/>
      <c r="D68005" s="12"/>
      <c r="E68005" s="11"/>
    </row>
    <row r="68006" spans="3:5" x14ac:dyDescent="0.25">
      <c r="C68006" s="11"/>
      <c r="D68006" s="12"/>
      <c r="E68006" s="11"/>
    </row>
    <row r="68007" spans="3:5" x14ac:dyDescent="0.25">
      <c r="C68007" s="11"/>
      <c r="D68007" s="12"/>
      <c r="E68007" s="11"/>
    </row>
    <row r="68008" spans="3:5" x14ac:dyDescent="0.25">
      <c r="C68008" s="11"/>
      <c r="D68008" s="12"/>
      <c r="E68008" s="11"/>
    </row>
    <row r="68009" spans="3:5" x14ac:dyDescent="0.25">
      <c r="C68009" s="11"/>
      <c r="D68009" s="12"/>
      <c r="E68009" s="11"/>
    </row>
    <row r="68010" spans="3:5" x14ac:dyDescent="0.25">
      <c r="C68010" s="11"/>
      <c r="D68010" s="12"/>
      <c r="E68010" s="11"/>
    </row>
    <row r="68011" spans="3:5" x14ac:dyDescent="0.25">
      <c r="C68011" s="11"/>
      <c r="D68011" s="12"/>
      <c r="E68011" s="11"/>
    </row>
    <row r="68012" spans="3:5" x14ac:dyDescent="0.25">
      <c r="C68012" s="11"/>
      <c r="D68012" s="12"/>
      <c r="E68012" s="11"/>
    </row>
    <row r="68013" spans="3:5" x14ac:dyDescent="0.25">
      <c r="C68013" s="11"/>
      <c r="D68013" s="12"/>
      <c r="E68013" s="11"/>
    </row>
    <row r="68014" spans="3:5" x14ac:dyDescent="0.25">
      <c r="C68014" s="11"/>
      <c r="D68014" s="12"/>
      <c r="E68014" s="11"/>
    </row>
    <row r="68015" spans="3:5" x14ac:dyDescent="0.25">
      <c r="C68015" s="11"/>
      <c r="D68015" s="12"/>
      <c r="E68015" s="11"/>
    </row>
    <row r="68016" spans="3:5" x14ac:dyDescent="0.25">
      <c r="C68016" s="11"/>
      <c r="D68016" s="12"/>
      <c r="E68016" s="11"/>
    </row>
    <row r="68017" spans="3:5" x14ac:dyDescent="0.25">
      <c r="C68017" s="11"/>
      <c r="D68017" s="12"/>
      <c r="E68017" s="11"/>
    </row>
    <row r="68018" spans="3:5" x14ac:dyDescent="0.25">
      <c r="C68018" s="11"/>
      <c r="D68018" s="12"/>
      <c r="E68018" s="11"/>
    </row>
    <row r="68019" spans="3:5" x14ac:dyDescent="0.25">
      <c r="C68019" s="11"/>
      <c r="D68019" s="12"/>
      <c r="E68019" s="11"/>
    </row>
    <row r="68020" spans="3:5" x14ac:dyDescent="0.25">
      <c r="C68020" s="11"/>
      <c r="D68020" s="12"/>
      <c r="E68020" s="11"/>
    </row>
    <row r="68021" spans="3:5" x14ac:dyDescent="0.25">
      <c r="C68021" s="11"/>
      <c r="D68021" s="12"/>
      <c r="E68021" s="11"/>
    </row>
    <row r="68022" spans="3:5" x14ac:dyDescent="0.25">
      <c r="C68022" s="11"/>
      <c r="D68022" s="12"/>
      <c r="E68022" s="11"/>
    </row>
    <row r="68023" spans="3:5" x14ac:dyDescent="0.25">
      <c r="C68023" s="11"/>
      <c r="D68023" s="12"/>
      <c r="E68023" s="11"/>
    </row>
    <row r="68024" spans="3:5" x14ac:dyDescent="0.25">
      <c r="C68024" s="11"/>
      <c r="D68024" s="12"/>
      <c r="E68024" s="11"/>
    </row>
    <row r="68025" spans="3:5" x14ac:dyDescent="0.25">
      <c r="C68025" s="11"/>
      <c r="D68025" s="12"/>
      <c r="E68025" s="11"/>
    </row>
    <row r="68026" spans="3:5" x14ac:dyDescent="0.25">
      <c r="C68026" s="11"/>
      <c r="D68026" s="12"/>
      <c r="E68026" s="11"/>
    </row>
    <row r="68027" spans="3:5" x14ac:dyDescent="0.25">
      <c r="C68027" s="11"/>
      <c r="D68027" s="12"/>
      <c r="E68027" s="11"/>
    </row>
    <row r="68028" spans="3:5" x14ac:dyDescent="0.25">
      <c r="C68028" s="11"/>
      <c r="D68028" s="12"/>
      <c r="E68028" s="11"/>
    </row>
    <row r="68029" spans="3:5" x14ac:dyDescent="0.25">
      <c r="C68029" s="11"/>
      <c r="D68029" s="12"/>
      <c r="E68029" s="11"/>
    </row>
    <row r="68030" spans="3:5" x14ac:dyDescent="0.25">
      <c r="C68030" s="11"/>
      <c r="D68030" s="12"/>
      <c r="E68030" s="11"/>
    </row>
    <row r="68031" spans="3:5" x14ac:dyDescent="0.25">
      <c r="C68031" s="11"/>
      <c r="D68031" s="12"/>
      <c r="E68031" s="11"/>
    </row>
    <row r="68032" spans="3:5" x14ac:dyDescent="0.25">
      <c r="C68032" s="11"/>
      <c r="D68032" s="12"/>
      <c r="E68032" s="11"/>
    </row>
    <row r="68033" spans="3:5" x14ac:dyDescent="0.25">
      <c r="C68033" s="11"/>
      <c r="D68033" s="12"/>
      <c r="E68033" s="11"/>
    </row>
    <row r="68034" spans="3:5" x14ac:dyDescent="0.25">
      <c r="C68034" s="11"/>
      <c r="D68034" s="12"/>
      <c r="E68034" s="11"/>
    </row>
    <row r="68035" spans="3:5" x14ac:dyDescent="0.25">
      <c r="C68035" s="11"/>
      <c r="D68035" s="12"/>
      <c r="E68035" s="11"/>
    </row>
    <row r="68036" spans="3:5" x14ac:dyDescent="0.25">
      <c r="C68036" s="11"/>
      <c r="D68036" s="12"/>
      <c r="E68036" s="11"/>
    </row>
    <row r="68037" spans="3:5" x14ac:dyDescent="0.25">
      <c r="C68037" s="11"/>
      <c r="D68037" s="12"/>
      <c r="E68037" s="11"/>
    </row>
    <row r="68038" spans="3:5" x14ac:dyDescent="0.25">
      <c r="C68038" s="11"/>
      <c r="D68038" s="12"/>
      <c r="E68038" s="11"/>
    </row>
    <row r="68039" spans="3:5" x14ac:dyDescent="0.25">
      <c r="C68039" s="11"/>
      <c r="D68039" s="12"/>
      <c r="E68039" s="11"/>
    </row>
    <row r="68040" spans="3:5" x14ac:dyDescent="0.25">
      <c r="C68040" s="11"/>
      <c r="D68040" s="12"/>
      <c r="E68040" s="11"/>
    </row>
    <row r="68041" spans="3:5" x14ac:dyDescent="0.25">
      <c r="C68041" s="11"/>
      <c r="D68041" s="12"/>
      <c r="E68041" s="11"/>
    </row>
    <row r="68042" spans="3:5" x14ac:dyDescent="0.25">
      <c r="C68042" s="11"/>
      <c r="D68042" s="12"/>
      <c r="E68042" s="11"/>
    </row>
    <row r="68043" spans="3:5" x14ac:dyDescent="0.25">
      <c r="C68043" s="11"/>
      <c r="D68043" s="12"/>
      <c r="E68043" s="11"/>
    </row>
    <row r="68044" spans="3:5" x14ac:dyDescent="0.25">
      <c r="C68044" s="11"/>
      <c r="D68044" s="12"/>
      <c r="E68044" s="11"/>
    </row>
    <row r="68045" spans="3:5" x14ac:dyDescent="0.25">
      <c r="C68045" s="11"/>
      <c r="D68045" s="12"/>
      <c r="E68045" s="11"/>
    </row>
    <row r="68046" spans="3:5" x14ac:dyDescent="0.25">
      <c r="C68046" s="11"/>
      <c r="D68046" s="12"/>
      <c r="E68046" s="11"/>
    </row>
    <row r="68047" spans="3:5" x14ac:dyDescent="0.25">
      <c r="C68047" s="11"/>
      <c r="D68047" s="12"/>
      <c r="E68047" s="11"/>
    </row>
    <row r="68048" spans="3:5" x14ac:dyDescent="0.25">
      <c r="C68048" s="11"/>
      <c r="D68048" s="12"/>
      <c r="E68048" s="11"/>
    </row>
    <row r="68049" spans="3:5" x14ac:dyDescent="0.25">
      <c r="C68049" s="11"/>
      <c r="D68049" s="12"/>
      <c r="E68049" s="11"/>
    </row>
    <row r="68050" spans="3:5" x14ac:dyDescent="0.25">
      <c r="C68050" s="11"/>
      <c r="D68050" s="12"/>
      <c r="E68050" s="11"/>
    </row>
    <row r="68051" spans="3:5" x14ac:dyDescent="0.25">
      <c r="C68051" s="11"/>
      <c r="D68051" s="12"/>
      <c r="E68051" s="11"/>
    </row>
    <row r="68052" spans="3:5" x14ac:dyDescent="0.25">
      <c r="C68052" s="11"/>
      <c r="D68052" s="12"/>
      <c r="E68052" s="11"/>
    </row>
    <row r="68053" spans="3:5" x14ac:dyDescent="0.25">
      <c r="C68053" s="11"/>
      <c r="D68053" s="12"/>
      <c r="E68053" s="11"/>
    </row>
    <row r="68054" spans="3:5" x14ac:dyDescent="0.25">
      <c r="C68054" s="11"/>
      <c r="D68054" s="12"/>
      <c r="E68054" s="11"/>
    </row>
    <row r="68055" spans="3:5" x14ac:dyDescent="0.25">
      <c r="C68055" s="11"/>
      <c r="D68055" s="12"/>
      <c r="E68055" s="11"/>
    </row>
    <row r="68056" spans="3:5" x14ac:dyDescent="0.25">
      <c r="C68056" s="11"/>
      <c r="D68056" s="12"/>
      <c r="E68056" s="11"/>
    </row>
    <row r="68057" spans="3:5" x14ac:dyDescent="0.25">
      <c r="C68057" s="11"/>
      <c r="D68057" s="12"/>
      <c r="E68057" s="11"/>
    </row>
    <row r="68058" spans="3:5" x14ac:dyDescent="0.25">
      <c r="C68058" s="11"/>
      <c r="D68058" s="12"/>
      <c r="E68058" s="11"/>
    </row>
    <row r="68059" spans="3:5" x14ac:dyDescent="0.25">
      <c r="C68059" s="11"/>
      <c r="D68059" s="12"/>
      <c r="E68059" s="11"/>
    </row>
    <row r="68060" spans="3:5" x14ac:dyDescent="0.25">
      <c r="C68060" s="11"/>
      <c r="D68060" s="12"/>
      <c r="E68060" s="11"/>
    </row>
    <row r="68061" spans="3:5" x14ac:dyDescent="0.25">
      <c r="C68061" s="11"/>
      <c r="D68061" s="12"/>
      <c r="E68061" s="11"/>
    </row>
    <row r="68062" spans="3:5" x14ac:dyDescent="0.25">
      <c r="C68062" s="11"/>
      <c r="D68062" s="12"/>
      <c r="E68062" s="11"/>
    </row>
    <row r="68063" spans="3:5" x14ac:dyDescent="0.25">
      <c r="C68063" s="11"/>
      <c r="D68063" s="12"/>
      <c r="E68063" s="11"/>
    </row>
    <row r="68064" spans="3:5" x14ac:dyDescent="0.25">
      <c r="C68064" s="11"/>
      <c r="D68064" s="12"/>
      <c r="E68064" s="11"/>
    </row>
    <row r="68065" spans="3:5" x14ac:dyDescent="0.25">
      <c r="C68065" s="11"/>
      <c r="D68065" s="12"/>
      <c r="E68065" s="11"/>
    </row>
    <row r="68066" spans="3:5" x14ac:dyDescent="0.25">
      <c r="C68066" s="11"/>
      <c r="D68066" s="12"/>
      <c r="E68066" s="11"/>
    </row>
    <row r="68067" spans="3:5" x14ac:dyDescent="0.25">
      <c r="C68067" s="11"/>
      <c r="D68067" s="12"/>
      <c r="E68067" s="11"/>
    </row>
    <row r="68068" spans="3:5" x14ac:dyDescent="0.25">
      <c r="C68068" s="11"/>
      <c r="D68068" s="12"/>
      <c r="E68068" s="11"/>
    </row>
    <row r="68069" spans="3:5" x14ac:dyDescent="0.25">
      <c r="C68069" s="11"/>
      <c r="D68069" s="12"/>
      <c r="E68069" s="11"/>
    </row>
    <row r="68070" spans="3:5" x14ac:dyDescent="0.25">
      <c r="C68070" s="11"/>
      <c r="D68070" s="12"/>
      <c r="E68070" s="11"/>
    </row>
    <row r="68071" spans="3:5" x14ac:dyDescent="0.25">
      <c r="C68071" s="11"/>
      <c r="D68071" s="12"/>
      <c r="E68071" s="11"/>
    </row>
    <row r="68072" spans="3:5" x14ac:dyDescent="0.25">
      <c r="C68072" s="11"/>
      <c r="D68072" s="12"/>
      <c r="E68072" s="11"/>
    </row>
    <row r="68073" spans="3:5" x14ac:dyDescent="0.25">
      <c r="C68073" s="11"/>
      <c r="D68073" s="12"/>
      <c r="E68073" s="11"/>
    </row>
    <row r="68074" spans="3:5" x14ac:dyDescent="0.25">
      <c r="C68074" s="11"/>
      <c r="D68074" s="12"/>
      <c r="E68074" s="11"/>
    </row>
    <row r="68075" spans="3:5" x14ac:dyDescent="0.25">
      <c r="C68075" s="11"/>
      <c r="D68075" s="12"/>
      <c r="E68075" s="11"/>
    </row>
    <row r="68076" spans="3:5" x14ac:dyDescent="0.25">
      <c r="C68076" s="11"/>
      <c r="D68076" s="12"/>
      <c r="E68076" s="11"/>
    </row>
    <row r="68077" spans="3:5" x14ac:dyDescent="0.25">
      <c r="C68077" s="11"/>
      <c r="D68077" s="12"/>
      <c r="E68077" s="11"/>
    </row>
    <row r="68078" spans="3:5" x14ac:dyDescent="0.25">
      <c r="C68078" s="11"/>
      <c r="D68078" s="12"/>
      <c r="E68078" s="11"/>
    </row>
    <row r="68079" spans="3:5" x14ac:dyDescent="0.25">
      <c r="C68079" s="11"/>
      <c r="D68079" s="12"/>
      <c r="E68079" s="11"/>
    </row>
    <row r="68080" spans="3:5" x14ac:dyDescent="0.25">
      <c r="C68080" s="11"/>
      <c r="D68080" s="12"/>
      <c r="E68080" s="11"/>
    </row>
    <row r="68081" spans="3:5" x14ac:dyDescent="0.25">
      <c r="C68081" s="11"/>
      <c r="D68081" s="12"/>
      <c r="E68081" s="11"/>
    </row>
    <row r="68082" spans="3:5" x14ac:dyDescent="0.25">
      <c r="C68082" s="11"/>
      <c r="D68082" s="12"/>
      <c r="E68082" s="11"/>
    </row>
    <row r="68083" spans="3:5" x14ac:dyDescent="0.25">
      <c r="C68083" s="11"/>
      <c r="D68083" s="12"/>
      <c r="E68083" s="11"/>
    </row>
    <row r="68084" spans="3:5" x14ac:dyDescent="0.25">
      <c r="C68084" s="11"/>
      <c r="D68084" s="12"/>
      <c r="E68084" s="11"/>
    </row>
    <row r="68085" spans="3:5" x14ac:dyDescent="0.25">
      <c r="C68085" s="11"/>
      <c r="D68085" s="12"/>
      <c r="E68085" s="11"/>
    </row>
    <row r="68086" spans="3:5" x14ac:dyDescent="0.25">
      <c r="C68086" s="11"/>
      <c r="D68086" s="12"/>
      <c r="E68086" s="11"/>
    </row>
    <row r="68087" spans="3:5" x14ac:dyDescent="0.25">
      <c r="C68087" s="11"/>
      <c r="D68087" s="12"/>
      <c r="E68087" s="11"/>
    </row>
    <row r="68088" spans="3:5" x14ac:dyDescent="0.25">
      <c r="C68088" s="11"/>
      <c r="D68088" s="12"/>
      <c r="E68088" s="11"/>
    </row>
    <row r="68089" spans="3:5" x14ac:dyDescent="0.25">
      <c r="C68089" s="11"/>
      <c r="D68089" s="12"/>
      <c r="E68089" s="11"/>
    </row>
    <row r="68090" spans="3:5" x14ac:dyDescent="0.25">
      <c r="C68090" s="11"/>
      <c r="D68090" s="12"/>
      <c r="E68090" s="11"/>
    </row>
    <row r="68091" spans="3:5" x14ac:dyDescent="0.25">
      <c r="C68091" s="11"/>
      <c r="D68091" s="12"/>
      <c r="E68091" s="11"/>
    </row>
    <row r="68092" spans="3:5" x14ac:dyDescent="0.25">
      <c r="C68092" s="11"/>
      <c r="D68092" s="12"/>
      <c r="E68092" s="11"/>
    </row>
    <row r="68093" spans="3:5" x14ac:dyDescent="0.25">
      <c r="C68093" s="11"/>
      <c r="D68093" s="12"/>
      <c r="E68093" s="11"/>
    </row>
    <row r="68094" spans="3:5" x14ac:dyDescent="0.25">
      <c r="C68094" s="11"/>
      <c r="D68094" s="12"/>
      <c r="E68094" s="11"/>
    </row>
    <row r="68095" spans="3:5" x14ac:dyDescent="0.25">
      <c r="C68095" s="11"/>
      <c r="D68095" s="12"/>
      <c r="E68095" s="11"/>
    </row>
    <row r="68096" spans="3:5" x14ac:dyDescent="0.25">
      <c r="C68096" s="11"/>
      <c r="D68096" s="12"/>
      <c r="E68096" s="11"/>
    </row>
    <row r="68097" spans="3:5" x14ac:dyDescent="0.25">
      <c r="C68097" s="11"/>
      <c r="D68097" s="12"/>
      <c r="E68097" s="11"/>
    </row>
    <row r="68098" spans="3:5" x14ac:dyDescent="0.25">
      <c r="C68098" s="11"/>
      <c r="D68098" s="12"/>
      <c r="E68098" s="11"/>
    </row>
    <row r="68099" spans="3:5" x14ac:dyDescent="0.25">
      <c r="C68099" s="11"/>
      <c r="D68099" s="12"/>
      <c r="E68099" s="11"/>
    </row>
    <row r="68100" spans="3:5" x14ac:dyDescent="0.25">
      <c r="C68100" s="11"/>
      <c r="D68100" s="12"/>
      <c r="E68100" s="11"/>
    </row>
    <row r="68101" spans="3:5" x14ac:dyDescent="0.25">
      <c r="C68101" s="11"/>
      <c r="D68101" s="12"/>
      <c r="E68101" s="11"/>
    </row>
    <row r="68102" spans="3:5" x14ac:dyDescent="0.25">
      <c r="C68102" s="11"/>
      <c r="D68102" s="12"/>
      <c r="E68102" s="11"/>
    </row>
    <row r="68103" spans="3:5" x14ac:dyDescent="0.25">
      <c r="C68103" s="11"/>
      <c r="D68103" s="12"/>
      <c r="E68103" s="11"/>
    </row>
    <row r="68104" spans="3:5" x14ac:dyDescent="0.25">
      <c r="C68104" s="11"/>
      <c r="D68104" s="12"/>
      <c r="E68104" s="11"/>
    </row>
    <row r="68105" spans="3:5" x14ac:dyDescent="0.25">
      <c r="C68105" s="11"/>
      <c r="D68105" s="12"/>
      <c r="E68105" s="11"/>
    </row>
    <row r="68106" spans="3:5" x14ac:dyDescent="0.25">
      <c r="C68106" s="11"/>
      <c r="D68106" s="12"/>
      <c r="E68106" s="11"/>
    </row>
    <row r="68107" spans="3:5" x14ac:dyDescent="0.25">
      <c r="C68107" s="11"/>
      <c r="D68107" s="12"/>
      <c r="E68107" s="11"/>
    </row>
    <row r="68108" spans="3:5" x14ac:dyDescent="0.25">
      <c r="C68108" s="11"/>
      <c r="D68108" s="12"/>
      <c r="E68108" s="11"/>
    </row>
    <row r="68109" spans="3:5" x14ac:dyDescent="0.25">
      <c r="C68109" s="11"/>
      <c r="D68109" s="12"/>
      <c r="E68109" s="11"/>
    </row>
    <row r="68110" spans="3:5" x14ac:dyDescent="0.25">
      <c r="C68110" s="11"/>
      <c r="D68110" s="12"/>
      <c r="E68110" s="11"/>
    </row>
    <row r="68111" spans="3:5" x14ac:dyDescent="0.25">
      <c r="C68111" s="11"/>
      <c r="D68111" s="12"/>
      <c r="E68111" s="11"/>
    </row>
    <row r="68112" spans="3:5" x14ac:dyDescent="0.25">
      <c r="C68112" s="11"/>
      <c r="D68112" s="12"/>
      <c r="E68112" s="11"/>
    </row>
    <row r="68113" spans="3:5" x14ac:dyDescent="0.25">
      <c r="C68113" s="11"/>
      <c r="D68113" s="12"/>
      <c r="E68113" s="11"/>
    </row>
    <row r="68114" spans="3:5" x14ac:dyDescent="0.25">
      <c r="C68114" s="11"/>
      <c r="D68114" s="12"/>
      <c r="E68114" s="11"/>
    </row>
    <row r="68115" spans="3:5" x14ac:dyDescent="0.25">
      <c r="C68115" s="11"/>
      <c r="D68115" s="12"/>
      <c r="E68115" s="11"/>
    </row>
    <row r="68116" spans="3:5" x14ac:dyDescent="0.25">
      <c r="C68116" s="11"/>
      <c r="D68116" s="12"/>
      <c r="E68116" s="11"/>
    </row>
    <row r="68117" spans="3:5" x14ac:dyDescent="0.25">
      <c r="C68117" s="11"/>
      <c r="D68117" s="12"/>
      <c r="E68117" s="11"/>
    </row>
    <row r="68118" spans="3:5" x14ac:dyDescent="0.25">
      <c r="C68118" s="11"/>
      <c r="D68118" s="12"/>
      <c r="E68118" s="11"/>
    </row>
    <row r="68119" spans="3:5" x14ac:dyDescent="0.25">
      <c r="C68119" s="11"/>
      <c r="D68119" s="12"/>
      <c r="E68119" s="11"/>
    </row>
    <row r="68120" spans="3:5" x14ac:dyDescent="0.25">
      <c r="C68120" s="11"/>
      <c r="D68120" s="12"/>
      <c r="E68120" s="11"/>
    </row>
    <row r="68121" spans="3:5" x14ac:dyDescent="0.25">
      <c r="C68121" s="11"/>
      <c r="D68121" s="12"/>
      <c r="E68121" s="11"/>
    </row>
    <row r="68122" spans="3:5" x14ac:dyDescent="0.25">
      <c r="C68122" s="11"/>
      <c r="D68122" s="12"/>
      <c r="E68122" s="11"/>
    </row>
    <row r="68123" spans="3:5" x14ac:dyDescent="0.25">
      <c r="C68123" s="11"/>
      <c r="D68123" s="12"/>
      <c r="E68123" s="11"/>
    </row>
    <row r="68124" spans="3:5" x14ac:dyDescent="0.25">
      <c r="C68124" s="11"/>
      <c r="D68124" s="12"/>
      <c r="E68124" s="11"/>
    </row>
    <row r="68125" spans="3:5" x14ac:dyDescent="0.25">
      <c r="C68125" s="11"/>
      <c r="D68125" s="12"/>
      <c r="E68125" s="11"/>
    </row>
    <row r="68126" spans="3:5" x14ac:dyDescent="0.25">
      <c r="C68126" s="11"/>
      <c r="D68126" s="12"/>
      <c r="E68126" s="11"/>
    </row>
    <row r="68127" spans="3:5" x14ac:dyDescent="0.25">
      <c r="C68127" s="11"/>
      <c r="D68127" s="12"/>
      <c r="E68127" s="11"/>
    </row>
    <row r="68128" spans="3:5" x14ac:dyDescent="0.25">
      <c r="C68128" s="11"/>
      <c r="D68128" s="12"/>
      <c r="E68128" s="11"/>
    </row>
    <row r="68129" spans="3:5" x14ac:dyDescent="0.25">
      <c r="C68129" s="11"/>
      <c r="D68129" s="12"/>
      <c r="E68129" s="11"/>
    </row>
    <row r="68130" spans="3:5" x14ac:dyDescent="0.25">
      <c r="C68130" s="11"/>
      <c r="D68130" s="12"/>
      <c r="E68130" s="11"/>
    </row>
    <row r="68131" spans="3:5" x14ac:dyDescent="0.25">
      <c r="C68131" s="11"/>
      <c r="D68131" s="12"/>
      <c r="E68131" s="11"/>
    </row>
    <row r="68132" spans="3:5" x14ac:dyDescent="0.25">
      <c r="C68132" s="11"/>
      <c r="D68132" s="12"/>
      <c r="E68132" s="11"/>
    </row>
    <row r="68133" spans="3:5" x14ac:dyDescent="0.25">
      <c r="C68133" s="11"/>
      <c r="D68133" s="12"/>
      <c r="E68133" s="11"/>
    </row>
    <row r="68134" spans="3:5" x14ac:dyDescent="0.25">
      <c r="C68134" s="11"/>
      <c r="D68134" s="12"/>
      <c r="E68134" s="11"/>
    </row>
    <row r="68135" spans="3:5" x14ac:dyDescent="0.25">
      <c r="C68135" s="11"/>
      <c r="D68135" s="12"/>
      <c r="E68135" s="11"/>
    </row>
    <row r="68136" spans="3:5" x14ac:dyDescent="0.25">
      <c r="C68136" s="11"/>
      <c r="D68136" s="12"/>
      <c r="E68136" s="11"/>
    </row>
    <row r="68137" spans="3:5" x14ac:dyDescent="0.25">
      <c r="C68137" s="11"/>
      <c r="D68137" s="12"/>
      <c r="E68137" s="11"/>
    </row>
    <row r="68138" spans="3:5" x14ac:dyDescent="0.25">
      <c r="C68138" s="11"/>
      <c r="D68138" s="12"/>
      <c r="E68138" s="11"/>
    </row>
    <row r="68139" spans="3:5" x14ac:dyDescent="0.25">
      <c r="C68139" s="11"/>
      <c r="D68139" s="12"/>
      <c r="E68139" s="11"/>
    </row>
    <row r="68140" spans="3:5" x14ac:dyDescent="0.25">
      <c r="C68140" s="11"/>
      <c r="D68140" s="12"/>
      <c r="E68140" s="11"/>
    </row>
    <row r="68141" spans="3:5" x14ac:dyDescent="0.25">
      <c r="C68141" s="11"/>
      <c r="D68141" s="12"/>
      <c r="E68141" s="11"/>
    </row>
    <row r="68142" spans="3:5" x14ac:dyDescent="0.25">
      <c r="C68142" s="11"/>
      <c r="D68142" s="12"/>
      <c r="E68142" s="11"/>
    </row>
    <row r="68143" spans="3:5" x14ac:dyDescent="0.25">
      <c r="C68143" s="11"/>
      <c r="D68143" s="12"/>
      <c r="E68143" s="11"/>
    </row>
    <row r="68144" spans="3:5" x14ac:dyDescent="0.25">
      <c r="C68144" s="11"/>
      <c r="D68144" s="12"/>
      <c r="E68144" s="11"/>
    </row>
    <row r="68145" spans="3:5" x14ac:dyDescent="0.25">
      <c r="C68145" s="11"/>
      <c r="D68145" s="12"/>
      <c r="E68145" s="11"/>
    </row>
    <row r="68146" spans="3:5" x14ac:dyDescent="0.25">
      <c r="C68146" s="11"/>
      <c r="D68146" s="12"/>
      <c r="E68146" s="11"/>
    </row>
    <row r="68147" spans="3:5" x14ac:dyDescent="0.25">
      <c r="C68147" s="11"/>
      <c r="D68147" s="12"/>
      <c r="E68147" s="11"/>
    </row>
    <row r="68148" spans="3:5" x14ac:dyDescent="0.25">
      <c r="C68148" s="11"/>
      <c r="D68148" s="12"/>
      <c r="E68148" s="11"/>
    </row>
    <row r="68149" spans="3:5" x14ac:dyDescent="0.25">
      <c r="C68149" s="11"/>
      <c r="D68149" s="12"/>
      <c r="E68149" s="11"/>
    </row>
    <row r="68150" spans="3:5" x14ac:dyDescent="0.25">
      <c r="C68150" s="11"/>
      <c r="D68150" s="12"/>
      <c r="E68150" s="11"/>
    </row>
    <row r="68151" spans="3:5" x14ac:dyDescent="0.25">
      <c r="C68151" s="11"/>
      <c r="D68151" s="12"/>
      <c r="E68151" s="11"/>
    </row>
    <row r="68152" spans="3:5" x14ac:dyDescent="0.25">
      <c r="C68152" s="11"/>
      <c r="D68152" s="12"/>
      <c r="E68152" s="11"/>
    </row>
    <row r="68153" spans="3:5" x14ac:dyDescent="0.25">
      <c r="C68153" s="11"/>
      <c r="D68153" s="12"/>
      <c r="E68153" s="11"/>
    </row>
    <row r="68154" spans="3:5" x14ac:dyDescent="0.25">
      <c r="C68154" s="11"/>
      <c r="D68154" s="12"/>
      <c r="E68154" s="11"/>
    </row>
    <row r="68155" spans="3:5" x14ac:dyDescent="0.25">
      <c r="C68155" s="11"/>
      <c r="D68155" s="12"/>
      <c r="E68155" s="11"/>
    </row>
    <row r="68156" spans="3:5" x14ac:dyDescent="0.25">
      <c r="C68156" s="11"/>
      <c r="D68156" s="12"/>
      <c r="E68156" s="11"/>
    </row>
    <row r="68157" spans="3:5" x14ac:dyDescent="0.25">
      <c r="C68157" s="11"/>
      <c r="D68157" s="12"/>
      <c r="E68157" s="11"/>
    </row>
    <row r="68158" spans="3:5" x14ac:dyDescent="0.25">
      <c r="C68158" s="11"/>
      <c r="D68158" s="12"/>
      <c r="E68158" s="11"/>
    </row>
    <row r="68159" spans="3:5" x14ac:dyDescent="0.25">
      <c r="C68159" s="11"/>
      <c r="D68159" s="12"/>
      <c r="E68159" s="11"/>
    </row>
    <row r="68160" spans="3:5" x14ac:dyDescent="0.25">
      <c r="C68160" s="11"/>
      <c r="D68160" s="12"/>
      <c r="E68160" s="11"/>
    </row>
    <row r="68161" spans="3:5" x14ac:dyDescent="0.25">
      <c r="C68161" s="11"/>
      <c r="D68161" s="12"/>
      <c r="E68161" s="11"/>
    </row>
    <row r="68162" spans="3:5" x14ac:dyDescent="0.25">
      <c r="C68162" s="11"/>
      <c r="D68162" s="12"/>
      <c r="E68162" s="11"/>
    </row>
    <row r="68163" spans="3:5" x14ac:dyDescent="0.25">
      <c r="C68163" s="11"/>
      <c r="D68163" s="12"/>
      <c r="E68163" s="11"/>
    </row>
    <row r="68164" spans="3:5" x14ac:dyDescent="0.25">
      <c r="C68164" s="11"/>
      <c r="D68164" s="12"/>
      <c r="E68164" s="11"/>
    </row>
    <row r="68165" spans="3:5" x14ac:dyDescent="0.25">
      <c r="C68165" s="11"/>
      <c r="D68165" s="12"/>
      <c r="E68165" s="11"/>
    </row>
    <row r="68166" spans="3:5" x14ac:dyDescent="0.25">
      <c r="C68166" s="11"/>
      <c r="D68166" s="12"/>
      <c r="E68166" s="11"/>
    </row>
    <row r="68167" spans="3:5" x14ac:dyDescent="0.25">
      <c r="C68167" s="11"/>
      <c r="D68167" s="12"/>
      <c r="E68167" s="11"/>
    </row>
    <row r="68168" spans="3:5" x14ac:dyDescent="0.25">
      <c r="C68168" s="11"/>
      <c r="D68168" s="12"/>
      <c r="E68168" s="11"/>
    </row>
    <row r="68169" spans="3:5" x14ac:dyDescent="0.25">
      <c r="C68169" s="11"/>
      <c r="D68169" s="12"/>
      <c r="E68169" s="11"/>
    </row>
    <row r="68170" spans="3:5" x14ac:dyDescent="0.25">
      <c r="C68170" s="11"/>
      <c r="D68170" s="12"/>
      <c r="E68170" s="11"/>
    </row>
    <row r="68171" spans="3:5" x14ac:dyDescent="0.25">
      <c r="C68171" s="11"/>
      <c r="D68171" s="12"/>
      <c r="E68171" s="11"/>
    </row>
    <row r="68172" spans="3:5" x14ac:dyDescent="0.25">
      <c r="C68172" s="11"/>
      <c r="D68172" s="12"/>
      <c r="E68172" s="11"/>
    </row>
    <row r="68173" spans="3:5" x14ac:dyDescent="0.25">
      <c r="C68173" s="11"/>
      <c r="D68173" s="12"/>
      <c r="E68173" s="11"/>
    </row>
    <row r="68174" spans="3:5" x14ac:dyDescent="0.25">
      <c r="C68174" s="11"/>
      <c r="D68174" s="12"/>
      <c r="E68174" s="11"/>
    </row>
    <row r="68175" spans="3:5" x14ac:dyDescent="0.25">
      <c r="C68175" s="11"/>
      <c r="D68175" s="12"/>
      <c r="E68175" s="11"/>
    </row>
    <row r="68176" spans="3:5" x14ac:dyDescent="0.25">
      <c r="C68176" s="11"/>
      <c r="D68176" s="12"/>
      <c r="E68176" s="11"/>
    </row>
    <row r="68177" spans="3:5" x14ac:dyDescent="0.25">
      <c r="C68177" s="11"/>
      <c r="D68177" s="12"/>
      <c r="E68177" s="11"/>
    </row>
    <row r="68178" spans="3:5" x14ac:dyDescent="0.25">
      <c r="C68178" s="11"/>
      <c r="D68178" s="12"/>
      <c r="E68178" s="11"/>
    </row>
    <row r="68179" spans="3:5" x14ac:dyDescent="0.25">
      <c r="C68179" s="11"/>
      <c r="D68179" s="12"/>
      <c r="E68179" s="11"/>
    </row>
    <row r="68180" spans="3:5" x14ac:dyDescent="0.25">
      <c r="C68180" s="11"/>
      <c r="D68180" s="12"/>
      <c r="E68180" s="11"/>
    </row>
    <row r="68181" spans="3:5" x14ac:dyDescent="0.25">
      <c r="C68181" s="11"/>
      <c r="D68181" s="12"/>
      <c r="E68181" s="11"/>
    </row>
    <row r="68182" spans="3:5" x14ac:dyDescent="0.25">
      <c r="C68182" s="11"/>
      <c r="D68182" s="12"/>
      <c r="E68182" s="11"/>
    </row>
    <row r="68183" spans="3:5" x14ac:dyDescent="0.25">
      <c r="C68183" s="11"/>
      <c r="D68183" s="12"/>
      <c r="E68183" s="11"/>
    </row>
    <row r="68184" spans="3:5" x14ac:dyDescent="0.25">
      <c r="C68184" s="11"/>
      <c r="D68184" s="12"/>
      <c r="E68184" s="11"/>
    </row>
    <row r="68185" spans="3:5" x14ac:dyDescent="0.25">
      <c r="C68185" s="11"/>
      <c r="D68185" s="12"/>
      <c r="E68185" s="11"/>
    </row>
    <row r="68186" spans="3:5" x14ac:dyDescent="0.25">
      <c r="C68186" s="11"/>
      <c r="D68186" s="12"/>
      <c r="E68186" s="11"/>
    </row>
    <row r="68187" spans="3:5" x14ac:dyDescent="0.25">
      <c r="C68187" s="11"/>
      <c r="D68187" s="12"/>
      <c r="E68187" s="11"/>
    </row>
    <row r="68188" spans="3:5" x14ac:dyDescent="0.25">
      <c r="C68188" s="11"/>
      <c r="D68188" s="12"/>
      <c r="E68188" s="11"/>
    </row>
    <row r="68189" spans="3:5" x14ac:dyDescent="0.25">
      <c r="C68189" s="11"/>
      <c r="D68189" s="12"/>
      <c r="E68189" s="11"/>
    </row>
    <row r="68190" spans="3:5" x14ac:dyDescent="0.25">
      <c r="C68190" s="11"/>
      <c r="D68190" s="12"/>
      <c r="E68190" s="11"/>
    </row>
    <row r="68191" spans="3:5" x14ac:dyDescent="0.25">
      <c r="C68191" s="11"/>
      <c r="D68191" s="12"/>
      <c r="E68191" s="11"/>
    </row>
    <row r="68192" spans="3:5" x14ac:dyDescent="0.25">
      <c r="C68192" s="11"/>
      <c r="D68192" s="12"/>
      <c r="E68192" s="11"/>
    </row>
    <row r="68193" spans="3:5" x14ac:dyDescent="0.25">
      <c r="C68193" s="11"/>
      <c r="D68193" s="12"/>
      <c r="E68193" s="11"/>
    </row>
    <row r="68194" spans="3:5" x14ac:dyDescent="0.25">
      <c r="C68194" s="11"/>
      <c r="D68194" s="12"/>
      <c r="E68194" s="11"/>
    </row>
    <row r="68195" spans="3:5" x14ac:dyDescent="0.25">
      <c r="C68195" s="11"/>
      <c r="D68195" s="12"/>
      <c r="E68195" s="11"/>
    </row>
    <row r="68196" spans="3:5" x14ac:dyDescent="0.25">
      <c r="C68196" s="11"/>
      <c r="D68196" s="12"/>
      <c r="E68196" s="11"/>
    </row>
    <row r="68197" spans="3:5" x14ac:dyDescent="0.25">
      <c r="C68197" s="11"/>
      <c r="D68197" s="12"/>
      <c r="E68197" s="11"/>
    </row>
    <row r="68198" spans="3:5" x14ac:dyDescent="0.25">
      <c r="C68198" s="11"/>
      <c r="D68198" s="12"/>
      <c r="E68198" s="11"/>
    </row>
    <row r="68199" spans="3:5" x14ac:dyDescent="0.25">
      <c r="C68199" s="11"/>
      <c r="D68199" s="12"/>
      <c r="E68199" s="11"/>
    </row>
    <row r="68200" spans="3:5" x14ac:dyDescent="0.25">
      <c r="C68200" s="11"/>
      <c r="D68200" s="12"/>
      <c r="E68200" s="11"/>
    </row>
    <row r="68201" spans="3:5" x14ac:dyDescent="0.25">
      <c r="C68201" s="11"/>
      <c r="D68201" s="12"/>
      <c r="E68201" s="11"/>
    </row>
    <row r="68202" spans="3:5" x14ac:dyDescent="0.25">
      <c r="C68202" s="11"/>
      <c r="D68202" s="12"/>
      <c r="E68202" s="11"/>
    </row>
    <row r="68203" spans="3:5" x14ac:dyDescent="0.25">
      <c r="C68203" s="11"/>
      <c r="D68203" s="12"/>
      <c r="E68203" s="11"/>
    </row>
    <row r="68204" spans="3:5" x14ac:dyDescent="0.25">
      <c r="C68204" s="11"/>
      <c r="D68204" s="12"/>
      <c r="E68204" s="11"/>
    </row>
    <row r="68205" spans="3:5" x14ac:dyDescent="0.25">
      <c r="C68205" s="11"/>
      <c r="D68205" s="12"/>
      <c r="E68205" s="11"/>
    </row>
    <row r="68206" spans="3:5" x14ac:dyDescent="0.25">
      <c r="C68206" s="11"/>
      <c r="D68206" s="12"/>
      <c r="E68206" s="11"/>
    </row>
    <row r="68207" spans="3:5" x14ac:dyDescent="0.25">
      <c r="C68207" s="11"/>
      <c r="D68207" s="12"/>
      <c r="E68207" s="11"/>
    </row>
    <row r="68208" spans="3:5" x14ac:dyDescent="0.25">
      <c r="C68208" s="11"/>
      <c r="D68208" s="12"/>
      <c r="E68208" s="11"/>
    </row>
    <row r="68209" spans="3:5" x14ac:dyDescent="0.25">
      <c r="C68209" s="11"/>
      <c r="D68209" s="12"/>
      <c r="E68209" s="11"/>
    </row>
    <row r="68210" spans="3:5" x14ac:dyDescent="0.25">
      <c r="C68210" s="11"/>
      <c r="D68210" s="12"/>
      <c r="E68210" s="11"/>
    </row>
    <row r="68211" spans="3:5" x14ac:dyDescent="0.25">
      <c r="C68211" s="11"/>
      <c r="D68211" s="12"/>
      <c r="E68211" s="11"/>
    </row>
    <row r="68212" spans="3:5" x14ac:dyDescent="0.25">
      <c r="C68212" s="11"/>
      <c r="D68212" s="12"/>
      <c r="E68212" s="11"/>
    </row>
    <row r="68213" spans="3:5" x14ac:dyDescent="0.25">
      <c r="C68213" s="11"/>
      <c r="D68213" s="12"/>
      <c r="E68213" s="11"/>
    </row>
    <row r="68214" spans="3:5" x14ac:dyDescent="0.25">
      <c r="C68214" s="11"/>
      <c r="D68214" s="12"/>
      <c r="E68214" s="11"/>
    </row>
    <row r="68215" spans="3:5" x14ac:dyDescent="0.25">
      <c r="C68215" s="11"/>
      <c r="D68215" s="12"/>
      <c r="E68215" s="11"/>
    </row>
    <row r="68216" spans="3:5" x14ac:dyDescent="0.25">
      <c r="C68216" s="11"/>
      <c r="D68216" s="12"/>
      <c r="E68216" s="11"/>
    </row>
    <row r="68217" spans="3:5" x14ac:dyDescent="0.25">
      <c r="C68217" s="11"/>
      <c r="D68217" s="12"/>
      <c r="E68217" s="11"/>
    </row>
    <row r="68218" spans="3:5" x14ac:dyDescent="0.25">
      <c r="C68218" s="11"/>
      <c r="D68218" s="12"/>
      <c r="E68218" s="11"/>
    </row>
    <row r="68219" spans="3:5" x14ac:dyDescent="0.25">
      <c r="C68219" s="11"/>
      <c r="D68219" s="12"/>
      <c r="E68219" s="11"/>
    </row>
    <row r="68220" spans="3:5" x14ac:dyDescent="0.25">
      <c r="C68220" s="11"/>
      <c r="D68220" s="12"/>
      <c r="E68220" s="11"/>
    </row>
    <row r="68221" spans="3:5" x14ac:dyDescent="0.25">
      <c r="C68221" s="11"/>
      <c r="D68221" s="12"/>
      <c r="E68221" s="11"/>
    </row>
    <row r="68222" spans="3:5" x14ac:dyDescent="0.25">
      <c r="C68222" s="11"/>
      <c r="D68222" s="12"/>
      <c r="E68222" s="11"/>
    </row>
    <row r="68223" spans="3:5" x14ac:dyDescent="0.25">
      <c r="C68223" s="11"/>
      <c r="D68223" s="12"/>
      <c r="E68223" s="11"/>
    </row>
    <row r="68224" spans="3:5" x14ac:dyDescent="0.25">
      <c r="C68224" s="11"/>
      <c r="D68224" s="12"/>
      <c r="E68224" s="11"/>
    </row>
    <row r="68225" spans="3:5" x14ac:dyDescent="0.25">
      <c r="C68225" s="11"/>
      <c r="D68225" s="12"/>
      <c r="E68225" s="11"/>
    </row>
    <row r="68226" spans="3:5" x14ac:dyDescent="0.25">
      <c r="C68226" s="11"/>
      <c r="D68226" s="12"/>
      <c r="E68226" s="11"/>
    </row>
    <row r="68227" spans="3:5" x14ac:dyDescent="0.25">
      <c r="C68227" s="11"/>
      <c r="D68227" s="12"/>
      <c r="E68227" s="11"/>
    </row>
    <row r="68228" spans="3:5" x14ac:dyDescent="0.25">
      <c r="C68228" s="11"/>
      <c r="D68228" s="12"/>
      <c r="E68228" s="11"/>
    </row>
    <row r="68229" spans="3:5" x14ac:dyDescent="0.25">
      <c r="C68229" s="11"/>
      <c r="D68229" s="12"/>
      <c r="E68229" s="11"/>
    </row>
    <row r="68230" spans="3:5" x14ac:dyDescent="0.25">
      <c r="C68230" s="11"/>
      <c r="D68230" s="12"/>
      <c r="E68230" s="11"/>
    </row>
    <row r="68231" spans="3:5" x14ac:dyDescent="0.25">
      <c r="C68231" s="11"/>
      <c r="D68231" s="12"/>
      <c r="E68231" s="11"/>
    </row>
    <row r="68232" spans="3:5" x14ac:dyDescent="0.25">
      <c r="C68232" s="11"/>
      <c r="D68232" s="12"/>
      <c r="E68232" s="11"/>
    </row>
    <row r="68233" spans="3:5" x14ac:dyDescent="0.25">
      <c r="C68233" s="11"/>
      <c r="D68233" s="12"/>
      <c r="E68233" s="11"/>
    </row>
    <row r="68234" spans="3:5" x14ac:dyDescent="0.25">
      <c r="C68234" s="11"/>
      <c r="D68234" s="12"/>
      <c r="E68234" s="11"/>
    </row>
    <row r="68235" spans="3:5" x14ac:dyDescent="0.25">
      <c r="C68235" s="11"/>
      <c r="D68235" s="12"/>
      <c r="E68235" s="11"/>
    </row>
    <row r="68236" spans="3:5" x14ac:dyDescent="0.25">
      <c r="C68236" s="11"/>
      <c r="D68236" s="12"/>
      <c r="E68236" s="11"/>
    </row>
    <row r="68237" spans="3:5" x14ac:dyDescent="0.25">
      <c r="C68237" s="11"/>
      <c r="D68237" s="12"/>
      <c r="E68237" s="11"/>
    </row>
    <row r="68238" spans="3:5" x14ac:dyDescent="0.25">
      <c r="C68238" s="11"/>
      <c r="D68238" s="12"/>
      <c r="E68238" s="11"/>
    </row>
    <row r="68239" spans="3:5" x14ac:dyDescent="0.25">
      <c r="C68239" s="11"/>
      <c r="D68239" s="12"/>
      <c r="E68239" s="11"/>
    </row>
    <row r="68240" spans="3:5" x14ac:dyDescent="0.25">
      <c r="C68240" s="11"/>
      <c r="D68240" s="12"/>
      <c r="E68240" s="11"/>
    </row>
    <row r="68241" spans="3:5" x14ac:dyDescent="0.25">
      <c r="C68241" s="11"/>
      <c r="D68241" s="12"/>
      <c r="E68241" s="11"/>
    </row>
    <row r="68242" spans="3:5" x14ac:dyDescent="0.25">
      <c r="C68242" s="11"/>
      <c r="D68242" s="12"/>
      <c r="E68242" s="11"/>
    </row>
    <row r="68243" spans="3:5" x14ac:dyDescent="0.25">
      <c r="C68243" s="11"/>
      <c r="D68243" s="12"/>
      <c r="E68243" s="11"/>
    </row>
    <row r="68244" spans="3:5" x14ac:dyDescent="0.25">
      <c r="C68244" s="11"/>
      <c r="D68244" s="12"/>
      <c r="E68244" s="11"/>
    </row>
    <row r="68245" spans="3:5" x14ac:dyDescent="0.25">
      <c r="C68245" s="11"/>
      <c r="D68245" s="12"/>
      <c r="E68245" s="11"/>
    </row>
    <row r="68246" spans="3:5" x14ac:dyDescent="0.25">
      <c r="C68246" s="11"/>
      <c r="D68246" s="12"/>
      <c r="E68246" s="11"/>
    </row>
    <row r="68247" spans="3:5" x14ac:dyDescent="0.25">
      <c r="C68247" s="11"/>
      <c r="D68247" s="12"/>
      <c r="E68247" s="11"/>
    </row>
    <row r="68248" spans="3:5" x14ac:dyDescent="0.25">
      <c r="C68248" s="11"/>
      <c r="D68248" s="12"/>
      <c r="E68248" s="11"/>
    </row>
    <row r="68249" spans="3:5" x14ac:dyDescent="0.25">
      <c r="C68249" s="11"/>
      <c r="D68249" s="12"/>
      <c r="E68249" s="11"/>
    </row>
    <row r="68250" spans="3:5" x14ac:dyDescent="0.25">
      <c r="C68250" s="11"/>
      <c r="D68250" s="12"/>
      <c r="E68250" s="11"/>
    </row>
    <row r="68251" spans="3:5" x14ac:dyDescent="0.25">
      <c r="C68251" s="11"/>
      <c r="D68251" s="12"/>
      <c r="E68251" s="11"/>
    </row>
    <row r="68252" spans="3:5" x14ac:dyDescent="0.25">
      <c r="C68252" s="11"/>
      <c r="D68252" s="12"/>
      <c r="E68252" s="11"/>
    </row>
    <row r="68253" spans="3:5" x14ac:dyDescent="0.25">
      <c r="C68253" s="11"/>
      <c r="D68253" s="12"/>
      <c r="E68253" s="11"/>
    </row>
    <row r="68254" spans="3:5" x14ac:dyDescent="0.25">
      <c r="C68254" s="11"/>
      <c r="D68254" s="12"/>
      <c r="E68254" s="11"/>
    </row>
    <row r="68255" spans="3:5" x14ac:dyDescent="0.25">
      <c r="C68255" s="11"/>
      <c r="D68255" s="12"/>
      <c r="E68255" s="11"/>
    </row>
    <row r="68256" spans="3:5" x14ac:dyDescent="0.25">
      <c r="C68256" s="11"/>
      <c r="D68256" s="12"/>
      <c r="E68256" s="11"/>
    </row>
    <row r="68257" spans="3:5" x14ac:dyDescent="0.25">
      <c r="C68257" s="11"/>
      <c r="D68257" s="12"/>
      <c r="E68257" s="11"/>
    </row>
    <row r="68258" spans="3:5" x14ac:dyDescent="0.25">
      <c r="C68258" s="11"/>
      <c r="D68258" s="12"/>
      <c r="E68258" s="11"/>
    </row>
    <row r="68259" spans="3:5" x14ac:dyDescent="0.25">
      <c r="C68259" s="11"/>
      <c r="D68259" s="12"/>
      <c r="E68259" s="11"/>
    </row>
    <row r="68260" spans="3:5" x14ac:dyDescent="0.25">
      <c r="C68260" s="11"/>
      <c r="D68260" s="12"/>
      <c r="E68260" s="11"/>
    </row>
    <row r="68261" spans="3:5" x14ac:dyDescent="0.25">
      <c r="C68261" s="11"/>
      <c r="D68261" s="12"/>
      <c r="E68261" s="11"/>
    </row>
    <row r="68262" spans="3:5" x14ac:dyDescent="0.25">
      <c r="C68262" s="11"/>
      <c r="D68262" s="12"/>
      <c r="E68262" s="11"/>
    </row>
    <row r="68263" spans="3:5" x14ac:dyDescent="0.25">
      <c r="C68263" s="11"/>
      <c r="D68263" s="12"/>
      <c r="E68263" s="11"/>
    </row>
    <row r="68264" spans="3:5" x14ac:dyDescent="0.25">
      <c r="C68264" s="11"/>
      <c r="D68264" s="12"/>
      <c r="E68264" s="11"/>
    </row>
    <row r="68265" spans="3:5" x14ac:dyDescent="0.25">
      <c r="C68265" s="11"/>
      <c r="D68265" s="12"/>
      <c r="E68265" s="11"/>
    </row>
    <row r="68266" spans="3:5" x14ac:dyDescent="0.25">
      <c r="C68266" s="11"/>
      <c r="D68266" s="12"/>
      <c r="E68266" s="11"/>
    </row>
    <row r="68267" spans="3:5" x14ac:dyDescent="0.25">
      <c r="C68267" s="11"/>
      <c r="D68267" s="12"/>
      <c r="E68267" s="11"/>
    </row>
    <row r="68268" spans="3:5" x14ac:dyDescent="0.25">
      <c r="C68268" s="11"/>
      <c r="D68268" s="12"/>
      <c r="E68268" s="11"/>
    </row>
    <row r="68269" spans="3:5" x14ac:dyDescent="0.25">
      <c r="C68269" s="11"/>
      <c r="D68269" s="12"/>
      <c r="E68269" s="11"/>
    </row>
    <row r="68270" spans="3:5" x14ac:dyDescent="0.25">
      <c r="C68270" s="11"/>
      <c r="D68270" s="12"/>
      <c r="E68270" s="11"/>
    </row>
    <row r="68271" spans="3:5" x14ac:dyDescent="0.25">
      <c r="C68271" s="11"/>
      <c r="D68271" s="12"/>
      <c r="E68271" s="11"/>
    </row>
    <row r="68272" spans="3:5" x14ac:dyDescent="0.25">
      <c r="C68272" s="11"/>
      <c r="D68272" s="12"/>
      <c r="E68272" s="11"/>
    </row>
    <row r="68273" spans="3:5" x14ac:dyDescent="0.25">
      <c r="C68273" s="11"/>
      <c r="D68273" s="12"/>
      <c r="E68273" s="11"/>
    </row>
    <row r="68274" spans="3:5" x14ac:dyDescent="0.25">
      <c r="C68274" s="11"/>
      <c r="D68274" s="12"/>
      <c r="E68274" s="11"/>
    </row>
    <row r="68275" spans="3:5" x14ac:dyDescent="0.25">
      <c r="C68275" s="11"/>
      <c r="D68275" s="12"/>
      <c r="E68275" s="11"/>
    </row>
    <row r="68276" spans="3:5" x14ac:dyDescent="0.25">
      <c r="C68276" s="11"/>
      <c r="D68276" s="12"/>
      <c r="E68276" s="11"/>
    </row>
    <row r="68277" spans="3:5" x14ac:dyDescent="0.25">
      <c r="C68277" s="11"/>
      <c r="D68277" s="12"/>
      <c r="E68277" s="11"/>
    </row>
    <row r="68278" spans="3:5" x14ac:dyDescent="0.25">
      <c r="C68278" s="11"/>
      <c r="D68278" s="12"/>
      <c r="E68278" s="11"/>
    </row>
    <row r="68279" spans="3:5" x14ac:dyDescent="0.25">
      <c r="C68279" s="11"/>
      <c r="D68279" s="12"/>
      <c r="E68279" s="11"/>
    </row>
    <row r="68280" spans="3:5" x14ac:dyDescent="0.25">
      <c r="C68280" s="11"/>
      <c r="D68280" s="12"/>
      <c r="E68280" s="11"/>
    </row>
    <row r="68281" spans="3:5" x14ac:dyDescent="0.25">
      <c r="C68281" s="11"/>
      <c r="D68281" s="12"/>
      <c r="E68281" s="11"/>
    </row>
    <row r="68282" spans="3:5" x14ac:dyDescent="0.25">
      <c r="C68282" s="11"/>
      <c r="D68282" s="12"/>
      <c r="E68282" s="11"/>
    </row>
    <row r="68283" spans="3:5" x14ac:dyDescent="0.25">
      <c r="C68283" s="11"/>
      <c r="D68283" s="12"/>
      <c r="E68283" s="11"/>
    </row>
    <row r="68284" spans="3:5" x14ac:dyDescent="0.25">
      <c r="C68284" s="11"/>
      <c r="D68284" s="12"/>
      <c r="E68284" s="11"/>
    </row>
    <row r="68285" spans="3:5" x14ac:dyDescent="0.25">
      <c r="C68285" s="11"/>
      <c r="D68285" s="12"/>
      <c r="E68285" s="11"/>
    </row>
    <row r="68286" spans="3:5" x14ac:dyDescent="0.25">
      <c r="C68286" s="11"/>
      <c r="D68286" s="12"/>
      <c r="E68286" s="11"/>
    </row>
    <row r="68287" spans="3:5" x14ac:dyDescent="0.25">
      <c r="C68287" s="11"/>
      <c r="D68287" s="12"/>
      <c r="E68287" s="11"/>
    </row>
    <row r="68288" spans="3:5" x14ac:dyDescent="0.25">
      <c r="C68288" s="11"/>
      <c r="D68288" s="12"/>
      <c r="E68288" s="11"/>
    </row>
    <row r="68289" spans="3:5" x14ac:dyDescent="0.25">
      <c r="C68289" s="11"/>
      <c r="D68289" s="12"/>
      <c r="E68289" s="11"/>
    </row>
    <row r="68290" spans="3:5" x14ac:dyDescent="0.25">
      <c r="C68290" s="11"/>
      <c r="D68290" s="12"/>
      <c r="E68290" s="11"/>
    </row>
    <row r="68291" spans="3:5" x14ac:dyDescent="0.25">
      <c r="C68291" s="11"/>
      <c r="D68291" s="12"/>
      <c r="E68291" s="11"/>
    </row>
    <row r="68292" spans="3:5" x14ac:dyDescent="0.25">
      <c r="C68292" s="11"/>
      <c r="D68292" s="12"/>
      <c r="E68292" s="11"/>
    </row>
    <row r="68293" spans="3:5" x14ac:dyDescent="0.25">
      <c r="C68293" s="11"/>
      <c r="D68293" s="12"/>
      <c r="E68293" s="11"/>
    </row>
    <row r="68294" spans="3:5" x14ac:dyDescent="0.25">
      <c r="C68294" s="11"/>
      <c r="D68294" s="12"/>
      <c r="E68294" s="11"/>
    </row>
    <row r="68295" spans="3:5" x14ac:dyDescent="0.25">
      <c r="C68295" s="11"/>
      <c r="D68295" s="12"/>
      <c r="E68295" s="11"/>
    </row>
    <row r="68296" spans="3:5" x14ac:dyDescent="0.25">
      <c r="C68296" s="11"/>
      <c r="D68296" s="12"/>
      <c r="E68296" s="11"/>
    </row>
    <row r="68297" spans="3:5" x14ac:dyDescent="0.25">
      <c r="C68297" s="11"/>
      <c r="D68297" s="12"/>
      <c r="E68297" s="11"/>
    </row>
    <row r="68298" spans="3:5" x14ac:dyDescent="0.25">
      <c r="C68298" s="11"/>
      <c r="D68298" s="12"/>
      <c r="E68298" s="11"/>
    </row>
    <row r="68299" spans="3:5" x14ac:dyDescent="0.25">
      <c r="C68299" s="11"/>
      <c r="D68299" s="12"/>
      <c r="E68299" s="11"/>
    </row>
    <row r="68300" spans="3:5" x14ac:dyDescent="0.25">
      <c r="C68300" s="11"/>
      <c r="D68300" s="12"/>
      <c r="E68300" s="11"/>
    </row>
    <row r="68301" spans="3:5" x14ac:dyDescent="0.25">
      <c r="C68301" s="11"/>
      <c r="D68301" s="12"/>
      <c r="E68301" s="11"/>
    </row>
    <row r="68302" spans="3:5" x14ac:dyDescent="0.25">
      <c r="C68302" s="11"/>
      <c r="D68302" s="12"/>
      <c r="E68302" s="11"/>
    </row>
    <row r="68303" spans="3:5" x14ac:dyDescent="0.25">
      <c r="C68303" s="11"/>
      <c r="D68303" s="12"/>
      <c r="E68303" s="11"/>
    </row>
    <row r="68304" spans="3:5" x14ac:dyDescent="0.25">
      <c r="C68304" s="11"/>
      <c r="D68304" s="12"/>
      <c r="E68304" s="11"/>
    </row>
    <row r="68305" spans="3:5" x14ac:dyDescent="0.25">
      <c r="C68305" s="11"/>
      <c r="D68305" s="12"/>
      <c r="E68305" s="11"/>
    </row>
    <row r="68306" spans="3:5" x14ac:dyDescent="0.25">
      <c r="C68306" s="11"/>
      <c r="D68306" s="12"/>
      <c r="E68306" s="11"/>
    </row>
    <row r="68307" spans="3:5" x14ac:dyDescent="0.25">
      <c r="C68307" s="11"/>
      <c r="D68307" s="12"/>
      <c r="E68307" s="11"/>
    </row>
    <row r="68308" spans="3:5" x14ac:dyDescent="0.25">
      <c r="C68308" s="11"/>
      <c r="D68308" s="12"/>
      <c r="E68308" s="11"/>
    </row>
    <row r="68309" spans="3:5" x14ac:dyDescent="0.25">
      <c r="C68309" s="11"/>
      <c r="D68309" s="12"/>
      <c r="E68309" s="11"/>
    </row>
    <row r="68310" spans="3:5" x14ac:dyDescent="0.25">
      <c r="C68310" s="11"/>
      <c r="D68310" s="12"/>
      <c r="E68310" s="11"/>
    </row>
    <row r="68311" spans="3:5" x14ac:dyDescent="0.25">
      <c r="C68311" s="11"/>
      <c r="D68311" s="12"/>
      <c r="E68311" s="11"/>
    </row>
    <row r="68312" spans="3:5" x14ac:dyDescent="0.25">
      <c r="C68312" s="11"/>
      <c r="D68312" s="12"/>
      <c r="E68312" s="11"/>
    </row>
    <row r="68313" spans="3:5" x14ac:dyDescent="0.25">
      <c r="C68313" s="11"/>
      <c r="D68313" s="12"/>
      <c r="E68313" s="11"/>
    </row>
    <row r="68314" spans="3:5" x14ac:dyDescent="0.25">
      <c r="C68314" s="11"/>
      <c r="D68314" s="12"/>
      <c r="E68314" s="11"/>
    </row>
    <row r="68315" spans="3:5" x14ac:dyDescent="0.25">
      <c r="C68315" s="11"/>
      <c r="D68315" s="12"/>
      <c r="E68315" s="11"/>
    </row>
    <row r="68316" spans="3:5" x14ac:dyDescent="0.25">
      <c r="C68316" s="11"/>
      <c r="D68316" s="12"/>
      <c r="E68316" s="11"/>
    </row>
    <row r="68317" spans="3:5" x14ac:dyDescent="0.25">
      <c r="C68317" s="11"/>
      <c r="D68317" s="12"/>
      <c r="E68317" s="11"/>
    </row>
    <row r="68318" spans="3:5" x14ac:dyDescent="0.25">
      <c r="C68318" s="11"/>
      <c r="D68318" s="12"/>
      <c r="E68318" s="11"/>
    </row>
    <row r="68319" spans="3:5" x14ac:dyDescent="0.25">
      <c r="C68319" s="11"/>
      <c r="D68319" s="12"/>
      <c r="E68319" s="11"/>
    </row>
    <row r="68320" spans="3:5" x14ac:dyDescent="0.25">
      <c r="C68320" s="11"/>
      <c r="D68320" s="12"/>
      <c r="E68320" s="11"/>
    </row>
    <row r="68321" spans="3:5" x14ac:dyDescent="0.25">
      <c r="C68321" s="11"/>
      <c r="D68321" s="12"/>
      <c r="E68321" s="11"/>
    </row>
    <row r="68322" spans="3:5" x14ac:dyDescent="0.25">
      <c r="C68322" s="11"/>
      <c r="D68322" s="12"/>
      <c r="E68322" s="11"/>
    </row>
    <row r="68323" spans="3:5" x14ac:dyDescent="0.25">
      <c r="C68323" s="11"/>
      <c r="D68323" s="12"/>
      <c r="E68323" s="11"/>
    </row>
    <row r="68324" spans="3:5" x14ac:dyDescent="0.25">
      <c r="C68324" s="11"/>
      <c r="D68324" s="12"/>
      <c r="E68324" s="11"/>
    </row>
    <row r="68325" spans="3:5" x14ac:dyDescent="0.25">
      <c r="C68325" s="11"/>
      <c r="D68325" s="12"/>
      <c r="E68325" s="11"/>
    </row>
    <row r="68326" spans="3:5" x14ac:dyDescent="0.25">
      <c r="C68326" s="11"/>
      <c r="D68326" s="12"/>
      <c r="E68326" s="11"/>
    </row>
    <row r="68327" spans="3:5" x14ac:dyDescent="0.25">
      <c r="C68327" s="11"/>
      <c r="D68327" s="12"/>
      <c r="E68327" s="11"/>
    </row>
    <row r="68328" spans="3:5" x14ac:dyDescent="0.25">
      <c r="C68328" s="11"/>
      <c r="D68328" s="12"/>
      <c r="E68328" s="11"/>
    </row>
    <row r="68329" spans="3:5" x14ac:dyDescent="0.25">
      <c r="C68329" s="11"/>
      <c r="D68329" s="12"/>
      <c r="E68329" s="11"/>
    </row>
    <row r="68330" spans="3:5" x14ac:dyDescent="0.25">
      <c r="C68330" s="11"/>
      <c r="D68330" s="12"/>
      <c r="E68330" s="11"/>
    </row>
    <row r="68331" spans="3:5" x14ac:dyDescent="0.25">
      <c r="C68331" s="11"/>
      <c r="D68331" s="12"/>
      <c r="E68331" s="11"/>
    </row>
    <row r="68332" spans="3:5" x14ac:dyDescent="0.25">
      <c r="C68332" s="11"/>
      <c r="D68332" s="12"/>
      <c r="E68332" s="11"/>
    </row>
    <row r="68333" spans="3:5" x14ac:dyDescent="0.25">
      <c r="C68333" s="11"/>
      <c r="D68333" s="12"/>
      <c r="E68333" s="11"/>
    </row>
    <row r="68334" spans="3:5" x14ac:dyDescent="0.25">
      <c r="C68334" s="11"/>
      <c r="D68334" s="12"/>
      <c r="E68334" s="11"/>
    </row>
    <row r="68335" spans="3:5" x14ac:dyDescent="0.25">
      <c r="C68335" s="11"/>
      <c r="D68335" s="12"/>
      <c r="E68335" s="11"/>
    </row>
    <row r="68336" spans="3:5" x14ac:dyDescent="0.25">
      <c r="C68336" s="11"/>
      <c r="D68336" s="12"/>
      <c r="E68336" s="11"/>
    </row>
    <row r="68337" spans="3:5" x14ac:dyDescent="0.25">
      <c r="C68337" s="11"/>
      <c r="D68337" s="12"/>
      <c r="E68337" s="11"/>
    </row>
    <row r="68338" spans="3:5" x14ac:dyDescent="0.25">
      <c r="C68338" s="11"/>
      <c r="D68338" s="12"/>
      <c r="E68338" s="11"/>
    </row>
    <row r="68339" spans="3:5" x14ac:dyDescent="0.25">
      <c r="C68339" s="11"/>
      <c r="D68339" s="12"/>
      <c r="E68339" s="11"/>
    </row>
    <row r="68340" spans="3:5" x14ac:dyDescent="0.25">
      <c r="C68340" s="11"/>
      <c r="D68340" s="12"/>
      <c r="E68340" s="11"/>
    </row>
    <row r="68341" spans="3:5" x14ac:dyDescent="0.25">
      <c r="C68341" s="11"/>
      <c r="D68341" s="12"/>
      <c r="E68341" s="11"/>
    </row>
    <row r="68342" spans="3:5" x14ac:dyDescent="0.25">
      <c r="C68342" s="11"/>
      <c r="D68342" s="12"/>
      <c r="E68342" s="11"/>
    </row>
    <row r="68343" spans="3:5" x14ac:dyDescent="0.25">
      <c r="C68343" s="11"/>
      <c r="D68343" s="12"/>
      <c r="E68343" s="11"/>
    </row>
    <row r="68344" spans="3:5" x14ac:dyDescent="0.25">
      <c r="C68344" s="11"/>
      <c r="D68344" s="12"/>
      <c r="E68344" s="11"/>
    </row>
    <row r="68345" spans="3:5" x14ac:dyDescent="0.25">
      <c r="C68345" s="11"/>
      <c r="D68345" s="12"/>
      <c r="E68345" s="11"/>
    </row>
    <row r="68346" spans="3:5" x14ac:dyDescent="0.25">
      <c r="C68346" s="11"/>
      <c r="D68346" s="12"/>
      <c r="E68346" s="11"/>
    </row>
    <row r="68347" spans="3:5" x14ac:dyDescent="0.25">
      <c r="C68347" s="11"/>
      <c r="D68347" s="12"/>
      <c r="E68347" s="11"/>
    </row>
    <row r="68348" spans="3:5" x14ac:dyDescent="0.25">
      <c r="C68348" s="11"/>
      <c r="D68348" s="12"/>
      <c r="E68348" s="11"/>
    </row>
    <row r="68349" spans="3:5" x14ac:dyDescent="0.25">
      <c r="C68349" s="11"/>
      <c r="D68349" s="12"/>
      <c r="E68349" s="11"/>
    </row>
    <row r="68350" spans="3:5" x14ac:dyDescent="0.25">
      <c r="C68350" s="11"/>
      <c r="D68350" s="12"/>
      <c r="E68350" s="11"/>
    </row>
    <row r="68351" spans="3:5" x14ac:dyDescent="0.25">
      <c r="C68351" s="11"/>
      <c r="D68351" s="12"/>
      <c r="E68351" s="11"/>
    </row>
    <row r="68352" spans="3:5" x14ac:dyDescent="0.25">
      <c r="C68352" s="11"/>
      <c r="D68352" s="12"/>
      <c r="E68352" s="11"/>
    </row>
    <row r="68353" spans="3:5" x14ac:dyDescent="0.25">
      <c r="C68353" s="11"/>
      <c r="D68353" s="12"/>
      <c r="E68353" s="11"/>
    </row>
    <row r="68354" spans="3:5" x14ac:dyDescent="0.25">
      <c r="C68354" s="11"/>
      <c r="D68354" s="12"/>
      <c r="E68354" s="11"/>
    </row>
    <row r="68355" spans="3:5" x14ac:dyDescent="0.25">
      <c r="C68355" s="11"/>
      <c r="D68355" s="12"/>
      <c r="E68355" s="11"/>
    </row>
    <row r="68356" spans="3:5" x14ac:dyDescent="0.25">
      <c r="C68356" s="11"/>
      <c r="D68356" s="12"/>
      <c r="E68356" s="11"/>
    </row>
    <row r="68357" spans="3:5" x14ac:dyDescent="0.25">
      <c r="C68357" s="11"/>
      <c r="D68357" s="12"/>
      <c r="E68357" s="11"/>
    </row>
    <row r="68358" spans="3:5" x14ac:dyDescent="0.25">
      <c r="C68358" s="11"/>
      <c r="D68358" s="12"/>
      <c r="E68358" s="11"/>
    </row>
    <row r="68359" spans="3:5" x14ac:dyDescent="0.25">
      <c r="C68359" s="11"/>
      <c r="D68359" s="12"/>
      <c r="E68359" s="11"/>
    </row>
    <row r="68360" spans="3:5" x14ac:dyDescent="0.25">
      <c r="C68360" s="11"/>
      <c r="D68360" s="12"/>
      <c r="E68360" s="11"/>
    </row>
    <row r="68361" spans="3:5" x14ac:dyDescent="0.25">
      <c r="C68361" s="11"/>
      <c r="D68361" s="12"/>
      <c r="E68361" s="11"/>
    </row>
    <row r="68362" spans="3:5" x14ac:dyDescent="0.25">
      <c r="C68362" s="11"/>
      <c r="D68362" s="12"/>
      <c r="E68362" s="11"/>
    </row>
    <row r="68363" spans="3:5" x14ac:dyDescent="0.25">
      <c r="C68363" s="11"/>
      <c r="D68363" s="12"/>
      <c r="E68363" s="11"/>
    </row>
    <row r="68364" spans="3:5" x14ac:dyDescent="0.25">
      <c r="C68364" s="11"/>
      <c r="D68364" s="12"/>
      <c r="E68364" s="11"/>
    </row>
    <row r="68365" spans="3:5" x14ac:dyDescent="0.25">
      <c r="C68365" s="11"/>
      <c r="D68365" s="12"/>
      <c r="E68365" s="11"/>
    </row>
    <row r="68366" spans="3:5" x14ac:dyDescent="0.25">
      <c r="C68366" s="11"/>
      <c r="D68366" s="12"/>
      <c r="E68366" s="11"/>
    </row>
    <row r="68367" spans="3:5" x14ac:dyDescent="0.25">
      <c r="C68367" s="11"/>
      <c r="D68367" s="12"/>
      <c r="E68367" s="11"/>
    </row>
    <row r="68368" spans="3:5" x14ac:dyDescent="0.25">
      <c r="C68368" s="11"/>
      <c r="D68368" s="12"/>
      <c r="E68368" s="11"/>
    </row>
    <row r="68369" spans="3:5" x14ac:dyDescent="0.25">
      <c r="C68369" s="11"/>
      <c r="D68369" s="12"/>
      <c r="E68369" s="11"/>
    </row>
    <row r="68370" spans="3:5" x14ac:dyDescent="0.25">
      <c r="C68370" s="11"/>
      <c r="D68370" s="12"/>
      <c r="E68370" s="11"/>
    </row>
    <row r="68371" spans="3:5" x14ac:dyDescent="0.25">
      <c r="C68371" s="11"/>
      <c r="D68371" s="12"/>
      <c r="E68371" s="11"/>
    </row>
    <row r="68372" spans="3:5" x14ac:dyDescent="0.25">
      <c r="C68372" s="11"/>
      <c r="D68372" s="12"/>
      <c r="E68372" s="11"/>
    </row>
    <row r="68373" spans="3:5" x14ac:dyDescent="0.25">
      <c r="C68373" s="11"/>
      <c r="D68373" s="12"/>
      <c r="E68373" s="11"/>
    </row>
    <row r="68374" spans="3:5" x14ac:dyDescent="0.25">
      <c r="C68374" s="11"/>
      <c r="D68374" s="12"/>
      <c r="E68374" s="11"/>
    </row>
    <row r="68375" spans="3:5" x14ac:dyDescent="0.25">
      <c r="C68375" s="11"/>
      <c r="D68375" s="12"/>
      <c r="E68375" s="11"/>
    </row>
    <row r="68376" spans="3:5" x14ac:dyDescent="0.25">
      <c r="C68376" s="11"/>
      <c r="D68376" s="12"/>
      <c r="E68376" s="11"/>
    </row>
    <row r="68377" spans="3:5" x14ac:dyDescent="0.25">
      <c r="C68377" s="11"/>
      <c r="D68377" s="12"/>
      <c r="E68377" s="11"/>
    </row>
    <row r="68378" spans="3:5" x14ac:dyDescent="0.25">
      <c r="C68378" s="11"/>
      <c r="D68378" s="12"/>
      <c r="E68378" s="11"/>
    </row>
    <row r="68379" spans="3:5" x14ac:dyDescent="0.25">
      <c r="C68379" s="11"/>
      <c r="D68379" s="12"/>
      <c r="E68379" s="11"/>
    </row>
    <row r="68380" spans="3:5" x14ac:dyDescent="0.25">
      <c r="C68380" s="11"/>
      <c r="D68380" s="12"/>
      <c r="E68380" s="11"/>
    </row>
    <row r="68381" spans="3:5" x14ac:dyDescent="0.25">
      <c r="C68381" s="11"/>
      <c r="D68381" s="12"/>
      <c r="E68381" s="11"/>
    </row>
    <row r="68382" spans="3:5" x14ac:dyDescent="0.25">
      <c r="C68382" s="11"/>
      <c r="D68382" s="12"/>
      <c r="E68382" s="11"/>
    </row>
    <row r="68383" spans="3:5" x14ac:dyDescent="0.25">
      <c r="C68383" s="11"/>
      <c r="D68383" s="12"/>
      <c r="E68383" s="11"/>
    </row>
    <row r="68384" spans="3:5" x14ac:dyDescent="0.25">
      <c r="C68384" s="11"/>
      <c r="D68384" s="12"/>
      <c r="E68384" s="11"/>
    </row>
    <row r="68385" spans="3:5" x14ac:dyDescent="0.25">
      <c r="C68385" s="11"/>
      <c r="D68385" s="12"/>
      <c r="E68385" s="11"/>
    </row>
    <row r="68386" spans="3:5" x14ac:dyDescent="0.25">
      <c r="C68386" s="11"/>
      <c r="D68386" s="12"/>
      <c r="E68386" s="11"/>
    </row>
    <row r="68387" spans="3:5" x14ac:dyDescent="0.25">
      <c r="C68387" s="11"/>
      <c r="D68387" s="12"/>
      <c r="E68387" s="11"/>
    </row>
    <row r="68388" spans="3:5" x14ac:dyDescent="0.25">
      <c r="C68388" s="11"/>
      <c r="D68388" s="12"/>
      <c r="E68388" s="11"/>
    </row>
    <row r="68389" spans="3:5" x14ac:dyDescent="0.25">
      <c r="C68389" s="11"/>
      <c r="D68389" s="12"/>
      <c r="E68389" s="11"/>
    </row>
    <row r="68390" spans="3:5" x14ac:dyDescent="0.25">
      <c r="C68390" s="11"/>
      <c r="D68390" s="12"/>
      <c r="E68390" s="11"/>
    </row>
    <row r="68391" spans="3:5" x14ac:dyDescent="0.25">
      <c r="C68391" s="11"/>
      <c r="D68391" s="12"/>
      <c r="E68391" s="11"/>
    </row>
    <row r="68392" spans="3:5" x14ac:dyDescent="0.25">
      <c r="C68392" s="11"/>
      <c r="D68392" s="12"/>
      <c r="E68392" s="11"/>
    </row>
    <row r="68393" spans="3:5" x14ac:dyDescent="0.25">
      <c r="C68393" s="11"/>
      <c r="D68393" s="12"/>
      <c r="E68393" s="11"/>
    </row>
    <row r="68394" spans="3:5" x14ac:dyDescent="0.25">
      <c r="C68394" s="11"/>
      <c r="D68394" s="12"/>
      <c r="E68394" s="11"/>
    </row>
    <row r="68395" spans="3:5" x14ac:dyDescent="0.25">
      <c r="C68395" s="11"/>
      <c r="D68395" s="12"/>
      <c r="E68395" s="11"/>
    </row>
    <row r="68396" spans="3:5" x14ac:dyDescent="0.25">
      <c r="C68396" s="11"/>
      <c r="D68396" s="12"/>
      <c r="E68396" s="11"/>
    </row>
    <row r="68397" spans="3:5" x14ac:dyDescent="0.25">
      <c r="C68397" s="11"/>
      <c r="D68397" s="12"/>
      <c r="E68397" s="11"/>
    </row>
    <row r="68398" spans="3:5" x14ac:dyDescent="0.25">
      <c r="C68398" s="11"/>
      <c r="D68398" s="12"/>
      <c r="E68398" s="11"/>
    </row>
    <row r="68399" spans="3:5" x14ac:dyDescent="0.25">
      <c r="C68399" s="11"/>
      <c r="D68399" s="12"/>
      <c r="E68399" s="11"/>
    </row>
    <row r="68400" spans="3:5" x14ac:dyDescent="0.25">
      <c r="C68400" s="11"/>
      <c r="D68400" s="12"/>
      <c r="E68400" s="11"/>
    </row>
    <row r="68401" spans="3:5" x14ac:dyDescent="0.25">
      <c r="C68401" s="11"/>
      <c r="D68401" s="12"/>
      <c r="E68401" s="11"/>
    </row>
    <row r="68402" spans="3:5" x14ac:dyDescent="0.25">
      <c r="C68402" s="11"/>
      <c r="D68402" s="12"/>
      <c r="E68402" s="11"/>
    </row>
    <row r="68403" spans="3:5" x14ac:dyDescent="0.25">
      <c r="C68403" s="11"/>
      <c r="D68403" s="12"/>
      <c r="E68403" s="11"/>
    </row>
    <row r="68404" spans="3:5" x14ac:dyDescent="0.25">
      <c r="C68404" s="11"/>
      <c r="D68404" s="12"/>
      <c r="E68404" s="11"/>
    </row>
    <row r="68405" spans="3:5" x14ac:dyDescent="0.25">
      <c r="C68405" s="11"/>
      <c r="D68405" s="12"/>
      <c r="E68405" s="11"/>
    </row>
    <row r="68406" spans="3:5" x14ac:dyDescent="0.25">
      <c r="C68406" s="11"/>
      <c r="D68406" s="12"/>
      <c r="E68406" s="11"/>
    </row>
    <row r="68407" spans="3:5" x14ac:dyDescent="0.25">
      <c r="C68407" s="11"/>
      <c r="D68407" s="12"/>
      <c r="E68407" s="11"/>
    </row>
    <row r="68408" spans="3:5" x14ac:dyDescent="0.25">
      <c r="C68408" s="11"/>
      <c r="D68408" s="12"/>
      <c r="E68408" s="11"/>
    </row>
    <row r="68409" spans="3:5" x14ac:dyDescent="0.25">
      <c r="C68409" s="11"/>
      <c r="D68409" s="12"/>
      <c r="E68409" s="11"/>
    </row>
    <row r="68410" spans="3:5" x14ac:dyDescent="0.25">
      <c r="C68410" s="11"/>
      <c r="D68410" s="12"/>
      <c r="E68410" s="11"/>
    </row>
    <row r="68411" spans="3:5" x14ac:dyDescent="0.25">
      <c r="C68411" s="11"/>
      <c r="D68411" s="12"/>
      <c r="E68411" s="11"/>
    </row>
    <row r="68412" spans="3:5" x14ac:dyDescent="0.25">
      <c r="C68412" s="11"/>
      <c r="D68412" s="12"/>
      <c r="E68412" s="11"/>
    </row>
    <row r="68413" spans="3:5" x14ac:dyDescent="0.25">
      <c r="C68413" s="11"/>
      <c r="D68413" s="12"/>
      <c r="E68413" s="11"/>
    </row>
    <row r="68414" spans="3:5" x14ac:dyDescent="0.25">
      <c r="C68414" s="11"/>
      <c r="D68414" s="12"/>
      <c r="E68414" s="11"/>
    </row>
    <row r="68415" spans="3:5" x14ac:dyDescent="0.25">
      <c r="C68415" s="11"/>
      <c r="D68415" s="12"/>
      <c r="E68415" s="11"/>
    </row>
    <row r="68416" spans="3:5" x14ac:dyDescent="0.25">
      <c r="C68416" s="11"/>
      <c r="D68416" s="12"/>
      <c r="E68416" s="11"/>
    </row>
    <row r="68417" spans="3:5" x14ac:dyDescent="0.25">
      <c r="C68417" s="11"/>
      <c r="D68417" s="12"/>
      <c r="E68417" s="11"/>
    </row>
    <row r="68418" spans="3:5" x14ac:dyDescent="0.25">
      <c r="C68418" s="11"/>
      <c r="D68418" s="12"/>
      <c r="E68418" s="11"/>
    </row>
    <row r="68419" spans="3:5" x14ac:dyDescent="0.25">
      <c r="C68419" s="11"/>
      <c r="D68419" s="12"/>
      <c r="E68419" s="11"/>
    </row>
    <row r="68420" spans="3:5" x14ac:dyDescent="0.25">
      <c r="C68420" s="11"/>
      <c r="D68420" s="12"/>
      <c r="E68420" s="11"/>
    </row>
    <row r="68421" spans="3:5" x14ac:dyDescent="0.25">
      <c r="C68421" s="11"/>
      <c r="D68421" s="12"/>
      <c r="E68421" s="11"/>
    </row>
    <row r="68422" spans="3:5" x14ac:dyDescent="0.25">
      <c r="C68422" s="11"/>
      <c r="D68422" s="12"/>
      <c r="E68422" s="11"/>
    </row>
    <row r="68423" spans="3:5" x14ac:dyDescent="0.25">
      <c r="C68423" s="11"/>
      <c r="D68423" s="12"/>
      <c r="E68423" s="11"/>
    </row>
    <row r="68424" spans="3:5" x14ac:dyDescent="0.25">
      <c r="C68424" s="11"/>
      <c r="D68424" s="12"/>
      <c r="E68424" s="11"/>
    </row>
    <row r="68425" spans="3:5" x14ac:dyDescent="0.25">
      <c r="C68425" s="11"/>
      <c r="D68425" s="12"/>
      <c r="E68425" s="11"/>
    </row>
    <row r="68426" spans="3:5" x14ac:dyDescent="0.25">
      <c r="C68426" s="11"/>
      <c r="D68426" s="12"/>
      <c r="E68426" s="11"/>
    </row>
    <row r="68427" spans="3:5" x14ac:dyDescent="0.25">
      <c r="C68427" s="11"/>
      <c r="D68427" s="12"/>
      <c r="E68427" s="11"/>
    </row>
    <row r="68428" spans="3:5" x14ac:dyDescent="0.25">
      <c r="C68428" s="11"/>
      <c r="D68428" s="12"/>
      <c r="E68428" s="11"/>
    </row>
    <row r="68429" spans="3:5" x14ac:dyDescent="0.25">
      <c r="C68429" s="11"/>
      <c r="D68429" s="12"/>
      <c r="E68429" s="11"/>
    </row>
    <row r="68430" spans="3:5" x14ac:dyDescent="0.25">
      <c r="C68430" s="11"/>
      <c r="D68430" s="12"/>
      <c r="E68430" s="11"/>
    </row>
    <row r="68431" spans="3:5" x14ac:dyDescent="0.25">
      <c r="C68431" s="11"/>
      <c r="D68431" s="12"/>
      <c r="E68431" s="11"/>
    </row>
    <row r="68432" spans="3:5" x14ac:dyDescent="0.25">
      <c r="C68432" s="11"/>
      <c r="D68432" s="12"/>
      <c r="E68432" s="11"/>
    </row>
    <row r="68433" spans="3:5" x14ac:dyDescent="0.25">
      <c r="C68433" s="11"/>
      <c r="D68433" s="12"/>
      <c r="E68433" s="11"/>
    </row>
    <row r="68434" spans="3:5" x14ac:dyDescent="0.25">
      <c r="C68434" s="11"/>
      <c r="D68434" s="12"/>
      <c r="E68434" s="11"/>
    </row>
    <row r="68435" spans="3:5" x14ac:dyDescent="0.25">
      <c r="C68435" s="11"/>
      <c r="D68435" s="12"/>
      <c r="E68435" s="11"/>
    </row>
    <row r="68436" spans="3:5" x14ac:dyDescent="0.25">
      <c r="C68436" s="11"/>
      <c r="D68436" s="12"/>
      <c r="E68436" s="11"/>
    </row>
    <row r="68437" spans="3:5" x14ac:dyDescent="0.25">
      <c r="C68437" s="11"/>
      <c r="D68437" s="12"/>
      <c r="E68437" s="11"/>
    </row>
    <row r="68438" spans="3:5" x14ac:dyDescent="0.25">
      <c r="C68438" s="11"/>
      <c r="D68438" s="12"/>
      <c r="E68438" s="11"/>
    </row>
    <row r="68439" spans="3:5" x14ac:dyDescent="0.25">
      <c r="C68439" s="11"/>
      <c r="D68439" s="12"/>
      <c r="E68439" s="11"/>
    </row>
    <row r="68440" spans="3:5" x14ac:dyDescent="0.25">
      <c r="C68440" s="11"/>
      <c r="D68440" s="12"/>
      <c r="E68440" s="11"/>
    </row>
    <row r="68441" spans="3:5" x14ac:dyDescent="0.25">
      <c r="C68441" s="11"/>
      <c r="D68441" s="12"/>
      <c r="E68441" s="11"/>
    </row>
    <row r="68442" spans="3:5" x14ac:dyDescent="0.25">
      <c r="C68442" s="11"/>
      <c r="D68442" s="12"/>
      <c r="E68442" s="11"/>
    </row>
    <row r="68443" spans="3:5" x14ac:dyDescent="0.25">
      <c r="C68443" s="11"/>
      <c r="D68443" s="12"/>
      <c r="E68443" s="11"/>
    </row>
    <row r="68444" spans="3:5" x14ac:dyDescent="0.25">
      <c r="C68444" s="11"/>
      <c r="D68444" s="12"/>
      <c r="E68444" s="11"/>
    </row>
    <row r="68445" spans="3:5" x14ac:dyDescent="0.25">
      <c r="C68445" s="11"/>
      <c r="D68445" s="12"/>
      <c r="E68445" s="11"/>
    </row>
    <row r="68446" spans="3:5" x14ac:dyDescent="0.25">
      <c r="C68446" s="11"/>
      <c r="D68446" s="12"/>
      <c r="E68446" s="11"/>
    </row>
    <row r="68447" spans="3:5" x14ac:dyDescent="0.25">
      <c r="C68447" s="11"/>
      <c r="D68447" s="12"/>
      <c r="E68447" s="11"/>
    </row>
    <row r="68448" spans="3:5" x14ac:dyDescent="0.25">
      <c r="C68448" s="11"/>
      <c r="D68448" s="12"/>
      <c r="E68448" s="11"/>
    </row>
    <row r="68449" spans="3:5" x14ac:dyDescent="0.25">
      <c r="C68449" s="11"/>
      <c r="D68449" s="12"/>
      <c r="E68449" s="11"/>
    </row>
    <row r="68450" spans="3:5" x14ac:dyDescent="0.25">
      <c r="C68450" s="11"/>
      <c r="D68450" s="12"/>
      <c r="E68450" s="11"/>
    </row>
    <row r="68451" spans="3:5" x14ac:dyDescent="0.25">
      <c r="C68451" s="11"/>
      <c r="D68451" s="12"/>
      <c r="E68451" s="11"/>
    </row>
    <row r="68452" spans="3:5" x14ac:dyDescent="0.25">
      <c r="C68452" s="11"/>
      <c r="D68452" s="12"/>
      <c r="E68452" s="11"/>
    </row>
    <row r="68453" spans="3:5" x14ac:dyDescent="0.25">
      <c r="C68453" s="11"/>
      <c r="D68453" s="12"/>
      <c r="E68453" s="11"/>
    </row>
    <row r="68454" spans="3:5" x14ac:dyDescent="0.25">
      <c r="C68454" s="11"/>
      <c r="D68454" s="12"/>
      <c r="E68454" s="11"/>
    </row>
    <row r="68455" spans="3:5" x14ac:dyDescent="0.25">
      <c r="C68455" s="11"/>
      <c r="D68455" s="12"/>
      <c r="E68455" s="11"/>
    </row>
    <row r="68456" spans="3:5" x14ac:dyDescent="0.25">
      <c r="C68456" s="11"/>
      <c r="D68456" s="12"/>
      <c r="E68456" s="11"/>
    </row>
    <row r="68457" spans="3:5" x14ac:dyDescent="0.25">
      <c r="C68457" s="11"/>
      <c r="D68457" s="12"/>
      <c r="E68457" s="11"/>
    </row>
    <row r="68458" spans="3:5" x14ac:dyDescent="0.25">
      <c r="C68458" s="11"/>
      <c r="D68458" s="12"/>
      <c r="E68458" s="11"/>
    </row>
    <row r="68459" spans="3:5" x14ac:dyDescent="0.25">
      <c r="C68459" s="11"/>
      <c r="D68459" s="12"/>
      <c r="E68459" s="11"/>
    </row>
    <row r="68460" spans="3:5" x14ac:dyDescent="0.25">
      <c r="C68460" s="11"/>
      <c r="D68460" s="12"/>
      <c r="E68460" s="11"/>
    </row>
    <row r="68461" spans="3:5" x14ac:dyDescent="0.25">
      <c r="C68461" s="11"/>
      <c r="D68461" s="12"/>
      <c r="E68461" s="11"/>
    </row>
    <row r="68462" spans="3:5" x14ac:dyDescent="0.25">
      <c r="C68462" s="11"/>
      <c r="D68462" s="12"/>
      <c r="E68462" s="11"/>
    </row>
    <row r="68463" spans="3:5" x14ac:dyDescent="0.25">
      <c r="C68463" s="11"/>
      <c r="D68463" s="12"/>
      <c r="E68463" s="11"/>
    </row>
    <row r="68464" spans="3:5" x14ac:dyDescent="0.25">
      <c r="C68464" s="11"/>
      <c r="D68464" s="12"/>
      <c r="E68464" s="11"/>
    </row>
    <row r="68465" spans="3:5" x14ac:dyDescent="0.25">
      <c r="C68465" s="11"/>
      <c r="D68465" s="12"/>
      <c r="E68465" s="11"/>
    </row>
    <row r="68466" spans="3:5" x14ac:dyDescent="0.25">
      <c r="C68466" s="11"/>
      <c r="D68466" s="12"/>
      <c r="E68466" s="11"/>
    </row>
    <row r="68467" spans="3:5" x14ac:dyDescent="0.25">
      <c r="C68467" s="11"/>
      <c r="D68467" s="12"/>
      <c r="E68467" s="11"/>
    </row>
    <row r="68468" spans="3:5" x14ac:dyDescent="0.25">
      <c r="C68468" s="11"/>
      <c r="D68468" s="12"/>
      <c r="E68468" s="11"/>
    </row>
    <row r="68469" spans="3:5" x14ac:dyDescent="0.25">
      <c r="C68469" s="11"/>
      <c r="D68469" s="12"/>
      <c r="E68469" s="11"/>
    </row>
    <row r="68470" spans="3:5" x14ac:dyDescent="0.25">
      <c r="C68470" s="11"/>
      <c r="D68470" s="12"/>
      <c r="E68470" s="11"/>
    </row>
    <row r="68471" spans="3:5" x14ac:dyDescent="0.25">
      <c r="C68471" s="11"/>
      <c r="D68471" s="12"/>
      <c r="E68471" s="11"/>
    </row>
    <row r="68472" spans="3:5" x14ac:dyDescent="0.25">
      <c r="C68472" s="11"/>
      <c r="D68472" s="12"/>
      <c r="E68472" s="11"/>
    </row>
    <row r="68473" spans="3:5" x14ac:dyDescent="0.25">
      <c r="C68473" s="11"/>
      <c r="D68473" s="12"/>
      <c r="E68473" s="11"/>
    </row>
    <row r="68474" spans="3:5" x14ac:dyDescent="0.25">
      <c r="C68474" s="11"/>
      <c r="D68474" s="12"/>
      <c r="E68474" s="11"/>
    </row>
    <row r="68475" spans="3:5" x14ac:dyDescent="0.25">
      <c r="C68475" s="11"/>
      <c r="D68475" s="12"/>
      <c r="E68475" s="11"/>
    </row>
    <row r="68476" spans="3:5" x14ac:dyDescent="0.25">
      <c r="C68476" s="11"/>
      <c r="D68476" s="12"/>
      <c r="E68476" s="11"/>
    </row>
    <row r="68477" spans="3:5" x14ac:dyDescent="0.25">
      <c r="C68477" s="11"/>
      <c r="D68477" s="12"/>
      <c r="E68477" s="11"/>
    </row>
    <row r="68478" spans="3:5" x14ac:dyDescent="0.25">
      <c r="C68478" s="11"/>
      <c r="D68478" s="12"/>
      <c r="E68478" s="11"/>
    </row>
    <row r="68479" spans="3:5" x14ac:dyDescent="0.25">
      <c r="C68479" s="11"/>
      <c r="D68479" s="12"/>
      <c r="E68479" s="11"/>
    </row>
    <row r="68480" spans="3:5" x14ac:dyDescent="0.25">
      <c r="C68480" s="11"/>
      <c r="D68480" s="12"/>
      <c r="E68480" s="11"/>
    </row>
    <row r="68481" spans="3:5" x14ac:dyDescent="0.25">
      <c r="C68481" s="11"/>
      <c r="D68481" s="12"/>
      <c r="E68481" s="11"/>
    </row>
    <row r="68482" spans="3:5" x14ac:dyDescent="0.25">
      <c r="C68482" s="11"/>
      <c r="D68482" s="12"/>
      <c r="E68482" s="11"/>
    </row>
    <row r="68483" spans="3:5" x14ac:dyDescent="0.25">
      <c r="C68483" s="11"/>
      <c r="D68483" s="12"/>
      <c r="E68483" s="11"/>
    </row>
    <row r="68484" spans="3:5" x14ac:dyDescent="0.25">
      <c r="C68484" s="11"/>
      <c r="D68484" s="12"/>
      <c r="E68484" s="11"/>
    </row>
    <row r="68485" spans="3:5" x14ac:dyDescent="0.25">
      <c r="C68485" s="11"/>
      <c r="D68485" s="12"/>
      <c r="E68485" s="11"/>
    </row>
    <row r="68486" spans="3:5" x14ac:dyDescent="0.25">
      <c r="C68486" s="11"/>
      <c r="D68486" s="12"/>
      <c r="E68486" s="11"/>
    </row>
    <row r="68487" spans="3:5" x14ac:dyDescent="0.25">
      <c r="C68487" s="11"/>
      <c r="D68487" s="12"/>
      <c r="E68487" s="11"/>
    </row>
    <row r="68488" spans="3:5" x14ac:dyDescent="0.25">
      <c r="C68488" s="11"/>
      <c r="D68488" s="12"/>
      <c r="E68488" s="11"/>
    </row>
    <row r="68489" spans="3:5" x14ac:dyDescent="0.25">
      <c r="C68489" s="11"/>
      <c r="D68489" s="12"/>
      <c r="E68489" s="11"/>
    </row>
    <row r="68490" spans="3:5" x14ac:dyDescent="0.25">
      <c r="C68490" s="11"/>
      <c r="D68490" s="12"/>
      <c r="E68490" s="11"/>
    </row>
    <row r="68491" spans="3:5" x14ac:dyDescent="0.25">
      <c r="C68491" s="11"/>
      <c r="D68491" s="12"/>
      <c r="E68491" s="11"/>
    </row>
    <row r="68492" spans="3:5" x14ac:dyDescent="0.25">
      <c r="C68492" s="11"/>
      <c r="D68492" s="12"/>
      <c r="E68492" s="11"/>
    </row>
    <row r="68493" spans="3:5" x14ac:dyDescent="0.25">
      <c r="C68493" s="11"/>
      <c r="D68493" s="12"/>
      <c r="E68493" s="11"/>
    </row>
    <row r="68494" spans="3:5" x14ac:dyDescent="0.25">
      <c r="C68494" s="11"/>
      <c r="D68494" s="12"/>
      <c r="E68494" s="11"/>
    </row>
    <row r="68495" spans="3:5" x14ac:dyDescent="0.25">
      <c r="C68495" s="11"/>
      <c r="D68495" s="12"/>
      <c r="E68495" s="11"/>
    </row>
    <row r="68496" spans="3:5" x14ac:dyDescent="0.25">
      <c r="C68496" s="11"/>
      <c r="D68496" s="12"/>
      <c r="E68496" s="11"/>
    </row>
    <row r="68497" spans="3:5" x14ac:dyDescent="0.25">
      <c r="C68497" s="11"/>
      <c r="D68497" s="12"/>
      <c r="E68497" s="11"/>
    </row>
    <row r="68498" spans="3:5" x14ac:dyDescent="0.25">
      <c r="C68498" s="11"/>
      <c r="D68498" s="12"/>
      <c r="E68498" s="11"/>
    </row>
    <row r="68499" spans="3:5" x14ac:dyDescent="0.25">
      <c r="C68499" s="11"/>
      <c r="D68499" s="12"/>
      <c r="E68499" s="11"/>
    </row>
    <row r="68500" spans="3:5" x14ac:dyDescent="0.25">
      <c r="C68500" s="11"/>
      <c r="D68500" s="12"/>
      <c r="E68500" s="11"/>
    </row>
    <row r="68501" spans="3:5" x14ac:dyDescent="0.25">
      <c r="C68501" s="11"/>
      <c r="D68501" s="12"/>
      <c r="E68501" s="11"/>
    </row>
    <row r="68502" spans="3:5" x14ac:dyDescent="0.25">
      <c r="C68502" s="11"/>
      <c r="D68502" s="12"/>
      <c r="E68502" s="11"/>
    </row>
    <row r="68503" spans="3:5" x14ac:dyDescent="0.25">
      <c r="C68503" s="11"/>
      <c r="D68503" s="12"/>
      <c r="E68503" s="11"/>
    </row>
    <row r="68504" spans="3:5" x14ac:dyDescent="0.25">
      <c r="C68504" s="11"/>
      <c r="D68504" s="12"/>
      <c r="E68504" s="11"/>
    </row>
    <row r="68505" spans="3:5" x14ac:dyDescent="0.25">
      <c r="C68505" s="11"/>
      <c r="D68505" s="12"/>
      <c r="E68505" s="11"/>
    </row>
    <row r="68506" spans="3:5" x14ac:dyDescent="0.25">
      <c r="C68506" s="11"/>
      <c r="D68506" s="12"/>
      <c r="E68506" s="11"/>
    </row>
    <row r="68507" spans="3:5" x14ac:dyDescent="0.25">
      <c r="C68507" s="11"/>
      <c r="D68507" s="12"/>
      <c r="E68507" s="11"/>
    </row>
    <row r="68508" spans="3:5" x14ac:dyDescent="0.25">
      <c r="C68508" s="11"/>
      <c r="D68508" s="12"/>
      <c r="E68508" s="11"/>
    </row>
    <row r="68509" spans="3:5" x14ac:dyDescent="0.25">
      <c r="C68509" s="11"/>
      <c r="D68509" s="12"/>
      <c r="E68509" s="11"/>
    </row>
    <row r="68510" spans="3:5" x14ac:dyDescent="0.25">
      <c r="C68510" s="11"/>
      <c r="D68510" s="12"/>
      <c r="E68510" s="11"/>
    </row>
    <row r="68511" spans="3:5" x14ac:dyDescent="0.25">
      <c r="C68511" s="11"/>
      <c r="D68511" s="12"/>
      <c r="E68511" s="11"/>
    </row>
    <row r="68512" spans="3:5" x14ac:dyDescent="0.25">
      <c r="C68512" s="11"/>
      <c r="D68512" s="12"/>
      <c r="E68512" s="11"/>
    </row>
    <row r="68513" spans="3:5" x14ac:dyDescent="0.25">
      <c r="C68513" s="11"/>
      <c r="D68513" s="12"/>
      <c r="E68513" s="11"/>
    </row>
    <row r="68514" spans="3:5" x14ac:dyDescent="0.25">
      <c r="C68514" s="11"/>
      <c r="D68514" s="12"/>
      <c r="E68514" s="11"/>
    </row>
    <row r="68515" spans="3:5" x14ac:dyDescent="0.25">
      <c r="C68515" s="11"/>
      <c r="D68515" s="12"/>
      <c r="E68515" s="11"/>
    </row>
    <row r="68516" spans="3:5" x14ac:dyDescent="0.25">
      <c r="C68516" s="11"/>
      <c r="D68516" s="12"/>
      <c r="E68516" s="11"/>
    </row>
    <row r="68517" spans="3:5" x14ac:dyDescent="0.25">
      <c r="C68517" s="11"/>
      <c r="D68517" s="12"/>
      <c r="E68517" s="11"/>
    </row>
    <row r="68518" spans="3:5" x14ac:dyDescent="0.25">
      <c r="C68518" s="11"/>
      <c r="D68518" s="12"/>
      <c r="E68518" s="11"/>
    </row>
    <row r="68519" spans="3:5" x14ac:dyDescent="0.25">
      <c r="C68519" s="11"/>
      <c r="D68519" s="12"/>
      <c r="E68519" s="11"/>
    </row>
    <row r="68520" spans="3:5" x14ac:dyDescent="0.25">
      <c r="C68520" s="11"/>
      <c r="D68520" s="12"/>
      <c r="E68520" s="11"/>
    </row>
    <row r="68521" spans="3:5" x14ac:dyDescent="0.25">
      <c r="C68521" s="11"/>
      <c r="D68521" s="12"/>
      <c r="E68521" s="11"/>
    </row>
    <row r="68522" spans="3:5" x14ac:dyDescent="0.25">
      <c r="C68522" s="11"/>
      <c r="D68522" s="12"/>
      <c r="E68522" s="11"/>
    </row>
    <row r="68523" spans="3:5" x14ac:dyDescent="0.25">
      <c r="C68523" s="11"/>
      <c r="D68523" s="12"/>
      <c r="E68523" s="11"/>
    </row>
    <row r="68524" spans="3:5" x14ac:dyDescent="0.25">
      <c r="C68524" s="11"/>
      <c r="D68524" s="12"/>
      <c r="E68524" s="11"/>
    </row>
    <row r="68525" spans="3:5" x14ac:dyDescent="0.25">
      <c r="C68525" s="11"/>
      <c r="D68525" s="12"/>
      <c r="E68525" s="11"/>
    </row>
    <row r="68526" spans="3:5" x14ac:dyDescent="0.25">
      <c r="C68526" s="11"/>
      <c r="D68526" s="12"/>
      <c r="E68526" s="11"/>
    </row>
    <row r="68527" spans="3:5" x14ac:dyDescent="0.25">
      <c r="C68527" s="11"/>
      <c r="D68527" s="12"/>
      <c r="E68527" s="11"/>
    </row>
    <row r="68528" spans="3:5" x14ac:dyDescent="0.25">
      <c r="C68528" s="11"/>
      <c r="D68528" s="12"/>
      <c r="E68528" s="11"/>
    </row>
    <row r="68529" spans="3:5" x14ac:dyDescent="0.25">
      <c r="C68529" s="11"/>
      <c r="D68529" s="12"/>
      <c r="E68529" s="11"/>
    </row>
    <row r="68530" spans="3:5" x14ac:dyDescent="0.25">
      <c r="C68530" s="11"/>
      <c r="D68530" s="12"/>
      <c r="E68530" s="11"/>
    </row>
    <row r="68531" spans="3:5" x14ac:dyDescent="0.25">
      <c r="C68531" s="11"/>
      <c r="D68531" s="12"/>
      <c r="E68531" s="11"/>
    </row>
    <row r="68532" spans="3:5" x14ac:dyDescent="0.25">
      <c r="C68532" s="11"/>
      <c r="D68532" s="12"/>
      <c r="E68532" s="11"/>
    </row>
    <row r="68533" spans="3:5" x14ac:dyDescent="0.25">
      <c r="C68533" s="11"/>
      <c r="D68533" s="12"/>
      <c r="E68533" s="11"/>
    </row>
    <row r="68534" spans="3:5" x14ac:dyDescent="0.25">
      <c r="C68534" s="11"/>
      <c r="D68534" s="12"/>
      <c r="E68534" s="11"/>
    </row>
    <row r="68535" spans="3:5" x14ac:dyDescent="0.25">
      <c r="C68535" s="11"/>
      <c r="D68535" s="12"/>
      <c r="E68535" s="11"/>
    </row>
    <row r="68536" spans="3:5" x14ac:dyDescent="0.25">
      <c r="C68536" s="11"/>
      <c r="D68536" s="12"/>
      <c r="E68536" s="11"/>
    </row>
    <row r="68537" spans="3:5" x14ac:dyDescent="0.25">
      <c r="C68537" s="11"/>
      <c r="D68537" s="12"/>
      <c r="E68537" s="11"/>
    </row>
    <row r="68538" spans="3:5" x14ac:dyDescent="0.25">
      <c r="C68538" s="11"/>
      <c r="D68538" s="12"/>
      <c r="E68538" s="11"/>
    </row>
    <row r="68539" spans="3:5" x14ac:dyDescent="0.25">
      <c r="C68539" s="11"/>
      <c r="D68539" s="12"/>
      <c r="E68539" s="11"/>
    </row>
    <row r="68540" spans="3:5" x14ac:dyDescent="0.25">
      <c r="C68540" s="11"/>
      <c r="D68540" s="12"/>
      <c r="E68540" s="11"/>
    </row>
    <row r="68541" spans="3:5" x14ac:dyDescent="0.25">
      <c r="C68541" s="11"/>
      <c r="D68541" s="12"/>
      <c r="E68541" s="11"/>
    </row>
    <row r="68542" spans="3:5" x14ac:dyDescent="0.25">
      <c r="C68542" s="11"/>
      <c r="D68542" s="12"/>
      <c r="E68542" s="11"/>
    </row>
    <row r="68543" spans="3:5" x14ac:dyDescent="0.25">
      <c r="C68543" s="11"/>
      <c r="D68543" s="12"/>
      <c r="E68543" s="11"/>
    </row>
    <row r="68544" spans="3:5" x14ac:dyDescent="0.25">
      <c r="C68544" s="11"/>
      <c r="D68544" s="12"/>
      <c r="E68544" s="11"/>
    </row>
    <row r="68545" spans="3:5" x14ac:dyDescent="0.25">
      <c r="C68545" s="11"/>
      <c r="D68545" s="12"/>
      <c r="E68545" s="11"/>
    </row>
    <row r="68546" spans="3:5" x14ac:dyDescent="0.25">
      <c r="C68546" s="11"/>
      <c r="D68546" s="12"/>
      <c r="E68546" s="11"/>
    </row>
    <row r="68547" spans="3:5" x14ac:dyDescent="0.25">
      <c r="C68547" s="11"/>
      <c r="D68547" s="12"/>
      <c r="E68547" s="11"/>
    </row>
    <row r="68548" spans="3:5" x14ac:dyDescent="0.25">
      <c r="C68548" s="11"/>
      <c r="D68548" s="12"/>
      <c r="E68548" s="11"/>
    </row>
    <row r="68549" spans="3:5" x14ac:dyDescent="0.25">
      <c r="C68549" s="11"/>
      <c r="D68549" s="12"/>
      <c r="E68549" s="11"/>
    </row>
    <row r="68550" spans="3:5" x14ac:dyDescent="0.25">
      <c r="C68550" s="11"/>
      <c r="D68550" s="12"/>
      <c r="E68550" s="11"/>
    </row>
    <row r="68551" spans="3:5" x14ac:dyDescent="0.25">
      <c r="C68551" s="11"/>
      <c r="D68551" s="12"/>
      <c r="E68551" s="11"/>
    </row>
    <row r="68552" spans="3:5" x14ac:dyDescent="0.25">
      <c r="C68552" s="11"/>
      <c r="D68552" s="12"/>
      <c r="E68552" s="11"/>
    </row>
    <row r="68553" spans="3:5" x14ac:dyDescent="0.25">
      <c r="C68553" s="11"/>
      <c r="D68553" s="12"/>
      <c r="E68553" s="11"/>
    </row>
    <row r="68554" spans="3:5" x14ac:dyDescent="0.25">
      <c r="C68554" s="11"/>
      <c r="D68554" s="12"/>
      <c r="E68554" s="11"/>
    </row>
    <row r="68555" spans="3:5" x14ac:dyDescent="0.25">
      <c r="C68555" s="11"/>
      <c r="D68555" s="12"/>
      <c r="E68555" s="11"/>
    </row>
    <row r="68556" spans="3:5" x14ac:dyDescent="0.25">
      <c r="C68556" s="11"/>
      <c r="D68556" s="12"/>
      <c r="E68556" s="11"/>
    </row>
    <row r="68557" spans="3:5" x14ac:dyDescent="0.25">
      <c r="C68557" s="11"/>
      <c r="D68557" s="12"/>
      <c r="E68557" s="11"/>
    </row>
    <row r="68558" spans="3:5" x14ac:dyDescent="0.25">
      <c r="C68558" s="11"/>
      <c r="D68558" s="12"/>
      <c r="E68558" s="11"/>
    </row>
    <row r="68559" spans="3:5" x14ac:dyDescent="0.25">
      <c r="C68559" s="11"/>
      <c r="D68559" s="12"/>
      <c r="E68559" s="11"/>
    </row>
    <row r="68560" spans="3:5" x14ac:dyDescent="0.25">
      <c r="C68560" s="11"/>
      <c r="D68560" s="12"/>
      <c r="E68560" s="11"/>
    </row>
    <row r="68561" spans="3:5" x14ac:dyDescent="0.25">
      <c r="C68561" s="11"/>
      <c r="D68561" s="12"/>
      <c r="E68561" s="11"/>
    </row>
    <row r="68562" spans="3:5" x14ac:dyDescent="0.25">
      <c r="C68562" s="11"/>
      <c r="D68562" s="12"/>
      <c r="E68562" s="11"/>
    </row>
    <row r="68563" spans="3:5" x14ac:dyDescent="0.25">
      <c r="C68563" s="11"/>
      <c r="D68563" s="12"/>
      <c r="E68563" s="11"/>
    </row>
    <row r="68564" spans="3:5" x14ac:dyDescent="0.25">
      <c r="C68564" s="11"/>
      <c r="D68564" s="12"/>
      <c r="E68564" s="11"/>
    </row>
    <row r="68565" spans="3:5" x14ac:dyDescent="0.25">
      <c r="C68565" s="11"/>
      <c r="D68565" s="12"/>
      <c r="E68565" s="11"/>
    </row>
    <row r="68566" spans="3:5" x14ac:dyDescent="0.25">
      <c r="C68566" s="11"/>
      <c r="D68566" s="12"/>
      <c r="E68566" s="11"/>
    </row>
    <row r="68567" spans="3:5" x14ac:dyDescent="0.25">
      <c r="C68567" s="11"/>
      <c r="D68567" s="12"/>
      <c r="E68567" s="11"/>
    </row>
    <row r="68568" spans="3:5" x14ac:dyDescent="0.25">
      <c r="C68568" s="11"/>
      <c r="D68568" s="12"/>
      <c r="E68568" s="11"/>
    </row>
    <row r="68569" spans="3:5" x14ac:dyDescent="0.25">
      <c r="C68569" s="11"/>
      <c r="D68569" s="12"/>
      <c r="E68569" s="11"/>
    </row>
    <row r="68570" spans="3:5" x14ac:dyDescent="0.25">
      <c r="C68570" s="11"/>
      <c r="D68570" s="12"/>
      <c r="E68570" s="11"/>
    </row>
    <row r="68571" spans="3:5" x14ac:dyDescent="0.25">
      <c r="C68571" s="11"/>
      <c r="D68571" s="12"/>
      <c r="E68571" s="11"/>
    </row>
    <row r="68572" spans="3:5" x14ac:dyDescent="0.25">
      <c r="C68572" s="11"/>
      <c r="D68572" s="12"/>
      <c r="E68572" s="11"/>
    </row>
    <row r="68573" spans="3:5" x14ac:dyDescent="0.25">
      <c r="C68573" s="11"/>
      <c r="D68573" s="12"/>
      <c r="E68573" s="11"/>
    </row>
    <row r="68574" spans="3:5" x14ac:dyDescent="0.25">
      <c r="C68574" s="11"/>
      <c r="D68574" s="12"/>
      <c r="E68574" s="11"/>
    </row>
    <row r="68575" spans="3:5" x14ac:dyDescent="0.25">
      <c r="C68575" s="11"/>
      <c r="D68575" s="12"/>
      <c r="E68575" s="11"/>
    </row>
    <row r="68576" spans="3:5" x14ac:dyDescent="0.25">
      <c r="C68576" s="11"/>
      <c r="D68576" s="12"/>
      <c r="E68576" s="11"/>
    </row>
    <row r="68577" spans="3:5" x14ac:dyDescent="0.25">
      <c r="C68577" s="11"/>
      <c r="D68577" s="12"/>
      <c r="E68577" s="11"/>
    </row>
    <row r="68578" spans="3:5" x14ac:dyDescent="0.25">
      <c r="C68578" s="11"/>
      <c r="D68578" s="12"/>
      <c r="E68578" s="11"/>
    </row>
    <row r="68579" spans="3:5" x14ac:dyDescent="0.25">
      <c r="C68579" s="11"/>
      <c r="D68579" s="12"/>
      <c r="E68579" s="11"/>
    </row>
    <row r="68580" spans="3:5" x14ac:dyDescent="0.25">
      <c r="C68580" s="11"/>
      <c r="D68580" s="12"/>
      <c r="E68580" s="11"/>
    </row>
    <row r="68581" spans="3:5" x14ac:dyDescent="0.25">
      <c r="C68581" s="11"/>
      <c r="D68581" s="12"/>
      <c r="E68581" s="11"/>
    </row>
    <row r="68582" spans="3:5" x14ac:dyDescent="0.25">
      <c r="C68582" s="11"/>
      <c r="D68582" s="12"/>
      <c r="E68582" s="11"/>
    </row>
    <row r="68583" spans="3:5" x14ac:dyDescent="0.25">
      <c r="C68583" s="11"/>
      <c r="D68583" s="12"/>
      <c r="E68583" s="11"/>
    </row>
    <row r="68584" spans="3:5" x14ac:dyDescent="0.25">
      <c r="C68584" s="11"/>
      <c r="D68584" s="12"/>
      <c r="E68584" s="11"/>
    </row>
    <row r="68585" spans="3:5" x14ac:dyDescent="0.25">
      <c r="C68585" s="11"/>
      <c r="D68585" s="12"/>
      <c r="E68585" s="11"/>
    </row>
    <row r="68586" spans="3:5" x14ac:dyDescent="0.25">
      <c r="C68586" s="11"/>
      <c r="D68586" s="12"/>
      <c r="E68586" s="11"/>
    </row>
    <row r="68587" spans="3:5" x14ac:dyDescent="0.25">
      <c r="C68587" s="11"/>
      <c r="D68587" s="12"/>
      <c r="E68587" s="11"/>
    </row>
    <row r="68588" spans="3:5" x14ac:dyDescent="0.25">
      <c r="C68588" s="11"/>
      <c r="D68588" s="12"/>
      <c r="E68588" s="11"/>
    </row>
    <row r="68589" spans="3:5" x14ac:dyDescent="0.25">
      <c r="C68589" s="11"/>
      <c r="D68589" s="12"/>
      <c r="E68589" s="11"/>
    </row>
    <row r="68590" spans="3:5" x14ac:dyDescent="0.25">
      <c r="C68590" s="11"/>
      <c r="D68590" s="12"/>
      <c r="E68590" s="11"/>
    </row>
    <row r="68591" spans="3:5" x14ac:dyDescent="0.25">
      <c r="C68591" s="11"/>
      <c r="D68591" s="12"/>
      <c r="E68591" s="11"/>
    </row>
    <row r="68592" spans="3:5" x14ac:dyDescent="0.25">
      <c r="C68592" s="11"/>
      <c r="D68592" s="12"/>
      <c r="E68592" s="11"/>
    </row>
    <row r="68593" spans="3:5" x14ac:dyDescent="0.25">
      <c r="C68593" s="11"/>
      <c r="D68593" s="12"/>
      <c r="E68593" s="11"/>
    </row>
    <row r="68594" spans="3:5" x14ac:dyDescent="0.25">
      <c r="C68594" s="11"/>
      <c r="D68594" s="12"/>
      <c r="E68594" s="11"/>
    </row>
    <row r="68595" spans="3:5" x14ac:dyDescent="0.25">
      <c r="C68595" s="11"/>
      <c r="D68595" s="12"/>
      <c r="E68595" s="11"/>
    </row>
    <row r="68596" spans="3:5" x14ac:dyDescent="0.25">
      <c r="C68596" s="11"/>
      <c r="D68596" s="12"/>
      <c r="E68596" s="11"/>
    </row>
    <row r="68597" spans="3:5" x14ac:dyDescent="0.25">
      <c r="C68597" s="11"/>
      <c r="D68597" s="12"/>
      <c r="E68597" s="11"/>
    </row>
    <row r="68598" spans="3:5" x14ac:dyDescent="0.25">
      <c r="C68598" s="11"/>
      <c r="D68598" s="12"/>
      <c r="E68598" s="11"/>
    </row>
    <row r="68599" spans="3:5" x14ac:dyDescent="0.25">
      <c r="C68599" s="11"/>
      <c r="D68599" s="12"/>
      <c r="E68599" s="11"/>
    </row>
    <row r="68600" spans="3:5" x14ac:dyDescent="0.25">
      <c r="C68600" s="11"/>
      <c r="D68600" s="12"/>
      <c r="E68600" s="11"/>
    </row>
    <row r="68601" spans="3:5" x14ac:dyDescent="0.25">
      <c r="C68601" s="11"/>
      <c r="D68601" s="12"/>
      <c r="E68601" s="11"/>
    </row>
    <row r="68602" spans="3:5" x14ac:dyDescent="0.25">
      <c r="C68602" s="11"/>
      <c r="D68602" s="12"/>
      <c r="E68602" s="11"/>
    </row>
    <row r="68603" spans="3:5" x14ac:dyDescent="0.25">
      <c r="C68603" s="11"/>
      <c r="D68603" s="12"/>
      <c r="E68603" s="11"/>
    </row>
    <row r="68604" spans="3:5" x14ac:dyDescent="0.25">
      <c r="C68604" s="11"/>
      <c r="D68604" s="12"/>
      <c r="E68604" s="11"/>
    </row>
    <row r="68605" spans="3:5" x14ac:dyDescent="0.25">
      <c r="C68605" s="11"/>
      <c r="D68605" s="12"/>
      <c r="E68605" s="11"/>
    </row>
    <row r="68606" spans="3:5" x14ac:dyDescent="0.25">
      <c r="C68606" s="11"/>
      <c r="D68606" s="12"/>
      <c r="E68606" s="11"/>
    </row>
    <row r="68607" spans="3:5" x14ac:dyDescent="0.25">
      <c r="C68607" s="11"/>
      <c r="D68607" s="12"/>
      <c r="E68607" s="11"/>
    </row>
    <row r="68608" spans="3:5" x14ac:dyDescent="0.25">
      <c r="C68608" s="11"/>
      <c r="D68608" s="12"/>
      <c r="E68608" s="11"/>
    </row>
    <row r="68609" spans="3:5" x14ac:dyDescent="0.25">
      <c r="C68609" s="11"/>
      <c r="D68609" s="12"/>
      <c r="E68609" s="11"/>
    </row>
    <row r="68610" spans="3:5" x14ac:dyDescent="0.25">
      <c r="C68610" s="11"/>
      <c r="D68610" s="12"/>
      <c r="E68610" s="11"/>
    </row>
    <row r="68611" spans="3:5" x14ac:dyDescent="0.25">
      <c r="C68611" s="11"/>
      <c r="D68611" s="12"/>
      <c r="E68611" s="11"/>
    </row>
    <row r="68612" spans="3:5" x14ac:dyDescent="0.25">
      <c r="C68612" s="11"/>
      <c r="D68612" s="12"/>
      <c r="E68612" s="11"/>
    </row>
    <row r="68613" spans="3:5" x14ac:dyDescent="0.25">
      <c r="C68613" s="11"/>
      <c r="D68613" s="12"/>
      <c r="E68613" s="11"/>
    </row>
    <row r="68614" spans="3:5" x14ac:dyDescent="0.25">
      <c r="C68614" s="11"/>
      <c r="D68614" s="12"/>
      <c r="E68614" s="11"/>
    </row>
    <row r="68615" spans="3:5" x14ac:dyDescent="0.25">
      <c r="C68615" s="11"/>
      <c r="D68615" s="12"/>
      <c r="E68615" s="11"/>
    </row>
    <row r="68616" spans="3:5" x14ac:dyDescent="0.25">
      <c r="C68616" s="11"/>
      <c r="D68616" s="12"/>
      <c r="E68616" s="11"/>
    </row>
    <row r="68617" spans="3:5" x14ac:dyDescent="0.25">
      <c r="C68617" s="11"/>
      <c r="D68617" s="12"/>
      <c r="E68617" s="11"/>
    </row>
    <row r="68618" spans="3:5" x14ac:dyDescent="0.25">
      <c r="C68618" s="11"/>
      <c r="D68618" s="12"/>
      <c r="E68618" s="11"/>
    </row>
    <row r="68619" spans="3:5" x14ac:dyDescent="0.25">
      <c r="C68619" s="11"/>
      <c r="D68619" s="12"/>
      <c r="E68619" s="11"/>
    </row>
    <row r="68620" spans="3:5" x14ac:dyDescent="0.25">
      <c r="C68620" s="11"/>
      <c r="D68620" s="12"/>
      <c r="E68620" s="11"/>
    </row>
    <row r="68621" spans="3:5" x14ac:dyDescent="0.25">
      <c r="C68621" s="11"/>
      <c r="D68621" s="12"/>
      <c r="E68621" s="11"/>
    </row>
    <row r="68622" spans="3:5" x14ac:dyDescent="0.25">
      <c r="C68622" s="11"/>
      <c r="D68622" s="12"/>
      <c r="E68622" s="11"/>
    </row>
    <row r="68623" spans="3:5" x14ac:dyDescent="0.25">
      <c r="C68623" s="11"/>
      <c r="D68623" s="12"/>
      <c r="E68623" s="11"/>
    </row>
    <row r="68624" spans="3:5" x14ac:dyDescent="0.25">
      <c r="C68624" s="11"/>
      <c r="D68624" s="12"/>
      <c r="E68624" s="11"/>
    </row>
    <row r="68625" spans="3:5" x14ac:dyDescent="0.25">
      <c r="C68625" s="11"/>
      <c r="D68625" s="12"/>
      <c r="E68625" s="11"/>
    </row>
    <row r="68626" spans="3:5" x14ac:dyDescent="0.25">
      <c r="C68626" s="11"/>
      <c r="D68626" s="12"/>
      <c r="E68626" s="11"/>
    </row>
    <row r="68627" spans="3:5" x14ac:dyDescent="0.25">
      <c r="C68627" s="11"/>
      <c r="D68627" s="12"/>
      <c r="E68627" s="11"/>
    </row>
    <row r="68628" spans="3:5" x14ac:dyDescent="0.25">
      <c r="C68628" s="11"/>
      <c r="D68628" s="12"/>
      <c r="E68628" s="11"/>
    </row>
    <row r="68629" spans="3:5" x14ac:dyDescent="0.25">
      <c r="C68629" s="11"/>
      <c r="D68629" s="12"/>
      <c r="E68629" s="11"/>
    </row>
    <row r="68630" spans="3:5" x14ac:dyDescent="0.25">
      <c r="C68630" s="11"/>
      <c r="D68630" s="12"/>
      <c r="E68630" s="11"/>
    </row>
    <row r="68631" spans="3:5" x14ac:dyDescent="0.25">
      <c r="C68631" s="11"/>
      <c r="D68631" s="12"/>
      <c r="E68631" s="11"/>
    </row>
    <row r="68632" spans="3:5" x14ac:dyDescent="0.25">
      <c r="C68632" s="11"/>
      <c r="D68632" s="12"/>
      <c r="E68632" s="11"/>
    </row>
    <row r="68633" spans="3:5" x14ac:dyDescent="0.25">
      <c r="C68633" s="11"/>
      <c r="D68633" s="12"/>
      <c r="E68633" s="11"/>
    </row>
    <row r="68634" spans="3:5" x14ac:dyDescent="0.25">
      <c r="C68634" s="11"/>
      <c r="D68634" s="12"/>
      <c r="E68634" s="11"/>
    </row>
    <row r="68635" spans="3:5" x14ac:dyDescent="0.25">
      <c r="C68635" s="11"/>
      <c r="D68635" s="12"/>
      <c r="E68635" s="11"/>
    </row>
    <row r="68636" spans="3:5" x14ac:dyDescent="0.25">
      <c r="C68636" s="11"/>
      <c r="D68636" s="12"/>
      <c r="E68636" s="11"/>
    </row>
    <row r="68637" spans="3:5" x14ac:dyDescent="0.25">
      <c r="C68637" s="11"/>
      <c r="D68637" s="12"/>
      <c r="E68637" s="11"/>
    </row>
    <row r="68638" spans="3:5" x14ac:dyDescent="0.25">
      <c r="C68638" s="11"/>
      <c r="D68638" s="12"/>
      <c r="E68638" s="11"/>
    </row>
    <row r="68639" spans="3:5" x14ac:dyDescent="0.25">
      <c r="C68639" s="11"/>
      <c r="D68639" s="12"/>
      <c r="E68639" s="11"/>
    </row>
    <row r="68640" spans="3:5" x14ac:dyDescent="0.25">
      <c r="C68640" s="11"/>
      <c r="D68640" s="12"/>
      <c r="E68640" s="11"/>
    </row>
    <row r="68641" spans="3:5" x14ac:dyDescent="0.25">
      <c r="C68641" s="11"/>
      <c r="D68641" s="12"/>
      <c r="E68641" s="11"/>
    </row>
    <row r="68642" spans="3:5" x14ac:dyDescent="0.25">
      <c r="C68642" s="11"/>
      <c r="D68642" s="12"/>
      <c r="E68642" s="11"/>
    </row>
    <row r="68643" spans="3:5" x14ac:dyDescent="0.25">
      <c r="C68643" s="11"/>
      <c r="D68643" s="12"/>
      <c r="E68643" s="11"/>
    </row>
    <row r="68644" spans="3:5" x14ac:dyDescent="0.25">
      <c r="C68644" s="11"/>
      <c r="D68644" s="12"/>
      <c r="E68644" s="11"/>
    </row>
    <row r="68645" spans="3:5" x14ac:dyDescent="0.25">
      <c r="C68645" s="11"/>
      <c r="D68645" s="12"/>
      <c r="E68645" s="11"/>
    </row>
    <row r="68646" spans="3:5" x14ac:dyDescent="0.25">
      <c r="C68646" s="11"/>
      <c r="D68646" s="12"/>
      <c r="E68646" s="11"/>
    </row>
    <row r="68647" spans="3:5" x14ac:dyDescent="0.25">
      <c r="C68647" s="11"/>
      <c r="D68647" s="12"/>
      <c r="E68647" s="11"/>
    </row>
    <row r="68648" spans="3:5" x14ac:dyDescent="0.25">
      <c r="C68648" s="11"/>
      <c r="D68648" s="12"/>
      <c r="E68648" s="11"/>
    </row>
    <row r="68649" spans="3:5" x14ac:dyDescent="0.25">
      <c r="C68649" s="11"/>
      <c r="D68649" s="12"/>
      <c r="E68649" s="11"/>
    </row>
    <row r="68650" spans="3:5" x14ac:dyDescent="0.25">
      <c r="C68650" s="11"/>
      <c r="D68650" s="12"/>
      <c r="E68650" s="11"/>
    </row>
    <row r="68651" spans="3:5" x14ac:dyDescent="0.25">
      <c r="C68651" s="11"/>
      <c r="D68651" s="12"/>
      <c r="E68651" s="11"/>
    </row>
    <row r="68652" spans="3:5" x14ac:dyDescent="0.25">
      <c r="C68652" s="11"/>
      <c r="D68652" s="12"/>
      <c r="E68652" s="11"/>
    </row>
    <row r="68653" spans="3:5" x14ac:dyDescent="0.25">
      <c r="C68653" s="11"/>
      <c r="D68653" s="12"/>
      <c r="E68653" s="11"/>
    </row>
    <row r="68654" spans="3:5" x14ac:dyDescent="0.25">
      <c r="C68654" s="11"/>
      <c r="D68654" s="12"/>
      <c r="E68654" s="11"/>
    </row>
    <row r="68655" spans="3:5" x14ac:dyDescent="0.25">
      <c r="C68655" s="11"/>
      <c r="D68655" s="12"/>
      <c r="E68655" s="11"/>
    </row>
    <row r="68656" spans="3:5" x14ac:dyDescent="0.25">
      <c r="C68656" s="11"/>
      <c r="D68656" s="12"/>
      <c r="E68656" s="11"/>
    </row>
    <row r="68657" spans="3:5" x14ac:dyDescent="0.25">
      <c r="C68657" s="11"/>
      <c r="D68657" s="12"/>
      <c r="E68657" s="11"/>
    </row>
    <row r="68658" spans="3:5" x14ac:dyDescent="0.25">
      <c r="C68658" s="11"/>
      <c r="D68658" s="12"/>
      <c r="E68658" s="11"/>
    </row>
    <row r="68659" spans="3:5" x14ac:dyDescent="0.25">
      <c r="C68659" s="11"/>
      <c r="D68659" s="12"/>
      <c r="E68659" s="11"/>
    </row>
    <row r="68660" spans="3:5" x14ac:dyDescent="0.25">
      <c r="C68660" s="11"/>
      <c r="D68660" s="12"/>
      <c r="E68660" s="11"/>
    </row>
    <row r="68661" spans="3:5" x14ac:dyDescent="0.25">
      <c r="C68661" s="11"/>
      <c r="D68661" s="12"/>
      <c r="E68661" s="11"/>
    </row>
    <row r="68662" spans="3:5" x14ac:dyDescent="0.25">
      <c r="C68662" s="11"/>
      <c r="D68662" s="12"/>
      <c r="E68662" s="11"/>
    </row>
    <row r="68663" spans="3:5" x14ac:dyDescent="0.25">
      <c r="C68663" s="11"/>
      <c r="D68663" s="12"/>
      <c r="E68663" s="11"/>
    </row>
    <row r="68664" spans="3:5" x14ac:dyDescent="0.25">
      <c r="C68664" s="11"/>
      <c r="D68664" s="12"/>
      <c r="E68664" s="11"/>
    </row>
    <row r="68665" spans="3:5" x14ac:dyDescent="0.25">
      <c r="C68665" s="11"/>
      <c r="D68665" s="12"/>
      <c r="E68665" s="11"/>
    </row>
    <row r="68666" spans="3:5" x14ac:dyDescent="0.25">
      <c r="C68666" s="11"/>
      <c r="D68666" s="12"/>
      <c r="E68666" s="11"/>
    </row>
    <row r="68667" spans="3:5" x14ac:dyDescent="0.25">
      <c r="C68667" s="11"/>
      <c r="D68667" s="12"/>
      <c r="E68667" s="11"/>
    </row>
    <row r="68668" spans="3:5" x14ac:dyDescent="0.25">
      <c r="C68668" s="11"/>
      <c r="D68668" s="12"/>
      <c r="E68668" s="11"/>
    </row>
    <row r="68669" spans="3:5" x14ac:dyDescent="0.25">
      <c r="C68669" s="11"/>
      <c r="D68669" s="12"/>
      <c r="E68669" s="11"/>
    </row>
    <row r="68670" spans="3:5" x14ac:dyDescent="0.25">
      <c r="C68670" s="11"/>
      <c r="D68670" s="12"/>
      <c r="E68670" s="11"/>
    </row>
    <row r="68671" spans="3:5" x14ac:dyDescent="0.25">
      <c r="C68671" s="11"/>
      <c r="D68671" s="12"/>
      <c r="E68671" s="11"/>
    </row>
    <row r="68672" spans="3:5" x14ac:dyDescent="0.25">
      <c r="C68672" s="11"/>
      <c r="D68672" s="12"/>
      <c r="E68672" s="11"/>
    </row>
    <row r="68673" spans="3:5" x14ac:dyDescent="0.25">
      <c r="C68673" s="11"/>
      <c r="D68673" s="12"/>
      <c r="E68673" s="11"/>
    </row>
    <row r="68674" spans="3:5" x14ac:dyDescent="0.25">
      <c r="C68674" s="11"/>
      <c r="D68674" s="12"/>
      <c r="E68674" s="11"/>
    </row>
    <row r="68675" spans="3:5" x14ac:dyDescent="0.25">
      <c r="C68675" s="11"/>
      <c r="D68675" s="12"/>
      <c r="E68675" s="11"/>
    </row>
    <row r="68676" spans="3:5" x14ac:dyDescent="0.25">
      <c r="C68676" s="11"/>
      <c r="D68676" s="12"/>
      <c r="E68676" s="11"/>
    </row>
    <row r="68677" spans="3:5" x14ac:dyDescent="0.25">
      <c r="C68677" s="11"/>
      <c r="D68677" s="12"/>
      <c r="E68677" s="11"/>
    </row>
    <row r="68678" spans="3:5" x14ac:dyDescent="0.25">
      <c r="C68678" s="11"/>
      <c r="D68678" s="12"/>
      <c r="E68678" s="11"/>
    </row>
    <row r="68679" spans="3:5" x14ac:dyDescent="0.25">
      <c r="C68679" s="11"/>
      <c r="D68679" s="12"/>
      <c r="E68679" s="11"/>
    </row>
    <row r="68680" spans="3:5" x14ac:dyDescent="0.25">
      <c r="C68680" s="11"/>
      <c r="D68680" s="12"/>
      <c r="E68680" s="11"/>
    </row>
    <row r="68681" spans="3:5" x14ac:dyDescent="0.25">
      <c r="C68681" s="11"/>
      <c r="D68681" s="12"/>
      <c r="E68681" s="11"/>
    </row>
    <row r="68682" spans="3:5" x14ac:dyDescent="0.25">
      <c r="C68682" s="11"/>
      <c r="D68682" s="12"/>
      <c r="E68682" s="11"/>
    </row>
    <row r="68683" spans="3:5" x14ac:dyDescent="0.25">
      <c r="C68683" s="11"/>
      <c r="D68683" s="12"/>
      <c r="E68683" s="11"/>
    </row>
    <row r="68684" spans="3:5" x14ac:dyDescent="0.25">
      <c r="C68684" s="11"/>
      <c r="D68684" s="12"/>
      <c r="E68684" s="11"/>
    </row>
    <row r="68685" spans="3:5" x14ac:dyDescent="0.25">
      <c r="C68685" s="11"/>
      <c r="D68685" s="12"/>
      <c r="E68685" s="11"/>
    </row>
    <row r="68686" spans="3:5" x14ac:dyDescent="0.25">
      <c r="C68686" s="11"/>
      <c r="D68686" s="12"/>
      <c r="E68686" s="11"/>
    </row>
    <row r="68687" spans="3:5" x14ac:dyDescent="0.25">
      <c r="C68687" s="11"/>
      <c r="D68687" s="12"/>
      <c r="E68687" s="11"/>
    </row>
    <row r="68688" spans="3:5" x14ac:dyDescent="0.25">
      <c r="C68688" s="11"/>
      <c r="D68688" s="12"/>
      <c r="E68688" s="11"/>
    </row>
    <row r="68689" spans="3:5" x14ac:dyDescent="0.25">
      <c r="C68689" s="11"/>
      <c r="D68689" s="12"/>
      <c r="E68689" s="11"/>
    </row>
    <row r="68690" spans="3:5" x14ac:dyDescent="0.25">
      <c r="C68690" s="11"/>
      <c r="D68690" s="12"/>
      <c r="E68690" s="11"/>
    </row>
    <row r="68691" spans="3:5" x14ac:dyDescent="0.25">
      <c r="C68691" s="11"/>
      <c r="D68691" s="12"/>
      <c r="E68691" s="11"/>
    </row>
    <row r="68692" spans="3:5" x14ac:dyDescent="0.25">
      <c r="C68692" s="11"/>
      <c r="D68692" s="12"/>
      <c r="E68692" s="11"/>
    </row>
    <row r="68693" spans="3:5" x14ac:dyDescent="0.25">
      <c r="C68693" s="11"/>
      <c r="D68693" s="12"/>
      <c r="E68693" s="11"/>
    </row>
    <row r="68694" spans="3:5" x14ac:dyDescent="0.25">
      <c r="C68694" s="11"/>
      <c r="D68694" s="12"/>
      <c r="E68694" s="11"/>
    </row>
    <row r="68695" spans="3:5" x14ac:dyDescent="0.25">
      <c r="C68695" s="11"/>
      <c r="D68695" s="12"/>
      <c r="E68695" s="11"/>
    </row>
    <row r="68696" spans="3:5" x14ac:dyDescent="0.25">
      <c r="C68696" s="11"/>
      <c r="D68696" s="12"/>
      <c r="E68696" s="11"/>
    </row>
    <row r="68697" spans="3:5" x14ac:dyDescent="0.25">
      <c r="C68697" s="11"/>
      <c r="D68697" s="12"/>
      <c r="E68697" s="11"/>
    </row>
    <row r="68698" spans="3:5" x14ac:dyDescent="0.25">
      <c r="C68698" s="11"/>
      <c r="D68698" s="12"/>
      <c r="E68698" s="11"/>
    </row>
    <row r="68699" spans="3:5" x14ac:dyDescent="0.25">
      <c r="C68699" s="11"/>
      <c r="D68699" s="12"/>
      <c r="E68699" s="11"/>
    </row>
    <row r="68700" spans="3:5" x14ac:dyDescent="0.25">
      <c r="C68700" s="11"/>
      <c r="D68700" s="12"/>
      <c r="E68700" s="11"/>
    </row>
    <row r="68701" spans="3:5" x14ac:dyDescent="0.25">
      <c r="C68701" s="11"/>
      <c r="D68701" s="12"/>
      <c r="E68701" s="11"/>
    </row>
    <row r="68702" spans="3:5" x14ac:dyDescent="0.25">
      <c r="C68702" s="11"/>
      <c r="D68702" s="12"/>
      <c r="E68702" s="11"/>
    </row>
    <row r="68703" spans="3:5" x14ac:dyDescent="0.25">
      <c r="C68703" s="11"/>
      <c r="D68703" s="12"/>
      <c r="E68703" s="11"/>
    </row>
    <row r="68704" spans="3:5" x14ac:dyDescent="0.25">
      <c r="C68704" s="11"/>
      <c r="D68704" s="12"/>
      <c r="E68704" s="11"/>
    </row>
    <row r="68705" spans="3:5" x14ac:dyDescent="0.25">
      <c r="C68705" s="11"/>
      <c r="D68705" s="12"/>
      <c r="E68705" s="11"/>
    </row>
    <row r="68706" spans="3:5" x14ac:dyDescent="0.25">
      <c r="C68706" s="11"/>
      <c r="D68706" s="12"/>
      <c r="E68706" s="11"/>
    </row>
    <row r="68707" spans="3:5" x14ac:dyDescent="0.25">
      <c r="C68707" s="11"/>
      <c r="D68707" s="12"/>
      <c r="E68707" s="11"/>
    </row>
    <row r="68708" spans="3:5" x14ac:dyDescent="0.25">
      <c r="C68708" s="11"/>
      <c r="D68708" s="12"/>
      <c r="E68708" s="11"/>
    </row>
    <row r="68709" spans="3:5" x14ac:dyDescent="0.25">
      <c r="C68709" s="11"/>
      <c r="D68709" s="12"/>
      <c r="E68709" s="11"/>
    </row>
    <row r="68710" spans="3:5" x14ac:dyDescent="0.25">
      <c r="C68710" s="11"/>
      <c r="D68710" s="12"/>
      <c r="E68710" s="11"/>
    </row>
    <row r="68711" spans="3:5" x14ac:dyDescent="0.25">
      <c r="C68711" s="11"/>
      <c r="D68711" s="12"/>
      <c r="E68711" s="11"/>
    </row>
    <row r="68712" spans="3:5" x14ac:dyDescent="0.25">
      <c r="C68712" s="11"/>
      <c r="D68712" s="12"/>
      <c r="E68712" s="11"/>
    </row>
    <row r="68713" spans="3:5" x14ac:dyDescent="0.25">
      <c r="C68713" s="11"/>
      <c r="D68713" s="12"/>
      <c r="E68713" s="11"/>
    </row>
    <row r="68714" spans="3:5" x14ac:dyDescent="0.25">
      <c r="C68714" s="11"/>
      <c r="D68714" s="12"/>
      <c r="E68714" s="11"/>
    </row>
    <row r="68715" spans="3:5" x14ac:dyDescent="0.25">
      <c r="C68715" s="11"/>
      <c r="D68715" s="12"/>
      <c r="E68715" s="11"/>
    </row>
    <row r="68716" spans="3:5" x14ac:dyDescent="0.25">
      <c r="C68716" s="11"/>
      <c r="D68716" s="12"/>
      <c r="E68716" s="11"/>
    </row>
    <row r="68717" spans="3:5" x14ac:dyDescent="0.25">
      <c r="C68717" s="11"/>
      <c r="D68717" s="12"/>
      <c r="E68717" s="11"/>
    </row>
    <row r="68718" spans="3:5" x14ac:dyDescent="0.25">
      <c r="C68718" s="11"/>
      <c r="D68718" s="12"/>
      <c r="E68718" s="11"/>
    </row>
    <row r="68719" spans="3:5" x14ac:dyDescent="0.25">
      <c r="C68719" s="11"/>
      <c r="D68719" s="12"/>
      <c r="E68719" s="11"/>
    </row>
    <row r="68720" spans="3:5" x14ac:dyDescent="0.25">
      <c r="C68720" s="11"/>
      <c r="D68720" s="12"/>
      <c r="E68720" s="11"/>
    </row>
    <row r="68721" spans="3:5" x14ac:dyDescent="0.25">
      <c r="C68721" s="11"/>
      <c r="D68721" s="12"/>
      <c r="E68721" s="11"/>
    </row>
    <row r="68722" spans="3:5" x14ac:dyDescent="0.25">
      <c r="C68722" s="11"/>
      <c r="D68722" s="12"/>
      <c r="E68722" s="11"/>
    </row>
    <row r="68723" spans="3:5" x14ac:dyDescent="0.25">
      <c r="C68723" s="11"/>
      <c r="D68723" s="12"/>
      <c r="E68723" s="11"/>
    </row>
    <row r="68724" spans="3:5" x14ac:dyDescent="0.25">
      <c r="C68724" s="11"/>
      <c r="D68724" s="12"/>
      <c r="E68724" s="11"/>
    </row>
    <row r="68725" spans="3:5" x14ac:dyDescent="0.25">
      <c r="C68725" s="11"/>
      <c r="D68725" s="12"/>
      <c r="E68725" s="11"/>
    </row>
    <row r="68726" spans="3:5" x14ac:dyDescent="0.25">
      <c r="C68726" s="11"/>
      <c r="D68726" s="12"/>
      <c r="E68726" s="11"/>
    </row>
    <row r="68727" spans="3:5" x14ac:dyDescent="0.25">
      <c r="C68727" s="11"/>
      <c r="D68727" s="12"/>
      <c r="E68727" s="11"/>
    </row>
    <row r="68728" spans="3:5" x14ac:dyDescent="0.25">
      <c r="C68728" s="11"/>
      <c r="D68728" s="12"/>
      <c r="E68728" s="11"/>
    </row>
    <row r="68729" spans="3:5" x14ac:dyDescent="0.25">
      <c r="C68729" s="11"/>
      <c r="D68729" s="12"/>
      <c r="E68729" s="11"/>
    </row>
    <row r="68730" spans="3:5" x14ac:dyDescent="0.25">
      <c r="C68730" s="11"/>
      <c r="D68730" s="12"/>
      <c r="E68730" s="11"/>
    </row>
    <row r="68731" spans="3:5" x14ac:dyDescent="0.25">
      <c r="C68731" s="11"/>
      <c r="D68731" s="12"/>
      <c r="E68731" s="11"/>
    </row>
    <row r="68732" spans="3:5" x14ac:dyDescent="0.25">
      <c r="C68732" s="11"/>
      <c r="D68732" s="12"/>
      <c r="E68732" s="11"/>
    </row>
    <row r="68733" spans="3:5" x14ac:dyDescent="0.25">
      <c r="C68733" s="11"/>
      <c r="D68733" s="12"/>
      <c r="E68733" s="11"/>
    </row>
    <row r="68734" spans="3:5" x14ac:dyDescent="0.25">
      <c r="C68734" s="11"/>
      <c r="D68734" s="12"/>
      <c r="E68734" s="11"/>
    </row>
    <row r="68735" spans="3:5" x14ac:dyDescent="0.25">
      <c r="C68735" s="11"/>
      <c r="D68735" s="12"/>
      <c r="E68735" s="11"/>
    </row>
    <row r="68736" spans="3:5" x14ac:dyDescent="0.25">
      <c r="C68736" s="11"/>
      <c r="D68736" s="12"/>
      <c r="E68736" s="11"/>
    </row>
    <row r="68737" spans="3:5" x14ac:dyDescent="0.25">
      <c r="C68737" s="11"/>
      <c r="D68737" s="12"/>
      <c r="E68737" s="11"/>
    </row>
    <row r="68738" spans="3:5" x14ac:dyDescent="0.25">
      <c r="C68738" s="11"/>
      <c r="D68738" s="12"/>
      <c r="E68738" s="11"/>
    </row>
    <row r="68739" spans="3:5" x14ac:dyDescent="0.25">
      <c r="C68739" s="11"/>
      <c r="D68739" s="12"/>
      <c r="E68739" s="11"/>
    </row>
    <row r="68740" spans="3:5" x14ac:dyDescent="0.25">
      <c r="C68740" s="11"/>
      <c r="D68740" s="12"/>
      <c r="E68740" s="11"/>
    </row>
    <row r="68741" spans="3:5" x14ac:dyDescent="0.25">
      <c r="C68741" s="11"/>
      <c r="D68741" s="12"/>
      <c r="E68741" s="11"/>
    </row>
    <row r="68742" spans="3:5" x14ac:dyDescent="0.25">
      <c r="C68742" s="11"/>
      <c r="D68742" s="12"/>
      <c r="E68742" s="11"/>
    </row>
    <row r="68743" spans="3:5" x14ac:dyDescent="0.25">
      <c r="C68743" s="11"/>
      <c r="D68743" s="12"/>
      <c r="E68743" s="11"/>
    </row>
    <row r="68744" spans="3:5" x14ac:dyDescent="0.25">
      <c r="C68744" s="11"/>
      <c r="D68744" s="12"/>
      <c r="E68744" s="11"/>
    </row>
    <row r="68745" spans="3:5" x14ac:dyDescent="0.25">
      <c r="C68745" s="11"/>
      <c r="D68745" s="12"/>
      <c r="E68745" s="11"/>
    </row>
    <row r="68746" spans="3:5" x14ac:dyDescent="0.25">
      <c r="C68746" s="11"/>
      <c r="D68746" s="12"/>
      <c r="E68746" s="11"/>
    </row>
    <row r="68747" spans="3:5" x14ac:dyDescent="0.25">
      <c r="C68747" s="11"/>
      <c r="D68747" s="12"/>
      <c r="E68747" s="11"/>
    </row>
    <row r="68748" spans="3:5" x14ac:dyDescent="0.25">
      <c r="C68748" s="11"/>
      <c r="D68748" s="12"/>
      <c r="E68748" s="11"/>
    </row>
    <row r="68749" spans="3:5" x14ac:dyDescent="0.25">
      <c r="C68749" s="11"/>
      <c r="D68749" s="12"/>
      <c r="E68749" s="11"/>
    </row>
    <row r="68750" spans="3:5" x14ac:dyDescent="0.25">
      <c r="C68750" s="11"/>
      <c r="D68750" s="12"/>
      <c r="E68750" s="11"/>
    </row>
    <row r="68751" spans="3:5" x14ac:dyDescent="0.25">
      <c r="C68751" s="11"/>
      <c r="D68751" s="12"/>
      <c r="E68751" s="11"/>
    </row>
    <row r="68752" spans="3:5" x14ac:dyDescent="0.25">
      <c r="C68752" s="11"/>
      <c r="D68752" s="12"/>
      <c r="E68752" s="11"/>
    </row>
    <row r="68753" spans="3:5" x14ac:dyDescent="0.25">
      <c r="C68753" s="11"/>
      <c r="D68753" s="12"/>
      <c r="E68753" s="11"/>
    </row>
    <row r="68754" spans="3:5" x14ac:dyDescent="0.25">
      <c r="C68754" s="11"/>
      <c r="D68754" s="12"/>
      <c r="E68754" s="11"/>
    </row>
    <row r="68755" spans="3:5" x14ac:dyDescent="0.25">
      <c r="C68755" s="11"/>
      <c r="D68755" s="12"/>
      <c r="E68755" s="11"/>
    </row>
    <row r="68756" spans="3:5" x14ac:dyDescent="0.25">
      <c r="C68756" s="11"/>
      <c r="D68756" s="12"/>
      <c r="E68756" s="11"/>
    </row>
    <row r="68757" spans="3:5" x14ac:dyDescent="0.25">
      <c r="C68757" s="11"/>
      <c r="D68757" s="12"/>
      <c r="E68757" s="11"/>
    </row>
    <row r="68758" spans="3:5" x14ac:dyDescent="0.25">
      <c r="C68758" s="11"/>
      <c r="D68758" s="12"/>
      <c r="E68758" s="11"/>
    </row>
    <row r="68759" spans="3:5" x14ac:dyDescent="0.25">
      <c r="C68759" s="11"/>
      <c r="D68759" s="12"/>
      <c r="E68759" s="11"/>
    </row>
    <row r="68760" spans="3:5" x14ac:dyDescent="0.25">
      <c r="C68760" s="11"/>
      <c r="D68760" s="12"/>
      <c r="E68760" s="11"/>
    </row>
    <row r="68761" spans="3:5" x14ac:dyDescent="0.25">
      <c r="C68761" s="11"/>
      <c r="D68761" s="12"/>
      <c r="E68761" s="11"/>
    </row>
    <row r="68762" spans="3:5" x14ac:dyDescent="0.25">
      <c r="C68762" s="11"/>
      <c r="D68762" s="12"/>
      <c r="E68762" s="11"/>
    </row>
    <row r="68763" spans="3:5" x14ac:dyDescent="0.25">
      <c r="C68763" s="11"/>
      <c r="D68763" s="12"/>
      <c r="E68763" s="11"/>
    </row>
    <row r="68764" spans="3:5" x14ac:dyDescent="0.25">
      <c r="C68764" s="11"/>
      <c r="D68764" s="12"/>
      <c r="E68764" s="11"/>
    </row>
    <row r="68765" spans="3:5" x14ac:dyDescent="0.25">
      <c r="C68765" s="11"/>
      <c r="D68765" s="12"/>
      <c r="E68765" s="11"/>
    </row>
    <row r="68766" spans="3:5" x14ac:dyDescent="0.25">
      <c r="C68766" s="11"/>
      <c r="D68766" s="12"/>
      <c r="E68766" s="11"/>
    </row>
    <row r="68767" spans="3:5" x14ac:dyDescent="0.25">
      <c r="C68767" s="11"/>
      <c r="D68767" s="12"/>
      <c r="E68767" s="11"/>
    </row>
    <row r="68768" spans="3:5" x14ac:dyDescent="0.25">
      <c r="C68768" s="11"/>
      <c r="D68768" s="12"/>
      <c r="E68768" s="11"/>
    </row>
    <row r="68769" spans="3:5" x14ac:dyDescent="0.25">
      <c r="C68769" s="11"/>
      <c r="D68769" s="12"/>
      <c r="E68769" s="11"/>
    </row>
    <row r="68770" spans="3:5" x14ac:dyDescent="0.25">
      <c r="C68770" s="11"/>
      <c r="D68770" s="12"/>
      <c r="E68770" s="11"/>
    </row>
    <row r="68771" spans="3:5" x14ac:dyDescent="0.25">
      <c r="C68771" s="11"/>
      <c r="D68771" s="12"/>
      <c r="E68771" s="11"/>
    </row>
    <row r="68772" spans="3:5" x14ac:dyDescent="0.25">
      <c r="C68772" s="11"/>
      <c r="D68772" s="12"/>
      <c r="E68772" s="11"/>
    </row>
    <row r="68773" spans="3:5" x14ac:dyDescent="0.25">
      <c r="C68773" s="11"/>
      <c r="D68773" s="12"/>
      <c r="E68773" s="11"/>
    </row>
    <row r="68774" spans="3:5" x14ac:dyDescent="0.25">
      <c r="C68774" s="11"/>
      <c r="D68774" s="12"/>
      <c r="E68774" s="11"/>
    </row>
    <row r="68775" spans="3:5" x14ac:dyDescent="0.25">
      <c r="C68775" s="11"/>
      <c r="D68775" s="12"/>
      <c r="E68775" s="11"/>
    </row>
    <row r="68776" spans="3:5" x14ac:dyDescent="0.25">
      <c r="C68776" s="11"/>
      <c r="D68776" s="12"/>
      <c r="E68776" s="11"/>
    </row>
    <row r="68777" spans="3:5" x14ac:dyDescent="0.25">
      <c r="C68777" s="11"/>
      <c r="D68777" s="12"/>
      <c r="E68777" s="11"/>
    </row>
    <row r="68778" spans="3:5" x14ac:dyDescent="0.25">
      <c r="C68778" s="11"/>
      <c r="D68778" s="12"/>
      <c r="E68778" s="11"/>
    </row>
    <row r="68779" spans="3:5" x14ac:dyDescent="0.25">
      <c r="C68779" s="11"/>
      <c r="D68779" s="12"/>
      <c r="E68779" s="11"/>
    </row>
    <row r="68780" spans="3:5" x14ac:dyDescent="0.25">
      <c r="C68780" s="11"/>
      <c r="D68780" s="12"/>
      <c r="E68780" s="11"/>
    </row>
    <row r="68781" spans="3:5" x14ac:dyDescent="0.25">
      <c r="C68781" s="11"/>
      <c r="D68781" s="12"/>
      <c r="E68781" s="11"/>
    </row>
    <row r="68782" spans="3:5" x14ac:dyDescent="0.25">
      <c r="C68782" s="11"/>
      <c r="D68782" s="12"/>
      <c r="E68782" s="11"/>
    </row>
    <row r="68783" spans="3:5" x14ac:dyDescent="0.25">
      <c r="C68783" s="11"/>
      <c r="D68783" s="12"/>
      <c r="E68783" s="11"/>
    </row>
    <row r="68784" spans="3:5" x14ac:dyDescent="0.25">
      <c r="C68784" s="11"/>
      <c r="D68784" s="12"/>
      <c r="E68784" s="11"/>
    </row>
    <row r="68785" spans="3:5" x14ac:dyDescent="0.25">
      <c r="C68785" s="11"/>
      <c r="D68785" s="12"/>
      <c r="E68785" s="11"/>
    </row>
    <row r="68786" spans="3:5" x14ac:dyDescent="0.25">
      <c r="C68786" s="11"/>
      <c r="D68786" s="12"/>
      <c r="E68786" s="11"/>
    </row>
    <row r="68787" spans="3:5" x14ac:dyDescent="0.25">
      <c r="C68787" s="11"/>
      <c r="D68787" s="12"/>
      <c r="E68787" s="11"/>
    </row>
    <row r="68788" spans="3:5" x14ac:dyDescent="0.25">
      <c r="C68788" s="11"/>
      <c r="D68788" s="12"/>
      <c r="E68788" s="11"/>
    </row>
    <row r="68789" spans="3:5" x14ac:dyDescent="0.25">
      <c r="C68789" s="11"/>
      <c r="D68789" s="12"/>
      <c r="E68789" s="11"/>
    </row>
    <row r="68790" spans="3:5" x14ac:dyDescent="0.25">
      <c r="C68790" s="11"/>
      <c r="D68790" s="12"/>
      <c r="E68790" s="11"/>
    </row>
    <row r="68791" spans="3:5" x14ac:dyDescent="0.25">
      <c r="C68791" s="11"/>
      <c r="D68791" s="12"/>
      <c r="E68791" s="11"/>
    </row>
    <row r="68792" spans="3:5" x14ac:dyDescent="0.25">
      <c r="C68792" s="11"/>
      <c r="D68792" s="12"/>
      <c r="E68792" s="11"/>
    </row>
    <row r="68793" spans="3:5" x14ac:dyDescent="0.25">
      <c r="C68793" s="11"/>
      <c r="D68793" s="12"/>
      <c r="E68793" s="11"/>
    </row>
    <row r="68794" spans="3:5" x14ac:dyDescent="0.25">
      <c r="C68794" s="11"/>
      <c r="D68794" s="12"/>
      <c r="E68794" s="11"/>
    </row>
    <row r="68795" spans="3:5" x14ac:dyDescent="0.25">
      <c r="C68795" s="11"/>
      <c r="D68795" s="12"/>
      <c r="E68795" s="11"/>
    </row>
    <row r="68796" spans="3:5" x14ac:dyDescent="0.25">
      <c r="C68796" s="11"/>
      <c r="D68796" s="12"/>
      <c r="E68796" s="11"/>
    </row>
    <row r="68797" spans="3:5" x14ac:dyDescent="0.25">
      <c r="C68797" s="11"/>
      <c r="D68797" s="12"/>
      <c r="E68797" s="11"/>
    </row>
    <row r="68798" spans="3:5" x14ac:dyDescent="0.25">
      <c r="C68798" s="11"/>
      <c r="D68798" s="12"/>
      <c r="E68798" s="11"/>
    </row>
    <row r="68799" spans="3:5" x14ac:dyDescent="0.25">
      <c r="C68799" s="11"/>
      <c r="D68799" s="12"/>
      <c r="E68799" s="11"/>
    </row>
    <row r="68800" spans="3:5" x14ac:dyDescent="0.25">
      <c r="C68800" s="11"/>
      <c r="D68800" s="12"/>
      <c r="E68800" s="11"/>
    </row>
    <row r="68801" spans="3:5" x14ac:dyDescent="0.25">
      <c r="C68801" s="11"/>
      <c r="D68801" s="12"/>
      <c r="E68801" s="11"/>
    </row>
    <row r="68802" spans="3:5" x14ac:dyDescent="0.25">
      <c r="C68802" s="11"/>
      <c r="D68802" s="12"/>
      <c r="E68802" s="11"/>
    </row>
    <row r="68803" spans="3:5" x14ac:dyDescent="0.25">
      <c r="C68803" s="11"/>
      <c r="D68803" s="12"/>
      <c r="E68803" s="11"/>
    </row>
    <row r="68804" spans="3:5" x14ac:dyDescent="0.25">
      <c r="C68804" s="11"/>
      <c r="D68804" s="12"/>
      <c r="E68804" s="11"/>
    </row>
    <row r="68805" spans="3:5" x14ac:dyDescent="0.25">
      <c r="C68805" s="11"/>
      <c r="D68805" s="12"/>
      <c r="E68805" s="11"/>
    </row>
    <row r="68806" spans="3:5" x14ac:dyDescent="0.25">
      <c r="C68806" s="11"/>
      <c r="D68806" s="12"/>
      <c r="E68806" s="11"/>
    </row>
    <row r="68807" spans="3:5" x14ac:dyDescent="0.25">
      <c r="C68807" s="11"/>
      <c r="D68807" s="12"/>
      <c r="E68807" s="11"/>
    </row>
    <row r="68808" spans="3:5" x14ac:dyDescent="0.25">
      <c r="C68808" s="11"/>
      <c r="D68808" s="12"/>
      <c r="E68808" s="11"/>
    </row>
    <row r="68809" spans="3:5" x14ac:dyDescent="0.25">
      <c r="C68809" s="11"/>
      <c r="D68809" s="12"/>
      <c r="E68809" s="11"/>
    </row>
    <row r="68810" spans="3:5" x14ac:dyDescent="0.25">
      <c r="C68810" s="11"/>
      <c r="D68810" s="12"/>
      <c r="E68810" s="11"/>
    </row>
    <row r="68811" spans="3:5" x14ac:dyDescent="0.25">
      <c r="C68811" s="11"/>
      <c r="D68811" s="12"/>
      <c r="E68811" s="11"/>
    </row>
    <row r="68812" spans="3:5" x14ac:dyDescent="0.25">
      <c r="C68812" s="11"/>
      <c r="D68812" s="12"/>
      <c r="E68812" s="11"/>
    </row>
    <row r="68813" spans="3:5" x14ac:dyDescent="0.25">
      <c r="C68813" s="11"/>
      <c r="D68813" s="12"/>
      <c r="E68813" s="11"/>
    </row>
    <row r="68814" spans="3:5" x14ac:dyDescent="0.25">
      <c r="C68814" s="11"/>
      <c r="D68814" s="12"/>
      <c r="E68814" s="11"/>
    </row>
    <row r="68815" spans="3:5" x14ac:dyDescent="0.25">
      <c r="C68815" s="11"/>
      <c r="D68815" s="12"/>
      <c r="E68815" s="11"/>
    </row>
    <row r="68816" spans="3:5" x14ac:dyDescent="0.25">
      <c r="C68816" s="11"/>
      <c r="D68816" s="12"/>
      <c r="E68816" s="11"/>
    </row>
    <row r="68817" spans="3:5" x14ac:dyDescent="0.25">
      <c r="C68817" s="11"/>
      <c r="D68817" s="12"/>
      <c r="E68817" s="11"/>
    </row>
    <row r="68818" spans="3:5" x14ac:dyDescent="0.25">
      <c r="C68818" s="11"/>
      <c r="D68818" s="12"/>
      <c r="E68818" s="11"/>
    </row>
    <row r="68819" spans="3:5" x14ac:dyDescent="0.25">
      <c r="C68819" s="11"/>
      <c r="D68819" s="12"/>
      <c r="E68819" s="11"/>
    </row>
    <row r="68820" spans="3:5" x14ac:dyDescent="0.25">
      <c r="C68820" s="11"/>
      <c r="D68820" s="12"/>
      <c r="E68820" s="11"/>
    </row>
    <row r="68821" spans="3:5" x14ac:dyDescent="0.25">
      <c r="C68821" s="11"/>
      <c r="D68821" s="12"/>
      <c r="E68821" s="11"/>
    </row>
    <row r="68822" spans="3:5" x14ac:dyDescent="0.25">
      <c r="C68822" s="11"/>
      <c r="D68822" s="12"/>
      <c r="E68822" s="11"/>
    </row>
    <row r="68823" spans="3:5" x14ac:dyDescent="0.25">
      <c r="C68823" s="11"/>
      <c r="D68823" s="12"/>
      <c r="E68823" s="11"/>
    </row>
    <row r="68824" spans="3:5" x14ac:dyDescent="0.25">
      <c r="C68824" s="11"/>
      <c r="D68824" s="12"/>
      <c r="E68824" s="11"/>
    </row>
    <row r="68825" spans="3:5" x14ac:dyDescent="0.25">
      <c r="C68825" s="11"/>
      <c r="D68825" s="12"/>
      <c r="E68825" s="11"/>
    </row>
    <row r="68826" spans="3:5" x14ac:dyDescent="0.25">
      <c r="C68826" s="11"/>
      <c r="D68826" s="12"/>
      <c r="E68826" s="11"/>
    </row>
    <row r="68827" spans="3:5" x14ac:dyDescent="0.25">
      <c r="C68827" s="11"/>
      <c r="D68827" s="12"/>
      <c r="E68827" s="11"/>
    </row>
    <row r="68828" spans="3:5" x14ac:dyDescent="0.25">
      <c r="C68828" s="11"/>
      <c r="D68828" s="12"/>
      <c r="E68828" s="11"/>
    </row>
    <row r="68829" spans="3:5" x14ac:dyDescent="0.25">
      <c r="C68829" s="11"/>
      <c r="D68829" s="12"/>
      <c r="E68829" s="11"/>
    </row>
    <row r="68830" spans="3:5" x14ac:dyDescent="0.25">
      <c r="C68830" s="11"/>
      <c r="D68830" s="12"/>
      <c r="E68830" s="11"/>
    </row>
    <row r="68831" spans="3:5" x14ac:dyDescent="0.25">
      <c r="C68831" s="11"/>
      <c r="D68831" s="12"/>
      <c r="E68831" s="11"/>
    </row>
    <row r="68832" spans="3:5" x14ac:dyDescent="0.25">
      <c r="C68832" s="11"/>
      <c r="D68832" s="12"/>
      <c r="E68832" s="11"/>
    </row>
    <row r="68833" spans="3:5" x14ac:dyDescent="0.25">
      <c r="C68833" s="11"/>
      <c r="D68833" s="12"/>
      <c r="E68833" s="11"/>
    </row>
    <row r="68834" spans="3:5" x14ac:dyDescent="0.25">
      <c r="C68834" s="11"/>
      <c r="D68834" s="12"/>
      <c r="E68834" s="11"/>
    </row>
    <row r="68835" spans="3:5" x14ac:dyDescent="0.25">
      <c r="C68835" s="11"/>
      <c r="D68835" s="12"/>
      <c r="E68835" s="11"/>
    </row>
    <row r="68836" spans="3:5" x14ac:dyDescent="0.25">
      <c r="C68836" s="11"/>
      <c r="D68836" s="12"/>
      <c r="E68836" s="11"/>
    </row>
    <row r="68837" spans="3:5" x14ac:dyDescent="0.25">
      <c r="C68837" s="11"/>
      <c r="D68837" s="12"/>
      <c r="E68837" s="11"/>
    </row>
    <row r="68838" spans="3:5" x14ac:dyDescent="0.25">
      <c r="C68838" s="11"/>
      <c r="D68838" s="12"/>
      <c r="E68838" s="11"/>
    </row>
    <row r="68839" spans="3:5" x14ac:dyDescent="0.25">
      <c r="C68839" s="11"/>
      <c r="D68839" s="12"/>
      <c r="E68839" s="11"/>
    </row>
    <row r="68840" spans="3:5" x14ac:dyDescent="0.25">
      <c r="C68840" s="11"/>
      <c r="D68840" s="12"/>
      <c r="E68840" s="11"/>
    </row>
    <row r="68841" spans="3:5" x14ac:dyDescent="0.25">
      <c r="C68841" s="11"/>
      <c r="D68841" s="12"/>
      <c r="E68841" s="11"/>
    </row>
    <row r="68842" spans="3:5" x14ac:dyDescent="0.25">
      <c r="C68842" s="11"/>
      <c r="D68842" s="12"/>
      <c r="E68842" s="11"/>
    </row>
    <row r="68843" spans="3:5" x14ac:dyDescent="0.25">
      <c r="C68843" s="11"/>
      <c r="D68843" s="12"/>
      <c r="E68843" s="11"/>
    </row>
    <row r="68844" spans="3:5" x14ac:dyDescent="0.25">
      <c r="C68844" s="11"/>
      <c r="D68844" s="12"/>
      <c r="E68844" s="11"/>
    </row>
    <row r="68845" spans="3:5" x14ac:dyDescent="0.25">
      <c r="C68845" s="11"/>
      <c r="D68845" s="12"/>
      <c r="E68845" s="11"/>
    </row>
    <row r="68846" spans="3:5" x14ac:dyDescent="0.25">
      <c r="C68846" s="11"/>
      <c r="D68846" s="12"/>
      <c r="E68846" s="11"/>
    </row>
    <row r="68847" spans="3:5" x14ac:dyDescent="0.25">
      <c r="C68847" s="11"/>
      <c r="D68847" s="12"/>
      <c r="E68847" s="11"/>
    </row>
    <row r="68848" spans="3:5" x14ac:dyDescent="0.25">
      <c r="C68848" s="11"/>
      <c r="D68848" s="12"/>
      <c r="E68848" s="11"/>
    </row>
    <row r="68849" spans="3:5" x14ac:dyDescent="0.25">
      <c r="C68849" s="11"/>
      <c r="D68849" s="12"/>
      <c r="E68849" s="11"/>
    </row>
    <row r="68850" spans="3:5" x14ac:dyDescent="0.25">
      <c r="C68850" s="11"/>
      <c r="D68850" s="12"/>
      <c r="E68850" s="11"/>
    </row>
    <row r="68851" spans="3:5" x14ac:dyDescent="0.25">
      <c r="C68851" s="11"/>
      <c r="D68851" s="12"/>
      <c r="E68851" s="11"/>
    </row>
    <row r="68852" spans="3:5" x14ac:dyDescent="0.25">
      <c r="C68852" s="11"/>
      <c r="D68852" s="12"/>
      <c r="E68852" s="11"/>
    </row>
    <row r="68853" spans="3:5" x14ac:dyDescent="0.25">
      <c r="C68853" s="11"/>
      <c r="D68853" s="12"/>
      <c r="E68853" s="11"/>
    </row>
    <row r="68854" spans="3:5" x14ac:dyDescent="0.25">
      <c r="C68854" s="11"/>
      <c r="D68854" s="12"/>
      <c r="E68854" s="11"/>
    </row>
    <row r="68855" spans="3:5" x14ac:dyDescent="0.25">
      <c r="C68855" s="11"/>
      <c r="D68855" s="12"/>
      <c r="E68855" s="11"/>
    </row>
    <row r="68856" spans="3:5" x14ac:dyDescent="0.25">
      <c r="C68856" s="11"/>
      <c r="D68856" s="12"/>
      <c r="E68856" s="11"/>
    </row>
    <row r="68857" spans="3:5" x14ac:dyDescent="0.25">
      <c r="C68857" s="11"/>
      <c r="D68857" s="12"/>
      <c r="E68857" s="11"/>
    </row>
    <row r="68858" spans="3:5" x14ac:dyDescent="0.25">
      <c r="C68858" s="11"/>
      <c r="D68858" s="12"/>
      <c r="E68858" s="11"/>
    </row>
    <row r="68859" spans="3:5" x14ac:dyDescent="0.25">
      <c r="C68859" s="11"/>
      <c r="D68859" s="12"/>
      <c r="E68859" s="11"/>
    </row>
    <row r="68860" spans="3:5" x14ac:dyDescent="0.25">
      <c r="C68860" s="11"/>
      <c r="D68860" s="12"/>
      <c r="E68860" s="11"/>
    </row>
    <row r="68861" spans="3:5" x14ac:dyDescent="0.25">
      <c r="C68861" s="11"/>
      <c r="D68861" s="12"/>
      <c r="E68861" s="11"/>
    </row>
    <row r="68862" spans="3:5" x14ac:dyDescent="0.25">
      <c r="C68862" s="11"/>
      <c r="D68862" s="12"/>
      <c r="E68862" s="11"/>
    </row>
    <row r="68863" spans="3:5" x14ac:dyDescent="0.25">
      <c r="C68863" s="11"/>
      <c r="D68863" s="12"/>
      <c r="E68863" s="11"/>
    </row>
    <row r="68864" spans="3:5" x14ac:dyDescent="0.25">
      <c r="C68864" s="11"/>
      <c r="D68864" s="12"/>
      <c r="E68864" s="11"/>
    </row>
    <row r="68865" spans="3:5" x14ac:dyDescent="0.25">
      <c r="C68865" s="11"/>
      <c r="D68865" s="12"/>
      <c r="E68865" s="11"/>
    </row>
    <row r="68866" spans="3:5" x14ac:dyDescent="0.25">
      <c r="C68866" s="11"/>
      <c r="D68866" s="12"/>
      <c r="E68866" s="11"/>
    </row>
    <row r="68867" spans="3:5" x14ac:dyDescent="0.25">
      <c r="C68867" s="11"/>
      <c r="D68867" s="12"/>
      <c r="E68867" s="11"/>
    </row>
    <row r="68868" spans="3:5" x14ac:dyDescent="0.25">
      <c r="C68868" s="11"/>
      <c r="D68868" s="12"/>
      <c r="E68868" s="11"/>
    </row>
    <row r="68869" spans="3:5" x14ac:dyDescent="0.25">
      <c r="C68869" s="11"/>
      <c r="D68869" s="12"/>
      <c r="E68869" s="11"/>
    </row>
    <row r="68870" spans="3:5" x14ac:dyDescent="0.25">
      <c r="C68870" s="11"/>
      <c r="D68870" s="12"/>
      <c r="E68870" s="11"/>
    </row>
    <row r="68871" spans="3:5" x14ac:dyDescent="0.25">
      <c r="C68871" s="11"/>
      <c r="D68871" s="12"/>
      <c r="E68871" s="11"/>
    </row>
    <row r="68872" spans="3:5" x14ac:dyDescent="0.25">
      <c r="C68872" s="11"/>
      <c r="D68872" s="12"/>
      <c r="E68872" s="11"/>
    </row>
    <row r="68873" spans="3:5" x14ac:dyDescent="0.25">
      <c r="C68873" s="11"/>
      <c r="D68873" s="12"/>
      <c r="E68873" s="11"/>
    </row>
    <row r="68874" spans="3:5" x14ac:dyDescent="0.25">
      <c r="C68874" s="11"/>
      <c r="D68874" s="12"/>
      <c r="E68874" s="11"/>
    </row>
    <row r="68875" spans="3:5" x14ac:dyDescent="0.25">
      <c r="C68875" s="11"/>
      <c r="D68875" s="12"/>
      <c r="E68875" s="11"/>
    </row>
    <row r="68876" spans="3:5" x14ac:dyDescent="0.25">
      <c r="C68876" s="11"/>
      <c r="D68876" s="12"/>
      <c r="E68876" s="11"/>
    </row>
    <row r="68877" spans="3:5" x14ac:dyDescent="0.25">
      <c r="C68877" s="11"/>
      <c r="D68877" s="12"/>
      <c r="E68877" s="11"/>
    </row>
    <row r="68878" spans="3:5" x14ac:dyDescent="0.25">
      <c r="C68878" s="11"/>
      <c r="D68878" s="12"/>
      <c r="E68878" s="11"/>
    </row>
    <row r="68879" spans="3:5" x14ac:dyDescent="0.25">
      <c r="C68879" s="11"/>
      <c r="D68879" s="12"/>
      <c r="E68879" s="11"/>
    </row>
    <row r="68880" spans="3:5" x14ac:dyDescent="0.25">
      <c r="C68880" s="11"/>
      <c r="D68880" s="12"/>
      <c r="E68880" s="11"/>
    </row>
    <row r="68881" spans="3:5" x14ac:dyDescent="0.25">
      <c r="C68881" s="11"/>
      <c r="D68881" s="12"/>
      <c r="E68881" s="11"/>
    </row>
    <row r="68882" spans="3:5" x14ac:dyDescent="0.25">
      <c r="C68882" s="11"/>
      <c r="D68882" s="12"/>
      <c r="E68882" s="11"/>
    </row>
    <row r="68883" spans="3:5" x14ac:dyDescent="0.25">
      <c r="C68883" s="11"/>
      <c r="D68883" s="12"/>
      <c r="E68883" s="11"/>
    </row>
    <row r="68884" spans="3:5" x14ac:dyDescent="0.25">
      <c r="C68884" s="11"/>
      <c r="D68884" s="12"/>
      <c r="E68884" s="11"/>
    </row>
    <row r="68885" spans="3:5" x14ac:dyDescent="0.25">
      <c r="C68885" s="11"/>
      <c r="D68885" s="12"/>
      <c r="E68885" s="11"/>
    </row>
    <row r="68886" spans="3:5" x14ac:dyDescent="0.25">
      <c r="C68886" s="11"/>
      <c r="D68886" s="12"/>
      <c r="E68886" s="11"/>
    </row>
    <row r="68887" spans="3:5" x14ac:dyDescent="0.25">
      <c r="C68887" s="11"/>
      <c r="D68887" s="12"/>
      <c r="E68887" s="11"/>
    </row>
    <row r="68888" spans="3:5" x14ac:dyDescent="0.25">
      <c r="C68888" s="11"/>
      <c r="D68888" s="12"/>
      <c r="E68888" s="11"/>
    </row>
    <row r="68889" spans="3:5" x14ac:dyDescent="0.25">
      <c r="C68889" s="11"/>
      <c r="D68889" s="12"/>
      <c r="E68889" s="11"/>
    </row>
    <row r="68890" spans="3:5" x14ac:dyDescent="0.25">
      <c r="C68890" s="11"/>
      <c r="D68890" s="12"/>
      <c r="E68890" s="11"/>
    </row>
    <row r="68891" spans="3:5" x14ac:dyDescent="0.25">
      <c r="C68891" s="11"/>
      <c r="D68891" s="12"/>
      <c r="E68891" s="11"/>
    </row>
    <row r="68892" spans="3:5" x14ac:dyDescent="0.25">
      <c r="C68892" s="11"/>
      <c r="D68892" s="12"/>
      <c r="E68892" s="11"/>
    </row>
    <row r="68893" spans="3:5" x14ac:dyDescent="0.25">
      <c r="C68893" s="11"/>
      <c r="D68893" s="12"/>
      <c r="E68893" s="11"/>
    </row>
    <row r="68894" spans="3:5" x14ac:dyDescent="0.25">
      <c r="C68894" s="11"/>
      <c r="D68894" s="12"/>
      <c r="E68894" s="11"/>
    </row>
    <row r="68895" spans="3:5" x14ac:dyDescent="0.25">
      <c r="C68895" s="11"/>
      <c r="D68895" s="12"/>
      <c r="E68895" s="11"/>
    </row>
    <row r="68896" spans="3:5" x14ac:dyDescent="0.25">
      <c r="C68896" s="11"/>
      <c r="D68896" s="12"/>
      <c r="E68896" s="11"/>
    </row>
    <row r="68897" spans="3:5" x14ac:dyDescent="0.25">
      <c r="C68897" s="11"/>
      <c r="D68897" s="12"/>
      <c r="E68897" s="11"/>
    </row>
    <row r="68898" spans="3:5" x14ac:dyDescent="0.25">
      <c r="C68898" s="11"/>
      <c r="D68898" s="12"/>
      <c r="E68898" s="11"/>
    </row>
    <row r="68899" spans="3:5" x14ac:dyDescent="0.25">
      <c r="C68899" s="11"/>
      <c r="D68899" s="12"/>
      <c r="E68899" s="11"/>
    </row>
    <row r="68900" spans="3:5" x14ac:dyDescent="0.25">
      <c r="C68900" s="11"/>
      <c r="D68900" s="12"/>
      <c r="E68900" s="11"/>
    </row>
    <row r="68901" spans="3:5" x14ac:dyDescent="0.25">
      <c r="C68901" s="11"/>
      <c r="D68901" s="12"/>
      <c r="E68901" s="11"/>
    </row>
    <row r="68902" spans="3:5" x14ac:dyDescent="0.25">
      <c r="C68902" s="11"/>
      <c r="D68902" s="12"/>
      <c r="E68902" s="11"/>
    </row>
    <row r="68903" spans="3:5" x14ac:dyDescent="0.25">
      <c r="C68903" s="11"/>
      <c r="D68903" s="12"/>
      <c r="E68903" s="11"/>
    </row>
    <row r="68904" spans="3:5" x14ac:dyDescent="0.25">
      <c r="C68904" s="11"/>
      <c r="D68904" s="12"/>
      <c r="E68904" s="11"/>
    </row>
    <row r="68905" spans="3:5" x14ac:dyDescent="0.25">
      <c r="C68905" s="11"/>
      <c r="D68905" s="12"/>
      <c r="E68905" s="11"/>
    </row>
    <row r="68906" spans="3:5" x14ac:dyDescent="0.25">
      <c r="C68906" s="11"/>
      <c r="D68906" s="12"/>
      <c r="E68906" s="11"/>
    </row>
    <row r="68907" spans="3:5" x14ac:dyDescent="0.25">
      <c r="C68907" s="11"/>
      <c r="D68907" s="12"/>
      <c r="E68907" s="11"/>
    </row>
    <row r="68908" spans="3:5" x14ac:dyDescent="0.25">
      <c r="C68908" s="11"/>
      <c r="D68908" s="12"/>
      <c r="E68908" s="11"/>
    </row>
    <row r="68909" spans="3:5" x14ac:dyDescent="0.25">
      <c r="C68909" s="11"/>
      <c r="D68909" s="12"/>
      <c r="E68909" s="11"/>
    </row>
    <row r="68910" spans="3:5" x14ac:dyDescent="0.25">
      <c r="C68910" s="11"/>
      <c r="D68910" s="12"/>
      <c r="E68910" s="11"/>
    </row>
    <row r="68911" spans="3:5" x14ac:dyDescent="0.25">
      <c r="C68911" s="11"/>
      <c r="D68911" s="12"/>
      <c r="E68911" s="11"/>
    </row>
    <row r="68912" spans="3:5" x14ac:dyDescent="0.25">
      <c r="C68912" s="11"/>
      <c r="D68912" s="12"/>
      <c r="E68912" s="11"/>
    </row>
    <row r="68913" spans="3:5" x14ac:dyDescent="0.25">
      <c r="C68913" s="11"/>
      <c r="D68913" s="12"/>
      <c r="E68913" s="11"/>
    </row>
    <row r="68914" spans="3:5" x14ac:dyDescent="0.25">
      <c r="C68914" s="11"/>
      <c r="D68914" s="12"/>
      <c r="E68914" s="11"/>
    </row>
    <row r="68915" spans="3:5" x14ac:dyDescent="0.25">
      <c r="C68915" s="11"/>
      <c r="D68915" s="12"/>
      <c r="E68915" s="11"/>
    </row>
    <row r="68916" spans="3:5" x14ac:dyDescent="0.25">
      <c r="C68916" s="11"/>
      <c r="D68916" s="12"/>
      <c r="E68916" s="11"/>
    </row>
    <row r="68917" spans="3:5" x14ac:dyDescent="0.25">
      <c r="C68917" s="11"/>
      <c r="D68917" s="12"/>
      <c r="E68917" s="11"/>
    </row>
    <row r="68918" spans="3:5" x14ac:dyDescent="0.25">
      <c r="C68918" s="11"/>
      <c r="D68918" s="12"/>
      <c r="E68918" s="11"/>
    </row>
    <row r="68919" spans="3:5" x14ac:dyDescent="0.25">
      <c r="C68919" s="11"/>
      <c r="D68919" s="12"/>
      <c r="E68919" s="11"/>
    </row>
    <row r="68920" spans="3:5" x14ac:dyDescent="0.25">
      <c r="C68920" s="11"/>
      <c r="D68920" s="12"/>
      <c r="E68920" s="11"/>
    </row>
    <row r="68921" spans="3:5" x14ac:dyDescent="0.25">
      <c r="C68921" s="11"/>
      <c r="D68921" s="12"/>
      <c r="E68921" s="11"/>
    </row>
    <row r="68922" spans="3:5" x14ac:dyDescent="0.25">
      <c r="C68922" s="11"/>
      <c r="D68922" s="12"/>
      <c r="E68922" s="11"/>
    </row>
    <row r="68923" spans="3:5" x14ac:dyDescent="0.25">
      <c r="C68923" s="11"/>
      <c r="D68923" s="12"/>
      <c r="E68923" s="11"/>
    </row>
    <row r="68924" spans="3:5" x14ac:dyDescent="0.25">
      <c r="C68924" s="11"/>
      <c r="D68924" s="12"/>
      <c r="E68924" s="11"/>
    </row>
    <row r="68925" spans="3:5" x14ac:dyDescent="0.25">
      <c r="C68925" s="11"/>
      <c r="D68925" s="12"/>
      <c r="E68925" s="11"/>
    </row>
    <row r="68926" spans="3:5" x14ac:dyDescent="0.25">
      <c r="C68926" s="11"/>
      <c r="D68926" s="12"/>
      <c r="E68926" s="11"/>
    </row>
    <row r="68927" spans="3:5" x14ac:dyDescent="0.25">
      <c r="C68927" s="11"/>
      <c r="D68927" s="12"/>
      <c r="E68927" s="11"/>
    </row>
    <row r="68928" spans="3:5" x14ac:dyDescent="0.25">
      <c r="C68928" s="11"/>
      <c r="D68928" s="12"/>
      <c r="E68928" s="11"/>
    </row>
    <row r="68929" spans="3:5" x14ac:dyDescent="0.25">
      <c r="C68929" s="11"/>
      <c r="D68929" s="12"/>
      <c r="E68929" s="11"/>
    </row>
    <row r="68930" spans="3:5" x14ac:dyDescent="0.25">
      <c r="C68930" s="11"/>
      <c r="D68930" s="12"/>
      <c r="E68930" s="11"/>
    </row>
    <row r="68931" spans="3:5" x14ac:dyDescent="0.25">
      <c r="C68931" s="11"/>
      <c r="D68931" s="12"/>
      <c r="E68931" s="11"/>
    </row>
    <row r="68932" spans="3:5" x14ac:dyDescent="0.25">
      <c r="C68932" s="11"/>
      <c r="D68932" s="12"/>
      <c r="E68932" s="11"/>
    </row>
    <row r="68933" spans="3:5" x14ac:dyDescent="0.25">
      <c r="C68933" s="11"/>
      <c r="D68933" s="12"/>
      <c r="E68933" s="11"/>
    </row>
    <row r="68934" spans="3:5" x14ac:dyDescent="0.25">
      <c r="C68934" s="11"/>
      <c r="D68934" s="12"/>
      <c r="E68934" s="11"/>
    </row>
    <row r="68935" spans="3:5" x14ac:dyDescent="0.25">
      <c r="C68935" s="11"/>
      <c r="D68935" s="12"/>
      <c r="E68935" s="11"/>
    </row>
    <row r="68936" spans="3:5" x14ac:dyDescent="0.25">
      <c r="C68936" s="11"/>
      <c r="D68936" s="12"/>
      <c r="E68936" s="11"/>
    </row>
    <row r="68937" spans="3:5" x14ac:dyDescent="0.25">
      <c r="C68937" s="11"/>
      <c r="D68937" s="12"/>
      <c r="E68937" s="11"/>
    </row>
    <row r="68938" spans="3:5" x14ac:dyDescent="0.25">
      <c r="C68938" s="11"/>
      <c r="D68938" s="12"/>
      <c r="E68938" s="11"/>
    </row>
    <row r="68939" spans="3:5" x14ac:dyDescent="0.25">
      <c r="C68939" s="11"/>
      <c r="D68939" s="12"/>
      <c r="E68939" s="11"/>
    </row>
    <row r="68940" spans="3:5" x14ac:dyDescent="0.25">
      <c r="C68940" s="11"/>
      <c r="D68940" s="12"/>
      <c r="E68940" s="11"/>
    </row>
    <row r="68941" spans="3:5" x14ac:dyDescent="0.25">
      <c r="C68941" s="11"/>
      <c r="D68941" s="12"/>
      <c r="E68941" s="11"/>
    </row>
    <row r="68942" spans="3:5" x14ac:dyDescent="0.25">
      <c r="C68942" s="11"/>
      <c r="D68942" s="12"/>
      <c r="E68942" s="11"/>
    </row>
    <row r="68943" spans="3:5" x14ac:dyDescent="0.25">
      <c r="C68943" s="11"/>
      <c r="D68943" s="12"/>
      <c r="E68943" s="11"/>
    </row>
    <row r="68944" spans="3:5" x14ac:dyDescent="0.25">
      <c r="C68944" s="11"/>
      <c r="D68944" s="12"/>
      <c r="E68944" s="11"/>
    </row>
    <row r="68945" spans="3:5" x14ac:dyDescent="0.25">
      <c r="C68945" s="11"/>
      <c r="D68945" s="12"/>
      <c r="E68945" s="11"/>
    </row>
    <row r="68946" spans="3:5" x14ac:dyDescent="0.25">
      <c r="C68946" s="11"/>
      <c r="D68946" s="12"/>
      <c r="E68946" s="11"/>
    </row>
    <row r="68947" spans="3:5" x14ac:dyDescent="0.25">
      <c r="C68947" s="11"/>
      <c r="D68947" s="12"/>
      <c r="E68947" s="11"/>
    </row>
    <row r="68948" spans="3:5" x14ac:dyDescent="0.25">
      <c r="C68948" s="11"/>
      <c r="D68948" s="12"/>
      <c r="E68948" s="11"/>
    </row>
    <row r="68949" spans="3:5" x14ac:dyDescent="0.25">
      <c r="C68949" s="11"/>
      <c r="D68949" s="12"/>
      <c r="E68949" s="11"/>
    </row>
    <row r="68950" spans="3:5" x14ac:dyDescent="0.25">
      <c r="C68950" s="11"/>
      <c r="D68950" s="12"/>
      <c r="E68950" s="11"/>
    </row>
    <row r="68951" spans="3:5" x14ac:dyDescent="0.25">
      <c r="C68951" s="11"/>
      <c r="D68951" s="12"/>
      <c r="E68951" s="11"/>
    </row>
    <row r="68952" spans="3:5" x14ac:dyDescent="0.25">
      <c r="C68952" s="11"/>
      <c r="D68952" s="12"/>
      <c r="E68952" s="11"/>
    </row>
    <row r="68953" spans="3:5" x14ac:dyDescent="0.25">
      <c r="C68953" s="11"/>
      <c r="D68953" s="12"/>
      <c r="E68953" s="11"/>
    </row>
    <row r="68954" spans="3:5" x14ac:dyDescent="0.25">
      <c r="C68954" s="11"/>
      <c r="D68954" s="12"/>
      <c r="E68954" s="11"/>
    </row>
    <row r="68955" spans="3:5" x14ac:dyDescent="0.25">
      <c r="C68955" s="11"/>
      <c r="D68955" s="12"/>
      <c r="E68955" s="11"/>
    </row>
    <row r="68956" spans="3:5" x14ac:dyDescent="0.25">
      <c r="C68956" s="11"/>
      <c r="D68956" s="12"/>
      <c r="E68956" s="11"/>
    </row>
    <row r="68957" spans="3:5" x14ac:dyDescent="0.25">
      <c r="C68957" s="11"/>
      <c r="D68957" s="12"/>
      <c r="E68957" s="11"/>
    </row>
    <row r="68958" spans="3:5" x14ac:dyDescent="0.25">
      <c r="C68958" s="11"/>
      <c r="D68958" s="12"/>
      <c r="E68958" s="11"/>
    </row>
    <row r="68959" spans="3:5" x14ac:dyDescent="0.25">
      <c r="C68959" s="11"/>
      <c r="D68959" s="12"/>
      <c r="E68959" s="11"/>
    </row>
    <row r="68960" spans="3:5" x14ac:dyDescent="0.25">
      <c r="C68960" s="11"/>
      <c r="D68960" s="12"/>
      <c r="E68960" s="11"/>
    </row>
    <row r="68961" spans="3:5" x14ac:dyDescent="0.25">
      <c r="C68961" s="11"/>
      <c r="D68961" s="12"/>
      <c r="E68961" s="11"/>
    </row>
    <row r="68962" spans="3:5" x14ac:dyDescent="0.25">
      <c r="C68962" s="11"/>
      <c r="D68962" s="12"/>
      <c r="E68962" s="11"/>
    </row>
    <row r="68963" spans="3:5" x14ac:dyDescent="0.25">
      <c r="C68963" s="11"/>
      <c r="D68963" s="12"/>
      <c r="E68963" s="11"/>
    </row>
    <row r="68964" spans="3:5" x14ac:dyDescent="0.25">
      <c r="C68964" s="11"/>
      <c r="D68964" s="12"/>
      <c r="E68964" s="11"/>
    </row>
    <row r="68965" spans="3:5" x14ac:dyDescent="0.25">
      <c r="C68965" s="11"/>
      <c r="D68965" s="12"/>
      <c r="E68965" s="11"/>
    </row>
    <row r="68966" spans="3:5" x14ac:dyDescent="0.25">
      <c r="C68966" s="11"/>
      <c r="D68966" s="12"/>
      <c r="E68966" s="11"/>
    </row>
    <row r="68967" spans="3:5" x14ac:dyDescent="0.25">
      <c r="C68967" s="11"/>
      <c r="D68967" s="12"/>
      <c r="E68967" s="11"/>
    </row>
    <row r="68968" spans="3:5" x14ac:dyDescent="0.25">
      <c r="C68968" s="11"/>
      <c r="D68968" s="12"/>
      <c r="E68968" s="11"/>
    </row>
    <row r="68969" spans="3:5" x14ac:dyDescent="0.25">
      <c r="C68969" s="11"/>
      <c r="D68969" s="12"/>
      <c r="E68969" s="11"/>
    </row>
    <row r="68970" spans="3:5" x14ac:dyDescent="0.25">
      <c r="C68970" s="11"/>
      <c r="D68970" s="12"/>
      <c r="E68970" s="11"/>
    </row>
    <row r="68971" spans="3:5" x14ac:dyDescent="0.25">
      <c r="C68971" s="11"/>
      <c r="D68971" s="12"/>
      <c r="E68971" s="11"/>
    </row>
    <row r="68972" spans="3:5" x14ac:dyDescent="0.25">
      <c r="C68972" s="11"/>
      <c r="D68972" s="12"/>
      <c r="E68972" s="11"/>
    </row>
    <row r="68973" spans="3:5" x14ac:dyDescent="0.25">
      <c r="C68973" s="11"/>
      <c r="D68973" s="12"/>
      <c r="E68973" s="11"/>
    </row>
    <row r="68974" spans="3:5" x14ac:dyDescent="0.25">
      <c r="C68974" s="11"/>
      <c r="D68974" s="12"/>
      <c r="E68974" s="11"/>
    </row>
    <row r="68975" spans="3:5" x14ac:dyDescent="0.25">
      <c r="C68975" s="11"/>
      <c r="D68975" s="12"/>
      <c r="E68975" s="11"/>
    </row>
    <row r="68976" spans="3:5" x14ac:dyDescent="0.25">
      <c r="C68976" s="11"/>
      <c r="D68976" s="12"/>
      <c r="E68976" s="11"/>
    </row>
    <row r="68977" spans="3:5" x14ac:dyDescent="0.25">
      <c r="C68977" s="11"/>
      <c r="D68977" s="12"/>
      <c r="E68977" s="11"/>
    </row>
    <row r="68978" spans="3:5" x14ac:dyDescent="0.25">
      <c r="C68978" s="11"/>
      <c r="D68978" s="12"/>
      <c r="E68978" s="11"/>
    </row>
    <row r="68979" spans="3:5" x14ac:dyDescent="0.25">
      <c r="C68979" s="11"/>
      <c r="D68979" s="12"/>
      <c r="E68979" s="11"/>
    </row>
    <row r="68980" spans="3:5" x14ac:dyDescent="0.25">
      <c r="C68980" s="11"/>
      <c r="D68980" s="12"/>
      <c r="E68980" s="11"/>
    </row>
    <row r="68981" spans="3:5" x14ac:dyDescent="0.25">
      <c r="C68981" s="11"/>
      <c r="D68981" s="12"/>
      <c r="E68981" s="11"/>
    </row>
    <row r="68982" spans="3:5" x14ac:dyDescent="0.25">
      <c r="C68982" s="11"/>
      <c r="D68982" s="12"/>
      <c r="E68982" s="11"/>
    </row>
    <row r="68983" spans="3:5" x14ac:dyDescent="0.25">
      <c r="C68983" s="11"/>
      <c r="D68983" s="12"/>
      <c r="E68983" s="11"/>
    </row>
    <row r="68984" spans="3:5" x14ac:dyDescent="0.25">
      <c r="C68984" s="11"/>
      <c r="D68984" s="12"/>
      <c r="E68984" s="11"/>
    </row>
    <row r="68985" spans="3:5" x14ac:dyDescent="0.25">
      <c r="C68985" s="11"/>
      <c r="D68985" s="12"/>
      <c r="E68985" s="11"/>
    </row>
    <row r="68986" spans="3:5" x14ac:dyDescent="0.25">
      <c r="C68986" s="11"/>
      <c r="D68986" s="12"/>
      <c r="E68986" s="11"/>
    </row>
    <row r="68987" spans="3:5" x14ac:dyDescent="0.25">
      <c r="C68987" s="11"/>
      <c r="D68987" s="12"/>
      <c r="E68987" s="11"/>
    </row>
    <row r="68988" spans="3:5" x14ac:dyDescent="0.25">
      <c r="C68988" s="11"/>
      <c r="D68988" s="12"/>
      <c r="E68988" s="11"/>
    </row>
    <row r="68989" spans="3:5" x14ac:dyDescent="0.25">
      <c r="C68989" s="11"/>
      <c r="D68989" s="12"/>
      <c r="E68989" s="11"/>
    </row>
    <row r="68990" spans="3:5" x14ac:dyDescent="0.25">
      <c r="C68990" s="11"/>
      <c r="D68990" s="12"/>
      <c r="E68990" s="11"/>
    </row>
    <row r="68991" spans="3:5" x14ac:dyDescent="0.25">
      <c r="C68991" s="11"/>
      <c r="D68991" s="12"/>
      <c r="E68991" s="11"/>
    </row>
    <row r="68992" spans="3:5" x14ac:dyDescent="0.25">
      <c r="C68992" s="11"/>
      <c r="D68992" s="12"/>
      <c r="E68992" s="11"/>
    </row>
    <row r="68993" spans="3:5" x14ac:dyDescent="0.25">
      <c r="C68993" s="11"/>
      <c r="D68993" s="12"/>
      <c r="E68993" s="11"/>
    </row>
    <row r="68994" spans="3:5" x14ac:dyDescent="0.25">
      <c r="C68994" s="11"/>
      <c r="D68994" s="12"/>
      <c r="E68994" s="11"/>
    </row>
    <row r="68995" spans="3:5" x14ac:dyDescent="0.25">
      <c r="C68995" s="11"/>
      <c r="D68995" s="12"/>
      <c r="E68995" s="11"/>
    </row>
    <row r="68996" spans="3:5" x14ac:dyDescent="0.25">
      <c r="C68996" s="11"/>
      <c r="D68996" s="12"/>
      <c r="E68996" s="11"/>
    </row>
    <row r="68997" spans="3:5" x14ac:dyDescent="0.25">
      <c r="C68997" s="11"/>
      <c r="D68997" s="12"/>
      <c r="E68997" s="11"/>
    </row>
    <row r="68998" spans="3:5" x14ac:dyDescent="0.25">
      <c r="C68998" s="11"/>
      <c r="D68998" s="12"/>
      <c r="E68998" s="11"/>
    </row>
    <row r="68999" spans="3:5" x14ac:dyDescent="0.25">
      <c r="C68999" s="11"/>
      <c r="D68999" s="12"/>
      <c r="E68999" s="11"/>
    </row>
    <row r="69000" spans="3:5" x14ac:dyDescent="0.25">
      <c r="C69000" s="11"/>
      <c r="D69000" s="12"/>
      <c r="E69000" s="11"/>
    </row>
    <row r="69001" spans="3:5" x14ac:dyDescent="0.25">
      <c r="C69001" s="11"/>
      <c r="D69001" s="12"/>
      <c r="E69001" s="11"/>
    </row>
    <row r="69002" spans="3:5" x14ac:dyDescent="0.25">
      <c r="C69002" s="11"/>
      <c r="D69002" s="12"/>
      <c r="E69002" s="11"/>
    </row>
    <row r="69003" spans="3:5" x14ac:dyDescent="0.25">
      <c r="C69003" s="11"/>
      <c r="D69003" s="12"/>
      <c r="E69003" s="11"/>
    </row>
    <row r="69004" spans="3:5" x14ac:dyDescent="0.25">
      <c r="C69004" s="11"/>
      <c r="D69004" s="12"/>
      <c r="E69004" s="11"/>
    </row>
    <row r="69005" spans="3:5" x14ac:dyDescent="0.25">
      <c r="C69005" s="11"/>
      <c r="D69005" s="12"/>
      <c r="E69005" s="11"/>
    </row>
    <row r="69006" spans="3:5" x14ac:dyDescent="0.25">
      <c r="C69006" s="11"/>
      <c r="D69006" s="12"/>
      <c r="E69006" s="11"/>
    </row>
    <row r="69007" spans="3:5" x14ac:dyDescent="0.25">
      <c r="C69007" s="11"/>
      <c r="D69007" s="12"/>
      <c r="E69007" s="11"/>
    </row>
    <row r="69008" spans="3:5" x14ac:dyDescent="0.25">
      <c r="C69008" s="11"/>
      <c r="D69008" s="12"/>
      <c r="E69008" s="11"/>
    </row>
    <row r="69009" spans="3:5" x14ac:dyDescent="0.25">
      <c r="C69009" s="11"/>
      <c r="D69009" s="12"/>
      <c r="E69009" s="11"/>
    </row>
    <row r="69010" spans="3:5" x14ac:dyDescent="0.25">
      <c r="C69010" s="11"/>
      <c r="D69010" s="12"/>
      <c r="E69010" s="11"/>
    </row>
    <row r="69011" spans="3:5" x14ac:dyDescent="0.25">
      <c r="C69011" s="11"/>
      <c r="D69011" s="12"/>
      <c r="E69011" s="11"/>
    </row>
    <row r="69012" spans="3:5" x14ac:dyDescent="0.25">
      <c r="C69012" s="11"/>
      <c r="D69012" s="12"/>
      <c r="E69012" s="11"/>
    </row>
    <row r="69013" spans="3:5" x14ac:dyDescent="0.25">
      <c r="C69013" s="11"/>
      <c r="D69013" s="12"/>
      <c r="E69013" s="11"/>
    </row>
    <row r="69014" spans="3:5" x14ac:dyDescent="0.25">
      <c r="C69014" s="11"/>
      <c r="D69014" s="12"/>
      <c r="E69014" s="11"/>
    </row>
    <row r="69015" spans="3:5" x14ac:dyDescent="0.25">
      <c r="C69015" s="11"/>
      <c r="D69015" s="12"/>
      <c r="E69015" s="11"/>
    </row>
    <row r="69016" spans="3:5" x14ac:dyDescent="0.25">
      <c r="C69016" s="11"/>
      <c r="D69016" s="12"/>
      <c r="E69016" s="11"/>
    </row>
    <row r="69017" spans="3:5" x14ac:dyDescent="0.25">
      <c r="C69017" s="11"/>
      <c r="D69017" s="12"/>
      <c r="E69017" s="11"/>
    </row>
    <row r="69018" spans="3:5" x14ac:dyDescent="0.25">
      <c r="C69018" s="11"/>
      <c r="D69018" s="12"/>
      <c r="E69018" s="11"/>
    </row>
    <row r="69019" spans="3:5" x14ac:dyDescent="0.25">
      <c r="C69019" s="11"/>
      <c r="D69019" s="12"/>
      <c r="E69019" s="11"/>
    </row>
    <row r="69020" spans="3:5" x14ac:dyDescent="0.25">
      <c r="C69020" s="11"/>
      <c r="D69020" s="12"/>
      <c r="E69020" s="11"/>
    </row>
    <row r="69021" spans="3:5" x14ac:dyDescent="0.25">
      <c r="C69021" s="11"/>
      <c r="D69021" s="12"/>
      <c r="E69021" s="11"/>
    </row>
    <row r="69022" spans="3:5" x14ac:dyDescent="0.25">
      <c r="C69022" s="11"/>
      <c r="D69022" s="12"/>
      <c r="E69022" s="11"/>
    </row>
    <row r="69023" spans="3:5" x14ac:dyDescent="0.25">
      <c r="C69023" s="11"/>
      <c r="D69023" s="12"/>
      <c r="E69023" s="11"/>
    </row>
    <row r="69024" spans="3:5" x14ac:dyDescent="0.25">
      <c r="C69024" s="11"/>
      <c r="D69024" s="12"/>
      <c r="E69024" s="11"/>
    </row>
    <row r="69025" spans="3:5" x14ac:dyDescent="0.25">
      <c r="C69025" s="11"/>
      <c r="D69025" s="12"/>
      <c r="E69025" s="11"/>
    </row>
    <row r="69026" spans="3:5" x14ac:dyDescent="0.25">
      <c r="C69026" s="11"/>
      <c r="D69026" s="12"/>
      <c r="E69026" s="11"/>
    </row>
    <row r="69027" spans="3:5" x14ac:dyDescent="0.25">
      <c r="C69027" s="11"/>
      <c r="D69027" s="12"/>
      <c r="E69027" s="11"/>
    </row>
    <row r="69028" spans="3:5" x14ac:dyDescent="0.25">
      <c r="C69028" s="11"/>
      <c r="D69028" s="12"/>
      <c r="E69028" s="11"/>
    </row>
    <row r="69029" spans="3:5" x14ac:dyDescent="0.25">
      <c r="C69029" s="11"/>
      <c r="D69029" s="12"/>
      <c r="E69029" s="11"/>
    </row>
    <row r="69030" spans="3:5" x14ac:dyDescent="0.25">
      <c r="C69030" s="11"/>
      <c r="D69030" s="12"/>
      <c r="E69030" s="11"/>
    </row>
    <row r="69031" spans="3:5" x14ac:dyDescent="0.25">
      <c r="C69031" s="11"/>
      <c r="D69031" s="12"/>
      <c r="E69031" s="11"/>
    </row>
    <row r="69032" spans="3:5" x14ac:dyDescent="0.25">
      <c r="C69032" s="11"/>
      <c r="D69032" s="12"/>
      <c r="E69032" s="11"/>
    </row>
    <row r="69033" spans="3:5" x14ac:dyDescent="0.25">
      <c r="C69033" s="11"/>
      <c r="D69033" s="12"/>
      <c r="E69033" s="11"/>
    </row>
    <row r="69034" spans="3:5" x14ac:dyDescent="0.25">
      <c r="C69034" s="11"/>
      <c r="D69034" s="12"/>
      <c r="E69034" s="11"/>
    </row>
    <row r="69035" spans="3:5" x14ac:dyDescent="0.25">
      <c r="C69035" s="11"/>
      <c r="D69035" s="12"/>
      <c r="E69035" s="11"/>
    </row>
    <row r="69036" spans="3:5" x14ac:dyDescent="0.25">
      <c r="C69036" s="11"/>
      <c r="D69036" s="12"/>
      <c r="E69036" s="11"/>
    </row>
    <row r="69037" spans="3:5" x14ac:dyDescent="0.25">
      <c r="C69037" s="11"/>
      <c r="D69037" s="12"/>
      <c r="E69037" s="11"/>
    </row>
    <row r="69038" spans="3:5" x14ac:dyDescent="0.25">
      <c r="C69038" s="11"/>
      <c r="D69038" s="12"/>
      <c r="E69038" s="11"/>
    </row>
    <row r="69039" spans="3:5" x14ac:dyDescent="0.25">
      <c r="C69039" s="11"/>
      <c r="D69039" s="12"/>
      <c r="E69039" s="11"/>
    </row>
    <row r="69040" spans="3:5" x14ac:dyDescent="0.25">
      <c r="C69040" s="11"/>
      <c r="D69040" s="12"/>
      <c r="E69040" s="11"/>
    </row>
    <row r="69041" spans="3:5" x14ac:dyDescent="0.25">
      <c r="C69041" s="11"/>
      <c r="D69041" s="12"/>
      <c r="E69041" s="11"/>
    </row>
    <row r="69042" spans="3:5" x14ac:dyDescent="0.25">
      <c r="C69042" s="11"/>
      <c r="D69042" s="12"/>
      <c r="E69042" s="11"/>
    </row>
    <row r="69043" spans="3:5" x14ac:dyDescent="0.25">
      <c r="C69043" s="11"/>
      <c r="D69043" s="12"/>
      <c r="E69043" s="11"/>
    </row>
    <row r="69044" spans="3:5" x14ac:dyDescent="0.25">
      <c r="C69044" s="11"/>
      <c r="D69044" s="12"/>
      <c r="E69044" s="11"/>
    </row>
    <row r="69045" spans="3:5" x14ac:dyDescent="0.25">
      <c r="C69045" s="11"/>
      <c r="D69045" s="12"/>
      <c r="E69045" s="11"/>
    </row>
    <row r="69046" spans="3:5" x14ac:dyDescent="0.25">
      <c r="C69046" s="11"/>
      <c r="D69046" s="12"/>
      <c r="E69046" s="11"/>
    </row>
    <row r="69047" spans="3:5" x14ac:dyDescent="0.25">
      <c r="C69047" s="11"/>
      <c r="D69047" s="12"/>
      <c r="E69047" s="11"/>
    </row>
    <row r="69048" spans="3:5" x14ac:dyDescent="0.25">
      <c r="C69048" s="11"/>
      <c r="D69048" s="12"/>
      <c r="E69048" s="11"/>
    </row>
    <row r="69049" spans="3:5" x14ac:dyDescent="0.25">
      <c r="C69049" s="11"/>
      <c r="D69049" s="12"/>
      <c r="E69049" s="11"/>
    </row>
    <row r="69050" spans="3:5" x14ac:dyDescent="0.25">
      <c r="C69050" s="11"/>
      <c r="D69050" s="12"/>
      <c r="E69050" s="11"/>
    </row>
    <row r="69051" spans="3:5" x14ac:dyDescent="0.25">
      <c r="C69051" s="11"/>
      <c r="D69051" s="12"/>
      <c r="E69051" s="11"/>
    </row>
    <row r="69052" spans="3:5" x14ac:dyDescent="0.25">
      <c r="C69052" s="11"/>
      <c r="D69052" s="12"/>
      <c r="E69052" s="11"/>
    </row>
    <row r="69053" spans="3:5" x14ac:dyDescent="0.25">
      <c r="C69053" s="11"/>
      <c r="D69053" s="12"/>
      <c r="E69053" s="11"/>
    </row>
    <row r="69054" spans="3:5" x14ac:dyDescent="0.25">
      <c r="C69054" s="11"/>
      <c r="D69054" s="12"/>
      <c r="E69054" s="11"/>
    </row>
    <row r="69055" spans="3:5" x14ac:dyDescent="0.25">
      <c r="C69055" s="11"/>
      <c r="D69055" s="12"/>
      <c r="E69055" s="11"/>
    </row>
    <row r="69056" spans="3:5" x14ac:dyDescent="0.25">
      <c r="C69056" s="11"/>
      <c r="D69056" s="12"/>
      <c r="E69056" s="11"/>
    </row>
    <row r="69057" spans="3:5" x14ac:dyDescent="0.25">
      <c r="C69057" s="11"/>
      <c r="D69057" s="12"/>
      <c r="E69057" s="11"/>
    </row>
    <row r="69058" spans="3:5" x14ac:dyDescent="0.25">
      <c r="C69058" s="11"/>
      <c r="D69058" s="12"/>
      <c r="E69058" s="11"/>
    </row>
    <row r="69059" spans="3:5" x14ac:dyDescent="0.25">
      <c r="C69059" s="11"/>
      <c r="D69059" s="12"/>
      <c r="E69059" s="11"/>
    </row>
    <row r="69060" spans="3:5" x14ac:dyDescent="0.25">
      <c r="C69060" s="11"/>
      <c r="D69060" s="12"/>
      <c r="E69060" s="11"/>
    </row>
    <row r="69061" spans="3:5" x14ac:dyDescent="0.25">
      <c r="C69061" s="11"/>
      <c r="D69061" s="12"/>
      <c r="E69061" s="11"/>
    </row>
    <row r="69062" spans="3:5" x14ac:dyDescent="0.25">
      <c r="C69062" s="11"/>
      <c r="D69062" s="12"/>
      <c r="E69062" s="11"/>
    </row>
    <row r="69063" spans="3:5" x14ac:dyDescent="0.25">
      <c r="C69063" s="11"/>
      <c r="D69063" s="12"/>
      <c r="E69063" s="11"/>
    </row>
    <row r="69064" spans="3:5" x14ac:dyDescent="0.25">
      <c r="C69064" s="11"/>
      <c r="D69064" s="12"/>
      <c r="E69064" s="11"/>
    </row>
    <row r="69065" spans="3:5" x14ac:dyDescent="0.25">
      <c r="C69065" s="11"/>
      <c r="D69065" s="12"/>
      <c r="E69065" s="11"/>
    </row>
    <row r="69066" spans="3:5" x14ac:dyDescent="0.25">
      <c r="C69066" s="11"/>
      <c r="D69066" s="12"/>
      <c r="E69066" s="11"/>
    </row>
    <row r="69067" spans="3:5" x14ac:dyDescent="0.25">
      <c r="C69067" s="11"/>
      <c r="D69067" s="12"/>
      <c r="E69067" s="11"/>
    </row>
    <row r="69068" spans="3:5" x14ac:dyDescent="0.25">
      <c r="C69068" s="11"/>
      <c r="D69068" s="12"/>
      <c r="E69068" s="11"/>
    </row>
    <row r="69069" spans="3:5" x14ac:dyDescent="0.25">
      <c r="C69069" s="11"/>
      <c r="D69069" s="12"/>
      <c r="E69069" s="11"/>
    </row>
    <row r="69070" spans="3:5" x14ac:dyDescent="0.25">
      <c r="C69070" s="11"/>
      <c r="D69070" s="12"/>
      <c r="E69070" s="11"/>
    </row>
    <row r="69071" spans="3:5" x14ac:dyDescent="0.25">
      <c r="C69071" s="11"/>
      <c r="D69071" s="12"/>
      <c r="E69071" s="11"/>
    </row>
    <row r="69072" spans="3:5" x14ac:dyDescent="0.25">
      <c r="C69072" s="11"/>
      <c r="D69072" s="12"/>
      <c r="E69072" s="11"/>
    </row>
    <row r="69073" spans="3:5" x14ac:dyDescent="0.25">
      <c r="C69073" s="11"/>
      <c r="D69073" s="12"/>
      <c r="E69073" s="11"/>
    </row>
    <row r="69074" spans="3:5" x14ac:dyDescent="0.25">
      <c r="C69074" s="11"/>
      <c r="D69074" s="12"/>
      <c r="E69074" s="11"/>
    </row>
    <row r="69075" spans="3:5" x14ac:dyDescent="0.25">
      <c r="C69075" s="11"/>
      <c r="D69075" s="12"/>
      <c r="E69075" s="11"/>
    </row>
    <row r="69076" spans="3:5" x14ac:dyDescent="0.25">
      <c r="C69076" s="11"/>
      <c r="D69076" s="12"/>
      <c r="E69076" s="11"/>
    </row>
    <row r="69077" spans="3:5" x14ac:dyDescent="0.25">
      <c r="C69077" s="11"/>
      <c r="D69077" s="12"/>
      <c r="E69077" s="11"/>
    </row>
    <row r="69078" spans="3:5" x14ac:dyDescent="0.25">
      <c r="C69078" s="11"/>
      <c r="D69078" s="12"/>
      <c r="E69078" s="11"/>
    </row>
    <row r="69079" spans="3:5" x14ac:dyDescent="0.25">
      <c r="C69079" s="11"/>
      <c r="D69079" s="12"/>
      <c r="E69079" s="11"/>
    </row>
    <row r="69080" spans="3:5" x14ac:dyDescent="0.25">
      <c r="C69080" s="11"/>
      <c r="D69080" s="12"/>
      <c r="E69080" s="11"/>
    </row>
    <row r="69081" spans="3:5" x14ac:dyDescent="0.25">
      <c r="C69081" s="11"/>
      <c r="D69081" s="12"/>
      <c r="E69081" s="11"/>
    </row>
    <row r="69082" spans="3:5" x14ac:dyDescent="0.25">
      <c r="C69082" s="11"/>
      <c r="D69082" s="12"/>
      <c r="E69082" s="11"/>
    </row>
    <row r="69083" spans="3:5" x14ac:dyDescent="0.25">
      <c r="C69083" s="11"/>
      <c r="D69083" s="12"/>
      <c r="E69083" s="11"/>
    </row>
    <row r="69084" spans="3:5" x14ac:dyDescent="0.25">
      <c r="C69084" s="11"/>
      <c r="D69084" s="12"/>
      <c r="E69084" s="11"/>
    </row>
    <row r="69085" spans="3:5" x14ac:dyDescent="0.25">
      <c r="C69085" s="11"/>
      <c r="D69085" s="12"/>
      <c r="E69085" s="11"/>
    </row>
    <row r="69086" spans="3:5" x14ac:dyDescent="0.25">
      <c r="C69086" s="11"/>
      <c r="D69086" s="12"/>
      <c r="E69086" s="11"/>
    </row>
    <row r="69087" spans="3:5" x14ac:dyDescent="0.25">
      <c r="C69087" s="11"/>
      <c r="D69087" s="12"/>
      <c r="E69087" s="11"/>
    </row>
    <row r="69088" spans="3:5" x14ac:dyDescent="0.25">
      <c r="C69088" s="11"/>
      <c r="D69088" s="12"/>
      <c r="E69088" s="11"/>
    </row>
    <row r="69089" spans="3:5" x14ac:dyDescent="0.25">
      <c r="C69089" s="11"/>
      <c r="D69089" s="12"/>
      <c r="E69089" s="11"/>
    </row>
    <row r="69090" spans="3:5" x14ac:dyDescent="0.25">
      <c r="C69090" s="11"/>
      <c r="D69090" s="12"/>
      <c r="E69090" s="11"/>
    </row>
    <row r="69091" spans="3:5" x14ac:dyDescent="0.25">
      <c r="C69091" s="11"/>
      <c r="D69091" s="12"/>
      <c r="E69091" s="11"/>
    </row>
    <row r="69092" spans="3:5" x14ac:dyDescent="0.25">
      <c r="C69092" s="11"/>
      <c r="D69092" s="12"/>
      <c r="E69092" s="11"/>
    </row>
    <row r="69093" spans="3:5" x14ac:dyDescent="0.25">
      <c r="C69093" s="11"/>
      <c r="D69093" s="12"/>
      <c r="E69093" s="11"/>
    </row>
    <row r="69094" spans="3:5" x14ac:dyDescent="0.25">
      <c r="C69094" s="11"/>
      <c r="D69094" s="12"/>
      <c r="E69094" s="11"/>
    </row>
    <row r="69095" spans="3:5" x14ac:dyDescent="0.25">
      <c r="C69095" s="11"/>
      <c r="D69095" s="12"/>
      <c r="E69095" s="11"/>
    </row>
    <row r="69096" spans="3:5" x14ac:dyDescent="0.25">
      <c r="C69096" s="11"/>
      <c r="D69096" s="12"/>
      <c r="E69096" s="11"/>
    </row>
    <row r="69097" spans="3:5" x14ac:dyDescent="0.25">
      <c r="C69097" s="11"/>
      <c r="D69097" s="12"/>
      <c r="E69097" s="11"/>
    </row>
    <row r="69098" spans="3:5" x14ac:dyDescent="0.25">
      <c r="C69098" s="11"/>
      <c r="D69098" s="12"/>
      <c r="E69098" s="11"/>
    </row>
    <row r="69099" spans="3:5" x14ac:dyDescent="0.25">
      <c r="C69099" s="11"/>
      <c r="D69099" s="12"/>
      <c r="E69099" s="11"/>
    </row>
    <row r="69100" spans="3:5" x14ac:dyDescent="0.25">
      <c r="C69100" s="11"/>
      <c r="D69100" s="12"/>
      <c r="E69100" s="11"/>
    </row>
    <row r="69101" spans="3:5" x14ac:dyDescent="0.25">
      <c r="C69101" s="11"/>
      <c r="D69101" s="12"/>
      <c r="E69101" s="11"/>
    </row>
    <row r="69102" spans="3:5" x14ac:dyDescent="0.25">
      <c r="C69102" s="11"/>
      <c r="D69102" s="12"/>
      <c r="E69102" s="11"/>
    </row>
    <row r="69103" spans="3:5" x14ac:dyDescent="0.25">
      <c r="C69103" s="11"/>
      <c r="D69103" s="12"/>
      <c r="E69103" s="11"/>
    </row>
    <row r="69104" spans="3:5" x14ac:dyDescent="0.25">
      <c r="C69104" s="11"/>
      <c r="D69104" s="12"/>
      <c r="E69104" s="11"/>
    </row>
    <row r="69105" spans="3:5" x14ac:dyDescent="0.25">
      <c r="C69105" s="11"/>
      <c r="D69105" s="12"/>
      <c r="E69105" s="11"/>
    </row>
    <row r="69106" spans="3:5" x14ac:dyDescent="0.25">
      <c r="C69106" s="11"/>
      <c r="D69106" s="12"/>
      <c r="E69106" s="11"/>
    </row>
    <row r="69107" spans="3:5" x14ac:dyDescent="0.25">
      <c r="C69107" s="11"/>
      <c r="D69107" s="12"/>
      <c r="E69107" s="11"/>
    </row>
    <row r="69108" spans="3:5" x14ac:dyDescent="0.25">
      <c r="C69108" s="11"/>
      <c r="D69108" s="12"/>
      <c r="E69108" s="11"/>
    </row>
    <row r="69109" spans="3:5" x14ac:dyDescent="0.25">
      <c r="C69109" s="11"/>
      <c r="D69109" s="12"/>
      <c r="E69109" s="11"/>
    </row>
    <row r="69110" spans="3:5" x14ac:dyDescent="0.25">
      <c r="C69110" s="11"/>
      <c r="D69110" s="12"/>
      <c r="E69110" s="11"/>
    </row>
    <row r="69111" spans="3:5" x14ac:dyDescent="0.25">
      <c r="C69111" s="11"/>
      <c r="D69111" s="12"/>
      <c r="E69111" s="11"/>
    </row>
    <row r="69112" spans="3:5" x14ac:dyDescent="0.25">
      <c r="C69112" s="11"/>
      <c r="D69112" s="12"/>
      <c r="E69112" s="11"/>
    </row>
    <row r="69113" spans="3:5" x14ac:dyDescent="0.25">
      <c r="C69113" s="11"/>
      <c r="D69113" s="12"/>
      <c r="E69113" s="11"/>
    </row>
    <row r="69114" spans="3:5" x14ac:dyDescent="0.25">
      <c r="C69114" s="11"/>
      <c r="D69114" s="12"/>
      <c r="E69114" s="11"/>
    </row>
    <row r="69115" spans="3:5" x14ac:dyDescent="0.25">
      <c r="C69115" s="11"/>
      <c r="D69115" s="12"/>
      <c r="E69115" s="11"/>
    </row>
    <row r="69116" spans="3:5" x14ac:dyDescent="0.25">
      <c r="C69116" s="11"/>
      <c r="D69116" s="12"/>
      <c r="E69116" s="11"/>
    </row>
    <row r="69117" spans="3:5" x14ac:dyDescent="0.25">
      <c r="C69117" s="11"/>
      <c r="D69117" s="12"/>
      <c r="E69117" s="11"/>
    </row>
    <row r="69118" spans="3:5" x14ac:dyDescent="0.25">
      <c r="C69118" s="11"/>
      <c r="D69118" s="12"/>
      <c r="E69118" s="11"/>
    </row>
    <row r="69119" spans="3:5" x14ac:dyDescent="0.25">
      <c r="C69119" s="11"/>
      <c r="D69119" s="12"/>
      <c r="E69119" s="11"/>
    </row>
    <row r="69120" spans="3:5" x14ac:dyDescent="0.25">
      <c r="C69120" s="11"/>
      <c r="D69120" s="12"/>
      <c r="E69120" s="11"/>
    </row>
    <row r="69121" spans="3:5" x14ac:dyDescent="0.25">
      <c r="C69121" s="11"/>
      <c r="D69121" s="12"/>
      <c r="E69121" s="11"/>
    </row>
    <row r="69122" spans="3:5" x14ac:dyDescent="0.25">
      <c r="C69122" s="11"/>
      <c r="D69122" s="12"/>
      <c r="E69122" s="11"/>
    </row>
    <row r="69123" spans="3:5" x14ac:dyDescent="0.25">
      <c r="C69123" s="11"/>
      <c r="D69123" s="12"/>
      <c r="E69123" s="11"/>
    </row>
    <row r="69124" spans="3:5" x14ac:dyDescent="0.25">
      <c r="C69124" s="11"/>
      <c r="D69124" s="12"/>
      <c r="E69124" s="11"/>
    </row>
    <row r="69125" spans="3:5" x14ac:dyDescent="0.25">
      <c r="C69125" s="11"/>
      <c r="D69125" s="12"/>
      <c r="E69125" s="11"/>
    </row>
    <row r="69126" spans="3:5" x14ac:dyDescent="0.25">
      <c r="C69126" s="11"/>
      <c r="D69126" s="12"/>
      <c r="E69126" s="11"/>
    </row>
    <row r="69127" spans="3:5" x14ac:dyDescent="0.25">
      <c r="C69127" s="11"/>
      <c r="D69127" s="12"/>
      <c r="E69127" s="11"/>
    </row>
    <row r="69128" spans="3:5" x14ac:dyDescent="0.25">
      <c r="C69128" s="11"/>
      <c r="D69128" s="12"/>
      <c r="E69128" s="11"/>
    </row>
    <row r="69129" spans="3:5" x14ac:dyDescent="0.25">
      <c r="C69129" s="11"/>
      <c r="D69129" s="12"/>
      <c r="E69129" s="11"/>
    </row>
    <row r="69130" spans="3:5" x14ac:dyDescent="0.25">
      <c r="C69130" s="11"/>
      <c r="D69130" s="12"/>
      <c r="E69130" s="11"/>
    </row>
    <row r="69131" spans="3:5" x14ac:dyDescent="0.25">
      <c r="C69131" s="11"/>
      <c r="D69131" s="12"/>
      <c r="E69131" s="11"/>
    </row>
    <row r="69132" spans="3:5" x14ac:dyDescent="0.25">
      <c r="C69132" s="11"/>
      <c r="D69132" s="12"/>
      <c r="E69132" s="11"/>
    </row>
    <row r="69133" spans="3:5" x14ac:dyDescent="0.25">
      <c r="C69133" s="11"/>
      <c r="D69133" s="12"/>
      <c r="E69133" s="11"/>
    </row>
    <row r="69134" spans="3:5" x14ac:dyDescent="0.25">
      <c r="C69134" s="11"/>
      <c r="D69134" s="12"/>
      <c r="E69134" s="11"/>
    </row>
    <row r="69135" spans="3:5" x14ac:dyDescent="0.25">
      <c r="C69135" s="11"/>
      <c r="D69135" s="12"/>
      <c r="E69135" s="11"/>
    </row>
    <row r="69136" spans="3:5" x14ac:dyDescent="0.25">
      <c r="C69136" s="11"/>
      <c r="D69136" s="12"/>
      <c r="E69136" s="11"/>
    </row>
    <row r="69137" spans="3:5" x14ac:dyDescent="0.25">
      <c r="C69137" s="11"/>
      <c r="D69137" s="12"/>
      <c r="E69137" s="11"/>
    </row>
    <row r="69138" spans="3:5" x14ac:dyDescent="0.25">
      <c r="C69138" s="11"/>
      <c r="D69138" s="12"/>
      <c r="E69138" s="11"/>
    </row>
    <row r="69139" spans="3:5" x14ac:dyDescent="0.25">
      <c r="C69139" s="11"/>
      <c r="D69139" s="12"/>
      <c r="E69139" s="11"/>
    </row>
    <row r="69140" spans="3:5" x14ac:dyDescent="0.25">
      <c r="C69140" s="11"/>
      <c r="D69140" s="12"/>
      <c r="E69140" s="11"/>
    </row>
    <row r="69141" spans="3:5" x14ac:dyDescent="0.25">
      <c r="C69141" s="11"/>
      <c r="D69141" s="12"/>
      <c r="E69141" s="11"/>
    </row>
    <row r="69142" spans="3:5" x14ac:dyDescent="0.25">
      <c r="C69142" s="11"/>
      <c r="D69142" s="12"/>
      <c r="E69142" s="11"/>
    </row>
    <row r="69143" spans="3:5" x14ac:dyDescent="0.25">
      <c r="C69143" s="11"/>
      <c r="D69143" s="12"/>
      <c r="E69143" s="11"/>
    </row>
    <row r="69144" spans="3:5" x14ac:dyDescent="0.25">
      <c r="C69144" s="11"/>
      <c r="D69144" s="12"/>
      <c r="E69144" s="11"/>
    </row>
    <row r="69145" spans="3:5" x14ac:dyDescent="0.25">
      <c r="C69145" s="11"/>
      <c r="D69145" s="12"/>
      <c r="E69145" s="11"/>
    </row>
    <row r="69146" spans="3:5" x14ac:dyDescent="0.25">
      <c r="C69146" s="11"/>
      <c r="D69146" s="12"/>
      <c r="E69146" s="11"/>
    </row>
    <row r="69147" spans="3:5" x14ac:dyDescent="0.25">
      <c r="C69147" s="11"/>
      <c r="D69147" s="12"/>
      <c r="E69147" s="11"/>
    </row>
    <row r="69148" spans="3:5" x14ac:dyDescent="0.25">
      <c r="C69148" s="11"/>
      <c r="D69148" s="12"/>
      <c r="E69148" s="11"/>
    </row>
    <row r="69149" spans="3:5" x14ac:dyDescent="0.25">
      <c r="C69149" s="11"/>
      <c r="D69149" s="12"/>
      <c r="E69149" s="11"/>
    </row>
    <row r="69150" spans="3:5" x14ac:dyDescent="0.25">
      <c r="C69150" s="11"/>
      <c r="D69150" s="12"/>
      <c r="E69150" s="11"/>
    </row>
    <row r="69151" spans="3:5" x14ac:dyDescent="0.25">
      <c r="C69151" s="11"/>
      <c r="D69151" s="12"/>
      <c r="E69151" s="11"/>
    </row>
    <row r="69152" spans="3:5" x14ac:dyDescent="0.25">
      <c r="C69152" s="11"/>
      <c r="D69152" s="12"/>
      <c r="E69152" s="11"/>
    </row>
    <row r="69153" spans="3:5" x14ac:dyDescent="0.25">
      <c r="C69153" s="11"/>
      <c r="D69153" s="12"/>
      <c r="E69153" s="11"/>
    </row>
    <row r="69154" spans="3:5" x14ac:dyDescent="0.25">
      <c r="C69154" s="11"/>
      <c r="D69154" s="12"/>
      <c r="E69154" s="11"/>
    </row>
    <row r="69155" spans="3:5" x14ac:dyDescent="0.25">
      <c r="C69155" s="11"/>
      <c r="D69155" s="12"/>
      <c r="E69155" s="11"/>
    </row>
    <row r="69156" spans="3:5" x14ac:dyDescent="0.25">
      <c r="C69156" s="11"/>
      <c r="D69156" s="12"/>
      <c r="E69156" s="11"/>
    </row>
    <row r="69157" spans="3:5" x14ac:dyDescent="0.25">
      <c r="C69157" s="11"/>
      <c r="D69157" s="12"/>
      <c r="E69157" s="11"/>
    </row>
    <row r="69158" spans="3:5" x14ac:dyDescent="0.25">
      <c r="C69158" s="11"/>
      <c r="D69158" s="12"/>
      <c r="E69158" s="11"/>
    </row>
    <row r="69159" spans="3:5" x14ac:dyDescent="0.25">
      <c r="C69159" s="11"/>
      <c r="D69159" s="12"/>
      <c r="E69159" s="11"/>
    </row>
    <row r="69160" spans="3:5" x14ac:dyDescent="0.25">
      <c r="C69160" s="11"/>
      <c r="D69160" s="12"/>
      <c r="E69160" s="11"/>
    </row>
    <row r="69161" spans="3:5" x14ac:dyDescent="0.25">
      <c r="C69161" s="11"/>
      <c r="D69161" s="12"/>
      <c r="E69161" s="11"/>
    </row>
    <row r="69162" spans="3:5" x14ac:dyDescent="0.25">
      <c r="C69162" s="11"/>
      <c r="D69162" s="12"/>
      <c r="E69162" s="11"/>
    </row>
    <row r="69163" spans="3:5" x14ac:dyDescent="0.25">
      <c r="C69163" s="11"/>
      <c r="D69163" s="12"/>
      <c r="E69163" s="11"/>
    </row>
    <row r="69164" spans="3:5" x14ac:dyDescent="0.25">
      <c r="C69164" s="11"/>
      <c r="D69164" s="12"/>
      <c r="E69164" s="11"/>
    </row>
    <row r="69165" spans="3:5" x14ac:dyDescent="0.25">
      <c r="C69165" s="11"/>
      <c r="D69165" s="12"/>
      <c r="E69165" s="11"/>
    </row>
    <row r="69166" spans="3:5" x14ac:dyDescent="0.25">
      <c r="C69166" s="11"/>
      <c r="D69166" s="12"/>
      <c r="E69166" s="11"/>
    </row>
    <row r="69167" spans="3:5" x14ac:dyDescent="0.25">
      <c r="C69167" s="11"/>
      <c r="D69167" s="12"/>
      <c r="E69167" s="11"/>
    </row>
    <row r="69168" spans="3:5" x14ac:dyDescent="0.25">
      <c r="C69168" s="11"/>
      <c r="D69168" s="12"/>
      <c r="E69168" s="11"/>
    </row>
    <row r="69169" spans="3:5" x14ac:dyDescent="0.25">
      <c r="C69169" s="11"/>
      <c r="D69169" s="12"/>
      <c r="E69169" s="11"/>
    </row>
    <row r="69170" spans="3:5" x14ac:dyDescent="0.25">
      <c r="C69170" s="11"/>
      <c r="D69170" s="12"/>
      <c r="E69170" s="11"/>
    </row>
    <row r="69171" spans="3:5" x14ac:dyDescent="0.25">
      <c r="C69171" s="11"/>
      <c r="D69171" s="12"/>
      <c r="E69171" s="11"/>
    </row>
    <row r="69172" spans="3:5" x14ac:dyDescent="0.25">
      <c r="C69172" s="11"/>
      <c r="D69172" s="12"/>
      <c r="E69172" s="11"/>
    </row>
    <row r="69173" spans="3:5" x14ac:dyDescent="0.25">
      <c r="C69173" s="11"/>
      <c r="D69173" s="12"/>
      <c r="E69173" s="11"/>
    </row>
    <row r="69174" spans="3:5" x14ac:dyDescent="0.25">
      <c r="C69174" s="11"/>
      <c r="D69174" s="12"/>
      <c r="E69174" s="11"/>
    </row>
    <row r="69175" spans="3:5" x14ac:dyDescent="0.25">
      <c r="C69175" s="11"/>
      <c r="D69175" s="12"/>
      <c r="E69175" s="11"/>
    </row>
    <row r="69176" spans="3:5" x14ac:dyDescent="0.25">
      <c r="C69176" s="11"/>
      <c r="D69176" s="12"/>
      <c r="E69176" s="11"/>
    </row>
    <row r="69177" spans="3:5" x14ac:dyDescent="0.25">
      <c r="C69177" s="11"/>
      <c r="D69177" s="12"/>
      <c r="E69177" s="11"/>
    </row>
    <row r="69178" spans="3:5" x14ac:dyDescent="0.25">
      <c r="C69178" s="11"/>
      <c r="D69178" s="12"/>
      <c r="E69178" s="11"/>
    </row>
    <row r="69179" spans="3:5" x14ac:dyDescent="0.25">
      <c r="C69179" s="11"/>
      <c r="D69179" s="12"/>
      <c r="E69179" s="11"/>
    </row>
    <row r="69180" spans="3:5" x14ac:dyDescent="0.25">
      <c r="C69180" s="11"/>
      <c r="D69180" s="12"/>
      <c r="E69180" s="11"/>
    </row>
    <row r="69181" spans="3:5" x14ac:dyDescent="0.25">
      <c r="C69181" s="11"/>
      <c r="D69181" s="12"/>
      <c r="E69181" s="11"/>
    </row>
    <row r="69182" spans="3:5" x14ac:dyDescent="0.25">
      <c r="C69182" s="11"/>
      <c r="D69182" s="12"/>
      <c r="E69182" s="11"/>
    </row>
    <row r="69183" spans="3:5" x14ac:dyDescent="0.25">
      <c r="C69183" s="11"/>
      <c r="D69183" s="12"/>
      <c r="E69183" s="11"/>
    </row>
    <row r="69184" spans="3:5" x14ac:dyDescent="0.25">
      <c r="C69184" s="11"/>
      <c r="D69184" s="12"/>
      <c r="E69184" s="11"/>
    </row>
    <row r="69185" spans="3:5" x14ac:dyDescent="0.25">
      <c r="C69185" s="11"/>
      <c r="D69185" s="12"/>
      <c r="E69185" s="11"/>
    </row>
    <row r="69186" spans="3:5" x14ac:dyDescent="0.25">
      <c r="C69186" s="11"/>
      <c r="D69186" s="12"/>
      <c r="E69186" s="11"/>
    </row>
    <row r="69187" spans="3:5" x14ac:dyDescent="0.25">
      <c r="C69187" s="11"/>
      <c r="D69187" s="12"/>
      <c r="E69187" s="11"/>
    </row>
    <row r="69188" spans="3:5" x14ac:dyDescent="0.25">
      <c r="C69188" s="11"/>
      <c r="D69188" s="12"/>
      <c r="E69188" s="11"/>
    </row>
    <row r="69189" spans="3:5" x14ac:dyDescent="0.25">
      <c r="C69189" s="11"/>
      <c r="D69189" s="12"/>
      <c r="E69189" s="11"/>
    </row>
    <row r="69190" spans="3:5" x14ac:dyDescent="0.25">
      <c r="C69190" s="11"/>
      <c r="D69190" s="12"/>
      <c r="E69190" s="11"/>
    </row>
    <row r="69191" spans="3:5" x14ac:dyDescent="0.25">
      <c r="C69191" s="11"/>
      <c r="D69191" s="12"/>
      <c r="E69191" s="11"/>
    </row>
    <row r="69192" spans="3:5" x14ac:dyDescent="0.25">
      <c r="C69192" s="11"/>
      <c r="D69192" s="12"/>
      <c r="E69192" s="11"/>
    </row>
    <row r="69193" spans="3:5" x14ac:dyDescent="0.25">
      <c r="C69193" s="11"/>
      <c r="D69193" s="12"/>
      <c r="E69193" s="11"/>
    </row>
    <row r="69194" spans="3:5" x14ac:dyDescent="0.25">
      <c r="C69194" s="11"/>
      <c r="D69194" s="12"/>
      <c r="E69194" s="11"/>
    </row>
    <row r="69195" spans="3:5" x14ac:dyDescent="0.25">
      <c r="C69195" s="11"/>
      <c r="D69195" s="12"/>
      <c r="E69195" s="11"/>
    </row>
    <row r="69196" spans="3:5" x14ac:dyDescent="0.25">
      <c r="C69196" s="11"/>
      <c r="D69196" s="12"/>
      <c r="E69196" s="11"/>
    </row>
    <row r="69197" spans="3:5" x14ac:dyDescent="0.25">
      <c r="C69197" s="11"/>
      <c r="D69197" s="12"/>
      <c r="E69197" s="11"/>
    </row>
    <row r="69198" spans="3:5" x14ac:dyDescent="0.25">
      <c r="C69198" s="11"/>
      <c r="D69198" s="12"/>
      <c r="E69198" s="11"/>
    </row>
    <row r="69199" spans="3:5" x14ac:dyDescent="0.25">
      <c r="C69199" s="11"/>
      <c r="D69199" s="12"/>
      <c r="E69199" s="11"/>
    </row>
    <row r="69200" spans="3:5" x14ac:dyDescent="0.25">
      <c r="C69200" s="11"/>
      <c r="D69200" s="12"/>
      <c r="E69200" s="11"/>
    </row>
    <row r="69201" spans="3:5" x14ac:dyDescent="0.25">
      <c r="C69201" s="11"/>
      <c r="D69201" s="12"/>
      <c r="E69201" s="11"/>
    </row>
    <row r="69202" spans="3:5" x14ac:dyDescent="0.25">
      <c r="C69202" s="11"/>
      <c r="D69202" s="12"/>
      <c r="E69202" s="11"/>
    </row>
    <row r="69203" spans="3:5" x14ac:dyDescent="0.25">
      <c r="C69203" s="11"/>
      <c r="D69203" s="12"/>
      <c r="E69203" s="11"/>
    </row>
    <row r="69204" spans="3:5" x14ac:dyDescent="0.25">
      <c r="C69204" s="11"/>
      <c r="D69204" s="12"/>
      <c r="E69204" s="11"/>
    </row>
    <row r="69205" spans="3:5" x14ac:dyDescent="0.25">
      <c r="C69205" s="11"/>
      <c r="D69205" s="12"/>
      <c r="E69205" s="11"/>
    </row>
    <row r="69206" spans="3:5" x14ac:dyDescent="0.25">
      <c r="C69206" s="11"/>
      <c r="D69206" s="12"/>
      <c r="E69206" s="11"/>
    </row>
    <row r="69207" spans="3:5" x14ac:dyDescent="0.25">
      <c r="C69207" s="11"/>
      <c r="D69207" s="12"/>
      <c r="E69207" s="11"/>
    </row>
    <row r="69208" spans="3:5" x14ac:dyDescent="0.25">
      <c r="C69208" s="11"/>
      <c r="D69208" s="12"/>
      <c r="E69208" s="11"/>
    </row>
    <row r="69209" spans="3:5" x14ac:dyDescent="0.25">
      <c r="C69209" s="11"/>
      <c r="D69209" s="12"/>
      <c r="E69209" s="11"/>
    </row>
    <row r="69210" spans="3:5" x14ac:dyDescent="0.25">
      <c r="C69210" s="11"/>
      <c r="D69210" s="12"/>
      <c r="E69210" s="11"/>
    </row>
    <row r="69211" spans="3:5" x14ac:dyDescent="0.25">
      <c r="C69211" s="11"/>
      <c r="D69211" s="12"/>
      <c r="E69211" s="11"/>
    </row>
    <row r="69212" spans="3:5" x14ac:dyDescent="0.25">
      <c r="C69212" s="11"/>
      <c r="D69212" s="12"/>
      <c r="E69212" s="11"/>
    </row>
    <row r="69213" spans="3:5" x14ac:dyDescent="0.25">
      <c r="C69213" s="11"/>
      <c r="D69213" s="12"/>
      <c r="E69213" s="11"/>
    </row>
    <row r="69214" spans="3:5" x14ac:dyDescent="0.25">
      <c r="C69214" s="11"/>
      <c r="D69214" s="12"/>
      <c r="E69214" s="11"/>
    </row>
    <row r="69215" spans="3:5" x14ac:dyDescent="0.25">
      <c r="C69215" s="11"/>
      <c r="D69215" s="12"/>
      <c r="E69215" s="11"/>
    </row>
    <row r="69216" spans="3:5" x14ac:dyDescent="0.25">
      <c r="C69216" s="11"/>
      <c r="D69216" s="12"/>
      <c r="E69216" s="11"/>
    </row>
    <row r="69217" spans="3:5" x14ac:dyDescent="0.25">
      <c r="C69217" s="11"/>
      <c r="D69217" s="12"/>
      <c r="E69217" s="11"/>
    </row>
    <row r="69218" spans="3:5" x14ac:dyDescent="0.25">
      <c r="C69218" s="11"/>
      <c r="D69218" s="12"/>
      <c r="E69218" s="11"/>
    </row>
    <row r="69219" spans="3:5" x14ac:dyDescent="0.25">
      <c r="C69219" s="11"/>
      <c r="D69219" s="12"/>
      <c r="E69219" s="11"/>
    </row>
    <row r="69220" spans="3:5" x14ac:dyDescent="0.25">
      <c r="C69220" s="11"/>
      <c r="D69220" s="12"/>
      <c r="E69220" s="11"/>
    </row>
    <row r="69221" spans="3:5" x14ac:dyDescent="0.25">
      <c r="C69221" s="11"/>
      <c r="D69221" s="12"/>
      <c r="E69221" s="11"/>
    </row>
    <row r="69222" spans="3:5" x14ac:dyDescent="0.25">
      <c r="C69222" s="11"/>
      <c r="D69222" s="12"/>
      <c r="E69222" s="11"/>
    </row>
    <row r="69223" spans="3:5" x14ac:dyDescent="0.25">
      <c r="C69223" s="11"/>
      <c r="D69223" s="12"/>
      <c r="E69223" s="11"/>
    </row>
    <row r="69224" spans="3:5" x14ac:dyDescent="0.25">
      <c r="C69224" s="11"/>
      <c r="D69224" s="12"/>
      <c r="E69224" s="11"/>
    </row>
    <row r="69225" spans="3:5" x14ac:dyDescent="0.25">
      <c r="C69225" s="11"/>
      <c r="D69225" s="12"/>
      <c r="E69225" s="11"/>
    </row>
    <row r="69226" spans="3:5" x14ac:dyDescent="0.25">
      <c r="C69226" s="11"/>
      <c r="D69226" s="12"/>
      <c r="E69226" s="11"/>
    </row>
    <row r="69227" spans="3:5" x14ac:dyDescent="0.25">
      <c r="C69227" s="11"/>
      <c r="D69227" s="12"/>
      <c r="E69227" s="11"/>
    </row>
    <row r="69228" spans="3:5" x14ac:dyDescent="0.25">
      <c r="C69228" s="11"/>
      <c r="D69228" s="12"/>
      <c r="E69228" s="11"/>
    </row>
    <row r="69229" spans="3:5" x14ac:dyDescent="0.25">
      <c r="C69229" s="11"/>
      <c r="D69229" s="12"/>
      <c r="E69229" s="11"/>
    </row>
    <row r="69230" spans="3:5" x14ac:dyDescent="0.25">
      <c r="C69230" s="11"/>
      <c r="D69230" s="12"/>
      <c r="E69230" s="11"/>
    </row>
    <row r="69231" spans="3:5" x14ac:dyDescent="0.25">
      <c r="C69231" s="11"/>
      <c r="D69231" s="12"/>
      <c r="E69231" s="11"/>
    </row>
    <row r="69232" spans="3:5" x14ac:dyDescent="0.25">
      <c r="C69232" s="11"/>
      <c r="D69232" s="12"/>
      <c r="E69232" s="11"/>
    </row>
    <row r="69233" spans="3:5" x14ac:dyDescent="0.25">
      <c r="C69233" s="11"/>
      <c r="D69233" s="12"/>
      <c r="E69233" s="11"/>
    </row>
    <row r="69234" spans="3:5" x14ac:dyDescent="0.25">
      <c r="C69234" s="11"/>
      <c r="D69234" s="12"/>
      <c r="E69234" s="11"/>
    </row>
    <row r="69235" spans="3:5" x14ac:dyDescent="0.25">
      <c r="C69235" s="11"/>
      <c r="D69235" s="12"/>
      <c r="E69235" s="11"/>
    </row>
    <row r="69236" spans="3:5" x14ac:dyDescent="0.25">
      <c r="C69236" s="11"/>
      <c r="D69236" s="12"/>
      <c r="E69236" s="11"/>
    </row>
    <row r="69237" spans="3:5" x14ac:dyDescent="0.25">
      <c r="C69237" s="11"/>
      <c r="D69237" s="12"/>
      <c r="E69237" s="11"/>
    </row>
    <row r="69238" spans="3:5" x14ac:dyDescent="0.25">
      <c r="C69238" s="11"/>
      <c r="D69238" s="12"/>
      <c r="E69238" s="11"/>
    </row>
    <row r="69239" spans="3:5" x14ac:dyDescent="0.25">
      <c r="C69239" s="11"/>
      <c r="D69239" s="12"/>
      <c r="E69239" s="11"/>
    </row>
    <row r="69240" spans="3:5" x14ac:dyDescent="0.25">
      <c r="C69240" s="11"/>
      <c r="D69240" s="12"/>
      <c r="E69240" s="11"/>
    </row>
    <row r="69241" spans="3:5" x14ac:dyDescent="0.25">
      <c r="C69241" s="11"/>
      <c r="D69241" s="12"/>
      <c r="E69241" s="11"/>
    </row>
    <row r="69242" spans="3:5" x14ac:dyDescent="0.25">
      <c r="C69242" s="11"/>
      <c r="D69242" s="12"/>
      <c r="E69242" s="11"/>
    </row>
    <row r="69243" spans="3:5" x14ac:dyDescent="0.25">
      <c r="C69243" s="11"/>
      <c r="D69243" s="12"/>
      <c r="E69243" s="11"/>
    </row>
    <row r="69244" spans="3:5" x14ac:dyDescent="0.25">
      <c r="C69244" s="11"/>
      <c r="D69244" s="12"/>
      <c r="E69244" s="11"/>
    </row>
    <row r="69245" spans="3:5" x14ac:dyDescent="0.25">
      <c r="C69245" s="11"/>
      <c r="D69245" s="12"/>
      <c r="E69245" s="11"/>
    </row>
    <row r="69246" spans="3:5" x14ac:dyDescent="0.25">
      <c r="C69246" s="11"/>
      <c r="D69246" s="12"/>
      <c r="E69246" s="11"/>
    </row>
    <row r="69247" spans="3:5" x14ac:dyDescent="0.25">
      <c r="C69247" s="11"/>
      <c r="D69247" s="12"/>
      <c r="E69247" s="11"/>
    </row>
    <row r="69248" spans="3:5" x14ac:dyDescent="0.25">
      <c r="C69248" s="11"/>
      <c r="D69248" s="12"/>
      <c r="E69248" s="11"/>
    </row>
    <row r="69249" spans="3:5" x14ac:dyDescent="0.25">
      <c r="C69249" s="11"/>
      <c r="D69249" s="12"/>
      <c r="E69249" s="11"/>
    </row>
    <row r="69250" spans="3:5" x14ac:dyDescent="0.25">
      <c r="C69250" s="11"/>
      <c r="D69250" s="12"/>
      <c r="E69250" s="11"/>
    </row>
    <row r="69251" spans="3:5" x14ac:dyDescent="0.25">
      <c r="C69251" s="11"/>
      <c r="D69251" s="12"/>
      <c r="E69251" s="11"/>
    </row>
    <row r="69252" spans="3:5" x14ac:dyDescent="0.25">
      <c r="C69252" s="11"/>
      <c r="D69252" s="12"/>
      <c r="E69252" s="11"/>
    </row>
    <row r="69253" spans="3:5" x14ac:dyDescent="0.25">
      <c r="C69253" s="11"/>
      <c r="D69253" s="12"/>
      <c r="E69253" s="11"/>
    </row>
    <row r="69254" spans="3:5" x14ac:dyDescent="0.25">
      <c r="C69254" s="11"/>
      <c r="D69254" s="12"/>
      <c r="E69254" s="11"/>
    </row>
    <row r="69255" spans="3:5" x14ac:dyDescent="0.25">
      <c r="C69255" s="11"/>
      <c r="D69255" s="12"/>
      <c r="E69255" s="11"/>
    </row>
    <row r="69256" spans="3:5" x14ac:dyDescent="0.25">
      <c r="C69256" s="11"/>
      <c r="D69256" s="12"/>
      <c r="E69256" s="11"/>
    </row>
    <row r="69257" spans="3:5" x14ac:dyDescent="0.25">
      <c r="C69257" s="11"/>
      <c r="D69257" s="12"/>
      <c r="E69257" s="11"/>
    </row>
    <row r="69258" spans="3:5" x14ac:dyDescent="0.25">
      <c r="C69258" s="11"/>
      <c r="D69258" s="12"/>
      <c r="E69258" s="11"/>
    </row>
    <row r="69259" spans="3:5" x14ac:dyDescent="0.25">
      <c r="C69259" s="11"/>
      <c r="D69259" s="12"/>
      <c r="E69259" s="11"/>
    </row>
    <row r="69260" spans="3:5" x14ac:dyDescent="0.25">
      <c r="C69260" s="11"/>
      <c r="D69260" s="12"/>
      <c r="E69260" s="11"/>
    </row>
    <row r="69261" spans="3:5" x14ac:dyDescent="0.25">
      <c r="C69261" s="11"/>
      <c r="D69261" s="12"/>
      <c r="E69261" s="11"/>
    </row>
    <row r="69262" spans="3:5" x14ac:dyDescent="0.25">
      <c r="C69262" s="11"/>
      <c r="D69262" s="12"/>
      <c r="E69262" s="11"/>
    </row>
    <row r="69263" spans="3:5" x14ac:dyDescent="0.25">
      <c r="C69263" s="11"/>
      <c r="D69263" s="12"/>
      <c r="E69263" s="11"/>
    </row>
    <row r="69264" spans="3:5" x14ac:dyDescent="0.25">
      <c r="C69264" s="11"/>
      <c r="D69264" s="12"/>
      <c r="E69264" s="11"/>
    </row>
    <row r="69265" spans="3:5" x14ac:dyDescent="0.25">
      <c r="C69265" s="11"/>
      <c r="D69265" s="12"/>
      <c r="E69265" s="11"/>
    </row>
    <row r="69266" spans="3:5" x14ac:dyDescent="0.25">
      <c r="C69266" s="11"/>
      <c r="D69266" s="12"/>
      <c r="E69266" s="11"/>
    </row>
    <row r="69267" spans="3:5" x14ac:dyDescent="0.25">
      <c r="C69267" s="11"/>
      <c r="D69267" s="12"/>
      <c r="E69267" s="11"/>
    </row>
    <row r="69268" spans="3:5" x14ac:dyDescent="0.25">
      <c r="C69268" s="11"/>
      <c r="D69268" s="12"/>
      <c r="E69268" s="11"/>
    </row>
    <row r="69269" spans="3:5" x14ac:dyDescent="0.25">
      <c r="C69269" s="11"/>
      <c r="D69269" s="12"/>
      <c r="E69269" s="11"/>
    </row>
    <row r="69270" spans="3:5" x14ac:dyDescent="0.25">
      <c r="C69270" s="11"/>
      <c r="D69270" s="12"/>
      <c r="E69270" s="11"/>
    </row>
    <row r="69271" spans="3:5" x14ac:dyDescent="0.25">
      <c r="C69271" s="11"/>
      <c r="D69271" s="12"/>
      <c r="E69271" s="11"/>
    </row>
    <row r="69272" spans="3:5" x14ac:dyDescent="0.25">
      <c r="C69272" s="11"/>
      <c r="D69272" s="12"/>
      <c r="E69272" s="11"/>
    </row>
    <row r="69273" spans="3:5" x14ac:dyDescent="0.25">
      <c r="C69273" s="11"/>
      <c r="D69273" s="12"/>
      <c r="E69273" s="11"/>
    </row>
    <row r="69274" spans="3:5" x14ac:dyDescent="0.25">
      <c r="C69274" s="11"/>
      <c r="D69274" s="12"/>
      <c r="E69274" s="11"/>
    </row>
    <row r="69275" spans="3:5" x14ac:dyDescent="0.25">
      <c r="C69275" s="11"/>
      <c r="D69275" s="12"/>
      <c r="E69275" s="11"/>
    </row>
    <row r="69276" spans="3:5" x14ac:dyDescent="0.25">
      <c r="C69276" s="11"/>
      <c r="D69276" s="12"/>
      <c r="E69276" s="11"/>
    </row>
    <row r="69277" spans="3:5" x14ac:dyDescent="0.25">
      <c r="C69277" s="11"/>
      <c r="D69277" s="12"/>
      <c r="E69277" s="11"/>
    </row>
    <row r="69278" spans="3:5" x14ac:dyDescent="0.25">
      <c r="C69278" s="11"/>
      <c r="D69278" s="12"/>
      <c r="E69278" s="11"/>
    </row>
    <row r="69279" spans="3:5" x14ac:dyDescent="0.25">
      <c r="C69279" s="11"/>
      <c r="D69279" s="12"/>
      <c r="E69279" s="11"/>
    </row>
    <row r="69280" spans="3:5" x14ac:dyDescent="0.25">
      <c r="C69280" s="11"/>
      <c r="D69280" s="12"/>
      <c r="E69280" s="11"/>
    </row>
    <row r="69281" spans="3:5" x14ac:dyDescent="0.25">
      <c r="C69281" s="11"/>
      <c r="D69281" s="12"/>
      <c r="E69281" s="11"/>
    </row>
    <row r="69282" spans="3:5" x14ac:dyDescent="0.25">
      <c r="C69282" s="11"/>
      <c r="D69282" s="12"/>
      <c r="E69282" s="11"/>
    </row>
    <row r="69283" spans="3:5" x14ac:dyDescent="0.25">
      <c r="C69283" s="11"/>
      <c r="D69283" s="12"/>
      <c r="E69283" s="11"/>
    </row>
    <row r="69284" spans="3:5" x14ac:dyDescent="0.25">
      <c r="C69284" s="11"/>
      <c r="D69284" s="12"/>
      <c r="E69284" s="11"/>
    </row>
    <row r="69285" spans="3:5" x14ac:dyDescent="0.25">
      <c r="C69285" s="11"/>
      <c r="D69285" s="12"/>
      <c r="E69285" s="11"/>
    </row>
    <row r="69286" spans="3:5" x14ac:dyDescent="0.25">
      <c r="C69286" s="11"/>
      <c r="D69286" s="12"/>
      <c r="E69286" s="11"/>
    </row>
    <row r="69287" spans="3:5" x14ac:dyDescent="0.25">
      <c r="C69287" s="11"/>
      <c r="D69287" s="12"/>
      <c r="E69287" s="11"/>
    </row>
    <row r="69288" spans="3:5" x14ac:dyDescent="0.25">
      <c r="C69288" s="11"/>
      <c r="D69288" s="12"/>
      <c r="E69288" s="11"/>
    </row>
    <row r="69289" spans="3:5" x14ac:dyDescent="0.25">
      <c r="C69289" s="11"/>
      <c r="D69289" s="12"/>
      <c r="E69289" s="11"/>
    </row>
    <row r="69290" spans="3:5" x14ac:dyDescent="0.25">
      <c r="C69290" s="11"/>
      <c r="D69290" s="12"/>
      <c r="E69290" s="11"/>
    </row>
    <row r="69291" spans="3:5" x14ac:dyDescent="0.25">
      <c r="C69291" s="11"/>
      <c r="D69291" s="12"/>
      <c r="E69291" s="11"/>
    </row>
    <row r="69292" spans="3:5" x14ac:dyDescent="0.25">
      <c r="C69292" s="11"/>
      <c r="D69292" s="12"/>
      <c r="E69292" s="11"/>
    </row>
    <row r="69293" spans="3:5" x14ac:dyDescent="0.25">
      <c r="C69293" s="11"/>
      <c r="D69293" s="12"/>
      <c r="E69293" s="11"/>
    </row>
    <row r="69294" spans="3:5" x14ac:dyDescent="0.25">
      <c r="C69294" s="11"/>
      <c r="D69294" s="12"/>
      <c r="E69294" s="11"/>
    </row>
    <row r="69295" spans="3:5" x14ac:dyDescent="0.25">
      <c r="C69295" s="11"/>
      <c r="D69295" s="12"/>
      <c r="E69295" s="11"/>
    </row>
    <row r="69296" spans="3:5" x14ac:dyDescent="0.25">
      <c r="C69296" s="11"/>
      <c r="D69296" s="12"/>
      <c r="E69296" s="11"/>
    </row>
    <row r="69297" spans="3:5" x14ac:dyDescent="0.25">
      <c r="C69297" s="11"/>
      <c r="D69297" s="12"/>
      <c r="E69297" s="11"/>
    </row>
    <row r="69298" spans="3:5" x14ac:dyDescent="0.25">
      <c r="C69298" s="11"/>
      <c r="D69298" s="12"/>
      <c r="E69298" s="11"/>
    </row>
    <row r="69299" spans="3:5" x14ac:dyDescent="0.25">
      <c r="C69299" s="11"/>
      <c r="D69299" s="12"/>
      <c r="E69299" s="11"/>
    </row>
    <row r="69300" spans="3:5" x14ac:dyDescent="0.25">
      <c r="C69300" s="11"/>
      <c r="D69300" s="12"/>
      <c r="E69300" s="11"/>
    </row>
    <row r="69301" spans="3:5" x14ac:dyDescent="0.25">
      <c r="C69301" s="11"/>
      <c r="D69301" s="12"/>
      <c r="E69301" s="11"/>
    </row>
    <row r="69302" spans="3:5" x14ac:dyDescent="0.25">
      <c r="C69302" s="11"/>
      <c r="D69302" s="12"/>
      <c r="E69302" s="11"/>
    </row>
    <row r="69303" spans="3:5" x14ac:dyDescent="0.25">
      <c r="C69303" s="11"/>
      <c r="D69303" s="12"/>
      <c r="E69303" s="11"/>
    </row>
    <row r="69304" spans="3:5" x14ac:dyDescent="0.25">
      <c r="C69304" s="11"/>
      <c r="D69304" s="12"/>
      <c r="E69304" s="11"/>
    </row>
    <row r="69305" spans="3:5" x14ac:dyDescent="0.25">
      <c r="C69305" s="11"/>
      <c r="D69305" s="12"/>
      <c r="E69305" s="11"/>
    </row>
    <row r="69306" spans="3:5" x14ac:dyDescent="0.25">
      <c r="C69306" s="11"/>
      <c r="D69306" s="12"/>
      <c r="E69306" s="11"/>
    </row>
    <row r="69307" spans="3:5" x14ac:dyDescent="0.25">
      <c r="C69307" s="11"/>
      <c r="D69307" s="12"/>
      <c r="E69307" s="11"/>
    </row>
    <row r="69308" spans="3:5" x14ac:dyDescent="0.25">
      <c r="C69308" s="11"/>
      <c r="D69308" s="12"/>
      <c r="E69308" s="11"/>
    </row>
    <row r="69309" spans="3:5" x14ac:dyDescent="0.25">
      <c r="C69309" s="11"/>
      <c r="D69309" s="12"/>
      <c r="E69309" s="11"/>
    </row>
    <row r="69310" spans="3:5" x14ac:dyDescent="0.25">
      <c r="C69310" s="11"/>
      <c r="D69310" s="12"/>
      <c r="E69310" s="11"/>
    </row>
    <row r="69311" spans="3:5" x14ac:dyDescent="0.25">
      <c r="C69311" s="11"/>
      <c r="D69311" s="12"/>
      <c r="E69311" s="11"/>
    </row>
    <row r="69312" spans="3:5" x14ac:dyDescent="0.25">
      <c r="C69312" s="11"/>
      <c r="D69312" s="12"/>
      <c r="E69312" s="11"/>
    </row>
    <row r="69313" spans="3:5" x14ac:dyDescent="0.25">
      <c r="C69313" s="11"/>
      <c r="D69313" s="12"/>
      <c r="E69313" s="11"/>
    </row>
    <row r="69314" spans="3:5" x14ac:dyDescent="0.25">
      <c r="C69314" s="11"/>
      <c r="D69314" s="12"/>
      <c r="E69314" s="11"/>
    </row>
    <row r="69315" spans="3:5" x14ac:dyDescent="0.25">
      <c r="C69315" s="11"/>
      <c r="D69315" s="12"/>
      <c r="E69315" s="11"/>
    </row>
    <row r="69316" spans="3:5" x14ac:dyDescent="0.25">
      <c r="C69316" s="11"/>
      <c r="D69316" s="12"/>
      <c r="E69316" s="11"/>
    </row>
    <row r="69317" spans="3:5" x14ac:dyDescent="0.25">
      <c r="C69317" s="11"/>
      <c r="D69317" s="12"/>
      <c r="E69317" s="11"/>
    </row>
    <row r="69318" spans="3:5" x14ac:dyDescent="0.25">
      <c r="C69318" s="11"/>
      <c r="D69318" s="12"/>
      <c r="E69318" s="11"/>
    </row>
    <row r="69319" spans="3:5" x14ac:dyDescent="0.25">
      <c r="C69319" s="11"/>
      <c r="D69319" s="12"/>
      <c r="E69319" s="11"/>
    </row>
    <row r="69320" spans="3:5" x14ac:dyDescent="0.25">
      <c r="C69320" s="11"/>
      <c r="D69320" s="12"/>
      <c r="E69320" s="11"/>
    </row>
    <row r="69321" spans="3:5" x14ac:dyDescent="0.25">
      <c r="C69321" s="11"/>
      <c r="D69321" s="12"/>
      <c r="E69321" s="11"/>
    </row>
    <row r="69322" spans="3:5" x14ac:dyDescent="0.25">
      <c r="C69322" s="11"/>
      <c r="D69322" s="12"/>
      <c r="E69322" s="11"/>
    </row>
    <row r="69323" spans="3:5" x14ac:dyDescent="0.25">
      <c r="C69323" s="11"/>
      <c r="D69323" s="12"/>
      <c r="E69323" s="11"/>
    </row>
    <row r="69324" spans="3:5" x14ac:dyDescent="0.25">
      <c r="C69324" s="11"/>
      <c r="D69324" s="12"/>
      <c r="E69324" s="11"/>
    </row>
    <row r="69325" spans="3:5" x14ac:dyDescent="0.25">
      <c r="C69325" s="11"/>
      <c r="D69325" s="12"/>
      <c r="E69325" s="11"/>
    </row>
    <row r="69326" spans="3:5" x14ac:dyDescent="0.25">
      <c r="C69326" s="11"/>
      <c r="D69326" s="12"/>
      <c r="E69326" s="11"/>
    </row>
    <row r="69327" spans="3:5" x14ac:dyDescent="0.25">
      <c r="C69327" s="11"/>
      <c r="D69327" s="12"/>
      <c r="E69327" s="11"/>
    </row>
    <row r="69328" spans="3:5" x14ac:dyDescent="0.25">
      <c r="C69328" s="11"/>
      <c r="D69328" s="12"/>
      <c r="E69328" s="11"/>
    </row>
    <row r="69329" spans="3:5" x14ac:dyDescent="0.25">
      <c r="C69329" s="11"/>
      <c r="D69329" s="12"/>
      <c r="E69329" s="11"/>
    </row>
    <row r="69330" spans="3:5" x14ac:dyDescent="0.25">
      <c r="C69330" s="11"/>
      <c r="D69330" s="12"/>
      <c r="E69330" s="11"/>
    </row>
    <row r="69331" spans="3:5" x14ac:dyDescent="0.25">
      <c r="C69331" s="11"/>
      <c r="D69331" s="12"/>
      <c r="E69331" s="11"/>
    </row>
    <row r="69332" spans="3:5" x14ac:dyDescent="0.25">
      <c r="C69332" s="11"/>
      <c r="D69332" s="12"/>
      <c r="E69332" s="11"/>
    </row>
    <row r="69333" spans="3:5" x14ac:dyDescent="0.25">
      <c r="C69333" s="11"/>
      <c r="D69333" s="12"/>
      <c r="E69333" s="11"/>
    </row>
    <row r="69334" spans="3:5" x14ac:dyDescent="0.25">
      <c r="C69334" s="11"/>
      <c r="D69334" s="12"/>
      <c r="E69334" s="11"/>
    </row>
    <row r="69335" spans="3:5" x14ac:dyDescent="0.25">
      <c r="C69335" s="11"/>
      <c r="D69335" s="12"/>
      <c r="E69335" s="11"/>
    </row>
    <row r="69336" spans="3:5" x14ac:dyDescent="0.25">
      <c r="C69336" s="11"/>
      <c r="D69336" s="12"/>
      <c r="E69336" s="11"/>
    </row>
    <row r="69337" spans="3:5" x14ac:dyDescent="0.25">
      <c r="C69337" s="11"/>
      <c r="D69337" s="12"/>
      <c r="E69337" s="11"/>
    </row>
    <row r="69338" spans="3:5" x14ac:dyDescent="0.25">
      <c r="C69338" s="11"/>
      <c r="D69338" s="12"/>
      <c r="E69338" s="11"/>
    </row>
    <row r="69339" spans="3:5" x14ac:dyDescent="0.25">
      <c r="C69339" s="11"/>
      <c r="D69339" s="12"/>
      <c r="E69339" s="11"/>
    </row>
    <row r="69340" spans="3:5" x14ac:dyDescent="0.25">
      <c r="C69340" s="11"/>
      <c r="D69340" s="12"/>
      <c r="E69340" s="11"/>
    </row>
    <row r="69341" spans="3:5" x14ac:dyDescent="0.25">
      <c r="C69341" s="11"/>
      <c r="D69341" s="12"/>
      <c r="E69341" s="11"/>
    </row>
    <row r="69342" spans="3:5" x14ac:dyDescent="0.25">
      <c r="C69342" s="11"/>
      <c r="D69342" s="12"/>
      <c r="E69342" s="11"/>
    </row>
    <row r="69343" spans="3:5" x14ac:dyDescent="0.25">
      <c r="C69343" s="11"/>
      <c r="D69343" s="12"/>
      <c r="E69343" s="11"/>
    </row>
    <row r="69344" spans="3:5" x14ac:dyDescent="0.25">
      <c r="C69344" s="11"/>
      <c r="D69344" s="12"/>
      <c r="E69344" s="11"/>
    </row>
    <row r="69345" spans="3:5" x14ac:dyDescent="0.25">
      <c r="C69345" s="11"/>
      <c r="D69345" s="12"/>
      <c r="E69345" s="11"/>
    </row>
    <row r="69346" spans="3:5" x14ac:dyDescent="0.25">
      <c r="C69346" s="11"/>
      <c r="D69346" s="12"/>
      <c r="E69346" s="11"/>
    </row>
    <row r="69347" spans="3:5" x14ac:dyDescent="0.25">
      <c r="C69347" s="11"/>
      <c r="D69347" s="12"/>
      <c r="E69347" s="11"/>
    </row>
    <row r="69348" spans="3:5" x14ac:dyDescent="0.25">
      <c r="C69348" s="11"/>
      <c r="D69348" s="12"/>
      <c r="E69348" s="11"/>
    </row>
    <row r="69349" spans="3:5" x14ac:dyDescent="0.25">
      <c r="C69349" s="11"/>
      <c r="D69349" s="12"/>
      <c r="E69349" s="11"/>
    </row>
    <row r="69350" spans="3:5" x14ac:dyDescent="0.25">
      <c r="C69350" s="11"/>
      <c r="D69350" s="12"/>
      <c r="E69350" s="11"/>
    </row>
    <row r="69351" spans="3:5" x14ac:dyDescent="0.25">
      <c r="C69351" s="11"/>
      <c r="D69351" s="12"/>
      <c r="E69351" s="11"/>
    </row>
    <row r="69352" spans="3:5" x14ac:dyDescent="0.25">
      <c r="C69352" s="11"/>
      <c r="D69352" s="12"/>
      <c r="E69352" s="11"/>
    </row>
    <row r="69353" spans="3:5" x14ac:dyDescent="0.25">
      <c r="C69353" s="11"/>
      <c r="D69353" s="12"/>
      <c r="E69353" s="11"/>
    </row>
    <row r="69354" spans="3:5" x14ac:dyDescent="0.25">
      <c r="C69354" s="11"/>
      <c r="D69354" s="12"/>
      <c r="E69354" s="11"/>
    </row>
    <row r="69355" spans="3:5" x14ac:dyDescent="0.25">
      <c r="C69355" s="11"/>
      <c r="D69355" s="12"/>
      <c r="E69355" s="11"/>
    </row>
    <row r="69356" spans="3:5" x14ac:dyDescent="0.25">
      <c r="C69356" s="11"/>
      <c r="D69356" s="12"/>
      <c r="E69356" s="11"/>
    </row>
    <row r="69357" spans="3:5" x14ac:dyDescent="0.25">
      <c r="C69357" s="11"/>
      <c r="D69357" s="12"/>
      <c r="E69357" s="11"/>
    </row>
    <row r="69358" spans="3:5" x14ac:dyDescent="0.25">
      <c r="C69358" s="11"/>
      <c r="D69358" s="12"/>
      <c r="E69358" s="11"/>
    </row>
    <row r="69359" spans="3:5" x14ac:dyDescent="0.25">
      <c r="C69359" s="11"/>
      <c r="D69359" s="12"/>
      <c r="E69359" s="11"/>
    </row>
    <row r="69360" spans="3:5" x14ac:dyDescent="0.25">
      <c r="C69360" s="11"/>
      <c r="D69360" s="12"/>
      <c r="E69360" s="11"/>
    </row>
    <row r="69361" spans="3:5" x14ac:dyDescent="0.25">
      <c r="C69361" s="11"/>
      <c r="D69361" s="12"/>
      <c r="E69361" s="11"/>
    </row>
    <row r="69362" spans="3:5" x14ac:dyDescent="0.25">
      <c r="C69362" s="11"/>
      <c r="D69362" s="12"/>
      <c r="E69362" s="11"/>
    </row>
    <row r="69363" spans="3:5" x14ac:dyDescent="0.25">
      <c r="C69363" s="11"/>
      <c r="D69363" s="12"/>
      <c r="E69363" s="11"/>
    </row>
    <row r="69364" spans="3:5" x14ac:dyDescent="0.25">
      <c r="C69364" s="11"/>
      <c r="D69364" s="12"/>
      <c r="E69364" s="11"/>
    </row>
    <row r="69365" spans="3:5" x14ac:dyDescent="0.25">
      <c r="C69365" s="11"/>
      <c r="D69365" s="12"/>
      <c r="E69365" s="11"/>
    </row>
    <row r="69366" spans="3:5" x14ac:dyDescent="0.25">
      <c r="C69366" s="11"/>
      <c r="D69366" s="12"/>
      <c r="E69366" s="11"/>
    </row>
    <row r="69367" spans="3:5" x14ac:dyDescent="0.25">
      <c r="C69367" s="11"/>
      <c r="D69367" s="12"/>
      <c r="E69367" s="11"/>
    </row>
    <row r="69368" spans="3:5" x14ac:dyDescent="0.25">
      <c r="C69368" s="11"/>
      <c r="D69368" s="12"/>
      <c r="E69368" s="11"/>
    </row>
    <row r="69369" spans="3:5" x14ac:dyDescent="0.25">
      <c r="C69369" s="11"/>
      <c r="D69369" s="12"/>
      <c r="E69369" s="11"/>
    </row>
    <row r="69370" spans="3:5" x14ac:dyDescent="0.25">
      <c r="C69370" s="11"/>
      <c r="D69370" s="12"/>
      <c r="E69370" s="11"/>
    </row>
    <row r="69371" spans="3:5" x14ac:dyDescent="0.25">
      <c r="C69371" s="11"/>
      <c r="D69371" s="12"/>
      <c r="E69371" s="11"/>
    </row>
    <row r="69372" spans="3:5" x14ac:dyDescent="0.25">
      <c r="C69372" s="11"/>
      <c r="D69372" s="12"/>
      <c r="E69372" s="11"/>
    </row>
    <row r="69373" spans="3:5" x14ac:dyDescent="0.25">
      <c r="C69373" s="11"/>
      <c r="D69373" s="12"/>
      <c r="E69373" s="11"/>
    </row>
    <row r="69374" spans="3:5" x14ac:dyDescent="0.25">
      <c r="C69374" s="11"/>
      <c r="D69374" s="12"/>
      <c r="E69374" s="11"/>
    </row>
    <row r="69375" spans="3:5" x14ac:dyDescent="0.25">
      <c r="C69375" s="11"/>
      <c r="D69375" s="12"/>
      <c r="E69375" s="11"/>
    </row>
    <row r="69376" spans="3:5" x14ac:dyDescent="0.25">
      <c r="C69376" s="11"/>
      <c r="D69376" s="12"/>
      <c r="E69376" s="11"/>
    </row>
    <row r="69377" spans="3:5" x14ac:dyDescent="0.25">
      <c r="C69377" s="11"/>
      <c r="D69377" s="12"/>
      <c r="E69377" s="11"/>
    </row>
    <row r="69378" spans="3:5" x14ac:dyDescent="0.25">
      <c r="C69378" s="11"/>
      <c r="D69378" s="12"/>
      <c r="E69378" s="11"/>
    </row>
    <row r="69379" spans="3:5" x14ac:dyDescent="0.25">
      <c r="C69379" s="11"/>
      <c r="D69379" s="12"/>
      <c r="E69379" s="11"/>
    </row>
    <row r="69380" spans="3:5" x14ac:dyDescent="0.25">
      <c r="C69380" s="11"/>
      <c r="D69380" s="12"/>
      <c r="E69380" s="11"/>
    </row>
    <row r="69381" spans="3:5" x14ac:dyDescent="0.25">
      <c r="C69381" s="11"/>
      <c r="D69381" s="12"/>
      <c r="E69381" s="11"/>
    </row>
    <row r="69382" spans="3:5" x14ac:dyDescent="0.25">
      <c r="C69382" s="11"/>
      <c r="D69382" s="12"/>
      <c r="E69382" s="11"/>
    </row>
    <row r="69383" spans="3:5" x14ac:dyDescent="0.25">
      <c r="C69383" s="11"/>
      <c r="D69383" s="12"/>
      <c r="E69383" s="11"/>
    </row>
    <row r="69384" spans="3:5" x14ac:dyDescent="0.25">
      <c r="C69384" s="11"/>
      <c r="D69384" s="12"/>
      <c r="E69384" s="11"/>
    </row>
    <row r="69385" spans="3:5" x14ac:dyDescent="0.25">
      <c r="C69385" s="11"/>
      <c r="D69385" s="12"/>
      <c r="E69385" s="11"/>
    </row>
    <row r="69386" spans="3:5" x14ac:dyDescent="0.25">
      <c r="C69386" s="11"/>
      <c r="D69386" s="12"/>
      <c r="E69386" s="11"/>
    </row>
    <row r="69387" spans="3:5" x14ac:dyDescent="0.25">
      <c r="C69387" s="11"/>
      <c r="D69387" s="12"/>
      <c r="E69387" s="11"/>
    </row>
    <row r="69388" spans="3:5" x14ac:dyDescent="0.25">
      <c r="C69388" s="11"/>
      <c r="D69388" s="12"/>
      <c r="E69388" s="11"/>
    </row>
    <row r="69389" spans="3:5" x14ac:dyDescent="0.25">
      <c r="C69389" s="11"/>
      <c r="D69389" s="12"/>
      <c r="E69389" s="11"/>
    </row>
    <row r="69390" spans="3:5" x14ac:dyDescent="0.25">
      <c r="C69390" s="11"/>
      <c r="D69390" s="12"/>
      <c r="E69390" s="11"/>
    </row>
    <row r="69391" spans="3:5" x14ac:dyDescent="0.25">
      <c r="C69391" s="11"/>
      <c r="D69391" s="12"/>
      <c r="E69391" s="11"/>
    </row>
    <row r="69392" spans="3:5" x14ac:dyDescent="0.25">
      <c r="C69392" s="11"/>
      <c r="D69392" s="12"/>
      <c r="E69392" s="11"/>
    </row>
    <row r="69393" spans="3:5" x14ac:dyDescent="0.25">
      <c r="C69393" s="11"/>
      <c r="D69393" s="12"/>
      <c r="E69393" s="11"/>
    </row>
    <row r="69394" spans="3:5" x14ac:dyDescent="0.25">
      <c r="C69394" s="11"/>
      <c r="D69394" s="12"/>
      <c r="E69394" s="11"/>
    </row>
    <row r="69395" spans="3:5" x14ac:dyDescent="0.25">
      <c r="C69395" s="11"/>
      <c r="D69395" s="12"/>
      <c r="E69395" s="11"/>
    </row>
    <row r="69396" spans="3:5" x14ac:dyDescent="0.25">
      <c r="C69396" s="11"/>
      <c r="D69396" s="12"/>
      <c r="E69396" s="11"/>
    </row>
    <row r="69397" spans="3:5" x14ac:dyDescent="0.25">
      <c r="C69397" s="11"/>
      <c r="D69397" s="12"/>
      <c r="E69397" s="11"/>
    </row>
    <row r="69398" spans="3:5" x14ac:dyDescent="0.25">
      <c r="C69398" s="11"/>
      <c r="D69398" s="12"/>
      <c r="E69398" s="11"/>
    </row>
    <row r="69399" spans="3:5" x14ac:dyDescent="0.25">
      <c r="C69399" s="11"/>
      <c r="D69399" s="12"/>
      <c r="E69399" s="11"/>
    </row>
    <row r="69400" spans="3:5" x14ac:dyDescent="0.25">
      <c r="C69400" s="11"/>
      <c r="D69400" s="12"/>
      <c r="E69400" s="11"/>
    </row>
    <row r="69401" spans="3:5" x14ac:dyDescent="0.25">
      <c r="C69401" s="11"/>
      <c r="D69401" s="12"/>
      <c r="E69401" s="11"/>
    </row>
    <row r="69402" spans="3:5" x14ac:dyDescent="0.25">
      <c r="C69402" s="11"/>
      <c r="D69402" s="12"/>
      <c r="E69402" s="11"/>
    </row>
    <row r="69403" spans="3:5" x14ac:dyDescent="0.25">
      <c r="C69403" s="11"/>
      <c r="D69403" s="12"/>
      <c r="E69403" s="11"/>
    </row>
    <row r="69404" spans="3:5" x14ac:dyDescent="0.25">
      <c r="C69404" s="11"/>
      <c r="D69404" s="12"/>
      <c r="E69404" s="11"/>
    </row>
    <row r="69405" spans="3:5" x14ac:dyDescent="0.25">
      <c r="C69405" s="11"/>
      <c r="D69405" s="12"/>
      <c r="E69405" s="11"/>
    </row>
    <row r="69406" spans="3:5" x14ac:dyDescent="0.25">
      <c r="C69406" s="11"/>
      <c r="D69406" s="12"/>
      <c r="E69406" s="11"/>
    </row>
    <row r="69407" spans="3:5" x14ac:dyDescent="0.25">
      <c r="C69407" s="11"/>
      <c r="D69407" s="12"/>
      <c r="E69407" s="11"/>
    </row>
    <row r="69408" spans="3:5" x14ac:dyDescent="0.25">
      <c r="C69408" s="11"/>
      <c r="D69408" s="12"/>
      <c r="E69408" s="11"/>
    </row>
    <row r="69409" spans="3:5" x14ac:dyDescent="0.25">
      <c r="C69409" s="11"/>
      <c r="D69409" s="12"/>
      <c r="E69409" s="11"/>
    </row>
    <row r="69410" spans="3:5" x14ac:dyDescent="0.25">
      <c r="C69410" s="11"/>
      <c r="D69410" s="12"/>
      <c r="E69410" s="11"/>
    </row>
    <row r="69411" spans="3:5" x14ac:dyDescent="0.25">
      <c r="C69411" s="11"/>
      <c r="D69411" s="12"/>
      <c r="E69411" s="11"/>
    </row>
    <row r="69412" spans="3:5" x14ac:dyDescent="0.25">
      <c r="C69412" s="11"/>
      <c r="D69412" s="12"/>
      <c r="E69412" s="11"/>
    </row>
    <row r="69413" spans="3:5" x14ac:dyDescent="0.25">
      <c r="C69413" s="11"/>
      <c r="D69413" s="12"/>
      <c r="E69413" s="11"/>
    </row>
    <row r="69414" spans="3:5" x14ac:dyDescent="0.25">
      <c r="C69414" s="11"/>
      <c r="D69414" s="12"/>
      <c r="E69414" s="11"/>
    </row>
    <row r="69415" spans="3:5" x14ac:dyDescent="0.25">
      <c r="C69415" s="11"/>
      <c r="D69415" s="12"/>
      <c r="E69415" s="11"/>
    </row>
    <row r="69416" spans="3:5" x14ac:dyDescent="0.25">
      <c r="C69416" s="11"/>
      <c r="D69416" s="12"/>
      <c r="E69416" s="11"/>
    </row>
    <row r="69417" spans="3:5" x14ac:dyDescent="0.25">
      <c r="C69417" s="11"/>
      <c r="D69417" s="12"/>
      <c r="E69417" s="11"/>
    </row>
    <row r="69418" spans="3:5" x14ac:dyDescent="0.25">
      <c r="C69418" s="11"/>
      <c r="D69418" s="12"/>
      <c r="E69418" s="11"/>
    </row>
    <row r="69419" spans="3:5" x14ac:dyDescent="0.25">
      <c r="C69419" s="11"/>
      <c r="D69419" s="12"/>
      <c r="E69419" s="11"/>
    </row>
    <row r="69420" spans="3:5" x14ac:dyDescent="0.25">
      <c r="C69420" s="11"/>
      <c r="D69420" s="12"/>
      <c r="E69420" s="11"/>
    </row>
    <row r="69421" spans="3:5" x14ac:dyDescent="0.25">
      <c r="C69421" s="11"/>
      <c r="D69421" s="12"/>
      <c r="E69421" s="11"/>
    </row>
    <row r="69422" spans="3:5" x14ac:dyDescent="0.25">
      <c r="C69422" s="11"/>
      <c r="D69422" s="12"/>
      <c r="E69422" s="11"/>
    </row>
    <row r="69423" spans="3:5" x14ac:dyDescent="0.25">
      <c r="C69423" s="11"/>
      <c r="D69423" s="12"/>
      <c r="E69423" s="11"/>
    </row>
    <row r="69424" spans="3:5" x14ac:dyDescent="0.25">
      <c r="C69424" s="11"/>
      <c r="D69424" s="12"/>
      <c r="E69424" s="11"/>
    </row>
    <row r="69425" spans="3:5" x14ac:dyDescent="0.25">
      <c r="C69425" s="11"/>
      <c r="D69425" s="12"/>
      <c r="E69425" s="11"/>
    </row>
    <row r="69426" spans="3:5" x14ac:dyDescent="0.25">
      <c r="C69426" s="11"/>
      <c r="D69426" s="12"/>
      <c r="E69426" s="11"/>
    </row>
    <row r="69427" spans="3:5" x14ac:dyDescent="0.25">
      <c r="C69427" s="11"/>
      <c r="D69427" s="12"/>
      <c r="E69427" s="11"/>
    </row>
    <row r="69428" spans="3:5" x14ac:dyDescent="0.25">
      <c r="C69428" s="11"/>
      <c r="D69428" s="12"/>
      <c r="E69428" s="11"/>
    </row>
    <row r="69429" spans="3:5" x14ac:dyDescent="0.25">
      <c r="C69429" s="11"/>
      <c r="D69429" s="12"/>
      <c r="E69429" s="11"/>
    </row>
    <row r="69430" spans="3:5" x14ac:dyDescent="0.25">
      <c r="C69430" s="11"/>
      <c r="D69430" s="12"/>
      <c r="E69430" s="11"/>
    </row>
    <row r="69431" spans="3:5" x14ac:dyDescent="0.25">
      <c r="C69431" s="11"/>
      <c r="D69431" s="12"/>
      <c r="E69431" s="11"/>
    </row>
    <row r="69432" spans="3:5" x14ac:dyDescent="0.25">
      <c r="C69432" s="11"/>
      <c r="D69432" s="12"/>
      <c r="E69432" s="11"/>
    </row>
    <row r="69433" spans="3:5" x14ac:dyDescent="0.25">
      <c r="C69433" s="11"/>
      <c r="D69433" s="12"/>
      <c r="E69433" s="11"/>
    </row>
    <row r="69434" spans="3:5" x14ac:dyDescent="0.25">
      <c r="C69434" s="11"/>
      <c r="D69434" s="12"/>
      <c r="E69434" s="11"/>
    </row>
    <row r="69435" spans="3:5" x14ac:dyDescent="0.25">
      <c r="C69435" s="11"/>
      <c r="D69435" s="12"/>
      <c r="E69435" s="11"/>
    </row>
    <row r="69436" spans="3:5" x14ac:dyDescent="0.25">
      <c r="C69436" s="11"/>
      <c r="D69436" s="12"/>
      <c r="E69436" s="11"/>
    </row>
    <row r="69437" spans="3:5" x14ac:dyDescent="0.25">
      <c r="C69437" s="11"/>
      <c r="D69437" s="12"/>
      <c r="E69437" s="11"/>
    </row>
    <row r="69438" spans="3:5" x14ac:dyDescent="0.25">
      <c r="C69438" s="11"/>
      <c r="D69438" s="12"/>
      <c r="E69438" s="11"/>
    </row>
    <row r="69439" spans="3:5" x14ac:dyDescent="0.25">
      <c r="C69439" s="11"/>
      <c r="D69439" s="12"/>
      <c r="E69439" s="11"/>
    </row>
    <row r="69440" spans="3:5" x14ac:dyDescent="0.25">
      <c r="C69440" s="11"/>
      <c r="D69440" s="12"/>
      <c r="E69440" s="11"/>
    </row>
    <row r="69441" spans="3:5" x14ac:dyDescent="0.25">
      <c r="C69441" s="11"/>
      <c r="D69441" s="12"/>
      <c r="E69441" s="11"/>
    </row>
    <row r="69442" spans="3:5" x14ac:dyDescent="0.25">
      <c r="C69442" s="11"/>
      <c r="D69442" s="12"/>
      <c r="E69442" s="11"/>
    </row>
    <row r="69443" spans="3:5" x14ac:dyDescent="0.25">
      <c r="C69443" s="11"/>
      <c r="D69443" s="12"/>
      <c r="E69443" s="11"/>
    </row>
    <row r="69444" spans="3:5" x14ac:dyDescent="0.25">
      <c r="C69444" s="11"/>
      <c r="D69444" s="12"/>
      <c r="E69444" s="11"/>
    </row>
    <row r="69445" spans="3:5" x14ac:dyDescent="0.25">
      <c r="C69445" s="11"/>
      <c r="D69445" s="12"/>
      <c r="E69445" s="11"/>
    </row>
    <row r="69446" spans="3:5" x14ac:dyDescent="0.25">
      <c r="C69446" s="11"/>
      <c r="D69446" s="12"/>
      <c r="E69446" s="11"/>
    </row>
    <row r="69447" spans="3:5" x14ac:dyDescent="0.25">
      <c r="C69447" s="11"/>
      <c r="D69447" s="12"/>
      <c r="E69447" s="11"/>
    </row>
    <row r="69448" spans="3:5" x14ac:dyDescent="0.25">
      <c r="C69448" s="11"/>
      <c r="D69448" s="12"/>
      <c r="E69448" s="11"/>
    </row>
    <row r="69449" spans="3:5" x14ac:dyDescent="0.25">
      <c r="C69449" s="11"/>
      <c r="D69449" s="12"/>
      <c r="E69449" s="11"/>
    </row>
    <row r="69450" spans="3:5" x14ac:dyDescent="0.25">
      <c r="C69450" s="11"/>
      <c r="D69450" s="12"/>
      <c r="E69450" s="11"/>
    </row>
    <row r="69451" spans="3:5" x14ac:dyDescent="0.25">
      <c r="C69451" s="11"/>
      <c r="D69451" s="12"/>
      <c r="E69451" s="11"/>
    </row>
    <row r="69452" spans="3:5" x14ac:dyDescent="0.25">
      <c r="C69452" s="11"/>
      <c r="D69452" s="12"/>
      <c r="E69452" s="11"/>
    </row>
    <row r="69453" spans="3:5" x14ac:dyDescent="0.25">
      <c r="C69453" s="11"/>
      <c r="D69453" s="12"/>
      <c r="E69453" s="11"/>
    </row>
    <row r="69454" spans="3:5" x14ac:dyDescent="0.25">
      <c r="C69454" s="11"/>
      <c r="D69454" s="12"/>
      <c r="E69454" s="11"/>
    </row>
    <row r="69455" spans="3:5" x14ac:dyDescent="0.25">
      <c r="C69455" s="11"/>
      <c r="D69455" s="12"/>
      <c r="E69455" s="11"/>
    </row>
    <row r="69456" spans="3:5" x14ac:dyDescent="0.25">
      <c r="C69456" s="11"/>
      <c r="D69456" s="12"/>
      <c r="E69456" s="11"/>
    </row>
    <row r="69457" spans="3:5" x14ac:dyDescent="0.25">
      <c r="C69457" s="11"/>
      <c r="D69457" s="12"/>
      <c r="E69457" s="11"/>
    </row>
    <row r="69458" spans="3:5" x14ac:dyDescent="0.25">
      <c r="C69458" s="11"/>
      <c r="D69458" s="12"/>
      <c r="E69458" s="11"/>
    </row>
    <row r="69459" spans="3:5" x14ac:dyDescent="0.25">
      <c r="C69459" s="11"/>
      <c r="D69459" s="12"/>
      <c r="E69459" s="11"/>
    </row>
    <row r="69460" spans="3:5" x14ac:dyDescent="0.25">
      <c r="C69460" s="11"/>
      <c r="D69460" s="12"/>
      <c r="E69460" s="11"/>
    </row>
    <row r="69461" spans="3:5" x14ac:dyDescent="0.25">
      <c r="C69461" s="11"/>
      <c r="D69461" s="12"/>
      <c r="E69461" s="11"/>
    </row>
    <row r="69462" spans="3:5" x14ac:dyDescent="0.25">
      <c r="C69462" s="11"/>
      <c r="D69462" s="12"/>
      <c r="E69462" s="11"/>
    </row>
    <row r="69463" spans="3:5" x14ac:dyDescent="0.25">
      <c r="C69463" s="11"/>
      <c r="D69463" s="12"/>
      <c r="E69463" s="11"/>
    </row>
    <row r="69464" spans="3:5" x14ac:dyDescent="0.25">
      <c r="C69464" s="11"/>
      <c r="D69464" s="12"/>
      <c r="E69464" s="11"/>
    </row>
    <row r="69465" spans="3:5" x14ac:dyDescent="0.25">
      <c r="C69465" s="11"/>
      <c r="D69465" s="12"/>
      <c r="E69465" s="11"/>
    </row>
    <row r="69466" spans="3:5" x14ac:dyDescent="0.25">
      <c r="C69466" s="11"/>
      <c r="D69466" s="12"/>
      <c r="E69466" s="11"/>
    </row>
    <row r="69467" spans="3:5" x14ac:dyDescent="0.25">
      <c r="C69467" s="11"/>
      <c r="D69467" s="12"/>
      <c r="E69467" s="11"/>
    </row>
    <row r="69468" spans="3:5" x14ac:dyDescent="0.25">
      <c r="C69468" s="11"/>
      <c r="D69468" s="12"/>
      <c r="E69468" s="11"/>
    </row>
    <row r="69469" spans="3:5" x14ac:dyDescent="0.25">
      <c r="C69469" s="11"/>
      <c r="D69469" s="12"/>
      <c r="E69469" s="11"/>
    </row>
    <row r="69470" spans="3:5" x14ac:dyDescent="0.25">
      <c r="C69470" s="11"/>
      <c r="D69470" s="12"/>
      <c r="E69470" s="11"/>
    </row>
    <row r="69471" spans="3:5" x14ac:dyDescent="0.25">
      <c r="C69471" s="11"/>
      <c r="D69471" s="12"/>
      <c r="E69471" s="11"/>
    </row>
    <row r="69472" spans="3:5" x14ac:dyDescent="0.25">
      <c r="C69472" s="11"/>
      <c r="D69472" s="12"/>
      <c r="E69472" s="11"/>
    </row>
    <row r="69473" spans="3:5" x14ac:dyDescent="0.25">
      <c r="C69473" s="11"/>
      <c r="D69473" s="12"/>
      <c r="E69473" s="11"/>
    </row>
    <row r="69474" spans="3:5" x14ac:dyDescent="0.25">
      <c r="C69474" s="11"/>
      <c r="D69474" s="12"/>
      <c r="E69474" s="11"/>
    </row>
    <row r="69475" spans="3:5" x14ac:dyDescent="0.25">
      <c r="C69475" s="11"/>
      <c r="D69475" s="12"/>
      <c r="E69475" s="11"/>
    </row>
    <row r="69476" spans="3:5" x14ac:dyDescent="0.25">
      <c r="C69476" s="11"/>
      <c r="D69476" s="12"/>
      <c r="E69476" s="11"/>
    </row>
    <row r="69477" spans="3:5" x14ac:dyDescent="0.25">
      <c r="C69477" s="11"/>
      <c r="D69477" s="12"/>
      <c r="E69477" s="11"/>
    </row>
    <row r="69478" spans="3:5" x14ac:dyDescent="0.25">
      <c r="C69478" s="11"/>
      <c r="D69478" s="12"/>
      <c r="E69478" s="11"/>
    </row>
    <row r="69479" spans="3:5" x14ac:dyDescent="0.25">
      <c r="C69479" s="11"/>
      <c r="D69479" s="12"/>
      <c r="E69479" s="11"/>
    </row>
    <row r="69480" spans="3:5" x14ac:dyDescent="0.25">
      <c r="C69480" s="11"/>
      <c r="D69480" s="12"/>
      <c r="E69480" s="11"/>
    </row>
    <row r="69481" spans="3:5" x14ac:dyDescent="0.25">
      <c r="C69481" s="11"/>
      <c r="D69481" s="12"/>
      <c r="E69481" s="11"/>
    </row>
    <row r="69482" spans="3:5" x14ac:dyDescent="0.25">
      <c r="C69482" s="11"/>
      <c r="D69482" s="12"/>
      <c r="E69482" s="11"/>
    </row>
    <row r="69483" spans="3:5" x14ac:dyDescent="0.25">
      <c r="C69483" s="11"/>
      <c r="D69483" s="12"/>
      <c r="E69483" s="11"/>
    </row>
    <row r="69484" spans="3:5" x14ac:dyDescent="0.25">
      <c r="C69484" s="11"/>
      <c r="D69484" s="12"/>
      <c r="E69484" s="11"/>
    </row>
    <row r="69485" spans="3:5" x14ac:dyDescent="0.25">
      <c r="C69485" s="11"/>
      <c r="D69485" s="12"/>
      <c r="E69485" s="11"/>
    </row>
    <row r="69486" spans="3:5" x14ac:dyDescent="0.25">
      <c r="C69486" s="11"/>
      <c r="D69486" s="12"/>
      <c r="E69486" s="11"/>
    </row>
    <row r="69487" spans="3:5" x14ac:dyDescent="0.25">
      <c r="C69487" s="11"/>
      <c r="D69487" s="12"/>
      <c r="E69487" s="11"/>
    </row>
    <row r="69488" spans="3:5" x14ac:dyDescent="0.25">
      <c r="C69488" s="11"/>
      <c r="D69488" s="12"/>
      <c r="E69488" s="11"/>
    </row>
    <row r="69489" spans="3:5" x14ac:dyDescent="0.25">
      <c r="C69489" s="11"/>
      <c r="D69489" s="12"/>
      <c r="E69489" s="11"/>
    </row>
    <row r="69490" spans="3:5" x14ac:dyDescent="0.25">
      <c r="C69490" s="11"/>
      <c r="D69490" s="12"/>
      <c r="E69490" s="11"/>
    </row>
    <row r="69491" spans="3:5" x14ac:dyDescent="0.25">
      <c r="C69491" s="11"/>
      <c r="D69491" s="12"/>
      <c r="E69491" s="11"/>
    </row>
    <row r="69492" spans="3:5" x14ac:dyDescent="0.25">
      <c r="C69492" s="11"/>
      <c r="D69492" s="12"/>
      <c r="E69492" s="11"/>
    </row>
    <row r="69493" spans="3:5" x14ac:dyDescent="0.25">
      <c r="C69493" s="11"/>
      <c r="D69493" s="12"/>
      <c r="E69493" s="11"/>
    </row>
    <row r="69494" spans="3:5" x14ac:dyDescent="0.25">
      <c r="C69494" s="11"/>
      <c r="D69494" s="12"/>
      <c r="E69494" s="11"/>
    </row>
    <row r="69495" spans="3:5" x14ac:dyDescent="0.25">
      <c r="C69495" s="11"/>
      <c r="D69495" s="12"/>
      <c r="E69495" s="11"/>
    </row>
    <row r="69496" spans="3:5" x14ac:dyDescent="0.25">
      <c r="C69496" s="11"/>
      <c r="D69496" s="12"/>
      <c r="E69496" s="11"/>
    </row>
    <row r="69497" spans="3:5" x14ac:dyDescent="0.25">
      <c r="C69497" s="11"/>
      <c r="D69497" s="12"/>
      <c r="E69497" s="11"/>
    </row>
    <row r="69498" spans="3:5" x14ac:dyDescent="0.25">
      <c r="C69498" s="11"/>
      <c r="D69498" s="12"/>
      <c r="E69498" s="11"/>
    </row>
    <row r="69499" spans="3:5" x14ac:dyDescent="0.25">
      <c r="C69499" s="11"/>
      <c r="D69499" s="12"/>
      <c r="E69499" s="11"/>
    </row>
    <row r="69500" spans="3:5" x14ac:dyDescent="0.25">
      <c r="C69500" s="11"/>
      <c r="D69500" s="12"/>
      <c r="E69500" s="11"/>
    </row>
    <row r="69501" spans="3:5" x14ac:dyDescent="0.25">
      <c r="C69501" s="11"/>
      <c r="D69501" s="12"/>
      <c r="E69501" s="11"/>
    </row>
    <row r="69502" spans="3:5" x14ac:dyDescent="0.25">
      <c r="C69502" s="11"/>
      <c r="D69502" s="12"/>
      <c r="E69502" s="11"/>
    </row>
    <row r="69503" spans="3:5" x14ac:dyDescent="0.25">
      <c r="C69503" s="11"/>
      <c r="D69503" s="12"/>
      <c r="E69503" s="11"/>
    </row>
    <row r="69504" spans="3:5" x14ac:dyDescent="0.25">
      <c r="C69504" s="11"/>
      <c r="D69504" s="12"/>
      <c r="E69504" s="11"/>
    </row>
    <row r="69505" spans="3:5" x14ac:dyDescent="0.25">
      <c r="C69505" s="11"/>
      <c r="D69505" s="12"/>
      <c r="E69505" s="11"/>
    </row>
    <row r="69506" spans="3:5" x14ac:dyDescent="0.25">
      <c r="C69506" s="11"/>
      <c r="D69506" s="12"/>
      <c r="E69506" s="11"/>
    </row>
    <row r="69507" spans="3:5" x14ac:dyDescent="0.25">
      <c r="C69507" s="11"/>
      <c r="D69507" s="12"/>
      <c r="E69507" s="11"/>
    </row>
    <row r="69508" spans="3:5" x14ac:dyDescent="0.25">
      <c r="C69508" s="11"/>
      <c r="D69508" s="12"/>
      <c r="E69508" s="11"/>
    </row>
    <row r="69509" spans="3:5" x14ac:dyDescent="0.25">
      <c r="C69509" s="11"/>
      <c r="D69509" s="12"/>
      <c r="E69509" s="11"/>
    </row>
    <row r="69510" spans="3:5" x14ac:dyDescent="0.25">
      <c r="C69510" s="11"/>
      <c r="D69510" s="12"/>
      <c r="E69510" s="11"/>
    </row>
    <row r="69511" spans="3:5" x14ac:dyDescent="0.25">
      <c r="C69511" s="11"/>
      <c r="D69511" s="12"/>
      <c r="E69511" s="11"/>
    </row>
    <row r="69512" spans="3:5" x14ac:dyDescent="0.25">
      <c r="C69512" s="11"/>
      <c r="D69512" s="12"/>
      <c r="E69512" s="11"/>
    </row>
    <row r="69513" spans="3:5" x14ac:dyDescent="0.25">
      <c r="C69513" s="11"/>
      <c r="D69513" s="12"/>
      <c r="E69513" s="11"/>
    </row>
    <row r="69514" spans="3:5" x14ac:dyDescent="0.25">
      <c r="C69514" s="11"/>
      <c r="D69514" s="12"/>
      <c r="E69514" s="11"/>
    </row>
    <row r="69515" spans="3:5" x14ac:dyDescent="0.25">
      <c r="C69515" s="11"/>
      <c r="D69515" s="12"/>
      <c r="E69515" s="11"/>
    </row>
    <row r="69516" spans="3:5" x14ac:dyDescent="0.25">
      <c r="C69516" s="11"/>
      <c r="D69516" s="12"/>
      <c r="E69516" s="11"/>
    </row>
    <row r="69517" spans="3:5" x14ac:dyDescent="0.25">
      <c r="C69517" s="11"/>
      <c r="D69517" s="12"/>
      <c r="E69517" s="11"/>
    </row>
    <row r="69518" spans="3:5" x14ac:dyDescent="0.25">
      <c r="C69518" s="11"/>
      <c r="D69518" s="12"/>
      <c r="E69518" s="11"/>
    </row>
    <row r="69519" spans="3:5" x14ac:dyDescent="0.25">
      <c r="C69519" s="11"/>
      <c r="D69519" s="12"/>
      <c r="E69519" s="11"/>
    </row>
    <row r="69520" spans="3:5" x14ac:dyDescent="0.25">
      <c r="C69520" s="11"/>
      <c r="D69520" s="12"/>
      <c r="E69520" s="11"/>
    </row>
    <row r="69521" spans="3:5" x14ac:dyDescent="0.25">
      <c r="C69521" s="11"/>
      <c r="D69521" s="12"/>
      <c r="E69521" s="11"/>
    </row>
    <row r="69522" spans="3:5" x14ac:dyDescent="0.25">
      <c r="C69522" s="11"/>
      <c r="D69522" s="12"/>
      <c r="E69522" s="11"/>
    </row>
    <row r="69523" spans="3:5" x14ac:dyDescent="0.25">
      <c r="C69523" s="11"/>
      <c r="D69523" s="12"/>
      <c r="E69523" s="11"/>
    </row>
    <row r="69524" spans="3:5" x14ac:dyDescent="0.25">
      <c r="C69524" s="11"/>
      <c r="D69524" s="12"/>
      <c r="E69524" s="11"/>
    </row>
    <row r="69525" spans="3:5" x14ac:dyDescent="0.25">
      <c r="C69525" s="11"/>
      <c r="D69525" s="12"/>
      <c r="E69525" s="11"/>
    </row>
    <row r="69526" spans="3:5" x14ac:dyDescent="0.25">
      <c r="C69526" s="11"/>
      <c r="D69526" s="12"/>
      <c r="E69526" s="11"/>
    </row>
    <row r="69527" spans="3:5" x14ac:dyDescent="0.25">
      <c r="C69527" s="11"/>
      <c r="D69527" s="12"/>
      <c r="E69527" s="11"/>
    </row>
    <row r="69528" spans="3:5" x14ac:dyDescent="0.25">
      <c r="C69528" s="11"/>
      <c r="D69528" s="12"/>
      <c r="E69528" s="11"/>
    </row>
    <row r="69529" spans="3:5" x14ac:dyDescent="0.25">
      <c r="C69529" s="11"/>
      <c r="D69529" s="12"/>
      <c r="E69529" s="11"/>
    </row>
    <row r="69530" spans="3:5" x14ac:dyDescent="0.25">
      <c r="C69530" s="11"/>
      <c r="D69530" s="12"/>
      <c r="E69530" s="11"/>
    </row>
    <row r="69531" spans="3:5" x14ac:dyDescent="0.25">
      <c r="C69531" s="11"/>
      <c r="D69531" s="12"/>
      <c r="E69531" s="11"/>
    </row>
    <row r="69532" spans="3:5" x14ac:dyDescent="0.25">
      <c r="C69532" s="11"/>
      <c r="D69532" s="12"/>
      <c r="E69532" s="11"/>
    </row>
    <row r="69533" spans="3:5" x14ac:dyDescent="0.25">
      <c r="C69533" s="11"/>
      <c r="D69533" s="12"/>
      <c r="E69533" s="11"/>
    </row>
    <row r="69534" spans="3:5" x14ac:dyDescent="0.25">
      <c r="C69534" s="11"/>
      <c r="D69534" s="12"/>
      <c r="E69534" s="11"/>
    </row>
    <row r="69535" spans="3:5" x14ac:dyDescent="0.25">
      <c r="C69535" s="11"/>
      <c r="D69535" s="12"/>
      <c r="E69535" s="11"/>
    </row>
    <row r="69536" spans="3:5" x14ac:dyDescent="0.25">
      <c r="C69536" s="11"/>
      <c r="D69536" s="12"/>
      <c r="E69536" s="11"/>
    </row>
    <row r="69537" spans="3:5" x14ac:dyDescent="0.25">
      <c r="C69537" s="11"/>
      <c r="D69537" s="12"/>
      <c r="E69537" s="11"/>
    </row>
    <row r="69538" spans="3:5" x14ac:dyDescent="0.25">
      <c r="C69538" s="11"/>
      <c r="D69538" s="12"/>
      <c r="E69538" s="11"/>
    </row>
    <row r="69539" spans="3:5" x14ac:dyDescent="0.25">
      <c r="C69539" s="11"/>
      <c r="D69539" s="12"/>
      <c r="E69539" s="11"/>
    </row>
    <row r="69540" spans="3:5" x14ac:dyDescent="0.25">
      <c r="C69540" s="11"/>
      <c r="D69540" s="12"/>
      <c r="E69540" s="11"/>
    </row>
    <row r="69541" spans="3:5" x14ac:dyDescent="0.25">
      <c r="C69541" s="11"/>
      <c r="D69541" s="12"/>
      <c r="E69541" s="11"/>
    </row>
    <row r="69542" spans="3:5" x14ac:dyDescent="0.25">
      <c r="C69542" s="11"/>
      <c r="D69542" s="12"/>
      <c r="E69542" s="11"/>
    </row>
    <row r="69543" spans="3:5" x14ac:dyDescent="0.25">
      <c r="C69543" s="11"/>
      <c r="D69543" s="12"/>
      <c r="E69543" s="11"/>
    </row>
    <row r="69544" spans="3:5" x14ac:dyDescent="0.25">
      <c r="C69544" s="11"/>
      <c r="D69544" s="12"/>
      <c r="E69544" s="11"/>
    </row>
    <row r="69545" spans="3:5" x14ac:dyDescent="0.25">
      <c r="C69545" s="11"/>
      <c r="D69545" s="12"/>
      <c r="E69545" s="11"/>
    </row>
    <row r="69546" spans="3:5" x14ac:dyDescent="0.25">
      <c r="C69546" s="11"/>
      <c r="D69546" s="12"/>
      <c r="E69546" s="11"/>
    </row>
    <row r="69547" spans="3:5" x14ac:dyDescent="0.25">
      <c r="C69547" s="11"/>
      <c r="D69547" s="12"/>
      <c r="E69547" s="11"/>
    </row>
    <row r="69548" spans="3:5" x14ac:dyDescent="0.25">
      <c r="C69548" s="11"/>
      <c r="D69548" s="12"/>
      <c r="E69548" s="11"/>
    </row>
    <row r="69549" spans="3:5" x14ac:dyDescent="0.25">
      <c r="C69549" s="11"/>
      <c r="D69549" s="12"/>
      <c r="E69549" s="11"/>
    </row>
    <row r="69550" spans="3:5" x14ac:dyDescent="0.25">
      <c r="C69550" s="11"/>
      <c r="D69550" s="12"/>
      <c r="E69550" s="11"/>
    </row>
    <row r="69551" spans="3:5" x14ac:dyDescent="0.25">
      <c r="C69551" s="11"/>
      <c r="D69551" s="12"/>
      <c r="E69551" s="11"/>
    </row>
    <row r="69552" spans="3:5" x14ac:dyDescent="0.25">
      <c r="C69552" s="11"/>
      <c r="D69552" s="12"/>
      <c r="E69552" s="11"/>
    </row>
    <row r="69553" spans="3:5" x14ac:dyDescent="0.25">
      <c r="C69553" s="11"/>
      <c r="D69553" s="12"/>
      <c r="E69553" s="11"/>
    </row>
    <row r="69554" spans="3:5" x14ac:dyDescent="0.25">
      <c r="C69554" s="11"/>
      <c r="D69554" s="12"/>
      <c r="E69554" s="11"/>
    </row>
    <row r="69555" spans="3:5" x14ac:dyDescent="0.25">
      <c r="C69555" s="11"/>
      <c r="D69555" s="12"/>
      <c r="E69555" s="11"/>
    </row>
    <row r="69556" spans="3:5" x14ac:dyDescent="0.25">
      <c r="C69556" s="11"/>
      <c r="D69556" s="12"/>
      <c r="E69556" s="11"/>
    </row>
    <row r="69557" spans="3:5" x14ac:dyDescent="0.25">
      <c r="C69557" s="11"/>
      <c r="D69557" s="12"/>
      <c r="E69557" s="11"/>
    </row>
    <row r="69558" spans="3:5" x14ac:dyDescent="0.25">
      <c r="C69558" s="11"/>
      <c r="D69558" s="12"/>
      <c r="E69558" s="11"/>
    </row>
    <row r="69559" spans="3:5" x14ac:dyDescent="0.25">
      <c r="C69559" s="11"/>
      <c r="D69559" s="12"/>
      <c r="E69559" s="11"/>
    </row>
    <row r="69560" spans="3:5" x14ac:dyDescent="0.25">
      <c r="C69560" s="11"/>
      <c r="D69560" s="12"/>
      <c r="E69560" s="11"/>
    </row>
    <row r="69561" spans="3:5" x14ac:dyDescent="0.25">
      <c r="C69561" s="11"/>
      <c r="D69561" s="12"/>
      <c r="E69561" s="11"/>
    </row>
    <row r="69562" spans="3:5" x14ac:dyDescent="0.25">
      <c r="C69562" s="11"/>
      <c r="D69562" s="12"/>
      <c r="E69562" s="11"/>
    </row>
    <row r="69563" spans="3:5" x14ac:dyDescent="0.25">
      <c r="C69563" s="11"/>
      <c r="D69563" s="12"/>
      <c r="E69563" s="11"/>
    </row>
    <row r="69564" spans="3:5" x14ac:dyDescent="0.25">
      <c r="C69564" s="11"/>
      <c r="D69564" s="12"/>
      <c r="E69564" s="11"/>
    </row>
    <row r="69565" spans="3:5" x14ac:dyDescent="0.25">
      <c r="C69565" s="11"/>
      <c r="D69565" s="12"/>
      <c r="E69565" s="11"/>
    </row>
    <row r="69566" spans="3:5" x14ac:dyDescent="0.25">
      <c r="C69566" s="11"/>
      <c r="D69566" s="12"/>
      <c r="E69566" s="11"/>
    </row>
    <row r="69567" spans="3:5" x14ac:dyDescent="0.25">
      <c r="C69567" s="11"/>
      <c r="D69567" s="12"/>
      <c r="E69567" s="11"/>
    </row>
    <row r="69568" spans="3:5" x14ac:dyDescent="0.25">
      <c r="C69568" s="11"/>
      <c r="D69568" s="12"/>
      <c r="E69568" s="11"/>
    </row>
    <row r="69569" spans="3:5" x14ac:dyDescent="0.25">
      <c r="C69569" s="11"/>
      <c r="D69569" s="12"/>
      <c r="E69569" s="11"/>
    </row>
    <row r="69570" spans="3:5" x14ac:dyDescent="0.25">
      <c r="C69570" s="11"/>
      <c r="D69570" s="12"/>
      <c r="E69570" s="11"/>
    </row>
    <row r="69571" spans="3:5" x14ac:dyDescent="0.25">
      <c r="C69571" s="11"/>
      <c r="D69571" s="12"/>
      <c r="E69571" s="11"/>
    </row>
    <row r="69572" spans="3:5" x14ac:dyDescent="0.25">
      <c r="C69572" s="11"/>
      <c r="D69572" s="12"/>
      <c r="E69572" s="11"/>
    </row>
    <row r="69573" spans="3:5" x14ac:dyDescent="0.25">
      <c r="C69573" s="11"/>
      <c r="D69573" s="12"/>
      <c r="E69573" s="11"/>
    </row>
    <row r="69574" spans="3:5" x14ac:dyDescent="0.25">
      <c r="C69574" s="11"/>
      <c r="D69574" s="12"/>
      <c r="E69574" s="11"/>
    </row>
    <row r="69575" spans="3:5" x14ac:dyDescent="0.25">
      <c r="C69575" s="11"/>
      <c r="D69575" s="12"/>
      <c r="E69575" s="11"/>
    </row>
    <row r="69576" spans="3:5" x14ac:dyDescent="0.25">
      <c r="C69576" s="11"/>
      <c r="D69576" s="12"/>
      <c r="E69576" s="11"/>
    </row>
    <row r="69577" spans="3:5" x14ac:dyDescent="0.25">
      <c r="C69577" s="11"/>
      <c r="D69577" s="12"/>
      <c r="E69577" s="11"/>
    </row>
    <row r="69578" spans="3:5" x14ac:dyDescent="0.25">
      <c r="C69578" s="11"/>
      <c r="D69578" s="12"/>
      <c r="E69578" s="11"/>
    </row>
    <row r="69579" spans="3:5" x14ac:dyDescent="0.25">
      <c r="C69579" s="11"/>
      <c r="D69579" s="12"/>
      <c r="E69579" s="11"/>
    </row>
    <row r="69580" spans="3:5" x14ac:dyDescent="0.25">
      <c r="C69580" s="11"/>
      <c r="D69580" s="12"/>
      <c r="E69580" s="11"/>
    </row>
    <row r="69581" spans="3:5" x14ac:dyDescent="0.25">
      <c r="C69581" s="11"/>
      <c r="D69581" s="12"/>
      <c r="E69581" s="11"/>
    </row>
    <row r="69582" spans="3:5" x14ac:dyDescent="0.25">
      <c r="C69582" s="11"/>
      <c r="D69582" s="12"/>
      <c r="E69582" s="11"/>
    </row>
    <row r="69583" spans="3:5" x14ac:dyDescent="0.25">
      <c r="C69583" s="11"/>
      <c r="D69583" s="12"/>
      <c r="E69583" s="11"/>
    </row>
    <row r="69584" spans="3:5" x14ac:dyDescent="0.25">
      <c r="C69584" s="11"/>
      <c r="D69584" s="12"/>
      <c r="E69584" s="11"/>
    </row>
    <row r="69585" spans="3:5" x14ac:dyDescent="0.25">
      <c r="C69585" s="11"/>
      <c r="D69585" s="12"/>
      <c r="E69585" s="11"/>
    </row>
    <row r="69586" spans="3:5" x14ac:dyDescent="0.25">
      <c r="C69586" s="11"/>
      <c r="D69586" s="12"/>
      <c r="E69586" s="11"/>
    </row>
    <row r="69587" spans="3:5" x14ac:dyDescent="0.25">
      <c r="C69587" s="11"/>
      <c r="D69587" s="12"/>
      <c r="E69587" s="11"/>
    </row>
    <row r="69588" spans="3:5" x14ac:dyDescent="0.25">
      <c r="C69588" s="11"/>
      <c r="D69588" s="12"/>
      <c r="E69588" s="11"/>
    </row>
    <row r="69589" spans="3:5" x14ac:dyDescent="0.25">
      <c r="C69589" s="11"/>
      <c r="D69589" s="12"/>
      <c r="E69589" s="11"/>
    </row>
    <row r="69590" spans="3:5" x14ac:dyDescent="0.25">
      <c r="C69590" s="11"/>
      <c r="D69590" s="12"/>
      <c r="E69590" s="11"/>
    </row>
    <row r="69591" spans="3:5" x14ac:dyDescent="0.25">
      <c r="C69591" s="11"/>
      <c r="D69591" s="12"/>
      <c r="E69591" s="11"/>
    </row>
    <row r="69592" spans="3:5" x14ac:dyDescent="0.25">
      <c r="C69592" s="11"/>
      <c r="D69592" s="12"/>
      <c r="E69592" s="11"/>
    </row>
    <row r="69593" spans="3:5" x14ac:dyDescent="0.25">
      <c r="C69593" s="11"/>
      <c r="D69593" s="12"/>
      <c r="E69593" s="11"/>
    </row>
    <row r="69594" spans="3:5" x14ac:dyDescent="0.25">
      <c r="C69594" s="11"/>
      <c r="D69594" s="12"/>
      <c r="E69594" s="11"/>
    </row>
    <row r="69595" spans="3:5" x14ac:dyDescent="0.25">
      <c r="C69595" s="11"/>
      <c r="D69595" s="12"/>
      <c r="E69595" s="11"/>
    </row>
    <row r="69596" spans="3:5" x14ac:dyDescent="0.25">
      <c r="C69596" s="11"/>
      <c r="D69596" s="12"/>
      <c r="E69596" s="11"/>
    </row>
    <row r="69597" spans="3:5" x14ac:dyDescent="0.25">
      <c r="C69597" s="11"/>
      <c r="D69597" s="12"/>
      <c r="E69597" s="11"/>
    </row>
    <row r="69598" spans="3:5" x14ac:dyDescent="0.25">
      <c r="C69598" s="11"/>
      <c r="D69598" s="12"/>
      <c r="E69598" s="11"/>
    </row>
    <row r="69599" spans="3:5" x14ac:dyDescent="0.25">
      <c r="C69599" s="11"/>
      <c r="D69599" s="12"/>
      <c r="E69599" s="11"/>
    </row>
    <row r="69600" spans="3:5" x14ac:dyDescent="0.25">
      <c r="C69600" s="11"/>
      <c r="D69600" s="12"/>
      <c r="E69600" s="11"/>
    </row>
    <row r="69601" spans="3:5" x14ac:dyDescent="0.25">
      <c r="C69601" s="11"/>
      <c r="D69601" s="12"/>
      <c r="E69601" s="11"/>
    </row>
    <row r="69602" spans="3:5" x14ac:dyDescent="0.25">
      <c r="C69602" s="11"/>
      <c r="D69602" s="12"/>
      <c r="E69602" s="11"/>
    </row>
    <row r="69603" spans="3:5" x14ac:dyDescent="0.25">
      <c r="C69603" s="11"/>
      <c r="D69603" s="12"/>
      <c r="E69603" s="11"/>
    </row>
    <row r="69604" spans="3:5" x14ac:dyDescent="0.25">
      <c r="C69604" s="11"/>
      <c r="D69604" s="12"/>
      <c r="E69604" s="11"/>
    </row>
    <row r="69605" spans="3:5" x14ac:dyDescent="0.25">
      <c r="C69605" s="11"/>
      <c r="D69605" s="12"/>
      <c r="E69605" s="11"/>
    </row>
    <row r="69606" spans="3:5" x14ac:dyDescent="0.25">
      <c r="C69606" s="11"/>
      <c r="D69606" s="12"/>
      <c r="E69606" s="11"/>
    </row>
    <row r="69607" spans="3:5" x14ac:dyDescent="0.25">
      <c r="C69607" s="11"/>
      <c r="D69607" s="12"/>
      <c r="E69607" s="11"/>
    </row>
    <row r="69608" spans="3:5" x14ac:dyDescent="0.25">
      <c r="C69608" s="11"/>
      <c r="D69608" s="12"/>
      <c r="E69608" s="11"/>
    </row>
    <row r="69609" spans="3:5" x14ac:dyDescent="0.25">
      <c r="C69609" s="11"/>
      <c r="D69609" s="12"/>
      <c r="E69609" s="11"/>
    </row>
    <row r="69610" spans="3:5" x14ac:dyDescent="0.25">
      <c r="C69610" s="11"/>
      <c r="D69610" s="12"/>
      <c r="E69610" s="11"/>
    </row>
    <row r="69611" spans="3:5" x14ac:dyDescent="0.25">
      <c r="C69611" s="11"/>
      <c r="D69611" s="12"/>
      <c r="E69611" s="11"/>
    </row>
    <row r="69612" spans="3:5" x14ac:dyDescent="0.25">
      <c r="C69612" s="11"/>
      <c r="D69612" s="12"/>
      <c r="E69612" s="11"/>
    </row>
    <row r="69613" spans="3:5" x14ac:dyDescent="0.25">
      <c r="C69613" s="11"/>
      <c r="D69613" s="12"/>
      <c r="E69613" s="11"/>
    </row>
    <row r="69614" spans="3:5" x14ac:dyDescent="0.25">
      <c r="C69614" s="11"/>
      <c r="D69614" s="12"/>
      <c r="E69614" s="11"/>
    </row>
    <row r="69615" spans="3:5" x14ac:dyDescent="0.25">
      <c r="C69615" s="11"/>
      <c r="D69615" s="12"/>
      <c r="E69615" s="11"/>
    </row>
    <row r="69616" spans="3:5" x14ac:dyDescent="0.25">
      <c r="C69616" s="11"/>
      <c r="D69616" s="12"/>
      <c r="E69616" s="11"/>
    </row>
    <row r="69617" spans="3:5" x14ac:dyDescent="0.25">
      <c r="C69617" s="11"/>
      <c r="D69617" s="12"/>
      <c r="E69617" s="11"/>
    </row>
    <row r="69618" spans="3:5" x14ac:dyDescent="0.25">
      <c r="C69618" s="11"/>
      <c r="D69618" s="12"/>
      <c r="E69618" s="11"/>
    </row>
    <row r="69619" spans="3:5" x14ac:dyDescent="0.25">
      <c r="C69619" s="11"/>
      <c r="D69619" s="12"/>
      <c r="E69619" s="11"/>
    </row>
    <row r="69620" spans="3:5" x14ac:dyDescent="0.25">
      <c r="C69620" s="11"/>
      <c r="D69620" s="12"/>
      <c r="E69620" s="11"/>
    </row>
    <row r="69621" spans="3:5" x14ac:dyDescent="0.25">
      <c r="C69621" s="11"/>
      <c r="D69621" s="12"/>
      <c r="E69621" s="11"/>
    </row>
    <row r="69622" spans="3:5" x14ac:dyDescent="0.25">
      <c r="C69622" s="11"/>
      <c r="D69622" s="12"/>
      <c r="E69622" s="11"/>
    </row>
    <row r="69623" spans="3:5" x14ac:dyDescent="0.25">
      <c r="C69623" s="11"/>
      <c r="D69623" s="12"/>
      <c r="E69623" s="11"/>
    </row>
    <row r="69624" spans="3:5" x14ac:dyDescent="0.25">
      <c r="C69624" s="11"/>
      <c r="D69624" s="12"/>
      <c r="E69624" s="11"/>
    </row>
    <row r="69625" spans="3:5" x14ac:dyDescent="0.25">
      <c r="C69625" s="11"/>
      <c r="D69625" s="12"/>
      <c r="E69625" s="11"/>
    </row>
    <row r="69626" spans="3:5" x14ac:dyDescent="0.25">
      <c r="C69626" s="11"/>
      <c r="D69626" s="12"/>
      <c r="E69626" s="11"/>
    </row>
    <row r="69627" spans="3:5" x14ac:dyDescent="0.25">
      <c r="C69627" s="11"/>
      <c r="D69627" s="12"/>
      <c r="E69627" s="11"/>
    </row>
    <row r="69628" spans="3:5" x14ac:dyDescent="0.25">
      <c r="C69628" s="11"/>
      <c r="D69628" s="12"/>
      <c r="E69628" s="11"/>
    </row>
    <row r="69629" spans="3:5" x14ac:dyDescent="0.25">
      <c r="C69629" s="11"/>
      <c r="D69629" s="12"/>
      <c r="E69629" s="11"/>
    </row>
    <row r="69630" spans="3:5" x14ac:dyDescent="0.25">
      <c r="C69630" s="11"/>
      <c r="D69630" s="12"/>
      <c r="E69630" s="11"/>
    </row>
    <row r="69631" spans="3:5" x14ac:dyDescent="0.25">
      <c r="C69631" s="11"/>
      <c r="D69631" s="12"/>
      <c r="E69631" s="11"/>
    </row>
    <row r="69632" spans="3:5" x14ac:dyDescent="0.25">
      <c r="C69632" s="11"/>
      <c r="D69632" s="12"/>
      <c r="E69632" s="11"/>
    </row>
    <row r="69633" spans="3:5" x14ac:dyDescent="0.25">
      <c r="C69633" s="11"/>
      <c r="D69633" s="12"/>
      <c r="E69633" s="11"/>
    </row>
    <row r="69634" spans="3:5" x14ac:dyDescent="0.25">
      <c r="C69634" s="11"/>
      <c r="D69634" s="12"/>
      <c r="E69634" s="11"/>
    </row>
    <row r="69635" spans="3:5" x14ac:dyDescent="0.25">
      <c r="C69635" s="11"/>
      <c r="D69635" s="12"/>
      <c r="E69635" s="11"/>
    </row>
    <row r="69636" spans="3:5" x14ac:dyDescent="0.25">
      <c r="C69636" s="11"/>
      <c r="D69636" s="12"/>
      <c r="E69636" s="11"/>
    </row>
    <row r="69637" spans="3:5" x14ac:dyDescent="0.25">
      <c r="C69637" s="11"/>
      <c r="D69637" s="12"/>
      <c r="E69637" s="11"/>
    </row>
    <row r="69638" spans="3:5" x14ac:dyDescent="0.25">
      <c r="C69638" s="11"/>
      <c r="D69638" s="12"/>
      <c r="E69638" s="11"/>
    </row>
    <row r="69639" spans="3:5" x14ac:dyDescent="0.25">
      <c r="C69639" s="11"/>
      <c r="D69639" s="12"/>
      <c r="E69639" s="11"/>
    </row>
    <row r="69640" spans="3:5" x14ac:dyDescent="0.25">
      <c r="C69640" s="11"/>
      <c r="D69640" s="12"/>
      <c r="E69640" s="11"/>
    </row>
    <row r="69641" spans="3:5" x14ac:dyDescent="0.25">
      <c r="C69641" s="11"/>
      <c r="D69641" s="12"/>
      <c r="E69641" s="11"/>
    </row>
    <row r="69642" spans="3:5" x14ac:dyDescent="0.25">
      <c r="C69642" s="11"/>
      <c r="D69642" s="12"/>
      <c r="E69642" s="11"/>
    </row>
    <row r="69643" spans="3:5" x14ac:dyDescent="0.25">
      <c r="C69643" s="11"/>
      <c r="D69643" s="12"/>
      <c r="E69643" s="11"/>
    </row>
    <row r="69644" spans="3:5" x14ac:dyDescent="0.25">
      <c r="C69644" s="11"/>
      <c r="D69644" s="12"/>
      <c r="E69644" s="11"/>
    </row>
    <row r="69645" spans="3:5" x14ac:dyDescent="0.25">
      <c r="C69645" s="11"/>
      <c r="D69645" s="12"/>
      <c r="E69645" s="11"/>
    </row>
    <row r="69646" spans="3:5" x14ac:dyDescent="0.25">
      <c r="C69646" s="11"/>
      <c r="D69646" s="12"/>
      <c r="E69646" s="11"/>
    </row>
    <row r="69647" spans="3:5" x14ac:dyDescent="0.25">
      <c r="C69647" s="11"/>
      <c r="D69647" s="12"/>
      <c r="E69647" s="11"/>
    </row>
    <row r="69648" spans="3:5" x14ac:dyDescent="0.25">
      <c r="C69648" s="11"/>
      <c r="D69648" s="12"/>
      <c r="E69648" s="11"/>
    </row>
    <row r="69649" spans="3:5" x14ac:dyDescent="0.25">
      <c r="C69649" s="11"/>
      <c r="D69649" s="12"/>
      <c r="E69649" s="11"/>
    </row>
    <row r="69650" spans="3:5" x14ac:dyDescent="0.25">
      <c r="C69650" s="11"/>
      <c r="D69650" s="12"/>
      <c r="E69650" s="11"/>
    </row>
    <row r="69651" spans="3:5" x14ac:dyDescent="0.25">
      <c r="C69651" s="11"/>
      <c r="D69651" s="12"/>
      <c r="E69651" s="11"/>
    </row>
    <row r="69652" spans="3:5" x14ac:dyDescent="0.25">
      <c r="C69652" s="11"/>
      <c r="D69652" s="12"/>
      <c r="E69652" s="11"/>
    </row>
    <row r="69653" spans="3:5" x14ac:dyDescent="0.25">
      <c r="C69653" s="11"/>
      <c r="D69653" s="12"/>
      <c r="E69653" s="11"/>
    </row>
    <row r="69654" spans="3:5" x14ac:dyDescent="0.25">
      <c r="C69654" s="11"/>
      <c r="D69654" s="12"/>
      <c r="E69654" s="11"/>
    </row>
    <row r="69655" spans="3:5" x14ac:dyDescent="0.25">
      <c r="C69655" s="11"/>
      <c r="D69655" s="12"/>
      <c r="E69655" s="11"/>
    </row>
    <row r="69656" spans="3:5" x14ac:dyDescent="0.25">
      <c r="C69656" s="11"/>
      <c r="D69656" s="12"/>
      <c r="E69656" s="11"/>
    </row>
    <row r="69657" spans="3:5" x14ac:dyDescent="0.25">
      <c r="C69657" s="11"/>
      <c r="D69657" s="12"/>
      <c r="E69657" s="11"/>
    </row>
    <row r="69658" spans="3:5" x14ac:dyDescent="0.25">
      <c r="C69658" s="11"/>
      <c r="D69658" s="12"/>
      <c r="E69658" s="11"/>
    </row>
    <row r="69659" spans="3:5" x14ac:dyDescent="0.25">
      <c r="C69659" s="11"/>
      <c r="D69659" s="12"/>
      <c r="E69659" s="11"/>
    </row>
    <row r="69660" spans="3:5" x14ac:dyDescent="0.25">
      <c r="C69660" s="11"/>
      <c r="D69660" s="12"/>
      <c r="E69660" s="11"/>
    </row>
    <row r="69661" spans="3:5" x14ac:dyDescent="0.25">
      <c r="C69661" s="11"/>
      <c r="D69661" s="12"/>
      <c r="E69661" s="11"/>
    </row>
    <row r="69662" spans="3:5" x14ac:dyDescent="0.25">
      <c r="C69662" s="11"/>
      <c r="D69662" s="12"/>
      <c r="E69662" s="11"/>
    </row>
    <row r="69663" spans="3:5" x14ac:dyDescent="0.25">
      <c r="C69663" s="11"/>
      <c r="D69663" s="12"/>
      <c r="E69663" s="11"/>
    </row>
    <row r="69664" spans="3:5" x14ac:dyDescent="0.25">
      <c r="C69664" s="11"/>
      <c r="D69664" s="12"/>
      <c r="E69664" s="11"/>
    </row>
    <row r="69665" spans="3:5" x14ac:dyDescent="0.25">
      <c r="C69665" s="11"/>
      <c r="D69665" s="12"/>
      <c r="E69665" s="11"/>
    </row>
    <row r="69666" spans="3:5" x14ac:dyDescent="0.25">
      <c r="C69666" s="11"/>
      <c r="D69666" s="12"/>
      <c r="E69666" s="11"/>
    </row>
    <row r="69667" spans="3:5" x14ac:dyDescent="0.25">
      <c r="C69667" s="11"/>
      <c r="D69667" s="12"/>
      <c r="E69667" s="11"/>
    </row>
    <row r="69668" spans="3:5" x14ac:dyDescent="0.25">
      <c r="C69668" s="11"/>
      <c r="D69668" s="12"/>
      <c r="E69668" s="11"/>
    </row>
    <row r="69669" spans="3:5" x14ac:dyDescent="0.25">
      <c r="C69669" s="11"/>
      <c r="D69669" s="12"/>
      <c r="E69669" s="11"/>
    </row>
    <row r="69670" spans="3:5" x14ac:dyDescent="0.25">
      <c r="C69670" s="11"/>
      <c r="D69670" s="12"/>
      <c r="E69670" s="11"/>
    </row>
    <row r="69671" spans="3:5" x14ac:dyDescent="0.25">
      <c r="C69671" s="11"/>
      <c r="D69671" s="12"/>
      <c r="E69671" s="11"/>
    </row>
    <row r="69672" spans="3:5" x14ac:dyDescent="0.25">
      <c r="C69672" s="11"/>
      <c r="D69672" s="12"/>
      <c r="E69672" s="11"/>
    </row>
    <row r="69673" spans="3:5" x14ac:dyDescent="0.25">
      <c r="C69673" s="11"/>
      <c r="D69673" s="12"/>
      <c r="E69673" s="11"/>
    </row>
    <row r="69674" spans="3:5" x14ac:dyDescent="0.25">
      <c r="C69674" s="11"/>
      <c r="D69674" s="12"/>
      <c r="E69674" s="11"/>
    </row>
    <row r="69675" spans="3:5" x14ac:dyDescent="0.25">
      <c r="C69675" s="11"/>
      <c r="D69675" s="12"/>
      <c r="E69675" s="11"/>
    </row>
    <row r="69676" spans="3:5" x14ac:dyDescent="0.25">
      <c r="C69676" s="11"/>
      <c r="D69676" s="12"/>
      <c r="E69676" s="11"/>
    </row>
    <row r="69677" spans="3:5" x14ac:dyDescent="0.25">
      <c r="C69677" s="11"/>
      <c r="D69677" s="12"/>
      <c r="E69677" s="11"/>
    </row>
    <row r="69678" spans="3:5" x14ac:dyDescent="0.25">
      <c r="C69678" s="11"/>
      <c r="D69678" s="12"/>
      <c r="E69678" s="11"/>
    </row>
    <row r="69679" spans="3:5" x14ac:dyDescent="0.25">
      <c r="C69679" s="11"/>
      <c r="D69679" s="12"/>
      <c r="E69679" s="11"/>
    </row>
    <row r="69680" spans="3:5" x14ac:dyDescent="0.25">
      <c r="C69680" s="11"/>
      <c r="D69680" s="12"/>
      <c r="E69680" s="11"/>
    </row>
    <row r="69681" spans="3:5" x14ac:dyDescent="0.25">
      <c r="C69681" s="11"/>
      <c r="D69681" s="12"/>
      <c r="E69681" s="11"/>
    </row>
    <row r="69682" spans="3:5" x14ac:dyDescent="0.25">
      <c r="C69682" s="11"/>
      <c r="D69682" s="12"/>
      <c r="E69682" s="11"/>
    </row>
    <row r="69683" spans="3:5" x14ac:dyDescent="0.25">
      <c r="C69683" s="11"/>
      <c r="D69683" s="12"/>
      <c r="E69683" s="11"/>
    </row>
    <row r="69684" spans="3:5" x14ac:dyDescent="0.25">
      <c r="C69684" s="11"/>
      <c r="D69684" s="12"/>
      <c r="E69684" s="11"/>
    </row>
    <row r="69685" spans="3:5" x14ac:dyDescent="0.25">
      <c r="C69685" s="11"/>
      <c r="D69685" s="12"/>
      <c r="E69685" s="11"/>
    </row>
    <row r="69686" spans="3:5" x14ac:dyDescent="0.25">
      <c r="C69686" s="11"/>
      <c r="D69686" s="12"/>
      <c r="E69686" s="11"/>
    </row>
    <row r="69687" spans="3:5" x14ac:dyDescent="0.25">
      <c r="C69687" s="11"/>
      <c r="D69687" s="12"/>
      <c r="E69687" s="11"/>
    </row>
    <row r="69688" spans="3:5" x14ac:dyDescent="0.25">
      <c r="C69688" s="11"/>
      <c r="D69688" s="12"/>
      <c r="E69688" s="11"/>
    </row>
    <row r="69689" spans="3:5" x14ac:dyDescent="0.25">
      <c r="C69689" s="11"/>
      <c r="D69689" s="12"/>
      <c r="E69689" s="11"/>
    </row>
    <row r="69690" spans="3:5" x14ac:dyDescent="0.25">
      <c r="C69690" s="11"/>
      <c r="D69690" s="12"/>
      <c r="E69690" s="11"/>
    </row>
    <row r="69691" spans="3:5" x14ac:dyDescent="0.25">
      <c r="C69691" s="11"/>
      <c r="D69691" s="12"/>
      <c r="E69691" s="11"/>
    </row>
    <row r="69692" spans="3:5" x14ac:dyDescent="0.25">
      <c r="C69692" s="11"/>
      <c r="D69692" s="12"/>
      <c r="E69692" s="11"/>
    </row>
    <row r="69693" spans="3:5" x14ac:dyDescent="0.25">
      <c r="C69693" s="11"/>
      <c r="D69693" s="12"/>
      <c r="E69693" s="11"/>
    </row>
    <row r="69694" spans="3:5" x14ac:dyDescent="0.25">
      <c r="C69694" s="11"/>
      <c r="D69694" s="12"/>
      <c r="E69694" s="11"/>
    </row>
    <row r="69695" spans="3:5" x14ac:dyDescent="0.25">
      <c r="C69695" s="11"/>
      <c r="D69695" s="12"/>
      <c r="E69695" s="11"/>
    </row>
    <row r="69696" spans="3:5" x14ac:dyDescent="0.25">
      <c r="C69696" s="11"/>
      <c r="D69696" s="12"/>
      <c r="E69696" s="11"/>
    </row>
    <row r="69697" spans="3:5" x14ac:dyDescent="0.25">
      <c r="C69697" s="11"/>
      <c r="D69697" s="12"/>
      <c r="E69697" s="11"/>
    </row>
    <row r="69698" spans="3:5" x14ac:dyDescent="0.25">
      <c r="C69698" s="11"/>
      <c r="D69698" s="12"/>
      <c r="E69698" s="11"/>
    </row>
    <row r="69699" spans="3:5" x14ac:dyDescent="0.25">
      <c r="C69699" s="11"/>
      <c r="D69699" s="12"/>
      <c r="E69699" s="11"/>
    </row>
    <row r="69700" spans="3:5" x14ac:dyDescent="0.25">
      <c r="C69700" s="11"/>
      <c r="D69700" s="12"/>
      <c r="E69700" s="11"/>
    </row>
    <row r="69701" spans="3:5" x14ac:dyDescent="0.25">
      <c r="C69701" s="11"/>
      <c r="D69701" s="12"/>
      <c r="E69701" s="11"/>
    </row>
    <row r="69702" spans="3:5" x14ac:dyDescent="0.25">
      <c r="C69702" s="11"/>
      <c r="D69702" s="12"/>
      <c r="E69702" s="11"/>
    </row>
    <row r="69703" spans="3:5" x14ac:dyDescent="0.25">
      <c r="C69703" s="11"/>
      <c r="D69703" s="12"/>
      <c r="E69703" s="11"/>
    </row>
    <row r="69704" spans="3:5" x14ac:dyDescent="0.25">
      <c r="C69704" s="11"/>
      <c r="D69704" s="12"/>
      <c r="E69704" s="11"/>
    </row>
    <row r="69705" spans="3:5" x14ac:dyDescent="0.25">
      <c r="C69705" s="11"/>
      <c r="D69705" s="12"/>
      <c r="E69705" s="11"/>
    </row>
    <row r="69706" spans="3:5" x14ac:dyDescent="0.25">
      <c r="C69706" s="11"/>
      <c r="D69706" s="12"/>
      <c r="E69706" s="11"/>
    </row>
    <row r="69707" spans="3:5" x14ac:dyDescent="0.25">
      <c r="C69707" s="11"/>
      <c r="D69707" s="12"/>
      <c r="E69707" s="11"/>
    </row>
    <row r="69708" spans="3:5" x14ac:dyDescent="0.25">
      <c r="C69708" s="11"/>
      <c r="D69708" s="12"/>
      <c r="E69708" s="11"/>
    </row>
    <row r="69709" spans="3:5" x14ac:dyDescent="0.25">
      <c r="C69709" s="11"/>
      <c r="D69709" s="12"/>
      <c r="E69709" s="11"/>
    </row>
    <row r="69710" spans="3:5" x14ac:dyDescent="0.25">
      <c r="C69710" s="11"/>
      <c r="D69710" s="12"/>
      <c r="E69710" s="11"/>
    </row>
    <row r="69711" spans="3:5" x14ac:dyDescent="0.25">
      <c r="C69711" s="11"/>
      <c r="D69711" s="12"/>
      <c r="E69711" s="11"/>
    </row>
    <row r="69712" spans="3:5" x14ac:dyDescent="0.25">
      <c r="C69712" s="11"/>
      <c r="D69712" s="12"/>
      <c r="E69712" s="11"/>
    </row>
    <row r="69713" spans="3:5" x14ac:dyDescent="0.25">
      <c r="C69713" s="11"/>
      <c r="D69713" s="12"/>
      <c r="E69713" s="11"/>
    </row>
    <row r="69714" spans="3:5" x14ac:dyDescent="0.25">
      <c r="C69714" s="11"/>
      <c r="D69714" s="12"/>
      <c r="E69714" s="11"/>
    </row>
    <row r="69715" spans="3:5" x14ac:dyDescent="0.25">
      <c r="C69715" s="11"/>
      <c r="D69715" s="12"/>
      <c r="E69715" s="11"/>
    </row>
    <row r="69716" spans="3:5" x14ac:dyDescent="0.25">
      <c r="C69716" s="11"/>
      <c r="D69716" s="12"/>
      <c r="E69716" s="11"/>
    </row>
    <row r="69717" spans="3:5" x14ac:dyDescent="0.25">
      <c r="C69717" s="11"/>
      <c r="D69717" s="12"/>
      <c r="E69717" s="11"/>
    </row>
    <row r="69718" spans="3:5" x14ac:dyDescent="0.25">
      <c r="C69718" s="11"/>
      <c r="D69718" s="12"/>
      <c r="E69718" s="11"/>
    </row>
    <row r="69719" spans="3:5" x14ac:dyDescent="0.25">
      <c r="C69719" s="11"/>
      <c r="D69719" s="12"/>
      <c r="E69719" s="11"/>
    </row>
    <row r="69720" spans="3:5" x14ac:dyDescent="0.25">
      <c r="C69720" s="11"/>
      <c r="D69720" s="12"/>
      <c r="E69720" s="11"/>
    </row>
    <row r="69721" spans="3:5" x14ac:dyDescent="0.25">
      <c r="C69721" s="11"/>
      <c r="D69721" s="12"/>
      <c r="E69721" s="11"/>
    </row>
    <row r="69722" spans="3:5" x14ac:dyDescent="0.25">
      <c r="C69722" s="11"/>
      <c r="D69722" s="12"/>
      <c r="E69722" s="11"/>
    </row>
    <row r="69723" spans="3:5" x14ac:dyDescent="0.25">
      <c r="C69723" s="11"/>
      <c r="D69723" s="12"/>
      <c r="E69723" s="11"/>
    </row>
    <row r="69724" spans="3:5" x14ac:dyDescent="0.25">
      <c r="C69724" s="11"/>
      <c r="D69724" s="12"/>
      <c r="E69724" s="11"/>
    </row>
    <row r="69725" spans="3:5" x14ac:dyDescent="0.25">
      <c r="C69725" s="11"/>
      <c r="D69725" s="12"/>
      <c r="E69725" s="11"/>
    </row>
    <row r="69726" spans="3:5" x14ac:dyDescent="0.25">
      <c r="C69726" s="11"/>
      <c r="D69726" s="12"/>
      <c r="E69726" s="11"/>
    </row>
    <row r="69727" spans="3:5" x14ac:dyDescent="0.25">
      <c r="C69727" s="11"/>
      <c r="D69727" s="12"/>
      <c r="E69727" s="11"/>
    </row>
    <row r="69728" spans="3:5" x14ac:dyDescent="0.25">
      <c r="C69728" s="11"/>
      <c r="D69728" s="12"/>
      <c r="E69728" s="11"/>
    </row>
    <row r="69729" spans="3:5" x14ac:dyDescent="0.25">
      <c r="C69729" s="11"/>
      <c r="D69729" s="12"/>
      <c r="E69729" s="11"/>
    </row>
    <row r="69730" spans="3:5" x14ac:dyDescent="0.25">
      <c r="C69730" s="11"/>
      <c r="D69730" s="12"/>
      <c r="E69730" s="11"/>
    </row>
    <row r="69731" spans="3:5" x14ac:dyDescent="0.25">
      <c r="C69731" s="11"/>
      <c r="D69731" s="12"/>
      <c r="E69731" s="11"/>
    </row>
    <row r="69732" spans="3:5" x14ac:dyDescent="0.25">
      <c r="C69732" s="11"/>
      <c r="D69732" s="12"/>
      <c r="E69732" s="11"/>
    </row>
    <row r="69733" spans="3:5" x14ac:dyDescent="0.25">
      <c r="C69733" s="11"/>
      <c r="D69733" s="12"/>
      <c r="E69733" s="11"/>
    </row>
    <row r="69734" spans="3:5" x14ac:dyDescent="0.25">
      <c r="C69734" s="11"/>
      <c r="D69734" s="12"/>
      <c r="E69734" s="11"/>
    </row>
    <row r="69735" spans="3:5" x14ac:dyDescent="0.25">
      <c r="C69735" s="11"/>
      <c r="D69735" s="12"/>
      <c r="E69735" s="11"/>
    </row>
    <row r="69736" spans="3:5" x14ac:dyDescent="0.25">
      <c r="C69736" s="11"/>
      <c r="D69736" s="12"/>
      <c r="E69736" s="11"/>
    </row>
    <row r="69737" spans="3:5" x14ac:dyDescent="0.25">
      <c r="C69737" s="11"/>
      <c r="D69737" s="12"/>
      <c r="E69737" s="11"/>
    </row>
    <row r="69738" spans="3:5" x14ac:dyDescent="0.25">
      <c r="C69738" s="11"/>
      <c r="D69738" s="12"/>
      <c r="E69738" s="11"/>
    </row>
    <row r="69739" spans="3:5" x14ac:dyDescent="0.25">
      <c r="C69739" s="11"/>
      <c r="D69739" s="12"/>
      <c r="E69739" s="11"/>
    </row>
    <row r="69740" spans="3:5" x14ac:dyDescent="0.25">
      <c r="C69740" s="11"/>
      <c r="D69740" s="12"/>
      <c r="E69740" s="11"/>
    </row>
    <row r="69741" spans="3:5" x14ac:dyDescent="0.25">
      <c r="C69741" s="11"/>
      <c r="D69741" s="12"/>
      <c r="E69741" s="11"/>
    </row>
    <row r="69742" spans="3:5" x14ac:dyDescent="0.25">
      <c r="C69742" s="11"/>
      <c r="D69742" s="12"/>
      <c r="E69742" s="11"/>
    </row>
    <row r="69743" spans="3:5" x14ac:dyDescent="0.25">
      <c r="C69743" s="11"/>
      <c r="D69743" s="12"/>
      <c r="E69743" s="11"/>
    </row>
    <row r="69744" spans="3:5" x14ac:dyDescent="0.25">
      <c r="C69744" s="11"/>
      <c r="D69744" s="12"/>
      <c r="E69744" s="11"/>
    </row>
    <row r="69745" spans="3:5" x14ac:dyDescent="0.25">
      <c r="C69745" s="11"/>
      <c r="D69745" s="12"/>
      <c r="E69745" s="11"/>
    </row>
    <row r="69746" spans="3:5" x14ac:dyDescent="0.25">
      <c r="C69746" s="11"/>
      <c r="D69746" s="12"/>
      <c r="E69746" s="11"/>
    </row>
    <row r="69747" spans="3:5" x14ac:dyDescent="0.25">
      <c r="C69747" s="11"/>
      <c r="D69747" s="12"/>
      <c r="E69747" s="11"/>
    </row>
    <row r="69748" spans="3:5" x14ac:dyDescent="0.25">
      <c r="C69748" s="11"/>
      <c r="D69748" s="12"/>
      <c r="E69748" s="11"/>
    </row>
    <row r="69749" spans="3:5" x14ac:dyDescent="0.25">
      <c r="C69749" s="11"/>
      <c r="D69749" s="12"/>
      <c r="E69749" s="11"/>
    </row>
    <row r="69750" spans="3:5" x14ac:dyDescent="0.25">
      <c r="C69750" s="11"/>
      <c r="D69750" s="12"/>
      <c r="E69750" s="11"/>
    </row>
    <row r="69751" spans="3:5" x14ac:dyDescent="0.25">
      <c r="C69751" s="11"/>
      <c r="D69751" s="12"/>
      <c r="E69751" s="11"/>
    </row>
    <row r="69752" spans="3:5" x14ac:dyDescent="0.25">
      <c r="C69752" s="11"/>
      <c r="D69752" s="12"/>
      <c r="E69752" s="11"/>
    </row>
    <row r="69753" spans="3:5" x14ac:dyDescent="0.25">
      <c r="C69753" s="11"/>
      <c r="D69753" s="12"/>
      <c r="E69753" s="11"/>
    </row>
    <row r="69754" spans="3:5" x14ac:dyDescent="0.25">
      <c r="C69754" s="11"/>
      <c r="D69754" s="12"/>
      <c r="E69754" s="11"/>
    </row>
    <row r="69755" spans="3:5" x14ac:dyDescent="0.25">
      <c r="C69755" s="11"/>
      <c r="D69755" s="12"/>
      <c r="E69755" s="11"/>
    </row>
    <row r="69756" spans="3:5" x14ac:dyDescent="0.25">
      <c r="C69756" s="11"/>
      <c r="D69756" s="12"/>
      <c r="E69756" s="11"/>
    </row>
    <row r="69757" spans="3:5" x14ac:dyDescent="0.25">
      <c r="C69757" s="11"/>
      <c r="D69757" s="12"/>
      <c r="E69757" s="11"/>
    </row>
    <row r="69758" spans="3:5" x14ac:dyDescent="0.25">
      <c r="C69758" s="11"/>
      <c r="D69758" s="12"/>
      <c r="E69758" s="11"/>
    </row>
    <row r="69759" spans="3:5" x14ac:dyDescent="0.25">
      <c r="C69759" s="11"/>
      <c r="D69759" s="12"/>
      <c r="E69759" s="11"/>
    </row>
    <row r="69760" spans="3:5" x14ac:dyDescent="0.25">
      <c r="C69760" s="11"/>
      <c r="D69760" s="12"/>
      <c r="E69760" s="11"/>
    </row>
    <row r="69761" spans="3:5" x14ac:dyDescent="0.25">
      <c r="C69761" s="11"/>
      <c r="D69761" s="12"/>
      <c r="E69761" s="11"/>
    </row>
    <row r="69762" spans="3:5" x14ac:dyDescent="0.25">
      <c r="C69762" s="11"/>
      <c r="D69762" s="12"/>
      <c r="E69762" s="11"/>
    </row>
    <row r="69763" spans="3:5" x14ac:dyDescent="0.25">
      <c r="C69763" s="11"/>
      <c r="D69763" s="12"/>
      <c r="E69763" s="11"/>
    </row>
    <row r="69764" spans="3:5" x14ac:dyDescent="0.25">
      <c r="C69764" s="11"/>
      <c r="D69764" s="12"/>
      <c r="E69764" s="11"/>
    </row>
    <row r="69765" spans="3:5" x14ac:dyDescent="0.25">
      <c r="C69765" s="11"/>
      <c r="D69765" s="12"/>
      <c r="E69765" s="11"/>
    </row>
    <row r="69766" spans="3:5" x14ac:dyDescent="0.25">
      <c r="C69766" s="11"/>
      <c r="D69766" s="12"/>
      <c r="E69766" s="11"/>
    </row>
    <row r="69767" spans="3:5" x14ac:dyDescent="0.25">
      <c r="C69767" s="11"/>
      <c r="D69767" s="12"/>
      <c r="E69767" s="11"/>
    </row>
    <row r="69768" spans="3:5" x14ac:dyDescent="0.25">
      <c r="C69768" s="11"/>
      <c r="D69768" s="12"/>
      <c r="E69768" s="11"/>
    </row>
    <row r="69769" spans="3:5" x14ac:dyDescent="0.25">
      <c r="C69769" s="11"/>
      <c r="D69769" s="12"/>
      <c r="E69769" s="11"/>
    </row>
    <row r="69770" spans="3:5" x14ac:dyDescent="0.25">
      <c r="C69770" s="11"/>
      <c r="D69770" s="12"/>
      <c r="E69770" s="11"/>
    </row>
    <row r="69771" spans="3:5" x14ac:dyDescent="0.25">
      <c r="C69771" s="11"/>
      <c r="D69771" s="12"/>
      <c r="E69771" s="11"/>
    </row>
    <row r="69772" spans="3:5" x14ac:dyDescent="0.25">
      <c r="C69772" s="11"/>
      <c r="D69772" s="12"/>
      <c r="E69772" s="11"/>
    </row>
    <row r="69773" spans="3:5" x14ac:dyDescent="0.25">
      <c r="C69773" s="11"/>
      <c r="D69773" s="12"/>
      <c r="E69773" s="11"/>
    </row>
    <row r="69774" spans="3:5" x14ac:dyDescent="0.25">
      <c r="C69774" s="11"/>
      <c r="D69774" s="12"/>
      <c r="E69774" s="11"/>
    </row>
    <row r="69775" spans="3:5" x14ac:dyDescent="0.25">
      <c r="C69775" s="11"/>
      <c r="D69775" s="12"/>
      <c r="E69775" s="11"/>
    </row>
    <row r="69776" spans="3:5" x14ac:dyDescent="0.25">
      <c r="C69776" s="11"/>
      <c r="D69776" s="12"/>
      <c r="E69776" s="11"/>
    </row>
    <row r="69777" spans="3:5" x14ac:dyDescent="0.25">
      <c r="C69777" s="11"/>
      <c r="D69777" s="12"/>
      <c r="E69777" s="11"/>
    </row>
    <row r="69778" spans="3:5" x14ac:dyDescent="0.25">
      <c r="C69778" s="11"/>
      <c r="D69778" s="12"/>
      <c r="E69778" s="11"/>
    </row>
    <row r="69779" spans="3:5" x14ac:dyDescent="0.25">
      <c r="C69779" s="11"/>
      <c r="D69779" s="12"/>
      <c r="E69779" s="11"/>
    </row>
    <row r="69780" spans="3:5" x14ac:dyDescent="0.25">
      <c r="C69780" s="11"/>
      <c r="D69780" s="12"/>
      <c r="E69780" s="11"/>
    </row>
    <row r="69781" spans="3:5" x14ac:dyDescent="0.25">
      <c r="C69781" s="11"/>
      <c r="D69781" s="12"/>
      <c r="E69781" s="11"/>
    </row>
    <row r="69782" spans="3:5" x14ac:dyDescent="0.25">
      <c r="C69782" s="11"/>
      <c r="D69782" s="12"/>
      <c r="E69782" s="11"/>
    </row>
    <row r="69783" spans="3:5" x14ac:dyDescent="0.25">
      <c r="C69783" s="11"/>
      <c r="D69783" s="12"/>
      <c r="E69783" s="11"/>
    </row>
    <row r="69784" spans="3:5" x14ac:dyDescent="0.25">
      <c r="C69784" s="11"/>
      <c r="D69784" s="12"/>
      <c r="E69784" s="11"/>
    </row>
    <row r="69785" spans="3:5" x14ac:dyDescent="0.25">
      <c r="C69785" s="11"/>
      <c r="D69785" s="12"/>
      <c r="E69785" s="11"/>
    </row>
    <row r="69786" spans="3:5" x14ac:dyDescent="0.25">
      <c r="C69786" s="11"/>
      <c r="D69786" s="12"/>
      <c r="E69786" s="11"/>
    </row>
    <row r="69787" spans="3:5" x14ac:dyDescent="0.25">
      <c r="C69787" s="11"/>
      <c r="D69787" s="12"/>
      <c r="E69787" s="11"/>
    </row>
    <row r="69788" spans="3:5" x14ac:dyDescent="0.25">
      <c r="C69788" s="11"/>
      <c r="D69788" s="12"/>
      <c r="E69788" s="11"/>
    </row>
    <row r="69789" spans="3:5" x14ac:dyDescent="0.25">
      <c r="C69789" s="11"/>
      <c r="D69789" s="12"/>
      <c r="E69789" s="11"/>
    </row>
    <row r="69790" spans="3:5" x14ac:dyDescent="0.25">
      <c r="C69790" s="11"/>
      <c r="D69790" s="12"/>
      <c r="E69790" s="11"/>
    </row>
    <row r="69791" spans="3:5" x14ac:dyDescent="0.25">
      <c r="C69791" s="11"/>
      <c r="D69791" s="12"/>
      <c r="E69791" s="11"/>
    </row>
    <row r="69792" spans="3:5" x14ac:dyDescent="0.25">
      <c r="C69792" s="11"/>
      <c r="D69792" s="12"/>
      <c r="E69792" s="11"/>
    </row>
    <row r="69793" spans="3:5" x14ac:dyDescent="0.25">
      <c r="C69793" s="11"/>
      <c r="D69793" s="12"/>
      <c r="E69793" s="11"/>
    </row>
    <row r="69794" spans="3:5" x14ac:dyDescent="0.25">
      <c r="C69794" s="11"/>
      <c r="D69794" s="12"/>
      <c r="E69794" s="11"/>
    </row>
    <row r="69795" spans="3:5" x14ac:dyDescent="0.25">
      <c r="C69795" s="11"/>
      <c r="D69795" s="12"/>
      <c r="E69795" s="11"/>
    </row>
    <row r="69796" spans="3:5" x14ac:dyDescent="0.25">
      <c r="C69796" s="11"/>
      <c r="D69796" s="12"/>
      <c r="E69796" s="11"/>
    </row>
    <row r="69797" spans="3:5" x14ac:dyDescent="0.25">
      <c r="C69797" s="11"/>
      <c r="D69797" s="12"/>
      <c r="E69797" s="11"/>
    </row>
    <row r="69798" spans="3:5" x14ac:dyDescent="0.25">
      <c r="C69798" s="11"/>
      <c r="D69798" s="12"/>
      <c r="E69798" s="11"/>
    </row>
    <row r="69799" spans="3:5" x14ac:dyDescent="0.25">
      <c r="C69799" s="11"/>
      <c r="D69799" s="12"/>
      <c r="E69799" s="11"/>
    </row>
    <row r="69800" spans="3:5" x14ac:dyDescent="0.25">
      <c r="C69800" s="11"/>
      <c r="D69800" s="12"/>
      <c r="E69800" s="11"/>
    </row>
    <row r="69801" spans="3:5" x14ac:dyDescent="0.25">
      <c r="C69801" s="11"/>
      <c r="D69801" s="12"/>
      <c r="E69801" s="11"/>
    </row>
    <row r="69802" spans="3:5" x14ac:dyDescent="0.25">
      <c r="C69802" s="11"/>
      <c r="D69802" s="12"/>
      <c r="E69802" s="11"/>
    </row>
    <row r="69803" spans="3:5" x14ac:dyDescent="0.25">
      <c r="C69803" s="11"/>
      <c r="D69803" s="12"/>
      <c r="E69803" s="11"/>
    </row>
    <row r="69804" spans="3:5" x14ac:dyDescent="0.25">
      <c r="C69804" s="11"/>
      <c r="D69804" s="12"/>
      <c r="E69804" s="11"/>
    </row>
    <row r="69805" spans="3:5" x14ac:dyDescent="0.25">
      <c r="C69805" s="11"/>
      <c r="D69805" s="12"/>
      <c r="E69805" s="11"/>
    </row>
    <row r="69806" spans="3:5" x14ac:dyDescent="0.25">
      <c r="C69806" s="11"/>
      <c r="D69806" s="12"/>
      <c r="E69806" s="11"/>
    </row>
    <row r="69807" spans="3:5" x14ac:dyDescent="0.25">
      <c r="C69807" s="11"/>
      <c r="D69807" s="12"/>
      <c r="E69807" s="11"/>
    </row>
    <row r="69808" spans="3:5" x14ac:dyDescent="0.25">
      <c r="C69808" s="11"/>
      <c r="D69808" s="12"/>
      <c r="E69808" s="11"/>
    </row>
    <row r="69809" spans="3:5" x14ac:dyDescent="0.25">
      <c r="C69809" s="11"/>
      <c r="D69809" s="12"/>
      <c r="E69809" s="11"/>
    </row>
    <row r="69810" spans="3:5" x14ac:dyDescent="0.25">
      <c r="C69810" s="11"/>
      <c r="D69810" s="12"/>
      <c r="E69810" s="11"/>
    </row>
    <row r="69811" spans="3:5" x14ac:dyDescent="0.25">
      <c r="C69811" s="11"/>
      <c r="D69811" s="12"/>
      <c r="E69811" s="11"/>
    </row>
    <row r="69812" spans="3:5" x14ac:dyDescent="0.25">
      <c r="C69812" s="11"/>
      <c r="D69812" s="12"/>
      <c r="E69812" s="11"/>
    </row>
    <row r="69813" spans="3:5" x14ac:dyDescent="0.25">
      <c r="C69813" s="11"/>
      <c r="D69813" s="12"/>
      <c r="E69813" s="11"/>
    </row>
    <row r="69814" spans="3:5" x14ac:dyDescent="0.25">
      <c r="C69814" s="11"/>
      <c r="D69814" s="12"/>
      <c r="E69814" s="11"/>
    </row>
    <row r="69815" spans="3:5" x14ac:dyDescent="0.25">
      <c r="C69815" s="11"/>
      <c r="D69815" s="12"/>
      <c r="E69815" s="11"/>
    </row>
    <row r="69816" spans="3:5" x14ac:dyDescent="0.25">
      <c r="C69816" s="11"/>
      <c r="D69816" s="12"/>
      <c r="E69816" s="11"/>
    </row>
    <row r="69817" spans="3:5" x14ac:dyDescent="0.25">
      <c r="C69817" s="11"/>
      <c r="D69817" s="12"/>
      <c r="E69817" s="11"/>
    </row>
    <row r="69818" spans="3:5" x14ac:dyDescent="0.25">
      <c r="C69818" s="11"/>
      <c r="D69818" s="12"/>
      <c r="E69818" s="11"/>
    </row>
    <row r="69819" spans="3:5" x14ac:dyDescent="0.25">
      <c r="C69819" s="11"/>
      <c r="D69819" s="12"/>
      <c r="E69819" s="11"/>
    </row>
    <row r="69820" spans="3:5" x14ac:dyDescent="0.25">
      <c r="C69820" s="11"/>
      <c r="D69820" s="12"/>
      <c r="E69820" s="11"/>
    </row>
    <row r="69821" spans="3:5" x14ac:dyDescent="0.25">
      <c r="C69821" s="11"/>
      <c r="D69821" s="12"/>
      <c r="E69821" s="11"/>
    </row>
    <row r="69822" spans="3:5" x14ac:dyDescent="0.25">
      <c r="C69822" s="11"/>
      <c r="D69822" s="12"/>
      <c r="E69822" s="11"/>
    </row>
    <row r="69823" spans="3:5" x14ac:dyDescent="0.25">
      <c r="C69823" s="11"/>
      <c r="D69823" s="12"/>
      <c r="E69823" s="11"/>
    </row>
    <row r="69824" spans="3:5" x14ac:dyDescent="0.25">
      <c r="C69824" s="11"/>
      <c r="D69824" s="12"/>
      <c r="E69824" s="11"/>
    </row>
    <row r="69825" spans="3:5" x14ac:dyDescent="0.25">
      <c r="C69825" s="11"/>
      <c r="D69825" s="12"/>
      <c r="E69825" s="11"/>
    </row>
    <row r="69826" spans="3:5" x14ac:dyDescent="0.25">
      <c r="C69826" s="11"/>
      <c r="D69826" s="12"/>
      <c r="E69826" s="11"/>
    </row>
    <row r="69827" spans="3:5" x14ac:dyDescent="0.25">
      <c r="C69827" s="11"/>
      <c r="D69827" s="12"/>
      <c r="E69827" s="11"/>
    </row>
    <row r="69828" spans="3:5" x14ac:dyDescent="0.25">
      <c r="C69828" s="11"/>
      <c r="D69828" s="12"/>
      <c r="E69828" s="11"/>
    </row>
    <row r="69829" spans="3:5" x14ac:dyDescent="0.25">
      <c r="C69829" s="11"/>
      <c r="D69829" s="12"/>
      <c r="E69829" s="11"/>
    </row>
    <row r="69830" spans="3:5" x14ac:dyDescent="0.25">
      <c r="C69830" s="11"/>
      <c r="D69830" s="12"/>
      <c r="E69830" s="11"/>
    </row>
    <row r="69831" spans="3:5" x14ac:dyDescent="0.25">
      <c r="C69831" s="11"/>
      <c r="D69831" s="12"/>
      <c r="E69831" s="11"/>
    </row>
    <row r="69832" spans="3:5" x14ac:dyDescent="0.25">
      <c r="C69832" s="11"/>
      <c r="D69832" s="12"/>
      <c r="E69832" s="11"/>
    </row>
    <row r="69833" spans="3:5" x14ac:dyDescent="0.25">
      <c r="C69833" s="11"/>
      <c r="D69833" s="12"/>
      <c r="E69833" s="11"/>
    </row>
    <row r="69834" spans="3:5" x14ac:dyDescent="0.25">
      <c r="C69834" s="11"/>
      <c r="D69834" s="12"/>
      <c r="E69834" s="11"/>
    </row>
    <row r="69835" spans="3:5" x14ac:dyDescent="0.25">
      <c r="C69835" s="11"/>
      <c r="D69835" s="12"/>
      <c r="E69835" s="11"/>
    </row>
    <row r="69836" spans="3:5" x14ac:dyDescent="0.25">
      <c r="C69836" s="11"/>
      <c r="D69836" s="12"/>
      <c r="E69836" s="11"/>
    </row>
    <row r="69837" spans="3:5" x14ac:dyDescent="0.25">
      <c r="C69837" s="11"/>
      <c r="D69837" s="12"/>
      <c r="E69837" s="11"/>
    </row>
    <row r="69838" spans="3:5" x14ac:dyDescent="0.25">
      <c r="C69838" s="11"/>
      <c r="D69838" s="12"/>
      <c r="E69838" s="11"/>
    </row>
    <row r="69839" spans="3:5" x14ac:dyDescent="0.25">
      <c r="C69839" s="11"/>
      <c r="D69839" s="12"/>
      <c r="E69839" s="11"/>
    </row>
    <row r="69840" spans="3:5" x14ac:dyDescent="0.25">
      <c r="C69840" s="11"/>
      <c r="D69840" s="12"/>
      <c r="E69840" s="11"/>
    </row>
    <row r="69841" spans="3:5" x14ac:dyDescent="0.25">
      <c r="C69841" s="11"/>
      <c r="D69841" s="12"/>
      <c r="E69841" s="11"/>
    </row>
    <row r="69842" spans="3:5" x14ac:dyDescent="0.25">
      <c r="C69842" s="11"/>
      <c r="D69842" s="12"/>
      <c r="E69842" s="11"/>
    </row>
    <row r="69843" spans="3:5" x14ac:dyDescent="0.25">
      <c r="C69843" s="11"/>
      <c r="D69843" s="12"/>
      <c r="E69843" s="11"/>
    </row>
    <row r="69844" spans="3:5" x14ac:dyDescent="0.25">
      <c r="C69844" s="11"/>
      <c r="D69844" s="12"/>
      <c r="E69844" s="11"/>
    </row>
    <row r="69845" spans="3:5" x14ac:dyDescent="0.25">
      <c r="C69845" s="11"/>
      <c r="D69845" s="12"/>
      <c r="E69845" s="11"/>
    </row>
    <row r="69846" spans="3:5" x14ac:dyDescent="0.25">
      <c r="C69846" s="11"/>
      <c r="D69846" s="12"/>
      <c r="E69846" s="11"/>
    </row>
    <row r="69847" spans="3:5" x14ac:dyDescent="0.25">
      <c r="C69847" s="11"/>
      <c r="D69847" s="12"/>
      <c r="E69847" s="11"/>
    </row>
    <row r="69848" spans="3:5" x14ac:dyDescent="0.25">
      <c r="C69848" s="11"/>
      <c r="D69848" s="12"/>
      <c r="E69848" s="11"/>
    </row>
    <row r="69849" spans="3:5" x14ac:dyDescent="0.25">
      <c r="C69849" s="11"/>
      <c r="D69849" s="12"/>
      <c r="E69849" s="11"/>
    </row>
    <row r="69850" spans="3:5" x14ac:dyDescent="0.25">
      <c r="C69850" s="11"/>
      <c r="D69850" s="12"/>
      <c r="E69850" s="11"/>
    </row>
    <row r="69851" spans="3:5" x14ac:dyDescent="0.25">
      <c r="C69851" s="11"/>
      <c r="D69851" s="12"/>
      <c r="E69851" s="11"/>
    </row>
    <row r="69852" spans="3:5" x14ac:dyDescent="0.25">
      <c r="C69852" s="11"/>
      <c r="D69852" s="12"/>
      <c r="E69852" s="11"/>
    </row>
    <row r="69853" spans="3:5" x14ac:dyDescent="0.25">
      <c r="C69853" s="11"/>
      <c r="D69853" s="12"/>
      <c r="E69853" s="11"/>
    </row>
    <row r="69854" spans="3:5" x14ac:dyDescent="0.25">
      <c r="C69854" s="11"/>
      <c r="D69854" s="12"/>
      <c r="E69854" s="11"/>
    </row>
    <row r="69855" spans="3:5" x14ac:dyDescent="0.25">
      <c r="C69855" s="11"/>
      <c r="D69855" s="12"/>
      <c r="E69855" s="11"/>
    </row>
    <row r="69856" spans="3:5" x14ac:dyDescent="0.25">
      <c r="C69856" s="11"/>
      <c r="D69856" s="12"/>
      <c r="E69856" s="11"/>
    </row>
    <row r="69857" spans="3:5" x14ac:dyDescent="0.25">
      <c r="C69857" s="11"/>
      <c r="D69857" s="12"/>
      <c r="E69857" s="11"/>
    </row>
    <row r="69858" spans="3:5" x14ac:dyDescent="0.25">
      <c r="C69858" s="11"/>
      <c r="D69858" s="12"/>
      <c r="E69858" s="11"/>
    </row>
    <row r="69859" spans="3:5" x14ac:dyDescent="0.25">
      <c r="C69859" s="11"/>
      <c r="D69859" s="12"/>
      <c r="E69859" s="11"/>
    </row>
    <row r="69860" spans="3:5" x14ac:dyDescent="0.25">
      <c r="C69860" s="11"/>
      <c r="D69860" s="12"/>
      <c r="E69860" s="11"/>
    </row>
    <row r="69861" spans="3:5" x14ac:dyDescent="0.25">
      <c r="C69861" s="11"/>
      <c r="D69861" s="12"/>
      <c r="E69861" s="11"/>
    </row>
    <row r="69862" spans="3:5" x14ac:dyDescent="0.25">
      <c r="C69862" s="11"/>
      <c r="D69862" s="12"/>
      <c r="E69862" s="11"/>
    </row>
    <row r="69863" spans="3:5" x14ac:dyDescent="0.25">
      <c r="C69863" s="11"/>
      <c r="D69863" s="12"/>
      <c r="E69863" s="11"/>
    </row>
    <row r="69864" spans="3:5" x14ac:dyDescent="0.25">
      <c r="C69864" s="11"/>
      <c r="D69864" s="12"/>
      <c r="E69864" s="11"/>
    </row>
    <row r="69865" spans="3:5" x14ac:dyDescent="0.25">
      <c r="C69865" s="11"/>
      <c r="D69865" s="12"/>
      <c r="E69865" s="11"/>
    </row>
    <row r="69866" spans="3:5" x14ac:dyDescent="0.25">
      <c r="C69866" s="11"/>
      <c r="D69866" s="12"/>
      <c r="E69866" s="11"/>
    </row>
    <row r="69867" spans="3:5" x14ac:dyDescent="0.25">
      <c r="C69867" s="11"/>
      <c r="D69867" s="12"/>
      <c r="E69867" s="11"/>
    </row>
    <row r="69868" spans="3:5" x14ac:dyDescent="0.25">
      <c r="C69868" s="11"/>
      <c r="D69868" s="12"/>
      <c r="E69868" s="11"/>
    </row>
    <row r="69869" spans="3:5" x14ac:dyDescent="0.25">
      <c r="C69869" s="11"/>
      <c r="D69869" s="12"/>
      <c r="E69869" s="11"/>
    </row>
    <row r="69870" spans="3:5" x14ac:dyDescent="0.25">
      <c r="C69870" s="11"/>
      <c r="D69870" s="12"/>
      <c r="E69870" s="11"/>
    </row>
    <row r="69871" spans="3:5" x14ac:dyDescent="0.25">
      <c r="C69871" s="11"/>
      <c r="D69871" s="12"/>
      <c r="E69871" s="11"/>
    </row>
    <row r="69872" spans="3:5" x14ac:dyDescent="0.25">
      <c r="C69872" s="11"/>
      <c r="D69872" s="12"/>
      <c r="E69872" s="11"/>
    </row>
    <row r="69873" spans="3:5" x14ac:dyDescent="0.25">
      <c r="C69873" s="11"/>
      <c r="D69873" s="12"/>
      <c r="E69873" s="11"/>
    </row>
    <row r="69874" spans="3:5" x14ac:dyDescent="0.25">
      <c r="C69874" s="11"/>
      <c r="D69874" s="12"/>
      <c r="E69874" s="11"/>
    </row>
    <row r="69875" spans="3:5" x14ac:dyDescent="0.25">
      <c r="C69875" s="11"/>
      <c r="D69875" s="12"/>
      <c r="E69875" s="11"/>
    </row>
    <row r="69876" spans="3:5" x14ac:dyDescent="0.25">
      <c r="C69876" s="11"/>
      <c r="D69876" s="12"/>
      <c r="E69876" s="11"/>
    </row>
    <row r="69877" spans="3:5" x14ac:dyDescent="0.25">
      <c r="C69877" s="11"/>
      <c r="D69877" s="12"/>
      <c r="E69877" s="11"/>
    </row>
    <row r="69878" spans="3:5" x14ac:dyDescent="0.25">
      <c r="C69878" s="11"/>
      <c r="D69878" s="12"/>
      <c r="E69878" s="11"/>
    </row>
    <row r="69879" spans="3:5" x14ac:dyDescent="0.25">
      <c r="C69879" s="11"/>
      <c r="D69879" s="12"/>
      <c r="E69879" s="11"/>
    </row>
    <row r="69880" spans="3:5" x14ac:dyDescent="0.25">
      <c r="C69880" s="11"/>
      <c r="D69880" s="12"/>
      <c r="E69880" s="11"/>
    </row>
    <row r="69881" spans="3:5" x14ac:dyDescent="0.25">
      <c r="C69881" s="11"/>
      <c r="D69881" s="12"/>
      <c r="E69881" s="11"/>
    </row>
    <row r="69882" spans="3:5" x14ac:dyDescent="0.25">
      <c r="C69882" s="11"/>
      <c r="D69882" s="12"/>
      <c r="E69882" s="11"/>
    </row>
    <row r="69883" spans="3:5" x14ac:dyDescent="0.25">
      <c r="C69883" s="11"/>
      <c r="D69883" s="12"/>
      <c r="E69883" s="11"/>
    </row>
    <row r="69884" spans="3:5" x14ac:dyDescent="0.25">
      <c r="C69884" s="11"/>
      <c r="D69884" s="12"/>
      <c r="E69884" s="11"/>
    </row>
    <row r="69885" spans="3:5" x14ac:dyDescent="0.25">
      <c r="C69885" s="11"/>
      <c r="D69885" s="12"/>
      <c r="E69885" s="11"/>
    </row>
    <row r="69886" spans="3:5" x14ac:dyDescent="0.25">
      <c r="C69886" s="11"/>
      <c r="D69886" s="12"/>
      <c r="E69886" s="11"/>
    </row>
    <row r="69887" spans="3:5" x14ac:dyDescent="0.25">
      <c r="C69887" s="11"/>
      <c r="D69887" s="12"/>
      <c r="E69887" s="11"/>
    </row>
    <row r="69888" spans="3:5" x14ac:dyDescent="0.25">
      <c r="C69888" s="11"/>
      <c r="D69888" s="12"/>
      <c r="E69888" s="11"/>
    </row>
    <row r="69889" spans="3:5" x14ac:dyDescent="0.25">
      <c r="C69889" s="11"/>
      <c r="D69889" s="12"/>
      <c r="E69889" s="11"/>
    </row>
    <row r="69890" spans="3:5" x14ac:dyDescent="0.25">
      <c r="C69890" s="11"/>
      <c r="D69890" s="12"/>
      <c r="E69890" s="11"/>
    </row>
    <row r="69891" spans="3:5" x14ac:dyDescent="0.25">
      <c r="C69891" s="11"/>
      <c r="D69891" s="12"/>
      <c r="E69891" s="11"/>
    </row>
    <row r="69892" spans="3:5" x14ac:dyDescent="0.25">
      <c r="C69892" s="11"/>
      <c r="D69892" s="12"/>
      <c r="E69892" s="11"/>
    </row>
    <row r="69893" spans="3:5" x14ac:dyDescent="0.25">
      <c r="C69893" s="11"/>
      <c r="D69893" s="12"/>
      <c r="E69893" s="11"/>
    </row>
    <row r="69894" spans="3:5" x14ac:dyDescent="0.25">
      <c r="C69894" s="11"/>
      <c r="D69894" s="12"/>
      <c r="E69894" s="11"/>
    </row>
    <row r="69895" spans="3:5" x14ac:dyDescent="0.25">
      <c r="C69895" s="11"/>
      <c r="D69895" s="12"/>
      <c r="E69895" s="11"/>
    </row>
    <row r="69896" spans="3:5" x14ac:dyDescent="0.25">
      <c r="C69896" s="11"/>
      <c r="D69896" s="12"/>
      <c r="E69896" s="11"/>
    </row>
    <row r="69897" spans="3:5" x14ac:dyDescent="0.25">
      <c r="C69897" s="11"/>
      <c r="D69897" s="12"/>
      <c r="E69897" s="11"/>
    </row>
    <row r="69898" spans="3:5" x14ac:dyDescent="0.25">
      <c r="C69898" s="11"/>
      <c r="D69898" s="12"/>
      <c r="E69898" s="11"/>
    </row>
    <row r="69899" spans="3:5" x14ac:dyDescent="0.25">
      <c r="C69899" s="11"/>
      <c r="D69899" s="12"/>
      <c r="E69899" s="11"/>
    </row>
    <row r="69900" spans="3:5" x14ac:dyDescent="0.25">
      <c r="C69900" s="11"/>
      <c r="D69900" s="12"/>
      <c r="E69900" s="11"/>
    </row>
    <row r="69901" spans="3:5" x14ac:dyDescent="0.25">
      <c r="C69901" s="11"/>
      <c r="D69901" s="12"/>
      <c r="E69901" s="11"/>
    </row>
    <row r="69902" spans="3:5" x14ac:dyDescent="0.25">
      <c r="C69902" s="11"/>
      <c r="D69902" s="12"/>
      <c r="E69902" s="11"/>
    </row>
    <row r="69903" spans="3:5" x14ac:dyDescent="0.25">
      <c r="C69903" s="11"/>
      <c r="D69903" s="12"/>
      <c r="E69903" s="11"/>
    </row>
    <row r="69904" spans="3:5" x14ac:dyDescent="0.25">
      <c r="C69904" s="11"/>
      <c r="D69904" s="12"/>
      <c r="E69904" s="11"/>
    </row>
    <row r="69905" spans="3:5" x14ac:dyDescent="0.25">
      <c r="C69905" s="11"/>
      <c r="D69905" s="12"/>
      <c r="E69905" s="11"/>
    </row>
    <row r="69906" spans="3:5" x14ac:dyDescent="0.25">
      <c r="C69906" s="11"/>
      <c r="D69906" s="12"/>
      <c r="E69906" s="11"/>
    </row>
    <row r="69907" spans="3:5" x14ac:dyDescent="0.25">
      <c r="C69907" s="11"/>
      <c r="D69907" s="12"/>
      <c r="E69907" s="11"/>
    </row>
    <row r="69908" spans="3:5" x14ac:dyDescent="0.25">
      <c r="C69908" s="11"/>
      <c r="D69908" s="12"/>
      <c r="E69908" s="11"/>
    </row>
    <row r="69909" spans="3:5" x14ac:dyDescent="0.25">
      <c r="C69909" s="11"/>
      <c r="D69909" s="12"/>
      <c r="E69909" s="11"/>
    </row>
    <row r="69910" spans="3:5" x14ac:dyDescent="0.25">
      <c r="C69910" s="11"/>
      <c r="D69910" s="12"/>
      <c r="E69910" s="11"/>
    </row>
    <row r="69911" spans="3:5" x14ac:dyDescent="0.25">
      <c r="C69911" s="11"/>
      <c r="D69911" s="12"/>
      <c r="E69911" s="11"/>
    </row>
    <row r="69912" spans="3:5" x14ac:dyDescent="0.25">
      <c r="C69912" s="11"/>
      <c r="D69912" s="12"/>
      <c r="E69912" s="11"/>
    </row>
    <row r="69913" spans="3:5" x14ac:dyDescent="0.25">
      <c r="C69913" s="11"/>
      <c r="D69913" s="12"/>
      <c r="E69913" s="11"/>
    </row>
    <row r="69914" spans="3:5" x14ac:dyDescent="0.25">
      <c r="C69914" s="11"/>
      <c r="D69914" s="12"/>
      <c r="E69914" s="11"/>
    </row>
    <row r="69915" spans="3:5" x14ac:dyDescent="0.25">
      <c r="C69915" s="11"/>
      <c r="D69915" s="12"/>
      <c r="E69915" s="11"/>
    </row>
    <row r="69916" spans="3:5" x14ac:dyDescent="0.25">
      <c r="C69916" s="11"/>
      <c r="D69916" s="12"/>
      <c r="E69916" s="11"/>
    </row>
    <row r="69917" spans="3:5" x14ac:dyDescent="0.25">
      <c r="C69917" s="11"/>
      <c r="D69917" s="12"/>
      <c r="E69917" s="11"/>
    </row>
    <row r="69918" spans="3:5" x14ac:dyDescent="0.25">
      <c r="C69918" s="11"/>
      <c r="D69918" s="12"/>
      <c r="E69918" s="11"/>
    </row>
    <row r="69919" spans="3:5" x14ac:dyDescent="0.25">
      <c r="C69919" s="11"/>
      <c r="D69919" s="12"/>
      <c r="E69919" s="11"/>
    </row>
    <row r="69920" spans="3:5" x14ac:dyDescent="0.25">
      <c r="C69920" s="11"/>
      <c r="D69920" s="12"/>
      <c r="E69920" s="11"/>
    </row>
    <row r="69921" spans="3:5" x14ac:dyDescent="0.25">
      <c r="C69921" s="11"/>
      <c r="D69921" s="12"/>
      <c r="E69921" s="11"/>
    </row>
    <row r="69922" spans="3:5" x14ac:dyDescent="0.25">
      <c r="C69922" s="11"/>
      <c r="D69922" s="12"/>
      <c r="E69922" s="11"/>
    </row>
    <row r="69923" spans="3:5" x14ac:dyDescent="0.25">
      <c r="C69923" s="11"/>
      <c r="D69923" s="12"/>
      <c r="E69923" s="11"/>
    </row>
    <row r="69924" spans="3:5" x14ac:dyDescent="0.25">
      <c r="C69924" s="11"/>
      <c r="D69924" s="12"/>
      <c r="E69924" s="11"/>
    </row>
    <row r="69925" spans="3:5" x14ac:dyDescent="0.25">
      <c r="C69925" s="11"/>
      <c r="D69925" s="12"/>
      <c r="E69925" s="11"/>
    </row>
    <row r="69926" spans="3:5" x14ac:dyDescent="0.25">
      <c r="C69926" s="11"/>
      <c r="D69926" s="12"/>
      <c r="E69926" s="11"/>
    </row>
    <row r="69927" spans="3:5" x14ac:dyDescent="0.25">
      <c r="C69927" s="11"/>
      <c r="D69927" s="12"/>
      <c r="E69927" s="11"/>
    </row>
    <row r="69928" spans="3:5" x14ac:dyDescent="0.25">
      <c r="C69928" s="11"/>
      <c r="D69928" s="12"/>
      <c r="E69928" s="11"/>
    </row>
    <row r="69929" spans="3:5" x14ac:dyDescent="0.25">
      <c r="C69929" s="11"/>
      <c r="D69929" s="12"/>
      <c r="E69929" s="11"/>
    </row>
    <row r="69930" spans="3:5" x14ac:dyDescent="0.25">
      <c r="C69930" s="11"/>
      <c r="D69930" s="12"/>
      <c r="E69930" s="11"/>
    </row>
    <row r="69931" spans="3:5" x14ac:dyDescent="0.25">
      <c r="C69931" s="11"/>
      <c r="D69931" s="12"/>
      <c r="E69931" s="11"/>
    </row>
    <row r="69932" spans="3:5" x14ac:dyDescent="0.25">
      <c r="C69932" s="11"/>
      <c r="D69932" s="12"/>
      <c r="E69932" s="11"/>
    </row>
    <row r="69933" spans="3:5" x14ac:dyDescent="0.25">
      <c r="C69933" s="11"/>
      <c r="D69933" s="12"/>
      <c r="E69933" s="11"/>
    </row>
    <row r="69934" spans="3:5" x14ac:dyDescent="0.25">
      <c r="C69934" s="11"/>
      <c r="D69934" s="12"/>
      <c r="E69934" s="11"/>
    </row>
    <row r="69935" spans="3:5" x14ac:dyDescent="0.25">
      <c r="C69935" s="11"/>
      <c r="D69935" s="12"/>
      <c r="E69935" s="11"/>
    </row>
    <row r="69936" spans="3:5" x14ac:dyDescent="0.25">
      <c r="C69936" s="11"/>
      <c r="D69936" s="12"/>
      <c r="E69936" s="11"/>
    </row>
    <row r="69937" spans="3:5" x14ac:dyDescent="0.25">
      <c r="C69937" s="11"/>
      <c r="D69937" s="12"/>
      <c r="E69937" s="11"/>
    </row>
    <row r="69938" spans="3:5" x14ac:dyDescent="0.25">
      <c r="C69938" s="11"/>
      <c r="D69938" s="12"/>
      <c r="E69938" s="11"/>
    </row>
    <row r="69939" spans="3:5" x14ac:dyDescent="0.25">
      <c r="C69939" s="11"/>
      <c r="D69939" s="12"/>
      <c r="E69939" s="11"/>
    </row>
    <row r="69940" spans="3:5" x14ac:dyDescent="0.25">
      <c r="C69940" s="11"/>
      <c r="D69940" s="12"/>
      <c r="E69940" s="11"/>
    </row>
    <row r="69941" spans="3:5" x14ac:dyDescent="0.25">
      <c r="C69941" s="11"/>
      <c r="D69941" s="12"/>
      <c r="E69941" s="11"/>
    </row>
    <row r="69942" spans="3:5" x14ac:dyDescent="0.25">
      <c r="C69942" s="11"/>
      <c r="D69942" s="12"/>
      <c r="E69942" s="11"/>
    </row>
    <row r="69943" spans="3:5" x14ac:dyDescent="0.25">
      <c r="C69943" s="11"/>
      <c r="D69943" s="12"/>
      <c r="E69943" s="11"/>
    </row>
    <row r="69944" spans="3:5" x14ac:dyDescent="0.25">
      <c r="C69944" s="11"/>
      <c r="D69944" s="12"/>
      <c r="E69944" s="11"/>
    </row>
    <row r="69945" spans="3:5" x14ac:dyDescent="0.25">
      <c r="C69945" s="11"/>
      <c r="D69945" s="12"/>
      <c r="E69945" s="11"/>
    </row>
    <row r="69946" spans="3:5" x14ac:dyDescent="0.25">
      <c r="C69946" s="11"/>
      <c r="D69946" s="12"/>
      <c r="E69946" s="11"/>
    </row>
    <row r="69947" spans="3:5" x14ac:dyDescent="0.25">
      <c r="C69947" s="11"/>
      <c r="D69947" s="12"/>
      <c r="E69947" s="11"/>
    </row>
    <row r="69948" spans="3:5" x14ac:dyDescent="0.25">
      <c r="C69948" s="11"/>
      <c r="D69948" s="12"/>
      <c r="E69948" s="11"/>
    </row>
    <row r="69949" spans="3:5" x14ac:dyDescent="0.25">
      <c r="C69949" s="11"/>
      <c r="D69949" s="12"/>
      <c r="E69949" s="11"/>
    </row>
    <row r="69950" spans="3:5" x14ac:dyDescent="0.25">
      <c r="C69950" s="11"/>
      <c r="D69950" s="12"/>
      <c r="E69950" s="11"/>
    </row>
    <row r="69951" spans="3:5" x14ac:dyDescent="0.25">
      <c r="C69951" s="11"/>
      <c r="D69951" s="12"/>
      <c r="E69951" s="11"/>
    </row>
    <row r="69952" spans="3:5" x14ac:dyDescent="0.25">
      <c r="C69952" s="11"/>
      <c r="D69952" s="12"/>
      <c r="E69952" s="11"/>
    </row>
    <row r="69953" spans="3:5" x14ac:dyDescent="0.25">
      <c r="C69953" s="11"/>
      <c r="D69953" s="12"/>
      <c r="E69953" s="11"/>
    </row>
    <row r="69954" spans="3:5" x14ac:dyDescent="0.25">
      <c r="C69954" s="11"/>
      <c r="D69954" s="12"/>
      <c r="E69954" s="11"/>
    </row>
    <row r="69955" spans="3:5" x14ac:dyDescent="0.25">
      <c r="C69955" s="11"/>
      <c r="D69955" s="12"/>
      <c r="E69955" s="11"/>
    </row>
    <row r="69956" spans="3:5" x14ac:dyDescent="0.25">
      <c r="C69956" s="11"/>
      <c r="D69956" s="12"/>
      <c r="E69956" s="11"/>
    </row>
    <row r="69957" spans="3:5" x14ac:dyDescent="0.25">
      <c r="C69957" s="11"/>
      <c r="D69957" s="12"/>
      <c r="E69957" s="11"/>
    </row>
    <row r="69958" spans="3:5" x14ac:dyDescent="0.25">
      <c r="C69958" s="11"/>
      <c r="D69958" s="12"/>
      <c r="E69958" s="11"/>
    </row>
    <row r="69959" spans="3:5" x14ac:dyDescent="0.25">
      <c r="C69959" s="11"/>
      <c r="D69959" s="12"/>
      <c r="E69959" s="11"/>
    </row>
    <row r="69960" spans="3:5" x14ac:dyDescent="0.25">
      <c r="C69960" s="11"/>
      <c r="D69960" s="12"/>
      <c r="E69960" s="11"/>
    </row>
    <row r="69961" spans="3:5" x14ac:dyDescent="0.25">
      <c r="C69961" s="11"/>
      <c r="D69961" s="12"/>
      <c r="E69961" s="11"/>
    </row>
    <row r="69962" spans="3:5" x14ac:dyDescent="0.25">
      <c r="C69962" s="11"/>
      <c r="D69962" s="12"/>
      <c r="E69962" s="11"/>
    </row>
    <row r="69963" spans="3:5" x14ac:dyDescent="0.25">
      <c r="C69963" s="11"/>
      <c r="D69963" s="12"/>
      <c r="E69963" s="11"/>
    </row>
    <row r="69964" spans="3:5" x14ac:dyDescent="0.25">
      <c r="C69964" s="11"/>
      <c r="D69964" s="12"/>
      <c r="E69964" s="11"/>
    </row>
    <row r="69965" spans="3:5" x14ac:dyDescent="0.25">
      <c r="C69965" s="11"/>
      <c r="D69965" s="12"/>
      <c r="E69965" s="11"/>
    </row>
    <row r="69966" spans="3:5" x14ac:dyDescent="0.25">
      <c r="C69966" s="11"/>
      <c r="D69966" s="12"/>
      <c r="E69966" s="11"/>
    </row>
    <row r="69967" spans="3:5" x14ac:dyDescent="0.25">
      <c r="C69967" s="11"/>
      <c r="D69967" s="12"/>
      <c r="E69967" s="11"/>
    </row>
    <row r="69968" spans="3:5" x14ac:dyDescent="0.25">
      <c r="C69968" s="11"/>
      <c r="D69968" s="12"/>
      <c r="E69968" s="11"/>
    </row>
    <row r="69969" spans="3:5" x14ac:dyDescent="0.25">
      <c r="C69969" s="11"/>
      <c r="D69969" s="12"/>
      <c r="E69969" s="11"/>
    </row>
    <row r="69970" spans="3:5" x14ac:dyDescent="0.25">
      <c r="C69970" s="11"/>
      <c r="D69970" s="12"/>
      <c r="E69970" s="11"/>
    </row>
    <row r="69971" spans="3:5" x14ac:dyDescent="0.25">
      <c r="C69971" s="11"/>
      <c r="D69971" s="12"/>
      <c r="E69971" s="11"/>
    </row>
    <row r="69972" spans="3:5" x14ac:dyDescent="0.25">
      <c r="C69972" s="11"/>
      <c r="D69972" s="12"/>
      <c r="E69972" s="11"/>
    </row>
    <row r="69973" spans="3:5" x14ac:dyDescent="0.25">
      <c r="C69973" s="11"/>
      <c r="D69973" s="12"/>
      <c r="E69973" s="11"/>
    </row>
    <row r="69974" spans="3:5" x14ac:dyDescent="0.25">
      <c r="C69974" s="11"/>
      <c r="D69974" s="12"/>
      <c r="E69974" s="11"/>
    </row>
    <row r="69975" spans="3:5" x14ac:dyDescent="0.25">
      <c r="C69975" s="11"/>
      <c r="D69975" s="12"/>
      <c r="E69975" s="11"/>
    </row>
    <row r="69976" spans="3:5" x14ac:dyDescent="0.25">
      <c r="C69976" s="11"/>
      <c r="D69976" s="12"/>
      <c r="E69976" s="11"/>
    </row>
    <row r="69977" spans="3:5" x14ac:dyDescent="0.25">
      <c r="C69977" s="11"/>
      <c r="D69977" s="12"/>
      <c r="E69977" s="11"/>
    </row>
    <row r="69978" spans="3:5" x14ac:dyDescent="0.25">
      <c r="C69978" s="11"/>
      <c r="D69978" s="12"/>
      <c r="E69978" s="11"/>
    </row>
    <row r="69979" spans="3:5" x14ac:dyDescent="0.25">
      <c r="C69979" s="11"/>
      <c r="D69979" s="12"/>
      <c r="E69979" s="11"/>
    </row>
    <row r="69980" spans="3:5" x14ac:dyDescent="0.25">
      <c r="C69980" s="11"/>
      <c r="D69980" s="12"/>
      <c r="E69980" s="11"/>
    </row>
    <row r="69981" spans="3:5" x14ac:dyDescent="0.25">
      <c r="C69981" s="11"/>
      <c r="D69981" s="12"/>
      <c r="E69981" s="11"/>
    </row>
    <row r="69982" spans="3:5" x14ac:dyDescent="0.25">
      <c r="C69982" s="11"/>
      <c r="D69982" s="12"/>
      <c r="E69982" s="11"/>
    </row>
    <row r="69983" spans="3:5" x14ac:dyDescent="0.25">
      <c r="C69983" s="11"/>
      <c r="D69983" s="12"/>
      <c r="E69983" s="11"/>
    </row>
    <row r="69984" spans="3:5" x14ac:dyDescent="0.25">
      <c r="C69984" s="11"/>
      <c r="D69984" s="12"/>
      <c r="E69984" s="11"/>
    </row>
    <row r="69985" spans="3:5" x14ac:dyDescent="0.25">
      <c r="C69985" s="11"/>
      <c r="D69985" s="12"/>
      <c r="E69985" s="11"/>
    </row>
    <row r="69986" spans="3:5" x14ac:dyDescent="0.25">
      <c r="C69986" s="11"/>
      <c r="D69986" s="12"/>
      <c r="E69986" s="11"/>
    </row>
    <row r="69987" spans="3:5" x14ac:dyDescent="0.25">
      <c r="C69987" s="11"/>
      <c r="D69987" s="12"/>
      <c r="E69987" s="11"/>
    </row>
    <row r="69988" spans="3:5" x14ac:dyDescent="0.25">
      <c r="C69988" s="11"/>
      <c r="D69988" s="12"/>
      <c r="E69988" s="11"/>
    </row>
    <row r="69989" spans="3:5" x14ac:dyDescent="0.25">
      <c r="C69989" s="11"/>
      <c r="D69989" s="12"/>
      <c r="E69989" s="11"/>
    </row>
    <row r="69990" spans="3:5" x14ac:dyDescent="0.25">
      <c r="C69990" s="11"/>
      <c r="D69990" s="12"/>
      <c r="E69990" s="11"/>
    </row>
    <row r="69991" spans="3:5" x14ac:dyDescent="0.25">
      <c r="C69991" s="11"/>
      <c r="D69991" s="12"/>
      <c r="E69991" s="11"/>
    </row>
    <row r="69992" spans="3:5" x14ac:dyDescent="0.25">
      <c r="C69992" s="11"/>
      <c r="D69992" s="12"/>
      <c r="E69992" s="11"/>
    </row>
    <row r="69993" spans="3:5" x14ac:dyDescent="0.25">
      <c r="C69993" s="11"/>
      <c r="D69993" s="12"/>
      <c r="E69993" s="11"/>
    </row>
    <row r="69994" spans="3:5" x14ac:dyDescent="0.25">
      <c r="C69994" s="11"/>
      <c r="D69994" s="12"/>
      <c r="E69994" s="11"/>
    </row>
    <row r="69995" spans="3:5" x14ac:dyDescent="0.25">
      <c r="C69995" s="11"/>
      <c r="D69995" s="12"/>
      <c r="E69995" s="11"/>
    </row>
    <row r="69996" spans="3:5" x14ac:dyDescent="0.25">
      <c r="C69996" s="11"/>
      <c r="D69996" s="12"/>
      <c r="E69996" s="11"/>
    </row>
    <row r="69997" spans="3:5" x14ac:dyDescent="0.25">
      <c r="C69997" s="11"/>
      <c r="D69997" s="12"/>
      <c r="E69997" s="11"/>
    </row>
    <row r="69998" spans="3:5" x14ac:dyDescent="0.25">
      <c r="C69998" s="11"/>
      <c r="D69998" s="12"/>
      <c r="E69998" s="11"/>
    </row>
    <row r="69999" spans="3:5" x14ac:dyDescent="0.25">
      <c r="C69999" s="11"/>
      <c r="D69999" s="12"/>
      <c r="E69999" s="11"/>
    </row>
    <row r="70000" spans="3:5" x14ac:dyDescent="0.25">
      <c r="C70000" s="11"/>
      <c r="D70000" s="12"/>
      <c r="E70000" s="11"/>
    </row>
    <row r="70001" spans="3:5" x14ac:dyDescent="0.25">
      <c r="C70001" s="11"/>
      <c r="D70001" s="12"/>
      <c r="E70001" s="11"/>
    </row>
    <row r="70002" spans="3:5" x14ac:dyDescent="0.25">
      <c r="C70002" s="11"/>
      <c r="D70002" s="12"/>
      <c r="E70002" s="11"/>
    </row>
    <row r="70003" spans="3:5" x14ac:dyDescent="0.25">
      <c r="C70003" s="11"/>
      <c r="D70003" s="12"/>
      <c r="E70003" s="11"/>
    </row>
    <row r="70004" spans="3:5" x14ac:dyDescent="0.25">
      <c r="C70004" s="11"/>
      <c r="D70004" s="12"/>
      <c r="E70004" s="11"/>
    </row>
    <row r="70005" spans="3:5" x14ac:dyDescent="0.25">
      <c r="C70005" s="11"/>
      <c r="D70005" s="12"/>
      <c r="E70005" s="11"/>
    </row>
    <row r="70006" spans="3:5" x14ac:dyDescent="0.25">
      <c r="C70006" s="11"/>
      <c r="D70006" s="12"/>
      <c r="E70006" s="11"/>
    </row>
    <row r="70007" spans="3:5" x14ac:dyDescent="0.25">
      <c r="C70007" s="11"/>
      <c r="D70007" s="12"/>
      <c r="E70007" s="11"/>
    </row>
    <row r="70008" spans="3:5" x14ac:dyDescent="0.25">
      <c r="C70008" s="11"/>
      <c r="D70008" s="12"/>
      <c r="E70008" s="11"/>
    </row>
    <row r="70009" spans="3:5" x14ac:dyDescent="0.25">
      <c r="C70009" s="11"/>
      <c r="D70009" s="12"/>
      <c r="E70009" s="11"/>
    </row>
    <row r="70010" spans="3:5" x14ac:dyDescent="0.25">
      <c r="C70010" s="11"/>
      <c r="D70010" s="12"/>
      <c r="E70010" s="11"/>
    </row>
    <row r="70011" spans="3:5" x14ac:dyDescent="0.25">
      <c r="C70011" s="11"/>
      <c r="D70011" s="12"/>
      <c r="E70011" s="11"/>
    </row>
    <row r="70012" spans="3:5" x14ac:dyDescent="0.25">
      <c r="C70012" s="11"/>
      <c r="D70012" s="12"/>
      <c r="E70012" s="11"/>
    </row>
    <row r="70013" spans="3:5" x14ac:dyDescent="0.25">
      <c r="C70013" s="11"/>
      <c r="D70013" s="12"/>
      <c r="E70013" s="11"/>
    </row>
    <row r="70014" spans="3:5" x14ac:dyDescent="0.25">
      <c r="C70014" s="11"/>
      <c r="D70014" s="12"/>
      <c r="E70014" s="11"/>
    </row>
    <row r="70015" spans="3:5" x14ac:dyDescent="0.25">
      <c r="C70015" s="11"/>
      <c r="D70015" s="12"/>
      <c r="E70015" s="11"/>
    </row>
    <row r="70016" spans="3:5" x14ac:dyDescent="0.25">
      <c r="C70016" s="11"/>
      <c r="D70016" s="12"/>
      <c r="E70016" s="11"/>
    </row>
    <row r="70017" spans="3:5" x14ac:dyDescent="0.25">
      <c r="C70017" s="11"/>
      <c r="D70017" s="12"/>
      <c r="E70017" s="11"/>
    </row>
    <row r="70018" spans="3:5" x14ac:dyDescent="0.25">
      <c r="C70018" s="11"/>
      <c r="D70018" s="12"/>
      <c r="E70018" s="11"/>
    </row>
    <row r="70019" spans="3:5" x14ac:dyDescent="0.25">
      <c r="C70019" s="11"/>
      <c r="D70019" s="12"/>
      <c r="E70019" s="11"/>
    </row>
    <row r="70020" spans="3:5" x14ac:dyDescent="0.25">
      <c r="C70020" s="11"/>
      <c r="D70020" s="12"/>
      <c r="E70020" s="11"/>
    </row>
    <row r="70021" spans="3:5" x14ac:dyDescent="0.25">
      <c r="C70021" s="11"/>
      <c r="D70021" s="12"/>
      <c r="E70021" s="11"/>
    </row>
    <row r="70022" spans="3:5" x14ac:dyDescent="0.25">
      <c r="C70022" s="11"/>
      <c r="D70022" s="12"/>
      <c r="E70022" s="11"/>
    </row>
    <row r="70023" spans="3:5" x14ac:dyDescent="0.25">
      <c r="C70023" s="11"/>
      <c r="D70023" s="12"/>
      <c r="E70023" s="11"/>
    </row>
    <row r="70024" spans="3:5" x14ac:dyDescent="0.25">
      <c r="C70024" s="11"/>
      <c r="D70024" s="12"/>
      <c r="E70024" s="11"/>
    </row>
    <row r="70025" spans="3:5" x14ac:dyDescent="0.25">
      <c r="C70025" s="11"/>
      <c r="D70025" s="12"/>
      <c r="E70025" s="11"/>
    </row>
    <row r="70026" spans="3:5" x14ac:dyDescent="0.25">
      <c r="C70026" s="11"/>
      <c r="D70026" s="12"/>
      <c r="E70026" s="11"/>
    </row>
    <row r="70027" spans="3:5" x14ac:dyDescent="0.25">
      <c r="C70027" s="11"/>
      <c r="D70027" s="12"/>
      <c r="E70027" s="11"/>
    </row>
    <row r="70028" spans="3:5" x14ac:dyDescent="0.25">
      <c r="C70028" s="11"/>
      <c r="D70028" s="12"/>
      <c r="E70028" s="11"/>
    </row>
    <row r="70029" spans="3:5" x14ac:dyDescent="0.25">
      <c r="C70029" s="11"/>
      <c r="D70029" s="12"/>
      <c r="E70029" s="11"/>
    </row>
    <row r="70030" spans="3:5" x14ac:dyDescent="0.25">
      <c r="C70030" s="11"/>
      <c r="D70030" s="12"/>
      <c r="E70030" s="11"/>
    </row>
    <row r="70031" spans="3:5" x14ac:dyDescent="0.25">
      <c r="C70031" s="11"/>
      <c r="D70031" s="12"/>
      <c r="E70031" s="11"/>
    </row>
    <row r="70032" spans="3:5" x14ac:dyDescent="0.25">
      <c r="C70032" s="11"/>
      <c r="D70032" s="12"/>
      <c r="E70032" s="11"/>
    </row>
    <row r="70033" spans="3:5" x14ac:dyDescent="0.25">
      <c r="C70033" s="11"/>
      <c r="D70033" s="12"/>
      <c r="E70033" s="11"/>
    </row>
    <row r="70034" spans="3:5" x14ac:dyDescent="0.25">
      <c r="C70034" s="11"/>
      <c r="D70034" s="12"/>
      <c r="E70034" s="11"/>
    </row>
    <row r="70035" spans="3:5" x14ac:dyDescent="0.25">
      <c r="C70035" s="11"/>
      <c r="D70035" s="12"/>
      <c r="E70035" s="11"/>
    </row>
    <row r="70036" spans="3:5" x14ac:dyDescent="0.25">
      <c r="C70036" s="11"/>
      <c r="D70036" s="12"/>
      <c r="E70036" s="11"/>
    </row>
    <row r="70037" spans="3:5" x14ac:dyDescent="0.25">
      <c r="C70037" s="11"/>
      <c r="D70037" s="12"/>
      <c r="E70037" s="11"/>
    </row>
    <row r="70038" spans="3:5" x14ac:dyDescent="0.25">
      <c r="C70038" s="11"/>
      <c r="D70038" s="12"/>
      <c r="E70038" s="11"/>
    </row>
    <row r="70039" spans="3:5" x14ac:dyDescent="0.25">
      <c r="C70039" s="11"/>
      <c r="D70039" s="12"/>
      <c r="E70039" s="11"/>
    </row>
    <row r="70040" spans="3:5" x14ac:dyDescent="0.25">
      <c r="C70040" s="11"/>
      <c r="D70040" s="12"/>
      <c r="E70040" s="11"/>
    </row>
    <row r="70041" spans="3:5" x14ac:dyDescent="0.25">
      <c r="C70041" s="11"/>
      <c r="D70041" s="12"/>
      <c r="E70041" s="11"/>
    </row>
    <row r="70042" spans="3:5" x14ac:dyDescent="0.25">
      <c r="C70042" s="11"/>
      <c r="D70042" s="12"/>
      <c r="E70042" s="11"/>
    </row>
    <row r="70043" spans="3:5" x14ac:dyDescent="0.25">
      <c r="C70043" s="11"/>
      <c r="D70043" s="12"/>
      <c r="E70043" s="11"/>
    </row>
    <row r="70044" spans="3:5" x14ac:dyDescent="0.25">
      <c r="C70044" s="11"/>
      <c r="D70044" s="12"/>
      <c r="E70044" s="11"/>
    </row>
    <row r="70045" spans="3:5" x14ac:dyDescent="0.25">
      <c r="C70045" s="11"/>
      <c r="D70045" s="12"/>
      <c r="E70045" s="11"/>
    </row>
    <row r="70046" spans="3:5" x14ac:dyDescent="0.25">
      <c r="C70046" s="11"/>
      <c r="D70046" s="12"/>
      <c r="E70046" s="11"/>
    </row>
    <row r="70047" spans="3:5" x14ac:dyDescent="0.25">
      <c r="C70047" s="11"/>
      <c r="D70047" s="12"/>
      <c r="E70047" s="11"/>
    </row>
    <row r="70048" spans="3:5" x14ac:dyDescent="0.25">
      <c r="C70048" s="11"/>
      <c r="D70048" s="12"/>
      <c r="E70048" s="11"/>
    </row>
    <row r="70049" spans="3:5" x14ac:dyDescent="0.25">
      <c r="C70049" s="11"/>
      <c r="D70049" s="12"/>
      <c r="E70049" s="11"/>
    </row>
    <row r="70050" spans="3:5" x14ac:dyDescent="0.25">
      <c r="C70050" s="11"/>
      <c r="D70050" s="12"/>
      <c r="E70050" s="11"/>
    </row>
    <row r="70051" spans="3:5" x14ac:dyDescent="0.25">
      <c r="C70051" s="11"/>
      <c r="D70051" s="12"/>
      <c r="E70051" s="11"/>
    </row>
    <row r="70052" spans="3:5" x14ac:dyDescent="0.25">
      <c r="C70052" s="11"/>
      <c r="D70052" s="12"/>
      <c r="E70052" s="11"/>
    </row>
    <row r="70053" spans="3:5" x14ac:dyDescent="0.25">
      <c r="C70053" s="11"/>
      <c r="D70053" s="12"/>
      <c r="E70053" s="11"/>
    </row>
    <row r="70054" spans="3:5" x14ac:dyDescent="0.25">
      <c r="C70054" s="11"/>
      <c r="D70054" s="12"/>
      <c r="E70054" s="11"/>
    </row>
    <row r="70055" spans="3:5" x14ac:dyDescent="0.25">
      <c r="C70055" s="11"/>
      <c r="D70055" s="12"/>
      <c r="E70055" s="11"/>
    </row>
    <row r="70056" spans="3:5" x14ac:dyDescent="0.25">
      <c r="C70056" s="11"/>
      <c r="D70056" s="12"/>
      <c r="E70056" s="11"/>
    </row>
    <row r="70057" spans="3:5" x14ac:dyDescent="0.25">
      <c r="C70057" s="11"/>
      <c r="D70057" s="12"/>
      <c r="E70057" s="11"/>
    </row>
    <row r="70058" spans="3:5" x14ac:dyDescent="0.25">
      <c r="C70058" s="11"/>
      <c r="D70058" s="12"/>
      <c r="E70058" s="11"/>
    </row>
    <row r="70059" spans="3:5" x14ac:dyDescent="0.25">
      <c r="C70059" s="11"/>
      <c r="D70059" s="12"/>
      <c r="E70059" s="11"/>
    </row>
    <row r="70060" spans="3:5" x14ac:dyDescent="0.25">
      <c r="C70060" s="11"/>
      <c r="D70060" s="12"/>
      <c r="E70060" s="11"/>
    </row>
    <row r="70061" spans="3:5" x14ac:dyDescent="0.25">
      <c r="C70061" s="11"/>
      <c r="D70061" s="12"/>
      <c r="E70061" s="11"/>
    </row>
    <row r="70062" spans="3:5" x14ac:dyDescent="0.25">
      <c r="C70062" s="11"/>
      <c r="D70062" s="12"/>
      <c r="E70062" s="11"/>
    </row>
    <row r="70063" spans="3:5" x14ac:dyDescent="0.25">
      <c r="C70063" s="11"/>
      <c r="D70063" s="12"/>
      <c r="E70063" s="11"/>
    </row>
    <row r="70064" spans="3:5" x14ac:dyDescent="0.25">
      <c r="C70064" s="11"/>
      <c r="D70064" s="12"/>
      <c r="E70064" s="11"/>
    </row>
    <row r="70065" spans="3:5" x14ac:dyDescent="0.25">
      <c r="C70065" s="11"/>
      <c r="D70065" s="12"/>
      <c r="E70065" s="11"/>
    </row>
    <row r="70066" spans="3:5" x14ac:dyDescent="0.25">
      <c r="C70066" s="11"/>
      <c r="D70066" s="12"/>
      <c r="E70066" s="11"/>
    </row>
    <row r="70067" spans="3:5" x14ac:dyDescent="0.25">
      <c r="C70067" s="11"/>
      <c r="D70067" s="12"/>
      <c r="E70067" s="11"/>
    </row>
    <row r="70068" spans="3:5" x14ac:dyDescent="0.25">
      <c r="C70068" s="11"/>
      <c r="D70068" s="12"/>
      <c r="E70068" s="11"/>
    </row>
    <row r="70069" spans="3:5" x14ac:dyDescent="0.25">
      <c r="C70069" s="11"/>
      <c r="D70069" s="12"/>
      <c r="E70069" s="11"/>
    </row>
    <row r="70070" spans="3:5" x14ac:dyDescent="0.25">
      <c r="C70070" s="11"/>
      <c r="D70070" s="12"/>
      <c r="E70070" s="11"/>
    </row>
    <row r="70071" spans="3:5" x14ac:dyDescent="0.25">
      <c r="C70071" s="11"/>
      <c r="D70071" s="12"/>
      <c r="E70071" s="11"/>
    </row>
    <row r="70072" spans="3:5" x14ac:dyDescent="0.25">
      <c r="C70072" s="11"/>
      <c r="D70072" s="12"/>
      <c r="E70072" s="11"/>
    </row>
    <row r="70073" spans="3:5" x14ac:dyDescent="0.25">
      <c r="C70073" s="11"/>
      <c r="D70073" s="12"/>
      <c r="E70073" s="11"/>
    </row>
    <row r="70074" spans="3:5" x14ac:dyDescent="0.25">
      <c r="C70074" s="11"/>
      <c r="D70074" s="12"/>
      <c r="E70074" s="11"/>
    </row>
    <row r="70075" spans="3:5" x14ac:dyDescent="0.25">
      <c r="C70075" s="11"/>
      <c r="D70075" s="12"/>
      <c r="E70075" s="11"/>
    </row>
    <row r="70076" spans="3:5" x14ac:dyDescent="0.25">
      <c r="C70076" s="11"/>
      <c r="D70076" s="12"/>
      <c r="E70076" s="11"/>
    </row>
    <row r="70077" spans="3:5" x14ac:dyDescent="0.25">
      <c r="C70077" s="11"/>
      <c r="D70077" s="12"/>
      <c r="E70077" s="11"/>
    </row>
    <row r="70078" spans="3:5" x14ac:dyDescent="0.25">
      <c r="C70078" s="11"/>
      <c r="D70078" s="12"/>
      <c r="E70078" s="11"/>
    </row>
    <row r="70079" spans="3:5" x14ac:dyDescent="0.25">
      <c r="C70079" s="11"/>
      <c r="D70079" s="12"/>
      <c r="E70079" s="11"/>
    </row>
    <row r="70080" spans="3:5" x14ac:dyDescent="0.25">
      <c r="C70080" s="11"/>
      <c r="D70080" s="12"/>
      <c r="E70080" s="11"/>
    </row>
    <row r="70081" spans="3:5" x14ac:dyDescent="0.25">
      <c r="C70081" s="11"/>
      <c r="D70081" s="12"/>
      <c r="E70081" s="11"/>
    </row>
    <row r="70082" spans="3:5" x14ac:dyDescent="0.25">
      <c r="C70082" s="11"/>
      <c r="D70082" s="12"/>
      <c r="E70082" s="11"/>
    </row>
    <row r="70083" spans="3:5" x14ac:dyDescent="0.25">
      <c r="C70083" s="11"/>
      <c r="D70083" s="12"/>
      <c r="E70083" s="11"/>
    </row>
    <row r="70084" spans="3:5" x14ac:dyDescent="0.25">
      <c r="C70084" s="11"/>
      <c r="D70084" s="12"/>
      <c r="E70084" s="11"/>
    </row>
    <row r="70085" spans="3:5" x14ac:dyDescent="0.25">
      <c r="C70085" s="11"/>
      <c r="D70085" s="12"/>
      <c r="E70085" s="11"/>
    </row>
    <row r="70086" spans="3:5" x14ac:dyDescent="0.25">
      <c r="C70086" s="11"/>
      <c r="D70086" s="12"/>
      <c r="E70086" s="11"/>
    </row>
    <row r="70087" spans="3:5" x14ac:dyDescent="0.25">
      <c r="C70087" s="11"/>
      <c r="D70087" s="12"/>
      <c r="E70087" s="11"/>
    </row>
    <row r="70088" spans="3:5" x14ac:dyDescent="0.25">
      <c r="C70088" s="11"/>
      <c r="D70088" s="12"/>
      <c r="E70088" s="11"/>
    </row>
    <row r="70089" spans="3:5" x14ac:dyDescent="0.25">
      <c r="C70089" s="11"/>
      <c r="D70089" s="12"/>
      <c r="E70089" s="11"/>
    </row>
    <row r="70090" spans="3:5" x14ac:dyDescent="0.25">
      <c r="C70090" s="11"/>
      <c r="D70090" s="12"/>
      <c r="E70090" s="11"/>
    </row>
    <row r="70091" spans="3:5" x14ac:dyDescent="0.25">
      <c r="C70091" s="11"/>
      <c r="D70091" s="12"/>
      <c r="E70091" s="11"/>
    </row>
    <row r="70092" spans="3:5" x14ac:dyDescent="0.25">
      <c r="C70092" s="11"/>
      <c r="D70092" s="12"/>
      <c r="E70092" s="11"/>
    </row>
    <row r="70093" spans="3:5" x14ac:dyDescent="0.25">
      <c r="C70093" s="11"/>
      <c r="D70093" s="12"/>
      <c r="E70093" s="11"/>
    </row>
    <row r="70094" spans="3:5" x14ac:dyDescent="0.25">
      <c r="C70094" s="11"/>
      <c r="D70094" s="12"/>
      <c r="E70094" s="11"/>
    </row>
    <row r="70095" spans="3:5" x14ac:dyDescent="0.25">
      <c r="C70095" s="11"/>
      <c r="D70095" s="12"/>
      <c r="E70095" s="11"/>
    </row>
    <row r="70096" spans="3:5" x14ac:dyDescent="0.25">
      <c r="C70096" s="11"/>
      <c r="D70096" s="12"/>
      <c r="E70096" s="11"/>
    </row>
    <row r="70097" spans="3:5" x14ac:dyDescent="0.25">
      <c r="C70097" s="11"/>
      <c r="D70097" s="12"/>
      <c r="E70097" s="11"/>
    </row>
    <row r="70098" spans="3:5" x14ac:dyDescent="0.25">
      <c r="C70098" s="11"/>
      <c r="D70098" s="12"/>
      <c r="E70098" s="11"/>
    </row>
    <row r="70099" spans="3:5" x14ac:dyDescent="0.25">
      <c r="C70099" s="11"/>
      <c r="D70099" s="12"/>
      <c r="E70099" s="11"/>
    </row>
    <row r="70100" spans="3:5" x14ac:dyDescent="0.25">
      <c r="C70100" s="11"/>
      <c r="D70100" s="12"/>
      <c r="E70100" s="11"/>
    </row>
    <row r="70101" spans="3:5" x14ac:dyDescent="0.25">
      <c r="C70101" s="11"/>
      <c r="D70101" s="12"/>
      <c r="E70101" s="11"/>
    </row>
    <row r="70102" spans="3:5" x14ac:dyDescent="0.25">
      <c r="C70102" s="11"/>
      <c r="D70102" s="12"/>
      <c r="E70102" s="11"/>
    </row>
    <row r="70103" spans="3:5" x14ac:dyDescent="0.25">
      <c r="C70103" s="11"/>
      <c r="D70103" s="12"/>
      <c r="E70103" s="11"/>
    </row>
    <row r="70104" spans="3:5" x14ac:dyDescent="0.25">
      <c r="C70104" s="11"/>
      <c r="D70104" s="12"/>
      <c r="E70104" s="11"/>
    </row>
    <row r="70105" spans="3:5" x14ac:dyDescent="0.25">
      <c r="C70105" s="11"/>
      <c r="D70105" s="12"/>
      <c r="E70105" s="11"/>
    </row>
    <row r="70106" spans="3:5" x14ac:dyDescent="0.25">
      <c r="C70106" s="11"/>
      <c r="D70106" s="12"/>
      <c r="E70106" s="11"/>
    </row>
    <row r="70107" spans="3:5" x14ac:dyDescent="0.25">
      <c r="C70107" s="11"/>
      <c r="D70107" s="12"/>
      <c r="E70107" s="11"/>
    </row>
    <row r="70108" spans="3:5" x14ac:dyDescent="0.25">
      <c r="C70108" s="11"/>
      <c r="D70108" s="12"/>
      <c r="E70108" s="11"/>
    </row>
    <row r="70109" spans="3:5" x14ac:dyDescent="0.25">
      <c r="C70109" s="11"/>
      <c r="D70109" s="12"/>
      <c r="E70109" s="11"/>
    </row>
    <row r="70110" spans="3:5" x14ac:dyDescent="0.25">
      <c r="C70110" s="11"/>
      <c r="D70110" s="12"/>
      <c r="E70110" s="11"/>
    </row>
    <row r="70111" spans="3:5" x14ac:dyDescent="0.25">
      <c r="C70111" s="11"/>
      <c r="D70111" s="12"/>
      <c r="E70111" s="11"/>
    </row>
    <row r="70112" spans="3:5" x14ac:dyDescent="0.25">
      <c r="C70112" s="11"/>
      <c r="D70112" s="12"/>
      <c r="E70112" s="11"/>
    </row>
    <row r="70113" spans="3:5" x14ac:dyDescent="0.25">
      <c r="C70113" s="11"/>
      <c r="D70113" s="12"/>
      <c r="E70113" s="11"/>
    </row>
    <row r="70114" spans="3:5" x14ac:dyDescent="0.25">
      <c r="C70114" s="11"/>
      <c r="D70114" s="12"/>
      <c r="E70114" s="11"/>
    </row>
    <row r="70115" spans="3:5" x14ac:dyDescent="0.25">
      <c r="C70115" s="11"/>
      <c r="D70115" s="12"/>
      <c r="E70115" s="11"/>
    </row>
    <row r="70116" spans="3:5" x14ac:dyDescent="0.25">
      <c r="C70116" s="11"/>
      <c r="D70116" s="12"/>
      <c r="E70116" s="11"/>
    </row>
    <row r="70117" spans="3:5" x14ac:dyDescent="0.25">
      <c r="C70117" s="11"/>
      <c r="D70117" s="12"/>
      <c r="E70117" s="11"/>
    </row>
    <row r="70118" spans="3:5" x14ac:dyDescent="0.25">
      <c r="C70118" s="11"/>
      <c r="D70118" s="12"/>
      <c r="E70118" s="11"/>
    </row>
    <row r="70119" spans="3:5" x14ac:dyDescent="0.25">
      <c r="C70119" s="11"/>
      <c r="D70119" s="12"/>
      <c r="E70119" s="11"/>
    </row>
    <row r="70120" spans="3:5" x14ac:dyDescent="0.25">
      <c r="C70120" s="11"/>
      <c r="D70120" s="12"/>
      <c r="E70120" s="11"/>
    </row>
    <row r="70121" spans="3:5" x14ac:dyDescent="0.25">
      <c r="C70121" s="11"/>
      <c r="D70121" s="12"/>
      <c r="E70121" s="11"/>
    </row>
    <row r="70122" spans="3:5" x14ac:dyDescent="0.25">
      <c r="C70122" s="11"/>
      <c r="D70122" s="12"/>
      <c r="E70122" s="11"/>
    </row>
    <row r="70123" spans="3:5" x14ac:dyDescent="0.25">
      <c r="C70123" s="11"/>
      <c r="D70123" s="12"/>
      <c r="E70123" s="11"/>
    </row>
    <row r="70124" spans="3:5" x14ac:dyDescent="0.25">
      <c r="C70124" s="11"/>
      <c r="D70124" s="12"/>
      <c r="E70124" s="11"/>
    </row>
    <row r="70125" spans="3:5" x14ac:dyDescent="0.25">
      <c r="C70125" s="11"/>
      <c r="D70125" s="12"/>
      <c r="E70125" s="11"/>
    </row>
    <row r="70126" spans="3:5" x14ac:dyDescent="0.25">
      <c r="C70126" s="11"/>
      <c r="D70126" s="12"/>
      <c r="E70126" s="11"/>
    </row>
    <row r="70127" spans="3:5" x14ac:dyDescent="0.25">
      <c r="C70127" s="11"/>
      <c r="D70127" s="12"/>
      <c r="E70127" s="11"/>
    </row>
    <row r="70128" spans="3:5" x14ac:dyDescent="0.25">
      <c r="C70128" s="11"/>
      <c r="D70128" s="12"/>
      <c r="E70128" s="11"/>
    </row>
    <row r="70129" spans="3:5" x14ac:dyDescent="0.25">
      <c r="C70129" s="11"/>
      <c r="D70129" s="12"/>
      <c r="E70129" s="11"/>
    </row>
    <row r="70130" spans="3:5" x14ac:dyDescent="0.25">
      <c r="C70130" s="11"/>
      <c r="D70130" s="12"/>
      <c r="E70130" s="11"/>
    </row>
    <row r="70131" spans="3:5" x14ac:dyDescent="0.25">
      <c r="C70131" s="11"/>
      <c r="D70131" s="12"/>
      <c r="E70131" s="11"/>
    </row>
    <row r="70132" spans="3:5" x14ac:dyDescent="0.25">
      <c r="C70132" s="11"/>
      <c r="D70132" s="12"/>
      <c r="E70132" s="11"/>
    </row>
    <row r="70133" spans="3:5" x14ac:dyDescent="0.25">
      <c r="C70133" s="11"/>
      <c r="D70133" s="12"/>
      <c r="E70133" s="11"/>
    </row>
    <row r="70134" spans="3:5" x14ac:dyDescent="0.25">
      <c r="C70134" s="11"/>
      <c r="D70134" s="12"/>
      <c r="E70134" s="11"/>
    </row>
    <row r="70135" spans="3:5" x14ac:dyDescent="0.25">
      <c r="C70135" s="11"/>
      <c r="D70135" s="12"/>
      <c r="E70135" s="11"/>
    </row>
    <row r="70136" spans="3:5" x14ac:dyDescent="0.25">
      <c r="C70136" s="11"/>
      <c r="D70136" s="12"/>
      <c r="E70136" s="11"/>
    </row>
    <row r="70137" spans="3:5" x14ac:dyDescent="0.25">
      <c r="C70137" s="11"/>
      <c r="D70137" s="12"/>
      <c r="E70137" s="11"/>
    </row>
    <row r="70138" spans="3:5" x14ac:dyDescent="0.25">
      <c r="C70138" s="11"/>
      <c r="D70138" s="12"/>
      <c r="E70138" s="11"/>
    </row>
    <row r="70139" spans="3:5" x14ac:dyDescent="0.25">
      <c r="C70139" s="11"/>
      <c r="D70139" s="12"/>
      <c r="E70139" s="11"/>
    </row>
    <row r="70140" spans="3:5" x14ac:dyDescent="0.25">
      <c r="C70140" s="11"/>
      <c r="D70140" s="12"/>
      <c r="E70140" s="11"/>
    </row>
    <row r="70141" spans="3:5" x14ac:dyDescent="0.25">
      <c r="C70141" s="11"/>
      <c r="D70141" s="12"/>
      <c r="E70141" s="11"/>
    </row>
    <row r="70142" spans="3:5" x14ac:dyDescent="0.25">
      <c r="C70142" s="11"/>
      <c r="D70142" s="12"/>
      <c r="E70142" s="11"/>
    </row>
    <row r="70143" spans="3:5" x14ac:dyDescent="0.25">
      <c r="C70143" s="11"/>
      <c r="D70143" s="12"/>
      <c r="E70143" s="11"/>
    </row>
    <row r="70144" spans="3:5" x14ac:dyDescent="0.25">
      <c r="C70144" s="11"/>
      <c r="D70144" s="12"/>
      <c r="E70144" s="11"/>
    </row>
    <row r="70145" spans="3:5" x14ac:dyDescent="0.25">
      <c r="C70145" s="11"/>
      <c r="D70145" s="12"/>
      <c r="E70145" s="11"/>
    </row>
    <row r="70146" spans="3:5" x14ac:dyDescent="0.25">
      <c r="C70146" s="11"/>
      <c r="D70146" s="12"/>
      <c r="E70146" s="11"/>
    </row>
    <row r="70147" spans="3:5" x14ac:dyDescent="0.25">
      <c r="C70147" s="11"/>
      <c r="D70147" s="12"/>
      <c r="E70147" s="11"/>
    </row>
    <row r="70148" spans="3:5" x14ac:dyDescent="0.25">
      <c r="C70148" s="11"/>
      <c r="D70148" s="12"/>
      <c r="E70148" s="11"/>
    </row>
    <row r="70149" spans="3:5" x14ac:dyDescent="0.25">
      <c r="C70149" s="11"/>
      <c r="D70149" s="12"/>
      <c r="E70149" s="11"/>
    </row>
    <row r="70150" spans="3:5" x14ac:dyDescent="0.25">
      <c r="C70150" s="11"/>
      <c r="D70150" s="12"/>
      <c r="E70150" s="11"/>
    </row>
    <row r="70151" spans="3:5" x14ac:dyDescent="0.25">
      <c r="C70151" s="11"/>
      <c r="D70151" s="12"/>
      <c r="E70151" s="11"/>
    </row>
    <row r="70152" spans="3:5" x14ac:dyDescent="0.25">
      <c r="C70152" s="11"/>
      <c r="D70152" s="12"/>
      <c r="E70152" s="11"/>
    </row>
    <row r="70153" spans="3:5" x14ac:dyDescent="0.25">
      <c r="C70153" s="11"/>
      <c r="D70153" s="12"/>
      <c r="E70153" s="11"/>
    </row>
    <row r="70154" spans="3:5" x14ac:dyDescent="0.25">
      <c r="C70154" s="11"/>
      <c r="D70154" s="12"/>
      <c r="E70154" s="11"/>
    </row>
    <row r="70155" spans="3:5" x14ac:dyDescent="0.25">
      <c r="C70155" s="11"/>
      <c r="D70155" s="12"/>
      <c r="E70155" s="11"/>
    </row>
    <row r="70156" spans="3:5" x14ac:dyDescent="0.25">
      <c r="C70156" s="11"/>
      <c r="D70156" s="12"/>
      <c r="E70156" s="11"/>
    </row>
    <row r="70157" spans="3:5" x14ac:dyDescent="0.25">
      <c r="C70157" s="11"/>
      <c r="D70157" s="12"/>
      <c r="E70157" s="11"/>
    </row>
    <row r="70158" spans="3:5" x14ac:dyDescent="0.25">
      <c r="C70158" s="11"/>
      <c r="D70158" s="12"/>
      <c r="E70158" s="11"/>
    </row>
    <row r="70159" spans="3:5" x14ac:dyDescent="0.25">
      <c r="C70159" s="11"/>
      <c r="D70159" s="12"/>
      <c r="E70159" s="11"/>
    </row>
    <row r="70160" spans="3:5" x14ac:dyDescent="0.25">
      <c r="C70160" s="11"/>
      <c r="D70160" s="12"/>
      <c r="E70160" s="11"/>
    </row>
    <row r="70161" spans="3:5" x14ac:dyDescent="0.25">
      <c r="C70161" s="11"/>
      <c r="D70161" s="12"/>
      <c r="E70161" s="11"/>
    </row>
    <row r="70162" spans="3:5" x14ac:dyDescent="0.25">
      <c r="C70162" s="11"/>
      <c r="D70162" s="12"/>
      <c r="E70162" s="11"/>
    </row>
    <row r="70163" spans="3:5" x14ac:dyDescent="0.25">
      <c r="C70163" s="11"/>
      <c r="D70163" s="12"/>
      <c r="E70163" s="11"/>
    </row>
    <row r="70164" spans="3:5" x14ac:dyDescent="0.25">
      <c r="C70164" s="11"/>
      <c r="D70164" s="12"/>
      <c r="E70164" s="11"/>
    </row>
    <row r="70165" spans="3:5" x14ac:dyDescent="0.25">
      <c r="C70165" s="11"/>
      <c r="D70165" s="12"/>
      <c r="E70165" s="11"/>
    </row>
    <row r="70166" spans="3:5" x14ac:dyDescent="0.25">
      <c r="C70166" s="11"/>
      <c r="D70166" s="12"/>
      <c r="E70166" s="11"/>
    </row>
    <row r="70167" spans="3:5" x14ac:dyDescent="0.25">
      <c r="C70167" s="11"/>
      <c r="D70167" s="12"/>
      <c r="E70167" s="11"/>
    </row>
    <row r="70168" spans="3:5" x14ac:dyDescent="0.25">
      <c r="C70168" s="11"/>
      <c r="D70168" s="12"/>
      <c r="E70168" s="11"/>
    </row>
    <row r="70169" spans="3:5" x14ac:dyDescent="0.25">
      <c r="C70169" s="11"/>
      <c r="D70169" s="12"/>
      <c r="E70169" s="11"/>
    </row>
    <row r="70170" spans="3:5" x14ac:dyDescent="0.25">
      <c r="C70170" s="11"/>
      <c r="D70170" s="12"/>
      <c r="E70170" s="11"/>
    </row>
    <row r="70171" spans="3:5" x14ac:dyDescent="0.25">
      <c r="C70171" s="11"/>
      <c r="D70171" s="12"/>
      <c r="E70171" s="11"/>
    </row>
    <row r="70172" spans="3:5" x14ac:dyDescent="0.25">
      <c r="C70172" s="11"/>
      <c r="D70172" s="12"/>
      <c r="E70172" s="11"/>
    </row>
    <row r="70173" spans="3:5" x14ac:dyDescent="0.25">
      <c r="C70173" s="11"/>
      <c r="D70173" s="12"/>
      <c r="E70173" s="11"/>
    </row>
    <row r="70174" spans="3:5" x14ac:dyDescent="0.25">
      <c r="C70174" s="11"/>
      <c r="D70174" s="12"/>
      <c r="E70174" s="11"/>
    </row>
    <row r="70175" spans="3:5" x14ac:dyDescent="0.25">
      <c r="C70175" s="11"/>
      <c r="D70175" s="12"/>
      <c r="E70175" s="11"/>
    </row>
    <row r="70176" spans="3:5" x14ac:dyDescent="0.25">
      <c r="C70176" s="11"/>
      <c r="D70176" s="12"/>
      <c r="E70176" s="11"/>
    </row>
    <row r="70177" spans="3:5" x14ac:dyDescent="0.25">
      <c r="C70177" s="11"/>
      <c r="D70177" s="12"/>
      <c r="E70177" s="11"/>
    </row>
    <row r="70178" spans="3:5" x14ac:dyDescent="0.25">
      <c r="C70178" s="11"/>
      <c r="D70178" s="12"/>
      <c r="E70178" s="11"/>
    </row>
    <row r="70179" spans="3:5" x14ac:dyDescent="0.25">
      <c r="C70179" s="11"/>
      <c r="D70179" s="12"/>
      <c r="E70179" s="11"/>
    </row>
    <row r="70180" spans="3:5" x14ac:dyDescent="0.25">
      <c r="C70180" s="11"/>
      <c r="D70180" s="12"/>
      <c r="E70180" s="11"/>
    </row>
    <row r="70181" spans="3:5" x14ac:dyDescent="0.25">
      <c r="C70181" s="11"/>
      <c r="D70181" s="12"/>
      <c r="E70181" s="11"/>
    </row>
    <row r="70182" spans="3:5" x14ac:dyDescent="0.25">
      <c r="C70182" s="11"/>
      <c r="D70182" s="12"/>
      <c r="E70182" s="11"/>
    </row>
    <row r="70183" spans="3:5" x14ac:dyDescent="0.25">
      <c r="C70183" s="11"/>
      <c r="D70183" s="12"/>
      <c r="E70183" s="11"/>
    </row>
    <row r="70184" spans="3:5" x14ac:dyDescent="0.25">
      <c r="C70184" s="11"/>
      <c r="D70184" s="12"/>
      <c r="E70184" s="11"/>
    </row>
    <row r="70185" spans="3:5" x14ac:dyDescent="0.25">
      <c r="C70185" s="11"/>
      <c r="D70185" s="12"/>
      <c r="E70185" s="11"/>
    </row>
    <row r="70186" spans="3:5" x14ac:dyDescent="0.25">
      <c r="C70186" s="11"/>
      <c r="D70186" s="12"/>
      <c r="E70186" s="11"/>
    </row>
    <row r="70187" spans="3:5" x14ac:dyDescent="0.25">
      <c r="C70187" s="11"/>
      <c r="D70187" s="12"/>
      <c r="E70187" s="11"/>
    </row>
    <row r="70188" spans="3:5" x14ac:dyDescent="0.25">
      <c r="C70188" s="11"/>
      <c r="D70188" s="12"/>
      <c r="E70188" s="11"/>
    </row>
    <row r="70189" spans="3:5" x14ac:dyDescent="0.25">
      <c r="C70189" s="11"/>
      <c r="D70189" s="12"/>
      <c r="E70189" s="11"/>
    </row>
    <row r="70190" spans="3:5" x14ac:dyDescent="0.25">
      <c r="C70190" s="11"/>
      <c r="D70190" s="12"/>
      <c r="E70190" s="11"/>
    </row>
    <row r="70191" spans="3:5" x14ac:dyDescent="0.25">
      <c r="C70191" s="11"/>
      <c r="D70191" s="12"/>
      <c r="E70191" s="11"/>
    </row>
    <row r="70192" spans="3:5" x14ac:dyDescent="0.25">
      <c r="C70192" s="11"/>
      <c r="D70192" s="12"/>
      <c r="E70192" s="11"/>
    </row>
    <row r="70193" spans="3:5" x14ac:dyDescent="0.25">
      <c r="C70193" s="11"/>
      <c r="D70193" s="12"/>
      <c r="E70193" s="11"/>
    </row>
    <row r="70194" spans="3:5" x14ac:dyDescent="0.25">
      <c r="C70194" s="11"/>
      <c r="D70194" s="12"/>
      <c r="E70194" s="11"/>
    </row>
    <row r="70195" spans="3:5" x14ac:dyDescent="0.25">
      <c r="C70195" s="11"/>
      <c r="D70195" s="12"/>
      <c r="E70195" s="11"/>
    </row>
    <row r="70196" spans="3:5" x14ac:dyDescent="0.25">
      <c r="C70196" s="11"/>
      <c r="D70196" s="12"/>
      <c r="E70196" s="11"/>
    </row>
    <row r="70197" spans="3:5" x14ac:dyDescent="0.25">
      <c r="C70197" s="11"/>
      <c r="D70197" s="12"/>
      <c r="E70197" s="11"/>
    </row>
    <row r="70198" spans="3:5" x14ac:dyDescent="0.25">
      <c r="C70198" s="11"/>
      <c r="D70198" s="12"/>
      <c r="E70198" s="11"/>
    </row>
    <row r="70199" spans="3:5" x14ac:dyDescent="0.25">
      <c r="C70199" s="11"/>
      <c r="D70199" s="12"/>
      <c r="E70199" s="11"/>
    </row>
    <row r="70200" spans="3:5" x14ac:dyDescent="0.25">
      <c r="C70200" s="11"/>
      <c r="D70200" s="12"/>
      <c r="E70200" s="11"/>
    </row>
    <row r="70201" spans="3:5" x14ac:dyDescent="0.25">
      <c r="C70201" s="11"/>
      <c r="D70201" s="12"/>
      <c r="E70201" s="11"/>
    </row>
    <row r="70202" spans="3:5" x14ac:dyDescent="0.25">
      <c r="C70202" s="11"/>
      <c r="D70202" s="12"/>
      <c r="E70202" s="11"/>
    </row>
    <row r="70203" spans="3:5" x14ac:dyDescent="0.25">
      <c r="C70203" s="11"/>
      <c r="D70203" s="12"/>
      <c r="E70203" s="11"/>
    </row>
    <row r="70204" spans="3:5" x14ac:dyDescent="0.25">
      <c r="C70204" s="11"/>
      <c r="D70204" s="12"/>
      <c r="E70204" s="11"/>
    </row>
    <row r="70205" spans="3:5" x14ac:dyDescent="0.25">
      <c r="C70205" s="11"/>
      <c r="D70205" s="12"/>
      <c r="E70205" s="11"/>
    </row>
    <row r="70206" spans="3:5" x14ac:dyDescent="0.25">
      <c r="C70206" s="11"/>
      <c r="D70206" s="12"/>
      <c r="E70206" s="11"/>
    </row>
    <row r="70207" spans="3:5" x14ac:dyDescent="0.25">
      <c r="C70207" s="11"/>
      <c r="D70207" s="12"/>
      <c r="E70207" s="11"/>
    </row>
    <row r="70208" spans="3:5" x14ac:dyDescent="0.25">
      <c r="C70208" s="11"/>
      <c r="D70208" s="12"/>
      <c r="E70208" s="11"/>
    </row>
    <row r="70209" spans="3:5" x14ac:dyDescent="0.25">
      <c r="C70209" s="11"/>
      <c r="D70209" s="12"/>
      <c r="E70209" s="11"/>
    </row>
    <row r="70210" spans="3:5" x14ac:dyDescent="0.25">
      <c r="C70210" s="11"/>
      <c r="D70210" s="12"/>
      <c r="E70210" s="11"/>
    </row>
    <row r="70211" spans="3:5" x14ac:dyDescent="0.25">
      <c r="C70211" s="11"/>
      <c r="D70211" s="12"/>
      <c r="E70211" s="11"/>
    </row>
    <row r="70212" spans="3:5" x14ac:dyDescent="0.25">
      <c r="C70212" s="11"/>
      <c r="D70212" s="12"/>
      <c r="E70212" s="11"/>
    </row>
    <row r="70213" spans="3:5" x14ac:dyDescent="0.25">
      <c r="C70213" s="11"/>
      <c r="D70213" s="12"/>
      <c r="E70213" s="11"/>
    </row>
    <row r="70214" spans="3:5" x14ac:dyDescent="0.25">
      <c r="C70214" s="11"/>
      <c r="D70214" s="12"/>
      <c r="E70214" s="11"/>
    </row>
    <row r="70215" spans="3:5" x14ac:dyDescent="0.25">
      <c r="C70215" s="11"/>
      <c r="D70215" s="12"/>
      <c r="E70215" s="11"/>
    </row>
    <row r="70216" spans="3:5" x14ac:dyDescent="0.25">
      <c r="C70216" s="11"/>
      <c r="D70216" s="12"/>
      <c r="E70216" s="11"/>
    </row>
    <row r="70217" spans="3:5" x14ac:dyDescent="0.25">
      <c r="C70217" s="11"/>
      <c r="D70217" s="12"/>
      <c r="E70217" s="11"/>
    </row>
    <row r="70218" spans="3:5" x14ac:dyDescent="0.25">
      <c r="C70218" s="11"/>
      <c r="D70218" s="12"/>
      <c r="E70218" s="11"/>
    </row>
    <row r="70219" spans="3:5" x14ac:dyDescent="0.25">
      <c r="C70219" s="11"/>
      <c r="D70219" s="12"/>
      <c r="E70219" s="11"/>
    </row>
    <row r="70220" spans="3:5" x14ac:dyDescent="0.25">
      <c r="C70220" s="11"/>
      <c r="D70220" s="12"/>
      <c r="E70220" s="11"/>
    </row>
    <row r="70221" spans="3:5" x14ac:dyDescent="0.25">
      <c r="C70221" s="11"/>
      <c r="D70221" s="12"/>
      <c r="E70221" s="11"/>
    </row>
    <row r="70222" spans="3:5" x14ac:dyDescent="0.25">
      <c r="C70222" s="11"/>
      <c r="D70222" s="12"/>
      <c r="E70222" s="11"/>
    </row>
    <row r="70223" spans="3:5" x14ac:dyDescent="0.25">
      <c r="C70223" s="11"/>
      <c r="D70223" s="12"/>
      <c r="E70223" s="11"/>
    </row>
    <row r="70224" spans="3:5" x14ac:dyDescent="0.25">
      <c r="C70224" s="11"/>
      <c r="D70224" s="12"/>
      <c r="E70224" s="11"/>
    </row>
    <row r="70225" spans="3:5" x14ac:dyDescent="0.25">
      <c r="C70225" s="11"/>
      <c r="D70225" s="12"/>
      <c r="E70225" s="11"/>
    </row>
    <row r="70226" spans="3:5" x14ac:dyDescent="0.25">
      <c r="C70226" s="11"/>
      <c r="D70226" s="12"/>
      <c r="E70226" s="11"/>
    </row>
    <row r="70227" spans="3:5" x14ac:dyDescent="0.25">
      <c r="C70227" s="11"/>
      <c r="D70227" s="12"/>
      <c r="E70227" s="11"/>
    </row>
    <row r="70228" spans="3:5" x14ac:dyDescent="0.25">
      <c r="C70228" s="11"/>
      <c r="D70228" s="12"/>
      <c r="E70228" s="11"/>
    </row>
    <row r="70229" spans="3:5" x14ac:dyDescent="0.25">
      <c r="C70229" s="11"/>
      <c r="D70229" s="12"/>
      <c r="E70229" s="11"/>
    </row>
    <row r="70230" spans="3:5" x14ac:dyDescent="0.25">
      <c r="C70230" s="11"/>
      <c r="D70230" s="12"/>
      <c r="E70230" s="11"/>
    </row>
    <row r="70231" spans="3:5" x14ac:dyDescent="0.25">
      <c r="C70231" s="11"/>
      <c r="D70231" s="12"/>
      <c r="E70231" s="11"/>
    </row>
    <row r="70232" spans="3:5" x14ac:dyDescent="0.25">
      <c r="C70232" s="11"/>
      <c r="D70232" s="12"/>
      <c r="E70232" s="11"/>
    </row>
    <row r="70233" spans="3:5" x14ac:dyDescent="0.25">
      <c r="C70233" s="11"/>
      <c r="D70233" s="12"/>
      <c r="E70233" s="11"/>
    </row>
    <row r="70234" spans="3:5" x14ac:dyDescent="0.25">
      <c r="C70234" s="11"/>
      <c r="D70234" s="12"/>
      <c r="E70234" s="11"/>
    </row>
    <row r="70235" spans="3:5" x14ac:dyDescent="0.25">
      <c r="C70235" s="11"/>
      <c r="D70235" s="12"/>
      <c r="E70235" s="11"/>
    </row>
    <row r="70236" spans="3:5" x14ac:dyDescent="0.25">
      <c r="C70236" s="11"/>
      <c r="D70236" s="12"/>
      <c r="E70236" s="11"/>
    </row>
    <row r="70237" spans="3:5" x14ac:dyDescent="0.25">
      <c r="C70237" s="11"/>
      <c r="D70237" s="12"/>
      <c r="E70237" s="11"/>
    </row>
    <row r="70238" spans="3:5" x14ac:dyDescent="0.25">
      <c r="C70238" s="11"/>
      <c r="D70238" s="12"/>
      <c r="E70238" s="11"/>
    </row>
    <row r="70239" spans="3:5" x14ac:dyDescent="0.25">
      <c r="C70239" s="11"/>
      <c r="D70239" s="12"/>
      <c r="E70239" s="11"/>
    </row>
    <row r="70240" spans="3:5" x14ac:dyDescent="0.25">
      <c r="C70240" s="11"/>
      <c r="D70240" s="12"/>
      <c r="E70240" s="11"/>
    </row>
    <row r="70241" spans="3:5" x14ac:dyDescent="0.25">
      <c r="C70241" s="11"/>
      <c r="D70241" s="12"/>
      <c r="E70241" s="11"/>
    </row>
    <row r="70242" spans="3:5" x14ac:dyDescent="0.25">
      <c r="C70242" s="11"/>
      <c r="D70242" s="12"/>
      <c r="E70242" s="11"/>
    </row>
    <row r="70243" spans="3:5" x14ac:dyDescent="0.25">
      <c r="C70243" s="11"/>
      <c r="D70243" s="12"/>
      <c r="E70243" s="11"/>
    </row>
    <row r="70244" spans="3:5" x14ac:dyDescent="0.25">
      <c r="C70244" s="11"/>
      <c r="D70244" s="12"/>
      <c r="E70244" s="11"/>
    </row>
    <row r="70245" spans="3:5" x14ac:dyDescent="0.25">
      <c r="C70245" s="11"/>
      <c r="D70245" s="12"/>
      <c r="E70245" s="11"/>
    </row>
    <row r="70246" spans="3:5" x14ac:dyDescent="0.25">
      <c r="C70246" s="11"/>
      <c r="D70246" s="12"/>
      <c r="E70246" s="11"/>
    </row>
    <row r="70247" spans="3:5" x14ac:dyDescent="0.25">
      <c r="C70247" s="11"/>
      <c r="D70247" s="12"/>
      <c r="E70247" s="11"/>
    </row>
    <row r="70248" spans="3:5" x14ac:dyDescent="0.25">
      <c r="C70248" s="11"/>
      <c r="D70248" s="12"/>
      <c r="E70248" s="11"/>
    </row>
    <row r="70249" spans="3:5" x14ac:dyDescent="0.25">
      <c r="C70249" s="11"/>
      <c r="D70249" s="12"/>
      <c r="E70249" s="11"/>
    </row>
    <row r="70250" spans="3:5" x14ac:dyDescent="0.25">
      <c r="C70250" s="11"/>
      <c r="D70250" s="12"/>
      <c r="E70250" s="11"/>
    </row>
    <row r="70251" spans="3:5" x14ac:dyDescent="0.25">
      <c r="C70251" s="11"/>
      <c r="D70251" s="12"/>
      <c r="E70251" s="11"/>
    </row>
    <row r="70252" spans="3:5" x14ac:dyDescent="0.25">
      <c r="C70252" s="11"/>
      <c r="D70252" s="12"/>
      <c r="E70252" s="11"/>
    </row>
    <row r="70253" spans="3:5" x14ac:dyDescent="0.25">
      <c r="C70253" s="11"/>
      <c r="D70253" s="12"/>
      <c r="E70253" s="11"/>
    </row>
    <row r="70254" spans="3:5" x14ac:dyDescent="0.25">
      <c r="C70254" s="11"/>
      <c r="D70254" s="12"/>
      <c r="E70254" s="11"/>
    </row>
    <row r="70255" spans="3:5" x14ac:dyDescent="0.25">
      <c r="C70255" s="11"/>
      <c r="D70255" s="12"/>
      <c r="E70255" s="11"/>
    </row>
    <row r="70256" spans="3:5" x14ac:dyDescent="0.25">
      <c r="C70256" s="11"/>
      <c r="D70256" s="12"/>
      <c r="E70256" s="11"/>
    </row>
    <row r="70257" spans="3:5" x14ac:dyDescent="0.25">
      <c r="C70257" s="11"/>
      <c r="D70257" s="12"/>
      <c r="E70257" s="11"/>
    </row>
    <row r="70258" spans="3:5" x14ac:dyDescent="0.25">
      <c r="C70258" s="11"/>
      <c r="D70258" s="12"/>
      <c r="E70258" s="11"/>
    </row>
    <row r="70259" spans="3:5" x14ac:dyDescent="0.25">
      <c r="C70259" s="11"/>
      <c r="D70259" s="12"/>
      <c r="E70259" s="11"/>
    </row>
    <row r="70260" spans="3:5" x14ac:dyDescent="0.25">
      <c r="C70260" s="11"/>
      <c r="D70260" s="12"/>
      <c r="E70260" s="11"/>
    </row>
    <row r="70261" spans="3:5" x14ac:dyDescent="0.25">
      <c r="C70261" s="11"/>
      <c r="D70261" s="12"/>
      <c r="E70261" s="11"/>
    </row>
    <row r="70262" spans="3:5" x14ac:dyDescent="0.25">
      <c r="C70262" s="11"/>
      <c r="D70262" s="12"/>
      <c r="E70262" s="11"/>
    </row>
    <row r="70263" spans="3:5" x14ac:dyDescent="0.25">
      <c r="C70263" s="11"/>
      <c r="D70263" s="12"/>
      <c r="E70263" s="11"/>
    </row>
    <row r="70264" spans="3:5" x14ac:dyDescent="0.25">
      <c r="C70264" s="11"/>
      <c r="D70264" s="12"/>
      <c r="E70264" s="11"/>
    </row>
    <row r="70265" spans="3:5" x14ac:dyDescent="0.25">
      <c r="C70265" s="11"/>
      <c r="D70265" s="12"/>
      <c r="E70265" s="11"/>
    </row>
    <row r="70266" spans="3:5" x14ac:dyDescent="0.25">
      <c r="C70266" s="11"/>
      <c r="D70266" s="12"/>
      <c r="E70266" s="11"/>
    </row>
    <row r="70267" spans="3:5" x14ac:dyDescent="0.25">
      <c r="C70267" s="11"/>
      <c r="D70267" s="12"/>
      <c r="E70267" s="11"/>
    </row>
    <row r="70268" spans="3:5" x14ac:dyDescent="0.25">
      <c r="C70268" s="11"/>
      <c r="D70268" s="12"/>
      <c r="E70268" s="11"/>
    </row>
    <row r="70269" spans="3:5" x14ac:dyDescent="0.25">
      <c r="C70269" s="11"/>
      <c r="D70269" s="12"/>
      <c r="E70269" s="11"/>
    </row>
    <row r="70270" spans="3:5" x14ac:dyDescent="0.25">
      <c r="C70270" s="11"/>
      <c r="D70270" s="12"/>
      <c r="E70270" s="11"/>
    </row>
    <row r="70271" spans="3:5" x14ac:dyDescent="0.25">
      <c r="C70271" s="11"/>
      <c r="D70271" s="12"/>
      <c r="E70271" s="11"/>
    </row>
    <row r="70272" spans="3:5" x14ac:dyDescent="0.25">
      <c r="C70272" s="11"/>
      <c r="D70272" s="12"/>
      <c r="E70272" s="11"/>
    </row>
    <row r="70273" spans="3:5" x14ac:dyDescent="0.25">
      <c r="C70273" s="11"/>
      <c r="D70273" s="12"/>
      <c r="E70273" s="11"/>
    </row>
    <row r="70274" spans="3:5" x14ac:dyDescent="0.25">
      <c r="C70274" s="11"/>
      <c r="D70274" s="12"/>
      <c r="E70274" s="11"/>
    </row>
    <row r="70275" spans="3:5" x14ac:dyDescent="0.25">
      <c r="C70275" s="11"/>
      <c r="D70275" s="12"/>
      <c r="E70275" s="11"/>
    </row>
    <row r="70276" spans="3:5" x14ac:dyDescent="0.25">
      <c r="C70276" s="11"/>
      <c r="D70276" s="12"/>
      <c r="E70276" s="11"/>
    </row>
    <row r="70277" spans="3:5" x14ac:dyDescent="0.25">
      <c r="C70277" s="11"/>
      <c r="D70277" s="12"/>
      <c r="E70277" s="11"/>
    </row>
    <row r="70278" spans="3:5" x14ac:dyDescent="0.25">
      <c r="C70278" s="11"/>
      <c r="D70278" s="12"/>
      <c r="E70278" s="11"/>
    </row>
    <row r="70279" spans="3:5" x14ac:dyDescent="0.25">
      <c r="C70279" s="11"/>
      <c r="D70279" s="12"/>
      <c r="E70279" s="11"/>
    </row>
    <row r="70280" spans="3:5" x14ac:dyDescent="0.25">
      <c r="C70280" s="11"/>
      <c r="D70280" s="12"/>
      <c r="E70280" s="11"/>
    </row>
    <row r="70281" spans="3:5" x14ac:dyDescent="0.25">
      <c r="C70281" s="11"/>
      <c r="D70281" s="12"/>
      <c r="E70281" s="11"/>
    </row>
    <row r="70282" spans="3:5" x14ac:dyDescent="0.25">
      <c r="C70282" s="11"/>
      <c r="D70282" s="12"/>
      <c r="E70282" s="11"/>
    </row>
    <row r="70283" spans="3:5" x14ac:dyDescent="0.25">
      <c r="C70283" s="11"/>
      <c r="D70283" s="12"/>
      <c r="E70283" s="11"/>
    </row>
    <row r="70284" spans="3:5" x14ac:dyDescent="0.25">
      <c r="C70284" s="11"/>
      <c r="D70284" s="12"/>
      <c r="E70284" s="11"/>
    </row>
    <row r="70285" spans="3:5" x14ac:dyDescent="0.25">
      <c r="C70285" s="11"/>
      <c r="D70285" s="12"/>
      <c r="E70285" s="11"/>
    </row>
    <row r="70286" spans="3:5" x14ac:dyDescent="0.25">
      <c r="C70286" s="11"/>
      <c r="D70286" s="12"/>
      <c r="E70286" s="11"/>
    </row>
    <row r="70287" spans="3:5" x14ac:dyDescent="0.25">
      <c r="C70287" s="11"/>
      <c r="D70287" s="12"/>
      <c r="E70287" s="11"/>
    </row>
    <row r="70288" spans="3:5" x14ac:dyDescent="0.25">
      <c r="C70288" s="11"/>
      <c r="D70288" s="12"/>
      <c r="E70288" s="11"/>
    </row>
    <row r="70289" spans="3:5" x14ac:dyDescent="0.25">
      <c r="C70289" s="11"/>
      <c r="D70289" s="12"/>
      <c r="E70289" s="11"/>
    </row>
    <row r="70290" spans="3:5" x14ac:dyDescent="0.25">
      <c r="C70290" s="11"/>
      <c r="D70290" s="12"/>
      <c r="E70290" s="11"/>
    </row>
    <row r="70291" spans="3:5" x14ac:dyDescent="0.25">
      <c r="C70291" s="11"/>
      <c r="D70291" s="12"/>
      <c r="E70291" s="11"/>
    </row>
    <row r="70292" spans="3:5" x14ac:dyDescent="0.25">
      <c r="C70292" s="11"/>
      <c r="D70292" s="12"/>
      <c r="E70292" s="11"/>
    </row>
    <row r="70293" spans="3:5" x14ac:dyDescent="0.25">
      <c r="C70293" s="11"/>
      <c r="D70293" s="12"/>
      <c r="E70293" s="11"/>
    </row>
    <row r="70294" spans="3:5" x14ac:dyDescent="0.25">
      <c r="C70294" s="11"/>
      <c r="D70294" s="12"/>
      <c r="E70294" s="11"/>
    </row>
    <row r="70295" spans="3:5" x14ac:dyDescent="0.25">
      <c r="C70295" s="11"/>
      <c r="D70295" s="12"/>
      <c r="E70295" s="11"/>
    </row>
    <row r="70296" spans="3:5" x14ac:dyDescent="0.25">
      <c r="C70296" s="11"/>
      <c r="D70296" s="12"/>
      <c r="E70296" s="11"/>
    </row>
    <row r="70297" spans="3:5" x14ac:dyDescent="0.25">
      <c r="C70297" s="11"/>
      <c r="D70297" s="12"/>
      <c r="E70297" s="11"/>
    </row>
    <row r="70298" spans="3:5" x14ac:dyDescent="0.25">
      <c r="C70298" s="11"/>
      <c r="D70298" s="12"/>
      <c r="E70298" s="11"/>
    </row>
    <row r="70299" spans="3:5" x14ac:dyDescent="0.25">
      <c r="C70299" s="11"/>
      <c r="D70299" s="12"/>
      <c r="E70299" s="11"/>
    </row>
    <row r="70300" spans="3:5" x14ac:dyDescent="0.25">
      <c r="C70300" s="11"/>
      <c r="D70300" s="12"/>
      <c r="E70300" s="11"/>
    </row>
    <row r="70301" spans="3:5" x14ac:dyDescent="0.25">
      <c r="C70301" s="11"/>
      <c r="D70301" s="12"/>
      <c r="E70301" s="11"/>
    </row>
    <row r="70302" spans="3:5" x14ac:dyDescent="0.25">
      <c r="C70302" s="11"/>
      <c r="D70302" s="12"/>
      <c r="E70302" s="11"/>
    </row>
    <row r="70303" spans="3:5" x14ac:dyDescent="0.25">
      <c r="C70303" s="11"/>
      <c r="D70303" s="12"/>
      <c r="E70303" s="11"/>
    </row>
    <row r="70304" spans="3:5" x14ac:dyDescent="0.25">
      <c r="C70304" s="11"/>
      <c r="D70304" s="12"/>
      <c r="E70304" s="11"/>
    </row>
    <row r="70305" spans="3:5" x14ac:dyDescent="0.25">
      <c r="C70305" s="11"/>
      <c r="D70305" s="12"/>
      <c r="E70305" s="11"/>
    </row>
    <row r="70306" spans="3:5" x14ac:dyDescent="0.25">
      <c r="C70306" s="11"/>
      <c r="D70306" s="12"/>
      <c r="E70306" s="11"/>
    </row>
    <row r="70307" spans="3:5" x14ac:dyDescent="0.25">
      <c r="C70307" s="11"/>
      <c r="D70307" s="12"/>
      <c r="E70307" s="11"/>
    </row>
    <row r="70308" spans="3:5" x14ac:dyDescent="0.25">
      <c r="C70308" s="11"/>
      <c r="D70308" s="12"/>
      <c r="E70308" s="11"/>
    </row>
    <row r="70309" spans="3:5" x14ac:dyDescent="0.25">
      <c r="C70309" s="11"/>
      <c r="D70309" s="12"/>
      <c r="E70309" s="11"/>
    </row>
    <row r="70310" spans="3:5" x14ac:dyDescent="0.25">
      <c r="C70310" s="11"/>
      <c r="D70310" s="12"/>
      <c r="E70310" s="11"/>
    </row>
    <row r="70311" spans="3:5" x14ac:dyDescent="0.25">
      <c r="C70311" s="11"/>
      <c r="D70311" s="12"/>
      <c r="E70311" s="11"/>
    </row>
    <row r="70312" spans="3:5" x14ac:dyDescent="0.25">
      <c r="C70312" s="11"/>
      <c r="D70312" s="12"/>
      <c r="E70312" s="11"/>
    </row>
    <row r="70313" spans="3:5" x14ac:dyDescent="0.25">
      <c r="C70313" s="11"/>
      <c r="D70313" s="12"/>
      <c r="E70313" s="11"/>
    </row>
    <row r="70314" spans="3:5" x14ac:dyDescent="0.25">
      <c r="C70314" s="11"/>
      <c r="D70314" s="12"/>
      <c r="E70314" s="11"/>
    </row>
    <row r="70315" spans="3:5" x14ac:dyDescent="0.25">
      <c r="C70315" s="11"/>
      <c r="D70315" s="12"/>
      <c r="E70315" s="11"/>
    </row>
    <row r="70316" spans="3:5" x14ac:dyDescent="0.25">
      <c r="C70316" s="11"/>
      <c r="D70316" s="12"/>
      <c r="E70316" s="11"/>
    </row>
    <row r="70317" spans="3:5" x14ac:dyDescent="0.25">
      <c r="C70317" s="11"/>
      <c r="D70317" s="12"/>
      <c r="E70317" s="11"/>
    </row>
    <row r="70318" spans="3:5" x14ac:dyDescent="0.25">
      <c r="C70318" s="11"/>
      <c r="D70318" s="12"/>
      <c r="E70318" s="11"/>
    </row>
    <row r="70319" spans="3:5" x14ac:dyDescent="0.25">
      <c r="C70319" s="11"/>
      <c r="D70319" s="12"/>
      <c r="E70319" s="11"/>
    </row>
    <row r="70320" spans="3:5" x14ac:dyDescent="0.25">
      <c r="C70320" s="11"/>
      <c r="D70320" s="12"/>
      <c r="E70320" s="11"/>
    </row>
    <row r="70321" spans="3:5" x14ac:dyDescent="0.25">
      <c r="C70321" s="11"/>
      <c r="D70321" s="12"/>
      <c r="E70321" s="11"/>
    </row>
    <row r="70322" spans="3:5" x14ac:dyDescent="0.25">
      <c r="C70322" s="11"/>
      <c r="D70322" s="12"/>
      <c r="E70322" s="11"/>
    </row>
    <row r="70323" spans="3:5" x14ac:dyDescent="0.25">
      <c r="C70323" s="11"/>
      <c r="D70323" s="12"/>
      <c r="E70323" s="11"/>
    </row>
    <row r="70324" spans="3:5" x14ac:dyDescent="0.25">
      <c r="C70324" s="11"/>
      <c r="D70324" s="12"/>
      <c r="E70324" s="11"/>
    </row>
    <row r="70325" spans="3:5" x14ac:dyDescent="0.25">
      <c r="C70325" s="11"/>
      <c r="D70325" s="12"/>
      <c r="E70325" s="11"/>
    </row>
    <row r="70326" spans="3:5" x14ac:dyDescent="0.25">
      <c r="C70326" s="11"/>
      <c r="D70326" s="12"/>
      <c r="E70326" s="11"/>
    </row>
    <row r="70327" spans="3:5" x14ac:dyDescent="0.25">
      <c r="C70327" s="11"/>
      <c r="D70327" s="12"/>
      <c r="E70327" s="11"/>
    </row>
    <row r="70328" spans="3:5" x14ac:dyDescent="0.25">
      <c r="C70328" s="11"/>
      <c r="D70328" s="12"/>
      <c r="E70328" s="11"/>
    </row>
    <row r="70329" spans="3:5" x14ac:dyDescent="0.25">
      <c r="C70329" s="11"/>
      <c r="D70329" s="12"/>
      <c r="E70329" s="11"/>
    </row>
    <row r="70330" spans="3:5" x14ac:dyDescent="0.25">
      <c r="C70330" s="11"/>
      <c r="D70330" s="12"/>
      <c r="E70330" s="11"/>
    </row>
    <row r="70331" spans="3:5" x14ac:dyDescent="0.25">
      <c r="C70331" s="11"/>
      <c r="D70331" s="12"/>
      <c r="E70331" s="11"/>
    </row>
    <row r="70332" spans="3:5" x14ac:dyDescent="0.25">
      <c r="C70332" s="11"/>
      <c r="D70332" s="12"/>
      <c r="E70332" s="11"/>
    </row>
    <row r="70333" spans="3:5" x14ac:dyDescent="0.25">
      <c r="C70333" s="11"/>
      <c r="D70333" s="12"/>
      <c r="E70333" s="11"/>
    </row>
    <row r="70334" spans="3:5" x14ac:dyDescent="0.25">
      <c r="C70334" s="11"/>
      <c r="D70334" s="12"/>
      <c r="E70334" s="11"/>
    </row>
    <row r="70335" spans="3:5" x14ac:dyDescent="0.25">
      <c r="C70335" s="11"/>
      <c r="D70335" s="12"/>
      <c r="E70335" s="11"/>
    </row>
    <row r="70336" spans="3:5" x14ac:dyDescent="0.25">
      <c r="C70336" s="11"/>
      <c r="D70336" s="12"/>
      <c r="E70336" s="11"/>
    </row>
    <row r="70337" spans="3:5" x14ac:dyDescent="0.25">
      <c r="C70337" s="11"/>
      <c r="D70337" s="12"/>
      <c r="E70337" s="11"/>
    </row>
    <row r="70338" spans="3:5" x14ac:dyDescent="0.25">
      <c r="C70338" s="11"/>
      <c r="D70338" s="12"/>
      <c r="E70338" s="11"/>
    </row>
    <row r="70339" spans="3:5" x14ac:dyDescent="0.25">
      <c r="C70339" s="11"/>
      <c r="D70339" s="12"/>
      <c r="E70339" s="11"/>
    </row>
    <row r="70340" spans="3:5" x14ac:dyDescent="0.25">
      <c r="C70340" s="11"/>
      <c r="D70340" s="12"/>
      <c r="E70340" s="11"/>
    </row>
    <row r="70341" spans="3:5" x14ac:dyDescent="0.25">
      <c r="C70341" s="11"/>
      <c r="D70341" s="12"/>
      <c r="E70341" s="11"/>
    </row>
    <row r="70342" spans="3:5" x14ac:dyDescent="0.25">
      <c r="C70342" s="11"/>
      <c r="D70342" s="12"/>
      <c r="E70342" s="11"/>
    </row>
    <row r="70343" spans="3:5" x14ac:dyDescent="0.25">
      <c r="C70343" s="11"/>
      <c r="D70343" s="12"/>
      <c r="E70343" s="11"/>
    </row>
    <row r="70344" spans="3:5" x14ac:dyDescent="0.25">
      <c r="C70344" s="11"/>
      <c r="D70344" s="12"/>
      <c r="E70344" s="11"/>
    </row>
    <row r="70345" spans="3:5" x14ac:dyDescent="0.25">
      <c r="C70345" s="11"/>
      <c r="D70345" s="12"/>
      <c r="E70345" s="11"/>
    </row>
    <row r="70346" spans="3:5" x14ac:dyDescent="0.25">
      <c r="C70346" s="11"/>
      <c r="D70346" s="12"/>
      <c r="E70346" s="11"/>
    </row>
    <row r="70347" spans="3:5" x14ac:dyDescent="0.25">
      <c r="C70347" s="11"/>
      <c r="D70347" s="12"/>
      <c r="E70347" s="11"/>
    </row>
    <row r="70348" spans="3:5" x14ac:dyDescent="0.25">
      <c r="C70348" s="11"/>
      <c r="D70348" s="12"/>
      <c r="E70348" s="11"/>
    </row>
    <row r="70349" spans="3:5" x14ac:dyDescent="0.25">
      <c r="C70349" s="11"/>
      <c r="D70349" s="12"/>
      <c r="E70349" s="11"/>
    </row>
    <row r="70350" spans="3:5" x14ac:dyDescent="0.25">
      <c r="C70350" s="11"/>
      <c r="D70350" s="12"/>
      <c r="E70350" s="11"/>
    </row>
    <row r="70351" spans="3:5" x14ac:dyDescent="0.25">
      <c r="C70351" s="11"/>
      <c r="D70351" s="12"/>
      <c r="E70351" s="11"/>
    </row>
    <row r="70352" spans="3:5" x14ac:dyDescent="0.25">
      <c r="C70352" s="11"/>
      <c r="D70352" s="12"/>
      <c r="E70352" s="11"/>
    </row>
    <row r="70353" spans="3:5" x14ac:dyDescent="0.25">
      <c r="C70353" s="11"/>
      <c r="D70353" s="12"/>
      <c r="E70353" s="11"/>
    </row>
    <row r="70354" spans="3:5" x14ac:dyDescent="0.25">
      <c r="C70354" s="11"/>
      <c r="D70354" s="12"/>
      <c r="E70354" s="11"/>
    </row>
    <row r="70355" spans="3:5" x14ac:dyDescent="0.25">
      <c r="C70355" s="11"/>
      <c r="D70355" s="12"/>
      <c r="E70355" s="11"/>
    </row>
    <row r="70356" spans="3:5" x14ac:dyDescent="0.25">
      <c r="C70356" s="11"/>
      <c r="D70356" s="12"/>
      <c r="E70356" s="11"/>
    </row>
    <row r="70357" spans="3:5" x14ac:dyDescent="0.25">
      <c r="C70357" s="11"/>
      <c r="D70357" s="12"/>
      <c r="E70357" s="11"/>
    </row>
    <row r="70358" spans="3:5" x14ac:dyDescent="0.25">
      <c r="C70358" s="11"/>
      <c r="D70358" s="12"/>
      <c r="E70358" s="11"/>
    </row>
    <row r="70359" spans="3:5" x14ac:dyDescent="0.25">
      <c r="C70359" s="11"/>
      <c r="D70359" s="12"/>
      <c r="E70359" s="11"/>
    </row>
    <row r="70360" spans="3:5" x14ac:dyDescent="0.25">
      <c r="C70360" s="11"/>
      <c r="D70360" s="12"/>
      <c r="E70360" s="11"/>
    </row>
    <row r="70361" spans="3:5" x14ac:dyDescent="0.25">
      <c r="C70361" s="11"/>
      <c r="D70361" s="12"/>
      <c r="E70361" s="11"/>
    </row>
    <row r="70362" spans="3:5" x14ac:dyDescent="0.25">
      <c r="C70362" s="11"/>
      <c r="D70362" s="12"/>
      <c r="E70362" s="11"/>
    </row>
    <row r="70363" spans="3:5" x14ac:dyDescent="0.25">
      <c r="C70363" s="11"/>
      <c r="D70363" s="12"/>
      <c r="E70363" s="11"/>
    </row>
    <row r="70364" spans="3:5" x14ac:dyDescent="0.25">
      <c r="C70364" s="11"/>
      <c r="D70364" s="12"/>
      <c r="E70364" s="11"/>
    </row>
    <row r="70365" spans="3:5" x14ac:dyDescent="0.25">
      <c r="C70365" s="11"/>
      <c r="D70365" s="12"/>
      <c r="E70365" s="11"/>
    </row>
    <row r="70366" spans="3:5" x14ac:dyDescent="0.25">
      <c r="C70366" s="11"/>
      <c r="D70366" s="12"/>
      <c r="E70366" s="11"/>
    </row>
    <row r="70367" spans="3:5" x14ac:dyDescent="0.25">
      <c r="C70367" s="11"/>
      <c r="D70367" s="12"/>
      <c r="E70367" s="11"/>
    </row>
    <row r="70368" spans="3:5" x14ac:dyDescent="0.25">
      <c r="C70368" s="11"/>
      <c r="D70368" s="12"/>
      <c r="E70368" s="11"/>
    </row>
    <row r="70369" spans="3:5" x14ac:dyDescent="0.25">
      <c r="C70369" s="11"/>
      <c r="D70369" s="12"/>
      <c r="E70369" s="11"/>
    </row>
    <row r="70370" spans="3:5" x14ac:dyDescent="0.25">
      <c r="C70370" s="11"/>
      <c r="D70370" s="12"/>
      <c r="E70370" s="11"/>
    </row>
    <row r="70371" spans="3:5" x14ac:dyDescent="0.25">
      <c r="C70371" s="11"/>
      <c r="D70371" s="12"/>
      <c r="E70371" s="11"/>
    </row>
    <row r="70372" spans="3:5" x14ac:dyDescent="0.25">
      <c r="C70372" s="11"/>
      <c r="D70372" s="12"/>
      <c r="E70372" s="11"/>
    </row>
    <row r="70373" spans="3:5" x14ac:dyDescent="0.25">
      <c r="C70373" s="11"/>
      <c r="D70373" s="12"/>
      <c r="E70373" s="11"/>
    </row>
    <row r="70374" spans="3:5" x14ac:dyDescent="0.25">
      <c r="C70374" s="11"/>
      <c r="D70374" s="12"/>
      <c r="E70374" s="11"/>
    </row>
    <row r="70375" spans="3:5" x14ac:dyDescent="0.25">
      <c r="C70375" s="11"/>
      <c r="D70375" s="12"/>
      <c r="E70375" s="11"/>
    </row>
    <row r="70376" spans="3:5" x14ac:dyDescent="0.25">
      <c r="C70376" s="11"/>
      <c r="D70376" s="12"/>
      <c r="E70376" s="11"/>
    </row>
    <row r="70377" spans="3:5" x14ac:dyDescent="0.25">
      <c r="C70377" s="11"/>
      <c r="D70377" s="12"/>
      <c r="E70377" s="11"/>
    </row>
    <row r="70378" spans="3:5" x14ac:dyDescent="0.25">
      <c r="C70378" s="11"/>
      <c r="D70378" s="12"/>
      <c r="E70378" s="11"/>
    </row>
    <row r="70379" spans="3:5" x14ac:dyDescent="0.25">
      <c r="C70379" s="11"/>
      <c r="D70379" s="12"/>
      <c r="E70379" s="11"/>
    </row>
    <row r="70380" spans="3:5" x14ac:dyDescent="0.25">
      <c r="C70380" s="11"/>
      <c r="D70380" s="12"/>
      <c r="E70380" s="11"/>
    </row>
    <row r="70381" spans="3:5" x14ac:dyDescent="0.25">
      <c r="C70381" s="11"/>
      <c r="D70381" s="12"/>
      <c r="E70381" s="11"/>
    </row>
    <row r="70382" spans="3:5" x14ac:dyDescent="0.25">
      <c r="C70382" s="11"/>
      <c r="D70382" s="12"/>
      <c r="E70382" s="11"/>
    </row>
    <row r="70383" spans="3:5" x14ac:dyDescent="0.25">
      <c r="C70383" s="11"/>
      <c r="D70383" s="12"/>
      <c r="E70383" s="11"/>
    </row>
    <row r="70384" spans="3:5" x14ac:dyDescent="0.25">
      <c r="C70384" s="11"/>
      <c r="D70384" s="12"/>
      <c r="E70384" s="11"/>
    </row>
    <row r="70385" spans="3:5" x14ac:dyDescent="0.25">
      <c r="C70385" s="11"/>
      <c r="D70385" s="12"/>
      <c r="E70385" s="11"/>
    </row>
    <row r="70386" spans="3:5" x14ac:dyDescent="0.25">
      <c r="C70386" s="11"/>
      <c r="D70386" s="12"/>
      <c r="E70386" s="11"/>
    </row>
    <row r="70387" spans="3:5" x14ac:dyDescent="0.25">
      <c r="C70387" s="11"/>
      <c r="D70387" s="12"/>
      <c r="E70387" s="11"/>
    </row>
    <row r="70388" spans="3:5" x14ac:dyDescent="0.25">
      <c r="C70388" s="11"/>
      <c r="D70388" s="12"/>
      <c r="E70388" s="11"/>
    </row>
    <row r="70389" spans="3:5" x14ac:dyDescent="0.25">
      <c r="C70389" s="11"/>
      <c r="D70389" s="12"/>
      <c r="E70389" s="11"/>
    </row>
    <row r="70390" spans="3:5" x14ac:dyDescent="0.25">
      <c r="C70390" s="11"/>
      <c r="D70390" s="12"/>
      <c r="E70390" s="11"/>
    </row>
    <row r="70391" spans="3:5" x14ac:dyDescent="0.25">
      <c r="C70391" s="11"/>
      <c r="D70391" s="12"/>
      <c r="E70391" s="11"/>
    </row>
    <row r="70392" spans="3:5" x14ac:dyDescent="0.25">
      <c r="C70392" s="11"/>
      <c r="D70392" s="12"/>
      <c r="E70392" s="11"/>
    </row>
    <row r="70393" spans="3:5" x14ac:dyDescent="0.25">
      <c r="C70393" s="11"/>
      <c r="D70393" s="12"/>
      <c r="E70393" s="11"/>
    </row>
    <row r="70394" spans="3:5" x14ac:dyDescent="0.25">
      <c r="C70394" s="11"/>
      <c r="D70394" s="12"/>
      <c r="E70394" s="11"/>
    </row>
    <row r="70395" spans="3:5" x14ac:dyDescent="0.25">
      <c r="C70395" s="11"/>
      <c r="D70395" s="12"/>
      <c r="E70395" s="11"/>
    </row>
    <row r="70396" spans="3:5" x14ac:dyDescent="0.25">
      <c r="C70396" s="11"/>
      <c r="D70396" s="12"/>
      <c r="E70396" s="11"/>
    </row>
    <row r="70397" spans="3:5" x14ac:dyDescent="0.25">
      <c r="C70397" s="11"/>
      <c r="D70397" s="12"/>
      <c r="E70397" s="11"/>
    </row>
    <row r="70398" spans="3:5" x14ac:dyDescent="0.25">
      <c r="C70398" s="11"/>
      <c r="D70398" s="12"/>
      <c r="E70398" s="11"/>
    </row>
    <row r="70399" spans="3:5" x14ac:dyDescent="0.25">
      <c r="C70399" s="11"/>
      <c r="D70399" s="12"/>
      <c r="E70399" s="11"/>
    </row>
    <row r="70400" spans="3:5" x14ac:dyDescent="0.25">
      <c r="C70400" s="11"/>
      <c r="D70400" s="12"/>
      <c r="E70400" s="11"/>
    </row>
    <row r="70401" spans="3:5" x14ac:dyDescent="0.25">
      <c r="C70401" s="11"/>
      <c r="D70401" s="12"/>
      <c r="E70401" s="11"/>
    </row>
    <row r="70402" spans="3:5" x14ac:dyDescent="0.25">
      <c r="C70402" s="11"/>
      <c r="D70402" s="12"/>
      <c r="E70402" s="11"/>
    </row>
    <row r="70403" spans="3:5" x14ac:dyDescent="0.25">
      <c r="C70403" s="11"/>
      <c r="D70403" s="12"/>
      <c r="E70403" s="11"/>
    </row>
    <row r="70404" spans="3:5" x14ac:dyDescent="0.25">
      <c r="C70404" s="11"/>
      <c r="D70404" s="12"/>
      <c r="E70404" s="11"/>
    </row>
    <row r="70405" spans="3:5" x14ac:dyDescent="0.25">
      <c r="C70405" s="11"/>
      <c r="D70405" s="12"/>
      <c r="E70405" s="11"/>
    </row>
    <row r="70406" spans="3:5" x14ac:dyDescent="0.25">
      <c r="C70406" s="11"/>
      <c r="D70406" s="12"/>
      <c r="E70406" s="11"/>
    </row>
    <row r="70407" spans="3:5" x14ac:dyDescent="0.25">
      <c r="C70407" s="11"/>
      <c r="D70407" s="12"/>
      <c r="E70407" s="11"/>
    </row>
    <row r="70408" spans="3:5" x14ac:dyDescent="0.25">
      <c r="C70408" s="11"/>
      <c r="D70408" s="12"/>
      <c r="E70408" s="11"/>
    </row>
    <row r="70409" spans="3:5" x14ac:dyDescent="0.25">
      <c r="C70409" s="11"/>
      <c r="D70409" s="12"/>
      <c r="E70409" s="11"/>
    </row>
    <row r="70410" spans="3:5" x14ac:dyDescent="0.25">
      <c r="C70410" s="11"/>
      <c r="D70410" s="12"/>
      <c r="E70410" s="11"/>
    </row>
    <row r="70411" spans="3:5" x14ac:dyDescent="0.25">
      <c r="C70411" s="11"/>
      <c r="D70411" s="12"/>
      <c r="E70411" s="11"/>
    </row>
    <row r="70412" spans="3:5" x14ac:dyDescent="0.25">
      <c r="C70412" s="11"/>
      <c r="D70412" s="12"/>
      <c r="E70412" s="11"/>
    </row>
    <row r="70413" spans="3:5" x14ac:dyDescent="0.25">
      <c r="C70413" s="11"/>
      <c r="D70413" s="12"/>
      <c r="E70413" s="11"/>
    </row>
    <row r="70414" spans="3:5" x14ac:dyDescent="0.25">
      <c r="C70414" s="11"/>
      <c r="D70414" s="12"/>
      <c r="E70414" s="11"/>
    </row>
    <row r="70415" spans="3:5" x14ac:dyDescent="0.25">
      <c r="C70415" s="11"/>
      <c r="D70415" s="12"/>
      <c r="E70415" s="11"/>
    </row>
    <row r="70416" spans="3:5" x14ac:dyDescent="0.25">
      <c r="C70416" s="11"/>
      <c r="D70416" s="12"/>
      <c r="E70416" s="11"/>
    </row>
    <row r="70417" spans="3:5" x14ac:dyDescent="0.25">
      <c r="C70417" s="11"/>
      <c r="D70417" s="12"/>
      <c r="E70417" s="11"/>
    </row>
    <row r="70418" spans="3:5" x14ac:dyDescent="0.25">
      <c r="C70418" s="11"/>
      <c r="D70418" s="12"/>
      <c r="E70418" s="11"/>
    </row>
    <row r="70419" spans="3:5" x14ac:dyDescent="0.25">
      <c r="C70419" s="11"/>
      <c r="D70419" s="12"/>
      <c r="E70419" s="11"/>
    </row>
    <row r="70420" spans="3:5" x14ac:dyDescent="0.25">
      <c r="C70420" s="11"/>
      <c r="D70420" s="12"/>
      <c r="E70420" s="11"/>
    </row>
    <row r="70421" spans="3:5" x14ac:dyDescent="0.25">
      <c r="C70421" s="11"/>
      <c r="D70421" s="12"/>
      <c r="E70421" s="11"/>
    </row>
    <row r="70422" spans="3:5" x14ac:dyDescent="0.25">
      <c r="C70422" s="11"/>
      <c r="D70422" s="12"/>
      <c r="E70422" s="11"/>
    </row>
    <row r="70423" spans="3:5" x14ac:dyDescent="0.25">
      <c r="C70423" s="11"/>
      <c r="D70423" s="12"/>
      <c r="E70423" s="11"/>
    </row>
    <row r="70424" spans="3:5" x14ac:dyDescent="0.25">
      <c r="C70424" s="11"/>
      <c r="D70424" s="12"/>
      <c r="E70424" s="11"/>
    </row>
    <row r="70425" spans="3:5" x14ac:dyDescent="0.25">
      <c r="C70425" s="11"/>
      <c r="D70425" s="12"/>
      <c r="E70425" s="11"/>
    </row>
    <row r="70426" spans="3:5" x14ac:dyDescent="0.25">
      <c r="C70426" s="11"/>
      <c r="D70426" s="12"/>
      <c r="E70426" s="11"/>
    </row>
    <row r="70427" spans="3:5" x14ac:dyDescent="0.25">
      <c r="C70427" s="11"/>
      <c r="D70427" s="12"/>
      <c r="E70427" s="11"/>
    </row>
    <row r="70428" spans="3:5" x14ac:dyDescent="0.25">
      <c r="C70428" s="11"/>
      <c r="D70428" s="12"/>
      <c r="E70428" s="11"/>
    </row>
    <row r="70429" spans="3:5" x14ac:dyDescent="0.25">
      <c r="C70429" s="11"/>
      <c r="D70429" s="12"/>
      <c r="E70429" s="11"/>
    </row>
    <row r="70430" spans="3:5" x14ac:dyDescent="0.25">
      <c r="C70430" s="11"/>
      <c r="D70430" s="12"/>
      <c r="E70430" s="11"/>
    </row>
    <row r="70431" spans="3:5" x14ac:dyDescent="0.25">
      <c r="C70431" s="11"/>
      <c r="D70431" s="12"/>
      <c r="E70431" s="11"/>
    </row>
    <row r="70432" spans="3:5" x14ac:dyDescent="0.25">
      <c r="C70432" s="11"/>
      <c r="D70432" s="12"/>
      <c r="E70432" s="11"/>
    </row>
    <row r="70433" spans="3:5" x14ac:dyDescent="0.25">
      <c r="C70433" s="11"/>
      <c r="D70433" s="12"/>
      <c r="E70433" s="11"/>
    </row>
    <row r="70434" spans="3:5" x14ac:dyDescent="0.25">
      <c r="C70434" s="11"/>
      <c r="D70434" s="12"/>
      <c r="E70434" s="11"/>
    </row>
    <row r="70435" spans="3:5" x14ac:dyDescent="0.25">
      <c r="C70435" s="11"/>
      <c r="D70435" s="12"/>
      <c r="E70435" s="11"/>
    </row>
    <row r="70436" spans="3:5" x14ac:dyDescent="0.25">
      <c r="C70436" s="11"/>
      <c r="D70436" s="12"/>
      <c r="E70436" s="11"/>
    </row>
    <row r="70437" spans="3:5" x14ac:dyDescent="0.25">
      <c r="C70437" s="11"/>
      <c r="D70437" s="12"/>
      <c r="E70437" s="11"/>
    </row>
    <row r="70438" spans="3:5" x14ac:dyDescent="0.25">
      <c r="C70438" s="11"/>
      <c r="D70438" s="12"/>
      <c r="E70438" s="11"/>
    </row>
    <row r="70439" spans="3:5" x14ac:dyDescent="0.25">
      <c r="C70439" s="11"/>
      <c r="D70439" s="12"/>
      <c r="E70439" s="11"/>
    </row>
    <row r="70440" spans="3:5" x14ac:dyDescent="0.25">
      <c r="C70440" s="11"/>
      <c r="D70440" s="12"/>
      <c r="E70440" s="11"/>
    </row>
    <row r="70441" spans="3:5" x14ac:dyDescent="0.25">
      <c r="C70441" s="11"/>
      <c r="D70441" s="12"/>
      <c r="E70441" s="11"/>
    </row>
    <row r="70442" spans="3:5" x14ac:dyDescent="0.25">
      <c r="C70442" s="11"/>
      <c r="D70442" s="12"/>
      <c r="E70442" s="11"/>
    </row>
    <row r="70443" spans="3:5" x14ac:dyDescent="0.25">
      <c r="C70443" s="11"/>
      <c r="D70443" s="12"/>
      <c r="E70443" s="11"/>
    </row>
    <row r="70444" spans="3:5" x14ac:dyDescent="0.25">
      <c r="C70444" s="11"/>
      <c r="D70444" s="12"/>
      <c r="E70444" s="11"/>
    </row>
    <row r="70445" spans="3:5" x14ac:dyDescent="0.25">
      <c r="C70445" s="11"/>
      <c r="D70445" s="12"/>
      <c r="E70445" s="11"/>
    </row>
    <row r="70446" spans="3:5" x14ac:dyDescent="0.25">
      <c r="C70446" s="11"/>
      <c r="D70446" s="12"/>
      <c r="E70446" s="11"/>
    </row>
    <row r="70447" spans="3:5" x14ac:dyDescent="0.25">
      <c r="C70447" s="11"/>
      <c r="D70447" s="12"/>
      <c r="E70447" s="11"/>
    </row>
    <row r="70448" spans="3:5" x14ac:dyDescent="0.25">
      <c r="C70448" s="11"/>
      <c r="D70448" s="12"/>
      <c r="E70448" s="11"/>
    </row>
    <row r="70449" spans="3:5" x14ac:dyDescent="0.25">
      <c r="C70449" s="11"/>
      <c r="D70449" s="12"/>
      <c r="E70449" s="11"/>
    </row>
    <row r="70450" spans="3:5" x14ac:dyDescent="0.25">
      <c r="C70450" s="11"/>
      <c r="D70450" s="12"/>
      <c r="E70450" s="11"/>
    </row>
    <row r="70451" spans="3:5" x14ac:dyDescent="0.25">
      <c r="C70451" s="11"/>
      <c r="D70451" s="12"/>
      <c r="E70451" s="11"/>
    </row>
    <row r="70452" spans="3:5" x14ac:dyDescent="0.25">
      <c r="C70452" s="11"/>
      <c r="D70452" s="12"/>
      <c r="E70452" s="11"/>
    </row>
    <row r="70453" spans="3:5" x14ac:dyDescent="0.25">
      <c r="C70453" s="11"/>
      <c r="D70453" s="12"/>
      <c r="E70453" s="11"/>
    </row>
    <row r="70454" spans="3:5" x14ac:dyDescent="0.25">
      <c r="C70454" s="11"/>
      <c r="D70454" s="12"/>
      <c r="E70454" s="11"/>
    </row>
    <row r="70455" spans="3:5" x14ac:dyDescent="0.25">
      <c r="C70455" s="11"/>
      <c r="D70455" s="12"/>
      <c r="E70455" s="11"/>
    </row>
    <row r="70456" spans="3:5" x14ac:dyDescent="0.25">
      <c r="C70456" s="11"/>
      <c r="D70456" s="12"/>
      <c r="E70456" s="11"/>
    </row>
    <row r="70457" spans="3:5" x14ac:dyDescent="0.25">
      <c r="C70457" s="11"/>
      <c r="D70457" s="12"/>
      <c r="E70457" s="11"/>
    </row>
    <row r="70458" spans="3:5" x14ac:dyDescent="0.25">
      <c r="C70458" s="11"/>
      <c r="D70458" s="12"/>
      <c r="E70458" s="11"/>
    </row>
    <row r="70459" spans="3:5" x14ac:dyDescent="0.25">
      <c r="C70459" s="11"/>
      <c r="D70459" s="12"/>
      <c r="E70459" s="11"/>
    </row>
    <row r="70460" spans="3:5" x14ac:dyDescent="0.25">
      <c r="C70460" s="11"/>
      <c r="D70460" s="12"/>
      <c r="E70460" s="11"/>
    </row>
    <row r="70461" spans="3:5" x14ac:dyDescent="0.25">
      <c r="C70461" s="11"/>
      <c r="D70461" s="12"/>
      <c r="E70461" s="11"/>
    </row>
    <row r="70462" spans="3:5" x14ac:dyDescent="0.25">
      <c r="C70462" s="11"/>
      <c r="D70462" s="12"/>
      <c r="E70462" s="11"/>
    </row>
    <row r="70463" spans="3:5" x14ac:dyDescent="0.25">
      <c r="C70463" s="11"/>
      <c r="D70463" s="12"/>
      <c r="E70463" s="11"/>
    </row>
    <row r="70464" spans="3:5" x14ac:dyDescent="0.25">
      <c r="C70464" s="11"/>
      <c r="D70464" s="12"/>
      <c r="E70464" s="11"/>
    </row>
    <row r="70465" spans="3:5" x14ac:dyDescent="0.25">
      <c r="C70465" s="11"/>
      <c r="D70465" s="12"/>
      <c r="E70465" s="11"/>
    </row>
    <row r="70466" spans="3:5" x14ac:dyDescent="0.25">
      <c r="C70466" s="11"/>
      <c r="D70466" s="12"/>
      <c r="E70466" s="11"/>
    </row>
    <row r="70467" spans="3:5" x14ac:dyDescent="0.25">
      <c r="C70467" s="11"/>
      <c r="D70467" s="12"/>
      <c r="E70467" s="11"/>
    </row>
    <row r="70468" spans="3:5" x14ac:dyDescent="0.25">
      <c r="C70468" s="11"/>
      <c r="D70468" s="12"/>
      <c r="E70468" s="11"/>
    </row>
    <row r="70469" spans="3:5" x14ac:dyDescent="0.25">
      <c r="C70469" s="11"/>
      <c r="D70469" s="12"/>
      <c r="E70469" s="11"/>
    </row>
    <row r="70470" spans="3:5" x14ac:dyDescent="0.25">
      <c r="C70470" s="11"/>
      <c r="D70470" s="12"/>
      <c r="E70470" s="11"/>
    </row>
    <row r="70471" spans="3:5" x14ac:dyDescent="0.25">
      <c r="C70471" s="11"/>
      <c r="D70471" s="12"/>
      <c r="E70471" s="11"/>
    </row>
    <row r="70472" spans="3:5" x14ac:dyDescent="0.25">
      <c r="C70472" s="11"/>
      <c r="D70472" s="12"/>
      <c r="E70472" s="11"/>
    </row>
    <row r="70473" spans="3:5" x14ac:dyDescent="0.25">
      <c r="C70473" s="11"/>
      <c r="D70473" s="12"/>
      <c r="E70473" s="11"/>
    </row>
    <row r="70474" spans="3:5" x14ac:dyDescent="0.25">
      <c r="C70474" s="11"/>
      <c r="D70474" s="12"/>
      <c r="E70474" s="11"/>
    </row>
    <row r="70475" spans="3:5" x14ac:dyDescent="0.25">
      <c r="C70475" s="11"/>
      <c r="D70475" s="12"/>
      <c r="E70475" s="11"/>
    </row>
    <row r="70476" spans="3:5" x14ac:dyDescent="0.25">
      <c r="C70476" s="11"/>
      <c r="D70476" s="12"/>
      <c r="E70476" s="11"/>
    </row>
    <row r="70477" spans="3:5" x14ac:dyDescent="0.25">
      <c r="C70477" s="11"/>
      <c r="D70477" s="12"/>
      <c r="E70477" s="11"/>
    </row>
    <row r="70478" spans="3:5" x14ac:dyDescent="0.25">
      <c r="C70478" s="11"/>
      <c r="D70478" s="12"/>
      <c r="E70478" s="11"/>
    </row>
    <row r="70479" spans="3:5" x14ac:dyDescent="0.25">
      <c r="C70479" s="11"/>
      <c r="D70479" s="12"/>
      <c r="E70479" s="11"/>
    </row>
    <row r="70480" spans="3:5" x14ac:dyDescent="0.25">
      <c r="C70480" s="11"/>
      <c r="D70480" s="12"/>
      <c r="E70480" s="11"/>
    </row>
    <row r="70481" spans="3:5" x14ac:dyDescent="0.25">
      <c r="C70481" s="11"/>
      <c r="D70481" s="12"/>
      <c r="E70481" s="11"/>
    </row>
    <row r="70482" spans="3:5" x14ac:dyDescent="0.25">
      <c r="C70482" s="11"/>
      <c r="D70482" s="12"/>
      <c r="E70482" s="11"/>
    </row>
    <row r="70483" spans="3:5" x14ac:dyDescent="0.25">
      <c r="C70483" s="11"/>
      <c r="D70483" s="12"/>
      <c r="E70483" s="11"/>
    </row>
    <row r="70484" spans="3:5" x14ac:dyDescent="0.25">
      <c r="C70484" s="11"/>
      <c r="D70484" s="12"/>
      <c r="E70484" s="11"/>
    </row>
    <row r="70485" spans="3:5" x14ac:dyDescent="0.25">
      <c r="C70485" s="11"/>
      <c r="D70485" s="12"/>
      <c r="E70485" s="11"/>
    </row>
    <row r="70486" spans="3:5" x14ac:dyDescent="0.25">
      <c r="C70486" s="11"/>
      <c r="D70486" s="12"/>
      <c r="E70486" s="11"/>
    </row>
    <row r="70487" spans="3:5" x14ac:dyDescent="0.25">
      <c r="C70487" s="11"/>
      <c r="D70487" s="12"/>
      <c r="E70487" s="11"/>
    </row>
    <row r="70488" spans="3:5" x14ac:dyDescent="0.25">
      <c r="C70488" s="11"/>
      <c r="D70488" s="12"/>
      <c r="E70488" s="11"/>
    </row>
    <row r="70489" spans="3:5" x14ac:dyDescent="0.25">
      <c r="C70489" s="11"/>
      <c r="D70489" s="12"/>
      <c r="E70489" s="11"/>
    </row>
    <row r="70490" spans="3:5" x14ac:dyDescent="0.25">
      <c r="C70490" s="11"/>
      <c r="D70490" s="12"/>
      <c r="E70490" s="11"/>
    </row>
    <row r="70491" spans="3:5" x14ac:dyDescent="0.25">
      <c r="C70491" s="11"/>
      <c r="D70491" s="12"/>
      <c r="E70491" s="11"/>
    </row>
    <row r="70492" spans="3:5" x14ac:dyDescent="0.25">
      <c r="C70492" s="11"/>
      <c r="D70492" s="12"/>
      <c r="E70492" s="11"/>
    </row>
    <row r="70493" spans="3:5" x14ac:dyDescent="0.25">
      <c r="C70493" s="11"/>
      <c r="D70493" s="12"/>
      <c r="E70493" s="11"/>
    </row>
    <row r="70494" spans="3:5" x14ac:dyDescent="0.25">
      <c r="C70494" s="11"/>
      <c r="D70494" s="12"/>
      <c r="E70494" s="11"/>
    </row>
    <row r="70495" spans="3:5" x14ac:dyDescent="0.25">
      <c r="C70495" s="11"/>
      <c r="D70495" s="12"/>
      <c r="E70495" s="11"/>
    </row>
    <row r="70496" spans="3:5" x14ac:dyDescent="0.25">
      <c r="C70496" s="11"/>
      <c r="D70496" s="12"/>
      <c r="E70496" s="11"/>
    </row>
    <row r="70497" spans="3:5" x14ac:dyDescent="0.25">
      <c r="C70497" s="11"/>
      <c r="D70497" s="12"/>
      <c r="E70497" s="11"/>
    </row>
    <row r="70498" spans="3:5" x14ac:dyDescent="0.25">
      <c r="C70498" s="11"/>
      <c r="D70498" s="12"/>
      <c r="E70498" s="11"/>
    </row>
    <row r="70499" spans="3:5" x14ac:dyDescent="0.25">
      <c r="C70499" s="11"/>
      <c r="D70499" s="12"/>
      <c r="E70499" s="11"/>
    </row>
    <row r="70500" spans="3:5" x14ac:dyDescent="0.25">
      <c r="C70500" s="11"/>
      <c r="D70500" s="12"/>
      <c r="E70500" s="11"/>
    </row>
    <row r="70501" spans="3:5" x14ac:dyDescent="0.25">
      <c r="C70501" s="11"/>
      <c r="D70501" s="12"/>
      <c r="E70501" s="11"/>
    </row>
    <row r="70502" spans="3:5" x14ac:dyDescent="0.25">
      <c r="C70502" s="11"/>
      <c r="D70502" s="12"/>
      <c r="E70502" s="11"/>
    </row>
    <row r="70503" spans="3:5" x14ac:dyDescent="0.25">
      <c r="C70503" s="11"/>
      <c r="D70503" s="12"/>
      <c r="E70503" s="11"/>
    </row>
    <row r="70504" spans="3:5" x14ac:dyDescent="0.25">
      <c r="C70504" s="11"/>
      <c r="D70504" s="12"/>
      <c r="E70504" s="11"/>
    </row>
    <row r="70505" spans="3:5" x14ac:dyDescent="0.25">
      <c r="C70505" s="11"/>
      <c r="D70505" s="12"/>
      <c r="E70505" s="11"/>
    </row>
    <row r="70506" spans="3:5" x14ac:dyDescent="0.25">
      <c r="C70506" s="11"/>
      <c r="D70506" s="12"/>
      <c r="E70506" s="11"/>
    </row>
    <row r="70507" spans="3:5" x14ac:dyDescent="0.25">
      <c r="C70507" s="11"/>
      <c r="D70507" s="12"/>
      <c r="E70507" s="11"/>
    </row>
    <row r="70508" spans="3:5" x14ac:dyDescent="0.25">
      <c r="C70508" s="11"/>
      <c r="D70508" s="12"/>
      <c r="E70508" s="11"/>
    </row>
    <row r="70509" spans="3:5" x14ac:dyDescent="0.25">
      <c r="C70509" s="11"/>
      <c r="D70509" s="12"/>
      <c r="E70509" s="11"/>
    </row>
    <row r="70510" spans="3:5" x14ac:dyDescent="0.25">
      <c r="C70510" s="11"/>
      <c r="D70510" s="12"/>
      <c r="E70510" s="11"/>
    </row>
    <row r="70511" spans="3:5" x14ac:dyDescent="0.25">
      <c r="C70511" s="11"/>
      <c r="D70511" s="12"/>
      <c r="E70511" s="11"/>
    </row>
    <row r="70512" spans="3:5" x14ac:dyDescent="0.25">
      <c r="C70512" s="11"/>
      <c r="D70512" s="12"/>
      <c r="E70512" s="11"/>
    </row>
    <row r="70513" spans="3:5" x14ac:dyDescent="0.25">
      <c r="C70513" s="11"/>
      <c r="D70513" s="12"/>
      <c r="E70513" s="11"/>
    </row>
    <row r="70514" spans="3:5" x14ac:dyDescent="0.25">
      <c r="C70514" s="11"/>
      <c r="D70514" s="12"/>
      <c r="E70514" s="11"/>
    </row>
    <row r="70515" spans="3:5" x14ac:dyDescent="0.25">
      <c r="C70515" s="11"/>
      <c r="D70515" s="12"/>
      <c r="E70515" s="11"/>
    </row>
    <row r="70516" spans="3:5" x14ac:dyDescent="0.25">
      <c r="C70516" s="11"/>
      <c r="D70516" s="12"/>
      <c r="E70516" s="11"/>
    </row>
    <row r="70517" spans="3:5" x14ac:dyDescent="0.25">
      <c r="C70517" s="11"/>
      <c r="D70517" s="12"/>
      <c r="E70517" s="11"/>
    </row>
    <row r="70518" spans="3:5" x14ac:dyDescent="0.25">
      <c r="C70518" s="11"/>
      <c r="D70518" s="12"/>
      <c r="E70518" s="11"/>
    </row>
    <row r="70519" spans="3:5" x14ac:dyDescent="0.25">
      <c r="C70519" s="11"/>
      <c r="D70519" s="12"/>
      <c r="E70519" s="11"/>
    </row>
    <row r="70520" spans="3:5" x14ac:dyDescent="0.25">
      <c r="C70520" s="11"/>
      <c r="D70520" s="12"/>
      <c r="E70520" s="11"/>
    </row>
    <row r="70521" spans="3:5" x14ac:dyDescent="0.25">
      <c r="C70521" s="11"/>
      <c r="D70521" s="12"/>
      <c r="E70521" s="11"/>
    </row>
    <row r="70522" spans="3:5" x14ac:dyDescent="0.25">
      <c r="C70522" s="11"/>
      <c r="D70522" s="12"/>
      <c r="E70522" s="11"/>
    </row>
    <row r="70523" spans="3:5" x14ac:dyDescent="0.25">
      <c r="C70523" s="11"/>
      <c r="D70523" s="12"/>
      <c r="E70523" s="11"/>
    </row>
    <row r="70524" spans="3:5" x14ac:dyDescent="0.25">
      <c r="C70524" s="11"/>
      <c r="D70524" s="12"/>
      <c r="E70524" s="11"/>
    </row>
    <row r="70525" spans="3:5" x14ac:dyDescent="0.25">
      <c r="C70525" s="11"/>
      <c r="D70525" s="12"/>
      <c r="E70525" s="11"/>
    </row>
    <row r="70526" spans="3:5" x14ac:dyDescent="0.25">
      <c r="C70526" s="11"/>
      <c r="D70526" s="12"/>
      <c r="E70526" s="11"/>
    </row>
    <row r="70527" spans="3:5" x14ac:dyDescent="0.25">
      <c r="C70527" s="11"/>
      <c r="D70527" s="12"/>
      <c r="E70527" s="11"/>
    </row>
    <row r="70528" spans="3:5" x14ac:dyDescent="0.25">
      <c r="C70528" s="11"/>
      <c r="D70528" s="12"/>
      <c r="E70528" s="11"/>
    </row>
    <row r="70529" spans="3:5" x14ac:dyDescent="0.25">
      <c r="C70529" s="11"/>
      <c r="D70529" s="12"/>
      <c r="E70529" s="11"/>
    </row>
    <row r="70530" spans="3:5" x14ac:dyDescent="0.25">
      <c r="C70530" s="11"/>
      <c r="D70530" s="12"/>
      <c r="E70530" s="11"/>
    </row>
    <row r="70531" spans="3:5" x14ac:dyDescent="0.25">
      <c r="C70531" s="11"/>
      <c r="D70531" s="12"/>
      <c r="E70531" s="11"/>
    </row>
    <row r="70532" spans="3:5" x14ac:dyDescent="0.25">
      <c r="C70532" s="11"/>
      <c r="D70532" s="12"/>
      <c r="E70532" s="11"/>
    </row>
    <row r="70533" spans="3:5" x14ac:dyDescent="0.25">
      <c r="C70533" s="11"/>
      <c r="D70533" s="12"/>
      <c r="E70533" s="11"/>
    </row>
    <row r="70534" spans="3:5" x14ac:dyDescent="0.25">
      <c r="C70534" s="11"/>
      <c r="D70534" s="12"/>
      <c r="E70534" s="11"/>
    </row>
    <row r="70535" spans="3:5" x14ac:dyDescent="0.25">
      <c r="C70535" s="11"/>
      <c r="D70535" s="12"/>
      <c r="E70535" s="11"/>
    </row>
    <row r="70536" spans="3:5" x14ac:dyDescent="0.25">
      <c r="C70536" s="11"/>
      <c r="D70536" s="12"/>
      <c r="E70536" s="11"/>
    </row>
    <row r="70537" spans="3:5" x14ac:dyDescent="0.25">
      <c r="C70537" s="11"/>
      <c r="D70537" s="12"/>
      <c r="E70537" s="11"/>
    </row>
    <row r="70538" spans="3:5" x14ac:dyDescent="0.25">
      <c r="C70538" s="11"/>
      <c r="D70538" s="12"/>
      <c r="E70538" s="11"/>
    </row>
    <row r="70539" spans="3:5" x14ac:dyDescent="0.25">
      <c r="C70539" s="11"/>
      <c r="D70539" s="12"/>
      <c r="E70539" s="11"/>
    </row>
    <row r="70540" spans="3:5" x14ac:dyDescent="0.25">
      <c r="C70540" s="11"/>
      <c r="D70540" s="12"/>
      <c r="E70540" s="11"/>
    </row>
    <row r="70541" spans="3:5" x14ac:dyDescent="0.25">
      <c r="C70541" s="11"/>
      <c r="D70541" s="12"/>
      <c r="E70541" s="11"/>
    </row>
    <row r="70542" spans="3:5" x14ac:dyDescent="0.25">
      <c r="C70542" s="11"/>
      <c r="D70542" s="12"/>
      <c r="E70542" s="11"/>
    </row>
    <row r="70543" spans="3:5" x14ac:dyDescent="0.25">
      <c r="C70543" s="11"/>
      <c r="D70543" s="12"/>
      <c r="E70543" s="11"/>
    </row>
    <row r="70544" spans="3:5" x14ac:dyDescent="0.25">
      <c r="C70544" s="11"/>
      <c r="D70544" s="12"/>
      <c r="E70544" s="11"/>
    </row>
    <row r="70545" spans="3:5" x14ac:dyDescent="0.25">
      <c r="C70545" s="11"/>
      <c r="D70545" s="12"/>
      <c r="E70545" s="11"/>
    </row>
    <row r="70546" spans="3:5" x14ac:dyDescent="0.25">
      <c r="C70546" s="11"/>
      <c r="D70546" s="12"/>
      <c r="E70546" s="11"/>
    </row>
    <row r="70547" spans="3:5" x14ac:dyDescent="0.25">
      <c r="C70547" s="11"/>
      <c r="D70547" s="12"/>
      <c r="E70547" s="11"/>
    </row>
    <row r="70548" spans="3:5" x14ac:dyDescent="0.25">
      <c r="C70548" s="11"/>
      <c r="D70548" s="12"/>
      <c r="E70548" s="11"/>
    </row>
    <row r="70549" spans="3:5" x14ac:dyDescent="0.25">
      <c r="C70549" s="11"/>
      <c r="D70549" s="12"/>
      <c r="E70549" s="11"/>
    </row>
    <row r="70550" spans="3:5" x14ac:dyDescent="0.25">
      <c r="C70550" s="11"/>
      <c r="D70550" s="12"/>
      <c r="E70550" s="11"/>
    </row>
    <row r="70551" spans="3:5" x14ac:dyDescent="0.25">
      <c r="C70551" s="11"/>
      <c r="D70551" s="12"/>
      <c r="E70551" s="11"/>
    </row>
    <row r="70552" spans="3:5" x14ac:dyDescent="0.25">
      <c r="C70552" s="11"/>
      <c r="D70552" s="12"/>
      <c r="E70552" s="11"/>
    </row>
    <row r="70553" spans="3:5" x14ac:dyDescent="0.25">
      <c r="C70553" s="11"/>
      <c r="D70553" s="12"/>
      <c r="E70553" s="11"/>
    </row>
    <row r="70554" spans="3:5" x14ac:dyDescent="0.25">
      <c r="C70554" s="11"/>
      <c r="D70554" s="12"/>
      <c r="E70554" s="11"/>
    </row>
    <row r="70555" spans="3:5" x14ac:dyDescent="0.25">
      <c r="C70555" s="11"/>
      <c r="D70555" s="12"/>
      <c r="E70555" s="11"/>
    </row>
    <row r="70556" spans="3:5" x14ac:dyDescent="0.25">
      <c r="C70556" s="11"/>
      <c r="D70556" s="12"/>
      <c r="E70556" s="11"/>
    </row>
    <row r="70557" spans="3:5" x14ac:dyDescent="0.25">
      <c r="C70557" s="11"/>
      <c r="D70557" s="12"/>
      <c r="E70557" s="11"/>
    </row>
    <row r="70558" spans="3:5" x14ac:dyDescent="0.25">
      <c r="C70558" s="11"/>
      <c r="D70558" s="12"/>
      <c r="E70558" s="11"/>
    </row>
    <row r="70559" spans="3:5" x14ac:dyDescent="0.25">
      <c r="C70559" s="11"/>
      <c r="D70559" s="12"/>
      <c r="E70559" s="11"/>
    </row>
    <row r="70560" spans="3:5" x14ac:dyDescent="0.25">
      <c r="C70560" s="11"/>
      <c r="D70560" s="12"/>
      <c r="E70560" s="11"/>
    </row>
    <row r="70561" spans="3:5" x14ac:dyDescent="0.25">
      <c r="C70561" s="11"/>
      <c r="D70561" s="12"/>
      <c r="E70561" s="11"/>
    </row>
    <row r="70562" spans="3:5" x14ac:dyDescent="0.25">
      <c r="C70562" s="11"/>
      <c r="D70562" s="12"/>
      <c r="E70562" s="11"/>
    </row>
    <row r="70563" spans="3:5" x14ac:dyDescent="0.25">
      <c r="C70563" s="11"/>
      <c r="D70563" s="12"/>
      <c r="E70563" s="11"/>
    </row>
    <row r="70564" spans="3:5" x14ac:dyDescent="0.25">
      <c r="C70564" s="11"/>
      <c r="D70564" s="12"/>
      <c r="E70564" s="11"/>
    </row>
    <row r="70565" spans="3:5" x14ac:dyDescent="0.25">
      <c r="C70565" s="11"/>
      <c r="D70565" s="12"/>
      <c r="E70565" s="11"/>
    </row>
    <row r="70566" spans="3:5" x14ac:dyDescent="0.25">
      <c r="C70566" s="11"/>
      <c r="D70566" s="12"/>
      <c r="E70566" s="11"/>
    </row>
    <row r="70567" spans="3:5" x14ac:dyDescent="0.25">
      <c r="C70567" s="11"/>
      <c r="D70567" s="12"/>
      <c r="E70567" s="11"/>
    </row>
    <row r="70568" spans="3:5" x14ac:dyDescent="0.25">
      <c r="C70568" s="11"/>
      <c r="D70568" s="12"/>
      <c r="E70568" s="11"/>
    </row>
    <row r="70569" spans="3:5" x14ac:dyDescent="0.25">
      <c r="C70569" s="11"/>
      <c r="D70569" s="12"/>
      <c r="E70569" s="11"/>
    </row>
    <row r="70570" spans="3:5" x14ac:dyDescent="0.25">
      <c r="C70570" s="11"/>
      <c r="D70570" s="12"/>
      <c r="E70570" s="11"/>
    </row>
    <row r="70571" spans="3:5" x14ac:dyDescent="0.25">
      <c r="C70571" s="11"/>
      <c r="D70571" s="12"/>
      <c r="E70571" s="11"/>
    </row>
    <row r="70572" spans="3:5" x14ac:dyDescent="0.25">
      <c r="C70572" s="11"/>
      <c r="D70572" s="12"/>
      <c r="E70572" s="11"/>
    </row>
    <row r="70573" spans="3:5" x14ac:dyDescent="0.25">
      <c r="C70573" s="11"/>
      <c r="D70573" s="12"/>
      <c r="E70573" s="11"/>
    </row>
    <row r="70574" spans="3:5" x14ac:dyDescent="0.25">
      <c r="C70574" s="11"/>
      <c r="D70574" s="12"/>
      <c r="E70574" s="11"/>
    </row>
    <row r="70575" spans="3:5" x14ac:dyDescent="0.25">
      <c r="C70575" s="11"/>
      <c r="D70575" s="12"/>
      <c r="E70575" s="11"/>
    </row>
    <row r="70576" spans="3:5" x14ac:dyDescent="0.25">
      <c r="C70576" s="11"/>
      <c r="D70576" s="12"/>
      <c r="E70576" s="11"/>
    </row>
    <row r="70577" spans="3:5" x14ac:dyDescent="0.25">
      <c r="C70577" s="11"/>
      <c r="D70577" s="12"/>
      <c r="E70577" s="11"/>
    </row>
    <row r="70578" spans="3:5" x14ac:dyDescent="0.25">
      <c r="C70578" s="11"/>
      <c r="D70578" s="12"/>
      <c r="E70578" s="11"/>
    </row>
    <row r="70579" spans="3:5" x14ac:dyDescent="0.25">
      <c r="C70579" s="11"/>
      <c r="D70579" s="12"/>
      <c r="E70579" s="11"/>
    </row>
    <row r="70580" spans="3:5" x14ac:dyDescent="0.25">
      <c r="C70580" s="11"/>
      <c r="D70580" s="12"/>
      <c r="E70580" s="11"/>
    </row>
    <row r="70581" spans="3:5" x14ac:dyDescent="0.25">
      <c r="C70581" s="11"/>
      <c r="D70581" s="12"/>
      <c r="E70581" s="11"/>
    </row>
    <row r="70582" spans="3:5" x14ac:dyDescent="0.25">
      <c r="C70582" s="11"/>
      <c r="D70582" s="12"/>
      <c r="E70582" s="11"/>
    </row>
    <row r="70583" spans="3:5" x14ac:dyDescent="0.25">
      <c r="C70583" s="11"/>
      <c r="D70583" s="12"/>
      <c r="E70583" s="11"/>
    </row>
    <row r="70584" spans="3:5" x14ac:dyDescent="0.25">
      <c r="C70584" s="11"/>
      <c r="D70584" s="12"/>
      <c r="E70584" s="11"/>
    </row>
    <row r="70585" spans="3:5" x14ac:dyDescent="0.25">
      <c r="C70585" s="11"/>
      <c r="D70585" s="12"/>
      <c r="E70585" s="11"/>
    </row>
    <row r="70586" spans="3:5" x14ac:dyDescent="0.25">
      <c r="C70586" s="11"/>
      <c r="D70586" s="12"/>
      <c r="E70586" s="11"/>
    </row>
    <row r="70587" spans="3:5" x14ac:dyDescent="0.25">
      <c r="C70587" s="11"/>
      <c r="D70587" s="12"/>
      <c r="E70587" s="11"/>
    </row>
    <row r="70588" spans="3:5" x14ac:dyDescent="0.25">
      <c r="C70588" s="11"/>
      <c r="D70588" s="12"/>
      <c r="E70588" s="11"/>
    </row>
    <row r="70589" spans="3:5" x14ac:dyDescent="0.25">
      <c r="C70589" s="11"/>
      <c r="D70589" s="12"/>
      <c r="E70589" s="11"/>
    </row>
    <row r="70590" spans="3:5" x14ac:dyDescent="0.25">
      <c r="C70590" s="11"/>
      <c r="D70590" s="12"/>
      <c r="E70590" s="11"/>
    </row>
    <row r="70591" spans="3:5" x14ac:dyDescent="0.25">
      <c r="C70591" s="11"/>
      <c r="D70591" s="12"/>
      <c r="E70591" s="11"/>
    </row>
    <row r="70592" spans="3:5" x14ac:dyDescent="0.25">
      <c r="C70592" s="11"/>
      <c r="D70592" s="12"/>
      <c r="E70592" s="11"/>
    </row>
    <row r="70593" spans="3:5" x14ac:dyDescent="0.25">
      <c r="C70593" s="11"/>
      <c r="D70593" s="12"/>
      <c r="E70593" s="11"/>
    </row>
    <row r="70594" spans="3:5" x14ac:dyDescent="0.25">
      <c r="C70594" s="11"/>
      <c r="D70594" s="12"/>
      <c r="E70594" s="11"/>
    </row>
    <row r="70595" spans="3:5" x14ac:dyDescent="0.25">
      <c r="C70595" s="11"/>
      <c r="D70595" s="12"/>
      <c r="E70595" s="11"/>
    </row>
    <row r="70596" spans="3:5" x14ac:dyDescent="0.25">
      <c r="C70596" s="11"/>
      <c r="D70596" s="12"/>
      <c r="E70596" s="11"/>
    </row>
    <row r="70597" spans="3:5" x14ac:dyDescent="0.25">
      <c r="C70597" s="11"/>
      <c r="D70597" s="12"/>
      <c r="E70597" s="11"/>
    </row>
    <row r="70598" spans="3:5" x14ac:dyDescent="0.25">
      <c r="C70598" s="11"/>
      <c r="D70598" s="12"/>
      <c r="E70598" s="11"/>
    </row>
    <row r="70599" spans="3:5" x14ac:dyDescent="0.25">
      <c r="C70599" s="11"/>
      <c r="D70599" s="12"/>
      <c r="E70599" s="11"/>
    </row>
    <row r="70600" spans="3:5" x14ac:dyDescent="0.25">
      <c r="C70600" s="11"/>
      <c r="D70600" s="12"/>
      <c r="E70600" s="11"/>
    </row>
    <row r="70601" spans="3:5" x14ac:dyDescent="0.25">
      <c r="C70601" s="11"/>
      <c r="D70601" s="12"/>
      <c r="E70601" s="11"/>
    </row>
    <row r="70602" spans="3:5" x14ac:dyDescent="0.25">
      <c r="C70602" s="11"/>
      <c r="D70602" s="12"/>
      <c r="E70602" s="11"/>
    </row>
    <row r="70603" spans="3:5" x14ac:dyDescent="0.25">
      <c r="C70603" s="11"/>
      <c r="D70603" s="12"/>
      <c r="E70603" s="11"/>
    </row>
    <row r="70604" spans="3:5" x14ac:dyDescent="0.25">
      <c r="C70604" s="11"/>
      <c r="D70604" s="12"/>
      <c r="E70604" s="11"/>
    </row>
    <row r="70605" spans="3:5" x14ac:dyDescent="0.25">
      <c r="C70605" s="11"/>
      <c r="D70605" s="12"/>
      <c r="E70605" s="11"/>
    </row>
    <row r="70606" spans="3:5" x14ac:dyDescent="0.25">
      <c r="C70606" s="11"/>
      <c r="D70606" s="12"/>
      <c r="E70606" s="11"/>
    </row>
    <row r="70607" spans="3:5" x14ac:dyDescent="0.25">
      <c r="C70607" s="11"/>
      <c r="D70607" s="12"/>
      <c r="E70607" s="11"/>
    </row>
    <row r="70608" spans="3:5" x14ac:dyDescent="0.25">
      <c r="C70608" s="11"/>
      <c r="D70608" s="12"/>
      <c r="E70608" s="11"/>
    </row>
    <row r="70609" spans="3:5" x14ac:dyDescent="0.25">
      <c r="C70609" s="11"/>
      <c r="D70609" s="12"/>
      <c r="E70609" s="11"/>
    </row>
    <row r="70610" spans="3:5" x14ac:dyDescent="0.25">
      <c r="C70610" s="11"/>
      <c r="D70610" s="12"/>
      <c r="E70610" s="11"/>
    </row>
    <row r="70611" spans="3:5" x14ac:dyDescent="0.25">
      <c r="C70611" s="11"/>
      <c r="D70611" s="12"/>
      <c r="E70611" s="11"/>
    </row>
    <row r="70612" spans="3:5" x14ac:dyDescent="0.25">
      <c r="C70612" s="11"/>
      <c r="D70612" s="12"/>
      <c r="E70612" s="11"/>
    </row>
    <row r="70613" spans="3:5" x14ac:dyDescent="0.25">
      <c r="C70613" s="11"/>
      <c r="D70613" s="12"/>
      <c r="E70613" s="11"/>
    </row>
    <row r="70614" spans="3:5" x14ac:dyDescent="0.25">
      <c r="C70614" s="11"/>
      <c r="D70614" s="12"/>
      <c r="E70614" s="11"/>
    </row>
    <row r="70615" spans="3:5" x14ac:dyDescent="0.25">
      <c r="C70615" s="11"/>
      <c r="D70615" s="12"/>
      <c r="E70615" s="11"/>
    </row>
    <row r="70616" spans="3:5" x14ac:dyDescent="0.25">
      <c r="C70616" s="11"/>
      <c r="D70616" s="12"/>
      <c r="E70616" s="11"/>
    </row>
    <row r="70617" spans="3:5" x14ac:dyDescent="0.25">
      <c r="C70617" s="11"/>
      <c r="D70617" s="12"/>
      <c r="E70617" s="11"/>
    </row>
    <row r="70618" spans="3:5" x14ac:dyDescent="0.25">
      <c r="C70618" s="11"/>
      <c r="D70618" s="12"/>
      <c r="E70618" s="11"/>
    </row>
    <row r="70619" spans="3:5" x14ac:dyDescent="0.25">
      <c r="C70619" s="11"/>
      <c r="D70619" s="12"/>
      <c r="E70619" s="11"/>
    </row>
    <row r="70620" spans="3:5" x14ac:dyDescent="0.25">
      <c r="C70620" s="11"/>
      <c r="D70620" s="12"/>
      <c r="E70620" s="11"/>
    </row>
    <row r="70621" spans="3:5" x14ac:dyDescent="0.25">
      <c r="C70621" s="11"/>
      <c r="D70621" s="12"/>
      <c r="E70621" s="11"/>
    </row>
    <row r="70622" spans="3:5" x14ac:dyDescent="0.25">
      <c r="C70622" s="11"/>
      <c r="D70622" s="12"/>
      <c r="E70622" s="11"/>
    </row>
    <row r="70623" spans="3:5" x14ac:dyDescent="0.25">
      <c r="C70623" s="11"/>
      <c r="D70623" s="12"/>
      <c r="E70623" s="11"/>
    </row>
    <row r="70624" spans="3:5" x14ac:dyDescent="0.25">
      <c r="C70624" s="11"/>
      <c r="D70624" s="12"/>
      <c r="E70624" s="11"/>
    </row>
    <row r="70625" spans="3:5" x14ac:dyDescent="0.25">
      <c r="C70625" s="11"/>
      <c r="D70625" s="12"/>
      <c r="E70625" s="11"/>
    </row>
    <row r="70626" spans="3:5" x14ac:dyDescent="0.25">
      <c r="C70626" s="11"/>
      <c r="D70626" s="12"/>
      <c r="E70626" s="11"/>
    </row>
    <row r="70627" spans="3:5" x14ac:dyDescent="0.25">
      <c r="C70627" s="11"/>
      <c r="D70627" s="12"/>
      <c r="E70627" s="11"/>
    </row>
    <row r="70628" spans="3:5" x14ac:dyDescent="0.25">
      <c r="C70628" s="11"/>
      <c r="D70628" s="12"/>
      <c r="E70628" s="11"/>
    </row>
    <row r="70629" spans="3:5" x14ac:dyDescent="0.25">
      <c r="C70629" s="11"/>
      <c r="D70629" s="12"/>
      <c r="E70629" s="11"/>
    </row>
    <row r="70630" spans="3:5" x14ac:dyDescent="0.25">
      <c r="C70630" s="11"/>
      <c r="D70630" s="12"/>
      <c r="E70630" s="11"/>
    </row>
    <row r="70631" spans="3:5" x14ac:dyDescent="0.25">
      <c r="C70631" s="11"/>
      <c r="D70631" s="12"/>
      <c r="E70631" s="11"/>
    </row>
    <row r="70632" spans="3:5" x14ac:dyDescent="0.25">
      <c r="C70632" s="11"/>
      <c r="D70632" s="12"/>
      <c r="E70632" s="11"/>
    </row>
    <row r="70633" spans="3:5" x14ac:dyDescent="0.25">
      <c r="C70633" s="11"/>
      <c r="D70633" s="12"/>
      <c r="E70633" s="11"/>
    </row>
    <row r="70634" spans="3:5" x14ac:dyDescent="0.25">
      <c r="C70634" s="11"/>
      <c r="D70634" s="12"/>
      <c r="E70634" s="11"/>
    </row>
    <row r="70635" spans="3:5" x14ac:dyDescent="0.25">
      <c r="C70635" s="11"/>
      <c r="D70635" s="12"/>
      <c r="E70635" s="11"/>
    </row>
    <row r="70636" spans="3:5" x14ac:dyDescent="0.25">
      <c r="C70636" s="11"/>
      <c r="D70636" s="12"/>
      <c r="E70636" s="11"/>
    </row>
    <row r="70637" spans="3:5" x14ac:dyDescent="0.25">
      <c r="C70637" s="11"/>
      <c r="D70637" s="12"/>
      <c r="E70637" s="11"/>
    </row>
    <row r="70638" spans="3:5" x14ac:dyDescent="0.25">
      <c r="C70638" s="11"/>
      <c r="D70638" s="12"/>
      <c r="E70638" s="11"/>
    </row>
    <row r="70639" spans="3:5" x14ac:dyDescent="0.25">
      <c r="C70639" s="11"/>
      <c r="D70639" s="12"/>
      <c r="E70639" s="11"/>
    </row>
    <row r="70640" spans="3:5" x14ac:dyDescent="0.25">
      <c r="C70640" s="11"/>
      <c r="D70640" s="12"/>
      <c r="E70640" s="11"/>
    </row>
    <row r="70641" spans="3:5" x14ac:dyDescent="0.25">
      <c r="C70641" s="11"/>
      <c r="D70641" s="12"/>
      <c r="E70641" s="11"/>
    </row>
    <row r="70642" spans="3:5" x14ac:dyDescent="0.25">
      <c r="C70642" s="11"/>
      <c r="D70642" s="12"/>
      <c r="E70642" s="11"/>
    </row>
    <row r="70643" spans="3:5" x14ac:dyDescent="0.25">
      <c r="C70643" s="11"/>
      <c r="D70643" s="12"/>
      <c r="E70643" s="11"/>
    </row>
    <row r="70644" spans="3:5" x14ac:dyDescent="0.25">
      <c r="C70644" s="11"/>
      <c r="D70644" s="12"/>
      <c r="E70644" s="11"/>
    </row>
    <row r="70645" spans="3:5" x14ac:dyDescent="0.25">
      <c r="C70645" s="11"/>
      <c r="D70645" s="12"/>
      <c r="E70645" s="11"/>
    </row>
    <row r="70646" spans="3:5" x14ac:dyDescent="0.25">
      <c r="C70646" s="11"/>
      <c r="D70646" s="12"/>
      <c r="E70646" s="11"/>
    </row>
    <row r="70647" spans="3:5" x14ac:dyDescent="0.25">
      <c r="C70647" s="11"/>
      <c r="D70647" s="12"/>
      <c r="E70647" s="11"/>
    </row>
    <row r="70648" spans="3:5" x14ac:dyDescent="0.25">
      <c r="C70648" s="11"/>
      <c r="D70648" s="12"/>
      <c r="E70648" s="11"/>
    </row>
    <row r="70649" spans="3:5" x14ac:dyDescent="0.25">
      <c r="C70649" s="11"/>
      <c r="D70649" s="12"/>
      <c r="E70649" s="11"/>
    </row>
    <row r="70650" spans="3:5" x14ac:dyDescent="0.25">
      <c r="C70650" s="11"/>
      <c r="D70650" s="12"/>
      <c r="E70650" s="11"/>
    </row>
    <row r="70651" spans="3:5" x14ac:dyDescent="0.25">
      <c r="C70651" s="11"/>
      <c r="D70651" s="12"/>
      <c r="E70651" s="11"/>
    </row>
    <row r="70652" spans="3:5" x14ac:dyDescent="0.25">
      <c r="C70652" s="11"/>
      <c r="D70652" s="12"/>
      <c r="E70652" s="11"/>
    </row>
    <row r="70653" spans="3:5" x14ac:dyDescent="0.25">
      <c r="C70653" s="11"/>
      <c r="D70653" s="12"/>
      <c r="E70653" s="11"/>
    </row>
    <row r="70654" spans="3:5" x14ac:dyDescent="0.25">
      <c r="C70654" s="11"/>
      <c r="D70654" s="12"/>
      <c r="E70654" s="11"/>
    </row>
    <row r="70655" spans="3:5" x14ac:dyDescent="0.25">
      <c r="C70655" s="11"/>
      <c r="D70655" s="12"/>
      <c r="E70655" s="11"/>
    </row>
    <row r="70656" spans="3:5" x14ac:dyDescent="0.25">
      <c r="C70656" s="11"/>
      <c r="D70656" s="12"/>
      <c r="E70656" s="11"/>
    </row>
    <row r="70657" spans="3:5" x14ac:dyDescent="0.25">
      <c r="C70657" s="11"/>
      <c r="D70657" s="12"/>
      <c r="E70657" s="11"/>
    </row>
    <row r="70658" spans="3:5" x14ac:dyDescent="0.25">
      <c r="C70658" s="11"/>
      <c r="D70658" s="12"/>
      <c r="E70658" s="11"/>
    </row>
    <row r="70659" spans="3:5" x14ac:dyDescent="0.25">
      <c r="C70659" s="11"/>
      <c r="D70659" s="12"/>
      <c r="E70659" s="11"/>
    </row>
    <row r="70660" spans="3:5" x14ac:dyDescent="0.25">
      <c r="C70660" s="11"/>
      <c r="D70660" s="12"/>
      <c r="E70660" s="11"/>
    </row>
    <row r="70661" spans="3:5" x14ac:dyDescent="0.25">
      <c r="C70661" s="11"/>
      <c r="D70661" s="12"/>
      <c r="E70661" s="11"/>
    </row>
    <row r="70662" spans="3:5" x14ac:dyDescent="0.25">
      <c r="C70662" s="11"/>
      <c r="D70662" s="12"/>
      <c r="E70662" s="11"/>
    </row>
    <row r="70663" spans="3:5" x14ac:dyDescent="0.25">
      <c r="C70663" s="11"/>
      <c r="D70663" s="12"/>
      <c r="E70663" s="11"/>
    </row>
    <row r="70664" spans="3:5" x14ac:dyDescent="0.25">
      <c r="C70664" s="11"/>
      <c r="D70664" s="12"/>
      <c r="E70664" s="11"/>
    </row>
    <row r="70665" spans="3:5" x14ac:dyDescent="0.25">
      <c r="C70665" s="11"/>
      <c r="D70665" s="12"/>
      <c r="E70665" s="11"/>
    </row>
    <row r="70666" spans="3:5" x14ac:dyDescent="0.25">
      <c r="C70666" s="11"/>
      <c r="D70666" s="12"/>
      <c r="E70666" s="11"/>
    </row>
    <row r="70667" spans="3:5" x14ac:dyDescent="0.25">
      <c r="C70667" s="11"/>
      <c r="D70667" s="12"/>
      <c r="E70667" s="11"/>
    </row>
    <row r="70668" spans="3:5" x14ac:dyDescent="0.25">
      <c r="C70668" s="11"/>
      <c r="D70668" s="12"/>
      <c r="E70668" s="11"/>
    </row>
    <row r="70669" spans="3:5" x14ac:dyDescent="0.25">
      <c r="C70669" s="11"/>
      <c r="D70669" s="12"/>
      <c r="E70669" s="11"/>
    </row>
    <row r="70670" spans="3:5" x14ac:dyDescent="0.25">
      <c r="C70670" s="11"/>
      <c r="D70670" s="12"/>
      <c r="E70670" s="11"/>
    </row>
    <row r="70671" spans="3:5" x14ac:dyDescent="0.25">
      <c r="C70671" s="11"/>
      <c r="D70671" s="12"/>
      <c r="E70671" s="11"/>
    </row>
    <row r="70672" spans="3:5" x14ac:dyDescent="0.25">
      <c r="C70672" s="11"/>
      <c r="D70672" s="12"/>
      <c r="E70672" s="11"/>
    </row>
    <row r="70673" spans="3:5" x14ac:dyDescent="0.25">
      <c r="C70673" s="11"/>
      <c r="D70673" s="12"/>
      <c r="E70673" s="11"/>
    </row>
    <row r="70674" spans="3:5" x14ac:dyDescent="0.25">
      <c r="C70674" s="11"/>
      <c r="D70674" s="12"/>
      <c r="E70674" s="11"/>
    </row>
    <row r="70675" spans="3:5" x14ac:dyDescent="0.25">
      <c r="C70675" s="11"/>
      <c r="D70675" s="12"/>
      <c r="E70675" s="11"/>
    </row>
    <row r="70676" spans="3:5" x14ac:dyDescent="0.25">
      <c r="C70676" s="11"/>
      <c r="D70676" s="12"/>
      <c r="E70676" s="11"/>
    </row>
    <row r="70677" spans="3:5" x14ac:dyDescent="0.25">
      <c r="C70677" s="11"/>
      <c r="D70677" s="12"/>
      <c r="E70677" s="11"/>
    </row>
    <row r="70678" spans="3:5" x14ac:dyDescent="0.25">
      <c r="C70678" s="11"/>
      <c r="D70678" s="12"/>
      <c r="E70678" s="11"/>
    </row>
    <row r="70679" spans="3:5" x14ac:dyDescent="0.25">
      <c r="C70679" s="11"/>
      <c r="D70679" s="12"/>
      <c r="E70679" s="11"/>
    </row>
    <row r="70680" spans="3:5" x14ac:dyDescent="0.25">
      <c r="C70680" s="11"/>
      <c r="D70680" s="12"/>
      <c r="E70680" s="11"/>
    </row>
    <row r="70681" spans="3:5" x14ac:dyDescent="0.25">
      <c r="C70681" s="11"/>
      <c r="D70681" s="12"/>
      <c r="E70681" s="11"/>
    </row>
    <row r="70682" spans="3:5" x14ac:dyDescent="0.25">
      <c r="C70682" s="11"/>
      <c r="D70682" s="12"/>
      <c r="E70682" s="11"/>
    </row>
    <row r="70683" spans="3:5" x14ac:dyDescent="0.25">
      <c r="C70683" s="11"/>
      <c r="D70683" s="12"/>
      <c r="E70683" s="11"/>
    </row>
    <row r="70684" spans="3:5" x14ac:dyDescent="0.25">
      <c r="C70684" s="11"/>
      <c r="D70684" s="12"/>
      <c r="E70684" s="11"/>
    </row>
    <row r="70685" spans="3:5" x14ac:dyDescent="0.25">
      <c r="C70685" s="11"/>
      <c r="D70685" s="12"/>
      <c r="E70685" s="11"/>
    </row>
    <row r="70686" spans="3:5" x14ac:dyDescent="0.25">
      <c r="C70686" s="11"/>
      <c r="D70686" s="12"/>
      <c r="E70686" s="11"/>
    </row>
    <row r="70687" spans="3:5" x14ac:dyDescent="0.25">
      <c r="C70687" s="11"/>
      <c r="D70687" s="12"/>
      <c r="E70687" s="11"/>
    </row>
    <row r="70688" spans="3:5" x14ac:dyDescent="0.25">
      <c r="C70688" s="11"/>
      <c r="D70688" s="12"/>
      <c r="E70688" s="11"/>
    </row>
    <row r="70689" spans="3:5" x14ac:dyDescent="0.25">
      <c r="C70689" s="11"/>
      <c r="D70689" s="12"/>
      <c r="E70689" s="11"/>
    </row>
    <row r="70690" spans="3:5" x14ac:dyDescent="0.25">
      <c r="C70690" s="11"/>
      <c r="D70690" s="12"/>
      <c r="E70690" s="11"/>
    </row>
    <row r="70691" spans="3:5" x14ac:dyDescent="0.25">
      <c r="C70691" s="11"/>
      <c r="D70691" s="12"/>
      <c r="E70691" s="11"/>
    </row>
    <row r="70692" spans="3:5" x14ac:dyDescent="0.25">
      <c r="C70692" s="11"/>
      <c r="D70692" s="12"/>
      <c r="E70692" s="11"/>
    </row>
    <row r="70693" spans="3:5" x14ac:dyDescent="0.25">
      <c r="C70693" s="11"/>
      <c r="D70693" s="12"/>
      <c r="E70693" s="11"/>
    </row>
    <row r="70694" spans="3:5" x14ac:dyDescent="0.25">
      <c r="C70694" s="11"/>
      <c r="D70694" s="12"/>
      <c r="E70694" s="11"/>
    </row>
    <row r="70695" spans="3:5" x14ac:dyDescent="0.25">
      <c r="C70695" s="11"/>
      <c r="D70695" s="12"/>
      <c r="E70695" s="11"/>
    </row>
    <row r="70696" spans="3:5" x14ac:dyDescent="0.25">
      <c r="C70696" s="11"/>
      <c r="D70696" s="12"/>
      <c r="E70696" s="11"/>
    </row>
    <row r="70697" spans="3:5" x14ac:dyDescent="0.25">
      <c r="C70697" s="11"/>
      <c r="D70697" s="12"/>
      <c r="E70697" s="11"/>
    </row>
    <row r="70698" spans="3:5" x14ac:dyDescent="0.25">
      <c r="C70698" s="11"/>
      <c r="D70698" s="12"/>
      <c r="E70698" s="11"/>
    </row>
    <row r="70699" spans="3:5" x14ac:dyDescent="0.25">
      <c r="C70699" s="11"/>
      <c r="D70699" s="12"/>
      <c r="E70699" s="11"/>
    </row>
    <row r="70700" spans="3:5" x14ac:dyDescent="0.25">
      <c r="C70700" s="11"/>
      <c r="D70700" s="12"/>
      <c r="E70700" s="11"/>
    </row>
    <row r="70701" spans="3:5" x14ac:dyDescent="0.25">
      <c r="C70701" s="11"/>
      <c r="D70701" s="12"/>
      <c r="E70701" s="11"/>
    </row>
    <row r="70702" spans="3:5" x14ac:dyDescent="0.25">
      <c r="C70702" s="11"/>
      <c r="D70702" s="12"/>
      <c r="E70702" s="11"/>
    </row>
    <row r="70703" spans="3:5" x14ac:dyDescent="0.25">
      <c r="C70703" s="11"/>
      <c r="D70703" s="12"/>
      <c r="E70703" s="11"/>
    </row>
    <row r="70704" spans="3:5" x14ac:dyDescent="0.25">
      <c r="C70704" s="11"/>
      <c r="D70704" s="12"/>
      <c r="E70704" s="11"/>
    </row>
    <row r="70705" spans="3:5" x14ac:dyDescent="0.25">
      <c r="C70705" s="11"/>
      <c r="D70705" s="12"/>
      <c r="E70705" s="11"/>
    </row>
    <row r="70706" spans="3:5" x14ac:dyDescent="0.25">
      <c r="C70706" s="11"/>
      <c r="D70706" s="12"/>
      <c r="E70706" s="11"/>
    </row>
    <row r="70707" spans="3:5" x14ac:dyDescent="0.25">
      <c r="C70707" s="11"/>
      <c r="D70707" s="12"/>
      <c r="E70707" s="11"/>
    </row>
    <row r="70708" spans="3:5" x14ac:dyDescent="0.25">
      <c r="C70708" s="11"/>
      <c r="D70708" s="12"/>
      <c r="E70708" s="11"/>
    </row>
    <row r="70709" spans="3:5" x14ac:dyDescent="0.25">
      <c r="C70709" s="11"/>
      <c r="D70709" s="12"/>
      <c r="E70709" s="11"/>
    </row>
    <row r="70710" spans="3:5" x14ac:dyDescent="0.25">
      <c r="C70710" s="11"/>
      <c r="D70710" s="12"/>
      <c r="E70710" s="11"/>
    </row>
    <row r="70711" spans="3:5" x14ac:dyDescent="0.25">
      <c r="C70711" s="11"/>
      <c r="D70711" s="12"/>
      <c r="E70711" s="11"/>
    </row>
    <row r="70712" spans="3:5" x14ac:dyDescent="0.25">
      <c r="C70712" s="11"/>
      <c r="D70712" s="12"/>
      <c r="E70712" s="11"/>
    </row>
    <row r="70713" spans="3:5" x14ac:dyDescent="0.25">
      <c r="C70713" s="11"/>
      <c r="D70713" s="12"/>
      <c r="E70713" s="11"/>
    </row>
    <row r="70714" spans="3:5" x14ac:dyDescent="0.25">
      <c r="C70714" s="11"/>
      <c r="D70714" s="12"/>
      <c r="E70714" s="11"/>
    </row>
    <row r="70715" spans="3:5" x14ac:dyDescent="0.25">
      <c r="C70715" s="11"/>
      <c r="D70715" s="12"/>
      <c r="E70715" s="11"/>
    </row>
    <row r="70716" spans="3:5" x14ac:dyDescent="0.25">
      <c r="C70716" s="11"/>
      <c r="D70716" s="12"/>
      <c r="E70716" s="11"/>
    </row>
    <row r="70717" spans="3:5" x14ac:dyDescent="0.25">
      <c r="C70717" s="11"/>
      <c r="D70717" s="12"/>
      <c r="E70717" s="11"/>
    </row>
    <row r="70718" spans="3:5" x14ac:dyDescent="0.25">
      <c r="C70718" s="11"/>
      <c r="D70718" s="12"/>
      <c r="E70718" s="11"/>
    </row>
    <row r="70719" spans="3:5" x14ac:dyDescent="0.25">
      <c r="C70719" s="11"/>
      <c r="D70719" s="12"/>
      <c r="E70719" s="11"/>
    </row>
    <row r="70720" spans="3:5" x14ac:dyDescent="0.25">
      <c r="C70720" s="11"/>
      <c r="D70720" s="12"/>
      <c r="E70720" s="11"/>
    </row>
    <row r="70721" spans="3:5" x14ac:dyDescent="0.25">
      <c r="C70721" s="11"/>
      <c r="D70721" s="12"/>
      <c r="E70721" s="11"/>
    </row>
    <row r="70722" spans="3:5" x14ac:dyDescent="0.25">
      <c r="C70722" s="11"/>
      <c r="D70722" s="12"/>
      <c r="E70722" s="11"/>
    </row>
    <row r="70723" spans="3:5" x14ac:dyDescent="0.25">
      <c r="C70723" s="11"/>
      <c r="D70723" s="12"/>
      <c r="E70723" s="11"/>
    </row>
    <row r="70724" spans="3:5" x14ac:dyDescent="0.25">
      <c r="C70724" s="11"/>
      <c r="D70724" s="12"/>
      <c r="E70724" s="11"/>
    </row>
    <row r="70725" spans="3:5" x14ac:dyDescent="0.25">
      <c r="C70725" s="11"/>
      <c r="D70725" s="12"/>
      <c r="E70725" s="11"/>
    </row>
    <row r="70726" spans="3:5" x14ac:dyDescent="0.25">
      <c r="C70726" s="11"/>
      <c r="D70726" s="12"/>
      <c r="E70726" s="11"/>
    </row>
    <row r="70727" spans="3:5" x14ac:dyDescent="0.25">
      <c r="C70727" s="11"/>
      <c r="D70727" s="12"/>
      <c r="E70727" s="11"/>
    </row>
    <row r="70728" spans="3:5" x14ac:dyDescent="0.25">
      <c r="C70728" s="11"/>
      <c r="D70728" s="12"/>
      <c r="E70728" s="11"/>
    </row>
    <row r="70729" spans="3:5" x14ac:dyDescent="0.25">
      <c r="C70729" s="11"/>
      <c r="D70729" s="12"/>
      <c r="E70729" s="11"/>
    </row>
    <row r="70730" spans="3:5" x14ac:dyDescent="0.25">
      <c r="C70730" s="11"/>
      <c r="D70730" s="12"/>
      <c r="E70730" s="11"/>
    </row>
    <row r="70731" spans="3:5" x14ac:dyDescent="0.25">
      <c r="C70731" s="11"/>
      <c r="D70731" s="12"/>
      <c r="E70731" s="11"/>
    </row>
    <row r="70732" spans="3:5" x14ac:dyDescent="0.25">
      <c r="C70732" s="11"/>
      <c r="D70732" s="12"/>
      <c r="E70732" s="11"/>
    </row>
    <row r="70733" spans="3:5" x14ac:dyDescent="0.25">
      <c r="C70733" s="11"/>
      <c r="D70733" s="12"/>
      <c r="E70733" s="11"/>
    </row>
    <row r="70734" spans="3:5" x14ac:dyDescent="0.25">
      <c r="C70734" s="11"/>
      <c r="D70734" s="12"/>
      <c r="E70734" s="11"/>
    </row>
    <row r="70735" spans="3:5" x14ac:dyDescent="0.25">
      <c r="C70735" s="11"/>
      <c r="D70735" s="12"/>
      <c r="E70735" s="11"/>
    </row>
    <row r="70736" spans="3:5" x14ac:dyDescent="0.25">
      <c r="C70736" s="11"/>
      <c r="D70736" s="12"/>
      <c r="E70736" s="11"/>
    </row>
    <row r="70737" spans="3:5" x14ac:dyDescent="0.25">
      <c r="C70737" s="11"/>
      <c r="D70737" s="12"/>
      <c r="E70737" s="11"/>
    </row>
    <row r="70738" spans="3:5" x14ac:dyDescent="0.25">
      <c r="C70738" s="11"/>
      <c r="D70738" s="12"/>
      <c r="E70738" s="11"/>
    </row>
    <row r="70739" spans="3:5" x14ac:dyDescent="0.25">
      <c r="C70739" s="11"/>
      <c r="D70739" s="12"/>
      <c r="E70739" s="11"/>
    </row>
    <row r="70740" spans="3:5" x14ac:dyDescent="0.25">
      <c r="C70740" s="11"/>
      <c r="D70740" s="12"/>
      <c r="E70740" s="11"/>
    </row>
    <row r="70741" spans="3:5" x14ac:dyDescent="0.25">
      <c r="C70741" s="11"/>
      <c r="D70741" s="12"/>
      <c r="E70741" s="11"/>
    </row>
    <row r="70742" spans="3:5" x14ac:dyDescent="0.25">
      <c r="C70742" s="11"/>
      <c r="D70742" s="12"/>
      <c r="E70742" s="11"/>
    </row>
    <row r="70743" spans="3:5" x14ac:dyDescent="0.25">
      <c r="C70743" s="11"/>
      <c r="D70743" s="12"/>
      <c r="E70743" s="11"/>
    </row>
    <row r="70744" spans="3:5" x14ac:dyDescent="0.25">
      <c r="C70744" s="11"/>
      <c r="D70744" s="12"/>
      <c r="E70744" s="11"/>
    </row>
    <row r="70745" spans="3:5" x14ac:dyDescent="0.25">
      <c r="C70745" s="11"/>
      <c r="D70745" s="12"/>
      <c r="E70745" s="11"/>
    </row>
    <row r="70746" spans="3:5" x14ac:dyDescent="0.25">
      <c r="C70746" s="11"/>
      <c r="D70746" s="12"/>
      <c r="E70746" s="11"/>
    </row>
    <row r="70747" spans="3:5" x14ac:dyDescent="0.25">
      <c r="C70747" s="11"/>
      <c r="D70747" s="12"/>
      <c r="E70747" s="11"/>
    </row>
    <row r="70748" spans="3:5" x14ac:dyDescent="0.25">
      <c r="C70748" s="11"/>
      <c r="D70748" s="12"/>
      <c r="E70748" s="11"/>
    </row>
    <row r="70749" spans="3:5" x14ac:dyDescent="0.25">
      <c r="C70749" s="11"/>
      <c r="D70749" s="12"/>
      <c r="E70749" s="11"/>
    </row>
    <row r="70750" spans="3:5" x14ac:dyDescent="0.25">
      <c r="C70750" s="11"/>
      <c r="D70750" s="12"/>
      <c r="E70750" s="11"/>
    </row>
    <row r="70751" spans="3:5" x14ac:dyDescent="0.25">
      <c r="C70751" s="11"/>
      <c r="D70751" s="12"/>
      <c r="E70751" s="11"/>
    </row>
    <row r="70752" spans="3:5" x14ac:dyDescent="0.25">
      <c r="C70752" s="11"/>
      <c r="D70752" s="12"/>
      <c r="E70752" s="11"/>
    </row>
    <row r="70753" spans="3:5" x14ac:dyDescent="0.25">
      <c r="C70753" s="11"/>
      <c r="D70753" s="12"/>
      <c r="E70753" s="11"/>
    </row>
    <row r="70754" spans="3:5" x14ac:dyDescent="0.25">
      <c r="C70754" s="11"/>
      <c r="D70754" s="12"/>
      <c r="E70754" s="11"/>
    </row>
    <row r="70755" spans="3:5" x14ac:dyDescent="0.25">
      <c r="C70755" s="11"/>
      <c r="D70755" s="12"/>
      <c r="E70755" s="11"/>
    </row>
    <row r="70756" spans="3:5" x14ac:dyDescent="0.25">
      <c r="C70756" s="11"/>
      <c r="D70756" s="12"/>
      <c r="E70756" s="11"/>
    </row>
    <row r="70757" spans="3:5" x14ac:dyDescent="0.25">
      <c r="C70757" s="11"/>
      <c r="D70757" s="12"/>
      <c r="E70757" s="11"/>
    </row>
    <row r="70758" spans="3:5" x14ac:dyDescent="0.25">
      <c r="C70758" s="11"/>
      <c r="D70758" s="12"/>
      <c r="E70758" s="11"/>
    </row>
    <row r="70759" spans="3:5" x14ac:dyDescent="0.25">
      <c r="C70759" s="11"/>
      <c r="D70759" s="12"/>
      <c r="E70759" s="11"/>
    </row>
    <row r="70760" spans="3:5" x14ac:dyDescent="0.25">
      <c r="C70760" s="11"/>
      <c r="D70760" s="12"/>
      <c r="E70760" s="11"/>
    </row>
    <row r="70761" spans="3:5" x14ac:dyDescent="0.25">
      <c r="C70761" s="11"/>
      <c r="D70761" s="12"/>
      <c r="E70761" s="11"/>
    </row>
    <row r="70762" spans="3:5" x14ac:dyDescent="0.25">
      <c r="C70762" s="11"/>
      <c r="D70762" s="12"/>
      <c r="E70762" s="11"/>
    </row>
    <row r="70763" spans="3:5" x14ac:dyDescent="0.25">
      <c r="C70763" s="11"/>
      <c r="D70763" s="12"/>
      <c r="E70763" s="11"/>
    </row>
    <row r="70764" spans="3:5" x14ac:dyDescent="0.25">
      <c r="C70764" s="11"/>
      <c r="D70764" s="12"/>
      <c r="E70764" s="11"/>
    </row>
    <row r="70765" spans="3:5" x14ac:dyDescent="0.25">
      <c r="C70765" s="11"/>
      <c r="D70765" s="12"/>
      <c r="E70765" s="11"/>
    </row>
    <row r="70766" spans="3:5" x14ac:dyDescent="0.25">
      <c r="C70766" s="11"/>
      <c r="D70766" s="12"/>
      <c r="E70766" s="11"/>
    </row>
    <row r="70767" spans="3:5" x14ac:dyDescent="0.25">
      <c r="C70767" s="11"/>
      <c r="D70767" s="12"/>
      <c r="E70767" s="11"/>
    </row>
    <row r="70768" spans="3:5" x14ac:dyDescent="0.25">
      <c r="C70768" s="11"/>
      <c r="D70768" s="12"/>
      <c r="E70768" s="11"/>
    </row>
    <row r="70769" spans="3:5" x14ac:dyDescent="0.25">
      <c r="C70769" s="11"/>
      <c r="D70769" s="12"/>
      <c r="E70769" s="11"/>
    </row>
    <row r="70770" spans="3:5" x14ac:dyDescent="0.25">
      <c r="C70770" s="11"/>
      <c r="D70770" s="12"/>
      <c r="E70770" s="11"/>
    </row>
    <row r="70771" spans="3:5" x14ac:dyDescent="0.25">
      <c r="C70771" s="11"/>
      <c r="D70771" s="12"/>
      <c r="E70771" s="11"/>
    </row>
    <row r="70772" spans="3:5" x14ac:dyDescent="0.25">
      <c r="C70772" s="11"/>
      <c r="D70772" s="12"/>
      <c r="E70772" s="11"/>
    </row>
    <row r="70773" spans="3:5" x14ac:dyDescent="0.25">
      <c r="C70773" s="11"/>
      <c r="D70773" s="12"/>
      <c r="E70773" s="11"/>
    </row>
    <row r="70774" spans="3:5" x14ac:dyDescent="0.25">
      <c r="C70774" s="11"/>
      <c r="D70774" s="12"/>
      <c r="E70774" s="11"/>
    </row>
    <row r="70775" spans="3:5" x14ac:dyDescent="0.25">
      <c r="C70775" s="11"/>
      <c r="D70775" s="12"/>
      <c r="E70775" s="11"/>
    </row>
    <row r="70776" spans="3:5" x14ac:dyDescent="0.25">
      <c r="C70776" s="11"/>
      <c r="D70776" s="12"/>
      <c r="E70776" s="11"/>
    </row>
    <row r="70777" spans="3:5" x14ac:dyDescent="0.25">
      <c r="C70777" s="11"/>
      <c r="D70777" s="12"/>
      <c r="E70777" s="11"/>
    </row>
    <row r="70778" spans="3:5" x14ac:dyDescent="0.25">
      <c r="C70778" s="11"/>
      <c r="D70778" s="12"/>
      <c r="E70778" s="11"/>
    </row>
    <row r="70779" spans="3:5" x14ac:dyDescent="0.25">
      <c r="C70779" s="11"/>
      <c r="D70779" s="12"/>
      <c r="E70779" s="11"/>
    </row>
    <row r="70780" spans="3:5" x14ac:dyDescent="0.25">
      <c r="C70780" s="11"/>
      <c r="D70780" s="12"/>
      <c r="E70780" s="11"/>
    </row>
    <row r="70781" spans="3:5" x14ac:dyDescent="0.25">
      <c r="C70781" s="11"/>
      <c r="D70781" s="12"/>
      <c r="E70781" s="11"/>
    </row>
    <row r="70782" spans="3:5" x14ac:dyDescent="0.25">
      <c r="C70782" s="11"/>
      <c r="D70782" s="12"/>
      <c r="E70782" s="11"/>
    </row>
    <row r="70783" spans="3:5" x14ac:dyDescent="0.25">
      <c r="C70783" s="11"/>
      <c r="D70783" s="12"/>
      <c r="E70783" s="11"/>
    </row>
    <row r="70784" spans="3:5" x14ac:dyDescent="0.25">
      <c r="C70784" s="11"/>
      <c r="D70784" s="12"/>
      <c r="E70784" s="11"/>
    </row>
    <row r="70785" spans="3:5" x14ac:dyDescent="0.25">
      <c r="C70785" s="11"/>
      <c r="D70785" s="12"/>
      <c r="E70785" s="11"/>
    </row>
    <row r="70786" spans="3:5" x14ac:dyDescent="0.25">
      <c r="C70786" s="11"/>
      <c r="D70786" s="12"/>
      <c r="E70786" s="11"/>
    </row>
    <row r="70787" spans="3:5" x14ac:dyDescent="0.25">
      <c r="C70787" s="11"/>
      <c r="D70787" s="12"/>
      <c r="E70787" s="11"/>
    </row>
    <row r="70788" spans="3:5" x14ac:dyDescent="0.25">
      <c r="C70788" s="11"/>
      <c r="D70788" s="12"/>
      <c r="E70788" s="11"/>
    </row>
    <row r="70789" spans="3:5" x14ac:dyDescent="0.25">
      <c r="C70789" s="11"/>
      <c r="D70789" s="12"/>
      <c r="E70789" s="11"/>
    </row>
    <row r="70790" spans="3:5" x14ac:dyDescent="0.25">
      <c r="C70790" s="11"/>
      <c r="D70790" s="12"/>
      <c r="E70790" s="11"/>
    </row>
    <row r="70791" spans="3:5" x14ac:dyDescent="0.25">
      <c r="C70791" s="11"/>
      <c r="D70791" s="12"/>
      <c r="E70791" s="11"/>
    </row>
    <row r="70792" spans="3:5" x14ac:dyDescent="0.25">
      <c r="C70792" s="11"/>
      <c r="D70792" s="12"/>
      <c r="E70792" s="11"/>
    </row>
    <row r="70793" spans="3:5" x14ac:dyDescent="0.25">
      <c r="C70793" s="11"/>
      <c r="D70793" s="12"/>
      <c r="E70793" s="11"/>
    </row>
    <row r="70794" spans="3:5" x14ac:dyDescent="0.25">
      <c r="C70794" s="11"/>
      <c r="D70794" s="12"/>
      <c r="E70794" s="11"/>
    </row>
    <row r="70795" spans="3:5" x14ac:dyDescent="0.25">
      <c r="C70795" s="11"/>
      <c r="D70795" s="12"/>
      <c r="E70795" s="11"/>
    </row>
    <row r="70796" spans="3:5" x14ac:dyDescent="0.25">
      <c r="C70796" s="11"/>
      <c r="D70796" s="12"/>
      <c r="E70796" s="11"/>
    </row>
    <row r="70797" spans="3:5" x14ac:dyDescent="0.25">
      <c r="C70797" s="11"/>
      <c r="D70797" s="12"/>
      <c r="E70797" s="11"/>
    </row>
    <row r="70798" spans="3:5" x14ac:dyDescent="0.25">
      <c r="C70798" s="11"/>
      <c r="D70798" s="12"/>
      <c r="E70798" s="11"/>
    </row>
    <row r="70799" spans="3:5" x14ac:dyDescent="0.25">
      <c r="C70799" s="11"/>
      <c r="D70799" s="12"/>
      <c r="E70799" s="11"/>
    </row>
    <row r="70800" spans="3:5" x14ac:dyDescent="0.25">
      <c r="C70800" s="11"/>
      <c r="D70800" s="12"/>
      <c r="E70800" s="11"/>
    </row>
    <row r="70801" spans="3:5" x14ac:dyDescent="0.25">
      <c r="C70801" s="11"/>
      <c r="D70801" s="12"/>
      <c r="E70801" s="11"/>
    </row>
    <row r="70802" spans="3:5" x14ac:dyDescent="0.25">
      <c r="C70802" s="11"/>
      <c r="D70802" s="12"/>
      <c r="E70802" s="11"/>
    </row>
    <row r="70803" spans="3:5" x14ac:dyDescent="0.25">
      <c r="C70803" s="11"/>
      <c r="D70803" s="12"/>
      <c r="E70803" s="11"/>
    </row>
    <row r="70804" spans="3:5" x14ac:dyDescent="0.25">
      <c r="C70804" s="11"/>
      <c r="D70804" s="12"/>
      <c r="E70804" s="11"/>
    </row>
    <row r="70805" spans="3:5" x14ac:dyDescent="0.25">
      <c r="C70805" s="11"/>
      <c r="D70805" s="12"/>
      <c r="E70805" s="11"/>
    </row>
    <row r="70806" spans="3:5" x14ac:dyDescent="0.25">
      <c r="C70806" s="11"/>
      <c r="D70806" s="12"/>
      <c r="E70806" s="11"/>
    </row>
    <row r="70807" spans="3:5" x14ac:dyDescent="0.25">
      <c r="C70807" s="11"/>
      <c r="D70807" s="12"/>
      <c r="E70807" s="11"/>
    </row>
    <row r="70808" spans="3:5" x14ac:dyDescent="0.25">
      <c r="C70808" s="11"/>
      <c r="D70808" s="12"/>
      <c r="E70808" s="11"/>
    </row>
    <row r="70809" spans="3:5" x14ac:dyDescent="0.25">
      <c r="C70809" s="11"/>
      <c r="D70809" s="12"/>
      <c r="E70809" s="11"/>
    </row>
    <row r="70810" spans="3:5" x14ac:dyDescent="0.25">
      <c r="C70810" s="11"/>
      <c r="D70810" s="12"/>
      <c r="E70810" s="11"/>
    </row>
    <row r="70811" spans="3:5" x14ac:dyDescent="0.25">
      <c r="C70811" s="11"/>
      <c r="D70811" s="12"/>
      <c r="E70811" s="11"/>
    </row>
    <row r="70812" spans="3:5" x14ac:dyDescent="0.25">
      <c r="C70812" s="11"/>
      <c r="D70812" s="12"/>
      <c r="E70812" s="11"/>
    </row>
    <row r="70813" spans="3:5" x14ac:dyDescent="0.25">
      <c r="C70813" s="11"/>
      <c r="D70813" s="12"/>
      <c r="E70813" s="11"/>
    </row>
    <row r="70814" spans="3:5" x14ac:dyDescent="0.25">
      <c r="C70814" s="11"/>
      <c r="D70814" s="12"/>
      <c r="E70814" s="11"/>
    </row>
    <row r="70815" spans="3:5" x14ac:dyDescent="0.25">
      <c r="C70815" s="11"/>
      <c r="D70815" s="12"/>
      <c r="E70815" s="11"/>
    </row>
    <row r="70816" spans="3:5" x14ac:dyDescent="0.25">
      <c r="C70816" s="11"/>
      <c r="D70816" s="12"/>
      <c r="E70816" s="11"/>
    </row>
    <row r="70817" spans="3:5" x14ac:dyDescent="0.25">
      <c r="C70817" s="11"/>
      <c r="D70817" s="12"/>
      <c r="E70817" s="11"/>
    </row>
    <row r="70818" spans="3:5" x14ac:dyDescent="0.25">
      <c r="C70818" s="11"/>
      <c r="D70818" s="12"/>
      <c r="E70818" s="11"/>
    </row>
    <row r="70819" spans="3:5" x14ac:dyDescent="0.25">
      <c r="C70819" s="11"/>
      <c r="D70819" s="12"/>
      <c r="E70819" s="11"/>
    </row>
    <row r="70820" spans="3:5" x14ac:dyDescent="0.25">
      <c r="C70820" s="11"/>
      <c r="D70820" s="12"/>
      <c r="E70820" s="11"/>
    </row>
    <row r="70821" spans="3:5" x14ac:dyDescent="0.25">
      <c r="C70821" s="11"/>
      <c r="D70821" s="12"/>
      <c r="E70821" s="11"/>
    </row>
    <row r="70822" spans="3:5" x14ac:dyDescent="0.25">
      <c r="C70822" s="11"/>
      <c r="D70822" s="12"/>
      <c r="E70822" s="11"/>
    </row>
    <row r="70823" spans="3:5" x14ac:dyDescent="0.25">
      <c r="C70823" s="11"/>
      <c r="D70823" s="12"/>
      <c r="E70823" s="11"/>
    </row>
    <row r="70824" spans="3:5" x14ac:dyDescent="0.25">
      <c r="C70824" s="11"/>
      <c r="D70824" s="12"/>
      <c r="E70824" s="11"/>
    </row>
    <row r="70825" spans="3:5" x14ac:dyDescent="0.25">
      <c r="C70825" s="11"/>
      <c r="D70825" s="12"/>
      <c r="E70825" s="11"/>
    </row>
    <row r="70826" spans="3:5" x14ac:dyDescent="0.25">
      <c r="C70826" s="11"/>
      <c r="D70826" s="12"/>
      <c r="E70826" s="11"/>
    </row>
    <row r="70827" spans="3:5" x14ac:dyDescent="0.25">
      <c r="C70827" s="11"/>
      <c r="D70827" s="12"/>
      <c r="E70827" s="11"/>
    </row>
    <row r="70828" spans="3:5" x14ac:dyDescent="0.25">
      <c r="C70828" s="11"/>
      <c r="D70828" s="12"/>
      <c r="E70828" s="11"/>
    </row>
    <row r="70829" spans="3:5" x14ac:dyDescent="0.25">
      <c r="C70829" s="11"/>
      <c r="D70829" s="12"/>
      <c r="E70829" s="11"/>
    </row>
    <row r="70830" spans="3:5" x14ac:dyDescent="0.25">
      <c r="C70830" s="11"/>
      <c r="D70830" s="12"/>
      <c r="E70830" s="11"/>
    </row>
    <row r="70831" spans="3:5" x14ac:dyDescent="0.25">
      <c r="C70831" s="11"/>
      <c r="D70831" s="12"/>
      <c r="E70831" s="11"/>
    </row>
    <row r="70832" spans="3:5" x14ac:dyDescent="0.25">
      <c r="C70832" s="11"/>
      <c r="D70832" s="12"/>
      <c r="E70832" s="11"/>
    </row>
    <row r="70833" spans="3:5" x14ac:dyDescent="0.25">
      <c r="C70833" s="11"/>
      <c r="D70833" s="12"/>
      <c r="E70833" s="11"/>
    </row>
    <row r="70834" spans="3:5" x14ac:dyDescent="0.25">
      <c r="C70834" s="11"/>
      <c r="D70834" s="12"/>
      <c r="E70834" s="11"/>
    </row>
    <row r="70835" spans="3:5" x14ac:dyDescent="0.25">
      <c r="C70835" s="11"/>
      <c r="D70835" s="12"/>
      <c r="E70835" s="11"/>
    </row>
    <row r="70836" spans="3:5" x14ac:dyDescent="0.25">
      <c r="C70836" s="11"/>
      <c r="D70836" s="12"/>
      <c r="E70836" s="11"/>
    </row>
    <row r="70837" spans="3:5" x14ac:dyDescent="0.25">
      <c r="C70837" s="11"/>
      <c r="D70837" s="12"/>
      <c r="E70837" s="11"/>
    </row>
    <row r="70838" spans="3:5" x14ac:dyDescent="0.25">
      <c r="C70838" s="11"/>
      <c r="D70838" s="12"/>
      <c r="E70838" s="11"/>
    </row>
    <row r="70839" spans="3:5" x14ac:dyDescent="0.25">
      <c r="C70839" s="11"/>
      <c r="D70839" s="12"/>
      <c r="E70839" s="11"/>
    </row>
    <row r="70840" spans="3:5" x14ac:dyDescent="0.25">
      <c r="C70840" s="11"/>
      <c r="D70840" s="12"/>
      <c r="E70840" s="11"/>
    </row>
    <row r="70841" spans="3:5" x14ac:dyDescent="0.25">
      <c r="C70841" s="11"/>
      <c r="D70841" s="12"/>
      <c r="E70841" s="11"/>
    </row>
    <row r="70842" spans="3:5" x14ac:dyDescent="0.25">
      <c r="C70842" s="11"/>
      <c r="D70842" s="12"/>
      <c r="E70842" s="11"/>
    </row>
    <row r="70843" spans="3:5" x14ac:dyDescent="0.25">
      <c r="C70843" s="11"/>
      <c r="D70843" s="12"/>
      <c r="E70843" s="11"/>
    </row>
    <row r="70844" spans="3:5" x14ac:dyDescent="0.25">
      <c r="C70844" s="11"/>
      <c r="D70844" s="12"/>
      <c r="E70844" s="11"/>
    </row>
    <row r="70845" spans="3:5" x14ac:dyDescent="0.25">
      <c r="C70845" s="11"/>
      <c r="D70845" s="12"/>
      <c r="E70845" s="11"/>
    </row>
    <row r="70846" spans="3:5" x14ac:dyDescent="0.25">
      <c r="C70846" s="11"/>
      <c r="D70846" s="12"/>
      <c r="E70846" s="11"/>
    </row>
    <row r="70847" spans="3:5" x14ac:dyDescent="0.25">
      <c r="C70847" s="11"/>
      <c r="D70847" s="12"/>
      <c r="E70847" s="11"/>
    </row>
    <row r="70848" spans="3:5" x14ac:dyDescent="0.25">
      <c r="C70848" s="11"/>
      <c r="D70848" s="12"/>
      <c r="E70848" s="11"/>
    </row>
    <row r="70849" spans="3:5" x14ac:dyDescent="0.25">
      <c r="C70849" s="11"/>
      <c r="D70849" s="12"/>
      <c r="E70849" s="11"/>
    </row>
    <row r="70850" spans="3:5" x14ac:dyDescent="0.25">
      <c r="C70850" s="11"/>
      <c r="D70850" s="12"/>
      <c r="E70850" s="11"/>
    </row>
    <row r="70851" spans="3:5" x14ac:dyDescent="0.25">
      <c r="C70851" s="11"/>
      <c r="D70851" s="12"/>
      <c r="E70851" s="11"/>
    </row>
    <row r="70852" spans="3:5" x14ac:dyDescent="0.25">
      <c r="C70852" s="11"/>
      <c r="D70852" s="12"/>
      <c r="E70852" s="11"/>
    </row>
    <row r="70853" spans="3:5" x14ac:dyDescent="0.25">
      <c r="C70853" s="11"/>
      <c r="D70853" s="12"/>
      <c r="E70853" s="11"/>
    </row>
    <row r="70854" spans="3:5" x14ac:dyDescent="0.25">
      <c r="C70854" s="11"/>
      <c r="D70854" s="12"/>
      <c r="E70854" s="11"/>
    </row>
    <row r="70855" spans="3:5" x14ac:dyDescent="0.25">
      <c r="C70855" s="11"/>
      <c r="D70855" s="12"/>
      <c r="E70855" s="11"/>
    </row>
    <row r="70856" spans="3:5" x14ac:dyDescent="0.25">
      <c r="C70856" s="11"/>
      <c r="D70856" s="12"/>
      <c r="E70856" s="11"/>
    </row>
    <row r="70857" spans="3:5" x14ac:dyDescent="0.25">
      <c r="C70857" s="11"/>
      <c r="D70857" s="12"/>
      <c r="E70857" s="11"/>
    </row>
    <row r="70858" spans="3:5" x14ac:dyDescent="0.25">
      <c r="C70858" s="11"/>
      <c r="D70858" s="12"/>
      <c r="E70858" s="11"/>
    </row>
    <row r="70859" spans="3:5" x14ac:dyDescent="0.25">
      <c r="C70859" s="11"/>
      <c r="D70859" s="12"/>
      <c r="E70859" s="11"/>
    </row>
    <row r="70860" spans="3:5" x14ac:dyDescent="0.25">
      <c r="C70860" s="11"/>
      <c r="D70860" s="12"/>
      <c r="E70860" s="11"/>
    </row>
    <row r="70861" spans="3:5" x14ac:dyDescent="0.25">
      <c r="C70861" s="11"/>
      <c r="D70861" s="12"/>
      <c r="E70861" s="11"/>
    </row>
    <row r="70862" spans="3:5" x14ac:dyDescent="0.25">
      <c r="C70862" s="11"/>
      <c r="D70862" s="12"/>
      <c r="E70862" s="11"/>
    </row>
    <row r="70863" spans="3:5" x14ac:dyDescent="0.25">
      <c r="C70863" s="11"/>
      <c r="D70863" s="12"/>
      <c r="E70863" s="11"/>
    </row>
    <row r="70864" spans="3:5" x14ac:dyDescent="0.25">
      <c r="C70864" s="11"/>
      <c r="D70864" s="12"/>
      <c r="E70864" s="11"/>
    </row>
    <row r="70865" spans="3:5" x14ac:dyDescent="0.25">
      <c r="C70865" s="11"/>
      <c r="D70865" s="12"/>
      <c r="E70865" s="11"/>
    </row>
    <row r="70866" spans="3:5" x14ac:dyDescent="0.25">
      <c r="C70866" s="11"/>
      <c r="D70866" s="12"/>
      <c r="E70866" s="11"/>
    </row>
    <row r="70867" spans="3:5" x14ac:dyDescent="0.25">
      <c r="C70867" s="11"/>
      <c r="D70867" s="12"/>
      <c r="E70867" s="11"/>
    </row>
    <row r="70868" spans="3:5" x14ac:dyDescent="0.25">
      <c r="C70868" s="11"/>
      <c r="D70868" s="12"/>
      <c r="E70868" s="11"/>
    </row>
    <row r="70869" spans="3:5" x14ac:dyDescent="0.25">
      <c r="C70869" s="11"/>
      <c r="D70869" s="12"/>
      <c r="E70869" s="11"/>
    </row>
    <row r="70870" spans="3:5" x14ac:dyDescent="0.25">
      <c r="C70870" s="11"/>
      <c r="D70870" s="12"/>
      <c r="E70870" s="11"/>
    </row>
    <row r="70871" spans="3:5" x14ac:dyDescent="0.25">
      <c r="C70871" s="11"/>
      <c r="D70871" s="12"/>
      <c r="E70871" s="11"/>
    </row>
    <row r="70872" spans="3:5" x14ac:dyDescent="0.25">
      <c r="C70872" s="11"/>
      <c r="D70872" s="12"/>
      <c r="E70872" s="11"/>
    </row>
    <row r="70873" spans="3:5" x14ac:dyDescent="0.25">
      <c r="C70873" s="11"/>
      <c r="D70873" s="12"/>
      <c r="E70873" s="11"/>
    </row>
    <row r="70874" spans="3:5" x14ac:dyDescent="0.25">
      <c r="C70874" s="11"/>
      <c r="D70874" s="12"/>
      <c r="E70874" s="11"/>
    </row>
    <row r="70875" spans="3:5" x14ac:dyDescent="0.25">
      <c r="C70875" s="11"/>
      <c r="D70875" s="12"/>
      <c r="E70875" s="11"/>
    </row>
    <row r="70876" spans="3:5" x14ac:dyDescent="0.25">
      <c r="C70876" s="11"/>
      <c r="D70876" s="12"/>
      <c r="E70876" s="11"/>
    </row>
    <row r="70877" spans="3:5" x14ac:dyDescent="0.25">
      <c r="C70877" s="11"/>
      <c r="D70877" s="12"/>
      <c r="E70877" s="11"/>
    </row>
    <row r="70878" spans="3:5" x14ac:dyDescent="0.25">
      <c r="C70878" s="11"/>
      <c r="D70878" s="12"/>
      <c r="E70878" s="11"/>
    </row>
    <row r="70879" spans="3:5" x14ac:dyDescent="0.25">
      <c r="C70879" s="11"/>
      <c r="D70879" s="12"/>
      <c r="E70879" s="11"/>
    </row>
    <row r="70880" spans="3:5" x14ac:dyDescent="0.25">
      <c r="C70880" s="11"/>
      <c r="D70880" s="12"/>
      <c r="E70880" s="11"/>
    </row>
    <row r="70881" spans="3:5" x14ac:dyDescent="0.25">
      <c r="C70881" s="11"/>
      <c r="D70881" s="12"/>
      <c r="E70881" s="11"/>
    </row>
    <row r="70882" spans="3:5" x14ac:dyDescent="0.25">
      <c r="C70882" s="11"/>
      <c r="D70882" s="12"/>
      <c r="E70882" s="11"/>
    </row>
    <row r="70883" spans="3:5" x14ac:dyDescent="0.25">
      <c r="C70883" s="11"/>
      <c r="D70883" s="12"/>
      <c r="E70883" s="11"/>
    </row>
    <row r="70884" spans="3:5" x14ac:dyDescent="0.25">
      <c r="C70884" s="11"/>
      <c r="D70884" s="12"/>
      <c r="E70884" s="11"/>
    </row>
    <row r="70885" spans="3:5" x14ac:dyDescent="0.25">
      <c r="C70885" s="11"/>
      <c r="D70885" s="12"/>
      <c r="E70885" s="11"/>
    </row>
    <row r="70886" spans="3:5" x14ac:dyDescent="0.25">
      <c r="C70886" s="11"/>
      <c r="D70886" s="12"/>
      <c r="E70886" s="11"/>
    </row>
    <row r="70887" spans="3:5" x14ac:dyDescent="0.25">
      <c r="C70887" s="11"/>
      <c r="D70887" s="12"/>
      <c r="E70887" s="11"/>
    </row>
    <row r="70888" spans="3:5" x14ac:dyDescent="0.25">
      <c r="C70888" s="11"/>
      <c r="D70888" s="12"/>
      <c r="E70888" s="11"/>
    </row>
    <row r="70889" spans="3:5" x14ac:dyDescent="0.25">
      <c r="C70889" s="11"/>
      <c r="D70889" s="12"/>
      <c r="E70889" s="11"/>
    </row>
    <row r="70890" spans="3:5" x14ac:dyDescent="0.25">
      <c r="C70890" s="11"/>
      <c r="D70890" s="12"/>
      <c r="E70890" s="11"/>
    </row>
    <row r="70891" spans="3:5" x14ac:dyDescent="0.25">
      <c r="C70891" s="11"/>
      <c r="D70891" s="12"/>
      <c r="E70891" s="11"/>
    </row>
    <row r="70892" spans="3:5" x14ac:dyDescent="0.25">
      <c r="C70892" s="11"/>
      <c r="D70892" s="12"/>
      <c r="E70892" s="11"/>
    </row>
    <row r="70893" spans="3:5" x14ac:dyDescent="0.25">
      <c r="C70893" s="11"/>
      <c r="D70893" s="12"/>
      <c r="E70893" s="11"/>
    </row>
    <row r="70894" spans="3:5" x14ac:dyDescent="0.25">
      <c r="C70894" s="11"/>
      <c r="D70894" s="12"/>
      <c r="E70894" s="11"/>
    </row>
    <row r="70895" spans="3:5" x14ac:dyDescent="0.25">
      <c r="C70895" s="11"/>
      <c r="D70895" s="12"/>
      <c r="E70895" s="11"/>
    </row>
    <row r="70896" spans="3:5" x14ac:dyDescent="0.25">
      <c r="C70896" s="11"/>
      <c r="D70896" s="12"/>
      <c r="E70896" s="11"/>
    </row>
    <row r="70897" spans="3:5" x14ac:dyDescent="0.25">
      <c r="C70897" s="11"/>
      <c r="D70897" s="12"/>
      <c r="E70897" s="11"/>
    </row>
    <row r="70898" spans="3:5" x14ac:dyDescent="0.25">
      <c r="C70898" s="11"/>
      <c r="D70898" s="12"/>
      <c r="E70898" s="11"/>
    </row>
    <row r="70899" spans="3:5" x14ac:dyDescent="0.25">
      <c r="C70899" s="11"/>
      <c r="D70899" s="12"/>
      <c r="E70899" s="11"/>
    </row>
    <row r="70900" spans="3:5" x14ac:dyDescent="0.25">
      <c r="C70900" s="11"/>
      <c r="D70900" s="12"/>
      <c r="E70900" s="11"/>
    </row>
    <row r="70901" spans="3:5" x14ac:dyDescent="0.25">
      <c r="C70901" s="11"/>
      <c r="D70901" s="12"/>
      <c r="E70901" s="11"/>
    </row>
    <row r="70902" spans="3:5" x14ac:dyDescent="0.25">
      <c r="C70902" s="11"/>
      <c r="D70902" s="12"/>
      <c r="E70902" s="11"/>
    </row>
    <row r="70903" spans="3:5" x14ac:dyDescent="0.25">
      <c r="C70903" s="11"/>
      <c r="D70903" s="12"/>
      <c r="E70903" s="11"/>
    </row>
    <row r="70904" spans="3:5" x14ac:dyDescent="0.25">
      <c r="C70904" s="11"/>
      <c r="D70904" s="12"/>
      <c r="E70904" s="11"/>
    </row>
    <row r="70905" spans="3:5" x14ac:dyDescent="0.25">
      <c r="C70905" s="11"/>
      <c r="D70905" s="12"/>
      <c r="E70905" s="11"/>
    </row>
    <row r="70906" spans="3:5" x14ac:dyDescent="0.25">
      <c r="C70906" s="11"/>
      <c r="D70906" s="12"/>
      <c r="E70906" s="11"/>
    </row>
    <row r="70907" spans="3:5" x14ac:dyDescent="0.25">
      <c r="C70907" s="11"/>
      <c r="D70907" s="12"/>
      <c r="E70907" s="11"/>
    </row>
    <row r="70908" spans="3:5" x14ac:dyDescent="0.25">
      <c r="C70908" s="11"/>
      <c r="D70908" s="12"/>
      <c r="E70908" s="11"/>
    </row>
    <row r="70909" spans="3:5" x14ac:dyDescent="0.25">
      <c r="C70909" s="11"/>
      <c r="D70909" s="12"/>
      <c r="E70909" s="11"/>
    </row>
    <row r="70910" spans="3:5" x14ac:dyDescent="0.25">
      <c r="C70910" s="11"/>
      <c r="D70910" s="12"/>
      <c r="E70910" s="11"/>
    </row>
    <row r="70911" spans="3:5" x14ac:dyDescent="0.25">
      <c r="C70911" s="11"/>
      <c r="D70911" s="12"/>
      <c r="E70911" s="11"/>
    </row>
    <row r="70912" spans="3:5" x14ac:dyDescent="0.25">
      <c r="C70912" s="11"/>
      <c r="D70912" s="12"/>
      <c r="E70912" s="11"/>
    </row>
    <row r="70913" spans="3:5" x14ac:dyDescent="0.25">
      <c r="C70913" s="11"/>
      <c r="D70913" s="12"/>
      <c r="E70913" s="11"/>
    </row>
    <row r="70914" spans="3:5" x14ac:dyDescent="0.25">
      <c r="C70914" s="11"/>
      <c r="D70914" s="12"/>
      <c r="E70914" s="11"/>
    </row>
    <row r="70915" spans="3:5" x14ac:dyDescent="0.25">
      <c r="C70915" s="11"/>
      <c r="D70915" s="12"/>
      <c r="E70915" s="11"/>
    </row>
    <row r="70916" spans="3:5" x14ac:dyDescent="0.25">
      <c r="C70916" s="11"/>
      <c r="D70916" s="12"/>
      <c r="E70916" s="11"/>
    </row>
    <row r="70917" spans="3:5" x14ac:dyDescent="0.25">
      <c r="C70917" s="11"/>
      <c r="D70917" s="12"/>
      <c r="E70917" s="11"/>
    </row>
    <row r="70918" spans="3:5" x14ac:dyDescent="0.25">
      <c r="C70918" s="11"/>
      <c r="D70918" s="12"/>
      <c r="E70918" s="11"/>
    </row>
    <row r="70919" spans="3:5" x14ac:dyDescent="0.25">
      <c r="C70919" s="11"/>
      <c r="D70919" s="12"/>
      <c r="E70919" s="11"/>
    </row>
    <row r="70920" spans="3:5" x14ac:dyDescent="0.25">
      <c r="C70920" s="11"/>
      <c r="D70920" s="12"/>
      <c r="E70920" s="11"/>
    </row>
    <row r="70921" spans="3:5" x14ac:dyDescent="0.25">
      <c r="C70921" s="11"/>
      <c r="D70921" s="12"/>
      <c r="E70921" s="11"/>
    </row>
    <row r="70922" spans="3:5" x14ac:dyDescent="0.25">
      <c r="C70922" s="11"/>
      <c r="D70922" s="12"/>
      <c r="E70922" s="11"/>
    </row>
    <row r="70923" spans="3:5" x14ac:dyDescent="0.25">
      <c r="C70923" s="11"/>
      <c r="D70923" s="12"/>
      <c r="E70923" s="11"/>
    </row>
    <row r="70924" spans="3:5" x14ac:dyDescent="0.25">
      <c r="C70924" s="11"/>
      <c r="D70924" s="12"/>
      <c r="E70924" s="11"/>
    </row>
    <row r="70925" spans="3:5" x14ac:dyDescent="0.25">
      <c r="C70925" s="11"/>
      <c r="D70925" s="12"/>
      <c r="E70925" s="11"/>
    </row>
    <row r="70926" spans="3:5" x14ac:dyDescent="0.25">
      <c r="C70926" s="11"/>
      <c r="D70926" s="12"/>
      <c r="E70926" s="11"/>
    </row>
    <row r="70927" spans="3:5" x14ac:dyDescent="0.25">
      <c r="C70927" s="11"/>
      <c r="D70927" s="12"/>
      <c r="E70927" s="11"/>
    </row>
    <row r="70928" spans="3:5" x14ac:dyDescent="0.25">
      <c r="C70928" s="11"/>
      <c r="D70928" s="12"/>
      <c r="E70928" s="11"/>
    </row>
    <row r="70929" spans="3:5" x14ac:dyDescent="0.25">
      <c r="C70929" s="11"/>
      <c r="D70929" s="12"/>
      <c r="E70929" s="11"/>
    </row>
    <row r="70930" spans="3:5" x14ac:dyDescent="0.25">
      <c r="C70930" s="11"/>
      <c r="D70930" s="12"/>
      <c r="E70930" s="11"/>
    </row>
    <row r="70931" spans="3:5" x14ac:dyDescent="0.25">
      <c r="C70931" s="11"/>
      <c r="D70931" s="12"/>
      <c r="E70931" s="11"/>
    </row>
    <row r="70932" spans="3:5" x14ac:dyDescent="0.25">
      <c r="C70932" s="11"/>
      <c r="D70932" s="12"/>
      <c r="E70932" s="11"/>
    </row>
    <row r="70933" spans="3:5" x14ac:dyDescent="0.25">
      <c r="C70933" s="11"/>
      <c r="D70933" s="12"/>
      <c r="E70933" s="11"/>
    </row>
    <row r="70934" spans="3:5" x14ac:dyDescent="0.25">
      <c r="C70934" s="11"/>
      <c r="D70934" s="12"/>
      <c r="E70934" s="11"/>
    </row>
    <row r="70935" spans="3:5" x14ac:dyDescent="0.25">
      <c r="C70935" s="11"/>
      <c r="D70935" s="12"/>
      <c r="E70935" s="11"/>
    </row>
    <row r="70936" spans="3:5" x14ac:dyDescent="0.25">
      <c r="C70936" s="11"/>
      <c r="D70936" s="12"/>
      <c r="E70936" s="11"/>
    </row>
    <row r="70937" spans="3:5" x14ac:dyDescent="0.25">
      <c r="C70937" s="11"/>
      <c r="D70937" s="12"/>
      <c r="E70937" s="11"/>
    </row>
    <row r="70938" spans="3:5" x14ac:dyDescent="0.25">
      <c r="C70938" s="11"/>
      <c r="D70938" s="12"/>
      <c r="E70938" s="11"/>
    </row>
    <row r="70939" spans="3:5" x14ac:dyDescent="0.25">
      <c r="C70939" s="11"/>
      <c r="D70939" s="12"/>
      <c r="E70939" s="11"/>
    </row>
    <row r="70940" spans="3:5" x14ac:dyDescent="0.25">
      <c r="C70940" s="11"/>
      <c r="D70940" s="12"/>
      <c r="E70940" s="11"/>
    </row>
    <row r="70941" spans="3:5" x14ac:dyDescent="0.25">
      <c r="C70941" s="11"/>
      <c r="D70941" s="12"/>
      <c r="E70941" s="11"/>
    </row>
    <row r="70942" spans="3:5" x14ac:dyDescent="0.25">
      <c r="C70942" s="11"/>
      <c r="D70942" s="12"/>
      <c r="E70942" s="11"/>
    </row>
    <row r="70943" spans="3:5" x14ac:dyDescent="0.25">
      <c r="C70943" s="11"/>
      <c r="D70943" s="12"/>
      <c r="E70943" s="11"/>
    </row>
    <row r="70944" spans="3:5" x14ac:dyDescent="0.25">
      <c r="C70944" s="11"/>
      <c r="D70944" s="12"/>
      <c r="E70944" s="11"/>
    </row>
    <row r="70945" spans="3:5" x14ac:dyDescent="0.25">
      <c r="C70945" s="11"/>
      <c r="D70945" s="12"/>
      <c r="E70945" s="11"/>
    </row>
    <row r="70946" spans="3:5" x14ac:dyDescent="0.25">
      <c r="C70946" s="11"/>
      <c r="D70946" s="12"/>
      <c r="E70946" s="11"/>
    </row>
    <row r="70947" spans="3:5" x14ac:dyDescent="0.25">
      <c r="C70947" s="11"/>
      <c r="D70947" s="12"/>
      <c r="E70947" s="11"/>
    </row>
    <row r="70948" spans="3:5" x14ac:dyDescent="0.25">
      <c r="C70948" s="11"/>
      <c r="D70948" s="12"/>
      <c r="E70948" s="11"/>
    </row>
    <row r="70949" spans="3:5" x14ac:dyDescent="0.25">
      <c r="C70949" s="11"/>
      <c r="D70949" s="12"/>
      <c r="E70949" s="11"/>
    </row>
    <row r="70950" spans="3:5" x14ac:dyDescent="0.25">
      <c r="C70950" s="11"/>
      <c r="D70950" s="12"/>
      <c r="E70950" s="11"/>
    </row>
    <row r="70951" spans="3:5" x14ac:dyDescent="0.25">
      <c r="C70951" s="11"/>
      <c r="D70951" s="12"/>
      <c r="E70951" s="11"/>
    </row>
    <row r="70952" spans="3:5" x14ac:dyDescent="0.25">
      <c r="C70952" s="11"/>
      <c r="D70952" s="12"/>
      <c r="E70952" s="11"/>
    </row>
    <row r="70953" spans="3:5" x14ac:dyDescent="0.25">
      <c r="C70953" s="11"/>
      <c r="D70953" s="12"/>
      <c r="E70953" s="11"/>
    </row>
    <row r="70954" spans="3:5" x14ac:dyDescent="0.25">
      <c r="C70954" s="11"/>
      <c r="D70954" s="12"/>
      <c r="E70954" s="11"/>
    </row>
    <row r="70955" spans="3:5" x14ac:dyDescent="0.25">
      <c r="C70955" s="11"/>
      <c r="D70955" s="12"/>
      <c r="E70955" s="11"/>
    </row>
    <row r="70956" spans="3:5" x14ac:dyDescent="0.25">
      <c r="C70956" s="11"/>
      <c r="D70956" s="12"/>
      <c r="E70956" s="11"/>
    </row>
    <row r="70957" spans="3:5" x14ac:dyDescent="0.25">
      <c r="C70957" s="11"/>
      <c r="D70957" s="12"/>
      <c r="E70957" s="11"/>
    </row>
    <row r="70958" spans="3:5" x14ac:dyDescent="0.25">
      <c r="C70958" s="11"/>
      <c r="D70958" s="12"/>
      <c r="E70958" s="11"/>
    </row>
    <row r="70959" spans="3:5" x14ac:dyDescent="0.25">
      <c r="C70959" s="11"/>
      <c r="D70959" s="12"/>
      <c r="E70959" s="11"/>
    </row>
    <row r="70960" spans="3:5" x14ac:dyDescent="0.25">
      <c r="C70960" s="11"/>
      <c r="D70960" s="12"/>
      <c r="E70960" s="11"/>
    </row>
    <row r="70961" spans="3:5" x14ac:dyDescent="0.25">
      <c r="C70961" s="11"/>
      <c r="D70961" s="12"/>
      <c r="E70961" s="11"/>
    </row>
    <row r="70962" spans="3:5" x14ac:dyDescent="0.25">
      <c r="C70962" s="11"/>
      <c r="D70962" s="12"/>
      <c r="E70962" s="11"/>
    </row>
    <row r="70963" spans="3:5" x14ac:dyDescent="0.25">
      <c r="C70963" s="11"/>
      <c r="D70963" s="12"/>
      <c r="E70963" s="11"/>
    </row>
    <row r="70964" spans="3:5" x14ac:dyDescent="0.25">
      <c r="C70964" s="11"/>
      <c r="D70964" s="12"/>
      <c r="E70964" s="11"/>
    </row>
    <row r="70965" spans="3:5" x14ac:dyDescent="0.25">
      <c r="C70965" s="11"/>
      <c r="D70965" s="12"/>
      <c r="E70965" s="11"/>
    </row>
    <row r="70966" spans="3:5" x14ac:dyDescent="0.25">
      <c r="C70966" s="11"/>
      <c r="D70966" s="12"/>
      <c r="E70966" s="11"/>
    </row>
    <row r="70967" spans="3:5" x14ac:dyDescent="0.25">
      <c r="C70967" s="11"/>
      <c r="D70967" s="12"/>
      <c r="E70967" s="11"/>
    </row>
    <row r="70968" spans="3:5" x14ac:dyDescent="0.25">
      <c r="C70968" s="11"/>
      <c r="D70968" s="12"/>
      <c r="E70968" s="11"/>
    </row>
    <row r="70969" spans="3:5" x14ac:dyDescent="0.25">
      <c r="C70969" s="11"/>
      <c r="D70969" s="12"/>
      <c r="E70969" s="11"/>
    </row>
    <row r="70970" spans="3:5" x14ac:dyDescent="0.25">
      <c r="C70970" s="11"/>
      <c r="D70970" s="12"/>
      <c r="E70970" s="11"/>
    </row>
    <row r="70971" spans="3:5" x14ac:dyDescent="0.25">
      <c r="C70971" s="11"/>
      <c r="D70971" s="12"/>
      <c r="E70971" s="11"/>
    </row>
    <row r="70972" spans="3:5" x14ac:dyDescent="0.25">
      <c r="C70972" s="11"/>
      <c r="D70972" s="12"/>
      <c r="E70972" s="11"/>
    </row>
    <row r="70973" spans="3:5" x14ac:dyDescent="0.25">
      <c r="C70973" s="11"/>
      <c r="D70973" s="12"/>
      <c r="E70973" s="11"/>
    </row>
    <row r="70974" spans="3:5" x14ac:dyDescent="0.25">
      <c r="C70974" s="11"/>
      <c r="D70974" s="12"/>
      <c r="E70974" s="11"/>
    </row>
    <row r="70975" spans="3:5" x14ac:dyDescent="0.25">
      <c r="C70975" s="11"/>
      <c r="D70975" s="12"/>
      <c r="E70975" s="11"/>
    </row>
    <row r="70976" spans="3:5" x14ac:dyDescent="0.25">
      <c r="C70976" s="11"/>
      <c r="D70976" s="12"/>
      <c r="E70976" s="11"/>
    </row>
    <row r="70977" spans="3:5" x14ac:dyDescent="0.25">
      <c r="C70977" s="11"/>
      <c r="D70977" s="12"/>
      <c r="E70977" s="11"/>
    </row>
    <row r="70978" spans="3:5" x14ac:dyDescent="0.25">
      <c r="C70978" s="11"/>
      <c r="D70978" s="12"/>
      <c r="E70978" s="11"/>
    </row>
    <row r="70979" spans="3:5" x14ac:dyDescent="0.25">
      <c r="C70979" s="11"/>
      <c r="D70979" s="12"/>
      <c r="E70979" s="11"/>
    </row>
    <row r="70980" spans="3:5" x14ac:dyDescent="0.25">
      <c r="C70980" s="11"/>
      <c r="D70980" s="12"/>
      <c r="E70980" s="11"/>
    </row>
    <row r="70981" spans="3:5" x14ac:dyDescent="0.25">
      <c r="C70981" s="11"/>
      <c r="D70981" s="12"/>
      <c r="E70981" s="11"/>
    </row>
    <row r="70982" spans="3:5" x14ac:dyDescent="0.25">
      <c r="C70982" s="11"/>
      <c r="D70982" s="12"/>
      <c r="E70982" s="11"/>
    </row>
    <row r="70983" spans="3:5" x14ac:dyDescent="0.25">
      <c r="C70983" s="11"/>
      <c r="D70983" s="12"/>
      <c r="E70983" s="11"/>
    </row>
    <row r="70984" spans="3:5" x14ac:dyDescent="0.25">
      <c r="C70984" s="11"/>
      <c r="D70984" s="12"/>
      <c r="E70984" s="11"/>
    </row>
    <row r="70985" spans="3:5" x14ac:dyDescent="0.25">
      <c r="C70985" s="11"/>
      <c r="D70985" s="12"/>
      <c r="E70985" s="11"/>
    </row>
    <row r="70986" spans="3:5" x14ac:dyDescent="0.25">
      <c r="C70986" s="11"/>
      <c r="D70986" s="12"/>
      <c r="E70986" s="11"/>
    </row>
    <row r="70987" spans="3:5" x14ac:dyDescent="0.25">
      <c r="C70987" s="11"/>
      <c r="D70987" s="12"/>
      <c r="E70987" s="11"/>
    </row>
    <row r="70988" spans="3:5" x14ac:dyDescent="0.25">
      <c r="C70988" s="11"/>
      <c r="D70988" s="12"/>
      <c r="E70988" s="11"/>
    </row>
    <row r="70989" spans="3:5" x14ac:dyDescent="0.25">
      <c r="C70989" s="11"/>
      <c r="D70989" s="12"/>
      <c r="E70989" s="11"/>
    </row>
    <row r="70990" spans="3:5" x14ac:dyDescent="0.25">
      <c r="C70990" s="11"/>
      <c r="D70990" s="12"/>
      <c r="E70990" s="11"/>
    </row>
    <row r="70991" spans="3:5" x14ac:dyDescent="0.25">
      <c r="C70991" s="11"/>
      <c r="D70991" s="12"/>
      <c r="E70991" s="11"/>
    </row>
    <row r="70992" spans="3:5" x14ac:dyDescent="0.25">
      <c r="C70992" s="11"/>
      <c r="D70992" s="12"/>
      <c r="E70992" s="11"/>
    </row>
    <row r="70993" spans="3:5" x14ac:dyDescent="0.25">
      <c r="C70993" s="11"/>
      <c r="D70993" s="12"/>
      <c r="E70993" s="11"/>
    </row>
    <row r="70994" spans="3:5" x14ac:dyDescent="0.25">
      <c r="C70994" s="11"/>
      <c r="D70994" s="12"/>
      <c r="E70994" s="11"/>
    </row>
    <row r="70995" spans="3:5" x14ac:dyDescent="0.25">
      <c r="C70995" s="11"/>
      <c r="D70995" s="12"/>
      <c r="E70995" s="11"/>
    </row>
    <row r="70996" spans="3:5" x14ac:dyDescent="0.25">
      <c r="C70996" s="11"/>
      <c r="D70996" s="12"/>
      <c r="E70996" s="11"/>
    </row>
    <row r="70997" spans="3:5" x14ac:dyDescent="0.25">
      <c r="C70997" s="11"/>
      <c r="D70997" s="12"/>
      <c r="E70997" s="11"/>
    </row>
    <row r="70998" spans="3:5" x14ac:dyDescent="0.25">
      <c r="C70998" s="11"/>
      <c r="D70998" s="12"/>
      <c r="E70998" s="11"/>
    </row>
    <row r="70999" spans="3:5" x14ac:dyDescent="0.25">
      <c r="C70999" s="11"/>
      <c r="D70999" s="12"/>
      <c r="E70999" s="11"/>
    </row>
    <row r="71000" spans="3:5" x14ac:dyDescent="0.25">
      <c r="C71000" s="11"/>
      <c r="D71000" s="12"/>
      <c r="E71000" s="11"/>
    </row>
    <row r="71001" spans="3:5" x14ac:dyDescent="0.25">
      <c r="C71001" s="11"/>
      <c r="D71001" s="12"/>
      <c r="E71001" s="11"/>
    </row>
    <row r="71002" spans="3:5" x14ac:dyDescent="0.25">
      <c r="C71002" s="11"/>
      <c r="D71002" s="12"/>
      <c r="E71002" s="11"/>
    </row>
    <row r="71003" spans="3:5" x14ac:dyDescent="0.25">
      <c r="C71003" s="11"/>
      <c r="D71003" s="12"/>
      <c r="E71003" s="11"/>
    </row>
    <row r="71004" spans="3:5" x14ac:dyDescent="0.25">
      <c r="C71004" s="11"/>
      <c r="D71004" s="12"/>
      <c r="E71004" s="11"/>
    </row>
    <row r="71005" spans="3:5" x14ac:dyDescent="0.25">
      <c r="C71005" s="11"/>
      <c r="D71005" s="12"/>
      <c r="E71005" s="11"/>
    </row>
    <row r="71006" spans="3:5" x14ac:dyDescent="0.25">
      <c r="C71006" s="11"/>
      <c r="D71006" s="12"/>
      <c r="E71006" s="11"/>
    </row>
    <row r="71007" spans="3:5" x14ac:dyDescent="0.25">
      <c r="C71007" s="11"/>
      <c r="D71007" s="12"/>
      <c r="E71007" s="11"/>
    </row>
    <row r="71008" spans="3:5" x14ac:dyDescent="0.25">
      <c r="C71008" s="11"/>
      <c r="D71008" s="12"/>
      <c r="E71008" s="11"/>
    </row>
    <row r="71009" spans="3:5" x14ac:dyDescent="0.25">
      <c r="C71009" s="11"/>
      <c r="D71009" s="12"/>
      <c r="E71009" s="11"/>
    </row>
    <row r="71010" spans="3:5" x14ac:dyDescent="0.25">
      <c r="C71010" s="11"/>
      <c r="D71010" s="12"/>
      <c r="E71010" s="11"/>
    </row>
    <row r="71011" spans="3:5" x14ac:dyDescent="0.25">
      <c r="C71011" s="11"/>
      <c r="D71011" s="12"/>
      <c r="E71011" s="11"/>
    </row>
    <row r="71012" spans="3:5" x14ac:dyDescent="0.25">
      <c r="C71012" s="11"/>
      <c r="D71012" s="12"/>
      <c r="E71012" s="11"/>
    </row>
    <row r="71013" spans="3:5" x14ac:dyDescent="0.25">
      <c r="C71013" s="11"/>
      <c r="D71013" s="12"/>
      <c r="E71013" s="11"/>
    </row>
    <row r="71014" spans="3:5" x14ac:dyDescent="0.25">
      <c r="C71014" s="11"/>
      <c r="D71014" s="12"/>
      <c r="E71014" s="11"/>
    </row>
    <row r="71015" spans="3:5" x14ac:dyDescent="0.25">
      <c r="C71015" s="11"/>
      <c r="D71015" s="12"/>
      <c r="E71015" s="11"/>
    </row>
    <row r="71016" spans="3:5" x14ac:dyDescent="0.25">
      <c r="C71016" s="11"/>
      <c r="D71016" s="12"/>
      <c r="E71016" s="11"/>
    </row>
    <row r="71017" spans="3:5" x14ac:dyDescent="0.25">
      <c r="C71017" s="11"/>
      <c r="D71017" s="12"/>
      <c r="E71017" s="11"/>
    </row>
    <row r="71018" spans="3:5" x14ac:dyDescent="0.25">
      <c r="C71018" s="11"/>
      <c r="D71018" s="12"/>
      <c r="E71018" s="11"/>
    </row>
    <row r="71019" spans="3:5" x14ac:dyDescent="0.25">
      <c r="C71019" s="11"/>
      <c r="D71019" s="12"/>
      <c r="E71019" s="11"/>
    </row>
    <row r="71020" spans="3:5" x14ac:dyDescent="0.25">
      <c r="C71020" s="11"/>
      <c r="D71020" s="12"/>
      <c r="E71020" s="11"/>
    </row>
    <row r="71021" spans="3:5" x14ac:dyDescent="0.25">
      <c r="C71021" s="11"/>
      <c r="D71021" s="12"/>
      <c r="E71021" s="11"/>
    </row>
    <row r="71022" spans="3:5" x14ac:dyDescent="0.25">
      <c r="C71022" s="11"/>
      <c r="D71022" s="12"/>
      <c r="E71022" s="11"/>
    </row>
    <row r="71023" spans="3:5" x14ac:dyDescent="0.25">
      <c r="C71023" s="11"/>
      <c r="D71023" s="12"/>
      <c r="E71023" s="11"/>
    </row>
    <row r="71024" spans="3:5" x14ac:dyDescent="0.25">
      <c r="C71024" s="11"/>
      <c r="D71024" s="12"/>
      <c r="E71024" s="11"/>
    </row>
    <row r="71025" spans="3:5" x14ac:dyDescent="0.25">
      <c r="C71025" s="11"/>
      <c r="D71025" s="12"/>
      <c r="E71025" s="11"/>
    </row>
    <row r="71026" spans="3:5" x14ac:dyDescent="0.25">
      <c r="C71026" s="11"/>
      <c r="D71026" s="12"/>
      <c r="E71026" s="11"/>
    </row>
    <row r="71027" spans="3:5" x14ac:dyDescent="0.25">
      <c r="C71027" s="11"/>
      <c r="D71027" s="12"/>
      <c r="E71027" s="11"/>
    </row>
    <row r="71028" spans="3:5" x14ac:dyDescent="0.25">
      <c r="C71028" s="11"/>
      <c r="D71028" s="12"/>
      <c r="E71028" s="11"/>
    </row>
    <row r="71029" spans="3:5" x14ac:dyDescent="0.25">
      <c r="C71029" s="11"/>
      <c r="D71029" s="12"/>
      <c r="E71029" s="11"/>
    </row>
    <row r="71030" spans="3:5" x14ac:dyDescent="0.25">
      <c r="C71030" s="11"/>
      <c r="D71030" s="12"/>
      <c r="E71030" s="11"/>
    </row>
    <row r="71031" spans="3:5" x14ac:dyDescent="0.25">
      <c r="C71031" s="11"/>
      <c r="D71031" s="12"/>
      <c r="E71031" s="11"/>
    </row>
    <row r="71032" spans="3:5" x14ac:dyDescent="0.25">
      <c r="C71032" s="11"/>
      <c r="D71032" s="12"/>
      <c r="E71032" s="11"/>
    </row>
    <row r="71033" spans="3:5" x14ac:dyDescent="0.25">
      <c r="C71033" s="11"/>
      <c r="D71033" s="12"/>
      <c r="E71033" s="11"/>
    </row>
    <row r="71034" spans="3:5" x14ac:dyDescent="0.25">
      <c r="C71034" s="11"/>
      <c r="D71034" s="12"/>
      <c r="E71034" s="11"/>
    </row>
    <row r="71035" spans="3:5" x14ac:dyDescent="0.25">
      <c r="C71035" s="11"/>
      <c r="D71035" s="12"/>
      <c r="E71035" s="11"/>
    </row>
    <row r="71036" spans="3:5" x14ac:dyDescent="0.25">
      <c r="C71036" s="11"/>
      <c r="D71036" s="12"/>
      <c r="E71036" s="11"/>
    </row>
    <row r="71037" spans="3:5" x14ac:dyDescent="0.25">
      <c r="C71037" s="11"/>
      <c r="D71037" s="12"/>
      <c r="E71037" s="11"/>
    </row>
    <row r="71038" spans="3:5" x14ac:dyDescent="0.25">
      <c r="C71038" s="11"/>
      <c r="D71038" s="12"/>
      <c r="E71038" s="11"/>
    </row>
    <row r="71039" spans="3:5" x14ac:dyDescent="0.25">
      <c r="C71039" s="11"/>
      <c r="D71039" s="12"/>
      <c r="E71039" s="11"/>
    </row>
    <row r="71040" spans="3:5" x14ac:dyDescent="0.25">
      <c r="C71040" s="11"/>
      <c r="D71040" s="12"/>
      <c r="E71040" s="11"/>
    </row>
    <row r="71041" spans="3:5" x14ac:dyDescent="0.25">
      <c r="C71041" s="11"/>
      <c r="D71041" s="12"/>
      <c r="E71041" s="11"/>
    </row>
    <row r="71042" spans="3:5" x14ac:dyDescent="0.25">
      <c r="C71042" s="11"/>
      <c r="D71042" s="12"/>
      <c r="E71042" s="11"/>
    </row>
    <row r="71043" spans="3:5" x14ac:dyDescent="0.25">
      <c r="C71043" s="11"/>
      <c r="D71043" s="12"/>
      <c r="E71043" s="11"/>
    </row>
    <row r="71044" spans="3:5" x14ac:dyDescent="0.25">
      <c r="C71044" s="11"/>
      <c r="D71044" s="12"/>
      <c r="E71044" s="11"/>
    </row>
    <row r="71045" spans="3:5" x14ac:dyDescent="0.25">
      <c r="C71045" s="11"/>
      <c r="D71045" s="12"/>
      <c r="E71045" s="11"/>
    </row>
    <row r="71046" spans="3:5" x14ac:dyDescent="0.25">
      <c r="C71046" s="11"/>
      <c r="D71046" s="12"/>
      <c r="E71046" s="11"/>
    </row>
    <row r="71047" spans="3:5" x14ac:dyDescent="0.25">
      <c r="C71047" s="11"/>
      <c r="D71047" s="12"/>
      <c r="E71047" s="11"/>
    </row>
    <row r="71048" spans="3:5" x14ac:dyDescent="0.25">
      <c r="C71048" s="11"/>
      <c r="D71048" s="12"/>
      <c r="E71048" s="11"/>
    </row>
    <row r="71049" spans="3:5" x14ac:dyDescent="0.25">
      <c r="C71049" s="11"/>
      <c r="D71049" s="12"/>
      <c r="E71049" s="11"/>
    </row>
    <row r="71050" spans="3:5" x14ac:dyDescent="0.25">
      <c r="C71050" s="11"/>
      <c r="D71050" s="12"/>
      <c r="E71050" s="11"/>
    </row>
    <row r="71051" spans="3:5" x14ac:dyDescent="0.25">
      <c r="C71051" s="11"/>
      <c r="D71051" s="12"/>
      <c r="E71051" s="11"/>
    </row>
    <row r="71052" spans="3:5" x14ac:dyDescent="0.25">
      <c r="C71052" s="11"/>
      <c r="D71052" s="12"/>
      <c r="E71052" s="11"/>
    </row>
    <row r="71053" spans="3:5" x14ac:dyDescent="0.25">
      <c r="C71053" s="11"/>
      <c r="D71053" s="12"/>
      <c r="E71053" s="11"/>
    </row>
    <row r="71054" spans="3:5" x14ac:dyDescent="0.25">
      <c r="C71054" s="11"/>
      <c r="D71054" s="12"/>
      <c r="E71054" s="11"/>
    </row>
    <row r="71055" spans="3:5" x14ac:dyDescent="0.25">
      <c r="C71055" s="11"/>
      <c r="D71055" s="12"/>
      <c r="E71055" s="11"/>
    </row>
    <row r="71056" spans="3:5" x14ac:dyDescent="0.25">
      <c r="C71056" s="11"/>
      <c r="D71056" s="12"/>
      <c r="E71056" s="11"/>
    </row>
    <row r="71057" spans="3:5" x14ac:dyDescent="0.25">
      <c r="C71057" s="11"/>
      <c r="D71057" s="12"/>
      <c r="E71057" s="11"/>
    </row>
    <row r="71058" spans="3:5" x14ac:dyDescent="0.25">
      <c r="C71058" s="11"/>
      <c r="D71058" s="12"/>
      <c r="E71058" s="11"/>
    </row>
    <row r="71059" spans="3:5" x14ac:dyDescent="0.25">
      <c r="C71059" s="11"/>
      <c r="D71059" s="12"/>
      <c r="E71059" s="11"/>
    </row>
    <row r="71060" spans="3:5" x14ac:dyDescent="0.25">
      <c r="C71060" s="11"/>
      <c r="D71060" s="12"/>
      <c r="E71060" s="11"/>
    </row>
    <row r="71061" spans="3:5" x14ac:dyDescent="0.25">
      <c r="C71061" s="11"/>
      <c r="D71061" s="12"/>
      <c r="E71061" s="11"/>
    </row>
    <row r="71062" spans="3:5" x14ac:dyDescent="0.25">
      <c r="C71062" s="11"/>
      <c r="D71062" s="12"/>
      <c r="E71062" s="11"/>
    </row>
    <row r="71063" spans="3:5" x14ac:dyDescent="0.25">
      <c r="C71063" s="11"/>
      <c r="D71063" s="12"/>
      <c r="E71063" s="11"/>
    </row>
    <row r="71064" spans="3:5" x14ac:dyDescent="0.25">
      <c r="C71064" s="11"/>
      <c r="D71064" s="12"/>
      <c r="E71064" s="11"/>
    </row>
    <row r="71065" spans="3:5" x14ac:dyDescent="0.25">
      <c r="C71065" s="11"/>
      <c r="D71065" s="12"/>
      <c r="E71065" s="11"/>
    </row>
    <row r="71066" spans="3:5" x14ac:dyDescent="0.25">
      <c r="C71066" s="11"/>
      <c r="D71066" s="12"/>
      <c r="E71066" s="11"/>
    </row>
    <row r="71067" spans="3:5" x14ac:dyDescent="0.25">
      <c r="C71067" s="11"/>
      <c r="D71067" s="12"/>
      <c r="E71067" s="11"/>
    </row>
    <row r="71068" spans="3:5" x14ac:dyDescent="0.25">
      <c r="C71068" s="11"/>
      <c r="D71068" s="12"/>
      <c r="E71068" s="11"/>
    </row>
    <row r="71069" spans="3:5" x14ac:dyDescent="0.25">
      <c r="C71069" s="11"/>
      <c r="D71069" s="12"/>
      <c r="E71069" s="11"/>
    </row>
    <row r="71070" spans="3:5" x14ac:dyDescent="0.25">
      <c r="C71070" s="11"/>
      <c r="D71070" s="12"/>
      <c r="E71070" s="11"/>
    </row>
    <row r="71071" spans="3:5" x14ac:dyDescent="0.25">
      <c r="C71071" s="11"/>
      <c r="D71071" s="12"/>
      <c r="E71071" s="11"/>
    </row>
    <row r="71072" spans="3:5" x14ac:dyDescent="0.25">
      <c r="C71072" s="11"/>
      <c r="D71072" s="12"/>
      <c r="E71072" s="11"/>
    </row>
    <row r="71073" spans="3:5" x14ac:dyDescent="0.25">
      <c r="C71073" s="11"/>
      <c r="D71073" s="12"/>
      <c r="E71073" s="11"/>
    </row>
    <row r="71074" spans="3:5" x14ac:dyDescent="0.25">
      <c r="C71074" s="11"/>
      <c r="D71074" s="12"/>
      <c r="E71074" s="11"/>
    </row>
    <row r="71075" spans="3:5" x14ac:dyDescent="0.25">
      <c r="C71075" s="11"/>
      <c r="D71075" s="12"/>
      <c r="E71075" s="11"/>
    </row>
    <row r="71076" spans="3:5" x14ac:dyDescent="0.25">
      <c r="C71076" s="11"/>
      <c r="D71076" s="12"/>
      <c r="E71076" s="11"/>
    </row>
    <row r="71077" spans="3:5" x14ac:dyDescent="0.25">
      <c r="C71077" s="11"/>
      <c r="D71077" s="12"/>
      <c r="E71077" s="11"/>
    </row>
    <row r="71078" spans="3:5" x14ac:dyDescent="0.25">
      <c r="C71078" s="11"/>
      <c r="D71078" s="12"/>
      <c r="E71078" s="11"/>
    </row>
    <row r="71079" spans="3:5" x14ac:dyDescent="0.25">
      <c r="C71079" s="11"/>
      <c r="D71079" s="12"/>
      <c r="E71079" s="11"/>
    </row>
    <row r="71080" spans="3:5" x14ac:dyDescent="0.25">
      <c r="C71080" s="11"/>
      <c r="D71080" s="12"/>
      <c r="E71080" s="11"/>
    </row>
    <row r="71081" spans="3:5" x14ac:dyDescent="0.25">
      <c r="C71081" s="11"/>
      <c r="D71081" s="12"/>
      <c r="E71081" s="11"/>
    </row>
    <row r="71082" spans="3:5" x14ac:dyDescent="0.25">
      <c r="C71082" s="11"/>
      <c r="D71082" s="12"/>
      <c r="E71082" s="11"/>
    </row>
    <row r="71083" spans="3:5" x14ac:dyDescent="0.25">
      <c r="C71083" s="11"/>
      <c r="D71083" s="12"/>
      <c r="E71083" s="11"/>
    </row>
    <row r="71084" spans="3:5" x14ac:dyDescent="0.25">
      <c r="C71084" s="11"/>
      <c r="D71084" s="12"/>
      <c r="E71084" s="11"/>
    </row>
    <row r="71085" spans="3:5" x14ac:dyDescent="0.25">
      <c r="C71085" s="11"/>
      <c r="D71085" s="12"/>
      <c r="E71085" s="11"/>
    </row>
    <row r="71086" spans="3:5" x14ac:dyDescent="0.25">
      <c r="C71086" s="11"/>
      <c r="D71086" s="12"/>
      <c r="E71086" s="11"/>
    </row>
    <row r="71087" spans="3:5" x14ac:dyDescent="0.25">
      <c r="C71087" s="11"/>
      <c r="D71087" s="12"/>
      <c r="E71087" s="11"/>
    </row>
    <row r="71088" spans="3:5" x14ac:dyDescent="0.25">
      <c r="C71088" s="11"/>
      <c r="D71088" s="12"/>
      <c r="E71088" s="11"/>
    </row>
    <row r="71089" spans="3:5" x14ac:dyDescent="0.25">
      <c r="C71089" s="11"/>
      <c r="D71089" s="12"/>
      <c r="E71089" s="11"/>
    </row>
    <row r="71090" spans="3:5" x14ac:dyDescent="0.25">
      <c r="C71090" s="11"/>
      <c r="D71090" s="12"/>
      <c r="E71090" s="11"/>
    </row>
    <row r="71091" spans="3:5" x14ac:dyDescent="0.25">
      <c r="C71091" s="11"/>
      <c r="D71091" s="12"/>
      <c r="E71091" s="11"/>
    </row>
    <row r="71092" spans="3:5" x14ac:dyDescent="0.25">
      <c r="C71092" s="11"/>
      <c r="D71092" s="12"/>
      <c r="E71092" s="11"/>
    </row>
    <row r="71093" spans="3:5" x14ac:dyDescent="0.25">
      <c r="C71093" s="11"/>
      <c r="D71093" s="12"/>
      <c r="E71093" s="11"/>
    </row>
    <row r="71094" spans="3:5" x14ac:dyDescent="0.25">
      <c r="C71094" s="11"/>
      <c r="D71094" s="12"/>
      <c r="E71094" s="11"/>
    </row>
    <row r="71095" spans="3:5" x14ac:dyDescent="0.25">
      <c r="C71095" s="11"/>
      <c r="D71095" s="12"/>
      <c r="E71095" s="11"/>
    </row>
    <row r="71096" spans="3:5" x14ac:dyDescent="0.25">
      <c r="C71096" s="11"/>
      <c r="D71096" s="12"/>
      <c r="E71096" s="11"/>
    </row>
    <row r="71097" spans="3:5" x14ac:dyDescent="0.25">
      <c r="C71097" s="11"/>
      <c r="D71097" s="12"/>
      <c r="E71097" s="11"/>
    </row>
    <row r="71098" spans="3:5" x14ac:dyDescent="0.25">
      <c r="C71098" s="11"/>
      <c r="D71098" s="12"/>
      <c r="E71098" s="11"/>
    </row>
    <row r="71099" spans="3:5" x14ac:dyDescent="0.25">
      <c r="C71099" s="11"/>
      <c r="D71099" s="12"/>
      <c r="E71099" s="11"/>
    </row>
    <row r="71100" spans="3:5" x14ac:dyDescent="0.25">
      <c r="C71100" s="11"/>
      <c r="D71100" s="12"/>
      <c r="E71100" s="11"/>
    </row>
    <row r="71101" spans="3:5" x14ac:dyDescent="0.25">
      <c r="C71101" s="11"/>
      <c r="D71101" s="12"/>
      <c r="E71101" s="11"/>
    </row>
    <row r="71102" spans="3:5" x14ac:dyDescent="0.25">
      <c r="C71102" s="11"/>
      <c r="D71102" s="12"/>
      <c r="E71102" s="11"/>
    </row>
    <row r="71103" spans="3:5" x14ac:dyDescent="0.25">
      <c r="C71103" s="11"/>
      <c r="D71103" s="12"/>
      <c r="E71103" s="11"/>
    </row>
    <row r="71104" spans="3:5" x14ac:dyDescent="0.25">
      <c r="C71104" s="11"/>
      <c r="D71104" s="12"/>
      <c r="E71104" s="11"/>
    </row>
    <row r="71105" spans="3:5" x14ac:dyDescent="0.25">
      <c r="C71105" s="11"/>
      <c r="D71105" s="12"/>
      <c r="E71105" s="11"/>
    </row>
    <row r="71106" spans="3:5" x14ac:dyDescent="0.25">
      <c r="C71106" s="11"/>
      <c r="D71106" s="12"/>
      <c r="E71106" s="11"/>
    </row>
    <row r="71107" spans="3:5" x14ac:dyDescent="0.25">
      <c r="C71107" s="11"/>
      <c r="D71107" s="12"/>
      <c r="E71107" s="11"/>
    </row>
    <row r="71108" spans="3:5" x14ac:dyDescent="0.25">
      <c r="C71108" s="11"/>
      <c r="D71108" s="12"/>
      <c r="E71108" s="11"/>
    </row>
    <row r="71109" spans="3:5" x14ac:dyDescent="0.25">
      <c r="C71109" s="11"/>
      <c r="D71109" s="12"/>
      <c r="E71109" s="11"/>
    </row>
    <row r="71110" spans="3:5" x14ac:dyDescent="0.25">
      <c r="C71110" s="11"/>
      <c r="D71110" s="12"/>
      <c r="E71110" s="11"/>
    </row>
    <row r="71111" spans="3:5" x14ac:dyDescent="0.25">
      <c r="C71111" s="11"/>
      <c r="D71111" s="12"/>
      <c r="E71111" s="11"/>
    </row>
    <row r="71112" spans="3:5" x14ac:dyDescent="0.25">
      <c r="C71112" s="11"/>
      <c r="D71112" s="12"/>
      <c r="E71112" s="11"/>
    </row>
    <row r="71113" spans="3:5" x14ac:dyDescent="0.25">
      <c r="C71113" s="11"/>
      <c r="D71113" s="12"/>
      <c r="E71113" s="11"/>
    </row>
    <row r="71114" spans="3:5" x14ac:dyDescent="0.25">
      <c r="C71114" s="11"/>
      <c r="D71114" s="12"/>
      <c r="E71114" s="11"/>
    </row>
    <row r="71115" spans="3:5" x14ac:dyDescent="0.25">
      <c r="C71115" s="11"/>
      <c r="D71115" s="12"/>
      <c r="E71115" s="11"/>
    </row>
    <row r="71116" spans="3:5" x14ac:dyDescent="0.25">
      <c r="C71116" s="11"/>
      <c r="D71116" s="12"/>
      <c r="E71116" s="11"/>
    </row>
    <row r="71117" spans="3:5" x14ac:dyDescent="0.25">
      <c r="C71117" s="11"/>
      <c r="D71117" s="12"/>
      <c r="E71117" s="11"/>
    </row>
    <row r="71118" spans="3:5" x14ac:dyDescent="0.25">
      <c r="C71118" s="11"/>
      <c r="D71118" s="12"/>
      <c r="E71118" s="11"/>
    </row>
    <row r="71119" spans="3:5" x14ac:dyDescent="0.25">
      <c r="C71119" s="11"/>
      <c r="D71119" s="12"/>
      <c r="E71119" s="11"/>
    </row>
    <row r="71120" spans="3:5" x14ac:dyDescent="0.25">
      <c r="C71120" s="11"/>
      <c r="D71120" s="12"/>
      <c r="E71120" s="11"/>
    </row>
    <row r="71121" spans="3:5" x14ac:dyDescent="0.25">
      <c r="C71121" s="11"/>
      <c r="D71121" s="12"/>
      <c r="E71121" s="11"/>
    </row>
    <row r="71122" spans="3:5" x14ac:dyDescent="0.25">
      <c r="C71122" s="11"/>
      <c r="D71122" s="12"/>
      <c r="E71122" s="11"/>
    </row>
    <row r="71123" spans="3:5" x14ac:dyDescent="0.25">
      <c r="C71123" s="11"/>
      <c r="D71123" s="12"/>
      <c r="E71123" s="11"/>
    </row>
    <row r="71124" spans="3:5" x14ac:dyDescent="0.25">
      <c r="C71124" s="11"/>
      <c r="D71124" s="12"/>
      <c r="E71124" s="11"/>
    </row>
    <row r="71125" spans="3:5" x14ac:dyDescent="0.25">
      <c r="C71125" s="11"/>
      <c r="D71125" s="12"/>
      <c r="E71125" s="11"/>
    </row>
    <row r="71126" spans="3:5" x14ac:dyDescent="0.25">
      <c r="C71126" s="11"/>
      <c r="D71126" s="12"/>
      <c r="E71126" s="11"/>
    </row>
    <row r="71127" spans="3:5" x14ac:dyDescent="0.25">
      <c r="C71127" s="11"/>
      <c r="D71127" s="12"/>
      <c r="E71127" s="11"/>
    </row>
    <row r="71128" spans="3:5" x14ac:dyDescent="0.25">
      <c r="C71128" s="11"/>
      <c r="D71128" s="12"/>
      <c r="E71128" s="11"/>
    </row>
    <row r="71129" spans="3:5" x14ac:dyDescent="0.25">
      <c r="C71129" s="11"/>
      <c r="D71129" s="12"/>
      <c r="E71129" s="11"/>
    </row>
    <row r="71130" spans="3:5" x14ac:dyDescent="0.25">
      <c r="C71130" s="11"/>
      <c r="D71130" s="12"/>
      <c r="E71130" s="11"/>
    </row>
    <row r="71131" spans="3:5" x14ac:dyDescent="0.25">
      <c r="C71131" s="11"/>
      <c r="D71131" s="12"/>
      <c r="E71131" s="11"/>
    </row>
    <row r="71132" spans="3:5" x14ac:dyDescent="0.25">
      <c r="C71132" s="11"/>
      <c r="D71132" s="12"/>
      <c r="E71132" s="11"/>
    </row>
    <row r="71133" spans="3:5" x14ac:dyDescent="0.25">
      <c r="C71133" s="11"/>
      <c r="D71133" s="12"/>
      <c r="E71133" s="11"/>
    </row>
    <row r="71134" spans="3:5" x14ac:dyDescent="0.25">
      <c r="C71134" s="11"/>
      <c r="D71134" s="12"/>
      <c r="E71134" s="11"/>
    </row>
    <row r="71135" spans="3:5" x14ac:dyDescent="0.25">
      <c r="C71135" s="11"/>
      <c r="D71135" s="12"/>
      <c r="E71135" s="11"/>
    </row>
    <row r="71136" spans="3:5" x14ac:dyDescent="0.25">
      <c r="C71136" s="11"/>
      <c r="D71136" s="12"/>
      <c r="E71136" s="11"/>
    </row>
    <row r="71137" spans="3:5" x14ac:dyDescent="0.25">
      <c r="C71137" s="11"/>
      <c r="D71137" s="12"/>
      <c r="E71137" s="11"/>
    </row>
    <row r="71138" spans="3:5" x14ac:dyDescent="0.25">
      <c r="C71138" s="11"/>
      <c r="D71138" s="12"/>
      <c r="E71138" s="11"/>
    </row>
    <row r="71139" spans="3:5" x14ac:dyDescent="0.25">
      <c r="C71139" s="11"/>
      <c r="D71139" s="12"/>
      <c r="E71139" s="11"/>
    </row>
    <row r="71140" spans="3:5" x14ac:dyDescent="0.25">
      <c r="C71140" s="11"/>
      <c r="D71140" s="12"/>
      <c r="E71140" s="11"/>
    </row>
    <row r="71141" spans="3:5" x14ac:dyDescent="0.25">
      <c r="C71141" s="11"/>
      <c r="D71141" s="12"/>
      <c r="E71141" s="11"/>
    </row>
    <row r="71142" spans="3:5" x14ac:dyDescent="0.25">
      <c r="C71142" s="11"/>
      <c r="D71142" s="12"/>
      <c r="E71142" s="11"/>
    </row>
    <row r="71143" spans="3:5" x14ac:dyDescent="0.25">
      <c r="C71143" s="11"/>
      <c r="D71143" s="12"/>
      <c r="E71143" s="11"/>
    </row>
    <row r="71144" spans="3:5" x14ac:dyDescent="0.25">
      <c r="C71144" s="11"/>
      <c r="D71144" s="12"/>
      <c r="E71144" s="11"/>
    </row>
    <row r="71145" spans="3:5" x14ac:dyDescent="0.25">
      <c r="C71145" s="11"/>
      <c r="D71145" s="12"/>
      <c r="E71145" s="11"/>
    </row>
    <row r="71146" spans="3:5" x14ac:dyDescent="0.25">
      <c r="C71146" s="11"/>
      <c r="D71146" s="12"/>
      <c r="E71146" s="11"/>
    </row>
    <row r="71147" spans="3:5" x14ac:dyDescent="0.25">
      <c r="C71147" s="11"/>
      <c r="D71147" s="12"/>
      <c r="E71147" s="11"/>
    </row>
    <row r="71148" spans="3:5" x14ac:dyDescent="0.25">
      <c r="C71148" s="11"/>
      <c r="D71148" s="12"/>
      <c r="E71148" s="11"/>
    </row>
    <row r="71149" spans="3:5" x14ac:dyDescent="0.25">
      <c r="C71149" s="11"/>
      <c r="D71149" s="12"/>
      <c r="E71149" s="11"/>
    </row>
    <row r="71150" spans="3:5" x14ac:dyDescent="0.25">
      <c r="C71150" s="11"/>
      <c r="D71150" s="12"/>
      <c r="E71150" s="11"/>
    </row>
    <row r="71151" spans="3:5" x14ac:dyDescent="0.25">
      <c r="C71151" s="11"/>
      <c r="D71151" s="12"/>
      <c r="E71151" s="11"/>
    </row>
    <row r="71152" spans="3:5" x14ac:dyDescent="0.25">
      <c r="C71152" s="11"/>
      <c r="D71152" s="12"/>
      <c r="E71152" s="11"/>
    </row>
    <row r="71153" spans="3:5" x14ac:dyDescent="0.25">
      <c r="C71153" s="11"/>
      <c r="D71153" s="12"/>
      <c r="E71153" s="11"/>
    </row>
    <row r="71154" spans="3:5" x14ac:dyDescent="0.25">
      <c r="C71154" s="11"/>
      <c r="D71154" s="12"/>
      <c r="E71154" s="11"/>
    </row>
    <row r="71155" spans="3:5" x14ac:dyDescent="0.25">
      <c r="C71155" s="11"/>
      <c r="D71155" s="12"/>
      <c r="E71155" s="11"/>
    </row>
    <row r="71156" spans="3:5" x14ac:dyDescent="0.25">
      <c r="C71156" s="11"/>
      <c r="D71156" s="12"/>
      <c r="E71156" s="11"/>
    </row>
    <row r="71157" spans="3:5" x14ac:dyDescent="0.25">
      <c r="C71157" s="11"/>
      <c r="D71157" s="12"/>
      <c r="E71157" s="11"/>
    </row>
    <row r="71158" spans="3:5" x14ac:dyDescent="0.25">
      <c r="C71158" s="11"/>
      <c r="D71158" s="12"/>
      <c r="E71158" s="11"/>
    </row>
    <row r="71159" spans="3:5" x14ac:dyDescent="0.25">
      <c r="C71159" s="11"/>
      <c r="D71159" s="12"/>
      <c r="E71159" s="11"/>
    </row>
    <row r="71160" spans="3:5" x14ac:dyDescent="0.25">
      <c r="C71160" s="11"/>
      <c r="D71160" s="12"/>
      <c r="E71160" s="11"/>
    </row>
    <row r="71161" spans="3:5" x14ac:dyDescent="0.25">
      <c r="C71161" s="11"/>
      <c r="D71161" s="12"/>
      <c r="E71161" s="11"/>
    </row>
    <row r="71162" spans="3:5" x14ac:dyDescent="0.25">
      <c r="C71162" s="11"/>
      <c r="D71162" s="12"/>
      <c r="E71162" s="11"/>
    </row>
    <row r="71163" spans="3:5" x14ac:dyDescent="0.25">
      <c r="C71163" s="11"/>
      <c r="D71163" s="12"/>
      <c r="E71163" s="11"/>
    </row>
    <row r="71164" spans="3:5" x14ac:dyDescent="0.25">
      <c r="C71164" s="11"/>
      <c r="D71164" s="12"/>
      <c r="E71164" s="11"/>
    </row>
    <row r="71165" spans="3:5" x14ac:dyDescent="0.25">
      <c r="C71165" s="11"/>
      <c r="D71165" s="12"/>
      <c r="E71165" s="11"/>
    </row>
    <row r="71166" spans="3:5" x14ac:dyDescent="0.25">
      <c r="C71166" s="11"/>
      <c r="D71166" s="12"/>
      <c r="E71166" s="11"/>
    </row>
    <row r="71167" spans="3:5" x14ac:dyDescent="0.25">
      <c r="C71167" s="11"/>
      <c r="D71167" s="12"/>
      <c r="E71167" s="11"/>
    </row>
    <row r="71168" spans="3:5" x14ac:dyDescent="0.25">
      <c r="C71168" s="11"/>
      <c r="D71168" s="12"/>
      <c r="E71168" s="11"/>
    </row>
    <row r="71169" spans="3:5" x14ac:dyDescent="0.25">
      <c r="C71169" s="11"/>
      <c r="D71169" s="12"/>
      <c r="E71169" s="11"/>
    </row>
    <row r="71170" spans="3:5" x14ac:dyDescent="0.25">
      <c r="C71170" s="11"/>
      <c r="D71170" s="12"/>
      <c r="E71170" s="11"/>
    </row>
    <row r="71171" spans="3:5" x14ac:dyDescent="0.25">
      <c r="C71171" s="11"/>
      <c r="D71171" s="12"/>
      <c r="E71171" s="11"/>
    </row>
    <row r="71172" spans="3:5" x14ac:dyDescent="0.25">
      <c r="C71172" s="11"/>
      <c r="D71172" s="12"/>
      <c r="E71172" s="11"/>
    </row>
    <row r="71173" spans="3:5" x14ac:dyDescent="0.25">
      <c r="C71173" s="11"/>
      <c r="D71173" s="12"/>
      <c r="E71173" s="11"/>
    </row>
    <row r="71174" spans="3:5" x14ac:dyDescent="0.25">
      <c r="C71174" s="11"/>
      <c r="D71174" s="12"/>
      <c r="E71174" s="11"/>
    </row>
    <row r="71175" spans="3:5" x14ac:dyDescent="0.25">
      <c r="C71175" s="11"/>
      <c r="D71175" s="12"/>
      <c r="E71175" s="11"/>
    </row>
    <row r="71176" spans="3:5" x14ac:dyDescent="0.25">
      <c r="C71176" s="11"/>
      <c r="D71176" s="12"/>
      <c r="E71176" s="11"/>
    </row>
    <row r="71177" spans="3:5" x14ac:dyDescent="0.25">
      <c r="C71177" s="11"/>
      <c r="D71177" s="12"/>
      <c r="E71177" s="11"/>
    </row>
    <row r="71178" spans="3:5" x14ac:dyDescent="0.25">
      <c r="C71178" s="11"/>
      <c r="D71178" s="12"/>
      <c r="E71178" s="11"/>
    </row>
    <row r="71179" spans="3:5" x14ac:dyDescent="0.25">
      <c r="C71179" s="11"/>
      <c r="D71179" s="12"/>
      <c r="E71179" s="11"/>
    </row>
    <row r="71180" spans="3:5" x14ac:dyDescent="0.25">
      <c r="C71180" s="11"/>
      <c r="D71180" s="12"/>
      <c r="E71180" s="11"/>
    </row>
    <row r="71181" spans="3:5" x14ac:dyDescent="0.25">
      <c r="C71181" s="11"/>
      <c r="D71181" s="12"/>
      <c r="E71181" s="11"/>
    </row>
    <row r="71182" spans="3:5" x14ac:dyDescent="0.25">
      <c r="C71182" s="11"/>
      <c r="D71182" s="12"/>
      <c r="E71182" s="11"/>
    </row>
    <row r="71183" spans="3:5" x14ac:dyDescent="0.25">
      <c r="C71183" s="11"/>
      <c r="D71183" s="12"/>
      <c r="E71183" s="11"/>
    </row>
    <row r="71184" spans="3:5" x14ac:dyDescent="0.25">
      <c r="C71184" s="11"/>
      <c r="D71184" s="12"/>
      <c r="E71184" s="11"/>
    </row>
    <row r="71185" spans="3:5" x14ac:dyDescent="0.25">
      <c r="C71185" s="11"/>
      <c r="D71185" s="12"/>
      <c r="E71185" s="11"/>
    </row>
    <row r="71186" spans="3:5" x14ac:dyDescent="0.25">
      <c r="C71186" s="11"/>
      <c r="D71186" s="12"/>
      <c r="E71186" s="11"/>
    </row>
    <row r="71187" spans="3:5" x14ac:dyDescent="0.25">
      <c r="C71187" s="11"/>
      <c r="D71187" s="12"/>
      <c r="E71187" s="11"/>
    </row>
    <row r="71188" spans="3:5" x14ac:dyDescent="0.25">
      <c r="C71188" s="11"/>
      <c r="D71188" s="12"/>
      <c r="E71188" s="11"/>
    </row>
    <row r="71189" spans="3:5" x14ac:dyDescent="0.25">
      <c r="C71189" s="11"/>
      <c r="D71189" s="12"/>
      <c r="E71189" s="11"/>
    </row>
    <row r="71190" spans="3:5" x14ac:dyDescent="0.25">
      <c r="C71190" s="11"/>
      <c r="D71190" s="12"/>
      <c r="E71190" s="11"/>
    </row>
    <row r="71191" spans="3:5" x14ac:dyDescent="0.25">
      <c r="C71191" s="11"/>
      <c r="D71191" s="12"/>
      <c r="E71191" s="11"/>
    </row>
    <row r="71192" spans="3:5" x14ac:dyDescent="0.25">
      <c r="C71192" s="11"/>
      <c r="D71192" s="12"/>
      <c r="E71192" s="11"/>
    </row>
    <row r="71193" spans="3:5" x14ac:dyDescent="0.25">
      <c r="C71193" s="11"/>
      <c r="D71193" s="12"/>
      <c r="E71193" s="11"/>
    </row>
    <row r="71194" spans="3:5" x14ac:dyDescent="0.25">
      <c r="C71194" s="11"/>
      <c r="D71194" s="12"/>
      <c r="E71194" s="11"/>
    </row>
    <row r="71195" spans="3:5" x14ac:dyDescent="0.25">
      <c r="C71195" s="11"/>
      <c r="D71195" s="12"/>
      <c r="E71195" s="11"/>
    </row>
    <row r="71196" spans="3:5" x14ac:dyDescent="0.25">
      <c r="C71196" s="11"/>
      <c r="D71196" s="12"/>
      <c r="E71196" s="11"/>
    </row>
    <row r="71197" spans="3:5" x14ac:dyDescent="0.25">
      <c r="C71197" s="11"/>
      <c r="D71197" s="12"/>
      <c r="E71197" s="11"/>
    </row>
    <row r="71198" spans="3:5" x14ac:dyDescent="0.25">
      <c r="C71198" s="11"/>
      <c r="D71198" s="12"/>
      <c r="E71198" s="11"/>
    </row>
    <row r="71199" spans="3:5" x14ac:dyDescent="0.25">
      <c r="C71199" s="11"/>
      <c r="D71199" s="12"/>
      <c r="E71199" s="11"/>
    </row>
    <row r="71200" spans="3:5" x14ac:dyDescent="0.25">
      <c r="C71200" s="11"/>
      <c r="D71200" s="12"/>
      <c r="E71200" s="11"/>
    </row>
    <row r="71201" spans="3:5" x14ac:dyDescent="0.25">
      <c r="C71201" s="11"/>
      <c r="D71201" s="12"/>
      <c r="E71201" s="11"/>
    </row>
    <row r="71202" spans="3:5" x14ac:dyDescent="0.25">
      <c r="C71202" s="11"/>
      <c r="D71202" s="12"/>
      <c r="E71202" s="11"/>
    </row>
    <row r="71203" spans="3:5" x14ac:dyDescent="0.25">
      <c r="C71203" s="11"/>
      <c r="D71203" s="12"/>
      <c r="E71203" s="11"/>
    </row>
    <row r="71204" spans="3:5" x14ac:dyDescent="0.25">
      <c r="C71204" s="11"/>
      <c r="D71204" s="12"/>
      <c r="E71204" s="11"/>
    </row>
    <row r="71205" spans="3:5" x14ac:dyDescent="0.25">
      <c r="C71205" s="11"/>
      <c r="D71205" s="12"/>
      <c r="E71205" s="11"/>
    </row>
    <row r="71206" spans="3:5" x14ac:dyDescent="0.25">
      <c r="C71206" s="11"/>
      <c r="D71206" s="12"/>
      <c r="E71206" s="11"/>
    </row>
    <row r="71207" spans="3:5" x14ac:dyDescent="0.25">
      <c r="C71207" s="11"/>
      <c r="D71207" s="12"/>
      <c r="E71207" s="11"/>
    </row>
    <row r="71208" spans="3:5" x14ac:dyDescent="0.25">
      <c r="C71208" s="11"/>
      <c r="D71208" s="12"/>
      <c r="E71208" s="11"/>
    </row>
    <row r="71209" spans="3:5" x14ac:dyDescent="0.25">
      <c r="C71209" s="11"/>
      <c r="D71209" s="12"/>
      <c r="E71209" s="11"/>
    </row>
    <row r="71210" spans="3:5" x14ac:dyDescent="0.25">
      <c r="C71210" s="11"/>
      <c r="D71210" s="12"/>
      <c r="E71210" s="11"/>
    </row>
    <row r="71211" spans="3:5" x14ac:dyDescent="0.25">
      <c r="C71211" s="11"/>
      <c r="D71211" s="12"/>
      <c r="E71211" s="11"/>
    </row>
    <row r="71212" spans="3:5" x14ac:dyDescent="0.25">
      <c r="C71212" s="11"/>
      <c r="D71212" s="12"/>
      <c r="E71212" s="11"/>
    </row>
    <row r="71213" spans="3:5" x14ac:dyDescent="0.25">
      <c r="C71213" s="11"/>
      <c r="D71213" s="12"/>
      <c r="E71213" s="11"/>
    </row>
    <row r="71214" spans="3:5" x14ac:dyDescent="0.25">
      <c r="C71214" s="11"/>
      <c r="D71214" s="12"/>
      <c r="E71214" s="11"/>
    </row>
    <row r="71215" spans="3:5" x14ac:dyDescent="0.25">
      <c r="C71215" s="11"/>
      <c r="D71215" s="12"/>
      <c r="E71215" s="11"/>
    </row>
    <row r="71216" spans="3:5" x14ac:dyDescent="0.25">
      <c r="C71216" s="11"/>
      <c r="D71216" s="12"/>
      <c r="E71216" s="11"/>
    </row>
    <row r="71217" spans="3:5" x14ac:dyDescent="0.25">
      <c r="C71217" s="11"/>
      <c r="D71217" s="12"/>
      <c r="E71217" s="11"/>
    </row>
    <row r="71218" spans="3:5" x14ac:dyDescent="0.25">
      <c r="C71218" s="11"/>
      <c r="D71218" s="12"/>
      <c r="E71218" s="11"/>
    </row>
    <row r="71219" spans="3:5" x14ac:dyDescent="0.25">
      <c r="C71219" s="11"/>
      <c r="D71219" s="12"/>
      <c r="E71219" s="11"/>
    </row>
    <row r="71220" spans="3:5" x14ac:dyDescent="0.25">
      <c r="C71220" s="11"/>
      <c r="D71220" s="12"/>
      <c r="E71220" s="11"/>
    </row>
    <row r="71221" spans="3:5" x14ac:dyDescent="0.25">
      <c r="C71221" s="11"/>
      <c r="D71221" s="12"/>
      <c r="E71221" s="11"/>
    </row>
    <row r="71222" spans="3:5" x14ac:dyDescent="0.25">
      <c r="C71222" s="11"/>
      <c r="D71222" s="12"/>
      <c r="E71222" s="11"/>
    </row>
    <row r="71223" spans="3:5" x14ac:dyDescent="0.25">
      <c r="C71223" s="11"/>
      <c r="D71223" s="12"/>
      <c r="E71223" s="11"/>
    </row>
    <row r="71224" spans="3:5" x14ac:dyDescent="0.25">
      <c r="C71224" s="11"/>
      <c r="D71224" s="12"/>
      <c r="E71224" s="11"/>
    </row>
    <row r="71225" spans="3:5" x14ac:dyDescent="0.25">
      <c r="C71225" s="11"/>
      <c r="D71225" s="12"/>
      <c r="E71225" s="11"/>
    </row>
    <row r="71226" spans="3:5" x14ac:dyDescent="0.25">
      <c r="C71226" s="11"/>
      <c r="D71226" s="12"/>
      <c r="E71226" s="11"/>
    </row>
    <row r="71227" spans="3:5" x14ac:dyDescent="0.25">
      <c r="C71227" s="11"/>
      <c r="D71227" s="12"/>
      <c r="E71227" s="11"/>
    </row>
    <row r="71228" spans="3:5" x14ac:dyDescent="0.25">
      <c r="C71228" s="11"/>
      <c r="D71228" s="12"/>
      <c r="E71228" s="11"/>
    </row>
    <row r="71229" spans="3:5" x14ac:dyDescent="0.25">
      <c r="C71229" s="11"/>
      <c r="D71229" s="12"/>
      <c r="E71229" s="11"/>
    </row>
    <row r="71230" spans="3:5" x14ac:dyDescent="0.25">
      <c r="C71230" s="11"/>
      <c r="D71230" s="12"/>
      <c r="E71230" s="11"/>
    </row>
    <row r="71231" spans="3:5" x14ac:dyDescent="0.25">
      <c r="C71231" s="11"/>
      <c r="D71231" s="12"/>
      <c r="E71231" s="11"/>
    </row>
    <row r="71232" spans="3:5" x14ac:dyDescent="0.25">
      <c r="C71232" s="11"/>
      <c r="D71232" s="12"/>
      <c r="E71232" s="11"/>
    </row>
    <row r="71233" spans="3:5" x14ac:dyDescent="0.25">
      <c r="C71233" s="11"/>
      <c r="D71233" s="12"/>
      <c r="E71233" s="11"/>
    </row>
    <row r="71234" spans="3:5" x14ac:dyDescent="0.25">
      <c r="C71234" s="11"/>
      <c r="D71234" s="12"/>
      <c r="E71234" s="11"/>
    </row>
    <row r="71235" spans="3:5" x14ac:dyDescent="0.25">
      <c r="C71235" s="11"/>
      <c r="D71235" s="12"/>
      <c r="E71235" s="11"/>
    </row>
    <row r="71236" spans="3:5" x14ac:dyDescent="0.25">
      <c r="C71236" s="11"/>
      <c r="D71236" s="12"/>
      <c r="E71236" s="11"/>
    </row>
    <row r="71237" spans="3:5" x14ac:dyDescent="0.25">
      <c r="C71237" s="11"/>
      <c r="D71237" s="12"/>
      <c r="E71237" s="11"/>
    </row>
    <row r="71238" spans="3:5" x14ac:dyDescent="0.25">
      <c r="C71238" s="11"/>
      <c r="D71238" s="12"/>
      <c r="E71238" s="11"/>
    </row>
    <row r="71239" spans="3:5" x14ac:dyDescent="0.25">
      <c r="C71239" s="11"/>
      <c r="D71239" s="12"/>
      <c r="E71239" s="11"/>
    </row>
    <row r="71240" spans="3:5" x14ac:dyDescent="0.25">
      <c r="C71240" s="11"/>
      <c r="D71240" s="12"/>
      <c r="E71240" s="11"/>
    </row>
    <row r="71241" spans="3:5" x14ac:dyDescent="0.25">
      <c r="C71241" s="11"/>
      <c r="D71241" s="12"/>
      <c r="E71241" s="11"/>
    </row>
    <row r="71242" spans="3:5" x14ac:dyDescent="0.25">
      <c r="C71242" s="11"/>
      <c r="D71242" s="12"/>
      <c r="E71242" s="11"/>
    </row>
    <row r="71243" spans="3:5" x14ac:dyDescent="0.25">
      <c r="C71243" s="11"/>
      <c r="D71243" s="12"/>
      <c r="E71243" s="11"/>
    </row>
    <row r="71244" spans="3:5" x14ac:dyDescent="0.25">
      <c r="C71244" s="11"/>
      <c r="D71244" s="12"/>
      <c r="E71244" s="11"/>
    </row>
    <row r="71245" spans="3:5" x14ac:dyDescent="0.25">
      <c r="C71245" s="11"/>
      <c r="D71245" s="12"/>
      <c r="E71245" s="11"/>
    </row>
    <row r="71246" spans="3:5" x14ac:dyDescent="0.25">
      <c r="C71246" s="11"/>
      <c r="D71246" s="12"/>
      <c r="E71246" s="11"/>
    </row>
    <row r="71247" spans="3:5" x14ac:dyDescent="0.25">
      <c r="C71247" s="11"/>
      <c r="D71247" s="12"/>
      <c r="E71247" s="11"/>
    </row>
    <row r="71248" spans="3:5" x14ac:dyDescent="0.25">
      <c r="C71248" s="11"/>
      <c r="D71248" s="12"/>
      <c r="E71248" s="11"/>
    </row>
    <row r="71249" spans="3:5" x14ac:dyDescent="0.25">
      <c r="C71249" s="11"/>
      <c r="D71249" s="12"/>
      <c r="E71249" s="11"/>
    </row>
    <row r="71250" spans="3:5" x14ac:dyDescent="0.25">
      <c r="C71250" s="11"/>
      <c r="D71250" s="12"/>
      <c r="E71250" s="11"/>
    </row>
    <row r="71251" spans="3:5" x14ac:dyDescent="0.25">
      <c r="C71251" s="11"/>
      <c r="D71251" s="12"/>
      <c r="E71251" s="11"/>
    </row>
    <row r="71252" spans="3:5" x14ac:dyDescent="0.25">
      <c r="C71252" s="11"/>
      <c r="D71252" s="12"/>
      <c r="E71252" s="11"/>
    </row>
    <row r="71253" spans="3:5" x14ac:dyDescent="0.25">
      <c r="C71253" s="11"/>
      <c r="D71253" s="12"/>
      <c r="E71253" s="11"/>
    </row>
    <row r="71254" spans="3:5" x14ac:dyDescent="0.25">
      <c r="C71254" s="11"/>
      <c r="D71254" s="12"/>
      <c r="E71254" s="11"/>
    </row>
    <row r="71255" spans="3:5" x14ac:dyDescent="0.25">
      <c r="C71255" s="11"/>
      <c r="D71255" s="12"/>
      <c r="E71255" s="11"/>
    </row>
    <row r="71256" spans="3:5" x14ac:dyDescent="0.25">
      <c r="C71256" s="11"/>
      <c r="D71256" s="12"/>
      <c r="E71256" s="11"/>
    </row>
    <row r="71257" spans="3:5" x14ac:dyDescent="0.25">
      <c r="C71257" s="11"/>
      <c r="D71257" s="12"/>
      <c r="E71257" s="11"/>
    </row>
    <row r="71258" spans="3:5" x14ac:dyDescent="0.25">
      <c r="C71258" s="11"/>
      <c r="D71258" s="12"/>
      <c r="E71258" s="11"/>
    </row>
    <row r="71259" spans="3:5" x14ac:dyDescent="0.25">
      <c r="C71259" s="11"/>
      <c r="D71259" s="12"/>
      <c r="E71259" s="11"/>
    </row>
    <row r="71260" spans="3:5" x14ac:dyDescent="0.25">
      <c r="C71260" s="11"/>
      <c r="D71260" s="12"/>
      <c r="E71260" s="11"/>
    </row>
    <row r="71261" spans="3:5" x14ac:dyDescent="0.25">
      <c r="C71261" s="11"/>
      <c r="D71261" s="12"/>
      <c r="E71261" s="11"/>
    </row>
    <row r="71262" spans="3:5" x14ac:dyDescent="0.25">
      <c r="C71262" s="11"/>
      <c r="D71262" s="12"/>
      <c r="E71262" s="11"/>
    </row>
    <row r="71263" spans="3:5" x14ac:dyDescent="0.25">
      <c r="C71263" s="11"/>
      <c r="D71263" s="12"/>
      <c r="E71263" s="11"/>
    </row>
    <row r="71264" spans="3:5" x14ac:dyDescent="0.25">
      <c r="C71264" s="11"/>
      <c r="D71264" s="12"/>
      <c r="E71264" s="11"/>
    </row>
    <row r="71265" spans="3:5" x14ac:dyDescent="0.25">
      <c r="C71265" s="11"/>
      <c r="D71265" s="12"/>
      <c r="E71265" s="11"/>
    </row>
    <row r="71266" spans="3:5" x14ac:dyDescent="0.25">
      <c r="C71266" s="11"/>
      <c r="D71266" s="12"/>
      <c r="E71266" s="11"/>
    </row>
    <row r="71267" spans="3:5" x14ac:dyDescent="0.25">
      <c r="C71267" s="11"/>
      <c r="D71267" s="12"/>
      <c r="E71267" s="11"/>
    </row>
    <row r="71268" spans="3:5" x14ac:dyDescent="0.25">
      <c r="C71268" s="11"/>
      <c r="D71268" s="12"/>
      <c r="E71268" s="11"/>
    </row>
    <row r="71269" spans="3:5" x14ac:dyDescent="0.25">
      <c r="C71269" s="11"/>
      <c r="D71269" s="12"/>
      <c r="E71269" s="11"/>
    </row>
    <row r="71270" spans="3:5" x14ac:dyDescent="0.25">
      <c r="C71270" s="11"/>
      <c r="D71270" s="12"/>
      <c r="E71270" s="11"/>
    </row>
    <row r="71271" spans="3:5" x14ac:dyDescent="0.25">
      <c r="C71271" s="11"/>
      <c r="D71271" s="12"/>
      <c r="E71271" s="11"/>
    </row>
    <row r="71272" spans="3:5" x14ac:dyDescent="0.25">
      <c r="C71272" s="11"/>
      <c r="D71272" s="12"/>
      <c r="E71272" s="11"/>
    </row>
    <row r="71273" spans="3:5" x14ac:dyDescent="0.25">
      <c r="C71273" s="11"/>
      <c r="D71273" s="12"/>
      <c r="E71273" s="11"/>
    </row>
    <row r="71274" spans="3:5" x14ac:dyDescent="0.25">
      <c r="C71274" s="11"/>
      <c r="D71274" s="12"/>
      <c r="E71274" s="11"/>
    </row>
    <row r="71275" spans="3:5" x14ac:dyDescent="0.25">
      <c r="C71275" s="11"/>
      <c r="D71275" s="12"/>
      <c r="E71275" s="11"/>
    </row>
    <row r="71276" spans="3:5" x14ac:dyDescent="0.25">
      <c r="C71276" s="11"/>
      <c r="D71276" s="12"/>
      <c r="E71276" s="11"/>
    </row>
    <row r="71277" spans="3:5" x14ac:dyDescent="0.25">
      <c r="C71277" s="11"/>
      <c r="D71277" s="12"/>
      <c r="E71277" s="11"/>
    </row>
    <row r="71278" spans="3:5" x14ac:dyDescent="0.25">
      <c r="C71278" s="11"/>
      <c r="D71278" s="12"/>
      <c r="E71278" s="11"/>
    </row>
    <row r="71279" spans="3:5" x14ac:dyDescent="0.25">
      <c r="C71279" s="11"/>
      <c r="D71279" s="12"/>
      <c r="E71279" s="11"/>
    </row>
    <row r="71280" spans="3:5" x14ac:dyDescent="0.25">
      <c r="C71280" s="11"/>
      <c r="D71280" s="12"/>
      <c r="E71280" s="11"/>
    </row>
    <row r="71281" spans="3:5" x14ac:dyDescent="0.25">
      <c r="C71281" s="11"/>
      <c r="D71281" s="12"/>
      <c r="E71281" s="11"/>
    </row>
    <row r="71282" spans="3:5" x14ac:dyDescent="0.25">
      <c r="C71282" s="11"/>
      <c r="D71282" s="12"/>
      <c r="E71282" s="11"/>
    </row>
    <row r="71283" spans="3:5" x14ac:dyDescent="0.25">
      <c r="C71283" s="11"/>
      <c r="D71283" s="12"/>
      <c r="E71283" s="11"/>
    </row>
    <row r="71284" spans="3:5" x14ac:dyDescent="0.25">
      <c r="C71284" s="11"/>
      <c r="D71284" s="12"/>
      <c r="E71284" s="11"/>
    </row>
    <row r="71285" spans="3:5" x14ac:dyDescent="0.25">
      <c r="C71285" s="11"/>
      <c r="D71285" s="12"/>
      <c r="E71285" s="11"/>
    </row>
    <row r="71286" spans="3:5" x14ac:dyDescent="0.25">
      <c r="C71286" s="11"/>
      <c r="D71286" s="12"/>
      <c r="E71286" s="11"/>
    </row>
    <row r="71287" spans="3:5" x14ac:dyDescent="0.25">
      <c r="C71287" s="11"/>
      <c r="D71287" s="12"/>
      <c r="E71287" s="11"/>
    </row>
    <row r="71288" spans="3:5" x14ac:dyDescent="0.25">
      <c r="C71288" s="11"/>
      <c r="D71288" s="12"/>
      <c r="E71288" s="11"/>
    </row>
    <row r="71289" spans="3:5" x14ac:dyDescent="0.25">
      <c r="C71289" s="11"/>
      <c r="D71289" s="12"/>
      <c r="E71289" s="11"/>
    </row>
    <row r="71290" spans="3:5" x14ac:dyDescent="0.25">
      <c r="C71290" s="11"/>
      <c r="D71290" s="12"/>
      <c r="E71290" s="11"/>
    </row>
    <row r="71291" spans="3:5" x14ac:dyDescent="0.25">
      <c r="C71291" s="11"/>
      <c r="D71291" s="12"/>
      <c r="E71291" s="11"/>
    </row>
    <row r="71292" spans="3:5" x14ac:dyDescent="0.25">
      <c r="C71292" s="11"/>
      <c r="D71292" s="12"/>
      <c r="E71292" s="11"/>
    </row>
    <row r="71293" spans="3:5" x14ac:dyDescent="0.25">
      <c r="C71293" s="11"/>
      <c r="D71293" s="12"/>
      <c r="E71293" s="11"/>
    </row>
    <row r="71294" spans="3:5" x14ac:dyDescent="0.25">
      <c r="C71294" s="11"/>
      <c r="D71294" s="12"/>
      <c r="E71294" s="11"/>
    </row>
    <row r="71295" spans="3:5" x14ac:dyDescent="0.25">
      <c r="C71295" s="11"/>
      <c r="D71295" s="12"/>
      <c r="E71295" s="11"/>
    </row>
    <row r="71296" spans="3:5" x14ac:dyDescent="0.25">
      <c r="C71296" s="11"/>
      <c r="D71296" s="12"/>
      <c r="E71296" s="11"/>
    </row>
    <row r="71297" spans="3:5" x14ac:dyDescent="0.25">
      <c r="C71297" s="11"/>
      <c r="D71297" s="12"/>
      <c r="E71297" s="11"/>
    </row>
    <row r="71298" spans="3:5" x14ac:dyDescent="0.25">
      <c r="C71298" s="11"/>
      <c r="D71298" s="12"/>
      <c r="E71298" s="11"/>
    </row>
    <row r="71299" spans="3:5" x14ac:dyDescent="0.25">
      <c r="C71299" s="11"/>
      <c r="D71299" s="12"/>
      <c r="E71299" s="11"/>
    </row>
    <row r="71300" spans="3:5" x14ac:dyDescent="0.25">
      <c r="C71300" s="11"/>
      <c r="D71300" s="12"/>
      <c r="E71300" s="11"/>
    </row>
    <row r="71301" spans="3:5" x14ac:dyDescent="0.25">
      <c r="C71301" s="11"/>
      <c r="D71301" s="12"/>
      <c r="E71301" s="11"/>
    </row>
    <row r="71302" spans="3:5" x14ac:dyDescent="0.25">
      <c r="C71302" s="11"/>
      <c r="D71302" s="12"/>
      <c r="E71302" s="11"/>
    </row>
    <row r="71303" spans="3:5" x14ac:dyDescent="0.25">
      <c r="C71303" s="11"/>
      <c r="D71303" s="12"/>
      <c r="E71303" s="11"/>
    </row>
    <row r="71304" spans="3:5" x14ac:dyDescent="0.25">
      <c r="C71304" s="11"/>
      <c r="D71304" s="12"/>
      <c r="E71304" s="11"/>
    </row>
    <row r="71305" spans="3:5" x14ac:dyDescent="0.25">
      <c r="C71305" s="11"/>
      <c r="D71305" s="12"/>
      <c r="E71305" s="11"/>
    </row>
    <row r="71306" spans="3:5" x14ac:dyDescent="0.25">
      <c r="C71306" s="11"/>
      <c r="D71306" s="12"/>
      <c r="E71306" s="11"/>
    </row>
    <row r="71307" spans="3:5" x14ac:dyDescent="0.25">
      <c r="C71307" s="11"/>
      <c r="D71307" s="12"/>
      <c r="E71307" s="11"/>
    </row>
    <row r="71308" spans="3:5" x14ac:dyDescent="0.25">
      <c r="C71308" s="11"/>
      <c r="D71308" s="12"/>
      <c r="E71308" s="11"/>
    </row>
    <row r="71309" spans="3:5" x14ac:dyDescent="0.25">
      <c r="C71309" s="11"/>
      <c r="D71309" s="12"/>
      <c r="E71309" s="11"/>
    </row>
    <row r="71310" spans="3:5" x14ac:dyDescent="0.25">
      <c r="C71310" s="11"/>
      <c r="D71310" s="12"/>
      <c r="E71310" s="11"/>
    </row>
    <row r="71311" spans="3:5" x14ac:dyDescent="0.25">
      <c r="C71311" s="11"/>
      <c r="D71311" s="12"/>
      <c r="E71311" s="11"/>
    </row>
    <row r="71312" spans="3:5" x14ac:dyDescent="0.25">
      <c r="C71312" s="11"/>
      <c r="D71312" s="12"/>
      <c r="E71312" s="11"/>
    </row>
    <row r="71313" spans="3:5" x14ac:dyDescent="0.25">
      <c r="C71313" s="11"/>
      <c r="D71313" s="12"/>
      <c r="E71313" s="11"/>
    </row>
    <row r="71314" spans="3:5" x14ac:dyDescent="0.25">
      <c r="C71314" s="11"/>
      <c r="D71314" s="12"/>
      <c r="E71314" s="11"/>
    </row>
    <row r="71315" spans="3:5" x14ac:dyDescent="0.25">
      <c r="C71315" s="11"/>
      <c r="D71315" s="12"/>
      <c r="E71315" s="11"/>
    </row>
    <row r="71316" spans="3:5" x14ac:dyDescent="0.25">
      <c r="C71316" s="11"/>
      <c r="D71316" s="12"/>
      <c r="E71316" s="11"/>
    </row>
    <row r="71317" spans="3:5" x14ac:dyDescent="0.25">
      <c r="C71317" s="11"/>
      <c r="D71317" s="12"/>
      <c r="E71317" s="11"/>
    </row>
    <row r="71318" spans="3:5" x14ac:dyDescent="0.25">
      <c r="C71318" s="11"/>
      <c r="D71318" s="12"/>
      <c r="E71318" s="11"/>
    </row>
    <row r="71319" spans="3:5" x14ac:dyDescent="0.25">
      <c r="C71319" s="11"/>
      <c r="D71319" s="12"/>
      <c r="E71319" s="11"/>
    </row>
    <row r="71320" spans="3:5" x14ac:dyDescent="0.25">
      <c r="C71320" s="11"/>
      <c r="D71320" s="12"/>
      <c r="E71320" s="11"/>
    </row>
    <row r="71321" spans="3:5" x14ac:dyDescent="0.25">
      <c r="C71321" s="11"/>
      <c r="D71321" s="12"/>
      <c r="E71321" s="11"/>
    </row>
    <row r="71322" spans="3:5" x14ac:dyDescent="0.25">
      <c r="C71322" s="11"/>
      <c r="D71322" s="12"/>
      <c r="E71322" s="11"/>
    </row>
    <row r="71323" spans="3:5" x14ac:dyDescent="0.25">
      <c r="C71323" s="11"/>
      <c r="D71323" s="12"/>
      <c r="E71323" s="11"/>
    </row>
    <row r="71324" spans="3:5" x14ac:dyDescent="0.25">
      <c r="C71324" s="11"/>
      <c r="D71324" s="12"/>
      <c r="E71324" s="11"/>
    </row>
    <row r="71325" spans="3:5" x14ac:dyDescent="0.25">
      <c r="C71325" s="11"/>
      <c r="D71325" s="12"/>
      <c r="E71325" s="11"/>
    </row>
    <row r="71326" spans="3:5" x14ac:dyDescent="0.25">
      <c r="C71326" s="11"/>
      <c r="D71326" s="12"/>
      <c r="E71326" s="11"/>
    </row>
    <row r="71327" spans="3:5" x14ac:dyDescent="0.25">
      <c r="C71327" s="11"/>
      <c r="D71327" s="12"/>
      <c r="E71327" s="11"/>
    </row>
    <row r="71328" spans="3:5" x14ac:dyDescent="0.25">
      <c r="C71328" s="11"/>
      <c r="D71328" s="12"/>
      <c r="E71328" s="11"/>
    </row>
    <row r="71329" spans="3:5" x14ac:dyDescent="0.25">
      <c r="C71329" s="11"/>
      <c r="D71329" s="12"/>
      <c r="E71329" s="11"/>
    </row>
    <row r="71330" spans="3:5" x14ac:dyDescent="0.25">
      <c r="C71330" s="11"/>
      <c r="D71330" s="12"/>
      <c r="E71330" s="11"/>
    </row>
    <row r="71331" spans="3:5" x14ac:dyDescent="0.25">
      <c r="C71331" s="11"/>
      <c r="D71331" s="12"/>
      <c r="E71331" s="11"/>
    </row>
    <row r="71332" spans="3:5" x14ac:dyDescent="0.25">
      <c r="C71332" s="11"/>
      <c r="D71332" s="12"/>
      <c r="E71332" s="11"/>
    </row>
    <row r="71333" spans="3:5" x14ac:dyDescent="0.25">
      <c r="C71333" s="11"/>
      <c r="D71333" s="12"/>
      <c r="E71333" s="11"/>
    </row>
    <row r="71334" spans="3:5" x14ac:dyDescent="0.25">
      <c r="C71334" s="11"/>
      <c r="D71334" s="12"/>
      <c r="E71334" s="11"/>
    </row>
    <row r="71335" spans="3:5" x14ac:dyDescent="0.25">
      <c r="C71335" s="11"/>
      <c r="D71335" s="12"/>
      <c r="E71335" s="11"/>
    </row>
    <row r="71336" spans="3:5" x14ac:dyDescent="0.25">
      <c r="C71336" s="11"/>
      <c r="D71336" s="12"/>
      <c r="E71336" s="11"/>
    </row>
    <row r="71337" spans="3:5" x14ac:dyDescent="0.25">
      <c r="C71337" s="11"/>
      <c r="D71337" s="12"/>
      <c r="E71337" s="11"/>
    </row>
    <row r="71338" spans="3:5" x14ac:dyDescent="0.25">
      <c r="C71338" s="11"/>
      <c r="D71338" s="12"/>
      <c r="E71338" s="11"/>
    </row>
    <row r="71339" spans="3:5" x14ac:dyDescent="0.25">
      <c r="C71339" s="11"/>
      <c r="D71339" s="12"/>
      <c r="E71339" s="11"/>
    </row>
    <row r="71340" spans="3:5" x14ac:dyDescent="0.25">
      <c r="C71340" s="11"/>
      <c r="D71340" s="12"/>
      <c r="E71340" s="11"/>
    </row>
    <row r="71341" spans="3:5" x14ac:dyDescent="0.25">
      <c r="C71341" s="11"/>
      <c r="D71341" s="12"/>
      <c r="E71341" s="11"/>
    </row>
    <row r="71342" spans="3:5" x14ac:dyDescent="0.25">
      <c r="C71342" s="11"/>
      <c r="D71342" s="12"/>
      <c r="E71342" s="11"/>
    </row>
    <row r="71343" spans="3:5" x14ac:dyDescent="0.25">
      <c r="C71343" s="11"/>
      <c r="D71343" s="12"/>
      <c r="E71343" s="11"/>
    </row>
    <row r="71344" spans="3:5" x14ac:dyDescent="0.25">
      <c r="C71344" s="11"/>
      <c r="D71344" s="12"/>
      <c r="E71344" s="11"/>
    </row>
    <row r="71345" spans="3:5" x14ac:dyDescent="0.25">
      <c r="C71345" s="11"/>
      <c r="D71345" s="12"/>
      <c r="E71345" s="11"/>
    </row>
    <row r="71346" spans="3:5" x14ac:dyDescent="0.25">
      <c r="C71346" s="11"/>
      <c r="D71346" s="12"/>
      <c r="E71346" s="11"/>
    </row>
    <row r="71347" spans="3:5" x14ac:dyDescent="0.25">
      <c r="C71347" s="11"/>
      <c r="D71347" s="12"/>
      <c r="E71347" s="11"/>
    </row>
    <row r="71348" spans="3:5" x14ac:dyDescent="0.25">
      <c r="C71348" s="11"/>
      <c r="D71348" s="12"/>
      <c r="E71348" s="11"/>
    </row>
    <row r="71349" spans="3:5" x14ac:dyDescent="0.25">
      <c r="C71349" s="11"/>
      <c r="D71349" s="12"/>
      <c r="E71349" s="11"/>
    </row>
    <row r="71350" spans="3:5" x14ac:dyDescent="0.25">
      <c r="C71350" s="11"/>
      <c r="D71350" s="12"/>
      <c r="E71350" s="11"/>
    </row>
    <row r="71351" spans="3:5" x14ac:dyDescent="0.25">
      <c r="C71351" s="11"/>
      <c r="D71351" s="12"/>
      <c r="E71351" s="11"/>
    </row>
    <row r="71352" spans="3:5" x14ac:dyDescent="0.25">
      <c r="C71352" s="11"/>
      <c r="D71352" s="12"/>
      <c r="E71352" s="11"/>
    </row>
    <row r="71353" spans="3:5" x14ac:dyDescent="0.25">
      <c r="C71353" s="11"/>
      <c r="D71353" s="12"/>
      <c r="E71353" s="11"/>
    </row>
    <row r="71354" spans="3:5" x14ac:dyDescent="0.25">
      <c r="C71354" s="11"/>
      <c r="D71354" s="12"/>
      <c r="E71354" s="11"/>
    </row>
    <row r="71355" spans="3:5" x14ac:dyDescent="0.25">
      <c r="C71355" s="11"/>
      <c r="D71355" s="12"/>
      <c r="E71355" s="11"/>
    </row>
    <row r="71356" spans="3:5" x14ac:dyDescent="0.25">
      <c r="C71356" s="11"/>
      <c r="D71356" s="12"/>
      <c r="E71356" s="11"/>
    </row>
    <row r="71357" spans="3:5" x14ac:dyDescent="0.25">
      <c r="C71357" s="11"/>
      <c r="D71357" s="12"/>
      <c r="E71357" s="11"/>
    </row>
    <row r="71358" spans="3:5" x14ac:dyDescent="0.25">
      <c r="C71358" s="11"/>
      <c r="D71358" s="12"/>
      <c r="E71358" s="11"/>
    </row>
    <row r="71359" spans="3:5" x14ac:dyDescent="0.25">
      <c r="C71359" s="11"/>
      <c r="D71359" s="12"/>
      <c r="E71359" s="11"/>
    </row>
    <row r="71360" spans="3:5" x14ac:dyDescent="0.25">
      <c r="C71360" s="11"/>
      <c r="D71360" s="12"/>
      <c r="E71360" s="11"/>
    </row>
    <row r="71361" spans="3:5" x14ac:dyDescent="0.25">
      <c r="C71361" s="11"/>
      <c r="D71361" s="12"/>
      <c r="E71361" s="11"/>
    </row>
    <row r="71362" spans="3:5" x14ac:dyDescent="0.25">
      <c r="C71362" s="11"/>
      <c r="D71362" s="12"/>
      <c r="E71362" s="11"/>
    </row>
    <row r="71363" spans="3:5" x14ac:dyDescent="0.25">
      <c r="C71363" s="11"/>
      <c r="D71363" s="12"/>
      <c r="E71363" s="11"/>
    </row>
    <row r="71364" spans="3:5" x14ac:dyDescent="0.25">
      <c r="C71364" s="11"/>
      <c r="D71364" s="12"/>
      <c r="E71364" s="11"/>
    </row>
    <row r="71365" spans="3:5" x14ac:dyDescent="0.25">
      <c r="C71365" s="11"/>
      <c r="D71365" s="12"/>
      <c r="E71365" s="11"/>
    </row>
    <row r="71366" spans="3:5" x14ac:dyDescent="0.25">
      <c r="C71366" s="11"/>
      <c r="D71366" s="12"/>
      <c r="E71366" s="11"/>
    </row>
    <row r="71367" spans="3:5" x14ac:dyDescent="0.25">
      <c r="C71367" s="11"/>
      <c r="D71367" s="12"/>
      <c r="E71367" s="11"/>
    </row>
    <row r="71368" spans="3:5" x14ac:dyDescent="0.25">
      <c r="C71368" s="11"/>
      <c r="D71368" s="12"/>
      <c r="E71368" s="11"/>
    </row>
    <row r="71369" spans="3:5" x14ac:dyDescent="0.25">
      <c r="C71369" s="11"/>
      <c r="D71369" s="12"/>
      <c r="E71369" s="11"/>
    </row>
    <row r="71370" spans="3:5" x14ac:dyDescent="0.25">
      <c r="C71370" s="11"/>
      <c r="D71370" s="12"/>
      <c r="E71370" s="11"/>
    </row>
    <row r="71371" spans="3:5" x14ac:dyDescent="0.25">
      <c r="C71371" s="11"/>
      <c r="D71371" s="12"/>
      <c r="E71371" s="11"/>
    </row>
    <row r="71372" spans="3:5" x14ac:dyDescent="0.25">
      <c r="C71372" s="11"/>
      <c r="D71372" s="12"/>
      <c r="E71372" s="11"/>
    </row>
    <row r="71373" spans="3:5" x14ac:dyDescent="0.25">
      <c r="C71373" s="11"/>
      <c r="D71373" s="12"/>
      <c r="E71373" s="11"/>
    </row>
    <row r="71374" spans="3:5" x14ac:dyDescent="0.25">
      <c r="C71374" s="11"/>
      <c r="D71374" s="12"/>
      <c r="E71374" s="11"/>
    </row>
    <row r="71375" spans="3:5" x14ac:dyDescent="0.25">
      <c r="C71375" s="11"/>
      <c r="D71375" s="12"/>
      <c r="E71375" s="11"/>
    </row>
    <row r="71376" spans="3:5" x14ac:dyDescent="0.25">
      <c r="C71376" s="11"/>
      <c r="D71376" s="12"/>
      <c r="E71376" s="11"/>
    </row>
    <row r="71377" spans="3:5" x14ac:dyDescent="0.25">
      <c r="C71377" s="11"/>
      <c r="D71377" s="12"/>
      <c r="E71377" s="11"/>
    </row>
    <row r="71378" spans="3:5" x14ac:dyDescent="0.25">
      <c r="C71378" s="11"/>
      <c r="D71378" s="12"/>
      <c r="E71378" s="11"/>
    </row>
    <row r="71379" spans="3:5" x14ac:dyDescent="0.25">
      <c r="C71379" s="11"/>
      <c r="D71379" s="12"/>
      <c r="E71379" s="11"/>
    </row>
    <row r="71380" spans="3:5" x14ac:dyDescent="0.25">
      <c r="C71380" s="11"/>
      <c r="D71380" s="12"/>
      <c r="E71380" s="11"/>
    </row>
    <row r="71381" spans="3:5" x14ac:dyDescent="0.25">
      <c r="C71381" s="11"/>
      <c r="D71381" s="12"/>
      <c r="E71381" s="11"/>
    </row>
    <row r="71382" spans="3:5" x14ac:dyDescent="0.25">
      <c r="C71382" s="11"/>
      <c r="D71382" s="12"/>
      <c r="E71382" s="11"/>
    </row>
    <row r="71383" spans="3:5" x14ac:dyDescent="0.25">
      <c r="C71383" s="11"/>
      <c r="D71383" s="12"/>
      <c r="E71383" s="11"/>
    </row>
    <row r="71384" spans="3:5" x14ac:dyDescent="0.25">
      <c r="C71384" s="11"/>
      <c r="D71384" s="12"/>
      <c r="E71384" s="11"/>
    </row>
    <row r="71385" spans="3:5" x14ac:dyDescent="0.25">
      <c r="C71385" s="11"/>
      <c r="D71385" s="12"/>
      <c r="E71385" s="11"/>
    </row>
    <row r="71386" spans="3:5" x14ac:dyDescent="0.25">
      <c r="C71386" s="11"/>
      <c r="D71386" s="12"/>
      <c r="E71386" s="11"/>
    </row>
    <row r="71387" spans="3:5" x14ac:dyDescent="0.25">
      <c r="C71387" s="11"/>
      <c r="D71387" s="12"/>
      <c r="E71387" s="11"/>
    </row>
    <row r="71388" spans="3:5" x14ac:dyDescent="0.25">
      <c r="C71388" s="11"/>
      <c r="D71388" s="12"/>
      <c r="E71388" s="11"/>
    </row>
    <row r="71389" spans="3:5" x14ac:dyDescent="0.25">
      <c r="C71389" s="11"/>
      <c r="D71389" s="12"/>
      <c r="E71389" s="11"/>
    </row>
    <row r="71390" spans="3:5" x14ac:dyDescent="0.25">
      <c r="C71390" s="11"/>
      <c r="D71390" s="12"/>
      <c r="E71390" s="11"/>
    </row>
    <row r="71391" spans="3:5" x14ac:dyDescent="0.25">
      <c r="C71391" s="11"/>
      <c r="D71391" s="12"/>
      <c r="E71391" s="11"/>
    </row>
    <row r="71392" spans="3:5" x14ac:dyDescent="0.25">
      <c r="C71392" s="11"/>
      <c r="D71392" s="12"/>
      <c r="E71392" s="11"/>
    </row>
    <row r="71393" spans="3:5" x14ac:dyDescent="0.25">
      <c r="C71393" s="11"/>
      <c r="D71393" s="12"/>
      <c r="E71393" s="11"/>
    </row>
    <row r="71394" spans="3:5" x14ac:dyDescent="0.25">
      <c r="C71394" s="11"/>
      <c r="D71394" s="12"/>
      <c r="E71394" s="11"/>
    </row>
    <row r="71395" spans="3:5" x14ac:dyDescent="0.25">
      <c r="C71395" s="11"/>
      <c r="D71395" s="12"/>
      <c r="E71395" s="11"/>
    </row>
    <row r="71396" spans="3:5" x14ac:dyDescent="0.25">
      <c r="C71396" s="11"/>
      <c r="D71396" s="12"/>
      <c r="E71396" s="11"/>
    </row>
    <row r="71397" spans="3:5" x14ac:dyDescent="0.25">
      <c r="C71397" s="11"/>
      <c r="D71397" s="12"/>
      <c r="E71397" s="11"/>
    </row>
    <row r="71398" spans="3:5" x14ac:dyDescent="0.25">
      <c r="C71398" s="11"/>
      <c r="D71398" s="12"/>
      <c r="E71398" s="11"/>
    </row>
    <row r="71399" spans="3:5" x14ac:dyDescent="0.25">
      <c r="C71399" s="11"/>
      <c r="D71399" s="12"/>
      <c r="E71399" s="11"/>
    </row>
    <row r="71400" spans="3:5" x14ac:dyDescent="0.25">
      <c r="C71400" s="11"/>
      <c r="D71400" s="12"/>
      <c r="E71400" s="11"/>
    </row>
    <row r="71401" spans="3:5" x14ac:dyDescent="0.25">
      <c r="C71401" s="11"/>
      <c r="D71401" s="12"/>
      <c r="E71401" s="11"/>
    </row>
    <row r="71402" spans="3:5" x14ac:dyDescent="0.25">
      <c r="C71402" s="11"/>
      <c r="D71402" s="12"/>
      <c r="E71402" s="11"/>
    </row>
    <row r="71403" spans="3:5" x14ac:dyDescent="0.25">
      <c r="C71403" s="11"/>
      <c r="D71403" s="12"/>
      <c r="E71403" s="11"/>
    </row>
    <row r="71404" spans="3:5" x14ac:dyDescent="0.25">
      <c r="C71404" s="11"/>
      <c r="D71404" s="12"/>
      <c r="E71404" s="11"/>
    </row>
    <row r="71405" spans="3:5" x14ac:dyDescent="0.25">
      <c r="C71405" s="11"/>
      <c r="D71405" s="12"/>
      <c r="E71405" s="11"/>
    </row>
    <row r="71406" spans="3:5" x14ac:dyDescent="0.25">
      <c r="C71406" s="11"/>
      <c r="D71406" s="12"/>
      <c r="E71406" s="11"/>
    </row>
    <row r="71407" spans="3:5" x14ac:dyDescent="0.25">
      <c r="C71407" s="11"/>
      <c r="D71407" s="12"/>
      <c r="E71407" s="11"/>
    </row>
    <row r="71408" spans="3:5" x14ac:dyDescent="0.25">
      <c r="C71408" s="11"/>
      <c r="D71408" s="12"/>
      <c r="E71408" s="11"/>
    </row>
    <row r="71409" spans="3:5" x14ac:dyDescent="0.25">
      <c r="C71409" s="11"/>
      <c r="D71409" s="12"/>
      <c r="E71409" s="11"/>
    </row>
    <row r="71410" spans="3:5" x14ac:dyDescent="0.25">
      <c r="C71410" s="11"/>
      <c r="D71410" s="12"/>
      <c r="E71410" s="11"/>
    </row>
    <row r="71411" spans="3:5" x14ac:dyDescent="0.25">
      <c r="C71411" s="11"/>
      <c r="D71411" s="12"/>
      <c r="E71411" s="11"/>
    </row>
    <row r="71412" spans="3:5" x14ac:dyDescent="0.25">
      <c r="C71412" s="11"/>
      <c r="D71412" s="12"/>
      <c r="E71412" s="11"/>
    </row>
    <row r="71413" spans="3:5" x14ac:dyDescent="0.25">
      <c r="C71413" s="11"/>
      <c r="D71413" s="12"/>
      <c r="E71413" s="11"/>
    </row>
    <row r="71414" spans="3:5" x14ac:dyDescent="0.25">
      <c r="C71414" s="11"/>
      <c r="D71414" s="12"/>
      <c r="E71414" s="11"/>
    </row>
    <row r="71415" spans="3:5" x14ac:dyDescent="0.25">
      <c r="C71415" s="11"/>
      <c r="D71415" s="12"/>
      <c r="E71415" s="11"/>
    </row>
    <row r="71416" spans="3:5" x14ac:dyDescent="0.25">
      <c r="C71416" s="11"/>
      <c r="D71416" s="12"/>
      <c r="E71416" s="11"/>
    </row>
    <row r="71417" spans="3:5" x14ac:dyDescent="0.25">
      <c r="C71417" s="11"/>
      <c r="D71417" s="12"/>
      <c r="E71417" s="11"/>
    </row>
    <row r="71418" spans="3:5" x14ac:dyDescent="0.25">
      <c r="C71418" s="11"/>
      <c r="D71418" s="12"/>
      <c r="E71418" s="11"/>
    </row>
    <row r="71419" spans="3:5" x14ac:dyDescent="0.25">
      <c r="C71419" s="11"/>
      <c r="D71419" s="12"/>
      <c r="E71419" s="11"/>
    </row>
    <row r="71420" spans="3:5" x14ac:dyDescent="0.25">
      <c r="C71420" s="11"/>
      <c r="D71420" s="12"/>
      <c r="E71420" s="11"/>
    </row>
    <row r="71421" spans="3:5" x14ac:dyDescent="0.25">
      <c r="C71421" s="11"/>
      <c r="D71421" s="12"/>
      <c r="E71421" s="11"/>
    </row>
    <row r="71422" spans="3:5" x14ac:dyDescent="0.25">
      <c r="C71422" s="11"/>
      <c r="D71422" s="12"/>
      <c r="E71422" s="11"/>
    </row>
    <row r="71423" spans="3:5" x14ac:dyDescent="0.25">
      <c r="C71423" s="11"/>
      <c r="D71423" s="12"/>
      <c r="E71423" s="11"/>
    </row>
    <row r="71424" spans="3:5" x14ac:dyDescent="0.25">
      <c r="C71424" s="11"/>
      <c r="D71424" s="12"/>
      <c r="E71424" s="11"/>
    </row>
    <row r="71425" spans="3:5" x14ac:dyDescent="0.25">
      <c r="C71425" s="11"/>
      <c r="D71425" s="12"/>
      <c r="E71425" s="11"/>
    </row>
    <row r="71426" spans="3:5" x14ac:dyDescent="0.25">
      <c r="C71426" s="11"/>
      <c r="D71426" s="12"/>
      <c r="E71426" s="11"/>
    </row>
    <row r="71427" spans="3:5" x14ac:dyDescent="0.25">
      <c r="C71427" s="11"/>
      <c r="D71427" s="12"/>
      <c r="E71427" s="11"/>
    </row>
    <row r="71428" spans="3:5" x14ac:dyDescent="0.25">
      <c r="C71428" s="11"/>
      <c r="D71428" s="12"/>
      <c r="E71428" s="11"/>
    </row>
    <row r="71429" spans="3:5" x14ac:dyDescent="0.25">
      <c r="C71429" s="11"/>
      <c r="D71429" s="12"/>
      <c r="E71429" s="11"/>
    </row>
    <row r="71430" spans="3:5" x14ac:dyDescent="0.25">
      <c r="C71430" s="11"/>
      <c r="D71430" s="12"/>
      <c r="E71430" s="11"/>
    </row>
    <row r="71431" spans="3:5" x14ac:dyDescent="0.25">
      <c r="C71431" s="11"/>
      <c r="D71431" s="12"/>
      <c r="E71431" s="11"/>
    </row>
    <row r="71432" spans="3:5" x14ac:dyDescent="0.25">
      <c r="C71432" s="11"/>
      <c r="D71432" s="12"/>
      <c r="E71432" s="11"/>
    </row>
    <row r="71433" spans="3:5" x14ac:dyDescent="0.25">
      <c r="C71433" s="11"/>
      <c r="D71433" s="12"/>
      <c r="E71433" s="11"/>
    </row>
    <row r="71434" spans="3:5" x14ac:dyDescent="0.25">
      <c r="C71434" s="11"/>
      <c r="D71434" s="12"/>
      <c r="E71434" s="11"/>
    </row>
    <row r="71435" spans="3:5" x14ac:dyDescent="0.25">
      <c r="C71435" s="11"/>
      <c r="D71435" s="12"/>
      <c r="E71435" s="11"/>
    </row>
    <row r="71436" spans="3:5" x14ac:dyDescent="0.25">
      <c r="C71436" s="11"/>
      <c r="D71436" s="12"/>
      <c r="E71436" s="11"/>
    </row>
    <row r="71437" spans="3:5" x14ac:dyDescent="0.25">
      <c r="C71437" s="11"/>
      <c r="D71437" s="12"/>
      <c r="E71437" s="11"/>
    </row>
    <row r="71438" spans="3:5" x14ac:dyDescent="0.25">
      <c r="C71438" s="11"/>
      <c r="D71438" s="12"/>
      <c r="E71438" s="11"/>
    </row>
    <row r="71439" spans="3:5" x14ac:dyDescent="0.25">
      <c r="C71439" s="11"/>
      <c r="D71439" s="12"/>
      <c r="E71439" s="11"/>
    </row>
    <row r="71440" spans="3:5" x14ac:dyDescent="0.25">
      <c r="C71440" s="11"/>
      <c r="D71440" s="12"/>
      <c r="E71440" s="11"/>
    </row>
    <row r="71441" spans="3:5" x14ac:dyDescent="0.25">
      <c r="C71441" s="11"/>
      <c r="D71441" s="12"/>
      <c r="E71441" s="11"/>
    </row>
    <row r="71442" spans="3:5" x14ac:dyDescent="0.25">
      <c r="C71442" s="11"/>
      <c r="D71442" s="12"/>
      <c r="E71442" s="11"/>
    </row>
    <row r="71443" spans="3:5" x14ac:dyDescent="0.25">
      <c r="C71443" s="11"/>
      <c r="D71443" s="12"/>
      <c r="E71443" s="11"/>
    </row>
    <row r="71444" spans="3:5" x14ac:dyDescent="0.25">
      <c r="C71444" s="11"/>
      <c r="D71444" s="12"/>
      <c r="E71444" s="11"/>
    </row>
    <row r="71445" spans="3:5" x14ac:dyDescent="0.25">
      <c r="C71445" s="11"/>
      <c r="D71445" s="12"/>
      <c r="E71445" s="11"/>
    </row>
    <row r="71446" spans="3:5" x14ac:dyDescent="0.25">
      <c r="C71446" s="11"/>
      <c r="D71446" s="12"/>
      <c r="E71446" s="11"/>
    </row>
    <row r="71447" spans="3:5" x14ac:dyDescent="0.25">
      <c r="C71447" s="11"/>
      <c r="D71447" s="12"/>
      <c r="E71447" s="11"/>
    </row>
    <row r="71448" spans="3:5" x14ac:dyDescent="0.25">
      <c r="C71448" s="11"/>
      <c r="D71448" s="12"/>
      <c r="E71448" s="11"/>
    </row>
    <row r="71449" spans="3:5" x14ac:dyDescent="0.25">
      <c r="C71449" s="11"/>
      <c r="D71449" s="12"/>
      <c r="E71449" s="11"/>
    </row>
    <row r="71450" spans="3:5" x14ac:dyDescent="0.25">
      <c r="C71450" s="11"/>
      <c r="D71450" s="12"/>
      <c r="E71450" s="11"/>
    </row>
    <row r="71451" spans="3:5" x14ac:dyDescent="0.25">
      <c r="C71451" s="11"/>
      <c r="D71451" s="12"/>
      <c r="E71451" s="11"/>
    </row>
    <row r="71452" spans="3:5" x14ac:dyDescent="0.25">
      <c r="C71452" s="11"/>
      <c r="D71452" s="12"/>
      <c r="E71452" s="11"/>
    </row>
    <row r="71453" spans="3:5" x14ac:dyDescent="0.25">
      <c r="C71453" s="11"/>
      <c r="D71453" s="12"/>
      <c r="E71453" s="11"/>
    </row>
    <row r="71454" spans="3:5" x14ac:dyDescent="0.25">
      <c r="C71454" s="11"/>
      <c r="D71454" s="12"/>
      <c r="E71454" s="11"/>
    </row>
    <row r="71455" spans="3:5" x14ac:dyDescent="0.25">
      <c r="C71455" s="11"/>
      <c r="D71455" s="12"/>
      <c r="E71455" s="11"/>
    </row>
    <row r="71456" spans="3:5" x14ac:dyDescent="0.25">
      <c r="C71456" s="11"/>
      <c r="D71456" s="12"/>
      <c r="E71456" s="11"/>
    </row>
    <row r="71457" spans="3:5" x14ac:dyDescent="0.25">
      <c r="C71457" s="11"/>
      <c r="D71457" s="12"/>
      <c r="E71457" s="11"/>
    </row>
    <row r="71458" spans="3:5" x14ac:dyDescent="0.25">
      <c r="C71458" s="11"/>
      <c r="D71458" s="12"/>
      <c r="E71458" s="11"/>
    </row>
    <row r="71459" spans="3:5" x14ac:dyDescent="0.25">
      <c r="C71459" s="11"/>
      <c r="D71459" s="12"/>
      <c r="E71459" s="11"/>
    </row>
    <row r="71460" spans="3:5" x14ac:dyDescent="0.25">
      <c r="C71460" s="11"/>
      <c r="D71460" s="12"/>
      <c r="E71460" s="11"/>
    </row>
    <row r="71461" spans="3:5" x14ac:dyDescent="0.25">
      <c r="C71461" s="11"/>
      <c r="D71461" s="12"/>
      <c r="E71461" s="11"/>
    </row>
    <row r="71462" spans="3:5" x14ac:dyDescent="0.25">
      <c r="C71462" s="11"/>
      <c r="D71462" s="12"/>
      <c r="E71462" s="11"/>
    </row>
    <row r="71463" spans="3:5" x14ac:dyDescent="0.25">
      <c r="C71463" s="11"/>
      <c r="D71463" s="12"/>
      <c r="E71463" s="11"/>
    </row>
    <row r="71464" spans="3:5" x14ac:dyDescent="0.25">
      <c r="C71464" s="11"/>
      <c r="D71464" s="12"/>
      <c r="E71464" s="11"/>
    </row>
    <row r="71465" spans="3:5" x14ac:dyDescent="0.25">
      <c r="C71465" s="11"/>
      <c r="D71465" s="12"/>
      <c r="E71465" s="11"/>
    </row>
    <row r="71466" spans="3:5" x14ac:dyDescent="0.25">
      <c r="C71466" s="11"/>
      <c r="D71466" s="12"/>
      <c r="E71466" s="11"/>
    </row>
    <row r="71467" spans="3:5" x14ac:dyDescent="0.25">
      <c r="C71467" s="11"/>
      <c r="D71467" s="12"/>
      <c r="E71467" s="11"/>
    </row>
    <row r="71468" spans="3:5" x14ac:dyDescent="0.25">
      <c r="C71468" s="11"/>
      <c r="D71468" s="12"/>
      <c r="E71468" s="11"/>
    </row>
    <row r="71469" spans="3:5" x14ac:dyDescent="0.25">
      <c r="C71469" s="11"/>
      <c r="D71469" s="12"/>
      <c r="E71469" s="11"/>
    </row>
    <row r="71470" spans="3:5" x14ac:dyDescent="0.25">
      <c r="C71470" s="11"/>
      <c r="D71470" s="12"/>
      <c r="E71470" s="11"/>
    </row>
    <row r="71471" spans="3:5" x14ac:dyDescent="0.25">
      <c r="C71471" s="11"/>
      <c r="D71471" s="12"/>
      <c r="E71471" s="11"/>
    </row>
    <row r="71472" spans="3:5" x14ac:dyDescent="0.25">
      <c r="C71472" s="11"/>
      <c r="D71472" s="12"/>
      <c r="E71472" s="11"/>
    </row>
    <row r="71473" spans="3:5" x14ac:dyDescent="0.25">
      <c r="C71473" s="11"/>
      <c r="D71473" s="12"/>
      <c r="E71473" s="11"/>
    </row>
    <row r="71474" spans="3:5" x14ac:dyDescent="0.25">
      <c r="C71474" s="11"/>
      <c r="D71474" s="12"/>
      <c r="E71474" s="11"/>
    </row>
    <row r="71475" spans="3:5" x14ac:dyDescent="0.25">
      <c r="C71475" s="11"/>
      <c r="D71475" s="12"/>
      <c r="E71475" s="11"/>
    </row>
    <row r="71476" spans="3:5" x14ac:dyDescent="0.25">
      <c r="C71476" s="11"/>
      <c r="D71476" s="12"/>
      <c r="E71476" s="11"/>
    </row>
    <row r="71477" spans="3:5" x14ac:dyDescent="0.25">
      <c r="C71477" s="11"/>
      <c r="D71477" s="12"/>
      <c r="E71477" s="11"/>
    </row>
    <row r="71478" spans="3:5" x14ac:dyDescent="0.25">
      <c r="C71478" s="11"/>
      <c r="D71478" s="12"/>
      <c r="E71478" s="11"/>
    </row>
    <row r="71479" spans="3:5" x14ac:dyDescent="0.25">
      <c r="C71479" s="11"/>
      <c r="D71479" s="12"/>
      <c r="E71479" s="11"/>
    </row>
    <row r="71480" spans="3:5" x14ac:dyDescent="0.25">
      <c r="C71480" s="11"/>
      <c r="D71480" s="12"/>
      <c r="E71480" s="11"/>
    </row>
    <row r="71481" spans="3:5" x14ac:dyDescent="0.25">
      <c r="C71481" s="11"/>
      <c r="D71481" s="12"/>
      <c r="E71481" s="11"/>
    </row>
    <row r="71482" spans="3:5" x14ac:dyDescent="0.25">
      <c r="C71482" s="11"/>
      <c r="D71482" s="12"/>
      <c r="E71482" s="11"/>
    </row>
    <row r="71483" spans="3:5" x14ac:dyDescent="0.25">
      <c r="C71483" s="11"/>
      <c r="D71483" s="12"/>
      <c r="E71483" s="11"/>
    </row>
    <row r="71484" spans="3:5" x14ac:dyDescent="0.25">
      <c r="C71484" s="11"/>
      <c r="D71484" s="12"/>
      <c r="E71484" s="11"/>
    </row>
    <row r="71485" spans="3:5" x14ac:dyDescent="0.25">
      <c r="C71485" s="11"/>
      <c r="D71485" s="12"/>
      <c r="E71485" s="11"/>
    </row>
    <row r="71486" spans="3:5" x14ac:dyDescent="0.25">
      <c r="C71486" s="11"/>
      <c r="D71486" s="12"/>
      <c r="E71486" s="11"/>
    </row>
    <row r="71487" spans="3:5" x14ac:dyDescent="0.25">
      <c r="C71487" s="11"/>
      <c r="D71487" s="12"/>
      <c r="E71487" s="11"/>
    </row>
    <row r="71488" spans="3:5" x14ac:dyDescent="0.25">
      <c r="C71488" s="11"/>
      <c r="D71488" s="12"/>
      <c r="E71488" s="11"/>
    </row>
    <row r="71489" spans="3:5" x14ac:dyDescent="0.25">
      <c r="C71489" s="11"/>
      <c r="D71489" s="12"/>
      <c r="E71489" s="11"/>
    </row>
    <row r="71490" spans="3:5" x14ac:dyDescent="0.25">
      <c r="C71490" s="11"/>
      <c r="D71490" s="12"/>
      <c r="E71490" s="11"/>
    </row>
    <row r="71491" spans="3:5" x14ac:dyDescent="0.25">
      <c r="C71491" s="11"/>
      <c r="D71491" s="12"/>
      <c r="E71491" s="11"/>
    </row>
    <row r="71492" spans="3:5" x14ac:dyDescent="0.25">
      <c r="C71492" s="11"/>
      <c r="D71492" s="12"/>
      <c r="E71492" s="11"/>
    </row>
    <row r="71493" spans="3:5" x14ac:dyDescent="0.25">
      <c r="C71493" s="11"/>
      <c r="D71493" s="12"/>
      <c r="E71493" s="11"/>
    </row>
    <row r="71494" spans="3:5" x14ac:dyDescent="0.25">
      <c r="C71494" s="11"/>
      <c r="D71494" s="12"/>
      <c r="E71494" s="11"/>
    </row>
    <row r="71495" spans="3:5" x14ac:dyDescent="0.25">
      <c r="C71495" s="11"/>
      <c r="D71495" s="12"/>
      <c r="E71495" s="11"/>
    </row>
    <row r="71496" spans="3:5" x14ac:dyDescent="0.25">
      <c r="C71496" s="11"/>
      <c r="D71496" s="12"/>
      <c r="E71496" s="11"/>
    </row>
    <row r="71497" spans="3:5" x14ac:dyDescent="0.25">
      <c r="C71497" s="11"/>
      <c r="D71497" s="12"/>
      <c r="E71497" s="11"/>
    </row>
    <row r="71498" spans="3:5" x14ac:dyDescent="0.25">
      <c r="C71498" s="11"/>
      <c r="D71498" s="12"/>
      <c r="E71498" s="11"/>
    </row>
    <row r="71499" spans="3:5" x14ac:dyDescent="0.25">
      <c r="C71499" s="11"/>
      <c r="D71499" s="12"/>
      <c r="E71499" s="11"/>
    </row>
    <row r="71500" spans="3:5" x14ac:dyDescent="0.25">
      <c r="C71500" s="11"/>
      <c r="D71500" s="12"/>
      <c r="E71500" s="11"/>
    </row>
    <row r="71501" spans="3:5" x14ac:dyDescent="0.25">
      <c r="C71501" s="11"/>
      <c r="D71501" s="12"/>
      <c r="E71501" s="11"/>
    </row>
    <row r="71502" spans="3:5" x14ac:dyDescent="0.25">
      <c r="C71502" s="11"/>
      <c r="D71502" s="12"/>
      <c r="E71502" s="11"/>
    </row>
    <row r="71503" spans="3:5" x14ac:dyDescent="0.25">
      <c r="C71503" s="11"/>
      <c r="D71503" s="12"/>
      <c r="E71503" s="11"/>
    </row>
    <row r="71504" spans="3:5" x14ac:dyDescent="0.25">
      <c r="C71504" s="11"/>
      <c r="D71504" s="12"/>
      <c r="E71504" s="11"/>
    </row>
    <row r="71505" spans="3:5" x14ac:dyDescent="0.25">
      <c r="C71505" s="11"/>
      <c r="D71505" s="12"/>
      <c r="E71505" s="11"/>
    </row>
    <row r="71506" spans="3:5" x14ac:dyDescent="0.25">
      <c r="C71506" s="11"/>
      <c r="D71506" s="12"/>
      <c r="E71506" s="11"/>
    </row>
    <row r="71507" spans="3:5" x14ac:dyDescent="0.25">
      <c r="C71507" s="11"/>
      <c r="D71507" s="12"/>
      <c r="E71507" s="11"/>
    </row>
    <row r="71508" spans="3:5" x14ac:dyDescent="0.25">
      <c r="C71508" s="11"/>
      <c r="D71508" s="12"/>
      <c r="E71508" s="11"/>
    </row>
    <row r="71509" spans="3:5" x14ac:dyDescent="0.25">
      <c r="C71509" s="11"/>
      <c r="D71509" s="12"/>
      <c r="E71509" s="11"/>
    </row>
    <row r="71510" spans="3:5" x14ac:dyDescent="0.25">
      <c r="C71510" s="11"/>
      <c r="D71510" s="12"/>
      <c r="E71510" s="11"/>
    </row>
    <row r="71511" spans="3:5" x14ac:dyDescent="0.25">
      <c r="C71511" s="11"/>
      <c r="D71511" s="12"/>
      <c r="E71511" s="11"/>
    </row>
    <row r="71512" spans="3:5" x14ac:dyDescent="0.25">
      <c r="C71512" s="11"/>
      <c r="D71512" s="12"/>
      <c r="E71512" s="11"/>
    </row>
    <row r="71513" spans="3:5" x14ac:dyDescent="0.25">
      <c r="C71513" s="11"/>
      <c r="D71513" s="12"/>
      <c r="E71513" s="11"/>
    </row>
    <row r="71514" spans="3:5" x14ac:dyDescent="0.25">
      <c r="C71514" s="11"/>
      <c r="D71514" s="12"/>
      <c r="E71514" s="11"/>
    </row>
    <row r="71515" spans="3:5" x14ac:dyDescent="0.25">
      <c r="C71515" s="11"/>
      <c r="D71515" s="12"/>
      <c r="E71515" s="11"/>
    </row>
    <row r="71516" spans="3:5" x14ac:dyDescent="0.25">
      <c r="C71516" s="11"/>
      <c r="D71516" s="12"/>
      <c r="E71516" s="11"/>
    </row>
    <row r="71517" spans="3:5" x14ac:dyDescent="0.25">
      <c r="C71517" s="11"/>
      <c r="D71517" s="12"/>
      <c r="E71517" s="11"/>
    </row>
    <row r="71518" spans="3:5" x14ac:dyDescent="0.25">
      <c r="C71518" s="11"/>
      <c r="D71518" s="12"/>
      <c r="E71518" s="11"/>
    </row>
    <row r="71519" spans="3:5" x14ac:dyDescent="0.25">
      <c r="C71519" s="11"/>
      <c r="D71519" s="12"/>
      <c r="E71519" s="11"/>
    </row>
    <row r="71520" spans="3:5" x14ac:dyDescent="0.25">
      <c r="C71520" s="11"/>
      <c r="D71520" s="12"/>
      <c r="E71520" s="11"/>
    </row>
    <row r="71521" spans="3:5" x14ac:dyDescent="0.25">
      <c r="C71521" s="11"/>
      <c r="D71521" s="12"/>
      <c r="E71521" s="11"/>
    </row>
    <row r="71522" spans="3:5" x14ac:dyDescent="0.25">
      <c r="C71522" s="11"/>
      <c r="D71522" s="12"/>
      <c r="E71522" s="11"/>
    </row>
    <row r="71523" spans="3:5" x14ac:dyDescent="0.25">
      <c r="C71523" s="11"/>
      <c r="D71523" s="12"/>
      <c r="E71523" s="11"/>
    </row>
    <row r="71524" spans="3:5" x14ac:dyDescent="0.25">
      <c r="C71524" s="11"/>
      <c r="D71524" s="12"/>
      <c r="E71524" s="11"/>
    </row>
    <row r="71525" spans="3:5" x14ac:dyDescent="0.25">
      <c r="C71525" s="11"/>
      <c r="D71525" s="12"/>
      <c r="E71525" s="11"/>
    </row>
    <row r="71526" spans="3:5" x14ac:dyDescent="0.25">
      <c r="C71526" s="11"/>
      <c r="D71526" s="12"/>
      <c r="E71526" s="11"/>
    </row>
    <row r="71527" spans="3:5" x14ac:dyDescent="0.25">
      <c r="C71527" s="11"/>
      <c r="D71527" s="12"/>
      <c r="E71527" s="11"/>
    </row>
    <row r="71528" spans="3:5" x14ac:dyDescent="0.25">
      <c r="C71528" s="11"/>
      <c r="D71528" s="12"/>
      <c r="E71528" s="11"/>
    </row>
    <row r="71529" spans="3:5" x14ac:dyDescent="0.25">
      <c r="C71529" s="11"/>
      <c r="D71529" s="12"/>
      <c r="E71529" s="11"/>
    </row>
    <row r="71530" spans="3:5" x14ac:dyDescent="0.25">
      <c r="C71530" s="11"/>
      <c r="D71530" s="12"/>
      <c r="E71530" s="11"/>
    </row>
    <row r="71531" spans="3:5" x14ac:dyDescent="0.25">
      <c r="C71531" s="11"/>
      <c r="D71531" s="12"/>
      <c r="E71531" s="11"/>
    </row>
    <row r="71532" spans="3:5" x14ac:dyDescent="0.25">
      <c r="C71532" s="11"/>
      <c r="D71532" s="12"/>
      <c r="E71532" s="11"/>
    </row>
    <row r="71533" spans="3:5" x14ac:dyDescent="0.25">
      <c r="C71533" s="11"/>
      <c r="D71533" s="12"/>
      <c r="E71533" s="11"/>
    </row>
    <row r="71534" spans="3:5" x14ac:dyDescent="0.25">
      <c r="C71534" s="11"/>
      <c r="D71534" s="12"/>
      <c r="E71534" s="11"/>
    </row>
    <row r="71535" spans="3:5" x14ac:dyDescent="0.25">
      <c r="C71535" s="11"/>
      <c r="D71535" s="12"/>
      <c r="E71535" s="11"/>
    </row>
    <row r="71536" spans="3:5" x14ac:dyDescent="0.25">
      <c r="C71536" s="11"/>
      <c r="D71536" s="12"/>
      <c r="E71536" s="11"/>
    </row>
    <row r="71537" spans="3:5" x14ac:dyDescent="0.25">
      <c r="C71537" s="11"/>
      <c r="D71537" s="12"/>
      <c r="E71537" s="11"/>
    </row>
    <row r="71538" spans="3:5" x14ac:dyDescent="0.25">
      <c r="C71538" s="11"/>
      <c r="D71538" s="12"/>
      <c r="E71538" s="11"/>
    </row>
    <row r="71539" spans="3:5" x14ac:dyDescent="0.25">
      <c r="C71539" s="11"/>
      <c r="D71539" s="12"/>
      <c r="E71539" s="11"/>
    </row>
    <row r="71540" spans="3:5" x14ac:dyDescent="0.25">
      <c r="C71540" s="11"/>
      <c r="D71540" s="12"/>
      <c r="E71540" s="11"/>
    </row>
    <row r="71541" spans="3:5" x14ac:dyDescent="0.25">
      <c r="C71541" s="11"/>
      <c r="D71541" s="12"/>
      <c r="E71541" s="11"/>
    </row>
    <row r="71542" spans="3:5" x14ac:dyDescent="0.25">
      <c r="C71542" s="11"/>
      <c r="D71542" s="12"/>
      <c r="E71542" s="11"/>
    </row>
    <row r="71543" spans="3:5" x14ac:dyDescent="0.25">
      <c r="C71543" s="11"/>
      <c r="D71543" s="12"/>
      <c r="E71543" s="11"/>
    </row>
    <row r="71544" spans="3:5" x14ac:dyDescent="0.25">
      <c r="C71544" s="11"/>
      <c r="D71544" s="12"/>
      <c r="E71544" s="11"/>
    </row>
    <row r="71545" spans="3:5" x14ac:dyDescent="0.25">
      <c r="C71545" s="11"/>
      <c r="D71545" s="12"/>
      <c r="E71545" s="11"/>
    </row>
    <row r="71546" spans="3:5" x14ac:dyDescent="0.25">
      <c r="C71546" s="11"/>
      <c r="D71546" s="12"/>
      <c r="E71546" s="11"/>
    </row>
    <row r="71547" spans="3:5" x14ac:dyDescent="0.25">
      <c r="C71547" s="11"/>
      <c r="D71547" s="12"/>
      <c r="E71547" s="11"/>
    </row>
    <row r="71548" spans="3:5" x14ac:dyDescent="0.25">
      <c r="C71548" s="11"/>
      <c r="D71548" s="12"/>
      <c r="E71548" s="11"/>
    </row>
    <row r="71549" spans="3:5" x14ac:dyDescent="0.25">
      <c r="C71549" s="11"/>
      <c r="D71549" s="12"/>
      <c r="E71549" s="11"/>
    </row>
    <row r="71550" spans="3:5" x14ac:dyDescent="0.25">
      <c r="C71550" s="11"/>
      <c r="D71550" s="12"/>
      <c r="E71550" s="11"/>
    </row>
    <row r="71551" spans="3:5" x14ac:dyDescent="0.25">
      <c r="C71551" s="11"/>
      <c r="D71551" s="12"/>
      <c r="E71551" s="11"/>
    </row>
    <row r="71552" spans="3:5" x14ac:dyDescent="0.25">
      <c r="C71552" s="11"/>
      <c r="D71552" s="12"/>
      <c r="E71552" s="11"/>
    </row>
    <row r="71553" spans="3:5" x14ac:dyDescent="0.25">
      <c r="C71553" s="11"/>
      <c r="D71553" s="12"/>
      <c r="E71553" s="11"/>
    </row>
    <row r="71554" spans="3:5" x14ac:dyDescent="0.25">
      <c r="C71554" s="11"/>
      <c r="D71554" s="12"/>
      <c r="E71554" s="11"/>
    </row>
    <row r="71555" spans="3:5" x14ac:dyDescent="0.25">
      <c r="C71555" s="11"/>
      <c r="D71555" s="12"/>
      <c r="E71555" s="11"/>
    </row>
    <row r="71556" spans="3:5" x14ac:dyDescent="0.25">
      <c r="C71556" s="11"/>
      <c r="D71556" s="12"/>
      <c r="E71556" s="11"/>
    </row>
    <row r="71557" spans="3:5" x14ac:dyDescent="0.25">
      <c r="C71557" s="11"/>
      <c r="D71557" s="12"/>
      <c r="E71557" s="11"/>
    </row>
    <row r="71558" spans="3:5" x14ac:dyDescent="0.25">
      <c r="C71558" s="11"/>
      <c r="D71558" s="12"/>
      <c r="E71558" s="11"/>
    </row>
    <row r="71559" spans="3:5" x14ac:dyDescent="0.25">
      <c r="C71559" s="11"/>
      <c r="D71559" s="12"/>
      <c r="E71559" s="11"/>
    </row>
    <row r="71560" spans="3:5" x14ac:dyDescent="0.25">
      <c r="C71560" s="11"/>
      <c r="D71560" s="12"/>
      <c r="E71560" s="11"/>
    </row>
    <row r="71561" spans="3:5" x14ac:dyDescent="0.25">
      <c r="C71561" s="11"/>
      <c r="D71561" s="12"/>
      <c r="E71561" s="11"/>
    </row>
    <row r="71562" spans="3:5" x14ac:dyDescent="0.25">
      <c r="C71562" s="11"/>
      <c r="D71562" s="12"/>
      <c r="E71562" s="11"/>
    </row>
    <row r="71563" spans="3:5" x14ac:dyDescent="0.25">
      <c r="C71563" s="11"/>
      <c r="D71563" s="12"/>
      <c r="E71563" s="11"/>
    </row>
    <row r="71564" spans="3:5" x14ac:dyDescent="0.25">
      <c r="C71564" s="11"/>
      <c r="D71564" s="12"/>
      <c r="E71564" s="11"/>
    </row>
    <row r="71565" spans="3:5" x14ac:dyDescent="0.25">
      <c r="C71565" s="11"/>
      <c r="D71565" s="12"/>
      <c r="E71565" s="11"/>
    </row>
    <row r="71566" spans="3:5" x14ac:dyDescent="0.25">
      <c r="C71566" s="11"/>
      <c r="D71566" s="12"/>
      <c r="E71566" s="11"/>
    </row>
    <row r="71567" spans="3:5" x14ac:dyDescent="0.25">
      <c r="C71567" s="11"/>
      <c r="D71567" s="12"/>
      <c r="E71567" s="11"/>
    </row>
    <row r="71568" spans="3:5" x14ac:dyDescent="0.25">
      <c r="C71568" s="11"/>
      <c r="D71568" s="12"/>
      <c r="E71568" s="11"/>
    </row>
    <row r="71569" spans="3:5" x14ac:dyDescent="0.25">
      <c r="C71569" s="11"/>
      <c r="D71569" s="12"/>
      <c r="E71569" s="11"/>
    </row>
    <row r="71570" spans="3:5" x14ac:dyDescent="0.25">
      <c r="C71570" s="11"/>
      <c r="D71570" s="12"/>
      <c r="E71570" s="11"/>
    </row>
    <row r="71571" spans="3:5" x14ac:dyDescent="0.25">
      <c r="C71571" s="11"/>
      <c r="D71571" s="12"/>
      <c r="E71571" s="11"/>
    </row>
    <row r="71572" spans="3:5" x14ac:dyDescent="0.25">
      <c r="C71572" s="11"/>
      <c r="D71572" s="12"/>
      <c r="E71572" s="11"/>
    </row>
    <row r="71573" spans="3:5" x14ac:dyDescent="0.25">
      <c r="C71573" s="11"/>
      <c r="D71573" s="12"/>
      <c r="E71573" s="11"/>
    </row>
    <row r="71574" spans="3:5" x14ac:dyDescent="0.25">
      <c r="C71574" s="11"/>
      <c r="D71574" s="12"/>
      <c r="E71574" s="11"/>
    </row>
    <row r="71575" spans="3:5" x14ac:dyDescent="0.25">
      <c r="C71575" s="11"/>
      <c r="D71575" s="12"/>
      <c r="E71575" s="11"/>
    </row>
    <row r="71576" spans="3:5" x14ac:dyDescent="0.25">
      <c r="C71576" s="11"/>
      <c r="D71576" s="12"/>
      <c r="E71576" s="11"/>
    </row>
    <row r="71577" spans="3:5" x14ac:dyDescent="0.25">
      <c r="C71577" s="11"/>
      <c r="D71577" s="12"/>
      <c r="E71577" s="11"/>
    </row>
    <row r="71578" spans="3:5" x14ac:dyDescent="0.25">
      <c r="C71578" s="11"/>
      <c r="D71578" s="12"/>
      <c r="E71578" s="11"/>
    </row>
    <row r="71579" spans="3:5" x14ac:dyDescent="0.25">
      <c r="C71579" s="11"/>
      <c r="D71579" s="12"/>
      <c r="E71579" s="11"/>
    </row>
    <row r="71580" spans="3:5" x14ac:dyDescent="0.25">
      <c r="C71580" s="11"/>
      <c r="D71580" s="12"/>
      <c r="E71580" s="11"/>
    </row>
    <row r="71581" spans="3:5" x14ac:dyDescent="0.25">
      <c r="C71581" s="11"/>
      <c r="D71581" s="12"/>
      <c r="E71581" s="11"/>
    </row>
    <row r="71582" spans="3:5" x14ac:dyDescent="0.25">
      <c r="C71582" s="11"/>
      <c r="D71582" s="12"/>
      <c r="E71582" s="11"/>
    </row>
    <row r="71583" spans="3:5" x14ac:dyDescent="0.25">
      <c r="C71583" s="11"/>
      <c r="D71583" s="12"/>
      <c r="E71583" s="11"/>
    </row>
    <row r="71584" spans="3:5" x14ac:dyDescent="0.25">
      <c r="C71584" s="11"/>
      <c r="D71584" s="12"/>
      <c r="E71584" s="11"/>
    </row>
    <row r="71585" spans="3:5" x14ac:dyDescent="0.25">
      <c r="C71585" s="11"/>
      <c r="D71585" s="12"/>
      <c r="E71585" s="11"/>
    </row>
    <row r="71586" spans="3:5" x14ac:dyDescent="0.25">
      <c r="C71586" s="11"/>
      <c r="D71586" s="12"/>
      <c r="E71586" s="11"/>
    </row>
    <row r="71587" spans="3:5" x14ac:dyDescent="0.25">
      <c r="C71587" s="11"/>
      <c r="D71587" s="12"/>
      <c r="E71587" s="11"/>
    </row>
    <row r="71588" spans="3:5" x14ac:dyDescent="0.25">
      <c r="C71588" s="11"/>
      <c r="D71588" s="12"/>
      <c r="E71588" s="11"/>
    </row>
    <row r="71589" spans="3:5" x14ac:dyDescent="0.25">
      <c r="C71589" s="11"/>
      <c r="D71589" s="12"/>
      <c r="E71589" s="11"/>
    </row>
    <row r="71590" spans="3:5" x14ac:dyDescent="0.25">
      <c r="C71590" s="11"/>
      <c r="D71590" s="12"/>
      <c r="E71590" s="11"/>
    </row>
    <row r="71591" spans="3:5" x14ac:dyDescent="0.25">
      <c r="C71591" s="11"/>
      <c r="D71591" s="12"/>
      <c r="E71591" s="11"/>
    </row>
    <row r="71592" spans="3:5" x14ac:dyDescent="0.25">
      <c r="C71592" s="11"/>
      <c r="D71592" s="12"/>
      <c r="E71592" s="11"/>
    </row>
    <row r="71593" spans="3:5" x14ac:dyDescent="0.25">
      <c r="C71593" s="11"/>
      <c r="D71593" s="12"/>
      <c r="E71593" s="11"/>
    </row>
    <row r="71594" spans="3:5" x14ac:dyDescent="0.25">
      <c r="C71594" s="11"/>
      <c r="D71594" s="12"/>
      <c r="E71594" s="11"/>
    </row>
    <row r="71595" spans="3:5" x14ac:dyDescent="0.25">
      <c r="C71595" s="11"/>
      <c r="D71595" s="12"/>
      <c r="E71595" s="11"/>
    </row>
    <row r="71596" spans="3:5" x14ac:dyDescent="0.25">
      <c r="C71596" s="11"/>
      <c r="D71596" s="12"/>
      <c r="E71596" s="11"/>
    </row>
    <row r="71597" spans="3:5" x14ac:dyDescent="0.25">
      <c r="C71597" s="11"/>
      <c r="D71597" s="12"/>
      <c r="E71597" s="11"/>
    </row>
    <row r="71598" spans="3:5" x14ac:dyDescent="0.25">
      <c r="C71598" s="11"/>
      <c r="D71598" s="12"/>
      <c r="E71598" s="11"/>
    </row>
    <row r="71599" spans="3:5" x14ac:dyDescent="0.25">
      <c r="C71599" s="11"/>
      <c r="D71599" s="12"/>
      <c r="E71599" s="11"/>
    </row>
    <row r="71600" spans="3:5" x14ac:dyDescent="0.25">
      <c r="C71600" s="11"/>
      <c r="D71600" s="12"/>
      <c r="E71600" s="11"/>
    </row>
    <row r="71601" spans="3:5" x14ac:dyDescent="0.25">
      <c r="C71601" s="11"/>
      <c r="D71601" s="12"/>
      <c r="E71601" s="11"/>
    </row>
    <row r="71602" spans="3:5" x14ac:dyDescent="0.25">
      <c r="C71602" s="11"/>
      <c r="D71602" s="12"/>
      <c r="E71602" s="11"/>
    </row>
    <row r="71603" spans="3:5" x14ac:dyDescent="0.25">
      <c r="C71603" s="11"/>
      <c r="D71603" s="12"/>
      <c r="E71603" s="11"/>
    </row>
    <row r="71604" spans="3:5" x14ac:dyDescent="0.25">
      <c r="C71604" s="11"/>
      <c r="D71604" s="12"/>
      <c r="E71604" s="11"/>
    </row>
    <row r="71605" spans="3:5" x14ac:dyDescent="0.25">
      <c r="C71605" s="11"/>
      <c r="D71605" s="12"/>
      <c r="E71605" s="11"/>
    </row>
    <row r="71606" spans="3:5" x14ac:dyDescent="0.25">
      <c r="C71606" s="11"/>
      <c r="D71606" s="12"/>
      <c r="E71606" s="11"/>
    </row>
    <row r="71607" spans="3:5" x14ac:dyDescent="0.25">
      <c r="C71607" s="11"/>
      <c r="D71607" s="12"/>
      <c r="E71607" s="11"/>
    </row>
    <row r="71608" spans="3:5" x14ac:dyDescent="0.25">
      <c r="C71608" s="11"/>
      <c r="D71608" s="12"/>
      <c r="E71608" s="11"/>
    </row>
    <row r="71609" spans="3:5" x14ac:dyDescent="0.25">
      <c r="C71609" s="11"/>
      <c r="D71609" s="12"/>
      <c r="E71609" s="11"/>
    </row>
    <row r="71610" spans="3:5" x14ac:dyDescent="0.25">
      <c r="C71610" s="11"/>
      <c r="D71610" s="12"/>
      <c r="E71610" s="11"/>
    </row>
    <row r="71611" spans="3:5" x14ac:dyDescent="0.25">
      <c r="C71611" s="11"/>
      <c r="D71611" s="12"/>
      <c r="E71611" s="11"/>
    </row>
    <row r="71612" spans="3:5" x14ac:dyDescent="0.25">
      <c r="C71612" s="11"/>
      <c r="D71612" s="12"/>
      <c r="E71612" s="11"/>
    </row>
    <row r="71613" spans="3:5" x14ac:dyDescent="0.25">
      <c r="C71613" s="11"/>
      <c r="D71613" s="12"/>
      <c r="E71613" s="11"/>
    </row>
    <row r="71614" spans="3:5" x14ac:dyDescent="0.25">
      <c r="C71614" s="11"/>
      <c r="D71614" s="12"/>
      <c r="E71614" s="11"/>
    </row>
    <row r="71615" spans="3:5" x14ac:dyDescent="0.25">
      <c r="C71615" s="11"/>
      <c r="D71615" s="12"/>
      <c r="E71615" s="11"/>
    </row>
    <row r="71616" spans="3:5" x14ac:dyDescent="0.25">
      <c r="C71616" s="11"/>
      <c r="D71616" s="12"/>
      <c r="E71616" s="11"/>
    </row>
    <row r="71617" spans="3:5" x14ac:dyDescent="0.25">
      <c r="C71617" s="11"/>
      <c r="D71617" s="12"/>
      <c r="E71617" s="11"/>
    </row>
    <row r="71618" spans="3:5" x14ac:dyDescent="0.25">
      <c r="C71618" s="11"/>
      <c r="D71618" s="12"/>
      <c r="E71618" s="11"/>
    </row>
    <row r="71619" spans="3:5" x14ac:dyDescent="0.25">
      <c r="C71619" s="11"/>
      <c r="D71619" s="12"/>
      <c r="E71619" s="11"/>
    </row>
    <row r="71620" spans="3:5" x14ac:dyDescent="0.25">
      <c r="C71620" s="11"/>
      <c r="D71620" s="12"/>
      <c r="E71620" s="11"/>
    </row>
    <row r="71621" spans="3:5" x14ac:dyDescent="0.25">
      <c r="C71621" s="11"/>
      <c r="D71621" s="12"/>
      <c r="E71621" s="11"/>
    </row>
    <row r="71622" spans="3:5" x14ac:dyDescent="0.25">
      <c r="C71622" s="11"/>
      <c r="D71622" s="12"/>
      <c r="E71622" s="11"/>
    </row>
    <row r="71623" spans="3:5" x14ac:dyDescent="0.25">
      <c r="C71623" s="11"/>
      <c r="D71623" s="12"/>
      <c r="E71623" s="11"/>
    </row>
    <row r="71624" spans="3:5" x14ac:dyDescent="0.25">
      <c r="C71624" s="11"/>
      <c r="D71624" s="12"/>
      <c r="E71624" s="11"/>
    </row>
    <row r="71625" spans="3:5" x14ac:dyDescent="0.25">
      <c r="C71625" s="11"/>
      <c r="D71625" s="12"/>
      <c r="E71625" s="11"/>
    </row>
    <row r="71626" spans="3:5" x14ac:dyDescent="0.25">
      <c r="C71626" s="11"/>
      <c r="D71626" s="12"/>
      <c r="E71626" s="11"/>
    </row>
    <row r="71627" spans="3:5" x14ac:dyDescent="0.25">
      <c r="C71627" s="11"/>
      <c r="D71627" s="12"/>
      <c r="E71627" s="11"/>
    </row>
    <row r="71628" spans="3:5" x14ac:dyDescent="0.25">
      <c r="C71628" s="11"/>
      <c r="D71628" s="12"/>
      <c r="E71628" s="11"/>
    </row>
    <row r="71629" spans="3:5" x14ac:dyDescent="0.25">
      <c r="C71629" s="11"/>
      <c r="D71629" s="12"/>
      <c r="E71629" s="11"/>
    </row>
    <row r="71630" spans="3:5" x14ac:dyDescent="0.25">
      <c r="C71630" s="11"/>
      <c r="D71630" s="12"/>
      <c r="E71630" s="11"/>
    </row>
    <row r="71631" spans="3:5" x14ac:dyDescent="0.25">
      <c r="C71631" s="11"/>
      <c r="D71631" s="12"/>
      <c r="E71631" s="11"/>
    </row>
    <row r="71632" spans="3:5" x14ac:dyDescent="0.25">
      <c r="C71632" s="11"/>
      <c r="D71632" s="12"/>
      <c r="E71632" s="11"/>
    </row>
    <row r="71633" spans="3:5" x14ac:dyDescent="0.25">
      <c r="C71633" s="11"/>
      <c r="D71633" s="12"/>
      <c r="E71633" s="11"/>
    </row>
    <row r="71634" spans="3:5" x14ac:dyDescent="0.25">
      <c r="C71634" s="11"/>
      <c r="D71634" s="12"/>
      <c r="E71634" s="11"/>
    </row>
    <row r="71635" spans="3:5" x14ac:dyDescent="0.25">
      <c r="C71635" s="11"/>
      <c r="D71635" s="12"/>
      <c r="E71635" s="11"/>
    </row>
    <row r="71636" spans="3:5" x14ac:dyDescent="0.25">
      <c r="C71636" s="11"/>
      <c r="D71636" s="12"/>
      <c r="E71636" s="11"/>
    </row>
    <row r="71637" spans="3:5" x14ac:dyDescent="0.25">
      <c r="C71637" s="11"/>
      <c r="D71637" s="12"/>
      <c r="E71637" s="11"/>
    </row>
    <row r="71638" spans="3:5" x14ac:dyDescent="0.25">
      <c r="C71638" s="11"/>
      <c r="D71638" s="12"/>
      <c r="E71638" s="11"/>
    </row>
    <row r="71639" spans="3:5" x14ac:dyDescent="0.25">
      <c r="C71639" s="11"/>
      <c r="D71639" s="12"/>
      <c r="E71639" s="11"/>
    </row>
    <row r="71640" spans="3:5" x14ac:dyDescent="0.25">
      <c r="C71640" s="11"/>
      <c r="D71640" s="12"/>
      <c r="E71640" s="11"/>
    </row>
    <row r="71641" spans="3:5" x14ac:dyDescent="0.25">
      <c r="C71641" s="11"/>
      <c r="D71641" s="12"/>
      <c r="E71641" s="11"/>
    </row>
    <row r="71642" spans="3:5" x14ac:dyDescent="0.25">
      <c r="C71642" s="11"/>
      <c r="D71642" s="12"/>
      <c r="E71642" s="11"/>
    </row>
    <row r="71643" spans="3:5" x14ac:dyDescent="0.25">
      <c r="C71643" s="11"/>
      <c r="D71643" s="12"/>
      <c r="E71643" s="11"/>
    </row>
    <row r="71644" spans="3:5" x14ac:dyDescent="0.25">
      <c r="C71644" s="11"/>
      <c r="D71644" s="12"/>
      <c r="E71644" s="11"/>
    </row>
    <row r="71645" spans="3:5" x14ac:dyDescent="0.25">
      <c r="C71645" s="11"/>
      <c r="D71645" s="12"/>
      <c r="E71645" s="11"/>
    </row>
    <row r="71646" spans="3:5" x14ac:dyDescent="0.25">
      <c r="C71646" s="11"/>
      <c r="D71646" s="12"/>
      <c r="E71646" s="11"/>
    </row>
    <row r="71647" spans="3:5" x14ac:dyDescent="0.25">
      <c r="C71647" s="11"/>
      <c r="D71647" s="12"/>
      <c r="E71647" s="11"/>
    </row>
    <row r="71648" spans="3:5" x14ac:dyDescent="0.25">
      <c r="C71648" s="11"/>
      <c r="D71648" s="12"/>
      <c r="E71648" s="11"/>
    </row>
    <row r="71649" spans="3:5" x14ac:dyDescent="0.25">
      <c r="C71649" s="11"/>
      <c r="D71649" s="12"/>
      <c r="E71649" s="11"/>
    </row>
    <row r="71650" spans="3:5" x14ac:dyDescent="0.25">
      <c r="C71650" s="11"/>
      <c r="D71650" s="12"/>
      <c r="E71650" s="11"/>
    </row>
    <row r="71651" spans="3:5" x14ac:dyDescent="0.25">
      <c r="C71651" s="11"/>
      <c r="D71651" s="12"/>
      <c r="E71651" s="11"/>
    </row>
    <row r="71652" spans="3:5" x14ac:dyDescent="0.25">
      <c r="C71652" s="11"/>
      <c r="D71652" s="12"/>
      <c r="E71652" s="11"/>
    </row>
    <row r="71653" spans="3:5" x14ac:dyDescent="0.25">
      <c r="C71653" s="11"/>
      <c r="D71653" s="12"/>
      <c r="E71653" s="11"/>
    </row>
    <row r="71654" spans="3:5" x14ac:dyDescent="0.25">
      <c r="C71654" s="11"/>
      <c r="D71654" s="12"/>
      <c r="E71654" s="11"/>
    </row>
    <row r="71655" spans="3:5" x14ac:dyDescent="0.25">
      <c r="C71655" s="11"/>
      <c r="D71655" s="12"/>
      <c r="E71655" s="11"/>
    </row>
    <row r="71656" spans="3:5" x14ac:dyDescent="0.25">
      <c r="C71656" s="11"/>
      <c r="D71656" s="12"/>
      <c r="E71656" s="11"/>
    </row>
    <row r="71657" spans="3:5" x14ac:dyDescent="0.25">
      <c r="C71657" s="11"/>
      <c r="D71657" s="12"/>
      <c r="E71657" s="11"/>
    </row>
    <row r="71658" spans="3:5" x14ac:dyDescent="0.25">
      <c r="C71658" s="11"/>
      <c r="D71658" s="12"/>
      <c r="E71658" s="11"/>
    </row>
    <row r="71659" spans="3:5" x14ac:dyDescent="0.25">
      <c r="C71659" s="11"/>
      <c r="D71659" s="12"/>
      <c r="E71659" s="11"/>
    </row>
    <row r="71660" spans="3:5" x14ac:dyDescent="0.25">
      <c r="C71660" s="11"/>
      <c r="D71660" s="12"/>
      <c r="E71660" s="11"/>
    </row>
    <row r="71661" spans="3:5" x14ac:dyDescent="0.25">
      <c r="C71661" s="11"/>
      <c r="D71661" s="12"/>
      <c r="E71661" s="11"/>
    </row>
    <row r="71662" spans="3:5" x14ac:dyDescent="0.25">
      <c r="C71662" s="11"/>
      <c r="D71662" s="12"/>
      <c r="E71662" s="11"/>
    </row>
    <row r="71663" spans="3:5" x14ac:dyDescent="0.25">
      <c r="C71663" s="11"/>
      <c r="D71663" s="12"/>
      <c r="E71663" s="11"/>
    </row>
    <row r="71664" spans="3:5" x14ac:dyDescent="0.25">
      <c r="C71664" s="11"/>
      <c r="D71664" s="12"/>
      <c r="E71664" s="11"/>
    </row>
    <row r="71665" spans="3:5" x14ac:dyDescent="0.25">
      <c r="C71665" s="11"/>
      <c r="D71665" s="12"/>
      <c r="E71665" s="11"/>
    </row>
    <row r="71666" spans="3:5" x14ac:dyDescent="0.25">
      <c r="C71666" s="11"/>
      <c r="D71666" s="12"/>
      <c r="E71666" s="11"/>
    </row>
    <row r="71667" spans="3:5" x14ac:dyDescent="0.25">
      <c r="C71667" s="11"/>
      <c r="D71667" s="12"/>
      <c r="E71667" s="11"/>
    </row>
    <row r="71668" spans="3:5" x14ac:dyDescent="0.25">
      <c r="C71668" s="11"/>
      <c r="D71668" s="12"/>
      <c r="E71668" s="11"/>
    </row>
    <row r="71669" spans="3:5" x14ac:dyDescent="0.25">
      <c r="C71669" s="11"/>
      <c r="D71669" s="12"/>
      <c r="E71669" s="11"/>
    </row>
    <row r="71670" spans="3:5" x14ac:dyDescent="0.25">
      <c r="C71670" s="11"/>
      <c r="D71670" s="12"/>
      <c r="E71670" s="11"/>
    </row>
    <row r="71671" spans="3:5" x14ac:dyDescent="0.25">
      <c r="C71671" s="11"/>
      <c r="D71671" s="12"/>
      <c r="E71671" s="11"/>
    </row>
    <row r="71672" spans="3:5" x14ac:dyDescent="0.25">
      <c r="C71672" s="11"/>
      <c r="D71672" s="12"/>
      <c r="E71672" s="11"/>
    </row>
    <row r="71673" spans="3:5" x14ac:dyDescent="0.25">
      <c r="C71673" s="11"/>
      <c r="D71673" s="12"/>
      <c r="E71673" s="11"/>
    </row>
    <row r="71674" spans="3:5" x14ac:dyDescent="0.25">
      <c r="C71674" s="11"/>
      <c r="D71674" s="12"/>
      <c r="E71674" s="11"/>
    </row>
    <row r="71675" spans="3:5" x14ac:dyDescent="0.25">
      <c r="C71675" s="11"/>
      <c r="D71675" s="12"/>
      <c r="E71675" s="11"/>
    </row>
    <row r="71676" spans="3:5" x14ac:dyDescent="0.25">
      <c r="C71676" s="11"/>
      <c r="D71676" s="12"/>
      <c r="E71676" s="11"/>
    </row>
    <row r="71677" spans="3:5" x14ac:dyDescent="0.25">
      <c r="C71677" s="11"/>
      <c r="D71677" s="12"/>
      <c r="E71677" s="11"/>
    </row>
    <row r="71678" spans="3:5" x14ac:dyDescent="0.25">
      <c r="C71678" s="11"/>
      <c r="D71678" s="12"/>
      <c r="E71678" s="11"/>
    </row>
    <row r="71679" spans="3:5" x14ac:dyDescent="0.25">
      <c r="C71679" s="11"/>
      <c r="D71679" s="12"/>
      <c r="E71679" s="11"/>
    </row>
    <row r="71680" spans="3:5" x14ac:dyDescent="0.25">
      <c r="C71680" s="11"/>
      <c r="D71680" s="12"/>
      <c r="E71680" s="11"/>
    </row>
    <row r="71681" spans="3:5" x14ac:dyDescent="0.25">
      <c r="C71681" s="11"/>
      <c r="D71681" s="12"/>
      <c r="E71681" s="11"/>
    </row>
    <row r="71682" spans="3:5" x14ac:dyDescent="0.25">
      <c r="C71682" s="11"/>
      <c r="D71682" s="12"/>
      <c r="E71682" s="11"/>
    </row>
    <row r="71683" spans="3:5" x14ac:dyDescent="0.25">
      <c r="C71683" s="11"/>
      <c r="D71683" s="12"/>
      <c r="E71683" s="11"/>
    </row>
    <row r="71684" spans="3:5" x14ac:dyDescent="0.25">
      <c r="C71684" s="11"/>
      <c r="D71684" s="12"/>
      <c r="E71684" s="11"/>
    </row>
    <row r="71685" spans="3:5" x14ac:dyDescent="0.25">
      <c r="C71685" s="11"/>
      <c r="D71685" s="12"/>
      <c r="E71685" s="11"/>
    </row>
    <row r="71686" spans="3:5" x14ac:dyDescent="0.25">
      <c r="C71686" s="11"/>
      <c r="D71686" s="12"/>
      <c r="E71686" s="11"/>
    </row>
    <row r="71687" spans="3:5" x14ac:dyDescent="0.25">
      <c r="C71687" s="11"/>
      <c r="D71687" s="12"/>
      <c r="E71687" s="11"/>
    </row>
    <row r="71688" spans="3:5" x14ac:dyDescent="0.25">
      <c r="C71688" s="11"/>
      <c r="D71688" s="12"/>
      <c r="E71688" s="11"/>
    </row>
    <row r="71689" spans="3:5" x14ac:dyDescent="0.25">
      <c r="C71689" s="11"/>
      <c r="D71689" s="12"/>
      <c r="E71689" s="11"/>
    </row>
    <row r="71690" spans="3:5" x14ac:dyDescent="0.25">
      <c r="C71690" s="11"/>
      <c r="D71690" s="12"/>
      <c r="E71690" s="11"/>
    </row>
    <row r="71691" spans="3:5" x14ac:dyDescent="0.25">
      <c r="C71691" s="11"/>
      <c r="D71691" s="12"/>
      <c r="E71691" s="11"/>
    </row>
    <row r="71692" spans="3:5" x14ac:dyDescent="0.25">
      <c r="C71692" s="11"/>
      <c r="D71692" s="12"/>
      <c r="E71692" s="11"/>
    </row>
    <row r="71693" spans="3:5" x14ac:dyDescent="0.25">
      <c r="C71693" s="11"/>
      <c r="D71693" s="12"/>
      <c r="E71693" s="11"/>
    </row>
    <row r="71694" spans="3:5" x14ac:dyDescent="0.25">
      <c r="C71694" s="11"/>
      <c r="D71694" s="12"/>
      <c r="E71694" s="11"/>
    </row>
    <row r="71695" spans="3:5" x14ac:dyDescent="0.25">
      <c r="C71695" s="11"/>
      <c r="D71695" s="12"/>
      <c r="E71695" s="11"/>
    </row>
    <row r="71696" spans="3:5" x14ac:dyDescent="0.25">
      <c r="C71696" s="11"/>
      <c r="D71696" s="12"/>
      <c r="E71696" s="11"/>
    </row>
    <row r="71697" spans="3:5" x14ac:dyDescent="0.25">
      <c r="C71697" s="11"/>
      <c r="D71697" s="12"/>
      <c r="E71697" s="11"/>
    </row>
    <row r="71698" spans="3:5" x14ac:dyDescent="0.25">
      <c r="C71698" s="11"/>
      <c r="D71698" s="12"/>
      <c r="E71698" s="11"/>
    </row>
    <row r="71699" spans="3:5" x14ac:dyDescent="0.25">
      <c r="C71699" s="11"/>
      <c r="D71699" s="12"/>
      <c r="E71699" s="11"/>
    </row>
    <row r="71700" spans="3:5" x14ac:dyDescent="0.25">
      <c r="C71700" s="11"/>
      <c r="D71700" s="12"/>
      <c r="E71700" s="11"/>
    </row>
    <row r="71701" spans="3:5" x14ac:dyDescent="0.25">
      <c r="C71701" s="11"/>
      <c r="D71701" s="12"/>
      <c r="E71701" s="11"/>
    </row>
    <row r="71702" spans="3:5" x14ac:dyDescent="0.25">
      <c r="C71702" s="11"/>
      <c r="D71702" s="12"/>
      <c r="E71702" s="11"/>
    </row>
    <row r="71703" spans="3:5" x14ac:dyDescent="0.25">
      <c r="C71703" s="11"/>
      <c r="D71703" s="12"/>
      <c r="E71703" s="11"/>
    </row>
    <row r="71704" spans="3:5" x14ac:dyDescent="0.25">
      <c r="C71704" s="11"/>
      <c r="D71704" s="12"/>
      <c r="E71704" s="11"/>
    </row>
    <row r="71705" spans="3:5" x14ac:dyDescent="0.25">
      <c r="C71705" s="11"/>
      <c r="D71705" s="12"/>
      <c r="E71705" s="11"/>
    </row>
    <row r="71706" spans="3:5" x14ac:dyDescent="0.25">
      <c r="C71706" s="11"/>
      <c r="D71706" s="12"/>
      <c r="E71706" s="11"/>
    </row>
    <row r="71707" spans="3:5" x14ac:dyDescent="0.25">
      <c r="C71707" s="11"/>
      <c r="D71707" s="12"/>
      <c r="E71707" s="11"/>
    </row>
    <row r="71708" spans="3:5" x14ac:dyDescent="0.25">
      <c r="C71708" s="11"/>
      <c r="D71708" s="12"/>
      <c r="E71708" s="11"/>
    </row>
    <row r="71709" spans="3:5" x14ac:dyDescent="0.25">
      <c r="C71709" s="11"/>
      <c r="D71709" s="12"/>
      <c r="E71709" s="11"/>
    </row>
    <row r="71710" spans="3:5" x14ac:dyDescent="0.25">
      <c r="C71710" s="11"/>
      <c r="D71710" s="12"/>
      <c r="E71710" s="11"/>
    </row>
    <row r="71711" spans="3:5" x14ac:dyDescent="0.25">
      <c r="C71711" s="11"/>
      <c r="D71711" s="12"/>
      <c r="E71711" s="11"/>
    </row>
    <row r="71712" spans="3:5" x14ac:dyDescent="0.25">
      <c r="C71712" s="11"/>
      <c r="D71712" s="12"/>
      <c r="E71712" s="11"/>
    </row>
    <row r="71713" spans="3:5" x14ac:dyDescent="0.25">
      <c r="C71713" s="11"/>
      <c r="D71713" s="12"/>
      <c r="E71713" s="11"/>
    </row>
    <row r="71714" spans="3:5" x14ac:dyDescent="0.25">
      <c r="C71714" s="11"/>
      <c r="D71714" s="12"/>
      <c r="E71714" s="11"/>
    </row>
    <row r="71715" spans="3:5" x14ac:dyDescent="0.25">
      <c r="C71715" s="11"/>
      <c r="D71715" s="12"/>
      <c r="E71715" s="11"/>
    </row>
    <row r="71716" spans="3:5" x14ac:dyDescent="0.25">
      <c r="C71716" s="11"/>
      <c r="D71716" s="12"/>
      <c r="E71716" s="11"/>
    </row>
    <row r="71717" spans="3:5" x14ac:dyDescent="0.25">
      <c r="C71717" s="11"/>
      <c r="D71717" s="12"/>
      <c r="E71717" s="11"/>
    </row>
    <row r="71718" spans="3:5" x14ac:dyDescent="0.25">
      <c r="C71718" s="11"/>
      <c r="D71718" s="12"/>
      <c r="E71718" s="11"/>
    </row>
    <row r="71719" spans="3:5" x14ac:dyDescent="0.25">
      <c r="C71719" s="11"/>
      <c r="D71719" s="12"/>
      <c r="E71719" s="11"/>
    </row>
    <row r="71720" spans="3:5" x14ac:dyDescent="0.25">
      <c r="C71720" s="11"/>
      <c r="D71720" s="12"/>
      <c r="E71720" s="11"/>
    </row>
    <row r="71721" spans="3:5" x14ac:dyDescent="0.25">
      <c r="C71721" s="11"/>
      <c r="D71721" s="12"/>
      <c r="E71721" s="11"/>
    </row>
    <row r="71722" spans="3:5" x14ac:dyDescent="0.25">
      <c r="C71722" s="11"/>
      <c r="D71722" s="12"/>
      <c r="E71722" s="11"/>
    </row>
    <row r="71723" spans="3:5" x14ac:dyDescent="0.25">
      <c r="C71723" s="11"/>
      <c r="D71723" s="12"/>
      <c r="E71723" s="11"/>
    </row>
    <row r="71724" spans="3:5" x14ac:dyDescent="0.25">
      <c r="C71724" s="11"/>
      <c r="D71724" s="12"/>
      <c r="E71724" s="11"/>
    </row>
    <row r="71725" spans="3:5" x14ac:dyDescent="0.25">
      <c r="C71725" s="11"/>
      <c r="D71725" s="12"/>
      <c r="E71725" s="11"/>
    </row>
    <row r="71726" spans="3:5" x14ac:dyDescent="0.25">
      <c r="C71726" s="11"/>
      <c r="D71726" s="12"/>
      <c r="E71726" s="11"/>
    </row>
    <row r="71727" spans="3:5" x14ac:dyDescent="0.25">
      <c r="C71727" s="11"/>
      <c r="D71727" s="12"/>
      <c r="E71727" s="11"/>
    </row>
    <row r="71728" spans="3:5" x14ac:dyDescent="0.25">
      <c r="C71728" s="11"/>
      <c r="D71728" s="12"/>
      <c r="E71728" s="11"/>
    </row>
    <row r="71729" spans="3:5" x14ac:dyDescent="0.25">
      <c r="C71729" s="11"/>
      <c r="D71729" s="12"/>
      <c r="E71729" s="11"/>
    </row>
    <row r="71730" spans="3:5" x14ac:dyDescent="0.25">
      <c r="C71730" s="11"/>
      <c r="D71730" s="12"/>
      <c r="E71730" s="11"/>
    </row>
    <row r="71731" spans="3:5" x14ac:dyDescent="0.25">
      <c r="C71731" s="11"/>
      <c r="D71731" s="12"/>
      <c r="E71731" s="11"/>
    </row>
    <row r="71732" spans="3:5" x14ac:dyDescent="0.25">
      <c r="C71732" s="11"/>
      <c r="D71732" s="12"/>
      <c r="E71732" s="11"/>
    </row>
    <row r="71733" spans="3:5" x14ac:dyDescent="0.25">
      <c r="C71733" s="11"/>
      <c r="D71733" s="12"/>
      <c r="E71733" s="11"/>
    </row>
    <row r="71734" spans="3:5" x14ac:dyDescent="0.25">
      <c r="C71734" s="11"/>
      <c r="D71734" s="12"/>
      <c r="E71734" s="11"/>
    </row>
    <row r="71735" spans="3:5" x14ac:dyDescent="0.25">
      <c r="C71735" s="11"/>
      <c r="D71735" s="12"/>
      <c r="E71735" s="11"/>
    </row>
    <row r="71736" spans="3:5" x14ac:dyDescent="0.25">
      <c r="C71736" s="11"/>
      <c r="D71736" s="12"/>
      <c r="E71736" s="11"/>
    </row>
    <row r="71737" spans="3:5" x14ac:dyDescent="0.25">
      <c r="C71737" s="11"/>
      <c r="D71737" s="12"/>
      <c r="E71737" s="11"/>
    </row>
    <row r="71738" spans="3:5" x14ac:dyDescent="0.25">
      <c r="C71738" s="11"/>
      <c r="D71738" s="12"/>
      <c r="E71738" s="11"/>
    </row>
    <row r="71739" spans="3:5" x14ac:dyDescent="0.25">
      <c r="C71739" s="11"/>
      <c r="D71739" s="12"/>
      <c r="E71739" s="11"/>
    </row>
    <row r="71740" spans="3:5" x14ac:dyDescent="0.25">
      <c r="C71740" s="11"/>
      <c r="D71740" s="12"/>
      <c r="E71740" s="11"/>
    </row>
    <row r="71741" spans="3:5" x14ac:dyDescent="0.25">
      <c r="C71741" s="11"/>
      <c r="D71741" s="12"/>
      <c r="E71741" s="11"/>
    </row>
    <row r="71742" spans="3:5" x14ac:dyDescent="0.25">
      <c r="C71742" s="11"/>
      <c r="D71742" s="12"/>
      <c r="E71742" s="11"/>
    </row>
    <row r="71743" spans="3:5" x14ac:dyDescent="0.25">
      <c r="C71743" s="11"/>
      <c r="D71743" s="12"/>
      <c r="E71743" s="11"/>
    </row>
    <row r="71744" spans="3:5" x14ac:dyDescent="0.25">
      <c r="C71744" s="11"/>
      <c r="D71744" s="12"/>
      <c r="E71744" s="11"/>
    </row>
    <row r="71745" spans="3:5" x14ac:dyDescent="0.25">
      <c r="C71745" s="11"/>
      <c r="D71745" s="12"/>
      <c r="E71745" s="11"/>
    </row>
    <row r="71746" spans="3:5" x14ac:dyDescent="0.25">
      <c r="C71746" s="11"/>
      <c r="D71746" s="12"/>
      <c r="E71746" s="11"/>
    </row>
    <row r="71747" spans="3:5" x14ac:dyDescent="0.25">
      <c r="C71747" s="11"/>
      <c r="D71747" s="12"/>
      <c r="E71747" s="11"/>
    </row>
    <row r="71748" spans="3:5" x14ac:dyDescent="0.25">
      <c r="C71748" s="11"/>
      <c r="D71748" s="12"/>
      <c r="E71748" s="11"/>
    </row>
    <row r="71749" spans="3:5" x14ac:dyDescent="0.25">
      <c r="C71749" s="11"/>
      <c r="D71749" s="12"/>
      <c r="E71749" s="11"/>
    </row>
    <row r="71750" spans="3:5" x14ac:dyDescent="0.25">
      <c r="C71750" s="11"/>
      <c r="D71750" s="12"/>
      <c r="E71750" s="11"/>
    </row>
    <row r="71751" spans="3:5" x14ac:dyDescent="0.25">
      <c r="C71751" s="11"/>
      <c r="D71751" s="12"/>
      <c r="E71751" s="11"/>
    </row>
    <row r="71752" spans="3:5" x14ac:dyDescent="0.25">
      <c r="C71752" s="11"/>
      <c r="D71752" s="12"/>
      <c r="E71752" s="11"/>
    </row>
    <row r="71753" spans="3:5" x14ac:dyDescent="0.25">
      <c r="C71753" s="11"/>
      <c r="D71753" s="12"/>
      <c r="E71753" s="11"/>
    </row>
    <row r="71754" spans="3:5" x14ac:dyDescent="0.25">
      <c r="C71754" s="11"/>
      <c r="D71754" s="12"/>
      <c r="E71754" s="11"/>
    </row>
    <row r="71755" spans="3:5" x14ac:dyDescent="0.25">
      <c r="C71755" s="11"/>
      <c r="D71755" s="12"/>
      <c r="E71755" s="11"/>
    </row>
    <row r="71756" spans="3:5" x14ac:dyDescent="0.25">
      <c r="C71756" s="11"/>
      <c r="D71756" s="12"/>
      <c r="E71756" s="11"/>
    </row>
    <row r="71757" spans="3:5" x14ac:dyDescent="0.25">
      <c r="C71757" s="11"/>
      <c r="D71757" s="12"/>
      <c r="E71757" s="11"/>
    </row>
    <row r="71758" spans="3:5" x14ac:dyDescent="0.25">
      <c r="C71758" s="11"/>
      <c r="D71758" s="12"/>
      <c r="E71758" s="11"/>
    </row>
    <row r="71759" spans="3:5" x14ac:dyDescent="0.25">
      <c r="C71759" s="11"/>
      <c r="D71759" s="12"/>
      <c r="E71759" s="11"/>
    </row>
    <row r="71760" spans="3:5" x14ac:dyDescent="0.25">
      <c r="C71760" s="11"/>
      <c r="D71760" s="12"/>
      <c r="E71760" s="11"/>
    </row>
    <row r="71761" spans="3:5" x14ac:dyDescent="0.25">
      <c r="C71761" s="11"/>
      <c r="D71761" s="12"/>
      <c r="E71761" s="11"/>
    </row>
    <row r="71762" spans="3:5" x14ac:dyDescent="0.25">
      <c r="C71762" s="11"/>
      <c r="D71762" s="12"/>
      <c r="E71762" s="11"/>
    </row>
    <row r="71763" spans="3:5" x14ac:dyDescent="0.25">
      <c r="C71763" s="11"/>
      <c r="D71763" s="12"/>
      <c r="E71763" s="11"/>
    </row>
    <row r="71764" spans="3:5" x14ac:dyDescent="0.25">
      <c r="C71764" s="11"/>
      <c r="D71764" s="12"/>
      <c r="E71764" s="11"/>
    </row>
    <row r="71765" spans="3:5" x14ac:dyDescent="0.25">
      <c r="C71765" s="11"/>
      <c r="D71765" s="12"/>
      <c r="E71765" s="11"/>
    </row>
    <row r="71766" spans="3:5" x14ac:dyDescent="0.25">
      <c r="C71766" s="11"/>
      <c r="D71766" s="12"/>
      <c r="E71766" s="11"/>
    </row>
    <row r="71767" spans="3:5" x14ac:dyDescent="0.25">
      <c r="C71767" s="11"/>
      <c r="D71767" s="12"/>
      <c r="E71767" s="11"/>
    </row>
    <row r="71768" spans="3:5" x14ac:dyDescent="0.25">
      <c r="C71768" s="11"/>
      <c r="D71768" s="12"/>
      <c r="E71768" s="11"/>
    </row>
    <row r="71769" spans="3:5" x14ac:dyDescent="0.25">
      <c r="C71769" s="11"/>
      <c r="D71769" s="12"/>
      <c r="E71769" s="11"/>
    </row>
    <row r="71770" spans="3:5" x14ac:dyDescent="0.25">
      <c r="C71770" s="11"/>
      <c r="D71770" s="12"/>
      <c r="E71770" s="11"/>
    </row>
    <row r="71771" spans="3:5" x14ac:dyDescent="0.25">
      <c r="C71771" s="11"/>
      <c r="D71771" s="12"/>
      <c r="E71771" s="11"/>
    </row>
    <row r="71772" spans="3:5" x14ac:dyDescent="0.25">
      <c r="C71772" s="11"/>
      <c r="D71772" s="12"/>
      <c r="E71772" s="11"/>
    </row>
    <row r="71773" spans="3:5" x14ac:dyDescent="0.25">
      <c r="C71773" s="11"/>
      <c r="D71773" s="12"/>
      <c r="E71773" s="11"/>
    </row>
    <row r="71774" spans="3:5" x14ac:dyDescent="0.25">
      <c r="C71774" s="11"/>
      <c r="D71774" s="12"/>
      <c r="E71774" s="11"/>
    </row>
    <row r="71775" spans="3:5" x14ac:dyDescent="0.25">
      <c r="C71775" s="11"/>
      <c r="D71775" s="12"/>
      <c r="E71775" s="11"/>
    </row>
    <row r="71776" spans="3:5" x14ac:dyDescent="0.25">
      <c r="C71776" s="11"/>
      <c r="D71776" s="12"/>
      <c r="E71776" s="11"/>
    </row>
    <row r="71777" spans="3:5" x14ac:dyDescent="0.25">
      <c r="C71777" s="11"/>
      <c r="D71777" s="12"/>
      <c r="E71777" s="11"/>
    </row>
    <row r="71778" spans="3:5" x14ac:dyDescent="0.25">
      <c r="C71778" s="11"/>
      <c r="D71778" s="12"/>
      <c r="E71778" s="11"/>
    </row>
    <row r="71779" spans="3:5" x14ac:dyDescent="0.25">
      <c r="C71779" s="11"/>
      <c r="D71779" s="12"/>
      <c r="E71779" s="11"/>
    </row>
    <row r="71780" spans="3:5" x14ac:dyDescent="0.25">
      <c r="C71780" s="11"/>
      <c r="D71780" s="12"/>
      <c r="E71780" s="11"/>
    </row>
    <row r="71781" spans="3:5" x14ac:dyDescent="0.25">
      <c r="C71781" s="11"/>
      <c r="D71781" s="12"/>
      <c r="E71781" s="11"/>
    </row>
    <row r="71782" spans="3:5" x14ac:dyDescent="0.25">
      <c r="C71782" s="11"/>
      <c r="D71782" s="12"/>
      <c r="E71782" s="11"/>
    </row>
    <row r="71783" spans="3:5" x14ac:dyDescent="0.25">
      <c r="C71783" s="11"/>
      <c r="D71783" s="12"/>
      <c r="E71783" s="11"/>
    </row>
    <row r="71784" spans="3:5" x14ac:dyDescent="0.25">
      <c r="C71784" s="11"/>
      <c r="D71784" s="12"/>
      <c r="E71784" s="11"/>
    </row>
    <row r="71785" spans="3:5" x14ac:dyDescent="0.25">
      <c r="C71785" s="11"/>
      <c r="D71785" s="12"/>
      <c r="E71785" s="11"/>
    </row>
    <row r="71786" spans="3:5" x14ac:dyDescent="0.25">
      <c r="C71786" s="11"/>
      <c r="D71786" s="12"/>
      <c r="E71786" s="11"/>
    </row>
    <row r="71787" spans="3:5" x14ac:dyDescent="0.25">
      <c r="C71787" s="11"/>
      <c r="D71787" s="12"/>
      <c r="E71787" s="11"/>
    </row>
    <row r="71788" spans="3:5" x14ac:dyDescent="0.25">
      <c r="C71788" s="11"/>
      <c r="D71788" s="12"/>
      <c r="E71788" s="11"/>
    </row>
    <row r="71789" spans="3:5" x14ac:dyDescent="0.25">
      <c r="C71789" s="11"/>
      <c r="D71789" s="12"/>
      <c r="E71789" s="11"/>
    </row>
    <row r="71790" spans="3:5" x14ac:dyDescent="0.25">
      <c r="C71790" s="11"/>
      <c r="D71790" s="12"/>
      <c r="E71790" s="11"/>
    </row>
    <row r="71791" spans="3:5" x14ac:dyDescent="0.25">
      <c r="C71791" s="11"/>
      <c r="D71791" s="12"/>
      <c r="E71791" s="11"/>
    </row>
    <row r="71792" spans="3:5" x14ac:dyDescent="0.25">
      <c r="C71792" s="11"/>
      <c r="D71792" s="12"/>
      <c r="E71792" s="11"/>
    </row>
    <row r="71793" spans="3:5" x14ac:dyDescent="0.25">
      <c r="C71793" s="11"/>
      <c r="D71793" s="12"/>
      <c r="E71793" s="11"/>
    </row>
    <row r="71794" spans="3:5" x14ac:dyDescent="0.25">
      <c r="C71794" s="11"/>
      <c r="D71794" s="12"/>
      <c r="E71794" s="11"/>
    </row>
    <row r="71795" spans="3:5" x14ac:dyDescent="0.25">
      <c r="C71795" s="11"/>
      <c r="D71795" s="12"/>
      <c r="E71795" s="11"/>
    </row>
    <row r="71796" spans="3:5" x14ac:dyDescent="0.25">
      <c r="C71796" s="11"/>
      <c r="D71796" s="12"/>
      <c r="E71796" s="11"/>
    </row>
    <row r="71797" spans="3:5" x14ac:dyDescent="0.25">
      <c r="C71797" s="11"/>
      <c r="D71797" s="12"/>
      <c r="E71797" s="11"/>
    </row>
    <row r="71798" spans="3:5" x14ac:dyDescent="0.25">
      <c r="C71798" s="11"/>
      <c r="D71798" s="12"/>
      <c r="E71798" s="11"/>
    </row>
    <row r="71799" spans="3:5" x14ac:dyDescent="0.25">
      <c r="C71799" s="11"/>
      <c r="D71799" s="12"/>
      <c r="E71799" s="11"/>
    </row>
    <row r="71800" spans="3:5" x14ac:dyDescent="0.25">
      <c r="C71800" s="11"/>
      <c r="D71800" s="12"/>
      <c r="E71800" s="11"/>
    </row>
    <row r="71801" spans="3:5" x14ac:dyDescent="0.25">
      <c r="C71801" s="11"/>
      <c r="D71801" s="12"/>
      <c r="E71801" s="11"/>
    </row>
    <row r="71802" spans="3:5" x14ac:dyDescent="0.25">
      <c r="C71802" s="11"/>
      <c r="D71802" s="12"/>
      <c r="E71802" s="11"/>
    </row>
    <row r="71803" spans="3:5" x14ac:dyDescent="0.25">
      <c r="C71803" s="11"/>
      <c r="D71803" s="12"/>
      <c r="E71803" s="11"/>
    </row>
    <row r="71804" spans="3:5" x14ac:dyDescent="0.25">
      <c r="C71804" s="11"/>
      <c r="D71804" s="12"/>
      <c r="E71804" s="11"/>
    </row>
    <row r="71805" spans="3:5" x14ac:dyDescent="0.25">
      <c r="C71805" s="11"/>
      <c r="D71805" s="12"/>
      <c r="E71805" s="11"/>
    </row>
    <row r="71806" spans="3:5" x14ac:dyDescent="0.25">
      <c r="C71806" s="11"/>
      <c r="D71806" s="12"/>
      <c r="E71806" s="11"/>
    </row>
    <row r="71807" spans="3:5" x14ac:dyDescent="0.25">
      <c r="C71807" s="11"/>
      <c r="D71807" s="12"/>
      <c r="E71807" s="11"/>
    </row>
    <row r="71808" spans="3:5" x14ac:dyDescent="0.25">
      <c r="C71808" s="11"/>
      <c r="D71808" s="12"/>
      <c r="E71808" s="11"/>
    </row>
    <row r="71809" spans="3:5" x14ac:dyDescent="0.25">
      <c r="C71809" s="11"/>
      <c r="D71809" s="12"/>
      <c r="E71809" s="11"/>
    </row>
    <row r="71810" spans="3:5" x14ac:dyDescent="0.25">
      <c r="C71810" s="11"/>
      <c r="D71810" s="12"/>
      <c r="E71810" s="11"/>
    </row>
    <row r="71811" spans="3:5" x14ac:dyDescent="0.25">
      <c r="C71811" s="11"/>
      <c r="D71811" s="12"/>
      <c r="E71811" s="11"/>
    </row>
    <row r="71812" spans="3:5" x14ac:dyDescent="0.25">
      <c r="C71812" s="11"/>
      <c r="D71812" s="12"/>
      <c r="E71812" s="11"/>
    </row>
    <row r="71813" spans="3:5" x14ac:dyDescent="0.25">
      <c r="C71813" s="11"/>
      <c r="D71813" s="12"/>
      <c r="E71813" s="11"/>
    </row>
    <row r="71814" spans="3:5" x14ac:dyDescent="0.25">
      <c r="C71814" s="11"/>
      <c r="D71814" s="12"/>
      <c r="E71814" s="11"/>
    </row>
    <row r="71815" spans="3:5" x14ac:dyDescent="0.25">
      <c r="C71815" s="11"/>
      <c r="D71815" s="12"/>
      <c r="E71815" s="11"/>
    </row>
    <row r="71816" spans="3:5" x14ac:dyDescent="0.25">
      <c r="C71816" s="11"/>
      <c r="D71816" s="12"/>
      <c r="E71816" s="11"/>
    </row>
    <row r="71817" spans="3:5" x14ac:dyDescent="0.25">
      <c r="C71817" s="11"/>
      <c r="D71817" s="12"/>
      <c r="E71817" s="11"/>
    </row>
    <row r="71818" spans="3:5" x14ac:dyDescent="0.25">
      <c r="C71818" s="11"/>
      <c r="D71818" s="12"/>
      <c r="E71818" s="11"/>
    </row>
    <row r="71819" spans="3:5" x14ac:dyDescent="0.25">
      <c r="C71819" s="11"/>
      <c r="D71819" s="12"/>
      <c r="E71819" s="11"/>
    </row>
    <row r="71820" spans="3:5" x14ac:dyDescent="0.25">
      <c r="C71820" s="11"/>
      <c r="D71820" s="12"/>
      <c r="E71820" s="11"/>
    </row>
    <row r="71821" spans="3:5" x14ac:dyDescent="0.25">
      <c r="C71821" s="11"/>
      <c r="D71821" s="12"/>
      <c r="E71821" s="11"/>
    </row>
    <row r="71822" spans="3:5" x14ac:dyDescent="0.25">
      <c r="C71822" s="11"/>
      <c r="D71822" s="12"/>
      <c r="E71822" s="11"/>
    </row>
    <row r="71823" spans="3:5" x14ac:dyDescent="0.25">
      <c r="C71823" s="11"/>
      <c r="D71823" s="12"/>
      <c r="E71823" s="11"/>
    </row>
    <row r="71824" spans="3:5" x14ac:dyDescent="0.25">
      <c r="C71824" s="11"/>
      <c r="D71824" s="12"/>
      <c r="E71824" s="11"/>
    </row>
    <row r="71825" spans="3:5" x14ac:dyDescent="0.25">
      <c r="C71825" s="11"/>
      <c r="D71825" s="12"/>
      <c r="E71825" s="11"/>
    </row>
    <row r="71826" spans="3:5" x14ac:dyDescent="0.25">
      <c r="C71826" s="11"/>
      <c r="D71826" s="12"/>
      <c r="E71826" s="11"/>
    </row>
    <row r="71827" spans="3:5" x14ac:dyDescent="0.25">
      <c r="C71827" s="11"/>
      <c r="D71827" s="12"/>
      <c r="E71827" s="11"/>
    </row>
    <row r="71828" spans="3:5" x14ac:dyDescent="0.25">
      <c r="C71828" s="11"/>
      <c r="D71828" s="12"/>
      <c r="E71828" s="11"/>
    </row>
    <row r="71829" spans="3:5" x14ac:dyDescent="0.25">
      <c r="C71829" s="11"/>
      <c r="D71829" s="12"/>
      <c r="E71829" s="11"/>
    </row>
    <row r="71830" spans="3:5" x14ac:dyDescent="0.25">
      <c r="C71830" s="11"/>
      <c r="D71830" s="12"/>
      <c r="E71830" s="11"/>
    </row>
    <row r="71831" spans="3:5" x14ac:dyDescent="0.25">
      <c r="C71831" s="11"/>
      <c r="D71831" s="12"/>
      <c r="E71831" s="11"/>
    </row>
    <row r="71832" spans="3:5" x14ac:dyDescent="0.25">
      <c r="C71832" s="11"/>
      <c r="D71832" s="12"/>
      <c r="E71832" s="11"/>
    </row>
    <row r="71833" spans="3:5" x14ac:dyDescent="0.25">
      <c r="C71833" s="11"/>
      <c r="D71833" s="12"/>
      <c r="E71833" s="11"/>
    </row>
    <row r="71834" spans="3:5" x14ac:dyDescent="0.25">
      <c r="C71834" s="11"/>
      <c r="D71834" s="12"/>
      <c r="E71834" s="11"/>
    </row>
    <row r="71835" spans="3:5" x14ac:dyDescent="0.25">
      <c r="C71835" s="11"/>
      <c r="D71835" s="12"/>
      <c r="E71835" s="11"/>
    </row>
    <row r="71836" spans="3:5" x14ac:dyDescent="0.25">
      <c r="C71836" s="11"/>
      <c r="D71836" s="12"/>
      <c r="E71836" s="11"/>
    </row>
    <row r="71837" spans="3:5" x14ac:dyDescent="0.25">
      <c r="C71837" s="11"/>
      <c r="D71837" s="12"/>
      <c r="E71837" s="11"/>
    </row>
    <row r="71838" spans="3:5" x14ac:dyDescent="0.25">
      <c r="C71838" s="11"/>
      <c r="D71838" s="12"/>
      <c r="E71838" s="11"/>
    </row>
    <row r="71839" spans="3:5" x14ac:dyDescent="0.25">
      <c r="C71839" s="11"/>
      <c r="D71839" s="12"/>
      <c r="E71839" s="11"/>
    </row>
    <row r="71840" spans="3:5" x14ac:dyDescent="0.25">
      <c r="C71840" s="11"/>
      <c r="D71840" s="12"/>
      <c r="E71840" s="11"/>
    </row>
    <row r="71841" spans="3:5" x14ac:dyDescent="0.25">
      <c r="C71841" s="11"/>
      <c r="D71841" s="12"/>
      <c r="E71841" s="11"/>
    </row>
    <row r="71842" spans="3:5" x14ac:dyDescent="0.25">
      <c r="C71842" s="11"/>
      <c r="D71842" s="12"/>
      <c r="E71842" s="11"/>
    </row>
    <row r="71843" spans="3:5" x14ac:dyDescent="0.25">
      <c r="C71843" s="11"/>
      <c r="D71843" s="12"/>
      <c r="E71843" s="11"/>
    </row>
    <row r="71844" spans="3:5" x14ac:dyDescent="0.25">
      <c r="C71844" s="11"/>
      <c r="D71844" s="12"/>
      <c r="E71844" s="11"/>
    </row>
    <row r="71845" spans="3:5" x14ac:dyDescent="0.25">
      <c r="C71845" s="11"/>
      <c r="D71845" s="12"/>
      <c r="E71845" s="11"/>
    </row>
    <row r="71846" spans="3:5" x14ac:dyDescent="0.25">
      <c r="C71846" s="11"/>
      <c r="D71846" s="12"/>
      <c r="E71846" s="11"/>
    </row>
    <row r="71847" spans="3:5" x14ac:dyDescent="0.25">
      <c r="C71847" s="11"/>
      <c r="D71847" s="12"/>
      <c r="E71847" s="11"/>
    </row>
    <row r="71848" spans="3:5" x14ac:dyDescent="0.25">
      <c r="C71848" s="11"/>
      <c r="D71848" s="12"/>
      <c r="E71848" s="11"/>
    </row>
    <row r="71849" spans="3:5" x14ac:dyDescent="0.25">
      <c r="C71849" s="11"/>
      <c r="D71849" s="12"/>
      <c r="E71849" s="11"/>
    </row>
    <row r="71850" spans="3:5" x14ac:dyDescent="0.25">
      <c r="C71850" s="11"/>
      <c r="D71850" s="12"/>
      <c r="E71850" s="11"/>
    </row>
    <row r="71851" spans="3:5" x14ac:dyDescent="0.25">
      <c r="C71851" s="11"/>
      <c r="D71851" s="12"/>
      <c r="E71851" s="11"/>
    </row>
    <row r="71852" spans="3:5" x14ac:dyDescent="0.25">
      <c r="C71852" s="11"/>
      <c r="D71852" s="12"/>
      <c r="E71852" s="11"/>
    </row>
    <row r="71853" spans="3:5" x14ac:dyDescent="0.25">
      <c r="C71853" s="11"/>
      <c r="D71853" s="12"/>
      <c r="E71853" s="11"/>
    </row>
    <row r="71854" spans="3:5" x14ac:dyDescent="0.25">
      <c r="C71854" s="11"/>
      <c r="D71854" s="12"/>
      <c r="E71854" s="11"/>
    </row>
    <row r="71855" spans="3:5" x14ac:dyDescent="0.25">
      <c r="C71855" s="11"/>
      <c r="D71855" s="12"/>
      <c r="E71855" s="11"/>
    </row>
    <row r="71856" spans="3:5" x14ac:dyDescent="0.25">
      <c r="C71856" s="11"/>
      <c r="D71856" s="12"/>
      <c r="E71856" s="11"/>
    </row>
    <row r="71857" spans="3:5" x14ac:dyDescent="0.25">
      <c r="C71857" s="11"/>
      <c r="D71857" s="12"/>
      <c r="E71857" s="11"/>
    </row>
    <row r="71858" spans="3:5" x14ac:dyDescent="0.25">
      <c r="C71858" s="11"/>
      <c r="D71858" s="12"/>
      <c r="E71858" s="11"/>
    </row>
    <row r="71859" spans="3:5" x14ac:dyDescent="0.25">
      <c r="C71859" s="11"/>
      <c r="D71859" s="12"/>
      <c r="E71859" s="11"/>
    </row>
    <row r="71860" spans="3:5" x14ac:dyDescent="0.25">
      <c r="C71860" s="11"/>
      <c r="D71860" s="12"/>
      <c r="E71860" s="11"/>
    </row>
    <row r="71861" spans="3:5" x14ac:dyDescent="0.25">
      <c r="C71861" s="11"/>
      <c r="D71861" s="12"/>
      <c r="E71861" s="11"/>
    </row>
    <row r="71862" spans="3:5" x14ac:dyDescent="0.25">
      <c r="C71862" s="11"/>
      <c r="D71862" s="12"/>
      <c r="E71862" s="11"/>
    </row>
    <row r="71863" spans="3:5" x14ac:dyDescent="0.25">
      <c r="C71863" s="11"/>
      <c r="D71863" s="12"/>
      <c r="E71863" s="11"/>
    </row>
    <row r="71864" spans="3:5" x14ac:dyDescent="0.25">
      <c r="C71864" s="11"/>
      <c r="D71864" s="12"/>
      <c r="E71864" s="11"/>
    </row>
    <row r="71865" spans="3:5" x14ac:dyDescent="0.25">
      <c r="C71865" s="11"/>
      <c r="D71865" s="12"/>
      <c r="E71865" s="11"/>
    </row>
    <row r="71866" spans="3:5" x14ac:dyDescent="0.25">
      <c r="C71866" s="11"/>
      <c r="D71866" s="12"/>
      <c r="E71866" s="11"/>
    </row>
    <row r="71867" spans="3:5" x14ac:dyDescent="0.25">
      <c r="C71867" s="11"/>
      <c r="D71867" s="12"/>
      <c r="E71867" s="11"/>
    </row>
    <row r="71868" spans="3:5" x14ac:dyDescent="0.25">
      <c r="C71868" s="11"/>
      <c r="D71868" s="12"/>
      <c r="E71868" s="11"/>
    </row>
    <row r="71869" spans="3:5" x14ac:dyDescent="0.25">
      <c r="C71869" s="11"/>
      <c r="D71869" s="12"/>
      <c r="E71869" s="11"/>
    </row>
    <row r="71870" spans="3:5" x14ac:dyDescent="0.25">
      <c r="C71870" s="11"/>
      <c r="D71870" s="12"/>
      <c r="E71870" s="11"/>
    </row>
    <row r="71871" spans="3:5" x14ac:dyDescent="0.25">
      <c r="C71871" s="11"/>
      <c r="D71871" s="12"/>
      <c r="E71871" s="11"/>
    </row>
    <row r="71872" spans="3:5" x14ac:dyDescent="0.25">
      <c r="C71872" s="11"/>
      <c r="D71872" s="12"/>
      <c r="E71872" s="11"/>
    </row>
    <row r="71873" spans="3:5" x14ac:dyDescent="0.25">
      <c r="C71873" s="11"/>
      <c r="D71873" s="12"/>
      <c r="E71873" s="11"/>
    </row>
    <row r="71874" spans="3:5" x14ac:dyDescent="0.25">
      <c r="C71874" s="11"/>
      <c r="D71874" s="12"/>
      <c r="E71874" s="11"/>
    </row>
    <row r="71875" spans="3:5" x14ac:dyDescent="0.25">
      <c r="C71875" s="11"/>
      <c r="D71875" s="12"/>
      <c r="E71875" s="11"/>
    </row>
    <row r="71876" spans="3:5" x14ac:dyDescent="0.25">
      <c r="C71876" s="11"/>
      <c r="D71876" s="12"/>
      <c r="E71876" s="11"/>
    </row>
    <row r="71877" spans="3:5" x14ac:dyDescent="0.25">
      <c r="C71877" s="11"/>
      <c r="D71877" s="12"/>
      <c r="E71877" s="11"/>
    </row>
    <row r="71878" spans="3:5" x14ac:dyDescent="0.25">
      <c r="C71878" s="11"/>
      <c r="D71878" s="12"/>
      <c r="E71878" s="11"/>
    </row>
    <row r="71879" spans="3:5" x14ac:dyDescent="0.25">
      <c r="C71879" s="11"/>
      <c r="D71879" s="12"/>
      <c r="E71879" s="11"/>
    </row>
    <row r="71880" spans="3:5" x14ac:dyDescent="0.25">
      <c r="C71880" s="11"/>
      <c r="D71880" s="12"/>
      <c r="E71880" s="11"/>
    </row>
    <row r="71881" spans="3:5" x14ac:dyDescent="0.25">
      <c r="C71881" s="11"/>
      <c r="D71881" s="12"/>
      <c r="E71881" s="11"/>
    </row>
    <row r="71882" spans="3:5" x14ac:dyDescent="0.25">
      <c r="C71882" s="11"/>
      <c r="D71882" s="12"/>
      <c r="E71882" s="11"/>
    </row>
    <row r="71883" spans="3:5" x14ac:dyDescent="0.25">
      <c r="C71883" s="11"/>
      <c r="D71883" s="12"/>
      <c r="E71883" s="11"/>
    </row>
    <row r="71884" spans="3:5" x14ac:dyDescent="0.25">
      <c r="C71884" s="11"/>
      <c r="D71884" s="12"/>
      <c r="E71884" s="11"/>
    </row>
    <row r="71885" spans="3:5" x14ac:dyDescent="0.25">
      <c r="C71885" s="11"/>
      <c r="D71885" s="12"/>
      <c r="E71885" s="11"/>
    </row>
    <row r="71886" spans="3:5" x14ac:dyDescent="0.25">
      <c r="C71886" s="11"/>
      <c r="D71886" s="12"/>
      <c r="E71886" s="11"/>
    </row>
    <row r="71887" spans="3:5" x14ac:dyDescent="0.25">
      <c r="C71887" s="11"/>
      <c r="D71887" s="12"/>
      <c r="E71887" s="11"/>
    </row>
    <row r="71888" spans="3:5" x14ac:dyDescent="0.25">
      <c r="C71888" s="11"/>
      <c r="D71888" s="12"/>
      <c r="E71888" s="11"/>
    </row>
    <row r="71889" spans="3:5" x14ac:dyDescent="0.25">
      <c r="C71889" s="11"/>
      <c r="D71889" s="12"/>
      <c r="E71889" s="11"/>
    </row>
    <row r="71890" spans="3:5" x14ac:dyDescent="0.25">
      <c r="C71890" s="11"/>
      <c r="D71890" s="12"/>
      <c r="E71890" s="11"/>
    </row>
    <row r="71891" spans="3:5" x14ac:dyDescent="0.25">
      <c r="C71891" s="11"/>
      <c r="D71891" s="12"/>
      <c r="E71891" s="11"/>
    </row>
    <row r="71892" spans="3:5" x14ac:dyDescent="0.25">
      <c r="C71892" s="11"/>
      <c r="D71892" s="12"/>
      <c r="E71892" s="11"/>
    </row>
    <row r="71893" spans="3:5" x14ac:dyDescent="0.25">
      <c r="C71893" s="11"/>
      <c r="D71893" s="12"/>
      <c r="E71893" s="11"/>
    </row>
    <row r="71894" spans="3:5" x14ac:dyDescent="0.25">
      <c r="C71894" s="11"/>
      <c r="D71894" s="12"/>
      <c r="E71894" s="11"/>
    </row>
    <row r="71895" spans="3:5" x14ac:dyDescent="0.25">
      <c r="C71895" s="11"/>
      <c r="D71895" s="12"/>
      <c r="E71895" s="11"/>
    </row>
    <row r="71896" spans="3:5" x14ac:dyDescent="0.25">
      <c r="C71896" s="11"/>
      <c r="D71896" s="12"/>
      <c r="E71896" s="11"/>
    </row>
    <row r="71897" spans="3:5" x14ac:dyDescent="0.25">
      <c r="C71897" s="11"/>
      <c r="D71897" s="12"/>
      <c r="E71897" s="11"/>
    </row>
    <row r="71898" spans="3:5" x14ac:dyDescent="0.25">
      <c r="C71898" s="11"/>
      <c r="D71898" s="12"/>
      <c r="E71898" s="11"/>
    </row>
    <row r="71899" spans="3:5" x14ac:dyDescent="0.25">
      <c r="C71899" s="11"/>
      <c r="D71899" s="12"/>
      <c r="E71899" s="11"/>
    </row>
    <row r="71900" spans="3:5" x14ac:dyDescent="0.25">
      <c r="C71900" s="11"/>
      <c r="D71900" s="12"/>
      <c r="E71900" s="11"/>
    </row>
    <row r="71901" spans="3:5" x14ac:dyDescent="0.25">
      <c r="C71901" s="11"/>
      <c r="D71901" s="12"/>
      <c r="E71901" s="11"/>
    </row>
    <row r="71902" spans="3:5" x14ac:dyDescent="0.25">
      <c r="C71902" s="11"/>
      <c r="D71902" s="12"/>
      <c r="E71902" s="11"/>
    </row>
    <row r="71903" spans="3:5" x14ac:dyDescent="0.25">
      <c r="C71903" s="11"/>
      <c r="D71903" s="12"/>
      <c r="E71903" s="11"/>
    </row>
    <row r="71904" spans="3:5" x14ac:dyDescent="0.25">
      <c r="C71904" s="11"/>
      <c r="D71904" s="12"/>
      <c r="E71904" s="11"/>
    </row>
    <row r="71905" spans="3:5" x14ac:dyDescent="0.25">
      <c r="C71905" s="11"/>
      <c r="D71905" s="12"/>
      <c r="E71905" s="11"/>
    </row>
    <row r="71906" spans="3:5" x14ac:dyDescent="0.25">
      <c r="C71906" s="11"/>
      <c r="D71906" s="12"/>
      <c r="E71906" s="11"/>
    </row>
    <row r="71907" spans="3:5" x14ac:dyDescent="0.25">
      <c r="C71907" s="11"/>
      <c r="D71907" s="12"/>
      <c r="E71907" s="11"/>
    </row>
    <row r="71908" spans="3:5" x14ac:dyDescent="0.25">
      <c r="C71908" s="11"/>
      <c r="D71908" s="12"/>
      <c r="E71908" s="11"/>
    </row>
    <row r="71909" spans="3:5" x14ac:dyDescent="0.25">
      <c r="C71909" s="11"/>
      <c r="D71909" s="12"/>
      <c r="E71909" s="11"/>
    </row>
    <row r="71910" spans="3:5" x14ac:dyDescent="0.25">
      <c r="C71910" s="11"/>
      <c r="D71910" s="12"/>
      <c r="E71910" s="11"/>
    </row>
    <row r="71911" spans="3:5" x14ac:dyDescent="0.25">
      <c r="C71911" s="11"/>
      <c r="D71911" s="12"/>
      <c r="E71911" s="11"/>
    </row>
    <row r="71912" spans="3:5" x14ac:dyDescent="0.25">
      <c r="C71912" s="11"/>
      <c r="D71912" s="12"/>
      <c r="E71912" s="11"/>
    </row>
    <row r="71913" spans="3:5" x14ac:dyDescent="0.25">
      <c r="C71913" s="11"/>
      <c r="D71913" s="12"/>
      <c r="E71913" s="11"/>
    </row>
    <row r="71914" spans="3:5" x14ac:dyDescent="0.25">
      <c r="C71914" s="11"/>
      <c r="D71914" s="12"/>
      <c r="E71914" s="11"/>
    </row>
    <row r="71915" spans="3:5" x14ac:dyDescent="0.25">
      <c r="C71915" s="11"/>
      <c r="D71915" s="12"/>
      <c r="E71915" s="11"/>
    </row>
    <row r="71916" spans="3:5" x14ac:dyDescent="0.25">
      <c r="C71916" s="11"/>
      <c r="D71916" s="12"/>
      <c r="E71916" s="11"/>
    </row>
    <row r="71917" spans="3:5" x14ac:dyDescent="0.25">
      <c r="C71917" s="11"/>
      <c r="D71917" s="12"/>
      <c r="E71917" s="11"/>
    </row>
    <row r="71918" spans="3:5" x14ac:dyDescent="0.25">
      <c r="C71918" s="11"/>
      <c r="D71918" s="12"/>
      <c r="E71918" s="11"/>
    </row>
    <row r="71919" spans="3:5" x14ac:dyDescent="0.25">
      <c r="C71919" s="11"/>
      <c r="D71919" s="12"/>
      <c r="E71919" s="11"/>
    </row>
    <row r="71920" spans="3:5" x14ac:dyDescent="0.25">
      <c r="C71920" s="11"/>
      <c r="D71920" s="12"/>
      <c r="E71920" s="11"/>
    </row>
    <row r="71921" spans="3:5" x14ac:dyDescent="0.25">
      <c r="C71921" s="11"/>
      <c r="D71921" s="12"/>
      <c r="E71921" s="11"/>
    </row>
    <row r="71922" spans="3:5" x14ac:dyDescent="0.25">
      <c r="C71922" s="11"/>
      <c r="D71922" s="12"/>
      <c r="E71922" s="11"/>
    </row>
    <row r="71923" spans="3:5" x14ac:dyDescent="0.25">
      <c r="C71923" s="11"/>
      <c r="D71923" s="12"/>
      <c r="E71923" s="11"/>
    </row>
    <row r="71924" spans="3:5" x14ac:dyDescent="0.25">
      <c r="C71924" s="11"/>
      <c r="D71924" s="12"/>
      <c r="E71924" s="11"/>
    </row>
    <row r="71925" spans="3:5" x14ac:dyDescent="0.25">
      <c r="C71925" s="11"/>
      <c r="D71925" s="12"/>
      <c r="E71925" s="11"/>
    </row>
    <row r="71926" spans="3:5" x14ac:dyDescent="0.25">
      <c r="C71926" s="11"/>
      <c r="D71926" s="12"/>
      <c r="E71926" s="11"/>
    </row>
    <row r="71927" spans="3:5" x14ac:dyDescent="0.25">
      <c r="C71927" s="11"/>
      <c r="D71927" s="12"/>
      <c r="E71927" s="11"/>
    </row>
    <row r="71928" spans="3:5" x14ac:dyDescent="0.25">
      <c r="C71928" s="11"/>
      <c r="D71928" s="12"/>
      <c r="E71928" s="11"/>
    </row>
    <row r="71929" spans="3:5" x14ac:dyDescent="0.25">
      <c r="C71929" s="11"/>
      <c r="D71929" s="12"/>
      <c r="E71929" s="11"/>
    </row>
    <row r="71930" spans="3:5" x14ac:dyDescent="0.25">
      <c r="C71930" s="11"/>
      <c r="D71930" s="12"/>
      <c r="E71930" s="11"/>
    </row>
    <row r="71931" spans="3:5" x14ac:dyDescent="0.25">
      <c r="C71931" s="11"/>
      <c r="D71931" s="12"/>
      <c r="E71931" s="11"/>
    </row>
    <row r="71932" spans="3:5" x14ac:dyDescent="0.25">
      <c r="C71932" s="11"/>
      <c r="D71932" s="12"/>
      <c r="E71932" s="11"/>
    </row>
    <row r="71933" spans="3:5" x14ac:dyDescent="0.25">
      <c r="C71933" s="11"/>
      <c r="D71933" s="12"/>
      <c r="E71933" s="11"/>
    </row>
    <row r="71934" spans="3:5" x14ac:dyDescent="0.25">
      <c r="C71934" s="11"/>
      <c r="D71934" s="12"/>
      <c r="E71934" s="11"/>
    </row>
    <row r="71935" spans="3:5" x14ac:dyDescent="0.25">
      <c r="C71935" s="11"/>
      <c r="D71935" s="12"/>
      <c r="E71935" s="11"/>
    </row>
    <row r="71936" spans="3:5" x14ac:dyDescent="0.25">
      <c r="C71936" s="11"/>
      <c r="D71936" s="12"/>
      <c r="E71936" s="11"/>
    </row>
    <row r="71937" spans="3:5" x14ac:dyDescent="0.25">
      <c r="C71937" s="11"/>
      <c r="D71937" s="12"/>
      <c r="E71937" s="11"/>
    </row>
    <row r="71938" spans="3:5" x14ac:dyDescent="0.25">
      <c r="C71938" s="11"/>
      <c r="D71938" s="12"/>
      <c r="E71938" s="11"/>
    </row>
    <row r="71939" spans="3:5" x14ac:dyDescent="0.25">
      <c r="C71939" s="11"/>
      <c r="D71939" s="12"/>
      <c r="E71939" s="11"/>
    </row>
    <row r="71940" spans="3:5" x14ac:dyDescent="0.25">
      <c r="C71940" s="11"/>
      <c r="D71940" s="12"/>
      <c r="E71940" s="11"/>
    </row>
    <row r="71941" spans="3:5" x14ac:dyDescent="0.25">
      <c r="C71941" s="11"/>
      <c r="D71941" s="12"/>
      <c r="E71941" s="11"/>
    </row>
    <row r="71942" spans="3:5" x14ac:dyDescent="0.25">
      <c r="C71942" s="11"/>
      <c r="D71942" s="12"/>
      <c r="E71942" s="11"/>
    </row>
    <row r="71943" spans="3:5" x14ac:dyDescent="0.25">
      <c r="C71943" s="11"/>
      <c r="D71943" s="12"/>
      <c r="E71943" s="11"/>
    </row>
    <row r="71944" spans="3:5" x14ac:dyDescent="0.25">
      <c r="C71944" s="11"/>
      <c r="D71944" s="12"/>
      <c r="E71944" s="11"/>
    </row>
    <row r="71945" spans="3:5" x14ac:dyDescent="0.25">
      <c r="C71945" s="11"/>
      <c r="D71945" s="12"/>
      <c r="E71945" s="11"/>
    </row>
    <row r="71946" spans="3:5" x14ac:dyDescent="0.25">
      <c r="C71946" s="11"/>
      <c r="D71946" s="12"/>
      <c r="E71946" s="11"/>
    </row>
    <row r="71947" spans="3:5" x14ac:dyDescent="0.25">
      <c r="C71947" s="11"/>
      <c r="D71947" s="12"/>
      <c r="E71947" s="11"/>
    </row>
    <row r="71948" spans="3:5" x14ac:dyDescent="0.25">
      <c r="C71948" s="11"/>
      <c r="D71948" s="12"/>
      <c r="E71948" s="11"/>
    </row>
    <row r="71949" spans="3:5" x14ac:dyDescent="0.25">
      <c r="C71949" s="11"/>
      <c r="D71949" s="12"/>
      <c r="E71949" s="11"/>
    </row>
    <row r="71950" spans="3:5" x14ac:dyDescent="0.25">
      <c r="C71950" s="11"/>
      <c r="D71950" s="12"/>
      <c r="E71950" s="11"/>
    </row>
    <row r="71951" spans="3:5" x14ac:dyDescent="0.25">
      <c r="C71951" s="11"/>
      <c r="D71951" s="12"/>
      <c r="E71951" s="11"/>
    </row>
    <row r="71952" spans="3:5" x14ac:dyDescent="0.25">
      <c r="C71952" s="11"/>
      <c r="D71952" s="12"/>
      <c r="E71952" s="11"/>
    </row>
    <row r="71953" spans="3:5" x14ac:dyDescent="0.25">
      <c r="C71953" s="11"/>
      <c r="D71953" s="12"/>
      <c r="E71953" s="11"/>
    </row>
    <row r="71954" spans="3:5" x14ac:dyDescent="0.25">
      <c r="C71954" s="11"/>
      <c r="D71954" s="12"/>
      <c r="E71954" s="11"/>
    </row>
    <row r="71955" spans="3:5" x14ac:dyDescent="0.25">
      <c r="C71955" s="11"/>
      <c r="D71955" s="12"/>
      <c r="E71955" s="11"/>
    </row>
    <row r="71956" spans="3:5" x14ac:dyDescent="0.25">
      <c r="C71956" s="11"/>
      <c r="D71956" s="12"/>
      <c r="E71956" s="11"/>
    </row>
    <row r="71957" spans="3:5" x14ac:dyDescent="0.25">
      <c r="C71957" s="11"/>
      <c r="D71957" s="12"/>
      <c r="E71957" s="11"/>
    </row>
    <row r="71958" spans="3:5" x14ac:dyDescent="0.25">
      <c r="C71958" s="11"/>
      <c r="D71958" s="12"/>
      <c r="E71958" s="11"/>
    </row>
    <row r="71959" spans="3:5" x14ac:dyDescent="0.25">
      <c r="C71959" s="11"/>
      <c r="D71959" s="12"/>
      <c r="E71959" s="11"/>
    </row>
    <row r="71960" spans="3:5" x14ac:dyDescent="0.25">
      <c r="C71960" s="11"/>
      <c r="D71960" s="12"/>
      <c r="E71960" s="11"/>
    </row>
    <row r="71961" spans="3:5" x14ac:dyDescent="0.25">
      <c r="C71961" s="11"/>
      <c r="D71961" s="12"/>
      <c r="E71961" s="11"/>
    </row>
    <row r="71962" spans="3:5" x14ac:dyDescent="0.25">
      <c r="C71962" s="11"/>
      <c r="D71962" s="12"/>
      <c r="E71962" s="11"/>
    </row>
    <row r="71963" spans="3:5" x14ac:dyDescent="0.25">
      <c r="C71963" s="11"/>
      <c r="D71963" s="12"/>
      <c r="E71963" s="11"/>
    </row>
    <row r="71964" spans="3:5" x14ac:dyDescent="0.25">
      <c r="C71964" s="11"/>
      <c r="D71964" s="12"/>
      <c r="E71964" s="11"/>
    </row>
    <row r="71965" spans="3:5" x14ac:dyDescent="0.25">
      <c r="C71965" s="11"/>
      <c r="D71965" s="12"/>
      <c r="E71965" s="11"/>
    </row>
    <row r="71966" spans="3:5" x14ac:dyDescent="0.25">
      <c r="C71966" s="11"/>
      <c r="D71966" s="12"/>
      <c r="E71966" s="11"/>
    </row>
    <row r="71967" spans="3:5" x14ac:dyDescent="0.25">
      <c r="C71967" s="11"/>
      <c r="D71967" s="12"/>
      <c r="E71967" s="11"/>
    </row>
    <row r="71968" spans="3:5" x14ac:dyDescent="0.25">
      <c r="C71968" s="11"/>
      <c r="D71968" s="12"/>
      <c r="E71968" s="11"/>
    </row>
    <row r="71969" spans="3:5" x14ac:dyDescent="0.25">
      <c r="C71969" s="11"/>
      <c r="D71969" s="12"/>
      <c r="E71969" s="11"/>
    </row>
    <row r="71970" spans="3:5" x14ac:dyDescent="0.25">
      <c r="C71970" s="11"/>
      <c r="D71970" s="12"/>
      <c r="E71970" s="11"/>
    </row>
    <row r="71971" spans="3:5" x14ac:dyDescent="0.25">
      <c r="C71971" s="11"/>
      <c r="D71971" s="12"/>
      <c r="E71971" s="11"/>
    </row>
    <row r="71972" spans="3:5" x14ac:dyDescent="0.25">
      <c r="C71972" s="11"/>
      <c r="D71972" s="12"/>
      <c r="E71972" s="11"/>
    </row>
    <row r="71973" spans="3:5" x14ac:dyDescent="0.25">
      <c r="C71973" s="11"/>
      <c r="D71973" s="12"/>
      <c r="E71973" s="11"/>
    </row>
    <row r="71974" spans="3:5" x14ac:dyDescent="0.25">
      <c r="C71974" s="11"/>
      <c r="D71974" s="12"/>
      <c r="E71974" s="11"/>
    </row>
    <row r="71975" spans="3:5" x14ac:dyDescent="0.25">
      <c r="C71975" s="11"/>
      <c r="D71975" s="12"/>
      <c r="E71975" s="11"/>
    </row>
    <row r="71976" spans="3:5" x14ac:dyDescent="0.25">
      <c r="C71976" s="11"/>
      <c r="D71976" s="12"/>
      <c r="E71976" s="11"/>
    </row>
    <row r="71977" spans="3:5" x14ac:dyDescent="0.25">
      <c r="C71977" s="11"/>
      <c r="D71977" s="12"/>
      <c r="E71977" s="11"/>
    </row>
    <row r="71978" spans="3:5" x14ac:dyDescent="0.25">
      <c r="C71978" s="11"/>
      <c r="D71978" s="12"/>
      <c r="E71978" s="11"/>
    </row>
    <row r="71979" spans="3:5" x14ac:dyDescent="0.25">
      <c r="C71979" s="11"/>
      <c r="D71979" s="12"/>
      <c r="E71979" s="11"/>
    </row>
    <row r="71980" spans="3:5" x14ac:dyDescent="0.25">
      <c r="C71980" s="11"/>
      <c r="D71980" s="12"/>
      <c r="E71980" s="11"/>
    </row>
    <row r="71981" spans="3:5" x14ac:dyDescent="0.25">
      <c r="C71981" s="11"/>
      <c r="D71981" s="12"/>
      <c r="E71981" s="11"/>
    </row>
    <row r="71982" spans="3:5" x14ac:dyDescent="0.25">
      <c r="C71982" s="11"/>
      <c r="D71982" s="12"/>
      <c r="E71982" s="11"/>
    </row>
    <row r="71983" spans="3:5" x14ac:dyDescent="0.25">
      <c r="C71983" s="11"/>
      <c r="D71983" s="12"/>
      <c r="E71983" s="11"/>
    </row>
    <row r="71984" spans="3:5" x14ac:dyDescent="0.25">
      <c r="C71984" s="11"/>
      <c r="D71984" s="12"/>
      <c r="E71984" s="11"/>
    </row>
    <row r="71985" spans="3:5" x14ac:dyDescent="0.25">
      <c r="C71985" s="11"/>
      <c r="D71985" s="12"/>
      <c r="E71985" s="11"/>
    </row>
    <row r="71986" spans="3:5" x14ac:dyDescent="0.25">
      <c r="C71986" s="11"/>
      <c r="D71986" s="12"/>
      <c r="E71986" s="11"/>
    </row>
    <row r="71987" spans="3:5" x14ac:dyDescent="0.25">
      <c r="C71987" s="11"/>
      <c r="D71987" s="12"/>
      <c r="E71987" s="11"/>
    </row>
    <row r="71988" spans="3:5" x14ac:dyDescent="0.25">
      <c r="C71988" s="11"/>
      <c r="D71988" s="12"/>
      <c r="E71988" s="11"/>
    </row>
    <row r="71989" spans="3:5" x14ac:dyDescent="0.25">
      <c r="C71989" s="11"/>
      <c r="D71989" s="12"/>
      <c r="E71989" s="11"/>
    </row>
    <row r="71990" spans="3:5" x14ac:dyDescent="0.25">
      <c r="C71990" s="11"/>
      <c r="D71990" s="12"/>
      <c r="E71990" s="11"/>
    </row>
    <row r="71991" spans="3:5" x14ac:dyDescent="0.25">
      <c r="C71991" s="11"/>
      <c r="D71991" s="12"/>
      <c r="E71991" s="11"/>
    </row>
    <row r="71992" spans="3:5" x14ac:dyDescent="0.25">
      <c r="C71992" s="11"/>
      <c r="D71992" s="12"/>
      <c r="E71992" s="11"/>
    </row>
    <row r="71993" spans="3:5" x14ac:dyDescent="0.25">
      <c r="C71993" s="11"/>
      <c r="D71993" s="12"/>
      <c r="E71993" s="11"/>
    </row>
    <row r="71994" spans="3:5" x14ac:dyDescent="0.25">
      <c r="C71994" s="11"/>
      <c r="D71994" s="12"/>
      <c r="E71994" s="11"/>
    </row>
    <row r="71995" spans="3:5" x14ac:dyDescent="0.25">
      <c r="C71995" s="11"/>
      <c r="D71995" s="12"/>
      <c r="E71995" s="11"/>
    </row>
    <row r="71996" spans="3:5" x14ac:dyDescent="0.25">
      <c r="C71996" s="11"/>
      <c r="D71996" s="12"/>
      <c r="E71996" s="11"/>
    </row>
    <row r="71997" spans="3:5" x14ac:dyDescent="0.25">
      <c r="C71997" s="11"/>
      <c r="D71997" s="12"/>
      <c r="E71997" s="11"/>
    </row>
    <row r="71998" spans="3:5" x14ac:dyDescent="0.25">
      <c r="C71998" s="11"/>
      <c r="D71998" s="12"/>
      <c r="E71998" s="11"/>
    </row>
    <row r="71999" spans="3:5" x14ac:dyDescent="0.25">
      <c r="C71999" s="11"/>
      <c r="D71999" s="12"/>
      <c r="E71999" s="11"/>
    </row>
    <row r="72000" spans="3:5" x14ac:dyDescent="0.25">
      <c r="C72000" s="11"/>
      <c r="D72000" s="12"/>
      <c r="E72000" s="11"/>
    </row>
    <row r="72001" spans="3:5" x14ac:dyDescent="0.25">
      <c r="C72001" s="11"/>
      <c r="D72001" s="12"/>
      <c r="E72001" s="11"/>
    </row>
    <row r="72002" spans="3:5" x14ac:dyDescent="0.25">
      <c r="C72002" s="11"/>
      <c r="D72002" s="12"/>
      <c r="E72002" s="11"/>
    </row>
    <row r="72003" spans="3:5" x14ac:dyDescent="0.25">
      <c r="C72003" s="11"/>
      <c r="D72003" s="12"/>
      <c r="E72003" s="11"/>
    </row>
    <row r="72004" spans="3:5" x14ac:dyDescent="0.25">
      <c r="C72004" s="11"/>
      <c r="D72004" s="12"/>
      <c r="E72004" s="11"/>
    </row>
    <row r="72005" spans="3:5" x14ac:dyDescent="0.25">
      <c r="C72005" s="11"/>
      <c r="D72005" s="12"/>
      <c r="E72005" s="11"/>
    </row>
    <row r="72006" spans="3:5" x14ac:dyDescent="0.25">
      <c r="C72006" s="11"/>
      <c r="D72006" s="12"/>
      <c r="E72006" s="11"/>
    </row>
    <row r="72007" spans="3:5" x14ac:dyDescent="0.25">
      <c r="C72007" s="11"/>
      <c r="D72007" s="12"/>
      <c r="E72007" s="11"/>
    </row>
    <row r="72008" spans="3:5" x14ac:dyDescent="0.25">
      <c r="C72008" s="11"/>
      <c r="D72008" s="12"/>
      <c r="E72008" s="11"/>
    </row>
    <row r="72009" spans="3:5" x14ac:dyDescent="0.25">
      <c r="C72009" s="11"/>
      <c r="D72009" s="12"/>
      <c r="E72009" s="11"/>
    </row>
    <row r="72010" spans="3:5" x14ac:dyDescent="0.25">
      <c r="C72010" s="11"/>
      <c r="D72010" s="12"/>
      <c r="E72010" s="11"/>
    </row>
    <row r="72011" spans="3:5" x14ac:dyDescent="0.25">
      <c r="C72011" s="11"/>
      <c r="D72011" s="12"/>
      <c r="E72011" s="11"/>
    </row>
    <row r="72012" spans="3:5" x14ac:dyDescent="0.25">
      <c r="C72012" s="11"/>
      <c r="D72012" s="12"/>
      <c r="E72012" s="11"/>
    </row>
    <row r="72013" spans="3:5" x14ac:dyDescent="0.25">
      <c r="C72013" s="11"/>
      <c r="D72013" s="12"/>
      <c r="E72013" s="11"/>
    </row>
    <row r="72014" spans="3:5" x14ac:dyDescent="0.25">
      <c r="C72014" s="11"/>
      <c r="D72014" s="12"/>
      <c r="E72014" s="11"/>
    </row>
    <row r="72015" spans="3:5" x14ac:dyDescent="0.25">
      <c r="C72015" s="11"/>
      <c r="D72015" s="12"/>
      <c r="E72015" s="11"/>
    </row>
    <row r="72016" spans="3:5" x14ac:dyDescent="0.25">
      <c r="C72016" s="11"/>
      <c r="D72016" s="12"/>
      <c r="E72016" s="11"/>
    </row>
    <row r="72017" spans="3:5" x14ac:dyDescent="0.25">
      <c r="C72017" s="11"/>
      <c r="D72017" s="12"/>
      <c r="E72017" s="11"/>
    </row>
    <row r="72018" spans="3:5" x14ac:dyDescent="0.25">
      <c r="C72018" s="11"/>
      <c r="D72018" s="12"/>
      <c r="E72018" s="11"/>
    </row>
    <row r="72019" spans="3:5" x14ac:dyDescent="0.25">
      <c r="C72019" s="11"/>
      <c r="D72019" s="12"/>
      <c r="E72019" s="11"/>
    </row>
    <row r="72020" spans="3:5" x14ac:dyDescent="0.25">
      <c r="C72020" s="11"/>
      <c r="D72020" s="12"/>
      <c r="E72020" s="11"/>
    </row>
    <row r="72021" spans="3:5" x14ac:dyDescent="0.25">
      <c r="C72021" s="11"/>
      <c r="D72021" s="12"/>
      <c r="E72021" s="11"/>
    </row>
    <row r="72022" spans="3:5" x14ac:dyDescent="0.25">
      <c r="C72022" s="11"/>
      <c r="D72022" s="12"/>
      <c r="E72022" s="11"/>
    </row>
    <row r="72023" spans="3:5" x14ac:dyDescent="0.25">
      <c r="C72023" s="11"/>
      <c r="D72023" s="12"/>
      <c r="E72023" s="11"/>
    </row>
    <row r="72024" spans="3:5" x14ac:dyDescent="0.25">
      <c r="C72024" s="11"/>
      <c r="D72024" s="12"/>
      <c r="E72024" s="11"/>
    </row>
    <row r="72025" spans="3:5" x14ac:dyDescent="0.25">
      <c r="C72025" s="11"/>
      <c r="D72025" s="12"/>
      <c r="E72025" s="11"/>
    </row>
    <row r="72026" spans="3:5" x14ac:dyDescent="0.25">
      <c r="C72026" s="11"/>
      <c r="D72026" s="12"/>
      <c r="E72026" s="11"/>
    </row>
    <row r="72027" spans="3:5" x14ac:dyDescent="0.25">
      <c r="C72027" s="11"/>
      <c r="D72027" s="12"/>
      <c r="E72027" s="11"/>
    </row>
    <row r="72028" spans="3:5" x14ac:dyDescent="0.25">
      <c r="C72028" s="11"/>
      <c r="D72028" s="12"/>
      <c r="E72028" s="11"/>
    </row>
    <row r="72029" spans="3:5" x14ac:dyDescent="0.25">
      <c r="C72029" s="11"/>
      <c r="D72029" s="12"/>
      <c r="E72029" s="11"/>
    </row>
    <row r="72030" spans="3:5" x14ac:dyDescent="0.25">
      <c r="C72030" s="11"/>
      <c r="D72030" s="12"/>
      <c r="E72030" s="11"/>
    </row>
    <row r="72031" spans="3:5" x14ac:dyDescent="0.25">
      <c r="C72031" s="11"/>
      <c r="D72031" s="12"/>
      <c r="E72031" s="11"/>
    </row>
    <row r="72032" spans="3:5" x14ac:dyDescent="0.25">
      <c r="C72032" s="11"/>
      <c r="D72032" s="12"/>
      <c r="E72032" s="11"/>
    </row>
    <row r="72033" spans="3:5" x14ac:dyDescent="0.25">
      <c r="C72033" s="11"/>
      <c r="D72033" s="12"/>
      <c r="E72033" s="11"/>
    </row>
    <row r="72034" spans="3:5" x14ac:dyDescent="0.25">
      <c r="C72034" s="11"/>
      <c r="D72034" s="12"/>
      <c r="E72034" s="11"/>
    </row>
    <row r="72035" spans="3:5" x14ac:dyDescent="0.25">
      <c r="C72035" s="11"/>
      <c r="D72035" s="12"/>
      <c r="E72035" s="11"/>
    </row>
    <row r="72036" spans="3:5" x14ac:dyDescent="0.25">
      <c r="C72036" s="11"/>
      <c r="D72036" s="12"/>
      <c r="E72036" s="11"/>
    </row>
    <row r="72037" spans="3:5" x14ac:dyDescent="0.25">
      <c r="C72037" s="11"/>
      <c r="D72037" s="12"/>
      <c r="E72037" s="11"/>
    </row>
    <row r="72038" spans="3:5" x14ac:dyDescent="0.25">
      <c r="C72038" s="11"/>
      <c r="D72038" s="12"/>
      <c r="E72038" s="11"/>
    </row>
    <row r="72039" spans="3:5" x14ac:dyDescent="0.25">
      <c r="C72039" s="11"/>
      <c r="D72039" s="12"/>
      <c r="E72039" s="11"/>
    </row>
    <row r="72040" spans="3:5" x14ac:dyDescent="0.25">
      <c r="C72040" s="11"/>
      <c r="D72040" s="12"/>
      <c r="E72040" s="11"/>
    </row>
    <row r="72041" spans="3:5" x14ac:dyDescent="0.25">
      <c r="C72041" s="11"/>
      <c r="D72041" s="12"/>
      <c r="E72041" s="11"/>
    </row>
    <row r="72042" spans="3:5" x14ac:dyDescent="0.25">
      <c r="C72042" s="11"/>
      <c r="D72042" s="12"/>
      <c r="E72042" s="11"/>
    </row>
    <row r="72043" spans="3:5" x14ac:dyDescent="0.25">
      <c r="C72043" s="11"/>
      <c r="D72043" s="12"/>
      <c r="E72043" s="11"/>
    </row>
    <row r="72044" spans="3:5" x14ac:dyDescent="0.25">
      <c r="C72044" s="11"/>
      <c r="D72044" s="12"/>
      <c r="E72044" s="11"/>
    </row>
    <row r="72045" spans="3:5" x14ac:dyDescent="0.25">
      <c r="C72045" s="11"/>
      <c r="D72045" s="12"/>
      <c r="E72045" s="11"/>
    </row>
    <row r="72046" spans="3:5" x14ac:dyDescent="0.25">
      <c r="C72046" s="11"/>
      <c r="D72046" s="12"/>
      <c r="E72046" s="11"/>
    </row>
    <row r="72047" spans="3:5" x14ac:dyDescent="0.25">
      <c r="C72047" s="11"/>
      <c r="D72047" s="12"/>
      <c r="E72047" s="11"/>
    </row>
    <row r="72048" spans="3:5" x14ac:dyDescent="0.25">
      <c r="C72048" s="11"/>
      <c r="D72048" s="12"/>
      <c r="E72048" s="11"/>
    </row>
    <row r="72049" spans="3:5" x14ac:dyDescent="0.25">
      <c r="C72049" s="11"/>
      <c r="D72049" s="12"/>
      <c r="E72049" s="11"/>
    </row>
    <row r="72050" spans="3:5" x14ac:dyDescent="0.25">
      <c r="C72050" s="11"/>
      <c r="D72050" s="12"/>
      <c r="E72050" s="11"/>
    </row>
    <row r="72051" spans="3:5" x14ac:dyDescent="0.25">
      <c r="C72051" s="11"/>
      <c r="D72051" s="12"/>
      <c r="E72051" s="11"/>
    </row>
    <row r="72052" spans="3:5" x14ac:dyDescent="0.25">
      <c r="C72052" s="11"/>
      <c r="D72052" s="12"/>
      <c r="E72052" s="11"/>
    </row>
    <row r="72053" spans="3:5" x14ac:dyDescent="0.25">
      <c r="C72053" s="11"/>
      <c r="D72053" s="12"/>
      <c r="E72053" s="11"/>
    </row>
    <row r="72054" spans="3:5" x14ac:dyDescent="0.25">
      <c r="C72054" s="11"/>
      <c r="D72054" s="12"/>
      <c r="E72054" s="11"/>
    </row>
    <row r="72055" spans="3:5" x14ac:dyDescent="0.25">
      <c r="C72055" s="11"/>
      <c r="D72055" s="12"/>
      <c r="E72055" s="11"/>
    </row>
    <row r="72056" spans="3:5" x14ac:dyDescent="0.25">
      <c r="C72056" s="11"/>
      <c r="D72056" s="12"/>
      <c r="E72056" s="11"/>
    </row>
    <row r="72057" spans="3:5" x14ac:dyDescent="0.25">
      <c r="C72057" s="11"/>
      <c r="D72057" s="12"/>
      <c r="E72057" s="11"/>
    </row>
    <row r="72058" spans="3:5" x14ac:dyDescent="0.25">
      <c r="C72058" s="11"/>
      <c r="D72058" s="12"/>
      <c r="E72058" s="11"/>
    </row>
    <row r="72059" spans="3:5" x14ac:dyDescent="0.25">
      <c r="C72059" s="11"/>
      <c r="D72059" s="12"/>
      <c r="E72059" s="11"/>
    </row>
    <row r="72060" spans="3:5" x14ac:dyDescent="0.25">
      <c r="C72060" s="11"/>
      <c r="D72060" s="12"/>
      <c r="E72060" s="11"/>
    </row>
    <row r="72061" spans="3:5" x14ac:dyDescent="0.25">
      <c r="C72061" s="11"/>
      <c r="D72061" s="12"/>
      <c r="E72061" s="11"/>
    </row>
    <row r="72062" spans="3:5" x14ac:dyDescent="0.25">
      <c r="C72062" s="11"/>
      <c r="D72062" s="12"/>
      <c r="E72062" s="11"/>
    </row>
    <row r="72063" spans="3:5" x14ac:dyDescent="0.25">
      <c r="C72063" s="11"/>
      <c r="D72063" s="12"/>
      <c r="E72063" s="11"/>
    </row>
    <row r="72064" spans="3:5" x14ac:dyDescent="0.25">
      <c r="C72064" s="11"/>
      <c r="D72064" s="12"/>
      <c r="E72064" s="11"/>
    </row>
    <row r="72065" spans="3:5" x14ac:dyDescent="0.25">
      <c r="C72065" s="11"/>
      <c r="D72065" s="12"/>
      <c r="E72065" s="11"/>
    </row>
    <row r="72066" spans="3:5" x14ac:dyDescent="0.25">
      <c r="C72066" s="11"/>
      <c r="D72066" s="12"/>
      <c r="E72066" s="11"/>
    </row>
    <row r="72067" spans="3:5" x14ac:dyDescent="0.25">
      <c r="C72067" s="11"/>
      <c r="D72067" s="12"/>
      <c r="E72067" s="11"/>
    </row>
    <row r="72068" spans="3:5" x14ac:dyDescent="0.25">
      <c r="C72068" s="11"/>
      <c r="D72068" s="12"/>
      <c r="E72068" s="11"/>
    </row>
    <row r="72069" spans="3:5" x14ac:dyDescent="0.25">
      <c r="C72069" s="11"/>
      <c r="D72069" s="12"/>
      <c r="E72069" s="11"/>
    </row>
    <row r="72070" spans="3:5" x14ac:dyDescent="0.25">
      <c r="C72070" s="11"/>
      <c r="D72070" s="12"/>
      <c r="E72070" s="11"/>
    </row>
    <row r="72071" spans="3:5" x14ac:dyDescent="0.25">
      <c r="C72071" s="11"/>
      <c r="D72071" s="12"/>
      <c r="E72071" s="11"/>
    </row>
    <row r="72072" spans="3:5" x14ac:dyDescent="0.25">
      <c r="C72072" s="11"/>
      <c r="D72072" s="12"/>
      <c r="E72072" s="11"/>
    </row>
    <row r="72073" spans="3:5" x14ac:dyDescent="0.25">
      <c r="C72073" s="11"/>
      <c r="D72073" s="12"/>
      <c r="E72073" s="11"/>
    </row>
    <row r="72074" spans="3:5" x14ac:dyDescent="0.25">
      <c r="C72074" s="11"/>
      <c r="D72074" s="12"/>
      <c r="E72074" s="11"/>
    </row>
    <row r="72075" spans="3:5" x14ac:dyDescent="0.25">
      <c r="C72075" s="11"/>
      <c r="D72075" s="12"/>
      <c r="E72075" s="11"/>
    </row>
    <row r="72076" spans="3:5" x14ac:dyDescent="0.25">
      <c r="C72076" s="11"/>
      <c r="D72076" s="12"/>
      <c r="E72076" s="11"/>
    </row>
    <row r="72077" spans="3:5" x14ac:dyDescent="0.25">
      <c r="C72077" s="11"/>
      <c r="D72077" s="12"/>
      <c r="E72077" s="11"/>
    </row>
    <row r="72078" spans="3:5" x14ac:dyDescent="0.25">
      <c r="C72078" s="11"/>
      <c r="D72078" s="12"/>
      <c r="E72078" s="11"/>
    </row>
    <row r="72079" spans="3:5" x14ac:dyDescent="0.25">
      <c r="C72079" s="11"/>
      <c r="D72079" s="12"/>
      <c r="E72079" s="11"/>
    </row>
    <row r="72080" spans="3:5" x14ac:dyDescent="0.25">
      <c r="C72080" s="11"/>
      <c r="D72080" s="12"/>
      <c r="E72080" s="11"/>
    </row>
    <row r="72081" spans="3:5" x14ac:dyDescent="0.25">
      <c r="C72081" s="11"/>
      <c r="D72081" s="12"/>
      <c r="E72081" s="11"/>
    </row>
    <row r="72082" spans="3:5" x14ac:dyDescent="0.25">
      <c r="C72082" s="11"/>
      <c r="D72082" s="12"/>
      <c r="E72082" s="11"/>
    </row>
    <row r="72083" spans="3:5" x14ac:dyDescent="0.25">
      <c r="C72083" s="11"/>
      <c r="D72083" s="12"/>
      <c r="E72083" s="11"/>
    </row>
    <row r="72084" spans="3:5" x14ac:dyDescent="0.25">
      <c r="C72084" s="11"/>
      <c r="D72084" s="12"/>
      <c r="E72084" s="11"/>
    </row>
    <row r="72085" spans="3:5" x14ac:dyDescent="0.25">
      <c r="C72085" s="11"/>
      <c r="D72085" s="12"/>
      <c r="E72085" s="11"/>
    </row>
    <row r="72086" spans="3:5" x14ac:dyDescent="0.25">
      <c r="C72086" s="11"/>
      <c r="D72086" s="12"/>
      <c r="E72086" s="11"/>
    </row>
    <row r="72087" spans="3:5" x14ac:dyDescent="0.25">
      <c r="C72087" s="11"/>
      <c r="D72087" s="12"/>
      <c r="E72087" s="11"/>
    </row>
    <row r="72088" spans="3:5" x14ac:dyDescent="0.25">
      <c r="C72088" s="11"/>
      <c r="D72088" s="12"/>
      <c r="E72088" s="11"/>
    </row>
    <row r="72089" spans="3:5" x14ac:dyDescent="0.25">
      <c r="C72089" s="11"/>
      <c r="D72089" s="12"/>
      <c r="E72089" s="11"/>
    </row>
    <row r="72090" spans="3:5" x14ac:dyDescent="0.25">
      <c r="C72090" s="11"/>
      <c r="D72090" s="12"/>
      <c r="E72090" s="11"/>
    </row>
    <row r="72091" spans="3:5" x14ac:dyDescent="0.25">
      <c r="C72091" s="11"/>
      <c r="D72091" s="12"/>
      <c r="E72091" s="11"/>
    </row>
    <row r="72092" spans="3:5" x14ac:dyDescent="0.25">
      <c r="C72092" s="11"/>
      <c r="D72092" s="12"/>
      <c r="E72092" s="11"/>
    </row>
    <row r="72093" spans="3:5" x14ac:dyDescent="0.25">
      <c r="C72093" s="11"/>
      <c r="D72093" s="12"/>
      <c r="E72093" s="11"/>
    </row>
    <row r="72094" spans="3:5" x14ac:dyDescent="0.25">
      <c r="C72094" s="11"/>
      <c r="D72094" s="12"/>
      <c r="E72094" s="11"/>
    </row>
    <row r="72095" spans="3:5" x14ac:dyDescent="0.25">
      <c r="C72095" s="11"/>
      <c r="D72095" s="12"/>
      <c r="E72095" s="11"/>
    </row>
    <row r="72096" spans="3:5" x14ac:dyDescent="0.25">
      <c r="C72096" s="11"/>
      <c r="D72096" s="12"/>
      <c r="E72096" s="11"/>
    </row>
    <row r="72097" spans="3:5" x14ac:dyDescent="0.25">
      <c r="C72097" s="11"/>
      <c r="D72097" s="12"/>
      <c r="E72097" s="11"/>
    </row>
    <row r="72098" spans="3:5" x14ac:dyDescent="0.25">
      <c r="C72098" s="11"/>
      <c r="D72098" s="12"/>
      <c r="E72098" s="11"/>
    </row>
    <row r="72099" spans="3:5" x14ac:dyDescent="0.25">
      <c r="C72099" s="11"/>
      <c r="D72099" s="12"/>
      <c r="E72099" s="11"/>
    </row>
    <row r="72100" spans="3:5" x14ac:dyDescent="0.25">
      <c r="C72100" s="11"/>
      <c r="D72100" s="12"/>
      <c r="E72100" s="11"/>
    </row>
    <row r="72101" spans="3:5" x14ac:dyDescent="0.25">
      <c r="C72101" s="11"/>
      <c r="D72101" s="12"/>
      <c r="E72101" s="11"/>
    </row>
    <row r="72102" spans="3:5" x14ac:dyDescent="0.25">
      <c r="C72102" s="11"/>
      <c r="D72102" s="12"/>
      <c r="E72102" s="11"/>
    </row>
    <row r="72103" spans="3:5" x14ac:dyDescent="0.25">
      <c r="C72103" s="11"/>
      <c r="D72103" s="12"/>
      <c r="E72103" s="11"/>
    </row>
    <row r="72104" spans="3:5" x14ac:dyDescent="0.25">
      <c r="C72104" s="11"/>
      <c r="D72104" s="12"/>
      <c r="E72104" s="11"/>
    </row>
    <row r="72105" spans="3:5" x14ac:dyDescent="0.25">
      <c r="C72105" s="11"/>
      <c r="D72105" s="12"/>
      <c r="E72105" s="11"/>
    </row>
    <row r="72106" spans="3:5" x14ac:dyDescent="0.25">
      <c r="C72106" s="11"/>
      <c r="D72106" s="12"/>
      <c r="E72106" s="11"/>
    </row>
    <row r="72107" spans="3:5" x14ac:dyDescent="0.25">
      <c r="C72107" s="11"/>
      <c r="D72107" s="12"/>
      <c r="E72107" s="11"/>
    </row>
    <row r="72108" spans="3:5" x14ac:dyDescent="0.25">
      <c r="C72108" s="11"/>
      <c r="D72108" s="12"/>
      <c r="E72108" s="11"/>
    </row>
    <row r="72109" spans="3:5" x14ac:dyDescent="0.25">
      <c r="C72109" s="11"/>
      <c r="D72109" s="12"/>
      <c r="E72109" s="11"/>
    </row>
    <row r="72110" spans="3:5" x14ac:dyDescent="0.25">
      <c r="C72110" s="11"/>
      <c r="D72110" s="12"/>
      <c r="E72110" s="11"/>
    </row>
    <row r="72111" spans="3:5" x14ac:dyDescent="0.25">
      <c r="C72111" s="11"/>
      <c r="D72111" s="12"/>
      <c r="E72111" s="11"/>
    </row>
    <row r="72112" spans="3:5" x14ac:dyDescent="0.25">
      <c r="C72112" s="11"/>
      <c r="D72112" s="12"/>
      <c r="E72112" s="11"/>
    </row>
    <row r="72113" spans="3:5" x14ac:dyDescent="0.25">
      <c r="C72113" s="11"/>
      <c r="D72113" s="12"/>
      <c r="E72113" s="11"/>
    </row>
    <row r="72114" spans="3:5" x14ac:dyDescent="0.25">
      <c r="C72114" s="11"/>
      <c r="D72114" s="12"/>
      <c r="E72114" s="11"/>
    </row>
    <row r="72115" spans="3:5" x14ac:dyDescent="0.25">
      <c r="C72115" s="11"/>
      <c r="D72115" s="12"/>
      <c r="E72115" s="11"/>
    </row>
    <row r="72116" spans="3:5" x14ac:dyDescent="0.25">
      <c r="C72116" s="11"/>
      <c r="D72116" s="12"/>
      <c r="E72116" s="11"/>
    </row>
    <row r="72117" spans="3:5" x14ac:dyDescent="0.25">
      <c r="C72117" s="11"/>
      <c r="D72117" s="12"/>
      <c r="E72117" s="11"/>
    </row>
    <row r="72118" spans="3:5" x14ac:dyDescent="0.25">
      <c r="C72118" s="11"/>
      <c r="D72118" s="12"/>
      <c r="E72118" s="11"/>
    </row>
    <row r="72119" spans="3:5" x14ac:dyDescent="0.25">
      <c r="C72119" s="11"/>
      <c r="D72119" s="12"/>
      <c r="E72119" s="11"/>
    </row>
    <row r="72120" spans="3:5" x14ac:dyDescent="0.25">
      <c r="C72120" s="11"/>
      <c r="D72120" s="12"/>
      <c r="E72120" s="11"/>
    </row>
    <row r="72121" spans="3:5" x14ac:dyDescent="0.25">
      <c r="C72121" s="11"/>
      <c r="D72121" s="12"/>
      <c r="E72121" s="11"/>
    </row>
    <row r="72122" spans="3:5" x14ac:dyDescent="0.25">
      <c r="C72122" s="11"/>
      <c r="D72122" s="12"/>
      <c r="E72122" s="11"/>
    </row>
    <row r="72123" spans="3:5" x14ac:dyDescent="0.25">
      <c r="C72123" s="11"/>
      <c r="D72123" s="12"/>
      <c r="E72123" s="11"/>
    </row>
    <row r="72124" spans="3:5" x14ac:dyDescent="0.25">
      <c r="C72124" s="11"/>
      <c r="D72124" s="12"/>
      <c r="E72124" s="11"/>
    </row>
    <row r="72125" spans="3:5" x14ac:dyDescent="0.25">
      <c r="C72125" s="11"/>
      <c r="D72125" s="12"/>
      <c r="E72125" s="11"/>
    </row>
    <row r="72126" spans="3:5" x14ac:dyDescent="0.25">
      <c r="C72126" s="11"/>
      <c r="D72126" s="12"/>
      <c r="E72126" s="11"/>
    </row>
    <row r="72127" spans="3:5" x14ac:dyDescent="0.25">
      <c r="C72127" s="11"/>
      <c r="D72127" s="12"/>
      <c r="E72127" s="11"/>
    </row>
    <row r="72128" spans="3:5" x14ac:dyDescent="0.25">
      <c r="C72128" s="11"/>
      <c r="D72128" s="12"/>
      <c r="E72128" s="11"/>
    </row>
    <row r="72129" spans="3:5" x14ac:dyDescent="0.25">
      <c r="C72129" s="11"/>
      <c r="D72129" s="12"/>
      <c r="E72129" s="11"/>
    </row>
    <row r="72130" spans="3:5" x14ac:dyDescent="0.25">
      <c r="C72130" s="11"/>
      <c r="D72130" s="12"/>
      <c r="E72130" s="11"/>
    </row>
    <row r="72131" spans="3:5" x14ac:dyDescent="0.25">
      <c r="C72131" s="11"/>
      <c r="D72131" s="12"/>
      <c r="E72131" s="11"/>
    </row>
    <row r="72132" spans="3:5" x14ac:dyDescent="0.25">
      <c r="C72132" s="11"/>
      <c r="D72132" s="12"/>
      <c r="E72132" s="11"/>
    </row>
    <row r="72133" spans="3:5" x14ac:dyDescent="0.25">
      <c r="C72133" s="11"/>
      <c r="D72133" s="12"/>
      <c r="E72133" s="11"/>
    </row>
    <row r="72134" spans="3:5" x14ac:dyDescent="0.25">
      <c r="C72134" s="11"/>
      <c r="D72134" s="12"/>
      <c r="E72134" s="11"/>
    </row>
    <row r="72135" spans="3:5" x14ac:dyDescent="0.25">
      <c r="C72135" s="11"/>
      <c r="D72135" s="12"/>
      <c r="E72135" s="11"/>
    </row>
    <row r="72136" spans="3:5" x14ac:dyDescent="0.25">
      <c r="C72136" s="11"/>
      <c r="D72136" s="12"/>
      <c r="E72136" s="11"/>
    </row>
    <row r="72137" spans="3:5" x14ac:dyDescent="0.25">
      <c r="C72137" s="11"/>
      <c r="D72137" s="12"/>
      <c r="E72137" s="11"/>
    </row>
    <row r="72138" spans="3:5" x14ac:dyDescent="0.25">
      <c r="C72138" s="11"/>
      <c r="D72138" s="12"/>
      <c r="E72138" s="11"/>
    </row>
    <row r="72139" spans="3:5" x14ac:dyDescent="0.25">
      <c r="C72139" s="11"/>
      <c r="D72139" s="12"/>
      <c r="E72139" s="11"/>
    </row>
    <row r="72140" spans="3:5" x14ac:dyDescent="0.25">
      <c r="C72140" s="11"/>
      <c r="D72140" s="12"/>
      <c r="E72140" s="11"/>
    </row>
    <row r="72141" spans="3:5" x14ac:dyDescent="0.25">
      <c r="C72141" s="11"/>
      <c r="D72141" s="12"/>
      <c r="E72141" s="11"/>
    </row>
    <row r="72142" spans="3:5" x14ac:dyDescent="0.25">
      <c r="C72142" s="11"/>
      <c r="D72142" s="12"/>
      <c r="E72142" s="11"/>
    </row>
    <row r="72143" spans="3:5" x14ac:dyDescent="0.25">
      <c r="C72143" s="11"/>
      <c r="D72143" s="12"/>
      <c r="E72143" s="11"/>
    </row>
    <row r="72144" spans="3:5" x14ac:dyDescent="0.25">
      <c r="C72144" s="11"/>
      <c r="D72144" s="12"/>
      <c r="E72144" s="11"/>
    </row>
    <row r="72145" spans="3:5" x14ac:dyDescent="0.25">
      <c r="C72145" s="11"/>
      <c r="D72145" s="12"/>
      <c r="E72145" s="11"/>
    </row>
    <row r="72146" spans="3:5" x14ac:dyDescent="0.25">
      <c r="C72146" s="11"/>
      <c r="D72146" s="12"/>
      <c r="E72146" s="11"/>
    </row>
    <row r="72147" spans="3:5" x14ac:dyDescent="0.25">
      <c r="C72147" s="11"/>
      <c r="D72147" s="12"/>
      <c r="E72147" s="11"/>
    </row>
    <row r="72148" spans="3:5" x14ac:dyDescent="0.25">
      <c r="C72148" s="11"/>
      <c r="D72148" s="12"/>
      <c r="E72148" s="11"/>
    </row>
    <row r="72149" spans="3:5" x14ac:dyDescent="0.25">
      <c r="C72149" s="11"/>
      <c r="D72149" s="12"/>
      <c r="E72149" s="11"/>
    </row>
    <row r="72150" spans="3:5" x14ac:dyDescent="0.25">
      <c r="C72150" s="11"/>
      <c r="D72150" s="12"/>
      <c r="E72150" s="11"/>
    </row>
    <row r="72151" spans="3:5" x14ac:dyDescent="0.25">
      <c r="C72151" s="11"/>
      <c r="D72151" s="12"/>
      <c r="E72151" s="11"/>
    </row>
    <row r="72152" spans="3:5" x14ac:dyDescent="0.25">
      <c r="C72152" s="11"/>
      <c r="D72152" s="12"/>
      <c r="E72152" s="11"/>
    </row>
    <row r="72153" spans="3:5" x14ac:dyDescent="0.25">
      <c r="C72153" s="11"/>
      <c r="D72153" s="12"/>
      <c r="E72153" s="11"/>
    </row>
    <row r="72154" spans="3:5" x14ac:dyDescent="0.25">
      <c r="C72154" s="11"/>
      <c r="D72154" s="12"/>
      <c r="E72154" s="11"/>
    </row>
    <row r="72155" spans="3:5" x14ac:dyDescent="0.25">
      <c r="C72155" s="11"/>
      <c r="D72155" s="12"/>
      <c r="E72155" s="11"/>
    </row>
    <row r="72156" spans="3:5" x14ac:dyDescent="0.25">
      <c r="C72156" s="11"/>
      <c r="D72156" s="12"/>
      <c r="E72156" s="11"/>
    </row>
    <row r="72157" spans="3:5" x14ac:dyDescent="0.25">
      <c r="C72157" s="11"/>
      <c r="D72157" s="12"/>
      <c r="E72157" s="11"/>
    </row>
    <row r="72158" spans="3:5" x14ac:dyDescent="0.25">
      <c r="C72158" s="11"/>
      <c r="D72158" s="12"/>
      <c r="E72158" s="11"/>
    </row>
    <row r="72159" spans="3:5" x14ac:dyDescent="0.25">
      <c r="C72159" s="11"/>
      <c r="D72159" s="12"/>
      <c r="E72159" s="11"/>
    </row>
    <row r="72160" spans="3:5" x14ac:dyDescent="0.25">
      <c r="C72160" s="11"/>
      <c r="D72160" s="12"/>
      <c r="E72160" s="11"/>
    </row>
    <row r="72161" spans="3:5" x14ac:dyDescent="0.25">
      <c r="C72161" s="11"/>
      <c r="D72161" s="12"/>
      <c r="E72161" s="11"/>
    </row>
    <row r="72162" spans="3:5" x14ac:dyDescent="0.25">
      <c r="C72162" s="11"/>
      <c r="D72162" s="12"/>
      <c r="E72162" s="11"/>
    </row>
    <row r="72163" spans="3:5" x14ac:dyDescent="0.25">
      <c r="C72163" s="11"/>
      <c r="D72163" s="12"/>
      <c r="E72163" s="11"/>
    </row>
    <row r="72164" spans="3:5" x14ac:dyDescent="0.25">
      <c r="C72164" s="11"/>
      <c r="D72164" s="12"/>
      <c r="E72164" s="11"/>
    </row>
    <row r="72165" spans="3:5" x14ac:dyDescent="0.25">
      <c r="C72165" s="11"/>
      <c r="D72165" s="12"/>
      <c r="E72165" s="11"/>
    </row>
    <row r="72166" spans="3:5" x14ac:dyDescent="0.25">
      <c r="C72166" s="11"/>
      <c r="D72166" s="12"/>
      <c r="E72166" s="11"/>
    </row>
    <row r="72167" spans="3:5" x14ac:dyDescent="0.25">
      <c r="C72167" s="11"/>
      <c r="D72167" s="12"/>
      <c r="E72167" s="11"/>
    </row>
    <row r="72168" spans="3:5" x14ac:dyDescent="0.25">
      <c r="C72168" s="11"/>
      <c r="D72168" s="12"/>
      <c r="E72168" s="11"/>
    </row>
    <row r="72169" spans="3:5" x14ac:dyDescent="0.25">
      <c r="C72169" s="11"/>
      <c r="D72169" s="12"/>
      <c r="E72169" s="11"/>
    </row>
    <row r="72170" spans="3:5" x14ac:dyDescent="0.25">
      <c r="C72170" s="11"/>
      <c r="D72170" s="12"/>
      <c r="E72170" s="11"/>
    </row>
    <row r="72171" spans="3:5" x14ac:dyDescent="0.25">
      <c r="C72171" s="11"/>
      <c r="D72171" s="12"/>
      <c r="E72171" s="11"/>
    </row>
    <row r="72172" spans="3:5" x14ac:dyDescent="0.25">
      <c r="C72172" s="11"/>
      <c r="D72172" s="12"/>
      <c r="E72172" s="11"/>
    </row>
    <row r="72173" spans="3:5" x14ac:dyDescent="0.25">
      <c r="C72173" s="11"/>
      <c r="D72173" s="12"/>
      <c r="E72173" s="11"/>
    </row>
    <row r="72174" spans="3:5" x14ac:dyDescent="0.25">
      <c r="C72174" s="11"/>
      <c r="D72174" s="12"/>
      <c r="E72174" s="11"/>
    </row>
    <row r="72175" spans="3:5" x14ac:dyDescent="0.25">
      <c r="C72175" s="11"/>
      <c r="D72175" s="12"/>
      <c r="E72175" s="11"/>
    </row>
    <row r="72176" spans="3:5" x14ac:dyDescent="0.25">
      <c r="C72176" s="11"/>
      <c r="D72176" s="12"/>
      <c r="E72176" s="11"/>
    </row>
    <row r="72177" spans="3:5" x14ac:dyDescent="0.25">
      <c r="C72177" s="11"/>
      <c r="D72177" s="12"/>
      <c r="E72177" s="11"/>
    </row>
    <row r="72178" spans="3:5" x14ac:dyDescent="0.25">
      <c r="C72178" s="11"/>
      <c r="D72178" s="12"/>
      <c r="E72178" s="11"/>
    </row>
    <row r="72179" spans="3:5" x14ac:dyDescent="0.25">
      <c r="C72179" s="11"/>
      <c r="D72179" s="12"/>
      <c r="E72179" s="11"/>
    </row>
    <row r="72180" spans="3:5" x14ac:dyDescent="0.25">
      <c r="C72180" s="11"/>
      <c r="D72180" s="12"/>
      <c r="E72180" s="11"/>
    </row>
    <row r="72181" spans="3:5" x14ac:dyDescent="0.25">
      <c r="C72181" s="11"/>
      <c r="D72181" s="12"/>
      <c r="E72181" s="11"/>
    </row>
    <row r="72182" spans="3:5" x14ac:dyDescent="0.25">
      <c r="C72182" s="11"/>
      <c r="D72182" s="12"/>
      <c r="E72182" s="11"/>
    </row>
    <row r="72183" spans="3:5" x14ac:dyDescent="0.25">
      <c r="C72183" s="11"/>
      <c r="D72183" s="12"/>
      <c r="E72183" s="11"/>
    </row>
    <row r="72184" spans="3:5" x14ac:dyDescent="0.25">
      <c r="C72184" s="11"/>
      <c r="D72184" s="12"/>
      <c r="E72184" s="11"/>
    </row>
    <row r="72185" spans="3:5" x14ac:dyDescent="0.25">
      <c r="C72185" s="11"/>
      <c r="D72185" s="12"/>
      <c r="E72185" s="11"/>
    </row>
    <row r="72186" spans="3:5" x14ac:dyDescent="0.25">
      <c r="C72186" s="11"/>
      <c r="D72186" s="12"/>
      <c r="E72186" s="11"/>
    </row>
    <row r="72187" spans="3:5" x14ac:dyDescent="0.25">
      <c r="C72187" s="11"/>
      <c r="D72187" s="12"/>
      <c r="E72187" s="11"/>
    </row>
    <row r="72188" spans="3:5" x14ac:dyDescent="0.25">
      <c r="C72188" s="11"/>
      <c r="D72188" s="12"/>
      <c r="E72188" s="11"/>
    </row>
    <row r="72189" spans="3:5" x14ac:dyDescent="0.25">
      <c r="C72189" s="11"/>
      <c r="D72189" s="12"/>
      <c r="E72189" s="11"/>
    </row>
    <row r="72190" spans="3:5" x14ac:dyDescent="0.25">
      <c r="C72190" s="11"/>
      <c r="D72190" s="12"/>
      <c r="E72190" s="11"/>
    </row>
    <row r="72191" spans="3:5" x14ac:dyDescent="0.25">
      <c r="C72191" s="11"/>
      <c r="D72191" s="12"/>
      <c r="E72191" s="11"/>
    </row>
    <row r="72192" spans="3:5" x14ac:dyDescent="0.25">
      <c r="C72192" s="11"/>
      <c r="D72192" s="12"/>
      <c r="E72192" s="11"/>
    </row>
    <row r="72193" spans="3:5" x14ac:dyDescent="0.25">
      <c r="C72193" s="11"/>
      <c r="D72193" s="12"/>
      <c r="E72193" s="11"/>
    </row>
    <row r="72194" spans="3:5" x14ac:dyDescent="0.25">
      <c r="C72194" s="11"/>
      <c r="D72194" s="12"/>
      <c r="E72194" s="11"/>
    </row>
    <row r="72195" spans="3:5" x14ac:dyDescent="0.25">
      <c r="C72195" s="11"/>
      <c r="D72195" s="12"/>
      <c r="E72195" s="11"/>
    </row>
    <row r="72196" spans="3:5" x14ac:dyDescent="0.25">
      <c r="C72196" s="11"/>
      <c r="D72196" s="12"/>
      <c r="E72196" s="11"/>
    </row>
    <row r="72197" spans="3:5" x14ac:dyDescent="0.25">
      <c r="C72197" s="11"/>
      <c r="D72197" s="12"/>
      <c r="E72197" s="11"/>
    </row>
    <row r="72198" spans="3:5" x14ac:dyDescent="0.25">
      <c r="C72198" s="11"/>
      <c r="D72198" s="12"/>
      <c r="E72198" s="11"/>
    </row>
    <row r="72199" spans="3:5" x14ac:dyDescent="0.25">
      <c r="C72199" s="11"/>
      <c r="D72199" s="12"/>
      <c r="E72199" s="11"/>
    </row>
    <row r="72200" spans="3:5" x14ac:dyDescent="0.25">
      <c r="C72200" s="11"/>
      <c r="D72200" s="12"/>
      <c r="E72200" s="11"/>
    </row>
    <row r="72201" spans="3:5" x14ac:dyDescent="0.25">
      <c r="C72201" s="11"/>
      <c r="D72201" s="12"/>
      <c r="E72201" s="11"/>
    </row>
    <row r="72202" spans="3:5" x14ac:dyDescent="0.25">
      <c r="C72202" s="11"/>
      <c r="D72202" s="12"/>
      <c r="E72202" s="11"/>
    </row>
    <row r="72203" spans="3:5" x14ac:dyDescent="0.25">
      <c r="C72203" s="11"/>
      <c r="D72203" s="12"/>
      <c r="E72203" s="11"/>
    </row>
    <row r="72204" spans="3:5" x14ac:dyDescent="0.25">
      <c r="C72204" s="11"/>
      <c r="D72204" s="12"/>
      <c r="E72204" s="11"/>
    </row>
    <row r="72205" spans="3:5" x14ac:dyDescent="0.25">
      <c r="C72205" s="11"/>
      <c r="D72205" s="12"/>
      <c r="E72205" s="11"/>
    </row>
    <row r="72206" spans="3:5" x14ac:dyDescent="0.25">
      <c r="C72206" s="11"/>
      <c r="D72206" s="12"/>
      <c r="E72206" s="11"/>
    </row>
    <row r="72207" spans="3:5" x14ac:dyDescent="0.25">
      <c r="C72207" s="11"/>
      <c r="D72207" s="12"/>
      <c r="E72207" s="11"/>
    </row>
    <row r="72208" spans="3:5" x14ac:dyDescent="0.25">
      <c r="C72208" s="11"/>
      <c r="D72208" s="12"/>
      <c r="E72208" s="11"/>
    </row>
    <row r="72209" spans="3:5" x14ac:dyDescent="0.25">
      <c r="C72209" s="11"/>
      <c r="D72209" s="12"/>
      <c r="E72209" s="11"/>
    </row>
    <row r="72210" spans="3:5" x14ac:dyDescent="0.25">
      <c r="C72210" s="11"/>
      <c r="D72210" s="12"/>
      <c r="E72210" s="11"/>
    </row>
    <row r="72211" spans="3:5" x14ac:dyDescent="0.25">
      <c r="C72211" s="11"/>
      <c r="D72211" s="12"/>
      <c r="E72211" s="11"/>
    </row>
    <row r="72212" spans="3:5" x14ac:dyDescent="0.25">
      <c r="C72212" s="11"/>
      <c r="D72212" s="12"/>
      <c r="E72212" s="11"/>
    </row>
    <row r="72213" spans="3:5" x14ac:dyDescent="0.25">
      <c r="C72213" s="11"/>
      <c r="D72213" s="12"/>
      <c r="E72213" s="11"/>
    </row>
    <row r="72214" spans="3:5" x14ac:dyDescent="0.25">
      <c r="C72214" s="11"/>
      <c r="D72214" s="12"/>
      <c r="E72214" s="11"/>
    </row>
    <row r="72215" spans="3:5" x14ac:dyDescent="0.25">
      <c r="C72215" s="11"/>
      <c r="D72215" s="12"/>
      <c r="E72215" s="11"/>
    </row>
    <row r="72216" spans="3:5" x14ac:dyDescent="0.25">
      <c r="C72216" s="11"/>
      <c r="D72216" s="12"/>
      <c r="E72216" s="11"/>
    </row>
    <row r="72217" spans="3:5" x14ac:dyDescent="0.25">
      <c r="C72217" s="11"/>
      <c r="D72217" s="12"/>
      <c r="E72217" s="11"/>
    </row>
    <row r="72218" spans="3:5" x14ac:dyDescent="0.25">
      <c r="C72218" s="11"/>
      <c r="D72218" s="12"/>
      <c r="E72218" s="11"/>
    </row>
    <row r="72219" spans="3:5" x14ac:dyDescent="0.25">
      <c r="C72219" s="11"/>
      <c r="D72219" s="12"/>
      <c r="E72219" s="11"/>
    </row>
    <row r="72220" spans="3:5" x14ac:dyDescent="0.25">
      <c r="C72220" s="11"/>
      <c r="D72220" s="12"/>
      <c r="E72220" s="11"/>
    </row>
    <row r="72221" spans="3:5" x14ac:dyDescent="0.25">
      <c r="C72221" s="11"/>
      <c r="D72221" s="12"/>
      <c r="E72221" s="11"/>
    </row>
    <row r="72222" spans="3:5" x14ac:dyDescent="0.25">
      <c r="C72222" s="11"/>
      <c r="D72222" s="12"/>
      <c r="E72222" s="11"/>
    </row>
    <row r="72223" spans="3:5" x14ac:dyDescent="0.25">
      <c r="C72223" s="11"/>
      <c r="D72223" s="12"/>
      <c r="E72223" s="11"/>
    </row>
    <row r="72224" spans="3:5" x14ac:dyDescent="0.25">
      <c r="C72224" s="11"/>
      <c r="D72224" s="12"/>
      <c r="E72224" s="11"/>
    </row>
    <row r="72225" spans="3:5" x14ac:dyDescent="0.25">
      <c r="C72225" s="11"/>
      <c r="D72225" s="12"/>
      <c r="E72225" s="11"/>
    </row>
    <row r="72226" spans="3:5" x14ac:dyDescent="0.25">
      <c r="C72226" s="11"/>
      <c r="D72226" s="12"/>
      <c r="E72226" s="11"/>
    </row>
    <row r="72227" spans="3:5" x14ac:dyDescent="0.25">
      <c r="C72227" s="11"/>
      <c r="D72227" s="12"/>
      <c r="E72227" s="11"/>
    </row>
    <row r="72228" spans="3:5" x14ac:dyDescent="0.25">
      <c r="C72228" s="11"/>
      <c r="D72228" s="12"/>
      <c r="E72228" s="11"/>
    </row>
    <row r="72229" spans="3:5" x14ac:dyDescent="0.25">
      <c r="C72229" s="11"/>
      <c r="D72229" s="12"/>
      <c r="E72229" s="11"/>
    </row>
    <row r="72230" spans="3:5" x14ac:dyDescent="0.25">
      <c r="C72230" s="11"/>
      <c r="D72230" s="12"/>
      <c r="E72230" s="11"/>
    </row>
    <row r="72231" spans="3:5" x14ac:dyDescent="0.25">
      <c r="C72231" s="11"/>
      <c r="D72231" s="12"/>
      <c r="E72231" s="11"/>
    </row>
    <row r="72232" spans="3:5" x14ac:dyDescent="0.25">
      <c r="C72232" s="11"/>
      <c r="D72232" s="12"/>
      <c r="E72232" s="11"/>
    </row>
    <row r="72233" spans="3:5" x14ac:dyDescent="0.25">
      <c r="C72233" s="11"/>
      <c r="D72233" s="12"/>
      <c r="E72233" s="11"/>
    </row>
    <row r="72234" spans="3:5" x14ac:dyDescent="0.25">
      <c r="C72234" s="11"/>
      <c r="D72234" s="12"/>
      <c r="E72234" s="11"/>
    </row>
    <row r="72235" spans="3:5" x14ac:dyDescent="0.25">
      <c r="C72235" s="11"/>
      <c r="D72235" s="12"/>
      <c r="E72235" s="11"/>
    </row>
    <row r="72236" spans="3:5" x14ac:dyDescent="0.25">
      <c r="C72236" s="11"/>
      <c r="D72236" s="12"/>
      <c r="E72236" s="11"/>
    </row>
    <row r="72237" spans="3:5" x14ac:dyDescent="0.25">
      <c r="C72237" s="11"/>
      <c r="D72237" s="12"/>
      <c r="E72237" s="11"/>
    </row>
    <row r="72238" spans="3:5" x14ac:dyDescent="0.25">
      <c r="C72238" s="11"/>
      <c r="D72238" s="12"/>
      <c r="E72238" s="11"/>
    </row>
    <row r="72239" spans="3:5" x14ac:dyDescent="0.25">
      <c r="C72239" s="11"/>
      <c r="D72239" s="12"/>
      <c r="E72239" s="11"/>
    </row>
    <row r="72240" spans="3:5" x14ac:dyDescent="0.25">
      <c r="C72240" s="11"/>
      <c r="D72240" s="12"/>
      <c r="E72240" s="11"/>
    </row>
    <row r="72241" spans="3:5" x14ac:dyDescent="0.25">
      <c r="C72241" s="11"/>
      <c r="D72241" s="12"/>
      <c r="E72241" s="11"/>
    </row>
    <row r="72242" spans="3:5" x14ac:dyDescent="0.25">
      <c r="C72242" s="11"/>
      <c r="D72242" s="12"/>
      <c r="E72242" s="11"/>
    </row>
    <row r="72243" spans="3:5" x14ac:dyDescent="0.25">
      <c r="C72243" s="11"/>
      <c r="D72243" s="12"/>
      <c r="E72243" s="11"/>
    </row>
    <row r="72244" spans="3:5" x14ac:dyDescent="0.25">
      <c r="C72244" s="11"/>
      <c r="D72244" s="12"/>
      <c r="E72244" s="11"/>
    </row>
    <row r="72245" spans="3:5" x14ac:dyDescent="0.25">
      <c r="C72245" s="11"/>
      <c r="D72245" s="12"/>
      <c r="E72245" s="11"/>
    </row>
    <row r="72246" spans="3:5" x14ac:dyDescent="0.25">
      <c r="C72246" s="11"/>
      <c r="D72246" s="12"/>
      <c r="E72246" s="11"/>
    </row>
    <row r="72247" spans="3:5" x14ac:dyDescent="0.25">
      <c r="C72247" s="11"/>
      <c r="D72247" s="12"/>
      <c r="E72247" s="11"/>
    </row>
    <row r="72248" spans="3:5" x14ac:dyDescent="0.25">
      <c r="C72248" s="11"/>
      <c r="D72248" s="12"/>
      <c r="E72248" s="11"/>
    </row>
    <row r="72249" spans="3:5" x14ac:dyDescent="0.25">
      <c r="C72249" s="11"/>
      <c r="D72249" s="12"/>
      <c r="E72249" s="11"/>
    </row>
    <row r="72250" spans="3:5" x14ac:dyDescent="0.25">
      <c r="C72250" s="11"/>
      <c r="D72250" s="12"/>
      <c r="E72250" s="11"/>
    </row>
    <row r="72251" spans="3:5" x14ac:dyDescent="0.25">
      <c r="C72251" s="11"/>
      <c r="D72251" s="12"/>
      <c r="E72251" s="11"/>
    </row>
    <row r="72252" spans="3:5" x14ac:dyDescent="0.25">
      <c r="C72252" s="11"/>
      <c r="D72252" s="12"/>
      <c r="E72252" s="11"/>
    </row>
    <row r="72253" spans="3:5" x14ac:dyDescent="0.25">
      <c r="C72253" s="11"/>
      <c r="D72253" s="12"/>
      <c r="E72253" s="11"/>
    </row>
    <row r="72254" spans="3:5" x14ac:dyDescent="0.25">
      <c r="C72254" s="11"/>
      <c r="D72254" s="12"/>
      <c r="E72254" s="11"/>
    </row>
    <row r="72255" spans="3:5" x14ac:dyDescent="0.25">
      <c r="C72255" s="11"/>
      <c r="D72255" s="12"/>
      <c r="E72255" s="11"/>
    </row>
    <row r="72256" spans="3:5" x14ac:dyDescent="0.25">
      <c r="C72256" s="11"/>
      <c r="D72256" s="12"/>
      <c r="E72256" s="11"/>
    </row>
    <row r="72257" spans="3:5" x14ac:dyDescent="0.25">
      <c r="C72257" s="11"/>
      <c r="D72257" s="12"/>
      <c r="E72257" s="11"/>
    </row>
    <row r="72258" spans="3:5" x14ac:dyDescent="0.25">
      <c r="C72258" s="11"/>
      <c r="D72258" s="12"/>
      <c r="E72258" s="11"/>
    </row>
    <row r="72259" spans="3:5" x14ac:dyDescent="0.25">
      <c r="C72259" s="11"/>
      <c r="D72259" s="12"/>
      <c r="E72259" s="11"/>
    </row>
    <row r="72260" spans="3:5" x14ac:dyDescent="0.25">
      <c r="C72260" s="11"/>
      <c r="D72260" s="12"/>
      <c r="E72260" s="11"/>
    </row>
    <row r="72261" spans="3:5" x14ac:dyDescent="0.25">
      <c r="C72261" s="11"/>
      <c r="D72261" s="12"/>
      <c r="E72261" s="11"/>
    </row>
    <row r="72262" spans="3:5" x14ac:dyDescent="0.25">
      <c r="C72262" s="11"/>
      <c r="D72262" s="12"/>
      <c r="E72262" s="11"/>
    </row>
    <row r="72263" spans="3:5" x14ac:dyDescent="0.25">
      <c r="C72263" s="11"/>
      <c r="D72263" s="12"/>
      <c r="E72263" s="11"/>
    </row>
    <row r="72264" spans="3:5" x14ac:dyDescent="0.25">
      <c r="C72264" s="11"/>
      <c r="D72264" s="12"/>
      <c r="E72264" s="11"/>
    </row>
    <row r="72265" spans="3:5" x14ac:dyDescent="0.25">
      <c r="C72265" s="11"/>
      <c r="D72265" s="12"/>
      <c r="E72265" s="11"/>
    </row>
    <row r="72266" spans="3:5" x14ac:dyDescent="0.25">
      <c r="C72266" s="11"/>
      <c r="D72266" s="12"/>
      <c r="E72266" s="11"/>
    </row>
    <row r="72267" spans="3:5" x14ac:dyDescent="0.25">
      <c r="C72267" s="11"/>
      <c r="D72267" s="12"/>
      <c r="E72267" s="11"/>
    </row>
    <row r="72268" spans="3:5" x14ac:dyDescent="0.25">
      <c r="C72268" s="11"/>
      <c r="D72268" s="12"/>
      <c r="E72268" s="11"/>
    </row>
    <row r="72269" spans="3:5" x14ac:dyDescent="0.25">
      <c r="C72269" s="11"/>
      <c r="D72269" s="12"/>
      <c r="E72269" s="11"/>
    </row>
    <row r="72270" spans="3:5" x14ac:dyDescent="0.25">
      <c r="C72270" s="11"/>
      <c r="D72270" s="12"/>
      <c r="E72270" s="11"/>
    </row>
    <row r="72271" spans="3:5" x14ac:dyDescent="0.25">
      <c r="C72271" s="11"/>
      <c r="D72271" s="12"/>
      <c r="E72271" s="11"/>
    </row>
    <row r="72272" spans="3:5" x14ac:dyDescent="0.25">
      <c r="C72272" s="11"/>
      <c r="D72272" s="12"/>
      <c r="E72272" s="11"/>
    </row>
    <row r="72273" spans="3:5" x14ac:dyDescent="0.25">
      <c r="C72273" s="11"/>
      <c r="D72273" s="12"/>
      <c r="E72273" s="11"/>
    </row>
    <row r="72274" spans="3:5" x14ac:dyDescent="0.25">
      <c r="C72274" s="11"/>
      <c r="D72274" s="12"/>
      <c r="E72274" s="11"/>
    </row>
    <row r="72275" spans="3:5" x14ac:dyDescent="0.25">
      <c r="C72275" s="11"/>
      <c r="D72275" s="12"/>
      <c r="E72275" s="11"/>
    </row>
    <row r="72276" spans="3:5" x14ac:dyDescent="0.25">
      <c r="C72276" s="11"/>
      <c r="D72276" s="12"/>
      <c r="E72276" s="11"/>
    </row>
    <row r="72277" spans="3:5" x14ac:dyDescent="0.25">
      <c r="C72277" s="11"/>
      <c r="D72277" s="12"/>
      <c r="E72277" s="11"/>
    </row>
    <row r="72278" spans="3:5" x14ac:dyDescent="0.25">
      <c r="C72278" s="11"/>
      <c r="D72278" s="12"/>
      <c r="E72278" s="11"/>
    </row>
    <row r="72279" spans="3:5" x14ac:dyDescent="0.25">
      <c r="C72279" s="11"/>
      <c r="D72279" s="12"/>
      <c r="E72279" s="11"/>
    </row>
    <row r="72280" spans="3:5" x14ac:dyDescent="0.25">
      <c r="C72280" s="11"/>
      <c r="D72280" s="12"/>
      <c r="E72280" s="11"/>
    </row>
    <row r="72281" spans="3:5" x14ac:dyDescent="0.25">
      <c r="C72281" s="11"/>
      <c r="D72281" s="12"/>
      <c r="E72281" s="11"/>
    </row>
    <row r="72282" spans="3:5" x14ac:dyDescent="0.25">
      <c r="C72282" s="11"/>
      <c r="D72282" s="12"/>
      <c r="E72282" s="11"/>
    </row>
    <row r="72283" spans="3:5" x14ac:dyDescent="0.25">
      <c r="C72283" s="11"/>
      <c r="D72283" s="12"/>
      <c r="E72283" s="11"/>
    </row>
    <row r="72284" spans="3:5" x14ac:dyDescent="0.25">
      <c r="C72284" s="11"/>
      <c r="D72284" s="12"/>
      <c r="E72284" s="11"/>
    </row>
    <row r="72285" spans="3:5" x14ac:dyDescent="0.25">
      <c r="C72285" s="11"/>
      <c r="D72285" s="12"/>
      <c r="E72285" s="11"/>
    </row>
    <row r="72286" spans="3:5" x14ac:dyDescent="0.25">
      <c r="C72286" s="11"/>
      <c r="D72286" s="12"/>
      <c r="E72286" s="11"/>
    </row>
    <row r="72287" spans="3:5" x14ac:dyDescent="0.25">
      <c r="C72287" s="11"/>
      <c r="D72287" s="12"/>
      <c r="E72287" s="11"/>
    </row>
    <row r="72288" spans="3:5" x14ac:dyDescent="0.25">
      <c r="C72288" s="11"/>
      <c r="D72288" s="12"/>
      <c r="E72288" s="11"/>
    </row>
    <row r="72289" spans="3:5" x14ac:dyDescent="0.25">
      <c r="C72289" s="11"/>
      <c r="D72289" s="12"/>
      <c r="E72289" s="11"/>
    </row>
    <row r="72290" spans="3:5" x14ac:dyDescent="0.25">
      <c r="C72290" s="11"/>
      <c r="D72290" s="12"/>
      <c r="E72290" s="11"/>
    </row>
    <row r="72291" spans="3:5" x14ac:dyDescent="0.25">
      <c r="C72291" s="11"/>
      <c r="D72291" s="12"/>
      <c r="E72291" s="11"/>
    </row>
    <row r="72292" spans="3:5" x14ac:dyDescent="0.25">
      <c r="C72292" s="11"/>
      <c r="D72292" s="12"/>
      <c r="E72292" s="11"/>
    </row>
    <row r="72293" spans="3:5" x14ac:dyDescent="0.25">
      <c r="C72293" s="11"/>
      <c r="D72293" s="12"/>
      <c r="E72293" s="11"/>
    </row>
    <row r="72294" spans="3:5" x14ac:dyDescent="0.25">
      <c r="C72294" s="11"/>
      <c r="D72294" s="12"/>
      <c r="E72294" s="11"/>
    </row>
    <row r="72295" spans="3:5" x14ac:dyDescent="0.25">
      <c r="C72295" s="11"/>
      <c r="D72295" s="12"/>
      <c r="E72295" s="11"/>
    </row>
    <row r="72296" spans="3:5" x14ac:dyDescent="0.25">
      <c r="C72296" s="11"/>
      <c r="D72296" s="12"/>
      <c r="E72296" s="11"/>
    </row>
    <row r="72297" spans="3:5" x14ac:dyDescent="0.25">
      <c r="C72297" s="11"/>
      <c r="D72297" s="12"/>
      <c r="E72297" s="11"/>
    </row>
    <row r="72298" spans="3:5" x14ac:dyDescent="0.25">
      <c r="C72298" s="11"/>
      <c r="D72298" s="12"/>
      <c r="E72298" s="11"/>
    </row>
    <row r="72299" spans="3:5" x14ac:dyDescent="0.25">
      <c r="C72299" s="11"/>
      <c r="D72299" s="12"/>
      <c r="E72299" s="11"/>
    </row>
    <row r="72300" spans="3:5" x14ac:dyDescent="0.25">
      <c r="C72300" s="11"/>
      <c r="D72300" s="12"/>
      <c r="E72300" s="11"/>
    </row>
    <row r="72301" spans="3:5" x14ac:dyDescent="0.25">
      <c r="C72301" s="11"/>
      <c r="D72301" s="12"/>
      <c r="E72301" s="11"/>
    </row>
    <row r="72302" spans="3:5" x14ac:dyDescent="0.25">
      <c r="C72302" s="11"/>
      <c r="D72302" s="12"/>
      <c r="E72302" s="11"/>
    </row>
    <row r="72303" spans="3:5" x14ac:dyDescent="0.25">
      <c r="C72303" s="11"/>
      <c r="D72303" s="12"/>
      <c r="E72303" s="11"/>
    </row>
    <row r="72304" spans="3:5" x14ac:dyDescent="0.25">
      <c r="C72304" s="11"/>
      <c r="D72304" s="12"/>
      <c r="E72304" s="11"/>
    </row>
    <row r="72305" spans="3:5" x14ac:dyDescent="0.25">
      <c r="C72305" s="11"/>
      <c r="D72305" s="12"/>
      <c r="E72305" s="11"/>
    </row>
    <row r="72306" spans="3:5" x14ac:dyDescent="0.25">
      <c r="C72306" s="11"/>
      <c r="D72306" s="12"/>
      <c r="E72306" s="11"/>
    </row>
    <row r="72307" spans="3:5" x14ac:dyDescent="0.25">
      <c r="C72307" s="11"/>
      <c r="D72307" s="12"/>
      <c r="E72307" s="11"/>
    </row>
    <row r="72308" spans="3:5" x14ac:dyDescent="0.25">
      <c r="C72308" s="11"/>
      <c r="D72308" s="12"/>
      <c r="E72308" s="11"/>
    </row>
    <row r="72309" spans="3:5" x14ac:dyDescent="0.25">
      <c r="C72309" s="11"/>
      <c r="D72309" s="12"/>
      <c r="E72309" s="11"/>
    </row>
    <row r="72310" spans="3:5" x14ac:dyDescent="0.25">
      <c r="C72310" s="11"/>
      <c r="D72310" s="12"/>
      <c r="E72310" s="11"/>
    </row>
    <row r="72311" spans="3:5" x14ac:dyDescent="0.25">
      <c r="C72311" s="11"/>
      <c r="D72311" s="12"/>
      <c r="E72311" s="11"/>
    </row>
    <row r="72312" spans="3:5" x14ac:dyDescent="0.25">
      <c r="C72312" s="11"/>
      <c r="D72312" s="12"/>
      <c r="E72312" s="11"/>
    </row>
    <row r="72313" spans="3:5" x14ac:dyDescent="0.25">
      <c r="C72313" s="11"/>
      <c r="D72313" s="12"/>
      <c r="E72313" s="11"/>
    </row>
    <row r="72314" spans="3:5" x14ac:dyDescent="0.25">
      <c r="C72314" s="11"/>
      <c r="D72314" s="12"/>
      <c r="E72314" s="11"/>
    </row>
    <row r="72315" spans="3:5" x14ac:dyDescent="0.25">
      <c r="C72315" s="11"/>
      <c r="D72315" s="12"/>
      <c r="E72315" s="11"/>
    </row>
    <row r="72316" spans="3:5" x14ac:dyDescent="0.25">
      <c r="C72316" s="11"/>
      <c r="D72316" s="12"/>
      <c r="E72316" s="11"/>
    </row>
    <row r="72317" spans="3:5" x14ac:dyDescent="0.25">
      <c r="C72317" s="11"/>
      <c r="D72317" s="12"/>
      <c r="E72317" s="11"/>
    </row>
    <row r="72318" spans="3:5" x14ac:dyDescent="0.25">
      <c r="C72318" s="11"/>
      <c r="D72318" s="12"/>
      <c r="E72318" s="11"/>
    </row>
    <row r="72319" spans="3:5" x14ac:dyDescent="0.25">
      <c r="C72319" s="11"/>
      <c r="D72319" s="12"/>
      <c r="E72319" s="11"/>
    </row>
    <row r="72320" spans="3:5" x14ac:dyDescent="0.25">
      <c r="C72320" s="11"/>
      <c r="D72320" s="12"/>
      <c r="E72320" s="11"/>
    </row>
    <row r="72321" spans="3:5" x14ac:dyDescent="0.25">
      <c r="C72321" s="11"/>
      <c r="D72321" s="12"/>
      <c r="E72321" s="11"/>
    </row>
    <row r="72322" spans="3:5" x14ac:dyDescent="0.25">
      <c r="C72322" s="11"/>
      <c r="D72322" s="12"/>
      <c r="E72322" s="11"/>
    </row>
    <row r="72323" spans="3:5" x14ac:dyDescent="0.25">
      <c r="C72323" s="11"/>
      <c r="D72323" s="12"/>
      <c r="E72323" s="11"/>
    </row>
    <row r="72324" spans="3:5" x14ac:dyDescent="0.25">
      <c r="C72324" s="11"/>
      <c r="D72324" s="12"/>
      <c r="E72324" s="11"/>
    </row>
    <row r="72325" spans="3:5" x14ac:dyDescent="0.25">
      <c r="C72325" s="11"/>
      <c r="D72325" s="12"/>
      <c r="E72325" s="11"/>
    </row>
    <row r="72326" spans="3:5" x14ac:dyDescent="0.25">
      <c r="C72326" s="11"/>
      <c r="D72326" s="12"/>
      <c r="E72326" s="11"/>
    </row>
    <row r="72327" spans="3:5" x14ac:dyDescent="0.25">
      <c r="C72327" s="11"/>
      <c r="D72327" s="12"/>
      <c r="E72327" s="11"/>
    </row>
    <row r="72328" spans="3:5" x14ac:dyDescent="0.25">
      <c r="C72328" s="11"/>
      <c r="D72328" s="12"/>
      <c r="E72328" s="11"/>
    </row>
    <row r="72329" spans="3:5" x14ac:dyDescent="0.25">
      <c r="C72329" s="11"/>
      <c r="D72329" s="12"/>
      <c r="E72329" s="11"/>
    </row>
    <row r="72330" spans="3:5" x14ac:dyDescent="0.25">
      <c r="C72330" s="11"/>
      <c r="D72330" s="12"/>
      <c r="E72330" s="11"/>
    </row>
    <row r="72331" spans="3:5" x14ac:dyDescent="0.25">
      <c r="C72331" s="11"/>
      <c r="D72331" s="12"/>
      <c r="E72331" s="11"/>
    </row>
    <row r="72332" spans="3:5" x14ac:dyDescent="0.25">
      <c r="C72332" s="11"/>
      <c r="D72332" s="12"/>
      <c r="E72332" s="11"/>
    </row>
    <row r="72333" spans="3:5" x14ac:dyDescent="0.25">
      <c r="C72333" s="11"/>
      <c r="D72333" s="12"/>
      <c r="E72333" s="11"/>
    </row>
    <row r="72334" spans="3:5" x14ac:dyDescent="0.25">
      <c r="C72334" s="11"/>
      <c r="D72334" s="12"/>
      <c r="E72334" s="11"/>
    </row>
    <row r="72335" spans="3:5" x14ac:dyDescent="0.25">
      <c r="C72335" s="11"/>
      <c r="D72335" s="12"/>
      <c r="E72335" s="11"/>
    </row>
    <row r="72336" spans="3:5" x14ac:dyDescent="0.25">
      <c r="C72336" s="11"/>
      <c r="D72336" s="12"/>
      <c r="E72336" s="11"/>
    </row>
    <row r="72337" spans="3:5" x14ac:dyDescent="0.25">
      <c r="C72337" s="11"/>
      <c r="D72337" s="12"/>
      <c r="E72337" s="11"/>
    </row>
    <row r="72338" spans="3:5" x14ac:dyDescent="0.25">
      <c r="C72338" s="11"/>
      <c r="D72338" s="12"/>
      <c r="E72338" s="11"/>
    </row>
    <row r="72339" spans="3:5" x14ac:dyDescent="0.25">
      <c r="C72339" s="11"/>
      <c r="D72339" s="12"/>
      <c r="E72339" s="11"/>
    </row>
    <row r="72340" spans="3:5" x14ac:dyDescent="0.25">
      <c r="C72340" s="11"/>
      <c r="D72340" s="12"/>
      <c r="E72340" s="11"/>
    </row>
    <row r="72341" spans="3:5" x14ac:dyDescent="0.25">
      <c r="C72341" s="11"/>
      <c r="D72341" s="12"/>
      <c r="E72341" s="11"/>
    </row>
    <row r="72342" spans="3:5" x14ac:dyDescent="0.25">
      <c r="C72342" s="11"/>
      <c r="D72342" s="12"/>
      <c r="E72342" s="11"/>
    </row>
    <row r="72343" spans="3:5" x14ac:dyDescent="0.25">
      <c r="C72343" s="11"/>
      <c r="D72343" s="12"/>
      <c r="E72343" s="11"/>
    </row>
    <row r="72344" spans="3:5" x14ac:dyDescent="0.25">
      <c r="C72344" s="11"/>
      <c r="D72344" s="12"/>
      <c r="E72344" s="11"/>
    </row>
    <row r="72345" spans="3:5" x14ac:dyDescent="0.25">
      <c r="C72345" s="11"/>
      <c r="D72345" s="12"/>
      <c r="E72345" s="11"/>
    </row>
    <row r="72346" spans="3:5" x14ac:dyDescent="0.25">
      <c r="C72346" s="11"/>
      <c r="D72346" s="12"/>
      <c r="E72346" s="11"/>
    </row>
    <row r="72347" spans="3:5" x14ac:dyDescent="0.25">
      <c r="C72347" s="11"/>
      <c r="D72347" s="12"/>
      <c r="E72347" s="11"/>
    </row>
    <row r="72348" spans="3:5" x14ac:dyDescent="0.25">
      <c r="C72348" s="11"/>
      <c r="D72348" s="12"/>
      <c r="E72348" s="11"/>
    </row>
    <row r="72349" spans="3:5" x14ac:dyDescent="0.25">
      <c r="C72349" s="11"/>
      <c r="D72349" s="12"/>
      <c r="E72349" s="11"/>
    </row>
    <row r="72350" spans="3:5" x14ac:dyDescent="0.25">
      <c r="C72350" s="11"/>
      <c r="D72350" s="12"/>
      <c r="E72350" s="11"/>
    </row>
    <row r="72351" spans="3:5" x14ac:dyDescent="0.25">
      <c r="C72351" s="11"/>
      <c r="D72351" s="12"/>
      <c r="E72351" s="11"/>
    </row>
    <row r="72352" spans="3:5" x14ac:dyDescent="0.25">
      <c r="C72352" s="11"/>
      <c r="D72352" s="12"/>
      <c r="E72352" s="11"/>
    </row>
    <row r="72353" spans="3:5" x14ac:dyDescent="0.25">
      <c r="C72353" s="11"/>
      <c r="D72353" s="12"/>
      <c r="E72353" s="11"/>
    </row>
    <row r="72354" spans="3:5" x14ac:dyDescent="0.25">
      <c r="C72354" s="11"/>
      <c r="D72354" s="12"/>
      <c r="E72354" s="11"/>
    </row>
    <row r="72355" spans="3:5" x14ac:dyDescent="0.25">
      <c r="C72355" s="11"/>
      <c r="D72355" s="12"/>
      <c r="E72355" s="11"/>
    </row>
    <row r="72356" spans="3:5" x14ac:dyDescent="0.25">
      <c r="C72356" s="11"/>
      <c r="D72356" s="12"/>
      <c r="E72356" s="11"/>
    </row>
    <row r="72357" spans="3:5" x14ac:dyDescent="0.25">
      <c r="C72357" s="11"/>
      <c r="D72357" s="12"/>
      <c r="E72357" s="11"/>
    </row>
    <row r="72358" spans="3:5" x14ac:dyDescent="0.25">
      <c r="C72358" s="11"/>
      <c r="D72358" s="12"/>
      <c r="E72358" s="11"/>
    </row>
    <row r="72359" spans="3:5" x14ac:dyDescent="0.25">
      <c r="C72359" s="11"/>
      <c r="D72359" s="12"/>
      <c r="E72359" s="11"/>
    </row>
    <row r="72360" spans="3:5" x14ac:dyDescent="0.25">
      <c r="C72360" s="11"/>
      <c r="D72360" s="12"/>
      <c r="E72360" s="11"/>
    </row>
    <row r="72361" spans="3:5" x14ac:dyDescent="0.25">
      <c r="C72361" s="11"/>
      <c r="D72361" s="12"/>
      <c r="E72361" s="11"/>
    </row>
    <row r="72362" spans="3:5" x14ac:dyDescent="0.25">
      <c r="C72362" s="11"/>
      <c r="D72362" s="12"/>
      <c r="E72362" s="11"/>
    </row>
    <row r="72363" spans="3:5" x14ac:dyDescent="0.25">
      <c r="C72363" s="11"/>
      <c r="D72363" s="12"/>
      <c r="E72363" s="11"/>
    </row>
    <row r="72364" spans="3:5" x14ac:dyDescent="0.25">
      <c r="C72364" s="11"/>
      <c r="D72364" s="12"/>
      <c r="E72364" s="11"/>
    </row>
    <row r="72365" spans="3:5" x14ac:dyDescent="0.25">
      <c r="C72365" s="11"/>
      <c r="D72365" s="12"/>
      <c r="E72365" s="11"/>
    </row>
    <row r="72366" spans="3:5" x14ac:dyDescent="0.25">
      <c r="C72366" s="11"/>
      <c r="D72366" s="12"/>
      <c r="E72366" s="11"/>
    </row>
    <row r="72367" spans="3:5" x14ac:dyDescent="0.25">
      <c r="C72367" s="11"/>
      <c r="D72367" s="12"/>
      <c r="E72367" s="11"/>
    </row>
    <row r="72368" spans="3:5" x14ac:dyDescent="0.25">
      <c r="C72368" s="11"/>
      <c r="D72368" s="12"/>
      <c r="E72368" s="11"/>
    </row>
    <row r="72369" spans="3:5" x14ac:dyDescent="0.25">
      <c r="C72369" s="11"/>
      <c r="D72369" s="12"/>
      <c r="E72369" s="11"/>
    </row>
    <row r="72370" spans="3:5" x14ac:dyDescent="0.25">
      <c r="C72370" s="11"/>
      <c r="D72370" s="12"/>
      <c r="E72370" s="11"/>
    </row>
    <row r="72371" spans="3:5" x14ac:dyDescent="0.25">
      <c r="C72371" s="11"/>
      <c r="D72371" s="12"/>
      <c r="E72371" s="11"/>
    </row>
    <row r="72372" spans="3:5" x14ac:dyDescent="0.25">
      <c r="C72372" s="11"/>
      <c r="D72372" s="12"/>
      <c r="E72372" s="11"/>
    </row>
    <row r="72373" spans="3:5" x14ac:dyDescent="0.25">
      <c r="C72373" s="11"/>
      <c r="D72373" s="12"/>
      <c r="E72373" s="11"/>
    </row>
    <row r="72374" spans="3:5" x14ac:dyDescent="0.25">
      <c r="C72374" s="11"/>
      <c r="D72374" s="12"/>
      <c r="E72374" s="11"/>
    </row>
    <row r="72375" spans="3:5" x14ac:dyDescent="0.25">
      <c r="C72375" s="11"/>
      <c r="D72375" s="12"/>
      <c r="E72375" s="11"/>
    </row>
    <row r="72376" spans="3:5" x14ac:dyDescent="0.25">
      <c r="C72376" s="11"/>
      <c r="D72376" s="12"/>
      <c r="E72376" s="11"/>
    </row>
    <row r="72377" spans="3:5" x14ac:dyDescent="0.25">
      <c r="C72377" s="11"/>
      <c r="D72377" s="12"/>
      <c r="E72377" s="11"/>
    </row>
    <row r="72378" spans="3:5" x14ac:dyDescent="0.25">
      <c r="C72378" s="11"/>
      <c r="D72378" s="12"/>
      <c r="E72378" s="11"/>
    </row>
    <row r="72379" spans="3:5" x14ac:dyDescent="0.25">
      <c r="C72379" s="11"/>
      <c r="D72379" s="12"/>
      <c r="E72379" s="11"/>
    </row>
    <row r="72380" spans="3:5" x14ac:dyDescent="0.25">
      <c r="C72380" s="11"/>
      <c r="D72380" s="12"/>
      <c r="E72380" s="11"/>
    </row>
    <row r="72381" spans="3:5" x14ac:dyDescent="0.25">
      <c r="C72381" s="11"/>
      <c r="D72381" s="12"/>
      <c r="E72381" s="11"/>
    </row>
    <row r="72382" spans="3:5" x14ac:dyDescent="0.25">
      <c r="C72382" s="11"/>
      <c r="D72382" s="12"/>
      <c r="E72382" s="11"/>
    </row>
    <row r="72383" spans="3:5" x14ac:dyDescent="0.25">
      <c r="C72383" s="11"/>
      <c r="D72383" s="12"/>
      <c r="E72383" s="11"/>
    </row>
    <row r="72384" spans="3:5" x14ac:dyDescent="0.25">
      <c r="C72384" s="11"/>
      <c r="D72384" s="12"/>
      <c r="E72384" s="11"/>
    </row>
    <row r="72385" spans="3:5" x14ac:dyDescent="0.25">
      <c r="C72385" s="11"/>
      <c r="D72385" s="12"/>
      <c r="E72385" s="11"/>
    </row>
    <row r="72386" spans="3:5" x14ac:dyDescent="0.25">
      <c r="C72386" s="11"/>
      <c r="D72386" s="12"/>
      <c r="E72386" s="11"/>
    </row>
    <row r="72387" spans="3:5" x14ac:dyDescent="0.25">
      <c r="C72387" s="11"/>
      <c r="D72387" s="12"/>
      <c r="E72387" s="11"/>
    </row>
    <row r="72388" spans="3:5" x14ac:dyDescent="0.25">
      <c r="C72388" s="11"/>
      <c r="D72388" s="12"/>
      <c r="E72388" s="11"/>
    </row>
    <row r="72389" spans="3:5" x14ac:dyDescent="0.25">
      <c r="C72389" s="11"/>
      <c r="D72389" s="12"/>
      <c r="E72389" s="11"/>
    </row>
    <row r="72390" spans="3:5" x14ac:dyDescent="0.25">
      <c r="C72390" s="11"/>
      <c r="D72390" s="12"/>
      <c r="E72390" s="11"/>
    </row>
    <row r="72391" spans="3:5" x14ac:dyDescent="0.25">
      <c r="C72391" s="11"/>
      <c r="D72391" s="12"/>
      <c r="E72391" s="11"/>
    </row>
    <row r="72392" spans="3:5" x14ac:dyDescent="0.25">
      <c r="C72392" s="11"/>
      <c r="D72392" s="12"/>
      <c r="E72392" s="11"/>
    </row>
    <row r="72393" spans="3:5" x14ac:dyDescent="0.25">
      <c r="C72393" s="11"/>
      <c r="D72393" s="12"/>
      <c r="E72393" s="11"/>
    </row>
    <row r="72394" spans="3:5" x14ac:dyDescent="0.25">
      <c r="C72394" s="11"/>
      <c r="D72394" s="12"/>
      <c r="E72394" s="11"/>
    </row>
    <row r="72395" spans="3:5" x14ac:dyDescent="0.25">
      <c r="C72395" s="11"/>
      <c r="D72395" s="12"/>
      <c r="E72395" s="11"/>
    </row>
    <row r="72396" spans="3:5" x14ac:dyDescent="0.25">
      <c r="C72396" s="11"/>
      <c r="D72396" s="12"/>
      <c r="E72396" s="11"/>
    </row>
    <row r="72397" spans="3:5" x14ac:dyDescent="0.25">
      <c r="C72397" s="11"/>
      <c r="D72397" s="12"/>
      <c r="E72397" s="11"/>
    </row>
    <row r="72398" spans="3:5" x14ac:dyDescent="0.25">
      <c r="C72398" s="11"/>
      <c r="D72398" s="12"/>
      <c r="E72398" s="11"/>
    </row>
    <row r="72399" spans="3:5" x14ac:dyDescent="0.25">
      <c r="C72399" s="11"/>
      <c r="D72399" s="12"/>
      <c r="E72399" s="11"/>
    </row>
    <row r="72400" spans="3:5" x14ac:dyDescent="0.25">
      <c r="C72400" s="11"/>
      <c r="D72400" s="12"/>
      <c r="E72400" s="11"/>
    </row>
    <row r="72401" spans="3:5" x14ac:dyDescent="0.25">
      <c r="C72401" s="11"/>
      <c r="D72401" s="12"/>
      <c r="E72401" s="11"/>
    </row>
    <row r="72402" spans="3:5" x14ac:dyDescent="0.25">
      <c r="C72402" s="11"/>
      <c r="D72402" s="12"/>
      <c r="E72402" s="11"/>
    </row>
    <row r="72403" spans="3:5" x14ac:dyDescent="0.25">
      <c r="C72403" s="11"/>
      <c r="D72403" s="12"/>
      <c r="E72403" s="11"/>
    </row>
    <row r="72404" spans="3:5" x14ac:dyDescent="0.25">
      <c r="C72404" s="11"/>
      <c r="D72404" s="12"/>
      <c r="E72404" s="11"/>
    </row>
    <row r="72405" spans="3:5" x14ac:dyDescent="0.25">
      <c r="C72405" s="11"/>
      <c r="D72405" s="12"/>
      <c r="E72405" s="11"/>
    </row>
    <row r="72406" spans="3:5" x14ac:dyDescent="0.25">
      <c r="C72406" s="11"/>
      <c r="D72406" s="12"/>
      <c r="E72406" s="11"/>
    </row>
    <row r="72407" spans="3:5" x14ac:dyDescent="0.25">
      <c r="C72407" s="11"/>
      <c r="D72407" s="12"/>
      <c r="E72407" s="11"/>
    </row>
    <row r="72408" spans="3:5" x14ac:dyDescent="0.25">
      <c r="C72408" s="11"/>
      <c r="D72408" s="12"/>
      <c r="E72408" s="11"/>
    </row>
    <row r="72409" spans="3:5" x14ac:dyDescent="0.25">
      <c r="C72409" s="11"/>
      <c r="D72409" s="12"/>
      <c r="E72409" s="11"/>
    </row>
    <row r="72410" spans="3:5" x14ac:dyDescent="0.25">
      <c r="C72410" s="11"/>
      <c r="D72410" s="12"/>
      <c r="E72410" s="11"/>
    </row>
    <row r="72411" spans="3:5" x14ac:dyDescent="0.25">
      <c r="C72411" s="11"/>
      <c r="D72411" s="12"/>
      <c r="E72411" s="11"/>
    </row>
    <row r="72412" spans="3:5" x14ac:dyDescent="0.25">
      <c r="C72412" s="11"/>
      <c r="D72412" s="12"/>
      <c r="E72412" s="11"/>
    </row>
    <row r="72413" spans="3:5" x14ac:dyDescent="0.25">
      <c r="C72413" s="11"/>
      <c r="D72413" s="12"/>
      <c r="E72413" s="11"/>
    </row>
    <row r="72414" spans="3:5" x14ac:dyDescent="0.25">
      <c r="C72414" s="11"/>
      <c r="D72414" s="12"/>
      <c r="E72414" s="11"/>
    </row>
    <row r="72415" spans="3:5" x14ac:dyDescent="0.25">
      <c r="C72415" s="11"/>
      <c r="D72415" s="12"/>
      <c r="E72415" s="11"/>
    </row>
    <row r="72416" spans="3:5" x14ac:dyDescent="0.25">
      <c r="C72416" s="11"/>
      <c r="D72416" s="12"/>
      <c r="E72416" s="11"/>
    </row>
    <row r="72417" spans="3:5" x14ac:dyDescent="0.25">
      <c r="C72417" s="11"/>
      <c r="D72417" s="12"/>
      <c r="E72417" s="11"/>
    </row>
    <row r="72418" spans="3:5" x14ac:dyDescent="0.25">
      <c r="C72418" s="11"/>
      <c r="D72418" s="12"/>
      <c r="E72418" s="11"/>
    </row>
    <row r="72419" spans="3:5" x14ac:dyDescent="0.25">
      <c r="C72419" s="11"/>
      <c r="D72419" s="12"/>
      <c r="E72419" s="11"/>
    </row>
    <row r="72420" spans="3:5" x14ac:dyDescent="0.25">
      <c r="C72420" s="11"/>
      <c r="D72420" s="12"/>
      <c r="E72420" s="11"/>
    </row>
    <row r="72421" spans="3:5" x14ac:dyDescent="0.25">
      <c r="C72421" s="11"/>
      <c r="D72421" s="12"/>
      <c r="E72421" s="11"/>
    </row>
    <row r="72422" spans="3:5" x14ac:dyDescent="0.25">
      <c r="C72422" s="11"/>
      <c r="D72422" s="12"/>
      <c r="E72422" s="11"/>
    </row>
    <row r="72423" spans="3:5" x14ac:dyDescent="0.25">
      <c r="C72423" s="11"/>
      <c r="D72423" s="12"/>
      <c r="E72423" s="11"/>
    </row>
    <row r="72424" spans="3:5" x14ac:dyDescent="0.25">
      <c r="C72424" s="11"/>
      <c r="D72424" s="12"/>
      <c r="E72424" s="11"/>
    </row>
    <row r="72425" spans="3:5" x14ac:dyDescent="0.25">
      <c r="C72425" s="11"/>
      <c r="D72425" s="12"/>
      <c r="E72425" s="11"/>
    </row>
    <row r="72426" spans="3:5" x14ac:dyDescent="0.25">
      <c r="C72426" s="11"/>
      <c r="D72426" s="12"/>
      <c r="E72426" s="11"/>
    </row>
    <row r="72427" spans="3:5" x14ac:dyDescent="0.25">
      <c r="C72427" s="11"/>
      <c r="D72427" s="12"/>
      <c r="E72427" s="11"/>
    </row>
    <row r="72428" spans="3:5" x14ac:dyDescent="0.25">
      <c r="C72428" s="11"/>
      <c r="D72428" s="12"/>
      <c r="E72428" s="11"/>
    </row>
    <row r="72429" spans="3:5" x14ac:dyDescent="0.25">
      <c r="C72429" s="11"/>
      <c r="D72429" s="12"/>
      <c r="E72429" s="11"/>
    </row>
    <row r="72430" spans="3:5" x14ac:dyDescent="0.25">
      <c r="C72430" s="11"/>
      <c r="D72430" s="12"/>
      <c r="E72430" s="11"/>
    </row>
    <row r="72431" spans="3:5" x14ac:dyDescent="0.25">
      <c r="C72431" s="11"/>
      <c r="D72431" s="12"/>
      <c r="E72431" s="11"/>
    </row>
    <row r="72432" spans="3:5" x14ac:dyDescent="0.25">
      <c r="C72432" s="11"/>
      <c r="D72432" s="12"/>
      <c r="E72432" s="11"/>
    </row>
    <row r="72433" spans="3:5" x14ac:dyDescent="0.25">
      <c r="C72433" s="11"/>
      <c r="D72433" s="12"/>
      <c r="E72433" s="11"/>
    </row>
    <row r="72434" spans="3:5" x14ac:dyDescent="0.25">
      <c r="C72434" s="11"/>
      <c r="D72434" s="12"/>
      <c r="E72434" s="11"/>
    </row>
    <row r="72435" spans="3:5" x14ac:dyDescent="0.25">
      <c r="C72435" s="11"/>
      <c r="D72435" s="12"/>
      <c r="E72435" s="11"/>
    </row>
    <row r="72436" spans="3:5" x14ac:dyDescent="0.25">
      <c r="C72436" s="11"/>
      <c r="D72436" s="12"/>
      <c r="E72436" s="11"/>
    </row>
    <row r="72437" spans="3:5" x14ac:dyDescent="0.25">
      <c r="C72437" s="11"/>
      <c r="D72437" s="12"/>
      <c r="E72437" s="11"/>
    </row>
    <row r="72438" spans="3:5" x14ac:dyDescent="0.25">
      <c r="C72438" s="11"/>
      <c r="D72438" s="12"/>
      <c r="E72438" s="11"/>
    </row>
    <row r="72439" spans="3:5" x14ac:dyDescent="0.25">
      <c r="C72439" s="11"/>
      <c r="D72439" s="12"/>
      <c r="E72439" s="11"/>
    </row>
    <row r="72440" spans="3:5" x14ac:dyDescent="0.25">
      <c r="C72440" s="11"/>
      <c r="D72440" s="12"/>
      <c r="E72440" s="11"/>
    </row>
    <row r="72441" spans="3:5" x14ac:dyDescent="0.25">
      <c r="C72441" s="11"/>
      <c r="D72441" s="12"/>
      <c r="E72441" s="11"/>
    </row>
    <row r="72442" spans="3:5" x14ac:dyDescent="0.25">
      <c r="C72442" s="11"/>
      <c r="D72442" s="12"/>
      <c r="E72442" s="11"/>
    </row>
    <row r="72443" spans="3:5" x14ac:dyDescent="0.25">
      <c r="C72443" s="11"/>
      <c r="D72443" s="12"/>
      <c r="E72443" s="11"/>
    </row>
    <row r="72444" spans="3:5" x14ac:dyDescent="0.25">
      <c r="C72444" s="11"/>
      <c r="D72444" s="12"/>
      <c r="E72444" s="11"/>
    </row>
    <row r="72445" spans="3:5" x14ac:dyDescent="0.25">
      <c r="C72445" s="11"/>
      <c r="D72445" s="12"/>
      <c r="E72445" s="11"/>
    </row>
    <row r="72446" spans="3:5" x14ac:dyDescent="0.25">
      <c r="C72446" s="11"/>
      <c r="D72446" s="12"/>
      <c r="E72446" s="11"/>
    </row>
    <row r="72447" spans="3:5" x14ac:dyDescent="0.25">
      <c r="C72447" s="11"/>
      <c r="D72447" s="12"/>
      <c r="E72447" s="11"/>
    </row>
    <row r="72448" spans="3:5" x14ac:dyDescent="0.25">
      <c r="C72448" s="11"/>
      <c r="D72448" s="12"/>
      <c r="E72448" s="11"/>
    </row>
    <row r="72449" spans="3:5" x14ac:dyDescent="0.25">
      <c r="C72449" s="11"/>
      <c r="D72449" s="12"/>
      <c r="E72449" s="11"/>
    </row>
    <row r="72450" spans="3:5" x14ac:dyDescent="0.25">
      <c r="C72450" s="11"/>
      <c r="D72450" s="12"/>
      <c r="E72450" s="11"/>
    </row>
    <row r="72451" spans="3:5" x14ac:dyDescent="0.25">
      <c r="C72451" s="11"/>
      <c r="D72451" s="12"/>
      <c r="E72451" s="11"/>
    </row>
    <row r="72452" spans="3:5" x14ac:dyDescent="0.25">
      <c r="C72452" s="11"/>
      <c r="D72452" s="12"/>
      <c r="E72452" s="11"/>
    </row>
    <row r="72453" spans="3:5" x14ac:dyDescent="0.25">
      <c r="C72453" s="11"/>
      <c r="D72453" s="12"/>
      <c r="E72453" s="11"/>
    </row>
    <row r="72454" spans="3:5" x14ac:dyDescent="0.25">
      <c r="C72454" s="11"/>
      <c r="D72454" s="12"/>
      <c r="E72454" s="11"/>
    </row>
    <row r="72455" spans="3:5" x14ac:dyDescent="0.25">
      <c r="C72455" s="11"/>
      <c r="D72455" s="12"/>
      <c r="E72455" s="11"/>
    </row>
    <row r="72456" spans="3:5" x14ac:dyDescent="0.25">
      <c r="C72456" s="11"/>
      <c r="D72456" s="12"/>
      <c r="E72456" s="11"/>
    </row>
    <row r="72457" spans="3:5" x14ac:dyDescent="0.25">
      <c r="C72457" s="11"/>
      <c r="D72457" s="12"/>
      <c r="E72457" s="11"/>
    </row>
    <row r="72458" spans="3:5" x14ac:dyDescent="0.25">
      <c r="C72458" s="11"/>
      <c r="D72458" s="12"/>
      <c r="E72458" s="11"/>
    </row>
    <row r="72459" spans="3:5" x14ac:dyDescent="0.25">
      <c r="C72459" s="11"/>
      <c r="D72459" s="12"/>
      <c r="E72459" s="11"/>
    </row>
    <row r="72460" spans="3:5" x14ac:dyDescent="0.25">
      <c r="C72460" s="11"/>
      <c r="D72460" s="12"/>
      <c r="E72460" s="11"/>
    </row>
    <row r="72461" spans="3:5" x14ac:dyDescent="0.25">
      <c r="C72461" s="11"/>
      <c r="D72461" s="12"/>
      <c r="E72461" s="11"/>
    </row>
    <row r="72462" spans="3:5" x14ac:dyDescent="0.25">
      <c r="C72462" s="11"/>
      <c r="D72462" s="12"/>
      <c r="E72462" s="11"/>
    </row>
    <row r="72463" spans="3:5" x14ac:dyDescent="0.25">
      <c r="C72463" s="11"/>
      <c r="D72463" s="12"/>
      <c r="E72463" s="11"/>
    </row>
    <row r="72464" spans="3:5" x14ac:dyDescent="0.25">
      <c r="C72464" s="11"/>
      <c r="D72464" s="12"/>
      <c r="E72464" s="11"/>
    </row>
    <row r="72465" spans="3:5" x14ac:dyDescent="0.25">
      <c r="C72465" s="11"/>
      <c r="D72465" s="12"/>
      <c r="E72465" s="11"/>
    </row>
    <row r="72466" spans="3:5" x14ac:dyDescent="0.25">
      <c r="C72466" s="11"/>
      <c r="D72466" s="12"/>
      <c r="E72466" s="11"/>
    </row>
    <row r="72467" spans="3:5" x14ac:dyDescent="0.25">
      <c r="C72467" s="11"/>
      <c r="D72467" s="12"/>
      <c r="E72467" s="11"/>
    </row>
    <row r="72468" spans="3:5" x14ac:dyDescent="0.25">
      <c r="C72468" s="11"/>
      <c r="D72468" s="12"/>
      <c r="E72468" s="11"/>
    </row>
    <row r="72469" spans="3:5" x14ac:dyDescent="0.25">
      <c r="C72469" s="11"/>
      <c r="D72469" s="12"/>
      <c r="E72469" s="11"/>
    </row>
    <row r="72470" spans="3:5" x14ac:dyDescent="0.25">
      <c r="C72470" s="11"/>
      <c r="D72470" s="12"/>
      <c r="E72470" s="11"/>
    </row>
    <row r="72471" spans="3:5" x14ac:dyDescent="0.25">
      <c r="C72471" s="11"/>
      <c r="D72471" s="12"/>
      <c r="E72471" s="11"/>
    </row>
    <row r="72472" spans="3:5" x14ac:dyDescent="0.25">
      <c r="C72472" s="11"/>
      <c r="D72472" s="12"/>
      <c r="E72472" s="11"/>
    </row>
    <row r="72473" spans="3:5" x14ac:dyDescent="0.25">
      <c r="C72473" s="11"/>
      <c r="D72473" s="12"/>
      <c r="E72473" s="11"/>
    </row>
    <row r="72474" spans="3:5" x14ac:dyDescent="0.25">
      <c r="C72474" s="11"/>
      <c r="D72474" s="12"/>
      <c r="E72474" s="11"/>
    </row>
    <row r="72475" spans="3:5" x14ac:dyDescent="0.25">
      <c r="C72475" s="11"/>
      <c r="D72475" s="12"/>
      <c r="E72475" s="11"/>
    </row>
    <row r="72476" spans="3:5" x14ac:dyDescent="0.25">
      <c r="C72476" s="11"/>
      <c r="D72476" s="12"/>
      <c r="E72476" s="11"/>
    </row>
    <row r="72477" spans="3:5" x14ac:dyDescent="0.25">
      <c r="C72477" s="11"/>
      <c r="D72477" s="12"/>
      <c r="E72477" s="11"/>
    </row>
    <row r="72478" spans="3:5" x14ac:dyDescent="0.25">
      <c r="C72478" s="11"/>
      <c r="D72478" s="12"/>
      <c r="E72478" s="11"/>
    </row>
    <row r="72479" spans="3:5" x14ac:dyDescent="0.25">
      <c r="C72479" s="11"/>
      <c r="D72479" s="12"/>
      <c r="E72479" s="11"/>
    </row>
    <row r="72480" spans="3:5" x14ac:dyDescent="0.25">
      <c r="C72480" s="11"/>
      <c r="D72480" s="12"/>
      <c r="E72480" s="11"/>
    </row>
    <row r="72481" spans="3:5" x14ac:dyDescent="0.25">
      <c r="C72481" s="11"/>
      <c r="D72481" s="12"/>
      <c r="E72481" s="11"/>
    </row>
    <row r="72482" spans="3:5" x14ac:dyDescent="0.25">
      <c r="C72482" s="11"/>
      <c r="D72482" s="12"/>
      <c r="E72482" s="11"/>
    </row>
    <row r="72483" spans="3:5" x14ac:dyDescent="0.25">
      <c r="C72483" s="11"/>
      <c r="D72483" s="12"/>
      <c r="E72483" s="11"/>
    </row>
    <row r="72484" spans="3:5" x14ac:dyDescent="0.25">
      <c r="C72484" s="11"/>
      <c r="D72484" s="12"/>
      <c r="E72484" s="11"/>
    </row>
    <row r="72485" spans="3:5" x14ac:dyDescent="0.25">
      <c r="C72485" s="11"/>
      <c r="D72485" s="12"/>
      <c r="E72485" s="11"/>
    </row>
    <row r="72486" spans="3:5" x14ac:dyDescent="0.25">
      <c r="C72486" s="11"/>
      <c r="D72486" s="12"/>
      <c r="E72486" s="11"/>
    </row>
    <row r="72487" spans="3:5" x14ac:dyDescent="0.25">
      <c r="C72487" s="11"/>
      <c r="D72487" s="12"/>
      <c r="E72487" s="11"/>
    </row>
    <row r="72488" spans="3:5" x14ac:dyDescent="0.25">
      <c r="C72488" s="11"/>
      <c r="D72488" s="12"/>
      <c r="E72488" s="11"/>
    </row>
    <row r="72489" spans="3:5" x14ac:dyDescent="0.25">
      <c r="C72489" s="11"/>
      <c r="D72489" s="12"/>
      <c r="E72489" s="11"/>
    </row>
    <row r="72490" spans="3:5" x14ac:dyDescent="0.25">
      <c r="C72490" s="11"/>
      <c r="D72490" s="12"/>
      <c r="E72490" s="11"/>
    </row>
    <row r="72491" spans="3:5" x14ac:dyDescent="0.25">
      <c r="C72491" s="11"/>
      <c r="D72491" s="12"/>
      <c r="E72491" s="11"/>
    </row>
    <row r="72492" spans="3:5" x14ac:dyDescent="0.25">
      <c r="C72492" s="11"/>
      <c r="D72492" s="12"/>
      <c r="E72492" s="11"/>
    </row>
    <row r="72493" spans="3:5" x14ac:dyDescent="0.25">
      <c r="C72493" s="11"/>
      <c r="D72493" s="12"/>
      <c r="E72493" s="11"/>
    </row>
    <row r="72494" spans="3:5" x14ac:dyDescent="0.25">
      <c r="C72494" s="11"/>
      <c r="D72494" s="12"/>
      <c r="E72494" s="11"/>
    </row>
    <row r="72495" spans="3:5" x14ac:dyDescent="0.25">
      <c r="C72495" s="11"/>
      <c r="D72495" s="12"/>
      <c r="E72495" s="11"/>
    </row>
    <row r="72496" spans="3:5" x14ac:dyDescent="0.25">
      <c r="C72496" s="11"/>
      <c r="D72496" s="12"/>
      <c r="E72496" s="11"/>
    </row>
    <row r="72497" spans="3:5" x14ac:dyDescent="0.25">
      <c r="C72497" s="11"/>
      <c r="D72497" s="12"/>
      <c r="E72497" s="11"/>
    </row>
    <row r="72498" spans="3:5" x14ac:dyDescent="0.25">
      <c r="C72498" s="11"/>
      <c r="D72498" s="12"/>
      <c r="E72498" s="11"/>
    </row>
    <row r="72499" spans="3:5" x14ac:dyDescent="0.25">
      <c r="C72499" s="11"/>
      <c r="D72499" s="12"/>
      <c r="E72499" s="11"/>
    </row>
    <row r="72500" spans="3:5" x14ac:dyDescent="0.25">
      <c r="C72500" s="11"/>
      <c r="D72500" s="12"/>
      <c r="E72500" s="11"/>
    </row>
    <row r="72501" spans="3:5" x14ac:dyDescent="0.25">
      <c r="C72501" s="11"/>
      <c r="D72501" s="12"/>
      <c r="E72501" s="11"/>
    </row>
    <row r="72502" spans="3:5" x14ac:dyDescent="0.25">
      <c r="C72502" s="11"/>
      <c r="D72502" s="12"/>
      <c r="E72502" s="11"/>
    </row>
    <row r="72503" spans="3:5" x14ac:dyDescent="0.25">
      <c r="C72503" s="11"/>
      <c r="D72503" s="12"/>
      <c r="E72503" s="11"/>
    </row>
    <row r="72504" spans="3:5" x14ac:dyDescent="0.25">
      <c r="C72504" s="11"/>
      <c r="D72504" s="12"/>
      <c r="E72504" s="11"/>
    </row>
    <row r="72505" spans="3:5" x14ac:dyDescent="0.25">
      <c r="C72505" s="11"/>
      <c r="D72505" s="12"/>
      <c r="E72505" s="11"/>
    </row>
    <row r="72506" spans="3:5" x14ac:dyDescent="0.25">
      <c r="C72506" s="11"/>
      <c r="D72506" s="12"/>
      <c r="E72506" s="11"/>
    </row>
    <row r="72507" spans="3:5" x14ac:dyDescent="0.25">
      <c r="C72507" s="11"/>
      <c r="D72507" s="12"/>
      <c r="E72507" s="11"/>
    </row>
    <row r="72508" spans="3:5" x14ac:dyDescent="0.25">
      <c r="C72508" s="11"/>
      <c r="D72508" s="12"/>
      <c r="E72508" s="11"/>
    </row>
    <row r="72509" spans="3:5" x14ac:dyDescent="0.25">
      <c r="C72509" s="11"/>
      <c r="D72509" s="12"/>
      <c r="E72509" s="11"/>
    </row>
    <row r="72510" spans="3:5" x14ac:dyDescent="0.25">
      <c r="C72510" s="11"/>
      <c r="D72510" s="12"/>
      <c r="E72510" s="11"/>
    </row>
    <row r="72511" spans="3:5" x14ac:dyDescent="0.25">
      <c r="C72511" s="11"/>
      <c r="D72511" s="12"/>
      <c r="E72511" s="11"/>
    </row>
    <row r="72512" spans="3:5" x14ac:dyDescent="0.25">
      <c r="C72512" s="11"/>
      <c r="D72512" s="12"/>
      <c r="E72512" s="11"/>
    </row>
    <row r="72513" spans="3:5" x14ac:dyDescent="0.25">
      <c r="C72513" s="11"/>
      <c r="D72513" s="12"/>
      <c r="E72513" s="11"/>
    </row>
    <row r="72514" spans="3:5" x14ac:dyDescent="0.25">
      <c r="C72514" s="11"/>
      <c r="D72514" s="12"/>
      <c r="E72514" s="11"/>
    </row>
    <row r="72515" spans="3:5" x14ac:dyDescent="0.25">
      <c r="C72515" s="11"/>
      <c r="D72515" s="12"/>
      <c r="E72515" s="11"/>
    </row>
    <row r="72516" spans="3:5" x14ac:dyDescent="0.25">
      <c r="C72516" s="11"/>
      <c r="D72516" s="12"/>
      <c r="E72516" s="11"/>
    </row>
    <row r="72517" spans="3:5" x14ac:dyDescent="0.25">
      <c r="C72517" s="11"/>
      <c r="D72517" s="12"/>
      <c r="E72517" s="11"/>
    </row>
    <row r="72518" spans="3:5" x14ac:dyDescent="0.25">
      <c r="C72518" s="11"/>
      <c r="D72518" s="12"/>
      <c r="E72518" s="11"/>
    </row>
    <row r="72519" spans="3:5" x14ac:dyDescent="0.25">
      <c r="C72519" s="11"/>
      <c r="D72519" s="12"/>
      <c r="E72519" s="11"/>
    </row>
    <row r="72520" spans="3:5" x14ac:dyDescent="0.25">
      <c r="C72520" s="11"/>
      <c r="D72520" s="12"/>
      <c r="E72520" s="11"/>
    </row>
    <row r="72521" spans="3:5" x14ac:dyDescent="0.25">
      <c r="C72521" s="11"/>
      <c r="D72521" s="12"/>
      <c r="E72521" s="11"/>
    </row>
    <row r="72522" spans="3:5" x14ac:dyDescent="0.25">
      <c r="C72522" s="11"/>
      <c r="D72522" s="12"/>
      <c r="E72522" s="11"/>
    </row>
    <row r="72523" spans="3:5" x14ac:dyDescent="0.25">
      <c r="C72523" s="11"/>
      <c r="D72523" s="12"/>
      <c r="E72523" s="11"/>
    </row>
    <row r="72524" spans="3:5" x14ac:dyDescent="0.25">
      <c r="C72524" s="11"/>
      <c r="D72524" s="12"/>
      <c r="E72524" s="11"/>
    </row>
    <row r="72525" spans="3:5" x14ac:dyDescent="0.25">
      <c r="C72525" s="11"/>
      <c r="D72525" s="12"/>
      <c r="E72525" s="11"/>
    </row>
    <row r="72526" spans="3:5" x14ac:dyDescent="0.25">
      <c r="C72526" s="11"/>
      <c r="D72526" s="12"/>
      <c r="E72526" s="11"/>
    </row>
    <row r="72527" spans="3:5" x14ac:dyDescent="0.25">
      <c r="C72527" s="11"/>
      <c r="D72527" s="12"/>
      <c r="E72527" s="11"/>
    </row>
    <row r="72528" spans="3:5" x14ac:dyDescent="0.25">
      <c r="C72528" s="11"/>
      <c r="D72528" s="12"/>
      <c r="E72528" s="11"/>
    </row>
    <row r="72529" spans="3:5" x14ac:dyDescent="0.25">
      <c r="C72529" s="11"/>
      <c r="D72529" s="12"/>
      <c r="E72529" s="11"/>
    </row>
    <row r="72530" spans="3:5" x14ac:dyDescent="0.25">
      <c r="C72530" s="11"/>
      <c r="D72530" s="12"/>
      <c r="E72530" s="11"/>
    </row>
    <row r="72531" spans="3:5" x14ac:dyDescent="0.25">
      <c r="C72531" s="11"/>
      <c r="D72531" s="12"/>
      <c r="E72531" s="11"/>
    </row>
    <row r="72532" spans="3:5" x14ac:dyDescent="0.25">
      <c r="C72532" s="11"/>
      <c r="D72532" s="12"/>
      <c r="E72532" s="11"/>
    </row>
    <row r="72533" spans="3:5" x14ac:dyDescent="0.25">
      <c r="C72533" s="11"/>
      <c r="D72533" s="12"/>
      <c r="E72533" s="11"/>
    </row>
    <row r="72534" spans="3:5" x14ac:dyDescent="0.25">
      <c r="C72534" s="11"/>
      <c r="D72534" s="12"/>
      <c r="E72534" s="11"/>
    </row>
    <row r="72535" spans="3:5" x14ac:dyDescent="0.25">
      <c r="C72535" s="11"/>
      <c r="D72535" s="12"/>
      <c r="E72535" s="11"/>
    </row>
    <row r="72536" spans="3:5" x14ac:dyDescent="0.25">
      <c r="C72536" s="11"/>
      <c r="D72536" s="12"/>
      <c r="E72536" s="11"/>
    </row>
    <row r="72537" spans="3:5" x14ac:dyDescent="0.25">
      <c r="C72537" s="11"/>
      <c r="D72537" s="12"/>
      <c r="E72537" s="11"/>
    </row>
    <row r="72538" spans="3:5" x14ac:dyDescent="0.25">
      <c r="C72538" s="11"/>
      <c r="D72538" s="12"/>
      <c r="E72538" s="11"/>
    </row>
    <row r="72539" spans="3:5" x14ac:dyDescent="0.25">
      <c r="C72539" s="11"/>
      <c r="D72539" s="12"/>
      <c r="E72539" s="11"/>
    </row>
    <row r="72540" spans="3:5" x14ac:dyDescent="0.25">
      <c r="C72540" s="11"/>
      <c r="D72540" s="12"/>
      <c r="E72540" s="11"/>
    </row>
    <row r="72541" spans="3:5" x14ac:dyDescent="0.25">
      <c r="C72541" s="11"/>
      <c r="D72541" s="12"/>
      <c r="E72541" s="11"/>
    </row>
    <row r="72542" spans="3:5" x14ac:dyDescent="0.25">
      <c r="C72542" s="11"/>
      <c r="D72542" s="12"/>
      <c r="E72542" s="11"/>
    </row>
    <row r="72543" spans="3:5" x14ac:dyDescent="0.25">
      <c r="C72543" s="11"/>
      <c r="D72543" s="12"/>
      <c r="E72543" s="11"/>
    </row>
    <row r="72544" spans="3:5" x14ac:dyDescent="0.25">
      <c r="C72544" s="11"/>
      <c r="D72544" s="12"/>
      <c r="E72544" s="11"/>
    </row>
    <row r="72545" spans="3:5" x14ac:dyDescent="0.25">
      <c r="C72545" s="11"/>
      <c r="D72545" s="12"/>
      <c r="E72545" s="11"/>
    </row>
    <row r="72546" spans="3:5" x14ac:dyDescent="0.25">
      <c r="C72546" s="11"/>
      <c r="D72546" s="12"/>
      <c r="E72546" s="11"/>
    </row>
    <row r="72547" spans="3:5" x14ac:dyDescent="0.25">
      <c r="C72547" s="11"/>
      <c r="D72547" s="12"/>
      <c r="E72547" s="11"/>
    </row>
    <row r="72548" spans="3:5" x14ac:dyDescent="0.25">
      <c r="C72548" s="11"/>
      <c r="D72548" s="12"/>
      <c r="E72548" s="11"/>
    </row>
    <row r="72549" spans="3:5" x14ac:dyDescent="0.25">
      <c r="C72549" s="11"/>
      <c r="D72549" s="12"/>
      <c r="E72549" s="11"/>
    </row>
    <row r="72550" spans="3:5" x14ac:dyDescent="0.25">
      <c r="C72550" s="11"/>
      <c r="D72550" s="12"/>
      <c r="E72550" s="11"/>
    </row>
    <row r="72551" spans="3:5" x14ac:dyDescent="0.25">
      <c r="C72551" s="11"/>
      <c r="D72551" s="12"/>
      <c r="E72551" s="11"/>
    </row>
    <row r="72552" spans="3:5" x14ac:dyDescent="0.25">
      <c r="C72552" s="11"/>
      <c r="D72552" s="12"/>
      <c r="E72552" s="11"/>
    </row>
    <row r="72553" spans="3:5" x14ac:dyDescent="0.25">
      <c r="C72553" s="11"/>
      <c r="D72553" s="12"/>
      <c r="E72553" s="11"/>
    </row>
    <row r="72554" spans="3:5" x14ac:dyDescent="0.25">
      <c r="C72554" s="11"/>
      <c r="D72554" s="12"/>
      <c r="E72554" s="11"/>
    </row>
    <row r="72555" spans="3:5" x14ac:dyDescent="0.25">
      <c r="C72555" s="11"/>
      <c r="D72555" s="12"/>
      <c r="E72555" s="11"/>
    </row>
    <row r="72556" spans="3:5" x14ac:dyDescent="0.25">
      <c r="C72556" s="11"/>
      <c r="D72556" s="12"/>
      <c r="E72556" s="11"/>
    </row>
    <row r="72557" spans="3:5" x14ac:dyDescent="0.25">
      <c r="C72557" s="11"/>
      <c r="D72557" s="12"/>
      <c r="E72557" s="11"/>
    </row>
    <row r="72558" spans="3:5" x14ac:dyDescent="0.25">
      <c r="C72558" s="11"/>
      <c r="D72558" s="12"/>
      <c r="E72558" s="11"/>
    </row>
    <row r="72559" spans="3:5" x14ac:dyDescent="0.25">
      <c r="C72559" s="11"/>
      <c r="D72559" s="12"/>
      <c r="E72559" s="11"/>
    </row>
    <row r="72560" spans="3:5" x14ac:dyDescent="0.25">
      <c r="C72560" s="11"/>
      <c r="D72560" s="12"/>
      <c r="E72560" s="11"/>
    </row>
    <row r="72561" spans="3:5" x14ac:dyDescent="0.25">
      <c r="C72561" s="11"/>
      <c r="D72561" s="12"/>
      <c r="E72561" s="11"/>
    </row>
    <row r="72562" spans="3:5" x14ac:dyDescent="0.25">
      <c r="C72562" s="11"/>
      <c r="D72562" s="12"/>
      <c r="E72562" s="11"/>
    </row>
    <row r="72563" spans="3:5" x14ac:dyDescent="0.25">
      <c r="C72563" s="11"/>
      <c r="D72563" s="12"/>
      <c r="E72563" s="11"/>
    </row>
    <row r="72564" spans="3:5" x14ac:dyDescent="0.25">
      <c r="C72564" s="11"/>
      <c r="D72564" s="12"/>
      <c r="E72564" s="11"/>
    </row>
    <row r="72565" spans="3:5" x14ac:dyDescent="0.25">
      <c r="C72565" s="11"/>
      <c r="D72565" s="12"/>
      <c r="E72565" s="11"/>
    </row>
    <row r="72566" spans="3:5" x14ac:dyDescent="0.25">
      <c r="C72566" s="11"/>
      <c r="D72566" s="12"/>
      <c r="E72566" s="11"/>
    </row>
    <row r="72567" spans="3:5" x14ac:dyDescent="0.25">
      <c r="C72567" s="11"/>
      <c r="D72567" s="12"/>
      <c r="E72567" s="11"/>
    </row>
    <row r="72568" spans="3:5" x14ac:dyDescent="0.25">
      <c r="C72568" s="11"/>
      <c r="D72568" s="12"/>
      <c r="E72568" s="11"/>
    </row>
    <row r="72569" spans="3:5" x14ac:dyDescent="0.25">
      <c r="C72569" s="11"/>
      <c r="D72569" s="12"/>
      <c r="E72569" s="11"/>
    </row>
    <row r="72570" spans="3:5" x14ac:dyDescent="0.25">
      <c r="C72570" s="11"/>
      <c r="D72570" s="12"/>
      <c r="E72570" s="11"/>
    </row>
    <row r="72571" spans="3:5" x14ac:dyDescent="0.25">
      <c r="C72571" s="11"/>
      <c r="D72571" s="12"/>
      <c r="E72571" s="11"/>
    </row>
    <row r="72572" spans="3:5" x14ac:dyDescent="0.25">
      <c r="C72572" s="11"/>
      <c r="D72572" s="12"/>
      <c r="E72572" s="11"/>
    </row>
    <row r="72573" spans="3:5" x14ac:dyDescent="0.25">
      <c r="C72573" s="11"/>
      <c r="D72573" s="12"/>
      <c r="E72573" s="11"/>
    </row>
    <row r="72574" spans="3:5" x14ac:dyDescent="0.25">
      <c r="C72574" s="11"/>
      <c r="D72574" s="12"/>
      <c r="E72574" s="11"/>
    </row>
    <row r="72575" spans="3:5" x14ac:dyDescent="0.25">
      <c r="C72575" s="11"/>
      <c r="D72575" s="12"/>
      <c r="E72575" s="11"/>
    </row>
    <row r="72576" spans="3:5" x14ac:dyDescent="0.25">
      <c r="C72576" s="11"/>
      <c r="D72576" s="12"/>
      <c r="E72576" s="11"/>
    </row>
    <row r="72577" spans="3:5" x14ac:dyDescent="0.25">
      <c r="C72577" s="11"/>
      <c r="D72577" s="12"/>
      <c r="E72577" s="11"/>
    </row>
    <row r="72578" spans="3:5" x14ac:dyDescent="0.25">
      <c r="C72578" s="11"/>
      <c r="D72578" s="12"/>
      <c r="E72578" s="11"/>
    </row>
    <row r="72579" spans="3:5" x14ac:dyDescent="0.25">
      <c r="C72579" s="11"/>
      <c r="D72579" s="12"/>
      <c r="E72579" s="11"/>
    </row>
    <row r="72580" spans="3:5" x14ac:dyDescent="0.25">
      <c r="C72580" s="11"/>
      <c r="D72580" s="12"/>
      <c r="E72580" s="11"/>
    </row>
    <row r="72581" spans="3:5" x14ac:dyDescent="0.25">
      <c r="C72581" s="11"/>
      <c r="D72581" s="12"/>
      <c r="E72581" s="11"/>
    </row>
    <row r="72582" spans="3:5" x14ac:dyDescent="0.25">
      <c r="C72582" s="11"/>
      <c r="D72582" s="12"/>
      <c r="E72582" s="11"/>
    </row>
    <row r="72583" spans="3:5" x14ac:dyDescent="0.25">
      <c r="C72583" s="11"/>
      <c r="D72583" s="12"/>
      <c r="E72583" s="11"/>
    </row>
    <row r="72584" spans="3:5" x14ac:dyDescent="0.25">
      <c r="C72584" s="11"/>
      <c r="D72584" s="12"/>
      <c r="E72584" s="11"/>
    </row>
    <row r="72585" spans="3:5" x14ac:dyDescent="0.25">
      <c r="C72585" s="11"/>
      <c r="D72585" s="12"/>
      <c r="E72585" s="11"/>
    </row>
    <row r="72586" spans="3:5" x14ac:dyDescent="0.25">
      <c r="C72586" s="11"/>
      <c r="D72586" s="12"/>
      <c r="E72586" s="11"/>
    </row>
    <row r="72587" spans="3:5" x14ac:dyDescent="0.25">
      <c r="C72587" s="11"/>
      <c r="D72587" s="12"/>
      <c r="E72587" s="11"/>
    </row>
    <row r="72588" spans="3:5" x14ac:dyDescent="0.25">
      <c r="C72588" s="11"/>
      <c r="D72588" s="12"/>
      <c r="E72588" s="11"/>
    </row>
    <row r="72589" spans="3:5" x14ac:dyDescent="0.25">
      <c r="C72589" s="11"/>
      <c r="D72589" s="12"/>
      <c r="E72589" s="11"/>
    </row>
    <row r="72590" spans="3:5" x14ac:dyDescent="0.25">
      <c r="C72590" s="11"/>
      <c r="D72590" s="12"/>
      <c r="E72590" s="11"/>
    </row>
    <row r="72591" spans="3:5" x14ac:dyDescent="0.25">
      <c r="C72591" s="11"/>
      <c r="D72591" s="12"/>
      <c r="E72591" s="11"/>
    </row>
    <row r="72592" spans="3:5" x14ac:dyDescent="0.25">
      <c r="C72592" s="11"/>
      <c r="D72592" s="12"/>
      <c r="E72592" s="11"/>
    </row>
    <row r="72593" spans="3:5" x14ac:dyDescent="0.25">
      <c r="C72593" s="11"/>
      <c r="D72593" s="12"/>
      <c r="E72593" s="11"/>
    </row>
    <row r="72594" spans="3:5" x14ac:dyDescent="0.25">
      <c r="C72594" s="11"/>
      <c r="D72594" s="12"/>
      <c r="E72594" s="11"/>
    </row>
    <row r="72595" spans="3:5" x14ac:dyDescent="0.25">
      <c r="C72595" s="11"/>
      <c r="D72595" s="12"/>
      <c r="E72595" s="11"/>
    </row>
    <row r="72596" spans="3:5" x14ac:dyDescent="0.25">
      <c r="C72596" s="11"/>
      <c r="D72596" s="12"/>
      <c r="E72596" s="11"/>
    </row>
    <row r="72597" spans="3:5" x14ac:dyDescent="0.25">
      <c r="C72597" s="11"/>
      <c r="D72597" s="12"/>
      <c r="E72597" s="11"/>
    </row>
    <row r="72598" spans="3:5" x14ac:dyDescent="0.25">
      <c r="C72598" s="11"/>
      <c r="D72598" s="12"/>
      <c r="E72598" s="11"/>
    </row>
    <row r="72599" spans="3:5" x14ac:dyDescent="0.25">
      <c r="C72599" s="11"/>
      <c r="D72599" s="12"/>
      <c r="E72599" s="11"/>
    </row>
    <row r="72600" spans="3:5" x14ac:dyDescent="0.25">
      <c r="C72600" s="11"/>
      <c r="D72600" s="12"/>
      <c r="E72600" s="11"/>
    </row>
    <row r="72601" spans="3:5" x14ac:dyDescent="0.25">
      <c r="C72601" s="11"/>
      <c r="D72601" s="12"/>
      <c r="E72601" s="11"/>
    </row>
    <row r="72602" spans="3:5" x14ac:dyDescent="0.25">
      <c r="C72602" s="11"/>
      <c r="D72602" s="12"/>
      <c r="E72602" s="11"/>
    </row>
    <row r="72603" spans="3:5" x14ac:dyDescent="0.25">
      <c r="C72603" s="11"/>
      <c r="D72603" s="12"/>
      <c r="E72603" s="11"/>
    </row>
    <row r="72604" spans="3:5" x14ac:dyDescent="0.25">
      <c r="C72604" s="11"/>
      <c r="D72604" s="12"/>
      <c r="E72604" s="11"/>
    </row>
    <row r="72605" spans="3:5" x14ac:dyDescent="0.25">
      <c r="C72605" s="11"/>
      <c r="D72605" s="12"/>
      <c r="E72605" s="11"/>
    </row>
    <row r="72606" spans="3:5" x14ac:dyDescent="0.25">
      <c r="C72606" s="11"/>
      <c r="D72606" s="12"/>
      <c r="E72606" s="11"/>
    </row>
    <row r="72607" spans="3:5" x14ac:dyDescent="0.25">
      <c r="C72607" s="11"/>
      <c r="D72607" s="12"/>
      <c r="E72607" s="11"/>
    </row>
    <row r="72608" spans="3:5" x14ac:dyDescent="0.25">
      <c r="C72608" s="11"/>
      <c r="D72608" s="12"/>
      <c r="E72608" s="11"/>
    </row>
    <row r="72609" spans="3:5" x14ac:dyDescent="0.25">
      <c r="C72609" s="11"/>
      <c r="D72609" s="12"/>
      <c r="E72609" s="11"/>
    </row>
    <row r="72610" spans="3:5" x14ac:dyDescent="0.25">
      <c r="C72610" s="11"/>
      <c r="D72610" s="12"/>
      <c r="E72610" s="11"/>
    </row>
    <row r="72611" spans="3:5" x14ac:dyDescent="0.25">
      <c r="C72611" s="11"/>
      <c r="D72611" s="12"/>
      <c r="E72611" s="11"/>
    </row>
    <row r="72612" spans="3:5" x14ac:dyDescent="0.25">
      <c r="C72612" s="11"/>
      <c r="D72612" s="12"/>
      <c r="E72612" s="11"/>
    </row>
    <row r="72613" spans="3:5" x14ac:dyDescent="0.25">
      <c r="C72613" s="11"/>
      <c r="D72613" s="12"/>
      <c r="E72613" s="11"/>
    </row>
    <row r="72614" spans="3:5" x14ac:dyDescent="0.25">
      <c r="C72614" s="11"/>
      <c r="D72614" s="12"/>
      <c r="E72614" s="11"/>
    </row>
    <row r="72615" spans="3:5" x14ac:dyDescent="0.25">
      <c r="C72615" s="11"/>
      <c r="D72615" s="12"/>
      <c r="E72615" s="11"/>
    </row>
    <row r="72616" spans="3:5" x14ac:dyDescent="0.25">
      <c r="C72616" s="11"/>
      <c r="D72616" s="12"/>
      <c r="E72616" s="11"/>
    </row>
    <row r="72617" spans="3:5" x14ac:dyDescent="0.25">
      <c r="C72617" s="11"/>
      <c r="D72617" s="12"/>
      <c r="E72617" s="11"/>
    </row>
    <row r="72618" spans="3:5" x14ac:dyDescent="0.25">
      <c r="C72618" s="11"/>
      <c r="D72618" s="12"/>
      <c r="E72618" s="11"/>
    </row>
    <row r="72619" spans="3:5" x14ac:dyDescent="0.25">
      <c r="C72619" s="11"/>
      <c r="D72619" s="12"/>
      <c r="E72619" s="11"/>
    </row>
    <row r="72620" spans="3:5" x14ac:dyDescent="0.25">
      <c r="C72620" s="11"/>
      <c r="D72620" s="12"/>
      <c r="E72620" s="11"/>
    </row>
    <row r="72621" spans="3:5" x14ac:dyDescent="0.25">
      <c r="C72621" s="11"/>
      <c r="D72621" s="12"/>
      <c r="E72621" s="11"/>
    </row>
    <row r="72622" spans="3:5" x14ac:dyDescent="0.25">
      <c r="C72622" s="11"/>
      <c r="D72622" s="12"/>
      <c r="E72622" s="11"/>
    </row>
    <row r="72623" spans="3:5" x14ac:dyDescent="0.25">
      <c r="C72623" s="11"/>
      <c r="D72623" s="12"/>
      <c r="E72623" s="11"/>
    </row>
    <row r="72624" spans="3:5" x14ac:dyDescent="0.25">
      <c r="C72624" s="11"/>
      <c r="D72624" s="12"/>
      <c r="E72624" s="11"/>
    </row>
    <row r="72625" spans="3:5" x14ac:dyDescent="0.25">
      <c r="C72625" s="11"/>
      <c r="D72625" s="12"/>
      <c r="E72625" s="11"/>
    </row>
    <row r="72626" spans="3:5" x14ac:dyDescent="0.25">
      <c r="C72626" s="11"/>
      <c r="D72626" s="12"/>
      <c r="E72626" s="11"/>
    </row>
    <row r="72627" spans="3:5" x14ac:dyDescent="0.25">
      <c r="C72627" s="11"/>
      <c r="D72627" s="12"/>
      <c r="E72627" s="11"/>
    </row>
    <row r="72628" spans="3:5" x14ac:dyDescent="0.25">
      <c r="C72628" s="11"/>
      <c r="D72628" s="12"/>
      <c r="E72628" s="11"/>
    </row>
    <row r="72629" spans="3:5" x14ac:dyDescent="0.25">
      <c r="C72629" s="11"/>
      <c r="D72629" s="12"/>
      <c r="E72629" s="11"/>
    </row>
    <row r="72630" spans="3:5" x14ac:dyDescent="0.25">
      <c r="C72630" s="11"/>
      <c r="D72630" s="12"/>
      <c r="E72630" s="11"/>
    </row>
    <row r="72631" spans="3:5" x14ac:dyDescent="0.25">
      <c r="C72631" s="11"/>
      <c r="D72631" s="12"/>
      <c r="E72631" s="11"/>
    </row>
    <row r="72632" spans="3:5" x14ac:dyDescent="0.25">
      <c r="C72632" s="11"/>
      <c r="D72632" s="12"/>
      <c r="E72632" s="11"/>
    </row>
    <row r="72633" spans="3:5" x14ac:dyDescent="0.25">
      <c r="C72633" s="11"/>
      <c r="D72633" s="12"/>
      <c r="E72633" s="11"/>
    </row>
    <row r="72634" spans="3:5" x14ac:dyDescent="0.25">
      <c r="C72634" s="11"/>
      <c r="D72634" s="12"/>
      <c r="E72634" s="11"/>
    </row>
    <row r="72635" spans="3:5" x14ac:dyDescent="0.25">
      <c r="C72635" s="11"/>
      <c r="D72635" s="12"/>
      <c r="E72635" s="11"/>
    </row>
    <row r="72636" spans="3:5" x14ac:dyDescent="0.25">
      <c r="C72636" s="11"/>
      <c r="D72636" s="12"/>
      <c r="E72636" s="11"/>
    </row>
    <row r="72637" spans="3:5" x14ac:dyDescent="0.25">
      <c r="C72637" s="11"/>
      <c r="D72637" s="12"/>
      <c r="E72637" s="11"/>
    </row>
    <row r="72638" spans="3:5" x14ac:dyDescent="0.25">
      <c r="C72638" s="11"/>
      <c r="D72638" s="12"/>
      <c r="E72638" s="11"/>
    </row>
    <row r="72639" spans="3:5" x14ac:dyDescent="0.25">
      <c r="C72639" s="11"/>
      <c r="D72639" s="12"/>
      <c r="E72639" s="11"/>
    </row>
    <row r="72640" spans="3:5" x14ac:dyDescent="0.25">
      <c r="C72640" s="11"/>
      <c r="D72640" s="12"/>
      <c r="E72640" s="11"/>
    </row>
    <row r="72641" spans="3:5" x14ac:dyDescent="0.25">
      <c r="C72641" s="11"/>
      <c r="D72641" s="12"/>
      <c r="E72641" s="11"/>
    </row>
    <row r="72642" spans="3:5" x14ac:dyDescent="0.25">
      <c r="C72642" s="11"/>
      <c r="D72642" s="12"/>
      <c r="E72642" s="11"/>
    </row>
    <row r="72643" spans="3:5" x14ac:dyDescent="0.25">
      <c r="C72643" s="11"/>
      <c r="D72643" s="12"/>
      <c r="E72643" s="11"/>
    </row>
    <row r="72644" spans="3:5" x14ac:dyDescent="0.25">
      <c r="C72644" s="11"/>
      <c r="D72644" s="12"/>
      <c r="E72644" s="11"/>
    </row>
    <row r="72645" spans="3:5" x14ac:dyDescent="0.25">
      <c r="C72645" s="11"/>
      <c r="D72645" s="12"/>
      <c r="E72645" s="11"/>
    </row>
    <row r="72646" spans="3:5" x14ac:dyDescent="0.25">
      <c r="C72646" s="11"/>
      <c r="D72646" s="12"/>
      <c r="E72646" s="11"/>
    </row>
    <row r="72647" spans="3:5" x14ac:dyDescent="0.25">
      <c r="C72647" s="11"/>
      <c r="D72647" s="12"/>
      <c r="E72647" s="11"/>
    </row>
    <row r="72648" spans="3:5" x14ac:dyDescent="0.25">
      <c r="C72648" s="11"/>
      <c r="D72648" s="12"/>
      <c r="E72648" s="11"/>
    </row>
    <row r="72649" spans="3:5" x14ac:dyDescent="0.25">
      <c r="C72649" s="11"/>
      <c r="D72649" s="12"/>
      <c r="E72649" s="11"/>
    </row>
    <row r="72650" spans="3:5" x14ac:dyDescent="0.25">
      <c r="C72650" s="11"/>
      <c r="D72650" s="12"/>
      <c r="E72650" s="11"/>
    </row>
    <row r="72651" spans="3:5" x14ac:dyDescent="0.25">
      <c r="C72651" s="11"/>
      <c r="D72651" s="12"/>
      <c r="E72651" s="11"/>
    </row>
    <row r="72652" spans="3:5" x14ac:dyDescent="0.25">
      <c r="C72652" s="11"/>
      <c r="D72652" s="12"/>
      <c r="E72652" s="11"/>
    </row>
    <row r="72653" spans="3:5" x14ac:dyDescent="0.25">
      <c r="C72653" s="11"/>
      <c r="D72653" s="12"/>
      <c r="E72653" s="11"/>
    </row>
    <row r="72654" spans="3:5" x14ac:dyDescent="0.25">
      <c r="C72654" s="11"/>
      <c r="D72654" s="12"/>
      <c r="E72654" s="11"/>
    </row>
    <row r="72655" spans="3:5" x14ac:dyDescent="0.25">
      <c r="C72655" s="11"/>
      <c r="D72655" s="12"/>
      <c r="E72655" s="11"/>
    </row>
    <row r="72656" spans="3:5" x14ac:dyDescent="0.25">
      <c r="C72656" s="11"/>
      <c r="D72656" s="12"/>
      <c r="E72656" s="11"/>
    </row>
    <row r="72657" spans="3:5" x14ac:dyDescent="0.25">
      <c r="C72657" s="11"/>
      <c r="D72657" s="12"/>
      <c r="E72657" s="11"/>
    </row>
    <row r="72658" spans="3:5" x14ac:dyDescent="0.25">
      <c r="C72658" s="11"/>
      <c r="D72658" s="12"/>
      <c r="E72658" s="11"/>
    </row>
    <row r="72659" spans="3:5" x14ac:dyDescent="0.25">
      <c r="C72659" s="11"/>
      <c r="D72659" s="12"/>
      <c r="E72659" s="11"/>
    </row>
    <row r="72660" spans="3:5" x14ac:dyDescent="0.25">
      <c r="C72660" s="11"/>
      <c r="D72660" s="12"/>
      <c r="E72660" s="11"/>
    </row>
    <row r="72661" spans="3:5" x14ac:dyDescent="0.25">
      <c r="C72661" s="11"/>
      <c r="D72661" s="12"/>
      <c r="E72661" s="11"/>
    </row>
    <row r="72662" spans="3:5" x14ac:dyDescent="0.25">
      <c r="C72662" s="11"/>
      <c r="D72662" s="12"/>
      <c r="E72662" s="11"/>
    </row>
    <row r="72663" spans="3:5" x14ac:dyDescent="0.25">
      <c r="C72663" s="11"/>
      <c r="D72663" s="12"/>
      <c r="E72663" s="11"/>
    </row>
    <row r="72664" spans="3:5" x14ac:dyDescent="0.25">
      <c r="C72664" s="11"/>
      <c r="D72664" s="12"/>
      <c r="E72664" s="11"/>
    </row>
    <row r="72665" spans="3:5" x14ac:dyDescent="0.25">
      <c r="C72665" s="11"/>
      <c r="D72665" s="12"/>
      <c r="E72665" s="11"/>
    </row>
    <row r="72666" spans="3:5" x14ac:dyDescent="0.25">
      <c r="C72666" s="11"/>
      <c r="D72666" s="12"/>
      <c r="E72666" s="11"/>
    </row>
    <row r="72667" spans="3:5" x14ac:dyDescent="0.25">
      <c r="C72667" s="11"/>
      <c r="D72667" s="12"/>
      <c r="E72667" s="11"/>
    </row>
    <row r="72668" spans="3:5" x14ac:dyDescent="0.25">
      <c r="C72668" s="11"/>
      <c r="D72668" s="12"/>
      <c r="E72668" s="11"/>
    </row>
    <row r="72669" spans="3:5" x14ac:dyDescent="0.25">
      <c r="C72669" s="11"/>
      <c r="D72669" s="12"/>
      <c r="E72669" s="11"/>
    </row>
    <row r="72670" spans="3:5" x14ac:dyDescent="0.25">
      <c r="C72670" s="11"/>
      <c r="D72670" s="12"/>
      <c r="E72670" s="11"/>
    </row>
    <row r="72671" spans="3:5" x14ac:dyDescent="0.25">
      <c r="C72671" s="11"/>
      <c r="D72671" s="12"/>
      <c r="E72671" s="11"/>
    </row>
    <row r="72672" spans="3:5" x14ac:dyDescent="0.25">
      <c r="C72672" s="11"/>
      <c r="D72672" s="12"/>
      <c r="E72672" s="11"/>
    </row>
    <row r="72673" spans="3:5" x14ac:dyDescent="0.25">
      <c r="C72673" s="11"/>
      <c r="D72673" s="12"/>
      <c r="E72673" s="11"/>
    </row>
    <row r="72674" spans="3:5" x14ac:dyDescent="0.25">
      <c r="C72674" s="11"/>
      <c r="D72674" s="12"/>
      <c r="E72674" s="11"/>
    </row>
    <row r="72675" spans="3:5" x14ac:dyDescent="0.25">
      <c r="C72675" s="11"/>
      <c r="D72675" s="12"/>
      <c r="E72675" s="11"/>
    </row>
    <row r="72676" spans="3:5" x14ac:dyDescent="0.25">
      <c r="C72676" s="11"/>
      <c r="D72676" s="12"/>
      <c r="E72676" s="11"/>
    </row>
    <row r="72677" spans="3:5" x14ac:dyDescent="0.25">
      <c r="C72677" s="11"/>
      <c r="D72677" s="12"/>
      <c r="E72677" s="11"/>
    </row>
    <row r="72678" spans="3:5" x14ac:dyDescent="0.25">
      <c r="C72678" s="11"/>
      <c r="D72678" s="12"/>
      <c r="E72678" s="11"/>
    </row>
    <row r="72679" spans="3:5" x14ac:dyDescent="0.25">
      <c r="C72679" s="11"/>
      <c r="D72679" s="12"/>
      <c r="E72679" s="11"/>
    </row>
    <row r="72680" spans="3:5" x14ac:dyDescent="0.25">
      <c r="C72680" s="11"/>
      <c r="D72680" s="12"/>
      <c r="E72680" s="11"/>
    </row>
    <row r="72681" spans="3:5" x14ac:dyDescent="0.25">
      <c r="C72681" s="11"/>
      <c r="D72681" s="12"/>
      <c r="E72681" s="11"/>
    </row>
    <row r="72682" spans="3:5" x14ac:dyDescent="0.25">
      <c r="C72682" s="11"/>
      <c r="D72682" s="12"/>
      <c r="E72682" s="11"/>
    </row>
    <row r="72683" spans="3:5" x14ac:dyDescent="0.25">
      <c r="C72683" s="11"/>
      <c r="D72683" s="12"/>
      <c r="E72683" s="11"/>
    </row>
    <row r="72684" spans="3:5" x14ac:dyDescent="0.25">
      <c r="C72684" s="11"/>
      <c r="D72684" s="12"/>
      <c r="E72684" s="11"/>
    </row>
    <row r="72685" spans="3:5" x14ac:dyDescent="0.25">
      <c r="C72685" s="11"/>
      <c r="D72685" s="12"/>
      <c r="E72685" s="11"/>
    </row>
    <row r="72686" spans="3:5" x14ac:dyDescent="0.25">
      <c r="C72686" s="11"/>
      <c r="D72686" s="12"/>
      <c r="E72686" s="11"/>
    </row>
    <row r="72687" spans="3:5" x14ac:dyDescent="0.25">
      <c r="C72687" s="11"/>
      <c r="D72687" s="12"/>
      <c r="E72687" s="11"/>
    </row>
    <row r="72688" spans="3:5" x14ac:dyDescent="0.25">
      <c r="C72688" s="11"/>
      <c r="D72688" s="12"/>
      <c r="E72688" s="11"/>
    </row>
    <row r="72689" spans="3:5" x14ac:dyDescent="0.25">
      <c r="C72689" s="11"/>
      <c r="D72689" s="12"/>
      <c r="E72689" s="11"/>
    </row>
    <row r="72690" spans="3:5" x14ac:dyDescent="0.25">
      <c r="C72690" s="11"/>
      <c r="D72690" s="12"/>
      <c r="E72690" s="11"/>
    </row>
    <row r="72691" spans="3:5" x14ac:dyDescent="0.25">
      <c r="C72691" s="11"/>
      <c r="D72691" s="12"/>
      <c r="E72691" s="11"/>
    </row>
    <row r="72692" spans="3:5" x14ac:dyDescent="0.25">
      <c r="C72692" s="11"/>
      <c r="D72692" s="12"/>
      <c r="E72692" s="11"/>
    </row>
    <row r="72693" spans="3:5" x14ac:dyDescent="0.25">
      <c r="C72693" s="11"/>
      <c r="D72693" s="12"/>
      <c r="E72693" s="11"/>
    </row>
    <row r="72694" spans="3:5" x14ac:dyDescent="0.25">
      <c r="C72694" s="11"/>
      <c r="D72694" s="12"/>
      <c r="E72694" s="11"/>
    </row>
    <row r="72695" spans="3:5" x14ac:dyDescent="0.25">
      <c r="C72695" s="11"/>
      <c r="D72695" s="12"/>
      <c r="E72695" s="11"/>
    </row>
    <row r="72696" spans="3:5" x14ac:dyDescent="0.25">
      <c r="C72696" s="11"/>
      <c r="D72696" s="12"/>
      <c r="E72696" s="11"/>
    </row>
    <row r="72697" spans="3:5" x14ac:dyDescent="0.25">
      <c r="C72697" s="11"/>
      <c r="D72697" s="12"/>
      <c r="E72697" s="11"/>
    </row>
    <row r="72698" spans="3:5" x14ac:dyDescent="0.25">
      <c r="C72698" s="11"/>
      <c r="D72698" s="12"/>
      <c r="E72698" s="11"/>
    </row>
    <row r="72699" spans="3:5" x14ac:dyDescent="0.25">
      <c r="C72699" s="11"/>
      <c r="D72699" s="12"/>
      <c r="E72699" s="11"/>
    </row>
    <row r="72700" spans="3:5" x14ac:dyDescent="0.25">
      <c r="C72700" s="11"/>
      <c r="D72700" s="12"/>
      <c r="E72700" s="11"/>
    </row>
    <row r="72701" spans="3:5" x14ac:dyDescent="0.25">
      <c r="C72701" s="11"/>
      <c r="D72701" s="12"/>
      <c r="E72701" s="11"/>
    </row>
    <row r="72702" spans="3:5" x14ac:dyDescent="0.25">
      <c r="C72702" s="11"/>
      <c r="D72702" s="12"/>
      <c r="E72702" s="11"/>
    </row>
    <row r="72703" spans="3:5" x14ac:dyDescent="0.25">
      <c r="C72703" s="11"/>
      <c r="D72703" s="12"/>
      <c r="E72703" s="11"/>
    </row>
    <row r="72704" spans="3:5" x14ac:dyDescent="0.25">
      <c r="C72704" s="11"/>
      <c r="D72704" s="12"/>
      <c r="E72704" s="11"/>
    </row>
    <row r="72705" spans="3:5" x14ac:dyDescent="0.25">
      <c r="C72705" s="11"/>
      <c r="D72705" s="12"/>
      <c r="E72705" s="11"/>
    </row>
    <row r="72706" spans="3:5" x14ac:dyDescent="0.25">
      <c r="C72706" s="11"/>
      <c r="D72706" s="12"/>
      <c r="E72706" s="11"/>
    </row>
    <row r="72707" spans="3:5" x14ac:dyDescent="0.25">
      <c r="C72707" s="11"/>
      <c r="D72707" s="12"/>
      <c r="E72707" s="11"/>
    </row>
    <row r="72708" spans="3:5" x14ac:dyDescent="0.25">
      <c r="C72708" s="11"/>
      <c r="D72708" s="12"/>
      <c r="E72708" s="11"/>
    </row>
    <row r="72709" spans="3:5" x14ac:dyDescent="0.25">
      <c r="C72709" s="11"/>
      <c r="D72709" s="12"/>
      <c r="E72709" s="11"/>
    </row>
    <row r="72710" spans="3:5" x14ac:dyDescent="0.25">
      <c r="C72710" s="11"/>
      <c r="D72710" s="12"/>
      <c r="E72710" s="11"/>
    </row>
    <row r="72711" spans="3:5" x14ac:dyDescent="0.25">
      <c r="C72711" s="11"/>
      <c r="D72711" s="12"/>
      <c r="E72711" s="11"/>
    </row>
    <row r="72712" spans="3:5" x14ac:dyDescent="0.25">
      <c r="C72712" s="11"/>
      <c r="D72712" s="12"/>
      <c r="E72712" s="11"/>
    </row>
    <row r="72713" spans="3:5" x14ac:dyDescent="0.25">
      <c r="C72713" s="11"/>
      <c r="D72713" s="12"/>
      <c r="E72713" s="11"/>
    </row>
    <row r="72714" spans="3:5" x14ac:dyDescent="0.25">
      <c r="C72714" s="11"/>
      <c r="D72714" s="12"/>
      <c r="E72714" s="11"/>
    </row>
    <row r="72715" spans="3:5" x14ac:dyDescent="0.25">
      <c r="C72715" s="11"/>
      <c r="D72715" s="12"/>
      <c r="E72715" s="11"/>
    </row>
    <row r="72716" spans="3:5" x14ac:dyDescent="0.25">
      <c r="C72716" s="11"/>
      <c r="D72716" s="12"/>
      <c r="E72716" s="11"/>
    </row>
    <row r="72717" spans="3:5" x14ac:dyDescent="0.25">
      <c r="C72717" s="11"/>
      <c r="D72717" s="12"/>
      <c r="E72717" s="11"/>
    </row>
    <row r="72718" spans="3:5" x14ac:dyDescent="0.25">
      <c r="C72718" s="11"/>
      <c r="D72718" s="12"/>
      <c r="E72718" s="11"/>
    </row>
    <row r="72719" spans="3:5" x14ac:dyDescent="0.25">
      <c r="C72719" s="11"/>
      <c r="D72719" s="12"/>
      <c r="E72719" s="11"/>
    </row>
    <row r="72720" spans="3:5" x14ac:dyDescent="0.25">
      <c r="C72720" s="11"/>
      <c r="D72720" s="12"/>
      <c r="E72720" s="11"/>
    </row>
    <row r="72721" spans="3:5" x14ac:dyDescent="0.25">
      <c r="C72721" s="11"/>
      <c r="D72721" s="12"/>
      <c r="E72721" s="11"/>
    </row>
    <row r="72722" spans="3:5" x14ac:dyDescent="0.25">
      <c r="C72722" s="11"/>
      <c r="D72722" s="12"/>
      <c r="E72722" s="11"/>
    </row>
    <row r="72723" spans="3:5" x14ac:dyDescent="0.25">
      <c r="C72723" s="11"/>
      <c r="D72723" s="12"/>
      <c r="E72723" s="11"/>
    </row>
    <row r="72724" spans="3:5" x14ac:dyDescent="0.25">
      <c r="C72724" s="11"/>
      <c r="D72724" s="12"/>
      <c r="E72724" s="11"/>
    </row>
    <row r="72725" spans="3:5" x14ac:dyDescent="0.25">
      <c r="C72725" s="11"/>
      <c r="D72725" s="12"/>
      <c r="E72725" s="11"/>
    </row>
    <row r="72726" spans="3:5" x14ac:dyDescent="0.25">
      <c r="C72726" s="11"/>
      <c r="D72726" s="12"/>
      <c r="E72726" s="11"/>
    </row>
    <row r="72727" spans="3:5" x14ac:dyDescent="0.25">
      <c r="C72727" s="11"/>
      <c r="D72727" s="12"/>
      <c r="E72727" s="11"/>
    </row>
    <row r="72728" spans="3:5" x14ac:dyDescent="0.25">
      <c r="C72728" s="11"/>
      <c r="D72728" s="12"/>
      <c r="E72728" s="11"/>
    </row>
    <row r="72729" spans="3:5" x14ac:dyDescent="0.25">
      <c r="C72729" s="11"/>
      <c r="D72729" s="12"/>
      <c r="E72729" s="11"/>
    </row>
    <row r="72730" spans="3:5" x14ac:dyDescent="0.25">
      <c r="C72730" s="11"/>
      <c r="D72730" s="12"/>
      <c r="E72730" s="11"/>
    </row>
    <row r="72731" spans="3:5" x14ac:dyDescent="0.25">
      <c r="C72731" s="11"/>
      <c r="D72731" s="12"/>
      <c r="E72731" s="11"/>
    </row>
    <row r="72732" spans="3:5" x14ac:dyDescent="0.25">
      <c r="C72732" s="11"/>
      <c r="D72732" s="12"/>
      <c r="E72732" s="11"/>
    </row>
    <row r="72733" spans="3:5" x14ac:dyDescent="0.25">
      <c r="C72733" s="11"/>
      <c r="D72733" s="12"/>
      <c r="E72733" s="11"/>
    </row>
    <row r="72734" spans="3:5" x14ac:dyDescent="0.25">
      <c r="C72734" s="11"/>
      <c r="D72734" s="12"/>
      <c r="E72734" s="11"/>
    </row>
    <row r="72735" spans="3:5" x14ac:dyDescent="0.25">
      <c r="C72735" s="11"/>
      <c r="D72735" s="12"/>
      <c r="E72735" s="11"/>
    </row>
    <row r="72736" spans="3:5" x14ac:dyDescent="0.25">
      <c r="C72736" s="11"/>
      <c r="D72736" s="12"/>
      <c r="E72736" s="11"/>
    </row>
    <row r="72737" spans="3:5" x14ac:dyDescent="0.25">
      <c r="C72737" s="11"/>
      <c r="D72737" s="12"/>
      <c r="E72737" s="11"/>
    </row>
    <row r="72738" spans="3:5" x14ac:dyDescent="0.25">
      <c r="C72738" s="11"/>
      <c r="D72738" s="12"/>
      <c r="E72738" s="11"/>
    </row>
    <row r="72739" spans="3:5" x14ac:dyDescent="0.25">
      <c r="C72739" s="11"/>
      <c r="D72739" s="12"/>
      <c r="E72739" s="11"/>
    </row>
    <row r="72740" spans="3:5" x14ac:dyDescent="0.25">
      <c r="C72740" s="11"/>
      <c r="D72740" s="12"/>
      <c r="E72740" s="11"/>
    </row>
    <row r="72741" spans="3:5" x14ac:dyDescent="0.25">
      <c r="C72741" s="11"/>
      <c r="D72741" s="12"/>
      <c r="E72741" s="11"/>
    </row>
    <row r="72742" spans="3:5" x14ac:dyDescent="0.25">
      <c r="C72742" s="11"/>
      <c r="D72742" s="12"/>
      <c r="E72742" s="11"/>
    </row>
    <row r="72743" spans="3:5" x14ac:dyDescent="0.25">
      <c r="C72743" s="11"/>
      <c r="D72743" s="12"/>
      <c r="E72743" s="11"/>
    </row>
    <row r="72744" spans="3:5" x14ac:dyDescent="0.25">
      <c r="C72744" s="11"/>
      <c r="D72744" s="12"/>
      <c r="E72744" s="11"/>
    </row>
    <row r="72745" spans="3:5" x14ac:dyDescent="0.25">
      <c r="C72745" s="11"/>
      <c r="D72745" s="12"/>
      <c r="E72745" s="11"/>
    </row>
    <row r="72746" spans="3:5" x14ac:dyDescent="0.25">
      <c r="C72746" s="11"/>
      <c r="D72746" s="12"/>
      <c r="E72746" s="11"/>
    </row>
    <row r="72747" spans="3:5" x14ac:dyDescent="0.25">
      <c r="C72747" s="11"/>
      <c r="D72747" s="12"/>
      <c r="E72747" s="11"/>
    </row>
    <row r="72748" spans="3:5" x14ac:dyDescent="0.25">
      <c r="C72748" s="11"/>
      <c r="D72748" s="12"/>
      <c r="E72748" s="11"/>
    </row>
    <row r="72749" spans="3:5" x14ac:dyDescent="0.25">
      <c r="C72749" s="11"/>
      <c r="D72749" s="12"/>
      <c r="E72749" s="11"/>
    </row>
    <row r="72750" spans="3:5" x14ac:dyDescent="0.25">
      <c r="C72750" s="11"/>
      <c r="D72750" s="12"/>
      <c r="E72750" s="11"/>
    </row>
    <row r="72751" spans="3:5" x14ac:dyDescent="0.25">
      <c r="C72751" s="11"/>
      <c r="D72751" s="12"/>
      <c r="E72751" s="11"/>
    </row>
    <row r="72752" spans="3:5" x14ac:dyDescent="0.25">
      <c r="C72752" s="11"/>
      <c r="D72752" s="12"/>
      <c r="E72752" s="11"/>
    </row>
    <row r="72753" spans="3:5" x14ac:dyDescent="0.25">
      <c r="C72753" s="11"/>
      <c r="D72753" s="12"/>
      <c r="E72753" s="11"/>
    </row>
    <row r="72754" spans="3:5" x14ac:dyDescent="0.25">
      <c r="C72754" s="11"/>
      <c r="D72754" s="12"/>
      <c r="E72754" s="11"/>
    </row>
    <row r="72755" spans="3:5" x14ac:dyDescent="0.25">
      <c r="C72755" s="11"/>
      <c r="D72755" s="12"/>
      <c r="E72755" s="11"/>
    </row>
    <row r="72756" spans="3:5" x14ac:dyDescent="0.25">
      <c r="C72756" s="11"/>
      <c r="D72756" s="12"/>
      <c r="E72756" s="11"/>
    </row>
    <row r="72757" spans="3:5" x14ac:dyDescent="0.25">
      <c r="C72757" s="11"/>
      <c r="D72757" s="12"/>
      <c r="E72757" s="11"/>
    </row>
    <row r="72758" spans="3:5" x14ac:dyDescent="0.25">
      <c r="C72758" s="11"/>
      <c r="D72758" s="12"/>
      <c r="E72758" s="11"/>
    </row>
    <row r="72759" spans="3:5" x14ac:dyDescent="0.25">
      <c r="C72759" s="11"/>
      <c r="D72759" s="12"/>
      <c r="E72759" s="11"/>
    </row>
    <row r="72760" spans="3:5" x14ac:dyDescent="0.25">
      <c r="C72760" s="11"/>
      <c r="D72760" s="12"/>
      <c r="E72760" s="11"/>
    </row>
    <row r="72761" spans="3:5" x14ac:dyDescent="0.25">
      <c r="C72761" s="11"/>
      <c r="D72761" s="12"/>
      <c r="E72761" s="11"/>
    </row>
    <row r="72762" spans="3:5" x14ac:dyDescent="0.25">
      <c r="C72762" s="11"/>
      <c r="D72762" s="12"/>
      <c r="E72762" s="11"/>
    </row>
    <row r="72763" spans="3:5" x14ac:dyDescent="0.25">
      <c r="C72763" s="11"/>
      <c r="D72763" s="12"/>
      <c r="E72763" s="11"/>
    </row>
    <row r="72764" spans="3:5" x14ac:dyDescent="0.25">
      <c r="C72764" s="11"/>
      <c r="D72764" s="12"/>
      <c r="E72764" s="11"/>
    </row>
    <row r="72765" spans="3:5" x14ac:dyDescent="0.25">
      <c r="C72765" s="11"/>
      <c r="D72765" s="12"/>
      <c r="E72765" s="11"/>
    </row>
    <row r="72766" spans="3:5" x14ac:dyDescent="0.25">
      <c r="C72766" s="11"/>
      <c r="D72766" s="12"/>
      <c r="E72766" s="11"/>
    </row>
    <row r="72767" spans="3:5" x14ac:dyDescent="0.25">
      <c r="C72767" s="11"/>
      <c r="D72767" s="12"/>
      <c r="E72767" s="11"/>
    </row>
    <row r="72768" spans="3:5" x14ac:dyDescent="0.25">
      <c r="C72768" s="11"/>
      <c r="D72768" s="12"/>
      <c r="E72768" s="11"/>
    </row>
    <row r="72769" spans="3:5" x14ac:dyDescent="0.25">
      <c r="C72769" s="11"/>
      <c r="D72769" s="12"/>
      <c r="E72769" s="11"/>
    </row>
    <row r="72770" spans="3:5" x14ac:dyDescent="0.25">
      <c r="C72770" s="11"/>
      <c r="D72770" s="12"/>
      <c r="E72770" s="11"/>
    </row>
    <row r="72771" spans="3:5" x14ac:dyDescent="0.25">
      <c r="C72771" s="11"/>
      <c r="D72771" s="12"/>
      <c r="E72771" s="11"/>
    </row>
    <row r="72772" spans="3:5" x14ac:dyDescent="0.25">
      <c r="C72772" s="11"/>
      <c r="D72772" s="12"/>
      <c r="E72772" s="11"/>
    </row>
    <row r="72773" spans="3:5" x14ac:dyDescent="0.25">
      <c r="C72773" s="11"/>
      <c r="D72773" s="12"/>
      <c r="E72773" s="11"/>
    </row>
    <row r="72774" spans="3:5" x14ac:dyDescent="0.25">
      <c r="C72774" s="11"/>
      <c r="D72774" s="12"/>
      <c r="E72774" s="11"/>
    </row>
    <row r="72775" spans="3:5" x14ac:dyDescent="0.25">
      <c r="C72775" s="11"/>
      <c r="D72775" s="12"/>
      <c r="E72775" s="11"/>
    </row>
    <row r="72776" spans="3:5" x14ac:dyDescent="0.25">
      <c r="C72776" s="11"/>
      <c r="D72776" s="12"/>
      <c r="E72776" s="11"/>
    </row>
    <row r="72777" spans="3:5" x14ac:dyDescent="0.25">
      <c r="C72777" s="11"/>
      <c r="D72777" s="12"/>
      <c r="E72777" s="11"/>
    </row>
    <row r="72778" spans="3:5" x14ac:dyDescent="0.25">
      <c r="C72778" s="11"/>
      <c r="D72778" s="12"/>
      <c r="E72778" s="11"/>
    </row>
    <row r="72779" spans="3:5" x14ac:dyDescent="0.25">
      <c r="C72779" s="11"/>
      <c r="D72779" s="12"/>
      <c r="E72779" s="11"/>
    </row>
    <row r="72780" spans="3:5" x14ac:dyDescent="0.25">
      <c r="C72780" s="11"/>
      <c r="D72780" s="12"/>
      <c r="E72780" s="11"/>
    </row>
    <row r="72781" spans="3:5" x14ac:dyDescent="0.25">
      <c r="C72781" s="11"/>
      <c r="D72781" s="12"/>
      <c r="E72781" s="11"/>
    </row>
    <row r="72782" spans="3:5" x14ac:dyDescent="0.25">
      <c r="C72782" s="11"/>
      <c r="D72782" s="12"/>
      <c r="E72782" s="11"/>
    </row>
    <row r="72783" spans="3:5" x14ac:dyDescent="0.25">
      <c r="C72783" s="11"/>
      <c r="D72783" s="12"/>
      <c r="E72783" s="11"/>
    </row>
    <row r="72784" spans="3:5" x14ac:dyDescent="0.25">
      <c r="C72784" s="11"/>
      <c r="D72784" s="12"/>
      <c r="E72784" s="11"/>
    </row>
    <row r="72785" spans="3:5" x14ac:dyDescent="0.25">
      <c r="C72785" s="11"/>
      <c r="D72785" s="12"/>
      <c r="E72785" s="11"/>
    </row>
    <row r="72786" spans="3:5" x14ac:dyDescent="0.25">
      <c r="C72786" s="11"/>
      <c r="D72786" s="12"/>
      <c r="E72786" s="11"/>
    </row>
    <row r="72787" spans="3:5" x14ac:dyDescent="0.25">
      <c r="C72787" s="11"/>
      <c r="D72787" s="12"/>
      <c r="E72787" s="11"/>
    </row>
    <row r="72788" spans="3:5" x14ac:dyDescent="0.25">
      <c r="C72788" s="11"/>
      <c r="D72788" s="12"/>
      <c r="E72788" s="11"/>
    </row>
    <row r="72789" spans="3:5" x14ac:dyDescent="0.25">
      <c r="C72789" s="11"/>
      <c r="D72789" s="12"/>
      <c r="E72789" s="11"/>
    </row>
    <row r="72790" spans="3:5" x14ac:dyDescent="0.25">
      <c r="C72790" s="11"/>
      <c r="D72790" s="12"/>
      <c r="E72790" s="11"/>
    </row>
    <row r="72791" spans="3:5" x14ac:dyDescent="0.25">
      <c r="C72791" s="11"/>
      <c r="D72791" s="12"/>
      <c r="E72791" s="11"/>
    </row>
    <row r="72792" spans="3:5" x14ac:dyDescent="0.25">
      <c r="C72792" s="11"/>
      <c r="D72792" s="12"/>
      <c r="E72792" s="11"/>
    </row>
    <row r="72793" spans="3:5" x14ac:dyDescent="0.25">
      <c r="C72793" s="11"/>
      <c r="D72793" s="12"/>
      <c r="E72793" s="11"/>
    </row>
    <row r="72794" spans="3:5" x14ac:dyDescent="0.25">
      <c r="C72794" s="11"/>
      <c r="D72794" s="12"/>
      <c r="E72794" s="11"/>
    </row>
    <row r="72795" spans="3:5" x14ac:dyDescent="0.25">
      <c r="C72795" s="11"/>
      <c r="D72795" s="12"/>
      <c r="E72795" s="11"/>
    </row>
    <row r="72796" spans="3:5" x14ac:dyDescent="0.25">
      <c r="C72796" s="11"/>
      <c r="D72796" s="12"/>
      <c r="E72796" s="11"/>
    </row>
    <row r="72797" spans="3:5" x14ac:dyDescent="0.25">
      <c r="C72797" s="11"/>
      <c r="D72797" s="12"/>
      <c r="E72797" s="11"/>
    </row>
    <row r="72798" spans="3:5" x14ac:dyDescent="0.25">
      <c r="C72798" s="11"/>
      <c r="D72798" s="12"/>
      <c r="E72798" s="11"/>
    </row>
    <row r="72799" spans="3:5" x14ac:dyDescent="0.25">
      <c r="C72799" s="11"/>
      <c r="D72799" s="12"/>
      <c r="E72799" s="11"/>
    </row>
    <row r="72800" spans="3:5" x14ac:dyDescent="0.25">
      <c r="C72800" s="11"/>
      <c r="D72800" s="12"/>
      <c r="E72800" s="11"/>
    </row>
    <row r="72801" spans="3:5" x14ac:dyDescent="0.25">
      <c r="C72801" s="11"/>
      <c r="D72801" s="12"/>
      <c r="E72801" s="11"/>
    </row>
    <row r="72802" spans="3:5" x14ac:dyDescent="0.25">
      <c r="C72802" s="11"/>
      <c r="D72802" s="12"/>
      <c r="E72802" s="11"/>
    </row>
    <row r="72803" spans="3:5" x14ac:dyDescent="0.25">
      <c r="C72803" s="11"/>
      <c r="D72803" s="12"/>
      <c r="E72803" s="11"/>
    </row>
    <row r="72804" spans="3:5" x14ac:dyDescent="0.25">
      <c r="C72804" s="11"/>
      <c r="D72804" s="12"/>
      <c r="E72804" s="11"/>
    </row>
    <row r="72805" spans="3:5" x14ac:dyDescent="0.25">
      <c r="C72805" s="11"/>
      <c r="D72805" s="12"/>
      <c r="E72805" s="11"/>
    </row>
    <row r="72806" spans="3:5" x14ac:dyDescent="0.25">
      <c r="C72806" s="11"/>
      <c r="D72806" s="12"/>
      <c r="E72806" s="11"/>
    </row>
    <row r="72807" spans="3:5" x14ac:dyDescent="0.25">
      <c r="C72807" s="11"/>
      <c r="D72807" s="12"/>
      <c r="E72807" s="11"/>
    </row>
    <row r="72808" spans="3:5" x14ac:dyDescent="0.25">
      <c r="C72808" s="11"/>
      <c r="D72808" s="12"/>
      <c r="E72808" s="11"/>
    </row>
    <row r="72809" spans="3:5" x14ac:dyDescent="0.25">
      <c r="C72809" s="11"/>
      <c r="D72809" s="12"/>
      <c r="E72809" s="11"/>
    </row>
    <row r="72810" spans="3:5" x14ac:dyDescent="0.25">
      <c r="C72810" s="11"/>
      <c r="D72810" s="12"/>
      <c r="E72810" s="11"/>
    </row>
    <row r="72811" spans="3:5" x14ac:dyDescent="0.25">
      <c r="C72811" s="11"/>
      <c r="D72811" s="12"/>
      <c r="E72811" s="11"/>
    </row>
    <row r="72812" spans="3:5" x14ac:dyDescent="0.25">
      <c r="C72812" s="11"/>
      <c r="D72812" s="12"/>
      <c r="E72812" s="11"/>
    </row>
    <row r="72813" spans="3:5" x14ac:dyDescent="0.25">
      <c r="C72813" s="11"/>
      <c r="D72813" s="12"/>
      <c r="E72813" s="11"/>
    </row>
    <row r="72814" spans="3:5" x14ac:dyDescent="0.25">
      <c r="C72814" s="11"/>
      <c r="D72814" s="12"/>
      <c r="E72814" s="11"/>
    </row>
    <row r="72815" spans="3:5" x14ac:dyDescent="0.25">
      <c r="C72815" s="11"/>
      <c r="D72815" s="12"/>
      <c r="E72815" s="11"/>
    </row>
    <row r="72816" spans="3:5" x14ac:dyDescent="0.25">
      <c r="C72816" s="11"/>
      <c r="D72816" s="12"/>
      <c r="E72816" s="11"/>
    </row>
    <row r="72817" spans="3:5" x14ac:dyDescent="0.25">
      <c r="C72817" s="11"/>
      <c r="D72817" s="12"/>
      <c r="E72817" s="11"/>
    </row>
    <row r="72818" spans="3:5" x14ac:dyDescent="0.25">
      <c r="C72818" s="11"/>
      <c r="D72818" s="12"/>
      <c r="E72818" s="11"/>
    </row>
    <row r="72819" spans="3:5" x14ac:dyDescent="0.25">
      <c r="C72819" s="11"/>
      <c r="D72819" s="12"/>
      <c r="E72819" s="11"/>
    </row>
    <row r="72820" spans="3:5" x14ac:dyDescent="0.25">
      <c r="C72820" s="11"/>
      <c r="D72820" s="12"/>
      <c r="E72820" s="11"/>
    </row>
    <row r="72821" spans="3:5" x14ac:dyDescent="0.25">
      <c r="C72821" s="11"/>
      <c r="D72821" s="12"/>
      <c r="E72821" s="11"/>
    </row>
    <row r="72822" spans="3:5" x14ac:dyDescent="0.25">
      <c r="C72822" s="11"/>
      <c r="D72822" s="12"/>
      <c r="E72822" s="11"/>
    </row>
    <row r="72823" spans="3:5" x14ac:dyDescent="0.25">
      <c r="C72823" s="11"/>
      <c r="D72823" s="12"/>
      <c r="E72823" s="11"/>
    </row>
    <row r="72824" spans="3:5" x14ac:dyDescent="0.25">
      <c r="C72824" s="11"/>
      <c r="D72824" s="12"/>
      <c r="E72824" s="11"/>
    </row>
    <row r="72825" spans="3:5" x14ac:dyDescent="0.25">
      <c r="C72825" s="11"/>
      <c r="D72825" s="12"/>
      <c r="E72825" s="11"/>
    </row>
    <row r="72826" spans="3:5" x14ac:dyDescent="0.25">
      <c r="C72826" s="11"/>
      <c r="D72826" s="12"/>
      <c r="E72826" s="11"/>
    </row>
    <row r="72827" spans="3:5" x14ac:dyDescent="0.25">
      <c r="C72827" s="11"/>
      <c r="D72827" s="12"/>
      <c r="E72827" s="11"/>
    </row>
    <row r="72828" spans="3:5" x14ac:dyDescent="0.25">
      <c r="C72828" s="11"/>
      <c r="D72828" s="12"/>
      <c r="E72828" s="11"/>
    </row>
    <row r="72829" spans="3:5" x14ac:dyDescent="0.25">
      <c r="C72829" s="11"/>
      <c r="D72829" s="12"/>
      <c r="E72829" s="11"/>
    </row>
    <row r="72830" spans="3:5" x14ac:dyDescent="0.25">
      <c r="C72830" s="11"/>
      <c r="D72830" s="12"/>
      <c r="E72830" s="11"/>
    </row>
    <row r="72831" spans="3:5" x14ac:dyDescent="0.25">
      <c r="C72831" s="11"/>
      <c r="D72831" s="12"/>
      <c r="E72831" s="11"/>
    </row>
    <row r="72832" spans="3:5" x14ac:dyDescent="0.25">
      <c r="C72832" s="11"/>
      <c r="D72832" s="12"/>
      <c r="E72832" s="11"/>
    </row>
    <row r="72833" spans="3:5" x14ac:dyDescent="0.25">
      <c r="C72833" s="11"/>
      <c r="D72833" s="12"/>
      <c r="E72833" s="11"/>
    </row>
    <row r="72834" spans="3:5" x14ac:dyDescent="0.25">
      <c r="C72834" s="11"/>
      <c r="D72834" s="12"/>
      <c r="E72834" s="11"/>
    </row>
    <row r="72835" spans="3:5" x14ac:dyDescent="0.25">
      <c r="C72835" s="11"/>
      <c r="D72835" s="12"/>
      <c r="E72835" s="11"/>
    </row>
    <row r="72836" spans="3:5" x14ac:dyDescent="0.25">
      <c r="C72836" s="11"/>
      <c r="D72836" s="12"/>
      <c r="E72836" s="11"/>
    </row>
    <row r="72837" spans="3:5" x14ac:dyDescent="0.25">
      <c r="C72837" s="11"/>
      <c r="D72837" s="12"/>
      <c r="E72837" s="11"/>
    </row>
    <row r="72838" spans="3:5" x14ac:dyDescent="0.25">
      <c r="C72838" s="11"/>
      <c r="D72838" s="12"/>
      <c r="E72838" s="11"/>
    </row>
    <row r="72839" spans="3:5" x14ac:dyDescent="0.25">
      <c r="C72839" s="11"/>
      <c r="D72839" s="12"/>
      <c r="E72839" s="11"/>
    </row>
    <row r="72840" spans="3:5" x14ac:dyDescent="0.25">
      <c r="C72840" s="11"/>
      <c r="D72840" s="12"/>
      <c r="E72840" s="11"/>
    </row>
    <row r="72841" spans="3:5" x14ac:dyDescent="0.25">
      <c r="C72841" s="11"/>
      <c r="D72841" s="12"/>
      <c r="E72841" s="11"/>
    </row>
    <row r="72842" spans="3:5" x14ac:dyDescent="0.25">
      <c r="C72842" s="11"/>
      <c r="D72842" s="12"/>
      <c r="E72842" s="11"/>
    </row>
    <row r="72843" spans="3:5" x14ac:dyDescent="0.25">
      <c r="C72843" s="11"/>
      <c r="D72843" s="12"/>
      <c r="E72843" s="11"/>
    </row>
    <row r="72844" spans="3:5" x14ac:dyDescent="0.25">
      <c r="C72844" s="11"/>
      <c r="D72844" s="12"/>
      <c r="E72844" s="11"/>
    </row>
    <row r="72845" spans="3:5" x14ac:dyDescent="0.25">
      <c r="C72845" s="11"/>
      <c r="D72845" s="12"/>
      <c r="E72845" s="11"/>
    </row>
    <row r="72846" spans="3:5" x14ac:dyDescent="0.25">
      <c r="C72846" s="11"/>
      <c r="D72846" s="12"/>
      <c r="E72846" s="11"/>
    </row>
    <row r="72847" spans="3:5" x14ac:dyDescent="0.25">
      <c r="C72847" s="11"/>
      <c r="D72847" s="12"/>
      <c r="E72847" s="11"/>
    </row>
    <row r="72848" spans="3:5" x14ac:dyDescent="0.25">
      <c r="C72848" s="11"/>
      <c r="D72848" s="12"/>
      <c r="E72848" s="11"/>
    </row>
    <row r="72849" spans="3:5" x14ac:dyDescent="0.25">
      <c r="C72849" s="11"/>
      <c r="D72849" s="12"/>
      <c r="E72849" s="11"/>
    </row>
    <row r="72850" spans="3:5" x14ac:dyDescent="0.25">
      <c r="C72850" s="11"/>
      <c r="D72850" s="12"/>
      <c r="E72850" s="11"/>
    </row>
    <row r="72851" spans="3:5" x14ac:dyDescent="0.25">
      <c r="C72851" s="11"/>
      <c r="D72851" s="12"/>
      <c r="E72851" s="11"/>
    </row>
    <row r="72852" spans="3:5" x14ac:dyDescent="0.25">
      <c r="C72852" s="11"/>
      <c r="D72852" s="12"/>
      <c r="E72852" s="11"/>
    </row>
    <row r="72853" spans="3:5" x14ac:dyDescent="0.25">
      <c r="C72853" s="11"/>
      <c r="D72853" s="12"/>
      <c r="E72853" s="11"/>
    </row>
    <row r="72854" spans="3:5" x14ac:dyDescent="0.25">
      <c r="C72854" s="11"/>
      <c r="D72854" s="12"/>
      <c r="E72854" s="11"/>
    </row>
    <row r="72855" spans="3:5" x14ac:dyDescent="0.25">
      <c r="C72855" s="11"/>
      <c r="D72855" s="12"/>
      <c r="E72855" s="11"/>
    </row>
    <row r="72856" spans="3:5" x14ac:dyDescent="0.25">
      <c r="C72856" s="11"/>
      <c r="D72856" s="12"/>
      <c r="E72856" s="11"/>
    </row>
    <row r="72857" spans="3:5" x14ac:dyDescent="0.25">
      <c r="C72857" s="11"/>
      <c r="D72857" s="12"/>
      <c r="E72857" s="11"/>
    </row>
    <row r="72858" spans="3:5" x14ac:dyDescent="0.25">
      <c r="C72858" s="11"/>
      <c r="D72858" s="12"/>
      <c r="E72858" s="11"/>
    </row>
    <row r="72859" spans="3:5" x14ac:dyDescent="0.25">
      <c r="C72859" s="11"/>
      <c r="D72859" s="12"/>
      <c r="E72859" s="11"/>
    </row>
    <row r="72860" spans="3:5" x14ac:dyDescent="0.25">
      <c r="C72860" s="11"/>
      <c r="D72860" s="12"/>
      <c r="E72860" s="11"/>
    </row>
    <row r="72861" spans="3:5" x14ac:dyDescent="0.25">
      <c r="C72861" s="11"/>
      <c r="D72861" s="12"/>
      <c r="E72861" s="11"/>
    </row>
    <row r="72862" spans="3:5" x14ac:dyDescent="0.25">
      <c r="C72862" s="11"/>
      <c r="D72862" s="12"/>
      <c r="E72862" s="11"/>
    </row>
    <row r="72863" spans="3:5" x14ac:dyDescent="0.25">
      <c r="C72863" s="11"/>
      <c r="D72863" s="12"/>
      <c r="E72863" s="11"/>
    </row>
    <row r="72864" spans="3:5" x14ac:dyDescent="0.25">
      <c r="C72864" s="11"/>
      <c r="D72864" s="12"/>
      <c r="E72864" s="11"/>
    </row>
    <row r="72865" spans="3:5" x14ac:dyDescent="0.25">
      <c r="C72865" s="11"/>
      <c r="D72865" s="12"/>
      <c r="E72865" s="11"/>
    </row>
    <row r="72866" spans="3:5" x14ac:dyDescent="0.25">
      <c r="C72866" s="11"/>
      <c r="D72866" s="12"/>
      <c r="E72866" s="11"/>
    </row>
    <row r="72867" spans="3:5" x14ac:dyDescent="0.25">
      <c r="C72867" s="11"/>
      <c r="D72867" s="12"/>
      <c r="E72867" s="11"/>
    </row>
    <row r="72868" spans="3:5" x14ac:dyDescent="0.25">
      <c r="C72868" s="11"/>
      <c r="D72868" s="12"/>
      <c r="E72868" s="11"/>
    </row>
    <row r="72869" spans="3:5" x14ac:dyDescent="0.25">
      <c r="C72869" s="11"/>
      <c r="D72869" s="12"/>
      <c r="E72869" s="11"/>
    </row>
    <row r="72870" spans="3:5" x14ac:dyDescent="0.25">
      <c r="C72870" s="11"/>
      <c r="D72870" s="12"/>
      <c r="E72870" s="11"/>
    </row>
    <row r="72871" spans="3:5" x14ac:dyDescent="0.25">
      <c r="C72871" s="11"/>
      <c r="D72871" s="12"/>
      <c r="E72871" s="11"/>
    </row>
    <row r="72872" spans="3:5" x14ac:dyDescent="0.25">
      <c r="C72872" s="11"/>
      <c r="D72872" s="12"/>
      <c r="E72872" s="11"/>
    </row>
    <row r="72873" spans="3:5" x14ac:dyDescent="0.25">
      <c r="C72873" s="11"/>
      <c r="D72873" s="12"/>
      <c r="E72873" s="11"/>
    </row>
    <row r="72874" spans="3:5" x14ac:dyDescent="0.25">
      <c r="C72874" s="11"/>
      <c r="D72874" s="12"/>
      <c r="E72874" s="11"/>
    </row>
    <row r="72875" spans="3:5" x14ac:dyDescent="0.25">
      <c r="C72875" s="11"/>
      <c r="D72875" s="12"/>
      <c r="E72875" s="11"/>
    </row>
    <row r="72876" spans="3:5" x14ac:dyDescent="0.25">
      <c r="C72876" s="11"/>
      <c r="D72876" s="12"/>
      <c r="E72876" s="11"/>
    </row>
    <row r="72877" spans="3:5" x14ac:dyDescent="0.25">
      <c r="C72877" s="11"/>
      <c r="D72877" s="12"/>
      <c r="E72877" s="11"/>
    </row>
    <row r="72878" spans="3:5" x14ac:dyDescent="0.25">
      <c r="C72878" s="11"/>
      <c r="D72878" s="12"/>
      <c r="E72878" s="11"/>
    </row>
    <row r="72879" spans="3:5" x14ac:dyDescent="0.25">
      <c r="C72879" s="11"/>
      <c r="D72879" s="12"/>
      <c r="E72879" s="11"/>
    </row>
    <row r="72880" spans="3:5" x14ac:dyDescent="0.25">
      <c r="C72880" s="11"/>
      <c r="D72880" s="12"/>
      <c r="E72880" s="11"/>
    </row>
    <row r="72881" spans="3:5" x14ac:dyDescent="0.25">
      <c r="C72881" s="11"/>
      <c r="D72881" s="12"/>
      <c r="E72881" s="11"/>
    </row>
    <row r="72882" spans="3:5" x14ac:dyDescent="0.25">
      <c r="C72882" s="11"/>
      <c r="D72882" s="12"/>
      <c r="E72882" s="11"/>
    </row>
    <row r="72883" spans="3:5" x14ac:dyDescent="0.25">
      <c r="C72883" s="11"/>
      <c r="D72883" s="12"/>
      <c r="E72883" s="11"/>
    </row>
    <row r="72884" spans="3:5" x14ac:dyDescent="0.25">
      <c r="C72884" s="11"/>
      <c r="D72884" s="12"/>
      <c r="E72884" s="11"/>
    </row>
    <row r="72885" spans="3:5" x14ac:dyDescent="0.25">
      <c r="C72885" s="11"/>
      <c r="D72885" s="12"/>
      <c r="E72885" s="11"/>
    </row>
    <row r="72886" spans="3:5" x14ac:dyDescent="0.25">
      <c r="C72886" s="11"/>
      <c r="D72886" s="12"/>
      <c r="E72886" s="11"/>
    </row>
    <row r="72887" spans="3:5" x14ac:dyDescent="0.25">
      <c r="C72887" s="11"/>
      <c r="D72887" s="12"/>
      <c r="E72887" s="11"/>
    </row>
    <row r="72888" spans="3:5" x14ac:dyDescent="0.25">
      <c r="C72888" s="11"/>
      <c r="D72888" s="12"/>
      <c r="E72888" s="11"/>
    </row>
    <row r="72889" spans="3:5" x14ac:dyDescent="0.25">
      <c r="C72889" s="11"/>
      <c r="D72889" s="12"/>
      <c r="E72889" s="11"/>
    </row>
    <row r="72890" spans="3:5" x14ac:dyDescent="0.25">
      <c r="C72890" s="11"/>
      <c r="D72890" s="12"/>
      <c r="E72890" s="11"/>
    </row>
    <row r="72891" spans="3:5" x14ac:dyDescent="0.25">
      <c r="C72891" s="11"/>
      <c r="D72891" s="12"/>
      <c r="E72891" s="11"/>
    </row>
    <row r="72892" spans="3:5" x14ac:dyDescent="0.25">
      <c r="C72892" s="11"/>
      <c r="D72892" s="12"/>
      <c r="E72892" s="11"/>
    </row>
    <row r="72893" spans="3:5" x14ac:dyDescent="0.25">
      <c r="C72893" s="11"/>
      <c r="D72893" s="12"/>
      <c r="E72893" s="11"/>
    </row>
    <row r="72894" spans="3:5" x14ac:dyDescent="0.25">
      <c r="C72894" s="11"/>
      <c r="D72894" s="12"/>
      <c r="E72894" s="11"/>
    </row>
    <row r="72895" spans="3:5" x14ac:dyDescent="0.25">
      <c r="C72895" s="11"/>
      <c r="D72895" s="12"/>
      <c r="E72895" s="11"/>
    </row>
    <row r="72896" spans="3:5" x14ac:dyDescent="0.25">
      <c r="C72896" s="11"/>
      <c r="D72896" s="12"/>
      <c r="E72896" s="11"/>
    </row>
    <row r="72897" spans="3:5" x14ac:dyDescent="0.25">
      <c r="C72897" s="11"/>
      <c r="D72897" s="12"/>
      <c r="E72897" s="11"/>
    </row>
    <row r="72898" spans="3:5" x14ac:dyDescent="0.25">
      <c r="C72898" s="11"/>
      <c r="D72898" s="12"/>
      <c r="E72898" s="11"/>
    </row>
    <row r="72899" spans="3:5" x14ac:dyDescent="0.25">
      <c r="C72899" s="11"/>
      <c r="D72899" s="12"/>
      <c r="E72899" s="11"/>
    </row>
    <row r="72900" spans="3:5" x14ac:dyDescent="0.25">
      <c r="C72900" s="11"/>
      <c r="D72900" s="12"/>
      <c r="E72900" s="11"/>
    </row>
    <row r="72901" spans="3:5" x14ac:dyDescent="0.25">
      <c r="C72901" s="11"/>
      <c r="D72901" s="12"/>
      <c r="E72901" s="11"/>
    </row>
    <row r="72902" spans="3:5" x14ac:dyDescent="0.25">
      <c r="C72902" s="11"/>
      <c r="D72902" s="12"/>
      <c r="E72902" s="11"/>
    </row>
    <row r="72903" spans="3:5" x14ac:dyDescent="0.25">
      <c r="C72903" s="11"/>
      <c r="D72903" s="12"/>
      <c r="E72903" s="11"/>
    </row>
    <row r="72904" spans="3:5" x14ac:dyDescent="0.25">
      <c r="C72904" s="11"/>
      <c r="D72904" s="12"/>
      <c r="E72904" s="11"/>
    </row>
    <row r="72905" spans="3:5" x14ac:dyDescent="0.25">
      <c r="C72905" s="11"/>
      <c r="D72905" s="12"/>
      <c r="E72905" s="11"/>
    </row>
    <row r="72906" spans="3:5" x14ac:dyDescent="0.25">
      <c r="C72906" s="11"/>
      <c r="D72906" s="12"/>
      <c r="E72906" s="11"/>
    </row>
    <row r="72907" spans="3:5" x14ac:dyDescent="0.25">
      <c r="C72907" s="11"/>
      <c r="D72907" s="12"/>
      <c r="E72907" s="11"/>
    </row>
    <row r="72908" spans="3:5" x14ac:dyDescent="0.25">
      <c r="C72908" s="11"/>
      <c r="D72908" s="12"/>
      <c r="E72908" s="11"/>
    </row>
    <row r="72909" spans="3:5" x14ac:dyDescent="0.25">
      <c r="C72909" s="11"/>
      <c r="D72909" s="12"/>
      <c r="E72909" s="11"/>
    </row>
    <row r="72910" spans="3:5" x14ac:dyDescent="0.25">
      <c r="C72910" s="11"/>
      <c r="D72910" s="12"/>
      <c r="E72910" s="11"/>
    </row>
    <row r="72911" spans="3:5" x14ac:dyDescent="0.25">
      <c r="C72911" s="11"/>
      <c r="D72911" s="12"/>
      <c r="E72911" s="11"/>
    </row>
    <row r="72912" spans="3:5" x14ac:dyDescent="0.25">
      <c r="C72912" s="11"/>
      <c r="D72912" s="12"/>
      <c r="E72912" s="11"/>
    </row>
    <row r="72913" spans="3:5" x14ac:dyDescent="0.25">
      <c r="C72913" s="11"/>
      <c r="D72913" s="12"/>
      <c r="E72913" s="11"/>
    </row>
    <row r="72914" spans="3:5" x14ac:dyDescent="0.25">
      <c r="C72914" s="11"/>
      <c r="D72914" s="12"/>
      <c r="E72914" s="11"/>
    </row>
    <row r="72915" spans="3:5" x14ac:dyDescent="0.25">
      <c r="C72915" s="11"/>
      <c r="D72915" s="12"/>
      <c r="E72915" s="11"/>
    </row>
    <row r="72916" spans="3:5" x14ac:dyDescent="0.25">
      <c r="C72916" s="11"/>
      <c r="D72916" s="12"/>
      <c r="E72916" s="11"/>
    </row>
    <row r="72917" spans="3:5" x14ac:dyDescent="0.25">
      <c r="C72917" s="11"/>
      <c r="D72917" s="12"/>
      <c r="E72917" s="11"/>
    </row>
    <row r="72918" spans="3:5" x14ac:dyDescent="0.25">
      <c r="C72918" s="11"/>
      <c r="D72918" s="12"/>
      <c r="E72918" s="11"/>
    </row>
    <row r="72919" spans="3:5" x14ac:dyDescent="0.25">
      <c r="C72919" s="11"/>
      <c r="D72919" s="12"/>
      <c r="E72919" s="11"/>
    </row>
    <row r="72920" spans="3:5" x14ac:dyDescent="0.25">
      <c r="C72920" s="11"/>
      <c r="D72920" s="12"/>
      <c r="E72920" s="11"/>
    </row>
    <row r="72921" spans="3:5" x14ac:dyDescent="0.25">
      <c r="C72921" s="11"/>
      <c r="D72921" s="12"/>
      <c r="E72921" s="11"/>
    </row>
    <row r="72922" spans="3:5" x14ac:dyDescent="0.25">
      <c r="C72922" s="11"/>
      <c r="D72922" s="12"/>
      <c r="E72922" s="11"/>
    </row>
    <row r="72923" spans="3:5" x14ac:dyDescent="0.25">
      <c r="C72923" s="11"/>
      <c r="D72923" s="12"/>
      <c r="E72923" s="11"/>
    </row>
    <row r="72924" spans="3:5" x14ac:dyDescent="0.25">
      <c r="C72924" s="11"/>
      <c r="D72924" s="12"/>
      <c r="E72924" s="11"/>
    </row>
    <row r="72925" spans="3:5" x14ac:dyDescent="0.25">
      <c r="C72925" s="11"/>
      <c r="D72925" s="12"/>
      <c r="E72925" s="11"/>
    </row>
    <row r="72926" spans="3:5" x14ac:dyDescent="0.25">
      <c r="C72926" s="11"/>
      <c r="D72926" s="12"/>
      <c r="E72926" s="11"/>
    </row>
    <row r="72927" spans="3:5" x14ac:dyDescent="0.25">
      <c r="C72927" s="11"/>
      <c r="D72927" s="12"/>
      <c r="E72927" s="11"/>
    </row>
    <row r="72928" spans="3:5" x14ac:dyDescent="0.25">
      <c r="C72928" s="11"/>
      <c r="D72928" s="12"/>
      <c r="E72928" s="11"/>
    </row>
    <row r="72929" spans="3:5" x14ac:dyDescent="0.25">
      <c r="C72929" s="11"/>
      <c r="D72929" s="12"/>
      <c r="E72929" s="11"/>
    </row>
    <row r="72930" spans="3:5" x14ac:dyDescent="0.25">
      <c r="C72930" s="11"/>
      <c r="D72930" s="12"/>
      <c r="E72930" s="11"/>
    </row>
    <row r="72931" spans="3:5" x14ac:dyDescent="0.25">
      <c r="C72931" s="11"/>
      <c r="D72931" s="12"/>
      <c r="E72931" s="11"/>
    </row>
    <row r="72932" spans="3:5" x14ac:dyDescent="0.25">
      <c r="C72932" s="11"/>
      <c r="D72932" s="12"/>
      <c r="E72932" s="11"/>
    </row>
    <row r="72933" spans="3:5" x14ac:dyDescent="0.25">
      <c r="C72933" s="11"/>
      <c r="D72933" s="12"/>
      <c r="E72933" s="11"/>
    </row>
    <row r="72934" spans="3:5" x14ac:dyDescent="0.25">
      <c r="C72934" s="11"/>
      <c r="D72934" s="12"/>
      <c r="E72934" s="11"/>
    </row>
    <row r="72935" spans="3:5" x14ac:dyDescent="0.25">
      <c r="C72935" s="11"/>
      <c r="D72935" s="12"/>
      <c r="E72935" s="11"/>
    </row>
    <row r="72936" spans="3:5" x14ac:dyDescent="0.25">
      <c r="C72936" s="11"/>
      <c r="D72936" s="12"/>
      <c r="E72936" s="11"/>
    </row>
    <row r="72937" spans="3:5" x14ac:dyDescent="0.25">
      <c r="C72937" s="11"/>
      <c r="D72937" s="12"/>
      <c r="E72937" s="11"/>
    </row>
    <row r="72938" spans="3:5" x14ac:dyDescent="0.25">
      <c r="C72938" s="11"/>
      <c r="D72938" s="12"/>
      <c r="E72938" s="11"/>
    </row>
    <row r="72939" spans="3:5" x14ac:dyDescent="0.25">
      <c r="C72939" s="11"/>
      <c r="D72939" s="12"/>
      <c r="E72939" s="11"/>
    </row>
    <row r="72940" spans="3:5" x14ac:dyDescent="0.25">
      <c r="C72940" s="11"/>
      <c r="D72940" s="12"/>
      <c r="E72940" s="11"/>
    </row>
    <row r="72941" spans="3:5" x14ac:dyDescent="0.25">
      <c r="C72941" s="11"/>
      <c r="D72941" s="12"/>
      <c r="E72941" s="11"/>
    </row>
    <row r="72942" spans="3:5" x14ac:dyDescent="0.25">
      <c r="C72942" s="11"/>
      <c r="D72942" s="12"/>
      <c r="E72942" s="11"/>
    </row>
    <row r="72943" spans="3:5" x14ac:dyDescent="0.25">
      <c r="C72943" s="11"/>
      <c r="D72943" s="12"/>
      <c r="E72943" s="11"/>
    </row>
    <row r="72944" spans="3:5" x14ac:dyDescent="0.25">
      <c r="C72944" s="11"/>
      <c r="D72944" s="12"/>
      <c r="E72944" s="11"/>
    </row>
    <row r="72945" spans="3:5" x14ac:dyDescent="0.25">
      <c r="C72945" s="11"/>
      <c r="D72945" s="12"/>
      <c r="E72945" s="11"/>
    </row>
    <row r="72946" spans="3:5" x14ac:dyDescent="0.25">
      <c r="C72946" s="11"/>
      <c r="D72946" s="12"/>
      <c r="E72946" s="11"/>
    </row>
    <row r="72947" spans="3:5" x14ac:dyDescent="0.25">
      <c r="C72947" s="11"/>
      <c r="D72947" s="12"/>
      <c r="E72947" s="11"/>
    </row>
    <row r="72948" spans="3:5" x14ac:dyDescent="0.25">
      <c r="C72948" s="11"/>
      <c r="D72948" s="12"/>
      <c r="E72948" s="11"/>
    </row>
    <row r="72949" spans="3:5" x14ac:dyDescent="0.25">
      <c r="C72949" s="11"/>
      <c r="D72949" s="12"/>
      <c r="E72949" s="11"/>
    </row>
    <row r="72950" spans="3:5" x14ac:dyDescent="0.25">
      <c r="C72950" s="11"/>
      <c r="D72950" s="12"/>
      <c r="E72950" s="11"/>
    </row>
    <row r="72951" spans="3:5" x14ac:dyDescent="0.25">
      <c r="C72951" s="11"/>
      <c r="D72951" s="12"/>
      <c r="E72951" s="11"/>
    </row>
    <row r="72952" spans="3:5" x14ac:dyDescent="0.25">
      <c r="C72952" s="11"/>
      <c r="D72952" s="12"/>
      <c r="E72952" s="11"/>
    </row>
    <row r="72953" spans="3:5" x14ac:dyDescent="0.25">
      <c r="C72953" s="11"/>
      <c r="D72953" s="12"/>
      <c r="E72953" s="11"/>
    </row>
    <row r="72954" spans="3:5" x14ac:dyDescent="0.25">
      <c r="C72954" s="11"/>
      <c r="D72954" s="12"/>
      <c r="E72954" s="11"/>
    </row>
    <row r="72955" spans="3:5" x14ac:dyDescent="0.25">
      <c r="C72955" s="11"/>
      <c r="D72955" s="12"/>
      <c r="E72955" s="11"/>
    </row>
    <row r="72956" spans="3:5" x14ac:dyDescent="0.25">
      <c r="C72956" s="11"/>
      <c r="D72956" s="12"/>
      <c r="E72956" s="11"/>
    </row>
    <row r="72957" spans="3:5" x14ac:dyDescent="0.25">
      <c r="C72957" s="11"/>
      <c r="D72957" s="12"/>
      <c r="E72957" s="11"/>
    </row>
    <row r="72958" spans="3:5" x14ac:dyDescent="0.25">
      <c r="C72958" s="11"/>
      <c r="D72958" s="12"/>
      <c r="E72958" s="11"/>
    </row>
    <row r="72959" spans="3:5" x14ac:dyDescent="0.25">
      <c r="C72959" s="11"/>
      <c r="D72959" s="12"/>
      <c r="E72959" s="11"/>
    </row>
    <row r="72960" spans="3:5" x14ac:dyDescent="0.25">
      <c r="C72960" s="11"/>
      <c r="D72960" s="12"/>
      <c r="E72960" s="11"/>
    </row>
    <row r="72961" spans="3:5" x14ac:dyDescent="0.25">
      <c r="C72961" s="11"/>
      <c r="D72961" s="12"/>
      <c r="E72961" s="11"/>
    </row>
    <row r="72962" spans="3:5" x14ac:dyDescent="0.25">
      <c r="C72962" s="11"/>
      <c r="D72962" s="12"/>
      <c r="E72962" s="11"/>
    </row>
    <row r="72963" spans="3:5" x14ac:dyDescent="0.25">
      <c r="C72963" s="11"/>
      <c r="D72963" s="12"/>
      <c r="E72963" s="11"/>
    </row>
    <row r="72964" spans="3:5" x14ac:dyDescent="0.25">
      <c r="C72964" s="11"/>
      <c r="D72964" s="12"/>
      <c r="E72964" s="11"/>
    </row>
    <row r="72965" spans="3:5" x14ac:dyDescent="0.25">
      <c r="C72965" s="11"/>
      <c r="D72965" s="12"/>
      <c r="E72965" s="11"/>
    </row>
    <row r="72966" spans="3:5" x14ac:dyDescent="0.25">
      <c r="C72966" s="11"/>
      <c r="D72966" s="12"/>
      <c r="E72966" s="11"/>
    </row>
    <row r="72967" spans="3:5" x14ac:dyDescent="0.25">
      <c r="C72967" s="11"/>
      <c r="D72967" s="12"/>
      <c r="E72967" s="11"/>
    </row>
    <row r="72968" spans="3:5" x14ac:dyDescent="0.25">
      <c r="C72968" s="11"/>
      <c r="D72968" s="12"/>
      <c r="E72968" s="11"/>
    </row>
    <row r="72969" spans="3:5" x14ac:dyDescent="0.25">
      <c r="C72969" s="11"/>
      <c r="D72969" s="12"/>
      <c r="E72969" s="11"/>
    </row>
    <row r="72970" spans="3:5" x14ac:dyDescent="0.25">
      <c r="C72970" s="11"/>
      <c r="D72970" s="12"/>
      <c r="E72970" s="11"/>
    </row>
    <row r="72971" spans="3:5" x14ac:dyDescent="0.25">
      <c r="C72971" s="11"/>
      <c r="D72971" s="12"/>
      <c r="E72971" s="11"/>
    </row>
    <row r="72972" spans="3:5" x14ac:dyDescent="0.25">
      <c r="C72972" s="11"/>
      <c r="D72972" s="12"/>
      <c r="E72972" s="11"/>
    </row>
    <row r="72973" spans="3:5" x14ac:dyDescent="0.25">
      <c r="C72973" s="11"/>
      <c r="D72973" s="12"/>
      <c r="E72973" s="11"/>
    </row>
    <row r="72974" spans="3:5" x14ac:dyDescent="0.25">
      <c r="C72974" s="11"/>
      <c r="D72974" s="12"/>
      <c r="E72974" s="11"/>
    </row>
    <row r="72975" spans="3:5" x14ac:dyDescent="0.25">
      <c r="C72975" s="11"/>
      <c r="D72975" s="12"/>
      <c r="E72975" s="11"/>
    </row>
    <row r="72976" spans="3:5" x14ac:dyDescent="0.25">
      <c r="C72976" s="11"/>
      <c r="D72976" s="12"/>
      <c r="E72976" s="11"/>
    </row>
    <row r="72977" spans="3:5" x14ac:dyDescent="0.25">
      <c r="C72977" s="11"/>
      <c r="D72977" s="12"/>
      <c r="E72977" s="11"/>
    </row>
    <row r="72978" spans="3:5" x14ac:dyDescent="0.25">
      <c r="C72978" s="11"/>
      <c r="D72978" s="12"/>
      <c r="E72978" s="11"/>
    </row>
    <row r="72979" spans="3:5" x14ac:dyDescent="0.25">
      <c r="C72979" s="11"/>
      <c r="D72979" s="12"/>
      <c r="E72979" s="11"/>
    </row>
    <row r="72980" spans="3:5" x14ac:dyDescent="0.25">
      <c r="C72980" s="11"/>
      <c r="D72980" s="12"/>
      <c r="E72980" s="11"/>
    </row>
    <row r="72981" spans="3:5" x14ac:dyDescent="0.25">
      <c r="C72981" s="11"/>
      <c r="D72981" s="12"/>
      <c r="E72981" s="11"/>
    </row>
    <row r="72982" spans="3:5" x14ac:dyDescent="0.25">
      <c r="C72982" s="11"/>
      <c r="D72982" s="12"/>
      <c r="E72982" s="11"/>
    </row>
    <row r="72983" spans="3:5" x14ac:dyDescent="0.25">
      <c r="C72983" s="11"/>
      <c r="D72983" s="12"/>
      <c r="E72983" s="11"/>
    </row>
    <row r="72984" spans="3:5" x14ac:dyDescent="0.25">
      <c r="C72984" s="11"/>
      <c r="D72984" s="12"/>
      <c r="E72984" s="11"/>
    </row>
    <row r="72985" spans="3:5" x14ac:dyDescent="0.25">
      <c r="C72985" s="11"/>
      <c r="D72985" s="12"/>
      <c r="E72985" s="11"/>
    </row>
    <row r="72986" spans="3:5" x14ac:dyDescent="0.25">
      <c r="C72986" s="11"/>
      <c r="D72986" s="12"/>
      <c r="E72986" s="11"/>
    </row>
    <row r="72987" spans="3:5" x14ac:dyDescent="0.25">
      <c r="C72987" s="11"/>
      <c r="D72987" s="12"/>
      <c r="E72987" s="11"/>
    </row>
    <row r="72988" spans="3:5" x14ac:dyDescent="0.25">
      <c r="C72988" s="11"/>
      <c r="D72988" s="12"/>
      <c r="E72988" s="11"/>
    </row>
    <row r="72989" spans="3:5" x14ac:dyDescent="0.25">
      <c r="C72989" s="11"/>
      <c r="D72989" s="12"/>
      <c r="E72989" s="11"/>
    </row>
    <row r="72990" spans="3:5" x14ac:dyDescent="0.25">
      <c r="C72990" s="11"/>
      <c r="D72990" s="12"/>
      <c r="E72990" s="11"/>
    </row>
    <row r="72991" spans="3:5" x14ac:dyDescent="0.25">
      <c r="C72991" s="11"/>
      <c r="D72991" s="12"/>
      <c r="E72991" s="11"/>
    </row>
    <row r="72992" spans="3:5" x14ac:dyDescent="0.25">
      <c r="C72992" s="11"/>
      <c r="D72992" s="12"/>
      <c r="E72992" s="11"/>
    </row>
    <row r="72993" spans="3:5" x14ac:dyDescent="0.25">
      <c r="C72993" s="11"/>
      <c r="D72993" s="12"/>
      <c r="E72993" s="11"/>
    </row>
    <row r="72994" spans="3:5" x14ac:dyDescent="0.25">
      <c r="C72994" s="11"/>
      <c r="D72994" s="12"/>
      <c r="E72994" s="11"/>
    </row>
    <row r="72995" spans="3:5" x14ac:dyDescent="0.25">
      <c r="C72995" s="11"/>
      <c r="D72995" s="12"/>
      <c r="E72995" s="11"/>
    </row>
    <row r="72996" spans="3:5" x14ac:dyDescent="0.25">
      <c r="C72996" s="11"/>
      <c r="D72996" s="12"/>
      <c r="E72996" s="11"/>
    </row>
    <row r="72997" spans="3:5" x14ac:dyDescent="0.25">
      <c r="C72997" s="11"/>
      <c r="D72997" s="12"/>
      <c r="E72997" s="11"/>
    </row>
    <row r="72998" spans="3:5" x14ac:dyDescent="0.25">
      <c r="C72998" s="11"/>
      <c r="D72998" s="12"/>
      <c r="E72998" s="11"/>
    </row>
    <row r="72999" spans="3:5" x14ac:dyDescent="0.25">
      <c r="C72999" s="11"/>
      <c r="D72999" s="12"/>
      <c r="E72999" s="11"/>
    </row>
    <row r="73000" spans="3:5" x14ac:dyDescent="0.25">
      <c r="C73000" s="11"/>
      <c r="D73000" s="12"/>
      <c r="E73000" s="11"/>
    </row>
    <row r="73001" spans="3:5" x14ac:dyDescent="0.25">
      <c r="C73001" s="11"/>
      <c r="D73001" s="12"/>
      <c r="E73001" s="11"/>
    </row>
    <row r="73002" spans="3:5" x14ac:dyDescent="0.25">
      <c r="C73002" s="11"/>
      <c r="D73002" s="12"/>
      <c r="E73002" s="11"/>
    </row>
    <row r="73003" spans="3:5" x14ac:dyDescent="0.25">
      <c r="C73003" s="11"/>
      <c r="D73003" s="12"/>
      <c r="E73003" s="11"/>
    </row>
    <row r="73004" spans="3:5" x14ac:dyDescent="0.25">
      <c r="C73004" s="11"/>
      <c r="D73004" s="12"/>
      <c r="E73004" s="11"/>
    </row>
    <row r="73005" spans="3:5" x14ac:dyDescent="0.25">
      <c r="C73005" s="11"/>
      <c r="D73005" s="12"/>
      <c r="E73005" s="11"/>
    </row>
    <row r="73006" spans="3:5" x14ac:dyDescent="0.25">
      <c r="C73006" s="11"/>
      <c r="D73006" s="12"/>
      <c r="E73006" s="11"/>
    </row>
    <row r="73007" spans="3:5" x14ac:dyDescent="0.25">
      <c r="C73007" s="11"/>
      <c r="D73007" s="12"/>
      <c r="E73007" s="11"/>
    </row>
    <row r="73008" spans="3:5" x14ac:dyDescent="0.25">
      <c r="C73008" s="11"/>
      <c r="D73008" s="12"/>
      <c r="E73008" s="11"/>
    </row>
    <row r="73009" spans="3:5" x14ac:dyDescent="0.25">
      <c r="C73009" s="11"/>
      <c r="D73009" s="12"/>
      <c r="E73009" s="11"/>
    </row>
    <row r="73010" spans="3:5" x14ac:dyDescent="0.25">
      <c r="C73010" s="11"/>
      <c r="D73010" s="12"/>
      <c r="E73010" s="11"/>
    </row>
    <row r="73011" spans="3:5" x14ac:dyDescent="0.25">
      <c r="C73011" s="11"/>
      <c r="D73011" s="12"/>
      <c r="E73011" s="11"/>
    </row>
    <row r="73012" spans="3:5" x14ac:dyDescent="0.25">
      <c r="C73012" s="11"/>
      <c r="D73012" s="12"/>
      <c r="E73012" s="11"/>
    </row>
    <row r="73013" spans="3:5" x14ac:dyDescent="0.25">
      <c r="C73013" s="11"/>
      <c r="D73013" s="12"/>
      <c r="E73013" s="11"/>
    </row>
    <row r="73014" spans="3:5" x14ac:dyDescent="0.25">
      <c r="C73014" s="11"/>
      <c r="D73014" s="12"/>
      <c r="E73014" s="11"/>
    </row>
    <row r="73015" spans="3:5" x14ac:dyDescent="0.25">
      <c r="C73015" s="11"/>
      <c r="D73015" s="12"/>
      <c r="E73015" s="11"/>
    </row>
    <row r="73016" spans="3:5" x14ac:dyDescent="0.25">
      <c r="C73016" s="11"/>
      <c r="D73016" s="12"/>
      <c r="E73016" s="11"/>
    </row>
    <row r="73017" spans="3:5" x14ac:dyDescent="0.25">
      <c r="C73017" s="11"/>
      <c r="D73017" s="12"/>
      <c r="E73017" s="11"/>
    </row>
    <row r="73018" spans="3:5" x14ac:dyDescent="0.25">
      <c r="C73018" s="11"/>
      <c r="D73018" s="12"/>
      <c r="E73018" s="11"/>
    </row>
    <row r="73019" spans="3:5" x14ac:dyDescent="0.25">
      <c r="C73019" s="11"/>
      <c r="D73019" s="12"/>
      <c r="E73019" s="11"/>
    </row>
    <row r="73020" spans="3:5" x14ac:dyDescent="0.25">
      <c r="C73020" s="11"/>
      <c r="D73020" s="12"/>
      <c r="E73020" s="11"/>
    </row>
    <row r="73021" spans="3:5" x14ac:dyDescent="0.25">
      <c r="C73021" s="11"/>
      <c r="D73021" s="12"/>
      <c r="E73021" s="11"/>
    </row>
    <row r="73022" spans="3:5" x14ac:dyDescent="0.25">
      <c r="C73022" s="11"/>
      <c r="D73022" s="12"/>
      <c r="E73022" s="11"/>
    </row>
    <row r="73023" spans="3:5" x14ac:dyDescent="0.25">
      <c r="C73023" s="11"/>
      <c r="D73023" s="12"/>
      <c r="E73023" s="11"/>
    </row>
    <row r="73024" spans="3:5" x14ac:dyDescent="0.25">
      <c r="C73024" s="11"/>
      <c r="D73024" s="12"/>
      <c r="E73024" s="11"/>
    </row>
    <row r="73025" spans="3:5" x14ac:dyDescent="0.25">
      <c r="C73025" s="11"/>
      <c r="D73025" s="12"/>
      <c r="E73025" s="11"/>
    </row>
    <row r="73026" spans="3:5" x14ac:dyDescent="0.25">
      <c r="C73026" s="11"/>
      <c r="D73026" s="12"/>
      <c r="E73026" s="11"/>
    </row>
    <row r="73027" spans="3:5" x14ac:dyDescent="0.25">
      <c r="C73027" s="11"/>
      <c r="D73027" s="12"/>
      <c r="E73027" s="11"/>
    </row>
    <row r="73028" spans="3:5" x14ac:dyDescent="0.25">
      <c r="C73028" s="11"/>
      <c r="D73028" s="12"/>
      <c r="E73028" s="11"/>
    </row>
    <row r="73029" spans="3:5" x14ac:dyDescent="0.25">
      <c r="C73029" s="11"/>
      <c r="D73029" s="12"/>
      <c r="E73029" s="11"/>
    </row>
    <row r="73030" spans="3:5" x14ac:dyDescent="0.25">
      <c r="C73030" s="11"/>
      <c r="D73030" s="12"/>
      <c r="E73030" s="11"/>
    </row>
    <row r="73031" spans="3:5" x14ac:dyDescent="0.25">
      <c r="C73031" s="11"/>
      <c r="D73031" s="12"/>
      <c r="E73031" s="11"/>
    </row>
    <row r="73032" spans="3:5" x14ac:dyDescent="0.25">
      <c r="C73032" s="11"/>
      <c r="D73032" s="12"/>
      <c r="E73032" s="11"/>
    </row>
    <row r="73033" spans="3:5" x14ac:dyDescent="0.25">
      <c r="C73033" s="11"/>
      <c r="D73033" s="12"/>
      <c r="E73033" s="11"/>
    </row>
    <row r="73034" spans="3:5" x14ac:dyDescent="0.25">
      <c r="C73034" s="11"/>
      <c r="D73034" s="12"/>
      <c r="E73034" s="11"/>
    </row>
    <row r="73035" spans="3:5" x14ac:dyDescent="0.25">
      <c r="C73035" s="11"/>
      <c r="D73035" s="12"/>
      <c r="E73035" s="11"/>
    </row>
    <row r="73036" spans="3:5" x14ac:dyDescent="0.25">
      <c r="C73036" s="11"/>
      <c r="D73036" s="12"/>
      <c r="E73036" s="11"/>
    </row>
    <row r="73037" spans="3:5" x14ac:dyDescent="0.25">
      <c r="C73037" s="11"/>
      <c r="D73037" s="12"/>
      <c r="E73037" s="11"/>
    </row>
    <row r="73038" spans="3:5" x14ac:dyDescent="0.25">
      <c r="C73038" s="11"/>
      <c r="D73038" s="12"/>
      <c r="E73038" s="11"/>
    </row>
    <row r="73039" spans="3:5" x14ac:dyDescent="0.25">
      <c r="C73039" s="11"/>
      <c r="D73039" s="12"/>
      <c r="E73039" s="11"/>
    </row>
    <row r="73040" spans="3:5" x14ac:dyDescent="0.25">
      <c r="C73040" s="11"/>
      <c r="D73040" s="12"/>
      <c r="E73040" s="11"/>
    </row>
    <row r="73041" spans="3:5" x14ac:dyDescent="0.25">
      <c r="C73041" s="11"/>
      <c r="D73041" s="12"/>
      <c r="E73041" s="11"/>
    </row>
    <row r="73042" spans="3:5" x14ac:dyDescent="0.25">
      <c r="C73042" s="11"/>
      <c r="D73042" s="12"/>
      <c r="E73042" s="11"/>
    </row>
    <row r="73043" spans="3:5" x14ac:dyDescent="0.25">
      <c r="C73043" s="11"/>
      <c r="D73043" s="12"/>
      <c r="E73043" s="11"/>
    </row>
    <row r="73044" spans="3:5" x14ac:dyDescent="0.25">
      <c r="C73044" s="11"/>
      <c r="D73044" s="12"/>
      <c r="E73044" s="11"/>
    </row>
    <row r="73045" spans="3:5" x14ac:dyDescent="0.25">
      <c r="C73045" s="11"/>
      <c r="D73045" s="12"/>
      <c r="E73045" s="11"/>
    </row>
    <row r="73046" spans="3:5" x14ac:dyDescent="0.25">
      <c r="C73046" s="11"/>
      <c r="D73046" s="12"/>
      <c r="E73046" s="11"/>
    </row>
    <row r="73047" spans="3:5" x14ac:dyDescent="0.25">
      <c r="C73047" s="11"/>
      <c r="D73047" s="12"/>
      <c r="E73047" s="11"/>
    </row>
    <row r="73048" spans="3:5" x14ac:dyDescent="0.25">
      <c r="C73048" s="11"/>
      <c r="D73048" s="12"/>
      <c r="E73048" s="11"/>
    </row>
    <row r="73049" spans="3:5" x14ac:dyDescent="0.25">
      <c r="C73049" s="11"/>
      <c r="D73049" s="12"/>
      <c r="E73049" s="11"/>
    </row>
    <row r="73050" spans="3:5" x14ac:dyDescent="0.25">
      <c r="C73050" s="11"/>
      <c r="D73050" s="12"/>
      <c r="E73050" s="11"/>
    </row>
    <row r="73051" spans="3:5" x14ac:dyDescent="0.25">
      <c r="C73051" s="11"/>
      <c r="D73051" s="12"/>
      <c r="E73051" s="11"/>
    </row>
    <row r="73052" spans="3:5" x14ac:dyDescent="0.25">
      <c r="C73052" s="11"/>
      <c r="D73052" s="12"/>
      <c r="E73052" s="11"/>
    </row>
    <row r="73053" spans="3:5" x14ac:dyDescent="0.25">
      <c r="C73053" s="11"/>
      <c r="D73053" s="12"/>
      <c r="E73053" s="11"/>
    </row>
    <row r="73054" spans="3:5" x14ac:dyDescent="0.25">
      <c r="C73054" s="11"/>
      <c r="D73054" s="12"/>
      <c r="E73054" s="11"/>
    </row>
    <row r="73055" spans="3:5" x14ac:dyDescent="0.25">
      <c r="C73055" s="11"/>
      <c r="D73055" s="12"/>
      <c r="E73055" s="11"/>
    </row>
    <row r="73056" spans="3:5" x14ac:dyDescent="0.25">
      <c r="C73056" s="11"/>
      <c r="D73056" s="12"/>
      <c r="E73056" s="11"/>
    </row>
    <row r="73057" spans="3:5" x14ac:dyDescent="0.25">
      <c r="C73057" s="11"/>
      <c r="D73057" s="12"/>
      <c r="E73057" s="11"/>
    </row>
    <row r="73058" spans="3:5" x14ac:dyDescent="0.25">
      <c r="C73058" s="11"/>
      <c r="D73058" s="12"/>
      <c r="E73058" s="11"/>
    </row>
    <row r="73059" spans="3:5" x14ac:dyDescent="0.25">
      <c r="C73059" s="11"/>
      <c r="D73059" s="12"/>
      <c r="E73059" s="11"/>
    </row>
    <row r="73060" spans="3:5" x14ac:dyDescent="0.25">
      <c r="C73060" s="11"/>
      <c r="D73060" s="12"/>
      <c r="E73060" s="11"/>
    </row>
    <row r="73061" spans="3:5" x14ac:dyDescent="0.25">
      <c r="C73061" s="11"/>
      <c r="D73061" s="12"/>
      <c r="E73061" s="11"/>
    </row>
    <row r="73062" spans="3:5" x14ac:dyDescent="0.25">
      <c r="C73062" s="11"/>
      <c r="D73062" s="12"/>
      <c r="E73062" s="11"/>
    </row>
    <row r="73063" spans="3:5" x14ac:dyDescent="0.25">
      <c r="C73063" s="11"/>
      <c r="D73063" s="12"/>
      <c r="E73063" s="11"/>
    </row>
    <row r="73064" spans="3:5" x14ac:dyDescent="0.25">
      <c r="C73064" s="11"/>
      <c r="D73064" s="12"/>
      <c r="E73064" s="11"/>
    </row>
    <row r="73065" spans="3:5" x14ac:dyDescent="0.25">
      <c r="C73065" s="11"/>
      <c r="D73065" s="12"/>
      <c r="E73065" s="11"/>
    </row>
    <row r="73066" spans="3:5" x14ac:dyDescent="0.25">
      <c r="C73066" s="11"/>
      <c r="D73066" s="12"/>
      <c r="E73066" s="11"/>
    </row>
    <row r="73067" spans="3:5" x14ac:dyDescent="0.25">
      <c r="C73067" s="11"/>
      <c r="D73067" s="12"/>
      <c r="E73067" s="11"/>
    </row>
    <row r="73068" spans="3:5" x14ac:dyDescent="0.25">
      <c r="C73068" s="11"/>
      <c r="D73068" s="12"/>
      <c r="E73068" s="11"/>
    </row>
    <row r="73069" spans="3:5" x14ac:dyDescent="0.25">
      <c r="C73069" s="11"/>
      <c r="D73069" s="12"/>
      <c r="E73069" s="11"/>
    </row>
    <row r="73070" spans="3:5" x14ac:dyDescent="0.25">
      <c r="C73070" s="11"/>
      <c r="D73070" s="12"/>
      <c r="E73070" s="11"/>
    </row>
    <row r="73071" spans="3:5" x14ac:dyDescent="0.25">
      <c r="C73071" s="11"/>
      <c r="D73071" s="12"/>
      <c r="E73071" s="11"/>
    </row>
    <row r="73072" spans="3:5" x14ac:dyDescent="0.25">
      <c r="C73072" s="11"/>
      <c r="D73072" s="12"/>
      <c r="E73072" s="11"/>
    </row>
    <row r="73073" spans="3:5" x14ac:dyDescent="0.25">
      <c r="C73073" s="11"/>
      <c r="D73073" s="12"/>
      <c r="E73073" s="11"/>
    </row>
    <row r="73074" spans="3:5" x14ac:dyDescent="0.25">
      <c r="C73074" s="11"/>
      <c r="D73074" s="12"/>
      <c r="E73074" s="11"/>
    </row>
    <row r="73075" spans="3:5" x14ac:dyDescent="0.25">
      <c r="C73075" s="11"/>
      <c r="D73075" s="12"/>
      <c r="E73075" s="11"/>
    </row>
    <row r="73076" spans="3:5" x14ac:dyDescent="0.25">
      <c r="C73076" s="11"/>
      <c r="D73076" s="12"/>
      <c r="E73076" s="11"/>
    </row>
    <row r="73077" spans="3:5" x14ac:dyDescent="0.25">
      <c r="C73077" s="11"/>
      <c r="D73077" s="12"/>
      <c r="E73077" s="11"/>
    </row>
    <row r="73078" spans="3:5" x14ac:dyDescent="0.25">
      <c r="C73078" s="11"/>
      <c r="D73078" s="12"/>
      <c r="E73078" s="11"/>
    </row>
    <row r="73079" spans="3:5" x14ac:dyDescent="0.25">
      <c r="C73079" s="11"/>
      <c r="D73079" s="12"/>
      <c r="E73079" s="11"/>
    </row>
    <row r="73080" spans="3:5" x14ac:dyDescent="0.25">
      <c r="C73080" s="11"/>
      <c r="D73080" s="12"/>
      <c r="E73080" s="11"/>
    </row>
    <row r="73081" spans="3:5" x14ac:dyDescent="0.25">
      <c r="C73081" s="11"/>
      <c r="D73081" s="12"/>
      <c r="E73081" s="11"/>
    </row>
    <row r="73082" spans="3:5" x14ac:dyDescent="0.25">
      <c r="C73082" s="11"/>
      <c r="D73082" s="12"/>
      <c r="E73082" s="11"/>
    </row>
    <row r="73083" spans="3:5" x14ac:dyDescent="0.25">
      <c r="C73083" s="11"/>
      <c r="D73083" s="12"/>
      <c r="E73083" s="11"/>
    </row>
    <row r="73084" spans="3:5" x14ac:dyDescent="0.25">
      <c r="C73084" s="11"/>
      <c r="D73084" s="12"/>
      <c r="E73084" s="11"/>
    </row>
    <row r="73085" spans="3:5" x14ac:dyDescent="0.25">
      <c r="C73085" s="11"/>
      <c r="D73085" s="12"/>
      <c r="E73085" s="11"/>
    </row>
    <row r="73086" spans="3:5" x14ac:dyDescent="0.25">
      <c r="C73086" s="11"/>
      <c r="D73086" s="12"/>
      <c r="E73086" s="11"/>
    </row>
    <row r="73087" spans="3:5" x14ac:dyDescent="0.25">
      <c r="C73087" s="11"/>
      <c r="D73087" s="12"/>
      <c r="E73087" s="11"/>
    </row>
    <row r="73088" spans="3:5" x14ac:dyDescent="0.25">
      <c r="C73088" s="11"/>
      <c r="D73088" s="12"/>
      <c r="E73088" s="11"/>
    </row>
    <row r="73089" spans="3:5" x14ac:dyDescent="0.25">
      <c r="C73089" s="11"/>
      <c r="D73089" s="12"/>
      <c r="E73089" s="11"/>
    </row>
    <row r="73090" spans="3:5" x14ac:dyDescent="0.25">
      <c r="C73090" s="11"/>
      <c r="D73090" s="12"/>
      <c r="E73090" s="11"/>
    </row>
    <row r="73091" spans="3:5" x14ac:dyDescent="0.25">
      <c r="C73091" s="11"/>
      <c r="D73091" s="12"/>
      <c r="E73091" s="11"/>
    </row>
    <row r="73092" spans="3:5" x14ac:dyDescent="0.25">
      <c r="C73092" s="11"/>
      <c r="D73092" s="12"/>
      <c r="E73092" s="11"/>
    </row>
    <row r="73093" spans="3:5" x14ac:dyDescent="0.25">
      <c r="C73093" s="11"/>
      <c r="D73093" s="12"/>
      <c r="E73093" s="11"/>
    </row>
    <row r="73094" spans="3:5" x14ac:dyDescent="0.25">
      <c r="C73094" s="11"/>
      <c r="D73094" s="12"/>
      <c r="E73094" s="11"/>
    </row>
    <row r="73095" spans="3:5" x14ac:dyDescent="0.25">
      <c r="C73095" s="11"/>
      <c r="D73095" s="12"/>
      <c r="E73095" s="11"/>
    </row>
    <row r="73096" spans="3:5" x14ac:dyDescent="0.25">
      <c r="C73096" s="11"/>
      <c r="D73096" s="12"/>
      <c r="E73096" s="11"/>
    </row>
    <row r="73097" spans="3:5" x14ac:dyDescent="0.25">
      <c r="C73097" s="11"/>
      <c r="D73097" s="12"/>
      <c r="E73097" s="11"/>
    </row>
    <row r="73098" spans="3:5" x14ac:dyDescent="0.25">
      <c r="C73098" s="11"/>
      <c r="D73098" s="12"/>
      <c r="E73098" s="11"/>
    </row>
    <row r="73099" spans="3:5" x14ac:dyDescent="0.25">
      <c r="C73099" s="11"/>
      <c r="D73099" s="12"/>
      <c r="E73099" s="11"/>
    </row>
    <row r="73100" spans="3:5" x14ac:dyDescent="0.25">
      <c r="C73100" s="11"/>
      <c r="D73100" s="12"/>
      <c r="E73100" s="11"/>
    </row>
    <row r="73101" spans="3:5" x14ac:dyDescent="0.25">
      <c r="C73101" s="11"/>
      <c r="D73101" s="12"/>
      <c r="E73101" s="11"/>
    </row>
    <row r="73102" spans="3:5" x14ac:dyDescent="0.25">
      <c r="C73102" s="11"/>
      <c r="D73102" s="12"/>
      <c r="E73102" s="11"/>
    </row>
    <row r="73103" spans="3:5" x14ac:dyDescent="0.25">
      <c r="C73103" s="11"/>
      <c r="D73103" s="12"/>
      <c r="E73103" s="11"/>
    </row>
    <row r="73104" spans="3:5" x14ac:dyDescent="0.25">
      <c r="C73104" s="11"/>
      <c r="D73104" s="12"/>
      <c r="E73104" s="11"/>
    </row>
    <row r="73105" spans="3:5" x14ac:dyDescent="0.25">
      <c r="C73105" s="11"/>
      <c r="D73105" s="12"/>
      <c r="E73105" s="11"/>
    </row>
    <row r="73106" spans="3:5" x14ac:dyDescent="0.25">
      <c r="C73106" s="11"/>
      <c r="D73106" s="12"/>
      <c r="E73106" s="11"/>
    </row>
    <row r="73107" spans="3:5" x14ac:dyDescent="0.25">
      <c r="C73107" s="11"/>
      <c r="D73107" s="12"/>
      <c r="E73107" s="11"/>
    </row>
    <row r="73108" spans="3:5" x14ac:dyDescent="0.25">
      <c r="C73108" s="11"/>
      <c r="D73108" s="12"/>
      <c r="E73108" s="11"/>
    </row>
    <row r="73109" spans="3:5" x14ac:dyDescent="0.25">
      <c r="C73109" s="11"/>
      <c r="D73109" s="12"/>
      <c r="E73109" s="11"/>
    </row>
    <row r="73110" spans="3:5" x14ac:dyDescent="0.25">
      <c r="C73110" s="11"/>
      <c r="D73110" s="12"/>
      <c r="E73110" s="11"/>
    </row>
    <row r="73111" spans="3:5" x14ac:dyDescent="0.25">
      <c r="C73111" s="11"/>
      <c r="D73111" s="12"/>
      <c r="E73111" s="11"/>
    </row>
    <row r="73112" spans="3:5" x14ac:dyDescent="0.25">
      <c r="C73112" s="11"/>
      <c r="D73112" s="12"/>
      <c r="E73112" s="11"/>
    </row>
    <row r="73113" spans="3:5" x14ac:dyDescent="0.25">
      <c r="C73113" s="11"/>
      <c r="D73113" s="12"/>
      <c r="E73113" s="11"/>
    </row>
    <row r="73114" spans="3:5" x14ac:dyDescent="0.25">
      <c r="C73114" s="11"/>
      <c r="D73114" s="12"/>
      <c r="E73114" s="11"/>
    </row>
    <row r="73115" spans="3:5" x14ac:dyDescent="0.25">
      <c r="C73115" s="11"/>
      <c r="D73115" s="12"/>
      <c r="E73115" s="11"/>
    </row>
    <row r="73116" spans="3:5" x14ac:dyDescent="0.25">
      <c r="C73116" s="11"/>
      <c r="D73116" s="12"/>
      <c r="E73116" s="11"/>
    </row>
    <row r="73117" spans="3:5" x14ac:dyDescent="0.25">
      <c r="C73117" s="11"/>
      <c r="D73117" s="12"/>
      <c r="E73117" s="11"/>
    </row>
    <row r="73118" spans="3:5" x14ac:dyDescent="0.25">
      <c r="C73118" s="11"/>
      <c r="D73118" s="12"/>
      <c r="E73118" s="11"/>
    </row>
    <row r="73119" spans="3:5" x14ac:dyDescent="0.25">
      <c r="C73119" s="11"/>
      <c r="D73119" s="12"/>
      <c r="E73119" s="11"/>
    </row>
    <row r="73120" spans="3:5" x14ac:dyDescent="0.25">
      <c r="C73120" s="11"/>
      <c r="D73120" s="12"/>
      <c r="E73120" s="11"/>
    </row>
    <row r="73121" spans="3:5" x14ac:dyDescent="0.25">
      <c r="C73121" s="11"/>
      <c r="D73121" s="12"/>
      <c r="E73121" s="11"/>
    </row>
    <row r="73122" spans="3:5" x14ac:dyDescent="0.25">
      <c r="C73122" s="11"/>
      <c r="D73122" s="12"/>
      <c r="E73122" s="11"/>
    </row>
    <row r="73123" spans="3:5" x14ac:dyDescent="0.25">
      <c r="C73123" s="11"/>
      <c r="D73123" s="12"/>
      <c r="E73123" s="11"/>
    </row>
    <row r="73124" spans="3:5" x14ac:dyDescent="0.25">
      <c r="C73124" s="11"/>
      <c r="D73124" s="12"/>
      <c r="E73124" s="11"/>
    </row>
    <row r="73125" spans="3:5" x14ac:dyDescent="0.25">
      <c r="C73125" s="11"/>
      <c r="D73125" s="12"/>
      <c r="E73125" s="11"/>
    </row>
    <row r="73126" spans="3:5" x14ac:dyDescent="0.25">
      <c r="C73126" s="11"/>
      <c r="D73126" s="12"/>
      <c r="E73126" s="11"/>
    </row>
    <row r="73127" spans="3:5" x14ac:dyDescent="0.25">
      <c r="C73127" s="11"/>
      <c r="D73127" s="12"/>
      <c r="E73127" s="11"/>
    </row>
    <row r="73128" spans="3:5" x14ac:dyDescent="0.25">
      <c r="C73128" s="11"/>
      <c r="D73128" s="12"/>
      <c r="E73128" s="11"/>
    </row>
    <row r="73129" spans="3:5" x14ac:dyDescent="0.25">
      <c r="C73129" s="11"/>
      <c r="D73129" s="12"/>
      <c r="E73129" s="11"/>
    </row>
    <row r="73130" spans="3:5" x14ac:dyDescent="0.25">
      <c r="C73130" s="11"/>
      <c r="D73130" s="12"/>
      <c r="E73130" s="11"/>
    </row>
    <row r="73131" spans="3:5" x14ac:dyDescent="0.25">
      <c r="C73131" s="11"/>
      <c r="D73131" s="12"/>
      <c r="E73131" s="11"/>
    </row>
    <row r="73132" spans="3:5" x14ac:dyDescent="0.25">
      <c r="C73132" s="11"/>
      <c r="D73132" s="12"/>
      <c r="E73132" s="11"/>
    </row>
    <row r="73133" spans="3:5" x14ac:dyDescent="0.25">
      <c r="C73133" s="11"/>
      <c r="D73133" s="12"/>
      <c r="E73133" s="11"/>
    </row>
    <row r="73134" spans="3:5" x14ac:dyDescent="0.25">
      <c r="C73134" s="11"/>
      <c r="D73134" s="12"/>
      <c r="E73134" s="11"/>
    </row>
    <row r="73135" spans="3:5" x14ac:dyDescent="0.25">
      <c r="C73135" s="11"/>
      <c r="D73135" s="12"/>
      <c r="E73135" s="11"/>
    </row>
    <row r="73136" spans="3:5" x14ac:dyDescent="0.25">
      <c r="C73136" s="11"/>
      <c r="D73136" s="12"/>
      <c r="E73136" s="11"/>
    </row>
    <row r="73137" spans="3:5" x14ac:dyDescent="0.25">
      <c r="C73137" s="11"/>
      <c r="D73137" s="12"/>
      <c r="E73137" s="11"/>
    </row>
    <row r="73138" spans="3:5" x14ac:dyDescent="0.25">
      <c r="C73138" s="11"/>
      <c r="D73138" s="12"/>
      <c r="E73138" s="11"/>
    </row>
    <row r="73139" spans="3:5" x14ac:dyDescent="0.25">
      <c r="C73139" s="11"/>
      <c r="D73139" s="12"/>
      <c r="E73139" s="11"/>
    </row>
    <row r="73140" spans="3:5" x14ac:dyDescent="0.25">
      <c r="C73140" s="11"/>
      <c r="D73140" s="12"/>
      <c r="E73140" s="11"/>
    </row>
    <row r="73141" spans="3:5" x14ac:dyDescent="0.25">
      <c r="C73141" s="11"/>
      <c r="D73141" s="12"/>
      <c r="E73141" s="11"/>
    </row>
    <row r="73142" spans="3:5" x14ac:dyDescent="0.25">
      <c r="C73142" s="11"/>
      <c r="D73142" s="12"/>
      <c r="E73142" s="11"/>
    </row>
    <row r="73143" spans="3:5" x14ac:dyDescent="0.25">
      <c r="C73143" s="11"/>
      <c r="D73143" s="12"/>
      <c r="E73143" s="11"/>
    </row>
    <row r="73144" spans="3:5" x14ac:dyDescent="0.25">
      <c r="C73144" s="11"/>
      <c r="D73144" s="12"/>
      <c r="E73144" s="11"/>
    </row>
    <row r="73145" spans="3:5" x14ac:dyDescent="0.25">
      <c r="C73145" s="11"/>
      <c r="D73145" s="12"/>
      <c r="E73145" s="11"/>
    </row>
    <row r="73146" spans="3:5" x14ac:dyDescent="0.25">
      <c r="C73146" s="11"/>
      <c r="D73146" s="12"/>
      <c r="E73146" s="11"/>
    </row>
    <row r="73147" spans="3:5" x14ac:dyDescent="0.25">
      <c r="C73147" s="11"/>
      <c r="D73147" s="12"/>
      <c r="E73147" s="11"/>
    </row>
    <row r="73148" spans="3:5" x14ac:dyDescent="0.25">
      <c r="C73148" s="11"/>
      <c r="D73148" s="12"/>
      <c r="E73148" s="11"/>
    </row>
    <row r="73149" spans="3:5" x14ac:dyDescent="0.25">
      <c r="C73149" s="11"/>
      <c r="D73149" s="12"/>
      <c r="E73149" s="11"/>
    </row>
    <row r="73150" spans="3:5" x14ac:dyDescent="0.25">
      <c r="C73150" s="11"/>
      <c r="D73150" s="12"/>
      <c r="E73150" s="11"/>
    </row>
    <row r="73151" spans="3:5" x14ac:dyDescent="0.25">
      <c r="C73151" s="11"/>
      <c r="D73151" s="12"/>
      <c r="E73151" s="11"/>
    </row>
    <row r="73152" spans="3:5" x14ac:dyDescent="0.25">
      <c r="C73152" s="11"/>
      <c r="D73152" s="12"/>
      <c r="E73152" s="11"/>
    </row>
    <row r="73153" spans="3:5" x14ac:dyDescent="0.25">
      <c r="C73153" s="11"/>
      <c r="D73153" s="12"/>
      <c r="E73153" s="11"/>
    </row>
    <row r="73154" spans="3:5" x14ac:dyDescent="0.25">
      <c r="C73154" s="11"/>
      <c r="D73154" s="12"/>
      <c r="E73154" s="11"/>
    </row>
    <row r="73155" spans="3:5" x14ac:dyDescent="0.25">
      <c r="C73155" s="11"/>
      <c r="D73155" s="12"/>
      <c r="E73155" s="11"/>
    </row>
    <row r="73156" spans="3:5" x14ac:dyDescent="0.25">
      <c r="C73156" s="11"/>
      <c r="D73156" s="12"/>
      <c r="E73156" s="11"/>
    </row>
    <row r="73157" spans="3:5" x14ac:dyDescent="0.25">
      <c r="C73157" s="11"/>
      <c r="D73157" s="12"/>
      <c r="E73157" s="11"/>
    </row>
    <row r="73158" spans="3:5" x14ac:dyDescent="0.25">
      <c r="C73158" s="11"/>
      <c r="D73158" s="12"/>
      <c r="E73158" s="11"/>
    </row>
    <row r="73159" spans="3:5" x14ac:dyDescent="0.25">
      <c r="C73159" s="11"/>
      <c r="D73159" s="12"/>
      <c r="E73159" s="11"/>
    </row>
    <row r="73160" spans="3:5" x14ac:dyDescent="0.25">
      <c r="C73160" s="11"/>
      <c r="D73160" s="12"/>
      <c r="E73160" s="11"/>
    </row>
    <row r="73161" spans="3:5" x14ac:dyDescent="0.25">
      <c r="C73161" s="11"/>
      <c r="D73161" s="12"/>
      <c r="E73161" s="11"/>
    </row>
    <row r="73162" spans="3:5" x14ac:dyDescent="0.25">
      <c r="C73162" s="11"/>
      <c r="D73162" s="12"/>
      <c r="E73162" s="11"/>
    </row>
    <row r="73163" spans="3:5" x14ac:dyDescent="0.25">
      <c r="C73163" s="11"/>
      <c r="D73163" s="12"/>
      <c r="E73163" s="11"/>
    </row>
    <row r="73164" spans="3:5" x14ac:dyDescent="0.25">
      <c r="C73164" s="11"/>
      <c r="D73164" s="12"/>
      <c r="E73164" s="11"/>
    </row>
    <row r="73165" spans="3:5" x14ac:dyDescent="0.25">
      <c r="C73165" s="11"/>
      <c r="D73165" s="12"/>
      <c r="E73165" s="11"/>
    </row>
    <row r="73166" spans="3:5" x14ac:dyDescent="0.25">
      <c r="C73166" s="11"/>
      <c r="D73166" s="12"/>
      <c r="E73166" s="11"/>
    </row>
    <row r="73167" spans="3:5" x14ac:dyDescent="0.25">
      <c r="C73167" s="11"/>
      <c r="D73167" s="12"/>
      <c r="E73167" s="11"/>
    </row>
    <row r="73168" spans="3:5" x14ac:dyDescent="0.25">
      <c r="C73168" s="11"/>
      <c r="D73168" s="12"/>
      <c r="E73168" s="11"/>
    </row>
    <row r="73169" spans="3:5" x14ac:dyDescent="0.25">
      <c r="C73169" s="11"/>
      <c r="D73169" s="12"/>
      <c r="E73169" s="11"/>
    </row>
    <row r="73170" spans="3:5" x14ac:dyDescent="0.25">
      <c r="C73170" s="11"/>
      <c r="D73170" s="12"/>
      <c r="E73170" s="11"/>
    </row>
    <row r="73171" spans="3:5" x14ac:dyDescent="0.25">
      <c r="C73171" s="11"/>
      <c r="D73171" s="12"/>
      <c r="E73171" s="11"/>
    </row>
    <row r="73172" spans="3:5" x14ac:dyDescent="0.25">
      <c r="C73172" s="11"/>
      <c r="D73172" s="12"/>
      <c r="E73172" s="11"/>
    </row>
    <row r="73173" spans="3:5" x14ac:dyDescent="0.25">
      <c r="C73173" s="11"/>
      <c r="D73173" s="12"/>
      <c r="E73173" s="11"/>
    </row>
    <row r="73174" spans="3:5" x14ac:dyDescent="0.25">
      <c r="C73174" s="11"/>
      <c r="D73174" s="12"/>
      <c r="E73174" s="11"/>
    </row>
    <row r="73175" spans="3:5" x14ac:dyDescent="0.25">
      <c r="C73175" s="11"/>
      <c r="D73175" s="12"/>
      <c r="E73175" s="11"/>
    </row>
    <row r="73176" spans="3:5" x14ac:dyDescent="0.25">
      <c r="C73176" s="11"/>
      <c r="D73176" s="12"/>
      <c r="E73176" s="11"/>
    </row>
    <row r="73177" spans="3:5" x14ac:dyDescent="0.25">
      <c r="C73177" s="11"/>
      <c r="D73177" s="12"/>
      <c r="E73177" s="11"/>
    </row>
    <row r="73178" spans="3:5" x14ac:dyDescent="0.25">
      <c r="C73178" s="11"/>
      <c r="D73178" s="12"/>
      <c r="E73178" s="11"/>
    </row>
    <row r="73179" spans="3:5" x14ac:dyDescent="0.25">
      <c r="C73179" s="11"/>
      <c r="D73179" s="12"/>
      <c r="E73179" s="11"/>
    </row>
    <row r="73180" spans="3:5" x14ac:dyDescent="0.25">
      <c r="C73180" s="11"/>
      <c r="D73180" s="12"/>
      <c r="E73180" s="11"/>
    </row>
    <row r="73181" spans="3:5" x14ac:dyDescent="0.25">
      <c r="C73181" s="11"/>
      <c r="D73181" s="12"/>
      <c r="E73181" s="11"/>
    </row>
    <row r="73182" spans="3:5" x14ac:dyDescent="0.25">
      <c r="C73182" s="11"/>
      <c r="D73182" s="12"/>
      <c r="E73182" s="11"/>
    </row>
    <row r="73183" spans="3:5" x14ac:dyDescent="0.25">
      <c r="C73183" s="11"/>
      <c r="D73183" s="12"/>
      <c r="E73183" s="11"/>
    </row>
    <row r="73184" spans="3:5" x14ac:dyDescent="0.25">
      <c r="C73184" s="11"/>
      <c r="D73184" s="12"/>
      <c r="E73184" s="11"/>
    </row>
    <row r="73185" spans="3:5" x14ac:dyDescent="0.25">
      <c r="C73185" s="11"/>
      <c r="D73185" s="12"/>
      <c r="E73185" s="11"/>
    </row>
    <row r="73186" spans="3:5" x14ac:dyDescent="0.25">
      <c r="C73186" s="11"/>
      <c r="D73186" s="12"/>
      <c r="E73186" s="11"/>
    </row>
    <row r="73187" spans="3:5" x14ac:dyDescent="0.25">
      <c r="C73187" s="11"/>
      <c r="D73187" s="12"/>
      <c r="E73187" s="11"/>
    </row>
    <row r="73188" spans="3:5" x14ac:dyDescent="0.25">
      <c r="C73188" s="11"/>
      <c r="D73188" s="12"/>
      <c r="E73188" s="11"/>
    </row>
    <row r="73189" spans="3:5" x14ac:dyDescent="0.25">
      <c r="C73189" s="11"/>
      <c r="D73189" s="12"/>
      <c r="E73189" s="11"/>
    </row>
    <row r="73190" spans="3:5" x14ac:dyDescent="0.25">
      <c r="C73190" s="11"/>
      <c r="D73190" s="12"/>
      <c r="E73190" s="11"/>
    </row>
    <row r="73191" spans="3:5" x14ac:dyDescent="0.25">
      <c r="C73191" s="11"/>
      <c r="D73191" s="12"/>
      <c r="E73191" s="11"/>
    </row>
    <row r="73192" spans="3:5" x14ac:dyDescent="0.25">
      <c r="C73192" s="11"/>
      <c r="D73192" s="12"/>
      <c r="E73192" s="11"/>
    </row>
    <row r="73193" spans="3:5" x14ac:dyDescent="0.25">
      <c r="C73193" s="11"/>
      <c r="D73193" s="12"/>
      <c r="E73193" s="11"/>
    </row>
    <row r="73194" spans="3:5" x14ac:dyDescent="0.25">
      <c r="C73194" s="11"/>
      <c r="D73194" s="12"/>
      <c r="E73194" s="11"/>
    </row>
    <row r="73195" spans="3:5" x14ac:dyDescent="0.25">
      <c r="C73195" s="11"/>
      <c r="D73195" s="12"/>
      <c r="E73195" s="11"/>
    </row>
    <row r="73196" spans="3:5" x14ac:dyDescent="0.25">
      <c r="C73196" s="11"/>
      <c r="D73196" s="12"/>
      <c r="E73196" s="11"/>
    </row>
    <row r="73197" spans="3:5" x14ac:dyDescent="0.25">
      <c r="C73197" s="11"/>
      <c r="D73197" s="12"/>
      <c r="E73197" s="11"/>
    </row>
    <row r="73198" spans="3:5" x14ac:dyDescent="0.25">
      <c r="C73198" s="11"/>
      <c r="D73198" s="12"/>
      <c r="E73198" s="11"/>
    </row>
    <row r="73199" spans="3:5" x14ac:dyDescent="0.25">
      <c r="C73199" s="11"/>
      <c r="D73199" s="12"/>
      <c r="E73199" s="11"/>
    </row>
    <row r="73200" spans="3:5" x14ac:dyDescent="0.25">
      <c r="C73200" s="11"/>
      <c r="D73200" s="12"/>
      <c r="E73200" s="11"/>
    </row>
    <row r="73201" spans="3:5" x14ac:dyDescent="0.25">
      <c r="C73201" s="11"/>
      <c r="D73201" s="12"/>
      <c r="E73201" s="11"/>
    </row>
    <row r="73202" spans="3:5" x14ac:dyDescent="0.25">
      <c r="C73202" s="11"/>
      <c r="D73202" s="12"/>
      <c r="E73202" s="11"/>
    </row>
    <row r="73203" spans="3:5" x14ac:dyDescent="0.25">
      <c r="C73203" s="11"/>
      <c r="D73203" s="12"/>
      <c r="E73203" s="11"/>
    </row>
    <row r="73204" spans="3:5" x14ac:dyDescent="0.25">
      <c r="C73204" s="11"/>
      <c r="D73204" s="12"/>
      <c r="E73204" s="11"/>
    </row>
    <row r="73205" spans="3:5" x14ac:dyDescent="0.25">
      <c r="C73205" s="11"/>
      <c r="D73205" s="12"/>
      <c r="E73205" s="11"/>
    </row>
    <row r="73206" spans="3:5" x14ac:dyDescent="0.25">
      <c r="C73206" s="11"/>
      <c r="D73206" s="12"/>
      <c r="E73206" s="11"/>
    </row>
    <row r="73207" spans="3:5" x14ac:dyDescent="0.25">
      <c r="C73207" s="11"/>
      <c r="D73207" s="12"/>
      <c r="E73207" s="11"/>
    </row>
    <row r="73208" spans="3:5" x14ac:dyDescent="0.25">
      <c r="C73208" s="11"/>
      <c r="D73208" s="12"/>
      <c r="E73208" s="11"/>
    </row>
    <row r="73209" spans="3:5" x14ac:dyDescent="0.25">
      <c r="C73209" s="11"/>
      <c r="D73209" s="12"/>
      <c r="E73209" s="11"/>
    </row>
    <row r="73210" spans="3:5" x14ac:dyDescent="0.25">
      <c r="C73210" s="11"/>
      <c r="D73210" s="12"/>
      <c r="E73210" s="11"/>
    </row>
    <row r="73211" spans="3:5" x14ac:dyDescent="0.25">
      <c r="C73211" s="11"/>
      <c r="D73211" s="12"/>
      <c r="E73211" s="11"/>
    </row>
    <row r="73212" spans="3:5" x14ac:dyDescent="0.25">
      <c r="C73212" s="11"/>
      <c r="D73212" s="12"/>
      <c r="E73212" s="11"/>
    </row>
    <row r="73213" spans="3:5" x14ac:dyDescent="0.25">
      <c r="C73213" s="11"/>
      <c r="D73213" s="12"/>
      <c r="E73213" s="11"/>
    </row>
    <row r="73214" spans="3:5" x14ac:dyDescent="0.25">
      <c r="C73214" s="11"/>
      <c r="D73214" s="12"/>
      <c r="E73214" s="11"/>
    </row>
    <row r="73215" spans="3:5" x14ac:dyDescent="0.25">
      <c r="C73215" s="11"/>
      <c r="D73215" s="12"/>
      <c r="E73215" s="11"/>
    </row>
    <row r="73216" spans="3:5" x14ac:dyDescent="0.25">
      <c r="C73216" s="11"/>
      <c r="D73216" s="12"/>
      <c r="E73216" s="11"/>
    </row>
    <row r="73217" spans="3:5" x14ac:dyDescent="0.25">
      <c r="C73217" s="11"/>
      <c r="D73217" s="12"/>
      <c r="E73217" s="11"/>
    </row>
    <row r="73218" spans="3:5" x14ac:dyDescent="0.25">
      <c r="C73218" s="11"/>
      <c r="D73218" s="12"/>
      <c r="E73218" s="11"/>
    </row>
    <row r="73219" spans="3:5" x14ac:dyDescent="0.25">
      <c r="C73219" s="11"/>
      <c r="D73219" s="12"/>
      <c r="E73219" s="11"/>
    </row>
    <row r="73220" spans="3:5" x14ac:dyDescent="0.25">
      <c r="C73220" s="11"/>
      <c r="D73220" s="12"/>
      <c r="E73220" s="11"/>
    </row>
    <row r="73221" spans="3:5" x14ac:dyDescent="0.25">
      <c r="C73221" s="11"/>
      <c r="D73221" s="12"/>
      <c r="E73221" s="11"/>
    </row>
    <row r="73222" spans="3:5" x14ac:dyDescent="0.25">
      <c r="C73222" s="11"/>
      <c r="D73222" s="12"/>
      <c r="E73222" s="11"/>
    </row>
    <row r="73223" spans="3:5" x14ac:dyDescent="0.25">
      <c r="C73223" s="11"/>
      <c r="D73223" s="12"/>
      <c r="E73223" s="11"/>
    </row>
    <row r="73224" spans="3:5" x14ac:dyDescent="0.25">
      <c r="C73224" s="11"/>
      <c r="D73224" s="12"/>
      <c r="E73224" s="11"/>
    </row>
    <row r="73225" spans="3:5" x14ac:dyDescent="0.25">
      <c r="C73225" s="11"/>
      <c r="D73225" s="12"/>
      <c r="E73225" s="11"/>
    </row>
    <row r="73226" spans="3:5" x14ac:dyDescent="0.25">
      <c r="C73226" s="11"/>
      <c r="D73226" s="12"/>
      <c r="E73226" s="11"/>
    </row>
    <row r="73227" spans="3:5" x14ac:dyDescent="0.25">
      <c r="C73227" s="11"/>
      <c r="D73227" s="12"/>
      <c r="E73227" s="11"/>
    </row>
    <row r="73228" spans="3:5" x14ac:dyDescent="0.25">
      <c r="C73228" s="11"/>
      <c r="D73228" s="12"/>
      <c r="E73228" s="11"/>
    </row>
    <row r="73229" spans="3:5" x14ac:dyDescent="0.25">
      <c r="C73229" s="11"/>
      <c r="D73229" s="12"/>
      <c r="E73229" s="11"/>
    </row>
    <row r="73230" spans="3:5" x14ac:dyDescent="0.25">
      <c r="C73230" s="11"/>
      <c r="D73230" s="12"/>
      <c r="E73230" s="11"/>
    </row>
    <row r="73231" spans="3:5" x14ac:dyDescent="0.25">
      <c r="C73231" s="11"/>
      <c r="D73231" s="12"/>
      <c r="E73231" s="11"/>
    </row>
    <row r="73232" spans="3:5" x14ac:dyDescent="0.25">
      <c r="C73232" s="11"/>
      <c r="D73232" s="12"/>
      <c r="E73232" s="11"/>
    </row>
    <row r="73233" spans="3:5" x14ac:dyDescent="0.25">
      <c r="C73233" s="11"/>
      <c r="D73233" s="12"/>
      <c r="E73233" s="11"/>
    </row>
    <row r="73234" spans="3:5" x14ac:dyDescent="0.25">
      <c r="C73234" s="11"/>
      <c r="D73234" s="12"/>
      <c r="E73234" s="11"/>
    </row>
    <row r="73235" spans="3:5" x14ac:dyDescent="0.25">
      <c r="C73235" s="11"/>
      <c r="D73235" s="12"/>
      <c r="E73235" s="11"/>
    </row>
    <row r="73236" spans="3:5" x14ac:dyDescent="0.25">
      <c r="C73236" s="11"/>
      <c r="D73236" s="12"/>
      <c r="E73236" s="11"/>
    </row>
    <row r="73237" spans="3:5" x14ac:dyDescent="0.25">
      <c r="C73237" s="11"/>
      <c r="D73237" s="12"/>
      <c r="E73237" s="11"/>
    </row>
    <row r="73238" spans="3:5" x14ac:dyDescent="0.25">
      <c r="C73238" s="11"/>
      <c r="D73238" s="12"/>
      <c r="E73238" s="11"/>
    </row>
    <row r="73239" spans="3:5" x14ac:dyDescent="0.25">
      <c r="C73239" s="11"/>
      <c r="D73239" s="12"/>
      <c r="E73239" s="11"/>
    </row>
    <row r="73240" spans="3:5" x14ac:dyDescent="0.25">
      <c r="C73240" s="11"/>
      <c r="D73240" s="12"/>
      <c r="E73240" s="11"/>
    </row>
    <row r="73241" spans="3:5" x14ac:dyDescent="0.25">
      <c r="C73241" s="11"/>
      <c r="D73241" s="12"/>
      <c r="E73241" s="11"/>
    </row>
    <row r="73242" spans="3:5" x14ac:dyDescent="0.25">
      <c r="C73242" s="11"/>
      <c r="D73242" s="12"/>
      <c r="E73242" s="11"/>
    </row>
    <row r="73243" spans="3:5" x14ac:dyDescent="0.25">
      <c r="C73243" s="11"/>
      <c r="D73243" s="12"/>
      <c r="E73243" s="11"/>
    </row>
    <row r="73244" spans="3:5" x14ac:dyDescent="0.25">
      <c r="C73244" s="11"/>
      <c r="D73244" s="12"/>
      <c r="E73244" s="11"/>
    </row>
    <row r="73245" spans="3:5" x14ac:dyDescent="0.25">
      <c r="C73245" s="11"/>
      <c r="D73245" s="12"/>
      <c r="E73245" s="11"/>
    </row>
    <row r="73246" spans="3:5" x14ac:dyDescent="0.25">
      <c r="C73246" s="11"/>
      <c r="D73246" s="12"/>
      <c r="E73246" s="11"/>
    </row>
    <row r="73247" spans="3:5" x14ac:dyDescent="0.25">
      <c r="C73247" s="11"/>
      <c r="D73247" s="12"/>
      <c r="E73247" s="11"/>
    </row>
    <row r="73248" spans="3:5" x14ac:dyDescent="0.25">
      <c r="C73248" s="11"/>
      <c r="D73248" s="12"/>
      <c r="E73248" s="11"/>
    </row>
    <row r="73249" spans="3:5" x14ac:dyDescent="0.25">
      <c r="C73249" s="11"/>
      <c r="D73249" s="12"/>
      <c r="E73249" s="11"/>
    </row>
    <row r="73250" spans="3:5" x14ac:dyDescent="0.25">
      <c r="C73250" s="11"/>
      <c r="D73250" s="12"/>
      <c r="E73250" s="11"/>
    </row>
    <row r="73251" spans="3:5" x14ac:dyDescent="0.25">
      <c r="C73251" s="11"/>
      <c r="D73251" s="12"/>
      <c r="E73251" s="11"/>
    </row>
    <row r="73252" spans="3:5" x14ac:dyDescent="0.25">
      <c r="C73252" s="11"/>
      <c r="D73252" s="12"/>
      <c r="E73252" s="11"/>
    </row>
    <row r="73253" spans="3:5" x14ac:dyDescent="0.25">
      <c r="C73253" s="11"/>
      <c r="D73253" s="12"/>
      <c r="E73253" s="11"/>
    </row>
    <row r="73254" spans="3:5" x14ac:dyDescent="0.25">
      <c r="C73254" s="11"/>
      <c r="D73254" s="12"/>
      <c r="E73254" s="11"/>
    </row>
    <row r="73255" spans="3:5" x14ac:dyDescent="0.25">
      <c r="C73255" s="11"/>
      <c r="D73255" s="12"/>
      <c r="E73255" s="11"/>
    </row>
    <row r="73256" spans="3:5" x14ac:dyDescent="0.25">
      <c r="C73256" s="11"/>
      <c r="D73256" s="12"/>
      <c r="E73256" s="11"/>
    </row>
    <row r="73257" spans="3:5" x14ac:dyDescent="0.25">
      <c r="C73257" s="11"/>
      <c r="D73257" s="12"/>
      <c r="E73257" s="11"/>
    </row>
    <row r="73258" spans="3:5" x14ac:dyDescent="0.25">
      <c r="C73258" s="11"/>
      <c r="D73258" s="12"/>
      <c r="E73258" s="11"/>
    </row>
    <row r="73259" spans="3:5" x14ac:dyDescent="0.25">
      <c r="C73259" s="11"/>
      <c r="D73259" s="12"/>
      <c r="E73259" s="11"/>
    </row>
    <row r="73260" spans="3:5" x14ac:dyDescent="0.25">
      <c r="C73260" s="11"/>
      <c r="D73260" s="12"/>
      <c r="E73260" s="11"/>
    </row>
    <row r="73261" spans="3:5" x14ac:dyDescent="0.25">
      <c r="C73261" s="11"/>
      <c r="D73261" s="12"/>
      <c r="E73261" s="11"/>
    </row>
    <row r="73262" spans="3:5" x14ac:dyDescent="0.25">
      <c r="C73262" s="11"/>
      <c r="D73262" s="12"/>
      <c r="E73262" s="11"/>
    </row>
    <row r="73263" spans="3:5" x14ac:dyDescent="0.25">
      <c r="C73263" s="11"/>
      <c r="D73263" s="12"/>
      <c r="E73263" s="11"/>
    </row>
    <row r="73264" spans="3:5" x14ac:dyDescent="0.25">
      <c r="C73264" s="11"/>
      <c r="D73264" s="12"/>
      <c r="E73264" s="11"/>
    </row>
    <row r="73265" spans="3:5" x14ac:dyDescent="0.25">
      <c r="C73265" s="11"/>
      <c r="D73265" s="12"/>
      <c r="E73265" s="11"/>
    </row>
    <row r="73266" spans="3:5" x14ac:dyDescent="0.25">
      <c r="C73266" s="11"/>
      <c r="D73266" s="12"/>
      <c r="E73266" s="11"/>
    </row>
    <row r="73267" spans="3:5" x14ac:dyDescent="0.25">
      <c r="C73267" s="11"/>
      <c r="D73267" s="12"/>
      <c r="E73267" s="11"/>
    </row>
    <row r="73268" spans="3:5" x14ac:dyDescent="0.25">
      <c r="C73268" s="11"/>
      <c r="D73268" s="12"/>
      <c r="E73268" s="11"/>
    </row>
    <row r="73269" spans="3:5" x14ac:dyDescent="0.25">
      <c r="C73269" s="11"/>
      <c r="D73269" s="12"/>
      <c r="E73269" s="11"/>
    </row>
    <row r="73270" spans="3:5" x14ac:dyDescent="0.25">
      <c r="C73270" s="11"/>
      <c r="D73270" s="12"/>
      <c r="E73270" s="11"/>
    </row>
    <row r="73271" spans="3:5" x14ac:dyDescent="0.25">
      <c r="C73271" s="11"/>
      <c r="D73271" s="12"/>
      <c r="E73271" s="11"/>
    </row>
    <row r="73272" spans="3:5" x14ac:dyDescent="0.25">
      <c r="C73272" s="11"/>
      <c r="D73272" s="12"/>
      <c r="E73272" s="11"/>
    </row>
    <row r="73273" spans="3:5" x14ac:dyDescent="0.25">
      <c r="C73273" s="11"/>
      <c r="D73273" s="12"/>
      <c r="E73273" s="11"/>
    </row>
    <row r="73274" spans="3:5" x14ac:dyDescent="0.25">
      <c r="C73274" s="11"/>
      <c r="D73274" s="12"/>
      <c r="E73274" s="11"/>
    </row>
    <row r="73275" spans="3:5" x14ac:dyDescent="0.25">
      <c r="C73275" s="11"/>
      <c r="D73275" s="12"/>
      <c r="E73275" s="11"/>
    </row>
    <row r="73276" spans="3:5" x14ac:dyDescent="0.25">
      <c r="C73276" s="11"/>
      <c r="D73276" s="12"/>
      <c r="E73276" s="11"/>
    </row>
    <row r="73277" spans="3:5" x14ac:dyDescent="0.25">
      <c r="C73277" s="11"/>
      <c r="D73277" s="12"/>
      <c r="E73277" s="11"/>
    </row>
    <row r="73278" spans="3:5" x14ac:dyDescent="0.25">
      <c r="C73278" s="11"/>
      <c r="D73278" s="12"/>
      <c r="E73278" s="11"/>
    </row>
    <row r="73279" spans="3:5" x14ac:dyDescent="0.25">
      <c r="C73279" s="11"/>
      <c r="D73279" s="12"/>
      <c r="E73279" s="11"/>
    </row>
    <row r="73280" spans="3:5" x14ac:dyDescent="0.25">
      <c r="C73280" s="11"/>
      <c r="D73280" s="12"/>
      <c r="E73280" s="11"/>
    </row>
    <row r="73281" spans="3:5" x14ac:dyDescent="0.25">
      <c r="C73281" s="11"/>
      <c r="D73281" s="12"/>
      <c r="E73281" s="11"/>
    </row>
    <row r="73282" spans="3:5" x14ac:dyDescent="0.25">
      <c r="C73282" s="11"/>
      <c r="D73282" s="12"/>
      <c r="E73282" s="11"/>
    </row>
    <row r="73283" spans="3:5" x14ac:dyDescent="0.25">
      <c r="C73283" s="11"/>
      <c r="D73283" s="12"/>
      <c r="E73283" s="11"/>
    </row>
    <row r="73284" spans="3:5" x14ac:dyDescent="0.25">
      <c r="C73284" s="11"/>
      <c r="D73284" s="12"/>
      <c r="E73284" s="11"/>
    </row>
    <row r="73285" spans="3:5" x14ac:dyDescent="0.25">
      <c r="C73285" s="11"/>
      <c r="D73285" s="12"/>
      <c r="E73285" s="11"/>
    </row>
    <row r="73286" spans="3:5" x14ac:dyDescent="0.25">
      <c r="C73286" s="11"/>
      <c r="D73286" s="12"/>
      <c r="E73286" s="11"/>
    </row>
    <row r="73287" spans="3:5" x14ac:dyDescent="0.25">
      <c r="C73287" s="11"/>
      <c r="D73287" s="12"/>
      <c r="E73287" s="11"/>
    </row>
    <row r="73288" spans="3:5" x14ac:dyDescent="0.25">
      <c r="C73288" s="11"/>
      <c r="D73288" s="12"/>
      <c r="E73288" s="11"/>
    </row>
    <row r="73289" spans="3:5" x14ac:dyDescent="0.25">
      <c r="C73289" s="11"/>
      <c r="D73289" s="12"/>
      <c r="E73289" s="11"/>
    </row>
    <row r="73290" spans="3:5" x14ac:dyDescent="0.25">
      <c r="C73290" s="11"/>
      <c r="D73290" s="12"/>
      <c r="E73290" s="11"/>
    </row>
    <row r="73291" spans="3:5" x14ac:dyDescent="0.25">
      <c r="C73291" s="11"/>
      <c r="D73291" s="12"/>
      <c r="E73291" s="11"/>
    </row>
    <row r="73292" spans="3:5" x14ac:dyDescent="0.25">
      <c r="C73292" s="11"/>
      <c r="D73292" s="12"/>
      <c r="E73292" s="11"/>
    </row>
    <row r="73293" spans="3:5" x14ac:dyDescent="0.25">
      <c r="C73293" s="11"/>
      <c r="D73293" s="12"/>
      <c r="E73293" s="11"/>
    </row>
    <row r="73294" spans="3:5" x14ac:dyDescent="0.25">
      <c r="C73294" s="11"/>
      <c r="D73294" s="12"/>
      <c r="E73294" s="11"/>
    </row>
    <row r="73295" spans="3:5" x14ac:dyDescent="0.25">
      <c r="C73295" s="11"/>
      <c r="D73295" s="12"/>
      <c r="E73295" s="11"/>
    </row>
    <row r="73296" spans="3:5" x14ac:dyDescent="0.25">
      <c r="C73296" s="11"/>
      <c r="D73296" s="12"/>
      <c r="E73296" s="11"/>
    </row>
    <row r="73297" spans="3:5" x14ac:dyDescent="0.25">
      <c r="C73297" s="11"/>
      <c r="D73297" s="12"/>
      <c r="E73297" s="11"/>
    </row>
    <row r="73298" spans="3:5" x14ac:dyDescent="0.25">
      <c r="C73298" s="11"/>
      <c r="D73298" s="12"/>
      <c r="E73298" s="11"/>
    </row>
    <row r="73299" spans="3:5" x14ac:dyDescent="0.25">
      <c r="C73299" s="11"/>
      <c r="D73299" s="12"/>
      <c r="E73299" s="11"/>
    </row>
    <row r="73300" spans="3:5" x14ac:dyDescent="0.25">
      <c r="C73300" s="11"/>
      <c r="D73300" s="12"/>
      <c r="E73300" s="11"/>
    </row>
    <row r="73301" spans="3:5" x14ac:dyDescent="0.25">
      <c r="C73301" s="11"/>
      <c r="D73301" s="12"/>
      <c r="E73301" s="11"/>
    </row>
    <row r="73302" spans="3:5" x14ac:dyDescent="0.25">
      <c r="C73302" s="11"/>
      <c r="D73302" s="12"/>
      <c r="E73302" s="11"/>
    </row>
    <row r="73303" spans="3:5" x14ac:dyDescent="0.25">
      <c r="C73303" s="11"/>
      <c r="D73303" s="12"/>
      <c r="E73303" s="11"/>
    </row>
    <row r="73304" spans="3:5" x14ac:dyDescent="0.25">
      <c r="C73304" s="11"/>
      <c r="D73304" s="12"/>
      <c r="E73304" s="11"/>
    </row>
    <row r="73305" spans="3:5" x14ac:dyDescent="0.25">
      <c r="C73305" s="11"/>
      <c r="D73305" s="12"/>
      <c r="E73305" s="11"/>
    </row>
    <row r="73306" spans="3:5" x14ac:dyDescent="0.25">
      <c r="C73306" s="11"/>
      <c r="D73306" s="12"/>
      <c r="E73306" s="11"/>
    </row>
    <row r="73307" spans="3:5" x14ac:dyDescent="0.25">
      <c r="C73307" s="11"/>
      <c r="D73307" s="12"/>
      <c r="E73307" s="11"/>
    </row>
    <row r="73308" spans="3:5" x14ac:dyDescent="0.25">
      <c r="C73308" s="11"/>
      <c r="D73308" s="12"/>
      <c r="E73308" s="11"/>
    </row>
    <row r="73309" spans="3:5" x14ac:dyDescent="0.25">
      <c r="C73309" s="11"/>
      <c r="D73309" s="12"/>
      <c r="E73309" s="11"/>
    </row>
    <row r="73310" spans="3:5" x14ac:dyDescent="0.25">
      <c r="C73310" s="11"/>
      <c r="D73310" s="12"/>
      <c r="E73310" s="11"/>
    </row>
    <row r="73311" spans="3:5" x14ac:dyDescent="0.25">
      <c r="C73311" s="11"/>
      <c r="D73311" s="12"/>
      <c r="E73311" s="11"/>
    </row>
    <row r="73312" spans="3:5" x14ac:dyDescent="0.25">
      <c r="C73312" s="11"/>
      <c r="D73312" s="12"/>
      <c r="E73312" s="11"/>
    </row>
    <row r="73313" spans="3:5" x14ac:dyDescent="0.25">
      <c r="C73313" s="11"/>
      <c r="D73313" s="12"/>
      <c r="E73313" s="11"/>
    </row>
    <row r="73314" spans="3:5" x14ac:dyDescent="0.25">
      <c r="C73314" s="11"/>
      <c r="D73314" s="12"/>
      <c r="E73314" s="11"/>
    </row>
    <row r="73315" spans="3:5" x14ac:dyDescent="0.25">
      <c r="C73315" s="11"/>
      <c r="D73315" s="12"/>
      <c r="E73315" s="11"/>
    </row>
    <row r="73316" spans="3:5" x14ac:dyDescent="0.25">
      <c r="C73316" s="11"/>
      <c r="D73316" s="12"/>
      <c r="E73316" s="11"/>
    </row>
    <row r="73317" spans="3:5" x14ac:dyDescent="0.25">
      <c r="C73317" s="11"/>
      <c r="D73317" s="12"/>
      <c r="E73317" s="11"/>
    </row>
    <row r="73318" spans="3:5" x14ac:dyDescent="0.25">
      <c r="C73318" s="11"/>
      <c r="D73318" s="12"/>
      <c r="E73318" s="11"/>
    </row>
    <row r="73319" spans="3:5" x14ac:dyDescent="0.25">
      <c r="C73319" s="11"/>
      <c r="D73319" s="12"/>
      <c r="E73319" s="11"/>
    </row>
    <row r="73320" spans="3:5" x14ac:dyDescent="0.25">
      <c r="C73320" s="11"/>
      <c r="D73320" s="12"/>
      <c r="E73320" s="11"/>
    </row>
    <row r="73321" spans="3:5" x14ac:dyDescent="0.25">
      <c r="C73321" s="11"/>
      <c r="D73321" s="12"/>
      <c r="E73321" s="11"/>
    </row>
    <row r="73322" spans="3:5" x14ac:dyDescent="0.25">
      <c r="C73322" s="11"/>
      <c r="D73322" s="12"/>
      <c r="E73322" s="11"/>
    </row>
    <row r="73323" spans="3:5" x14ac:dyDescent="0.25">
      <c r="C73323" s="11"/>
      <c r="D73323" s="12"/>
      <c r="E73323" s="11"/>
    </row>
    <row r="73324" spans="3:5" x14ac:dyDescent="0.25">
      <c r="C73324" s="11"/>
      <c r="D73324" s="12"/>
      <c r="E73324" s="11"/>
    </row>
    <row r="73325" spans="3:5" x14ac:dyDescent="0.25">
      <c r="C73325" s="11"/>
      <c r="D73325" s="12"/>
      <c r="E73325" s="11"/>
    </row>
    <row r="73326" spans="3:5" x14ac:dyDescent="0.25">
      <c r="C73326" s="11"/>
      <c r="D73326" s="12"/>
      <c r="E73326" s="11"/>
    </row>
    <row r="73327" spans="3:5" x14ac:dyDescent="0.25">
      <c r="C73327" s="11"/>
      <c r="D73327" s="12"/>
      <c r="E73327" s="11"/>
    </row>
    <row r="73328" spans="3:5" x14ac:dyDescent="0.25">
      <c r="C73328" s="11"/>
      <c r="D73328" s="12"/>
      <c r="E73328" s="11"/>
    </row>
    <row r="73329" spans="3:5" x14ac:dyDescent="0.25">
      <c r="C73329" s="11"/>
      <c r="D73329" s="12"/>
      <c r="E73329" s="11"/>
    </row>
    <row r="73330" spans="3:5" x14ac:dyDescent="0.25">
      <c r="C73330" s="11"/>
      <c r="D73330" s="12"/>
      <c r="E73330" s="11"/>
    </row>
    <row r="73331" spans="3:5" x14ac:dyDescent="0.25">
      <c r="C73331" s="11"/>
      <c r="D73331" s="12"/>
      <c r="E73331" s="11"/>
    </row>
    <row r="73332" spans="3:5" x14ac:dyDescent="0.25">
      <c r="C73332" s="11"/>
      <c r="D73332" s="12"/>
      <c r="E73332" s="11"/>
    </row>
    <row r="73333" spans="3:5" x14ac:dyDescent="0.25">
      <c r="C73333" s="11"/>
      <c r="D73333" s="12"/>
      <c r="E73333" s="11"/>
    </row>
    <row r="73334" spans="3:5" x14ac:dyDescent="0.25">
      <c r="C73334" s="11"/>
      <c r="D73334" s="12"/>
      <c r="E73334" s="11"/>
    </row>
    <row r="73335" spans="3:5" x14ac:dyDescent="0.25">
      <c r="C73335" s="11"/>
      <c r="D73335" s="12"/>
      <c r="E73335" s="11"/>
    </row>
    <row r="73336" spans="3:5" x14ac:dyDescent="0.25">
      <c r="C73336" s="11"/>
      <c r="D73336" s="12"/>
      <c r="E73336" s="11"/>
    </row>
    <row r="73337" spans="3:5" x14ac:dyDescent="0.25">
      <c r="C73337" s="11"/>
      <c r="D73337" s="12"/>
      <c r="E73337" s="11"/>
    </row>
    <row r="73338" spans="3:5" x14ac:dyDescent="0.25">
      <c r="C73338" s="11"/>
      <c r="D73338" s="12"/>
      <c r="E73338" s="11"/>
    </row>
    <row r="73339" spans="3:5" x14ac:dyDescent="0.25">
      <c r="C73339" s="11"/>
      <c r="D73339" s="12"/>
      <c r="E73339" s="11"/>
    </row>
    <row r="73340" spans="3:5" x14ac:dyDescent="0.25">
      <c r="C73340" s="11"/>
      <c r="D73340" s="12"/>
      <c r="E73340" s="11"/>
    </row>
    <row r="73341" spans="3:5" x14ac:dyDescent="0.25">
      <c r="C73341" s="11"/>
      <c r="D73341" s="12"/>
      <c r="E73341" s="11"/>
    </row>
    <row r="73342" spans="3:5" x14ac:dyDescent="0.25">
      <c r="C73342" s="11"/>
      <c r="D73342" s="12"/>
      <c r="E73342" s="11"/>
    </row>
    <row r="73343" spans="3:5" x14ac:dyDescent="0.25">
      <c r="C73343" s="11"/>
      <c r="D73343" s="12"/>
      <c r="E73343" s="11"/>
    </row>
    <row r="73344" spans="3:5" x14ac:dyDescent="0.25">
      <c r="C73344" s="11"/>
      <c r="D73344" s="12"/>
      <c r="E73344" s="11"/>
    </row>
    <row r="73345" spans="3:5" x14ac:dyDescent="0.25">
      <c r="C73345" s="11"/>
      <c r="D73345" s="12"/>
      <c r="E73345" s="11"/>
    </row>
    <row r="73346" spans="3:5" x14ac:dyDescent="0.25">
      <c r="C73346" s="11"/>
      <c r="D73346" s="12"/>
      <c r="E73346" s="11"/>
    </row>
    <row r="73347" spans="3:5" x14ac:dyDescent="0.25">
      <c r="C73347" s="11"/>
      <c r="D73347" s="12"/>
      <c r="E73347" s="11"/>
    </row>
    <row r="73348" spans="3:5" x14ac:dyDescent="0.25">
      <c r="C73348" s="11"/>
      <c r="D73348" s="12"/>
      <c r="E73348" s="11"/>
    </row>
    <row r="73349" spans="3:5" x14ac:dyDescent="0.25">
      <c r="C73349" s="11"/>
      <c r="D73349" s="12"/>
      <c r="E73349" s="11"/>
    </row>
    <row r="73350" spans="3:5" x14ac:dyDescent="0.25">
      <c r="C73350" s="11"/>
      <c r="D73350" s="12"/>
      <c r="E73350" s="11"/>
    </row>
    <row r="73351" spans="3:5" x14ac:dyDescent="0.25">
      <c r="C73351" s="11"/>
      <c r="D73351" s="12"/>
      <c r="E73351" s="11"/>
    </row>
    <row r="73352" spans="3:5" x14ac:dyDescent="0.25">
      <c r="C73352" s="11"/>
      <c r="D73352" s="12"/>
      <c r="E73352" s="11"/>
    </row>
    <row r="73353" spans="3:5" x14ac:dyDescent="0.25">
      <c r="C73353" s="11"/>
      <c r="D73353" s="12"/>
      <c r="E73353" s="11"/>
    </row>
    <row r="73354" spans="3:5" x14ac:dyDescent="0.25">
      <c r="C73354" s="11"/>
      <c r="D73354" s="12"/>
      <c r="E73354" s="11"/>
    </row>
    <row r="73355" spans="3:5" x14ac:dyDescent="0.25">
      <c r="C73355" s="11"/>
      <c r="D73355" s="12"/>
      <c r="E73355" s="11"/>
    </row>
    <row r="73356" spans="3:5" x14ac:dyDescent="0.25">
      <c r="C73356" s="11"/>
      <c r="D73356" s="12"/>
      <c r="E73356" s="11"/>
    </row>
    <row r="73357" spans="3:5" x14ac:dyDescent="0.25">
      <c r="C73357" s="11"/>
      <c r="D73357" s="12"/>
      <c r="E73357" s="11"/>
    </row>
    <row r="73358" spans="3:5" x14ac:dyDescent="0.25">
      <c r="C73358" s="11"/>
      <c r="D73358" s="12"/>
      <c r="E73358" s="11"/>
    </row>
    <row r="73359" spans="3:5" x14ac:dyDescent="0.25">
      <c r="C73359" s="11"/>
      <c r="D73359" s="12"/>
      <c r="E73359" s="11"/>
    </row>
    <row r="73360" spans="3:5" x14ac:dyDescent="0.25">
      <c r="C73360" s="11"/>
      <c r="D73360" s="12"/>
      <c r="E73360" s="11"/>
    </row>
    <row r="73361" spans="3:5" x14ac:dyDescent="0.25">
      <c r="C73361" s="11"/>
      <c r="D73361" s="12"/>
      <c r="E73361" s="11"/>
    </row>
    <row r="73362" spans="3:5" x14ac:dyDescent="0.25">
      <c r="C73362" s="11"/>
      <c r="D73362" s="12"/>
      <c r="E73362" s="11"/>
    </row>
    <row r="73363" spans="3:5" x14ac:dyDescent="0.25">
      <c r="C73363" s="11"/>
      <c r="D73363" s="12"/>
      <c r="E73363" s="11"/>
    </row>
    <row r="73364" spans="3:5" x14ac:dyDescent="0.25">
      <c r="C73364" s="11"/>
      <c r="D73364" s="12"/>
      <c r="E73364" s="11"/>
    </row>
    <row r="73365" spans="3:5" x14ac:dyDescent="0.25">
      <c r="C73365" s="11"/>
      <c r="D73365" s="12"/>
      <c r="E73365" s="11"/>
    </row>
    <row r="73366" spans="3:5" x14ac:dyDescent="0.25">
      <c r="C73366" s="11"/>
      <c r="D73366" s="12"/>
      <c r="E73366" s="11"/>
    </row>
    <row r="73367" spans="3:5" x14ac:dyDescent="0.25">
      <c r="C73367" s="11"/>
      <c r="D73367" s="12"/>
      <c r="E73367" s="11"/>
    </row>
    <row r="73368" spans="3:5" x14ac:dyDescent="0.25">
      <c r="C73368" s="11"/>
      <c r="D73368" s="12"/>
      <c r="E73368" s="11"/>
    </row>
    <row r="73369" spans="3:5" x14ac:dyDescent="0.25">
      <c r="C73369" s="11"/>
      <c r="D73369" s="12"/>
      <c r="E73369" s="11"/>
    </row>
    <row r="73370" spans="3:5" x14ac:dyDescent="0.25">
      <c r="C73370" s="11"/>
      <c r="D73370" s="12"/>
      <c r="E73370" s="11"/>
    </row>
    <row r="73371" spans="3:5" x14ac:dyDescent="0.25">
      <c r="C73371" s="11"/>
      <c r="D73371" s="12"/>
      <c r="E73371" s="11"/>
    </row>
    <row r="73372" spans="3:5" x14ac:dyDescent="0.25">
      <c r="C73372" s="11"/>
      <c r="D73372" s="12"/>
      <c r="E73372" s="11"/>
    </row>
    <row r="73373" spans="3:5" x14ac:dyDescent="0.25">
      <c r="C73373" s="11"/>
      <c r="D73373" s="12"/>
      <c r="E73373" s="11"/>
    </row>
    <row r="73374" spans="3:5" x14ac:dyDescent="0.25">
      <c r="C73374" s="11"/>
      <c r="D73374" s="12"/>
      <c r="E73374" s="11"/>
    </row>
    <row r="73375" spans="3:5" x14ac:dyDescent="0.25">
      <c r="C73375" s="11"/>
      <c r="D73375" s="12"/>
      <c r="E73375" s="11"/>
    </row>
    <row r="73376" spans="3:5" x14ac:dyDescent="0.25">
      <c r="C73376" s="11"/>
      <c r="D73376" s="12"/>
      <c r="E73376" s="11"/>
    </row>
    <row r="73377" spans="3:5" x14ac:dyDescent="0.25">
      <c r="C73377" s="11"/>
      <c r="D73377" s="12"/>
      <c r="E73377" s="11"/>
    </row>
    <row r="73378" spans="3:5" x14ac:dyDescent="0.25">
      <c r="C73378" s="11"/>
      <c r="D73378" s="12"/>
      <c r="E73378" s="11"/>
    </row>
    <row r="73379" spans="3:5" x14ac:dyDescent="0.25">
      <c r="C73379" s="11"/>
      <c r="D73379" s="12"/>
      <c r="E73379" s="11"/>
    </row>
    <row r="73380" spans="3:5" x14ac:dyDescent="0.25">
      <c r="C73380" s="11"/>
      <c r="D73380" s="12"/>
      <c r="E73380" s="11"/>
    </row>
    <row r="73381" spans="3:5" x14ac:dyDescent="0.25">
      <c r="C73381" s="11"/>
      <c r="D73381" s="12"/>
      <c r="E73381" s="11"/>
    </row>
    <row r="73382" spans="3:5" x14ac:dyDescent="0.25">
      <c r="C73382" s="11"/>
      <c r="D73382" s="12"/>
      <c r="E73382" s="11"/>
    </row>
    <row r="73383" spans="3:5" x14ac:dyDescent="0.25">
      <c r="C73383" s="11"/>
      <c r="D73383" s="12"/>
      <c r="E73383" s="11"/>
    </row>
    <row r="73384" spans="3:5" x14ac:dyDescent="0.25">
      <c r="C73384" s="11"/>
      <c r="D73384" s="12"/>
      <c r="E73384" s="11"/>
    </row>
    <row r="73385" spans="3:5" x14ac:dyDescent="0.25">
      <c r="C73385" s="11"/>
      <c r="D73385" s="12"/>
      <c r="E73385" s="11"/>
    </row>
    <row r="73386" spans="3:5" x14ac:dyDescent="0.25">
      <c r="C73386" s="11"/>
      <c r="D73386" s="12"/>
      <c r="E73386" s="11"/>
    </row>
    <row r="73387" spans="3:5" x14ac:dyDescent="0.25">
      <c r="C73387" s="11"/>
      <c r="D73387" s="12"/>
      <c r="E73387" s="11"/>
    </row>
    <row r="73388" spans="3:5" x14ac:dyDescent="0.25">
      <c r="C73388" s="11"/>
      <c r="D73388" s="12"/>
      <c r="E73388" s="11"/>
    </row>
    <row r="73389" spans="3:5" x14ac:dyDescent="0.25">
      <c r="C73389" s="11"/>
      <c r="D73389" s="12"/>
      <c r="E73389" s="11"/>
    </row>
    <row r="73390" spans="3:5" x14ac:dyDescent="0.25">
      <c r="C73390" s="11"/>
      <c r="D73390" s="12"/>
      <c r="E73390" s="11"/>
    </row>
    <row r="73391" spans="3:5" x14ac:dyDescent="0.25">
      <c r="C73391" s="11"/>
      <c r="D73391" s="12"/>
      <c r="E73391" s="11"/>
    </row>
    <row r="73392" spans="3:5" x14ac:dyDescent="0.25">
      <c r="C73392" s="11"/>
      <c r="D73392" s="12"/>
      <c r="E73392" s="11"/>
    </row>
    <row r="73393" spans="3:5" x14ac:dyDescent="0.25">
      <c r="C73393" s="11"/>
      <c r="D73393" s="12"/>
      <c r="E73393" s="11"/>
    </row>
    <row r="73394" spans="3:5" x14ac:dyDescent="0.25">
      <c r="C73394" s="11"/>
      <c r="D73394" s="12"/>
      <c r="E73394" s="11"/>
    </row>
    <row r="73395" spans="3:5" x14ac:dyDescent="0.25">
      <c r="C73395" s="11"/>
      <c r="D73395" s="12"/>
      <c r="E73395" s="11"/>
    </row>
    <row r="73396" spans="3:5" x14ac:dyDescent="0.25">
      <c r="C73396" s="11"/>
      <c r="D73396" s="12"/>
      <c r="E73396" s="11"/>
    </row>
    <row r="73397" spans="3:5" x14ac:dyDescent="0.25">
      <c r="C73397" s="11"/>
      <c r="D73397" s="12"/>
      <c r="E73397" s="11"/>
    </row>
    <row r="73398" spans="3:5" x14ac:dyDescent="0.25">
      <c r="C73398" s="11"/>
      <c r="D73398" s="12"/>
      <c r="E73398" s="11"/>
    </row>
    <row r="73399" spans="3:5" x14ac:dyDescent="0.25">
      <c r="C73399" s="11"/>
      <c r="D73399" s="12"/>
      <c r="E73399" s="11"/>
    </row>
    <row r="73400" spans="3:5" x14ac:dyDescent="0.25">
      <c r="C73400" s="11"/>
      <c r="D73400" s="12"/>
      <c r="E73400" s="11"/>
    </row>
    <row r="73401" spans="3:5" x14ac:dyDescent="0.25">
      <c r="C73401" s="11"/>
      <c r="D73401" s="12"/>
      <c r="E73401" s="11"/>
    </row>
    <row r="73402" spans="3:5" x14ac:dyDescent="0.25">
      <c r="C73402" s="11"/>
      <c r="D73402" s="12"/>
      <c r="E73402" s="11"/>
    </row>
    <row r="73403" spans="3:5" x14ac:dyDescent="0.25">
      <c r="C73403" s="11"/>
      <c r="D73403" s="12"/>
      <c r="E73403" s="11"/>
    </row>
    <row r="73404" spans="3:5" x14ac:dyDescent="0.25">
      <c r="C73404" s="11"/>
      <c r="D73404" s="12"/>
      <c r="E73404" s="11"/>
    </row>
    <row r="73405" spans="3:5" x14ac:dyDescent="0.25">
      <c r="C73405" s="11"/>
      <c r="D73405" s="12"/>
      <c r="E73405" s="11"/>
    </row>
    <row r="73406" spans="3:5" x14ac:dyDescent="0.25">
      <c r="C73406" s="11"/>
      <c r="D73406" s="12"/>
      <c r="E73406" s="11"/>
    </row>
    <row r="73407" spans="3:5" x14ac:dyDescent="0.25">
      <c r="C73407" s="11"/>
      <c r="D73407" s="12"/>
      <c r="E73407" s="11"/>
    </row>
    <row r="73408" spans="3:5" x14ac:dyDescent="0.25">
      <c r="C73408" s="11"/>
      <c r="D73408" s="12"/>
      <c r="E73408" s="11"/>
    </row>
    <row r="73409" spans="3:5" x14ac:dyDescent="0.25">
      <c r="C73409" s="11"/>
      <c r="D73409" s="12"/>
      <c r="E73409" s="11"/>
    </row>
    <row r="73410" spans="3:5" x14ac:dyDescent="0.25">
      <c r="C73410" s="11"/>
      <c r="D73410" s="12"/>
      <c r="E73410" s="11"/>
    </row>
    <row r="73411" spans="3:5" x14ac:dyDescent="0.25">
      <c r="C73411" s="11"/>
      <c r="D73411" s="12"/>
      <c r="E73411" s="11"/>
    </row>
    <row r="73412" spans="3:5" x14ac:dyDescent="0.25">
      <c r="C73412" s="11"/>
      <c r="D73412" s="12"/>
      <c r="E73412" s="11"/>
    </row>
    <row r="73413" spans="3:5" x14ac:dyDescent="0.25">
      <c r="C73413" s="11"/>
      <c r="D73413" s="12"/>
      <c r="E73413" s="11"/>
    </row>
    <row r="73414" spans="3:5" x14ac:dyDescent="0.25">
      <c r="C73414" s="11"/>
      <c r="D73414" s="12"/>
      <c r="E73414" s="11"/>
    </row>
    <row r="73415" spans="3:5" x14ac:dyDescent="0.25">
      <c r="C73415" s="11"/>
      <c r="D73415" s="12"/>
      <c r="E73415" s="11"/>
    </row>
    <row r="73416" spans="3:5" x14ac:dyDescent="0.25">
      <c r="C73416" s="11"/>
      <c r="D73416" s="12"/>
      <c r="E73416" s="11"/>
    </row>
    <row r="73417" spans="3:5" x14ac:dyDescent="0.25">
      <c r="C73417" s="11"/>
      <c r="D73417" s="12"/>
      <c r="E73417" s="11"/>
    </row>
    <row r="73418" spans="3:5" x14ac:dyDescent="0.25">
      <c r="C73418" s="11"/>
      <c r="D73418" s="12"/>
      <c r="E73418" s="11"/>
    </row>
    <row r="73419" spans="3:5" x14ac:dyDescent="0.25">
      <c r="C73419" s="11"/>
      <c r="D73419" s="12"/>
      <c r="E73419" s="11"/>
    </row>
    <row r="73420" spans="3:5" x14ac:dyDescent="0.25">
      <c r="C73420" s="11"/>
      <c r="D73420" s="12"/>
      <c r="E73420" s="11"/>
    </row>
    <row r="73421" spans="3:5" x14ac:dyDescent="0.25">
      <c r="C73421" s="11"/>
      <c r="D73421" s="12"/>
      <c r="E73421" s="11"/>
    </row>
    <row r="73422" spans="3:5" x14ac:dyDescent="0.25">
      <c r="C73422" s="11"/>
      <c r="D73422" s="12"/>
      <c r="E73422" s="11"/>
    </row>
    <row r="73423" spans="3:5" x14ac:dyDescent="0.25">
      <c r="C73423" s="11"/>
      <c r="D73423" s="12"/>
      <c r="E73423" s="11"/>
    </row>
    <row r="73424" spans="3:5" x14ac:dyDescent="0.25">
      <c r="C73424" s="11"/>
      <c r="D73424" s="12"/>
      <c r="E73424" s="11"/>
    </row>
    <row r="73425" spans="3:5" x14ac:dyDescent="0.25">
      <c r="C73425" s="11"/>
      <c r="D73425" s="12"/>
      <c r="E73425" s="11"/>
    </row>
    <row r="73426" spans="3:5" x14ac:dyDescent="0.25">
      <c r="C73426" s="11"/>
      <c r="D73426" s="12"/>
      <c r="E73426" s="11"/>
    </row>
    <row r="73427" spans="3:5" x14ac:dyDescent="0.25">
      <c r="C73427" s="11"/>
      <c r="D73427" s="12"/>
      <c r="E73427" s="11"/>
    </row>
    <row r="73428" spans="3:5" x14ac:dyDescent="0.25">
      <c r="C73428" s="11"/>
      <c r="D73428" s="12"/>
      <c r="E73428" s="11"/>
    </row>
    <row r="73429" spans="3:5" x14ac:dyDescent="0.25">
      <c r="C73429" s="11"/>
      <c r="D73429" s="12"/>
      <c r="E73429" s="11"/>
    </row>
    <row r="73430" spans="3:5" x14ac:dyDescent="0.25">
      <c r="C73430" s="11"/>
      <c r="D73430" s="12"/>
      <c r="E73430" s="11"/>
    </row>
    <row r="73431" spans="3:5" x14ac:dyDescent="0.25">
      <c r="C73431" s="11"/>
      <c r="D73431" s="12"/>
      <c r="E73431" s="11"/>
    </row>
    <row r="73432" spans="3:5" x14ac:dyDescent="0.25">
      <c r="C73432" s="11"/>
      <c r="D73432" s="12"/>
      <c r="E73432" s="11"/>
    </row>
    <row r="73433" spans="3:5" x14ac:dyDescent="0.25">
      <c r="C73433" s="11"/>
      <c r="D73433" s="12"/>
      <c r="E73433" s="11"/>
    </row>
    <row r="73434" spans="3:5" x14ac:dyDescent="0.25">
      <c r="C73434" s="11"/>
      <c r="D73434" s="12"/>
      <c r="E73434" s="11"/>
    </row>
    <row r="73435" spans="3:5" x14ac:dyDescent="0.25">
      <c r="C73435" s="11"/>
      <c r="D73435" s="12"/>
      <c r="E73435" s="11"/>
    </row>
    <row r="73436" spans="3:5" x14ac:dyDescent="0.25">
      <c r="C73436" s="11"/>
      <c r="D73436" s="12"/>
      <c r="E73436" s="11"/>
    </row>
    <row r="73437" spans="3:5" x14ac:dyDescent="0.25">
      <c r="C73437" s="11"/>
      <c r="D73437" s="12"/>
      <c r="E73437" s="11"/>
    </row>
    <row r="73438" spans="3:5" x14ac:dyDescent="0.25">
      <c r="C73438" s="11"/>
      <c r="D73438" s="12"/>
      <c r="E73438" s="11"/>
    </row>
    <row r="73439" spans="3:5" x14ac:dyDescent="0.25">
      <c r="C73439" s="11"/>
      <c r="D73439" s="12"/>
      <c r="E73439" s="11"/>
    </row>
    <row r="73440" spans="3:5" x14ac:dyDescent="0.25">
      <c r="C73440" s="11"/>
      <c r="D73440" s="12"/>
      <c r="E73440" s="11"/>
    </row>
    <row r="73441" spans="3:5" x14ac:dyDescent="0.25">
      <c r="C73441" s="11"/>
      <c r="D73441" s="12"/>
      <c r="E73441" s="11"/>
    </row>
    <row r="73442" spans="3:5" x14ac:dyDescent="0.25">
      <c r="C73442" s="11"/>
      <c r="D73442" s="12"/>
      <c r="E73442" s="11"/>
    </row>
    <row r="73443" spans="3:5" x14ac:dyDescent="0.25">
      <c r="C73443" s="11"/>
      <c r="D73443" s="12"/>
      <c r="E73443" s="11"/>
    </row>
    <row r="73444" spans="3:5" x14ac:dyDescent="0.25">
      <c r="C73444" s="11"/>
      <c r="D73444" s="12"/>
      <c r="E73444" s="11"/>
    </row>
    <row r="73445" spans="3:5" x14ac:dyDescent="0.25">
      <c r="C73445" s="11"/>
      <c r="D73445" s="12"/>
      <c r="E73445" s="11"/>
    </row>
    <row r="73446" spans="3:5" x14ac:dyDescent="0.25">
      <c r="C73446" s="11"/>
      <c r="D73446" s="12"/>
      <c r="E73446" s="11"/>
    </row>
    <row r="73447" spans="3:5" x14ac:dyDescent="0.25">
      <c r="C73447" s="11"/>
      <c r="D73447" s="12"/>
      <c r="E73447" s="11"/>
    </row>
    <row r="73448" spans="3:5" x14ac:dyDescent="0.25">
      <c r="C73448" s="11"/>
      <c r="D73448" s="12"/>
      <c r="E73448" s="11"/>
    </row>
    <row r="73449" spans="3:5" x14ac:dyDescent="0.25">
      <c r="C73449" s="11"/>
      <c r="D73449" s="12"/>
      <c r="E73449" s="11"/>
    </row>
    <row r="73450" spans="3:5" x14ac:dyDescent="0.25">
      <c r="C73450" s="11"/>
      <c r="D73450" s="12"/>
      <c r="E73450" s="11"/>
    </row>
    <row r="73451" spans="3:5" x14ac:dyDescent="0.25">
      <c r="C73451" s="11"/>
      <c r="D73451" s="12"/>
      <c r="E73451" s="11"/>
    </row>
    <row r="73452" spans="3:5" x14ac:dyDescent="0.25">
      <c r="C73452" s="11"/>
      <c r="D73452" s="12"/>
      <c r="E73452" s="11"/>
    </row>
    <row r="73453" spans="3:5" x14ac:dyDescent="0.25">
      <c r="C73453" s="11"/>
      <c r="D73453" s="12"/>
      <c r="E73453" s="11"/>
    </row>
    <row r="73454" spans="3:5" x14ac:dyDescent="0.25">
      <c r="C73454" s="11"/>
      <c r="D73454" s="12"/>
      <c r="E73454" s="11"/>
    </row>
    <row r="73455" spans="3:5" x14ac:dyDescent="0.25">
      <c r="C73455" s="11"/>
      <c r="D73455" s="12"/>
      <c r="E73455" s="11"/>
    </row>
    <row r="73456" spans="3:5" x14ac:dyDescent="0.25">
      <c r="C73456" s="11"/>
      <c r="D73456" s="12"/>
      <c r="E73456" s="11"/>
    </row>
    <row r="73457" spans="3:5" x14ac:dyDescent="0.25">
      <c r="C73457" s="11"/>
      <c r="D73457" s="12"/>
      <c r="E73457" s="11"/>
    </row>
    <row r="73458" spans="3:5" x14ac:dyDescent="0.25">
      <c r="C73458" s="11"/>
      <c r="D73458" s="12"/>
      <c r="E73458" s="11"/>
    </row>
    <row r="73459" spans="3:5" x14ac:dyDescent="0.25">
      <c r="C73459" s="11"/>
      <c r="D73459" s="12"/>
      <c r="E73459" s="11"/>
    </row>
    <row r="73460" spans="3:5" x14ac:dyDescent="0.25">
      <c r="C73460" s="11"/>
      <c r="D73460" s="12"/>
      <c r="E73460" s="11"/>
    </row>
    <row r="73461" spans="3:5" x14ac:dyDescent="0.25">
      <c r="C73461" s="11"/>
      <c r="D73461" s="12"/>
      <c r="E73461" s="11"/>
    </row>
    <row r="73462" spans="3:5" x14ac:dyDescent="0.25">
      <c r="C73462" s="11"/>
      <c r="D73462" s="12"/>
      <c r="E73462" s="11"/>
    </row>
    <row r="73463" spans="3:5" x14ac:dyDescent="0.25">
      <c r="C73463" s="11"/>
      <c r="D73463" s="12"/>
      <c r="E73463" s="11"/>
    </row>
    <row r="73464" spans="3:5" x14ac:dyDescent="0.25">
      <c r="C73464" s="11"/>
      <c r="D73464" s="12"/>
      <c r="E73464" s="11"/>
    </row>
    <row r="73465" spans="3:5" x14ac:dyDescent="0.25">
      <c r="C73465" s="11"/>
      <c r="D73465" s="12"/>
      <c r="E73465" s="11"/>
    </row>
    <row r="73466" spans="3:5" x14ac:dyDescent="0.25">
      <c r="C73466" s="11"/>
      <c r="D73466" s="12"/>
      <c r="E73466" s="11"/>
    </row>
    <row r="73467" spans="3:5" x14ac:dyDescent="0.25">
      <c r="C73467" s="11"/>
      <c r="D73467" s="12"/>
      <c r="E73467" s="11"/>
    </row>
    <row r="73468" spans="3:5" x14ac:dyDescent="0.25">
      <c r="C73468" s="11"/>
      <c r="D73468" s="12"/>
      <c r="E73468" s="11"/>
    </row>
    <row r="73469" spans="3:5" x14ac:dyDescent="0.25">
      <c r="C73469" s="11"/>
      <c r="D73469" s="12"/>
      <c r="E73469" s="11"/>
    </row>
    <row r="73470" spans="3:5" x14ac:dyDescent="0.25">
      <c r="C73470" s="11"/>
      <c r="D73470" s="12"/>
      <c r="E73470" s="11"/>
    </row>
    <row r="73471" spans="3:5" x14ac:dyDescent="0.25">
      <c r="C73471" s="11"/>
      <c r="D73471" s="12"/>
      <c r="E73471" s="11"/>
    </row>
    <row r="73472" spans="3:5" x14ac:dyDescent="0.25">
      <c r="C73472" s="11"/>
      <c r="D73472" s="12"/>
      <c r="E73472" s="11"/>
    </row>
    <row r="73473" spans="3:5" x14ac:dyDescent="0.25">
      <c r="C73473" s="11"/>
      <c r="D73473" s="12"/>
      <c r="E73473" s="11"/>
    </row>
    <row r="73474" spans="3:5" x14ac:dyDescent="0.25">
      <c r="C73474" s="11"/>
      <c r="D73474" s="12"/>
      <c r="E73474" s="11"/>
    </row>
    <row r="73475" spans="3:5" x14ac:dyDescent="0.25">
      <c r="C73475" s="11"/>
      <c r="D73475" s="12"/>
      <c r="E73475" s="11"/>
    </row>
    <row r="73476" spans="3:5" x14ac:dyDescent="0.25">
      <c r="C73476" s="11"/>
      <c r="D73476" s="12"/>
      <c r="E73476" s="11"/>
    </row>
    <row r="73477" spans="3:5" x14ac:dyDescent="0.25">
      <c r="C73477" s="11"/>
      <c r="D73477" s="12"/>
      <c r="E73477" s="11"/>
    </row>
    <row r="73478" spans="3:5" x14ac:dyDescent="0.25">
      <c r="C73478" s="11"/>
      <c r="D73478" s="12"/>
      <c r="E73478" s="11"/>
    </row>
    <row r="73479" spans="3:5" x14ac:dyDescent="0.25">
      <c r="C73479" s="11"/>
      <c r="D73479" s="12"/>
      <c r="E73479" s="11"/>
    </row>
    <row r="73480" spans="3:5" x14ac:dyDescent="0.25">
      <c r="C73480" s="11"/>
      <c r="D73480" s="12"/>
      <c r="E73480" s="11"/>
    </row>
    <row r="73481" spans="3:5" x14ac:dyDescent="0.25">
      <c r="C73481" s="11"/>
      <c r="D73481" s="12"/>
      <c r="E73481" s="11"/>
    </row>
    <row r="73482" spans="3:5" x14ac:dyDescent="0.25">
      <c r="C73482" s="11"/>
      <c r="D73482" s="12"/>
      <c r="E73482" s="11"/>
    </row>
    <row r="73483" spans="3:5" x14ac:dyDescent="0.25">
      <c r="C73483" s="11"/>
      <c r="D73483" s="12"/>
      <c r="E73483" s="11"/>
    </row>
    <row r="73484" spans="3:5" x14ac:dyDescent="0.25">
      <c r="C73484" s="11"/>
      <c r="D73484" s="12"/>
      <c r="E73484" s="11"/>
    </row>
    <row r="73485" spans="3:5" x14ac:dyDescent="0.25">
      <c r="C73485" s="11"/>
      <c r="D73485" s="12"/>
      <c r="E73485" s="11"/>
    </row>
    <row r="73486" spans="3:5" x14ac:dyDescent="0.25">
      <c r="C73486" s="11"/>
      <c r="D73486" s="12"/>
      <c r="E73486" s="11"/>
    </row>
    <row r="73487" spans="3:5" x14ac:dyDescent="0.25">
      <c r="C73487" s="11"/>
      <c r="D73487" s="12"/>
      <c r="E73487" s="11"/>
    </row>
    <row r="73488" spans="3:5" x14ac:dyDescent="0.25">
      <c r="C73488" s="11"/>
      <c r="D73488" s="12"/>
      <c r="E73488" s="11"/>
    </row>
    <row r="73489" spans="3:5" x14ac:dyDescent="0.25">
      <c r="C73489" s="11"/>
      <c r="D73489" s="12"/>
      <c r="E73489" s="11"/>
    </row>
    <row r="73490" spans="3:5" x14ac:dyDescent="0.25">
      <c r="C73490" s="11"/>
      <c r="D73490" s="12"/>
      <c r="E73490" s="11"/>
    </row>
    <row r="73491" spans="3:5" x14ac:dyDescent="0.25">
      <c r="C73491" s="11"/>
      <c r="D73491" s="12"/>
      <c r="E73491" s="11"/>
    </row>
    <row r="73492" spans="3:5" x14ac:dyDescent="0.25">
      <c r="C73492" s="11"/>
      <c r="D73492" s="12"/>
      <c r="E73492" s="11"/>
    </row>
    <row r="73493" spans="3:5" x14ac:dyDescent="0.25">
      <c r="C73493" s="11"/>
      <c r="D73493" s="12"/>
      <c r="E73493" s="11"/>
    </row>
    <row r="73494" spans="3:5" x14ac:dyDescent="0.25">
      <c r="C73494" s="11"/>
      <c r="D73494" s="12"/>
      <c r="E73494" s="11"/>
    </row>
    <row r="73495" spans="3:5" x14ac:dyDescent="0.25">
      <c r="C73495" s="11"/>
      <c r="D73495" s="12"/>
      <c r="E73495" s="11"/>
    </row>
    <row r="73496" spans="3:5" x14ac:dyDescent="0.25">
      <c r="C73496" s="11"/>
      <c r="D73496" s="12"/>
      <c r="E73496" s="11"/>
    </row>
    <row r="73497" spans="3:5" x14ac:dyDescent="0.25">
      <c r="C73497" s="11"/>
      <c r="D73497" s="12"/>
      <c r="E73497" s="11"/>
    </row>
    <row r="73498" spans="3:5" x14ac:dyDescent="0.25">
      <c r="C73498" s="11"/>
      <c r="D73498" s="12"/>
      <c r="E73498" s="11"/>
    </row>
    <row r="73499" spans="3:5" x14ac:dyDescent="0.25">
      <c r="C73499" s="11"/>
      <c r="D73499" s="12"/>
      <c r="E73499" s="11"/>
    </row>
    <row r="73500" spans="3:5" x14ac:dyDescent="0.25">
      <c r="C73500" s="11"/>
      <c r="D73500" s="12"/>
      <c r="E73500" s="11"/>
    </row>
    <row r="73501" spans="3:5" x14ac:dyDescent="0.25">
      <c r="C73501" s="11"/>
      <c r="D73501" s="12"/>
      <c r="E73501" s="11"/>
    </row>
    <row r="73502" spans="3:5" x14ac:dyDescent="0.25">
      <c r="C73502" s="11"/>
      <c r="D73502" s="12"/>
      <c r="E73502" s="11"/>
    </row>
    <row r="73503" spans="3:5" x14ac:dyDescent="0.25">
      <c r="C73503" s="11"/>
      <c r="D73503" s="12"/>
      <c r="E73503" s="11"/>
    </row>
    <row r="73504" spans="3:5" x14ac:dyDescent="0.25">
      <c r="C73504" s="11"/>
      <c r="D73504" s="12"/>
      <c r="E73504" s="11"/>
    </row>
    <row r="73505" spans="3:5" x14ac:dyDescent="0.25">
      <c r="C73505" s="11"/>
      <c r="D73505" s="12"/>
      <c r="E73505" s="11"/>
    </row>
    <row r="73506" spans="3:5" x14ac:dyDescent="0.25">
      <c r="C73506" s="11"/>
      <c r="D73506" s="12"/>
      <c r="E73506" s="11"/>
    </row>
    <row r="73507" spans="3:5" x14ac:dyDescent="0.25">
      <c r="C73507" s="11"/>
      <c r="D73507" s="12"/>
      <c r="E73507" s="11"/>
    </row>
    <row r="73508" spans="3:5" x14ac:dyDescent="0.25">
      <c r="C73508" s="11"/>
      <c r="D73508" s="12"/>
      <c r="E73508" s="11"/>
    </row>
    <row r="73509" spans="3:5" x14ac:dyDescent="0.25">
      <c r="C73509" s="11"/>
      <c r="D73509" s="12"/>
      <c r="E73509" s="11"/>
    </row>
    <row r="73510" spans="3:5" x14ac:dyDescent="0.25">
      <c r="C73510" s="11"/>
      <c r="D73510" s="12"/>
      <c r="E73510" s="11"/>
    </row>
    <row r="73511" spans="3:5" x14ac:dyDescent="0.25">
      <c r="C73511" s="11"/>
      <c r="D73511" s="12"/>
      <c r="E73511" s="11"/>
    </row>
    <row r="73512" spans="3:5" x14ac:dyDescent="0.25">
      <c r="C73512" s="11"/>
      <c r="D73512" s="12"/>
      <c r="E73512" s="11"/>
    </row>
    <row r="73513" spans="3:5" x14ac:dyDescent="0.25">
      <c r="C73513" s="11"/>
      <c r="D73513" s="12"/>
      <c r="E73513" s="11"/>
    </row>
    <row r="73514" spans="3:5" x14ac:dyDescent="0.25">
      <c r="C73514" s="11"/>
      <c r="D73514" s="12"/>
      <c r="E73514" s="11"/>
    </row>
    <row r="73515" spans="3:5" x14ac:dyDescent="0.25">
      <c r="C73515" s="11"/>
      <c r="D73515" s="12"/>
      <c r="E73515" s="11"/>
    </row>
    <row r="73516" spans="3:5" x14ac:dyDescent="0.25">
      <c r="C73516" s="11"/>
      <c r="D73516" s="12"/>
      <c r="E73516" s="11"/>
    </row>
    <row r="73517" spans="3:5" x14ac:dyDescent="0.25">
      <c r="C73517" s="11"/>
      <c r="D73517" s="12"/>
      <c r="E73517" s="11"/>
    </row>
    <row r="73518" spans="3:5" x14ac:dyDescent="0.25">
      <c r="C73518" s="11"/>
      <c r="D73518" s="12"/>
      <c r="E73518" s="11"/>
    </row>
    <row r="73519" spans="3:5" x14ac:dyDescent="0.25">
      <c r="C73519" s="11"/>
      <c r="D73519" s="12"/>
      <c r="E73519" s="11"/>
    </row>
    <row r="73520" spans="3:5" x14ac:dyDescent="0.25">
      <c r="C73520" s="11"/>
      <c r="D73520" s="12"/>
      <c r="E73520" s="11"/>
    </row>
    <row r="73521" spans="3:5" x14ac:dyDescent="0.25">
      <c r="C73521" s="11"/>
      <c r="D73521" s="12"/>
      <c r="E73521" s="11"/>
    </row>
    <row r="73522" spans="3:5" x14ac:dyDescent="0.25">
      <c r="C73522" s="11"/>
      <c r="D73522" s="12"/>
      <c r="E73522" s="11"/>
    </row>
    <row r="73523" spans="3:5" x14ac:dyDescent="0.25">
      <c r="C73523" s="11"/>
      <c r="D73523" s="12"/>
      <c r="E73523" s="11"/>
    </row>
    <row r="73524" spans="3:5" x14ac:dyDescent="0.25">
      <c r="C73524" s="11"/>
      <c r="D73524" s="12"/>
      <c r="E73524" s="11"/>
    </row>
    <row r="73525" spans="3:5" x14ac:dyDescent="0.25">
      <c r="C73525" s="11"/>
      <c r="D73525" s="12"/>
      <c r="E73525" s="11"/>
    </row>
    <row r="73526" spans="3:5" x14ac:dyDescent="0.25">
      <c r="C73526" s="11"/>
      <c r="D73526" s="12"/>
      <c r="E73526" s="11"/>
    </row>
    <row r="73527" spans="3:5" x14ac:dyDescent="0.25">
      <c r="C73527" s="11"/>
      <c r="D73527" s="12"/>
      <c r="E73527" s="11"/>
    </row>
    <row r="73528" spans="3:5" x14ac:dyDescent="0.25">
      <c r="C73528" s="11"/>
      <c r="D73528" s="12"/>
      <c r="E73528" s="11"/>
    </row>
    <row r="73529" spans="3:5" x14ac:dyDescent="0.25">
      <c r="C73529" s="11"/>
      <c r="D73529" s="12"/>
      <c r="E73529" s="11"/>
    </row>
    <row r="73530" spans="3:5" x14ac:dyDescent="0.25">
      <c r="C73530" s="11"/>
      <c r="D73530" s="12"/>
      <c r="E73530" s="11"/>
    </row>
    <row r="73531" spans="3:5" x14ac:dyDescent="0.25">
      <c r="C73531" s="11"/>
      <c r="D73531" s="12"/>
      <c r="E73531" s="11"/>
    </row>
    <row r="73532" spans="3:5" x14ac:dyDescent="0.25">
      <c r="C73532" s="11"/>
      <c r="D73532" s="12"/>
      <c r="E73532" s="11"/>
    </row>
    <row r="73533" spans="3:5" x14ac:dyDescent="0.25">
      <c r="C73533" s="11"/>
      <c r="D73533" s="12"/>
      <c r="E73533" s="11"/>
    </row>
    <row r="73534" spans="3:5" x14ac:dyDescent="0.25">
      <c r="C73534" s="11"/>
      <c r="D73534" s="12"/>
      <c r="E73534" s="11"/>
    </row>
    <row r="73535" spans="3:5" x14ac:dyDescent="0.25">
      <c r="C73535" s="11"/>
      <c r="D73535" s="12"/>
      <c r="E73535" s="11"/>
    </row>
    <row r="73536" spans="3:5" x14ac:dyDescent="0.25">
      <c r="C73536" s="11"/>
      <c r="D73536" s="12"/>
      <c r="E73536" s="11"/>
    </row>
    <row r="73537" spans="3:5" x14ac:dyDescent="0.25">
      <c r="C73537" s="11"/>
      <c r="D73537" s="12"/>
      <c r="E73537" s="11"/>
    </row>
    <row r="73538" spans="3:5" x14ac:dyDescent="0.25">
      <c r="C73538" s="11"/>
      <c r="D73538" s="12"/>
      <c r="E73538" s="11"/>
    </row>
    <row r="73539" spans="3:5" x14ac:dyDescent="0.25">
      <c r="C73539" s="11"/>
      <c r="D73539" s="12"/>
      <c r="E73539" s="11"/>
    </row>
    <row r="73540" spans="3:5" x14ac:dyDescent="0.25">
      <c r="C73540" s="11"/>
      <c r="D73540" s="12"/>
      <c r="E73540" s="11"/>
    </row>
    <row r="73541" spans="3:5" x14ac:dyDescent="0.25">
      <c r="C73541" s="11"/>
      <c r="D73541" s="12"/>
      <c r="E73541" s="11"/>
    </row>
    <row r="73542" spans="3:5" x14ac:dyDescent="0.25">
      <c r="C73542" s="11"/>
      <c r="D73542" s="12"/>
      <c r="E73542" s="11"/>
    </row>
    <row r="73543" spans="3:5" x14ac:dyDescent="0.25">
      <c r="C73543" s="11"/>
      <c r="D73543" s="12"/>
      <c r="E73543" s="11"/>
    </row>
    <row r="73544" spans="3:5" x14ac:dyDescent="0.25">
      <c r="C73544" s="11"/>
      <c r="D73544" s="12"/>
      <c r="E73544" s="11"/>
    </row>
    <row r="73545" spans="3:5" x14ac:dyDescent="0.25">
      <c r="C73545" s="11"/>
      <c r="D73545" s="12"/>
      <c r="E73545" s="11"/>
    </row>
    <row r="73546" spans="3:5" x14ac:dyDescent="0.25">
      <c r="C73546" s="11"/>
      <c r="D73546" s="12"/>
      <c r="E73546" s="11"/>
    </row>
    <row r="73547" spans="3:5" x14ac:dyDescent="0.25">
      <c r="C73547" s="11"/>
      <c r="D73547" s="12"/>
      <c r="E73547" s="11"/>
    </row>
    <row r="73548" spans="3:5" x14ac:dyDescent="0.25">
      <c r="C73548" s="11"/>
      <c r="D73548" s="12"/>
      <c r="E73548" s="11"/>
    </row>
    <row r="73549" spans="3:5" x14ac:dyDescent="0.25">
      <c r="C73549" s="11"/>
      <c r="D73549" s="12"/>
      <c r="E73549" s="11"/>
    </row>
    <row r="73550" spans="3:5" x14ac:dyDescent="0.25">
      <c r="C73550" s="11"/>
      <c r="D73550" s="12"/>
      <c r="E73550" s="11"/>
    </row>
    <row r="73551" spans="3:5" x14ac:dyDescent="0.25">
      <c r="C73551" s="11"/>
      <c r="D73551" s="12"/>
      <c r="E73551" s="11"/>
    </row>
    <row r="73552" spans="3:5" x14ac:dyDescent="0.25">
      <c r="C73552" s="11"/>
      <c r="D73552" s="12"/>
      <c r="E73552" s="11"/>
    </row>
    <row r="73553" spans="3:5" x14ac:dyDescent="0.25">
      <c r="C73553" s="11"/>
      <c r="D73553" s="12"/>
      <c r="E73553" s="11"/>
    </row>
    <row r="73554" spans="3:5" x14ac:dyDescent="0.25">
      <c r="C73554" s="11"/>
      <c r="D73554" s="12"/>
      <c r="E73554" s="11"/>
    </row>
    <row r="73555" spans="3:5" x14ac:dyDescent="0.25">
      <c r="C73555" s="11"/>
      <c r="D73555" s="12"/>
      <c r="E73555" s="11"/>
    </row>
    <row r="73556" spans="3:5" x14ac:dyDescent="0.25">
      <c r="C73556" s="11"/>
      <c r="D73556" s="12"/>
      <c r="E73556" s="11"/>
    </row>
    <row r="73557" spans="3:5" x14ac:dyDescent="0.25">
      <c r="C73557" s="11"/>
      <c r="D73557" s="12"/>
      <c r="E73557" s="11"/>
    </row>
    <row r="73558" spans="3:5" x14ac:dyDescent="0.25">
      <c r="C73558" s="11"/>
      <c r="D73558" s="12"/>
      <c r="E73558" s="11"/>
    </row>
    <row r="73559" spans="3:5" x14ac:dyDescent="0.25">
      <c r="C73559" s="11"/>
      <c r="D73559" s="12"/>
      <c r="E73559" s="11"/>
    </row>
    <row r="73560" spans="3:5" x14ac:dyDescent="0.25">
      <c r="C73560" s="11"/>
      <c r="D73560" s="12"/>
      <c r="E73560" s="11"/>
    </row>
    <row r="73561" spans="3:5" x14ac:dyDescent="0.25">
      <c r="C73561" s="11"/>
      <c r="D73561" s="12"/>
      <c r="E73561" s="11"/>
    </row>
    <row r="73562" spans="3:5" x14ac:dyDescent="0.25">
      <c r="C73562" s="11"/>
      <c r="D73562" s="12"/>
      <c r="E73562" s="11"/>
    </row>
    <row r="73563" spans="3:5" x14ac:dyDescent="0.25">
      <c r="C73563" s="11"/>
      <c r="D73563" s="12"/>
      <c r="E73563" s="11"/>
    </row>
    <row r="73564" spans="3:5" x14ac:dyDescent="0.25">
      <c r="C73564" s="11"/>
      <c r="D73564" s="12"/>
      <c r="E73564" s="11"/>
    </row>
    <row r="73565" spans="3:5" x14ac:dyDescent="0.25">
      <c r="C73565" s="11"/>
      <c r="D73565" s="12"/>
      <c r="E73565" s="11"/>
    </row>
    <row r="73566" spans="3:5" x14ac:dyDescent="0.25">
      <c r="C73566" s="11"/>
      <c r="D73566" s="12"/>
      <c r="E73566" s="11"/>
    </row>
    <row r="73567" spans="3:5" x14ac:dyDescent="0.25">
      <c r="C73567" s="11"/>
      <c r="D73567" s="12"/>
      <c r="E73567" s="11"/>
    </row>
    <row r="73568" spans="3:5" x14ac:dyDescent="0.25">
      <c r="C73568" s="11"/>
      <c r="D73568" s="12"/>
      <c r="E73568" s="11"/>
    </row>
    <row r="73569" spans="3:5" x14ac:dyDescent="0.25">
      <c r="C73569" s="11"/>
      <c r="D73569" s="12"/>
      <c r="E73569" s="11"/>
    </row>
    <row r="73570" spans="3:5" x14ac:dyDescent="0.25">
      <c r="C73570" s="11"/>
      <c r="D73570" s="12"/>
      <c r="E73570" s="11"/>
    </row>
    <row r="73571" spans="3:5" x14ac:dyDescent="0.25">
      <c r="C73571" s="11"/>
      <c r="D73571" s="12"/>
      <c r="E73571" s="11"/>
    </row>
    <row r="73572" spans="3:5" x14ac:dyDescent="0.25">
      <c r="C73572" s="11"/>
      <c r="D73572" s="12"/>
      <c r="E73572" s="11"/>
    </row>
    <row r="73573" spans="3:5" x14ac:dyDescent="0.25">
      <c r="C73573" s="11"/>
      <c r="D73573" s="12"/>
      <c r="E73573" s="11"/>
    </row>
    <row r="73574" spans="3:5" x14ac:dyDescent="0.25">
      <c r="C73574" s="11"/>
      <c r="D73574" s="12"/>
      <c r="E73574" s="11"/>
    </row>
    <row r="73575" spans="3:5" x14ac:dyDescent="0.25">
      <c r="C73575" s="11"/>
      <c r="D73575" s="12"/>
      <c r="E73575" s="11"/>
    </row>
    <row r="73576" spans="3:5" x14ac:dyDescent="0.25">
      <c r="C73576" s="11"/>
      <c r="D73576" s="12"/>
      <c r="E73576" s="11"/>
    </row>
    <row r="73577" spans="3:5" x14ac:dyDescent="0.25">
      <c r="C73577" s="11"/>
      <c r="D73577" s="12"/>
      <c r="E73577" s="11"/>
    </row>
    <row r="73578" spans="3:5" x14ac:dyDescent="0.25">
      <c r="C73578" s="11"/>
      <c r="D73578" s="12"/>
      <c r="E73578" s="11"/>
    </row>
    <row r="73579" spans="3:5" x14ac:dyDescent="0.25">
      <c r="C73579" s="11"/>
      <c r="D73579" s="12"/>
      <c r="E73579" s="11"/>
    </row>
    <row r="73580" spans="3:5" x14ac:dyDescent="0.25">
      <c r="C73580" s="11"/>
      <c r="D73580" s="12"/>
      <c r="E73580" s="11"/>
    </row>
    <row r="73581" spans="3:5" x14ac:dyDescent="0.25">
      <c r="C73581" s="11"/>
      <c r="D73581" s="12"/>
      <c r="E73581" s="11"/>
    </row>
    <row r="73582" spans="3:5" x14ac:dyDescent="0.25">
      <c r="C73582" s="11"/>
      <c r="D73582" s="12"/>
      <c r="E73582" s="11"/>
    </row>
    <row r="73583" spans="3:5" x14ac:dyDescent="0.25">
      <c r="C73583" s="11"/>
      <c r="D73583" s="12"/>
      <c r="E73583" s="11"/>
    </row>
    <row r="73584" spans="3:5" x14ac:dyDescent="0.25">
      <c r="C73584" s="11"/>
      <c r="D73584" s="12"/>
      <c r="E73584" s="11"/>
    </row>
    <row r="73585" spans="3:5" x14ac:dyDescent="0.25">
      <c r="C73585" s="11"/>
      <c r="D73585" s="12"/>
      <c r="E73585" s="11"/>
    </row>
    <row r="73586" spans="3:5" x14ac:dyDescent="0.25">
      <c r="C73586" s="11"/>
      <c r="D73586" s="12"/>
      <c r="E73586" s="11"/>
    </row>
    <row r="73587" spans="3:5" x14ac:dyDescent="0.25">
      <c r="C73587" s="11"/>
      <c r="D73587" s="12"/>
      <c r="E73587" s="11"/>
    </row>
    <row r="73588" spans="3:5" x14ac:dyDescent="0.25">
      <c r="C73588" s="11"/>
      <c r="D73588" s="12"/>
      <c r="E73588" s="11"/>
    </row>
    <row r="73589" spans="3:5" x14ac:dyDescent="0.25">
      <c r="C73589" s="11"/>
      <c r="D73589" s="12"/>
      <c r="E73589" s="11"/>
    </row>
    <row r="73590" spans="3:5" x14ac:dyDescent="0.25">
      <c r="C73590" s="11"/>
      <c r="D73590" s="12"/>
      <c r="E73590" s="11"/>
    </row>
    <row r="73591" spans="3:5" x14ac:dyDescent="0.25">
      <c r="C73591" s="11"/>
      <c r="D73591" s="12"/>
      <c r="E73591" s="11"/>
    </row>
    <row r="73592" spans="3:5" x14ac:dyDescent="0.25">
      <c r="C73592" s="11"/>
      <c r="D73592" s="12"/>
      <c r="E73592" s="11"/>
    </row>
    <row r="73593" spans="3:5" x14ac:dyDescent="0.25">
      <c r="C73593" s="11"/>
      <c r="D73593" s="12"/>
      <c r="E73593" s="11"/>
    </row>
    <row r="73594" spans="3:5" x14ac:dyDescent="0.25">
      <c r="C73594" s="11"/>
      <c r="D73594" s="12"/>
      <c r="E73594" s="11"/>
    </row>
    <row r="73595" spans="3:5" x14ac:dyDescent="0.25">
      <c r="C73595" s="11"/>
      <c r="D73595" s="12"/>
      <c r="E73595" s="11"/>
    </row>
    <row r="73596" spans="3:5" x14ac:dyDescent="0.25">
      <c r="C73596" s="11"/>
      <c r="D73596" s="12"/>
      <c r="E73596" s="11"/>
    </row>
    <row r="73597" spans="3:5" x14ac:dyDescent="0.25">
      <c r="C73597" s="11"/>
      <c r="D73597" s="12"/>
      <c r="E73597" s="11"/>
    </row>
    <row r="73598" spans="3:5" x14ac:dyDescent="0.25">
      <c r="C73598" s="11"/>
      <c r="D73598" s="12"/>
      <c r="E73598" s="11"/>
    </row>
    <row r="73599" spans="3:5" x14ac:dyDescent="0.25">
      <c r="C73599" s="11"/>
      <c r="D73599" s="12"/>
      <c r="E73599" s="11"/>
    </row>
    <row r="73600" spans="3:5" x14ac:dyDescent="0.25">
      <c r="C73600" s="11"/>
      <c r="D73600" s="12"/>
      <c r="E73600" s="11"/>
    </row>
    <row r="73601" spans="3:5" x14ac:dyDescent="0.25">
      <c r="C73601" s="11"/>
      <c r="D73601" s="12"/>
      <c r="E73601" s="11"/>
    </row>
    <row r="73602" spans="3:5" x14ac:dyDescent="0.25">
      <c r="C73602" s="11"/>
      <c r="D73602" s="12"/>
      <c r="E73602" s="11"/>
    </row>
    <row r="73603" spans="3:5" x14ac:dyDescent="0.25">
      <c r="C73603" s="11"/>
      <c r="D73603" s="12"/>
      <c r="E73603" s="11"/>
    </row>
    <row r="73604" spans="3:5" x14ac:dyDescent="0.25">
      <c r="C73604" s="11"/>
      <c r="D73604" s="12"/>
      <c r="E73604" s="11"/>
    </row>
    <row r="73605" spans="3:5" x14ac:dyDescent="0.25">
      <c r="C73605" s="11"/>
      <c r="D73605" s="12"/>
      <c r="E73605" s="11"/>
    </row>
    <row r="73606" spans="3:5" x14ac:dyDescent="0.25">
      <c r="C73606" s="11"/>
      <c r="D73606" s="12"/>
      <c r="E73606" s="11"/>
    </row>
    <row r="73607" spans="3:5" x14ac:dyDescent="0.25">
      <c r="C73607" s="11"/>
      <c r="D73607" s="12"/>
      <c r="E73607" s="11"/>
    </row>
    <row r="73608" spans="3:5" x14ac:dyDescent="0.25">
      <c r="C73608" s="11"/>
      <c r="D73608" s="12"/>
      <c r="E73608" s="11"/>
    </row>
    <row r="73609" spans="3:5" x14ac:dyDescent="0.25">
      <c r="C73609" s="11"/>
      <c r="D73609" s="12"/>
      <c r="E73609" s="11"/>
    </row>
    <row r="73610" spans="3:5" x14ac:dyDescent="0.25">
      <c r="C73610" s="11"/>
      <c r="D73610" s="12"/>
      <c r="E73610" s="11"/>
    </row>
    <row r="73611" spans="3:5" x14ac:dyDescent="0.25">
      <c r="C73611" s="11"/>
      <c r="D73611" s="12"/>
      <c r="E73611" s="11"/>
    </row>
    <row r="73612" spans="3:5" x14ac:dyDescent="0.25">
      <c r="C73612" s="11"/>
      <c r="D73612" s="12"/>
      <c r="E73612" s="11"/>
    </row>
    <row r="73613" spans="3:5" x14ac:dyDescent="0.25">
      <c r="C73613" s="11"/>
      <c r="D73613" s="12"/>
      <c r="E73613" s="11"/>
    </row>
    <row r="73614" spans="3:5" x14ac:dyDescent="0.25">
      <c r="C73614" s="11"/>
      <c r="D73614" s="12"/>
      <c r="E73614" s="11"/>
    </row>
    <row r="73615" spans="3:5" x14ac:dyDescent="0.25">
      <c r="C73615" s="11"/>
      <c r="D73615" s="12"/>
      <c r="E73615" s="11"/>
    </row>
    <row r="73616" spans="3:5" x14ac:dyDescent="0.25">
      <c r="C73616" s="11"/>
      <c r="D73616" s="12"/>
      <c r="E73616" s="11"/>
    </row>
    <row r="73617" spans="3:5" x14ac:dyDescent="0.25">
      <c r="C73617" s="11"/>
      <c r="D73617" s="12"/>
      <c r="E73617" s="11"/>
    </row>
    <row r="73618" spans="3:5" x14ac:dyDescent="0.25">
      <c r="C73618" s="11"/>
      <c r="D73618" s="12"/>
      <c r="E73618" s="11"/>
    </row>
    <row r="73619" spans="3:5" x14ac:dyDescent="0.25">
      <c r="C73619" s="11"/>
      <c r="D73619" s="12"/>
      <c r="E73619" s="11"/>
    </row>
    <row r="73620" spans="3:5" x14ac:dyDescent="0.25">
      <c r="C73620" s="11"/>
      <c r="D73620" s="12"/>
      <c r="E73620" s="11"/>
    </row>
    <row r="73621" spans="3:5" x14ac:dyDescent="0.25">
      <c r="C73621" s="11"/>
      <c r="D73621" s="12"/>
      <c r="E73621" s="11"/>
    </row>
    <row r="73622" spans="3:5" x14ac:dyDescent="0.25">
      <c r="C73622" s="11"/>
      <c r="D73622" s="12"/>
      <c r="E73622" s="11"/>
    </row>
    <row r="73623" spans="3:5" x14ac:dyDescent="0.25">
      <c r="C73623" s="11"/>
      <c r="D73623" s="12"/>
      <c r="E73623" s="11"/>
    </row>
    <row r="73624" spans="3:5" x14ac:dyDescent="0.25">
      <c r="C73624" s="11"/>
      <c r="D73624" s="12"/>
      <c r="E73624" s="11"/>
    </row>
    <row r="73625" spans="3:5" x14ac:dyDescent="0.25">
      <c r="C73625" s="11"/>
      <c r="D73625" s="12"/>
      <c r="E73625" s="11"/>
    </row>
    <row r="73626" spans="3:5" x14ac:dyDescent="0.25">
      <c r="C73626" s="11"/>
      <c r="D73626" s="12"/>
      <c r="E73626" s="11"/>
    </row>
    <row r="73627" spans="3:5" x14ac:dyDescent="0.25">
      <c r="C73627" s="11"/>
      <c r="D73627" s="12"/>
      <c r="E73627" s="11"/>
    </row>
    <row r="73628" spans="3:5" x14ac:dyDescent="0.25">
      <c r="C73628" s="11"/>
      <c r="D73628" s="12"/>
      <c r="E73628" s="11"/>
    </row>
    <row r="73629" spans="3:5" x14ac:dyDescent="0.25">
      <c r="C73629" s="11"/>
      <c r="D73629" s="12"/>
      <c r="E73629" s="11"/>
    </row>
    <row r="73630" spans="3:5" x14ac:dyDescent="0.25">
      <c r="C73630" s="11"/>
      <c r="D73630" s="12"/>
      <c r="E73630" s="11"/>
    </row>
    <row r="73631" spans="3:5" x14ac:dyDescent="0.25">
      <c r="C73631" s="11"/>
      <c r="D73631" s="12"/>
      <c r="E73631" s="11"/>
    </row>
    <row r="73632" spans="3:5" x14ac:dyDescent="0.25">
      <c r="C73632" s="11"/>
      <c r="D73632" s="12"/>
      <c r="E73632" s="11"/>
    </row>
    <row r="73633" spans="3:5" x14ac:dyDescent="0.25">
      <c r="C73633" s="11"/>
      <c r="D73633" s="12"/>
      <c r="E73633" s="11"/>
    </row>
    <row r="73634" spans="3:5" x14ac:dyDescent="0.25">
      <c r="C73634" s="11"/>
      <c r="D73634" s="12"/>
      <c r="E73634" s="11"/>
    </row>
    <row r="73635" spans="3:5" x14ac:dyDescent="0.25">
      <c r="C73635" s="11"/>
      <c r="D73635" s="12"/>
      <c r="E73635" s="11"/>
    </row>
    <row r="73636" spans="3:5" x14ac:dyDescent="0.25">
      <c r="C73636" s="11"/>
      <c r="D73636" s="12"/>
      <c r="E73636" s="11"/>
    </row>
    <row r="73637" spans="3:5" x14ac:dyDescent="0.25">
      <c r="C73637" s="11"/>
      <c r="D73637" s="12"/>
      <c r="E73637" s="11"/>
    </row>
    <row r="73638" spans="3:5" x14ac:dyDescent="0.25">
      <c r="C73638" s="11"/>
      <c r="D73638" s="12"/>
      <c r="E73638" s="11"/>
    </row>
    <row r="73639" spans="3:5" x14ac:dyDescent="0.25">
      <c r="C73639" s="11"/>
      <c r="D73639" s="12"/>
      <c r="E73639" s="11"/>
    </row>
    <row r="73640" spans="3:5" x14ac:dyDescent="0.25">
      <c r="C73640" s="11"/>
      <c r="D73640" s="12"/>
      <c r="E73640" s="11"/>
    </row>
    <row r="73641" spans="3:5" x14ac:dyDescent="0.25">
      <c r="C73641" s="11"/>
      <c r="D73641" s="12"/>
      <c r="E73641" s="11"/>
    </row>
    <row r="73642" spans="3:5" x14ac:dyDescent="0.25">
      <c r="C73642" s="11"/>
      <c r="D73642" s="12"/>
      <c r="E73642" s="11"/>
    </row>
    <row r="73643" spans="3:5" x14ac:dyDescent="0.25">
      <c r="C73643" s="11"/>
      <c r="D73643" s="12"/>
      <c r="E73643" s="11"/>
    </row>
    <row r="73644" spans="3:5" x14ac:dyDescent="0.25">
      <c r="C73644" s="11"/>
      <c r="D73644" s="12"/>
      <c r="E73644" s="11"/>
    </row>
    <row r="73645" spans="3:5" x14ac:dyDescent="0.25">
      <c r="C73645" s="11"/>
      <c r="D73645" s="12"/>
      <c r="E73645" s="11"/>
    </row>
    <row r="73646" spans="3:5" x14ac:dyDescent="0.25">
      <c r="C73646" s="11"/>
      <c r="D73646" s="12"/>
      <c r="E73646" s="11"/>
    </row>
    <row r="73647" spans="3:5" x14ac:dyDescent="0.25">
      <c r="C73647" s="11"/>
      <c r="D73647" s="12"/>
      <c r="E73647" s="11"/>
    </row>
    <row r="73648" spans="3:5" x14ac:dyDescent="0.25">
      <c r="C73648" s="11"/>
      <c r="D73648" s="12"/>
      <c r="E73648" s="11"/>
    </row>
    <row r="73649" spans="3:5" x14ac:dyDescent="0.25">
      <c r="C73649" s="11"/>
      <c r="D73649" s="12"/>
      <c r="E73649" s="11"/>
    </row>
    <row r="73650" spans="3:5" x14ac:dyDescent="0.25">
      <c r="C73650" s="11"/>
      <c r="D73650" s="12"/>
      <c r="E73650" s="11"/>
    </row>
    <row r="73651" spans="3:5" x14ac:dyDescent="0.25">
      <c r="C73651" s="11"/>
      <c r="D73651" s="12"/>
      <c r="E73651" s="11"/>
    </row>
    <row r="73652" spans="3:5" x14ac:dyDescent="0.25">
      <c r="C73652" s="11"/>
      <c r="D73652" s="12"/>
      <c r="E73652" s="11"/>
    </row>
    <row r="73653" spans="3:5" x14ac:dyDescent="0.25">
      <c r="C73653" s="11"/>
      <c r="D73653" s="12"/>
      <c r="E73653" s="11"/>
    </row>
    <row r="73654" spans="3:5" x14ac:dyDescent="0.25">
      <c r="C73654" s="11"/>
      <c r="D73654" s="12"/>
      <c r="E73654" s="11"/>
    </row>
    <row r="73655" spans="3:5" x14ac:dyDescent="0.25">
      <c r="C73655" s="11"/>
      <c r="D73655" s="12"/>
      <c r="E73655" s="11"/>
    </row>
    <row r="73656" spans="3:5" x14ac:dyDescent="0.25">
      <c r="C73656" s="11"/>
      <c r="D73656" s="12"/>
      <c r="E73656" s="11"/>
    </row>
    <row r="73657" spans="3:5" x14ac:dyDescent="0.25">
      <c r="C73657" s="11"/>
      <c r="D73657" s="12"/>
      <c r="E73657" s="11"/>
    </row>
    <row r="73658" spans="3:5" x14ac:dyDescent="0.25">
      <c r="C73658" s="11"/>
      <c r="D73658" s="12"/>
      <c r="E73658" s="11"/>
    </row>
    <row r="73659" spans="3:5" x14ac:dyDescent="0.25">
      <c r="C73659" s="11"/>
      <c r="D73659" s="12"/>
      <c r="E73659" s="11"/>
    </row>
    <row r="73660" spans="3:5" x14ac:dyDescent="0.25">
      <c r="C73660" s="11"/>
      <c r="D73660" s="12"/>
      <c r="E73660" s="11"/>
    </row>
    <row r="73661" spans="3:5" x14ac:dyDescent="0.25">
      <c r="C73661" s="11"/>
      <c r="D73661" s="12"/>
      <c r="E73661" s="11"/>
    </row>
    <row r="73662" spans="3:5" x14ac:dyDescent="0.25">
      <c r="C73662" s="11"/>
      <c r="D73662" s="12"/>
      <c r="E73662" s="11"/>
    </row>
    <row r="73663" spans="3:5" x14ac:dyDescent="0.25">
      <c r="C73663" s="11"/>
      <c r="D73663" s="12"/>
      <c r="E73663" s="11"/>
    </row>
    <row r="73664" spans="3:5" x14ac:dyDescent="0.25">
      <c r="C73664" s="11"/>
      <c r="D73664" s="12"/>
      <c r="E73664" s="11"/>
    </row>
    <row r="73665" spans="3:5" x14ac:dyDescent="0.25">
      <c r="C73665" s="11"/>
      <c r="D73665" s="12"/>
      <c r="E73665" s="11"/>
    </row>
    <row r="73666" spans="3:5" x14ac:dyDescent="0.25">
      <c r="C73666" s="11"/>
      <c r="D73666" s="12"/>
      <c r="E73666" s="11"/>
    </row>
    <row r="73667" spans="3:5" x14ac:dyDescent="0.25">
      <c r="C73667" s="11"/>
      <c r="D73667" s="12"/>
      <c r="E73667" s="11"/>
    </row>
    <row r="73668" spans="3:5" x14ac:dyDescent="0.25">
      <c r="C73668" s="11"/>
      <c r="D73668" s="12"/>
      <c r="E73668" s="11"/>
    </row>
    <row r="73669" spans="3:5" x14ac:dyDescent="0.25">
      <c r="C73669" s="11"/>
      <c r="D73669" s="12"/>
      <c r="E73669" s="11"/>
    </row>
    <row r="73670" spans="3:5" x14ac:dyDescent="0.25">
      <c r="C73670" s="11"/>
      <c r="D73670" s="12"/>
      <c r="E73670" s="11"/>
    </row>
    <row r="73671" spans="3:5" x14ac:dyDescent="0.25">
      <c r="C73671" s="11"/>
      <c r="D73671" s="12"/>
      <c r="E73671" s="11"/>
    </row>
    <row r="73672" spans="3:5" x14ac:dyDescent="0.25">
      <c r="C73672" s="11"/>
      <c r="D73672" s="12"/>
      <c r="E73672" s="11"/>
    </row>
    <row r="73673" spans="3:5" x14ac:dyDescent="0.25">
      <c r="C73673" s="11"/>
      <c r="D73673" s="12"/>
      <c r="E73673" s="11"/>
    </row>
    <row r="73674" spans="3:5" x14ac:dyDescent="0.25">
      <c r="C73674" s="11"/>
      <c r="D73674" s="12"/>
      <c r="E73674" s="11"/>
    </row>
    <row r="73675" spans="3:5" x14ac:dyDescent="0.25">
      <c r="C73675" s="11"/>
      <c r="D73675" s="12"/>
      <c r="E73675" s="11"/>
    </row>
    <row r="73676" spans="3:5" x14ac:dyDescent="0.25">
      <c r="C73676" s="11"/>
      <c r="D73676" s="12"/>
      <c r="E73676" s="11"/>
    </row>
    <row r="73677" spans="3:5" x14ac:dyDescent="0.25">
      <c r="C73677" s="11"/>
      <c r="D73677" s="12"/>
      <c r="E73677" s="11"/>
    </row>
    <row r="73678" spans="3:5" x14ac:dyDescent="0.25">
      <c r="C73678" s="11"/>
      <c r="D73678" s="12"/>
      <c r="E73678" s="11"/>
    </row>
    <row r="73679" spans="3:5" x14ac:dyDescent="0.25">
      <c r="C73679" s="11"/>
      <c r="D73679" s="12"/>
      <c r="E73679" s="11"/>
    </row>
    <row r="73680" spans="3:5" x14ac:dyDescent="0.25">
      <c r="C73680" s="11"/>
      <c r="D73680" s="12"/>
      <c r="E73680" s="11"/>
    </row>
    <row r="73681" spans="3:5" x14ac:dyDescent="0.25">
      <c r="C73681" s="11"/>
      <c r="D73681" s="12"/>
      <c r="E73681" s="11"/>
    </row>
    <row r="73682" spans="3:5" x14ac:dyDescent="0.25">
      <c r="C73682" s="11"/>
      <c r="D73682" s="12"/>
      <c r="E73682" s="11"/>
    </row>
    <row r="73683" spans="3:5" x14ac:dyDescent="0.25">
      <c r="C73683" s="11"/>
      <c r="D73683" s="12"/>
      <c r="E73683" s="11"/>
    </row>
    <row r="73684" spans="3:5" x14ac:dyDescent="0.25">
      <c r="C73684" s="11"/>
      <c r="D73684" s="12"/>
      <c r="E73684" s="11"/>
    </row>
    <row r="73685" spans="3:5" x14ac:dyDescent="0.25">
      <c r="C73685" s="11"/>
      <c r="D73685" s="12"/>
      <c r="E73685" s="11"/>
    </row>
    <row r="73686" spans="3:5" x14ac:dyDescent="0.25">
      <c r="C73686" s="11"/>
      <c r="D73686" s="12"/>
      <c r="E73686" s="11"/>
    </row>
    <row r="73687" spans="3:5" x14ac:dyDescent="0.25">
      <c r="C73687" s="11"/>
      <c r="D73687" s="12"/>
      <c r="E73687" s="11"/>
    </row>
    <row r="73688" spans="3:5" x14ac:dyDescent="0.25">
      <c r="C73688" s="11"/>
      <c r="D73688" s="12"/>
      <c r="E73688" s="11"/>
    </row>
    <row r="73689" spans="3:5" x14ac:dyDescent="0.25">
      <c r="C73689" s="11"/>
      <c r="D73689" s="12"/>
      <c r="E73689" s="11"/>
    </row>
    <row r="73690" spans="3:5" x14ac:dyDescent="0.25">
      <c r="C73690" s="11"/>
      <c r="D73690" s="12"/>
      <c r="E73690" s="11"/>
    </row>
    <row r="73691" spans="3:5" x14ac:dyDescent="0.25">
      <c r="C73691" s="11"/>
      <c r="D73691" s="12"/>
      <c r="E73691" s="11"/>
    </row>
    <row r="73692" spans="3:5" x14ac:dyDescent="0.25">
      <c r="C73692" s="11"/>
      <c r="D73692" s="12"/>
      <c r="E73692" s="11"/>
    </row>
    <row r="73693" spans="3:5" x14ac:dyDescent="0.25">
      <c r="C73693" s="11"/>
      <c r="D73693" s="12"/>
      <c r="E73693" s="11"/>
    </row>
    <row r="73694" spans="3:5" x14ac:dyDescent="0.25">
      <c r="C73694" s="11"/>
      <c r="D73694" s="12"/>
      <c r="E73694" s="11"/>
    </row>
    <row r="73695" spans="3:5" x14ac:dyDescent="0.25">
      <c r="C73695" s="11"/>
      <c r="D73695" s="12"/>
      <c r="E73695" s="11"/>
    </row>
    <row r="73696" spans="3:5" x14ac:dyDescent="0.25">
      <c r="C73696" s="11"/>
      <c r="D73696" s="12"/>
      <c r="E73696" s="11"/>
    </row>
    <row r="73697" spans="3:5" x14ac:dyDescent="0.25">
      <c r="C73697" s="11"/>
      <c r="D73697" s="12"/>
      <c r="E73697" s="11"/>
    </row>
    <row r="73698" spans="3:5" x14ac:dyDescent="0.25">
      <c r="C73698" s="11"/>
      <c r="D73698" s="12"/>
      <c r="E73698" s="11"/>
    </row>
    <row r="73699" spans="3:5" x14ac:dyDescent="0.25">
      <c r="C73699" s="11"/>
      <c r="D73699" s="12"/>
      <c r="E73699" s="11"/>
    </row>
    <row r="73700" spans="3:5" x14ac:dyDescent="0.25">
      <c r="C73700" s="11"/>
      <c r="D73700" s="12"/>
      <c r="E73700" s="11"/>
    </row>
    <row r="73701" spans="3:5" x14ac:dyDescent="0.25">
      <c r="C73701" s="11"/>
      <c r="D73701" s="12"/>
      <c r="E73701" s="11"/>
    </row>
    <row r="73702" spans="3:5" x14ac:dyDescent="0.25">
      <c r="C73702" s="11"/>
      <c r="D73702" s="12"/>
      <c r="E73702" s="11"/>
    </row>
    <row r="73703" spans="3:5" x14ac:dyDescent="0.25">
      <c r="C73703" s="11"/>
      <c r="D73703" s="12"/>
      <c r="E73703" s="11"/>
    </row>
    <row r="73704" spans="3:5" x14ac:dyDescent="0.25">
      <c r="C73704" s="11"/>
      <c r="D73704" s="12"/>
      <c r="E73704" s="11"/>
    </row>
    <row r="73705" spans="3:5" x14ac:dyDescent="0.25">
      <c r="C73705" s="11"/>
      <c r="D73705" s="12"/>
      <c r="E73705" s="11"/>
    </row>
    <row r="73706" spans="3:5" x14ac:dyDescent="0.25">
      <c r="C73706" s="11"/>
      <c r="D73706" s="12"/>
      <c r="E73706" s="11"/>
    </row>
    <row r="73707" spans="3:5" x14ac:dyDescent="0.25">
      <c r="C73707" s="11"/>
      <c r="D73707" s="12"/>
      <c r="E73707" s="11"/>
    </row>
    <row r="73708" spans="3:5" x14ac:dyDescent="0.25">
      <c r="C73708" s="11"/>
      <c r="D73708" s="12"/>
      <c r="E73708" s="11"/>
    </row>
    <row r="73709" spans="3:5" x14ac:dyDescent="0.25">
      <c r="C73709" s="11"/>
      <c r="D73709" s="12"/>
      <c r="E73709" s="11"/>
    </row>
    <row r="73710" spans="3:5" x14ac:dyDescent="0.25">
      <c r="C73710" s="11"/>
      <c r="D73710" s="12"/>
      <c r="E73710" s="11"/>
    </row>
    <row r="73711" spans="3:5" x14ac:dyDescent="0.25">
      <c r="C73711" s="11"/>
      <c r="D73711" s="12"/>
      <c r="E73711" s="11"/>
    </row>
    <row r="73712" spans="3:5" x14ac:dyDescent="0.25">
      <c r="C73712" s="11"/>
      <c r="D73712" s="12"/>
      <c r="E73712" s="11"/>
    </row>
    <row r="73713" spans="3:5" x14ac:dyDescent="0.25">
      <c r="C73713" s="11"/>
      <c r="D73713" s="12"/>
      <c r="E73713" s="11"/>
    </row>
    <row r="73714" spans="3:5" x14ac:dyDescent="0.25">
      <c r="C73714" s="11"/>
      <c r="D73714" s="12"/>
      <c r="E73714" s="11"/>
    </row>
    <row r="73715" spans="3:5" x14ac:dyDescent="0.25">
      <c r="C73715" s="11"/>
      <c r="D73715" s="12"/>
      <c r="E73715" s="11"/>
    </row>
    <row r="73716" spans="3:5" x14ac:dyDescent="0.25">
      <c r="C73716" s="11"/>
      <c r="D73716" s="12"/>
      <c r="E73716" s="11"/>
    </row>
    <row r="73717" spans="3:5" x14ac:dyDescent="0.25">
      <c r="C73717" s="11"/>
      <c r="D73717" s="12"/>
      <c r="E73717" s="11"/>
    </row>
    <row r="73718" spans="3:5" x14ac:dyDescent="0.25">
      <c r="C73718" s="11"/>
      <c r="D73718" s="12"/>
      <c r="E73718" s="11"/>
    </row>
    <row r="73719" spans="3:5" x14ac:dyDescent="0.25">
      <c r="C73719" s="11"/>
      <c r="D73719" s="12"/>
      <c r="E73719" s="11"/>
    </row>
    <row r="73720" spans="3:5" x14ac:dyDescent="0.25">
      <c r="C73720" s="11"/>
      <c r="D73720" s="12"/>
      <c r="E73720" s="11"/>
    </row>
    <row r="73721" spans="3:5" x14ac:dyDescent="0.25">
      <c r="C73721" s="11"/>
      <c r="D73721" s="12"/>
      <c r="E73721" s="11"/>
    </row>
    <row r="73722" spans="3:5" x14ac:dyDescent="0.25">
      <c r="C73722" s="11"/>
      <c r="D73722" s="12"/>
      <c r="E73722" s="11"/>
    </row>
    <row r="73723" spans="3:5" x14ac:dyDescent="0.25">
      <c r="C73723" s="11"/>
      <c r="D73723" s="12"/>
      <c r="E73723" s="11"/>
    </row>
    <row r="73724" spans="3:5" x14ac:dyDescent="0.25">
      <c r="C73724" s="11"/>
      <c r="D73724" s="12"/>
      <c r="E73724" s="11"/>
    </row>
    <row r="73725" spans="3:5" x14ac:dyDescent="0.25">
      <c r="C73725" s="11"/>
      <c r="D73725" s="12"/>
      <c r="E73725" s="11"/>
    </row>
    <row r="73726" spans="3:5" x14ac:dyDescent="0.25">
      <c r="C73726" s="11"/>
      <c r="D73726" s="12"/>
      <c r="E73726" s="11"/>
    </row>
    <row r="73727" spans="3:5" x14ac:dyDescent="0.25">
      <c r="C73727" s="11"/>
      <c r="D73727" s="12"/>
      <c r="E73727" s="11"/>
    </row>
    <row r="73728" spans="3:5" x14ac:dyDescent="0.25">
      <c r="C73728" s="11"/>
      <c r="D73728" s="12"/>
      <c r="E73728" s="11"/>
    </row>
    <row r="73729" spans="3:5" x14ac:dyDescent="0.25">
      <c r="C73729" s="11"/>
      <c r="D73729" s="12"/>
      <c r="E73729" s="11"/>
    </row>
    <row r="73730" spans="3:5" x14ac:dyDescent="0.25">
      <c r="C73730" s="11"/>
      <c r="D73730" s="12"/>
      <c r="E73730" s="11"/>
    </row>
    <row r="73731" spans="3:5" x14ac:dyDescent="0.25">
      <c r="C73731" s="11"/>
      <c r="D73731" s="12"/>
      <c r="E73731" s="11"/>
    </row>
    <row r="73732" spans="3:5" x14ac:dyDescent="0.25">
      <c r="C73732" s="11"/>
      <c r="D73732" s="12"/>
      <c r="E73732" s="11"/>
    </row>
    <row r="73733" spans="3:5" x14ac:dyDescent="0.25">
      <c r="C73733" s="11"/>
      <c r="D73733" s="12"/>
      <c r="E73733" s="11"/>
    </row>
    <row r="73734" spans="3:5" x14ac:dyDescent="0.25">
      <c r="C73734" s="11"/>
      <c r="D73734" s="12"/>
      <c r="E73734" s="11"/>
    </row>
    <row r="73735" spans="3:5" x14ac:dyDescent="0.25">
      <c r="C73735" s="11"/>
      <c r="D73735" s="12"/>
      <c r="E73735" s="11"/>
    </row>
    <row r="73736" spans="3:5" x14ac:dyDescent="0.25">
      <c r="C73736" s="11"/>
      <c r="D73736" s="12"/>
      <c r="E73736" s="11"/>
    </row>
    <row r="73737" spans="3:5" x14ac:dyDescent="0.25">
      <c r="C73737" s="11"/>
      <c r="D73737" s="12"/>
      <c r="E73737" s="11"/>
    </row>
    <row r="73738" spans="3:5" x14ac:dyDescent="0.25">
      <c r="C73738" s="11"/>
      <c r="D73738" s="12"/>
      <c r="E73738" s="11"/>
    </row>
    <row r="73739" spans="3:5" x14ac:dyDescent="0.25">
      <c r="C73739" s="11"/>
      <c r="D73739" s="12"/>
      <c r="E73739" s="11"/>
    </row>
    <row r="73740" spans="3:5" x14ac:dyDescent="0.25">
      <c r="C73740" s="11"/>
      <c r="D73740" s="12"/>
      <c r="E73740" s="11"/>
    </row>
    <row r="73741" spans="3:5" x14ac:dyDescent="0.25">
      <c r="C73741" s="11"/>
      <c r="D73741" s="12"/>
      <c r="E73741" s="11"/>
    </row>
    <row r="73742" spans="3:5" x14ac:dyDescent="0.25">
      <c r="C73742" s="11"/>
      <c r="D73742" s="12"/>
      <c r="E73742" s="11"/>
    </row>
    <row r="73743" spans="3:5" x14ac:dyDescent="0.25">
      <c r="C73743" s="11"/>
      <c r="D73743" s="12"/>
      <c r="E73743" s="11"/>
    </row>
    <row r="73744" spans="3:5" x14ac:dyDescent="0.25">
      <c r="C73744" s="11"/>
      <c r="D73744" s="12"/>
      <c r="E73744" s="11"/>
    </row>
    <row r="73745" spans="3:5" x14ac:dyDescent="0.25">
      <c r="C73745" s="11"/>
      <c r="D73745" s="12"/>
      <c r="E73745" s="11"/>
    </row>
    <row r="73746" spans="3:5" x14ac:dyDescent="0.25">
      <c r="C73746" s="11"/>
      <c r="D73746" s="12"/>
      <c r="E73746" s="11"/>
    </row>
    <row r="73747" spans="3:5" x14ac:dyDescent="0.25">
      <c r="C73747" s="11"/>
      <c r="D73747" s="12"/>
      <c r="E73747" s="11"/>
    </row>
    <row r="73748" spans="3:5" x14ac:dyDescent="0.25">
      <c r="C73748" s="11"/>
      <c r="D73748" s="12"/>
      <c r="E73748" s="11"/>
    </row>
    <row r="73749" spans="3:5" x14ac:dyDescent="0.25">
      <c r="C73749" s="11"/>
      <c r="D73749" s="12"/>
      <c r="E73749" s="11"/>
    </row>
    <row r="73750" spans="3:5" x14ac:dyDescent="0.25">
      <c r="C73750" s="11"/>
      <c r="D73750" s="12"/>
      <c r="E73750" s="11"/>
    </row>
    <row r="73751" spans="3:5" x14ac:dyDescent="0.25">
      <c r="C73751" s="11"/>
      <c r="D73751" s="12"/>
      <c r="E73751" s="11"/>
    </row>
    <row r="73752" spans="3:5" x14ac:dyDescent="0.25">
      <c r="C73752" s="11"/>
      <c r="D73752" s="12"/>
      <c r="E73752" s="11"/>
    </row>
    <row r="73753" spans="3:5" x14ac:dyDescent="0.25">
      <c r="C73753" s="11"/>
      <c r="D73753" s="12"/>
      <c r="E73753" s="11"/>
    </row>
    <row r="73754" spans="3:5" x14ac:dyDescent="0.25">
      <c r="C73754" s="11"/>
      <c r="D73754" s="12"/>
      <c r="E73754" s="11"/>
    </row>
    <row r="73755" spans="3:5" x14ac:dyDescent="0.25">
      <c r="C73755" s="11"/>
      <c r="D73755" s="12"/>
      <c r="E73755" s="11"/>
    </row>
    <row r="73756" spans="3:5" x14ac:dyDescent="0.25">
      <c r="C73756" s="11"/>
      <c r="D73756" s="12"/>
      <c r="E73756" s="11"/>
    </row>
    <row r="73757" spans="3:5" x14ac:dyDescent="0.25">
      <c r="C73757" s="11"/>
      <c r="D73757" s="12"/>
      <c r="E73757" s="11"/>
    </row>
    <row r="73758" spans="3:5" x14ac:dyDescent="0.25">
      <c r="C73758" s="11"/>
      <c r="D73758" s="12"/>
      <c r="E73758" s="11"/>
    </row>
    <row r="73759" spans="3:5" x14ac:dyDescent="0.25">
      <c r="C73759" s="11"/>
      <c r="D73759" s="12"/>
      <c r="E73759" s="11"/>
    </row>
    <row r="73760" spans="3:5" x14ac:dyDescent="0.25">
      <c r="C73760" s="11"/>
      <c r="D73760" s="12"/>
      <c r="E73760" s="11"/>
    </row>
    <row r="73761" spans="3:5" x14ac:dyDescent="0.25">
      <c r="C73761" s="11"/>
      <c r="D73761" s="12"/>
      <c r="E73761" s="11"/>
    </row>
    <row r="73762" spans="3:5" x14ac:dyDescent="0.25">
      <c r="C73762" s="11"/>
      <c r="D73762" s="12"/>
      <c r="E73762" s="11"/>
    </row>
    <row r="73763" spans="3:5" x14ac:dyDescent="0.25">
      <c r="C73763" s="11"/>
      <c r="D73763" s="12"/>
      <c r="E73763" s="11"/>
    </row>
    <row r="73764" spans="3:5" x14ac:dyDescent="0.25">
      <c r="C73764" s="11"/>
      <c r="D73764" s="12"/>
      <c r="E73764" s="11"/>
    </row>
    <row r="73765" spans="3:5" x14ac:dyDescent="0.25">
      <c r="C73765" s="11"/>
      <c r="D73765" s="12"/>
      <c r="E73765" s="11"/>
    </row>
    <row r="73766" spans="3:5" x14ac:dyDescent="0.25">
      <c r="C73766" s="11"/>
      <c r="D73766" s="12"/>
      <c r="E73766" s="11"/>
    </row>
    <row r="73767" spans="3:5" x14ac:dyDescent="0.25">
      <c r="C73767" s="11"/>
      <c r="D73767" s="12"/>
      <c r="E73767" s="11"/>
    </row>
    <row r="73768" spans="3:5" x14ac:dyDescent="0.25">
      <c r="C73768" s="11"/>
      <c r="D73768" s="12"/>
      <c r="E73768" s="11"/>
    </row>
    <row r="73769" spans="3:5" x14ac:dyDescent="0.25">
      <c r="C73769" s="11"/>
      <c r="D73769" s="12"/>
      <c r="E73769" s="11"/>
    </row>
    <row r="73770" spans="3:5" x14ac:dyDescent="0.25">
      <c r="C73770" s="11"/>
      <c r="D73770" s="12"/>
      <c r="E73770" s="11"/>
    </row>
    <row r="73771" spans="3:5" x14ac:dyDescent="0.25">
      <c r="C73771" s="11"/>
      <c r="D73771" s="12"/>
      <c r="E73771" s="11"/>
    </row>
    <row r="73772" spans="3:5" x14ac:dyDescent="0.25">
      <c r="C73772" s="11"/>
      <c r="D73772" s="12"/>
      <c r="E73772" s="11"/>
    </row>
    <row r="73773" spans="3:5" x14ac:dyDescent="0.25">
      <c r="C73773" s="11"/>
      <c r="D73773" s="12"/>
      <c r="E73773" s="11"/>
    </row>
    <row r="73774" spans="3:5" x14ac:dyDescent="0.25">
      <c r="C73774" s="11"/>
      <c r="D73774" s="12"/>
      <c r="E73774" s="11"/>
    </row>
    <row r="73775" spans="3:5" x14ac:dyDescent="0.25">
      <c r="C73775" s="11"/>
      <c r="D73775" s="12"/>
      <c r="E73775" s="11"/>
    </row>
    <row r="73776" spans="3:5" x14ac:dyDescent="0.25">
      <c r="C73776" s="11"/>
      <c r="D73776" s="12"/>
      <c r="E73776" s="11"/>
    </row>
    <row r="73777" spans="3:5" x14ac:dyDescent="0.25">
      <c r="C73777" s="11"/>
      <c r="D73777" s="12"/>
      <c r="E73777" s="11"/>
    </row>
    <row r="73778" spans="3:5" x14ac:dyDescent="0.25">
      <c r="C73778" s="11"/>
      <c r="D73778" s="12"/>
      <c r="E73778" s="11"/>
    </row>
    <row r="73779" spans="3:5" x14ac:dyDescent="0.25">
      <c r="C73779" s="11"/>
      <c r="D73779" s="12"/>
      <c r="E73779" s="11"/>
    </row>
    <row r="73780" spans="3:5" x14ac:dyDescent="0.25">
      <c r="C73780" s="11"/>
      <c r="D73780" s="12"/>
      <c r="E73780" s="11"/>
    </row>
    <row r="73781" spans="3:5" x14ac:dyDescent="0.25">
      <c r="C73781" s="11"/>
      <c r="D73781" s="12"/>
      <c r="E73781" s="11"/>
    </row>
    <row r="73782" spans="3:5" x14ac:dyDescent="0.25">
      <c r="C73782" s="11"/>
      <c r="D73782" s="12"/>
      <c r="E73782" s="11"/>
    </row>
    <row r="73783" spans="3:5" x14ac:dyDescent="0.25">
      <c r="C73783" s="11"/>
      <c r="D73783" s="12"/>
      <c r="E73783" s="11"/>
    </row>
    <row r="73784" spans="3:5" x14ac:dyDescent="0.25">
      <c r="C73784" s="11"/>
      <c r="D73784" s="12"/>
      <c r="E73784" s="11"/>
    </row>
    <row r="73785" spans="3:5" x14ac:dyDescent="0.25">
      <c r="C73785" s="11"/>
      <c r="D73785" s="12"/>
      <c r="E73785" s="11"/>
    </row>
    <row r="73786" spans="3:5" x14ac:dyDescent="0.25">
      <c r="C73786" s="11"/>
      <c r="D73786" s="12"/>
      <c r="E73786" s="11"/>
    </row>
    <row r="73787" spans="3:5" x14ac:dyDescent="0.25">
      <c r="C73787" s="11"/>
      <c r="D73787" s="12"/>
      <c r="E73787" s="11"/>
    </row>
    <row r="73788" spans="3:5" x14ac:dyDescent="0.25">
      <c r="C73788" s="11"/>
      <c r="D73788" s="12"/>
      <c r="E73788" s="11"/>
    </row>
    <row r="73789" spans="3:5" x14ac:dyDescent="0.25">
      <c r="C73789" s="11"/>
      <c r="D73789" s="12"/>
      <c r="E73789" s="11"/>
    </row>
    <row r="73790" spans="3:5" x14ac:dyDescent="0.25">
      <c r="C73790" s="11"/>
      <c r="D73790" s="12"/>
      <c r="E73790" s="11"/>
    </row>
    <row r="73791" spans="3:5" x14ac:dyDescent="0.25">
      <c r="C73791" s="11"/>
      <c r="D73791" s="12"/>
      <c r="E73791" s="11"/>
    </row>
    <row r="73792" spans="3:5" x14ac:dyDescent="0.25">
      <c r="C73792" s="11"/>
      <c r="D73792" s="12"/>
      <c r="E73792" s="11"/>
    </row>
    <row r="73793" spans="3:5" x14ac:dyDescent="0.25">
      <c r="C73793" s="11"/>
      <c r="D73793" s="12"/>
      <c r="E73793" s="11"/>
    </row>
    <row r="73794" spans="3:5" x14ac:dyDescent="0.25">
      <c r="C73794" s="11"/>
      <c r="D73794" s="12"/>
      <c r="E73794" s="11"/>
    </row>
    <row r="73795" spans="3:5" x14ac:dyDescent="0.25">
      <c r="C73795" s="11"/>
      <c r="D73795" s="12"/>
      <c r="E73795" s="11"/>
    </row>
    <row r="73796" spans="3:5" x14ac:dyDescent="0.25">
      <c r="C73796" s="11"/>
      <c r="D73796" s="12"/>
      <c r="E73796" s="11"/>
    </row>
    <row r="73797" spans="3:5" x14ac:dyDescent="0.25">
      <c r="C73797" s="11"/>
      <c r="D73797" s="12"/>
      <c r="E73797" s="11"/>
    </row>
    <row r="73798" spans="3:5" x14ac:dyDescent="0.25">
      <c r="C73798" s="11"/>
      <c r="D73798" s="12"/>
      <c r="E73798" s="11"/>
    </row>
    <row r="73799" spans="3:5" x14ac:dyDescent="0.25">
      <c r="C73799" s="11"/>
      <c r="D73799" s="12"/>
      <c r="E73799" s="11"/>
    </row>
    <row r="73800" spans="3:5" x14ac:dyDescent="0.25">
      <c r="C73800" s="11"/>
      <c r="D73800" s="12"/>
      <c r="E73800" s="11"/>
    </row>
    <row r="73801" spans="3:5" x14ac:dyDescent="0.25">
      <c r="C73801" s="11"/>
      <c r="D73801" s="12"/>
      <c r="E73801" s="11"/>
    </row>
    <row r="73802" spans="3:5" x14ac:dyDescent="0.25">
      <c r="C73802" s="11"/>
      <c r="D73802" s="12"/>
      <c r="E73802" s="11"/>
    </row>
    <row r="73803" spans="3:5" x14ac:dyDescent="0.25">
      <c r="C73803" s="11"/>
      <c r="D73803" s="12"/>
      <c r="E73803" s="11"/>
    </row>
    <row r="73804" spans="3:5" x14ac:dyDescent="0.25">
      <c r="C73804" s="11"/>
      <c r="D73804" s="12"/>
      <c r="E73804" s="11"/>
    </row>
    <row r="73805" spans="3:5" x14ac:dyDescent="0.25">
      <c r="C73805" s="11"/>
      <c r="D73805" s="12"/>
      <c r="E73805" s="11"/>
    </row>
    <row r="73806" spans="3:5" x14ac:dyDescent="0.25">
      <c r="C73806" s="11"/>
      <c r="D73806" s="12"/>
      <c r="E73806" s="11"/>
    </row>
    <row r="73807" spans="3:5" x14ac:dyDescent="0.25">
      <c r="C73807" s="11"/>
      <c r="D73807" s="12"/>
      <c r="E73807" s="11"/>
    </row>
    <row r="73808" spans="3:5" x14ac:dyDescent="0.25">
      <c r="C73808" s="11"/>
      <c r="D73808" s="12"/>
      <c r="E73808" s="11"/>
    </row>
    <row r="73809" spans="3:5" x14ac:dyDescent="0.25">
      <c r="C73809" s="11"/>
      <c r="D73809" s="12"/>
      <c r="E73809" s="11"/>
    </row>
    <row r="73810" spans="3:5" x14ac:dyDescent="0.25">
      <c r="C73810" s="11"/>
      <c r="D73810" s="12"/>
      <c r="E73810" s="11"/>
    </row>
    <row r="73811" spans="3:5" x14ac:dyDescent="0.25">
      <c r="C73811" s="11"/>
      <c r="D73811" s="12"/>
      <c r="E73811" s="11"/>
    </row>
    <row r="73812" spans="3:5" x14ac:dyDescent="0.25">
      <c r="C73812" s="11"/>
      <c r="D73812" s="12"/>
      <c r="E73812" s="11"/>
    </row>
    <row r="73813" spans="3:5" x14ac:dyDescent="0.25">
      <c r="C73813" s="11"/>
      <c r="D73813" s="12"/>
      <c r="E73813" s="11"/>
    </row>
    <row r="73814" spans="3:5" x14ac:dyDescent="0.25">
      <c r="C73814" s="11"/>
      <c r="D73814" s="12"/>
      <c r="E73814" s="11"/>
    </row>
    <row r="73815" spans="3:5" x14ac:dyDescent="0.25">
      <c r="C73815" s="11"/>
      <c r="D73815" s="12"/>
      <c r="E73815" s="11"/>
    </row>
    <row r="73816" spans="3:5" x14ac:dyDescent="0.25">
      <c r="C73816" s="11"/>
      <c r="D73816" s="12"/>
      <c r="E73816" s="11"/>
    </row>
    <row r="73817" spans="3:5" x14ac:dyDescent="0.25">
      <c r="C73817" s="11"/>
      <c r="D73817" s="12"/>
      <c r="E73817" s="11"/>
    </row>
    <row r="73818" spans="3:5" x14ac:dyDescent="0.25">
      <c r="C73818" s="11"/>
      <c r="D73818" s="12"/>
      <c r="E73818" s="11"/>
    </row>
    <row r="73819" spans="3:5" x14ac:dyDescent="0.25">
      <c r="C73819" s="11"/>
      <c r="D73819" s="12"/>
      <c r="E73819" s="11"/>
    </row>
    <row r="73820" spans="3:5" x14ac:dyDescent="0.25">
      <c r="C73820" s="11"/>
      <c r="D73820" s="12"/>
      <c r="E73820" s="11"/>
    </row>
    <row r="73821" spans="3:5" x14ac:dyDescent="0.25">
      <c r="C73821" s="11"/>
      <c r="D73821" s="12"/>
      <c r="E73821" s="11"/>
    </row>
    <row r="73822" spans="3:5" x14ac:dyDescent="0.25">
      <c r="C73822" s="11"/>
      <c r="D73822" s="12"/>
      <c r="E73822" s="11"/>
    </row>
    <row r="73823" spans="3:5" x14ac:dyDescent="0.25">
      <c r="C73823" s="11"/>
      <c r="D73823" s="12"/>
      <c r="E73823" s="11"/>
    </row>
    <row r="73824" spans="3:5" x14ac:dyDescent="0.25">
      <c r="C73824" s="11"/>
      <c r="D73824" s="12"/>
      <c r="E73824" s="11"/>
    </row>
    <row r="73825" spans="3:5" x14ac:dyDescent="0.25">
      <c r="C73825" s="11"/>
      <c r="D73825" s="12"/>
      <c r="E73825" s="11"/>
    </row>
    <row r="73826" spans="3:5" x14ac:dyDescent="0.25">
      <c r="C73826" s="11"/>
      <c r="D73826" s="12"/>
      <c r="E73826" s="11"/>
    </row>
    <row r="73827" spans="3:5" x14ac:dyDescent="0.25">
      <c r="C73827" s="11"/>
      <c r="D73827" s="12"/>
      <c r="E73827" s="11"/>
    </row>
    <row r="73828" spans="3:5" x14ac:dyDescent="0.25">
      <c r="C73828" s="11"/>
      <c r="D73828" s="12"/>
      <c r="E73828" s="11"/>
    </row>
    <row r="73829" spans="3:5" x14ac:dyDescent="0.25">
      <c r="C73829" s="11"/>
      <c r="D73829" s="12"/>
      <c r="E73829" s="11"/>
    </row>
    <row r="73830" spans="3:5" x14ac:dyDescent="0.25">
      <c r="C73830" s="11"/>
      <c r="D73830" s="12"/>
      <c r="E73830" s="11"/>
    </row>
    <row r="73831" spans="3:5" x14ac:dyDescent="0.25">
      <c r="C73831" s="11"/>
      <c r="D73831" s="12"/>
      <c r="E73831" s="11"/>
    </row>
    <row r="73832" spans="3:5" x14ac:dyDescent="0.25">
      <c r="C73832" s="11"/>
      <c r="D73832" s="12"/>
      <c r="E73832" s="11"/>
    </row>
    <row r="73833" spans="3:5" x14ac:dyDescent="0.25">
      <c r="C73833" s="11"/>
      <c r="D73833" s="12"/>
      <c r="E73833" s="11"/>
    </row>
    <row r="73834" spans="3:5" x14ac:dyDescent="0.25">
      <c r="C73834" s="11"/>
      <c r="D73834" s="12"/>
      <c r="E73834" s="11"/>
    </row>
    <row r="73835" spans="3:5" x14ac:dyDescent="0.25">
      <c r="C73835" s="11"/>
      <c r="D73835" s="12"/>
      <c r="E73835" s="11"/>
    </row>
    <row r="73836" spans="3:5" x14ac:dyDescent="0.25">
      <c r="C73836" s="11"/>
      <c r="D73836" s="12"/>
      <c r="E73836" s="11"/>
    </row>
    <row r="73837" spans="3:5" x14ac:dyDescent="0.25">
      <c r="C73837" s="11"/>
      <c r="D73837" s="12"/>
      <c r="E73837" s="11"/>
    </row>
    <row r="73838" spans="3:5" x14ac:dyDescent="0.25">
      <c r="C73838" s="11"/>
      <c r="D73838" s="12"/>
      <c r="E73838" s="11"/>
    </row>
    <row r="73839" spans="3:5" x14ac:dyDescent="0.25">
      <c r="C73839" s="11"/>
      <c r="D73839" s="12"/>
      <c r="E73839" s="11"/>
    </row>
    <row r="73840" spans="3:5" x14ac:dyDescent="0.25">
      <c r="C73840" s="11"/>
      <c r="D73840" s="12"/>
      <c r="E73840" s="11"/>
    </row>
    <row r="73841" spans="3:5" x14ac:dyDescent="0.25">
      <c r="C73841" s="11"/>
      <c r="D73841" s="12"/>
      <c r="E73841" s="11"/>
    </row>
    <row r="73842" spans="3:5" x14ac:dyDescent="0.25">
      <c r="C73842" s="11"/>
      <c r="D73842" s="12"/>
      <c r="E73842" s="11"/>
    </row>
    <row r="73843" spans="3:5" x14ac:dyDescent="0.25">
      <c r="C73843" s="11"/>
      <c r="D73843" s="12"/>
      <c r="E73843" s="11"/>
    </row>
    <row r="73844" spans="3:5" x14ac:dyDescent="0.25">
      <c r="C73844" s="11"/>
      <c r="D73844" s="12"/>
      <c r="E73844" s="11"/>
    </row>
    <row r="73845" spans="3:5" x14ac:dyDescent="0.25">
      <c r="C73845" s="11"/>
      <c r="D73845" s="12"/>
      <c r="E73845" s="11"/>
    </row>
    <row r="73846" spans="3:5" x14ac:dyDescent="0.25">
      <c r="C73846" s="11"/>
      <c r="D73846" s="12"/>
      <c r="E73846" s="11"/>
    </row>
    <row r="73847" spans="3:5" x14ac:dyDescent="0.25">
      <c r="C73847" s="11"/>
      <c r="D73847" s="12"/>
      <c r="E73847" s="11"/>
    </row>
    <row r="73848" spans="3:5" x14ac:dyDescent="0.25">
      <c r="C73848" s="11"/>
      <c r="D73848" s="12"/>
      <c r="E73848" s="11"/>
    </row>
    <row r="73849" spans="3:5" x14ac:dyDescent="0.25">
      <c r="C73849" s="11"/>
      <c r="D73849" s="12"/>
      <c r="E73849" s="11"/>
    </row>
    <row r="73850" spans="3:5" x14ac:dyDescent="0.25">
      <c r="C73850" s="11"/>
      <c r="D73850" s="12"/>
      <c r="E73850" s="11"/>
    </row>
    <row r="73851" spans="3:5" x14ac:dyDescent="0.25">
      <c r="C73851" s="11"/>
      <c r="D73851" s="12"/>
      <c r="E73851" s="11"/>
    </row>
    <row r="73852" spans="3:5" x14ac:dyDescent="0.25">
      <c r="C73852" s="11"/>
      <c r="D73852" s="12"/>
      <c r="E73852" s="11"/>
    </row>
    <row r="73853" spans="3:5" x14ac:dyDescent="0.25">
      <c r="C73853" s="11"/>
      <c r="D73853" s="12"/>
      <c r="E73853" s="11"/>
    </row>
    <row r="73854" spans="3:5" x14ac:dyDescent="0.25">
      <c r="C73854" s="11"/>
      <c r="D73854" s="12"/>
      <c r="E73854" s="11"/>
    </row>
    <row r="73855" spans="3:5" x14ac:dyDescent="0.25">
      <c r="C73855" s="11"/>
      <c r="D73855" s="12"/>
      <c r="E73855" s="11"/>
    </row>
    <row r="73856" spans="3:5" x14ac:dyDescent="0.25">
      <c r="C73856" s="11"/>
      <c r="D73856" s="12"/>
      <c r="E73856" s="11"/>
    </row>
    <row r="73857" spans="3:5" x14ac:dyDescent="0.25">
      <c r="C73857" s="11"/>
      <c r="D73857" s="12"/>
      <c r="E73857" s="11"/>
    </row>
    <row r="73858" spans="3:5" x14ac:dyDescent="0.25">
      <c r="C73858" s="11"/>
      <c r="D73858" s="12"/>
      <c r="E73858" s="11"/>
    </row>
    <row r="73859" spans="3:5" x14ac:dyDescent="0.25">
      <c r="C73859" s="11"/>
      <c r="D73859" s="12"/>
      <c r="E73859" s="11"/>
    </row>
    <row r="73860" spans="3:5" x14ac:dyDescent="0.25">
      <c r="C73860" s="11"/>
      <c r="D73860" s="12"/>
      <c r="E73860" s="11"/>
    </row>
    <row r="73861" spans="3:5" x14ac:dyDescent="0.25">
      <c r="C73861" s="11"/>
      <c r="D73861" s="12"/>
      <c r="E73861" s="11"/>
    </row>
    <row r="73862" spans="3:5" x14ac:dyDescent="0.25">
      <c r="C73862" s="11"/>
      <c r="D73862" s="12"/>
      <c r="E73862" s="11"/>
    </row>
    <row r="73863" spans="3:5" x14ac:dyDescent="0.25">
      <c r="C73863" s="11"/>
      <c r="D73863" s="12"/>
      <c r="E73863" s="11"/>
    </row>
    <row r="73864" spans="3:5" x14ac:dyDescent="0.25">
      <c r="C73864" s="11"/>
      <c r="D73864" s="12"/>
      <c r="E73864" s="11"/>
    </row>
    <row r="73865" spans="3:5" x14ac:dyDescent="0.25">
      <c r="C73865" s="11"/>
      <c r="D73865" s="12"/>
      <c r="E73865" s="11"/>
    </row>
    <row r="73866" spans="3:5" x14ac:dyDescent="0.25">
      <c r="C73866" s="11"/>
      <c r="D73866" s="12"/>
      <c r="E73866" s="11"/>
    </row>
    <row r="73867" spans="3:5" x14ac:dyDescent="0.25">
      <c r="C73867" s="11"/>
      <c r="D73867" s="12"/>
      <c r="E73867" s="11"/>
    </row>
    <row r="73868" spans="3:5" x14ac:dyDescent="0.25">
      <c r="C73868" s="11"/>
      <c r="D73868" s="12"/>
      <c r="E73868" s="11"/>
    </row>
    <row r="73869" spans="3:5" x14ac:dyDescent="0.25">
      <c r="C73869" s="11"/>
      <c r="D73869" s="12"/>
      <c r="E73869" s="11"/>
    </row>
    <row r="73870" spans="3:5" x14ac:dyDescent="0.25">
      <c r="C73870" s="11"/>
      <c r="D73870" s="12"/>
      <c r="E73870" s="11"/>
    </row>
    <row r="73871" spans="3:5" x14ac:dyDescent="0.25">
      <c r="C73871" s="11"/>
      <c r="D73871" s="12"/>
      <c r="E73871" s="11"/>
    </row>
    <row r="73872" spans="3:5" x14ac:dyDescent="0.25">
      <c r="C73872" s="11"/>
      <c r="D73872" s="12"/>
      <c r="E73872" s="11"/>
    </row>
    <row r="73873" spans="3:5" x14ac:dyDescent="0.25">
      <c r="C73873" s="11"/>
      <c r="D73873" s="12"/>
      <c r="E73873" s="11"/>
    </row>
    <row r="73874" spans="3:5" x14ac:dyDescent="0.25">
      <c r="C73874" s="11"/>
      <c r="D73874" s="12"/>
      <c r="E73874" s="11"/>
    </row>
    <row r="73875" spans="3:5" x14ac:dyDescent="0.25">
      <c r="C73875" s="11"/>
      <c r="D73875" s="12"/>
      <c r="E73875" s="11"/>
    </row>
    <row r="73876" spans="3:5" x14ac:dyDescent="0.25">
      <c r="C73876" s="11"/>
      <c r="D73876" s="12"/>
      <c r="E73876" s="11"/>
    </row>
    <row r="73877" spans="3:5" x14ac:dyDescent="0.25">
      <c r="C73877" s="11"/>
      <c r="D73877" s="12"/>
      <c r="E73877" s="11"/>
    </row>
    <row r="73878" spans="3:5" x14ac:dyDescent="0.25">
      <c r="C73878" s="11"/>
      <c r="D73878" s="12"/>
      <c r="E73878" s="11"/>
    </row>
    <row r="73879" spans="3:5" x14ac:dyDescent="0.25">
      <c r="C73879" s="11"/>
      <c r="D73879" s="12"/>
      <c r="E73879" s="11"/>
    </row>
    <row r="73880" spans="3:5" x14ac:dyDescent="0.25">
      <c r="C73880" s="11"/>
      <c r="D73880" s="12"/>
      <c r="E73880" s="11"/>
    </row>
    <row r="73881" spans="3:5" x14ac:dyDescent="0.25">
      <c r="C73881" s="11"/>
      <c r="D73881" s="12"/>
      <c r="E73881" s="11"/>
    </row>
    <row r="73882" spans="3:5" x14ac:dyDescent="0.25">
      <c r="C73882" s="11"/>
      <c r="D73882" s="12"/>
      <c r="E73882" s="11"/>
    </row>
    <row r="73883" spans="3:5" x14ac:dyDescent="0.25">
      <c r="C73883" s="11"/>
      <c r="D73883" s="12"/>
      <c r="E73883" s="11"/>
    </row>
    <row r="73884" spans="3:5" x14ac:dyDescent="0.25">
      <c r="C73884" s="11"/>
      <c r="D73884" s="12"/>
      <c r="E73884" s="11"/>
    </row>
    <row r="73885" spans="3:5" x14ac:dyDescent="0.25">
      <c r="C73885" s="11"/>
      <c r="D73885" s="12"/>
      <c r="E73885" s="11"/>
    </row>
    <row r="73886" spans="3:5" x14ac:dyDescent="0.25">
      <c r="C73886" s="11"/>
      <c r="D73886" s="12"/>
      <c r="E73886" s="11"/>
    </row>
    <row r="73887" spans="3:5" x14ac:dyDescent="0.25">
      <c r="C73887" s="11"/>
      <c r="D73887" s="12"/>
      <c r="E73887" s="11"/>
    </row>
    <row r="73888" spans="3:5" x14ac:dyDescent="0.25">
      <c r="C73888" s="11"/>
      <c r="D73888" s="12"/>
      <c r="E73888" s="11"/>
    </row>
    <row r="73889" spans="3:5" x14ac:dyDescent="0.25">
      <c r="C73889" s="11"/>
      <c r="D73889" s="12"/>
      <c r="E73889" s="11"/>
    </row>
    <row r="73890" spans="3:5" x14ac:dyDescent="0.25">
      <c r="C73890" s="11"/>
      <c r="D73890" s="12"/>
      <c r="E73890" s="11"/>
    </row>
    <row r="73891" spans="3:5" x14ac:dyDescent="0.25">
      <c r="C73891" s="11"/>
      <c r="D73891" s="12"/>
      <c r="E73891" s="11"/>
    </row>
    <row r="73892" spans="3:5" x14ac:dyDescent="0.25">
      <c r="C73892" s="11"/>
      <c r="D73892" s="12"/>
      <c r="E73892" s="11"/>
    </row>
    <row r="73893" spans="3:5" x14ac:dyDescent="0.25">
      <c r="C73893" s="11"/>
      <c r="D73893" s="12"/>
      <c r="E73893" s="11"/>
    </row>
    <row r="73894" spans="3:5" x14ac:dyDescent="0.25">
      <c r="C73894" s="11"/>
      <c r="D73894" s="12"/>
      <c r="E73894" s="11"/>
    </row>
    <row r="73895" spans="3:5" x14ac:dyDescent="0.25">
      <c r="C73895" s="11"/>
      <c r="D73895" s="12"/>
      <c r="E73895" s="11"/>
    </row>
    <row r="73896" spans="3:5" x14ac:dyDescent="0.25">
      <c r="C73896" s="11"/>
      <c r="D73896" s="12"/>
      <c r="E73896" s="11"/>
    </row>
    <row r="73897" spans="3:5" x14ac:dyDescent="0.25">
      <c r="C73897" s="11"/>
      <c r="D73897" s="12"/>
      <c r="E73897" s="11"/>
    </row>
    <row r="73898" spans="3:5" x14ac:dyDescent="0.25">
      <c r="C73898" s="11"/>
      <c r="D73898" s="12"/>
      <c r="E73898" s="11"/>
    </row>
    <row r="73899" spans="3:5" x14ac:dyDescent="0.25">
      <c r="C73899" s="11"/>
      <c r="D73899" s="12"/>
      <c r="E73899" s="11"/>
    </row>
    <row r="73900" spans="3:5" x14ac:dyDescent="0.25">
      <c r="C73900" s="11"/>
      <c r="D73900" s="12"/>
      <c r="E73900" s="11"/>
    </row>
    <row r="73901" spans="3:5" x14ac:dyDescent="0.25">
      <c r="C73901" s="11"/>
      <c r="D73901" s="12"/>
      <c r="E73901" s="11"/>
    </row>
    <row r="73902" spans="3:5" x14ac:dyDescent="0.25">
      <c r="C73902" s="11"/>
      <c r="D73902" s="12"/>
      <c r="E73902" s="11"/>
    </row>
    <row r="73903" spans="3:5" x14ac:dyDescent="0.25">
      <c r="C73903" s="11"/>
      <c r="D73903" s="12"/>
      <c r="E73903" s="11"/>
    </row>
    <row r="73904" spans="3:5" x14ac:dyDescent="0.25">
      <c r="C73904" s="11"/>
      <c r="D73904" s="12"/>
      <c r="E73904" s="11"/>
    </row>
    <row r="73905" spans="3:5" x14ac:dyDescent="0.25">
      <c r="C73905" s="11"/>
      <c r="D73905" s="12"/>
      <c r="E73905" s="11"/>
    </row>
    <row r="73906" spans="3:5" x14ac:dyDescent="0.25">
      <c r="C73906" s="11"/>
      <c r="D73906" s="12"/>
      <c r="E73906" s="11"/>
    </row>
    <row r="73907" spans="3:5" x14ac:dyDescent="0.25">
      <c r="C73907" s="11"/>
      <c r="D73907" s="12"/>
      <c r="E73907" s="11"/>
    </row>
    <row r="73908" spans="3:5" x14ac:dyDescent="0.25">
      <c r="C73908" s="11"/>
      <c r="D73908" s="12"/>
      <c r="E73908" s="11"/>
    </row>
    <row r="73909" spans="3:5" x14ac:dyDescent="0.25">
      <c r="C73909" s="11"/>
      <c r="D73909" s="12"/>
      <c r="E73909" s="11"/>
    </row>
    <row r="73910" spans="3:5" x14ac:dyDescent="0.25">
      <c r="C73910" s="11"/>
      <c r="D73910" s="12"/>
      <c r="E73910" s="11"/>
    </row>
    <row r="73911" spans="3:5" x14ac:dyDescent="0.25">
      <c r="C73911" s="11"/>
      <c r="D73911" s="12"/>
      <c r="E73911" s="11"/>
    </row>
    <row r="73912" spans="3:5" x14ac:dyDescent="0.25">
      <c r="C73912" s="11"/>
      <c r="D73912" s="12"/>
      <c r="E73912" s="11"/>
    </row>
    <row r="73913" spans="3:5" x14ac:dyDescent="0.25">
      <c r="C73913" s="11"/>
      <c r="D73913" s="12"/>
      <c r="E73913" s="11"/>
    </row>
    <row r="73914" spans="3:5" x14ac:dyDescent="0.25">
      <c r="C73914" s="11"/>
      <c r="D73914" s="12"/>
      <c r="E73914" s="11"/>
    </row>
    <row r="73915" spans="3:5" x14ac:dyDescent="0.25">
      <c r="C73915" s="11"/>
      <c r="D73915" s="12"/>
      <c r="E73915" s="11"/>
    </row>
    <row r="73916" spans="3:5" x14ac:dyDescent="0.25">
      <c r="C73916" s="11"/>
      <c r="D73916" s="12"/>
      <c r="E73916" s="11"/>
    </row>
    <row r="73917" spans="3:5" x14ac:dyDescent="0.25">
      <c r="C73917" s="11"/>
      <c r="D73917" s="12"/>
      <c r="E73917" s="11"/>
    </row>
    <row r="73918" spans="3:5" x14ac:dyDescent="0.25">
      <c r="C73918" s="11"/>
      <c r="D73918" s="12"/>
      <c r="E73918" s="11"/>
    </row>
    <row r="73919" spans="3:5" x14ac:dyDescent="0.25">
      <c r="C73919" s="11"/>
      <c r="D73919" s="12"/>
      <c r="E73919" s="11"/>
    </row>
    <row r="73920" spans="3:5" x14ac:dyDescent="0.25">
      <c r="C73920" s="11"/>
      <c r="D73920" s="12"/>
      <c r="E73920" s="11"/>
    </row>
    <row r="73921" spans="3:5" x14ac:dyDescent="0.25">
      <c r="C73921" s="11"/>
      <c r="D73921" s="12"/>
      <c r="E73921" s="11"/>
    </row>
    <row r="73922" spans="3:5" x14ac:dyDescent="0.25">
      <c r="C73922" s="11"/>
      <c r="D73922" s="12"/>
      <c r="E73922" s="11"/>
    </row>
    <row r="73923" spans="3:5" x14ac:dyDescent="0.25">
      <c r="C73923" s="11"/>
      <c r="D73923" s="12"/>
      <c r="E73923" s="11"/>
    </row>
    <row r="73924" spans="3:5" x14ac:dyDescent="0.25">
      <c r="C73924" s="11"/>
      <c r="D73924" s="12"/>
      <c r="E73924" s="11"/>
    </row>
    <row r="73925" spans="3:5" x14ac:dyDescent="0.25">
      <c r="C73925" s="11"/>
      <c r="D73925" s="12"/>
      <c r="E73925" s="11"/>
    </row>
    <row r="73926" spans="3:5" x14ac:dyDescent="0.25">
      <c r="C73926" s="11"/>
      <c r="D73926" s="12"/>
      <c r="E73926" s="11"/>
    </row>
    <row r="73927" spans="3:5" x14ac:dyDescent="0.25">
      <c r="C73927" s="11"/>
      <c r="D73927" s="12"/>
      <c r="E73927" s="11"/>
    </row>
    <row r="73928" spans="3:5" x14ac:dyDescent="0.25">
      <c r="C73928" s="11"/>
      <c r="D73928" s="12"/>
      <c r="E73928" s="11"/>
    </row>
    <row r="73929" spans="3:5" x14ac:dyDescent="0.25">
      <c r="C73929" s="11"/>
      <c r="D73929" s="12"/>
      <c r="E73929" s="11"/>
    </row>
    <row r="73930" spans="3:5" x14ac:dyDescent="0.25">
      <c r="C73930" s="11"/>
      <c r="D73930" s="12"/>
      <c r="E73930" s="11"/>
    </row>
    <row r="73931" spans="3:5" x14ac:dyDescent="0.25">
      <c r="C73931" s="11"/>
      <c r="D73931" s="12"/>
      <c r="E73931" s="11"/>
    </row>
    <row r="73932" spans="3:5" x14ac:dyDescent="0.25">
      <c r="C73932" s="11"/>
      <c r="D73932" s="12"/>
      <c r="E73932" s="11"/>
    </row>
    <row r="73933" spans="3:5" x14ac:dyDescent="0.25">
      <c r="C73933" s="11"/>
      <c r="D73933" s="12"/>
      <c r="E73933" s="11"/>
    </row>
    <row r="73934" spans="3:5" x14ac:dyDescent="0.25">
      <c r="C73934" s="11"/>
      <c r="D73934" s="12"/>
      <c r="E73934" s="11"/>
    </row>
    <row r="73935" spans="3:5" x14ac:dyDescent="0.25">
      <c r="C73935" s="11"/>
      <c r="D73935" s="12"/>
      <c r="E73935" s="11"/>
    </row>
    <row r="73936" spans="3:5" x14ac:dyDescent="0.25">
      <c r="C73936" s="11"/>
      <c r="D73936" s="12"/>
      <c r="E73936" s="11"/>
    </row>
    <row r="73937" spans="3:5" x14ac:dyDescent="0.25">
      <c r="C73937" s="11"/>
      <c r="D73937" s="12"/>
      <c r="E73937" s="11"/>
    </row>
    <row r="73938" spans="3:5" x14ac:dyDescent="0.25">
      <c r="C73938" s="11"/>
      <c r="D73938" s="12"/>
      <c r="E73938" s="11"/>
    </row>
    <row r="73939" spans="3:5" x14ac:dyDescent="0.25">
      <c r="C73939" s="11"/>
      <c r="D73939" s="12"/>
      <c r="E73939" s="11"/>
    </row>
    <row r="73940" spans="3:5" x14ac:dyDescent="0.25">
      <c r="C73940" s="11"/>
      <c r="D73940" s="12"/>
      <c r="E73940" s="11"/>
    </row>
    <row r="73941" spans="3:5" x14ac:dyDescent="0.25">
      <c r="C73941" s="11"/>
      <c r="D73941" s="12"/>
      <c r="E73941" s="11"/>
    </row>
    <row r="73942" spans="3:5" x14ac:dyDescent="0.25">
      <c r="C73942" s="11"/>
      <c r="D73942" s="12"/>
      <c r="E73942" s="11"/>
    </row>
    <row r="73943" spans="3:5" x14ac:dyDescent="0.25">
      <c r="C73943" s="11"/>
      <c r="D73943" s="12"/>
      <c r="E73943" s="11"/>
    </row>
    <row r="73944" spans="3:5" x14ac:dyDescent="0.25">
      <c r="C73944" s="11"/>
      <c r="D73944" s="12"/>
      <c r="E73944" s="11"/>
    </row>
    <row r="73945" spans="3:5" x14ac:dyDescent="0.25">
      <c r="C73945" s="11"/>
      <c r="D73945" s="12"/>
      <c r="E73945" s="11"/>
    </row>
    <row r="73946" spans="3:5" x14ac:dyDescent="0.25">
      <c r="C73946" s="11"/>
      <c r="D73946" s="12"/>
      <c r="E73946" s="11"/>
    </row>
    <row r="73947" spans="3:5" x14ac:dyDescent="0.25">
      <c r="C73947" s="11"/>
      <c r="D73947" s="12"/>
      <c r="E73947" s="11"/>
    </row>
    <row r="73948" spans="3:5" x14ac:dyDescent="0.25">
      <c r="C73948" s="11"/>
      <c r="D73948" s="12"/>
      <c r="E73948" s="11"/>
    </row>
    <row r="73949" spans="3:5" x14ac:dyDescent="0.25">
      <c r="C73949" s="11"/>
      <c r="D73949" s="12"/>
      <c r="E73949" s="11"/>
    </row>
    <row r="73950" spans="3:5" x14ac:dyDescent="0.25">
      <c r="C73950" s="11"/>
      <c r="D73950" s="12"/>
      <c r="E73950" s="11"/>
    </row>
    <row r="73951" spans="3:5" x14ac:dyDescent="0.25">
      <c r="C73951" s="11"/>
      <c r="D73951" s="12"/>
      <c r="E73951" s="11"/>
    </row>
    <row r="73952" spans="3:5" x14ac:dyDescent="0.25">
      <c r="C73952" s="11"/>
      <c r="D73952" s="12"/>
      <c r="E73952" s="11"/>
    </row>
    <row r="73953" spans="3:5" x14ac:dyDescent="0.25">
      <c r="C73953" s="11"/>
      <c r="D73953" s="12"/>
      <c r="E73953" s="11"/>
    </row>
    <row r="73954" spans="3:5" x14ac:dyDescent="0.25">
      <c r="C73954" s="11"/>
      <c r="D73954" s="12"/>
      <c r="E73954" s="11"/>
    </row>
    <row r="73955" spans="3:5" x14ac:dyDescent="0.25">
      <c r="C73955" s="11"/>
      <c r="D73955" s="12"/>
      <c r="E73955" s="11"/>
    </row>
    <row r="73956" spans="3:5" x14ac:dyDescent="0.25">
      <c r="C73956" s="11"/>
      <c r="D73956" s="12"/>
      <c r="E73956" s="11"/>
    </row>
    <row r="73957" spans="3:5" x14ac:dyDescent="0.25">
      <c r="C73957" s="11"/>
      <c r="D73957" s="12"/>
      <c r="E73957" s="11"/>
    </row>
    <row r="73958" spans="3:5" x14ac:dyDescent="0.25">
      <c r="C73958" s="11"/>
      <c r="D73958" s="12"/>
      <c r="E73958" s="11"/>
    </row>
    <row r="73959" spans="3:5" x14ac:dyDescent="0.25">
      <c r="C73959" s="11"/>
      <c r="D73959" s="12"/>
      <c r="E73959" s="11"/>
    </row>
    <row r="73960" spans="3:5" x14ac:dyDescent="0.25">
      <c r="C73960" s="11"/>
      <c r="D73960" s="12"/>
      <c r="E73960" s="11"/>
    </row>
    <row r="73961" spans="3:5" x14ac:dyDescent="0.25">
      <c r="C73961" s="11"/>
      <c r="D73961" s="12"/>
      <c r="E73961" s="11"/>
    </row>
    <row r="73962" spans="3:5" x14ac:dyDescent="0.25">
      <c r="C73962" s="11"/>
      <c r="D73962" s="12"/>
      <c r="E73962" s="11"/>
    </row>
    <row r="73963" spans="3:5" x14ac:dyDescent="0.25">
      <c r="C73963" s="11"/>
      <c r="D73963" s="12"/>
      <c r="E73963" s="11"/>
    </row>
    <row r="73964" spans="3:5" x14ac:dyDescent="0.25">
      <c r="C73964" s="11"/>
      <c r="D73964" s="12"/>
      <c r="E73964" s="11"/>
    </row>
    <row r="73965" spans="3:5" x14ac:dyDescent="0.25">
      <c r="C73965" s="11"/>
      <c r="D73965" s="12"/>
      <c r="E73965" s="11"/>
    </row>
    <row r="73966" spans="3:5" x14ac:dyDescent="0.25">
      <c r="C73966" s="11"/>
      <c r="D73966" s="12"/>
      <c r="E73966" s="11"/>
    </row>
    <row r="73967" spans="3:5" x14ac:dyDescent="0.25">
      <c r="C73967" s="11"/>
      <c r="D73967" s="12"/>
      <c r="E73967" s="11"/>
    </row>
    <row r="73968" spans="3:5" x14ac:dyDescent="0.25">
      <c r="C73968" s="11"/>
      <c r="D73968" s="12"/>
      <c r="E73968" s="11"/>
    </row>
    <row r="73969" spans="3:5" x14ac:dyDescent="0.25">
      <c r="C73969" s="11"/>
      <c r="D73969" s="12"/>
      <c r="E73969" s="11"/>
    </row>
    <row r="73970" spans="3:5" x14ac:dyDescent="0.25">
      <c r="C73970" s="11"/>
      <c r="D73970" s="12"/>
      <c r="E73970" s="11"/>
    </row>
    <row r="73971" spans="3:5" x14ac:dyDescent="0.25">
      <c r="C73971" s="11"/>
      <c r="D73971" s="12"/>
      <c r="E73971" s="11"/>
    </row>
    <row r="73972" spans="3:5" x14ac:dyDescent="0.25">
      <c r="C73972" s="11"/>
      <c r="D73972" s="12"/>
      <c r="E73972" s="11"/>
    </row>
    <row r="73973" spans="3:5" x14ac:dyDescent="0.25">
      <c r="C73973" s="11"/>
      <c r="D73973" s="12"/>
      <c r="E73973" s="11"/>
    </row>
    <row r="73974" spans="3:5" x14ac:dyDescent="0.25">
      <c r="C73974" s="11"/>
      <c r="D73974" s="12"/>
      <c r="E73974" s="11"/>
    </row>
    <row r="73975" spans="3:5" x14ac:dyDescent="0.25">
      <c r="C73975" s="11"/>
      <c r="D73975" s="12"/>
      <c r="E73975" s="11"/>
    </row>
    <row r="73976" spans="3:5" x14ac:dyDescent="0.25">
      <c r="C73976" s="11"/>
      <c r="D73976" s="12"/>
      <c r="E73976" s="11"/>
    </row>
    <row r="73977" spans="3:5" x14ac:dyDescent="0.25">
      <c r="C73977" s="11"/>
      <c r="D73977" s="12"/>
      <c r="E73977" s="11"/>
    </row>
    <row r="73978" spans="3:5" x14ac:dyDescent="0.25">
      <c r="C73978" s="11"/>
      <c r="D73978" s="12"/>
      <c r="E73978" s="11"/>
    </row>
    <row r="73979" spans="3:5" x14ac:dyDescent="0.25">
      <c r="C73979" s="11"/>
      <c r="D73979" s="12"/>
      <c r="E73979" s="11"/>
    </row>
    <row r="73980" spans="3:5" x14ac:dyDescent="0.25">
      <c r="C73980" s="11"/>
      <c r="D73980" s="12"/>
      <c r="E73980" s="11"/>
    </row>
    <row r="73981" spans="3:5" x14ac:dyDescent="0.25">
      <c r="C73981" s="11"/>
      <c r="D73981" s="12"/>
      <c r="E73981" s="11"/>
    </row>
    <row r="73982" spans="3:5" x14ac:dyDescent="0.25">
      <c r="C73982" s="11"/>
      <c r="D73982" s="12"/>
      <c r="E73982" s="11"/>
    </row>
    <row r="73983" spans="3:5" x14ac:dyDescent="0.25">
      <c r="C73983" s="11"/>
      <c r="D73983" s="12"/>
      <c r="E73983" s="11"/>
    </row>
    <row r="73984" spans="3:5" x14ac:dyDescent="0.25">
      <c r="C73984" s="11"/>
      <c r="D73984" s="12"/>
      <c r="E73984" s="11"/>
    </row>
    <row r="73985" spans="3:5" x14ac:dyDescent="0.25">
      <c r="C73985" s="11"/>
      <c r="D73985" s="12"/>
      <c r="E73985" s="11"/>
    </row>
    <row r="73986" spans="3:5" x14ac:dyDescent="0.25">
      <c r="C73986" s="11"/>
      <c r="D73986" s="12"/>
      <c r="E73986" s="11"/>
    </row>
    <row r="73987" spans="3:5" x14ac:dyDescent="0.25">
      <c r="C73987" s="11"/>
      <c r="D73987" s="12"/>
      <c r="E73987" s="11"/>
    </row>
    <row r="73988" spans="3:5" x14ac:dyDescent="0.25">
      <c r="C73988" s="11"/>
      <c r="D73988" s="12"/>
      <c r="E73988" s="11"/>
    </row>
    <row r="73989" spans="3:5" x14ac:dyDescent="0.25">
      <c r="C73989" s="11"/>
      <c r="D73989" s="12"/>
      <c r="E73989" s="11"/>
    </row>
    <row r="73990" spans="3:5" x14ac:dyDescent="0.25">
      <c r="C73990" s="11"/>
      <c r="D73990" s="12"/>
      <c r="E73990" s="11"/>
    </row>
    <row r="73991" spans="3:5" x14ac:dyDescent="0.25">
      <c r="C73991" s="11"/>
      <c r="D73991" s="12"/>
      <c r="E73991" s="11"/>
    </row>
    <row r="73992" spans="3:5" x14ac:dyDescent="0.25">
      <c r="C73992" s="11"/>
      <c r="D73992" s="12"/>
      <c r="E73992" s="11"/>
    </row>
    <row r="73993" spans="3:5" x14ac:dyDescent="0.25">
      <c r="C73993" s="11"/>
      <c r="D73993" s="12"/>
      <c r="E73993" s="11"/>
    </row>
    <row r="73994" spans="3:5" x14ac:dyDescent="0.25">
      <c r="C73994" s="11"/>
      <c r="D73994" s="12"/>
      <c r="E73994" s="11"/>
    </row>
    <row r="73995" spans="3:5" x14ac:dyDescent="0.25">
      <c r="C73995" s="11"/>
      <c r="D73995" s="12"/>
      <c r="E73995" s="11"/>
    </row>
    <row r="73996" spans="3:5" x14ac:dyDescent="0.25">
      <c r="C73996" s="11"/>
      <c r="D73996" s="12"/>
      <c r="E73996" s="11"/>
    </row>
    <row r="73997" spans="3:5" x14ac:dyDescent="0.25">
      <c r="C73997" s="11"/>
      <c r="D73997" s="12"/>
      <c r="E73997" s="11"/>
    </row>
    <row r="73998" spans="3:5" x14ac:dyDescent="0.25">
      <c r="C73998" s="11"/>
      <c r="D73998" s="12"/>
      <c r="E73998" s="11"/>
    </row>
    <row r="73999" spans="3:5" x14ac:dyDescent="0.25">
      <c r="C73999" s="11"/>
      <c r="D73999" s="12"/>
      <c r="E73999" s="11"/>
    </row>
    <row r="74000" spans="3:5" x14ac:dyDescent="0.25">
      <c r="C74000" s="11"/>
      <c r="D74000" s="12"/>
      <c r="E74000" s="11"/>
    </row>
    <row r="74001" spans="3:5" x14ac:dyDescent="0.25">
      <c r="C74001" s="11"/>
      <c r="D74001" s="12"/>
      <c r="E74001" s="11"/>
    </row>
    <row r="74002" spans="3:5" x14ac:dyDescent="0.25">
      <c r="C74002" s="11"/>
      <c r="D74002" s="12"/>
      <c r="E74002" s="11"/>
    </row>
    <row r="74003" spans="3:5" x14ac:dyDescent="0.25">
      <c r="C74003" s="11"/>
      <c r="D74003" s="12"/>
      <c r="E74003" s="11"/>
    </row>
    <row r="74004" spans="3:5" x14ac:dyDescent="0.25">
      <c r="C74004" s="11"/>
      <c r="D74004" s="12"/>
      <c r="E74004" s="11"/>
    </row>
    <row r="74005" spans="3:5" x14ac:dyDescent="0.25">
      <c r="C74005" s="11"/>
      <c r="D74005" s="12"/>
      <c r="E74005" s="11"/>
    </row>
    <row r="74006" spans="3:5" x14ac:dyDescent="0.25">
      <c r="C74006" s="11"/>
      <c r="D74006" s="12"/>
      <c r="E74006" s="11"/>
    </row>
    <row r="74007" spans="3:5" x14ac:dyDescent="0.25">
      <c r="C74007" s="11"/>
      <c r="D74007" s="12"/>
      <c r="E74007" s="11"/>
    </row>
    <row r="74008" spans="3:5" x14ac:dyDescent="0.25">
      <c r="C74008" s="11"/>
      <c r="D74008" s="12"/>
      <c r="E74008" s="11"/>
    </row>
    <row r="74009" spans="3:5" x14ac:dyDescent="0.25">
      <c r="C74009" s="11"/>
      <c r="D74009" s="12"/>
      <c r="E74009" s="11"/>
    </row>
    <row r="74010" spans="3:5" x14ac:dyDescent="0.25">
      <c r="C74010" s="11"/>
      <c r="D74010" s="12"/>
      <c r="E74010" s="11"/>
    </row>
    <row r="74011" spans="3:5" x14ac:dyDescent="0.25">
      <c r="C74011" s="11"/>
      <c r="D74011" s="12"/>
      <c r="E74011" s="11"/>
    </row>
    <row r="74012" spans="3:5" x14ac:dyDescent="0.25">
      <c r="C74012" s="11"/>
      <c r="D74012" s="12"/>
      <c r="E74012" s="11"/>
    </row>
    <row r="74013" spans="3:5" x14ac:dyDescent="0.25">
      <c r="C74013" s="11"/>
      <c r="D74013" s="12"/>
      <c r="E74013" s="11"/>
    </row>
    <row r="74014" spans="3:5" x14ac:dyDescent="0.25">
      <c r="C74014" s="11"/>
      <c r="D74014" s="12"/>
      <c r="E74014" s="11"/>
    </row>
    <row r="74015" spans="3:5" x14ac:dyDescent="0.25">
      <c r="C74015" s="11"/>
      <c r="D74015" s="12"/>
      <c r="E74015" s="11"/>
    </row>
    <row r="74016" spans="3:5" x14ac:dyDescent="0.25">
      <c r="C74016" s="11"/>
      <c r="D74016" s="12"/>
      <c r="E74016" s="11"/>
    </row>
    <row r="74017" spans="3:5" x14ac:dyDescent="0.25">
      <c r="C74017" s="11"/>
      <c r="D74017" s="12"/>
      <c r="E74017" s="11"/>
    </row>
    <row r="74018" spans="3:5" x14ac:dyDescent="0.25">
      <c r="C74018" s="11"/>
      <c r="D74018" s="12"/>
      <c r="E74018" s="11"/>
    </row>
    <row r="74019" spans="3:5" x14ac:dyDescent="0.25">
      <c r="C74019" s="11"/>
      <c r="D74019" s="12"/>
      <c r="E74019" s="11"/>
    </row>
    <row r="74020" spans="3:5" x14ac:dyDescent="0.25">
      <c r="C74020" s="11"/>
      <c r="D74020" s="12"/>
      <c r="E74020" s="11"/>
    </row>
    <row r="74021" spans="3:5" x14ac:dyDescent="0.25">
      <c r="C74021" s="11"/>
      <c r="D74021" s="12"/>
      <c r="E74021" s="11"/>
    </row>
    <row r="74022" spans="3:5" x14ac:dyDescent="0.25">
      <c r="C74022" s="11"/>
      <c r="D74022" s="12"/>
      <c r="E74022" s="11"/>
    </row>
    <row r="74023" spans="3:5" x14ac:dyDescent="0.25">
      <c r="C74023" s="11"/>
      <c r="D74023" s="12"/>
      <c r="E74023" s="11"/>
    </row>
    <row r="74024" spans="3:5" x14ac:dyDescent="0.25">
      <c r="C74024" s="11"/>
      <c r="D74024" s="12"/>
      <c r="E74024" s="11"/>
    </row>
    <row r="74025" spans="3:5" x14ac:dyDescent="0.25">
      <c r="C74025" s="11"/>
      <c r="D74025" s="12"/>
      <c r="E74025" s="11"/>
    </row>
    <row r="74026" spans="3:5" x14ac:dyDescent="0.25">
      <c r="C74026" s="11"/>
      <c r="D74026" s="12"/>
      <c r="E74026" s="11"/>
    </row>
    <row r="74027" spans="3:5" x14ac:dyDescent="0.25">
      <c r="C74027" s="11"/>
      <c r="D74027" s="12"/>
      <c r="E74027" s="11"/>
    </row>
    <row r="74028" spans="3:5" x14ac:dyDescent="0.25">
      <c r="C74028" s="11"/>
      <c r="D74028" s="12"/>
      <c r="E74028" s="11"/>
    </row>
    <row r="74029" spans="3:5" x14ac:dyDescent="0.25">
      <c r="C74029" s="11"/>
      <c r="D74029" s="12"/>
      <c r="E74029" s="11"/>
    </row>
    <row r="74030" spans="3:5" x14ac:dyDescent="0.25">
      <c r="C74030" s="11"/>
      <c r="D74030" s="12"/>
      <c r="E74030" s="11"/>
    </row>
    <row r="74031" spans="3:5" x14ac:dyDescent="0.25">
      <c r="C74031" s="11"/>
      <c r="D74031" s="12"/>
      <c r="E74031" s="11"/>
    </row>
    <row r="74032" spans="3:5" x14ac:dyDescent="0.25">
      <c r="C74032" s="11"/>
      <c r="D74032" s="12"/>
      <c r="E74032" s="11"/>
    </row>
    <row r="74033" spans="3:5" x14ac:dyDescent="0.25">
      <c r="C74033" s="11"/>
      <c r="D74033" s="12"/>
      <c r="E74033" s="11"/>
    </row>
    <row r="74034" spans="3:5" x14ac:dyDescent="0.25">
      <c r="C74034" s="11"/>
      <c r="D74034" s="12"/>
      <c r="E74034" s="11"/>
    </row>
    <row r="74035" spans="3:5" x14ac:dyDescent="0.25">
      <c r="C74035" s="11"/>
      <c r="D74035" s="12"/>
      <c r="E74035" s="11"/>
    </row>
    <row r="74036" spans="3:5" x14ac:dyDescent="0.25">
      <c r="C74036" s="11"/>
      <c r="D74036" s="12"/>
      <c r="E74036" s="11"/>
    </row>
    <row r="74037" spans="3:5" x14ac:dyDescent="0.25">
      <c r="C74037" s="11"/>
      <c r="D74037" s="12"/>
      <c r="E74037" s="11"/>
    </row>
    <row r="74038" spans="3:5" x14ac:dyDescent="0.25">
      <c r="C74038" s="11"/>
      <c r="D74038" s="12"/>
      <c r="E74038" s="11"/>
    </row>
    <row r="74039" spans="3:5" x14ac:dyDescent="0.25">
      <c r="C74039" s="11"/>
      <c r="D74039" s="12"/>
      <c r="E74039" s="11"/>
    </row>
    <row r="74040" spans="3:5" x14ac:dyDescent="0.25">
      <c r="C74040" s="11"/>
      <c r="D74040" s="12"/>
      <c r="E74040" s="11"/>
    </row>
    <row r="74041" spans="3:5" x14ac:dyDescent="0.25">
      <c r="C74041" s="11"/>
      <c r="D74041" s="12"/>
      <c r="E74041" s="11"/>
    </row>
    <row r="74042" spans="3:5" x14ac:dyDescent="0.25">
      <c r="C74042" s="11"/>
      <c r="D74042" s="12"/>
      <c r="E74042" s="11"/>
    </row>
    <row r="74043" spans="3:5" x14ac:dyDescent="0.25">
      <c r="C74043" s="11"/>
      <c r="D74043" s="12"/>
      <c r="E74043" s="11"/>
    </row>
    <row r="74044" spans="3:5" x14ac:dyDescent="0.25">
      <c r="C74044" s="11"/>
      <c r="D74044" s="12"/>
      <c r="E74044" s="11"/>
    </row>
    <row r="74045" spans="3:5" x14ac:dyDescent="0.25">
      <c r="C74045" s="11"/>
      <c r="D74045" s="12"/>
      <c r="E74045" s="11"/>
    </row>
    <row r="74046" spans="3:5" x14ac:dyDescent="0.25">
      <c r="C74046" s="11"/>
      <c r="D74046" s="12"/>
      <c r="E74046" s="11"/>
    </row>
    <row r="74047" spans="3:5" x14ac:dyDescent="0.25">
      <c r="C74047" s="11"/>
      <c r="D74047" s="12"/>
      <c r="E74047" s="11"/>
    </row>
    <row r="74048" spans="3:5" x14ac:dyDescent="0.25">
      <c r="C74048" s="11"/>
      <c r="D74048" s="12"/>
      <c r="E74048" s="11"/>
    </row>
    <row r="74049" spans="3:5" x14ac:dyDescent="0.25">
      <c r="C74049" s="11"/>
      <c r="D74049" s="12"/>
      <c r="E74049" s="11"/>
    </row>
    <row r="74050" spans="3:5" x14ac:dyDescent="0.25">
      <c r="C74050" s="11"/>
      <c r="D74050" s="12"/>
      <c r="E74050" s="11"/>
    </row>
    <row r="74051" spans="3:5" x14ac:dyDescent="0.25">
      <c r="C74051" s="11"/>
      <c r="D74051" s="12"/>
      <c r="E74051" s="11"/>
    </row>
    <row r="74052" spans="3:5" x14ac:dyDescent="0.25">
      <c r="C74052" s="11"/>
      <c r="D74052" s="12"/>
      <c r="E74052" s="11"/>
    </row>
    <row r="74053" spans="3:5" x14ac:dyDescent="0.25">
      <c r="C74053" s="11"/>
      <c r="D74053" s="12"/>
      <c r="E74053" s="11"/>
    </row>
    <row r="74054" spans="3:5" x14ac:dyDescent="0.25">
      <c r="C74054" s="11"/>
      <c r="D74054" s="12"/>
      <c r="E74054" s="11"/>
    </row>
    <row r="74055" spans="3:5" x14ac:dyDescent="0.25">
      <c r="C74055" s="11"/>
      <c r="D74055" s="12"/>
      <c r="E74055" s="11"/>
    </row>
    <row r="74056" spans="3:5" x14ac:dyDescent="0.25">
      <c r="C74056" s="11"/>
      <c r="D74056" s="12"/>
      <c r="E74056" s="11"/>
    </row>
    <row r="74057" spans="3:5" x14ac:dyDescent="0.25">
      <c r="C74057" s="11"/>
      <c r="D74057" s="12"/>
      <c r="E74057" s="11"/>
    </row>
    <row r="74058" spans="3:5" x14ac:dyDescent="0.25">
      <c r="C74058" s="11"/>
      <c r="D74058" s="12"/>
      <c r="E74058" s="11"/>
    </row>
    <row r="74059" spans="3:5" x14ac:dyDescent="0.25">
      <c r="C74059" s="11"/>
      <c r="D74059" s="12"/>
      <c r="E74059" s="11"/>
    </row>
    <row r="74060" spans="3:5" x14ac:dyDescent="0.25">
      <c r="C74060" s="11"/>
      <c r="D74060" s="12"/>
      <c r="E74060" s="11"/>
    </row>
    <row r="74061" spans="3:5" x14ac:dyDescent="0.25">
      <c r="C74061" s="11"/>
      <c r="D74061" s="12"/>
      <c r="E74061" s="11"/>
    </row>
    <row r="74062" spans="3:5" x14ac:dyDescent="0.25">
      <c r="C74062" s="11"/>
      <c r="D74062" s="12"/>
      <c r="E74062" s="11"/>
    </row>
    <row r="74063" spans="3:5" x14ac:dyDescent="0.25">
      <c r="C74063" s="11"/>
      <c r="D74063" s="12"/>
      <c r="E74063" s="11"/>
    </row>
    <row r="74064" spans="3:5" x14ac:dyDescent="0.25">
      <c r="C74064" s="11"/>
      <c r="D74064" s="12"/>
      <c r="E74064" s="11"/>
    </row>
    <row r="74065" spans="3:5" x14ac:dyDescent="0.25">
      <c r="C74065" s="11"/>
      <c r="D74065" s="12"/>
      <c r="E74065" s="11"/>
    </row>
    <row r="74066" spans="3:5" x14ac:dyDescent="0.25">
      <c r="C74066" s="11"/>
      <c r="D74066" s="12"/>
      <c r="E74066" s="11"/>
    </row>
    <row r="74067" spans="3:5" x14ac:dyDescent="0.25">
      <c r="C74067" s="11"/>
      <c r="D74067" s="12"/>
      <c r="E74067" s="11"/>
    </row>
    <row r="74068" spans="3:5" x14ac:dyDescent="0.25">
      <c r="C74068" s="11"/>
      <c r="D74068" s="12"/>
      <c r="E74068" s="11"/>
    </row>
    <row r="74069" spans="3:5" x14ac:dyDescent="0.25">
      <c r="C74069" s="11"/>
      <c r="D74069" s="12"/>
      <c r="E74069" s="11"/>
    </row>
    <row r="74070" spans="3:5" x14ac:dyDescent="0.25">
      <c r="C74070" s="11"/>
      <c r="D74070" s="12"/>
      <c r="E74070" s="11"/>
    </row>
    <row r="74071" spans="3:5" x14ac:dyDescent="0.25">
      <c r="C74071" s="11"/>
      <c r="D74071" s="12"/>
      <c r="E74071" s="11"/>
    </row>
    <row r="74072" spans="3:5" x14ac:dyDescent="0.25">
      <c r="C74072" s="11"/>
      <c r="D74072" s="12"/>
      <c r="E74072" s="11"/>
    </row>
    <row r="74073" spans="3:5" x14ac:dyDescent="0.25">
      <c r="C74073" s="11"/>
      <c r="D74073" s="12"/>
      <c r="E74073" s="11"/>
    </row>
    <row r="74074" spans="3:5" x14ac:dyDescent="0.25">
      <c r="C74074" s="11"/>
      <c r="D74074" s="12"/>
      <c r="E74074" s="11"/>
    </row>
    <row r="74075" spans="3:5" x14ac:dyDescent="0.25">
      <c r="C74075" s="11"/>
      <c r="D74075" s="12"/>
      <c r="E74075" s="11"/>
    </row>
    <row r="74076" spans="3:5" x14ac:dyDescent="0.25">
      <c r="C74076" s="11"/>
      <c r="D74076" s="12"/>
      <c r="E74076" s="11"/>
    </row>
    <row r="74077" spans="3:5" x14ac:dyDescent="0.25">
      <c r="C74077" s="11"/>
      <c r="D74077" s="12"/>
      <c r="E74077" s="11"/>
    </row>
    <row r="74078" spans="3:5" x14ac:dyDescent="0.25">
      <c r="C74078" s="11"/>
      <c r="D74078" s="12"/>
      <c r="E74078" s="11"/>
    </row>
    <row r="74079" spans="3:5" x14ac:dyDescent="0.25">
      <c r="C74079" s="11"/>
      <c r="D74079" s="12"/>
      <c r="E74079" s="11"/>
    </row>
    <row r="74080" spans="3:5" x14ac:dyDescent="0.25">
      <c r="C74080" s="11"/>
      <c r="D74080" s="12"/>
      <c r="E74080" s="11"/>
    </row>
    <row r="74081" spans="3:5" x14ac:dyDescent="0.25">
      <c r="C74081" s="11"/>
      <c r="D74081" s="12"/>
      <c r="E74081" s="11"/>
    </row>
    <row r="74082" spans="3:5" x14ac:dyDescent="0.25">
      <c r="C74082" s="11"/>
      <c r="D74082" s="12"/>
      <c r="E74082" s="11"/>
    </row>
    <row r="74083" spans="3:5" x14ac:dyDescent="0.25">
      <c r="C74083" s="11"/>
      <c r="D74083" s="12"/>
      <c r="E74083" s="11"/>
    </row>
    <row r="74084" spans="3:5" x14ac:dyDescent="0.25">
      <c r="C74084" s="11"/>
      <c r="D74084" s="12"/>
      <c r="E74084" s="11"/>
    </row>
    <row r="74085" spans="3:5" x14ac:dyDescent="0.25">
      <c r="C74085" s="11"/>
      <c r="D74085" s="12"/>
      <c r="E74085" s="11"/>
    </row>
    <row r="74086" spans="3:5" x14ac:dyDescent="0.25">
      <c r="C74086" s="11"/>
      <c r="D74086" s="12"/>
      <c r="E74086" s="11"/>
    </row>
    <row r="74087" spans="3:5" x14ac:dyDescent="0.25">
      <c r="C74087" s="11"/>
      <c r="D74087" s="12"/>
      <c r="E74087" s="11"/>
    </row>
    <row r="74088" spans="3:5" x14ac:dyDescent="0.25">
      <c r="C74088" s="11"/>
      <c r="D74088" s="12"/>
      <c r="E74088" s="11"/>
    </row>
    <row r="74089" spans="3:5" x14ac:dyDescent="0.25">
      <c r="C74089" s="11"/>
      <c r="D74089" s="12"/>
      <c r="E74089" s="11"/>
    </row>
    <row r="74090" spans="3:5" x14ac:dyDescent="0.25">
      <c r="C74090" s="11"/>
      <c r="D74090" s="12"/>
      <c r="E74090" s="11"/>
    </row>
    <row r="74091" spans="3:5" x14ac:dyDescent="0.25">
      <c r="C74091" s="11"/>
      <c r="D74091" s="12"/>
      <c r="E74091" s="11"/>
    </row>
    <row r="74092" spans="3:5" x14ac:dyDescent="0.25">
      <c r="C74092" s="11"/>
      <c r="D74092" s="12"/>
      <c r="E74092" s="11"/>
    </row>
    <row r="74093" spans="3:5" x14ac:dyDescent="0.25">
      <c r="C74093" s="11"/>
      <c r="D74093" s="12"/>
      <c r="E74093" s="11"/>
    </row>
    <row r="74094" spans="3:5" x14ac:dyDescent="0.25">
      <c r="C74094" s="11"/>
      <c r="D74094" s="12"/>
      <c r="E74094" s="11"/>
    </row>
    <row r="74095" spans="3:5" x14ac:dyDescent="0.25">
      <c r="C74095" s="11"/>
      <c r="D74095" s="12"/>
      <c r="E74095" s="11"/>
    </row>
    <row r="74096" spans="3:5" x14ac:dyDescent="0.25">
      <c r="C74096" s="11"/>
      <c r="D74096" s="12"/>
      <c r="E74096" s="11"/>
    </row>
    <row r="74097" spans="3:5" x14ac:dyDescent="0.25">
      <c r="C74097" s="11"/>
      <c r="D74097" s="12"/>
      <c r="E74097" s="11"/>
    </row>
    <row r="74098" spans="3:5" x14ac:dyDescent="0.25">
      <c r="C74098" s="11"/>
      <c r="D74098" s="12"/>
      <c r="E74098" s="11"/>
    </row>
    <row r="74099" spans="3:5" x14ac:dyDescent="0.25">
      <c r="C74099" s="11"/>
      <c r="D74099" s="12"/>
      <c r="E74099" s="11"/>
    </row>
    <row r="74100" spans="3:5" x14ac:dyDescent="0.25">
      <c r="C74100" s="11"/>
      <c r="D74100" s="12"/>
      <c r="E74100" s="11"/>
    </row>
    <row r="74101" spans="3:5" x14ac:dyDescent="0.25">
      <c r="C74101" s="11"/>
      <c r="D74101" s="12"/>
      <c r="E74101" s="11"/>
    </row>
    <row r="74102" spans="3:5" x14ac:dyDescent="0.25">
      <c r="C74102" s="11"/>
      <c r="D74102" s="12"/>
      <c r="E74102" s="11"/>
    </row>
    <row r="74103" spans="3:5" x14ac:dyDescent="0.25">
      <c r="C74103" s="11"/>
      <c r="D74103" s="12"/>
      <c r="E74103" s="11"/>
    </row>
    <row r="74104" spans="3:5" x14ac:dyDescent="0.25">
      <c r="C74104" s="11"/>
      <c r="D74104" s="12"/>
      <c r="E74104" s="11"/>
    </row>
    <row r="74105" spans="3:5" x14ac:dyDescent="0.25">
      <c r="C74105" s="11"/>
      <c r="D74105" s="12"/>
      <c r="E74105" s="11"/>
    </row>
    <row r="74106" spans="3:5" x14ac:dyDescent="0.25">
      <c r="C74106" s="11"/>
      <c r="D74106" s="12"/>
      <c r="E74106" s="11"/>
    </row>
    <row r="74107" spans="3:5" x14ac:dyDescent="0.25">
      <c r="C74107" s="11"/>
      <c r="D74107" s="12"/>
      <c r="E74107" s="11"/>
    </row>
    <row r="74108" spans="3:5" x14ac:dyDescent="0.25">
      <c r="C74108" s="11"/>
      <c r="D74108" s="12"/>
      <c r="E74108" s="11"/>
    </row>
    <row r="74109" spans="3:5" x14ac:dyDescent="0.25">
      <c r="C74109" s="11"/>
      <c r="D74109" s="12"/>
      <c r="E74109" s="11"/>
    </row>
    <row r="74110" spans="3:5" x14ac:dyDescent="0.25">
      <c r="C74110" s="11"/>
      <c r="D74110" s="12"/>
      <c r="E74110" s="11"/>
    </row>
    <row r="74111" spans="3:5" x14ac:dyDescent="0.25">
      <c r="C74111" s="11"/>
      <c r="D74111" s="12"/>
      <c r="E74111" s="11"/>
    </row>
    <row r="74112" spans="3:5" x14ac:dyDescent="0.25">
      <c r="C74112" s="11"/>
      <c r="D74112" s="12"/>
      <c r="E74112" s="11"/>
    </row>
    <row r="74113" spans="3:5" x14ac:dyDescent="0.25">
      <c r="C74113" s="11"/>
      <c r="D74113" s="12"/>
      <c r="E74113" s="11"/>
    </row>
    <row r="74114" spans="3:5" x14ac:dyDescent="0.25">
      <c r="C74114" s="11"/>
      <c r="D74114" s="12"/>
      <c r="E74114" s="11"/>
    </row>
    <row r="74115" spans="3:5" x14ac:dyDescent="0.25">
      <c r="C74115" s="11"/>
      <c r="D74115" s="12"/>
      <c r="E74115" s="11"/>
    </row>
    <row r="74116" spans="3:5" x14ac:dyDescent="0.25">
      <c r="C74116" s="11"/>
      <c r="D74116" s="12"/>
      <c r="E74116" s="11"/>
    </row>
    <row r="74117" spans="3:5" x14ac:dyDescent="0.25">
      <c r="C74117" s="11"/>
      <c r="D74117" s="12"/>
      <c r="E74117" s="11"/>
    </row>
    <row r="74118" spans="3:5" x14ac:dyDescent="0.25">
      <c r="C74118" s="11"/>
      <c r="D74118" s="12"/>
      <c r="E74118" s="11"/>
    </row>
    <row r="74119" spans="3:5" x14ac:dyDescent="0.25">
      <c r="C74119" s="11"/>
      <c r="D74119" s="12"/>
      <c r="E74119" s="11"/>
    </row>
    <row r="74120" spans="3:5" x14ac:dyDescent="0.25">
      <c r="C74120" s="11"/>
      <c r="D74120" s="12"/>
      <c r="E74120" s="11"/>
    </row>
    <row r="74121" spans="3:5" x14ac:dyDescent="0.25">
      <c r="C74121" s="11"/>
      <c r="D74121" s="12"/>
      <c r="E74121" s="11"/>
    </row>
    <row r="74122" spans="3:5" x14ac:dyDescent="0.25">
      <c r="C74122" s="11"/>
      <c r="D74122" s="12"/>
      <c r="E74122" s="11"/>
    </row>
    <row r="74123" spans="3:5" x14ac:dyDescent="0.25">
      <c r="C74123" s="11"/>
      <c r="D74123" s="12"/>
      <c r="E74123" s="11"/>
    </row>
    <row r="74124" spans="3:5" x14ac:dyDescent="0.25">
      <c r="C74124" s="11"/>
      <c r="D74124" s="12"/>
      <c r="E74124" s="11"/>
    </row>
    <row r="74125" spans="3:5" x14ac:dyDescent="0.25">
      <c r="C74125" s="11"/>
      <c r="D74125" s="12"/>
      <c r="E74125" s="11"/>
    </row>
    <row r="74126" spans="3:5" x14ac:dyDescent="0.25">
      <c r="C74126" s="11"/>
      <c r="D74126" s="12"/>
      <c r="E74126" s="11"/>
    </row>
    <row r="74127" spans="3:5" x14ac:dyDescent="0.25">
      <c r="C74127" s="11"/>
      <c r="D74127" s="12"/>
      <c r="E74127" s="11"/>
    </row>
    <row r="74128" spans="3:5" x14ac:dyDescent="0.25">
      <c r="C74128" s="11"/>
      <c r="D74128" s="12"/>
      <c r="E74128" s="11"/>
    </row>
    <row r="74129" spans="3:5" x14ac:dyDescent="0.25">
      <c r="C74129" s="11"/>
      <c r="D74129" s="12"/>
      <c r="E74129" s="11"/>
    </row>
    <row r="74130" spans="3:5" x14ac:dyDescent="0.25">
      <c r="C74130" s="11"/>
      <c r="D74130" s="12"/>
      <c r="E74130" s="11"/>
    </row>
    <row r="74131" spans="3:5" x14ac:dyDescent="0.25">
      <c r="C74131" s="11"/>
      <c r="D74131" s="12"/>
      <c r="E74131" s="11"/>
    </row>
    <row r="74132" spans="3:5" x14ac:dyDescent="0.25">
      <c r="C74132" s="11"/>
      <c r="D74132" s="12"/>
      <c r="E74132" s="11"/>
    </row>
    <row r="74133" spans="3:5" x14ac:dyDescent="0.25">
      <c r="C74133" s="11"/>
      <c r="D74133" s="12"/>
      <c r="E74133" s="11"/>
    </row>
    <row r="74134" spans="3:5" x14ac:dyDescent="0.25">
      <c r="C74134" s="11"/>
      <c r="D74134" s="12"/>
      <c r="E74134" s="11"/>
    </row>
    <row r="74135" spans="3:5" x14ac:dyDescent="0.25">
      <c r="C74135" s="11"/>
      <c r="D74135" s="12"/>
      <c r="E74135" s="11"/>
    </row>
    <row r="74136" spans="3:5" x14ac:dyDescent="0.25">
      <c r="C74136" s="11"/>
      <c r="D74136" s="12"/>
      <c r="E74136" s="11"/>
    </row>
    <row r="74137" spans="3:5" x14ac:dyDescent="0.25">
      <c r="C74137" s="11"/>
      <c r="D74137" s="12"/>
      <c r="E74137" s="11"/>
    </row>
    <row r="74138" spans="3:5" x14ac:dyDescent="0.25">
      <c r="C74138" s="11"/>
      <c r="D74138" s="12"/>
      <c r="E74138" s="11"/>
    </row>
    <row r="74139" spans="3:5" x14ac:dyDescent="0.25">
      <c r="C74139" s="11"/>
      <c r="D74139" s="12"/>
      <c r="E74139" s="11"/>
    </row>
    <row r="74140" spans="3:5" x14ac:dyDescent="0.25">
      <c r="C74140" s="11"/>
      <c r="D74140" s="12"/>
      <c r="E74140" s="11"/>
    </row>
    <row r="74141" spans="3:5" x14ac:dyDescent="0.25">
      <c r="C74141" s="11"/>
      <c r="D74141" s="12"/>
      <c r="E74141" s="11"/>
    </row>
    <row r="74142" spans="3:5" x14ac:dyDescent="0.25">
      <c r="C74142" s="11"/>
      <c r="D74142" s="12"/>
      <c r="E74142" s="11"/>
    </row>
    <row r="74143" spans="3:5" x14ac:dyDescent="0.25">
      <c r="C74143" s="11"/>
      <c r="D74143" s="12"/>
      <c r="E74143" s="11"/>
    </row>
    <row r="74144" spans="3:5" x14ac:dyDescent="0.25">
      <c r="C74144" s="11"/>
      <c r="D74144" s="12"/>
      <c r="E74144" s="11"/>
    </row>
    <row r="74145" spans="3:5" x14ac:dyDescent="0.25">
      <c r="C74145" s="11"/>
      <c r="D74145" s="12"/>
      <c r="E74145" s="11"/>
    </row>
    <row r="74146" spans="3:5" x14ac:dyDescent="0.25">
      <c r="C74146" s="11"/>
      <c r="D74146" s="12"/>
      <c r="E74146" s="11"/>
    </row>
    <row r="74147" spans="3:5" x14ac:dyDescent="0.25">
      <c r="C74147" s="11"/>
      <c r="D74147" s="12"/>
      <c r="E74147" s="11"/>
    </row>
    <row r="74148" spans="3:5" x14ac:dyDescent="0.25">
      <c r="C74148" s="11"/>
      <c r="D74148" s="12"/>
      <c r="E74148" s="11"/>
    </row>
    <row r="74149" spans="3:5" x14ac:dyDescent="0.25">
      <c r="C74149" s="11"/>
      <c r="D74149" s="12"/>
      <c r="E74149" s="11"/>
    </row>
    <row r="74150" spans="3:5" x14ac:dyDescent="0.25">
      <c r="C74150" s="11"/>
      <c r="D74150" s="12"/>
      <c r="E74150" s="11"/>
    </row>
    <row r="74151" spans="3:5" x14ac:dyDescent="0.25">
      <c r="C74151" s="11"/>
      <c r="D74151" s="12"/>
      <c r="E74151" s="11"/>
    </row>
    <row r="74152" spans="3:5" x14ac:dyDescent="0.25">
      <c r="C74152" s="11"/>
      <c r="D74152" s="12"/>
      <c r="E74152" s="11"/>
    </row>
    <row r="74153" spans="3:5" x14ac:dyDescent="0.25">
      <c r="C74153" s="11"/>
      <c r="D74153" s="12"/>
      <c r="E74153" s="11"/>
    </row>
    <row r="74154" spans="3:5" x14ac:dyDescent="0.25">
      <c r="C74154" s="11"/>
      <c r="D74154" s="12"/>
      <c r="E74154" s="11"/>
    </row>
    <row r="74155" spans="3:5" x14ac:dyDescent="0.25">
      <c r="C74155" s="11"/>
      <c r="D74155" s="12"/>
      <c r="E74155" s="11"/>
    </row>
    <row r="74156" spans="3:5" x14ac:dyDescent="0.25">
      <c r="C74156" s="11"/>
      <c r="D74156" s="12"/>
      <c r="E74156" s="11"/>
    </row>
    <row r="74157" spans="3:5" x14ac:dyDescent="0.25">
      <c r="C74157" s="11"/>
      <c r="D74157" s="12"/>
      <c r="E74157" s="11"/>
    </row>
    <row r="74158" spans="3:5" x14ac:dyDescent="0.25">
      <c r="C74158" s="11"/>
      <c r="D74158" s="12"/>
      <c r="E74158" s="11"/>
    </row>
    <row r="74159" spans="3:5" x14ac:dyDescent="0.25">
      <c r="C74159" s="11"/>
      <c r="D74159" s="12"/>
      <c r="E74159" s="11"/>
    </row>
    <row r="74160" spans="3:5" x14ac:dyDescent="0.25">
      <c r="C74160" s="11"/>
      <c r="D74160" s="12"/>
      <c r="E74160" s="11"/>
    </row>
    <row r="74161" spans="3:5" x14ac:dyDescent="0.25">
      <c r="C74161" s="11"/>
      <c r="D74161" s="12"/>
      <c r="E74161" s="11"/>
    </row>
    <row r="74162" spans="3:5" x14ac:dyDescent="0.25">
      <c r="C74162" s="11"/>
      <c r="D74162" s="12"/>
      <c r="E74162" s="11"/>
    </row>
    <row r="74163" spans="3:5" x14ac:dyDescent="0.25">
      <c r="C74163" s="11"/>
      <c r="D74163" s="12"/>
      <c r="E74163" s="11"/>
    </row>
    <row r="74164" spans="3:5" x14ac:dyDescent="0.25">
      <c r="C74164" s="11"/>
      <c r="D74164" s="12"/>
      <c r="E74164" s="11"/>
    </row>
    <row r="74165" spans="3:5" x14ac:dyDescent="0.25">
      <c r="C74165" s="11"/>
      <c r="D74165" s="12"/>
      <c r="E74165" s="11"/>
    </row>
    <row r="74166" spans="3:5" x14ac:dyDescent="0.25">
      <c r="C74166" s="11"/>
      <c r="D74166" s="12"/>
      <c r="E74166" s="11"/>
    </row>
    <row r="74167" spans="3:5" x14ac:dyDescent="0.25">
      <c r="C74167" s="11"/>
      <c r="D74167" s="12"/>
      <c r="E74167" s="11"/>
    </row>
    <row r="74168" spans="3:5" x14ac:dyDescent="0.25">
      <c r="C74168" s="11"/>
      <c r="D74168" s="12"/>
      <c r="E74168" s="11"/>
    </row>
    <row r="74169" spans="3:5" x14ac:dyDescent="0.25">
      <c r="C74169" s="11"/>
      <c r="D74169" s="12"/>
      <c r="E74169" s="11"/>
    </row>
    <row r="74170" spans="3:5" x14ac:dyDescent="0.25">
      <c r="C74170" s="11"/>
      <c r="D74170" s="12"/>
      <c r="E74170" s="11"/>
    </row>
    <row r="74171" spans="3:5" x14ac:dyDescent="0.25">
      <c r="C74171" s="11"/>
      <c r="D74171" s="12"/>
      <c r="E74171" s="11"/>
    </row>
    <row r="74172" spans="3:5" x14ac:dyDescent="0.25">
      <c r="C74172" s="11"/>
      <c r="D74172" s="12"/>
      <c r="E74172" s="11"/>
    </row>
    <row r="74173" spans="3:5" x14ac:dyDescent="0.25">
      <c r="C74173" s="11"/>
      <c r="D74173" s="12"/>
      <c r="E74173" s="11"/>
    </row>
    <row r="74174" spans="3:5" x14ac:dyDescent="0.25">
      <c r="C74174" s="11"/>
      <c r="D74174" s="12"/>
      <c r="E74174" s="11"/>
    </row>
    <row r="74175" spans="3:5" x14ac:dyDescent="0.25">
      <c r="C74175" s="11"/>
      <c r="D74175" s="12"/>
      <c r="E74175" s="11"/>
    </row>
    <row r="74176" spans="3:5" x14ac:dyDescent="0.25">
      <c r="C74176" s="11"/>
      <c r="D74176" s="12"/>
      <c r="E74176" s="11"/>
    </row>
    <row r="74177" spans="3:5" x14ac:dyDescent="0.25">
      <c r="C74177" s="11"/>
      <c r="D74177" s="12"/>
      <c r="E74177" s="11"/>
    </row>
    <row r="74178" spans="3:5" x14ac:dyDescent="0.25">
      <c r="C74178" s="11"/>
      <c r="D74178" s="12"/>
      <c r="E74178" s="11"/>
    </row>
    <row r="74179" spans="3:5" x14ac:dyDescent="0.25">
      <c r="C74179" s="11"/>
      <c r="D74179" s="12"/>
      <c r="E74179" s="11"/>
    </row>
    <row r="74180" spans="3:5" x14ac:dyDescent="0.25">
      <c r="C74180" s="11"/>
      <c r="D74180" s="12"/>
      <c r="E74180" s="11"/>
    </row>
    <row r="74181" spans="3:5" x14ac:dyDescent="0.25">
      <c r="C74181" s="11"/>
      <c r="D74181" s="12"/>
      <c r="E74181" s="11"/>
    </row>
    <row r="74182" spans="3:5" x14ac:dyDescent="0.25">
      <c r="C74182" s="11"/>
      <c r="D74182" s="12"/>
      <c r="E74182" s="11"/>
    </row>
    <row r="74183" spans="3:5" x14ac:dyDescent="0.25">
      <c r="C74183" s="11"/>
      <c r="D74183" s="12"/>
      <c r="E74183" s="11"/>
    </row>
    <row r="74184" spans="3:5" x14ac:dyDescent="0.25">
      <c r="C74184" s="11"/>
      <c r="D74184" s="12"/>
      <c r="E74184" s="11"/>
    </row>
    <row r="74185" spans="3:5" x14ac:dyDescent="0.25">
      <c r="C74185" s="11"/>
      <c r="D74185" s="12"/>
      <c r="E74185" s="11"/>
    </row>
    <row r="74186" spans="3:5" x14ac:dyDescent="0.25">
      <c r="C74186" s="11"/>
      <c r="D74186" s="12"/>
      <c r="E74186" s="11"/>
    </row>
    <row r="74187" spans="3:5" x14ac:dyDescent="0.25">
      <c r="C74187" s="11"/>
      <c r="D74187" s="12"/>
      <c r="E74187" s="11"/>
    </row>
    <row r="74188" spans="3:5" x14ac:dyDescent="0.25">
      <c r="C74188" s="11"/>
      <c r="D74188" s="12"/>
      <c r="E74188" s="11"/>
    </row>
    <row r="74189" spans="3:5" x14ac:dyDescent="0.25">
      <c r="C74189" s="11"/>
      <c r="D74189" s="12"/>
      <c r="E74189" s="11"/>
    </row>
    <row r="74190" spans="3:5" x14ac:dyDescent="0.25">
      <c r="C74190" s="11"/>
      <c r="D74190" s="12"/>
      <c r="E74190" s="11"/>
    </row>
    <row r="74191" spans="3:5" x14ac:dyDescent="0.25">
      <c r="C74191" s="11"/>
      <c r="D74191" s="12"/>
      <c r="E74191" s="11"/>
    </row>
    <row r="74192" spans="3:5" x14ac:dyDescent="0.25">
      <c r="C74192" s="11"/>
      <c r="D74192" s="12"/>
      <c r="E74192" s="11"/>
    </row>
    <row r="74193" spans="3:5" x14ac:dyDescent="0.25">
      <c r="C74193" s="11"/>
      <c r="D74193" s="12"/>
      <c r="E74193" s="11"/>
    </row>
    <row r="74194" spans="3:5" x14ac:dyDescent="0.25">
      <c r="C74194" s="11"/>
      <c r="D74194" s="12"/>
      <c r="E74194" s="11"/>
    </row>
    <row r="74195" spans="3:5" x14ac:dyDescent="0.25">
      <c r="C74195" s="11"/>
      <c r="D74195" s="12"/>
      <c r="E74195" s="11"/>
    </row>
    <row r="74196" spans="3:5" x14ac:dyDescent="0.25">
      <c r="C74196" s="11"/>
      <c r="D74196" s="12"/>
      <c r="E74196" s="11"/>
    </row>
    <row r="74197" spans="3:5" x14ac:dyDescent="0.25">
      <c r="C74197" s="11"/>
      <c r="D74197" s="12"/>
      <c r="E74197" s="11"/>
    </row>
    <row r="74198" spans="3:5" x14ac:dyDescent="0.25">
      <c r="C74198" s="11"/>
      <c r="D74198" s="12"/>
      <c r="E74198" s="11"/>
    </row>
    <row r="74199" spans="3:5" x14ac:dyDescent="0.25">
      <c r="C74199" s="11"/>
      <c r="D74199" s="12"/>
      <c r="E74199" s="11"/>
    </row>
    <row r="74200" spans="3:5" x14ac:dyDescent="0.25">
      <c r="C74200" s="11"/>
      <c r="D74200" s="12"/>
      <c r="E74200" s="11"/>
    </row>
    <row r="74201" spans="3:5" x14ac:dyDescent="0.25">
      <c r="C74201" s="11"/>
      <c r="D74201" s="12"/>
      <c r="E74201" s="11"/>
    </row>
    <row r="74202" spans="3:5" x14ac:dyDescent="0.25">
      <c r="C74202" s="11"/>
      <c r="D74202" s="12"/>
      <c r="E74202" s="11"/>
    </row>
    <row r="74203" spans="3:5" x14ac:dyDescent="0.25">
      <c r="C74203" s="11"/>
      <c r="D74203" s="12"/>
      <c r="E74203" s="11"/>
    </row>
    <row r="74204" spans="3:5" x14ac:dyDescent="0.25">
      <c r="C74204" s="11"/>
      <c r="D74204" s="12"/>
      <c r="E74204" s="11"/>
    </row>
    <row r="74205" spans="3:5" x14ac:dyDescent="0.25">
      <c r="C74205" s="11"/>
      <c r="D74205" s="12"/>
      <c r="E74205" s="11"/>
    </row>
    <row r="74206" spans="3:5" x14ac:dyDescent="0.25">
      <c r="C74206" s="11"/>
      <c r="D74206" s="12"/>
      <c r="E74206" s="11"/>
    </row>
    <row r="74207" spans="3:5" x14ac:dyDescent="0.25">
      <c r="C74207" s="11"/>
      <c r="D74207" s="12"/>
      <c r="E74207" s="11"/>
    </row>
    <row r="74208" spans="3:5" x14ac:dyDescent="0.25">
      <c r="C74208" s="11"/>
      <c r="D74208" s="12"/>
      <c r="E74208" s="11"/>
    </row>
    <row r="74209" spans="3:5" x14ac:dyDescent="0.25">
      <c r="C74209" s="11"/>
      <c r="D74209" s="12"/>
      <c r="E74209" s="11"/>
    </row>
    <row r="74210" spans="3:5" x14ac:dyDescent="0.25">
      <c r="C74210" s="11"/>
      <c r="D74210" s="12"/>
      <c r="E74210" s="11"/>
    </row>
    <row r="74211" spans="3:5" x14ac:dyDescent="0.25">
      <c r="C74211" s="11"/>
      <c r="D74211" s="12"/>
      <c r="E74211" s="11"/>
    </row>
    <row r="74212" spans="3:5" x14ac:dyDescent="0.25">
      <c r="C74212" s="11"/>
      <c r="D74212" s="12"/>
      <c r="E74212" s="11"/>
    </row>
    <row r="74213" spans="3:5" x14ac:dyDescent="0.25">
      <c r="C74213" s="11"/>
      <c r="D74213" s="12"/>
      <c r="E74213" s="11"/>
    </row>
    <row r="74214" spans="3:5" x14ac:dyDescent="0.25">
      <c r="C74214" s="11"/>
      <c r="D74214" s="12"/>
      <c r="E74214" s="11"/>
    </row>
    <row r="74215" spans="3:5" x14ac:dyDescent="0.25">
      <c r="C74215" s="11"/>
      <c r="D74215" s="12"/>
      <c r="E74215" s="11"/>
    </row>
    <row r="74216" spans="3:5" x14ac:dyDescent="0.25">
      <c r="C74216" s="11"/>
      <c r="D74216" s="12"/>
      <c r="E74216" s="11"/>
    </row>
    <row r="74217" spans="3:5" x14ac:dyDescent="0.25">
      <c r="C74217" s="11"/>
      <c r="D74217" s="12"/>
      <c r="E74217" s="11"/>
    </row>
    <row r="74218" spans="3:5" x14ac:dyDescent="0.25">
      <c r="C74218" s="11"/>
      <c r="D74218" s="12"/>
      <c r="E74218" s="11"/>
    </row>
    <row r="74219" spans="3:5" x14ac:dyDescent="0.25">
      <c r="C74219" s="11"/>
      <c r="D74219" s="12"/>
      <c r="E74219" s="11"/>
    </row>
    <row r="74220" spans="3:5" x14ac:dyDescent="0.25">
      <c r="C74220" s="11"/>
      <c r="D74220" s="12"/>
      <c r="E74220" s="11"/>
    </row>
    <row r="74221" spans="3:5" x14ac:dyDescent="0.25">
      <c r="C74221" s="11"/>
      <c r="D74221" s="12"/>
      <c r="E74221" s="11"/>
    </row>
    <row r="74222" spans="3:5" x14ac:dyDescent="0.25">
      <c r="C74222" s="11"/>
      <c r="D74222" s="12"/>
      <c r="E74222" s="11"/>
    </row>
    <row r="74223" spans="3:5" x14ac:dyDescent="0.25">
      <c r="C74223" s="11"/>
      <c r="D74223" s="12"/>
      <c r="E74223" s="11"/>
    </row>
    <row r="74224" spans="3:5" x14ac:dyDescent="0.25">
      <c r="C74224" s="11"/>
      <c r="D74224" s="12"/>
      <c r="E74224" s="11"/>
    </row>
    <row r="74225" spans="3:5" x14ac:dyDescent="0.25">
      <c r="C74225" s="11"/>
      <c r="D74225" s="12"/>
      <c r="E74225" s="11"/>
    </row>
    <row r="74226" spans="3:5" x14ac:dyDescent="0.25">
      <c r="C74226" s="11"/>
      <c r="D74226" s="12"/>
      <c r="E74226" s="11"/>
    </row>
    <row r="74227" spans="3:5" x14ac:dyDescent="0.25">
      <c r="C74227" s="11"/>
      <c r="D74227" s="12"/>
      <c r="E74227" s="11"/>
    </row>
    <row r="74228" spans="3:5" x14ac:dyDescent="0.25">
      <c r="C74228" s="11"/>
      <c r="D74228" s="12"/>
      <c r="E74228" s="11"/>
    </row>
    <row r="74229" spans="3:5" x14ac:dyDescent="0.25">
      <c r="C74229" s="11"/>
      <c r="D74229" s="12"/>
      <c r="E74229" s="11"/>
    </row>
    <row r="74230" spans="3:5" x14ac:dyDescent="0.25">
      <c r="C74230" s="11"/>
      <c r="D74230" s="12"/>
      <c r="E74230" s="11"/>
    </row>
    <row r="74231" spans="3:5" x14ac:dyDescent="0.25">
      <c r="C74231" s="11"/>
      <c r="D74231" s="12"/>
      <c r="E74231" s="11"/>
    </row>
    <row r="74232" spans="3:5" x14ac:dyDescent="0.25">
      <c r="C74232" s="11"/>
      <c r="D74232" s="12"/>
      <c r="E74232" s="11"/>
    </row>
    <row r="74233" spans="3:5" x14ac:dyDescent="0.25">
      <c r="C74233" s="11"/>
      <c r="D74233" s="12"/>
      <c r="E74233" s="11"/>
    </row>
    <row r="74234" spans="3:5" x14ac:dyDescent="0.25">
      <c r="C74234" s="11"/>
      <c r="D74234" s="12"/>
      <c r="E74234" s="11"/>
    </row>
    <row r="74235" spans="3:5" x14ac:dyDescent="0.25">
      <c r="C74235" s="11"/>
      <c r="D74235" s="12"/>
      <c r="E74235" s="11"/>
    </row>
    <row r="74236" spans="3:5" x14ac:dyDescent="0.25">
      <c r="C74236" s="11"/>
      <c r="D74236" s="12"/>
      <c r="E74236" s="11"/>
    </row>
    <row r="74237" spans="3:5" x14ac:dyDescent="0.25">
      <c r="C74237" s="11"/>
      <c r="D74237" s="12"/>
      <c r="E74237" s="11"/>
    </row>
    <row r="74238" spans="3:5" x14ac:dyDescent="0.25">
      <c r="C74238" s="11"/>
      <c r="D74238" s="12"/>
      <c r="E74238" s="11"/>
    </row>
    <row r="74239" spans="3:5" x14ac:dyDescent="0.25">
      <c r="C74239" s="11"/>
      <c r="D74239" s="12"/>
      <c r="E74239" s="11"/>
    </row>
    <row r="74240" spans="3:5" x14ac:dyDescent="0.25">
      <c r="C74240" s="11"/>
      <c r="D74240" s="12"/>
      <c r="E74240" s="11"/>
    </row>
    <row r="74241" spans="3:5" x14ac:dyDescent="0.25">
      <c r="C74241" s="11"/>
      <c r="D74241" s="12"/>
      <c r="E74241" s="11"/>
    </row>
    <row r="74242" spans="3:5" x14ac:dyDescent="0.25">
      <c r="C74242" s="11"/>
      <c r="D74242" s="12"/>
      <c r="E74242" s="11"/>
    </row>
    <row r="74243" spans="3:5" x14ac:dyDescent="0.25">
      <c r="C74243" s="11"/>
      <c r="D74243" s="12"/>
      <c r="E74243" s="11"/>
    </row>
    <row r="74244" spans="3:5" x14ac:dyDescent="0.25">
      <c r="C74244" s="11"/>
      <c r="D74244" s="12"/>
      <c r="E74244" s="11"/>
    </row>
    <row r="74245" spans="3:5" x14ac:dyDescent="0.25">
      <c r="C74245" s="11"/>
      <c r="D74245" s="12"/>
      <c r="E74245" s="11"/>
    </row>
    <row r="74246" spans="3:5" x14ac:dyDescent="0.25">
      <c r="C74246" s="11"/>
      <c r="D74246" s="12"/>
      <c r="E74246" s="11"/>
    </row>
    <row r="74247" spans="3:5" x14ac:dyDescent="0.25">
      <c r="C74247" s="11"/>
      <c r="D74247" s="12"/>
      <c r="E74247" s="11"/>
    </row>
    <row r="74248" spans="3:5" x14ac:dyDescent="0.25">
      <c r="C74248" s="11"/>
      <c r="D74248" s="12"/>
      <c r="E74248" s="11"/>
    </row>
    <row r="74249" spans="3:5" x14ac:dyDescent="0.25">
      <c r="C74249" s="11"/>
      <c r="D74249" s="12"/>
      <c r="E74249" s="11"/>
    </row>
    <row r="74250" spans="3:5" x14ac:dyDescent="0.25">
      <c r="C74250" s="11"/>
      <c r="D74250" s="12"/>
      <c r="E74250" s="11"/>
    </row>
    <row r="74251" spans="3:5" x14ac:dyDescent="0.25">
      <c r="C74251" s="11"/>
      <c r="D74251" s="12"/>
      <c r="E74251" s="11"/>
    </row>
    <row r="74252" spans="3:5" x14ac:dyDescent="0.25">
      <c r="C74252" s="11"/>
      <c r="D74252" s="12"/>
      <c r="E74252" s="11"/>
    </row>
    <row r="74253" spans="3:5" x14ac:dyDescent="0.25">
      <c r="C74253" s="11"/>
      <c r="D74253" s="12"/>
      <c r="E74253" s="11"/>
    </row>
    <row r="74254" spans="3:5" x14ac:dyDescent="0.25">
      <c r="C74254" s="11"/>
      <c r="D74254" s="12"/>
      <c r="E74254" s="11"/>
    </row>
    <row r="74255" spans="3:5" x14ac:dyDescent="0.25">
      <c r="C74255" s="11"/>
      <c r="D74255" s="12"/>
      <c r="E74255" s="11"/>
    </row>
    <row r="74256" spans="3:5" x14ac:dyDescent="0.25">
      <c r="C74256" s="11"/>
      <c r="D74256" s="12"/>
      <c r="E74256" s="11"/>
    </row>
    <row r="74257" spans="3:5" x14ac:dyDescent="0.25">
      <c r="C74257" s="11"/>
      <c r="D74257" s="12"/>
      <c r="E74257" s="11"/>
    </row>
    <row r="74258" spans="3:5" x14ac:dyDescent="0.25">
      <c r="C74258" s="11"/>
      <c r="D74258" s="12"/>
      <c r="E74258" s="11"/>
    </row>
    <row r="74259" spans="3:5" x14ac:dyDescent="0.25">
      <c r="C74259" s="11"/>
      <c r="D74259" s="12"/>
      <c r="E74259" s="11"/>
    </row>
    <row r="74260" spans="3:5" x14ac:dyDescent="0.25">
      <c r="C74260" s="11"/>
      <c r="D74260" s="12"/>
      <c r="E74260" s="11"/>
    </row>
    <row r="74261" spans="3:5" x14ac:dyDescent="0.25">
      <c r="C74261" s="11"/>
      <c r="D74261" s="12"/>
      <c r="E74261" s="11"/>
    </row>
    <row r="74262" spans="3:5" x14ac:dyDescent="0.25">
      <c r="C74262" s="11"/>
      <c r="D74262" s="12"/>
      <c r="E74262" s="11"/>
    </row>
    <row r="74263" spans="3:5" x14ac:dyDescent="0.25">
      <c r="C74263" s="11"/>
      <c r="D74263" s="12"/>
      <c r="E74263" s="11"/>
    </row>
    <row r="74264" spans="3:5" x14ac:dyDescent="0.25">
      <c r="C74264" s="11"/>
      <c r="D74264" s="12"/>
      <c r="E74264" s="11"/>
    </row>
    <row r="74265" spans="3:5" x14ac:dyDescent="0.25">
      <c r="C74265" s="11"/>
      <c r="D74265" s="12"/>
      <c r="E74265" s="11"/>
    </row>
    <row r="74266" spans="3:5" x14ac:dyDescent="0.25">
      <c r="C74266" s="11"/>
      <c r="D74266" s="12"/>
      <c r="E74266" s="11"/>
    </row>
    <row r="74267" spans="3:5" x14ac:dyDescent="0.25">
      <c r="C74267" s="11"/>
      <c r="D74267" s="12"/>
      <c r="E74267" s="11"/>
    </row>
    <row r="74268" spans="3:5" x14ac:dyDescent="0.25">
      <c r="C74268" s="11"/>
      <c r="D74268" s="12"/>
      <c r="E74268" s="11"/>
    </row>
    <row r="74269" spans="3:5" x14ac:dyDescent="0.25">
      <c r="C74269" s="11"/>
      <c r="D74269" s="12"/>
      <c r="E74269" s="11"/>
    </row>
    <row r="74270" spans="3:5" x14ac:dyDescent="0.25">
      <c r="C74270" s="11"/>
      <c r="D74270" s="12"/>
      <c r="E74270" s="11"/>
    </row>
    <row r="74271" spans="3:5" x14ac:dyDescent="0.25">
      <c r="C74271" s="11"/>
      <c r="D74271" s="12"/>
      <c r="E74271" s="11"/>
    </row>
    <row r="74272" spans="3:5" x14ac:dyDescent="0.25">
      <c r="C74272" s="11"/>
      <c r="D74272" s="12"/>
      <c r="E74272" s="11"/>
    </row>
    <row r="74273" spans="3:5" x14ac:dyDescent="0.25">
      <c r="C74273" s="11"/>
      <c r="D74273" s="12"/>
      <c r="E74273" s="11"/>
    </row>
    <row r="74274" spans="3:5" x14ac:dyDescent="0.25">
      <c r="C74274" s="11"/>
      <c r="D74274" s="12"/>
      <c r="E74274" s="11"/>
    </row>
    <row r="74275" spans="3:5" x14ac:dyDescent="0.25">
      <c r="C74275" s="11"/>
      <c r="D74275" s="12"/>
      <c r="E74275" s="11"/>
    </row>
    <row r="74276" spans="3:5" x14ac:dyDescent="0.25">
      <c r="C74276" s="11"/>
      <c r="D74276" s="12"/>
      <c r="E74276" s="11"/>
    </row>
    <row r="74277" spans="3:5" x14ac:dyDescent="0.25">
      <c r="C74277" s="11"/>
      <c r="D74277" s="12"/>
      <c r="E74277" s="11"/>
    </row>
    <row r="74278" spans="3:5" x14ac:dyDescent="0.25">
      <c r="C74278" s="11"/>
      <c r="D74278" s="12"/>
      <c r="E74278" s="11"/>
    </row>
    <row r="74279" spans="3:5" x14ac:dyDescent="0.25">
      <c r="C74279" s="11"/>
      <c r="D74279" s="12"/>
      <c r="E74279" s="11"/>
    </row>
    <row r="74280" spans="3:5" x14ac:dyDescent="0.25">
      <c r="C74280" s="11"/>
      <c r="D74280" s="12"/>
      <c r="E74280" s="11"/>
    </row>
    <row r="74281" spans="3:5" x14ac:dyDescent="0.25">
      <c r="C74281" s="11"/>
      <c r="D74281" s="12"/>
      <c r="E74281" s="11"/>
    </row>
    <row r="74282" spans="3:5" x14ac:dyDescent="0.25">
      <c r="C74282" s="11"/>
      <c r="D74282" s="12"/>
      <c r="E74282" s="11"/>
    </row>
    <row r="74283" spans="3:5" x14ac:dyDescent="0.25">
      <c r="C74283" s="11"/>
      <c r="D74283" s="12"/>
      <c r="E74283" s="11"/>
    </row>
    <row r="74284" spans="3:5" x14ac:dyDescent="0.25">
      <c r="C74284" s="11"/>
      <c r="D74284" s="12"/>
      <c r="E74284" s="11"/>
    </row>
    <row r="74285" spans="3:5" x14ac:dyDescent="0.25">
      <c r="C74285" s="11"/>
      <c r="D74285" s="12"/>
      <c r="E74285" s="11"/>
    </row>
    <row r="74286" spans="3:5" x14ac:dyDescent="0.25">
      <c r="C74286" s="11"/>
      <c r="D74286" s="12"/>
      <c r="E74286" s="11"/>
    </row>
    <row r="74287" spans="3:5" x14ac:dyDescent="0.25">
      <c r="C74287" s="11"/>
      <c r="D74287" s="12"/>
      <c r="E74287" s="11"/>
    </row>
    <row r="74288" spans="3:5" x14ac:dyDescent="0.25">
      <c r="C74288" s="11"/>
      <c r="D74288" s="12"/>
      <c r="E74288" s="11"/>
    </row>
    <row r="74289" spans="3:5" x14ac:dyDescent="0.25">
      <c r="C74289" s="11"/>
      <c r="D74289" s="12"/>
      <c r="E74289" s="11"/>
    </row>
    <row r="74290" spans="3:5" x14ac:dyDescent="0.25">
      <c r="C74290" s="11"/>
      <c r="D74290" s="12"/>
      <c r="E74290" s="11"/>
    </row>
    <row r="74291" spans="3:5" x14ac:dyDescent="0.25">
      <c r="C74291" s="11"/>
      <c r="D74291" s="12"/>
      <c r="E74291" s="11"/>
    </row>
    <row r="74292" spans="3:5" x14ac:dyDescent="0.25">
      <c r="C74292" s="11"/>
      <c r="D74292" s="12"/>
      <c r="E74292" s="11"/>
    </row>
    <row r="74293" spans="3:5" x14ac:dyDescent="0.25">
      <c r="C74293" s="11"/>
      <c r="D74293" s="12"/>
      <c r="E74293" s="11"/>
    </row>
    <row r="74294" spans="3:5" x14ac:dyDescent="0.25">
      <c r="C74294" s="11"/>
      <c r="D74294" s="12"/>
      <c r="E74294" s="11"/>
    </row>
    <row r="74295" spans="3:5" x14ac:dyDescent="0.25">
      <c r="C74295" s="11"/>
      <c r="D74295" s="12"/>
      <c r="E74295" s="11"/>
    </row>
    <row r="74296" spans="3:5" x14ac:dyDescent="0.25">
      <c r="C74296" s="11"/>
      <c r="D74296" s="12"/>
      <c r="E74296" s="11"/>
    </row>
    <row r="74297" spans="3:5" x14ac:dyDescent="0.25">
      <c r="C74297" s="11"/>
      <c r="D74297" s="12"/>
      <c r="E74297" s="11"/>
    </row>
    <row r="74298" spans="3:5" x14ac:dyDescent="0.25">
      <c r="C74298" s="11"/>
      <c r="D74298" s="12"/>
      <c r="E74298" s="11"/>
    </row>
    <row r="74299" spans="3:5" x14ac:dyDescent="0.25">
      <c r="C74299" s="11"/>
      <c r="D74299" s="12"/>
      <c r="E74299" s="11"/>
    </row>
    <row r="74300" spans="3:5" x14ac:dyDescent="0.25">
      <c r="C74300" s="11"/>
      <c r="D74300" s="12"/>
      <c r="E74300" s="11"/>
    </row>
    <row r="74301" spans="3:5" x14ac:dyDescent="0.25">
      <c r="C74301" s="11"/>
      <c r="D74301" s="12"/>
      <c r="E74301" s="11"/>
    </row>
    <row r="74302" spans="3:5" x14ac:dyDescent="0.25">
      <c r="C74302" s="11"/>
      <c r="D74302" s="12"/>
      <c r="E74302" s="11"/>
    </row>
    <row r="74303" spans="3:5" x14ac:dyDescent="0.25">
      <c r="C74303" s="11"/>
      <c r="D74303" s="12"/>
      <c r="E74303" s="11"/>
    </row>
    <row r="74304" spans="3:5" x14ac:dyDescent="0.25">
      <c r="C74304" s="11"/>
      <c r="D74304" s="12"/>
      <c r="E74304" s="11"/>
    </row>
    <row r="74305" spans="3:5" x14ac:dyDescent="0.25">
      <c r="C74305" s="11"/>
      <c r="D74305" s="12"/>
      <c r="E74305" s="11"/>
    </row>
    <row r="74306" spans="3:5" x14ac:dyDescent="0.25">
      <c r="C74306" s="11"/>
      <c r="D74306" s="12"/>
      <c r="E74306" s="11"/>
    </row>
    <row r="74307" spans="3:5" x14ac:dyDescent="0.25">
      <c r="C74307" s="11"/>
      <c r="D74307" s="12"/>
      <c r="E74307" s="11"/>
    </row>
    <row r="74308" spans="3:5" x14ac:dyDescent="0.25">
      <c r="C74308" s="11"/>
      <c r="D74308" s="12"/>
      <c r="E74308" s="11"/>
    </row>
    <row r="74309" spans="3:5" x14ac:dyDescent="0.25">
      <c r="C74309" s="11"/>
      <c r="D74309" s="12"/>
      <c r="E74309" s="11"/>
    </row>
    <row r="74310" spans="3:5" x14ac:dyDescent="0.25">
      <c r="C74310" s="11"/>
      <c r="D74310" s="12"/>
      <c r="E74310" s="11"/>
    </row>
    <row r="74311" spans="3:5" x14ac:dyDescent="0.25">
      <c r="C74311" s="11"/>
      <c r="D74311" s="12"/>
      <c r="E74311" s="11"/>
    </row>
    <row r="74312" spans="3:5" x14ac:dyDescent="0.25">
      <c r="C74312" s="11"/>
      <c r="D74312" s="12"/>
      <c r="E74312" s="11"/>
    </row>
    <row r="74313" spans="3:5" x14ac:dyDescent="0.25">
      <c r="C74313" s="11"/>
      <c r="D74313" s="12"/>
      <c r="E74313" s="11"/>
    </row>
    <row r="74314" spans="3:5" x14ac:dyDescent="0.25">
      <c r="C74314" s="11"/>
      <c r="D74314" s="12"/>
      <c r="E74314" s="11"/>
    </row>
    <row r="74315" spans="3:5" x14ac:dyDescent="0.25">
      <c r="C74315" s="11"/>
      <c r="D74315" s="12"/>
      <c r="E74315" s="11"/>
    </row>
    <row r="74316" spans="3:5" x14ac:dyDescent="0.25">
      <c r="C74316" s="11"/>
      <c r="D74316" s="12"/>
      <c r="E74316" s="11"/>
    </row>
    <row r="74317" spans="3:5" x14ac:dyDescent="0.25">
      <c r="C74317" s="11"/>
      <c r="D74317" s="12"/>
      <c r="E74317" s="11"/>
    </row>
    <row r="74318" spans="3:5" x14ac:dyDescent="0.25">
      <c r="C74318" s="11"/>
      <c r="D74318" s="12"/>
      <c r="E74318" s="11"/>
    </row>
    <row r="74319" spans="3:5" x14ac:dyDescent="0.25">
      <c r="C74319" s="11"/>
      <c r="D74319" s="12"/>
      <c r="E74319" s="11"/>
    </row>
    <row r="74320" spans="3:5" x14ac:dyDescent="0.25">
      <c r="C74320" s="11"/>
      <c r="D74320" s="12"/>
      <c r="E74320" s="11"/>
    </row>
    <row r="74321" spans="3:5" x14ac:dyDescent="0.25">
      <c r="C74321" s="11"/>
      <c r="D74321" s="12"/>
      <c r="E74321" s="11"/>
    </row>
    <row r="74322" spans="3:5" x14ac:dyDescent="0.25">
      <c r="C74322" s="11"/>
      <c r="D74322" s="12"/>
      <c r="E74322" s="11"/>
    </row>
    <row r="74323" spans="3:5" x14ac:dyDescent="0.25">
      <c r="C74323" s="11"/>
      <c r="D74323" s="12"/>
      <c r="E74323" s="11"/>
    </row>
    <row r="74324" spans="3:5" x14ac:dyDescent="0.25">
      <c r="C74324" s="11"/>
      <c r="D74324" s="12"/>
      <c r="E74324" s="11"/>
    </row>
    <row r="74325" spans="3:5" x14ac:dyDescent="0.25">
      <c r="C74325" s="11"/>
      <c r="D74325" s="12"/>
      <c r="E74325" s="11"/>
    </row>
    <row r="74326" spans="3:5" x14ac:dyDescent="0.25">
      <c r="C74326" s="11"/>
      <c r="D74326" s="12"/>
      <c r="E74326" s="11"/>
    </row>
    <row r="74327" spans="3:5" x14ac:dyDescent="0.25">
      <c r="C74327" s="11"/>
      <c r="D74327" s="12"/>
      <c r="E74327" s="11"/>
    </row>
    <row r="74328" spans="3:5" x14ac:dyDescent="0.25">
      <c r="C74328" s="11"/>
      <c r="D74328" s="12"/>
      <c r="E74328" s="11"/>
    </row>
    <row r="74329" spans="3:5" x14ac:dyDescent="0.25">
      <c r="C74329" s="11"/>
      <c r="D74329" s="12"/>
      <c r="E74329" s="11"/>
    </row>
    <row r="74330" spans="3:5" x14ac:dyDescent="0.25">
      <c r="C74330" s="11"/>
      <c r="D74330" s="12"/>
      <c r="E74330" s="11"/>
    </row>
    <row r="74331" spans="3:5" x14ac:dyDescent="0.25">
      <c r="C74331" s="11"/>
      <c r="D74331" s="12"/>
      <c r="E74331" s="11"/>
    </row>
    <row r="74332" spans="3:5" x14ac:dyDescent="0.25">
      <c r="C74332" s="11"/>
      <c r="D74332" s="12"/>
      <c r="E74332" s="11"/>
    </row>
    <row r="74333" spans="3:5" x14ac:dyDescent="0.25">
      <c r="C74333" s="11"/>
      <c r="D74333" s="12"/>
      <c r="E74333" s="11"/>
    </row>
    <row r="74334" spans="3:5" x14ac:dyDescent="0.25">
      <c r="C74334" s="11"/>
      <c r="D74334" s="12"/>
      <c r="E74334" s="11"/>
    </row>
    <row r="74335" spans="3:5" x14ac:dyDescent="0.25">
      <c r="C74335" s="11"/>
      <c r="D74335" s="12"/>
      <c r="E74335" s="11"/>
    </row>
    <row r="74336" spans="3:5" x14ac:dyDescent="0.25">
      <c r="C74336" s="11"/>
      <c r="D74336" s="12"/>
      <c r="E74336" s="11"/>
    </row>
    <row r="74337" spans="3:5" x14ac:dyDescent="0.25">
      <c r="C74337" s="11"/>
      <c r="D74337" s="12"/>
      <c r="E74337" s="11"/>
    </row>
    <row r="74338" spans="3:5" x14ac:dyDescent="0.25">
      <c r="C74338" s="11"/>
      <c r="D74338" s="12"/>
      <c r="E74338" s="11"/>
    </row>
    <row r="74339" spans="3:5" x14ac:dyDescent="0.25">
      <c r="C74339" s="11"/>
      <c r="D74339" s="12"/>
      <c r="E74339" s="11"/>
    </row>
    <row r="74340" spans="3:5" x14ac:dyDescent="0.25">
      <c r="C74340" s="11"/>
      <c r="D74340" s="12"/>
      <c r="E74340" s="11"/>
    </row>
    <row r="74341" spans="3:5" x14ac:dyDescent="0.25">
      <c r="C74341" s="11"/>
      <c r="D74341" s="12"/>
      <c r="E74341" s="11"/>
    </row>
    <row r="74342" spans="3:5" x14ac:dyDescent="0.25">
      <c r="C74342" s="11"/>
      <c r="D74342" s="12"/>
      <c r="E74342" s="11"/>
    </row>
    <row r="74343" spans="3:5" x14ac:dyDescent="0.25">
      <c r="C74343" s="11"/>
      <c r="D74343" s="12"/>
      <c r="E74343" s="11"/>
    </row>
    <row r="74344" spans="3:5" x14ac:dyDescent="0.25">
      <c r="C74344" s="11"/>
      <c r="D74344" s="12"/>
      <c r="E74344" s="11"/>
    </row>
    <row r="74345" spans="3:5" x14ac:dyDescent="0.25">
      <c r="C74345" s="11"/>
      <c r="D74345" s="12"/>
      <c r="E74345" s="11"/>
    </row>
    <row r="74346" spans="3:5" x14ac:dyDescent="0.25">
      <c r="C74346" s="11"/>
      <c r="D74346" s="12"/>
      <c r="E74346" s="11"/>
    </row>
    <row r="74347" spans="3:5" x14ac:dyDescent="0.25">
      <c r="C74347" s="11"/>
      <c r="D74347" s="12"/>
      <c r="E74347" s="11"/>
    </row>
    <row r="74348" spans="3:5" x14ac:dyDescent="0.25">
      <c r="C74348" s="11"/>
      <c r="D74348" s="12"/>
      <c r="E74348" s="11"/>
    </row>
    <row r="74349" spans="3:5" x14ac:dyDescent="0.25">
      <c r="C74349" s="11"/>
      <c r="D74349" s="12"/>
      <c r="E74349" s="11"/>
    </row>
    <row r="74350" spans="3:5" x14ac:dyDescent="0.25">
      <c r="C74350" s="11"/>
      <c r="D74350" s="12"/>
      <c r="E74350" s="11"/>
    </row>
    <row r="74351" spans="3:5" x14ac:dyDescent="0.25">
      <c r="C74351" s="11"/>
      <c r="D74351" s="12"/>
      <c r="E74351" s="11"/>
    </row>
    <row r="74352" spans="3:5" x14ac:dyDescent="0.25">
      <c r="C74352" s="11"/>
      <c r="D74352" s="12"/>
      <c r="E74352" s="11"/>
    </row>
    <row r="74353" spans="3:5" x14ac:dyDescent="0.25">
      <c r="C74353" s="11"/>
      <c r="D74353" s="12"/>
      <c r="E74353" s="11"/>
    </row>
    <row r="74354" spans="3:5" x14ac:dyDescent="0.25">
      <c r="C74354" s="11"/>
      <c r="D74354" s="12"/>
      <c r="E74354" s="11"/>
    </row>
    <row r="74355" spans="3:5" x14ac:dyDescent="0.25">
      <c r="C74355" s="11"/>
      <c r="D74355" s="12"/>
      <c r="E74355" s="11"/>
    </row>
    <row r="74356" spans="3:5" x14ac:dyDescent="0.25">
      <c r="C74356" s="11"/>
      <c r="D74356" s="12"/>
      <c r="E74356" s="11"/>
    </row>
    <row r="74357" spans="3:5" x14ac:dyDescent="0.25">
      <c r="C74357" s="11"/>
      <c r="D74357" s="12"/>
      <c r="E74357" s="11"/>
    </row>
    <row r="74358" spans="3:5" x14ac:dyDescent="0.25">
      <c r="C74358" s="11"/>
      <c r="D74358" s="12"/>
      <c r="E74358" s="11"/>
    </row>
    <row r="74359" spans="3:5" x14ac:dyDescent="0.25">
      <c r="C74359" s="11"/>
      <c r="D74359" s="12"/>
      <c r="E74359" s="11"/>
    </row>
    <row r="74360" spans="3:5" x14ac:dyDescent="0.25">
      <c r="C74360" s="11"/>
      <c r="D74360" s="12"/>
      <c r="E74360" s="11"/>
    </row>
    <row r="74361" spans="3:5" x14ac:dyDescent="0.25">
      <c r="C74361" s="11"/>
      <c r="D74361" s="12"/>
      <c r="E74361" s="11"/>
    </row>
    <row r="74362" spans="3:5" x14ac:dyDescent="0.25">
      <c r="C74362" s="11"/>
      <c r="D74362" s="12"/>
      <c r="E74362" s="11"/>
    </row>
    <row r="74363" spans="3:5" x14ac:dyDescent="0.25">
      <c r="C74363" s="11"/>
      <c r="D74363" s="12"/>
      <c r="E74363" s="11"/>
    </row>
    <row r="74364" spans="3:5" x14ac:dyDescent="0.25">
      <c r="C74364" s="11"/>
      <c r="D74364" s="12"/>
      <c r="E74364" s="11"/>
    </row>
    <row r="74365" spans="3:5" x14ac:dyDescent="0.25">
      <c r="C74365" s="11"/>
      <c r="D74365" s="12"/>
      <c r="E74365" s="11"/>
    </row>
    <row r="74366" spans="3:5" x14ac:dyDescent="0.25">
      <c r="C74366" s="11"/>
      <c r="D74366" s="12"/>
      <c r="E74366" s="11"/>
    </row>
    <row r="74367" spans="3:5" x14ac:dyDescent="0.25">
      <c r="C74367" s="11"/>
      <c r="D74367" s="12"/>
      <c r="E74367" s="11"/>
    </row>
    <row r="74368" spans="3:5" x14ac:dyDescent="0.25">
      <c r="C74368" s="11"/>
      <c r="D74368" s="12"/>
      <c r="E74368" s="11"/>
    </row>
    <row r="74369" spans="3:5" x14ac:dyDescent="0.25">
      <c r="C74369" s="11"/>
      <c r="D74369" s="12"/>
      <c r="E74369" s="11"/>
    </row>
    <row r="74370" spans="3:5" x14ac:dyDescent="0.25">
      <c r="C74370" s="11"/>
      <c r="D74370" s="12"/>
      <c r="E74370" s="11"/>
    </row>
    <row r="74371" spans="3:5" x14ac:dyDescent="0.25">
      <c r="C74371" s="11"/>
      <c r="D74371" s="12"/>
      <c r="E74371" s="11"/>
    </row>
    <row r="74372" spans="3:5" x14ac:dyDescent="0.25">
      <c r="C74372" s="11"/>
      <c r="D74372" s="12"/>
      <c r="E74372" s="11"/>
    </row>
    <row r="74373" spans="3:5" x14ac:dyDescent="0.25">
      <c r="C74373" s="11"/>
      <c r="D74373" s="12"/>
      <c r="E74373" s="11"/>
    </row>
    <row r="74374" spans="3:5" x14ac:dyDescent="0.25">
      <c r="C74374" s="11"/>
      <c r="D74374" s="12"/>
      <c r="E74374" s="11"/>
    </row>
    <row r="74375" spans="3:5" x14ac:dyDescent="0.25">
      <c r="C74375" s="11"/>
      <c r="D74375" s="12"/>
      <c r="E74375" s="11"/>
    </row>
    <row r="74376" spans="3:5" x14ac:dyDescent="0.25">
      <c r="C74376" s="11"/>
      <c r="D74376" s="12"/>
      <c r="E74376" s="11"/>
    </row>
    <row r="74377" spans="3:5" x14ac:dyDescent="0.25">
      <c r="C74377" s="11"/>
      <c r="D74377" s="12"/>
      <c r="E74377" s="11"/>
    </row>
    <row r="74378" spans="3:5" x14ac:dyDescent="0.25">
      <c r="C74378" s="11"/>
      <c r="D74378" s="12"/>
      <c r="E74378" s="11"/>
    </row>
    <row r="74379" spans="3:5" x14ac:dyDescent="0.25">
      <c r="C74379" s="11"/>
      <c r="D74379" s="12"/>
      <c r="E74379" s="11"/>
    </row>
    <row r="74380" spans="3:5" x14ac:dyDescent="0.25">
      <c r="C74380" s="11"/>
      <c r="D74380" s="12"/>
      <c r="E74380" s="11"/>
    </row>
    <row r="74381" spans="3:5" x14ac:dyDescent="0.25">
      <c r="C74381" s="11"/>
      <c r="D74381" s="12"/>
      <c r="E74381" s="11"/>
    </row>
    <row r="74382" spans="3:5" x14ac:dyDescent="0.25">
      <c r="C74382" s="11"/>
      <c r="D74382" s="12"/>
      <c r="E74382" s="11"/>
    </row>
    <row r="74383" spans="3:5" x14ac:dyDescent="0.25">
      <c r="C74383" s="11"/>
      <c r="D74383" s="12"/>
      <c r="E74383" s="11"/>
    </row>
    <row r="74384" spans="3:5" x14ac:dyDescent="0.25">
      <c r="C74384" s="11"/>
      <c r="D74384" s="12"/>
      <c r="E74384" s="11"/>
    </row>
    <row r="74385" spans="3:5" x14ac:dyDescent="0.25">
      <c r="C74385" s="11"/>
      <c r="D74385" s="12"/>
      <c r="E74385" s="11"/>
    </row>
    <row r="74386" spans="3:5" x14ac:dyDescent="0.25">
      <c r="C74386" s="11"/>
      <c r="D74386" s="12"/>
      <c r="E74386" s="11"/>
    </row>
    <row r="74387" spans="3:5" x14ac:dyDescent="0.25">
      <c r="C74387" s="11"/>
      <c r="D74387" s="12"/>
      <c r="E74387" s="11"/>
    </row>
    <row r="74388" spans="3:5" x14ac:dyDescent="0.25">
      <c r="C74388" s="11"/>
      <c r="D74388" s="12"/>
      <c r="E74388" s="11"/>
    </row>
    <row r="74389" spans="3:5" x14ac:dyDescent="0.25">
      <c r="C74389" s="11"/>
      <c r="D74389" s="12"/>
      <c r="E74389" s="11"/>
    </row>
    <row r="74390" spans="3:5" x14ac:dyDescent="0.25">
      <c r="C74390" s="11"/>
      <c r="D74390" s="12"/>
      <c r="E74390" s="11"/>
    </row>
    <row r="74391" spans="3:5" x14ac:dyDescent="0.25">
      <c r="C74391" s="11"/>
      <c r="D74391" s="12"/>
      <c r="E74391" s="11"/>
    </row>
    <row r="74392" spans="3:5" x14ac:dyDescent="0.25">
      <c r="C74392" s="11"/>
      <c r="D74392" s="12"/>
      <c r="E74392" s="11"/>
    </row>
    <row r="74393" spans="3:5" x14ac:dyDescent="0.25">
      <c r="C74393" s="11"/>
      <c r="D74393" s="12"/>
      <c r="E74393" s="11"/>
    </row>
    <row r="74394" spans="3:5" x14ac:dyDescent="0.25">
      <c r="C74394" s="11"/>
      <c r="D74394" s="12"/>
      <c r="E74394" s="11"/>
    </row>
    <row r="74395" spans="3:5" x14ac:dyDescent="0.25">
      <c r="C74395" s="11"/>
      <c r="D74395" s="12"/>
      <c r="E74395" s="11"/>
    </row>
    <row r="74396" spans="3:5" x14ac:dyDescent="0.25">
      <c r="C74396" s="11"/>
      <c r="D74396" s="12"/>
      <c r="E74396" s="11"/>
    </row>
    <row r="74397" spans="3:5" x14ac:dyDescent="0.25">
      <c r="C74397" s="11"/>
      <c r="D74397" s="12"/>
      <c r="E74397" s="11"/>
    </row>
    <row r="74398" spans="3:5" x14ac:dyDescent="0.25">
      <c r="C74398" s="11"/>
      <c r="D74398" s="12"/>
      <c r="E74398" s="11"/>
    </row>
    <row r="74399" spans="3:5" x14ac:dyDescent="0.25">
      <c r="C74399" s="11"/>
      <c r="D74399" s="12"/>
      <c r="E74399" s="11"/>
    </row>
    <row r="74400" spans="3:5" x14ac:dyDescent="0.25">
      <c r="C74400" s="11"/>
      <c r="D74400" s="12"/>
      <c r="E74400" s="11"/>
    </row>
    <row r="74401" spans="3:5" x14ac:dyDescent="0.25">
      <c r="C74401" s="11"/>
      <c r="D74401" s="12"/>
      <c r="E74401" s="11"/>
    </row>
    <row r="74402" spans="3:5" x14ac:dyDescent="0.25">
      <c r="C74402" s="11"/>
      <c r="D74402" s="12"/>
      <c r="E74402" s="11"/>
    </row>
    <row r="74403" spans="3:5" x14ac:dyDescent="0.25">
      <c r="C74403" s="11"/>
      <c r="D74403" s="12"/>
      <c r="E74403" s="11"/>
    </row>
    <row r="74404" spans="3:5" x14ac:dyDescent="0.25">
      <c r="C74404" s="11"/>
      <c r="D74404" s="12"/>
      <c r="E74404" s="11"/>
    </row>
    <row r="74405" spans="3:5" x14ac:dyDescent="0.25">
      <c r="C74405" s="11"/>
      <c r="D74405" s="12"/>
      <c r="E74405" s="11"/>
    </row>
    <row r="74406" spans="3:5" x14ac:dyDescent="0.25">
      <c r="C74406" s="11"/>
      <c r="D74406" s="12"/>
      <c r="E74406" s="11"/>
    </row>
    <row r="74407" spans="3:5" x14ac:dyDescent="0.25">
      <c r="C74407" s="11"/>
      <c r="D74407" s="12"/>
      <c r="E74407" s="11"/>
    </row>
    <row r="74408" spans="3:5" x14ac:dyDescent="0.25">
      <c r="C74408" s="11"/>
      <c r="D74408" s="12"/>
      <c r="E74408" s="11"/>
    </row>
    <row r="74409" spans="3:5" x14ac:dyDescent="0.25">
      <c r="C74409" s="11"/>
      <c r="D74409" s="12"/>
      <c r="E74409" s="11"/>
    </row>
    <row r="74410" spans="3:5" x14ac:dyDescent="0.25">
      <c r="C74410" s="11"/>
      <c r="D74410" s="12"/>
      <c r="E74410" s="11"/>
    </row>
    <row r="74411" spans="3:5" x14ac:dyDescent="0.25">
      <c r="C74411" s="11"/>
      <c r="D74411" s="12"/>
      <c r="E74411" s="11"/>
    </row>
    <row r="74412" spans="3:5" x14ac:dyDescent="0.25">
      <c r="C74412" s="11"/>
      <c r="D74412" s="12"/>
      <c r="E74412" s="11"/>
    </row>
    <row r="74413" spans="3:5" x14ac:dyDescent="0.25">
      <c r="C74413" s="11"/>
      <c r="D74413" s="12"/>
      <c r="E74413" s="11"/>
    </row>
    <row r="74414" spans="3:5" x14ac:dyDescent="0.25">
      <c r="C74414" s="11"/>
      <c r="D74414" s="12"/>
      <c r="E74414" s="11"/>
    </row>
    <row r="74415" spans="3:5" x14ac:dyDescent="0.25">
      <c r="C74415" s="11"/>
      <c r="D74415" s="12"/>
      <c r="E74415" s="11"/>
    </row>
    <row r="74416" spans="3:5" x14ac:dyDescent="0.25">
      <c r="C74416" s="11"/>
      <c r="D74416" s="12"/>
      <c r="E74416" s="11"/>
    </row>
    <row r="74417" spans="3:5" x14ac:dyDescent="0.25">
      <c r="C74417" s="11"/>
      <c r="D74417" s="12"/>
      <c r="E74417" s="11"/>
    </row>
    <row r="74418" spans="3:5" x14ac:dyDescent="0.25">
      <c r="C74418" s="11"/>
      <c r="D74418" s="12"/>
      <c r="E74418" s="11"/>
    </row>
    <row r="74419" spans="3:5" x14ac:dyDescent="0.25">
      <c r="C74419" s="11"/>
      <c r="D74419" s="12"/>
      <c r="E74419" s="11"/>
    </row>
    <row r="74420" spans="3:5" x14ac:dyDescent="0.25">
      <c r="C74420" s="11"/>
      <c r="D74420" s="12"/>
      <c r="E74420" s="11"/>
    </row>
    <row r="74421" spans="3:5" x14ac:dyDescent="0.25">
      <c r="C74421" s="11"/>
      <c r="D74421" s="12"/>
      <c r="E74421" s="11"/>
    </row>
    <row r="74422" spans="3:5" x14ac:dyDescent="0.25">
      <c r="C74422" s="11"/>
      <c r="D74422" s="12"/>
      <c r="E74422" s="11"/>
    </row>
    <row r="74423" spans="3:5" x14ac:dyDescent="0.25">
      <c r="C74423" s="11"/>
      <c r="D74423" s="12"/>
      <c r="E74423" s="11"/>
    </row>
    <row r="74424" spans="3:5" x14ac:dyDescent="0.25">
      <c r="C74424" s="11"/>
      <c r="D74424" s="12"/>
      <c r="E74424" s="11"/>
    </row>
    <row r="74425" spans="3:5" x14ac:dyDescent="0.25">
      <c r="C74425" s="11"/>
      <c r="D74425" s="12"/>
      <c r="E74425" s="11"/>
    </row>
    <row r="74426" spans="3:5" x14ac:dyDescent="0.25">
      <c r="C74426" s="11"/>
      <c r="D74426" s="12"/>
      <c r="E74426" s="11"/>
    </row>
    <row r="74427" spans="3:5" x14ac:dyDescent="0.25">
      <c r="C74427" s="11"/>
      <c r="D74427" s="12"/>
      <c r="E74427" s="11"/>
    </row>
    <row r="74428" spans="3:5" x14ac:dyDescent="0.25">
      <c r="C74428" s="11"/>
      <c r="D74428" s="12"/>
      <c r="E74428" s="11"/>
    </row>
    <row r="74429" spans="3:5" x14ac:dyDescent="0.25">
      <c r="C74429" s="11"/>
      <c r="D74429" s="12"/>
      <c r="E74429" s="11"/>
    </row>
    <row r="74430" spans="3:5" x14ac:dyDescent="0.25">
      <c r="C74430" s="11"/>
      <c r="D74430" s="12"/>
      <c r="E74430" s="11"/>
    </row>
    <row r="74431" spans="3:5" x14ac:dyDescent="0.25">
      <c r="C74431" s="11"/>
      <c r="D74431" s="12"/>
      <c r="E74431" s="11"/>
    </row>
    <row r="74432" spans="3:5" x14ac:dyDescent="0.25">
      <c r="C74432" s="11"/>
      <c r="D74432" s="12"/>
      <c r="E74432" s="11"/>
    </row>
    <row r="74433" spans="3:5" x14ac:dyDescent="0.25">
      <c r="C74433" s="11"/>
      <c r="D74433" s="12"/>
      <c r="E74433" s="11"/>
    </row>
    <row r="74434" spans="3:5" x14ac:dyDescent="0.25">
      <c r="C74434" s="11"/>
      <c r="D74434" s="12"/>
      <c r="E74434" s="11"/>
    </row>
    <row r="74435" spans="3:5" x14ac:dyDescent="0.25">
      <c r="C74435" s="11"/>
      <c r="D74435" s="12"/>
      <c r="E74435" s="11"/>
    </row>
    <row r="74436" spans="3:5" x14ac:dyDescent="0.25">
      <c r="C74436" s="11"/>
      <c r="D74436" s="12"/>
      <c r="E74436" s="11"/>
    </row>
    <row r="74437" spans="3:5" x14ac:dyDescent="0.25">
      <c r="C74437" s="11"/>
      <c r="D74437" s="12"/>
      <c r="E74437" s="11"/>
    </row>
    <row r="74438" spans="3:5" x14ac:dyDescent="0.25">
      <c r="C74438" s="11"/>
      <c r="D74438" s="12"/>
      <c r="E74438" s="11"/>
    </row>
    <row r="74439" spans="3:5" x14ac:dyDescent="0.25">
      <c r="C74439" s="11"/>
      <c r="D74439" s="12"/>
      <c r="E74439" s="11"/>
    </row>
    <row r="74440" spans="3:5" x14ac:dyDescent="0.25">
      <c r="C74440" s="11"/>
      <c r="D74440" s="12"/>
      <c r="E74440" s="11"/>
    </row>
    <row r="74441" spans="3:5" x14ac:dyDescent="0.25">
      <c r="C74441" s="11"/>
      <c r="D74441" s="12"/>
      <c r="E74441" s="11"/>
    </row>
    <row r="74442" spans="3:5" x14ac:dyDescent="0.25">
      <c r="C74442" s="11"/>
      <c r="D74442" s="12"/>
      <c r="E74442" s="11"/>
    </row>
    <row r="74443" spans="3:5" x14ac:dyDescent="0.25">
      <c r="C74443" s="11"/>
      <c r="D74443" s="12"/>
      <c r="E74443" s="11"/>
    </row>
    <row r="74444" spans="3:5" x14ac:dyDescent="0.25">
      <c r="C74444" s="11"/>
      <c r="D74444" s="12"/>
      <c r="E74444" s="11"/>
    </row>
    <row r="74445" spans="3:5" x14ac:dyDescent="0.25">
      <c r="C74445" s="11"/>
      <c r="D74445" s="12"/>
      <c r="E74445" s="11"/>
    </row>
    <row r="74446" spans="3:5" x14ac:dyDescent="0.25">
      <c r="C74446" s="11"/>
      <c r="D74446" s="12"/>
      <c r="E74446" s="11"/>
    </row>
    <row r="74447" spans="3:5" x14ac:dyDescent="0.25">
      <c r="C74447" s="11"/>
      <c r="D74447" s="12"/>
      <c r="E74447" s="11"/>
    </row>
    <row r="74448" spans="3:5" x14ac:dyDescent="0.25">
      <c r="C74448" s="11"/>
      <c r="D74448" s="12"/>
      <c r="E74448" s="11"/>
    </row>
    <row r="74449" spans="3:5" x14ac:dyDescent="0.25">
      <c r="C74449" s="11"/>
      <c r="D74449" s="12"/>
      <c r="E74449" s="11"/>
    </row>
    <row r="74450" spans="3:5" x14ac:dyDescent="0.25">
      <c r="C74450" s="11"/>
      <c r="D74450" s="12"/>
      <c r="E74450" s="11"/>
    </row>
    <row r="74451" spans="3:5" x14ac:dyDescent="0.25">
      <c r="C74451" s="11"/>
      <c r="D74451" s="12"/>
      <c r="E74451" s="11"/>
    </row>
    <row r="74452" spans="3:5" x14ac:dyDescent="0.25">
      <c r="C74452" s="11"/>
      <c r="D74452" s="12"/>
      <c r="E74452" s="11"/>
    </row>
    <row r="74453" spans="3:5" x14ac:dyDescent="0.25">
      <c r="C74453" s="11"/>
      <c r="D74453" s="12"/>
      <c r="E74453" s="11"/>
    </row>
    <row r="74454" spans="3:5" x14ac:dyDescent="0.25">
      <c r="C74454" s="11"/>
      <c r="D74454" s="12"/>
      <c r="E74454" s="11"/>
    </row>
    <row r="74455" spans="3:5" x14ac:dyDescent="0.25">
      <c r="C74455" s="11"/>
      <c r="D74455" s="12"/>
      <c r="E74455" s="11"/>
    </row>
    <row r="74456" spans="3:5" x14ac:dyDescent="0.25">
      <c r="C74456" s="11"/>
      <c r="D74456" s="12"/>
      <c r="E74456" s="11"/>
    </row>
    <row r="74457" spans="3:5" x14ac:dyDescent="0.25">
      <c r="C74457" s="11"/>
      <c r="D74457" s="12"/>
      <c r="E74457" s="11"/>
    </row>
    <row r="74458" spans="3:5" x14ac:dyDescent="0.25">
      <c r="C74458" s="11"/>
      <c r="D74458" s="12"/>
      <c r="E74458" s="11"/>
    </row>
    <row r="74459" spans="3:5" x14ac:dyDescent="0.25">
      <c r="C74459" s="11"/>
      <c r="D74459" s="12"/>
      <c r="E74459" s="11"/>
    </row>
    <row r="74460" spans="3:5" x14ac:dyDescent="0.25">
      <c r="C74460" s="11"/>
      <c r="D74460" s="12"/>
      <c r="E74460" s="11"/>
    </row>
    <row r="74461" spans="3:5" x14ac:dyDescent="0.25">
      <c r="C74461" s="11"/>
      <c r="D74461" s="12"/>
      <c r="E74461" s="11"/>
    </row>
    <row r="74462" spans="3:5" x14ac:dyDescent="0.25">
      <c r="C74462" s="11"/>
      <c r="D74462" s="12"/>
      <c r="E74462" s="11"/>
    </row>
    <row r="74463" spans="3:5" x14ac:dyDescent="0.25">
      <c r="C74463" s="11"/>
      <c r="D74463" s="12"/>
      <c r="E74463" s="11"/>
    </row>
    <row r="74464" spans="3:5" x14ac:dyDescent="0.25">
      <c r="C74464" s="11"/>
      <c r="D74464" s="12"/>
      <c r="E74464" s="11"/>
    </row>
    <row r="74465" spans="3:5" x14ac:dyDescent="0.25">
      <c r="C74465" s="11"/>
      <c r="D74465" s="12"/>
      <c r="E74465" s="11"/>
    </row>
    <row r="74466" spans="3:5" x14ac:dyDescent="0.25">
      <c r="C74466" s="11"/>
      <c r="D74466" s="12"/>
      <c r="E74466" s="11"/>
    </row>
    <row r="74467" spans="3:5" x14ac:dyDescent="0.25">
      <c r="C74467" s="11"/>
      <c r="D74467" s="12"/>
      <c r="E74467" s="11"/>
    </row>
    <row r="74468" spans="3:5" x14ac:dyDescent="0.25">
      <c r="C74468" s="11"/>
      <c r="D74468" s="12"/>
      <c r="E74468" s="11"/>
    </row>
    <row r="74469" spans="3:5" x14ac:dyDescent="0.25">
      <c r="C74469" s="11"/>
      <c r="D74469" s="12"/>
      <c r="E74469" s="11"/>
    </row>
    <row r="74470" spans="3:5" x14ac:dyDescent="0.25">
      <c r="C74470" s="11"/>
      <c r="D74470" s="12"/>
      <c r="E74470" s="11"/>
    </row>
    <row r="74471" spans="3:5" x14ac:dyDescent="0.25">
      <c r="C74471" s="11"/>
      <c r="D74471" s="12"/>
      <c r="E74471" s="11"/>
    </row>
    <row r="74472" spans="3:5" x14ac:dyDescent="0.25">
      <c r="C74472" s="11"/>
      <c r="D74472" s="12"/>
      <c r="E74472" s="11"/>
    </row>
    <row r="74473" spans="3:5" x14ac:dyDescent="0.25">
      <c r="C74473" s="11"/>
      <c r="D74473" s="12"/>
      <c r="E74473" s="11"/>
    </row>
    <row r="74474" spans="3:5" x14ac:dyDescent="0.25">
      <c r="C74474" s="11"/>
      <c r="D74474" s="12"/>
      <c r="E74474" s="11"/>
    </row>
    <row r="74475" spans="3:5" x14ac:dyDescent="0.25">
      <c r="C74475" s="11"/>
      <c r="D74475" s="12"/>
      <c r="E74475" s="11"/>
    </row>
    <row r="74476" spans="3:5" x14ac:dyDescent="0.25">
      <c r="C74476" s="11"/>
      <c r="D74476" s="12"/>
      <c r="E74476" s="11"/>
    </row>
    <row r="74477" spans="3:5" x14ac:dyDescent="0.25">
      <c r="C74477" s="11"/>
      <c r="D74477" s="12"/>
      <c r="E74477" s="11"/>
    </row>
    <row r="74478" spans="3:5" x14ac:dyDescent="0.25">
      <c r="C74478" s="11"/>
      <c r="D74478" s="12"/>
      <c r="E74478" s="11"/>
    </row>
    <row r="74479" spans="3:5" x14ac:dyDescent="0.25">
      <c r="C74479" s="11"/>
      <c r="D74479" s="12"/>
      <c r="E74479" s="11"/>
    </row>
    <row r="74480" spans="3:5" x14ac:dyDescent="0.25">
      <c r="C74480" s="11"/>
      <c r="D74480" s="12"/>
      <c r="E74480" s="11"/>
    </row>
    <row r="74481" spans="3:5" x14ac:dyDescent="0.25">
      <c r="C74481" s="11"/>
      <c r="D74481" s="12"/>
      <c r="E74481" s="11"/>
    </row>
    <row r="74482" spans="3:5" x14ac:dyDescent="0.25">
      <c r="C74482" s="11"/>
      <c r="D74482" s="12"/>
      <c r="E74482" s="11"/>
    </row>
    <row r="74483" spans="3:5" x14ac:dyDescent="0.25">
      <c r="C74483" s="11"/>
      <c r="D74483" s="12"/>
      <c r="E74483" s="11"/>
    </row>
    <row r="74484" spans="3:5" x14ac:dyDescent="0.25">
      <c r="C74484" s="11"/>
      <c r="D74484" s="12"/>
      <c r="E74484" s="11"/>
    </row>
    <row r="74485" spans="3:5" x14ac:dyDescent="0.25">
      <c r="C74485" s="11"/>
      <c r="D74485" s="12"/>
      <c r="E74485" s="11"/>
    </row>
    <row r="74486" spans="3:5" x14ac:dyDescent="0.25">
      <c r="C74486" s="11"/>
      <c r="D74486" s="12"/>
      <c r="E74486" s="11"/>
    </row>
    <row r="74487" spans="3:5" x14ac:dyDescent="0.25">
      <c r="C74487" s="11"/>
      <c r="D74487" s="12"/>
      <c r="E74487" s="11"/>
    </row>
    <row r="74488" spans="3:5" x14ac:dyDescent="0.25">
      <c r="C74488" s="11"/>
      <c r="D74488" s="12"/>
      <c r="E74488" s="11"/>
    </row>
    <row r="74489" spans="3:5" x14ac:dyDescent="0.25">
      <c r="C74489" s="11"/>
      <c r="D74489" s="12"/>
      <c r="E74489" s="11"/>
    </row>
    <row r="74490" spans="3:5" x14ac:dyDescent="0.25">
      <c r="C74490" s="11"/>
      <c r="D74490" s="12"/>
      <c r="E74490" s="11"/>
    </row>
    <row r="74491" spans="3:5" x14ac:dyDescent="0.25">
      <c r="C74491" s="11"/>
      <c r="D74491" s="12"/>
      <c r="E74491" s="11"/>
    </row>
    <row r="74492" spans="3:5" x14ac:dyDescent="0.25">
      <c r="C74492" s="11"/>
      <c r="D74492" s="12"/>
      <c r="E74492" s="11"/>
    </row>
    <row r="74493" spans="3:5" x14ac:dyDescent="0.25">
      <c r="C74493" s="11"/>
      <c r="D74493" s="12"/>
      <c r="E74493" s="11"/>
    </row>
    <row r="74494" spans="3:5" x14ac:dyDescent="0.25">
      <c r="C74494" s="11"/>
      <c r="D74494" s="12"/>
      <c r="E74494" s="11"/>
    </row>
    <row r="74495" spans="3:5" x14ac:dyDescent="0.25">
      <c r="C74495" s="11"/>
      <c r="D74495" s="12"/>
      <c r="E74495" s="11"/>
    </row>
    <row r="74496" spans="3:5" x14ac:dyDescent="0.25">
      <c r="C74496" s="11"/>
      <c r="D74496" s="12"/>
      <c r="E74496" s="11"/>
    </row>
    <row r="74497" spans="3:5" x14ac:dyDescent="0.25">
      <c r="C74497" s="11"/>
      <c r="D74497" s="12"/>
      <c r="E74497" s="11"/>
    </row>
    <row r="74498" spans="3:5" x14ac:dyDescent="0.25">
      <c r="C74498" s="11"/>
      <c r="D74498" s="12"/>
      <c r="E74498" s="11"/>
    </row>
    <row r="74499" spans="3:5" x14ac:dyDescent="0.25">
      <c r="C74499" s="11"/>
      <c r="D74499" s="12"/>
      <c r="E74499" s="11"/>
    </row>
    <row r="74500" spans="3:5" x14ac:dyDescent="0.25">
      <c r="C74500" s="11"/>
      <c r="D74500" s="12"/>
      <c r="E74500" s="11"/>
    </row>
    <row r="74501" spans="3:5" x14ac:dyDescent="0.25">
      <c r="C74501" s="11"/>
      <c r="D74501" s="12"/>
      <c r="E74501" s="11"/>
    </row>
    <row r="74502" spans="3:5" x14ac:dyDescent="0.25">
      <c r="C74502" s="11"/>
      <c r="D74502" s="12"/>
      <c r="E74502" s="11"/>
    </row>
    <row r="74503" spans="3:5" x14ac:dyDescent="0.25">
      <c r="C74503" s="11"/>
      <c r="D74503" s="12"/>
      <c r="E74503" s="11"/>
    </row>
    <row r="74504" spans="3:5" x14ac:dyDescent="0.25">
      <c r="C74504" s="11"/>
      <c r="D74504" s="12"/>
      <c r="E74504" s="11"/>
    </row>
    <row r="74505" spans="3:5" x14ac:dyDescent="0.25">
      <c r="C74505" s="11"/>
      <c r="D74505" s="12"/>
      <c r="E74505" s="11"/>
    </row>
    <row r="74506" spans="3:5" x14ac:dyDescent="0.25">
      <c r="C74506" s="11"/>
      <c r="D74506" s="12"/>
      <c r="E74506" s="11"/>
    </row>
    <row r="74507" spans="3:5" x14ac:dyDescent="0.25">
      <c r="C74507" s="11"/>
      <c r="D74507" s="12"/>
      <c r="E74507" s="11"/>
    </row>
    <row r="74508" spans="3:5" x14ac:dyDescent="0.25">
      <c r="C74508" s="11"/>
      <c r="D74508" s="12"/>
      <c r="E74508" s="11"/>
    </row>
    <row r="74509" spans="3:5" x14ac:dyDescent="0.25">
      <c r="C74509" s="11"/>
      <c r="D74509" s="12"/>
      <c r="E74509" s="11"/>
    </row>
    <row r="74510" spans="3:5" x14ac:dyDescent="0.25">
      <c r="C74510" s="11"/>
      <c r="D74510" s="12"/>
      <c r="E74510" s="11"/>
    </row>
    <row r="74511" spans="3:5" x14ac:dyDescent="0.25">
      <c r="C74511" s="11"/>
      <c r="D74511" s="12"/>
      <c r="E74511" s="11"/>
    </row>
    <row r="74512" spans="3:5" x14ac:dyDescent="0.25">
      <c r="C74512" s="11"/>
      <c r="D74512" s="12"/>
      <c r="E74512" s="11"/>
    </row>
    <row r="74513" spans="3:5" x14ac:dyDescent="0.25">
      <c r="C74513" s="11"/>
      <c r="D74513" s="12"/>
      <c r="E74513" s="11"/>
    </row>
    <row r="74514" spans="3:5" x14ac:dyDescent="0.25">
      <c r="C74514" s="11"/>
      <c r="D74514" s="12"/>
      <c r="E74514" s="11"/>
    </row>
    <row r="74515" spans="3:5" x14ac:dyDescent="0.25">
      <c r="C74515" s="11"/>
      <c r="D74515" s="12"/>
      <c r="E74515" s="11"/>
    </row>
    <row r="74516" spans="3:5" x14ac:dyDescent="0.25">
      <c r="C74516" s="11"/>
      <c r="D74516" s="12"/>
      <c r="E74516" s="11"/>
    </row>
    <row r="74517" spans="3:5" x14ac:dyDescent="0.25">
      <c r="C74517" s="11"/>
      <c r="D74517" s="12"/>
      <c r="E74517" s="11"/>
    </row>
    <row r="74518" spans="3:5" x14ac:dyDescent="0.25">
      <c r="C74518" s="11"/>
      <c r="D74518" s="12"/>
      <c r="E74518" s="11"/>
    </row>
    <row r="74519" spans="3:5" x14ac:dyDescent="0.25">
      <c r="C74519" s="11"/>
      <c r="D74519" s="12"/>
      <c r="E74519" s="11"/>
    </row>
    <row r="74520" spans="3:5" x14ac:dyDescent="0.25">
      <c r="C74520" s="11"/>
      <c r="D74520" s="12"/>
      <c r="E74520" s="11"/>
    </row>
    <row r="74521" spans="3:5" x14ac:dyDescent="0.25">
      <c r="C74521" s="11"/>
      <c r="D74521" s="12"/>
      <c r="E74521" s="11"/>
    </row>
    <row r="74522" spans="3:5" x14ac:dyDescent="0.25">
      <c r="C74522" s="11"/>
      <c r="D74522" s="12"/>
      <c r="E74522" s="11"/>
    </row>
    <row r="74523" spans="3:5" x14ac:dyDescent="0.25">
      <c r="C74523" s="11"/>
      <c r="D74523" s="12"/>
      <c r="E74523" s="11"/>
    </row>
    <row r="74524" spans="3:5" x14ac:dyDescent="0.25">
      <c r="C74524" s="11"/>
      <c r="D74524" s="12"/>
      <c r="E74524" s="11"/>
    </row>
    <row r="74525" spans="3:5" x14ac:dyDescent="0.25">
      <c r="C74525" s="11"/>
      <c r="D74525" s="12"/>
      <c r="E74525" s="11"/>
    </row>
    <row r="74526" spans="3:5" x14ac:dyDescent="0.25">
      <c r="C74526" s="11"/>
      <c r="D74526" s="12"/>
      <c r="E74526" s="11"/>
    </row>
    <row r="74527" spans="3:5" x14ac:dyDescent="0.25">
      <c r="C74527" s="11"/>
      <c r="D74527" s="12"/>
      <c r="E74527" s="11"/>
    </row>
    <row r="74528" spans="3:5" x14ac:dyDescent="0.25">
      <c r="C74528" s="11"/>
      <c r="D74528" s="12"/>
      <c r="E74528" s="11"/>
    </row>
    <row r="74529" spans="3:5" x14ac:dyDescent="0.25">
      <c r="C74529" s="11"/>
      <c r="D74529" s="12"/>
      <c r="E74529" s="11"/>
    </row>
    <row r="74530" spans="3:5" x14ac:dyDescent="0.25">
      <c r="C74530" s="11"/>
      <c r="D74530" s="12"/>
      <c r="E74530" s="11"/>
    </row>
    <row r="74531" spans="3:5" x14ac:dyDescent="0.25">
      <c r="C74531" s="11"/>
      <c r="D74531" s="12"/>
      <c r="E74531" s="11"/>
    </row>
    <row r="74532" spans="3:5" x14ac:dyDescent="0.25">
      <c r="C74532" s="11"/>
      <c r="D74532" s="12"/>
      <c r="E74532" s="11"/>
    </row>
    <row r="74533" spans="3:5" x14ac:dyDescent="0.25">
      <c r="C74533" s="11"/>
      <c r="D74533" s="12"/>
      <c r="E74533" s="11"/>
    </row>
    <row r="74534" spans="3:5" x14ac:dyDescent="0.25">
      <c r="C74534" s="11"/>
      <c r="D74534" s="12"/>
      <c r="E74534" s="11"/>
    </row>
    <row r="74535" spans="3:5" x14ac:dyDescent="0.25">
      <c r="C74535" s="11"/>
      <c r="D74535" s="12"/>
      <c r="E74535" s="11"/>
    </row>
    <row r="74536" spans="3:5" x14ac:dyDescent="0.25">
      <c r="C74536" s="11"/>
      <c r="D74536" s="12"/>
      <c r="E74536" s="11"/>
    </row>
    <row r="74537" spans="3:5" x14ac:dyDescent="0.25">
      <c r="C74537" s="11"/>
      <c r="D74537" s="12"/>
      <c r="E74537" s="11"/>
    </row>
    <row r="74538" spans="3:5" x14ac:dyDescent="0.25">
      <c r="C74538" s="11"/>
      <c r="D74538" s="12"/>
      <c r="E74538" s="11"/>
    </row>
    <row r="74539" spans="3:5" x14ac:dyDescent="0.25">
      <c r="C74539" s="11"/>
      <c r="D74539" s="12"/>
      <c r="E74539" s="11"/>
    </row>
    <row r="74540" spans="3:5" x14ac:dyDescent="0.25">
      <c r="C74540" s="11"/>
      <c r="D74540" s="12"/>
      <c r="E74540" s="11"/>
    </row>
    <row r="74541" spans="3:5" x14ac:dyDescent="0.25">
      <c r="C74541" s="11"/>
      <c r="D74541" s="12"/>
      <c r="E74541" s="11"/>
    </row>
    <row r="74542" spans="3:5" x14ac:dyDescent="0.25">
      <c r="C74542" s="11"/>
      <c r="D74542" s="12"/>
      <c r="E74542" s="11"/>
    </row>
    <row r="74543" spans="3:5" x14ac:dyDescent="0.25">
      <c r="C74543" s="11"/>
      <c r="D74543" s="12"/>
      <c r="E74543" s="11"/>
    </row>
    <row r="74544" spans="3:5" x14ac:dyDescent="0.25">
      <c r="C74544" s="11"/>
      <c r="D74544" s="12"/>
      <c r="E74544" s="11"/>
    </row>
    <row r="74545" spans="3:5" x14ac:dyDescent="0.25">
      <c r="C74545" s="11"/>
      <c r="D74545" s="12"/>
      <c r="E74545" s="11"/>
    </row>
    <row r="74546" spans="3:5" x14ac:dyDescent="0.25">
      <c r="C74546" s="11"/>
      <c r="D74546" s="12"/>
      <c r="E74546" s="11"/>
    </row>
    <row r="74547" spans="3:5" x14ac:dyDescent="0.25">
      <c r="C74547" s="11"/>
      <c r="D74547" s="12"/>
      <c r="E74547" s="11"/>
    </row>
    <row r="74548" spans="3:5" x14ac:dyDescent="0.25">
      <c r="C74548" s="11"/>
      <c r="D74548" s="12"/>
      <c r="E74548" s="11"/>
    </row>
    <row r="74549" spans="3:5" x14ac:dyDescent="0.25">
      <c r="C74549" s="11"/>
      <c r="D74549" s="12"/>
      <c r="E74549" s="11"/>
    </row>
    <row r="74550" spans="3:5" x14ac:dyDescent="0.25">
      <c r="C74550" s="11"/>
      <c r="D74550" s="12"/>
      <c r="E74550" s="11"/>
    </row>
    <row r="74551" spans="3:5" x14ac:dyDescent="0.25">
      <c r="C74551" s="11"/>
      <c r="D74551" s="12"/>
      <c r="E74551" s="11"/>
    </row>
    <row r="74552" spans="3:5" x14ac:dyDescent="0.25">
      <c r="C74552" s="11"/>
      <c r="D74552" s="12"/>
      <c r="E74552" s="11"/>
    </row>
    <row r="74553" spans="3:5" x14ac:dyDescent="0.25">
      <c r="C74553" s="11"/>
      <c r="D74553" s="12"/>
      <c r="E74553" s="11"/>
    </row>
    <row r="74554" spans="3:5" x14ac:dyDescent="0.25">
      <c r="C74554" s="11"/>
      <c r="D74554" s="12"/>
      <c r="E74554" s="11"/>
    </row>
    <row r="74555" spans="3:5" x14ac:dyDescent="0.25">
      <c r="C74555" s="11"/>
      <c r="D74555" s="12"/>
      <c r="E74555" s="11"/>
    </row>
    <row r="74556" spans="3:5" x14ac:dyDescent="0.25">
      <c r="C74556" s="11"/>
      <c r="D74556" s="12"/>
      <c r="E74556" s="11"/>
    </row>
    <row r="74557" spans="3:5" x14ac:dyDescent="0.25">
      <c r="C74557" s="11"/>
      <c r="D74557" s="12"/>
      <c r="E74557" s="11"/>
    </row>
    <row r="74558" spans="3:5" x14ac:dyDescent="0.25">
      <c r="C74558" s="11"/>
      <c r="D74558" s="12"/>
      <c r="E74558" s="11"/>
    </row>
    <row r="74559" spans="3:5" x14ac:dyDescent="0.25">
      <c r="C74559" s="11"/>
      <c r="D74559" s="12"/>
      <c r="E74559" s="11"/>
    </row>
    <row r="74560" spans="3:5" x14ac:dyDescent="0.25">
      <c r="C74560" s="11"/>
      <c r="D74560" s="12"/>
      <c r="E74560" s="11"/>
    </row>
    <row r="74561" spans="3:5" x14ac:dyDescent="0.25">
      <c r="C74561" s="11"/>
      <c r="D74561" s="12"/>
      <c r="E74561" s="11"/>
    </row>
    <row r="74562" spans="3:5" x14ac:dyDescent="0.25">
      <c r="C74562" s="11"/>
      <c r="D74562" s="12"/>
      <c r="E74562" s="11"/>
    </row>
    <row r="74563" spans="3:5" x14ac:dyDescent="0.25">
      <c r="C74563" s="11"/>
      <c r="D74563" s="12"/>
      <c r="E74563" s="11"/>
    </row>
    <row r="74564" spans="3:5" x14ac:dyDescent="0.25">
      <c r="C74564" s="11"/>
      <c r="D74564" s="12"/>
      <c r="E74564" s="11"/>
    </row>
    <row r="74565" spans="3:5" x14ac:dyDescent="0.25">
      <c r="C74565" s="11"/>
      <c r="D74565" s="12"/>
      <c r="E74565" s="11"/>
    </row>
    <row r="74566" spans="3:5" x14ac:dyDescent="0.25">
      <c r="C74566" s="11"/>
      <c r="D74566" s="12"/>
      <c r="E74566" s="11"/>
    </row>
    <row r="74567" spans="3:5" x14ac:dyDescent="0.25">
      <c r="C74567" s="11"/>
      <c r="D74567" s="12"/>
      <c r="E74567" s="11"/>
    </row>
    <row r="74568" spans="3:5" x14ac:dyDescent="0.25">
      <c r="C74568" s="11"/>
      <c r="D74568" s="12"/>
      <c r="E74568" s="11"/>
    </row>
    <row r="74569" spans="3:5" x14ac:dyDescent="0.25">
      <c r="C74569" s="11"/>
      <c r="D74569" s="12"/>
      <c r="E74569" s="11"/>
    </row>
    <row r="74570" spans="3:5" x14ac:dyDescent="0.25">
      <c r="C74570" s="11"/>
      <c r="D74570" s="12"/>
      <c r="E74570" s="11"/>
    </row>
    <row r="74571" spans="3:5" x14ac:dyDescent="0.25">
      <c r="C74571" s="11"/>
      <c r="D74571" s="12"/>
      <c r="E74571" s="11"/>
    </row>
    <row r="74572" spans="3:5" x14ac:dyDescent="0.25">
      <c r="C74572" s="11"/>
      <c r="D74572" s="12"/>
      <c r="E74572" s="11"/>
    </row>
    <row r="74573" spans="3:5" x14ac:dyDescent="0.25">
      <c r="C74573" s="11"/>
      <c r="D74573" s="12"/>
      <c r="E74573" s="11"/>
    </row>
    <row r="74574" spans="3:5" x14ac:dyDescent="0.25">
      <c r="C74574" s="11"/>
      <c r="D74574" s="12"/>
      <c r="E74574" s="11"/>
    </row>
    <row r="74575" spans="3:5" x14ac:dyDescent="0.25">
      <c r="C74575" s="11"/>
      <c r="D74575" s="12"/>
      <c r="E74575" s="11"/>
    </row>
    <row r="74576" spans="3:5" x14ac:dyDescent="0.25">
      <c r="C74576" s="11"/>
      <c r="D74576" s="12"/>
      <c r="E74576" s="11"/>
    </row>
    <row r="74577" spans="3:5" x14ac:dyDescent="0.25">
      <c r="C74577" s="11"/>
      <c r="D74577" s="12"/>
      <c r="E74577" s="11"/>
    </row>
    <row r="74578" spans="3:5" x14ac:dyDescent="0.25">
      <c r="C74578" s="11"/>
      <c r="D74578" s="12"/>
      <c r="E74578" s="11"/>
    </row>
    <row r="74579" spans="3:5" x14ac:dyDescent="0.25">
      <c r="C74579" s="11"/>
      <c r="D74579" s="12"/>
      <c r="E74579" s="11"/>
    </row>
    <row r="74580" spans="3:5" x14ac:dyDescent="0.25">
      <c r="C74580" s="11"/>
      <c r="D74580" s="12"/>
      <c r="E74580" s="11"/>
    </row>
    <row r="74581" spans="3:5" x14ac:dyDescent="0.25">
      <c r="C74581" s="11"/>
      <c r="D74581" s="12"/>
      <c r="E74581" s="11"/>
    </row>
    <row r="74582" spans="3:5" x14ac:dyDescent="0.25">
      <c r="C74582" s="11"/>
      <c r="D74582" s="12"/>
      <c r="E74582" s="11"/>
    </row>
    <row r="74583" spans="3:5" x14ac:dyDescent="0.25">
      <c r="C74583" s="11"/>
      <c r="D74583" s="12"/>
      <c r="E74583" s="11"/>
    </row>
    <row r="74584" spans="3:5" x14ac:dyDescent="0.25">
      <c r="C74584" s="11"/>
      <c r="D74584" s="12"/>
      <c r="E74584" s="11"/>
    </row>
    <row r="74585" spans="3:5" x14ac:dyDescent="0.25">
      <c r="C74585" s="11"/>
      <c r="D74585" s="12"/>
      <c r="E74585" s="11"/>
    </row>
    <row r="74586" spans="3:5" x14ac:dyDescent="0.25">
      <c r="C74586" s="11"/>
      <c r="D74586" s="12"/>
      <c r="E74586" s="11"/>
    </row>
    <row r="74587" spans="3:5" x14ac:dyDescent="0.25">
      <c r="C74587" s="11"/>
      <c r="D74587" s="12"/>
      <c r="E74587" s="11"/>
    </row>
    <row r="74588" spans="3:5" x14ac:dyDescent="0.25">
      <c r="C74588" s="11"/>
      <c r="D74588" s="12"/>
      <c r="E74588" s="11"/>
    </row>
    <row r="74589" spans="3:5" x14ac:dyDescent="0.25">
      <c r="C74589" s="11"/>
      <c r="D74589" s="12"/>
      <c r="E74589" s="11"/>
    </row>
    <row r="74590" spans="3:5" x14ac:dyDescent="0.25">
      <c r="C74590" s="11"/>
      <c r="D74590" s="12"/>
      <c r="E74590" s="11"/>
    </row>
    <row r="74591" spans="3:5" x14ac:dyDescent="0.25">
      <c r="C74591" s="11"/>
      <c r="D74591" s="12"/>
      <c r="E74591" s="11"/>
    </row>
    <row r="74592" spans="3:5" x14ac:dyDescent="0.25">
      <c r="C74592" s="11"/>
      <c r="D74592" s="12"/>
      <c r="E74592" s="11"/>
    </row>
    <row r="74593" spans="3:5" x14ac:dyDescent="0.25">
      <c r="C74593" s="11"/>
      <c r="D74593" s="12"/>
      <c r="E74593" s="11"/>
    </row>
    <row r="74594" spans="3:5" x14ac:dyDescent="0.25">
      <c r="C74594" s="11"/>
      <c r="D74594" s="12"/>
      <c r="E74594" s="11"/>
    </row>
    <row r="74595" spans="3:5" x14ac:dyDescent="0.25">
      <c r="C74595" s="11"/>
      <c r="D74595" s="12"/>
      <c r="E74595" s="11"/>
    </row>
    <row r="74596" spans="3:5" x14ac:dyDescent="0.25">
      <c r="C74596" s="11"/>
      <c r="D74596" s="12"/>
      <c r="E74596" s="11"/>
    </row>
    <row r="74597" spans="3:5" x14ac:dyDescent="0.25">
      <c r="C74597" s="11"/>
      <c r="D74597" s="12"/>
      <c r="E74597" s="11"/>
    </row>
    <row r="74598" spans="3:5" x14ac:dyDescent="0.25">
      <c r="C74598" s="11"/>
      <c r="D74598" s="12"/>
      <c r="E74598" s="11"/>
    </row>
    <row r="74599" spans="3:5" x14ac:dyDescent="0.25">
      <c r="C74599" s="11"/>
      <c r="D74599" s="12"/>
      <c r="E74599" s="11"/>
    </row>
    <row r="74600" spans="3:5" x14ac:dyDescent="0.25">
      <c r="C74600" s="11"/>
      <c r="D74600" s="12"/>
      <c r="E74600" s="11"/>
    </row>
    <row r="74601" spans="3:5" x14ac:dyDescent="0.25">
      <c r="C74601" s="11"/>
      <c r="D74601" s="12"/>
      <c r="E74601" s="11"/>
    </row>
    <row r="74602" spans="3:5" x14ac:dyDescent="0.25">
      <c r="C74602" s="11"/>
      <c r="D74602" s="12"/>
      <c r="E74602" s="11"/>
    </row>
    <row r="74603" spans="3:5" x14ac:dyDescent="0.25">
      <c r="C74603" s="11"/>
      <c r="D74603" s="12"/>
      <c r="E74603" s="11"/>
    </row>
    <row r="74604" spans="3:5" x14ac:dyDescent="0.25">
      <c r="C74604" s="11"/>
      <c r="D74604" s="12"/>
      <c r="E74604" s="11"/>
    </row>
    <row r="74605" spans="3:5" x14ac:dyDescent="0.25">
      <c r="C74605" s="11"/>
      <c r="D74605" s="12"/>
      <c r="E74605" s="11"/>
    </row>
    <row r="74606" spans="3:5" x14ac:dyDescent="0.25">
      <c r="C74606" s="11"/>
      <c r="D74606" s="12"/>
      <c r="E74606" s="11"/>
    </row>
    <row r="74607" spans="3:5" x14ac:dyDescent="0.25">
      <c r="C74607" s="11"/>
      <c r="D74607" s="12"/>
      <c r="E74607" s="11"/>
    </row>
    <row r="74608" spans="3:5" x14ac:dyDescent="0.25">
      <c r="C74608" s="11"/>
      <c r="D74608" s="12"/>
      <c r="E74608" s="11"/>
    </row>
    <row r="74609" spans="3:5" x14ac:dyDescent="0.25">
      <c r="C74609" s="11"/>
      <c r="D74609" s="12"/>
      <c r="E74609" s="11"/>
    </row>
    <row r="74610" spans="3:5" x14ac:dyDescent="0.25">
      <c r="C74610" s="11"/>
      <c r="D74610" s="12"/>
      <c r="E74610" s="11"/>
    </row>
    <row r="74611" spans="3:5" x14ac:dyDescent="0.25">
      <c r="C74611" s="11"/>
      <c r="D74611" s="12"/>
      <c r="E74611" s="11"/>
    </row>
    <row r="74612" spans="3:5" x14ac:dyDescent="0.25">
      <c r="C74612" s="11"/>
      <c r="D74612" s="12"/>
      <c r="E74612" s="11"/>
    </row>
    <row r="74613" spans="3:5" x14ac:dyDescent="0.25">
      <c r="C74613" s="11"/>
      <c r="D74613" s="12"/>
      <c r="E74613" s="11"/>
    </row>
    <row r="74614" spans="3:5" x14ac:dyDescent="0.25">
      <c r="C74614" s="11"/>
      <c r="D74614" s="12"/>
      <c r="E74614" s="11"/>
    </row>
    <row r="74615" spans="3:5" x14ac:dyDescent="0.25">
      <c r="C74615" s="11"/>
      <c r="D74615" s="12"/>
      <c r="E74615" s="11"/>
    </row>
    <row r="74616" spans="3:5" x14ac:dyDescent="0.25">
      <c r="C74616" s="11"/>
      <c r="D74616" s="12"/>
      <c r="E74616" s="11"/>
    </row>
    <row r="74617" spans="3:5" x14ac:dyDescent="0.25">
      <c r="C74617" s="11"/>
      <c r="D74617" s="12"/>
      <c r="E74617" s="11"/>
    </row>
    <row r="74618" spans="3:5" x14ac:dyDescent="0.25">
      <c r="C74618" s="11"/>
      <c r="D74618" s="12"/>
      <c r="E74618" s="11"/>
    </row>
    <row r="74619" spans="3:5" x14ac:dyDescent="0.25">
      <c r="C74619" s="11"/>
      <c r="D74619" s="12"/>
      <c r="E74619" s="11"/>
    </row>
    <row r="74620" spans="3:5" x14ac:dyDescent="0.25">
      <c r="C74620" s="11"/>
      <c r="D74620" s="12"/>
      <c r="E74620" s="11"/>
    </row>
    <row r="74621" spans="3:5" x14ac:dyDescent="0.25">
      <c r="C74621" s="11"/>
      <c r="D74621" s="12"/>
      <c r="E74621" s="11"/>
    </row>
    <row r="74622" spans="3:5" x14ac:dyDescent="0.25">
      <c r="C74622" s="11"/>
      <c r="D74622" s="12"/>
      <c r="E74622" s="11"/>
    </row>
    <row r="74623" spans="3:5" x14ac:dyDescent="0.25">
      <c r="C74623" s="11"/>
      <c r="D74623" s="12"/>
      <c r="E74623" s="11"/>
    </row>
    <row r="74624" spans="3:5" x14ac:dyDescent="0.25">
      <c r="C74624" s="11"/>
      <c r="D74624" s="12"/>
      <c r="E74624" s="11"/>
    </row>
    <row r="74625" spans="3:5" x14ac:dyDescent="0.25">
      <c r="C74625" s="11"/>
      <c r="D74625" s="12"/>
      <c r="E74625" s="11"/>
    </row>
    <row r="74626" spans="3:5" x14ac:dyDescent="0.25">
      <c r="C74626" s="11"/>
      <c r="D74626" s="12"/>
      <c r="E74626" s="11"/>
    </row>
    <row r="74627" spans="3:5" x14ac:dyDescent="0.25">
      <c r="C74627" s="11"/>
      <c r="D74627" s="12"/>
      <c r="E74627" s="11"/>
    </row>
    <row r="74628" spans="3:5" x14ac:dyDescent="0.25">
      <c r="C74628" s="11"/>
      <c r="D74628" s="12"/>
      <c r="E74628" s="11"/>
    </row>
    <row r="74629" spans="3:5" x14ac:dyDescent="0.25">
      <c r="C74629" s="11"/>
      <c r="D74629" s="12"/>
      <c r="E74629" s="11"/>
    </row>
    <row r="74630" spans="3:5" x14ac:dyDescent="0.25">
      <c r="C74630" s="11"/>
      <c r="D74630" s="12"/>
      <c r="E74630" s="11"/>
    </row>
    <row r="74631" spans="3:5" x14ac:dyDescent="0.25">
      <c r="C74631" s="11"/>
      <c r="D74631" s="12"/>
      <c r="E74631" s="11"/>
    </row>
    <row r="74632" spans="3:5" x14ac:dyDescent="0.25">
      <c r="C74632" s="11"/>
      <c r="D74632" s="12"/>
      <c r="E74632" s="11"/>
    </row>
    <row r="74633" spans="3:5" x14ac:dyDescent="0.25">
      <c r="C74633" s="11"/>
      <c r="D74633" s="12"/>
      <c r="E74633" s="11"/>
    </row>
    <row r="74634" spans="3:5" x14ac:dyDescent="0.25">
      <c r="C74634" s="11"/>
      <c r="D74634" s="12"/>
      <c r="E74634" s="11"/>
    </row>
    <row r="74635" spans="3:5" x14ac:dyDescent="0.25">
      <c r="C74635" s="11"/>
      <c r="D74635" s="12"/>
      <c r="E74635" s="11"/>
    </row>
    <row r="74636" spans="3:5" x14ac:dyDescent="0.25">
      <c r="C74636" s="11"/>
      <c r="D74636" s="12"/>
      <c r="E74636" s="11"/>
    </row>
    <row r="74637" spans="3:5" x14ac:dyDescent="0.25">
      <c r="C74637" s="11"/>
      <c r="D74637" s="12"/>
      <c r="E74637" s="11"/>
    </row>
    <row r="74638" spans="3:5" x14ac:dyDescent="0.25">
      <c r="C74638" s="11"/>
      <c r="D74638" s="12"/>
      <c r="E74638" s="11"/>
    </row>
    <row r="74639" spans="3:5" x14ac:dyDescent="0.25">
      <c r="C74639" s="11"/>
      <c r="D74639" s="12"/>
      <c r="E74639" s="11"/>
    </row>
    <row r="74640" spans="3:5" x14ac:dyDescent="0.25">
      <c r="C74640" s="11"/>
      <c r="D74640" s="12"/>
      <c r="E74640" s="11"/>
    </row>
    <row r="74641" spans="3:5" x14ac:dyDescent="0.25">
      <c r="C74641" s="11"/>
      <c r="D74641" s="12"/>
      <c r="E74641" s="11"/>
    </row>
    <row r="74642" spans="3:5" x14ac:dyDescent="0.25">
      <c r="C74642" s="11"/>
      <c r="D74642" s="12"/>
      <c r="E74642" s="11"/>
    </row>
    <row r="74643" spans="3:5" x14ac:dyDescent="0.25">
      <c r="C74643" s="11"/>
      <c r="D74643" s="12"/>
      <c r="E74643" s="11"/>
    </row>
    <row r="74644" spans="3:5" x14ac:dyDescent="0.25">
      <c r="C74644" s="11"/>
      <c r="D74644" s="12"/>
      <c r="E74644" s="11"/>
    </row>
    <row r="74645" spans="3:5" x14ac:dyDescent="0.25">
      <c r="C74645" s="11"/>
      <c r="D74645" s="12"/>
      <c r="E74645" s="11"/>
    </row>
    <row r="74646" spans="3:5" x14ac:dyDescent="0.25">
      <c r="C74646" s="11"/>
      <c r="D74646" s="12"/>
      <c r="E74646" s="11"/>
    </row>
    <row r="74647" spans="3:5" x14ac:dyDescent="0.25">
      <c r="C74647" s="11"/>
      <c r="D74647" s="12"/>
      <c r="E74647" s="11"/>
    </row>
    <row r="74648" spans="3:5" x14ac:dyDescent="0.25">
      <c r="C74648" s="11"/>
      <c r="D74648" s="12"/>
      <c r="E74648" s="11"/>
    </row>
    <row r="74649" spans="3:5" x14ac:dyDescent="0.25">
      <c r="C74649" s="11"/>
      <c r="D74649" s="12"/>
      <c r="E74649" s="11"/>
    </row>
    <row r="74650" spans="3:5" x14ac:dyDescent="0.25">
      <c r="C74650" s="11"/>
      <c r="D74650" s="12"/>
      <c r="E74650" s="11"/>
    </row>
    <row r="74651" spans="3:5" x14ac:dyDescent="0.25">
      <c r="C74651" s="11"/>
      <c r="D74651" s="12"/>
      <c r="E74651" s="11"/>
    </row>
    <row r="74652" spans="3:5" x14ac:dyDescent="0.25">
      <c r="C74652" s="11"/>
      <c r="D74652" s="12"/>
      <c r="E74652" s="11"/>
    </row>
    <row r="74653" spans="3:5" x14ac:dyDescent="0.25">
      <c r="C74653" s="11"/>
      <c r="D74653" s="12"/>
      <c r="E74653" s="11"/>
    </row>
    <row r="74654" spans="3:5" x14ac:dyDescent="0.25">
      <c r="C74654" s="11"/>
      <c r="D74654" s="12"/>
      <c r="E74654" s="11"/>
    </row>
    <row r="74655" spans="3:5" x14ac:dyDescent="0.25">
      <c r="C74655" s="11"/>
      <c r="D74655" s="12"/>
      <c r="E74655" s="11"/>
    </row>
    <row r="74656" spans="3:5" x14ac:dyDescent="0.25">
      <c r="C74656" s="11"/>
      <c r="D74656" s="12"/>
      <c r="E74656" s="11"/>
    </row>
    <row r="74657" spans="3:5" x14ac:dyDescent="0.25">
      <c r="C74657" s="11"/>
      <c r="D74657" s="12"/>
      <c r="E74657" s="11"/>
    </row>
    <row r="74658" spans="3:5" x14ac:dyDescent="0.25">
      <c r="C74658" s="11"/>
      <c r="D74658" s="12"/>
      <c r="E74658" s="11"/>
    </row>
    <row r="74659" spans="3:5" x14ac:dyDescent="0.25">
      <c r="C74659" s="11"/>
      <c r="D74659" s="12"/>
      <c r="E74659" s="11"/>
    </row>
    <row r="74660" spans="3:5" x14ac:dyDescent="0.25">
      <c r="C74660" s="11"/>
      <c r="D74660" s="12"/>
      <c r="E74660" s="11"/>
    </row>
    <row r="74661" spans="3:5" x14ac:dyDescent="0.25">
      <c r="C74661" s="11"/>
      <c r="D74661" s="12"/>
      <c r="E74661" s="11"/>
    </row>
    <row r="74662" spans="3:5" x14ac:dyDescent="0.25">
      <c r="C74662" s="11"/>
      <c r="D74662" s="12"/>
      <c r="E74662" s="11"/>
    </row>
    <row r="74663" spans="3:5" x14ac:dyDescent="0.25">
      <c r="C74663" s="11"/>
      <c r="D74663" s="12"/>
      <c r="E74663" s="11"/>
    </row>
    <row r="74664" spans="3:5" x14ac:dyDescent="0.25">
      <c r="C74664" s="11"/>
      <c r="D74664" s="12"/>
      <c r="E74664" s="11"/>
    </row>
    <row r="74665" spans="3:5" x14ac:dyDescent="0.25">
      <c r="C74665" s="11"/>
      <c r="D74665" s="12"/>
      <c r="E74665" s="11"/>
    </row>
    <row r="74666" spans="3:5" x14ac:dyDescent="0.25">
      <c r="C74666" s="11"/>
      <c r="D74666" s="12"/>
      <c r="E74666" s="11"/>
    </row>
    <row r="74667" spans="3:5" x14ac:dyDescent="0.25">
      <c r="C74667" s="11"/>
      <c r="D74667" s="12"/>
      <c r="E74667" s="11"/>
    </row>
    <row r="74668" spans="3:5" x14ac:dyDescent="0.25">
      <c r="C74668" s="11"/>
      <c r="D74668" s="12"/>
      <c r="E74668" s="11"/>
    </row>
    <row r="74669" spans="3:5" x14ac:dyDescent="0.25">
      <c r="C74669" s="11"/>
      <c r="D74669" s="12"/>
      <c r="E74669" s="11"/>
    </row>
    <row r="74670" spans="3:5" x14ac:dyDescent="0.25">
      <c r="C74670" s="11"/>
      <c r="D74670" s="12"/>
      <c r="E74670" s="11"/>
    </row>
    <row r="74671" spans="3:5" x14ac:dyDescent="0.25">
      <c r="C74671" s="11"/>
      <c r="D74671" s="12"/>
      <c r="E74671" s="11"/>
    </row>
    <row r="74672" spans="3:5" x14ac:dyDescent="0.25">
      <c r="C74672" s="11"/>
      <c r="D74672" s="12"/>
      <c r="E74672" s="11"/>
    </row>
    <row r="74673" spans="3:5" x14ac:dyDescent="0.25">
      <c r="C74673" s="11"/>
      <c r="D74673" s="12"/>
      <c r="E74673" s="11"/>
    </row>
    <row r="74674" spans="3:5" x14ac:dyDescent="0.25">
      <c r="C74674" s="11"/>
      <c r="D74674" s="12"/>
      <c r="E74674" s="11"/>
    </row>
    <row r="74675" spans="3:5" x14ac:dyDescent="0.25">
      <c r="C74675" s="11"/>
      <c r="D74675" s="12"/>
      <c r="E74675" s="11"/>
    </row>
    <row r="74676" spans="3:5" x14ac:dyDescent="0.25">
      <c r="C74676" s="11"/>
      <c r="D74676" s="12"/>
      <c r="E74676" s="11"/>
    </row>
    <row r="74677" spans="3:5" x14ac:dyDescent="0.25">
      <c r="C74677" s="11"/>
      <c r="D74677" s="12"/>
      <c r="E74677" s="11"/>
    </row>
    <row r="74678" spans="3:5" x14ac:dyDescent="0.25">
      <c r="C74678" s="11"/>
      <c r="D74678" s="12"/>
      <c r="E74678" s="11"/>
    </row>
    <row r="74679" spans="3:5" x14ac:dyDescent="0.25">
      <c r="C74679" s="11"/>
      <c r="D74679" s="12"/>
      <c r="E74679" s="11"/>
    </row>
    <row r="74680" spans="3:5" x14ac:dyDescent="0.25">
      <c r="C74680" s="11"/>
      <c r="D74680" s="12"/>
      <c r="E74680" s="11"/>
    </row>
    <row r="74681" spans="3:5" x14ac:dyDescent="0.25">
      <c r="C74681" s="11"/>
      <c r="D74681" s="12"/>
      <c r="E74681" s="11"/>
    </row>
    <row r="74682" spans="3:5" x14ac:dyDescent="0.25">
      <c r="C74682" s="11"/>
      <c r="D74682" s="12"/>
      <c r="E74682" s="11"/>
    </row>
    <row r="74683" spans="3:5" x14ac:dyDescent="0.25">
      <c r="C74683" s="11"/>
      <c r="D74683" s="12"/>
      <c r="E74683" s="11"/>
    </row>
    <row r="74684" spans="3:5" x14ac:dyDescent="0.25">
      <c r="C74684" s="11"/>
      <c r="D74684" s="12"/>
      <c r="E74684" s="11"/>
    </row>
    <row r="74685" spans="3:5" x14ac:dyDescent="0.25">
      <c r="C74685" s="11"/>
      <c r="D74685" s="12"/>
      <c r="E74685" s="11"/>
    </row>
    <row r="74686" spans="3:5" x14ac:dyDescent="0.25">
      <c r="C74686" s="11"/>
      <c r="D74686" s="12"/>
      <c r="E74686" s="11"/>
    </row>
    <row r="74687" spans="3:5" x14ac:dyDescent="0.25">
      <c r="C74687" s="11"/>
      <c r="D74687" s="12"/>
      <c r="E74687" s="11"/>
    </row>
    <row r="74688" spans="3:5" x14ac:dyDescent="0.25">
      <c r="C74688" s="11"/>
      <c r="D74688" s="12"/>
      <c r="E74688" s="11"/>
    </row>
    <row r="74689" spans="3:5" x14ac:dyDescent="0.25">
      <c r="C74689" s="11"/>
      <c r="D74689" s="12"/>
      <c r="E74689" s="11"/>
    </row>
    <row r="74690" spans="3:5" x14ac:dyDescent="0.25">
      <c r="C74690" s="11"/>
      <c r="D74690" s="12"/>
      <c r="E74690" s="11"/>
    </row>
    <row r="74691" spans="3:5" x14ac:dyDescent="0.25">
      <c r="C74691" s="11"/>
      <c r="D74691" s="12"/>
      <c r="E74691" s="11"/>
    </row>
    <row r="74692" spans="3:5" x14ac:dyDescent="0.25">
      <c r="C74692" s="11"/>
      <c r="D74692" s="12"/>
      <c r="E74692" s="11"/>
    </row>
    <row r="74693" spans="3:5" x14ac:dyDescent="0.25">
      <c r="C74693" s="11"/>
      <c r="D74693" s="12"/>
      <c r="E74693" s="11"/>
    </row>
    <row r="74694" spans="3:5" x14ac:dyDescent="0.25">
      <c r="C74694" s="11"/>
      <c r="D74694" s="12"/>
      <c r="E74694" s="11"/>
    </row>
    <row r="74695" spans="3:5" x14ac:dyDescent="0.25">
      <c r="C74695" s="11"/>
      <c r="D74695" s="12"/>
      <c r="E74695" s="11"/>
    </row>
    <row r="74696" spans="3:5" x14ac:dyDescent="0.25">
      <c r="C74696" s="11"/>
      <c r="D74696" s="12"/>
      <c r="E74696" s="11"/>
    </row>
    <row r="74697" spans="3:5" x14ac:dyDescent="0.25">
      <c r="C74697" s="11"/>
      <c r="D74697" s="12"/>
      <c r="E74697" s="11"/>
    </row>
    <row r="74698" spans="3:5" x14ac:dyDescent="0.25">
      <c r="C74698" s="11"/>
      <c r="D74698" s="12"/>
      <c r="E74698" s="11"/>
    </row>
    <row r="74699" spans="3:5" x14ac:dyDescent="0.25">
      <c r="C74699" s="11"/>
      <c r="D74699" s="12"/>
      <c r="E74699" s="11"/>
    </row>
    <row r="74700" spans="3:5" x14ac:dyDescent="0.25">
      <c r="C74700" s="11"/>
      <c r="D74700" s="12"/>
      <c r="E74700" s="11"/>
    </row>
    <row r="74701" spans="3:5" x14ac:dyDescent="0.25">
      <c r="C74701" s="11"/>
      <c r="D74701" s="12"/>
      <c r="E74701" s="11"/>
    </row>
    <row r="74702" spans="3:5" x14ac:dyDescent="0.25">
      <c r="C74702" s="11"/>
      <c r="D74702" s="12"/>
      <c r="E74702" s="11"/>
    </row>
    <row r="74703" spans="3:5" x14ac:dyDescent="0.25">
      <c r="C74703" s="11"/>
      <c r="D74703" s="12"/>
      <c r="E74703" s="11"/>
    </row>
    <row r="74704" spans="3:5" x14ac:dyDescent="0.25">
      <c r="C74704" s="11"/>
      <c r="D74704" s="12"/>
      <c r="E74704" s="11"/>
    </row>
    <row r="74705" spans="3:5" x14ac:dyDescent="0.25">
      <c r="C74705" s="11"/>
      <c r="D74705" s="12"/>
      <c r="E74705" s="11"/>
    </row>
    <row r="74706" spans="3:5" x14ac:dyDescent="0.25">
      <c r="C74706" s="11"/>
      <c r="D74706" s="12"/>
      <c r="E74706" s="11"/>
    </row>
    <row r="74707" spans="3:5" x14ac:dyDescent="0.25">
      <c r="C74707" s="11"/>
      <c r="D74707" s="12"/>
      <c r="E74707" s="11"/>
    </row>
    <row r="74708" spans="3:5" x14ac:dyDescent="0.25">
      <c r="C74708" s="11"/>
      <c r="D74708" s="12"/>
      <c r="E74708" s="11"/>
    </row>
    <row r="74709" spans="3:5" x14ac:dyDescent="0.25">
      <c r="C74709" s="11"/>
      <c r="D74709" s="12"/>
      <c r="E74709" s="11"/>
    </row>
    <row r="74710" spans="3:5" x14ac:dyDescent="0.25">
      <c r="C74710" s="11"/>
      <c r="D74710" s="12"/>
      <c r="E74710" s="11"/>
    </row>
    <row r="74711" spans="3:5" x14ac:dyDescent="0.25">
      <c r="C74711" s="11"/>
      <c r="D74711" s="12"/>
      <c r="E74711" s="11"/>
    </row>
    <row r="74712" spans="3:5" x14ac:dyDescent="0.25">
      <c r="C74712" s="11"/>
      <c r="D74712" s="12"/>
      <c r="E74712" s="11"/>
    </row>
    <row r="74713" spans="3:5" x14ac:dyDescent="0.25">
      <c r="C74713" s="11"/>
      <c r="D74713" s="12"/>
      <c r="E74713" s="11"/>
    </row>
    <row r="74714" spans="3:5" x14ac:dyDescent="0.25">
      <c r="C74714" s="11"/>
      <c r="D74714" s="12"/>
      <c r="E74714" s="11"/>
    </row>
    <row r="74715" spans="3:5" x14ac:dyDescent="0.25">
      <c r="C74715" s="11"/>
      <c r="D74715" s="12"/>
      <c r="E74715" s="11"/>
    </row>
    <row r="74716" spans="3:5" x14ac:dyDescent="0.25">
      <c r="C74716" s="11"/>
      <c r="D74716" s="12"/>
      <c r="E74716" s="11"/>
    </row>
    <row r="74717" spans="3:5" x14ac:dyDescent="0.25">
      <c r="C74717" s="11"/>
      <c r="D74717" s="12"/>
      <c r="E74717" s="11"/>
    </row>
    <row r="74718" spans="3:5" x14ac:dyDescent="0.25">
      <c r="C74718" s="11"/>
      <c r="D74718" s="12"/>
      <c r="E74718" s="11"/>
    </row>
    <row r="74719" spans="3:5" x14ac:dyDescent="0.25">
      <c r="C74719" s="11"/>
      <c r="D74719" s="12"/>
      <c r="E74719" s="11"/>
    </row>
    <row r="74720" spans="3:5" x14ac:dyDescent="0.25">
      <c r="C74720" s="11"/>
      <c r="D74720" s="12"/>
      <c r="E74720" s="11"/>
    </row>
    <row r="74721" spans="3:5" x14ac:dyDescent="0.25">
      <c r="C74721" s="11"/>
      <c r="D74721" s="12"/>
      <c r="E74721" s="11"/>
    </row>
    <row r="74722" spans="3:5" x14ac:dyDescent="0.25">
      <c r="C74722" s="11"/>
      <c r="D74722" s="12"/>
      <c r="E74722" s="11"/>
    </row>
    <row r="74723" spans="3:5" x14ac:dyDescent="0.25">
      <c r="C74723" s="11"/>
      <c r="D74723" s="12"/>
      <c r="E74723" s="11"/>
    </row>
    <row r="74724" spans="3:5" x14ac:dyDescent="0.25">
      <c r="C74724" s="11"/>
      <c r="D74724" s="12"/>
      <c r="E74724" s="11"/>
    </row>
    <row r="74725" spans="3:5" x14ac:dyDescent="0.25">
      <c r="C74725" s="11"/>
      <c r="D74725" s="12"/>
      <c r="E74725" s="11"/>
    </row>
    <row r="74726" spans="3:5" x14ac:dyDescent="0.25">
      <c r="C74726" s="11"/>
      <c r="D74726" s="12"/>
      <c r="E74726" s="11"/>
    </row>
    <row r="74727" spans="3:5" x14ac:dyDescent="0.25">
      <c r="C74727" s="11"/>
      <c r="D74727" s="12"/>
      <c r="E74727" s="11"/>
    </row>
    <row r="74728" spans="3:5" x14ac:dyDescent="0.25">
      <c r="C74728" s="11"/>
      <c r="D74728" s="12"/>
      <c r="E74728" s="11"/>
    </row>
    <row r="74729" spans="3:5" x14ac:dyDescent="0.25">
      <c r="C74729" s="11"/>
      <c r="D74729" s="12"/>
      <c r="E74729" s="11"/>
    </row>
    <row r="74730" spans="3:5" x14ac:dyDescent="0.25">
      <c r="C74730" s="11"/>
      <c r="D74730" s="12"/>
      <c r="E74730" s="11"/>
    </row>
    <row r="74731" spans="3:5" x14ac:dyDescent="0.25">
      <c r="C74731" s="11"/>
      <c r="D74731" s="12"/>
      <c r="E74731" s="11"/>
    </row>
    <row r="74732" spans="3:5" x14ac:dyDescent="0.25">
      <c r="C74732" s="11"/>
      <c r="D74732" s="12"/>
      <c r="E74732" s="11"/>
    </row>
    <row r="74733" spans="3:5" x14ac:dyDescent="0.25">
      <c r="C74733" s="11"/>
      <c r="D74733" s="12"/>
      <c r="E74733" s="11"/>
    </row>
    <row r="74734" spans="3:5" x14ac:dyDescent="0.25">
      <c r="C74734" s="11"/>
      <c r="D74734" s="12"/>
      <c r="E74734" s="11"/>
    </row>
    <row r="74735" spans="3:5" x14ac:dyDescent="0.25">
      <c r="C74735" s="11"/>
      <c r="D74735" s="12"/>
      <c r="E74735" s="11"/>
    </row>
    <row r="74736" spans="3:5" x14ac:dyDescent="0.25">
      <c r="C74736" s="11"/>
      <c r="D74736" s="12"/>
      <c r="E74736" s="11"/>
    </row>
    <row r="74737" spans="3:5" x14ac:dyDescent="0.25">
      <c r="C74737" s="11"/>
      <c r="D74737" s="12"/>
      <c r="E74737" s="11"/>
    </row>
    <row r="74738" spans="3:5" x14ac:dyDescent="0.25">
      <c r="C74738" s="11"/>
      <c r="D74738" s="12"/>
      <c r="E74738" s="11"/>
    </row>
    <row r="74739" spans="3:5" x14ac:dyDescent="0.25">
      <c r="C74739" s="11"/>
      <c r="D74739" s="12"/>
      <c r="E74739" s="11"/>
    </row>
    <row r="74740" spans="3:5" x14ac:dyDescent="0.25">
      <c r="C74740" s="11"/>
      <c r="D74740" s="12"/>
      <c r="E74740" s="11"/>
    </row>
    <row r="74741" spans="3:5" x14ac:dyDescent="0.25">
      <c r="C74741" s="11"/>
      <c r="D74741" s="12"/>
      <c r="E74741" s="11"/>
    </row>
    <row r="74742" spans="3:5" x14ac:dyDescent="0.25">
      <c r="C74742" s="11"/>
      <c r="D74742" s="12"/>
      <c r="E74742" s="11"/>
    </row>
    <row r="74743" spans="3:5" x14ac:dyDescent="0.25">
      <c r="C74743" s="11"/>
      <c r="D74743" s="12"/>
      <c r="E74743" s="11"/>
    </row>
    <row r="74744" spans="3:5" x14ac:dyDescent="0.25">
      <c r="C74744" s="11"/>
      <c r="D74744" s="12"/>
      <c r="E74744" s="11"/>
    </row>
    <row r="74745" spans="3:5" x14ac:dyDescent="0.25">
      <c r="C74745" s="11"/>
      <c r="D74745" s="12"/>
      <c r="E74745" s="11"/>
    </row>
    <row r="74746" spans="3:5" x14ac:dyDescent="0.25">
      <c r="C74746" s="11"/>
      <c r="D74746" s="12"/>
      <c r="E74746" s="11"/>
    </row>
    <row r="74747" spans="3:5" x14ac:dyDescent="0.25">
      <c r="C74747" s="11"/>
      <c r="D74747" s="12"/>
      <c r="E74747" s="11"/>
    </row>
    <row r="74748" spans="3:5" x14ac:dyDescent="0.25">
      <c r="C74748" s="11"/>
      <c r="D74748" s="12"/>
      <c r="E74748" s="11"/>
    </row>
    <row r="74749" spans="3:5" x14ac:dyDescent="0.25">
      <c r="C74749" s="11"/>
      <c r="D74749" s="12"/>
      <c r="E74749" s="11"/>
    </row>
    <row r="74750" spans="3:5" x14ac:dyDescent="0.25">
      <c r="C74750" s="11"/>
      <c r="D74750" s="12"/>
      <c r="E74750" s="11"/>
    </row>
    <row r="74751" spans="3:5" x14ac:dyDescent="0.25">
      <c r="C74751" s="11"/>
      <c r="D74751" s="12"/>
      <c r="E74751" s="11"/>
    </row>
    <row r="74752" spans="3:5" x14ac:dyDescent="0.25">
      <c r="C74752" s="11"/>
      <c r="D74752" s="12"/>
      <c r="E74752" s="11"/>
    </row>
    <row r="74753" spans="3:5" x14ac:dyDescent="0.25">
      <c r="C74753" s="11"/>
      <c r="D74753" s="12"/>
      <c r="E74753" s="11"/>
    </row>
    <row r="74754" spans="3:5" x14ac:dyDescent="0.25">
      <c r="C74754" s="11"/>
      <c r="D74754" s="12"/>
      <c r="E74754" s="11"/>
    </row>
    <row r="74755" spans="3:5" x14ac:dyDescent="0.25">
      <c r="C74755" s="11"/>
      <c r="D74755" s="12"/>
      <c r="E74755" s="11"/>
    </row>
    <row r="74756" spans="3:5" x14ac:dyDescent="0.25">
      <c r="C74756" s="11"/>
      <c r="D74756" s="12"/>
      <c r="E74756" s="11"/>
    </row>
    <row r="74757" spans="3:5" x14ac:dyDescent="0.25">
      <c r="C74757" s="11"/>
      <c r="D74757" s="12"/>
      <c r="E74757" s="11"/>
    </row>
    <row r="74758" spans="3:5" x14ac:dyDescent="0.25">
      <c r="C74758" s="11"/>
      <c r="D74758" s="12"/>
      <c r="E74758" s="11"/>
    </row>
    <row r="74759" spans="3:5" x14ac:dyDescent="0.25">
      <c r="C74759" s="11"/>
      <c r="D74759" s="12"/>
      <c r="E74759" s="11"/>
    </row>
    <row r="74760" spans="3:5" x14ac:dyDescent="0.25">
      <c r="C74760" s="11"/>
      <c r="D74760" s="12"/>
      <c r="E74760" s="11"/>
    </row>
    <row r="74761" spans="3:5" x14ac:dyDescent="0.25">
      <c r="C74761" s="11"/>
      <c r="D74761" s="12"/>
      <c r="E74761" s="11"/>
    </row>
    <row r="74762" spans="3:5" x14ac:dyDescent="0.25">
      <c r="C74762" s="11"/>
      <c r="D74762" s="12"/>
      <c r="E74762" s="11"/>
    </row>
    <row r="74763" spans="3:5" x14ac:dyDescent="0.25">
      <c r="C74763" s="11"/>
      <c r="D74763" s="12"/>
      <c r="E74763" s="11"/>
    </row>
    <row r="74764" spans="3:5" x14ac:dyDescent="0.25">
      <c r="C74764" s="11"/>
      <c r="D74764" s="12"/>
      <c r="E74764" s="11"/>
    </row>
    <row r="74765" spans="3:5" x14ac:dyDescent="0.25">
      <c r="C74765" s="11"/>
      <c r="D74765" s="12"/>
      <c r="E74765" s="11"/>
    </row>
    <row r="74766" spans="3:5" x14ac:dyDescent="0.25">
      <c r="C74766" s="11"/>
      <c r="D74766" s="12"/>
      <c r="E74766" s="11"/>
    </row>
    <row r="74767" spans="3:5" x14ac:dyDescent="0.25">
      <c r="C74767" s="11"/>
      <c r="D74767" s="12"/>
      <c r="E74767" s="11"/>
    </row>
    <row r="74768" spans="3:5" x14ac:dyDescent="0.25">
      <c r="C74768" s="11"/>
      <c r="D74768" s="12"/>
      <c r="E74768" s="11"/>
    </row>
    <row r="74769" spans="3:5" x14ac:dyDescent="0.25">
      <c r="C74769" s="11"/>
      <c r="D74769" s="12"/>
      <c r="E74769" s="11"/>
    </row>
    <row r="74770" spans="3:5" x14ac:dyDescent="0.25">
      <c r="C74770" s="11"/>
      <c r="D74770" s="12"/>
      <c r="E74770" s="11"/>
    </row>
    <row r="74771" spans="3:5" x14ac:dyDescent="0.25">
      <c r="C74771" s="11"/>
      <c r="D74771" s="12"/>
      <c r="E74771" s="11"/>
    </row>
    <row r="74772" spans="3:5" x14ac:dyDescent="0.25">
      <c r="C74772" s="11"/>
      <c r="D74772" s="12"/>
      <c r="E74772" s="11"/>
    </row>
    <row r="74773" spans="3:5" x14ac:dyDescent="0.25">
      <c r="C74773" s="11"/>
      <c r="D74773" s="12"/>
      <c r="E74773" s="11"/>
    </row>
    <row r="74774" spans="3:5" x14ac:dyDescent="0.25">
      <c r="C74774" s="11"/>
      <c r="D74774" s="12"/>
      <c r="E74774" s="11"/>
    </row>
    <row r="74775" spans="3:5" x14ac:dyDescent="0.25">
      <c r="C74775" s="11"/>
      <c r="D74775" s="12"/>
      <c r="E74775" s="11"/>
    </row>
    <row r="74776" spans="3:5" x14ac:dyDescent="0.25">
      <c r="C74776" s="11"/>
      <c r="D74776" s="12"/>
      <c r="E74776" s="11"/>
    </row>
    <row r="74777" spans="3:5" x14ac:dyDescent="0.25">
      <c r="C74777" s="11"/>
      <c r="D74777" s="12"/>
      <c r="E74777" s="11"/>
    </row>
    <row r="74778" spans="3:5" x14ac:dyDescent="0.25">
      <c r="C74778" s="11"/>
      <c r="D74778" s="12"/>
      <c r="E74778" s="11"/>
    </row>
    <row r="74779" spans="3:5" x14ac:dyDescent="0.25">
      <c r="C74779" s="11"/>
      <c r="D74779" s="12"/>
      <c r="E74779" s="11"/>
    </row>
    <row r="74780" spans="3:5" x14ac:dyDescent="0.25">
      <c r="C74780" s="11"/>
      <c r="D74780" s="12"/>
      <c r="E74780" s="11"/>
    </row>
    <row r="74781" spans="3:5" x14ac:dyDescent="0.25">
      <c r="C74781" s="11"/>
      <c r="D74781" s="12"/>
      <c r="E74781" s="11"/>
    </row>
    <row r="74782" spans="3:5" x14ac:dyDescent="0.25">
      <c r="C74782" s="11"/>
      <c r="D74782" s="12"/>
      <c r="E74782" s="11"/>
    </row>
    <row r="74783" spans="3:5" x14ac:dyDescent="0.25">
      <c r="C74783" s="11"/>
      <c r="D74783" s="12"/>
      <c r="E74783" s="11"/>
    </row>
    <row r="74784" spans="3:5" x14ac:dyDescent="0.25">
      <c r="C74784" s="11"/>
      <c r="D74784" s="12"/>
      <c r="E74784" s="11"/>
    </row>
    <row r="74785" spans="3:5" x14ac:dyDescent="0.25">
      <c r="C74785" s="11"/>
      <c r="D74785" s="12"/>
      <c r="E74785" s="11"/>
    </row>
    <row r="74786" spans="3:5" x14ac:dyDescent="0.25">
      <c r="C74786" s="11"/>
      <c r="D74786" s="12"/>
      <c r="E74786" s="11"/>
    </row>
    <row r="74787" spans="3:5" x14ac:dyDescent="0.25">
      <c r="C74787" s="11"/>
      <c r="D74787" s="12"/>
      <c r="E74787" s="11"/>
    </row>
    <row r="74788" spans="3:5" x14ac:dyDescent="0.25">
      <c r="C74788" s="11"/>
      <c r="D74788" s="12"/>
      <c r="E74788" s="11"/>
    </row>
    <row r="74789" spans="3:5" x14ac:dyDescent="0.25">
      <c r="C74789" s="11"/>
      <c r="D74789" s="12"/>
      <c r="E74789" s="11"/>
    </row>
    <row r="74790" spans="3:5" x14ac:dyDescent="0.25">
      <c r="C74790" s="11"/>
      <c r="D74790" s="12"/>
      <c r="E74790" s="11"/>
    </row>
    <row r="74791" spans="3:5" x14ac:dyDescent="0.25">
      <c r="C74791" s="11"/>
      <c r="D74791" s="12"/>
      <c r="E74791" s="11"/>
    </row>
    <row r="74792" spans="3:5" x14ac:dyDescent="0.25">
      <c r="C74792" s="11"/>
      <c r="D74792" s="12"/>
      <c r="E74792" s="11"/>
    </row>
    <row r="74793" spans="3:5" x14ac:dyDescent="0.25">
      <c r="C74793" s="11"/>
      <c r="D74793" s="12"/>
      <c r="E74793" s="11"/>
    </row>
    <row r="74794" spans="3:5" x14ac:dyDescent="0.25">
      <c r="C74794" s="11"/>
      <c r="D74794" s="12"/>
      <c r="E74794" s="11"/>
    </row>
    <row r="74795" spans="3:5" x14ac:dyDescent="0.25">
      <c r="C74795" s="11"/>
      <c r="D74795" s="12"/>
      <c r="E74795" s="11"/>
    </row>
    <row r="74796" spans="3:5" x14ac:dyDescent="0.25">
      <c r="C74796" s="11"/>
      <c r="D74796" s="12"/>
      <c r="E74796" s="11"/>
    </row>
    <row r="74797" spans="3:5" x14ac:dyDescent="0.25">
      <c r="C74797" s="11"/>
      <c r="D74797" s="12"/>
      <c r="E74797" s="11"/>
    </row>
    <row r="74798" spans="3:5" x14ac:dyDescent="0.25">
      <c r="C74798" s="11"/>
      <c r="D74798" s="12"/>
      <c r="E74798" s="11"/>
    </row>
    <row r="74799" spans="3:5" x14ac:dyDescent="0.25">
      <c r="C74799" s="11"/>
      <c r="D74799" s="12"/>
      <c r="E74799" s="11"/>
    </row>
    <row r="74800" spans="3:5" x14ac:dyDescent="0.25">
      <c r="C74800" s="11"/>
      <c r="D74800" s="12"/>
      <c r="E74800" s="11"/>
    </row>
    <row r="74801" spans="3:5" x14ac:dyDescent="0.25">
      <c r="C74801" s="11"/>
      <c r="D74801" s="12"/>
      <c r="E74801" s="11"/>
    </row>
    <row r="74802" spans="3:5" x14ac:dyDescent="0.25">
      <c r="C74802" s="11"/>
      <c r="D74802" s="12"/>
      <c r="E74802" s="11"/>
    </row>
    <row r="74803" spans="3:5" x14ac:dyDescent="0.25">
      <c r="C74803" s="11"/>
      <c r="D74803" s="12"/>
      <c r="E74803" s="11"/>
    </row>
    <row r="74804" spans="3:5" x14ac:dyDescent="0.25">
      <c r="C74804" s="11"/>
      <c r="D74804" s="12"/>
      <c r="E74804" s="11"/>
    </row>
    <row r="74805" spans="3:5" x14ac:dyDescent="0.25">
      <c r="C74805" s="11"/>
      <c r="D74805" s="12"/>
      <c r="E74805" s="11"/>
    </row>
    <row r="74806" spans="3:5" x14ac:dyDescent="0.25">
      <c r="C74806" s="11"/>
      <c r="D74806" s="12"/>
      <c r="E74806" s="11"/>
    </row>
    <row r="74807" spans="3:5" x14ac:dyDescent="0.25">
      <c r="C74807" s="11"/>
      <c r="D74807" s="12"/>
      <c r="E74807" s="11"/>
    </row>
    <row r="74808" spans="3:5" x14ac:dyDescent="0.25">
      <c r="C74808" s="11"/>
      <c r="D74808" s="12"/>
      <c r="E74808" s="11"/>
    </row>
    <row r="74809" spans="3:5" x14ac:dyDescent="0.25">
      <c r="C74809" s="11"/>
      <c r="D74809" s="12"/>
      <c r="E74809" s="11"/>
    </row>
    <row r="74810" spans="3:5" x14ac:dyDescent="0.25">
      <c r="C74810" s="11"/>
      <c r="D74810" s="12"/>
      <c r="E74810" s="11"/>
    </row>
    <row r="74811" spans="3:5" x14ac:dyDescent="0.25">
      <c r="C74811" s="11"/>
      <c r="D74811" s="12"/>
      <c r="E74811" s="11"/>
    </row>
    <row r="74812" spans="3:5" x14ac:dyDescent="0.25">
      <c r="C74812" s="11"/>
      <c r="D74812" s="12"/>
      <c r="E74812" s="11"/>
    </row>
    <row r="74813" spans="3:5" x14ac:dyDescent="0.25">
      <c r="C74813" s="11"/>
      <c r="D74813" s="12"/>
      <c r="E74813" s="11"/>
    </row>
    <row r="74814" spans="3:5" x14ac:dyDescent="0.25">
      <c r="C74814" s="11"/>
      <c r="D74814" s="12"/>
      <c r="E74814" s="11"/>
    </row>
    <row r="74815" spans="3:5" x14ac:dyDescent="0.25">
      <c r="C74815" s="11"/>
      <c r="D74815" s="12"/>
      <c r="E74815" s="11"/>
    </row>
    <row r="74816" spans="3:5" x14ac:dyDescent="0.25">
      <c r="C74816" s="11"/>
      <c r="D74816" s="12"/>
      <c r="E74816" s="11"/>
    </row>
    <row r="74817" spans="3:5" x14ac:dyDescent="0.25">
      <c r="C74817" s="11"/>
      <c r="D74817" s="12"/>
      <c r="E74817" s="11"/>
    </row>
    <row r="74818" spans="3:5" x14ac:dyDescent="0.25">
      <c r="C74818" s="11"/>
      <c r="D74818" s="12"/>
      <c r="E74818" s="11"/>
    </row>
    <row r="74819" spans="3:5" x14ac:dyDescent="0.25">
      <c r="C74819" s="11"/>
      <c r="D74819" s="12"/>
      <c r="E74819" s="11"/>
    </row>
    <row r="74820" spans="3:5" x14ac:dyDescent="0.25">
      <c r="C74820" s="11"/>
      <c r="D74820" s="12"/>
      <c r="E74820" s="11"/>
    </row>
    <row r="74821" spans="3:5" x14ac:dyDescent="0.25">
      <c r="C74821" s="11"/>
      <c r="D74821" s="12"/>
      <c r="E74821" s="11"/>
    </row>
    <row r="74822" spans="3:5" x14ac:dyDescent="0.25">
      <c r="C74822" s="11"/>
      <c r="D74822" s="12"/>
      <c r="E74822" s="11"/>
    </row>
    <row r="74823" spans="3:5" x14ac:dyDescent="0.25">
      <c r="C74823" s="11"/>
      <c r="D74823" s="12"/>
      <c r="E74823" s="11"/>
    </row>
    <row r="74824" spans="3:5" x14ac:dyDescent="0.25">
      <c r="C74824" s="11"/>
      <c r="D74824" s="12"/>
      <c r="E74824" s="11"/>
    </row>
    <row r="74825" spans="3:5" x14ac:dyDescent="0.25">
      <c r="C74825" s="11"/>
      <c r="D74825" s="12"/>
      <c r="E74825" s="11"/>
    </row>
    <row r="74826" spans="3:5" x14ac:dyDescent="0.25">
      <c r="C74826" s="11"/>
      <c r="D74826" s="12"/>
      <c r="E74826" s="11"/>
    </row>
    <row r="74827" spans="3:5" x14ac:dyDescent="0.25">
      <c r="C74827" s="11"/>
      <c r="D74827" s="12"/>
      <c r="E74827" s="11"/>
    </row>
    <row r="74828" spans="3:5" x14ac:dyDescent="0.25">
      <c r="C74828" s="11"/>
      <c r="D74828" s="12"/>
      <c r="E74828" s="11"/>
    </row>
    <row r="74829" spans="3:5" x14ac:dyDescent="0.25">
      <c r="C74829" s="11"/>
      <c r="D74829" s="12"/>
      <c r="E74829" s="11"/>
    </row>
    <row r="74830" spans="3:5" x14ac:dyDescent="0.25">
      <c r="C74830" s="11"/>
      <c r="D74830" s="12"/>
      <c r="E74830" s="11"/>
    </row>
    <row r="74831" spans="3:5" x14ac:dyDescent="0.25">
      <c r="C74831" s="11"/>
      <c r="D74831" s="12"/>
      <c r="E74831" s="11"/>
    </row>
    <row r="74832" spans="3:5" x14ac:dyDescent="0.25">
      <c r="C74832" s="11"/>
      <c r="D74832" s="12"/>
      <c r="E74832" s="11"/>
    </row>
    <row r="74833" spans="3:5" x14ac:dyDescent="0.25">
      <c r="C74833" s="11"/>
      <c r="D74833" s="12"/>
      <c r="E74833" s="11"/>
    </row>
    <row r="74834" spans="3:5" x14ac:dyDescent="0.25">
      <c r="C74834" s="11"/>
      <c r="D74834" s="12"/>
      <c r="E74834" s="11"/>
    </row>
    <row r="74835" spans="3:5" x14ac:dyDescent="0.25">
      <c r="C74835" s="11"/>
      <c r="D74835" s="12"/>
      <c r="E74835" s="11"/>
    </row>
    <row r="74836" spans="3:5" x14ac:dyDescent="0.25">
      <c r="C74836" s="11"/>
      <c r="D74836" s="12"/>
      <c r="E74836" s="11"/>
    </row>
    <row r="74837" spans="3:5" x14ac:dyDescent="0.25">
      <c r="C74837" s="11"/>
      <c r="D74837" s="12"/>
      <c r="E74837" s="11"/>
    </row>
    <row r="74838" spans="3:5" x14ac:dyDescent="0.25">
      <c r="C74838" s="11"/>
      <c r="D74838" s="12"/>
      <c r="E74838" s="11"/>
    </row>
    <row r="74839" spans="3:5" x14ac:dyDescent="0.25">
      <c r="C74839" s="11"/>
      <c r="D74839" s="12"/>
      <c r="E74839" s="11"/>
    </row>
    <row r="74840" spans="3:5" x14ac:dyDescent="0.25">
      <c r="C74840" s="11"/>
      <c r="D74840" s="12"/>
      <c r="E74840" s="11"/>
    </row>
    <row r="74841" spans="3:5" x14ac:dyDescent="0.25">
      <c r="C74841" s="11"/>
      <c r="D74841" s="12"/>
      <c r="E74841" s="11"/>
    </row>
    <row r="74842" spans="3:5" x14ac:dyDescent="0.25">
      <c r="C74842" s="11"/>
      <c r="D74842" s="12"/>
      <c r="E74842" s="11"/>
    </row>
    <row r="74843" spans="3:5" x14ac:dyDescent="0.25">
      <c r="C74843" s="11"/>
      <c r="D74843" s="12"/>
      <c r="E74843" s="11"/>
    </row>
    <row r="74844" spans="3:5" x14ac:dyDescent="0.25">
      <c r="C74844" s="11"/>
      <c r="D74844" s="12"/>
      <c r="E74844" s="11"/>
    </row>
    <row r="74845" spans="3:5" x14ac:dyDescent="0.25">
      <c r="C74845" s="11"/>
      <c r="D74845" s="12"/>
      <c r="E74845" s="11"/>
    </row>
    <row r="74846" spans="3:5" x14ac:dyDescent="0.25">
      <c r="C74846" s="11"/>
      <c r="D74846" s="12"/>
      <c r="E74846" s="11"/>
    </row>
    <row r="74847" spans="3:5" x14ac:dyDescent="0.25">
      <c r="C74847" s="11"/>
      <c r="D74847" s="12"/>
      <c r="E74847" s="11"/>
    </row>
    <row r="74848" spans="3:5" x14ac:dyDescent="0.25">
      <c r="C74848" s="11"/>
      <c r="D74848" s="12"/>
      <c r="E74848" s="11"/>
    </row>
    <row r="74849" spans="3:5" x14ac:dyDescent="0.25">
      <c r="C74849" s="11"/>
      <c r="D74849" s="12"/>
      <c r="E74849" s="11"/>
    </row>
    <row r="74850" spans="3:5" x14ac:dyDescent="0.25">
      <c r="C74850" s="11"/>
      <c r="D74850" s="12"/>
      <c r="E74850" s="11"/>
    </row>
    <row r="74851" spans="3:5" x14ac:dyDescent="0.25">
      <c r="C74851" s="11"/>
      <c r="D74851" s="12"/>
      <c r="E74851" s="11"/>
    </row>
    <row r="74852" spans="3:5" x14ac:dyDescent="0.25">
      <c r="C74852" s="11"/>
      <c r="D74852" s="12"/>
      <c r="E74852" s="11"/>
    </row>
    <row r="74853" spans="3:5" x14ac:dyDescent="0.25">
      <c r="C74853" s="11"/>
      <c r="D74853" s="12"/>
      <c r="E74853" s="11"/>
    </row>
    <row r="74854" spans="3:5" x14ac:dyDescent="0.25">
      <c r="C74854" s="11"/>
      <c r="D74854" s="12"/>
      <c r="E74854" s="11"/>
    </row>
    <row r="74855" spans="3:5" x14ac:dyDescent="0.25">
      <c r="C74855" s="11"/>
      <c r="D74855" s="12"/>
      <c r="E74855" s="11"/>
    </row>
    <row r="74856" spans="3:5" x14ac:dyDescent="0.25">
      <c r="C74856" s="11"/>
      <c r="D74856" s="12"/>
      <c r="E74856" s="11"/>
    </row>
    <row r="74857" spans="3:5" x14ac:dyDescent="0.25">
      <c r="C74857" s="11"/>
      <c r="D74857" s="12"/>
      <c r="E74857" s="11"/>
    </row>
    <row r="74858" spans="3:5" x14ac:dyDescent="0.25">
      <c r="C74858" s="11"/>
      <c r="D74858" s="12"/>
      <c r="E74858" s="11"/>
    </row>
    <row r="74859" spans="3:5" x14ac:dyDescent="0.25">
      <c r="C74859" s="11"/>
      <c r="D74859" s="12"/>
      <c r="E74859" s="11"/>
    </row>
    <row r="74860" spans="3:5" x14ac:dyDescent="0.25">
      <c r="C74860" s="11"/>
      <c r="D74860" s="12"/>
      <c r="E74860" s="11"/>
    </row>
    <row r="74861" spans="3:5" x14ac:dyDescent="0.25">
      <c r="C74861" s="11"/>
      <c r="D74861" s="12"/>
      <c r="E74861" s="11"/>
    </row>
    <row r="74862" spans="3:5" x14ac:dyDescent="0.25">
      <c r="C74862" s="11"/>
      <c r="D74862" s="12"/>
      <c r="E74862" s="11"/>
    </row>
    <row r="74863" spans="3:5" x14ac:dyDescent="0.25">
      <c r="C74863" s="11"/>
      <c r="D74863" s="12"/>
      <c r="E74863" s="11"/>
    </row>
    <row r="74864" spans="3:5" x14ac:dyDescent="0.25">
      <c r="C74864" s="11"/>
      <c r="D74864" s="12"/>
      <c r="E74864" s="11"/>
    </row>
    <row r="74865" spans="3:5" x14ac:dyDescent="0.25">
      <c r="C74865" s="11"/>
      <c r="D74865" s="12"/>
      <c r="E74865" s="11"/>
    </row>
    <row r="74866" spans="3:5" x14ac:dyDescent="0.25">
      <c r="C74866" s="11"/>
      <c r="D74866" s="12"/>
      <c r="E74866" s="11"/>
    </row>
    <row r="74867" spans="3:5" x14ac:dyDescent="0.25">
      <c r="C74867" s="11"/>
      <c r="D74867" s="12"/>
      <c r="E74867" s="11"/>
    </row>
    <row r="74868" spans="3:5" x14ac:dyDescent="0.25">
      <c r="C74868" s="11"/>
      <c r="D74868" s="12"/>
      <c r="E74868" s="11"/>
    </row>
    <row r="74869" spans="3:5" x14ac:dyDescent="0.25">
      <c r="C74869" s="11"/>
      <c r="D74869" s="12"/>
      <c r="E74869" s="11"/>
    </row>
    <row r="74870" spans="3:5" x14ac:dyDescent="0.25">
      <c r="C74870" s="11"/>
      <c r="D74870" s="12"/>
      <c r="E74870" s="11"/>
    </row>
    <row r="74871" spans="3:5" x14ac:dyDescent="0.25">
      <c r="C74871" s="11"/>
      <c r="D74871" s="12"/>
      <c r="E74871" s="11"/>
    </row>
    <row r="74872" spans="3:5" x14ac:dyDescent="0.25">
      <c r="C74872" s="11"/>
      <c r="D74872" s="12"/>
      <c r="E74872" s="11"/>
    </row>
    <row r="74873" spans="3:5" x14ac:dyDescent="0.25">
      <c r="C74873" s="11"/>
      <c r="D74873" s="12"/>
      <c r="E74873" s="11"/>
    </row>
    <row r="74874" spans="3:5" x14ac:dyDescent="0.25">
      <c r="C74874" s="11"/>
      <c r="D74874" s="12"/>
      <c r="E74874" s="11"/>
    </row>
    <row r="74875" spans="3:5" x14ac:dyDescent="0.25">
      <c r="C74875" s="11"/>
      <c r="D74875" s="12"/>
      <c r="E74875" s="11"/>
    </row>
    <row r="74876" spans="3:5" x14ac:dyDescent="0.25">
      <c r="C74876" s="11"/>
      <c r="D74876" s="12"/>
      <c r="E74876" s="11"/>
    </row>
    <row r="74877" spans="3:5" x14ac:dyDescent="0.25">
      <c r="C74877" s="11"/>
      <c r="D74877" s="12"/>
      <c r="E74877" s="11"/>
    </row>
    <row r="74878" spans="3:5" x14ac:dyDescent="0.25">
      <c r="C74878" s="11"/>
      <c r="D74878" s="12"/>
      <c r="E74878" s="11"/>
    </row>
    <row r="74879" spans="3:5" x14ac:dyDescent="0.25">
      <c r="C74879" s="11"/>
      <c r="D74879" s="12"/>
      <c r="E74879" s="11"/>
    </row>
    <row r="74880" spans="3:5" x14ac:dyDescent="0.25">
      <c r="C74880" s="11"/>
      <c r="D74880" s="12"/>
      <c r="E74880" s="11"/>
    </row>
    <row r="74881" spans="3:5" x14ac:dyDescent="0.25">
      <c r="C74881" s="11"/>
      <c r="D74881" s="12"/>
      <c r="E74881" s="11"/>
    </row>
    <row r="74882" spans="3:5" x14ac:dyDescent="0.25">
      <c r="C74882" s="11"/>
      <c r="D74882" s="12"/>
      <c r="E74882" s="11"/>
    </row>
    <row r="74883" spans="3:5" x14ac:dyDescent="0.25">
      <c r="C74883" s="11"/>
      <c r="D74883" s="12"/>
      <c r="E74883" s="11"/>
    </row>
    <row r="74884" spans="3:5" x14ac:dyDescent="0.25">
      <c r="C74884" s="11"/>
      <c r="D74884" s="12"/>
      <c r="E74884" s="11"/>
    </row>
    <row r="74885" spans="3:5" x14ac:dyDescent="0.25">
      <c r="C74885" s="11"/>
      <c r="D74885" s="12"/>
      <c r="E74885" s="11"/>
    </row>
    <row r="74886" spans="3:5" x14ac:dyDescent="0.25">
      <c r="C74886" s="11"/>
      <c r="D74886" s="12"/>
      <c r="E74886" s="11"/>
    </row>
    <row r="74887" spans="3:5" x14ac:dyDescent="0.25">
      <c r="C74887" s="11"/>
      <c r="D74887" s="12"/>
      <c r="E74887" s="11"/>
    </row>
    <row r="74888" spans="3:5" x14ac:dyDescent="0.25">
      <c r="C74888" s="11"/>
      <c r="D74888" s="12"/>
      <c r="E74888" s="11"/>
    </row>
    <row r="74889" spans="3:5" x14ac:dyDescent="0.25">
      <c r="C74889" s="11"/>
      <c r="D74889" s="12"/>
      <c r="E74889" s="11"/>
    </row>
    <row r="74890" spans="3:5" x14ac:dyDescent="0.25">
      <c r="C74890" s="11"/>
      <c r="D74890" s="12"/>
      <c r="E74890" s="11"/>
    </row>
    <row r="74891" spans="3:5" x14ac:dyDescent="0.25">
      <c r="C74891" s="11"/>
      <c r="D74891" s="12"/>
      <c r="E74891" s="11"/>
    </row>
    <row r="74892" spans="3:5" x14ac:dyDescent="0.25">
      <c r="C74892" s="11"/>
      <c r="D74892" s="12"/>
      <c r="E74892" s="11"/>
    </row>
    <row r="74893" spans="3:5" x14ac:dyDescent="0.25">
      <c r="C74893" s="11"/>
      <c r="D74893" s="12"/>
      <c r="E74893" s="11"/>
    </row>
    <row r="74894" spans="3:5" x14ac:dyDescent="0.25">
      <c r="C74894" s="11"/>
      <c r="D74894" s="12"/>
      <c r="E74894" s="11"/>
    </row>
    <row r="74895" spans="3:5" x14ac:dyDescent="0.25">
      <c r="C74895" s="11"/>
      <c r="D74895" s="12"/>
      <c r="E74895" s="11"/>
    </row>
    <row r="74896" spans="3:5" x14ac:dyDescent="0.25">
      <c r="C74896" s="11"/>
      <c r="D74896" s="12"/>
      <c r="E74896" s="11"/>
    </row>
    <row r="74897" spans="3:5" x14ac:dyDescent="0.25">
      <c r="C74897" s="11"/>
      <c r="D74897" s="12"/>
      <c r="E74897" s="11"/>
    </row>
    <row r="74898" spans="3:5" x14ac:dyDescent="0.25">
      <c r="C74898" s="11"/>
      <c r="D74898" s="12"/>
      <c r="E74898" s="11"/>
    </row>
    <row r="74899" spans="3:5" x14ac:dyDescent="0.25">
      <c r="C74899" s="11"/>
      <c r="D74899" s="12"/>
      <c r="E74899" s="11"/>
    </row>
    <row r="74900" spans="3:5" x14ac:dyDescent="0.25">
      <c r="C74900" s="11"/>
      <c r="D74900" s="12"/>
      <c r="E74900" s="11"/>
    </row>
    <row r="74901" spans="3:5" x14ac:dyDescent="0.25">
      <c r="C74901" s="11"/>
      <c r="D74901" s="12"/>
      <c r="E74901" s="11"/>
    </row>
    <row r="74902" spans="3:5" x14ac:dyDescent="0.25">
      <c r="C74902" s="11"/>
      <c r="D74902" s="12"/>
      <c r="E74902" s="11"/>
    </row>
    <row r="74903" spans="3:5" x14ac:dyDescent="0.25">
      <c r="C74903" s="11"/>
      <c r="D74903" s="12"/>
      <c r="E74903" s="11"/>
    </row>
    <row r="74904" spans="3:5" x14ac:dyDescent="0.25">
      <c r="C74904" s="11"/>
      <c r="D74904" s="12"/>
      <c r="E74904" s="11"/>
    </row>
    <row r="74905" spans="3:5" x14ac:dyDescent="0.25">
      <c r="C74905" s="11"/>
      <c r="D74905" s="12"/>
      <c r="E74905" s="11"/>
    </row>
    <row r="74906" spans="3:5" x14ac:dyDescent="0.25">
      <c r="C74906" s="11"/>
      <c r="D74906" s="12"/>
      <c r="E74906" s="11"/>
    </row>
    <row r="74907" spans="3:5" x14ac:dyDescent="0.25">
      <c r="C74907" s="11"/>
      <c r="D74907" s="12"/>
      <c r="E74907" s="11"/>
    </row>
    <row r="74908" spans="3:5" x14ac:dyDescent="0.25">
      <c r="C74908" s="11"/>
      <c r="D74908" s="12"/>
      <c r="E74908" s="11"/>
    </row>
    <row r="74909" spans="3:5" x14ac:dyDescent="0.25">
      <c r="C74909" s="11"/>
      <c r="D74909" s="12"/>
      <c r="E74909" s="11"/>
    </row>
    <row r="74910" spans="3:5" x14ac:dyDescent="0.25">
      <c r="C74910" s="11"/>
      <c r="D74910" s="12"/>
      <c r="E74910" s="11"/>
    </row>
    <row r="74911" spans="3:5" x14ac:dyDescent="0.25">
      <c r="C74911" s="11"/>
      <c r="D74911" s="12"/>
      <c r="E74911" s="11"/>
    </row>
    <row r="74912" spans="3:5" x14ac:dyDescent="0.25">
      <c r="C74912" s="11"/>
      <c r="D74912" s="12"/>
      <c r="E74912" s="11"/>
    </row>
    <row r="74913" spans="3:5" x14ac:dyDescent="0.25">
      <c r="C74913" s="11"/>
      <c r="D74913" s="12"/>
      <c r="E74913" s="11"/>
    </row>
    <row r="74914" spans="3:5" x14ac:dyDescent="0.25">
      <c r="C74914" s="11"/>
      <c r="D74914" s="12"/>
      <c r="E74914" s="11"/>
    </row>
    <row r="74915" spans="3:5" x14ac:dyDescent="0.25">
      <c r="C74915" s="11"/>
      <c r="D74915" s="12"/>
      <c r="E74915" s="11"/>
    </row>
    <row r="74916" spans="3:5" x14ac:dyDescent="0.25">
      <c r="C74916" s="11"/>
      <c r="D74916" s="12"/>
      <c r="E74916" s="11"/>
    </row>
    <row r="74917" spans="3:5" x14ac:dyDescent="0.25">
      <c r="C74917" s="11"/>
      <c r="D74917" s="12"/>
      <c r="E74917" s="11"/>
    </row>
    <row r="74918" spans="3:5" x14ac:dyDescent="0.25">
      <c r="C74918" s="11"/>
      <c r="D74918" s="12"/>
      <c r="E74918" s="11"/>
    </row>
    <row r="74919" spans="3:5" x14ac:dyDescent="0.25">
      <c r="C74919" s="11"/>
      <c r="D74919" s="12"/>
      <c r="E74919" s="11"/>
    </row>
    <row r="74920" spans="3:5" x14ac:dyDescent="0.25">
      <c r="C74920" s="11"/>
      <c r="D74920" s="12"/>
      <c r="E74920" s="11"/>
    </row>
    <row r="74921" spans="3:5" x14ac:dyDescent="0.25">
      <c r="C74921" s="11"/>
      <c r="D74921" s="12"/>
      <c r="E74921" s="11"/>
    </row>
    <row r="74922" spans="3:5" x14ac:dyDescent="0.25">
      <c r="C74922" s="11"/>
      <c r="D74922" s="12"/>
      <c r="E74922" s="11"/>
    </row>
    <row r="74923" spans="3:5" x14ac:dyDescent="0.25">
      <c r="C74923" s="11"/>
      <c r="D74923" s="12"/>
      <c r="E74923" s="11"/>
    </row>
    <row r="74924" spans="3:5" x14ac:dyDescent="0.25">
      <c r="C74924" s="11"/>
      <c r="D74924" s="12"/>
      <c r="E74924" s="11"/>
    </row>
    <row r="74925" spans="3:5" x14ac:dyDescent="0.25">
      <c r="C74925" s="11"/>
      <c r="D74925" s="12"/>
      <c r="E74925" s="11"/>
    </row>
    <row r="74926" spans="3:5" x14ac:dyDescent="0.25">
      <c r="C74926" s="11"/>
      <c r="D74926" s="12"/>
      <c r="E74926" s="11"/>
    </row>
    <row r="74927" spans="3:5" x14ac:dyDescent="0.25">
      <c r="C74927" s="11"/>
      <c r="D74927" s="12"/>
      <c r="E74927" s="11"/>
    </row>
    <row r="74928" spans="3:5" x14ac:dyDescent="0.25">
      <c r="C74928" s="11"/>
      <c r="D74928" s="12"/>
      <c r="E74928" s="11"/>
    </row>
    <row r="74929" spans="3:5" x14ac:dyDescent="0.25">
      <c r="C74929" s="11"/>
      <c r="D74929" s="12"/>
      <c r="E74929" s="11"/>
    </row>
    <row r="74930" spans="3:5" x14ac:dyDescent="0.25">
      <c r="C74930" s="11"/>
      <c r="D74930" s="12"/>
      <c r="E74930" s="11"/>
    </row>
    <row r="74931" spans="3:5" x14ac:dyDescent="0.25">
      <c r="C74931" s="11"/>
      <c r="D74931" s="12"/>
      <c r="E74931" s="11"/>
    </row>
    <row r="74932" spans="3:5" x14ac:dyDescent="0.25">
      <c r="C74932" s="11"/>
      <c r="D74932" s="12"/>
      <c r="E74932" s="11"/>
    </row>
    <row r="74933" spans="3:5" x14ac:dyDescent="0.25">
      <c r="C74933" s="11"/>
      <c r="D74933" s="12"/>
      <c r="E74933" s="11"/>
    </row>
    <row r="74934" spans="3:5" x14ac:dyDescent="0.25">
      <c r="C74934" s="11"/>
      <c r="D74934" s="12"/>
      <c r="E74934" s="11"/>
    </row>
    <row r="74935" spans="3:5" x14ac:dyDescent="0.25">
      <c r="C74935" s="11"/>
      <c r="D74935" s="12"/>
      <c r="E74935" s="11"/>
    </row>
    <row r="74936" spans="3:5" x14ac:dyDescent="0.25">
      <c r="C74936" s="11"/>
      <c r="D74936" s="12"/>
      <c r="E74936" s="11"/>
    </row>
    <row r="74937" spans="3:5" x14ac:dyDescent="0.25">
      <c r="C74937" s="11"/>
      <c r="D74937" s="12"/>
      <c r="E74937" s="11"/>
    </row>
    <row r="74938" spans="3:5" x14ac:dyDescent="0.25">
      <c r="C74938" s="11"/>
      <c r="D74938" s="12"/>
      <c r="E74938" s="11"/>
    </row>
    <row r="74939" spans="3:5" x14ac:dyDescent="0.25">
      <c r="C74939" s="11"/>
      <c r="D74939" s="12"/>
      <c r="E74939" s="11"/>
    </row>
    <row r="74940" spans="3:5" x14ac:dyDescent="0.25">
      <c r="C74940" s="11"/>
      <c r="D74940" s="12"/>
      <c r="E74940" s="11"/>
    </row>
    <row r="74941" spans="3:5" x14ac:dyDescent="0.25">
      <c r="C74941" s="11"/>
      <c r="D74941" s="12"/>
      <c r="E74941" s="11"/>
    </row>
    <row r="74942" spans="3:5" x14ac:dyDescent="0.25">
      <c r="C74942" s="11"/>
      <c r="D74942" s="12"/>
      <c r="E74942" s="11"/>
    </row>
    <row r="74943" spans="3:5" x14ac:dyDescent="0.25">
      <c r="C74943" s="11"/>
      <c r="D74943" s="12"/>
      <c r="E74943" s="11"/>
    </row>
    <row r="74944" spans="3:5" x14ac:dyDescent="0.25">
      <c r="C74944" s="11"/>
      <c r="D74944" s="12"/>
      <c r="E74944" s="11"/>
    </row>
    <row r="74945" spans="3:5" x14ac:dyDescent="0.25">
      <c r="C74945" s="11"/>
      <c r="D74945" s="12"/>
      <c r="E74945" s="11"/>
    </row>
    <row r="74946" spans="3:5" x14ac:dyDescent="0.25">
      <c r="C74946" s="11"/>
      <c r="D74946" s="12"/>
      <c r="E74946" s="11"/>
    </row>
    <row r="74947" spans="3:5" x14ac:dyDescent="0.25">
      <c r="C74947" s="11"/>
      <c r="D74947" s="12"/>
      <c r="E74947" s="11"/>
    </row>
    <row r="74948" spans="3:5" x14ac:dyDescent="0.25">
      <c r="C74948" s="11"/>
      <c r="D74948" s="12"/>
      <c r="E74948" s="11"/>
    </row>
    <row r="74949" spans="3:5" x14ac:dyDescent="0.25">
      <c r="C74949" s="11"/>
      <c r="D74949" s="12"/>
      <c r="E74949" s="11"/>
    </row>
    <row r="74950" spans="3:5" x14ac:dyDescent="0.25">
      <c r="C74950" s="11"/>
      <c r="D74950" s="12"/>
      <c r="E74950" s="11"/>
    </row>
    <row r="74951" spans="3:5" x14ac:dyDescent="0.25">
      <c r="C74951" s="11"/>
      <c r="D74951" s="12"/>
      <c r="E74951" s="11"/>
    </row>
    <row r="74952" spans="3:5" x14ac:dyDescent="0.25">
      <c r="C74952" s="11"/>
      <c r="D74952" s="12"/>
      <c r="E74952" s="11"/>
    </row>
    <row r="74953" spans="3:5" x14ac:dyDescent="0.25">
      <c r="C74953" s="11"/>
      <c r="D74953" s="12"/>
      <c r="E74953" s="11"/>
    </row>
    <row r="74954" spans="3:5" x14ac:dyDescent="0.25">
      <c r="C74954" s="11"/>
      <c r="D74954" s="12"/>
      <c r="E74954" s="11"/>
    </row>
    <row r="74955" spans="3:5" x14ac:dyDescent="0.25">
      <c r="C74955" s="11"/>
      <c r="D74955" s="12"/>
      <c r="E74955" s="11"/>
    </row>
    <row r="74956" spans="3:5" x14ac:dyDescent="0.25">
      <c r="C74956" s="11"/>
      <c r="D74956" s="12"/>
      <c r="E74956" s="11"/>
    </row>
    <row r="74957" spans="3:5" x14ac:dyDescent="0.25">
      <c r="C74957" s="11"/>
      <c r="D74957" s="12"/>
      <c r="E74957" s="11"/>
    </row>
    <row r="74958" spans="3:5" x14ac:dyDescent="0.25">
      <c r="C74958" s="11"/>
      <c r="D74958" s="12"/>
      <c r="E74958" s="11"/>
    </row>
    <row r="74959" spans="3:5" x14ac:dyDescent="0.25">
      <c r="C74959" s="11"/>
      <c r="D74959" s="12"/>
      <c r="E74959" s="11"/>
    </row>
    <row r="74960" spans="3:5" x14ac:dyDescent="0.25">
      <c r="C74960" s="11"/>
      <c r="D74960" s="12"/>
      <c r="E74960" s="11"/>
    </row>
    <row r="74961" spans="3:5" x14ac:dyDescent="0.25">
      <c r="C74961" s="11"/>
      <c r="D74961" s="12"/>
      <c r="E74961" s="11"/>
    </row>
    <row r="74962" spans="3:5" x14ac:dyDescent="0.25">
      <c r="C74962" s="11"/>
      <c r="D74962" s="12"/>
      <c r="E74962" s="11"/>
    </row>
    <row r="74963" spans="3:5" x14ac:dyDescent="0.25">
      <c r="C74963" s="11"/>
      <c r="D74963" s="12"/>
      <c r="E74963" s="11"/>
    </row>
    <row r="74964" spans="3:5" x14ac:dyDescent="0.25">
      <c r="C74964" s="11"/>
      <c r="D74964" s="12"/>
      <c r="E74964" s="11"/>
    </row>
    <row r="74965" spans="3:5" x14ac:dyDescent="0.25">
      <c r="C74965" s="11"/>
      <c r="D74965" s="12"/>
      <c r="E74965" s="11"/>
    </row>
    <row r="74966" spans="3:5" x14ac:dyDescent="0.25">
      <c r="C74966" s="11"/>
      <c r="D74966" s="12"/>
      <c r="E74966" s="11"/>
    </row>
    <row r="74967" spans="3:5" x14ac:dyDescent="0.25">
      <c r="C74967" s="11"/>
      <c r="D74967" s="12"/>
      <c r="E74967" s="11"/>
    </row>
    <row r="74968" spans="3:5" x14ac:dyDescent="0.25">
      <c r="C74968" s="11"/>
      <c r="D74968" s="12"/>
      <c r="E74968" s="11"/>
    </row>
    <row r="74969" spans="3:5" x14ac:dyDescent="0.25">
      <c r="C74969" s="11"/>
      <c r="D74969" s="12"/>
      <c r="E74969" s="11"/>
    </row>
    <row r="74970" spans="3:5" x14ac:dyDescent="0.25">
      <c r="C74970" s="11"/>
      <c r="D74970" s="12"/>
      <c r="E74970" s="11"/>
    </row>
    <row r="74971" spans="3:5" x14ac:dyDescent="0.25">
      <c r="C74971" s="11"/>
      <c r="D74971" s="12"/>
      <c r="E74971" s="11"/>
    </row>
    <row r="74972" spans="3:5" x14ac:dyDescent="0.25">
      <c r="C74972" s="11"/>
      <c r="D74972" s="12"/>
      <c r="E74972" s="11"/>
    </row>
    <row r="74973" spans="3:5" x14ac:dyDescent="0.25">
      <c r="C74973" s="11"/>
      <c r="D74973" s="12"/>
      <c r="E74973" s="11"/>
    </row>
    <row r="74974" spans="3:5" x14ac:dyDescent="0.25">
      <c r="C74974" s="11"/>
      <c r="D74974" s="12"/>
      <c r="E74974" s="11"/>
    </row>
    <row r="74975" spans="3:5" x14ac:dyDescent="0.25">
      <c r="C74975" s="11"/>
      <c r="D74975" s="12"/>
      <c r="E74975" s="11"/>
    </row>
    <row r="74976" spans="3:5" x14ac:dyDescent="0.25">
      <c r="C74976" s="11"/>
      <c r="D74976" s="12"/>
      <c r="E74976" s="11"/>
    </row>
    <row r="74977" spans="3:5" x14ac:dyDescent="0.25">
      <c r="C74977" s="11"/>
      <c r="D74977" s="12"/>
      <c r="E74977" s="11"/>
    </row>
    <row r="74978" spans="3:5" x14ac:dyDescent="0.25">
      <c r="C74978" s="11"/>
      <c r="D74978" s="12"/>
      <c r="E74978" s="11"/>
    </row>
    <row r="74979" spans="3:5" x14ac:dyDescent="0.25">
      <c r="C74979" s="11"/>
      <c r="D74979" s="12"/>
      <c r="E74979" s="11"/>
    </row>
    <row r="74980" spans="3:5" x14ac:dyDescent="0.25">
      <c r="C74980" s="11"/>
      <c r="D74980" s="12"/>
      <c r="E74980" s="11"/>
    </row>
    <row r="74981" spans="3:5" x14ac:dyDescent="0.25">
      <c r="C74981" s="11"/>
      <c r="D74981" s="12"/>
      <c r="E74981" s="11"/>
    </row>
    <row r="74982" spans="3:5" x14ac:dyDescent="0.25">
      <c r="C74982" s="11"/>
      <c r="D74982" s="12"/>
      <c r="E74982" s="11"/>
    </row>
    <row r="74983" spans="3:5" x14ac:dyDescent="0.25">
      <c r="C74983" s="11"/>
      <c r="D74983" s="12"/>
      <c r="E74983" s="11"/>
    </row>
    <row r="74984" spans="3:5" x14ac:dyDescent="0.25">
      <c r="C74984" s="11"/>
      <c r="D74984" s="12"/>
      <c r="E74984" s="11"/>
    </row>
    <row r="74985" spans="3:5" x14ac:dyDescent="0.25">
      <c r="C74985" s="11"/>
      <c r="D74985" s="12"/>
      <c r="E74985" s="11"/>
    </row>
    <row r="74986" spans="3:5" x14ac:dyDescent="0.25">
      <c r="C74986" s="11"/>
      <c r="D74986" s="12"/>
      <c r="E74986" s="11"/>
    </row>
    <row r="74987" spans="3:5" x14ac:dyDescent="0.25">
      <c r="C74987" s="11"/>
      <c r="D74987" s="12"/>
      <c r="E74987" s="11"/>
    </row>
    <row r="74988" spans="3:5" x14ac:dyDescent="0.25">
      <c r="C74988" s="11"/>
      <c r="D74988" s="12"/>
      <c r="E74988" s="11"/>
    </row>
    <row r="74989" spans="3:5" x14ac:dyDescent="0.25">
      <c r="C74989" s="11"/>
      <c r="D74989" s="12"/>
      <c r="E74989" s="11"/>
    </row>
    <row r="74990" spans="3:5" x14ac:dyDescent="0.25">
      <c r="C74990" s="11"/>
      <c r="D74990" s="12"/>
      <c r="E74990" s="11"/>
    </row>
    <row r="74991" spans="3:5" x14ac:dyDescent="0.25">
      <c r="C74991" s="11"/>
      <c r="D74991" s="12"/>
      <c r="E74991" s="11"/>
    </row>
    <row r="74992" spans="3:5" x14ac:dyDescent="0.25">
      <c r="C74992" s="11"/>
      <c r="D74992" s="12"/>
      <c r="E74992" s="11"/>
    </row>
    <row r="74993" spans="3:5" x14ac:dyDescent="0.25">
      <c r="C74993" s="11"/>
      <c r="D74993" s="12"/>
      <c r="E74993" s="11"/>
    </row>
    <row r="74994" spans="3:5" x14ac:dyDescent="0.25">
      <c r="C74994" s="11"/>
      <c r="D74994" s="12"/>
      <c r="E74994" s="11"/>
    </row>
    <row r="74995" spans="3:5" x14ac:dyDescent="0.25">
      <c r="C74995" s="11"/>
      <c r="D74995" s="12"/>
      <c r="E74995" s="11"/>
    </row>
    <row r="74996" spans="3:5" x14ac:dyDescent="0.25">
      <c r="C74996" s="11"/>
      <c r="D74996" s="12"/>
      <c r="E74996" s="11"/>
    </row>
    <row r="74997" spans="3:5" x14ac:dyDescent="0.25">
      <c r="C74997" s="11"/>
      <c r="D74997" s="12"/>
      <c r="E74997" s="11"/>
    </row>
    <row r="74998" spans="3:5" x14ac:dyDescent="0.25">
      <c r="C74998" s="11"/>
      <c r="D74998" s="12"/>
      <c r="E74998" s="11"/>
    </row>
    <row r="74999" spans="3:5" x14ac:dyDescent="0.25">
      <c r="C74999" s="11"/>
      <c r="D74999" s="12"/>
      <c r="E74999" s="11"/>
    </row>
    <row r="75000" spans="3:5" x14ac:dyDescent="0.25">
      <c r="C75000" s="11"/>
      <c r="D75000" s="12"/>
      <c r="E75000" s="11"/>
    </row>
    <row r="75001" spans="3:5" x14ac:dyDescent="0.25">
      <c r="C75001" s="11"/>
      <c r="D75001" s="12"/>
      <c r="E75001" s="11"/>
    </row>
    <row r="75002" spans="3:5" x14ac:dyDescent="0.25">
      <c r="C75002" s="11"/>
      <c r="D75002" s="12"/>
      <c r="E75002" s="11"/>
    </row>
    <row r="75003" spans="3:5" x14ac:dyDescent="0.25">
      <c r="C75003" s="11"/>
      <c r="D75003" s="12"/>
      <c r="E75003" s="11"/>
    </row>
    <row r="75004" spans="3:5" x14ac:dyDescent="0.25">
      <c r="C75004" s="11"/>
      <c r="D75004" s="12"/>
      <c r="E75004" s="11"/>
    </row>
    <row r="75005" spans="3:5" x14ac:dyDescent="0.25">
      <c r="C75005" s="11"/>
      <c r="D75005" s="12"/>
      <c r="E75005" s="11"/>
    </row>
    <row r="75006" spans="3:5" x14ac:dyDescent="0.25">
      <c r="C75006" s="11"/>
      <c r="D75006" s="12"/>
      <c r="E75006" s="11"/>
    </row>
    <row r="75007" spans="3:5" x14ac:dyDescent="0.25">
      <c r="C75007" s="11"/>
      <c r="D75007" s="12"/>
      <c r="E75007" s="11"/>
    </row>
    <row r="75008" spans="3:5" x14ac:dyDescent="0.25">
      <c r="C75008" s="11"/>
      <c r="D75008" s="12"/>
      <c r="E75008" s="11"/>
    </row>
    <row r="75009" spans="3:5" x14ac:dyDescent="0.25">
      <c r="C75009" s="11"/>
      <c r="D75009" s="12"/>
      <c r="E75009" s="11"/>
    </row>
    <row r="75010" spans="3:5" x14ac:dyDescent="0.25">
      <c r="C75010" s="11"/>
      <c r="D75010" s="12"/>
      <c r="E75010" s="11"/>
    </row>
    <row r="75011" spans="3:5" x14ac:dyDescent="0.25">
      <c r="C75011" s="11"/>
      <c r="D75011" s="12"/>
      <c r="E75011" s="11"/>
    </row>
    <row r="75012" spans="3:5" x14ac:dyDescent="0.25">
      <c r="C75012" s="11"/>
      <c r="D75012" s="12"/>
      <c r="E75012" s="11"/>
    </row>
    <row r="75013" spans="3:5" x14ac:dyDescent="0.25">
      <c r="C75013" s="11"/>
      <c r="D75013" s="12"/>
      <c r="E75013" s="11"/>
    </row>
    <row r="75014" spans="3:5" x14ac:dyDescent="0.25">
      <c r="C75014" s="11"/>
      <c r="D75014" s="12"/>
      <c r="E75014" s="11"/>
    </row>
    <row r="75015" spans="3:5" x14ac:dyDescent="0.25">
      <c r="C75015" s="11"/>
      <c r="D75015" s="12"/>
      <c r="E75015" s="11"/>
    </row>
    <row r="75016" spans="3:5" x14ac:dyDescent="0.25">
      <c r="C75016" s="11"/>
      <c r="D75016" s="12"/>
      <c r="E75016" s="11"/>
    </row>
    <row r="75017" spans="3:5" x14ac:dyDescent="0.25">
      <c r="C75017" s="11"/>
      <c r="D75017" s="12"/>
      <c r="E75017" s="11"/>
    </row>
    <row r="75018" spans="3:5" x14ac:dyDescent="0.25">
      <c r="C75018" s="11"/>
      <c r="D75018" s="12"/>
      <c r="E75018" s="11"/>
    </row>
    <row r="75019" spans="3:5" x14ac:dyDescent="0.25">
      <c r="C75019" s="11"/>
      <c r="D75019" s="12"/>
      <c r="E75019" s="11"/>
    </row>
    <row r="75020" spans="3:5" x14ac:dyDescent="0.25">
      <c r="C75020" s="11"/>
      <c r="D75020" s="12"/>
      <c r="E75020" s="11"/>
    </row>
    <row r="75021" spans="3:5" x14ac:dyDescent="0.25">
      <c r="C75021" s="11"/>
      <c r="D75021" s="12"/>
      <c r="E75021" s="11"/>
    </row>
    <row r="75022" spans="3:5" x14ac:dyDescent="0.25">
      <c r="C75022" s="11"/>
      <c r="D75022" s="12"/>
      <c r="E75022" s="11"/>
    </row>
    <row r="75023" spans="3:5" x14ac:dyDescent="0.25">
      <c r="C75023" s="11"/>
      <c r="D75023" s="12"/>
      <c r="E75023" s="11"/>
    </row>
    <row r="75024" spans="3:5" x14ac:dyDescent="0.25">
      <c r="C75024" s="11"/>
      <c r="D75024" s="12"/>
      <c r="E75024" s="11"/>
    </row>
    <row r="75025" spans="3:5" x14ac:dyDescent="0.25">
      <c r="C75025" s="11"/>
      <c r="D75025" s="12"/>
      <c r="E75025" s="11"/>
    </row>
    <row r="75026" spans="3:5" x14ac:dyDescent="0.25">
      <c r="C75026" s="11"/>
      <c r="D75026" s="12"/>
      <c r="E75026" s="11"/>
    </row>
    <row r="75027" spans="3:5" x14ac:dyDescent="0.25">
      <c r="C75027" s="11"/>
      <c r="D75027" s="12"/>
      <c r="E75027" s="11"/>
    </row>
    <row r="75028" spans="3:5" x14ac:dyDescent="0.25">
      <c r="C75028" s="11"/>
      <c r="D75028" s="12"/>
      <c r="E75028" s="11"/>
    </row>
    <row r="75029" spans="3:5" x14ac:dyDescent="0.25">
      <c r="C75029" s="11"/>
      <c r="D75029" s="12"/>
      <c r="E75029" s="11"/>
    </row>
    <row r="75030" spans="3:5" x14ac:dyDescent="0.25">
      <c r="C75030" s="11"/>
      <c r="D75030" s="12"/>
      <c r="E75030" s="11"/>
    </row>
    <row r="75031" spans="3:5" x14ac:dyDescent="0.25">
      <c r="C75031" s="11"/>
      <c r="D75031" s="12"/>
      <c r="E75031" s="11"/>
    </row>
    <row r="75032" spans="3:5" x14ac:dyDescent="0.25">
      <c r="C75032" s="11"/>
      <c r="D75032" s="12"/>
      <c r="E75032" s="11"/>
    </row>
    <row r="75033" spans="3:5" x14ac:dyDescent="0.25">
      <c r="C75033" s="11"/>
      <c r="D75033" s="12"/>
      <c r="E75033" s="11"/>
    </row>
    <row r="75034" spans="3:5" x14ac:dyDescent="0.25">
      <c r="C75034" s="11"/>
      <c r="D75034" s="12"/>
      <c r="E75034" s="11"/>
    </row>
    <row r="75035" spans="3:5" x14ac:dyDescent="0.25">
      <c r="C75035" s="11"/>
      <c r="D75035" s="12"/>
      <c r="E75035" s="11"/>
    </row>
    <row r="75036" spans="3:5" x14ac:dyDescent="0.25">
      <c r="C75036" s="11"/>
      <c r="D75036" s="12"/>
      <c r="E75036" s="11"/>
    </row>
    <row r="75037" spans="3:5" x14ac:dyDescent="0.25">
      <c r="C75037" s="11"/>
      <c r="D75037" s="12"/>
      <c r="E75037" s="11"/>
    </row>
    <row r="75038" spans="3:5" x14ac:dyDescent="0.25">
      <c r="C75038" s="11"/>
      <c r="D75038" s="12"/>
      <c r="E75038" s="11"/>
    </row>
    <row r="75039" spans="3:5" x14ac:dyDescent="0.25">
      <c r="C75039" s="11"/>
      <c r="D75039" s="12"/>
      <c r="E75039" s="11"/>
    </row>
    <row r="75040" spans="3:5" x14ac:dyDescent="0.25">
      <c r="C75040" s="11"/>
      <c r="D75040" s="12"/>
      <c r="E75040" s="11"/>
    </row>
    <row r="75041" spans="3:5" x14ac:dyDescent="0.25">
      <c r="C75041" s="11"/>
      <c r="D75041" s="12"/>
      <c r="E75041" s="11"/>
    </row>
    <row r="75042" spans="3:5" x14ac:dyDescent="0.25">
      <c r="C75042" s="11"/>
      <c r="D75042" s="12"/>
      <c r="E75042" s="11"/>
    </row>
    <row r="75043" spans="3:5" x14ac:dyDescent="0.25">
      <c r="C75043" s="11"/>
      <c r="D75043" s="12"/>
      <c r="E75043" s="11"/>
    </row>
    <row r="75044" spans="3:5" x14ac:dyDescent="0.25">
      <c r="C75044" s="11"/>
      <c r="D75044" s="12"/>
      <c r="E75044" s="11"/>
    </row>
    <row r="75045" spans="3:5" x14ac:dyDescent="0.25">
      <c r="C75045" s="11"/>
      <c r="D75045" s="12"/>
      <c r="E75045" s="11"/>
    </row>
    <row r="75046" spans="3:5" x14ac:dyDescent="0.25">
      <c r="C75046" s="11"/>
      <c r="D75046" s="12"/>
      <c r="E75046" s="11"/>
    </row>
    <row r="75047" spans="3:5" x14ac:dyDescent="0.25">
      <c r="C75047" s="11"/>
      <c r="D75047" s="12"/>
      <c r="E75047" s="11"/>
    </row>
    <row r="75048" spans="3:5" x14ac:dyDescent="0.25">
      <c r="C75048" s="11"/>
      <c r="D75048" s="12"/>
      <c r="E75048" s="11"/>
    </row>
    <row r="75049" spans="3:5" x14ac:dyDescent="0.25">
      <c r="C75049" s="11"/>
      <c r="D75049" s="12"/>
      <c r="E75049" s="11"/>
    </row>
    <row r="75050" spans="3:5" x14ac:dyDescent="0.25">
      <c r="C75050" s="11"/>
      <c r="D75050" s="12"/>
      <c r="E75050" s="11"/>
    </row>
    <row r="75051" spans="3:5" x14ac:dyDescent="0.25">
      <c r="C75051" s="11"/>
      <c r="D75051" s="12"/>
      <c r="E75051" s="11"/>
    </row>
    <row r="75052" spans="3:5" x14ac:dyDescent="0.25">
      <c r="C75052" s="11"/>
      <c r="D75052" s="12"/>
      <c r="E75052" s="11"/>
    </row>
    <row r="75053" spans="3:5" x14ac:dyDescent="0.25">
      <c r="C75053" s="11"/>
      <c r="D75053" s="12"/>
      <c r="E75053" s="11"/>
    </row>
    <row r="75054" spans="3:5" x14ac:dyDescent="0.25">
      <c r="C75054" s="11"/>
      <c r="D75054" s="12"/>
      <c r="E75054" s="11"/>
    </row>
    <row r="75055" spans="3:5" x14ac:dyDescent="0.25">
      <c r="C75055" s="11"/>
      <c r="D75055" s="12"/>
      <c r="E75055" s="11"/>
    </row>
    <row r="75056" spans="3:5" x14ac:dyDescent="0.25">
      <c r="C75056" s="11"/>
      <c r="D75056" s="12"/>
      <c r="E75056" s="11"/>
    </row>
    <row r="75057" spans="3:5" x14ac:dyDescent="0.25">
      <c r="C75057" s="11"/>
      <c r="D75057" s="12"/>
      <c r="E75057" s="11"/>
    </row>
    <row r="75058" spans="3:5" x14ac:dyDescent="0.25">
      <c r="C75058" s="11"/>
      <c r="D75058" s="12"/>
      <c r="E75058" s="11"/>
    </row>
    <row r="75059" spans="3:5" x14ac:dyDescent="0.25">
      <c r="C75059" s="11"/>
      <c r="D75059" s="12"/>
      <c r="E75059" s="11"/>
    </row>
    <row r="75060" spans="3:5" x14ac:dyDescent="0.25">
      <c r="C75060" s="11"/>
      <c r="D75060" s="12"/>
      <c r="E75060" s="11"/>
    </row>
    <row r="75061" spans="3:5" x14ac:dyDescent="0.25">
      <c r="C75061" s="11"/>
      <c r="D75061" s="12"/>
      <c r="E75061" s="11"/>
    </row>
    <row r="75062" spans="3:5" x14ac:dyDescent="0.25">
      <c r="C75062" s="11"/>
      <c r="D75062" s="12"/>
      <c r="E75062" s="11"/>
    </row>
    <row r="75063" spans="3:5" x14ac:dyDescent="0.25">
      <c r="C75063" s="11"/>
      <c r="D75063" s="12"/>
      <c r="E75063" s="11"/>
    </row>
    <row r="75064" spans="3:5" x14ac:dyDescent="0.25">
      <c r="C75064" s="11"/>
      <c r="D75064" s="12"/>
      <c r="E75064" s="11"/>
    </row>
    <row r="75065" spans="3:5" x14ac:dyDescent="0.25">
      <c r="C75065" s="11"/>
      <c r="D75065" s="12"/>
      <c r="E75065" s="11"/>
    </row>
    <row r="75066" spans="3:5" x14ac:dyDescent="0.25">
      <c r="C75066" s="11"/>
      <c r="D75066" s="12"/>
      <c r="E75066" s="11"/>
    </row>
    <row r="75067" spans="3:5" x14ac:dyDescent="0.25">
      <c r="C75067" s="11"/>
      <c r="D75067" s="12"/>
      <c r="E75067" s="11"/>
    </row>
    <row r="75068" spans="3:5" x14ac:dyDescent="0.25">
      <c r="C75068" s="11"/>
      <c r="D75068" s="12"/>
      <c r="E75068" s="11"/>
    </row>
    <row r="75069" spans="3:5" x14ac:dyDescent="0.25">
      <c r="C75069" s="11"/>
      <c r="D75069" s="12"/>
      <c r="E75069" s="11"/>
    </row>
    <row r="75070" spans="3:5" x14ac:dyDescent="0.25">
      <c r="C75070" s="11"/>
      <c r="D75070" s="12"/>
      <c r="E75070" s="11"/>
    </row>
    <row r="75071" spans="3:5" x14ac:dyDescent="0.25">
      <c r="C75071" s="11"/>
      <c r="D75071" s="12"/>
      <c r="E75071" s="11"/>
    </row>
    <row r="75072" spans="3:5" x14ac:dyDescent="0.25">
      <c r="C75072" s="11"/>
      <c r="D75072" s="12"/>
      <c r="E75072" s="11"/>
    </row>
    <row r="75073" spans="3:5" x14ac:dyDescent="0.25">
      <c r="C75073" s="11"/>
      <c r="D75073" s="12"/>
      <c r="E75073" s="11"/>
    </row>
    <row r="75074" spans="3:5" x14ac:dyDescent="0.25">
      <c r="C75074" s="11"/>
      <c r="D75074" s="12"/>
      <c r="E75074" s="11"/>
    </row>
    <row r="75075" spans="3:5" x14ac:dyDescent="0.25">
      <c r="C75075" s="11"/>
      <c r="D75075" s="12"/>
      <c r="E75075" s="11"/>
    </row>
    <row r="75076" spans="3:5" x14ac:dyDescent="0.25">
      <c r="C75076" s="11"/>
      <c r="D75076" s="12"/>
      <c r="E75076" s="11"/>
    </row>
    <row r="75077" spans="3:5" x14ac:dyDescent="0.25">
      <c r="C75077" s="11"/>
      <c r="D75077" s="12"/>
      <c r="E75077" s="11"/>
    </row>
    <row r="75078" spans="3:5" x14ac:dyDescent="0.25">
      <c r="C75078" s="11"/>
      <c r="D75078" s="12"/>
      <c r="E75078" s="11"/>
    </row>
    <row r="75079" spans="3:5" x14ac:dyDescent="0.25">
      <c r="C75079" s="11"/>
      <c r="D75079" s="12"/>
      <c r="E75079" s="11"/>
    </row>
    <row r="75080" spans="3:5" x14ac:dyDescent="0.25">
      <c r="C75080" s="11"/>
      <c r="D75080" s="12"/>
      <c r="E75080" s="11"/>
    </row>
    <row r="75081" spans="3:5" x14ac:dyDescent="0.25">
      <c r="C75081" s="11"/>
      <c r="D75081" s="12"/>
      <c r="E75081" s="11"/>
    </row>
    <row r="75082" spans="3:5" x14ac:dyDescent="0.25">
      <c r="C75082" s="11"/>
      <c r="D75082" s="12"/>
      <c r="E75082" s="11"/>
    </row>
    <row r="75083" spans="3:5" x14ac:dyDescent="0.25">
      <c r="C75083" s="11"/>
      <c r="D75083" s="12"/>
      <c r="E75083" s="11"/>
    </row>
    <row r="75084" spans="3:5" x14ac:dyDescent="0.25">
      <c r="C75084" s="11"/>
      <c r="D75084" s="12"/>
      <c r="E75084" s="11"/>
    </row>
    <row r="75085" spans="3:5" x14ac:dyDescent="0.25">
      <c r="C75085" s="11"/>
      <c r="D75085" s="12"/>
      <c r="E75085" s="11"/>
    </row>
    <row r="75086" spans="3:5" x14ac:dyDescent="0.25">
      <c r="C75086" s="11"/>
      <c r="D75086" s="12"/>
      <c r="E75086" s="11"/>
    </row>
    <row r="75087" spans="3:5" x14ac:dyDescent="0.25">
      <c r="C75087" s="11"/>
      <c r="D75087" s="12"/>
      <c r="E75087" s="11"/>
    </row>
    <row r="75088" spans="3:5" x14ac:dyDescent="0.25">
      <c r="C75088" s="11"/>
      <c r="D75088" s="12"/>
      <c r="E75088" s="11"/>
    </row>
    <row r="75089" spans="3:5" x14ac:dyDescent="0.25">
      <c r="C75089" s="11"/>
      <c r="D75089" s="12"/>
      <c r="E75089" s="11"/>
    </row>
    <row r="75090" spans="3:5" x14ac:dyDescent="0.25">
      <c r="C75090" s="11"/>
      <c r="D75090" s="12"/>
      <c r="E75090" s="11"/>
    </row>
    <row r="75091" spans="3:5" x14ac:dyDescent="0.25">
      <c r="C75091" s="11"/>
      <c r="D75091" s="12"/>
      <c r="E75091" s="11"/>
    </row>
    <row r="75092" spans="3:5" x14ac:dyDescent="0.25">
      <c r="C75092" s="11"/>
      <c r="D75092" s="12"/>
      <c r="E75092" s="11"/>
    </row>
    <row r="75093" spans="3:5" x14ac:dyDescent="0.25">
      <c r="C75093" s="11"/>
      <c r="D75093" s="12"/>
      <c r="E75093" s="11"/>
    </row>
    <row r="75094" spans="3:5" x14ac:dyDescent="0.25">
      <c r="C75094" s="11"/>
      <c r="D75094" s="12"/>
      <c r="E75094" s="11"/>
    </row>
    <row r="75095" spans="3:5" x14ac:dyDescent="0.25">
      <c r="C75095" s="11"/>
      <c r="D75095" s="12"/>
      <c r="E75095" s="11"/>
    </row>
    <row r="75096" spans="3:5" x14ac:dyDescent="0.25">
      <c r="C75096" s="11"/>
      <c r="D75096" s="12"/>
      <c r="E75096" s="11"/>
    </row>
    <row r="75097" spans="3:5" x14ac:dyDescent="0.25">
      <c r="C75097" s="11"/>
      <c r="D75097" s="12"/>
      <c r="E75097" s="11"/>
    </row>
    <row r="75098" spans="3:5" x14ac:dyDescent="0.25">
      <c r="C75098" s="11"/>
      <c r="D75098" s="12"/>
      <c r="E75098" s="11"/>
    </row>
    <row r="75099" spans="3:5" x14ac:dyDescent="0.25">
      <c r="C75099" s="11"/>
      <c r="D75099" s="12"/>
      <c r="E75099" s="11"/>
    </row>
    <row r="75100" spans="3:5" x14ac:dyDescent="0.25">
      <c r="C75100" s="11"/>
      <c r="D75100" s="12"/>
      <c r="E75100" s="11"/>
    </row>
    <row r="75101" spans="3:5" x14ac:dyDescent="0.25">
      <c r="C75101" s="11"/>
      <c r="D75101" s="12"/>
      <c r="E75101" s="11"/>
    </row>
    <row r="75102" spans="3:5" x14ac:dyDescent="0.25">
      <c r="C75102" s="11"/>
      <c r="D75102" s="12"/>
      <c r="E75102" s="11"/>
    </row>
    <row r="75103" spans="3:5" x14ac:dyDescent="0.25">
      <c r="C75103" s="11"/>
      <c r="D75103" s="12"/>
      <c r="E75103" s="11"/>
    </row>
    <row r="75104" spans="3:5" x14ac:dyDescent="0.25">
      <c r="C75104" s="11"/>
      <c r="D75104" s="12"/>
      <c r="E75104" s="11"/>
    </row>
    <row r="75105" spans="3:5" x14ac:dyDescent="0.25">
      <c r="C75105" s="11"/>
      <c r="D75105" s="12"/>
      <c r="E75105" s="11"/>
    </row>
    <row r="75106" spans="3:5" x14ac:dyDescent="0.25">
      <c r="C75106" s="11"/>
      <c r="D75106" s="12"/>
      <c r="E75106" s="11"/>
    </row>
    <row r="75107" spans="3:5" x14ac:dyDescent="0.25">
      <c r="C75107" s="11"/>
      <c r="D75107" s="12"/>
      <c r="E75107" s="11"/>
    </row>
    <row r="75108" spans="3:5" x14ac:dyDescent="0.25">
      <c r="C75108" s="11"/>
      <c r="D75108" s="12"/>
      <c r="E75108" s="11"/>
    </row>
    <row r="75109" spans="3:5" x14ac:dyDescent="0.25">
      <c r="C75109" s="11"/>
      <c r="D75109" s="12"/>
      <c r="E75109" s="11"/>
    </row>
    <row r="75110" spans="3:5" x14ac:dyDescent="0.25">
      <c r="C75110" s="11"/>
      <c r="D75110" s="12"/>
      <c r="E75110" s="11"/>
    </row>
    <row r="75111" spans="3:5" x14ac:dyDescent="0.25">
      <c r="C75111" s="11"/>
      <c r="D75111" s="12"/>
      <c r="E75111" s="11"/>
    </row>
    <row r="75112" spans="3:5" x14ac:dyDescent="0.25">
      <c r="C75112" s="11"/>
      <c r="D75112" s="12"/>
      <c r="E75112" s="11"/>
    </row>
    <row r="75113" spans="3:5" x14ac:dyDescent="0.25">
      <c r="C75113" s="11"/>
      <c r="D75113" s="12"/>
      <c r="E75113" s="11"/>
    </row>
    <row r="75114" spans="3:5" x14ac:dyDescent="0.25">
      <c r="C75114" s="11"/>
      <c r="D75114" s="12"/>
      <c r="E75114" s="11"/>
    </row>
    <row r="75115" spans="3:5" x14ac:dyDescent="0.25">
      <c r="C75115" s="11"/>
      <c r="D75115" s="12"/>
      <c r="E75115" s="11"/>
    </row>
    <row r="75116" spans="3:5" x14ac:dyDescent="0.25">
      <c r="C75116" s="11"/>
      <c r="D75116" s="12"/>
      <c r="E75116" s="11"/>
    </row>
    <row r="75117" spans="3:5" x14ac:dyDescent="0.25">
      <c r="C75117" s="11"/>
      <c r="D75117" s="12"/>
      <c r="E75117" s="11"/>
    </row>
    <row r="75118" spans="3:5" x14ac:dyDescent="0.25">
      <c r="C75118" s="11"/>
      <c r="D75118" s="12"/>
      <c r="E75118" s="11"/>
    </row>
    <row r="75119" spans="3:5" x14ac:dyDescent="0.25">
      <c r="C75119" s="11"/>
      <c r="D75119" s="12"/>
      <c r="E75119" s="11"/>
    </row>
    <row r="75120" spans="3:5" x14ac:dyDescent="0.25">
      <c r="C75120" s="11"/>
      <c r="D75120" s="12"/>
      <c r="E75120" s="11"/>
    </row>
    <row r="75121" spans="3:5" x14ac:dyDescent="0.25">
      <c r="C75121" s="11"/>
      <c r="D75121" s="12"/>
      <c r="E75121" s="11"/>
    </row>
    <row r="75122" spans="3:5" x14ac:dyDescent="0.25">
      <c r="C75122" s="11"/>
      <c r="D75122" s="12"/>
      <c r="E75122" s="11"/>
    </row>
    <row r="75123" spans="3:5" x14ac:dyDescent="0.25">
      <c r="C75123" s="11"/>
      <c r="D75123" s="12"/>
      <c r="E75123" s="11"/>
    </row>
    <row r="75124" spans="3:5" x14ac:dyDescent="0.25">
      <c r="C75124" s="11"/>
      <c r="D75124" s="12"/>
      <c r="E75124" s="11"/>
    </row>
    <row r="75125" spans="3:5" x14ac:dyDescent="0.25">
      <c r="C75125" s="11"/>
      <c r="D75125" s="12"/>
      <c r="E75125" s="11"/>
    </row>
    <row r="75126" spans="3:5" x14ac:dyDescent="0.25">
      <c r="C75126" s="11"/>
      <c r="D75126" s="12"/>
      <c r="E75126" s="11"/>
    </row>
    <row r="75127" spans="3:5" x14ac:dyDescent="0.25">
      <c r="C75127" s="11"/>
      <c r="D75127" s="12"/>
      <c r="E75127" s="11"/>
    </row>
    <row r="75128" spans="3:5" x14ac:dyDescent="0.25">
      <c r="C75128" s="11"/>
      <c r="D75128" s="12"/>
      <c r="E75128" s="11"/>
    </row>
    <row r="75129" spans="3:5" x14ac:dyDescent="0.25">
      <c r="C75129" s="11"/>
      <c r="D75129" s="12"/>
      <c r="E75129" s="11"/>
    </row>
    <row r="75130" spans="3:5" x14ac:dyDescent="0.25">
      <c r="C75130" s="11"/>
      <c r="D75130" s="12"/>
      <c r="E75130" s="11"/>
    </row>
    <row r="75131" spans="3:5" x14ac:dyDescent="0.25">
      <c r="C75131" s="11"/>
      <c r="D75131" s="12"/>
      <c r="E75131" s="11"/>
    </row>
    <row r="75132" spans="3:5" x14ac:dyDescent="0.25">
      <c r="C75132" s="11"/>
      <c r="D75132" s="12"/>
      <c r="E75132" s="11"/>
    </row>
    <row r="75133" spans="3:5" x14ac:dyDescent="0.25">
      <c r="C75133" s="11"/>
      <c r="D75133" s="12"/>
      <c r="E75133" s="11"/>
    </row>
    <row r="75134" spans="3:5" x14ac:dyDescent="0.25">
      <c r="C75134" s="11"/>
      <c r="D75134" s="12"/>
      <c r="E75134" s="11"/>
    </row>
    <row r="75135" spans="3:5" x14ac:dyDescent="0.25">
      <c r="C75135" s="11"/>
      <c r="D75135" s="12"/>
      <c r="E75135" s="11"/>
    </row>
    <row r="75136" spans="3:5" x14ac:dyDescent="0.25">
      <c r="C75136" s="11"/>
      <c r="D75136" s="12"/>
      <c r="E75136" s="11"/>
    </row>
    <row r="75137" spans="3:5" x14ac:dyDescent="0.25">
      <c r="C75137" s="11"/>
      <c r="D75137" s="12"/>
      <c r="E75137" s="11"/>
    </row>
    <row r="75138" spans="3:5" x14ac:dyDescent="0.25">
      <c r="C75138" s="11"/>
      <c r="D75138" s="12"/>
      <c r="E75138" s="11"/>
    </row>
    <row r="75139" spans="3:5" x14ac:dyDescent="0.25">
      <c r="C75139" s="11"/>
      <c r="D75139" s="12"/>
      <c r="E75139" s="11"/>
    </row>
    <row r="75140" spans="3:5" x14ac:dyDescent="0.25">
      <c r="C75140" s="11"/>
      <c r="D75140" s="12"/>
      <c r="E75140" s="11"/>
    </row>
    <row r="75141" spans="3:5" x14ac:dyDescent="0.25">
      <c r="C75141" s="11"/>
      <c r="D75141" s="12"/>
      <c r="E75141" s="11"/>
    </row>
    <row r="75142" spans="3:5" x14ac:dyDescent="0.25">
      <c r="C75142" s="11"/>
      <c r="D75142" s="12"/>
      <c r="E75142" s="11"/>
    </row>
    <row r="75143" spans="3:5" x14ac:dyDescent="0.25">
      <c r="C75143" s="11"/>
      <c r="D75143" s="12"/>
      <c r="E75143" s="11"/>
    </row>
    <row r="75144" spans="3:5" x14ac:dyDescent="0.25">
      <c r="C75144" s="11"/>
      <c r="D75144" s="12"/>
      <c r="E75144" s="11"/>
    </row>
    <row r="75145" spans="3:5" x14ac:dyDescent="0.25">
      <c r="C75145" s="11"/>
      <c r="D75145" s="12"/>
      <c r="E75145" s="11"/>
    </row>
    <row r="75146" spans="3:5" x14ac:dyDescent="0.25">
      <c r="C75146" s="11"/>
      <c r="D75146" s="12"/>
      <c r="E75146" s="11"/>
    </row>
    <row r="75147" spans="3:5" x14ac:dyDescent="0.25">
      <c r="C75147" s="11"/>
      <c r="D75147" s="12"/>
      <c r="E75147" s="11"/>
    </row>
    <row r="75148" spans="3:5" x14ac:dyDescent="0.25">
      <c r="C75148" s="11"/>
      <c r="D75148" s="12"/>
      <c r="E75148" s="11"/>
    </row>
    <row r="75149" spans="3:5" x14ac:dyDescent="0.25">
      <c r="C75149" s="11"/>
      <c r="D75149" s="12"/>
      <c r="E75149" s="11"/>
    </row>
    <row r="75150" spans="3:5" x14ac:dyDescent="0.25">
      <c r="C75150" s="11"/>
      <c r="D75150" s="12"/>
      <c r="E75150" s="11"/>
    </row>
    <row r="75151" spans="3:5" x14ac:dyDescent="0.25">
      <c r="C75151" s="11"/>
      <c r="D75151" s="12"/>
      <c r="E75151" s="11"/>
    </row>
    <row r="75152" spans="3:5" x14ac:dyDescent="0.25">
      <c r="C75152" s="11"/>
      <c r="D75152" s="12"/>
      <c r="E75152" s="11"/>
    </row>
    <row r="75153" spans="3:5" x14ac:dyDescent="0.25">
      <c r="C75153" s="11"/>
      <c r="D75153" s="12"/>
      <c r="E75153" s="11"/>
    </row>
    <row r="75154" spans="3:5" x14ac:dyDescent="0.25">
      <c r="C75154" s="11"/>
      <c r="D75154" s="12"/>
      <c r="E75154" s="11"/>
    </row>
    <row r="75155" spans="3:5" x14ac:dyDescent="0.25">
      <c r="C75155" s="11"/>
      <c r="D75155" s="12"/>
      <c r="E75155" s="11"/>
    </row>
    <row r="75156" spans="3:5" x14ac:dyDescent="0.25">
      <c r="C75156" s="11"/>
      <c r="D75156" s="12"/>
      <c r="E75156" s="11"/>
    </row>
    <row r="75157" spans="3:5" x14ac:dyDescent="0.25">
      <c r="C75157" s="11"/>
      <c r="D75157" s="12"/>
      <c r="E75157" s="11"/>
    </row>
    <row r="75158" spans="3:5" x14ac:dyDescent="0.25">
      <c r="C75158" s="11"/>
      <c r="D75158" s="12"/>
      <c r="E75158" s="11"/>
    </row>
    <row r="75159" spans="3:5" x14ac:dyDescent="0.25">
      <c r="C75159" s="11"/>
      <c r="D75159" s="12"/>
      <c r="E75159" s="11"/>
    </row>
    <row r="75160" spans="3:5" x14ac:dyDescent="0.25">
      <c r="C75160" s="11"/>
      <c r="D75160" s="12"/>
      <c r="E75160" s="11"/>
    </row>
    <row r="75161" spans="3:5" x14ac:dyDescent="0.25">
      <c r="C75161" s="11"/>
      <c r="D75161" s="12"/>
      <c r="E75161" s="11"/>
    </row>
    <row r="75162" spans="3:5" x14ac:dyDescent="0.25">
      <c r="C75162" s="11"/>
      <c r="D75162" s="12"/>
      <c r="E75162" s="11"/>
    </row>
    <row r="75163" spans="3:5" x14ac:dyDescent="0.25">
      <c r="C75163" s="11"/>
      <c r="D75163" s="12"/>
      <c r="E75163" s="11"/>
    </row>
    <row r="75164" spans="3:5" x14ac:dyDescent="0.25">
      <c r="C75164" s="11"/>
      <c r="D75164" s="12"/>
      <c r="E75164" s="11"/>
    </row>
    <row r="75165" spans="3:5" x14ac:dyDescent="0.25">
      <c r="C75165" s="11"/>
      <c r="D75165" s="12"/>
      <c r="E75165" s="11"/>
    </row>
    <row r="75166" spans="3:5" x14ac:dyDescent="0.25">
      <c r="C75166" s="11"/>
      <c r="D75166" s="12"/>
      <c r="E75166" s="11"/>
    </row>
    <row r="75167" spans="3:5" x14ac:dyDescent="0.25">
      <c r="C75167" s="11"/>
      <c r="D75167" s="12"/>
      <c r="E75167" s="11"/>
    </row>
    <row r="75168" spans="3:5" x14ac:dyDescent="0.25">
      <c r="C75168" s="11"/>
      <c r="D75168" s="12"/>
      <c r="E75168" s="11"/>
    </row>
    <row r="75169" spans="3:5" x14ac:dyDescent="0.25">
      <c r="C75169" s="11"/>
      <c r="D75169" s="12"/>
      <c r="E75169" s="11"/>
    </row>
    <row r="75170" spans="3:5" x14ac:dyDescent="0.25">
      <c r="C75170" s="11"/>
      <c r="D75170" s="12"/>
      <c r="E75170" s="11"/>
    </row>
    <row r="75171" spans="3:5" x14ac:dyDescent="0.25">
      <c r="C75171" s="11"/>
      <c r="D75171" s="12"/>
      <c r="E75171" s="11"/>
    </row>
    <row r="75172" spans="3:5" x14ac:dyDescent="0.25">
      <c r="C75172" s="11"/>
      <c r="D75172" s="12"/>
      <c r="E75172" s="11"/>
    </row>
    <row r="75173" spans="3:5" x14ac:dyDescent="0.25">
      <c r="C75173" s="11"/>
      <c r="D75173" s="12"/>
      <c r="E75173" s="11"/>
    </row>
    <row r="75174" spans="3:5" x14ac:dyDescent="0.25">
      <c r="C75174" s="11"/>
      <c r="D75174" s="12"/>
      <c r="E75174" s="11"/>
    </row>
    <row r="75175" spans="3:5" x14ac:dyDescent="0.25">
      <c r="C75175" s="11"/>
      <c r="D75175" s="12"/>
      <c r="E75175" s="11"/>
    </row>
    <row r="75176" spans="3:5" x14ac:dyDescent="0.25">
      <c r="C75176" s="11"/>
      <c r="D75176" s="12"/>
      <c r="E75176" s="11"/>
    </row>
    <row r="75177" spans="3:5" x14ac:dyDescent="0.25">
      <c r="C75177" s="11"/>
      <c r="D75177" s="12"/>
      <c r="E75177" s="11"/>
    </row>
    <row r="75178" spans="3:5" x14ac:dyDescent="0.25">
      <c r="C75178" s="11"/>
      <c r="D75178" s="12"/>
      <c r="E75178" s="11"/>
    </row>
    <row r="75179" spans="3:5" x14ac:dyDescent="0.25">
      <c r="C75179" s="11"/>
      <c r="D75179" s="12"/>
      <c r="E75179" s="11"/>
    </row>
    <row r="75180" spans="3:5" x14ac:dyDescent="0.25">
      <c r="C75180" s="11"/>
      <c r="D75180" s="12"/>
      <c r="E75180" s="11"/>
    </row>
    <row r="75181" spans="3:5" x14ac:dyDescent="0.25">
      <c r="C75181" s="11"/>
      <c r="D75181" s="12"/>
      <c r="E75181" s="11"/>
    </row>
    <row r="75182" spans="3:5" x14ac:dyDescent="0.25">
      <c r="C75182" s="11"/>
      <c r="D75182" s="12"/>
      <c r="E75182" s="11"/>
    </row>
    <row r="75183" spans="3:5" x14ac:dyDescent="0.25">
      <c r="C75183" s="11"/>
      <c r="D75183" s="12"/>
      <c r="E75183" s="11"/>
    </row>
    <row r="75184" spans="3:5" x14ac:dyDescent="0.25">
      <c r="C75184" s="11"/>
      <c r="D75184" s="12"/>
      <c r="E75184" s="11"/>
    </row>
    <row r="75185" spans="3:5" x14ac:dyDescent="0.25">
      <c r="C75185" s="11"/>
      <c r="D75185" s="12"/>
      <c r="E75185" s="11"/>
    </row>
    <row r="75186" spans="3:5" x14ac:dyDescent="0.25">
      <c r="C75186" s="11"/>
      <c r="D75186" s="12"/>
      <c r="E75186" s="11"/>
    </row>
    <row r="75187" spans="3:5" x14ac:dyDescent="0.25">
      <c r="C75187" s="11"/>
      <c r="D75187" s="12"/>
      <c r="E75187" s="11"/>
    </row>
    <row r="75188" spans="3:5" x14ac:dyDescent="0.25">
      <c r="C75188" s="11"/>
      <c r="D75188" s="12"/>
      <c r="E75188" s="11"/>
    </row>
    <row r="75189" spans="3:5" x14ac:dyDescent="0.25">
      <c r="C75189" s="11"/>
      <c r="D75189" s="12"/>
      <c r="E75189" s="11"/>
    </row>
    <row r="75190" spans="3:5" x14ac:dyDescent="0.25">
      <c r="C75190" s="11"/>
      <c r="D75190" s="12"/>
      <c r="E75190" s="11"/>
    </row>
    <row r="75191" spans="3:5" x14ac:dyDescent="0.25">
      <c r="C75191" s="11"/>
      <c r="D75191" s="12"/>
      <c r="E75191" s="11"/>
    </row>
    <row r="75192" spans="3:5" x14ac:dyDescent="0.25">
      <c r="C75192" s="11"/>
      <c r="D75192" s="12"/>
      <c r="E75192" s="11"/>
    </row>
    <row r="75193" spans="3:5" x14ac:dyDescent="0.25">
      <c r="C75193" s="11"/>
      <c r="D75193" s="12"/>
      <c r="E75193" s="11"/>
    </row>
    <row r="75194" spans="3:5" x14ac:dyDescent="0.25">
      <c r="C75194" s="11"/>
      <c r="D75194" s="12"/>
      <c r="E75194" s="11"/>
    </row>
    <row r="75195" spans="3:5" x14ac:dyDescent="0.25">
      <c r="C75195" s="11"/>
      <c r="D75195" s="12"/>
      <c r="E75195" s="11"/>
    </row>
    <row r="75196" spans="3:5" x14ac:dyDescent="0.25">
      <c r="C75196" s="11"/>
      <c r="D75196" s="12"/>
      <c r="E75196" s="11"/>
    </row>
    <row r="75197" spans="3:5" x14ac:dyDescent="0.25">
      <c r="C75197" s="11"/>
      <c r="D75197" s="12"/>
      <c r="E75197" s="11"/>
    </row>
    <row r="75198" spans="3:5" x14ac:dyDescent="0.25">
      <c r="C75198" s="11"/>
      <c r="D75198" s="12"/>
      <c r="E75198" s="11"/>
    </row>
    <row r="75199" spans="3:5" x14ac:dyDescent="0.25">
      <c r="C75199" s="11"/>
      <c r="D75199" s="12"/>
      <c r="E75199" s="11"/>
    </row>
    <row r="75200" spans="3:5" x14ac:dyDescent="0.25">
      <c r="C75200" s="11"/>
      <c r="D75200" s="12"/>
      <c r="E75200" s="11"/>
    </row>
    <row r="75201" spans="3:5" x14ac:dyDescent="0.25">
      <c r="C75201" s="11"/>
      <c r="D75201" s="12"/>
      <c r="E75201" s="11"/>
    </row>
    <row r="75202" spans="3:5" x14ac:dyDescent="0.25">
      <c r="C75202" s="11"/>
      <c r="D75202" s="12"/>
      <c r="E75202" s="11"/>
    </row>
    <row r="75203" spans="3:5" x14ac:dyDescent="0.25">
      <c r="C75203" s="11"/>
      <c r="D75203" s="12"/>
      <c r="E75203" s="11"/>
    </row>
    <row r="75204" spans="3:5" x14ac:dyDescent="0.25">
      <c r="C75204" s="11"/>
      <c r="D75204" s="12"/>
      <c r="E75204" s="11"/>
    </row>
    <row r="75205" spans="3:5" x14ac:dyDescent="0.25">
      <c r="C75205" s="11"/>
      <c r="D75205" s="12"/>
      <c r="E75205" s="11"/>
    </row>
    <row r="75206" spans="3:5" x14ac:dyDescent="0.25">
      <c r="C75206" s="11"/>
      <c r="D75206" s="12"/>
      <c r="E75206" s="11"/>
    </row>
    <row r="75207" spans="3:5" x14ac:dyDescent="0.25">
      <c r="C75207" s="11"/>
      <c r="D75207" s="12"/>
      <c r="E75207" s="11"/>
    </row>
    <row r="75208" spans="3:5" x14ac:dyDescent="0.25">
      <c r="C75208" s="11"/>
      <c r="D75208" s="12"/>
      <c r="E75208" s="11"/>
    </row>
    <row r="75209" spans="3:5" x14ac:dyDescent="0.25">
      <c r="C75209" s="11"/>
      <c r="D75209" s="12"/>
      <c r="E75209" s="11"/>
    </row>
    <row r="75210" spans="3:5" x14ac:dyDescent="0.25">
      <c r="C75210" s="11"/>
      <c r="D75210" s="12"/>
      <c r="E75210" s="11"/>
    </row>
    <row r="75211" spans="3:5" x14ac:dyDescent="0.25">
      <c r="C75211" s="11"/>
      <c r="D75211" s="12"/>
      <c r="E75211" s="11"/>
    </row>
    <row r="75212" spans="3:5" x14ac:dyDescent="0.25">
      <c r="C75212" s="11"/>
      <c r="D75212" s="12"/>
      <c r="E75212" s="11"/>
    </row>
    <row r="75213" spans="3:5" x14ac:dyDescent="0.25">
      <c r="C75213" s="11"/>
      <c r="D75213" s="12"/>
      <c r="E75213" s="11"/>
    </row>
    <row r="75214" spans="3:5" x14ac:dyDescent="0.25">
      <c r="C75214" s="11"/>
      <c r="D75214" s="12"/>
      <c r="E75214" s="11"/>
    </row>
    <row r="75215" spans="3:5" x14ac:dyDescent="0.25">
      <c r="C75215" s="11"/>
      <c r="D75215" s="12"/>
      <c r="E75215" s="11"/>
    </row>
    <row r="75216" spans="3:5" x14ac:dyDescent="0.25">
      <c r="C75216" s="11"/>
      <c r="D75216" s="12"/>
      <c r="E75216" s="11"/>
    </row>
    <row r="75217" spans="3:5" x14ac:dyDescent="0.25">
      <c r="C75217" s="11"/>
      <c r="D75217" s="12"/>
      <c r="E75217" s="11"/>
    </row>
    <row r="75218" spans="3:5" x14ac:dyDescent="0.25">
      <c r="C75218" s="11"/>
      <c r="D75218" s="12"/>
      <c r="E75218" s="11"/>
    </row>
    <row r="75219" spans="3:5" x14ac:dyDescent="0.25">
      <c r="C75219" s="11"/>
      <c r="D75219" s="12"/>
      <c r="E75219" s="11"/>
    </row>
    <row r="75220" spans="3:5" x14ac:dyDescent="0.25">
      <c r="C75220" s="11"/>
      <c r="D75220" s="12"/>
      <c r="E75220" s="11"/>
    </row>
    <row r="75221" spans="3:5" x14ac:dyDescent="0.25">
      <c r="C75221" s="11"/>
      <c r="D75221" s="12"/>
      <c r="E75221" s="11"/>
    </row>
    <row r="75222" spans="3:5" x14ac:dyDescent="0.25">
      <c r="C75222" s="11"/>
      <c r="D75222" s="12"/>
      <c r="E75222" s="11"/>
    </row>
    <row r="75223" spans="3:5" x14ac:dyDescent="0.25">
      <c r="C75223" s="11"/>
      <c r="D75223" s="12"/>
      <c r="E75223" s="11"/>
    </row>
    <row r="75224" spans="3:5" x14ac:dyDescent="0.25">
      <c r="C75224" s="11"/>
      <c r="D75224" s="12"/>
      <c r="E75224" s="11"/>
    </row>
    <row r="75225" spans="3:5" x14ac:dyDescent="0.25">
      <c r="C75225" s="11"/>
      <c r="D75225" s="12"/>
      <c r="E75225" s="11"/>
    </row>
    <row r="75226" spans="3:5" x14ac:dyDescent="0.25">
      <c r="C75226" s="11"/>
      <c r="D75226" s="12"/>
      <c r="E75226" s="11"/>
    </row>
    <row r="75227" spans="3:5" x14ac:dyDescent="0.25">
      <c r="C75227" s="11"/>
      <c r="D75227" s="12"/>
      <c r="E75227" s="11"/>
    </row>
    <row r="75228" spans="3:5" x14ac:dyDescent="0.25">
      <c r="C75228" s="11"/>
      <c r="D75228" s="12"/>
      <c r="E75228" s="11"/>
    </row>
    <row r="75229" spans="3:5" x14ac:dyDescent="0.25">
      <c r="C75229" s="11"/>
      <c r="D75229" s="12"/>
      <c r="E75229" s="11"/>
    </row>
    <row r="75230" spans="3:5" x14ac:dyDescent="0.25">
      <c r="C75230" s="11"/>
      <c r="D75230" s="12"/>
      <c r="E75230" s="11"/>
    </row>
    <row r="75231" spans="3:5" x14ac:dyDescent="0.25">
      <c r="C75231" s="11"/>
      <c r="D75231" s="12"/>
      <c r="E75231" s="11"/>
    </row>
    <row r="75232" spans="3:5" x14ac:dyDescent="0.25">
      <c r="C75232" s="11"/>
      <c r="D75232" s="12"/>
      <c r="E75232" s="11"/>
    </row>
    <row r="75233" spans="3:5" x14ac:dyDescent="0.25">
      <c r="C75233" s="11"/>
      <c r="D75233" s="12"/>
      <c r="E75233" s="11"/>
    </row>
    <row r="75234" spans="3:5" x14ac:dyDescent="0.25">
      <c r="C75234" s="11"/>
      <c r="D75234" s="12"/>
      <c r="E75234" s="11"/>
    </row>
    <row r="75235" spans="3:5" x14ac:dyDescent="0.25">
      <c r="C75235" s="11"/>
      <c r="D75235" s="12"/>
      <c r="E75235" s="11"/>
    </row>
    <row r="75236" spans="3:5" x14ac:dyDescent="0.25">
      <c r="C75236" s="11"/>
      <c r="D75236" s="12"/>
      <c r="E75236" s="11"/>
    </row>
    <row r="75237" spans="3:5" x14ac:dyDescent="0.25">
      <c r="C75237" s="11"/>
      <c r="D75237" s="12"/>
      <c r="E75237" s="11"/>
    </row>
    <row r="75238" spans="3:5" x14ac:dyDescent="0.25">
      <c r="C75238" s="11"/>
      <c r="D75238" s="12"/>
      <c r="E75238" s="11"/>
    </row>
    <row r="75239" spans="3:5" x14ac:dyDescent="0.25">
      <c r="C75239" s="11"/>
      <c r="D75239" s="12"/>
      <c r="E75239" s="11"/>
    </row>
    <row r="75240" spans="3:5" x14ac:dyDescent="0.25">
      <c r="C75240" s="11"/>
      <c r="D75240" s="12"/>
      <c r="E75240" s="11"/>
    </row>
    <row r="75241" spans="3:5" x14ac:dyDescent="0.25">
      <c r="C75241" s="11"/>
      <c r="D75241" s="12"/>
      <c r="E75241" s="11"/>
    </row>
    <row r="75242" spans="3:5" x14ac:dyDescent="0.25">
      <c r="C75242" s="11"/>
      <c r="D75242" s="12"/>
      <c r="E75242" s="11"/>
    </row>
    <row r="75243" spans="3:5" x14ac:dyDescent="0.25">
      <c r="C75243" s="11"/>
      <c r="D75243" s="12"/>
      <c r="E75243" s="11"/>
    </row>
    <row r="75244" spans="3:5" x14ac:dyDescent="0.25">
      <c r="C75244" s="11"/>
      <c r="D75244" s="12"/>
      <c r="E75244" s="11"/>
    </row>
    <row r="75245" spans="3:5" x14ac:dyDescent="0.25">
      <c r="C75245" s="11"/>
      <c r="D75245" s="12"/>
      <c r="E75245" s="11"/>
    </row>
    <row r="75246" spans="3:5" x14ac:dyDescent="0.25">
      <c r="C75246" s="11"/>
      <c r="D75246" s="12"/>
      <c r="E75246" s="11"/>
    </row>
    <row r="75247" spans="3:5" x14ac:dyDescent="0.25">
      <c r="C75247" s="11"/>
      <c r="D75247" s="12"/>
      <c r="E75247" s="11"/>
    </row>
    <row r="75248" spans="3:5" x14ac:dyDescent="0.25">
      <c r="C75248" s="11"/>
      <c r="D75248" s="12"/>
      <c r="E75248" s="11"/>
    </row>
    <row r="75249" spans="3:5" x14ac:dyDescent="0.25">
      <c r="C75249" s="11"/>
      <c r="D75249" s="12"/>
      <c r="E75249" s="11"/>
    </row>
    <row r="75250" spans="3:5" x14ac:dyDescent="0.25">
      <c r="C75250" s="11"/>
      <c r="D75250" s="12"/>
      <c r="E75250" s="11"/>
    </row>
    <row r="75251" spans="3:5" x14ac:dyDescent="0.25">
      <c r="C75251" s="11"/>
      <c r="D75251" s="12"/>
      <c r="E75251" s="11"/>
    </row>
    <row r="75252" spans="3:5" x14ac:dyDescent="0.25">
      <c r="C75252" s="11"/>
      <c r="D75252" s="12"/>
      <c r="E75252" s="11"/>
    </row>
    <row r="75253" spans="3:5" x14ac:dyDescent="0.25">
      <c r="C75253" s="11"/>
      <c r="D75253" s="12"/>
      <c r="E75253" s="11"/>
    </row>
    <row r="75254" spans="3:5" x14ac:dyDescent="0.25">
      <c r="C75254" s="11"/>
      <c r="D75254" s="12"/>
      <c r="E75254" s="11"/>
    </row>
    <row r="75255" spans="3:5" x14ac:dyDescent="0.25">
      <c r="C75255" s="11"/>
      <c r="D75255" s="12"/>
      <c r="E75255" s="11"/>
    </row>
    <row r="75256" spans="3:5" x14ac:dyDescent="0.25">
      <c r="C75256" s="11"/>
      <c r="D75256" s="12"/>
      <c r="E75256" s="11"/>
    </row>
    <row r="75257" spans="3:5" x14ac:dyDescent="0.25">
      <c r="C75257" s="11"/>
      <c r="D75257" s="12"/>
      <c r="E75257" s="11"/>
    </row>
    <row r="75258" spans="3:5" x14ac:dyDescent="0.25">
      <c r="C75258" s="11"/>
      <c r="D75258" s="12"/>
      <c r="E75258" s="11"/>
    </row>
    <row r="75259" spans="3:5" x14ac:dyDescent="0.25">
      <c r="C75259" s="11"/>
      <c r="D75259" s="12"/>
      <c r="E75259" s="11"/>
    </row>
    <row r="75260" spans="3:5" x14ac:dyDescent="0.25">
      <c r="C75260" s="11"/>
      <c r="D75260" s="12"/>
      <c r="E75260" s="11"/>
    </row>
    <row r="75261" spans="3:5" x14ac:dyDescent="0.25">
      <c r="C75261" s="11"/>
      <c r="D75261" s="12"/>
      <c r="E75261" s="11"/>
    </row>
    <row r="75262" spans="3:5" x14ac:dyDescent="0.25">
      <c r="C75262" s="11"/>
      <c r="D75262" s="12"/>
      <c r="E75262" s="11"/>
    </row>
    <row r="75263" spans="3:5" x14ac:dyDescent="0.25">
      <c r="C75263" s="11"/>
      <c r="D75263" s="12"/>
      <c r="E75263" s="11"/>
    </row>
    <row r="75264" spans="3:5" x14ac:dyDescent="0.25">
      <c r="C75264" s="11"/>
      <c r="D75264" s="12"/>
      <c r="E75264" s="11"/>
    </row>
    <row r="75265" spans="3:5" x14ac:dyDescent="0.25">
      <c r="C75265" s="11"/>
      <c r="D75265" s="12"/>
      <c r="E75265" s="11"/>
    </row>
    <row r="75266" spans="3:5" x14ac:dyDescent="0.25">
      <c r="C75266" s="11"/>
      <c r="D75266" s="12"/>
      <c r="E75266" s="11"/>
    </row>
    <row r="75267" spans="3:5" x14ac:dyDescent="0.25">
      <c r="C75267" s="11"/>
      <c r="D75267" s="12"/>
      <c r="E75267" s="11"/>
    </row>
    <row r="75268" spans="3:5" x14ac:dyDescent="0.25">
      <c r="C75268" s="11"/>
      <c r="D75268" s="12"/>
      <c r="E75268" s="11"/>
    </row>
    <row r="75269" spans="3:5" x14ac:dyDescent="0.25">
      <c r="C75269" s="11"/>
      <c r="D75269" s="12"/>
      <c r="E75269" s="11"/>
    </row>
    <row r="75270" spans="3:5" x14ac:dyDescent="0.25">
      <c r="C75270" s="11"/>
      <c r="D75270" s="12"/>
      <c r="E75270" s="11"/>
    </row>
    <row r="75271" spans="3:5" x14ac:dyDescent="0.25">
      <c r="C75271" s="11"/>
      <c r="D75271" s="12"/>
      <c r="E75271" s="11"/>
    </row>
    <row r="75272" spans="3:5" x14ac:dyDescent="0.25">
      <c r="C75272" s="11"/>
      <c r="D75272" s="12"/>
      <c r="E75272" s="11"/>
    </row>
    <row r="75273" spans="3:5" x14ac:dyDescent="0.25">
      <c r="C75273" s="11"/>
      <c r="D75273" s="12"/>
      <c r="E75273" s="11"/>
    </row>
    <row r="75274" spans="3:5" x14ac:dyDescent="0.25">
      <c r="C75274" s="11"/>
      <c r="D75274" s="12"/>
      <c r="E75274" s="11"/>
    </row>
    <row r="75275" spans="3:5" x14ac:dyDescent="0.25">
      <c r="C75275" s="11"/>
      <c r="D75275" s="12"/>
      <c r="E75275" s="11"/>
    </row>
    <row r="75276" spans="3:5" x14ac:dyDescent="0.25">
      <c r="C75276" s="11"/>
      <c r="D75276" s="12"/>
      <c r="E75276" s="11"/>
    </row>
    <row r="75277" spans="3:5" x14ac:dyDescent="0.25">
      <c r="C75277" s="11"/>
      <c r="D75277" s="12"/>
      <c r="E75277" s="11"/>
    </row>
    <row r="75278" spans="3:5" x14ac:dyDescent="0.25">
      <c r="C75278" s="11"/>
      <c r="D75278" s="12"/>
      <c r="E75278" s="11"/>
    </row>
    <row r="75279" spans="3:5" x14ac:dyDescent="0.25">
      <c r="C75279" s="11"/>
      <c r="D75279" s="12"/>
      <c r="E75279" s="11"/>
    </row>
    <row r="75280" spans="3:5" x14ac:dyDescent="0.25">
      <c r="C75280" s="11"/>
      <c r="D75280" s="12"/>
      <c r="E75280" s="11"/>
    </row>
    <row r="75281" spans="3:5" x14ac:dyDescent="0.25">
      <c r="C75281" s="11"/>
      <c r="D75281" s="12"/>
      <c r="E75281" s="11"/>
    </row>
    <row r="75282" spans="3:5" x14ac:dyDescent="0.25">
      <c r="C75282" s="11"/>
      <c r="D75282" s="12"/>
      <c r="E75282" s="11"/>
    </row>
    <row r="75283" spans="3:5" x14ac:dyDescent="0.25">
      <c r="C75283" s="11"/>
      <c r="D75283" s="12"/>
      <c r="E75283" s="11"/>
    </row>
    <row r="75284" spans="3:5" x14ac:dyDescent="0.25">
      <c r="C75284" s="11"/>
      <c r="D75284" s="12"/>
      <c r="E75284" s="11"/>
    </row>
    <row r="75285" spans="3:5" x14ac:dyDescent="0.25">
      <c r="C75285" s="11"/>
      <c r="D75285" s="12"/>
      <c r="E75285" s="11"/>
    </row>
    <row r="75286" spans="3:5" x14ac:dyDescent="0.25">
      <c r="C75286" s="11"/>
      <c r="D75286" s="12"/>
      <c r="E75286" s="11"/>
    </row>
    <row r="75287" spans="3:5" x14ac:dyDescent="0.25">
      <c r="C75287" s="11"/>
      <c r="D75287" s="12"/>
      <c r="E75287" s="11"/>
    </row>
    <row r="75288" spans="3:5" x14ac:dyDescent="0.25">
      <c r="C75288" s="11"/>
      <c r="D75288" s="12"/>
      <c r="E75288" s="11"/>
    </row>
    <row r="75289" spans="3:5" x14ac:dyDescent="0.25">
      <c r="C75289" s="11"/>
      <c r="D75289" s="12"/>
      <c r="E75289" s="11"/>
    </row>
    <row r="75290" spans="3:5" x14ac:dyDescent="0.25">
      <c r="C75290" s="11"/>
      <c r="D75290" s="12"/>
      <c r="E75290" s="11"/>
    </row>
    <row r="75291" spans="3:5" x14ac:dyDescent="0.25">
      <c r="C75291" s="11"/>
      <c r="D75291" s="12"/>
      <c r="E75291" s="11"/>
    </row>
    <row r="75292" spans="3:5" x14ac:dyDescent="0.25">
      <c r="C75292" s="11"/>
      <c r="D75292" s="12"/>
      <c r="E75292" s="11"/>
    </row>
    <row r="75293" spans="3:5" x14ac:dyDescent="0.25">
      <c r="C75293" s="11"/>
      <c r="D75293" s="12"/>
      <c r="E75293" s="11"/>
    </row>
    <row r="75294" spans="3:5" x14ac:dyDescent="0.25">
      <c r="C75294" s="11"/>
      <c r="D75294" s="12"/>
      <c r="E75294" s="11"/>
    </row>
    <row r="75295" spans="3:5" x14ac:dyDescent="0.25">
      <c r="C75295" s="11"/>
      <c r="D75295" s="12"/>
      <c r="E75295" s="11"/>
    </row>
    <row r="75296" spans="3:5" x14ac:dyDescent="0.25">
      <c r="C75296" s="11"/>
      <c r="D75296" s="12"/>
      <c r="E75296" s="11"/>
    </row>
    <row r="75297" spans="3:5" x14ac:dyDescent="0.25">
      <c r="C75297" s="11"/>
      <c r="D75297" s="12"/>
      <c r="E75297" s="11"/>
    </row>
    <row r="75298" spans="3:5" x14ac:dyDescent="0.25">
      <c r="C75298" s="11"/>
      <c r="D75298" s="12"/>
      <c r="E75298" s="11"/>
    </row>
    <row r="75299" spans="3:5" x14ac:dyDescent="0.25">
      <c r="C75299" s="11"/>
      <c r="D75299" s="12"/>
      <c r="E75299" s="11"/>
    </row>
    <row r="75300" spans="3:5" x14ac:dyDescent="0.25">
      <c r="C75300" s="11"/>
      <c r="D75300" s="12"/>
      <c r="E75300" s="11"/>
    </row>
    <row r="75301" spans="3:5" x14ac:dyDescent="0.25">
      <c r="C75301" s="11"/>
      <c r="D75301" s="12"/>
      <c r="E75301" s="11"/>
    </row>
    <row r="75302" spans="3:5" x14ac:dyDescent="0.25">
      <c r="C75302" s="11"/>
      <c r="D75302" s="12"/>
      <c r="E75302" s="11"/>
    </row>
    <row r="75303" spans="3:5" x14ac:dyDescent="0.25">
      <c r="C75303" s="11"/>
      <c r="D75303" s="12"/>
      <c r="E75303" s="11"/>
    </row>
    <row r="75304" spans="3:5" x14ac:dyDescent="0.25">
      <c r="C75304" s="11"/>
      <c r="D75304" s="12"/>
      <c r="E75304" s="11"/>
    </row>
    <row r="75305" spans="3:5" x14ac:dyDescent="0.25">
      <c r="C75305" s="11"/>
      <c r="D75305" s="12"/>
      <c r="E75305" s="11"/>
    </row>
    <row r="75306" spans="3:5" x14ac:dyDescent="0.25">
      <c r="C75306" s="11"/>
      <c r="D75306" s="12"/>
      <c r="E75306" s="11"/>
    </row>
    <row r="75307" spans="3:5" x14ac:dyDescent="0.25">
      <c r="C75307" s="11"/>
      <c r="D75307" s="12"/>
      <c r="E75307" s="11"/>
    </row>
    <row r="75308" spans="3:5" x14ac:dyDescent="0.25">
      <c r="C75308" s="11"/>
      <c r="D75308" s="12"/>
      <c r="E75308" s="11"/>
    </row>
    <row r="75309" spans="3:5" x14ac:dyDescent="0.25">
      <c r="C75309" s="11"/>
      <c r="D75309" s="12"/>
      <c r="E75309" s="11"/>
    </row>
    <row r="75310" spans="3:5" x14ac:dyDescent="0.25">
      <c r="C75310" s="11"/>
      <c r="D75310" s="12"/>
      <c r="E75310" s="11"/>
    </row>
    <row r="75311" spans="3:5" x14ac:dyDescent="0.25">
      <c r="C75311" s="11"/>
      <c r="D75311" s="12"/>
      <c r="E75311" s="11"/>
    </row>
    <row r="75312" spans="3:5" x14ac:dyDescent="0.25">
      <c r="C75312" s="11"/>
      <c r="D75312" s="12"/>
      <c r="E75312" s="11"/>
    </row>
    <row r="75313" spans="3:5" x14ac:dyDescent="0.25">
      <c r="C75313" s="11"/>
      <c r="D75313" s="12"/>
      <c r="E75313" s="11"/>
    </row>
    <row r="75314" spans="3:5" x14ac:dyDescent="0.25">
      <c r="C75314" s="11"/>
      <c r="D75314" s="12"/>
      <c r="E75314" s="11"/>
    </row>
    <row r="75315" spans="3:5" x14ac:dyDescent="0.25">
      <c r="C75315" s="11"/>
      <c r="D75315" s="12"/>
      <c r="E75315" s="11"/>
    </row>
    <row r="75316" spans="3:5" x14ac:dyDescent="0.25">
      <c r="C75316" s="11"/>
      <c r="D75316" s="12"/>
      <c r="E75316" s="11"/>
    </row>
    <row r="75317" spans="3:5" x14ac:dyDescent="0.25">
      <c r="C75317" s="11"/>
      <c r="D75317" s="12"/>
      <c r="E75317" s="11"/>
    </row>
    <row r="75318" spans="3:5" x14ac:dyDescent="0.25">
      <c r="C75318" s="11"/>
      <c r="D75318" s="12"/>
      <c r="E75318" s="11"/>
    </row>
    <row r="75319" spans="3:5" x14ac:dyDescent="0.25">
      <c r="C75319" s="11"/>
      <c r="D75319" s="12"/>
      <c r="E75319" s="11"/>
    </row>
    <row r="75320" spans="3:5" x14ac:dyDescent="0.25">
      <c r="C75320" s="11"/>
      <c r="D75320" s="12"/>
      <c r="E75320" s="11"/>
    </row>
    <row r="75321" spans="3:5" x14ac:dyDescent="0.25">
      <c r="C75321" s="11"/>
      <c r="D75321" s="12"/>
      <c r="E75321" s="11"/>
    </row>
    <row r="75322" spans="3:5" x14ac:dyDescent="0.25">
      <c r="C75322" s="11"/>
      <c r="D75322" s="12"/>
      <c r="E75322" s="11"/>
    </row>
    <row r="75323" spans="3:5" x14ac:dyDescent="0.25">
      <c r="C75323" s="11"/>
      <c r="D75323" s="12"/>
      <c r="E75323" s="11"/>
    </row>
    <row r="75324" spans="3:5" x14ac:dyDescent="0.25">
      <c r="C75324" s="11"/>
      <c r="D75324" s="12"/>
      <c r="E75324" s="11"/>
    </row>
    <row r="75325" spans="3:5" x14ac:dyDescent="0.25">
      <c r="C75325" s="11"/>
      <c r="D75325" s="12"/>
      <c r="E75325" s="11"/>
    </row>
    <row r="75326" spans="3:5" x14ac:dyDescent="0.25">
      <c r="C75326" s="11"/>
      <c r="D75326" s="12"/>
      <c r="E75326" s="11"/>
    </row>
    <row r="75327" spans="3:5" x14ac:dyDescent="0.25">
      <c r="C75327" s="11"/>
      <c r="D75327" s="12"/>
      <c r="E75327" s="11"/>
    </row>
    <row r="75328" spans="3:5" x14ac:dyDescent="0.25">
      <c r="C75328" s="11"/>
      <c r="D75328" s="12"/>
      <c r="E75328" s="11"/>
    </row>
    <row r="75329" spans="3:5" x14ac:dyDescent="0.25">
      <c r="C75329" s="11"/>
      <c r="D75329" s="12"/>
      <c r="E75329" s="11"/>
    </row>
    <row r="75330" spans="3:5" x14ac:dyDescent="0.25">
      <c r="C75330" s="11"/>
      <c r="D75330" s="12"/>
      <c r="E75330" s="11"/>
    </row>
    <row r="75331" spans="3:5" x14ac:dyDescent="0.25">
      <c r="C75331" s="11"/>
      <c r="D75331" s="12"/>
      <c r="E75331" s="11"/>
    </row>
    <row r="75332" spans="3:5" x14ac:dyDescent="0.25">
      <c r="C75332" s="11"/>
      <c r="D75332" s="12"/>
      <c r="E75332" s="11"/>
    </row>
    <row r="75333" spans="3:5" x14ac:dyDescent="0.25">
      <c r="C75333" s="11"/>
      <c r="D75333" s="12"/>
      <c r="E75333" s="11"/>
    </row>
    <row r="75334" spans="3:5" x14ac:dyDescent="0.25">
      <c r="C75334" s="11"/>
      <c r="D75334" s="12"/>
      <c r="E75334" s="11"/>
    </row>
    <row r="75335" spans="3:5" x14ac:dyDescent="0.25">
      <c r="C75335" s="11"/>
      <c r="D75335" s="12"/>
      <c r="E75335" s="11"/>
    </row>
    <row r="75336" spans="3:5" x14ac:dyDescent="0.25">
      <c r="C75336" s="11"/>
      <c r="D75336" s="12"/>
      <c r="E75336" s="11"/>
    </row>
    <row r="75337" spans="3:5" x14ac:dyDescent="0.25">
      <c r="C75337" s="11"/>
      <c r="D75337" s="12"/>
      <c r="E75337" s="11"/>
    </row>
    <row r="75338" spans="3:5" x14ac:dyDescent="0.25">
      <c r="C75338" s="11"/>
      <c r="D75338" s="12"/>
      <c r="E75338" s="11"/>
    </row>
    <row r="75339" spans="3:5" x14ac:dyDescent="0.25">
      <c r="C75339" s="11"/>
      <c r="D75339" s="12"/>
      <c r="E75339" s="11"/>
    </row>
    <row r="75340" spans="3:5" x14ac:dyDescent="0.25">
      <c r="C75340" s="11"/>
      <c r="D75340" s="12"/>
      <c r="E75340" s="11"/>
    </row>
    <row r="75341" spans="3:5" x14ac:dyDescent="0.25">
      <c r="C75341" s="11"/>
      <c r="D75341" s="12"/>
      <c r="E75341" s="11"/>
    </row>
    <row r="75342" spans="3:5" x14ac:dyDescent="0.25">
      <c r="C75342" s="11"/>
      <c r="D75342" s="12"/>
      <c r="E75342" s="11"/>
    </row>
    <row r="75343" spans="3:5" x14ac:dyDescent="0.25">
      <c r="C75343" s="11"/>
      <c r="D75343" s="12"/>
      <c r="E75343" s="11"/>
    </row>
    <row r="75344" spans="3:5" x14ac:dyDescent="0.25">
      <c r="C75344" s="11"/>
      <c r="D75344" s="12"/>
      <c r="E75344" s="11"/>
    </row>
    <row r="75345" spans="3:5" x14ac:dyDescent="0.25">
      <c r="C75345" s="11"/>
      <c r="D75345" s="12"/>
      <c r="E75345" s="11"/>
    </row>
    <row r="75346" spans="3:5" x14ac:dyDescent="0.25">
      <c r="C75346" s="11"/>
      <c r="D75346" s="12"/>
      <c r="E75346" s="11"/>
    </row>
    <row r="75347" spans="3:5" x14ac:dyDescent="0.25">
      <c r="C75347" s="11"/>
      <c r="D75347" s="12"/>
      <c r="E75347" s="11"/>
    </row>
    <row r="75348" spans="3:5" x14ac:dyDescent="0.25">
      <c r="C75348" s="11"/>
      <c r="D75348" s="12"/>
      <c r="E75348" s="11"/>
    </row>
    <row r="75349" spans="3:5" x14ac:dyDescent="0.25">
      <c r="C75349" s="11"/>
      <c r="D75349" s="12"/>
      <c r="E75349" s="11"/>
    </row>
    <row r="75350" spans="3:5" x14ac:dyDescent="0.25">
      <c r="C75350" s="11"/>
      <c r="D75350" s="12"/>
      <c r="E75350" s="11"/>
    </row>
    <row r="75351" spans="3:5" x14ac:dyDescent="0.25">
      <c r="C75351" s="11"/>
      <c r="D75351" s="12"/>
      <c r="E75351" s="11"/>
    </row>
    <row r="75352" spans="3:5" x14ac:dyDescent="0.25">
      <c r="C75352" s="11"/>
      <c r="D75352" s="12"/>
      <c r="E75352" s="11"/>
    </row>
    <row r="75353" spans="3:5" x14ac:dyDescent="0.25">
      <c r="C75353" s="11"/>
      <c r="D75353" s="12"/>
      <c r="E75353" s="11"/>
    </row>
    <row r="75354" spans="3:5" x14ac:dyDescent="0.25">
      <c r="C75354" s="11"/>
      <c r="D75354" s="12"/>
      <c r="E75354" s="11"/>
    </row>
    <row r="75355" spans="3:5" x14ac:dyDescent="0.25">
      <c r="C75355" s="11"/>
      <c r="D75355" s="12"/>
      <c r="E75355" s="11"/>
    </row>
    <row r="75356" spans="3:5" x14ac:dyDescent="0.25">
      <c r="C75356" s="11"/>
      <c r="D75356" s="12"/>
      <c r="E75356" s="11"/>
    </row>
    <row r="75357" spans="3:5" x14ac:dyDescent="0.25">
      <c r="C75357" s="11"/>
      <c r="D75357" s="12"/>
      <c r="E75357" s="11"/>
    </row>
    <row r="75358" spans="3:5" x14ac:dyDescent="0.25">
      <c r="C75358" s="11"/>
      <c r="D75358" s="12"/>
      <c r="E75358" s="11"/>
    </row>
    <row r="75359" spans="3:5" x14ac:dyDescent="0.25">
      <c r="C75359" s="11"/>
      <c r="D75359" s="12"/>
      <c r="E75359" s="11"/>
    </row>
    <row r="75360" spans="3:5" x14ac:dyDescent="0.25">
      <c r="C75360" s="11"/>
      <c r="D75360" s="12"/>
      <c r="E75360" s="11"/>
    </row>
    <row r="75361" spans="3:5" x14ac:dyDescent="0.25">
      <c r="C75361" s="11"/>
      <c r="D75361" s="12"/>
      <c r="E75361" s="11"/>
    </row>
    <row r="75362" spans="3:5" x14ac:dyDescent="0.25">
      <c r="C75362" s="11"/>
      <c r="D75362" s="12"/>
      <c r="E75362" s="11"/>
    </row>
    <row r="75363" spans="3:5" x14ac:dyDescent="0.25">
      <c r="C75363" s="11"/>
      <c r="D75363" s="12"/>
      <c r="E75363" s="11"/>
    </row>
    <row r="75364" spans="3:5" x14ac:dyDescent="0.25">
      <c r="C75364" s="11"/>
      <c r="D75364" s="12"/>
      <c r="E75364" s="11"/>
    </row>
    <row r="75365" spans="3:5" x14ac:dyDescent="0.25">
      <c r="C75365" s="11"/>
      <c r="D75365" s="12"/>
      <c r="E75365" s="11"/>
    </row>
    <row r="75366" spans="3:5" x14ac:dyDescent="0.25">
      <c r="C75366" s="11"/>
      <c r="D75366" s="12"/>
      <c r="E75366" s="11"/>
    </row>
    <row r="75367" spans="3:5" x14ac:dyDescent="0.25">
      <c r="C75367" s="11"/>
      <c r="D75367" s="12"/>
      <c r="E75367" s="11"/>
    </row>
    <row r="75368" spans="3:5" x14ac:dyDescent="0.25">
      <c r="C75368" s="11"/>
      <c r="D75368" s="12"/>
      <c r="E75368" s="11"/>
    </row>
    <row r="75369" spans="3:5" x14ac:dyDescent="0.25">
      <c r="C75369" s="11"/>
      <c r="D75369" s="12"/>
      <c r="E75369" s="11"/>
    </row>
    <row r="75370" spans="3:5" x14ac:dyDescent="0.25">
      <c r="C75370" s="11"/>
      <c r="D75370" s="12"/>
      <c r="E75370" s="11"/>
    </row>
    <row r="75371" spans="3:5" x14ac:dyDescent="0.25">
      <c r="C75371" s="11"/>
      <c r="D75371" s="12"/>
      <c r="E75371" s="11"/>
    </row>
    <row r="75372" spans="3:5" x14ac:dyDescent="0.25">
      <c r="C75372" s="11"/>
      <c r="D75372" s="12"/>
      <c r="E75372" s="11"/>
    </row>
    <row r="75373" spans="3:5" x14ac:dyDescent="0.25">
      <c r="C75373" s="11"/>
      <c r="D75373" s="12"/>
      <c r="E75373" s="11"/>
    </row>
    <row r="75374" spans="3:5" x14ac:dyDescent="0.25">
      <c r="C75374" s="11"/>
      <c r="D75374" s="12"/>
      <c r="E75374" s="11"/>
    </row>
    <row r="75375" spans="3:5" x14ac:dyDescent="0.25">
      <c r="C75375" s="11"/>
      <c r="D75375" s="12"/>
      <c r="E75375" s="11"/>
    </row>
    <row r="75376" spans="3:5" x14ac:dyDescent="0.25">
      <c r="C75376" s="11"/>
      <c r="D75376" s="12"/>
      <c r="E75376" s="11"/>
    </row>
    <row r="75377" spans="3:5" x14ac:dyDescent="0.25">
      <c r="C75377" s="11"/>
      <c r="D75377" s="12"/>
      <c r="E75377" s="11"/>
    </row>
    <row r="75378" spans="3:5" x14ac:dyDescent="0.25">
      <c r="C75378" s="11"/>
      <c r="D75378" s="12"/>
      <c r="E75378" s="11"/>
    </row>
    <row r="75379" spans="3:5" x14ac:dyDescent="0.25">
      <c r="C75379" s="11"/>
      <c r="D75379" s="12"/>
      <c r="E75379" s="11"/>
    </row>
    <row r="75380" spans="3:5" x14ac:dyDescent="0.25">
      <c r="C75380" s="11"/>
      <c r="D75380" s="12"/>
      <c r="E75380" s="11"/>
    </row>
    <row r="75381" spans="3:5" x14ac:dyDescent="0.25">
      <c r="C75381" s="11"/>
      <c r="D75381" s="12"/>
      <c r="E75381" s="11"/>
    </row>
    <row r="75382" spans="3:5" x14ac:dyDescent="0.25">
      <c r="C75382" s="11"/>
      <c r="D75382" s="12"/>
      <c r="E75382" s="11"/>
    </row>
    <row r="75383" spans="3:5" x14ac:dyDescent="0.25">
      <c r="C75383" s="11"/>
      <c r="D75383" s="12"/>
      <c r="E75383" s="11"/>
    </row>
    <row r="75384" spans="3:5" x14ac:dyDescent="0.25">
      <c r="C75384" s="11"/>
      <c r="D75384" s="12"/>
      <c r="E75384" s="11"/>
    </row>
    <row r="75385" spans="3:5" x14ac:dyDescent="0.25">
      <c r="C75385" s="11"/>
      <c r="D75385" s="12"/>
      <c r="E75385" s="11"/>
    </row>
    <row r="75386" spans="3:5" x14ac:dyDescent="0.25">
      <c r="C75386" s="11"/>
      <c r="D75386" s="12"/>
      <c r="E75386" s="11"/>
    </row>
    <row r="75387" spans="3:5" x14ac:dyDescent="0.25">
      <c r="C75387" s="11"/>
      <c r="D75387" s="12"/>
      <c r="E75387" s="11"/>
    </row>
    <row r="75388" spans="3:5" x14ac:dyDescent="0.25">
      <c r="C75388" s="11"/>
      <c r="D75388" s="12"/>
      <c r="E75388" s="11"/>
    </row>
    <row r="75389" spans="3:5" x14ac:dyDescent="0.25">
      <c r="C75389" s="11"/>
      <c r="D75389" s="12"/>
      <c r="E75389" s="11"/>
    </row>
    <row r="75390" spans="3:5" x14ac:dyDescent="0.25">
      <c r="C75390" s="11"/>
      <c r="D75390" s="12"/>
      <c r="E75390" s="11"/>
    </row>
    <row r="75391" spans="3:5" x14ac:dyDescent="0.25">
      <c r="C75391" s="11"/>
      <c r="D75391" s="12"/>
      <c r="E75391" s="11"/>
    </row>
    <row r="75392" spans="3:5" x14ac:dyDescent="0.25">
      <c r="C75392" s="11"/>
      <c r="D75392" s="12"/>
      <c r="E75392" s="11"/>
    </row>
    <row r="75393" spans="3:5" x14ac:dyDescent="0.25">
      <c r="C75393" s="11"/>
      <c r="D75393" s="12"/>
      <c r="E75393" s="11"/>
    </row>
    <row r="75394" spans="3:5" x14ac:dyDescent="0.25">
      <c r="C75394" s="11"/>
      <c r="D75394" s="12"/>
      <c r="E75394" s="11"/>
    </row>
    <row r="75395" spans="3:5" x14ac:dyDescent="0.25">
      <c r="C75395" s="11"/>
      <c r="D75395" s="12"/>
      <c r="E75395" s="11"/>
    </row>
    <row r="75396" spans="3:5" x14ac:dyDescent="0.25">
      <c r="C75396" s="11"/>
      <c r="D75396" s="12"/>
      <c r="E75396" s="11"/>
    </row>
    <row r="75397" spans="3:5" x14ac:dyDescent="0.25">
      <c r="C75397" s="11"/>
      <c r="D75397" s="12"/>
      <c r="E75397" s="11"/>
    </row>
    <row r="75398" spans="3:5" x14ac:dyDescent="0.25">
      <c r="C75398" s="11"/>
      <c r="D75398" s="12"/>
      <c r="E75398" s="11"/>
    </row>
    <row r="75399" spans="3:5" x14ac:dyDescent="0.25">
      <c r="C75399" s="11"/>
      <c r="D75399" s="12"/>
      <c r="E75399" s="11"/>
    </row>
    <row r="75400" spans="3:5" x14ac:dyDescent="0.25">
      <c r="C75400" s="11"/>
      <c r="D75400" s="12"/>
      <c r="E75400" s="11"/>
    </row>
    <row r="75401" spans="3:5" x14ac:dyDescent="0.25">
      <c r="C75401" s="11"/>
      <c r="D75401" s="12"/>
      <c r="E75401" s="11"/>
    </row>
    <row r="75402" spans="3:5" x14ac:dyDescent="0.25">
      <c r="C75402" s="11"/>
      <c r="D75402" s="12"/>
      <c r="E75402" s="11"/>
    </row>
    <row r="75403" spans="3:5" x14ac:dyDescent="0.25">
      <c r="C75403" s="11"/>
      <c r="D75403" s="12"/>
      <c r="E75403" s="11"/>
    </row>
    <row r="75404" spans="3:5" x14ac:dyDescent="0.25">
      <c r="C75404" s="11"/>
      <c r="D75404" s="12"/>
      <c r="E75404" s="11"/>
    </row>
    <row r="75405" spans="3:5" x14ac:dyDescent="0.25">
      <c r="C75405" s="11"/>
      <c r="D75405" s="12"/>
      <c r="E75405" s="11"/>
    </row>
    <row r="75406" spans="3:5" x14ac:dyDescent="0.25">
      <c r="C75406" s="11"/>
      <c r="D75406" s="12"/>
      <c r="E75406" s="11"/>
    </row>
    <row r="75407" spans="3:5" x14ac:dyDescent="0.25">
      <c r="C75407" s="11"/>
      <c r="D75407" s="12"/>
      <c r="E75407" s="11"/>
    </row>
    <row r="75408" spans="3:5" x14ac:dyDescent="0.25">
      <c r="C75408" s="11"/>
      <c r="D75408" s="12"/>
      <c r="E75408" s="11"/>
    </row>
    <row r="75409" spans="3:5" x14ac:dyDescent="0.25">
      <c r="C75409" s="11"/>
      <c r="D75409" s="12"/>
      <c r="E75409" s="11"/>
    </row>
    <row r="75410" spans="3:5" x14ac:dyDescent="0.25">
      <c r="C75410" s="11"/>
      <c r="D75410" s="12"/>
      <c r="E75410" s="11"/>
    </row>
    <row r="75411" spans="3:5" x14ac:dyDescent="0.25">
      <c r="C75411" s="11"/>
      <c r="D75411" s="12"/>
      <c r="E75411" s="11"/>
    </row>
    <row r="75412" spans="3:5" x14ac:dyDescent="0.25">
      <c r="C75412" s="11"/>
      <c r="D75412" s="12"/>
      <c r="E75412" s="11"/>
    </row>
    <row r="75413" spans="3:5" x14ac:dyDescent="0.25">
      <c r="C75413" s="11"/>
      <c r="D75413" s="12"/>
      <c r="E75413" s="11"/>
    </row>
    <row r="75414" spans="3:5" x14ac:dyDescent="0.25">
      <c r="C75414" s="11"/>
      <c r="D75414" s="12"/>
      <c r="E75414" s="11"/>
    </row>
    <row r="75415" spans="3:5" x14ac:dyDescent="0.25">
      <c r="C75415" s="11"/>
      <c r="D75415" s="12"/>
      <c r="E75415" s="11"/>
    </row>
    <row r="75416" spans="3:5" x14ac:dyDescent="0.25">
      <c r="C75416" s="11"/>
      <c r="D75416" s="12"/>
      <c r="E75416" s="11"/>
    </row>
    <row r="75417" spans="3:5" x14ac:dyDescent="0.25">
      <c r="C75417" s="11"/>
      <c r="D75417" s="12"/>
      <c r="E75417" s="11"/>
    </row>
    <row r="75418" spans="3:5" x14ac:dyDescent="0.25">
      <c r="C75418" s="11"/>
      <c r="D75418" s="12"/>
      <c r="E75418" s="11"/>
    </row>
    <row r="75419" spans="3:5" x14ac:dyDescent="0.25">
      <c r="C75419" s="11"/>
      <c r="D75419" s="12"/>
      <c r="E75419" s="11"/>
    </row>
    <row r="75420" spans="3:5" x14ac:dyDescent="0.25">
      <c r="C75420" s="11"/>
      <c r="D75420" s="12"/>
      <c r="E75420" s="11"/>
    </row>
    <row r="75421" spans="3:5" x14ac:dyDescent="0.25">
      <c r="C75421" s="11"/>
      <c r="D75421" s="12"/>
      <c r="E75421" s="11"/>
    </row>
    <row r="75422" spans="3:5" x14ac:dyDescent="0.25">
      <c r="C75422" s="11"/>
      <c r="D75422" s="12"/>
      <c r="E75422" s="11"/>
    </row>
    <row r="75423" spans="3:5" x14ac:dyDescent="0.25">
      <c r="C75423" s="11"/>
      <c r="D75423" s="12"/>
      <c r="E75423" s="11"/>
    </row>
    <row r="75424" spans="3:5" x14ac:dyDescent="0.25">
      <c r="C75424" s="11"/>
      <c r="D75424" s="12"/>
      <c r="E75424" s="11"/>
    </row>
    <row r="75425" spans="3:5" x14ac:dyDescent="0.25">
      <c r="C75425" s="11"/>
      <c r="D75425" s="12"/>
      <c r="E75425" s="11"/>
    </row>
    <row r="75426" spans="3:5" x14ac:dyDescent="0.25">
      <c r="C75426" s="11"/>
      <c r="D75426" s="12"/>
      <c r="E75426" s="11"/>
    </row>
    <row r="75427" spans="3:5" x14ac:dyDescent="0.25">
      <c r="C75427" s="11"/>
      <c r="D75427" s="12"/>
      <c r="E75427" s="11"/>
    </row>
    <row r="75428" spans="3:5" x14ac:dyDescent="0.25">
      <c r="C75428" s="11"/>
      <c r="D75428" s="12"/>
      <c r="E75428" s="11"/>
    </row>
    <row r="75429" spans="3:5" x14ac:dyDescent="0.25">
      <c r="C75429" s="11"/>
      <c r="D75429" s="12"/>
      <c r="E75429" s="11"/>
    </row>
    <row r="75430" spans="3:5" x14ac:dyDescent="0.25">
      <c r="C75430" s="11"/>
      <c r="D75430" s="12"/>
      <c r="E75430" s="11"/>
    </row>
    <row r="75431" spans="3:5" x14ac:dyDescent="0.25">
      <c r="C75431" s="11"/>
      <c r="D75431" s="12"/>
      <c r="E75431" s="11"/>
    </row>
    <row r="75432" spans="3:5" x14ac:dyDescent="0.25">
      <c r="C75432" s="11"/>
      <c r="D75432" s="12"/>
      <c r="E75432" s="11"/>
    </row>
    <row r="75433" spans="3:5" x14ac:dyDescent="0.25">
      <c r="C75433" s="11"/>
      <c r="D75433" s="12"/>
      <c r="E75433" s="11"/>
    </row>
    <row r="75434" spans="3:5" x14ac:dyDescent="0.25">
      <c r="C75434" s="11"/>
      <c r="D75434" s="12"/>
      <c r="E75434" s="11"/>
    </row>
    <row r="75435" spans="3:5" x14ac:dyDescent="0.25">
      <c r="C75435" s="11"/>
      <c r="D75435" s="12"/>
      <c r="E75435" s="11"/>
    </row>
    <row r="75436" spans="3:5" x14ac:dyDescent="0.25">
      <c r="C75436" s="11"/>
      <c r="D75436" s="12"/>
      <c r="E75436" s="11"/>
    </row>
    <row r="75437" spans="3:5" x14ac:dyDescent="0.25">
      <c r="C75437" s="11"/>
      <c r="D75437" s="12"/>
      <c r="E75437" s="11"/>
    </row>
    <row r="75438" spans="3:5" x14ac:dyDescent="0.25">
      <c r="C75438" s="11"/>
      <c r="D75438" s="12"/>
      <c r="E75438" s="11"/>
    </row>
    <row r="75439" spans="3:5" x14ac:dyDescent="0.25">
      <c r="C75439" s="11"/>
      <c r="D75439" s="12"/>
      <c r="E75439" s="11"/>
    </row>
    <row r="75440" spans="3:5" x14ac:dyDescent="0.25">
      <c r="C75440" s="11"/>
      <c r="D75440" s="12"/>
      <c r="E75440" s="11"/>
    </row>
    <row r="75441" spans="3:5" x14ac:dyDescent="0.25">
      <c r="C75441" s="11"/>
      <c r="D75441" s="12"/>
      <c r="E75441" s="11"/>
    </row>
    <row r="75442" spans="3:5" x14ac:dyDescent="0.25">
      <c r="C75442" s="11"/>
      <c r="D75442" s="12"/>
      <c r="E75442" s="11"/>
    </row>
    <row r="75443" spans="3:5" x14ac:dyDescent="0.25">
      <c r="C75443" s="11"/>
      <c r="D75443" s="12"/>
      <c r="E75443" s="11"/>
    </row>
    <row r="75444" spans="3:5" x14ac:dyDescent="0.25">
      <c r="C75444" s="11"/>
      <c r="D75444" s="12"/>
      <c r="E75444" s="11"/>
    </row>
    <row r="75445" spans="3:5" x14ac:dyDescent="0.25">
      <c r="C75445" s="11"/>
      <c r="D75445" s="12"/>
      <c r="E75445" s="11"/>
    </row>
    <row r="75446" spans="3:5" x14ac:dyDescent="0.25">
      <c r="C75446" s="11"/>
      <c r="D75446" s="12"/>
      <c r="E75446" s="11"/>
    </row>
    <row r="75447" spans="3:5" x14ac:dyDescent="0.25">
      <c r="C75447" s="11"/>
      <c r="D75447" s="12"/>
      <c r="E75447" s="11"/>
    </row>
    <row r="75448" spans="3:5" x14ac:dyDescent="0.25">
      <c r="C75448" s="11"/>
      <c r="D75448" s="12"/>
      <c r="E75448" s="11"/>
    </row>
    <row r="75449" spans="3:5" x14ac:dyDescent="0.25">
      <c r="C75449" s="11"/>
      <c r="D75449" s="12"/>
      <c r="E75449" s="11"/>
    </row>
    <row r="75450" spans="3:5" x14ac:dyDescent="0.25">
      <c r="C75450" s="11"/>
      <c r="D75450" s="12"/>
      <c r="E75450" s="11"/>
    </row>
    <row r="75451" spans="3:5" x14ac:dyDescent="0.25">
      <c r="C75451" s="11"/>
      <c r="D75451" s="12"/>
      <c r="E75451" s="11"/>
    </row>
    <row r="75452" spans="3:5" x14ac:dyDescent="0.25">
      <c r="C75452" s="11"/>
      <c r="D75452" s="12"/>
      <c r="E75452" s="11"/>
    </row>
    <row r="75453" spans="3:5" x14ac:dyDescent="0.25">
      <c r="C75453" s="11"/>
      <c r="D75453" s="12"/>
      <c r="E75453" s="11"/>
    </row>
    <row r="75454" spans="3:5" x14ac:dyDescent="0.25">
      <c r="C75454" s="11"/>
      <c r="D75454" s="12"/>
      <c r="E75454" s="11"/>
    </row>
    <row r="75455" spans="3:5" x14ac:dyDescent="0.25">
      <c r="C75455" s="11"/>
      <c r="D75455" s="12"/>
      <c r="E75455" s="11"/>
    </row>
    <row r="75456" spans="3:5" x14ac:dyDescent="0.25">
      <c r="C75456" s="11"/>
      <c r="D75456" s="12"/>
      <c r="E75456" s="11"/>
    </row>
    <row r="75457" spans="3:5" x14ac:dyDescent="0.25">
      <c r="C75457" s="11"/>
      <c r="D75457" s="12"/>
      <c r="E75457" s="11"/>
    </row>
    <row r="75458" spans="3:5" x14ac:dyDescent="0.25">
      <c r="C75458" s="11"/>
      <c r="D75458" s="12"/>
      <c r="E75458" s="11"/>
    </row>
    <row r="75459" spans="3:5" x14ac:dyDescent="0.25">
      <c r="C75459" s="11"/>
      <c r="D75459" s="12"/>
      <c r="E75459" s="11"/>
    </row>
    <row r="75460" spans="3:5" x14ac:dyDescent="0.25">
      <c r="C75460" s="11"/>
      <c r="D75460" s="12"/>
      <c r="E75460" s="11"/>
    </row>
    <row r="75461" spans="3:5" x14ac:dyDescent="0.25">
      <c r="C75461" s="11"/>
      <c r="D75461" s="12"/>
      <c r="E75461" s="11"/>
    </row>
    <row r="75462" spans="3:5" x14ac:dyDescent="0.25">
      <c r="C75462" s="11"/>
      <c r="D75462" s="12"/>
      <c r="E75462" s="11"/>
    </row>
    <row r="75463" spans="3:5" x14ac:dyDescent="0.25">
      <c r="C75463" s="11"/>
      <c r="D75463" s="12"/>
      <c r="E75463" s="11"/>
    </row>
    <row r="75464" spans="3:5" x14ac:dyDescent="0.25">
      <c r="C75464" s="11"/>
      <c r="D75464" s="12"/>
      <c r="E75464" s="11"/>
    </row>
    <row r="75465" spans="3:5" x14ac:dyDescent="0.25">
      <c r="C75465" s="11"/>
      <c r="D75465" s="12"/>
      <c r="E75465" s="11"/>
    </row>
    <row r="75466" spans="3:5" x14ac:dyDescent="0.25">
      <c r="C75466" s="11"/>
      <c r="D75466" s="12"/>
      <c r="E75466" s="11"/>
    </row>
    <row r="75467" spans="3:5" x14ac:dyDescent="0.25">
      <c r="C75467" s="11"/>
      <c r="D75467" s="12"/>
      <c r="E75467" s="11"/>
    </row>
    <row r="75468" spans="3:5" x14ac:dyDescent="0.25">
      <c r="C75468" s="11"/>
      <c r="D75468" s="12"/>
      <c r="E75468" s="11"/>
    </row>
    <row r="75469" spans="3:5" x14ac:dyDescent="0.25">
      <c r="C75469" s="11"/>
      <c r="D75469" s="12"/>
      <c r="E75469" s="11"/>
    </row>
    <row r="75470" spans="3:5" x14ac:dyDescent="0.25">
      <c r="C75470" s="11"/>
      <c r="D75470" s="12"/>
      <c r="E75470" s="11"/>
    </row>
    <row r="75471" spans="3:5" x14ac:dyDescent="0.25">
      <c r="C75471" s="11"/>
      <c r="D75471" s="12"/>
      <c r="E75471" s="11"/>
    </row>
    <row r="75472" spans="3:5" x14ac:dyDescent="0.25">
      <c r="C75472" s="11"/>
      <c r="D75472" s="12"/>
      <c r="E75472" s="11"/>
    </row>
    <row r="75473" spans="3:5" x14ac:dyDescent="0.25">
      <c r="C75473" s="11"/>
      <c r="D75473" s="12"/>
      <c r="E75473" s="11"/>
    </row>
    <row r="75474" spans="3:5" x14ac:dyDescent="0.25">
      <c r="C75474" s="11"/>
      <c r="D75474" s="12"/>
      <c r="E75474" s="11"/>
    </row>
    <row r="75475" spans="3:5" x14ac:dyDescent="0.25">
      <c r="C75475" s="11"/>
      <c r="D75475" s="12"/>
      <c r="E75475" s="11"/>
    </row>
    <row r="75476" spans="3:5" x14ac:dyDescent="0.25">
      <c r="C75476" s="11"/>
      <c r="D75476" s="12"/>
      <c r="E75476" s="11"/>
    </row>
    <row r="75477" spans="3:5" x14ac:dyDescent="0.25">
      <c r="C75477" s="11"/>
      <c r="D75477" s="12"/>
      <c r="E75477" s="11"/>
    </row>
    <row r="75478" spans="3:5" x14ac:dyDescent="0.25">
      <c r="C75478" s="11"/>
      <c r="D75478" s="12"/>
      <c r="E75478" s="11"/>
    </row>
    <row r="75479" spans="3:5" x14ac:dyDescent="0.25">
      <c r="C75479" s="11"/>
      <c r="D75479" s="12"/>
      <c r="E75479" s="11"/>
    </row>
    <row r="75480" spans="3:5" x14ac:dyDescent="0.25">
      <c r="C75480" s="11"/>
      <c r="D75480" s="12"/>
      <c r="E75480" s="11"/>
    </row>
    <row r="75481" spans="3:5" x14ac:dyDescent="0.25">
      <c r="C75481" s="11"/>
      <c r="D75481" s="12"/>
      <c r="E75481" s="11"/>
    </row>
    <row r="75482" spans="3:5" x14ac:dyDescent="0.25">
      <c r="C75482" s="11"/>
      <c r="D75482" s="12"/>
      <c r="E75482" s="11"/>
    </row>
    <row r="75483" spans="3:5" x14ac:dyDescent="0.25">
      <c r="C75483" s="11"/>
      <c r="D75483" s="12"/>
      <c r="E75483" s="11"/>
    </row>
    <row r="75484" spans="3:5" x14ac:dyDescent="0.25">
      <c r="C75484" s="11"/>
      <c r="D75484" s="12"/>
      <c r="E75484" s="11"/>
    </row>
    <row r="75485" spans="3:5" x14ac:dyDescent="0.25">
      <c r="C75485" s="11"/>
      <c r="D75485" s="12"/>
      <c r="E75485" s="11"/>
    </row>
    <row r="75486" spans="3:5" x14ac:dyDescent="0.25">
      <c r="C75486" s="11"/>
      <c r="D75486" s="12"/>
      <c r="E75486" s="11"/>
    </row>
    <row r="75487" spans="3:5" x14ac:dyDescent="0.25">
      <c r="C75487" s="11"/>
      <c r="D75487" s="12"/>
      <c r="E75487" s="11"/>
    </row>
    <row r="75488" spans="3:5" x14ac:dyDescent="0.25">
      <c r="C75488" s="11"/>
      <c r="D75488" s="12"/>
      <c r="E75488" s="11"/>
    </row>
    <row r="75489" spans="3:5" x14ac:dyDescent="0.25">
      <c r="C75489" s="11"/>
      <c r="D75489" s="12"/>
      <c r="E75489" s="11"/>
    </row>
    <row r="75490" spans="3:5" x14ac:dyDescent="0.25">
      <c r="C75490" s="11"/>
      <c r="D75490" s="12"/>
      <c r="E75490" s="11"/>
    </row>
    <row r="75491" spans="3:5" x14ac:dyDescent="0.25">
      <c r="C75491" s="11"/>
      <c r="D75491" s="12"/>
      <c r="E75491" s="11"/>
    </row>
    <row r="75492" spans="3:5" x14ac:dyDescent="0.25">
      <c r="C75492" s="11"/>
      <c r="D75492" s="12"/>
      <c r="E75492" s="11"/>
    </row>
    <row r="75493" spans="3:5" x14ac:dyDescent="0.25">
      <c r="C75493" s="11"/>
      <c r="D75493" s="12"/>
      <c r="E75493" s="11"/>
    </row>
    <row r="75494" spans="3:5" x14ac:dyDescent="0.25">
      <c r="C75494" s="11"/>
      <c r="D75494" s="12"/>
      <c r="E75494" s="11"/>
    </row>
    <row r="75495" spans="3:5" x14ac:dyDescent="0.25">
      <c r="C75495" s="11"/>
      <c r="D75495" s="12"/>
      <c r="E75495" s="11"/>
    </row>
    <row r="75496" spans="3:5" x14ac:dyDescent="0.25">
      <c r="C75496" s="11"/>
      <c r="D75496" s="12"/>
      <c r="E75496" s="11"/>
    </row>
    <row r="75497" spans="3:5" x14ac:dyDescent="0.25">
      <c r="C75497" s="11"/>
      <c r="D75497" s="12"/>
      <c r="E75497" s="11"/>
    </row>
    <row r="75498" spans="3:5" x14ac:dyDescent="0.25">
      <c r="C75498" s="11"/>
      <c r="D75498" s="12"/>
      <c r="E75498" s="11"/>
    </row>
    <row r="75499" spans="3:5" x14ac:dyDescent="0.25">
      <c r="C75499" s="11"/>
      <c r="D75499" s="12"/>
      <c r="E75499" s="11"/>
    </row>
    <row r="75500" spans="3:5" x14ac:dyDescent="0.25">
      <c r="C75500" s="11"/>
      <c r="D75500" s="12"/>
      <c r="E75500" s="11"/>
    </row>
    <row r="75501" spans="3:5" x14ac:dyDescent="0.25">
      <c r="C75501" s="11"/>
      <c r="D75501" s="12"/>
      <c r="E75501" s="11"/>
    </row>
    <row r="75502" spans="3:5" x14ac:dyDescent="0.25">
      <c r="C75502" s="11"/>
      <c r="D75502" s="12"/>
      <c r="E75502" s="11"/>
    </row>
    <row r="75503" spans="3:5" x14ac:dyDescent="0.25">
      <c r="C75503" s="11"/>
      <c r="D75503" s="12"/>
      <c r="E75503" s="11"/>
    </row>
    <row r="75504" spans="3:5" x14ac:dyDescent="0.25">
      <c r="C75504" s="11"/>
      <c r="D75504" s="12"/>
      <c r="E75504" s="11"/>
    </row>
    <row r="75505" spans="3:5" x14ac:dyDescent="0.25">
      <c r="C75505" s="11"/>
      <c r="D75505" s="12"/>
      <c r="E75505" s="11"/>
    </row>
    <row r="75506" spans="3:5" x14ac:dyDescent="0.25">
      <c r="C75506" s="11"/>
      <c r="D75506" s="12"/>
      <c r="E75506" s="11"/>
    </row>
    <row r="75507" spans="3:5" x14ac:dyDescent="0.25">
      <c r="C75507" s="11"/>
      <c r="D75507" s="12"/>
      <c r="E75507" s="11"/>
    </row>
    <row r="75508" spans="3:5" x14ac:dyDescent="0.25">
      <c r="C75508" s="11"/>
      <c r="D75508" s="12"/>
      <c r="E75508" s="11"/>
    </row>
    <row r="75509" spans="3:5" x14ac:dyDescent="0.25">
      <c r="C75509" s="11"/>
      <c r="D75509" s="12"/>
      <c r="E75509" s="11"/>
    </row>
    <row r="75510" spans="3:5" x14ac:dyDescent="0.25">
      <c r="C75510" s="11"/>
      <c r="D75510" s="12"/>
      <c r="E75510" s="11"/>
    </row>
    <row r="75511" spans="3:5" x14ac:dyDescent="0.25">
      <c r="C75511" s="11"/>
      <c r="D75511" s="12"/>
      <c r="E75511" s="11"/>
    </row>
    <row r="75512" spans="3:5" x14ac:dyDescent="0.25">
      <c r="C75512" s="11"/>
      <c r="D75512" s="12"/>
      <c r="E75512" s="11"/>
    </row>
    <row r="75513" spans="3:5" x14ac:dyDescent="0.25">
      <c r="C75513" s="11"/>
      <c r="D75513" s="12"/>
      <c r="E75513" s="11"/>
    </row>
    <row r="75514" spans="3:5" x14ac:dyDescent="0.25">
      <c r="C75514" s="11"/>
      <c r="D75514" s="12"/>
      <c r="E75514" s="11"/>
    </row>
    <row r="75515" spans="3:5" x14ac:dyDescent="0.25">
      <c r="C75515" s="11"/>
      <c r="D75515" s="12"/>
      <c r="E75515" s="11"/>
    </row>
    <row r="75516" spans="3:5" x14ac:dyDescent="0.25">
      <c r="C75516" s="11"/>
      <c r="D75516" s="12"/>
      <c r="E75516" s="11"/>
    </row>
    <row r="75517" spans="3:5" x14ac:dyDescent="0.25">
      <c r="C75517" s="11"/>
      <c r="D75517" s="12"/>
      <c r="E75517" s="11"/>
    </row>
    <row r="75518" spans="3:5" x14ac:dyDescent="0.25">
      <c r="C75518" s="11"/>
      <c r="D75518" s="12"/>
      <c r="E75518" s="11"/>
    </row>
    <row r="75519" spans="3:5" x14ac:dyDescent="0.25">
      <c r="C75519" s="11"/>
      <c r="D75519" s="12"/>
      <c r="E75519" s="11"/>
    </row>
    <row r="75520" spans="3:5" x14ac:dyDescent="0.25">
      <c r="C75520" s="11"/>
      <c r="D75520" s="12"/>
      <c r="E75520" s="11"/>
    </row>
    <row r="75521" spans="3:6" x14ac:dyDescent="0.25">
      <c r="C75521" s="11"/>
      <c r="D75521" s="12"/>
      <c r="E75521" s="11"/>
    </row>
    <row r="75522" spans="3:6" x14ac:dyDescent="0.25">
      <c r="C75522" s="11"/>
      <c r="D75522" s="12"/>
      <c r="E75522" s="11"/>
    </row>
    <row r="75523" spans="3:6" x14ac:dyDescent="0.25">
      <c r="C75523" s="11"/>
      <c r="D75523" s="12"/>
      <c r="E75523" s="11"/>
    </row>
    <row r="75524" spans="3:6" x14ac:dyDescent="0.25">
      <c r="C75524" s="11"/>
      <c r="D75524" s="12"/>
      <c r="E75524" s="11"/>
    </row>
    <row r="75525" spans="3:6" x14ac:dyDescent="0.25">
      <c r="C75525" s="11"/>
      <c r="D75525" s="12"/>
      <c r="E75525" s="11"/>
    </row>
    <row r="75526" spans="3:6" x14ac:dyDescent="0.25">
      <c r="C75526" s="11"/>
      <c r="D75526" s="12"/>
      <c r="E75526" s="11"/>
    </row>
    <row r="75527" spans="3:6" x14ac:dyDescent="0.25">
      <c r="C75527" s="11"/>
      <c r="D75527" s="12"/>
      <c r="E75527" s="11"/>
    </row>
    <row r="75528" spans="3:6" x14ac:dyDescent="0.25">
      <c r="C75528" s="11"/>
      <c r="D75528" s="12"/>
      <c r="E75528" s="11"/>
    </row>
    <row r="75529" spans="3:6" x14ac:dyDescent="0.25">
      <c r="C75529" s="11"/>
      <c r="D75529" s="12"/>
      <c r="E75529" s="11"/>
    </row>
    <row r="75530" spans="3:6" x14ac:dyDescent="0.25">
      <c r="C75530" s="11"/>
      <c r="D75530" s="12"/>
      <c r="E75530" s="11"/>
      <c r="F75530" s="18"/>
    </row>
    <row r="75531" spans="3:6" x14ac:dyDescent="0.25">
      <c r="C75531" s="11"/>
      <c r="D75531" s="12"/>
      <c r="E75531" s="11"/>
    </row>
    <row r="75532" spans="3:6" x14ac:dyDescent="0.25">
      <c r="C75532" s="18"/>
      <c r="D75532" s="18"/>
      <c r="E75532" s="11"/>
    </row>
    <row r="75533" spans="3:6" x14ac:dyDescent="0.25">
      <c r="C75533" s="11"/>
      <c r="D75533" s="12"/>
      <c r="E75533" s="11"/>
    </row>
    <row r="75534" spans="3:6" x14ac:dyDescent="0.25">
      <c r="C75534" s="11"/>
      <c r="D75534" s="12"/>
      <c r="E75534" s="11"/>
    </row>
    <row r="75535" spans="3:6" x14ac:dyDescent="0.25">
      <c r="C75535" s="11"/>
      <c r="D75535" s="12"/>
      <c r="E75535" s="11"/>
    </row>
    <row r="75536" spans="3:6" x14ac:dyDescent="0.25">
      <c r="C75536" s="11"/>
      <c r="D75536" s="12"/>
      <c r="E75536" s="11"/>
    </row>
    <row r="75537" spans="3:5" x14ac:dyDescent="0.25">
      <c r="C75537" s="11"/>
      <c r="D75537" s="12"/>
      <c r="E75537" s="11"/>
    </row>
    <row r="75538" spans="3:5" x14ac:dyDescent="0.25">
      <c r="C75538" s="11"/>
      <c r="D75538" s="12"/>
      <c r="E75538" s="11"/>
    </row>
    <row r="75539" spans="3:5" x14ac:dyDescent="0.25">
      <c r="C75539" s="11"/>
      <c r="D75539" s="12"/>
      <c r="E75539" s="11"/>
    </row>
    <row r="75540" spans="3:5" x14ac:dyDescent="0.25">
      <c r="C75540" s="11"/>
      <c r="D75540" s="12"/>
      <c r="E75540" s="11"/>
    </row>
    <row r="75541" spans="3:5" x14ac:dyDescent="0.25">
      <c r="C75541" s="11"/>
      <c r="D75541" s="12"/>
      <c r="E75541" s="11"/>
    </row>
    <row r="75542" spans="3:5" x14ac:dyDescent="0.25">
      <c r="C75542" s="11"/>
      <c r="D75542" s="12"/>
      <c r="E75542" s="11"/>
    </row>
    <row r="75543" spans="3:5" x14ac:dyDescent="0.25">
      <c r="C75543" s="11"/>
      <c r="D75543" s="12"/>
      <c r="E75543" s="11"/>
    </row>
    <row r="75544" spans="3:5" x14ac:dyDescent="0.25">
      <c r="C75544" s="11"/>
      <c r="D75544" s="12"/>
      <c r="E75544" s="11"/>
    </row>
    <row r="75545" spans="3:5" x14ac:dyDescent="0.25">
      <c r="C75545" s="11"/>
      <c r="D75545" s="12"/>
      <c r="E75545" s="11"/>
    </row>
    <row r="75546" spans="3:5" x14ac:dyDescent="0.25">
      <c r="C75546" s="11"/>
      <c r="D75546" s="12"/>
      <c r="E75546" s="11"/>
    </row>
    <row r="75547" spans="3:5" x14ac:dyDescent="0.25">
      <c r="C75547" s="11"/>
      <c r="D75547" s="12"/>
      <c r="E75547" s="11"/>
    </row>
    <row r="75548" spans="3:5" x14ac:dyDescent="0.25">
      <c r="C75548" s="11"/>
      <c r="D75548" s="12"/>
      <c r="E75548" s="11"/>
    </row>
    <row r="75549" spans="3:5" x14ac:dyDescent="0.25">
      <c r="C75549" s="11"/>
      <c r="D75549" s="12"/>
      <c r="E75549" s="11"/>
    </row>
    <row r="75550" spans="3:5" x14ac:dyDescent="0.25">
      <c r="C75550" s="11"/>
      <c r="D75550" s="12"/>
      <c r="E75550" s="11"/>
    </row>
    <row r="75551" spans="3:5" x14ac:dyDescent="0.25">
      <c r="C75551" s="11"/>
      <c r="D75551" s="12"/>
      <c r="E75551" s="11"/>
    </row>
    <row r="75552" spans="3:5" x14ac:dyDescent="0.25">
      <c r="C75552" s="11"/>
      <c r="D75552" s="12"/>
      <c r="E75552" s="11"/>
    </row>
    <row r="75553" spans="3:5" x14ac:dyDescent="0.25">
      <c r="C75553" s="11"/>
      <c r="D75553" s="12"/>
      <c r="E75553" s="11"/>
    </row>
    <row r="75554" spans="3:5" x14ac:dyDescent="0.25">
      <c r="C75554" s="11"/>
      <c r="D75554" s="12"/>
      <c r="E75554" s="11"/>
    </row>
    <row r="75555" spans="3:5" x14ac:dyDescent="0.25">
      <c r="C75555" s="11"/>
      <c r="D75555" s="12"/>
      <c r="E75555" s="11"/>
    </row>
    <row r="75556" spans="3:5" x14ac:dyDescent="0.25">
      <c r="C75556" s="11"/>
      <c r="D75556" s="12"/>
      <c r="E75556" s="11"/>
    </row>
    <row r="75557" spans="3:5" x14ac:dyDescent="0.25">
      <c r="C75557" s="11"/>
      <c r="D75557" s="12"/>
      <c r="E75557" s="11"/>
    </row>
    <row r="75558" spans="3:5" x14ac:dyDescent="0.25">
      <c r="C75558" s="11"/>
      <c r="D75558" s="12"/>
      <c r="E75558" s="11"/>
    </row>
    <row r="75559" spans="3:5" x14ac:dyDescent="0.25">
      <c r="C75559" s="11"/>
      <c r="D75559" s="12"/>
      <c r="E75559" s="11"/>
    </row>
    <row r="75560" spans="3:5" x14ac:dyDescent="0.25">
      <c r="C75560" s="11"/>
      <c r="D75560" s="12"/>
      <c r="E75560" s="11"/>
    </row>
    <row r="75561" spans="3:5" x14ac:dyDescent="0.25">
      <c r="C75561" s="11"/>
      <c r="D75561" s="12"/>
      <c r="E75561" s="11"/>
    </row>
    <row r="75562" spans="3:5" x14ac:dyDescent="0.25">
      <c r="C75562" s="11"/>
      <c r="D75562" s="12"/>
      <c r="E75562" s="11"/>
    </row>
    <row r="75563" spans="3:5" x14ac:dyDescent="0.25">
      <c r="C75563" s="11"/>
      <c r="D75563" s="12"/>
      <c r="E75563" s="11"/>
    </row>
    <row r="75564" spans="3:5" x14ac:dyDescent="0.25">
      <c r="C75564" s="11"/>
      <c r="D75564" s="12"/>
      <c r="E75564" s="11"/>
    </row>
    <row r="75565" spans="3:5" x14ac:dyDescent="0.25">
      <c r="C75565" s="11"/>
      <c r="D75565" s="12"/>
      <c r="E75565" s="11"/>
    </row>
    <row r="75566" spans="3:5" x14ac:dyDescent="0.25">
      <c r="C75566" s="11"/>
      <c r="D75566" s="12"/>
      <c r="E75566" s="11"/>
    </row>
    <row r="75567" spans="3:5" x14ac:dyDescent="0.25">
      <c r="C75567" s="11"/>
      <c r="D75567" s="12"/>
      <c r="E75567" s="11"/>
    </row>
    <row r="75568" spans="3:5" x14ac:dyDescent="0.25">
      <c r="C75568" s="11"/>
      <c r="D75568" s="12"/>
      <c r="E75568" s="11"/>
    </row>
    <row r="75569" spans="3:5" x14ac:dyDescent="0.25">
      <c r="C75569" s="11"/>
      <c r="D75569" s="12"/>
      <c r="E75569" s="11"/>
    </row>
    <row r="75570" spans="3:5" x14ac:dyDescent="0.25">
      <c r="C75570" s="11"/>
      <c r="D75570" s="12"/>
      <c r="E75570" s="11"/>
    </row>
    <row r="75571" spans="3:5" x14ac:dyDescent="0.25">
      <c r="C75571" s="11"/>
      <c r="D75571" s="12"/>
      <c r="E75571" s="11"/>
    </row>
    <row r="75572" spans="3:5" x14ac:dyDescent="0.25">
      <c r="C75572" s="11"/>
      <c r="D75572" s="12"/>
      <c r="E75572" s="11"/>
    </row>
    <row r="75573" spans="3:5" x14ac:dyDescent="0.25">
      <c r="C75573" s="11"/>
      <c r="D75573" s="12"/>
      <c r="E75573" s="11"/>
    </row>
    <row r="75574" spans="3:5" x14ac:dyDescent="0.25">
      <c r="C75574" s="11"/>
      <c r="D75574" s="12"/>
      <c r="E75574" s="11"/>
    </row>
    <row r="75575" spans="3:5" x14ac:dyDescent="0.25">
      <c r="C75575" s="11"/>
      <c r="D75575" s="12"/>
      <c r="E75575" s="11"/>
    </row>
    <row r="75576" spans="3:5" x14ac:dyDescent="0.25">
      <c r="C75576" s="11"/>
      <c r="D75576" s="12"/>
      <c r="E75576" s="11"/>
    </row>
    <row r="75577" spans="3:5" x14ac:dyDescent="0.25">
      <c r="C75577" s="11"/>
      <c r="D75577" s="12"/>
      <c r="E75577" s="11"/>
    </row>
    <row r="75578" spans="3:5" x14ac:dyDescent="0.25">
      <c r="C75578" s="11"/>
      <c r="D75578" s="12"/>
      <c r="E75578" s="11"/>
    </row>
    <row r="75579" spans="3:5" x14ac:dyDescent="0.25">
      <c r="C75579" s="11"/>
      <c r="D75579" s="12"/>
      <c r="E75579" s="11"/>
    </row>
    <row r="75580" spans="3:5" x14ac:dyDescent="0.25">
      <c r="C75580" s="11"/>
      <c r="D75580" s="12"/>
      <c r="E75580" s="11"/>
    </row>
    <row r="75581" spans="3:5" x14ac:dyDescent="0.25">
      <c r="C75581" s="11"/>
      <c r="D75581" s="12"/>
      <c r="E75581" s="11"/>
    </row>
    <row r="75582" spans="3:5" x14ac:dyDescent="0.25">
      <c r="C75582" s="11"/>
      <c r="D75582" s="12"/>
      <c r="E75582" s="11"/>
    </row>
    <row r="75583" spans="3:5" x14ac:dyDescent="0.25">
      <c r="C75583" s="11"/>
      <c r="D75583" s="12"/>
      <c r="E75583" s="11"/>
    </row>
    <row r="75584" spans="3:5" x14ac:dyDescent="0.25">
      <c r="C75584" s="11"/>
      <c r="D75584" s="12"/>
      <c r="E75584" s="11"/>
    </row>
    <row r="75585" spans="3:5" x14ac:dyDescent="0.25">
      <c r="C75585" s="11"/>
      <c r="D75585" s="12"/>
      <c r="E75585" s="11"/>
    </row>
    <row r="75586" spans="3:5" x14ac:dyDescent="0.25">
      <c r="C75586" s="11"/>
      <c r="D75586" s="12"/>
      <c r="E75586" s="11"/>
    </row>
    <row r="75587" spans="3:5" x14ac:dyDescent="0.25">
      <c r="C75587" s="11"/>
      <c r="D75587" s="12"/>
      <c r="E75587" s="11"/>
    </row>
    <row r="75588" spans="3:5" x14ac:dyDescent="0.25">
      <c r="C75588" s="11"/>
      <c r="D75588" s="12"/>
      <c r="E75588" s="11"/>
    </row>
    <row r="75589" spans="3:5" x14ac:dyDescent="0.25">
      <c r="C75589" s="11"/>
      <c r="D75589" s="12"/>
      <c r="E75589" s="11"/>
    </row>
    <row r="75590" spans="3:5" x14ac:dyDescent="0.25">
      <c r="C75590" s="11"/>
      <c r="D75590" s="12"/>
      <c r="E75590" s="11"/>
    </row>
    <row r="75591" spans="3:5" x14ac:dyDescent="0.25">
      <c r="C75591" s="11"/>
      <c r="D75591" s="12"/>
      <c r="E75591" s="11"/>
    </row>
    <row r="75592" spans="3:5" x14ac:dyDescent="0.25">
      <c r="C75592" s="11"/>
      <c r="D75592" s="12"/>
      <c r="E75592" s="11"/>
    </row>
    <row r="75593" spans="3:5" x14ac:dyDescent="0.25">
      <c r="C75593" s="11"/>
      <c r="D75593" s="12"/>
      <c r="E75593" s="11"/>
    </row>
    <row r="75594" spans="3:5" x14ac:dyDescent="0.25">
      <c r="C75594" s="11"/>
      <c r="D75594" s="12"/>
      <c r="E75594" s="11"/>
    </row>
    <row r="75595" spans="3:5" x14ac:dyDescent="0.25">
      <c r="C75595" s="11"/>
      <c r="D75595" s="12"/>
      <c r="E75595" s="11"/>
    </row>
    <row r="75596" spans="3:5" x14ac:dyDescent="0.25">
      <c r="C75596" s="11"/>
      <c r="D75596" s="12"/>
      <c r="E75596" s="11"/>
    </row>
    <row r="75597" spans="3:5" x14ac:dyDescent="0.25">
      <c r="C75597" s="11"/>
      <c r="D75597" s="12"/>
      <c r="E75597" s="11"/>
    </row>
    <row r="75598" spans="3:5" x14ac:dyDescent="0.25">
      <c r="C75598" s="11"/>
      <c r="D75598" s="12"/>
      <c r="E75598" s="11"/>
    </row>
    <row r="75599" spans="3:5" x14ac:dyDescent="0.25">
      <c r="C75599" s="11"/>
      <c r="D75599" s="12"/>
      <c r="E75599" s="11"/>
    </row>
    <row r="75600" spans="3:5" x14ac:dyDescent="0.25">
      <c r="C75600" s="11"/>
      <c r="D75600" s="12"/>
      <c r="E75600" s="11"/>
    </row>
    <row r="75601" spans="3:5" x14ac:dyDescent="0.25">
      <c r="C75601" s="11"/>
      <c r="D75601" s="12"/>
      <c r="E75601" s="11"/>
    </row>
    <row r="75602" spans="3:5" x14ac:dyDescent="0.25">
      <c r="C75602" s="11"/>
      <c r="D75602" s="12"/>
      <c r="E75602" s="11"/>
    </row>
    <row r="75603" spans="3:5" x14ac:dyDescent="0.25">
      <c r="C75603" s="11"/>
      <c r="D75603" s="12"/>
      <c r="E75603" s="11"/>
    </row>
    <row r="75604" spans="3:5" x14ac:dyDescent="0.25">
      <c r="C75604" s="11"/>
      <c r="D75604" s="12"/>
      <c r="E75604" s="11"/>
    </row>
    <row r="75605" spans="3:5" x14ac:dyDescent="0.25">
      <c r="C75605" s="11"/>
      <c r="D75605" s="12"/>
      <c r="E75605" s="11"/>
    </row>
    <row r="75606" spans="3:5" x14ac:dyDescent="0.25">
      <c r="C75606" s="11"/>
      <c r="D75606" s="12"/>
      <c r="E75606" s="11"/>
    </row>
    <row r="75607" spans="3:5" x14ac:dyDescent="0.25">
      <c r="C75607" s="11"/>
      <c r="D75607" s="12"/>
      <c r="E75607" s="11"/>
    </row>
    <row r="75608" spans="3:5" x14ac:dyDescent="0.25">
      <c r="C75608" s="11"/>
      <c r="D75608" s="12"/>
      <c r="E75608" s="11"/>
    </row>
    <row r="75609" spans="3:5" x14ac:dyDescent="0.25">
      <c r="C75609" s="11"/>
      <c r="D75609" s="12"/>
      <c r="E75609" s="11"/>
    </row>
    <row r="75610" spans="3:5" x14ac:dyDescent="0.25">
      <c r="C75610" s="11"/>
      <c r="D75610" s="12"/>
      <c r="E75610" s="11"/>
    </row>
    <row r="75611" spans="3:5" x14ac:dyDescent="0.25">
      <c r="C75611" s="11"/>
      <c r="D75611" s="12"/>
      <c r="E75611" s="11"/>
    </row>
    <row r="75612" spans="3:5" x14ac:dyDescent="0.25">
      <c r="C75612" s="11"/>
      <c r="D75612" s="12"/>
      <c r="E75612" s="11"/>
    </row>
    <row r="75613" spans="3:5" x14ac:dyDescent="0.25">
      <c r="C75613" s="11"/>
      <c r="D75613" s="12"/>
      <c r="E75613" s="11"/>
    </row>
    <row r="75614" spans="3:5" x14ac:dyDescent="0.25">
      <c r="C75614" s="11"/>
      <c r="D75614" s="12"/>
      <c r="E75614" s="11"/>
    </row>
    <row r="75615" spans="3:5" x14ac:dyDescent="0.25">
      <c r="C75615" s="11"/>
      <c r="D75615" s="12"/>
      <c r="E75615" s="11"/>
    </row>
    <row r="75616" spans="3:5" x14ac:dyDescent="0.25">
      <c r="C75616" s="11"/>
      <c r="D75616" s="12"/>
      <c r="E75616" s="11"/>
    </row>
    <row r="75617" spans="3:5" x14ac:dyDescent="0.25">
      <c r="C75617" s="11"/>
      <c r="D75617" s="12"/>
      <c r="E75617" s="11"/>
    </row>
    <row r="75618" spans="3:5" x14ac:dyDescent="0.25">
      <c r="C75618" s="11"/>
      <c r="D75618" s="12"/>
      <c r="E75618" s="11"/>
    </row>
    <row r="75619" spans="3:5" x14ac:dyDescent="0.25">
      <c r="C75619" s="11"/>
      <c r="D75619" s="12"/>
      <c r="E75619" s="11"/>
    </row>
    <row r="75620" spans="3:5" x14ac:dyDescent="0.25">
      <c r="C75620" s="11"/>
      <c r="D75620" s="12"/>
      <c r="E75620" s="11"/>
    </row>
    <row r="75621" spans="3:5" x14ac:dyDescent="0.25">
      <c r="C75621" s="11"/>
      <c r="D75621" s="12"/>
      <c r="E75621" s="11"/>
    </row>
    <row r="75622" spans="3:5" x14ac:dyDescent="0.25">
      <c r="C75622" s="11"/>
      <c r="D75622" s="12"/>
      <c r="E75622" s="11"/>
    </row>
    <row r="75623" spans="3:5" x14ac:dyDescent="0.25">
      <c r="C75623" s="11"/>
      <c r="D75623" s="12"/>
      <c r="E75623" s="11"/>
    </row>
    <row r="75624" spans="3:5" x14ac:dyDescent="0.25">
      <c r="C75624" s="11"/>
      <c r="D75624" s="12"/>
      <c r="E75624" s="11"/>
    </row>
    <row r="75625" spans="3:5" x14ac:dyDescent="0.25">
      <c r="C75625" s="11"/>
      <c r="D75625" s="12"/>
      <c r="E75625" s="11"/>
    </row>
    <row r="75626" spans="3:5" x14ac:dyDescent="0.25">
      <c r="C75626" s="11"/>
      <c r="D75626" s="12"/>
      <c r="E75626" s="11"/>
    </row>
    <row r="75627" spans="3:5" x14ac:dyDescent="0.25">
      <c r="C75627" s="11"/>
      <c r="D75627" s="12"/>
      <c r="E75627" s="11"/>
    </row>
    <row r="75628" spans="3:5" x14ac:dyDescent="0.25">
      <c r="C75628" s="11"/>
      <c r="D75628" s="12"/>
      <c r="E75628" s="11"/>
    </row>
    <row r="75629" spans="3:5" x14ac:dyDescent="0.25">
      <c r="C75629" s="11"/>
      <c r="D75629" s="12"/>
      <c r="E75629" s="11"/>
    </row>
    <row r="75630" spans="3:5" x14ac:dyDescent="0.25">
      <c r="C75630" s="11"/>
      <c r="D75630" s="12"/>
      <c r="E75630" s="11"/>
    </row>
    <row r="75631" spans="3:5" x14ac:dyDescent="0.25">
      <c r="C75631" s="11"/>
      <c r="D75631" s="12"/>
      <c r="E75631" s="11"/>
    </row>
    <row r="75632" spans="3:5" x14ac:dyDescent="0.25">
      <c r="C75632" s="11"/>
      <c r="D75632" s="12"/>
      <c r="E75632" s="11"/>
    </row>
    <row r="75633" spans="3:5" x14ac:dyDescent="0.25">
      <c r="C75633" s="11"/>
      <c r="D75633" s="12"/>
      <c r="E75633" s="11"/>
    </row>
    <row r="75634" spans="3:5" x14ac:dyDescent="0.25">
      <c r="C75634" s="11"/>
      <c r="D75634" s="12"/>
      <c r="E75634" s="11"/>
    </row>
    <row r="75635" spans="3:5" x14ac:dyDescent="0.25">
      <c r="C75635" s="11"/>
      <c r="D75635" s="12"/>
      <c r="E75635" s="11"/>
    </row>
    <row r="75636" spans="3:5" x14ac:dyDescent="0.25">
      <c r="C75636" s="11"/>
      <c r="D75636" s="12"/>
      <c r="E75636" s="11"/>
    </row>
    <row r="75637" spans="3:5" x14ac:dyDescent="0.25">
      <c r="C75637" s="11"/>
      <c r="D75637" s="12"/>
      <c r="E75637" s="11"/>
    </row>
    <row r="75638" spans="3:5" x14ac:dyDescent="0.25">
      <c r="C75638" s="11"/>
      <c r="D75638" s="12"/>
      <c r="E75638" s="11"/>
    </row>
    <row r="75639" spans="3:5" x14ac:dyDescent="0.25">
      <c r="C75639" s="11"/>
      <c r="D75639" s="12"/>
      <c r="E75639" s="11"/>
    </row>
    <row r="75640" spans="3:5" x14ac:dyDescent="0.25">
      <c r="C75640" s="11"/>
      <c r="D75640" s="12"/>
      <c r="E75640" s="11"/>
    </row>
    <row r="75641" spans="3:5" x14ac:dyDescent="0.25">
      <c r="C75641" s="11"/>
      <c r="D75641" s="12"/>
      <c r="E75641" s="11"/>
    </row>
    <row r="75642" spans="3:5" x14ac:dyDescent="0.25">
      <c r="C75642" s="11"/>
      <c r="D75642" s="12"/>
      <c r="E75642" s="11"/>
    </row>
    <row r="75643" spans="3:5" x14ac:dyDescent="0.25">
      <c r="C75643" s="11"/>
      <c r="D75643" s="12"/>
      <c r="E75643" s="11"/>
    </row>
    <row r="75644" spans="3:5" x14ac:dyDescent="0.25">
      <c r="C75644" s="11"/>
      <c r="D75644" s="12"/>
      <c r="E75644" s="11"/>
    </row>
    <row r="75645" spans="3:5" x14ac:dyDescent="0.25">
      <c r="C75645" s="11"/>
      <c r="D75645" s="12"/>
      <c r="E75645" s="11"/>
    </row>
    <row r="75646" spans="3:5" x14ac:dyDescent="0.25">
      <c r="C75646" s="11"/>
      <c r="D75646" s="12"/>
      <c r="E75646" s="11"/>
    </row>
    <row r="75647" spans="3:5" x14ac:dyDescent="0.25">
      <c r="C75647" s="11"/>
      <c r="D75647" s="12"/>
      <c r="E75647" s="11"/>
    </row>
    <row r="75648" spans="3:5" x14ac:dyDescent="0.25">
      <c r="C75648" s="11"/>
      <c r="D75648" s="12"/>
      <c r="E75648" s="11"/>
    </row>
    <row r="75649" spans="3:5" x14ac:dyDescent="0.25">
      <c r="C75649" s="11"/>
      <c r="D75649" s="12"/>
      <c r="E75649" s="11"/>
    </row>
    <row r="75650" spans="3:5" x14ac:dyDescent="0.25">
      <c r="C75650" s="11"/>
      <c r="D75650" s="12"/>
      <c r="E75650" s="11"/>
    </row>
    <row r="75651" spans="3:5" x14ac:dyDescent="0.25">
      <c r="C75651" s="11"/>
      <c r="D75651" s="12"/>
      <c r="E75651" s="11"/>
    </row>
    <row r="75652" spans="3:5" x14ac:dyDescent="0.25">
      <c r="C75652" s="11"/>
      <c r="D75652" s="12"/>
      <c r="E75652" s="11"/>
    </row>
    <row r="75653" spans="3:5" x14ac:dyDescent="0.25">
      <c r="C75653" s="11"/>
      <c r="D75653" s="12"/>
      <c r="E75653" s="11"/>
    </row>
    <row r="75654" spans="3:5" x14ac:dyDescent="0.25">
      <c r="C75654" s="11"/>
      <c r="D75654" s="12"/>
      <c r="E75654" s="11"/>
    </row>
    <row r="75655" spans="3:5" x14ac:dyDescent="0.25">
      <c r="C75655" s="11"/>
      <c r="D75655" s="12"/>
      <c r="E75655" s="11"/>
    </row>
    <row r="75656" spans="3:5" x14ac:dyDescent="0.25">
      <c r="C75656" s="11"/>
      <c r="D75656" s="12"/>
      <c r="E75656" s="11"/>
    </row>
    <row r="75657" spans="3:5" x14ac:dyDescent="0.25">
      <c r="C75657" s="11"/>
      <c r="D75657" s="12"/>
      <c r="E75657" s="11"/>
    </row>
    <row r="75658" spans="3:5" x14ac:dyDescent="0.25">
      <c r="C75658" s="11"/>
      <c r="D75658" s="12"/>
      <c r="E75658" s="11"/>
    </row>
    <row r="75659" spans="3:5" x14ac:dyDescent="0.25">
      <c r="C75659" s="11"/>
      <c r="D75659" s="12"/>
      <c r="E75659" s="11"/>
    </row>
    <row r="75660" spans="3:5" x14ac:dyDescent="0.25">
      <c r="C75660" s="11"/>
      <c r="D75660" s="12"/>
      <c r="E75660" s="11"/>
    </row>
    <row r="75661" spans="3:5" x14ac:dyDescent="0.25">
      <c r="C75661" s="11"/>
      <c r="D75661" s="12"/>
      <c r="E75661" s="11"/>
    </row>
    <row r="75662" spans="3:5" x14ac:dyDescent="0.25">
      <c r="C75662" s="11"/>
      <c r="D75662" s="12"/>
      <c r="E75662" s="11"/>
    </row>
    <row r="75663" spans="3:5" x14ac:dyDescent="0.25">
      <c r="C75663" s="11"/>
      <c r="D75663" s="12"/>
      <c r="E75663" s="11"/>
    </row>
    <row r="75664" spans="3:5" x14ac:dyDescent="0.25">
      <c r="C75664" s="11"/>
      <c r="D75664" s="12"/>
      <c r="E75664" s="11"/>
    </row>
    <row r="75665" spans="3:5" x14ac:dyDescent="0.25">
      <c r="C75665" s="11"/>
      <c r="D75665" s="12"/>
      <c r="E75665" s="11"/>
    </row>
    <row r="75666" spans="3:5" x14ac:dyDescent="0.25">
      <c r="C75666" s="11"/>
      <c r="D75666" s="12"/>
      <c r="E75666" s="11"/>
    </row>
    <row r="75667" spans="3:5" x14ac:dyDescent="0.25">
      <c r="C75667" s="11"/>
      <c r="D75667" s="12"/>
      <c r="E75667" s="11"/>
    </row>
    <row r="75668" spans="3:5" x14ac:dyDescent="0.25">
      <c r="C75668" s="11"/>
      <c r="D75668" s="12"/>
      <c r="E75668" s="11"/>
    </row>
    <row r="75669" spans="3:5" x14ac:dyDescent="0.25">
      <c r="C75669" s="11"/>
      <c r="D75669" s="12"/>
      <c r="E75669" s="11"/>
    </row>
    <row r="75670" spans="3:5" x14ac:dyDescent="0.25">
      <c r="C75670" s="11"/>
      <c r="D75670" s="12"/>
      <c r="E75670" s="11"/>
    </row>
    <row r="75671" spans="3:5" x14ac:dyDescent="0.25">
      <c r="C75671" s="11"/>
      <c r="D75671" s="12"/>
      <c r="E75671" s="11"/>
    </row>
    <row r="75672" spans="3:5" x14ac:dyDescent="0.25">
      <c r="C75672" s="11"/>
      <c r="D75672" s="12"/>
      <c r="E75672" s="11"/>
    </row>
    <row r="75673" spans="3:5" x14ac:dyDescent="0.25">
      <c r="C75673" s="11"/>
      <c r="D75673" s="12"/>
      <c r="E75673" s="11"/>
    </row>
    <row r="75674" spans="3:5" x14ac:dyDescent="0.25">
      <c r="C75674" s="11"/>
      <c r="D75674" s="12"/>
      <c r="E75674" s="11"/>
    </row>
    <row r="75675" spans="3:5" x14ac:dyDescent="0.25">
      <c r="C75675" s="11"/>
      <c r="D75675" s="12"/>
      <c r="E75675" s="11"/>
    </row>
    <row r="75676" spans="3:5" x14ac:dyDescent="0.25">
      <c r="C75676" s="11"/>
      <c r="D75676" s="12"/>
      <c r="E75676" s="11"/>
    </row>
    <row r="75677" spans="3:5" x14ac:dyDescent="0.25">
      <c r="C75677" s="11"/>
      <c r="D75677" s="12"/>
      <c r="E75677" s="11"/>
    </row>
    <row r="75678" spans="3:5" x14ac:dyDescent="0.25">
      <c r="C75678" s="11"/>
      <c r="D75678" s="12"/>
      <c r="E75678" s="11"/>
    </row>
    <row r="75679" spans="3:5" x14ac:dyDescent="0.25">
      <c r="C75679" s="11"/>
      <c r="D75679" s="12"/>
      <c r="E75679" s="11"/>
    </row>
    <row r="75680" spans="3:5" x14ac:dyDescent="0.25">
      <c r="C75680" s="11"/>
      <c r="D75680" s="12"/>
      <c r="E75680" s="11"/>
    </row>
    <row r="75681" spans="3:5" x14ac:dyDescent="0.25">
      <c r="C75681" s="11"/>
      <c r="D75681" s="12"/>
      <c r="E75681" s="11"/>
    </row>
    <row r="75682" spans="3:5" x14ac:dyDescent="0.25">
      <c r="C75682" s="11"/>
      <c r="D75682" s="12"/>
      <c r="E75682" s="11"/>
    </row>
    <row r="75683" spans="3:5" x14ac:dyDescent="0.25">
      <c r="C75683" s="11"/>
      <c r="D75683" s="12"/>
      <c r="E75683" s="11"/>
    </row>
    <row r="75684" spans="3:5" x14ac:dyDescent="0.25">
      <c r="C75684" s="11"/>
      <c r="D75684" s="12"/>
      <c r="E75684" s="11"/>
    </row>
    <row r="75685" spans="3:5" x14ac:dyDescent="0.25">
      <c r="C75685" s="11"/>
      <c r="D75685" s="12"/>
      <c r="E75685" s="11"/>
    </row>
    <row r="75686" spans="3:5" x14ac:dyDescent="0.25">
      <c r="C75686" s="11"/>
      <c r="D75686" s="12"/>
      <c r="E75686" s="11"/>
    </row>
    <row r="75687" spans="3:5" x14ac:dyDescent="0.25">
      <c r="C75687" s="11"/>
      <c r="D75687" s="12"/>
      <c r="E75687" s="11"/>
    </row>
    <row r="75688" spans="3:5" x14ac:dyDescent="0.25">
      <c r="C75688" s="11"/>
      <c r="D75688" s="12"/>
      <c r="E75688" s="11"/>
    </row>
    <row r="75689" spans="3:5" x14ac:dyDescent="0.25">
      <c r="C75689" s="11"/>
      <c r="D75689" s="12"/>
      <c r="E75689" s="11"/>
    </row>
    <row r="75690" spans="3:5" x14ac:dyDescent="0.25">
      <c r="C75690" s="11"/>
      <c r="D75690" s="12"/>
      <c r="E75690" s="11"/>
    </row>
    <row r="75691" spans="3:5" x14ac:dyDescent="0.25">
      <c r="C75691" s="11"/>
      <c r="D75691" s="12"/>
      <c r="E75691" s="11"/>
    </row>
    <row r="75692" spans="3:5" x14ac:dyDescent="0.25">
      <c r="C75692" s="11"/>
      <c r="D75692" s="12"/>
      <c r="E75692" s="11"/>
    </row>
    <row r="75693" spans="3:5" x14ac:dyDescent="0.25">
      <c r="C75693" s="11"/>
      <c r="D75693" s="12"/>
      <c r="E75693" s="11"/>
    </row>
    <row r="75694" spans="3:5" x14ac:dyDescent="0.25">
      <c r="C75694" s="11"/>
      <c r="D75694" s="12"/>
      <c r="E75694" s="11"/>
    </row>
    <row r="75695" spans="3:5" x14ac:dyDescent="0.25">
      <c r="C75695" s="11"/>
      <c r="D75695" s="12"/>
      <c r="E75695" s="11"/>
    </row>
    <row r="75696" spans="3:5" x14ac:dyDescent="0.25">
      <c r="C75696" s="11"/>
      <c r="D75696" s="12"/>
      <c r="E75696" s="11"/>
    </row>
    <row r="75697" spans="3:5" x14ac:dyDescent="0.25">
      <c r="C75697" s="11"/>
      <c r="D75697" s="12"/>
      <c r="E75697" s="11"/>
    </row>
    <row r="75698" spans="3:5" x14ac:dyDescent="0.25">
      <c r="C75698" s="11"/>
      <c r="D75698" s="12"/>
      <c r="E75698" s="11"/>
    </row>
    <row r="75699" spans="3:5" x14ac:dyDescent="0.25">
      <c r="C75699" s="11"/>
      <c r="D75699" s="12"/>
      <c r="E75699" s="11"/>
    </row>
    <row r="75700" spans="3:5" x14ac:dyDescent="0.25">
      <c r="C75700" s="11"/>
      <c r="D75700" s="12"/>
      <c r="E75700" s="11"/>
    </row>
    <row r="75701" spans="3:5" x14ac:dyDescent="0.25">
      <c r="C75701" s="11"/>
      <c r="D75701" s="12"/>
      <c r="E75701" s="11"/>
    </row>
    <row r="75702" spans="3:5" x14ac:dyDescent="0.25">
      <c r="C75702" s="11"/>
      <c r="D75702" s="12"/>
      <c r="E75702" s="11"/>
    </row>
    <row r="75703" spans="3:5" x14ac:dyDescent="0.25">
      <c r="C75703" s="11"/>
      <c r="D75703" s="12"/>
      <c r="E75703" s="11"/>
    </row>
    <row r="75704" spans="3:5" x14ac:dyDescent="0.25">
      <c r="C75704" s="11"/>
      <c r="D75704" s="12"/>
      <c r="E75704" s="11"/>
    </row>
    <row r="75705" spans="3:5" x14ac:dyDescent="0.25">
      <c r="C75705" s="11"/>
      <c r="D75705" s="12"/>
      <c r="E75705" s="11"/>
    </row>
    <row r="75706" spans="3:5" x14ac:dyDescent="0.25">
      <c r="C75706" s="11"/>
      <c r="D75706" s="12"/>
      <c r="E75706" s="11"/>
    </row>
    <row r="75707" spans="3:5" x14ac:dyDescent="0.25">
      <c r="C75707" s="11"/>
      <c r="D75707" s="12"/>
      <c r="E75707" s="11"/>
    </row>
    <row r="75708" spans="3:5" x14ac:dyDescent="0.25">
      <c r="C75708" s="11"/>
      <c r="D75708" s="12"/>
      <c r="E75708" s="11"/>
    </row>
    <row r="75709" spans="3:5" x14ac:dyDescent="0.25">
      <c r="C75709" s="11"/>
      <c r="D75709" s="12"/>
      <c r="E75709" s="11"/>
    </row>
    <row r="75710" spans="3:5" x14ac:dyDescent="0.25">
      <c r="C75710" s="11"/>
      <c r="D75710" s="12"/>
      <c r="E75710" s="11"/>
    </row>
    <row r="75711" spans="3:5" x14ac:dyDescent="0.25">
      <c r="C75711" s="11"/>
      <c r="D75711" s="12"/>
      <c r="E75711" s="11"/>
    </row>
    <row r="75712" spans="3:5" x14ac:dyDescent="0.25">
      <c r="C75712" s="11"/>
      <c r="D75712" s="12"/>
      <c r="E75712" s="11"/>
    </row>
    <row r="75713" spans="3:5" x14ac:dyDescent="0.25">
      <c r="C75713" s="11"/>
      <c r="D75713" s="12"/>
      <c r="E75713" s="11"/>
    </row>
    <row r="75714" spans="3:5" x14ac:dyDescent="0.25">
      <c r="C75714" s="11"/>
      <c r="D75714" s="12"/>
      <c r="E75714" s="11"/>
    </row>
    <row r="75715" spans="3:5" x14ac:dyDescent="0.25">
      <c r="C75715" s="11"/>
      <c r="D75715" s="12"/>
      <c r="E75715" s="11"/>
    </row>
    <row r="75716" spans="3:5" x14ac:dyDescent="0.25">
      <c r="C75716" s="11"/>
      <c r="D75716" s="12"/>
      <c r="E75716" s="11"/>
    </row>
    <row r="75717" spans="3:5" x14ac:dyDescent="0.25">
      <c r="C75717" s="11"/>
      <c r="D75717" s="12"/>
      <c r="E75717" s="11"/>
    </row>
    <row r="75718" spans="3:5" x14ac:dyDescent="0.25">
      <c r="C75718" s="11"/>
      <c r="D75718" s="12"/>
      <c r="E75718" s="11"/>
    </row>
    <row r="75719" spans="3:5" x14ac:dyDescent="0.25">
      <c r="C75719" s="11"/>
      <c r="D75719" s="12"/>
      <c r="E75719" s="11"/>
    </row>
    <row r="75720" spans="3:5" x14ac:dyDescent="0.25">
      <c r="C75720" s="11"/>
      <c r="D75720" s="12"/>
      <c r="E75720" s="11"/>
    </row>
    <row r="75721" spans="3:5" x14ac:dyDescent="0.25">
      <c r="C75721" s="11"/>
      <c r="D75721" s="12"/>
      <c r="E75721" s="11"/>
    </row>
    <row r="75722" spans="3:5" x14ac:dyDescent="0.25">
      <c r="C75722" s="11"/>
      <c r="D75722" s="12"/>
      <c r="E75722" s="11"/>
    </row>
    <row r="75723" spans="3:5" x14ac:dyDescent="0.25">
      <c r="C75723" s="11"/>
      <c r="D75723" s="12"/>
      <c r="E75723" s="11"/>
    </row>
    <row r="75724" spans="3:5" x14ac:dyDescent="0.25">
      <c r="C75724" s="11"/>
      <c r="D75724" s="12"/>
      <c r="E75724" s="11"/>
    </row>
    <row r="75725" spans="3:5" x14ac:dyDescent="0.25">
      <c r="C75725" s="11"/>
      <c r="D75725" s="12"/>
      <c r="E75725" s="11"/>
    </row>
    <row r="75726" spans="3:5" x14ac:dyDescent="0.25">
      <c r="C75726" s="11"/>
      <c r="D75726" s="12"/>
      <c r="E75726" s="11"/>
    </row>
    <row r="75727" spans="3:5" x14ac:dyDescent="0.25">
      <c r="C75727" s="11"/>
      <c r="D75727" s="12"/>
      <c r="E75727" s="11"/>
    </row>
    <row r="75728" spans="3:5" x14ac:dyDescent="0.25">
      <c r="C75728" s="11"/>
      <c r="D75728" s="12"/>
      <c r="E75728" s="11"/>
    </row>
    <row r="75729" spans="3:5" x14ac:dyDescent="0.25">
      <c r="C75729" s="11"/>
      <c r="D75729" s="12"/>
      <c r="E75729" s="11"/>
    </row>
    <row r="75730" spans="3:5" x14ac:dyDescent="0.25">
      <c r="C75730" s="11"/>
      <c r="D75730" s="12"/>
      <c r="E75730" s="11"/>
    </row>
    <row r="75731" spans="3:5" x14ac:dyDescent="0.25">
      <c r="C75731" s="11"/>
      <c r="D75731" s="12"/>
      <c r="E75731" s="11"/>
    </row>
    <row r="75732" spans="3:5" x14ac:dyDescent="0.25">
      <c r="C75732" s="11"/>
      <c r="D75732" s="12"/>
      <c r="E75732" s="11"/>
    </row>
    <row r="75733" spans="3:5" x14ac:dyDescent="0.25">
      <c r="C75733" s="11"/>
      <c r="D75733" s="12"/>
      <c r="E75733" s="11"/>
    </row>
    <row r="75734" spans="3:5" x14ac:dyDescent="0.25">
      <c r="C75734" s="11"/>
      <c r="D75734" s="12"/>
      <c r="E75734" s="11"/>
    </row>
    <row r="75735" spans="3:5" x14ac:dyDescent="0.25">
      <c r="C75735" s="11"/>
      <c r="D75735" s="12"/>
      <c r="E75735" s="11"/>
    </row>
    <row r="75736" spans="3:5" x14ac:dyDescent="0.25">
      <c r="C75736" s="11"/>
      <c r="D75736" s="12"/>
      <c r="E75736" s="11"/>
    </row>
    <row r="75737" spans="3:5" x14ac:dyDescent="0.25">
      <c r="C75737" s="11"/>
      <c r="D75737" s="12"/>
      <c r="E75737" s="11"/>
    </row>
    <row r="75738" spans="3:5" x14ac:dyDescent="0.25">
      <c r="C75738" s="11"/>
      <c r="D75738" s="12"/>
      <c r="E75738" s="11"/>
    </row>
    <row r="75739" spans="3:5" x14ac:dyDescent="0.25">
      <c r="C75739" s="11"/>
      <c r="D75739" s="12"/>
      <c r="E75739" s="11"/>
    </row>
    <row r="75740" spans="3:5" x14ac:dyDescent="0.25">
      <c r="C75740" s="11"/>
      <c r="D75740" s="12"/>
      <c r="E75740" s="11"/>
    </row>
    <row r="75741" spans="3:5" x14ac:dyDescent="0.25">
      <c r="C75741" s="11"/>
      <c r="D75741" s="12"/>
      <c r="E75741" s="11"/>
    </row>
    <row r="75742" spans="3:5" x14ac:dyDescent="0.25">
      <c r="C75742" s="11"/>
      <c r="D75742" s="12"/>
      <c r="E75742" s="11"/>
    </row>
    <row r="75743" spans="3:5" x14ac:dyDescent="0.25">
      <c r="C75743" s="11"/>
      <c r="D75743" s="12"/>
      <c r="E75743" s="11"/>
    </row>
    <row r="75744" spans="3:5" x14ac:dyDescent="0.25">
      <c r="C75744" s="11"/>
      <c r="D75744" s="12"/>
      <c r="E75744" s="11"/>
    </row>
    <row r="75745" spans="3:5" x14ac:dyDescent="0.25">
      <c r="C75745" s="11"/>
      <c r="D75745" s="12"/>
      <c r="E75745" s="11"/>
    </row>
    <row r="75746" spans="3:5" x14ac:dyDescent="0.25">
      <c r="C75746" s="11"/>
      <c r="D75746" s="12"/>
      <c r="E75746" s="11"/>
    </row>
    <row r="75747" spans="3:5" x14ac:dyDescent="0.25">
      <c r="C75747" s="11"/>
      <c r="D75747" s="12"/>
      <c r="E75747" s="11"/>
    </row>
    <row r="75748" spans="3:5" x14ac:dyDescent="0.25">
      <c r="C75748" s="11"/>
      <c r="D75748" s="12"/>
      <c r="E75748" s="11"/>
    </row>
    <row r="75749" spans="3:5" x14ac:dyDescent="0.25">
      <c r="C75749" s="11"/>
      <c r="D75749" s="12"/>
      <c r="E75749" s="11"/>
    </row>
    <row r="75750" spans="3:5" x14ac:dyDescent="0.25">
      <c r="C75750" s="11"/>
      <c r="D75750" s="12"/>
      <c r="E75750" s="11"/>
    </row>
    <row r="75751" spans="3:5" x14ac:dyDescent="0.25">
      <c r="C75751" s="11"/>
      <c r="D75751" s="12"/>
      <c r="E75751" s="11"/>
    </row>
    <row r="75752" spans="3:5" x14ac:dyDescent="0.25">
      <c r="C75752" s="11"/>
      <c r="D75752" s="12"/>
      <c r="E75752" s="11"/>
    </row>
    <row r="75753" spans="3:5" x14ac:dyDescent="0.25">
      <c r="C75753" s="11"/>
      <c r="D75753" s="12"/>
      <c r="E75753" s="11"/>
    </row>
    <row r="75754" spans="3:5" x14ac:dyDescent="0.25">
      <c r="C75754" s="11"/>
      <c r="D75754" s="12"/>
      <c r="E75754" s="11"/>
    </row>
    <row r="75755" spans="3:5" x14ac:dyDescent="0.25">
      <c r="C75755" s="11"/>
      <c r="D75755" s="12"/>
      <c r="E75755" s="11"/>
    </row>
    <row r="75756" spans="3:5" x14ac:dyDescent="0.25">
      <c r="C75756" s="11"/>
      <c r="D75756" s="12"/>
      <c r="E75756" s="11"/>
    </row>
    <row r="75757" spans="3:5" x14ac:dyDescent="0.25">
      <c r="C75757" s="11"/>
      <c r="D75757" s="12"/>
      <c r="E75757" s="11"/>
    </row>
    <row r="75758" spans="3:5" x14ac:dyDescent="0.25">
      <c r="C75758" s="11"/>
      <c r="D75758" s="12"/>
      <c r="E75758" s="11"/>
    </row>
    <row r="75759" spans="3:5" x14ac:dyDescent="0.25">
      <c r="C75759" s="11"/>
      <c r="D75759" s="12"/>
      <c r="E75759" s="11"/>
    </row>
    <row r="75760" spans="3:5" x14ac:dyDescent="0.25">
      <c r="C75760" s="11"/>
      <c r="D75760" s="12"/>
      <c r="E75760" s="11"/>
    </row>
    <row r="75761" spans="3:5" x14ac:dyDescent="0.25">
      <c r="C75761" s="11"/>
      <c r="D75761" s="12"/>
      <c r="E75761" s="11"/>
    </row>
    <row r="75762" spans="3:5" x14ac:dyDescent="0.25">
      <c r="C75762" s="11"/>
      <c r="D75762" s="12"/>
      <c r="E75762" s="11"/>
    </row>
    <row r="75763" spans="3:5" x14ac:dyDescent="0.25">
      <c r="C75763" s="11"/>
      <c r="D75763" s="12"/>
      <c r="E75763" s="11"/>
    </row>
    <row r="75764" spans="3:5" x14ac:dyDescent="0.25">
      <c r="C75764" s="11"/>
      <c r="D75764" s="12"/>
      <c r="E75764" s="11"/>
    </row>
    <row r="75765" spans="3:5" x14ac:dyDescent="0.25">
      <c r="C75765" s="11"/>
      <c r="D75765" s="12"/>
      <c r="E75765" s="11"/>
    </row>
    <row r="75766" spans="3:5" x14ac:dyDescent="0.25">
      <c r="C75766" s="11"/>
      <c r="D75766" s="12"/>
      <c r="E75766" s="11"/>
    </row>
    <row r="75767" spans="3:5" x14ac:dyDescent="0.25">
      <c r="C75767" s="11"/>
      <c r="D75767" s="12"/>
      <c r="E75767" s="11"/>
    </row>
    <row r="75768" spans="3:5" x14ac:dyDescent="0.25">
      <c r="C75768" s="11"/>
      <c r="D75768" s="12"/>
      <c r="E75768" s="11"/>
    </row>
    <row r="75769" spans="3:5" x14ac:dyDescent="0.25">
      <c r="C75769" s="11"/>
      <c r="D75769" s="12"/>
      <c r="E75769" s="11"/>
    </row>
    <row r="75770" spans="3:5" x14ac:dyDescent="0.25">
      <c r="C75770" s="11"/>
      <c r="D75770" s="12"/>
      <c r="E75770" s="11"/>
    </row>
    <row r="75771" spans="3:5" x14ac:dyDescent="0.25">
      <c r="C75771" s="11"/>
      <c r="D75771" s="12"/>
      <c r="E75771" s="11"/>
    </row>
    <row r="75772" spans="3:5" x14ac:dyDescent="0.25">
      <c r="C75772" s="11"/>
      <c r="D75772" s="12"/>
      <c r="E75772" s="11"/>
    </row>
    <row r="75773" spans="3:5" x14ac:dyDescent="0.25">
      <c r="C75773" s="11"/>
      <c r="D75773" s="12"/>
      <c r="E75773" s="11"/>
    </row>
    <row r="75774" spans="3:5" x14ac:dyDescent="0.25">
      <c r="C75774" s="11"/>
      <c r="D75774" s="12"/>
      <c r="E75774" s="11"/>
    </row>
    <row r="75775" spans="3:5" x14ac:dyDescent="0.25">
      <c r="C75775" s="11"/>
      <c r="D75775" s="12"/>
      <c r="E75775" s="11"/>
    </row>
    <row r="75776" spans="3:5" x14ac:dyDescent="0.25">
      <c r="C75776" s="11"/>
      <c r="D75776" s="12"/>
      <c r="E75776" s="11"/>
    </row>
    <row r="75777" spans="3:5" x14ac:dyDescent="0.25">
      <c r="C75777" s="11"/>
      <c r="D75777" s="12"/>
      <c r="E75777" s="11"/>
    </row>
    <row r="75778" spans="3:5" x14ac:dyDescent="0.25">
      <c r="C75778" s="11"/>
      <c r="D75778" s="12"/>
      <c r="E75778" s="11"/>
    </row>
    <row r="75779" spans="3:5" x14ac:dyDescent="0.25">
      <c r="C75779" s="11"/>
      <c r="D75779" s="12"/>
      <c r="E75779" s="11"/>
    </row>
    <row r="75780" spans="3:5" x14ac:dyDescent="0.25">
      <c r="C75780" s="11"/>
      <c r="D75780" s="12"/>
      <c r="E75780" s="11"/>
    </row>
    <row r="75781" spans="3:5" x14ac:dyDescent="0.25">
      <c r="C75781" s="11"/>
      <c r="D75781" s="12"/>
      <c r="E75781" s="11"/>
    </row>
    <row r="75782" spans="3:5" x14ac:dyDescent="0.25">
      <c r="C75782" s="11"/>
      <c r="D75782" s="12"/>
      <c r="E75782" s="11"/>
    </row>
    <row r="75783" spans="3:5" x14ac:dyDescent="0.25">
      <c r="C75783" s="11"/>
      <c r="D75783" s="12"/>
      <c r="E75783" s="11"/>
    </row>
    <row r="75784" spans="3:5" x14ac:dyDescent="0.25">
      <c r="C75784" s="11"/>
      <c r="D75784" s="12"/>
      <c r="E75784" s="11"/>
    </row>
    <row r="75785" spans="3:5" x14ac:dyDescent="0.25">
      <c r="C75785" s="11"/>
      <c r="D75785" s="12"/>
      <c r="E75785" s="11"/>
    </row>
    <row r="75786" spans="3:5" x14ac:dyDescent="0.25">
      <c r="C75786" s="11"/>
      <c r="D75786" s="12"/>
      <c r="E75786" s="11"/>
    </row>
    <row r="75787" spans="3:5" x14ac:dyDescent="0.25">
      <c r="C75787" s="11"/>
      <c r="D75787" s="12"/>
      <c r="E75787" s="11"/>
    </row>
    <row r="75788" spans="3:5" x14ac:dyDescent="0.25">
      <c r="C75788" s="11"/>
      <c r="D75788" s="12"/>
      <c r="E75788" s="11"/>
    </row>
    <row r="75789" spans="3:5" x14ac:dyDescent="0.25">
      <c r="C75789" s="11"/>
      <c r="D75789" s="12"/>
      <c r="E75789" s="11"/>
    </row>
    <row r="75790" spans="3:5" x14ac:dyDescent="0.25">
      <c r="C75790" s="11"/>
      <c r="D75790" s="12"/>
      <c r="E75790" s="11"/>
    </row>
    <row r="75791" spans="3:5" x14ac:dyDescent="0.25">
      <c r="C75791" s="11"/>
      <c r="D75791" s="12"/>
      <c r="E75791" s="11"/>
    </row>
    <row r="75792" spans="3:5" x14ac:dyDescent="0.25">
      <c r="C75792" s="11"/>
      <c r="D75792" s="12"/>
      <c r="E75792" s="11"/>
    </row>
    <row r="75793" spans="3:5" x14ac:dyDescent="0.25">
      <c r="C75793" s="11"/>
      <c r="D75793" s="12"/>
      <c r="E75793" s="11"/>
    </row>
    <row r="75794" spans="3:5" x14ac:dyDescent="0.25">
      <c r="C75794" s="11"/>
      <c r="D75794" s="12"/>
      <c r="E75794" s="11"/>
    </row>
    <row r="75795" spans="3:5" x14ac:dyDescent="0.25">
      <c r="C75795" s="11"/>
      <c r="D75795" s="12"/>
      <c r="E75795" s="11"/>
    </row>
    <row r="75796" spans="3:5" x14ac:dyDescent="0.25">
      <c r="C75796" s="11"/>
      <c r="D75796" s="12"/>
      <c r="E75796" s="11"/>
    </row>
    <row r="75797" spans="3:5" x14ac:dyDescent="0.25">
      <c r="C75797" s="11"/>
      <c r="D75797" s="12"/>
      <c r="E75797" s="11"/>
    </row>
    <row r="75798" spans="3:5" x14ac:dyDescent="0.25">
      <c r="C75798" s="11"/>
      <c r="D75798" s="12"/>
      <c r="E75798" s="11"/>
    </row>
    <row r="75799" spans="3:5" x14ac:dyDescent="0.25">
      <c r="C75799" s="11"/>
      <c r="D75799" s="12"/>
      <c r="E75799" s="11"/>
    </row>
    <row r="75800" spans="3:5" x14ac:dyDescent="0.25">
      <c r="C75800" s="11"/>
      <c r="D75800" s="12"/>
      <c r="E75800" s="11"/>
    </row>
    <row r="75801" spans="3:5" x14ac:dyDescent="0.25">
      <c r="C75801" s="11"/>
      <c r="D75801" s="12"/>
      <c r="E75801" s="11"/>
    </row>
    <row r="75802" spans="3:5" x14ac:dyDescent="0.25">
      <c r="C75802" s="11"/>
      <c r="D75802" s="12"/>
      <c r="E75802" s="11"/>
    </row>
    <row r="75803" spans="3:5" x14ac:dyDescent="0.25">
      <c r="C75803" s="11"/>
      <c r="D75803" s="12"/>
      <c r="E75803" s="11"/>
    </row>
    <row r="75804" spans="3:5" x14ac:dyDescent="0.25">
      <c r="C75804" s="11"/>
      <c r="D75804" s="12"/>
      <c r="E75804" s="11"/>
    </row>
    <row r="75805" spans="3:5" x14ac:dyDescent="0.25">
      <c r="C75805" s="11"/>
      <c r="D75805" s="12"/>
      <c r="E75805" s="11"/>
    </row>
    <row r="75806" spans="3:5" x14ac:dyDescent="0.25">
      <c r="C75806" s="11"/>
      <c r="D75806" s="12"/>
      <c r="E75806" s="11"/>
    </row>
    <row r="75807" spans="3:5" x14ac:dyDescent="0.25">
      <c r="C75807" s="11"/>
      <c r="D75807" s="12"/>
      <c r="E75807" s="11"/>
    </row>
    <row r="75808" spans="3:5" x14ac:dyDescent="0.25">
      <c r="C75808" s="11"/>
      <c r="D75808" s="12"/>
      <c r="E75808" s="11"/>
    </row>
    <row r="75809" spans="3:5" x14ac:dyDescent="0.25">
      <c r="C75809" s="11"/>
      <c r="D75809" s="12"/>
      <c r="E75809" s="11"/>
    </row>
    <row r="75810" spans="3:5" x14ac:dyDescent="0.25">
      <c r="C75810" s="11"/>
      <c r="D75810" s="12"/>
      <c r="E75810" s="11"/>
    </row>
    <row r="75811" spans="3:5" x14ac:dyDescent="0.25">
      <c r="C75811" s="11"/>
      <c r="D75811" s="12"/>
      <c r="E75811" s="11"/>
    </row>
    <row r="75812" spans="3:5" x14ac:dyDescent="0.25">
      <c r="C75812" s="11"/>
      <c r="D75812" s="12"/>
      <c r="E75812" s="11"/>
    </row>
    <row r="75813" spans="3:5" x14ac:dyDescent="0.25">
      <c r="C75813" s="11"/>
      <c r="D75813" s="12"/>
      <c r="E75813" s="11"/>
    </row>
    <row r="75814" spans="3:5" x14ac:dyDescent="0.25">
      <c r="C75814" s="11"/>
      <c r="D75814" s="12"/>
      <c r="E75814" s="11"/>
    </row>
    <row r="75815" spans="3:5" x14ac:dyDescent="0.25">
      <c r="C75815" s="11"/>
      <c r="D75815" s="12"/>
      <c r="E75815" s="11"/>
    </row>
    <row r="75816" spans="3:5" x14ac:dyDescent="0.25">
      <c r="C75816" s="11"/>
      <c r="D75816" s="12"/>
      <c r="E75816" s="11"/>
    </row>
    <row r="75817" spans="3:5" x14ac:dyDescent="0.25">
      <c r="C75817" s="11"/>
      <c r="D75817" s="12"/>
      <c r="E75817" s="11"/>
    </row>
    <row r="75818" spans="3:5" x14ac:dyDescent="0.25">
      <c r="C75818" s="11"/>
      <c r="D75818" s="12"/>
      <c r="E75818" s="11"/>
    </row>
    <row r="75819" spans="3:5" x14ac:dyDescent="0.25">
      <c r="C75819" s="11"/>
      <c r="D75819" s="12"/>
      <c r="E75819" s="11"/>
    </row>
    <row r="75820" spans="3:5" x14ac:dyDescent="0.25">
      <c r="C75820" s="11"/>
      <c r="D75820" s="12"/>
      <c r="E75820" s="11"/>
    </row>
    <row r="75821" spans="3:5" x14ac:dyDescent="0.25">
      <c r="C75821" s="11"/>
      <c r="D75821" s="12"/>
      <c r="E75821" s="11"/>
    </row>
    <row r="75822" spans="3:5" x14ac:dyDescent="0.25">
      <c r="C75822" s="11"/>
      <c r="D75822" s="12"/>
      <c r="E75822" s="11"/>
    </row>
    <row r="75823" spans="3:5" x14ac:dyDescent="0.25">
      <c r="C75823" s="11"/>
      <c r="D75823" s="12"/>
      <c r="E75823" s="11"/>
    </row>
    <row r="75824" spans="3:5" x14ac:dyDescent="0.25">
      <c r="C75824" s="11"/>
      <c r="D75824" s="12"/>
      <c r="E75824" s="11"/>
    </row>
    <row r="75825" spans="3:5" x14ac:dyDescent="0.25">
      <c r="C75825" s="11"/>
      <c r="D75825" s="12"/>
      <c r="E75825" s="11"/>
    </row>
    <row r="75826" spans="3:5" x14ac:dyDescent="0.25">
      <c r="C75826" s="11"/>
      <c r="D75826" s="12"/>
      <c r="E75826" s="11"/>
    </row>
    <row r="75827" spans="3:5" x14ac:dyDescent="0.25">
      <c r="C75827" s="11"/>
      <c r="D75827" s="12"/>
      <c r="E75827" s="11"/>
    </row>
    <row r="75828" spans="3:5" x14ac:dyDescent="0.25">
      <c r="C75828" s="11"/>
      <c r="D75828" s="12"/>
      <c r="E75828" s="11"/>
    </row>
    <row r="75829" spans="3:5" x14ac:dyDescent="0.25">
      <c r="C75829" s="11"/>
      <c r="D75829" s="12"/>
      <c r="E75829" s="11"/>
    </row>
    <row r="75830" spans="3:5" x14ac:dyDescent="0.25">
      <c r="C75830" s="11"/>
      <c r="D75830" s="12"/>
      <c r="E75830" s="11"/>
    </row>
    <row r="75831" spans="3:5" x14ac:dyDescent="0.25">
      <c r="C75831" s="11"/>
      <c r="D75831" s="12"/>
      <c r="E75831" s="11"/>
    </row>
    <row r="75832" spans="3:5" x14ac:dyDescent="0.25">
      <c r="C75832" s="11"/>
      <c r="D75832" s="12"/>
      <c r="E75832" s="11"/>
    </row>
    <row r="75833" spans="3:5" x14ac:dyDescent="0.25">
      <c r="C75833" s="11"/>
      <c r="D75833" s="12"/>
      <c r="E75833" s="11"/>
    </row>
    <row r="75834" spans="3:5" x14ac:dyDescent="0.25">
      <c r="C75834" s="11"/>
      <c r="D75834" s="12"/>
      <c r="E75834" s="11"/>
    </row>
    <row r="75835" spans="3:5" x14ac:dyDescent="0.25">
      <c r="C75835" s="11"/>
      <c r="D75835" s="12"/>
      <c r="E75835" s="11"/>
    </row>
    <row r="75836" spans="3:5" x14ac:dyDescent="0.25">
      <c r="C75836" s="11"/>
      <c r="D75836" s="12"/>
      <c r="E75836" s="11"/>
    </row>
    <row r="75837" spans="3:5" x14ac:dyDescent="0.25">
      <c r="C75837" s="11"/>
      <c r="D75837" s="12"/>
      <c r="E75837" s="11"/>
    </row>
    <row r="75838" spans="3:5" x14ac:dyDescent="0.25">
      <c r="C75838" s="11"/>
      <c r="D75838" s="12"/>
      <c r="E75838" s="11"/>
    </row>
    <row r="75839" spans="3:5" x14ac:dyDescent="0.25">
      <c r="C75839" s="11"/>
      <c r="D75839" s="12"/>
      <c r="E75839" s="11"/>
    </row>
    <row r="75840" spans="3:5" x14ac:dyDescent="0.25">
      <c r="C75840" s="11"/>
      <c r="D75840" s="12"/>
      <c r="E75840" s="11"/>
    </row>
    <row r="75841" spans="3:5" x14ac:dyDescent="0.25">
      <c r="C75841" s="11"/>
      <c r="D75841" s="12"/>
      <c r="E75841" s="11"/>
    </row>
    <row r="75842" spans="3:5" x14ac:dyDescent="0.25">
      <c r="C75842" s="11"/>
      <c r="D75842" s="12"/>
      <c r="E75842" s="11"/>
    </row>
    <row r="75843" spans="3:5" x14ac:dyDescent="0.25">
      <c r="C75843" s="11"/>
      <c r="D75843" s="12"/>
      <c r="E75843" s="11"/>
    </row>
    <row r="75844" spans="3:5" x14ac:dyDescent="0.25">
      <c r="C75844" s="11"/>
      <c r="D75844" s="12"/>
      <c r="E75844" s="11"/>
    </row>
    <row r="75845" spans="3:5" x14ac:dyDescent="0.25">
      <c r="C75845" s="11"/>
      <c r="D75845" s="12"/>
      <c r="E75845" s="11"/>
    </row>
    <row r="75846" spans="3:5" x14ac:dyDescent="0.25">
      <c r="C75846" s="11"/>
      <c r="D75846" s="12"/>
      <c r="E75846" s="11"/>
    </row>
    <row r="75847" spans="3:5" x14ac:dyDescent="0.25">
      <c r="C75847" s="11"/>
      <c r="D75847" s="12"/>
      <c r="E75847" s="11"/>
    </row>
    <row r="75848" spans="3:5" x14ac:dyDescent="0.25">
      <c r="C75848" s="11"/>
      <c r="D75848" s="12"/>
      <c r="E75848" s="11"/>
    </row>
    <row r="75849" spans="3:5" x14ac:dyDescent="0.25">
      <c r="C75849" s="11"/>
      <c r="D75849" s="12"/>
      <c r="E75849" s="11"/>
    </row>
    <row r="75850" spans="3:5" x14ac:dyDescent="0.25">
      <c r="C75850" s="11"/>
      <c r="D75850" s="12"/>
      <c r="E75850" s="11"/>
    </row>
    <row r="75851" spans="3:5" x14ac:dyDescent="0.25">
      <c r="C75851" s="11"/>
      <c r="D75851" s="12"/>
      <c r="E75851" s="11"/>
    </row>
    <row r="75852" spans="3:5" x14ac:dyDescent="0.25">
      <c r="C75852" s="11"/>
      <c r="D75852" s="12"/>
      <c r="E75852" s="11"/>
    </row>
    <row r="75853" spans="3:5" x14ac:dyDescent="0.25">
      <c r="C75853" s="11"/>
      <c r="D75853" s="12"/>
      <c r="E75853" s="11"/>
    </row>
    <row r="75854" spans="3:5" x14ac:dyDescent="0.25">
      <c r="C75854" s="11"/>
      <c r="D75854" s="12"/>
      <c r="E75854" s="11"/>
    </row>
    <row r="75855" spans="3:5" x14ac:dyDescent="0.25">
      <c r="C75855" s="11"/>
      <c r="D75855" s="12"/>
      <c r="E75855" s="11"/>
    </row>
    <row r="75856" spans="3:5" x14ac:dyDescent="0.25">
      <c r="C75856" s="11"/>
      <c r="D75856" s="12"/>
      <c r="E75856" s="11"/>
    </row>
    <row r="75857" spans="3:5" x14ac:dyDescent="0.25">
      <c r="C75857" s="11"/>
      <c r="D75857" s="12"/>
      <c r="E75857" s="11"/>
    </row>
    <row r="75858" spans="3:5" x14ac:dyDescent="0.25">
      <c r="C75858" s="11"/>
      <c r="D75858" s="12"/>
      <c r="E75858" s="11"/>
    </row>
    <row r="75859" spans="3:5" x14ac:dyDescent="0.25">
      <c r="C75859" s="11"/>
      <c r="D75859" s="12"/>
      <c r="E75859" s="11"/>
    </row>
    <row r="75860" spans="3:5" x14ac:dyDescent="0.25">
      <c r="C75860" s="11"/>
      <c r="D75860" s="12"/>
      <c r="E75860" s="11"/>
    </row>
    <row r="75861" spans="3:5" x14ac:dyDescent="0.25">
      <c r="C75861" s="11"/>
      <c r="D75861" s="12"/>
      <c r="E75861" s="11"/>
    </row>
    <row r="75862" spans="3:5" x14ac:dyDescent="0.25">
      <c r="C75862" s="11"/>
      <c r="D75862" s="12"/>
      <c r="E75862" s="11"/>
    </row>
    <row r="75863" spans="3:5" x14ac:dyDescent="0.25">
      <c r="C75863" s="11"/>
      <c r="D75863" s="12"/>
      <c r="E75863" s="11"/>
    </row>
    <row r="75864" spans="3:5" x14ac:dyDescent="0.25">
      <c r="C75864" s="11"/>
      <c r="D75864" s="12"/>
      <c r="E75864" s="11"/>
    </row>
    <row r="75865" spans="3:5" x14ac:dyDescent="0.25">
      <c r="C75865" s="11"/>
      <c r="D75865" s="12"/>
      <c r="E75865" s="11"/>
    </row>
    <row r="75866" spans="3:5" x14ac:dyDescent="0.25">
      <c r="C75866" s="11"/>
      <c r="D75866" s="12"/>
      <c r="E75866" s="11"/>
    </row>
    <row r="75867" spans="3:5" x14ac:dyDescent="0.25">
      <c r="C75867" s="11"/>
      <c r="D75867" s="12"/>
      <c r="E75867" s="11"/>
    </row>
    <row r="75868" spans="3:5" x14ac:dyDescent="0.25">
      <c r="C75868" s="11"/>
      <c r="D75868" s="12"/>
      <c r="E75868" s="11"/>
    </row>
    <row r="75869" spans="3:5" x14ac:dyDescent="0.25">
      <c r="C75869" s="11"/>
      <c r="D75869" s="12"/>
      <c r="E75869" s="11"/>
    </row>
    <row r="75870" spans="3:5" x14ac:dyDescent="0.25">
      <c r="C75870" s="11"/>
      <c r="D75870" s="12"/>
      <c r="E75870" s="11"/>
    </row>
    <row r="75871" spans="3:5" x14ac:dyDescent="0.25">
      <c r="C75871" s="11"/>
      <c r="D75871" s="12"/>
      <c r="E75871" s="11"/>
    </row>
    <row r="75872" spans="3:5" x14ac:dyDescent="0.25">
      <c r="C75872" s="11"/>
      <c r="D75872" s="12"/>
      <c r="E75872" s="11"/>
    </row>
    <row r="75873" spans="3:5" x14ac:dyDescent="0.25">
      <c r="C75873" s="11"/>
      <c r="D75873" s="12"/>
      <c r="E75873" s="11"/>
    </row>
    <row r="75874" spans="3:5" x14ac:dyDescent="0.25">
      <c r="C75874" s="11"/>
      <c r="D75874" s="12"/>
      <c r="E75874" s="11"/>
    </row>
    <row r="75875" spans="3:5" x14ac:dyDescent="0.25">
      <c r="C75875" s="11"/>
      <c r="D75875" s="12"/>
      <c r="E75875" s="11"/>
    </row>
    <row r="75876" spans="3:5" x14ac:dyDescent="0.25">
      <c r="C75876" s="11"/>
      <c r="D75876" s="12"/>
      <c r="E75876" s="11"/>
    </row>
    <row r="75877" spans="3:5" x14ac:dyDescent="0.25">
      <c r="C75877" s="11"/>
      <c r="D75877" s="12"/>
      <c r="E75877" s="11"/>
    </row>
    <row r="75878" spans="3:5" x14ac:dyDescent="0.25">
      <c r="C75878" s="11"/>
      <c r="D75878" s="12"/>
      <c r="E75878" s="11"/>
    </row>
    <row r="75879" spans="3:5" x14ac:dyDescent="0.25">
      <c r="C75879" s="11"/>
      <c r="D75879" s="12"/>
      <c r="E75879" s="11"/>
    </row>
    <row r="75880" spans="3:5" x14ac:dyDescent="0.25">
      <c r="C75880" s="11"/>
      <c r="D75880" s="12"/>
      <c r="E75880" s="11"/>
    </row>
    <row r="75881" spans="3:5" x14ac:dyDescent="0.25">
      <c r="C75881" s="11"/>
      <c r="D75881" s="12"/>
      <c r="E75881" s="11"/>
    </row>
    <row r="75882" spans="3:5" x14ac:dyDescent="0.25">
      <c r="C75882" s="11"/>
      <c r="D75882" s="12"/>
      <c r="E75882" s="11"/>
    </row>
    <row r="75883" spans="3:5" x14ac:dyDescent="0.25">
      <c r="C75883" s="11"/>
      <c r="D75883" s="12"/>
      <c r="E75883" s="11"/>
    </row>
    <row r="75884" spans="3:5" x14ac:dyDescent="0.25">
      <c r="C75884" s="11"/>
      <c r="D75884" s="12"/>
      <c r="E75884" s="11"/>
    </row>
    <row r="75885" spans="3:5" x14ac:dyDescent="0.25">
      <c r="C75885" s="11"/>
      <c r="D75885" s="12"/>
      <c r="E75885" s="11"/>
    </row>
    <row r="75886" spans="3:5" x14ac:dyDescent="0.25">
      <c r="C75886" s="11"/>
      <c r="D75886" s="12"/>
      <c r="E75886" s="11"/>
    </row>
    <row r="75887" spans="3:5" x14ac:dyDescent="0.25">
      <c r="C75887" s="11"/>
      <c r="D75887" s="12"/>
      <c r="E75887" s="11"/>
    </row>
    <row r="75888" spans="3:5" x14ac:dyDescent="0.25">
      <c r="C75888" s="11"/>
      <c r="D75888" s="12"/>
      <c r="E75888" s="11"/>
    </row>
    <row r="75889" spans="3:5" x14ac:dyDescent="0.25">
      <c r="C75889" s="11"/>
      <c r="D75889" s="12"/>
      <c r="E75889" s="11"/>
    </row>
    <row r="75890" spans="3:5" x14ac:dyDescent="0.25">
      <c r="C75890" s="11"/>
      <c r="D75890" s="12"/>
      <c r="E75890" s="11"/>
    </row>
    <row r="75891" spans="3:5" x14ac:dyDescent="0.25">
      <c r="C75891" s="11"/>
      <c r="D75891" s="12"/>
      <c r="E75891" s="11"/>
    </row>
    <row r="75892" spans="3:5" x14ac:dyDescent="0.25">
      <c r="C75892" s="11"/>
      <c r="D75892" s="12"/>
      <c r="E75892" s="11"/>
    </row>
    <row r="75893" spans="3:5" x14ac:dyDescent="0.25">
      <c r="C75893" s="11"/>
      <c r="D75893" s="12"/>
      <c r="E75893" s="11"/>
    </row>
    <row r="75894" spans="3:5" x14ac:dyDescent="0.25">
      <c r="C75894" s="11"/>
      <c r="D75894" s="12"/>
      <c r="E75894" s="11"/>
    </row>
    <row r="75895" spans="3:5" x14ac:dyDescent="0.25">
      <c r="C75895" s="11"/>
      <c r="D75895" s="12"/>
      <c r="E75895" s="11"/>
    </row>
    <row r="75896" spans="3:5" x14ac:dyDescent="0.25">
      <c r="C75896" s="11"/>
      <c r="D75896" s="12"/>
      <c r="E75896" s="11"/>
    </row>
    <row r="75897" spans="3:5" x14ac:dyDescent="0.25">
      <c r="C75897" s="11"/>
      <c r="D75897" s="12"/>
      <c r="E75897" s="11"/>
    </row>
    <row r="75898" spans="3:5" x14ac:dyDescent="0.25">
      <c r="C75898" s="11"/>
      <c r="D75898" s="12"/>
      <c r="E75898" s="11"/>
    </row>
    <row r="75899" spans="3:5" x14ac:dyDescent="0.25">
      <c r="C75899" s="11"/>
      <c r="D75899" s="12"/>
      <c r="E75899" s="11"/>
    </row>
    <row r="75900" spans="3:5" x14ac:dyDescent="0.25">
      <c r="C75900" s="11"/>
      <c r="D75900" s="12"/>
      <c r="E75900" s="11"/>
    </row>
    <row r="75901" spans="3:5" x14ac:dyDescent="0.25">
      <c r="C75901" s="11"/>
      <c r="D75901" s="12"/>
      <c r="E75901" s="11"/>
    </row>
    <row r="75902" spans="3:5" x14ac:dyDescent="0.25">
      <c r="C75902" s="11"/>
      <c r="D75902" s="12"/>
      <c r="E75902" s="11"/>
    </row>
    <row r="75903" spans="3:5" x14ac:dyDescent="0.25">
      <c r="C75903" s="11"/>
      <c r="D75903" s="12"/>
      <c r="E75903" s="11"/>
    </row>
    <row r="75904" spans="3:5" x14ac:dyDescent="0.25">
      <c r="C75904" s="11"/>
      <c r="D75904" s="12"/>
      <c r="E75904" s="11"/>
    </row>
    <row r="75905" spans="3:5" x14ac:dyDescent="0.25">
      <c r="C75905" s="11"/>
      <c r="D75905" s="12"/>
      <c r="E75905" s="11"/>
    </row>
    <row r="75906" spans="3:5" x14ac:dyDescent="0.25">
      <c r="C75906" s="11"/>
      <c r="D75906" s="12"/>
      <c r="E75906" s="11"/>
    </row>
    <row r="75907" spans="3:5" x14ac:dyDescent="0.25">
      <c r="C75907" s="11"/>
      <c r="D75907" s="12"/>
      <c r="E75907" s="11"/>
    </row>
    <row r="75908" spans="3:5" x14ac:dyDescent="0.25">
      <c r="C75908" s="11"/>
      <c r="D75908" s="12"/>
      <c r="E75908" s="11"/>
    </row>
    <row r="75909" spans="3:5" x14ac:dyDescent="0.25">
      <c r="C75909" s="11"/>
      <c r="D75909" s="12"/>
      <c r="E75909" s="11"/>
    </row>
    <row r="75910" spans="3:5" x14ac:dyDescent="0.25">
      <c r="C75910" s="11"/>
      <c r="D75910" s="12"/>
      <c r="E75910" s="11"/>
    </row>
    <row r="75911" spans="3:5" x14ac:dyDescent="0.25">
      <c r="C75911" s="11"/>
      <c r="D75911" s="12"/>
      <c r="E75911" s="11"/>
    </row>
    <row r="75912" spans="3:5" x14ac:dyDescent="0.25">
      <c r="C75912" s="11"/>
      <c r="D75912" s="12"/>
      <c r="E75912" s="11"/>
    </row>
    <row r="75913" spans="3:5" x14ac:dyDescent="0.25">
      <c r="C75913" s="11"/>
      <c r="D75913" s="12"/>
      <c r="E75913" s="11"/>
    </row>
    <row r="75914" spans="3:5" x14ac:dyDescent="0.25">
      <c r="C75914" s="11"/>
      <c r="D75914" s="12"/>
      <c r="E75914" s="11"/>
    </row>
    <row r="75915" spans="3:5" x14ac:dyDescent="0.25">
      <c r="C75915" s="11"/>
      <c r="D75915" s="12"/>
      <c r="E75915" s="11"/>
    </row>
    <row r="75916" spans="3:5" x14ac:dyDescent="0.25">
      <c r="C75916" s="11"/>
      <c r="D75916" s="12"/>
      <c r="E75916" s="11"/>
    </row>
    <row r="75917" spans="3:5" x14ac:dyDescent="0.25">
      <c r="C75917" s="11"/>
      <c r="D75917" s="12"/>
      <c r="E75917" s="11"/>
    </row>
    <row r="75918" spans="3:5" x14ac:dyDescent="0.25">
      <c r="C75918" s="11"/>
      <c r="D75918" s="12"/>
      <c r="E75918" s="11"/>
    </row>
    <row r="75919" spans="3:5" x14ac:dyDescent="0.25">
      <c r="C75919" s="11"/>
      <c r="D75919" s="12"/>
      <c r="E75919" s="11"/>
    </row>
    <row r="75920" spans="3:5" x14ac:dyDescent="0.25">
      <c r="C75920" s="11"/>
      <c r="D75920" s="12"/>
      <c r="E75920" s="11"/>
    </row>
    <row r="75921" spans="3:5" x14ac:dyDescent="0.25">
      <c r="C75921" s="11"/>
      <c r="D75921" s="12"/>
      <c r="E75921" s="11"/>
    </row>
    <row r="75922" spans="3:5" x14ac:dyDescent="0.25">
      <c r="C75922" s="11"/>
      <c r="D75922" s="12"/>
      <c r="E75922" s="11"/>
    </row>
    <row r="75923" spans="3:5" x14ac:dyDescent="0.25">
      <c r="C75923" s="11"/>
      <c r="D75923" s="12"/>
      <c r="E75923" s="11"/>
    </row>
    <row r="75924" spans="3:5" x14ac:dyDescent="0.25">
      <c r="C75924" s="11"/>
      <c r="D75924" s="12"/>
      <c r="E75924" s="11"/>
    </row>
    <row r="75925" spans="3:5" x14ac:dyDescent="0.25">
      <c r="C75925" s="11"/>
      <c r="D75925" s="12"/>
      <c r="E75925" s="11"/>
    </row>
    <row r="75926" spans="3:5" x14ac:dyDescent="0.25">
      <c r="C75926" s="11"/>
      <c r="D75926" s="12"/>
      <c r="E75926" s="11"/>
    </row>
    <row r="75927" spans="3:5" x14ac:dyDescent="0.25">
      <c r="C75927" s="11"/>
      <c r="D75927" s="12"/>
      <c r="E75927" s="11"/>
    </row>
    <row r="75928" spans="3:5" x14ac:dyDescent="0.25">
      <c r="C75928" s="11"/>
      <c r="D75928" s="12"/>
      <c r="E75928" s="11"/>
    </row>
    <row r="75929" spans="3:5" x14ac:dyDescent="0.25">
      <c r="C75929" s="11"/>
      <c r="D75929" s="12"/>
      <c r="E75929" s="11"/>
    </row>
    <row r="75930" spans="3:5" x14ac:dyDescent="0.25">
      <c r="C75930" s="11"/>
      <c r="D75930" s="12"/>
      <c r="E75930" s="11"/>
    </row>
    <row r="75931" spans="3:5" x14ac:dyDescent="0.25">
      <c r="C75931" s="11"/>
      <c r="D75931" s="12"/>
      <c r="E75931" s="11"/>
    </row>
    <row r="75932" spans="3:5" x14ac:dyDescent="0.25">
      <c r="C75932" s="11"/>
      <c r="D75932" s="12"/>
      <c r="E75932" s="11"/>
    </row>
    <row r="75933" spans="3:5" x14ac:dyDescent="0.25">
      <c r="C75933" s="11"/>
      <c r="D75933" s="12"/>
      <c r="E75933" s="11"/>
    </row>
    <row r="75934" spans="3:5" x14ac:dyDescent="0.25">
      <c r="C75934" s="11"/>
      <c r="D75934" s="12"/>
      <c r="E75934" s="11"/>
    </row>
    <row r="75935" spans="3:5" x14ac:dyDescent="0.25">
      <c r="C75935" s="11"/>
      <c r="D75935" s="12"/>
      <c r="E75935" s="11"/>
    </row>
    <row r="75936" spans="3:5" x14ac:dyDescent="0.25">
      <c r="C75936" s="11"/>
      <c r="D75936" s="12"/>
      <c r="E75936" s="11"/>
    </row>
    <row r="75937" spans="3:5" x14ac:dyDescent="0.25">
      <c r="C75937" s="11"/>
      <c r="D75937" s="12"/>
      <c r="E75937" s="11"/>
    </row>
    <row r="75938" spans="3:5" x14ac:dyDescent="0.25">
      <c r="C75938" s="11"/>
      <c r="D75938" s="12"/>
      <c r="E75938" s="11"/>
    </row>
    <row r="75939" spans="3:5" x14ac:dyDescent="0.25">
      <c r="C75939" s="11"/>
      <c r="D75939" s="12"/>
      <c r="E75939" s="11"/>
    </row>
    <row r="75940" spans="3:5" x14ac:dyDescent="0.25">
      <c r="C75940" s="11"/>
      <c r="D75940" s="12"/>
      <c r="E75940" s="11"/>
    </row>
    <row r="75941" spans="3:5" x14ac:dyDescent="0.25">
      <c r="C75941" s="11"/>
      <c r="D75941" s="12"/>
      <c r="E75941" s="11"/>
    </row>
    <row r="75942" spans="3:5" x14ac:dyDescent="0.25">
      <c r="C75942" s="11"/>
      <c r="D75942" s="12"/>
      <c r="E75942" s="11"/>
    </row>
    <row r="75943" spans="3:5" x14ac:dyDescent="0.25">
      <c r="C75943" s="11"/>
      <c r="D75943" s="12"/>
      <c r="E75943" s="11"/>
    </row>
    <row r="75944" spans="3:5" x14ac:dyDescent="0.25">
      <c r="C75944" s="11"/>
      <c r="D75944" s="12"/>
      <c r="E75944" s="11"/>
    </row>
    <row r="75945" spans="3:5" x14ac:dyDescent="0.25">
      <c r="C75945" s="11"/>
      <c r="D75945" s="12"/>
      <c r="E75945" s="11"/>
    </row>
    <row r="75946" spans="3:5" x14ac:dyDescent="0.25">
      <c r="C75946" s="11"/>
      <c r="D75946" s="12"/>
      <c r="E75946" s="11"/>
    </row>
    <row r="75947" spans="3:5" x14ac:dyDescent="0.25">
      <c r="C75947" s="11"/>
      <c r="D75947" s="12"/>
      <c r="E75947" s="11"/>
    </row>
    <row r="75948" spans="3:5" x14ac:dyDescent="0.25">
      <c r="C75948" s="11"/>
      <c r="D75948" s="12"/>
      <c r="E75948" s="11"/>
    </row>
    <row r="75949" spans="3:5" x14ac:dyDescent="0.25">
      <c r="C75949" s="11"/>
      <c r="D75949" s="12"/>
      <c r="E75949" s="11"/>
    </row>
    <row r="75950" spans="3:5" x14ac:dyDescent="0.25">
      <c r="C75950" s="11"/>
      <c r="D75950" s="12"/>
      <c r="E75950" s="11"/>
    </row>
    <row r="75951" spans="3:5" x14ac:dyDescent="0.25">
      <c r="C75951" s="11"/>
      <c r="D75951" s="12"/>
      <c r="E75951" s="11"/>
    </row>
    <row r="75952" spans="3:5" x14ac:dyDescent="0.25">
      <c r="C75952" s="11"/>
      <c r="D75952" s="12"/>
      <c r="E75952" s="11"/>
    </row>
    <row r="75953" spans="3:5" x14ac:dyDescent="0.25">
      <c r="C75953" s="11"/>
      <c r="D75953" s="12"/>
      <c r="E75953" s="11"/>
    </row>
    <row r="75954" spans="3:5" x14ac:dyDescent="0.25">
      <c r="C75954" s="11"/>
      <c r="D75954" s="12"/>
      <c r="E75954" s="11"/>
    </row>
    <row r="75955" spans="3:5" x14ac:dyDescent="0.25">
      <c r="C75955" s="11"/>
      <c r="D75955" s="12"/>
      <c r="E75955" s="11"/>
    </row>
    <row r="75956" spans="3:5" x14ac:dyDescent="0.25">
      <c r="C75956" s="11"/>
      <c r="D75956" s="12"/>
      <c r="E75956" s="11"/>
    </row>
    <row r="75957" spans="3:5" x14ac:dyDescent="0.25">
      <c r="C75957" s="11"/>
      <c r="D75957" s="12"/>
      <c r="E75957" s="11"/>
    </row>
    <row r="75958" spans="3:5" x14ac:dyDescent="0.25">
      <c r="C75958" s="11"/>
      <c r="D75958" s="12"/>
      <c r="E75958" s="11"/>
    </row>
    <row r="75959" spans="3:5" x14ac:dyDescent="0.25">
      <c r="C75959" s="11"/>
      <c r="D75959" s="12"/>
      <c r="E75959" s="11"/>
    </row>
    <row r="75960" spans="3:5" x14ac:dyDescent="0.25">
      <c r="C75960" s="11"/>
      <c r="D75960" s="12"/>
      <c r="E75960" s="11"/>
    </row>
    <row r="75961" spans="3:5" x14ac:dyDescent="0.25">
      <c r="C75961" s="11"/>
      <c r="D75961" s="12"/>
      <c r="E75961" s="11"/>
    </row>
    <row r="75962" spans="3:5" x14ac:dyDescent="0.25">
      <c r="C75962" s="11"/>
      <c r="D75962" s="12"/>
      <c r="E75962" s="11"/>
    </row>
    <row r="75963" spans="3:5" x14ac:dyDescent="0.25">
      <c r="C75963" s="11"/>
      <c r="D75963" s="12"/>
      <c r="E75963" s="11"/>
    </row>
    <row r="75964" spans="3:5" x14ac:dyDescent="0.25">
      <c r="C75964" s="11"/>
      <c r="D75964" s="12"/>
      <c r="E75964" s="11"/>
    </row>
    <row r="75965" spans="3:5" x14ac:dyDescent="0.25">
      <c r="C75965" s="11"/>
      <c r="D75965" s="12"/>
      <c r="E75965" s="11"/>
    </row>
    <row r="75966" spans="3:5" x14ac:dyDescent="0.25">
      <c r="C75966" s="11"/>
      <c r="D75966" s="12"/>
      <c r="E75966" s="11"/>
    </row>
    <row r="75967" spans="3:5" x14ac:dyDescent="0.25">
      <c r="C75967" s="11"/>
      <c r="D75967" s="12"/>
      <c r="E75967" s="11"/>
    </row>
    <row r="75968" spans="3:5" x14ac:dyDescent="0.25">
      <c r="C75968" s="11"/>
      <c r="D75968" s="12"/>
      <c r="E75968" s="11"/>
    </row>
    <row r="75969" spans="3:5" x14ac:dyDescent="0.25">
      <c r="C75969" s="11"/>
      <c r="D75969" s="12"/>
      <c r="E75969" s="11"/>
    </row>
    <row r="75970" spans="3:5" x14ac:dyDescent="0.25">
      <c r="C75970" s="11"/>
      <c r="D75970" s="12"/>
      <c r="E75970" s="11"/>
    </row>
    <row r="75971" spans="3:5" x14ac:dyDescent="0.25">
      <c r="C75971" s="11"/>
      <c r="D75971" s="12"/>
      <c r="E75971" s="11"/>
    </row>
    <row r="75972" spans="3:5" x14ac:dyDescent="0.25">
      <c r="C75972" s="11"/>
      <c r="D75972" s="12"/>
      <c r="E75972" s="11"/>
    </row>
    <row r="75973" spans="3:5" x14ac:dyDescent="0.25">
      <c r="C75973" s="11"/>
      <c r="D75973" s="12"/>
      <c r="E75973" s="11"/>
    </row>
    <row r="75974" spans="3:5" x14ac:dyDescent="0.25">
      <c r="C75974" s="11"/>
      <c r="D75974" s="12"/>
      <c r="E75974" s="11"/>
    </row>
    <row r="75975" spans="3:5" x14ac:dyDescent="0.25">
      <c r="C75975" s="11"/>
      <c r="D75975" s="12"/>
      <c r="E75975" s="11"/>
    </row>
    <row r="75976" spans="3:5" x14ac:dyDescent="0.25">
      <c r="C75976" s="11"/>
      <c r="D75976" s="12"/>
      <c r="E75976" s="11"/>
    </row>
    <row r="75977" spans="3:5" x14ac:dyDescent="0.25">
      <c r="C75977" s="11"/>
      <c r="D75977" s="12"/>
      <c r="E75977" s="11"/>
    </row>
    <row r="75978" spans="3:5" x14ac:dyDescent="0.25">
      <c r="C75978" s="11"/>
      <c r="D75978" s="12"/>
      <c r="E75978" s="11"/>
    </row>
    <row r="75979" spans="3:5" x14ac:dyDescent="0.25">
      <c r="C75979" s="11"/>
      <c r="D75979" s="12"/>
      <c r="E75979" s="11"/>
    </row>
    <row r="75980" spans="3:5" x14ac:dyDescent="0.25">
      <c r="C75980" s="11"/>
      <c r="D75980" s="12"/>
      <c r="E75980" s="11"/>
    </row>
    <row r="75981" spans="3:5" x14ac:dyDescent="0.25">
      <c r="C75981" s="11"/>
      <c r="D75981" s="12"/>
      <c r="E75981" s="11"/>
    </row>
    <row r="75982" spans="3:5" x14ac:dyDescent="0.25">
      <c r="C75982" s="11"/>
      <c r="D75982" s="12"/>
      <c r="E75982" s="11"/>
    </row>
    <row r="75983" spans="3:5" x14ac:dyDescent="0.25">
      <c r="C75983" s="11"/>
      <c r="D75983" s="12"/>
      <c r="E75983" s="11"/>
    </row>
    <row r="75984" spans="3:5" x14ac:dyDescent="0.25">
      <c r="C75984" s="11"/>
      <c r="D75984" s="12"/>
      <c r="E75984" s="11"/>
    </row>
    <row r="75985" spans="3:5" x14ac:dyDescent="0.25">
      <c r="C75985" s="11"/>
      <c r="D75985" s="12"/>
      <c r="E75985" s="11"/>
    </row>
    <row r="75986" spans="3:5" x14ac:dyDescent="0.25">
      <c r="C75986" s="11"/>
      <c r="D75986" s="12"/>
      <c r="E75986" s="11"/>
    </row>
    <row r="75987" spans="3:5" x14ac:dyDescent="0.25">
      <c r="C75987" s="11"/>
      <c r="D75987" s="12"/>
      <c r="E75987" s="11"/>
    </row>
    <row r="75988" spans="3:5" x14ac:dyDescent="0.25">
      <c r="C75988" s="11"/>
      <c r="D75988" s="12"/>
      <c r="E75988" s="11"/>
    </row>
    <row r="75989" spans="3:5" x14ac:dyDescent="0.25">
      <c r="C75989" s="11"/>
      <c r="D75989" s="12"/>
      <c r="E75989" s="11"/>
    </row>
    <row r="75990" spans="3:5" x14ac:dyDescent="0.25">
      <c r="C75990" s="11"/>
      <c r="D75990" s="12"/>
      <c r="E75990" s="11"/>
    </row>
    <row r="75991" spans="3:5" x14ac:dyDescent="0.25">
      <c r="C75991" s="11"/>
      <c r="D75991" s="12"/>
      <c r="E75991" s="11"/>
    </row>
    <row r="75992" spans="3:5" x14ac:dyDescent="0.25">
      <c r="C75992" s="11"/>
      <c r="D75992" s="12"/>
      <c r="E75992" s="11"/>
    </row>
    <row r="75993" spans="3:5" x14ac:dyDescent="0.25">
      <c r="C75993" s="11"/>
      <c r="D75993" s="12"/>
      <c r="E75993" s="11"/>
    </row>
    <row r="75994" spans="3:5" x14ac:dyDescent="0.25">
      <c r="C75994" s="11"/>
      <c r="D75994" s="12"/>
      <c r="E75994" s="11"/>
    </row>
    <row r="75995" spans="3:5" x14ac:dyDescent="0.25">
      <c r="C75995" s="11"/>
      <c r="D75995" s="12"/>
      <c r="E75995" s="11"/>
    </row>
    <row r="75996" spans="3:5" x14ac:dyDescent="0.25">
      <c r="C75996" s="11"/>
      <c r="D75996" s="12"/>
      <c r="E75996" s="11"/>
    </row>
    <row r="75997" spans="3:5" x14ac:dyDescent="0.25">
      <c r="C75997" s="11"/>
      <c r="D75997" s="12"/>
      <c r="E75997" s="11"/>
    </row>
    <row r="75998" spans="3:5" x14ac:dyDescent="0.25">
      <c r="C75998" s="11"/>
      <c r="D75998" s="12"/>
      <c r="E75998" s="11"/>
    </row>
    <row r="75999" spans="3:5" x14ac:dyDescent="0.25">
      <c r="C75999" s="11"/>
      <c r="D75999" s="12"/>
      <c r="E75999" s="11"/>
    </row>
    <row r="76000" spans="3:5" x14ac:dyDescent="0.25">
      <c r="C76000" s="11"/>
      <c r="D76000" s="12"/>
      <c r="E76000" s="11"/>
    </row>
    <row r="76001" spans="3:5" x14ac:dyDescent="0.25">
      <c r="C76001" s="11"/>
      <c r="D76001" s="12"/>
      <c r="E76001" s="11"/>
    </row>
    <row r="76002" spans="3:5" x14ac:dyDescent="0.25">
      <c r="C76002" s="11"/>
      <c r="D76002" s="12"/>
      <c r="E76002" s="11"/>
    </row>
    <row r="76003" spans="3:5" x14ac:dyDescent="0.25">
      <c r="C76003" s="11"/>
      <c r="D76003" s="12"/>
      <c r="E76003" s="11"/>
    </row>
    <row r="76004" spans="3:5" x14ac:dyDescent="0.25">
      <c r="C76004" s="11"/>
      <c r="D76004" s="12"/>
      <c r="E76004" s="11"/>
    </row>
    <row r="76005" spans="3:5" x14ac:dyDescent="0.25">
      <c r="C76005" s="11"/>
      <c r="D76005" s="12"/>
      <c r="E76005" s="11"/>
    </row>
    <row r="76006" spans="3:5" x14ac:dyDescent="0.25">
      <c r="C76006" s="11"/>
      <c r="D76006" s="12"/>
      <c r="E76006" s="11"/>
    </row>
    <row r="76007" spans="3:5" x14ac:dyDescent="0.25">
      <c r="C76007" s="11"/>
      <c r="D76007" s="12"/>
      <c r="E76007" s="11"/>
    </row>
    <row r="76008" spans="3:5" x14ac:dyDescent="0.25">
      <c r="C76008" s="11"/>
      <c r="D76008" s="12"/>
      <c r="E76008" s="11"/>
    </row>
    <row r="76009" spans="3:5" x14ac:dyDescent="0.25">
      <c r="C76009" s="11"/>
      <c r="D76009" s="12"/>
      <c r="E76009" s="11"/>
    </row>
    <row r="76010" spans="3:5" x14ac:dyDescent="0.25">
      <c r="C76010" s="11"/>
      <c r="D76010" s="12"/>
      <c r="E76010" s="11"/>
    </row>
    <row r="76011" spans="3:5" x14ac:dyDescent="0.25">
      <c r="C76011" s="11"/>
      <c r="D76011" s="12"/>
      <c r="E76011" s="11"/>
    </row>
    <row r="76012" spans="3:5" x14ac:dyDescent="0.25">
      <c r="C76012" s="11"/>
      <c r="D76012" s="12"/>
      <c r="E76012" s="11"/>
    </row>
    <row r="76013" spans="3:5" x14ac:dyDescent="0.25">
      <c r="C76013" s="11"/>
      <c r="D76013" s="12"/>
      <c r="E76013" s="11"/>
    </row>
    <row r="76014" spans="3:5" x14ac:dyDescent="0.25">
      <c r="C76014" s="11"/>
      <c r="D76014" s="12"/>
      <c r="E76014" s="11"/>
    </row>
    <row r="76015" spans="3:5" x14ac:dyDescent="0.25">
      <c r="C76015" s="11"/>
      <c r="D76015" s="12"/>
      <c r="E76015" s="11"/>
    </row>
    <row r="76016" spans="3:5" x14ac:dyDescent="0.25">
      <c r="C76016" s="11"/>
      <c r="D76016" s="12"/>
      <c r="E76016" s="11"/>
    </row>
    <row r="76017" spans="3:5" x14ac:dyDescent="0.25">
      <c r="C76017" s="11"/>
      <c r="D76017" s="12"/>
      <c r="E76017" s="11"/>
    </row>
    <row r="76018" spans="3:5" x14ac:dyDescent="0.25">
      <c r="C76018" s="11"/>
      <c r="D76018" s="12"/>
      <c r="E76018" s="11"/>
    </row>
    <row r="76019" spans="3:5" x14ac:dyDescent="0.25">
      <c r="C76019" s="11"/>
      <c r="D76019" s="12"/>
      <c r="E76019" s="11"/>
    </row>
    <row r="76020" spans="3:5" x14ac:dyDescent="0.25">
      <c r="C76020" s="11"/>
      <c r="D76020" s="12"/>
      <c r="E76020" s="11"/>
    </row>
    <row r="76021" spans="3:5" x14ac:dyDescent="0.25">
      <c r="C76021" s="11"/>
      <c r="D76021" s="12"/>
      <c r="E76021" s="11"/>
    </row>
    <row r="76022" spans="3:5" x14ac:dyDescent="0.25">
      <c r="C76022" s="11"/>
      <c r="D76022" s="12"/>
      <c r="E76022" s="11"/>
    </row>
    <row r="76023" spans="3:5" x14ac:dyDescent="0.25">
      <c r="C76023" s="11"/>
      <c r="D76023" s="12"/>
      <c r="E76023" s="11"/>
    </row>
    <row r="76024" spans="3:5" x14ac:dyDescent="0.25">
      <c r="C76024" s="11"/>
      <c r="D76024" s="12"/>
      <c r="E76024" s="11"/>
    </row>
    <row r="76025" spans="3:5" x14ac:dyDescent="0.25">
      <c r="C76025" s="11"/>
      <c r="D76025" s="12"/>
      <c r="E76025" s="11"/>
    </row>
    <row r="76026" spans="3:5" x14ac:dyDescent="0.25">
      <c r="C76026" s="11"/>
      <c r="D76026" s="12"/>
      <c r="E76026" s="11"/>
    </row>
    <row r="76027" spans="3:5" x14ac:dyDescent="0.25">
      <c r="C76027" s="11"/>
      <c r="D76027" s="12"/>
      <c r="E76027" s="11"/>
    </row>
    <row r="76028" spans="3:5" x14ac:dyDescent="0.25">
      <c r="C76028" s="11"/>
      <c r="D76028" s="12"/>
      <c r="E76028" s="11"/>
    </row>
    <row r="76029" spans="3:5" x14ac:dyDescent="0.25">
      <c r="C76029" s="11"/>
      <c r="D76029" s="12"/>
      <c r="E76029" s="11"/>
    </row>
    <row r="76030" spans="3:5" x14ac:dyDescent="0.25">
      <c r="C76030" s="11"/>
      <c r="D76030" s="12"/>
      <c r="E76030" s="11"/>
    </row>
    <row r="76031" spans="3:5" x14ac:dyDescent="0.25">
      <c r="C76031" s="11"/>
      <c r="D76031" s="12"/>
      <c r="E76031" s="11"/>
    </row>
    <row r="76032" spans="3:5" x14ac:dyDescent="0.25">
      <c r="C76032" s="11"/>
      <c r="D76032" s="12"/>
      <c r="E76032" s="11"/>
    </row>
    <row r="76033" spans="3:5" x14ac:dyDescent="0.25">
      <c r="C76033" s="11"/>
      <c r="D76033" s="12"/>
      <c r="E76033" s="11"/>
    </row>
    <row r="76034" spans="3:5" x14ac:dyDescent="0.25">
      <c r="C76034" s="11"/>
      <c r="D76034" s="12"/>
      <c r="E76034" s="11"/>
    </row>
    <row r="76035" spans="3:5" x14ac:dyDescent="0.25">
      <c r="C76035" s="11"/>
      <c r="D76035" s="12"/>
      <c r="E76035" s="11"/>
    </row>
    <row r="76036" spans="3:5" x14ac:dyDescent="0.25">
      <c r="C76036" s="11"/>
      <c r="D76036" s="12"/>
      <c r="E76036" s="11"/>
    </row>
    <row r="76037" spans="3:5" x14ac:dyDescent="0.25">
      <c r="C76037" s="11"/>
      <c r="D76037" s="12"/>
      <c r="E76037" s="11"/>
    </row>
    <row r="76038" spans="3:5" x14ac:dyDescent="0.25">
      <c r="C76038" s="11"/>
      <c r="D76038" s="12"/>
      <c r="E76038" s="11"/>
    </row>
    <row r="76039" spans="3:5" x14ac:dyDescent="0.25">
      <c r="C76039" s="11"/>
      <c r="D76039" s="12"/>
      <c r="E76039" s="11"/>
    </row>
    <row r="76040" spans="3:5" x14ac:dyDescent="0.25">
      <c r="C76040" s="11"/>
      <c r="D76040" s="12"/>
      <c r="E76040" s="11"/>
    </row>
    <row r="76041" spans="3:5" x14ac:dyDescent="0.25">
      <c r="C76041" s="11"/>
      <c r="D76041" s="12"/>
      <c r="E76041" s="11"/>
    </row>
    <row r="76042" spans="3:5" x14ac:dyDescent="0.25">
      <c r="C76042" s="11"/>
      <c r="D76042" s="12"/>
      <c r="E76042" s="11"/>
    </row>
    <row r="76043" spans="3:5" x14ac:dyDescent="0.25">
      <c r="C76043" s="11"/>
      <c r="D76043" s="12"/>
      <c r="E76043" s="11"/>
    </row>
    <row r="76044" spans="3:5" x14ac:dyDescent="0.25">
      <c r="C76044" s="11"/>
      <c r="D76044" s="12"/>
      <c r="E76044" s="11"/>
    </row>
    <row r="76045" spans="3:5" x14ac:dyDescent="0.25">
      <c r="C76045" s="11"/>
      <c r="D76045" s="12"/>
      <c r="E76045" s="11"/>
    </row>
    <row r="76046" spans="3:5" x14ac:dyDescent="0.25">
      <c r="C76046" s="11"/>
      <c r="D76046" s="12"/>
      <c r="E76046" s="11"/>
    </row>
    <row r="76047" spans="3:5" x14ac:dyDescent="0.25">
      <c r="C76047" s="11"/>
      <c r="D76047" s="12"/>
      <c r="E76047" s="11"/>
    </row>
    <row r="76048" spans="3:5" x14ac:dyDescent="0.25">
      <c r="C76048" s="11"/>
      <c r="D76048" s="12"/>
      <c r="E76048" s="11"/>
    </row>
    <row r="76049" spans="3:5" x14ac:dyDescent="0.25">
      <c r="C76049" s="11"/>
      <c r="D76049" s="12"/>
      <c r="E76049" s="11"/>
    </row>
    <row r="76050" spans="3:5" x14ac:dyDescent="0.25">
      <c r="C76050" s="11"/>
      <c r="D76050" s="12"/>
      <c r="E76050" s="11"/>
    </row>
    <row r="76051" spans="3:5" x14ac:dyDescent="0.25">
      <c r="C76051" s="11"/>
      <c r="D76051" s="12"/>
      <c r="E76051" s="11"/>
    </row>
    <row r="76052" spans="3:5" x14ac:dyDescent="0.25">
      <c r="C76052" s="11"/>
      <c r="D76052" s="12"/>
      <c r="E76052" s="11"/>
    </row>
    <row r="76053" spans="3:5" x14ac:dyDescent="0.25">
      <c r="C76053" s="11"/>
      <c r="D76053" s="12"/>
      <c r="E76053" s="11"/>
    </row>
    <row r="76054" spans="3:5" x14ac:dyDescent="0.25">
      <c r="C76054" s="11"/>
      <c r="D76054" s="12"/>
      <c r="E76054" s="11"/>
    </row>
    <row r="76055" spans="3:5" x14ac:dyDescent="0.25">
      <c r="C76055" s="11"/>
      <c r="D76055" s="12"/>
      <c r="E76055" s="11"/>
    </row>
    <row r="76056" spans="3:5" x14ac:dyDescent="0.25">
      <c r="C76056" s="11"/>
      <c r="D76056" s="12"/>
      <c r="E76056" s="11"/>
    </row>
    <row r="76057" spans="3:5" x14ac:dyDescent="0.25">
      <c r="C76057" s="11"/>
      <c r="D76057" s="12"/>
      <c r="E76057" s="11"/>
    </row>
    <row r="76058" spans="3:5" x14ac:dyDescent="0.25">
      <c r="C76058" s="11"/>
      <c r="D76058" s="12"/>
      <c r="E76058" s="11"/>
    </row>
    <row r="76059" spans="3:5" x14ac:dyDescent="0.25">
      <c r="C76059" s="11"/>
      <c r="D76059" s="12"/>
      <c r="E76059" s="11"/>
    </row>
    <row r="76060" spans="3:5" x14ac:dyDescent="0.25">
      <c r="C76060" s="11"/>
      <c r="D76060" s="12"/>
      <c r="E76060" s="11"/>
    </row>
    <row r="76061" spans="3:5" x14ac:dyDescent="0.25">
      <c r="C76061" s="11"/>
      <c r="D76061" s="12"/>
      <c r="E76061" s="11"/>
    </row>
    <row r="76062" spans="3:5" x14ac:dyDescent="0.25">
      <c r="C76062" s="11"/>
      <c r="D76062" s="12"/>
      <c r="E76062" s="11"/>
    </row>
    <row r="76063" spans="3:5" x14ac:dyDescent="0.25">
      <c r="C76063" s="11"/>
      <c r="D76063" s="12"/>
      <c r="E76063" s="11"/>
    </row>
    <row r="76064" spans="3:5" x14ac:dyDescent="0.25">
      <c r="C76064" s="11"/>
      <c r="D76064" s="12"/>
      <c r="E76064" s="11"/>
    </row>
    <row r="76065" spans="3:5" x14ac:dyDescent="0.25">
      <c r="C76065" s="11"/>
      <c r="D76065" s="12"/>
      <c r="E76065" s="11"/>
    </row>
    <row r="76066" spans="3:5" x14ac:dyDescent="0.25">
      <c r="C76066" s="11"/>
      <c r="D76066" s="12"/>
      <c r="E76066" s="11"/>
    </row>
    <row r="76067" spans="3:5" x14ac:dyDescent="0.25">
      <c r="C76067" s="11"/>
      <c r="D76067" s="12"/>
      <c r="E76067" s="11"/>
    </row>
    <row r="76068" spans="3:5" x14ac:dyDescent="0.25">
      <c r="C76068" s="11"/>
      <c r="D76068" s="12"/>
      <c r="E76068" s="11"/>
    </row>
    <row r="76069" spans="3:5" x14ac:dyDescent="0.25">
      <c r="C76069" s="11"/>
      <c r="D76069" s="12"/>
      <c r="E76069" s="11"/>
    </row>
    <row r="76070" spans="3:5" x14ac:dyDescent="0.25">
      <c r="C76070" s="11"/>
      <c r="D76070" s="12"/>
      <c r="E76070" s="11"/>
    </row>
    <row r="76071" spans="3:5" x14ac:dyDescent="0.25">
      <c r="C76071" s="11"/>
      <c r="D76071" s="12"/>
      <c r="E76071" s="11"/>
    </row>
    <row r="76072" spans="3:5" x14ac:dyDescent="0.25">
      <c r="C76072" s="11"/>
      <c r="D76072" s="12"/>
      <c r="E76072" s="11"/>
    </row>
    <row r="76073" spans="3:5" x14ac:dyDescent="0.25">
      <c r="C76073" s="11"/>
      <c r="D76073" s="12"/>
      <c r="E76073" s="11"/>
    </row>
    <row r="76074" spans="3:5" x14ac:dyDescent="0.25">
      <c r="C76074" s="11"/>
      <c r="D76074" s="12"/>
      <c r="E76074" s="11"/>
    </row>
    <row r="76075" spans="3:5" x14ac:dyDescent="0.25">
      <c r="C76075" s="11"/>
      <c r="D76075" s="12"/>
      <c r="E76075" s="11"/>
    </row>
    <row r="76076" spans="3:5" x14ac:dyDescent="0.25">
      <c r="C76076" s="11"/>
      <c r="D76076" s="12"/>
      <c r="E76076" s="11"/>
    </row>
    <row r="76077" spans="3:5" x14ac:dyDescent="0.25">
      <c r="C76077" s="11"/>
      <c r="D76077" s="12"/>
      <c r="E76077" s="11"/>
    </row>
    <row r="76078" spans="3:5" x14ac:dyDescent="0.25">
      <c r="C76078" s="11"/>
      <c r="D76078" s="12"/>
      <c r="E76078" s="11"/>
    </row>
    <row r="76079" spans="3:5" x14ac:dyDescent="0.25">
      <c r="C76079" s="11"/>
      <c r="D76079" s="12"/>
      <c r="E76079" s="11"/>
    </row>
    <row r="76080" spans="3:5" x14ac:dyDescent="0.25">
      <c r="C76080" s="11"/>
      <c r="D76080" s="12"/>
      <c r="E76080" s="11"/>
    </row>
    <row r="76081" spans="3:5" x14ac:dyDescent="0.25">
      <c r="C76081" s="11"/>
      <c r="D76081" s="12"/>
      <c r="E76081" s="11"/>
    </row>
    <row r="76082" spans="3:5" x14ac:dyDescent="0.25">
      <c r="C76082" s="11"/>
      <c r="D76082" s="12"/>
      <c r="E76082" s="11"/>
    </row>
    <row r="76083" spans="3:5" x14ac:dyDescent="0.25">
      <c r="C76083" s="11"/>
      <c r="D76083" s="12"/>
      <c r="E76083" s="11"/>
    </row>
    <row r="76084" spans="3:5" x14ac:dyDescent="0.25">
      <c r="C76084" s="11"/>
      <c r="D76084" s="12"/>
      <c r="E76084" s="11"/>
    </row>
    <row r="76085" spans="3:5" x14ac:dyDescent="0.25">
      <c r="C76085" s="11"/>
      <c r="D76085" s="12"/>
      <c r="E76085" s="11"/>
    </row>
    <row r="76086" spans="3:5" x14ac:dyDescent="0.25">
      <c r="C76086" s="11"/>
      <c r="D76086" s="12"/>
      <c r="E76086" s="11"/>
    </row>
    <row r="76087" spans="3:5" x14ac:dyDescent="0.25">
      <c r="C76087" s="11"/>
      <c r="D76087" s="12"/>
      <c r="E76087" s="11"/>
    </row>
    <row r="76088" spans="3:5" x14ac:dyDescent="0.25">
      <c r="C76088" s="11"/>
      <c r="D76088" s="12"/>
      <c r="E76088" s="11"/>
    </row>
    <row r="76089" spans="3:5" x14ac:dyDescent="0.25">
      <c r="C76089" s="11"/>
      <c r="D76089" s="12"/>
      <c r="E76089" s="11"/>
    </row>
    <row r="76090" spans="3:5" x14ac:dyDescent="0.25">
      <c r="C76090" s="11"/>
      <c r="D76090" s="12"/>
      <c r="E76090" s="11"/>
    </row>
    <row r="76091" spans="3:5" x14ac:dyDescent="0.25">
      <c r="C76091" s="11"/>
      <c r="D76091" s="12"/>
      <c r="E76091" s="11"/>
    </row>
    <row r="76092" spans="3:5" x14ac:dyDescent="0.25">
      <c r="C76092" s="11"/>
      <c r="D76092" s="12"/>
      <c r="E76092" s="11"/>
    </row>
    <row r="76093" spans="3:5" x14ac:dyDescent="0.25">
      <c r="C76093" s="11"/>
      <c r="D76093" s="12"/>
      <c r="E76093" s="11"/>
    </row>
    <row r="76094" spans="3:5" x14ac:dyDescent="0.25">
      <c r="C76094" s="11"/>
      <c r="D76094" s="12"/>
      <c r="E76094" s="11"/>
    </row>
    <row r="76095" spans="3:5" x14ac:dyDescent="0.25">
      <c r="C76095" s="11"/>
      <c r="D76095" s="12"/>
      <c r="E76095" s="11"/>
    </row>
    <row r="76096" spans="3:5" x14ac:dyDescent="0.25">
      <c r="C76096" s="11"/>
      <c r="D76096" s="12"/>
      <c r="E76096" s="11"/>
    </row>
    <row r="76097" spans="3:5" x14ac:dyDescent="0.25">
      <c r="C76097" s="11"/>
      <c r="D76097" s="12"/>
      <c r="E76097" s="11"/>
    </row>
    <row r="76098" spans="3:5" x14ac:dyDescent="0.25">
      <c r="C76098" s="11"/>
      <c r="D76098" s="12"/>
      <c r="E76098" s="11"/>
    </row>
    <row r="76099" spans="3:5" x14ac:dyDescent="0.25">
      <c r="C76099" s="11"/>
      <c r="D76099" s="12"/>
      <c r="E76099" s="11"/>
    </row>
    <row r="76100" spans="3:5" x14ac:dyDescent="0.25">
      <c r="C76100" s="11"/>
      <c r="D76100" s="12"/>
      <c r="E76100" s="11"/>
    </row>
    <row r="76101" spans="3:5" x14ac:dyDescent="0.25">
      <c r="C76101" s="11"/>
      <c r="D76101" s="12"/>
      <c r="E76101" s="11"/>
    </row>
    <row r="76102" spans="3:5" x14ac:dyDescent="0.25">
      <c r="C76102" s="11"/>
      <c r="D76102" s="12"/>
      <c r="E76102" s="11"/>
    </row>
    <row r="76103" spans="3:5" x14ac:dyDescent="0.25">
      <c r="C76103" s="11"/>
      <c r="D76103" s="12"/>
      <c r="E76103" s="11"/>
    </row>
    <row r="76104" spans="3:5" x14ac:dyDescent="0.25">
      <c r="C76104" s="11"/>
      <c r="D76104" s="12"/>
      <c r="E76104" s="11"/>
    </row>
    <row r="76105" spans="3:5" x14ac:dyDescent="0.25">
      <c r="C76105" s="11"/>
      <c r="D76105" s="12"/>
      <c r="E76105" s="11"/>
    </row>
    <row r="76106" spans="3:5" x14ac:dyDescent="0.25">
      <c r="C76106" s="11"/>
      <c r="D76106" s="12"/>
      <c r="E76106" s="11"/>
    </row>
    <row r="76107" spans="3:5" x14ac:dyDescent="0.25">
      <c r="C76107" s="11"/>
      <c r="D76107" s="12"/>
      <c r="E76107" s="11"/>
    </row>
    <row r="76108" spans="3:5" x14ac:dyDescent="0.25">
      <c r="C76108" s="11"/>
      <c r="D76108" s="12"/>
      <c r="E76108" s="11"/>
    </row>
    <row r="76109" spans="3:5" x14ac:dyDescent="0.25">
      <c r="C76109" s="11"/>
      <c r="D76109" s="12"/>
      <c r="E76109" s="11"/>
    </row>
    <row r="76110" spans="3:5" x14ac:dyDescent="0.25">
      <c r="C76110" s="11"/>
      <c r="D76110" s="12"/>
      <c r="E76110" s="11"/>
    </row>
    <row r="76111" spans="3:5" x14ac:dyDescent="0.25">
      <c r="C76111" s="11"/>
      <c r="D76111" s="12"/>
      <c r="E76111" s="11"/>
    </row>
    <row r="76112" spans="3:5" x14ac:dyDescent="0.25">
      <c r="C76112" s="11"/>
      <c r="D76112" s="12"/>
      <c r="E76112" s="11"/>
    </row>
    <row r="76113" spans="3:5" x14ac:dyDescent="0.25">
      <c r="C76113" s="11"/>
      <c r="D76113" s="12"/>
      <c r="E76113" s="11"/>
    </row>
    <row r="76114" spans="3:5" x14ac:dyDescent="0.25">
      <c r="C76114" s="11"/>
      <c r="D76114" s="12"/>
      <c r="E76114" s="11"/>
    </row>
    <row r="76115" spans="3:5" x14ac:dyDescent="0.25">
      <c r="C76115" s="11"/>
      <c r="D76115" s="12"/>
      <c r="E76115" s="11"/>
    </row>
    <row r="76116" spans="3:5" x14ac:dyDescent="0.25">
      <c r="C76116" s="11"/>
      <c r="D76116" s="12"/>
      <c r="E76116" s="11"/>
    </row>
    <row r="76117" spans="3:5" x14ac:dyDescent="0.25">
      <c r="C76117" s="11"/>
      <c r="D76117" s="12"/>
      <c r="E76117" s="11"/>
    </row>
    <row r="76118" spans="3:5" x14ac:dyDescent="0.25">
      <c r="C76118" s="11"/>
      <c r="D76118" s="12"/>
      <c r="E76118" s="11"/>
    </row>
    <row r="76119" spans="3:5" x14ac:dyDescent="0.25">
      <c r="C76119" s="11"/>
      <c r="D76119" s="12"/>
      <c r="E76119" s="11"/>
    </row>
    <row r="76120" spans="3:5" x14ac:dyDescent="0.25">
      <c r="C76120" s="11"/>
      <c r="D76120" s="12"/>
      <c r="E76120" s="11"/>
    </row>
    <row r="76121" spans="3:5" x14ac:dyDescent="0.25">
      <c r="C76121" s="11"/>
      <c r="D76121" s="12"/>
      <c r="E76121" s="11"/>
    </row>
    <row r="76122" spans="3:5" x14ac:dyDescent="0.25">
      <c r="C76122" s="11"/>
      <c r="D76122" s="12"/>
      <c r="E76122" s="11"/>
    </row>
    <row r="76123" spans="3:5" x14ac:dyDescent="0.25">
      <c r="C76123" s="11"/>
      <c r="D76123" s="12"/>
      <c r="E76123" s="11"/>
    </row>
    <row r="76124" spans="3:5" x14ac:dyDescent="0.25">
      <c r="C76124" s="11"/>
      <c r="D76124" s="12"/>
      <c r="E76124" s="11"/>
    </row>
    <row r="76125" spans="3:5" x14ac:dyDescent="0.25">
      <c r="C76125" s="11"/>
      <c r="D76125" s="12"/>
      <c r="E76125" s="11"/>
    </row>
    <row r="76126" spans="3:5" x14ac:dyDescent="0.25">
      <c r="C76126" s="11"/>
      <c r="D76126" s="12"/>
      <c r="E76126" s="11"/>
    </row>
    <row r="76127" spans="3:5" x14ac:dyDescent="0.25">
      <c r="C76127" s="11"/>
      <c r="D76127" s="12"/>
      <c r="E76127" s="11"/>
    </row>
    <row r="76128" spans="3:5" x14ac:dyDescent="0.25">
      <c r="C76128" s="11"/>
      <c r="D76128" s="12"/>
      <c r="E76128" s="11"/>
    </row>
    <row r="76129" spans="3:5" x14ac:dyDescent="0.25">
      <c r="C76129" s="11"/>
      <c r="D76129" s="12"/>
      <c r="E76129" s="11"/>
    </row>
    <row r="76130" spans="3:5" x14ac:dyDescent="0.25">
      <c r="C76130" s="11"/>
      <c r="D76130" s="12"/>
      <c r="E76130" s="11"/>
    </row>
    <row r="76131" spans="3:5" x14ac:dyDescent="0.25">
      <c r="C76131" s="11"/>
      <c r="D76131" s="12"/>
      <c r="E76131" s="11"/>
    </row>
    <row r="76132" spans="3:5" x14ac:dyDescent="0.25">
      <c r="C76132" s="11"/>
      <c r="D76132" s="12"/>
      <c r="E76132" s="11"/>
    </row>
    <row r="76133" spans="3:5" x14ac:dyDescent="0.25">
      <c r="C76133" s="11"/>
      <c r="D76133" s="12"/>
      <c r="E76133" s="11"/>
    </row>
    <row r="76134" spans="3:5" x14ac:dyDescent="0.25">
      <c r="C76134" s="11"/>
      <c r="D76134" s="12"/>
      <c r="E76134" s="11"/>
    </row>
    <row r="76135" spans="3:5" x14ac:dyDescent="0.25">
      <c r="C76135" s="11"/>
      <c r="D76135" s="12"/>
      <c r="E76135" s="11"/>
    </row>
    <row r="76136" spans="3:5" x14ac:dyDescent="0.25">
      <c r="C76136" s="11"/>
      <c r="D76136" s="12"/>
      <c r="E76136" s="11"/>
    </row>
    <row r="76137" spans="3:5" x14ac:dyDescent="0.25">
      <c r="C76137" s="11"/>
      <c r="D76137" s="12"/>
      <c r="E76137" s="11"/>
    </row>
    <row r="76138" spans="3:5" x14ac:dyDescent="0.25">
      <c r="C76138" s="11"/>
      <c r="D76138" s="12"/>
      <c r="E76138" s="11"/>
    </row>
    <row r="76139" spans="3:5" x14ac:dyDescent="0.25">
      <c r="C76139" s="11"/>
      <c r="D76139" s="12"/>
      <c r="E76139" s="11"/>
    </row>
    <row r="76140" spans="3:5" x14ac:dyDescent="0.25">
      <c r="C76140" s="11"/>
      <c r="D76140" s="12"/>
      <c r="E76140" s="11"/>
    </row>
    <row r="76141" spans="3:5" x14ac:dyDescent="0.25">
      <c r="C76141" s="11"/>
      <c r="D76141" s="12"/>
      <c r="E76141" s="11"/>
    </row>
    <row r="76142" spans="3:5" x14ac:dyDescent="0.25">
      <c r="C76142" s="11"/>
      <c r="D76142" s="12"/>
      <c r="E76142" s="11"/>
    </row>
    <row r="76143" spans="3:5" x14ac:dyDescent="0.25">
      <c r="C76143" s="11"/>
      <c r="D76143" s="12"/>
      <c r="E76143" s="11"/>
    </row>
    <row r="76144" spans="3:5" x14ac:dyDescent="0.25">
      <c r="C76144" s="11"/>
      <c r="D76144" s="12"/>
      <c r="E76144" s="11"/>
    </row>
    <row r="76145" spans="3:5" x14ac:dyDescent="0.25">
      <c r="C76145" s="11"/>
      <c r="D76145" s="12"/>
      <c r="E76145" s="11"/>
    </row>
    <row r="76146" spans="3:5" x14ac:dyDescent="0.25">
      <c r="C76146" s="11"/>
      <c r="D76146" s="12"/>
      <c r="E76146" s="11"/>
    </row>
    <row r="76147" spans="3:5" x14ac:dyDescent="0.25">
      <c r="C76147" s="11"/>
      <c r="D76147" s="12"/>
      <c r="E76147" s="11"/>
    </row>
    <row r="76148" spans="3:5" x14ac:dyDescent="0.25">
      <c r="C76148" s="11"/>
      <c r="D76148" s="12"/>
      <c r="E76148" s="11"/>
    </row>
    <row r="76149" spans="3:5" x14ac:dyDescent="0.25">
      <c r="C76149" s="11"/>
      <c r="D76149" s="12"/>
      <c r="E76149" s="11"/>
    </row>
    <row r="76150" spans="3:5" x14ac:dyDescent="0.25">
      <c r="C76150" s="11"/>
      <c r="D76150" s="12"/>
      <c r="E76150" s="11"/>
    </row>
    <row r="76151" spans="3:5" x14ac:dyDescent="0.25">
      <c r="C76151" s="11"/>
      <c r="D76151" s="12"/>
      <c r="E76151" s="11"/>
    </row>
    <row r="76152" spans="3:5" x14ac:dyDescent="0.25">
      <c r="C76152" s="11"/>
      <c r="D76152" s="12"/>
      <c r="E76152" s="11"/>
    </row>
    <row r="76153" spans="3:5" x14ac:dyDescent="0.25">
      <c r="C76153" s="11"/>
      <c r="D76153" s="12"/>
      <c r="E76153" s="11"/>
    </row>
    <row r="76154" spans="3:5" x14ac:dyDescent="0.25">
      <c r="C76154" s="11"/>
      <c r="D76154" s="12"/>
      <c r="E76154" s="11"/>
    </row>
    <row r="76155" spans="3:5" x14ac:dyDescent="0.25">
      <c r="C76155" s="11"/>
      <c r="D76155" s="12"/>
      <c r="E76155" s="11"/>
    </row>
    <row r="76156" spans="3:5" x14ac:dyDescent="0.25">
      <c r="C76156" s="11"/>
      <c r="D76156" s="12"/>
      <c r="E76156" s="11"/>
    </row>
    <row r="76157" spans="3:5" x14ac:dyDescent="0.25">
      <c r="C76157" s="11"/>
      <c r="D76157" s="12"/>
      <c r="E76157" s="11"/>
    </row>
    <row r="76158" spans="3:5" x14ac:dyDescent="0.25">
      <c r="C76158" s="11"/>
      <c r="D76158" s="12"/>
      <c r="E76158" s="11"/>
    </row>
    <row r="76159" spans="3:5" x14ac:dyDescent="0.25">
      <c r="C76159" s="11"/>
      <c r="D76159" s="12"/>
      <c r="E76159" s="11"/>
    </row>
    <row r="76160" spans="3:5" x14ac:dyDescent="0.25">
      <c r="C76160" s="11"/>
      <c r="D76160" s="12"/>
      <c r="E76160" s="11"/>
    </row>
    <row r="76161" spans="3:5" x14ac:dyDescent="0.25">
      <c r="C76161" s="11"/>
      <c r="D76161" s="12"/>
      <c r="E76161" s="11"/>
    </row>
    <row r="76162" spans="3:5" x14ac:dyDescent="0.25">
      <c r="C76162" s="11"/>
      <c r="D76162" s="12"/>
      <c r="E76162" s="11"/>
    </row>
    <row r="76163" spans="3:5" x14ac:dyDescent="0.25">
      <c r="C76163" s="11"/>
      <c r="D76163" s="12"/>
      <c r="E76163" s="11"/>
    </row>
    <row r="76164" spans="3:5" x14ac:dyDescent="0.25">
      <c r="C76164" s="11"/>
      <c r="D76164" s="12"/>
      <c r="E76164" s="11"/>
    </row>
    <row r="76165" spans="3:5" x14ac:dyDescent="0.25">
      <c r="C76165" s="11"/>
      <c r="D76165" s="12"/>
      <c r="E76165" s="11"/>
    </row>
    <row r="76166" spans="3:5" x14ac:dyDescent="0.25">
      <c r="C76166" s="11"/>
      <c r="D76166" s="12"/>
      <c r="E76166" s="11"/>
    </row>
    <row r="76167" spans="3:5" x14ac:dyDescent="0.25">
      <c r="C76167" s="11"/>
      <c r="D76167" s="12"/>
      <c r="E76167" s="11"/>
    </row>
    <row r="76168" spans="3:5" x14ac:dyDescent="0.25">
      <c r="C76168" s="11"/>
      <c r="D76168" s="12"/>
      <c r="E76168" s="11"/>
    </row>
    <row r="76169" spans="3:5" x14ac:dyDescent="0.25">
      <c r="C76169" s="11"/>
      <c r="D76169" s="12"/>
      <c r="E76169" s="11"/>
    </row>
    <row r="76170" spans="3:5" x14ac:dyDescent="0.25">
      <c r="C76170" s="11"/>
      <c r="D76170" s="12"/>
      <c r="E76170" s="11"/>
    </row>
    <row r="76171" spans="3:5" x14ac:dyDescent="0.25">
      <c r="C76171" s="11"/>
      <c r="D76171" s="12"/>
      <c r="E76171" s="11"/>
    </row>
    <row r="76172" spans="3:5" x14ac:dyDescent="0.25">
      <c r="C76172" s="11"/>
      <c r="D76172" s="12"/>
      <c r="E76172" s="11"/>
    </row>
    <row r="76173" spans="3:5" x14ac:dyDescent="0.25">
      <c r="C76173" s="11"/>
      <c r="D76173" s="12"/>
      <c r="E76173" s="11"/>
    </row>
    <row r="76174" spans="3:5" x14ac:dyDescent="0.25">
      <c r="C76174" s="11"/>
      <c r="D76174" s="12"/>
      <c r="E76174" s="11"/>
    </row>
    <row r="76175" spans="3:5" x14ac:dyDescent="0.25">
      <c r="C76175" s="11"/>
      <c r="D76175" s="12"/>
      <c r="E76175" s="11"/>
    </row>
    <row r="76176" spans="3:5" x14ac:dyDescent="0.25">
      <c r="C76176" s="11"/>
      <c r="D76176" s="12"/>
      <c r="E76176" s="11"/>
    </row>
    <row r="76177" spans="3:5" x14ac:dyDescent="0.25">
      <c r="C76177" s="11"/>
      <c r="D76177" s="12"/>
      <c r="E76177" s="11"/>
    </row>
    <row r="76178" spans="3:5" x14ac:dyDescent="0.25">
      <c r="C76178" s="11"/>
      <c r="D76178" s="12"/>
      <c r="E76178" s="11"/>
    </row>
    <row r="76179" spans="3:5" x14ac:dyDescent="0.25">
      <c r="C76179" s="11"/>
      <c r="D76179" s="12"/>
      <c r="E76179" s="11"/>
    </row>
    <row r="76180" spans="3:5" x14ac:dyDescent="0.25">
      <c r="C76180" s="11"/>
      <c r="D76180" s="12"/>
      <c r="E76180" s="11"/>
    </row>
    <row r="76181" spans="3:5" x14ac:dyDescent="0.25">
      <c r="C76181" s="11"/>
      <c r="D76181" s="12"/>
      <c r="E76181" s="11"/>
    </row>
    <row r="76182" spans="3:5" x14ac:dyDescent="0.25">
      <c r="C76182" s="11"/>
      <c r="D76182" s="12"/>
      <c r="E76182" s="11"/>
    </row>
    <row r="76183" spans="3:5" x14ac:dyDescent="0.25">
      <c r="C76183" s="11"/>
      <c r="D76183" s="12"/>
      <c r="E76183" s="11"/>
    </row>
    <row r="76184" spans="3:5" x14ac:dyDescent="0.25">
      <c r="C76184" s="11"/>
      <c r="D76184" s="12"/>
      <c r="E76184" s="11"/>
    </row>
    <row r="76185" spans="3:5" x14ac:dyDescent="0.25">
      <c r="C76185" s="11"/>
      <c r="D76185" s="12"/>
      <c r="E76185" s="11"/>
    </row>
    <row r="76186" spans="3:5" x14ac:dyDescent="0.25">
      <c r="C76186" s="11"/>
      <c r="D76186" s="12"/>
      <c r="E76186" s="11"/>
    </row>
    <row r="76187" spans="3:5" x14ac:dyDescent="0.25">
      <c r="C76187" s="11"/>
      <c r="D76187" s="12"/>
      <c r="E76187" s="11"/>
    </row>
    <row r="76188" spans="3:5" x14ac:dyDescent="0.25">
      <c r="C76188" s="11"/>
      <c r="D76188" s="12"/>
      <c r="E76188" s="11"/>
    </row>
    <row r="76189" spans="3:5" x14ac:dyDescent="0.25">
      <c r="C76189" s="11"/>
      <c r="D76189" s="12"/>
      <c r="E76189" s="11"/>
    </row>
    <row r="76190" spans="3:5" x14ac:dyDescent="0.25">
      <c r="C76190" s="11"/>
      <c r="D76190" s="12"/>
      <c r="E76190" s="11"/>
    </row>
    <row r="76191" spans="3:5" x14ac:dyDescent="0.25">
      <c r="C76191" s="11"/>
      <c r="D76191" s="12"/>
      <c r="E76191" s="11"/>
    </row>
    <row r="76192" spans="3:5" x14ac:dyDescent="0.25">
      <c r="C76192" s="11"/>
      <c r="D76192" s="12"/>
      <c r="E76192" s="11"/>
    </row>
    <row r="76193" spans="3:5" x14ac:dyDescent="0.25">
      <c r="C76193" s="11"/>
      <c r="D76193" s="12"/>
      <c r="E76193" s="11"/>
    </row>
    <row r="76194" spans="3:5" x14ac:dyDescent="0.25">
      <c r="C76194" s="11"/>
      <c r="D76194" s="12"/>
      <c r="E76194" s="11"/>
    </row>
    <row r="76195" spans="3:5" x14ac:dyDescent="0.25">
      <c r="C76195" s="11"/>
      <c r="D76195" s="12"/>
      <c r="E76195" s="11"/>
    </row>
    <row r="76196" spans="3:5" x14ac:dyDescent="0.25">
      <c r="C76196" s="11"/>
      <c r="D76196" s="12"/>
      <c r="E76196" s="11"/>
    </row>
    <row r="76197" spans="3:5" x14ac:dyDescent="0.25">
      <c r="C76197" s="11"/>
      <c r="D76197" s="12"/>
      <c r="E76197" s="11"/>
    </row>
    <row r="76198" spans="3:5" x14ac:dyDescent="0.25">
      <c r="C76198" s="11"/>
      <c r="D76198" s="12"/>
      <c r="E76198" s="11"/>
    </row>
    <row r="76199" spans="3:5" x14ac:dyDescent="0.25">
      <c r="C76199" s="11"/>
      <c r="D76199" s="12"/>
      <c r="E76199" s="11"/>
    </row>
    <row r="76200" spans="3:5" x14ac:dyDescent="0.25">
      <c r="C76200" s="11"/>
      <c r="D76200" s="12"/>
      <c r="E76200" s="11"/>
    </row>
    <row r="76201" spans="3:5" x14ac:dyDescent="0.25">
      <c r="C76201" s="11"/>
      <c r="D76201" s="12"/>
      <c r="E76201" s="11"/>
    </row>
    <row r="76202" spans="3:5" x14ac:dyDescent="0.25">
      <c r="C76202" s="11"/>
      <c r="D76202" s="12"/>
      <c r="E76202" s="11"/>
    </row>
    <row r="76203" spans="3:5" x14ac:dyDescent="0.25">
      <c r="C76203" s="11"/>
      <c r="D76203" s="12"/>
      <c r="E76203" s="11"/>
    </row>
    <row r="76204" spans="3:5" x14ac:dyDescent="0.25">
      <c r="C76204" s="11"/>
      <c r="D76204" s="12"/>
      <c r="E76204" s="11"/>
    </row>
    <row r="76205" spans="3:5" x14ac:dyDescent="0.25">
      <c r="C76205" s="11"/>
      <c r="D76205" s="12"/>
      <c r="E76205" s="11"/>
    </row>
    <row r="76206" spans="3:5" x14ac:dyDescent="0.25">
      <c r="C76206" s="11"/>
      <c r="D76206" s="12"/>
      <c r="E76206" s="11"/>
    </row>
    <row r="76207" spans="3:5" x14ac:dyDescent="0.25">
      <c r="C76207" s="11"/>
      <c r="D76207" s="12"/>
      <c r="E76207" s="11"/>
    </row>
    <row r="76208" spans="3:5" x14ac:dyDescent="0.25">
      <c r="C76208" s="11"/>
      <c r="D76208" s="12"/>
      <c r="E76208" s="11"/>
    </row>
    <row r="76209" spans="3:5" x14ac:dyDescent="0.25">
      <c r="C76209" s="11"/>
      <c r="D76209" s="12"/>
      <c r="E76209" s="11"/>
    </row>
    <row r="76210" spans="3:5" x14ac:dyDescent="0.25">
      <c r="C76210" s="11"/>
      <c r="D76210" s="12"/>
      <c r="E76210" s="11"/>
    </row>
    <row r="76211" spans="3:5" x14ac:dyDescent="0.25">
      <c r="C76211" s="11"/>
      <c r="D76211" s="12"/>
      <c r="E76211" s="11"/>
    </row>
    <row r="76212" spans="3:5" x14ac:dyDescent="0.25">
      <c r="C76212" s="11"/>
      <c r="D76212" s="12"/>
      <c r="E76212" s="11"/>
    </row>
    <row r="76213" spans="3:5" x14ac:dyDescent="0.25">
      <c r="C76213" s="11"/>
      <c r="D76213" s="12"/>
      <c r="E76213" s="11"/>
    </row>
    <row r="76214" spans="3:5" x14ac:dyDescent="0.25">
      <c r="C76214" s="11"/>
      <c r="D76214" s="12"/>
      <c r="E76214" s="11"/>
    </row>
    <row r="76215" spans="3:5" x14ac:dyDescent="0.25">
      <c r="C76215" s="11"/>
      <c r="D76215" s="12"/>
      <c r="E76215" s="11"/>
    </row>
    <row r="76216" spans="3:5" x14ac:dyDescent="0.25">
      <c r="C76216" s="11"/>
      <c r="D76216" s="12"/>
      <c r="E76216" s="11"/>
    </row>
    <row r="76217" spans="3:5" x14ac:dyDescent="0.25">
      <c r="C76217" s="11"/>
      <c r="D76217" s="12"/>
      <c r="E76217" s="11"/>
    </row>
    <row r="76218" spans="3:5" x14ac:dyDescent="0.25">
      <c r="C76218" s="11"/>
      <c r="D76218" s="12"/>
      <c r="E76218" s="11"/>
    </row>
    <row r="76219" spans="3:5" x14ac:dyDescent="0.25">
      <c r="C76219" s="11"/>
      <c r="D76219" s="12"/>
      <c r="E76219" s="11"/>
    </row>
    <row r="76220" spans="3:5" x14ac:dyDescent="0.25">
      <c r="C76220" s="11"/>
      <c r="D76220" s="12"/>
      <c r="E76220" s="11"/>
    </row>
    <row r="76221" spans="3:5" x14ac:dyDescent="0.25">
      <c r="C76221" s="11"/>
      <c r="D76221" s="12"/>
      <c r="E76221" s="11"/>
    </row>
    <row r="76222" spans="3:5" x14ac:dyDescent="0.25">
      <c r="C76222" s="11"/>
      <c r="D76222" s="12"/>
      <c r="E76222" s="11"/>
    </row>
    <row r="76223" spans="3:5" x14ac:dyDescent="0.25">
      <c r="C76223" s="11"/>
      <c r="D76223" s="12"/>
      <c r="E76223" s="11"/>
    </row>
    <row r="76224" spans="3:5" x14ac:dyDescent="0.25">
      <c r="C76224" s="11"/>
      <c r="D76224" s="12"/>
      <c r="E76224" s="11"/>
    </row>
    <row r="76225" spans="3:5" x14ac:dyDescent="0.25">
      <c r="C76225" s="11"/>
      <c r="D76225" s="12"/>
      <c r="E76225" s="11"/>
    </row>
    <row r="76226" spans="3:5" x14ac:dyDescent="0.25">
      <c r="C76226" s="11"/>
      <c r="D76226" s="12"/>
      <c r="E76226" s="11"/>
    </row>
    <row r="76227" spans="3:5" x14ac:dyDescent="0.25">
      <c r="C76227" s="11"/>
      <c r="D76227" s="12"/>
      <c r="E76227" s="11"/>
    </row>
    <row r="76228" spans="3:5" x14ac:dyDescent="0.25">
      <c r="C76228" s="11"/>
      <c r="D76228" s="12"/>
      <c r="E76228" s="11"/>
    </row>
    <row r="76229" spans="3:5" x14ac:dyDescent="0.25">
      <c r="C76229" s="11"/>
      <c r="D76229" s="12"/>
      <c r="E76229" s="11"/>
    </row>
    <row r="76230" spans="3:5" x14ac:dyDescent="0.25">
      <c r="C76230" s="11"/>
      <c r="D76230" s="12"/>
      <c r="E76230" s="11"/>
    </row>
    <row r="76231" spans="3:5" x14ac:dyDescent="0.25">
      <c r="C76231" s="11"/>
      <c r="D76231" s="12"/>
      <c r="E76231" s="11"/>
    </row>
    <row r="76232" spans="3:5" x14ac:dyDescent="0.25">
      <c r="C76232" s="11"/>
      <c r="D76232" s="12"/>
      <c r="E76232" s="11"/>
    </row>
    <row r="76233" spans="3:5" x14ac:dyDescent="0.25">
      <c r="C76233" s="11"/>
      <c r="D76233" s="12"/>
      <c r="E76233" s="11"/>
    </row>
    <row r="76234" spans="3:5" x14ac:dyDescent="0.25">
      <c r="C76234" s="11"/>
      <c r="D76234" s="12"/>
      <c r="E76234" s="11"/>
    </row>
    <row r="76235" spans="3:5" x14ac:dyDescent="0.25">
      <c r="C76235" s="11"/>
      <c r="D76235" s="12"/>
      <c r="E76235" s="11"/>
    </row>
    <row r="76236" spans="3:5" x14ac:dyDescent="0.25">
      <c r="C76236" s="11"/>
      <c r="D76236" s="12"/>
      <c r="E76236" s="11"/>
    </row>
    <row r="76237" spans="3:5" x14ac:dyDescent="0.25">
      <c r="C76237" s="11"/>
      <c r="D76237" s="12"/>
      <c r="E76237" s="11"/>
    </row>
    <row r="76238" spans="3:5" x14ac:dyDescent="0.25">
      <c r="C76238" s="11"/>
      <c r="D76238" s="12"/>
      <c r="E76238" s="11"/>
    </row>
    <row r="76239" spans="3:5" x14ac:dyDescent="0.25">
      <c r="C76239" s="11"/>
      <c r="D76239" s="12"/>
      <c r="E76239" s="11"/>
    </row>
    <row r="76240" spans="3:5" x14ac:dyDescent="0.25">
      <c r="C76240" s="11"/>
      <c r="D76240" s="12"/>
      <c r="E76240" s="11"/>
    </row>
    <row r="76241" spans="3:5" x14ac:dyDescent="0.25">
      <c r="C76241" s="11"/>
      <c r="D76241" s="12"/>
      <c r="E76241" s="11"/>
    </row>
    <row r="76242" spans="3:5" x14ac:dyDescent="0.25">
      <c r="C76242" s="11"/>
      <c r="D76242" s="12"/>
      <c r="E76242" s="11"/>
    </row>
    <row r="76243" spans="3:5" x14ac:dyDescent="0.25">
      <c r="C76243" s="11"/>
      <c r="D76243" s="12"/>
      <c r="E76243" s="11"/>
    </row>
    <row r="76244" spans="3:5" x14ac:dyDescent="0.25">
      <c r="C76244" s="11"/>
      <c r="D76244" s="12"/>
      <c r="E76244" s="11"/>
    </row>
    <row r="76245" spans="3:5" x14ac:dyDescent="0.25">
      <c r="C76245" s="11"/>
      <c r="D76245" s="12"/>
      <c r="E76245" s="11"/>
    </row>
    <row r="76246" spans="3:5" x14ac:dyDescent="0.25">
      <c r="C76246" s="11"/>
      <c r="D76246" s="12"/>
      <c r="E76246" s="11"/>
    </row>
    <row r="76247" spans="3:5" x14ac:dyDescent="0.25">
      <c r="C76247" s="11"/>
      <c r="D76247" s="12"/>
      <c r="E76247" s="11"/>
    </row>
    <row r="76248" spans="3:5" x14ac:dyDescent="0.25">
      <c r="C76248" s="11"/>
      <c r="D76248" s="12"/>
      <c r="E76248" s="11"/>
    </row>
    <row r="76249" spans="3:5" x14ac:dyDescent="0.25">
      <c r="C76249" s="11"/>
      <c r="D76249" s="12"/>
      <c r="E76249" s="11"/>
    </row>
    <row r="76250" spans="3:5" x14ac:dyDescent="0.25">
      <c r="C76250" s="11"/>
      <c r="D76250" s="12"/>
      <c r="E76250" s="11"/>
    </row>
    <row r="76251" spans="3:5" x14ac:dyDescent="0.25">
      <c r="C76251" s="11"/>
      <c r="D76251" s="12"/>
      <c r="E76251" s="11"/>
    </row>
    <row r="76252" spans="3:5" x14ac:dyDescent="0.25">
      <c r="C76252" s="11"/>
      <c r="D76252" s="12"/>
      <c r="E76252" s="11"/>
    </row>
    <row r="76253" spans="3:5" x14ac:dyDescent="0.25">
      <c r="C76253" s="11"/>
      <c r="D76253" s="12"/>
      <c r="E76253" s="11"/>
    </row>
    <row r="76254" spans="3:5" x14ac:dyDescent="0.25">
      <c r="C76254" s="11"/>
      <c r="D76254" s="12"/>
      <c r="E76254" s="11"/>
    </row>
    <row r="76255" spans="3:5" x14ac:dyDescent="0.25">
      <c r="C76255" s="11"/>
      <c r="D76255" s="12"/>
      <c r="E76255" s="11"/>
    </row>
    <row r="76256" spans="3:5" x14ac:dyDescent="0.25">
      <c r="C76256" s="11"/>
      <c r="D76256" s="12"/>
      <c r="E76256" s="11"/>
    </row>
    <row r="76257" spans="3:5" x14ac:dyDescent="0.25">
      <c r="C76257" s="11"/>
      <c r="D76257" s="12"/>
      <c r="E76257" s="11"/>
    </row>
    <row r="76258" spans="3:5" x14ac:dyDescent="0.25">
      <c r="C76258" s="11"/>
      <c r="D76258" s="12"/>
      <c r="E76258" s="11"/>
    </row>
    <row r="76259" spans="3:5" x14ac:dyDescent="0.25">
      <c r="C76259" s="11"/>
      <c r="D76259" s="12"/>
      <c r="E76259" s="11"/>
    </row>
    <row r="76260" spans="3:5" x14ac:dyDescent="0.25">
      <c r="C76260" s="11"/>
      <c r="D76260" s="12"/>
      <c r="E76260" s="11"/>
    </row>
    <row r="76261" spans="3:5" x14ac:dyDescent="0.25">
      <c r="C76261" s="11"/>
      <c r="D76261" s="12"/>
      <c r="E76261" s="11"/>
    </row>
    <row r="76262" spans="3:5" x14ac:dyDescent="0.25">
      <c r="C76262" s="11"/>
      <c r="D76262" s="12"/>
      <c r="E76262" s="11"/>
    </row>
    <row r="76263" spans="3:5" x14ac:dyDescent="0.25">
      <c r="C76263" s="11"/>
      <c r="D76263" s="12"/>
      <c r="E76263" s="11"/>
    </row>
    <row r="76264" spans="3:5" x14ac:dyDescent="0.25">
      <c r="C76264" s="11"/>
      <c r="D76264" s="12"/>
      <c r="E76264" s="11"/>
    </row>
    <row r="76265" spans="3:5" x14ac:dyDescent="0.25">
      <c r="C76265" s="11"/>
      <c r="D76265" s="12"/>
      <c r="E76265" s="11"/>
    </row>
    <row r="76266" spans="3:5" x14ac:dyDescent="0.25">
      <c r="C76266" s="11"/>
      <c r="D76266" s="12"/>
      <c r="E76266" s="11"/>
    </row>
    <row r="76267" spans="3:5" x14ac:dyDescent="0.25">
      <c r="C76267" s="11"/>
      <c r="D76267" s="12"/>
      <c r="E76267" s="11"/>
    </row>
    <row r="76268" spans="3:5" x14ac:dyDescent="0.25">
      <c r="C76268" s="11"/>
      <c r="D76268" s="12"/>
      <c r="E76268" s="11"/>
    </row>
    <row r="76269" spans="3:5" x14ac:dyDescent="0.25">
      <c r="C76269" s="11"/>
      <c r="D76269" s="12"/>
      <c r="E76269" s="11"/>
    </row>
    <row r="76270" spans="3:5" x14ac:dyDescent="0.25">
      <c r="C76270" s="11"/>
      <c r="D76270" s="12"/>
      <c r="E76270" s="11"/>
    </row>
    <row r="76271" spans="3:5" x14ac:dyDescent="0.25">
      <c r="C76271" s="11"/>
      <c r="D76271" s="12"/>
      <c r="E76271" s="11"/>
    </row>
    <row r="76272" spans="3:5" x14ac:dyDescent="0.25">
      <c r="C76272" s="11"/>
      <c r="D76272" s="12"/>
      <c r="E76272" s="11"/>
    </row>
    <row r="76273" spans="3:5" x14ac:dyDescent="0.25">
      <c r="C76273" s="11"/>
      <c r="D76273" s="12"/>
      <c r="E76273" s="11"/>
    </row>
    <row r="76274" spans="3:5" x14ac:dyDescent="0.25">
      <c r="C76274" s="11"/>
      <c r="D76274" s="12"/>
      <c r="E76274" s="11"/>
    </row>
    <row r="76275" spans="3:5" x14ac:dyDescent="0.25">
      <c r="C76275" s="11"/>
      <c r="D76275" s="12"/>
      <c r="E76275" s="11"/>
    </row>
    <row r="76276" spans="3:5" x14ac:dyDescent="0.25">
      <c r="C76276" s="11"/>
      <c r="D76276" s="12"/>
      <c r="E76276" s="11"/>
    </row>
    <row r="76277" spans="3:5" x14ac:dyDescent="0.25">
      <c r="C76277" s="11"/>
      <c r="D76277" s="12"/>
      <c r="E76277" s="11"/>
    </row>
    <row r="76278" spans="3:5" x14ac:dyDescent="0.25">
      <c r="C76278" s="11"/>
      <c r="D76278" s="12"/>
      <c r="E76278" s="11"/>
    </row>
    <row r="76279" spans="3:5" x14ac:dyDescent="0.25">
      <c r="C76279" s="11"/>
      <c r="D76279" s="12"/>
      <c r="E76279" s="11"/>
    </row>
    <row r="76280" spans="3:5" x14ac:dyDescent="0.25">
      <c r="C76280" s="11"/>
      <c r="D76280" s="12"/>
      <c r="E76280" s="11"/>
    </row>
    <row r="76281" spans="3:5" x14ac:dyDescent="0.25">
      <c r="C76281" s="11"/>
      <c r="D76281" s="12"/>
      <c r="E76281" s="11"/>
    </row>
    <row r="76282" spans="3:5" x14ac:dyDescent="0.25">
      <c r="C76282" s="11"/>
      <c r="D76282" s="12"/>
      <c r="E76282" s="11"/>
    </row>
    <row r="76283" spans="3:5" x14ac:dyDescent="0.25">
      <c r="C76283" s="11"/>
      <c r="D76283" s="12"/>
      <c r="E76283" s="11"/>
    </row>
    <row r="76284" spans="3:5" x14ac:dyDescent="0.25">
      <c r="C76284" s="11"/>
      <c r="D76284" s="12"/>
      <c r="E76284" s="11"/>
    </row>
    <row r="76285" spans="3:5" x14ac:dyDescent="0.25">
      <c r="C76285" s="11"/>
      <c r="D76285" s="12"/>
      <c r="E76285" s="11"/>
    </row>
    <row r="76286" spans="3:5" x14ac:dyDescent="0.25">
      <c r="C76286" s="11"/>
      <c r="D76286" s="12"/>
      <c r="E76286" s="11"/>
    </row>
    <row r="76287" spans="3:5" x14ac:dyDescent="0.25">
      <c r="C76287" s="11"/>
      <c r="D76287" s="12"/>
      <c r="E76287" s="11"/>
    </row>
    <row r="76288" spans="3:5" x14ac:dyDescent="0.25">
      <c r="C76288" s="11"/>
      <c r="D76288" s="12"/>
      <c r="E76288" s="11"/>
    </row>
    <row r="76289" spans="3:5" x14ac:dyDescent="0.25">
      <c r="C76289" s="11"/>
      <c r="D76289" s="12"/>
      <c r="E76289" s="11"/>
    </row>
    <row r="76290" spans="3:5" x14ac:dyDescent="0.25">
      <c r="C76290" s="11"/>
      <c r="D76290" s="12"/>
      <c r="E76290" s="11"/>
    </row>
    <row r="76291" spans="3:5" x14ac:dyDescent="0.25">
      <c r="C76291" s="11"/>
      <c r="D76291" s="12"/>
      <c r="E76291" s="11"/>
    </row>
    <row r="76292" spans="3:5" x14ac:dyDescent="0.25">
      <c r="C76292" s="11"/>
      <c r="D76292" s="12"/>
      <c r="E76292" s="11"/>
    </row>
    <row r="76293" spans="3:5" x14ac:dyDescent="0.25">
      <c r="C76293" s="11"/>
      <c r="D76293" s="12"/>
      <c r="E76293" s="11"/>
    </row>
    <row r="76294" spans="3:5" x14ac:dyDescent="0.25">
      <c r="C76294" s="11"/>
      <c r="D76294" s="12"/>
      <c r="E76294" s="11"/>
    </row>
    <row r="76295" spans="3:5" x14ac:dyDescent="0.25">
      <c r="C76295" s="11"/>
      <c r="D76295" s="12"/>
      <c r="E76295" s="11"/>
    </row>
    <row r="76296" spans="3:5" x14ac:dyDescent="0.25">
      <c r="C76296" s="11"/>
      <c r="D76296" s="12"/>
      <c r="E76296" s="11"/>
    </row>
    <row r="76297" spans="3:5" x14ac:dyDescent="0.25">
      <c r="C76297" s="11"/>
      <c r="D76297" s="12"/>
      <c r="E76297" s="11"/>
    </row>
    <row r="76298" spans="3:5" x14ac:dyDescent="0.25">
      <c r="C76298" s="11"/>
      <c r="D76298" s="12"/>
      <c r="E76298" s="11"/>
    </row>
    <row r="76299" spans="3:5" x14ac:dyDescent="0.25">
      <c r="C76299" s="11"/>
      <c r="D76299" s="12"/>
      <c r="E76299" s="11"/>
    </row>
    <row r="76300" spans="3:5" x14ac:dyDescent="0.25">
      <c r="C76300" s="11"/>
      <c r="D76300" s="12"/>
      <c r="E76300" s="11"/>
    </row>
    <row r="76301" spans="3:5" x14ac:dyDescent="0.25">
      <c r="C76301" s="11"/>
      <c r="D76301" s="12"/>
      <c r="E76301" s="11"/>
    </row>
    <row r="76302" spans="3:5" x14ac:dyDescent="0.25">
      <c r="C76302" s="11"/>
      <c r="D76302" s="12"/>
      <c r="E76302" s="11"/>
    </row>
    <row r="76303" spans="3:5" x14ac:dyDescent="0.25">
      <c r="C76303" s="11"/>
      <c r="D76303" s="12"/>
      <c r="E76303" s="11"/>
    </row>
    <row r="76304" spans="3:5" x14ac:dyDescent="0.25">
      <c r="C76304" s="11"/>
      <c r="D76304" s="12"/>
      <c r="E76304" s="11"/>
    </row>
    <row r="76305" spans="3:5" x14ac:dyDescent="0.25">
      <c r="C76305" s="11"/>
      <c r="D76305" s="12"/>
      <c r="E76305" s="11"/>
    </row>
    <row r="76306" spans="3:5" x14ac:dyDescent="0.25">
      <c r="C76306" s="11"/>
      <c r="D76306" s="12"/>
      <c r="E76306" s="11"/>
    </row>
    <row r="76307" spans="3:5" x14ac:dyDescent="0.25">
      <c r="C76307" s="11"/>
      <c r="D76307" s="12"/>
      <c r="E76307" s="11"/>
    </row>
    <row r="76308" spans="3:5" x14ac:dyDescent="0.25">
      <c r="C76308" s="11"/>
      <c r="D76308" s="12"/>
      <c r="E76308" s="11"/>
    </row>
    <row r="76309" spans="3:5" x14ac:dyDescent="0.25">
      <c r="C76309" s="11"/>
      <c r="D76309" s="12"/>
      <c r="E76309" s="11"/>
    </row>
    <row r="76310" spans="3:5" x14ac:dyDescent="0.25">
      <c r="C76310" s="11"/>
      <c r="D76310" s="12"/>
      <c r="E76310" s="11"/>
    </row>
    <row r="76311" spans="3:5" x14ac:dyDescent="0.25">
      <c r="C76311" s="11"/>
      <c r="D76311" s="12"/>
      <c r="E76311" s="11"/>
    </row>
    <row r="76312" spans="3:5" x14ac:dyDescent="0.25">
      <c r="C76312" s="11"/>
      <c r="D76312" s="12"/>
      <c r="E76312" s="11"/>
    </row>
    <row r="76313" spans="3:5" x14ac:dyDescent="0.25">
      <c r="C76313" s="11"/>
      <c r="D76313" s="12"/>
      <c r="E76313" s="11"/>
    </row>
    <row r="76314" spans="3:5" x14ac:dyDescent="0.25">
      <c r="C76314" s="11"/>
      <c r="D76314" s="12"/>
      <c r="E76314" s="11"/>
    </row>
    <row r="76315" spans="3:5" x14ac:dyDescent="0.25">
      <c r="C76315" s="11"/>
      <c r="D76315" s="12"/>
      <c r="E76315" s="11"/>
    </row>
    <row r="76316" spans="3:5" x14ac:dyDescent="0.25">
      <c r="C76316" s="11"/>
      <c r="D76316" s="12"/>
      <c r="E76316" s="11"/>
    </row>
    <row r="76317" spans="3:5" x14ac:dyDescent="0.25">
      <c r="C76317" s="11"/>
      <c r="D76317" s="12"/>
      <c r="E76317" s="11"/>
    </row>
    <row r="76318" spans="3:5" x14ac:dyDescent="0.25">
      <c r="C76318" s="11"/>
      <c r="D76318" s="12"/>
      <c r="E76318" s="11"/>
    </row>
    <row r="76319" spans="3:5" x14ac:dyDescent="0.25">
      <c r="C76319" s="11"/>
      <c r="D76319" s="12"/>
      <c r="E76319" s="11"/>
    </row>
    <row r="76320" spans="3:5" x14ac:dyDescent="0.25">
      <c r="C76320" s="11"/>
      <c r="D76320" s="12"/>
      <c r="E76320" s="11"/>
    </row>
    <row r="76321" spans="3:5" x14ac:dyDescent="0.25">
      <c r="C76321" s="11"/>
      <c r="D76321" s="12"/>
      <c r="E76321" s="11"/>
    </row>
    <row r="76322" spans="3:5" x14ac:dyDescent="0.25">
      <c r="C76322" s="11"/>
      <c r="D76322" s="12"/>
      <c r="E76322" s="11"/>
    </row>
    <row r="76323" spans="3:5" x14ac:dyDescent="0.25">
      <c r="C76323" s="11"/>
      <c r="D76323" s="12"/>
      <c r="E76323" s="11"/>
    </row>
    <row r="76324" spans="3:5" x14ac:dyDescent="0.25">
      <c r="C76324" s="11"/>
      <c r="D76324" s="12"/>
      <c r="E76324" s="11"/>
    </row>
    <row r="76325" spans="3:5" x14ac:dyDescent="0.25">
      <c r="C76325" s="11"/>
      <c r="D76325" s="12"/>
      <c r="E76325" s="11"/>
    </row>
    <row r="76326" spans="3:5" x14ac:dyDescent="0.25">
      <c r="C76326" s="11"/>
      <c r="D76326" s="12"/>
      <c r="E76326" s="11"/>
    </row>
    <row r="76327" spans="3:5" x14ac:dyDescent="0.25">
      <c r="C76327" s="11"/>
      <c r="D76327" s="12"/>
      <c r="E76327" s="11"/>
    </row>
    <row r="76328" spans="3:5" x14ac:dyDescent="0.25">
      <c r="C76328" s="11"/>
      <c r="D76328" s="12"/>
      <c r="E76328" s="11"/>
    </row>
    <row r="76329" spans="3:5" x14ac:dyDescent="0.25">
      <c r="C76329" s="11"/>
      <c r="D76329" s="12"/>
      <c r="E76329" s="11"/>
    </row>
    <row r="76330" spans="3:5" x14ac:dyDescent="0.25">
      <c r="C76330" s="11"/>
      <c r="D76330" s="12"/>
      <c r="E76330" s="11"/>
    </row>
    <row r="76331" spans="3:5" x14ac:dyDescent="0.25">
      <c r="C76331" s="11"/>
      <c r="D76331" s="12"/>
      <c r="E76331" s="11"/>
    </row>
    <row r="76332" spans="3:5" x14ac:dyDescent="0.25">
      <c r="C76332" s="11"/>
      <c r="D76332" s="12"/>
      <c r="E76332" s="11"/>
    </row>
    <row r="76333" spans="3:5" x14ac:dyDescent="0.25">
      <c r="C76333" s="11"/>
      <c r="D76333" s="12"/>
      <c r="E76333" s="11"/>
    </row>
    <row r="76334" spans="3:5" x14ac:dyDescent="0.25">
      <c r="C76334" s="11"/>
      <c r="D76334" s="12"/>
      <c r="E76334" s="11"/>
    </row>
    <row r="76335" spans="3:5" x14ac:dyDescent="0.25">
      <c r="C76335" s="11"/>
      <c r="D76335" s="12"/>
      <c r="E76335" s="11"/>
    </row>
    <row r="76336" spans="3:5" x14ac:dyDescent="0.25">
      <c r="C76336" s="11"/>
      <c r="D76336" s="12"/>
      <c r="E76336" s="11"/>
    </row>
    <row r="76337" spans="3:5" x14ac:dyDescent="0.25">
      <c r="C76337" s="11"/>
      <c r="D76337" s="12"/>
      <c r="E76337" s="11"/>
    </row>
    <row r="76338" spans="3:5" x14ac:dyDescent="0.25">
      <c r="C76338" s="11"/>
      <c r="D76338" s="12"/>
      <c r="E76338" s="11"/>
    </row>
    <row r="76339" spans="3:5" x14ac:dyDescent="0.25">
      <c r="C76339" s="11"/>
      <c r="D76339" s="12"/>
      <c r="E76339" s="11"/>
    </row>
    <row r="76340" spans="3:5" x14ac:dyDescent="0.25">
      <c r="C76340" s="11"/>
      <c r="D76340" s="12"/>
      <c r="E76340" s="11"/>
    </row>
    <row r="76341" spans="3:5" x14ac:dyDescent="0.25">
      <c r="C76341" s="11"/>
      <c r="D76341" s="12"/>
      <c r="E76341" s="11"/>
    </row>
    <row r="76342" spans="3:5" x14ac:dyDescent="0.25">
      <c r="C76342" s="11"/>
      <c r="D76342" s="12"/>
      <c r="E76342" s="11"/>
    </row>
    <row r="76343" spans="3:5" x14ac:dyDescent="0.25">
      <c r="C76343" s="11"/>
      <c r="D76343" s="12"/>
      <c r="E76343" s="11"/>
    </row>
    <row r="76344" spans="3:5" x14ac:dyDescent="0.25">
      <c r="C76344" s="11"/>
      <c r="D76344" s="12"/>
      <c r="E76344" s="11"/>
    </row>
    <row r="76345" spans="3:5" x14ac:dyDescent="0.25">
      <c r="C76345" s="11"/>
      <c r="D76345" s="12"/>
      <c r="E76345" s="11"/>
    </row>
    <row r="76346" spans="3:5" x14ac:dyDescent="0.25">
      <c r="C76346" s="11"/>
      <c r="D76346" s="12"/>
      <c r="E76346" s="11"/>
    </row>
    <row r="76347" spans="3:5" x14ac:dyDescent="0.25">
      <c r="C76347" s="11"/>
      <c r="D76347" s="12"/>
      <c r="E76347" s="11"/>
    </row>
    <row r="76348" spans="3:5" x14ac:dyDescent="0.25">
      <c r="C76348" s="11"/>
      <c r="D76348" s="12"/>
      <c r="E76348" s="11"/>
    </row>
    <row r="76349" spans="3:5" x14ac:dyDescent="0.25">
      <c r="C76349" s="11"/>
      <c r="D76349" s="12"/>
      <c r="E76349" s="11"/>
    </row>
    <row r="76350" spans="3:5" x14ac:dyDescent="0.25">
      <c r="C76350" s="11"/>
      <c r="D76350" s="12"/>
      <c r="E76350" s="11"/>
    </row>
    <row r="76351" spans="3:5" x14ac:dyDescent="0.25">
      <c r="C76351" s="11"/>
      <c r="D76351" s="12"/>
      <c r="E76351" s="11"/>
    </row>
    <row r="76352" spans="3:5" x14ac:dyDescent="0.25">
      <c r="C76352" s="11"/>
      <c r="D76352" s="12"/>
      <c r="E76352" s="11"/>
    </row>
    <row r="76353" spans="3:5" x14ac:dyDescent="0.25">
      <c r="C76353" s="11"/>
      <c r="D76353" s="12"/>
      <c r="E76353" s="11"/>
    </row>
    <row r="76354" spans="3:5" x14ac:dyDescent="0.25">
      <c r="C76354" s="11"/>
      <c r="D76354" s="12"/>
      <c r="E76354" s="11"/>
    </row>
    <row r="76355" spans="3:5" x14ac:dyDescent="0.25">
      <c r="C76355" s="11"/>
      <c r="D76355" s="12"/>
      <c r="E76355" s="11"/>
    </row>
    <row r="76356" spans="3:5" x14ac:dyDescent="0.25">
      <c r="C76356" s="11"/>
      <c r="D76356" s="12"/>
      <c r="E76356" s="11"/>
    </row>
    <row r="76357" spans="3:5" x14ac:dyDescent="0.25">
      <c r="C76357" s="11"/>
      <c r="D76357" s="12"/>
      <c r="E76357" s="11"/>
    </row>
    <row r="76358" spans="3:5" x14ac:dyDescent="0.25">
      <c r="C76358" s="11"/>
      <c r="D76358" s="12"/>
      <c r="E76358" s="11"/>
    </row>
    <row r="76359" spans="3:5" x14ac:dyDescent="0.25">
      <c r="C76359" s="11"/>
      <c r="D76359" s="12"/>
      <c r="E76359" s="11"/>
    </row>
    <row r="76360" spans="3:5" x14ac:dyDescent="0.25">
      <c r="C76360" s="11"/>
      <c r="D76360" s="12"/>
      <c r="E76360" s="11"/>
    </row>
    <row r="76361" spans="3:5" x14ac:dyDescent="0.25">
      <c r="C76361" s="11"/>
      <c r="D76361" s="12"/>
      <c r="E76361" s="11"/>
    </row>
    <row r="76362" spans="3:5" x14ac:dyDescent="0.25">
      <c r="C76362" s="11"/>
      <c r="D76362" s="12"/>
      <c r="E76362" s="11"/>
    </row>
    <row r="76363" spans="3:5" x14ac:dyDescent="0.25">
      <c r="C76363" s="11"/>
      <c r="D76363" s="12"/>
      <c r="E76363" s="11"/>
    </row>
    <row r="76364" spans="3:5" x14ac:dyDescent="0.25">
      <c r="C76364" s="11"/>
      <c r="D76364" s="12"/>
      <c r="E76364" s="11"/>
    </row>
    <row r="76365" spans="3:5" x14ac:dyDescent="0.25">
      <c r="C76365" s="11"/>
      <c r="D76365" s="12"/>
      <c r="E76365" s="11"/>
    </row>
    <row r="76366" spans="3:5" x14ac:dyDescent="0.25">
      <c r="C76366" s="11"/>
      <c r="D76366" s="12"/>
      <c r="E76366" s="11"/>
    </row>
    <row r="76367" spans="3:5" x14ac:dyDescent="0.25">
      <c r="C76367" s="11"/>
      <c r="D76367" s="12"/>
      <c r="E76367" s="11"/>
    </row>
    <row r="76368" spans="3:5" x14ac:dyDescent="0.25">
      <c r="C76368" s="11"/>
      <c r="D76368" s="12"/>
      <c r="E76368" s="11"/>
    </row>
    <row r="76369" spans="3:5" x14ac:dyDescent="0.25">
      <c r="C76369" s="11"/>
      <c r="D76369" s="12"/>
      <c r="E76369" s="11"/>
    </row>
    <row r="76370" spans="3:5" x14ac:dyDescent="0.25">
      <c r="C76370" s="11"/>
      <c r="D76370" s="12"/>
      <c r="E76370" s="11"/>
    </row>
    <row r="76371" spans="3:5" x14ac:dyDescent="0.25">
      <c r="C76371" s="11"/>
      <c r="D76371" s="12"/>
      <c r="E76371" s="11"/>
    </row>
    <row r="76372" spans="3:5" x14ac:dyDescent="0.25">
      <c r="C76372" s="11"/>
      <c r="D76372" s="12"/>
      <c r="E76372" s="11"/>
    </row>
    <row r="76373" spans="3:5" x14ac:dyDescent="0.25">
      <c r="C76373" s="11"/>
      <c r="D76373" s="12"/>
      <c r="E76373" s="11"/>
    </row>
    <row r="76374" spans="3:5" x14ac:dyDescent="0.25">
      <c r="C76374" s="11"/>
      <c r="D76374" s="12"/>
      <c r="E76374" s="11"/>
    </row>
    <row r="76375" spans="3:5" x14ac:dyDescent="0.25">
      <c r="C76375" s="11"/>
      <c r="D76375" s="12"/>
      <c r="E76375" s="11"/>
    </row>
    <row r="76376" spans="3:5" x14ac:dyDescent="0.25">
      <c r="C76376" s="11"/>
      <c r="D76376" s="12"/>
      <c r="E76376" s="11"/>
    </row>
    <row r="76377" spans="3:5" x14ac:dyDescent="0.25">
      <c r="C76377" s="11"/>
      <c r="D76377" s="12"/>
      <c r="E76377" s="11"/>
    </row>
    <row r="76378" spans="3:5" x14ac:dyDescent="0.25">
      <c r="C76378" s="11"/>
      <c r="D76378" s="12"/>
      <c r="E76378" s="11"/>
    </row>
    <row r="76379" spans="3:5" x14ac:dyDescent="0.25">
      <c r="C76379" s="11"/>
      <c r="D76379" s="12"/>
      <c r="E76379" s="11"/>
    </row>
    <row r="76380" spans="3:5" x14ac:dyDescent="0.25">
      <c r="C76380" s="11"/>
      <c r="D76380" s="12"/>
      <c r="E76380" s="11"/>
    </row>
    <row r="76381" spans="3:5" x14ac:dyDescent="0.25">
      <c r="C76381" s="11"/>
      <c r="D76381" s="12"/>
      <c r="E76381" s="11"/>
    </row>
    <row r="76382" spans="3:5" x14ac:dyDescent="0.25">
      <c r="C76382" s="11"/>
      <c r="D76382" s="12"/>
      <c r="E76382" s="11"/>
    </row>
    <row r="76383" spans="3:5" x14ac:dyDescent="0.25">
      <c r="C76383" s="11"/>
      <c r="D76383" s="12"/>
      <c r="E76383" s="11"/>
    </row>
    <row r="76384" spans="3:5" x14ac:dyDescent="0.25">
      <c r="C76384" s="11"/>
      <c r="D76384" s="12"/>
      <c r="E76384" s="11"/>
    </row>
    <row r="76385" spans="3:5" x14ac:dyDescent="0.25">
      <c r="C76385" s="11"/>
      <c r="D76385" s="12"/>
      <c r="E76385" s="11"/>
    </row>
    <row r="76386" spans="3:5" x14ac:dyDescent="0.25">
      <c r="C76386" s="11"/>
      <c r="D76386" s="12"/>
      <c r="E76386" s="11"/>
    </row>
    <row r="76387" spans="3:5" x14ac:dyDescent="0.25">
      <c r="C76387" s="11"/>
      <c r="D76387" s="12"/>
      <c r="E76387" s="11"/>
    </row>
    <row r="76388" spans="3:5" x14ac:dyDescent="0.25">
      <c r="C76388" s="11"/>
      <c r="D76388" s="12"/>
      <c r="E76388" s="11"/>
    </row>
    <row r="76389" spans="3:5" x14ac:dyDescent="0.25">
      <c r="C76389" s="11"/>
      <c r="D76389" s="12"/>
      <c r="E76389" s="11"/>
    </row>
    <row r="76390" spans="3:5" x14ac:dyDescent="0.25">
      <c r="C76390" s="11"/>
      <c r="D76390" s="12"/>
      <c r="E76390" s="11"/>
    </row>
    <row r="76391" spans="3:5" x14ac:dyDescent="0.25">
      <c r="C76391" s="11"/>
      <c r="D76391" s="12"/>
      <c r="E76391" s="11"/>
    </row>
    <row r="76392" spans="3:5" x14ac:dyDescent="0.25">
      <c r="C76392" s="11"/>
      <c r="D76392" s="12"/>
      <c r="E76392" s="11"/>
    </row>
    <row r="76393" spans="3:5" x14ac:dyDescent="0.25">
      <c r="C76393" s="11"/>
      <c r="D76393" s="12"/>
      <c r="E76393" s="11"/>
    </row>
    <row r="76394" spans="3:5" x14ac:dyDescent="0.25">
      <c r="C76394" s="11"/>
      <c r="D76394" s="12"/>
      <c r="E76394" s="11"/>
    </row>
    <row r="76395" spans="3:5" x14ac:dyDescent="0.25">
      <c r="C76395" s="11"/>
      <c r="D76395" s="12"/>
      <c r="E76395" s="11"/>
    </row>
    <row r="76396" spans="3:5" x14ac:dyDescent="0.25">
      <c r="C76396" s="11"/>
      <c r="D76396" s="12"/>
      <c r="E76396" s="11"/>
    </row>
    <row r="76397" spans="3:5" x14ac:dyDescent="0.25">
      <c r="C76397" s="11"/>
      <c r="D76397" s="12"/>
      <c r="E76397" s="11"/>
    </row>
    <row r="76398" spans="3:5" x14ac:dyDescent="0.25">
      <c r="C76398" s="11"/>
      <c r="D76398" s="12"/>
      <c r="E76398" s="11"/>
    </row>
    <row r="76399" spans="3:5" x14ac:dyDescent="0.25">
      <c r="C76399" s="11"/>
      <c r="D76399" s="12"/>
      <c r="E76399" s="11"/>
    </row>
    <row r="76400" spans="3:5" x14ac:dyDescent="0.25">
      <c r="C76400" s="11"/>
      <c r="D76400" s="12"/>
      <c r="E76400" s="11"/>
    </row>
    <row r="76401" spans="3:5" x14ac:dyDescent="0.25">
      <c r="C76401" s="11"/>
      <c r="D76401" s="12"/>
      <c r="E76401" s="11"/>
    </row>
    <row r="76402" spans="3:5" x14ac:dyDescent="0.25">
      <c r="C76402" s="11"/>
      <c r="D76402" s="12"/>
      <c r="E76402" s="11"/>
    </row>
    <row r="76403" spans="3:5" x14ac:dyDescent="0.25">
      <c r="C76403" s="11"/>
      <c r="D76403" s="12"/>
      <c r="E76403" s="11"/>
    </row>
    <row r="76404" spans="3:5" x14ac:dyDescent="0.25">
      <c r="C76404" s="11"/>
      <c r="D76404" s="12"/>
      <c r="E76404" s="11"/>
    </row>
    <row r="76405" spans="3:5" x14ac:dyDescent="0.25">
      <c r="C76405" s="11"/>
      <c r="D76405" s="12"/>
      <c r="E76405" s="11"/>
    </row>
    <row r="76406" spans="3:5" x14ac:dyDescent="0.25">
      <c r="C76406" s="11"/>
      <c r="D76406" s="12"/>
      <c r="E76406" s="11"/>
    </row>
    <row r="76407" spans="3:5" x14ac:dyDescent="0.25">
      <c r="C76407" s="11"/>
      <c r="D76407" s="12"/>
      <c r="E76407" s="11"/>
    </row>
    <row r="76408" spans="3:5" x14ac:dyDescent="0.25">
      <c r="C76408" s="11"/>
      <c r="D76408" s="12"/>
      <c r="E76408" s="11"/>
    </row>
    <row r="76409" spans="3:5" x14ac:dyDescent="0.25">
      <c r="C76409" s="11"/>
      <c r="D76409" s="12"/>
      <c r="E76409" s="11"/>
    </row>
    <row r="76410" spans="3:5" x14ac:dyDescent="0.25">
      <c r="C76410" s="11"/>
      <c r="D76410" s="12"/>
      <c r="E76410" s="11"/>
    </row>
    <row r="76411" spans="3:5" x14ac:dyDescent="0.25">
      <c r="C76411" s="11"/>
      <c r="D76411" s="12"/>
      <c r="E76411" s="11"/>
    </row>
    <row r="76412" spans="3:5" x14ac:dyDescent="0.25">
      <c r="C76412" s="11"/>
      <c r="D76412" s="12"/>
      <c r="E76412" s="11"/>
    </row>
    <row r="76413" spans="3:5" x14ac:dyDescent="0.25">
      <c r="C76413" s="11"/>
      <c r="D76413" s="12"/>
      <c r="E76413" s="11"/>
    </row>
    <row r="76414" spans="3:5" x14ac:dyDescent="0.25">
      <c r="C76414" s="11"/>
      <c r="D76414" s="12"/>
      <c r="E76414" s="11"/>
    </row>
    <row r="76415" spans="3:5" x14ac:dyDescent="0.25">
      <c r="C76415" s="11"/>
      <c r="D76415" s="12"/>
      <c r="E76415" s="11"/>
    </row>
    <row r="76416" spans="3:5" x14ac:dyDescent="0.25">
      <c r="C76416" s="11"/>
      <c r="D76416" s="12"/>
      <c r="E76416" s="11"/>
    </row>
    <row r="76417" spans="3:5" x14ac:dyDescent="0.25">
      <c r="C76417" s="11"/>
      <c r="D76417" s="12"/>
      <c r="E76417" s="11"/>
    </row>
    <row r="76418" spans="3:5" x14ac:dyDescent="0.25">
      <c r="C76418" s="11"/>
      <c r="D76418" s="12"/>
      <c r="E76418" s="11"/>
    </row>
    <row r="76419" spans="3:5" x14ac:dyDescent="0.25">
      <c r="C76419" s="11"/>
      <c r="D76419" s="12"/>
      <c r="E76419" s="11"/>
    </row>
    <row r="76420" spans="3:5" x14ac:dyDescent="0.25">
      <c r="C76420" s="11"/>
      <c r="D76420" s="12"/>
      <c r="E76420" s="11"/>
    </row>
    <row r="76421" spans="3:5" x14ac:dyDescent="0.25">
      <c r="C76421" s="11"/>
      <c r="D76421" s="12"/>
      <c r="E76421" s="11"/>
    </row>
    <row r="76422" spans="3:5" x14ac:dyDescent="0.25">
      <c r="C76422" s="11"/>
      <c r="D76422" s="12"/>
      <c r="E76422" s="11"/>
    </row>
    <row r="76423" spans="3:5" x14ac:dyDescent="0.25">
      <c r="C76423" s="11"/>
      <c r="D76423" s="12"/>
      <c r="E76423" s="11"/>
    </row>
    <row r="76424" spans="3:5" x14ac:dyDescent="0.25">
      <c r="C76424" s="11"/>
      <c r="D76424" s="12"/>
      <c r="E76424" s="11"/>
    </row>
    <row r="76425" spans="3:5" x14ac:dyDescent="0.25">
      <c r="C76425" s="11"/>
      <c r="D76425" s="12"/>
      <c r="E76425" s="11"/>
    </row>
    <row r="76426" spans="3:5" x14ac:dyDescent="0.25">
      <c r="C76426" s="11"/>
      <c r="D76426" s="12"/>
      <c r="E76426" s="11"/>
    </row>
    <row r="76427" spans="3:5" x14ac:dyDescent="0.25">
      <c r="C76427" s="11"/>
      <c r="D76427" s="12"/>
      <c r="E76427" s="11"/>
    </row>
    <row r="76428" spans="3:5" x14ac:dyDescent="0.25">
      <c r="C76428" s="11"/>
      <c r="D76428" s="12"/>
      <c r="E76428" s="11"/>
    </row>
    <row r="76429" spans="3:5" x14ac:dyDescent="0.25">
      <c r="C76429" s="11"/>
      <c r="D76429" s="12"/>
      <c r="E76429" s="11"/>
    </row>
    <row r="76430" spans="3:5" x14ac:dyDescent="0.25">
      <c r="C76430" s="11"/>
      <c r="D76430" s="12"/>
      <c r="E76430" s="11"/>
    </row>
    <row r="76431" spans="3:5" x14ac:dyDescent="0.25">
      <c r="C76431" s="11"/>
      <c r="D76431" s="12"/>
      <c r="E76431" s="11"/>
    </row>
    <row r="76432" spans="3:5" x14ac:dyDescent="0.25">
      <c r="C76432" s="11"/>
      <c r="D76432" s="12"/>
      <c r="E76432" s="11"/>
    </row>
    <row r="76433" spans="3:5" x14ac:dyDescent="0.25">
      <c r="C76433" s="11"/>
      <c r="D76433" s="12"/>
      <c r="E76433" s="11"/>
    </row>
    <row r="76434" spans="3:5" x14ac:dyDescent="0.25">
      <c r="C76434" s="11"/>
      <c r="D76434" s="12"/>
      <c r="E76434" s="11"/>
    </row>
    <row r="76435" spans="3:5" x14ac:dyDescent="0.25">
      <c r="C76435" s="11"/>
      <c r="D76435" s="12"/>
      <c r="E76435" s="11"/>
    </row>
    <row r="76436" spans="3:5" x14ac:dyDescent="0.25">
      <c r="C76436" s="11"/>
      <c r="D76436" s="12"/>
      <c r="E76436" s="11"/>
    </row>
    <row r="76437" spans="3:5" x14ac:dyDescent="0.25">
      <c r="C76437" s="11"/>
      <c r="D76437" s="12"/>
      <c r="E76437" s="11"/>
    </row>
    <row r="76438" spans="3:5" x14ac:dyDescent="0.25">
      <c r="C76438" s="11"/>
      <c r="D76438" s="12"/>
      <c r="E76438" s="11"/>
    </row>
    <row r="76439" spans="3:5" x14ac:dyDescent="0.25">
      <c r="C76439" s="11"/>
      <c r="D76439" s="12"/>
      <c r="E76439" s="11"/>
    </row>
    <row r="76440" spans="3:5" x14ac:dyDescent="0.25">
      <c r="C76440" s="11"/>
      <c r="D76440" s="12"/>
      <c r="E76440" s="11"/>
    </row>
    <row r="76441" spans="3:5" x14ac:dyDescent="0.25">
      <c r="C76441" s="11"/>
      <c r="D76441" s="12"/>
      <c r="E76441" s="11"/>
    </row>
    <row r="76442" spans="3:5" x14ac:dyDescent="0.25">
      <c r="C76442" s="11"/>
      <c r="D76442" s="12"/>
      <c r="E76442" s="11"/>
    </row>
    <row r="76443" spans="3:5" x14ac:dyDescent="0.25">
      <c r="C76443" s="11"/>
      <c r="D76443" s="12"/>
      <c r="E76443" s="11"/>
    </row>
    <row r="76444" spans="3:5" x14ac:dyDescent="0.25">
      <c r="C76444" s="11"/>
      <c r="D76444" s="12"/>
      <c r="E76444" s="11"/>
    </row>
    <row r="76445" spans="3:5" x14ac:dyDescent="0.25">
      <c r="C76445" s="11"/>
      <c r="D76445" s="12"/>
      <c r="E76445" s="11"/>
    </row>
    <row r="76446" spans="3:5" x14ac:dyDescent="0.25">
      <c r="C76446" s="11"/>
      <c r="D76446" s="12"/>
      <c r="E76446" s="11"/>
    </row>
    <row r="76447" spans="3:5" x14ac:dyDescent="0.25">
      <c r="C76447" s="11"/>
      <c r="D76447" s="12"/>
      <c r="E76447" s="11"/>
    </row>
    <row r="76448" spans="3:5" x14ac:dyDescent="0.25">
      <c r="C76448" s="11"/>
      <c r="D76448" s="12"/>
      <c r="E76448" s="11"/>
    </row>
    <row r="76449" spans="3:5" x14ac:dyDescent="0.25">
      <c r="C76449" s="11"/>
      <c r="D76449" s="12"/>
      <c r="E76449" s="11"/>
    </row>
    <row r="76450" spans="3:5" x14ac:dyDescent="0.25">
      <c r="C76450" s="11"/>
      <c r="D76450" s="12"/>
      <c r="E76450" s="11"/>
    </row>
    <row r="76451" spans="3:5" x14ac:dyDescent="0.25">
      <c r="C76451" s="11"/>
      <c r="D76451" s="12"/>
      <c r="E76451" s="11"/>
    </row>
    <row r="76452" spans="3:5" x14ac:dyDescent="0.25">
      <c r="C76452" s="11"/>
      <c r="D76452" s="12"/>
      <c r="E76452" s="11"/>
    </row>
    <row r="76453" spans="3:5" x14ac:dyDescent="0.25">
      <c r="C76453" s="11"/>
      <c r="D76453" s="12"/>
      <c r="E76453" s="11"/>
    </row>
    <row r="76454" spans="3:5" x14ac:dyDescent="0.25">
      <c r="C76454" s="11"/>
      <c r="D76454" s="12"/>
      <c r="E76454" s="11"/>
    </row>
    <row r="76455" spans="3:5" x14ac:dyDescent="0.25">
      <c r="C76455" s="11"/>
      <c r="D76455" s="12"/>
      <c r="E76455" s="11"/>
    </row>
    <row r="76456" spans="3:5" x14ac:dyDescent="0.25">
      <c r="C76456" s="11"/>
      <c r="D76456" s="12"/>
      <c r="E76456" s="11"/>
    </row>
    <row r="76457" spans="3:5" x14ac:dyDescent="0.25">
      <c r="C76457" s="11"/>
      <c r="D76457" s="12"/>
      <c r="E76457" s="11"/>
    </row>
    <row r="76458" spans="3:5" x14ac:dyDescent="0.25">
      <c r="C76458" s="11"/>
      <c r="D76458" s="12"/>
      <c r="E76458" s="11"/>
    </row>
    <row r="76459" spans="3:5" x14ac:dyDescent="0.25">
      <c r="C76459" s="11"/>
      <c r="D76459" s="12"/>
      <c r="E76459" s="11"/>
    </row>
    <row r="76460" spans="3:5" x14ac:dyDescent="0.25">
      <c r="C76460" s="11"/>
      <c r="D76460" s="12"/>
      <c r="E76460" s="11"/>
    </row>
    <row r="76461" spans="3:5" x14ac:dyDescent="0.25">
      <c r="C76461" s="11"/>
      <c r="D76461" s="12"/>
      <c r="E76461" s="11"/>
    </row>
    <row r="76462" spans="3:5" x14ac:dyDescent="0.25">
      <c r="C76462" s="11"/>
      <c r="D76462" s="12"/>
      <c r="E76462" s="11"/>
    </row>
    <row r="76463" spans="3:5" x14ac:dyDescent="0.25">
      <c r="C76463" s="11"/>
      <c r="D76463" s="12"/>
      <c r="E76463" s="11"/>
    </row>
    <row r="76464" spans="3:5" x14ac:dyDescent="0.25">
      <c r="C76464" s="11"/>
      <c r="D76464" s="12"/>
      <c r="E76464" s="11"/>
    </row>
    <row r="76465" spans="3:5" x14ac:dyDescent="0.25">
      <c r="C76465" s="11"/>
      <c r="D76465" s="12"/>
      <c r="E76465" s="11"/>
    </row>
    <row r="76466" spans="3:5" x14ac:dyDescent="0.25">
      <c r="C76466" s="11"/>
      <c r="D76466" s="12"/>
      <c r="E76466" s="11"/>
    </row>
    <row r="76467" spans="3:5" x14ac:dyDescent="0.25">
      <c r="C76467" s="11"/>
      <c r="D76467" s="12"/>
      <c r="E76467" s="11"/>
    </row>
    <row r="76468" spans="3:5" x14ac:dyDescent="0.25">
      <c r="C76468" s="11"/>
      <c r="D76468" s="12"/>
      <c r="E76468" s="11"/>
    </row>
    <row r="76469" spans="3:5" x14ac:dyDescent="0.25">
      <c r="C76469" s="11"/>
      <c r="D76469" s="12"/>
      <c r="E76469" s="11"/>
    </row>
    <row r="76470" spans="3:5" x14ac:dyDescent="0.25">
      <c r="C76470" s="11"/>
      <c r="D76470" s="12"/>
      <c r="E76470" s="11"/>
    </row>
    <row r="76471" spans="3:5" x14ac:dyDescent="0.25">
      <c r="C76471" s="11"/>
      <c r="D76471" s="12"/>
      <c r="E76471" s="11"/>
    </row>
    <row r="76472" spans="3:5" x14ac:dyDescent="0.25">
      <c r="C76472" s="11"/>
      <c r="D76472" s="12"/>
      <c r="E76472" s="11"/>
    </row>
    <row r="76473" spans="3:5" x14ac:dyDescent="0.25">
      <c r="C76473" s="11"/>
      <c r="D76473" s="12"/>
      <c r="E76473" s="11"/>
    </row>
    <row r="76474" spans="3:5" x14ac:dyDescent="0.25">
      <c r="C76474" s="11"/>
      <c r="D76474" s="12"/>
      <c r="E76474" s="11"/>
    </row>
    <row r="76475" spans="3:5" x14ac:dyDescent="0.25">
      <c r="C76475" s="11"/>
      <c r="D76475" s="12"/>
      <c r="E76475" s="11"/>
    </row>
    <row r="76476" spans="3:5" x14ac:dyDescent="0.25">
      <c r="C76476" s="11"/>
      <c r="D76476" s="12"/>
      <c r="E76476" s="11"/>
    </row>
    <row r="76477" spans="3:5" x14ac:dyDescent="0.25">
      <c r="C76477" s="11"/>
      <c r="D76477" s="12"/>
      <c r="E76477" s="11"/>
    </row>
    <row r="76478" spans="3:5" x14ac:dyDescent="0.25">
      <c r="C76478" s="11"/>
      <c r="D76478" s="12"/>
      <c r="E76478" s="11"/>
    </row>
    <row r="76479" spans="3:5" x14ac:dyDescent="0.25">
      <c r="C76479" s="11"/>
      <c r="D76479" s="12"/>
      <c r="E76479" s="11"/>
    </row>
    <row r="76480" spans="3:5" x14ac:dyDescent="0.25">
      <c r="C76480" s="11"/>
      <c r="D76480" s="12"/>
      <c r="E76480" s="11"/>
    </row>
    <row r="76481" spans="3:5" x14ac:dyDescent="0.25">
      <c r="C76481" s="11"/>
      <c r="D76481" s="12"/>
      <c r="E76481" s="11"/>
    </row>
    <row r="76482" spans="3:5" x14ac:dyDescent="0.25">
      <c r="C76482" s="11"/>
      <c r="D76482" s="12"/>
      <c r="E76482" s="11"/>
    </row>
    <row r="76483" spans="3:5" x14ac:dyDescent="0.25">
      <c r="C76483" s="11"/>
      <c r="D76483" s="12"/>
      <c r="E76483" s="11"/>
    </row>
    <row r="76484" spans="3:5" x14ac:dyDescent="0.25">
      <c r="C76484" s="11"/>
      <c r="D76484" s="12"/>
      <c r="E76484" s="11"/>
    </row>
    <row r="76485" spans="3:5" x14ac:dyDescent="0.25">
      <c r="C76485" s="11"/>
      <c r="D76485" s="12"/>
      <c r="E76485" s="11"/>
    </row>
    <row r="76486" spans="3:5" x14ac:dyDescent="0.25">
      <c r="C76486" s="11"/>
      <c r="D76486" s="12"/>
      <c r="E76486" s="11"/>
    </row>
    <row r="76487" spans="3:5" x14ac:dyDescent="0.25">
      <c r="C76487" s="11"/>
      <c r="D76487" s="12"/>
      <c r="E76487" s="11"/>
    </row>
    <row r="76488" spans="3:5" x14ac:dyDescent="0.25">
      <c r="C76488" s="11"/>
      <c r="D76488" s="12"/>
      <c r="E76488" s="11"/>
    </row>
    <row r="76489" spans="3:5" x14ac:dyDescent="0.25">
      <c r="C76489" s="11"/>
      <c r="D76489" s="12"/>
      <c r="E76489" s="11"/>
    </row>
    <row r="76490" spans="3:5" x14ac:dyDescent="0.25">
      <c r="C76490" s="11"/>
      <c r="D76490" s="12"/>
      <c r="E76490" s="11"/>
    </row>
    <row r="76491" spans="3:5" x14ac:dyDescent="0.25">
      <c r="C76491" s="11"/>
      <c r="D76491" s="12"/>
      <c r="E76491" s="11"/>
    </row>
    <row r="76492" spans="3:5" x14ac:dyDescent="0.25">
      <c r="C76492" s="11"/>
      <c r="D76492" s="12"/>
      <c r="E76492" s="11"/>
    </row>
    <row r="76493" spans="3:5" x14ac:dyDescent="0.25">
      <c r="C76493" s="11"/>
      <c r="D76493" s="12"/>
      <c r="E76493" s="11"/>
    </row>
    <row r="76494" spans="3:5" x14ac:dyDescent="0.25">
      <c r="C76494" s="11"/>
      <c r="D76494" s="12"/>
      <c r="E76494" s="11"/>
    </row>
    <row r="76495" spans="3:5" x14ac:dyDescent="0.25">
      <c r="C76495" s="11"/>
      <c r="D76495" s="12"/>
      <c r="E76495" s="11"/>
    </row>
    <row r="76496" spans="3:5" x14ac:dyDescent="0.25">
      <c r="C76496" s="11"/>
      <c r="D76496" s="12"/>
      <c r="E76496" s="11"/>
    </row>
    <row r="76497" spans="3:5" x14ac:dyDescent="0.25">
      <c r="C76497" s="11"/>
      <c r="D76497" s="12"/>
      <c r="E76497" s="11"/>
    </row>
    <row r="76498" spans="3:5" x14ac:dyDescent="0.25">
      <c r="C76498" s="11"/>
      <c r="D76498" s="12"/>
      <c r="E76498" s="11"/>
    </row>
    <row r="76499" spans="3:5" x14ac:dyDescent="0.25">
      <c r="C76499" s="11"/>
      <c r="D76499" s="12"/>
      <c r="E76499" s="11"/>
    </row>
    <row r="76500" spans="3:5" x14ac:dyDescent="0.25">
      <c r="C76500" s="11"/>
      <c r="D76500" s="12"/>
      <c r="E76500" s="11"/>
    </row>
    <row r="76501" spans="3:5" x14ac:dyDescent="0.25">
      <c r="C76501" s="11"/>
      <c r="D76501" s="12"/>
      <c r="E76501" s="11"/>
    </row>
    <row r="76502" spans="3:5" x14ac:dyDescent="0.25">
      <c r="C76502" s="11"/>
      <c r="D76502" s="12"/>
      <c r="E76502" s="11"/>
    </row>
    <row r="76503" spans="3:5" x14ac:dyDescent="0.25">
      <c r="C76503" s="11"/>
      <c r="D76503" s="12"/>
      <c r="E76503" s="11"/>
    </row>
    <row r="76504" spans="3:5" x14ac:dyDescent="0.25">
      <c r="C76504" s="11"/>
      <c r="D76504" s="12"/>
      <c r="E76504" s="11"/>
    </row>
    <row r="76505" spans="3:5" x14ac:dyDescent="0.25">
      <c r="C76505" s="11"/>
      <c r="D76505" s="12"/>
      <c r="E76505" s="11"/>
    </row>
    <row r="76506" spans="3:5" x14ac:dyDescent="0.25">
      <c r="C76506" s="11"/>
      <c r="D76506" s="12"/>
      <c r="E76506" s="11"/>
    </row>
    <row r="76507" spans="3:5" x14ac:dyDescent="0.25">
      <c r="C76507" s="11"/>
      <c r="D76507" s="12"/>
      <c r="E76507" s="11"/>
    </row>
    <row r="76508" spans="3:5" x14ac:dyDescent="0.25">
      <c r="C76508" s="11"/>
      <c r="D76508" s="12"/>
      <c r="E76508" s="11"/>
    </row>
    <row r="76509" spans="3:5" x14ac:dyDescent="0.25">
      <c r="C76509" s="11"/>
      <c r="D76509" s="12"/>
      <c r="E76509" s="11"/>
    </row>
    <row r="76510" spans="3:5" x14ac:dyDescent="0.25">
      <c r="C76510" s="11"/>
      <c r="D76510" s="12"/>
      <c r="E76510" s="11"/>
    </row>
    <row r="76511" spans="3:5" x14ac:dyDescent="0.25">
      <c r="C76511" s="11"/>
      <c r="D76511" s="12"/>
      <c r="E76511" s="11"/>
    </row>
    <row r="76512" spans="3:5" x14ac:dyDescent="0.25">
      <c r="C76512" s="11"/>
      <c r="D76512" s="12"/>
      <c r="E76512" s="11"/>
    </row>
    <row r="76513" spans="3:5" x14ac:dyDescent="0.25">
      <c r="C76513" s="11"/>
      <c r="D76513" s="12"/>
      <c r="E76513" s="11"/>
    </row>
    <row r="76514" spans="3:5" x14ac:dyDescent="0.25">
      <c r="C76514" s="11"/>
      <c r="D76514" s="12"/>
      <c r="E76514" s="11"/>
    </row>
    <row r="76515" spans="3:5" x14ac:dyDescent="0.25">
      <c r="C76515" s="11"/>
      <c r="D76515" s="12"/>
      <c r="E76515" s="11"/>
    </row>
    <row r="76516" spans="3:5" x14ac:dyDescent="0.25">
      <c r="C76516" s="11"/>
      <c r="D76516" s="12"/>
      <c r="E76516" s="11"/>
    </row>
    <row r="76517" spans="3:5" x14ac:dyDescent="0.25">
      <c r="C76517" s="11"/>
      <c r="D76517" s="12"/>
      <c r="E76517" s="11"/>
    </row>
    <row r="76518" spans="3:5" x14ac:dyDescent="0.25">
      <c r="C76518" s="11"/>
      <c r="D76518" s="12"/>
      <c r="E76518" s="11"/>
    </row>
    <row r="76519" spans="3:5" x14ac:dyDescent="0.25">
      <c r="C76519" s="11"/>
      <c r="D76519" s="12"/>
      <c r="E76519" s="11"/>
    </row>
    <row r="76520" spans="3:5" x14ac:dyDescent="0.25">
      <c r="C76520" s="11"/>
      <c r="D76520" s="12"/>
      <c r="E76520" s="11"/>
    </row>
    <row r="76521" spans="3:5" x14ac:dyDescent="0.25">
      <c r="C76521" s="11"/>
      <c r="D76521" s="12"/>
      <c r="E76521" s="11"/>
    </row>
    <row r="76522" spans="3:5" x14ac:dyDescent="0.25">
      <c r="C76522" s="11"/>
      <c r="D76522" s="12"/>
      <c r="E76522" s="11"/>
    </row>
    <row r="76523" spans="3:5" x14ac:dyDescent="0.25">
      <c r="C76523" s="11"/>
      <c r="D76523" s="12"/>
      <c r="E76523" s="11"/>
    </row>
    <row r="76524" spans="3:5" x14ac:dyDescent="0.25">
      <c r="C76524" s="11"/>
      <c r="D76524" s="12"/>
      <c r="E76524" s="11"/>
    </row>
    <row r="76525" spans="3:5" x14ac:dyDescent="0.25">
      <c r="C76525" s="11"/>
      <c r="D76525" s="12"/>
      <c r="E76525" s="11"/>
    </row>
    <row r="76526" spans="3:5" x14ac:dyDescent="0.25">
      <c r="C76526" s="11"/>
      <c r="D76526" s="12"/>
      <c r="E76526" s="11"/>
    </row>
    <row r="76527" spans="3:5" x14ac:dyDescent="0.25">
      <c r="C76527" s="11"/>
      <c r="D76527" s="12"/>
      <c r="E76527" s="11"/>
    </row>
    <row r="76528" spans="3:5" x14ac:dyDescent="0.25">
      <c r="C76528" s="11"/>
      <c r="D76528" s="12"/>
      <c r="E76528" s="11"/>
    </row>
    <row r="76529" spans="3:5" x14ac:dyDescent="0.25">
      <c r="C76529" s="11"/>
      <c r="D76529" s="12"/>
      <c r="E76529" s="11"/>
    </row>
    <row r="76530" spans="3:5" x14ac:dyDescent="0.25">
      <c r="C76530" s="11"/>
      <c r="D76530" s="12"/>
      <c r="E76530" s="11"/>
    </row>
    <row r="76531" spans="3:5" x14ac:dyDescent="0.25">
      <c r="C76531" s="11"/>
      <c r="D76531" s="12"/>
      <c r="E76531" s="11"/>
    </row>
    <row r="76532" spans="3:5" x14ac:dyDescent="0.25">
      <c r="C76532" s="11"/>
      <c r="D76532" s="12"/>
      <c r="E76532" s="11"/>
    </row>
    <row r="76533" spans="3:5" x14ac:dyDescent="0.25">
      <c r="C76533" s="11"/>
      <c r="D76533" s="12"/>
      <c r="E76533" s="11"/>
    </row>
    <row r="76534" spans="3:5" x14ac:dyDescent="0.25">
      <c r="C76534" s="11"/>
      <c r="D76534" s="12"/>
      <c r="E76534" s="11"/>
    </row>
    <row r="76535" spans="3:5" x14ac:dyDescent="0.25">
      <c r="C76535" s="11"/>
      <c r="D76535" s="12"/>
      <c r="E76535" s="11"/>
    </row>
    <row r="76536" spans="3:5" x14ac:dyDescent="0.25">
      <c r="C76536" s="11"/>
      <c r="D76536" s="12"/>
      <c r="E76536" s="11"/>
    </row>
    <row r="76537" spans="3:5" x14ac:dyDescent="0.25">
      <c r="C76537" s="11"/>
      <c r="D76537" s="12"/>
      <c r="E76537" s="11"/>
    </row>
    <row r="76538" spans="3:5" x14ac:dyDescent="0.25">
      <c r="C76538" s="11"/>
      <c r="D76538" s="12"/>
      <c r="E76538" s="11"/>
    </row>
    <row r="76539" spans="3:5" x14ac:dyDescent="0.25">
      <c r="C76539" s="11"/>
      <c r="D76539" s="12"/>
      <c r="E76539" s="11"/>
    </row>
    <row r="76540" spans="3:5" x14ac:dyDescent="0.25">
      <c r="C76540" s="11"/>
      <c r="D76540" s="12"/>
      <c r="E76540" s="11"/>
    </row>
    <row r="76541" spans="3:5" x14ac:dyDescent="0.25">
      <c r="C76541" s="11"/>
      <c r="D76541" s="12"/>
      <c r="E76541" s="11"/>
    </row>
    <row r="76542" spans="3:5" x14ac:dyDescent="0.25">
      <c r="C76542" s="11"/>
      <c r="D76542" s="12"/>
      <c r="E76542" s="11"/>
    </row>
    <row r="76543" spans="3:5" x14ac:dyDescent="0.25">
      <c r="C76543" s="11"/>
      <c r="D76543" s="12"/>
      <c r="E76543" s="11"/>
    </row>
    <row r="76544" spans="3:5" x14ac:dyDescent="0.25">
      <c r="C76544" s="11"/>
      <c r="D76544" s="12"/>
      <c r="E76544" s="11"/>
    </row>
    <row r="76545" spans="3:5" x14ac:dyDescent="0.25">
      <c r="C76545" s="11"/>
      <c r="D76545" s="12"/>
      <c r="E76545" s="11"/>
    </row>
    <row r="76546" spans="3:5" x14ac:dyDescent="0.25">
      <c r="C76546" s="11"/>
      <c r="D76546" s="12"/>
      <c r="E76546" s="11"/>
    </row>
    <row r="76547" spans="3:5" x14ac:dyDescent="0.25">
      <c r="C76547" s="11"/>
      <c r="D76547" s="12"/>
      <c r="E76547" s="11"/>
    </row>
    <row r="76548" spans="3:5" x14ac:dyDescent="0.25">
      <c r="C76548" s="11"/>
      <c r="D76548" s="12"/>
      <c r="E76548" s="11"/>
    </row>
    <row r="76549" spans="3:5" x14ac:dyDescent="0.25">
      <c r="C76549" s="11"/>
      <c r="D76549" s="12"/>
      <c r="E76549" s="11"/>
    </row>
    <row r="76550" spans="3:5" x14ac:dyDescent="0.25">
      <c r="C76550" s="11"/>
      <c r="D76550" s="12"/>
      <c r="E76550" s="11"/>
    </row>
    <row r="76551" spans="3:5" x14ac:dyDescent="0.25">
      <c r="C76551" s="11"/>
      <c r="D76551" s="12"/>
      <c r="E76551" s="11"/>
    </row>
    <row r="76552" spans="3:5" x14ac:dyDescent="0.25">
      <c r="C76552" s="11"/>
      <c r="D76552" s="12"/>
      <c r="E76552" s="11"/>
    </row>
    <row r="76553" spans="3:5" x14ac:dyDescent="0.25">
      <c r="C76553" s="11"/>
      <c r="D76553" s="12"/>
      <c r="E76553" s="11"/>
    </row>
    <row r="76554" spans="3:5" x14ac:dyDescent="0.25">
      <c r="C76554" s="11"/>
      <c r="D76554" s="12"/>
      <c r="E76554" s="11"/>
    </row>
    <row r="76555" spans="3:5" x14ac:dyDescent="0.25">
      <c r="C76555" s="11"/>
      <c r="D76555" s="12"/>
      <c r="E76555" s="11"/>
    </row>
    <row r="76556" spans="3:5" x14ac:dyDescent="0.25">
      <c r="C76556" s="11"/>
      <c r="D76556" s="12"/>
      <c r="E76556" s="11"/>
    </row>
    <row r="76557" spans="3:5" x14ac:dyDescent="0.25">
      <c r="C76557" s="11"/>
      <c r="D76557" s="12"/>
      <c r="E76557" s="11"/>
    </row>
    <row r="76558" spans="3:5" x14ac:dyDescent="0.25">
      <c r="C76558" s="11"/>
      <c r="D76558" s="12"/>
      <c r="E76558" s="11"/>
    </row>
    <row r="76559" spans="3:5" x14ac:dyDescent="0.25">
      <c r="C76559" s="11"/>
      <c r="D76559" s="12"/>
      <c r="E76559" s="11"/>
    </row>
    <row r="76560" spans="3:5" x14ac:dyDescent="0.25">
      <c r="C76560" s="11"/>
      <c r="D76560" s="12"/>
      <c r="E76560" s="11"/>
    </row>
    <row r="76561" spans="3:5" x14ac:dyDescent="0.25">
      <c r="C76561" s="11"/>
      <c r="D76561" s="12"/>
      <c r="E76561" s="11"/>
    </row>
    <row r="76562" spans="3:5" x14ac:dyDescent="0.25">
      <c r="C76562" s="11"/>
      <c r="D76562" s="12"/>
      <c r="E76562" s="11"/>
    </row>
    <row r="76563" spans="3:5" x14ac:dyDescent="0.25">
      <c r="C76563" s="11"/>
      <c r="D76563" s="12"/>
      <c r="E76563" s="11"/>
    </row>
    <row r="76564" spans="3:5" x14ac:dyDescent="0.25">
      <c r="C76564" s="11"/>
      <c r="D76564" s="12"/>
      <c r="E76564" s="11"/>
    </row>
    <row r="76565" spans="3:5" x14ac:dyDescent="0.25">
      <c r="C76565" s="11"/>
      <c r="D76565" s="12"/>
      <c r="E76565" s="11"/>
    </row>
    <row r="76566" spans="3:5" x14ac:dyDescent="0.25">
      <c r="C76566" s="11"/>
      <c r="D76566" s="12"/>
      <c r="E76566" s="11"/>
    </row>
    <row r="76567" spans="3:5" x14ac:dyDescent="0.25">
      <c r="C76567" s="11"/>
      <c r="D76567" s="12"/>
      <c r="E76567" s="11"/>
    </row>
    <row r="76568" spans="3:5" x14ac:dyDescent="0.25">
      <c r="C76568" s="11"/>
      <c r="D76568" s="12"/>
      <c r="E76568" s="11"/>
    </row>
    <row r="76569" spans="3:5" x14ac:dyDescent="0.25">
      <c r="C76569" s="11"/>
      <c r="D76569" s="12"/>
      <c r="E76569" s="11"/>
    </row>
    <row r="76570" spans="3:5" x14ac:dyDescent="0.25">
      <c r="C76570" s="11"/>
      <c r="D76570" s="12"/>
      <c r="E76570" s="11"/>
    </row>
    <row r="76571" spans="3:5" x14ac:dyDescent="0.25">
      <c r="C76571" s="11"/>
      <c r="D76571" s="12"/>
      <c r="E76571" s="11"/>
    </row>
    <row r="76572" spans="3:5" x14ac:dyDescent="0.25">
      <c r="C76572" s="11"/>
      <c r="D76572" s="12"/>
      <c r="E76572" s="11"/>
    </row>
    <row r="76573" spans="3:5" x14ac:dyDescent="0.25">
      <c r="C76573" s="11"/>
      <c r="D76573" s="12"/>
      <c r="E76573" s="11"/>
    </row>
    <row r="76574" spans="3:5" x14ac:dyDescent="0.25">
      <c r="C76574" s="11"/>
      <c r="D76574" s="12"/>
      <c r="E76574" s="11"/>
    </row>
    <row r="76575" spans="3:5" x14ac:dyDescent="0.25">
      <c r="C76575" s="11"/>
      <c r="D76575" s="12"/>
      <c r="E76575" s="11"/>
    </row>
    <row r="76576" spans="3:5" x14ac:dyDescent="0.25">
      <c r="C76576" s="11"/>
      <c r="D76576" s="12"/>
      <c r="E76576" s="11"/>
    </row>
    <row r="76577" spans="3:5" x14ac:dyDescent="0.25">
      <c r="C76577" s="11"/>
      <c r="D76577" s="12"/>
      <c r="E76577" s="11"/>
    </row>
    <row r="76578" spans="3:5" x14ac:dyDescent="0.25">
      <c r="C76578" s="11"/>
      <c r="D76578" s="12"/>
      <c r="E76578" s="11"/>
    </row>
    <row r="76579" spans="3:5" x14ac:dyDescent="0.25">
      <c r="C76579" s="11"/>
      <c r="D76579" s="12"/>
      <c r="E76579" s="11"/>
    </row>
    <row r="76580" spans="3:5" x14ac:dyDescent="0.25">
      <c r="C76580" s="11"/>
      <c r="D76580" s="12"/>
      <c r="E76580" s="11"/>
    </row>
    <row r="76581" spans="3:5" x14ac:dyDescent="0.25">
      <c r="C76581" s="11"/>
      <c r="D76581" s="12"/>
      <c r="E76581" s="11"/>
    </row>
    <row r="76582" spans="3:5" x14ac:dyDescent="0.25">
      <c r="C76582" s="11"/>
      <c r="D76582" s="12"/>
      <c r="E76582" s="11"/>
    </row>
    <row r="76583" spans="3:5" x14ac:dyDescent="0.25">
      <c r="C76583" s="11"/>
      <c r="D76583" s="12"/>
      <c r="E76583" s="11"/>
    </row>
    <row r="76584" spans="3:5" x14ac:dyDescent="0.25">
      <c r="C76584" s="11"/>
      <c r="D76584" s="12"/>
      <c r="E76584" s="11"/>
    </row>
    <row r="76585" spans="3:5" x14ac:dyDescent="0.25">
      <c r="C76585" s="11"/>
      <c r="D76585" s="12"/>
      <c r="E76585" s="11"/>
    </row>
    <row r="76586" spans="3:5" x14ac:dyDescent="0.25">
      <c r="C76586" s="11"/>
      <c r="D76586" s="12"/>
      <c r="E76586" s="11"/>
    </row>
    <row r="76587" spans="3:5" x14ac:dyDescent="0.25">
      <c r="C76587" s="11"/>
      <c r="D76587" s="12"/>
      <c r="E76587" s="11"/>
    </row>
    <row r="76588" spans="3:5" x14ac:dyDescent="0.25">
      <c r="C76588" s="11"/>
      <c r="D76588" s="12"/>
      <c r="E76588" s="11"/>
    </row>
    <row r="76589" spans="3:5" x14ac:dyDescent="0.25">
      <c r="C76589" s="11"/>
      <c r="D76589" s="12"/>
      <c r="E76589" s="11"/>
    </row>
    <row r="76590" spans="3:5" x14ac:dyDescent="0.25">
      <c r="C76590" s="11"/>
      <c r="D76590" s="12"/>
      <c r="E76590" s="11"/>
    </row>
    <row r="76591" spans="3:5" x14ac:dyDescent="0.25">
      <c r="C76591" s="11"/>
      <c r="D76591" s="12"/>
      <c r="E76591" s="11"/>
    </row>
    <row r="76592" spans="3:5" x14ac:dyDescent="0.25">
      <c r="C76592" s="11"/>
      <c r="D76592" s="12"/>
      <c r="E76592" s="11"/>
    </row>
    <row r="76593" spans="3:5" x14ac:dyDescent="0.25">
      <c r="C76593" s="11"/>
      <c r="D76593" s="12"/>
      <c r="E76593" s="11"/>
    </row>
    <row r="76594" spans="3:5" x14ac:dyDescent="0.25">
      <c r="C76594" s="11"/>
      <c r="D76594" s="12"/>
      <c r="E76594" s="11"/>
    </row>
    <row r="76595" spans="3:5" x14ac:dyDescent="0.25">
      <c r="C76595" s="11"/>
      <c r="D76595" s="12"/>
      <c r="E76595" s="11"/>
    </row>
    <row r="76596" spans="3:5" x14ac:dyDescent="0.25">
      <c r="C76596" s="11"/>
      <c r="D76596" s="12"/>
      <c r="E76596" s="11"/>
    </row>
    <row r="76597" spans="3:5" x14ac:dyDescent="0.25">
      <c r="C76597" s="11"/>
      <c r="D76597" s="12"/>
      <c r="E76597" s="11"/>
    </row>
    <row r="76598" spans="3:5" x14ac:dyDescent="0.25">
      <c r="C76598" s="11"/>
      <c r="D76598" s="12"/>
      <c r="E76598" s="11"/>
    </row>
    <row r="76599" spans="3:5" x14ac:dyDescent="0.25">
      <c r="C76599" s="11"/>
      <c r="D76599" s="12"/>
      <c r="E76599" s="11"/>
    </row>
    <row r="76600" spans="3:5" x14ac:dyDescent="0.25">
      <c r="C76600" s="11"/>
      <c r="D76600" s="12"/>
      <c r="E76600" s="11"/>
    </row>
    <row r="76601" spans="3:5" x14ac:dyDescent="0.25">
      <c r="C76601" s="11"/>
      <c r="D76601" s="12"/>
      <c r="E76601" s="11"/>
    </row>
    <row r="76602" spans="3:5" x14ac:dyDescent="0.25">
      <c r="C76602" s="11"/>
      <c r="D76602" s="12"/>
      <c r="E76602" s="11"/>
    </row>
    <row r="76603" spans="3:5" x14ac:dyDescent="0.25">
      <c r="C76603" s="11"/>
      <c r="D76603" s="12"/>
      <c r="E76603" s="11"/>
    </row>
    <row r="76604" spans="3:5" x14ac:dyDescent="0.25">
      <c r="C76604" s="11"/>
      <c r="D76604" s="12"/>
      <c r="E76604" s="11"/>
    </row>
    <row r="76605" spans="3:5" x14ac:dyDescent="0.25">
      <c r="C76605" s="11"/>
      <c r="D76605" s="12"/>
      <c r="E76605" s="11"/>
    </row>
    <row r="76606" spans="3:5" x14ac:dyDescent="0.25">
      <c r="C76606" s="11"/>
      <c r="D76606" s="12"/>
      <c r="E76606" s="11"/>
    </row>
    <row r="76607" spans="3:5" x14ac:dyDescent="0.25">
      <c r="C76607" s="11"/>
      <c r="D76607" s="12"/>
      <c r="E76607" s="11"/>
    </row>
    <row r="76608" spans="3:5" x14ac:dyDescent="0.25">
      <c r="C76608" s="11"/>
      <c r="D76608" s="12"/>
      <c r="E76608" s="11"/>
    </row>
    <row r="76609" spans="3:5" x14ac:dyDescent="0.25">
      <c r="C76609" s="11"/>
      <c r="D76609" s="12"/>
      <c r="E76609" s="11"/>
    </row>
    <row r="76610" spans="3:5" x14ac:dyDescent="0.25">
      <c r="C76610" s="11"/>
      <c r="D76610" s="12"/>
      <c r="E76610" s="11"/>
    </row>
    <row r="76611" spans="3:5" x14ac:dyDescent="0.25">
      <c r="C76611" s="11"/>
      <c r="D76611" s="12"/>
      <c r="E76611" s="11"/>
    </row>
    <row r="76612" spans="3:5" x14ac:dyDescent="0.25">
      <c r="C76612" s="11"/>
      <c r="D76612" s="12"/>
      <c r="E76612" s="11"/>
    </row>
    <row r="76613" spans="3:5" x14ac:dyDescent="0.25">
      <c r="C76613" s="11"/>
      <c r="D76613" s="12"/>
      <c r="E76613" s="11"/>
    </row>
    <row r="76614" spans="3:5" x14ac:dyDescent="0.25">
      <c r="C76614" s="11"/>
      <c r="D76614" s="12"/>
      <c r="E76614" s="11"/>
    </row>
    <row r="76615" spans="3:5" x14ac:dyDescent="0.25">
      <c r="C76615" s="11"/>
      <c r="D76615" s="12"/>
      <c r="E76615" s="11"/>
    </row>
    <row r="76616" spans="3:5" x14ac:dyDescent="0.25">
      <c r="C76616" s="11"/>
      <c r="D76616" s="12"/>
      <c r="E76616" s="11"/>
    </row>
    <row r="76617" spans="3:5" x14ac:dyDescent="0.25">
      <c r="C76617" s="11"/>
      <c r="D76617" s="12"/>
      <c r="E76617" s="11"/>
    </row>
    <row r="76618" spans="3:5" x14ac:dyDescent="0.25">
      <c r="C76618" s="11"/>
      <c r="D76618" s="12"/>
      <c r="E76618" s="11"/>
    </row>
    <row r="76619" spans="3:5" x14ac:dyDescent="0.25">
      <c r="C76619" s="11"/>
      <c r="D76619" s="12"/>
      <c r="E76619" s="11"/>
    </row>
    <row r="76620" spans="3:5" x14ac:dyDescent="0.25">
      <c r="C76620" s="11"/>
      <c r="D76620" s="12"/>
      <c r="E76620" s="11"/>
    </row>
    <row r="76621" spans="3:5" x14ac:dyDescent="0.25">
      <c r="C76621" s="11"/>
      <c r="D76621" s="12"/>
      <c r="E76621" s="11"/>
    </row>
    <row r="76622" spans="3:5" x14ac:dyDescent="0.25">
      <c r="C76622" s="11"/>
      <c r="D76622" s="12"/>
      <c r="E76622" s="11"/>
    </row>
    <row r="76623" spans="3:5" x14ac:dyDescent="0.25">
      <c r="C76623" s="11"/>
      <c r="D76623" s="12"/>
      <c r="E76623" s="11"/>
    </row>
    <row r="76624" spans="3:5" x14ac:dyDescent="0.25">
      <c r="C76624" s="11"/>
      <c r="D76624" s="12"/>
      <c r="E76624" s="11"/>
    </row>
    <row r="76625" spans="3:5" x14ac:dyDescent="0.25">
      <c r="C76625" s="11"/>
      <c r="D76625" s="12"/>
      <c r="E76625" s="11"/>
    </row>
    <row r="76626" spans="3:5" x14ac:dyDescent="0.25">
      <c r="C76626" s="11"/>
      <c r="D76626" s="12"/>
      <c r="E76626" s="11"/>
    </row>
    <row r="76627" spans="3:5" x14ac:dyDescent="0.25">
      <c r="C76627" s="11"/>
      <c r="D76627" s="12"/>
      <c r="E76627" s="11"/>
    </row>
    <row r="76628" spans="3:5" x14ac:dyDescent="0.25">
      <c r="C76628" s="11"/>
      <c r="D76628" s="12"/>
      <c r="E76628" s="11"/>
    </row>
    <row r="76629" spans="3:5" x14ac:dyDescent="0.25">
      <c r="C76629" s="11"/>
      <c r="D76629" s="12"/>
      <c r="E76629" s="11"/>
    </row>
    <row r="76630" spans="3:5" x14ac:dyDescent="0.25">
      <c r="C76630" s="11"/>
      <c r="D76630" s="12"/>
      <c r="E76630" s="11"/>
    </row>
    <row r="76631" spans="3:5" x14ac:dyDescent="0.25">
      <c r="C76631" s="11"/>
      <c r="D76631" s="12"/>
      <c r="E76631" s="11"/>
    </row>
    <row r="76632" spans="3:5" x14ac:dyDescent="0.25">
      <c r="C76632" s="11"/>
      <c r="D76632" s="12"/>
      <c r="E76632" s="11"/>
    </row>
    <row r="76633" spans="3:5" x14ac:dyDescent="0.25">
      <c r="C76633" s="11"/>
      <c r="D76633" s="12"/>
      <c r="E76633" s="11"/>
    </row>
    <row r="76634" spans="3:5" x14ac:dyDescent="0.25">
      <c r="C76634" s="11"/>
      <c r="D76634" s="12"/>
      <c r="E76634" s="11"/>
    </row>
    <row r="76635" spans="3:5" x14ac:dyDescent="0.25">
      <c r="C76635" s="11"/>
      <c r="D76635" s="12"/>
      <c r="E76635" s="11"/>
    </row>
    <row r="76636" spans="3:5" x14ac:dyDescent="0.25">
      <c r="C76636" s="11"/>
      <c r="D76636" s="12"/>
      <c r="E76636" s="11"/>
    </row>
    <row r="76637" spans="3:5" x14ac:dyDescent="0.25">
      <c r="C76637" s="11"/>
      <c r="D76637" s="12"/>
      <c r="E76637" s="11"/>
    </row>
    <row r="76638" spans="3:5" x14ac:dyDescent="0.25">
      <c r="C76638" s="11"/>
      <c r="D76638" s="12"/>
      <c r="E76638" s="11"/>
    </row>
    <row r="76639" spans="3:5" x14ac:dyDescent="0.25">
      <c r="C76639" s="11"/>
      <c r="D76639" s="12"/>
      <c r="E76639" s="11"/>
    </row>
    <row r="76640" spans="3:5" x14ac:dyDescent="0.25">
      <c r="C76640" s="11"/>
      <c r="D76640" s="12"/>
      <c r="E76640" s="11"/>
    </row>
    <row r="76641" spans="3:5" x14ac:dyDescent="0.25">
      <c r="C76641" s="11"/>
      <c r="D76641" s="12"/>
      <c r="E76641" s="11"/>
    </row>
    <row r="76642" spans="3:5" x14ac:dyDescent="0.25">
      <c r="C76642" s="11"/>
      <c r="D76642" s="12"/>
      <c r="E76642" s="11"/>
    </row>
    <row r="76643" spans="3:5" x14ac:dyDescent="0.25">
      <c r="C76643" s="11"/>
      <c r="D76643" s="12"/>
      <c r="E76643" s="11"/>
    </row>
    <row r="76644" spans="3:5" x14ac:dyDescent="0.25">
      <c r="C76644" s="11"/>
      <c r="D76644" s="12"/>
      <c r="E76644" s="11"/>
    </row>
    <row r="76645" spans="3:5" x14ac:dyDescent="0.25">
      <c r="C76645" s="11"/>
      <c r="D76645" s="12"/>
      <c r="E76645" s="11"/>
    </row>
    <row r="76646" spans="3:5" x14ac:dyDescent="0.25">
      <c r="C76646" s="11"/>
      <c r="D76646" s="12"/>
      <c r="E76646" s="11"/>
    </row>
    <row r="76647" spans="3:5" x14ac:dyDescent="0.25">
      <c r="C76647" s="11"/>
      <c r="D76647" s="12"/>
      <c r="E76647" s="11"/>
    </row>
    <row r="76648" spans="3:5" x14ac:dyDescent="0.25">
      <c r="C76648" s="11"/>
      <c r="D76648" s="12"/>
      <c r="E76648" s="11"/>
    </row>
    <row r="76649" spans="3:5" x14ac:dyDescent="0.25">
      <c r="C76649" s="11"/>
      <c r="D76649" s="12"/>
      <c r="E76649" s="11"/>
    </row>
    <row r="76650" spans="3:5" x14ac:dyDescent="0.25">
      <c r="C76650" s="11"/>
      <c r="D76650" s="12"/>
      <c r="E76650" s="11"/>
    </row>
    <row r="76651" spans="3:5" x14ac:dyDescent="0.25">
      <c r="C76651" s="11"/>
      <c r="D76651" s="12"/>
      <c r="E76651" s="11"/>
    </row>
    <row r="76652" spans="3:5" x14ac:dyDescent="0.25">
      <c r="C76652" s="11"/>
      <c r="D76652" s="12"/>
      <c r="E76652" s="11"/>
    </row>
    <row r="76653" spans="3:5" x14ac:dyDescent="0.25">
      <c r="C76653" s="11"/>
      <c r="D76653" s="12"/>
      <c r="E76653" s="11"/>
    </row>
    <row r="76654" spans="3:5" x14ac:dyDescent="0.25">
      <c r="C76654" s="11"/>
      <c r="D76654" s="12"/>
      <c r="E76654" s="11"/>
    </row>
    <row r="76655" spans="3:5" x14ac:dyDescent="0.25">
      <c r="C76655" s="11"/>
      <c r="D76655" s="12"/>
      <c r="E76655" s="11"/>
    </row>
    <row r="76656" spans="3:5" x14ac:dyDescent="0.25">
      <c r="C76656" s="11"/>
      <c r="D76656" s="12"/>
      <c r="E76656" s="11"/>
    </row>
    <row r="76657" spans="3:5" x14ac:dyDescent="0.25">
      <c r="C76657" s="11"/>
      <c r="D76657" s="12"/>
      <c r="E76657" s="11"/>
    </row>
    <row r="76658" spans="3:5" x14ac:dyDescent="0.25">
      <c r="C76658" s="11"/>
      <c r="D76658" s="12"/>
      <c r="E76658" s="11"/>
    </row>
    <row r="76659" spans="3:5" x14ac:dyDescent="0.25">
      <c r="C76659" s="11"/>
      <c r="D76659" s="12"/>
      <c r="E76659" s="11"/>
    </row>
    <row r="76660" spans="3:5" x14ac:dyDescent="0.25">
      <c r="C76660" s="11"/>
      <c r="D76660" s="12"/>
      <c r="E76660" s="11"/>
    </row>
    <row r="76661" spans="3:5" x14ac:dyDescent="0.25">
      <c r="C76661" s="11"/>
      <c r="D76661" s="12"/>
      <c r="E76661" s="11"/>
    </row>
    <row r="76662" spans="3:5" x14ac:dyDescent="0.25">
      <c r="C76662" s="11"/>
      <c r="D76662" s="12"/>
      <c r="E76662" s="11"/>
    </row>
    <row r="76663" spans="3:5" x14ac:dyDescent="0.25">
      <c r="C76663" s="11"/>
      <c r="D76663" s="12"/>
      <c r="E76663" s="11"/>
    </row>
    <row r="76664" spans="3:5" x14ac:dyDescent="0.25">
      <c r="C76664" s="11"/>
      <c r="D76664" s="12"/>
      <c r="E76664" s="11"/>
    </row>
    <row r="76665" spans="3:5" x14ac:dyDescent="0.25">
      <c r="C76665" s="11"/>
      <c r="D76665" s="12"/>
      <c r="E76665" s="11"/>
    </row>
    <row r="76666" spans="3:5" x14ac:dyDescent="0.25">
      <c r="C76666" s="11"/>
      <c r="D76666" s="12"/>
      <c r="E76666" s="11"/>
    </row>
    <row r="76667" spans="3:5" x14ac:dyDescent="0.25">
      <c r="C76667" s="11"/>
      <c r="D76667" s="12"/>
      <c r="E76667" s="11"/>
    </row>
    <row r="76668" spans="3:5" x14ac:dyDescent="0.25">
      <c r="C76668" s="11"/>
      <c r="D76668" s="12"/>
      <c r="E76668" s="11"/>
    </row>
    <row r="76669" spans="3:5" x14ac:dyDescent="0.25">
      <c r="C76669" s="11"/>
      <c r="D76669" s="12"/>
      <c r="E76669" s="11"/>
    </row>
    <row r="76670" spans="3:5" x14ac:dyDescent="0.25">
      <c r="C76670" s="11"/>
      <c r="D76670" s="12"/>
      <c r="E76670" s="11"/>
    </row>
    <row r="76671" spans="3:5" x14ac:dyDescent="0.25">
      <c r="C76671" s="11"/>
      <c r="D76671" s="12"/>
      <c r="E76671" s="11"/>
    </row>
    <row r="76672" spans="3:5" x14ac:dyDescent="0.25">
      <c r="C76672" s="11"/>
      <c r="D76672" s="12"/>
      <c r="E76672" s="11"/>
    </row>
    <row r="76673" spans="3:5" x14ac:dyDescent="0.25">
      <c r="C76673" s="11"/>
      <c r="D76673" s="12"/>
      <c r="E76673" s="11"/>
    </row>
    <row r="76674" spans="3:5" x14ac:dyDescent="0.25">
      <c r="C76674" s="11"/>
      <c r="D76674" s="12"/>
      <c r="E76674" s="11"/>
    </row>
    <row r="76675" spans="3:5" x14ac:dyDescent="0.25">
      <c r="C76675" s="11"/>
      <c r="D76675" s="12"/>
      <c r="E76675" s="11"/>
    </row>
    <row r="76676" spans="3:5" x14ac:dyDescent="0.25">
      <c r="C76676" s="11"/>
      <c r="D76676" s="12"/>
      <c r="E76676" s="11"/>
    </row>
    <row r="76677" spans="3:5" x14ac:dyDescent="0.25">
      <c r="C76677" s="11"/>
      <c r="D76677" s="12"/>
      <c r="E76677" s="11"/>
    </row>
    <row r="76678" spans="3:5" x14ac:dyDescent="0.25">
      <c r="C76678" s="11"/>
      <c r="D76678" s="12"/>
      <c r="E76678" s="11"/>
    </row>
    <row r="76679" spans="3:5" x14ac:dyDescent="0.25">
      <c r="C76679" s="11"/>
      <c r="D76679" s="12"/>
      <c r="E76679" s="11"/>
    </row>
    <row r="76680" spans="3:5" x14ac:dyDescent="0.25">
      <c r="C76680" s="11"/>
      <c r="D76680" s="12"/>
      <c r="E76680" s="11"/>
    </row>
    <row r="76681" spans="3:5" x14ac:dyDescent="0.25">
      <c r="C76681" s="11"/>
      <c r="D76681" s="12"/>
      <c r="E76681" s="11"/>
    </row>
    <row r="76682" spans="3:5" x14ac:dyDescent="0.25">
      <c r="C76682" s="11"/>
      <c r="D76682" s="12"/>
      <c r="E76682" s="11"/>
    </row>
    <row r="76683" spans="3:5" x14ac:dyDescent="0.25">
      <c r="C76683" s="11"/>
      <c r="D76683" s="12"/>
      <c r="E76683" s="11"/>
    </row>
    <row r="76684" spans="3:5" x14ac:dyDescent="0.25">
      <c r="C76684" s="11"/>
      <c r="D76684" s="12"/>
      <c r="E76684" s="11"/>
    </row>
    <row r="76685" spans="3:5" x14ac:dyDescent="0.25">
      <c r="C76685" s="11"/>
      <c r="D76685" s="12"/>
      <c r="E76685" s="11"/>
    </row>
    <row r="76686" spans="3:5" x14ac:dyDescent="0.25">
      <c r="C76686" s="11"/>
      <c r="D76686" s="12"/>
      <c r="E76686" s="11"/>
    </row>
    <row r="76687" spans="3:5" x14ac:dyDescent="0.25">
      <c r="C76687" s="11"/>
      <c r="D76687" s="12"/>
      <c r="E76687" s="11"/>
    </row>
    <row r="76688" spans="3:5" x14ac:dyDescent="0.25">
      <c r="C76688" s="11"/>
      <c r="D76688" s="12"/>
      <c r="E76688" s="11"/>
    </row>
    <row r="76689" spans="3:5" x14ac:dyDescent="0.25">
      <c r="C76689" s="11"/>
      <c r="D76689" s="12"/>
      <c r="E76689" s="11"/>
    </row>
    <row r="76690" spans="3:5" x14ac:dyDescent="0.25">
      <c r="C76690" s="11"/>
      <c r="D76690" s="12"/>
      <c r="E76690" s="11"/>
    </row>
    <row r="76691" spans="3:5" x14ac:dyDescent="0.25">
      <c r="C76691" s="11"/>
      <c r="D76691" s="12"/>
      <c r="E76691" s="11"/>
    </row>
    <row r="76692" spans="3:5" x14ac:dyDescent="0.25">
      <c r="C76692" s="11"/>
      <c r="D76692" s="12"/>
      <c r="E76692" s="11"/>
    </row>
    <row r="76693" spans="3:5" x14ac:dyDescent="0.25">
      <c r="C76693" s="11"/>
      <c r="D76693" s="12"/>
      <c r="E76693" s="11"/>
    </row>
    <row r="76694" spans="3:5" x14ac:dyDescent="0.25">
      <c r="C76694" s="11"/>
      <c r="D76694" s="12"/>
      <c r="E76694" s="11"/>
    </row>
    <row r="76695" spans="3:5" x14ac:dyDescent="0.25">
      <c r="C76695" s="11"/>
      <c r="D76695" s="12"/>
      <c r="E76695" s="11"/>
    </row>
    <row r="76696" spans="3:5" x14ac:dyDescent="0.25">
      <c r="C76696" s="11"/>
      <c r="D76696" s="12"/>
      <c r="E76696" s="11"/>
    </row>
    <row r="76697" spans="3:5" x14ac:dyDescent="0.25">
      <c r="C76697" s="11"/>
      <c r="D76697" s="12"/>
      <c r="E76697" s="11"/>
    </row>
    <row r="76698" spans="3:5" x14ac:dyDescent="0.25">
      <c r="C76698" s="11"/>
      <c r="D76698" s="12"/>
      <c r="E76698" s="11"/>
    </row>
    <row r="76699" spans="3:5" x14ac:dyDescent="0.25">
      <c r="C76699" s="11"/>
      <c r="D76699" s="12"/>
      <c r="E76699" s="11"/>
    </row>
    <row r="76700" spans="3:5" x14ac:dyDescent="0.25">
      <c r="C76700" s="11"/>
      <c r="D76700" s="12"/>
      <c r="E76700" s="11"/>
    </row>
    <row r="76701" spans="3:5" x14ac:dyDescent="0.25">
      <c r="C76701" s="11"/>
      <c r="D76701" s="12"/>
      <c r="E76701" s="11"/>
    </row>
    <row r="76702" spans="3:5" x14ac:dyDescent="0.25">
      <c r="C76702" s="11"/>
      <c r="D76702" s="12"/>
      <c r="E76702" s="11"/>
    </row>
    <row r="76703" spans="3:5" x14ac:dyDescent="0.25">
      <c r="C76703" s="11"/>
      <c r="D76703" s="12"/>
      <c r="E76703" s="11"/>
    </row>
    <row r="76704" spans="3:5" x14ac:dyDescent="0.25">
      <c r="C76704" s="11"/>
      <c r="D76704" s="12"/>
      <c r="E76704" s="11"/>
    </row>
    <row r="76705" spans="3:5" x14ac:dyDescent="0.25">
      <c r="C76705" s="11"/>
      <c r="D76705" s="12"/>
      <c r="E76705" s="11"/>
    </row>
    <row r="76706" spans="3:5" x14ac:dyDescent="0.25">
      <c r="C76706" s="11"/>
      <c r="D76706" s="12"/>
      <c r="E76706" s="11"/>
    </row>
    <row r="76707" spans="3:5" x14ac:dyDescent="0.25">
      <c r="C76707" s="11"/>
      <c r="D76707" s="12"/>
      <c r="E76707" s="11"/>
    </row>
    <row r="76708" spans="3:5" x14ac:dyDescent="0.25">
      <c r="C76708" s="11"/>
      <c r="D76708" s="12"/>
      <c r="E76708" s="11"/>
    </row>
    <row r="76709" spans="3:5" x14ac:dyDescent="0.25">
      <c r="C76709" s="11"/>
      <c r="D76709" s="12"/>
      <c r="E76709" s="11"/>
    </row>
    <row r="76710" spans="3:5" x14ac:dyDescent="0.25">
      <c r="C76710" s="11"/>
      <c r="D76710" s="12"/>
      <c r="E76710" s="11"/>
    </row>
    <row r="76711" spans="3:5" x14ac:dyDescent="0.25">
      <c r="C76711" s="11"/>
      <c r="D76711" s="12"/>
      <c r="E76711" s="11"/>
    </row>
    <row r="76712" spans="3:5" x14ac:dyDescent="0.25">
      <c r="C76712" s="11"/>
      <c r="D76712" s="12"/>
      <c r="E76712" s="11"/>
    </row>
    <row r="76713" spans="3:5" x14ac:dyDescent="0.25">
      <c r="C76713" s="11"/>
      <c r="D76713" s="12"/>
      <c r="E76713" s="11"/>
    </row>
    <row r="76714" spans="3:5" x14ac:dyDescent="0.25">
      <c r="C76714" s="11"/>
      <c r="D76714" s="12"/>
      <c r="E76714" s="11"/>
    </row>
    <row r="76715" spans="3:5" x14ac:dyDescent="0.25">
      <c r="C76715" s="11"/>
      <c r="D76715" s="12"/>
      <c r="E76715" s="11"/>
    </row>
    <row r="76716" spans="3:5" x14ac:dyDescent="0.25">
      <c r="C76716" s="11"/>
      <c r="D76716" s="12"/>
      <c r="E76716" s="11"/>
    </row>
    <row r="76717" spans="3:5" x14ac:dyDescent="0.25">
      <c r="C76717" s="11"/>
      <c r="D76717" s="12"/>
      <c r="E76717" s="11"/>
    </row>
    <row r="76718" spans="3:5" x14ac:dyDescent="0.25">
      <c r="C76718" s="11"/>
      <c r="D76718" s="12"/>
      <c r="E76718" s="11"/>
    </row>
    <row r="76719" spans="3:5" x14ac:dyDescent="0.25">
      <c r="C76719" s="11"/>
      <c r="D76719" s="12"/>
      <c r="E76719" s="11"/>
    </row>
    <row r="76720" spans="3:5" x14ac:dyDescent="0.25">
      <c r="C76720" s="11"/>
      <c r="D76720" s="12"/>
      <c r="E76720" s="11"/>
    </row>
    <row r="76721" spans="3:5" x14ac:dyDescent="0.25">
      <c r="C76721" s="11"/>
      <c r="D76721" s="12"/>
      <c r="E76721" s="11"/>
    </row>
    <row r="76722" spans="3:5" x14ac:dyDescent="0.25">
      <c r="C76722" s="11"/>
      <c r="D76722" s="12"/>
      <c r="E76722" s="11"/>
    </row>
    <row r="76723" spans="3:5" x14ac:dyDescent="0.25">
      <c r="C76723" s="11"/>
      <c r="D76723" s="12"/>
      <c r="E76723" s="11"/>
    </row>
    <row r="76724" spans="3:5" x14ac:dyDescent="0.25">
      <c r="C76724" s="11"/>
      <c r="D76724" s="12"/>
      <c r="E76724" s="11"/>
    </row>
    <row r="76725" spans="3:5" x14ac:dyDescent="0.25">
      <c r="C76725" s="11"/>
      <c r="D76725" s="12"/>
      <c r="E76725" s="11"/>
    </row>
    <row r="76726" spans="3:5" x14ac:dyDescent="0.25">
      <c r="C76726" s="11"/>
      <c r="D76726" s="12"/>
      <c r="E76726" s="11"/>
    </row>
    <row r="76727" spans="3:5" x14ac:dyDescent="0.25">
      <c r="C76727" s="11"/>
      <c r="D76727" s="12"/>
      <c r="E76727" s="11"/>
    </row>
    <row r="76728" spans="3:5" x14ac:dyDescent="0.25">
      <c r="C76728" s="11"/>
      <c r="D76728" s="12"/>
      <c r="E76728" s="11"/>
    </row>
    <row r="76729" spans="3:5" x14ac:dyDescent="0.25">
      <c r="C76729" s="11"/>
      <c r="D76729" s="12"/>
      <c r="E76729" s="11"/>
    </row>
    <row r="76730" spans="3:5" x14ac:dyDescent="0.25">
      <c r="C76730" s="11"/>
      <c r="D76730" s="12"/>
      <c r="E76730" s="11"/>
    </row>
    <row r="76731" spans="3:5" x14ac:dyDescent="0.25">
      <c r="C76731" s="11"/>
      <c r="D76731" s="12"/>
      <c r="E76731" s="11"/>
    </row>
    <row r="76732" spans="3:5" x14ac:dyDescent="0.25">
      <c r="C76732" s="11"/>
      <c r="D76732" s="12"/>
      <c r="E76732" s="11"/>
    </row>
    <row r="76733" spans="3:5" x14ac:dyDescent="0.25">
      <c r="C76733" s="11"/>
      <c r="D76733" s="12"/>
      <c r="E76733" s="11"/>
    </row>
    <row r="76734" spans="3:5" x14ac:dyDescent="0.25">
      <c r="C76734" s="11"/>
      <c r="D76734" s="12"/>
      <c r="E76734" s="11"/>
    </row>
    <row r="76735" spans="3:5" x14ac:dyDescent="0.25">
      <c r="C76735" s="11"/>
      <c r="D76735" s="12"/>
      <c r="E76735" s="11"/>
    </row>
    <row r="76736" spans="3:5" x14ac:dyDescent="0.25">
      <c r="C76736" s="11"/>
      <c r="D76736" s="12"/>
      <c r="E76736" s="11"/>
    </row>
    <row r="76737" spans="3:5" x14ac:dyDescent="0.25">
      <c r="C76737" s="11"/>
      <c r="D76737" s="12"/>
      <c r="E76737" s="11"/>
    </row>
    <row r="76738" spans="3:5" x14ac:dyDescent="0.25">
      <c r="C76738" s="11"/>
      <c r="D76738" s="12"/>
      <c r="E76738" s="11"/>
    </row>
    <row r="76739" spans="3:5" x14ac:dyDescent="0.25">
      <c r="C76739" s="11"/>
      <c r="D76739" s="12"/>
      <c r="E76739" s="11"/>
    </row>
    <row r="76740" spans="3:5" x14ac:dyDescent="0.25">
      <c r="C76740" s="11"/>
      <c r="D76740" s="12"/>
      <c r="E76740" s="11"/>
    </row>
    <row r="76741" spans="3:5" x14ac:dyDescent="0.25">
      <c r="C76741" s="11"/>
      <c r="D76741" s="12"/>
      <c r="E76741" s="11"/>
    </row>
    <row r="76742" spans="3:5" x14ac:dyDescent="0.25">
      <c r="C76742" s="11"/>
      <c r="D76742" s="12"/>
      <c r="E76742" s="11"/>
    </row>
    <row r="76743" spans="3:5" x14ac:dyDescent="0.25">
      <c r="C76743" s="11"/>
      <c r="D76743" s="12"/>
      <c r="E76743" s="11"/>
    </row>
    <row r="76744" spans="3:5" x14ac:dyDescent="0.25">
      <c r="C76744" s="11"/>
      <c r="D76744" s="12"/>
      <c r="E76744" s="11"/>
    </row>
    <row r="76745" spans="3:5" x14ac:dyDescent="0.25">
      <c r="C76745" s="11"/>
      <c r="D76745" s="12"/>
      <c r="E76745" s="11"/>
    </row>
    <row r="76746" spans="3:5" x14ac:dyDescent="0.25">
      <c r="C76746" s="11"/>
      <c r="D76746" s="12"/>
      <c r="E76746" s="11"/>
    </row>
    <row r="76747" spans="3:5" x14ac:dyDescent="0.25">
      <c r="C76747" s="11"/>
      <c r="D76747" s="12"/>
      <c r="E76747" s="11"/>
    </row>
    <row r="76748" spans="3:5" x14ac:dyDescent="0.25">
      <c r="C76748" s="11"/>
      <c r="D76748" s="12"/>
      <c r="E76748" s="11"/>
    </row>
    <row r="76749" spans="3:5" x14ac:dyDescent="0.25">
      <c r="C76749" s="11"/>
      <c r="D76749" s="12"/>
      <c r="E76749" s="11"/>
    </row>
    <row r="76750" spans="3:5" x14ac:dyDescent="0.25">
      <c r="C76750" s="11"/>
      <c r="D76750" s="12"/>
      <c r="E76750" s="11"/>
    </row>
    <row r="76751" spans="3:5" x14ac:dyDescent="0.25">
      <c r="C76751" s="11"/>
      <c r="D76751" s="12"/>
      <c r="E76751" s="11"/>
    </row>
    <row r="76752" spans="3:5" x14ac:dyDescent="0.25">
      <c r="C76752" s="11"/>
      <c r="D76752" s="12"/>
      <c r="E76752" s="11"/>
    </row>
    <row r="76753" spans="3:5" x14ac:dyDescent="0.25">
      <c r="C76753" s="11"/>
      <c r="D76753" s="12"/>
      <c r="E76753" s="11"/>
    </row>
    <row r="76754" spans="3:5" x14ac:dyDescent="0.25">
      <c r="C76754" s="11"/>
      <c r="D76754" s="12"/>
      <c r="E76754" s="11"/>
    </row>
    <row r="76755" spans="3:5" x14ac:dyDescent="0.25">
      <c r="C76755" s="11"/>
      <c r="D76755" s="12"/>
      <c r="E76755" s="11"/>
    </row>
    <row r="76756" spans="3:5" x14ac:dyDescent="0.25">
      <c r="C76756" s="11"/>
      <c r="D76756" s="12"/>
      <c r="E76756" s="11"/>
    </row>
    <row r="76757" spans="3:5" x14ac:dyDescent="0.25">
      <c r="C76757" s="11"/>
      <c r="D76757" s="12"/>
      <c r="E76757" s="11"/>
    </row>
    <row r="76758" spans="3:5" x14ac:dyDescent="0.25">
      <c r="C76758" s="11"/>
      <c r="D76758" s="12"/>
      <c r="E76758" s="11"/>
    </row>
    <row r="76759" spans="3:5" x14ac:dyDescent="0.25">
      <c r="C76759" s="11"/>
      <c r="D76759" s="12"/>
      <c r="E76759" s="11"/>
    </row>
    <row r="76760" spans="3:5" x14ac:dyDescent="0.25">
      <c r="C76760" s="11"/>
      <c r="D76760" s="12"/>
      <c r="E76760" s="11"/>
    </row>
    <row r="76761" spans="3:5" x14ac:dyDescent="0.25">
      <c r="C76761" s="11"/>
      <c r="D76761" s="12"/>
      <c r="E76761" s="11"/>
    </row>
    <row r="76762" spans="3:5" x14ac:dyDescent="0.25">
      <c r="C76762" s="11"/>
      <c r="D76762" s="12"/>
      <c r="E76762" s="11"/>
    </row>
    <row r="76763" spans="3:5" x14ac:dyDescent="0.25">
      <c r="C76763" s="11"/>
      <c r="D76763" s="12"/>
      <c r="E76763" s="11"/>
    </row>
    <row r="76764" spans="3:5" x14ac:dyDescent="0.25">
      <c r="C76764" s="11"/>
      <c r="D76764" s="12"/>
      <c r="E76764" s="11"/>
    </row>
    <row r="76765" spans="3:5" x14ac:dyDescent="0.25">
      <c r="C76765" s="11"/>
      <c r="D76765" s="12"/>
      <c r="E76765" s="11"/>
    </row>
    <row r="76766" spans="3:5" x14ac:dyDescent="0.25">
      <c r="C76766" s="11"/>
      <c r="D76766" s="12"/>
      <c r="E76766" s="11"/>
    </row>
    <row r="76767" spans="3:5" x14ac:dyDescent="0.25">
      <c r="C76767" s="11"/>
      <c r="D76767" s="12"/>
      <c r="E76767" s="11"/>
    </row>
    <row r="76768" spans="3:5" x14ac:dyDescent="0.25">
      <c r="C76768" s="11"/>
      <c r="D76768" s="12"/>
      <c r="E76768" s="11"/>
    </row>
    <row r="76769" spans="3:5" x14ac:dyDescent="0.25">
      <c r="C76769" s="11"/>
      <c r="D76769" s="12"/>
      <c r="E76769" s="11"/>
    </row>
    <row r="76770" spans="3:5" x14ac:dyDescent="0.25">
      <c r="C76770" s="11"/>
      <c r="D76770" s="12"/>
      <c r="E76770" s="11"/>
    </row>
    <row r="76771" spans="3:5" x14ac:dyDescent="0.25">
      <c r="C76771" s="11"/>
      <c r="D76771" s="12"/>
      <c r="E76771" s="11"/>
    </row>
    <row r="76772" spans="3:5" x14ac:dyDescent="0.25">
      <c r="C76772" s="11"/>
      <c r="D76772" s="12"/>
      <c r="E76772" s="11"/>
    </row>
    <row r="76773" spans="3:5" x14ac:dyDescent="0.25">
      <c r="C76773" s="11"/>
      <c r="D76773" s="12"/>
      <c r="E76773" s="11"/>
    </row>
    <row r="76774" spans="3:5" x14ac:dyDescent="0.25">
      <c r="C76774" s="11"/>
      <c r="D76774" s="12"/>
      <c r="E76774" s="11"/>
    </row>
    <row r="76775" spans="3:5" x14ac:dyDescent="0.25">
      <c r="C76775" s="11"/>
      <c r="D76775" s="12"/>
      <c r="E76775" s="11"/>
    </row>
    <row r="76776" spans="3:5" x14ac:dyDescent="0.25">
      <c r="C76776" s="11"/>
      <c r="D76776" s="12"/>
      <c r="E76776" s="11"/>
    </row>
    <row r="76777" spans="3:5" x14ac:dyDescent="0.25">
      <c r="C76777" s="11"/>
      <c r="D76777" s="12"/>
      <c r="E76777" s="11"/>
    </row>
    <row r="76778" spans="3:5" x14ac:dyDescent="0.25">
      <c r="C76778" s="11"/>
      <c r="D76778" s="12"/>
      <c r="E76778" s="11"/>
    </row>
    <row r="76779" spans="3:5" x14ac:dyDescent="0.25">
      <c r="C76779" s="11"/>
      <c r="D76779" s="12"/>
      <c r="E76779" s="11"/>
    </row>
    <row r="76780" spans="3:5" x14ac:dyDescent="0.25">
      <c r="C76780" s="11"/>
      <c r="D76780" s="12"/>
      <c r="E76780" s="11"/>
    </row>
    <row r="76781" spans="3:5" x14ac:dyDescent="0.25">
      <c r="C76781" s="11"/>
      <c r="D76781" s="12"/>
      <c r="E76781" s="11"/>
    </row>
    <row r="76782" spans="3:5" x14ac:dyDescent="0.25">
      <c r="C76782" s="11"/>
      <c r="D76782" s="12"/>
      <c r="E76782" s="11"/>
    </row>
    <row r="76783" spans="3:5" x14ac:dyDescent="0.25">
      <c r="C76783" s="11"/>
      <c r="D76783" s="12"/>
      <c r="E76783" s="11"/>
    </row>
    <row r="76784" spans="3:5" x14ac:dyDescent="0.25">
      <c r="C76784" s="11"/>
      <c r="D76784" s="12"/>
      <c r="E76784" s="11"/>
    </row>
    <row r="76785" spans="3:5" x14ac:dyDescent="0.25">
      <c r="C76785" s="11"/>
      <c r="D76785" s="12"/>
      <c r="E76785" s="11"/>
    </row>
    <row r="76786" spans="3:5" x14ac:dyDescent="0.25">
      <c r="C76786" s="11"/>
      <c r="D76786" s="12"/>
      <c r="E76786" s="11"/>
    </row>
    <row r="76787" spans="3:5" x14ac:dyDescent="0.25">
      <c r="C76787" s="11"/>
      <c r="D76787" s="12"/>
      <c r="E76787" s="11"/>
    </row>
    <row r="76788" spans="3:5" x14ac:dyDescent="0.25">
      <c r="C76788" s="11"/>
      <c r="D76788" s="12"/>
      <c r="E76788" s="11"/>
    </row>
    <row r="76789" spans="3:5" x14ac:dyDescent="0.25">
      <c r="C76789" s="11"/>
      <c r="D76789" s="12"/>
      <c r="E76789" s="11"/>
    </row>
    <row r="76790" spans="3:5" x14ac:dyDescent="0.25">
      <c r="C76790" s="11"/>
      <c r="D76790" s="12"/>
      <c r="E76790" s="11"/>
    </row>
    <row r="76791" spans="3:5" x14ac:dyDescent="0.25">
      <c r="C76791" s="11"/>
      <c r="D76791" s="12"/>
      <c r="E76791" s="11"/>
    </row>
    <row r="76792" spans="3:5" x14ac:dyDescent="0.25">
      <c r="C76792" s="11"/>
      <c r="D76792" s="12"/>
      <c r="E76792" s="11"/>
    </row>
    <row r="76793" spans="3:5" x14ac:dyDescent="0.25">
      <c r="C76793" s="11"/>
      <c r="D76793" s="12"/>
      <c r="E76793" s="11"/>
    </row>
    <row r="76794" spans="3:5" x14ac:dyDescent="0.25">
      <c r="C76794" s="11"/>
      <c r="D76794" s="12"/>
      <c r="E76794" s="11"/>
    </row>
    <row r="76795" spans="3:5" x14ac:dyDescent="0.25">
      <c r="C76795" s="11"/>
      <c r="D76795" s="12"/>
      <c r="E76795" s="11"/>
    </row>
    <row r="76796" spans="3:5" x14ac:dyDescent="0.25">
      <c r="C76796" s="11"/>
      <c r="D76796" s="12"/>
      <c r="E76796" s="11"/>
    </row>
    <row r="76797" spans="3:5" x14ac:dyDescent="0.25">
      <c r="C76797" s="11"/>
      <c r="D76797" s="12"/>
      <c r="E76797" s="11"/>
    </row>
    <row r="76798" spans="3:5" x14ac:dyDescent="0.25">
      <c r="C76798" s="11"/>
      <c r="D76798" s="12"/>
      <c r="E76798" s="11"/>
    </row>
    <row r="76799" spans="3:5" x14ac:dyDescent="0.25">
      <c r="C76799" s="11"/>
      <c r="D76799" s="12"/>
      <c r="E76799" s="11"/>
    </row>
    <row r="76800" spans="3:5" x14ac:dyDescent="0.25">
      <c r="C76800" s="11"/>
      <c r="D76800" s="12"/>
      <c r="E76800" s="11"/>
    </row>
    <row r="76801" spans="3:5" x14ac:dyDescent="0.25">
      <c r="C76801" s="11"/>
      <c r="D76801" s="12"/>
      <c r="E76801" s="11"/>
    </row>
    <row r="76802" spans="3:5" x14ac:dyDescent="0.25">
      <c r="C76802" s="11"/>
      <c r="D76802" s="12"/>
      <c r="E76802" s="11"/>
    </row>
    <row r="76803" spans="3:5" x14ac:dyDescent="0.25">
      <c r="C76803" s="11"/>
      <c r="D76803" s="12"/>
      <c r="E76803" s="11"/>
    </row>
    <row r="76804" spans="3:5" x14ac:dyDescent="0.25">
      <c r="C76804" s="11"/>
      <c r="D76804" s="12"/>
      <c r="E76804" s="11"/>
    </row>
    <row r="76805" spans="3:5" x14ac:dyDescent="0.25">
      <c r="C76805" s="11"/>
      <c r="D76805" s="12"/>
      <c r="E76805" s="11"/>
    </row>
    <row r="76806" spans="3:5" x14ac:dyDescent="0.25">
      <c r="C76806" s="11"/>
      <c r="D76806" s="12"/>
      <c r="E76806" s="11"/>
    </row>
    <row r="76807" spans="3:5" x14ac:dyDescent="0.25">
      <c r="C76807" s="11"/>
      <c r="D76807" s="12"/>
      <c r="E76807" s="11"/>
    </row>
    <row r="76808" spans="3:5" x14ac:dyDescent="0.25">
      <c r="C76808" s="11"/>
      <c r="D76808" s="12"/>
      <c r="E76808" s="11"/>
    </row>
    <row r="76809" spans="3:5" x14ac:dyDescent="0.25">
      <c r="C76809" s="11"/>
      <c r="D76809" s="12"/>
      <c r="E76809" s="11"/>
    </row>
    <row r="76810" spans="3:5" x14ac:dyDescent="0.25">
      <c r="C76810" s="11"/>
      <c r="D76810" s="12"/>
      <c r="E76810" s="11"/>
    </row>
    <row r="76811" spans="3:5" x14ac:dyDescent="0.25">
      <c r="C76811" s="11"/>
      <c r="D76811" s="12"/>
      <c r="E76811" s="11"/>
    </row>
    <row r="76812" spans="3:5" x14ac:dyDescent="0.25">
      <c r="C76812" s="11"/>
      <c r="D76812" s="12"/>
      <c r="E76812" s="11"/>
    </row>
    <row r="76813" spans="3:5" x14ac:dyDescent="0.25">
      <c r="C76813" s="11"/>
      <c r="D76813" s="12"/>
      <c r="E76813" s="11"/>
    </row>
    <row r="76814" spans="3:5" x14ac:dyDescent="0.25">
      <c r="C76814" s="11"/>
      <c r="D76814" s="12"/>
      <c r="E76814" s="11"/>
    </row>
    <row r="76815" spans="3:5" x14ac:dyDescent="0.25">
      <c r="C76815" s="11"/>
      <c r="D76815" s="12"/>
      <c r="E76815" s="11"/>
    </row>
    <row r="76816" spans="3:5" x14ac:dyDescent="0.25">
      <c r="C76816" s="11"/>
      <c r="D76816" s="12"/>
      <c r="E76816" s="11"/>
    </row>
    <row r="76817" spans="3:5" x14ac:dyDescent="0.25">
      <c r="C76817" s="11"/>
      <c r="D76817" s="12"/>
      <c r="E76817" s="11"/>
    </row>
    <row r="76818" spans="3:5" x14ac:dyDescent="0.25">
      <c r="C76818" s="11"/>
      <c r="D76818" s="12"/>
      <c r="E76818" s="11"/>
    </row>
    <row r="76819" spans="3:5" x14ac:dyDescent="0.25">
      <c r="C76819" s="11"/>
      <c r="D76819" s="12"/>
      <c r="E76819" s="11"/>
    </row>
    <row r="76820" spans="3:5" x14ac:dyDescent="0.25">
      <c r="C76820" s="11"/>
      <c r="D76820" s="12"/>
      <c r="E76820" s="11"/>
    </row>
    <row r="76821" spans="3:5" x14ac:dyDescent="0.25">
      <c r="C76821" s="11"/>
      <c r="D76821" s="12"/>
      <c r="E76821" s="11"/>
    </row>
    <row r="76822" spans="3:5" x14ac:dyDescent="0.25">
      <c r="C76822" s="11"/>
      <c r="D76822" s="12"/>
      <c r="E76822" s="11"/>
    </row>
    <row r="76823" spans="3:5" x14ac:dyDescent="0.25">
      <c r="C76823" s="11"/>
      <c r="D76823" s="12"/>
      <c r="E76823" s="11"/>
    </row>
    <row r="76824" spans="3:5" x14ac:dyDescent="0.25">
      <c r="C76824" s="11"/>
      <c r="D76824" s="12"/>
      <c r="E76824" s="11"/>
    </row>
    <row r="76825" spans="3:5" x14ac:dyDescent="0.25">
      <c r="C76825" s="11"/>
      <c r="D76825" s="12"/>
      <c r="E76825" s="11"/>
    </row>
    <row r="76826" spans="3:5" x14ac:dyDescent="0.25">
      <c r="C76826" s="11"/>
      <c r="D76826" s="12"/>
      <c r="E76826" s="11"/>
    </row>
    <row r="76827" spans="3:5" x14ac:dyDescent="0.25">
      <c r="C76827" s="11"/>
      <c r="D76827" s="12"/>
      <c r="E76827" s="11"/>
    </row>
    <row r="76828" spans="3:5" x14ac:dyDescent="0.25">
      <c r="C76828" s="11"/>
      <c r="D76828" s="12"/>
      <c r="E76828" s="11"/>
    </row>
    <row r="76829" spans="3:5" x14ac:dyDescent="0.25">
      <c r="C76829" s="11"/>
      <c r="D76829" s="12"/>
      <c r="E76829" s="11"/>
    </row>
    <row r="76830" spans="3:5" x14ac:dyDescent="0.25">
      <c r="C76830" s="11"/>
      <c r="D76830" s="12"/>
      <c r="E76830" s="11"/>
    </row>
    <row r="76831" spans="3:5" x14ac:dyDescent="0.25">
      <c r="C76831" s="11"/>
      <c r="D76831" s="12"/>
      <c r="E76831" s="11"/>
    </row>
    <row r="76832" spans="3:5" x14ac:dyDescent="0.25">
      <c r="C76832" s="11"/>
      <c r="D76832" s="12"/>
      <c r="E76832" s="11"/>
    </row>
    <row r="76833" spans="3:5" x14ac:dyDescent="0.25">
      <c r="C76833" s="11"/>
      <c r="D76833" s="12"/>
      <c r="E76833" s="11"/>
    </row>
    <row r="76834" spans="3:5" x14ac:dyDescent="0.25">
      <c r="C76834" s="11"/>
      <c r="D76834" s="12"/>
      <c r="E76834" s="11"/>
    </row>
    <row r="76835" spans="3:5" x14ac:dyDescent="0.25">
      <c r="C76835" s="11"/>
      <c r="D76835" s="12"/>
      <c r="E76835" s="11"/>
    </row>
    <row r="76836" spans="3:5" x14ac:dyDescent="0.25">
      <c r="C76836" s="11"/>
      <c r="D76836" s="12"/>
      <c r="E76836" s="11"/>
    </row>
    <row r="76837" spans="3:5" x14ac:dyDescent="0.25">
      <c r="C76837" s="11"/>
      <c r="D76837" s="12"/>
      <c r="E76837" s="11"/>
    </row>
    <row r="76838" spans="3:5" x14ac:dyDescent="0.25">
      <c r="C76838" s="11"/>
      <c r="D76838" s="12"/>
      <c r="E76838" s="11"/>
    </row>
    <row r="76839" spans="3:5" x14ac:dyDescent="0.25">
      <c r="C76839" s="11"/>
      <c r="D76839" s="12"/>
      <c r="E76839" s="11"/>
    </row>
    <row r="76840" spans="3:5" x14ac:dyDescent="0.25">
      <c r="C76840" s="11"/>
      <c r="D76840" s="12"/>
      <c r="E76840" s="11"/>
    </row>
    <row r="76841" spans="3:5" x14ac:dyDescent="0.25">
      <c r="C76841" s="11"/>
      <c r="D76841" s="12"/>
      <c r="E76841" s="11"/>
    </row>
    <row r="76842" spans="3:5" x14ac:dyDescent="0.25">
      <c r="C76842" s="11"/>
      <c r="D76842" s="12"/>
      <c r="E76842" s="11"/>
    </row>
    <row r="76843" spans="3:5" x14ac:dyDescent="0.25">
      <c r="C76843" s="11"/>
      <c r="D76843" s="12"/>
      <c r="E76843" s="11"/>
    </row>
    <row r="76844" spans="3:5" x14ac:dyDescent="0.25">
      <c r="C76844" s="11"/>
      <c r="D76844" s="12"/>
      <c r="E76844" s="11"/>
    </row>
    <row r="76845" spans="3:5" x14ac:dyDescent="0.25">
      <c r="C76845" s="11"/>
      <c r="D76845" s="12"/>
      <c r="E76845" s="11"/>
    </row>
    <row r="76846" spans="3:5" x14ac:dyDescent="0.25">
      <c r="C76846" s="11"/>
      <c r="D76846" s="12"/>
      <c r="E76846" s="11"/>
    </row>
    <row r="76847" spans="3:5" x14ac:dyDescent="0.25">
      <c r="C76847" s="11"/>
      <c r="D76847" s="12"/>
      <c r="E76847" s="11"/>
    </row>
    <row r="76848" spans="3:5" x14ac:dyDescent="0.25">
      <c r="C76848" s="11"/>
      <c r="D76848" s="12"/>
      <c r="E76848" s="11"/>
    </row>
    <row r="76849" spans="3:5" x14ac:dyDescent="0.25">
      <c r="C76849" s="11"/>
      <c r="D76849" s="12"/>
      <c r="E76849" s="11"/>
    </row>
    <row r="76850" spans="3:5" x14ac:dyDescent="0.25">
      <c r="C76850" s="11"/>
      <c r="D76850" s="12"/>
      <c r="E76850" s="11"/>
    </row>
    <row r="76851" spans="3:5" x14ac:dyDescent="0.25">
      <c r="C76851" s="11"/>
      <c r="D76851" s="12"/>
      <c r="E76851" s="11"/>
    </row>
    <row r="76852" spans="3:5" x14ac:dyDescent="0.25">
      <c r="C76852" s="11"/>
      <c r="D76852" s="12"/>
      <c r="E76852" s="11"/>
    </row>
    <row r="76853" spans="3:5" x14ac:dyDescent="0.25">
      <c r="C76853" s="11"/>
      <c r="D76853" s="12"/>
      <c r="E76853" s="11"/>
    </row>
    <row r="76854" spans="3:5" x14ac:dyDescent="0.25">
      <c r="C76854" s="11"/>
      <c r="D76854" s="12"/>
      <c r="E76854" s="11"/>
    </row>
    <row r="76855" spans="3:5" x14ac:dyDescent="0.25">
      <c r="C76855" s="11"/>
      <c r="D76855" s="12"/>
      <c r="E76855" s="11"/>
    </row>
    <row r="76856" spans="3:5" x14ac:dyDescent="0.25">
      <c r="C76856" s="11"/>
      <c r="D76856" s="12"/>
      <c r="E76856" s="11"/>
    </row>
    <row r="76857" spans="3:5" x14ac:dyDescent="0.25">
      <c r="C76857" s="11"/>
      <c r="D76857" s="12"/>
      <c r="E76857" s="11"/>
    </row>
    <row r="76858" spans="3:5" x14ac:dyDescent="0.25">
      <c r="C76858" s="11"/>
      <c r="D76858" s="12"/>
      <c r="E76858" s="11"/>
    </row>
    <row r="76859" spans="3:5" x14ac:dyDescent="0.25">
      <c r="C76859" s="11"/>
      <c r="D76859" s="12"/>
      <c r="E76859" s="11"/>
    </row>
    <row r="76860" spans="3:5" x14ac:dyDescent="0.25">
      <c r="C76860" s="11"/>
      <c r="D76860" s="12"/>
      <c r="E76860" s="11"/>
    </row>
    <row r="76861" spans="3:5" x14ac:dyDescent="0.25">
      <c r="C76861" s="11"/>
      <c r="D76861" s="12"/>
      <c r="E76861" s="11"/>
    </row>
    <row r="76862" spans="3:5" x14ac:dyDescent="0.25">
      <c r="C76862" s="11"/>
      <c r="D76862" s="12"/>
      <c r="E76862" s="11"/>
    </row>
    <row r="76863" spans="3:5" x14ac:dyDescent="0.25">
      <c r="C76863" s="11"/>
      <c r="D76863" s="12"/>
      <c r="E76863" s="11"/>
    </row>
    <row r="76864" spans="3:5" x14ac:dyDescent="0.25">
      <c r="C76864" s="11"/>
      <c r="D76864" s="12"/>
      <c r="E76864" s="11"/>
    </row>
    <row r="76865" spans="3:5" x14ac:dyDescent="0.25">
      <c r="C76865" s="11"/>
      <c r="D76865" s="12"/>
      <c r="E76865" s="11"/>
    </row>
    <row r="76866" spans="3:5" x14ac:dyDescent="0.25">
      <c r="C76866" s="11"/>
      <c r="D76866" s="12"/>
      <c r="E76866" s="11"/>
    </row>
    <row r="76867" spans="3:5" x14ac:dyDescent="0.25">
      <c r="C76867" s="11"/>
      <c r="D76867" s="12"/>
      <c r="E76867" s="11"/>
    </row>
    <row r="76868" spans="3:5" x14ac:dyDescent="0.25">
      <c r="C76868" s="11"/>
      <c r="D76868" s="12"/>
      <c r="E76868" s="11"/>
    </row>
    <row r="76869" spans="3:5" x14ac:dyDescent="0.25">
      <c r="C76869" s="11"/>
      <c r="D76869" s="12"/>
      <c r="E76869" s="11"/>
    </row>
    <row r="76870" spans="3:5" x14ac:dyDescent="0.25">
      <c r="C76870" s="11"/>
      <c r="D76870" s="12"/>
      <c r="E76870" s="11"/>
    </row>
    <row r="76871" spans="3:5" x14ac:dyDescent="0.25">
      <c r="C76871" s="11"/>
      <c r="D76871" s="12"/>
      <c r="E76871" s="11"/>
    </row>
    <row r="76872" spans="3:5" x14ac:dyDescent="0.25">
      <c r="C76872" s="11"/>
      <c r="D76872" s="12"/>
      <c r="E76872" s="11"/>
    </row>
    <row r="76873" spans="3:5" x14ac:dyDescent="0.25">
      <c r="C76873" s="11"/>
      <c r="D76873" s="12"/>
      <c r="E76873" s="11"/>
    </row>
    <row r="76874" spans="3:5" x14ac:dyDescent="0.25">
      <c r="C76874" s="11"/>
      <c r="D76874" s="12"/>
      <c r="E76874" s="11"/>
    </row>
    <row r="76875" spans="3:5" x14ac:dyDescent="0.25">
      <c r="C76875" s="11"/>
      <c r="D76875" s="12"/>
      <c r="E76875" s="11"/>
    </row>
    <row r="76876" spans="3:5" x14ac:dyDescent="0.25">
      <c r="C76876" s="11"/>
      <c r="D76876" s="12"/>
      <c r="E76876" s="11"/>
    </row>
    <row r="76877" spans="3:5" x14ac:dyDescent="0.25">
      <c r="C76877" s="11"/>
      <c r="D76877" s="12"/>
      <c r="E76877" s="11"/>
    </row>
    <row r="76878" spans="3:5" x14ac:dyDescent="0.25">
      <c r="C76878" s="11"/>
      <c r="D76878" s="12"/>
      <c r="E76878" s="11"/>
    </row>
    <row r="76879" spans="3:5" x14ac:dyDescent="0.25">
      <c r="C76879" s="11"/>
      <c r="D76879" s="12"/>
      <c r="E76879" s="11"/>
    </row>
    <row r="76880" spans="3:5" x14ac:dyDescent="0.25">
      <c r="C76880" s="11"/>
      <c r="D76880" s="12"/>
      <c r="E76880" s="11"/>
    </row>
    <row r="76881" spans="3:5" x14ac:dyDescent="0.25">
      <c r="C76881" s="11"/>
      <c r="D76881" s="12"/>
      <c r="E76881" s="11"/>
    </row>
    <row r="76882" spans="3:5" x14ac:dyDescent="0.25">
      <c r="C76882" s="11"/>
      <c r="D76882" s="12"/>
      <c r="E76882" s="11"/>
    </row>
    <row r="76883" spans="3:5" x14ac:dyDescent="0.25">
      <c r="C76883" s="11"/>
      <c r="D76883" s="12"/>
      <c r="E76883" s="11"/>
    </row>
    <row r="76884" spans="3:5" x14ac:dyDescent="0.25">
      <c r="C76884" s="11"/>
      <c r="D76884" s="12"/>
      <c r="E76884" s="11"/>
    </row>
    <row r="76885" spans="3:5" x14ac:dyDescent="0.25">
      <c r="C76885" s="11"/>
      <c r="D76885" s="12"/>
      <c r="E76885" s="11"/>
    </row>
    <row r="76886" spans="3:5" x14ac:dyDescent="0.25">
      <c r="C76886" s="11"/>
      <c r="D76886" s="12"/>
      <c r="E76886" s="11"/>
    </row>
    <row r="76887" spans="3:5" x14ac:dyDescent="0.25">
      <c r="C76887" s="11"/>
      <c r="D76887" s="12"/>
      <c r="E76887" s="11"/>
    </row>
    <row r="76888" spans="3:5" x14ac:dyDescent="0.25">
      <c r="C76888" s="11"/>
      <c r="D76888" s="12"/>
      <c r="E76888" s="11"/>
    </row>
    <row r="76889" spans="3:5" x14ac:dyDescent="0.25">
      <c r="C76889" s="11"/>
      <c r="D76889" s="12"/>
      <c r="E76889" s="11"/>
    </row>
    <row r="76890" spans="3:5" x14ac:dyDescent="0.25">
      <c r="C76890" s="11"/>
      <c r="D76890" s="12"/>
      <c r="E76890" s="11"/>
    </row>
    <row r="76891" spans="3:5" x14ac:dyDescent="0.25">
      <c r="C76891" s="11"/>
      <c r="D76891" s="12"/>
      <c r="E76891" s="11"/>
    </row>
    <row r="76892" spans="3:5" x14ac:dyDescent="0.25">
      <c r="C76892" s="11"/>
      <c r="D76892" s="12"/>
      <c r="E76892" s="11"/>
    </row>
    <row r="76893" spans="3:5" x14ac:dyDescent="0.25">
      <c r="C76893" s="11"/>
      <c r="D76893" s="12"/>
      <c r="E76893" s="11"/>
    </row>
    <row r="76894" spans="3:5" x14ac:dyDescent="0.25">
      <c r="C76894" s="11"/>
      <c r="D76894" s="12"/>
      <c r="E76894" s="11"/>
    </row>
    <row r="76895" spans="3:5" x14ac:dyDescent="0.25">
      <c r="C76895" s="11"/>
      <c r="D76895" s="12"/>
      <c r="E76895" s="11"/>
    </row>
    <row r="76896" spans="3:5" x14ac:dyDescent="0.25">
      <c r="C76896" s="11"/>
      <c r="D76896" s="12"/>
      <c r="E76896" s="11"/>
    </row>
    <row r="76897" spans="3:5" x14ac:dyDescent="0.25">
      <c r="C76897" s="11"/>
      <c r="D76897" s="12"/>
      <c r="E76897" s="11"/>
    </row>
    <row r="76898" spans="3:5" x14ac:dyDescent="0.25">
      <c r="C76898" s="11"/>
      <c r="D76898" s="12"/>
      <c r="E76898" s="11"/>
    </row>
    <row r="76899" spans="3:5" x14ac:dyDescent="0.25">
      <c r="C76899" s="11"/>
      <c r="D76899" s="12"/>
      <c r="E76899" s="11"/>
    </row>
    <row r="76900" spans="3:5" x14ac:dyDescent="0.25">
      <c r="C76900" s="11"/>
      <c r="D76900" s="12"/>
      <c r="E76900" s="11"/>
    </row>
    <row r="76901" spans="3:5" x14ac:dyDescent="0.25">
      <c r="C76901" s="11"/>
      <c r="D76901" s="12"/>
      <c r="E76901" s="11"/>
    </row>
    <row r="76902" spans="3:5" x14ac:dyDescent="0.25">
      <c r="C76902" s="11"/>
      <c r="D76902" s="12"/>
      <c r="E76902" s="11"/>
    </row>
    <row r="76903" spans="3:5" x14ac:dyDescent="0.25">
      <c r="C76903" s="11"/>
      <c r="D76903" s="12"/>
      <c r="E76903" s="11"/>
    </row>
    <row r="76904" spans="3:5" x14ac:dyDescent="0.25">
      <c r="C76904" s="11"/>
      <c r="D76904" s="12"/>
      <c r="E76904" s="11"/>
    </row>
    <row r="76905" spans="3:5" x14ac:dyDescent="0.25">
      <c r="C76905" s="11"/>
      <c r="D76905" s="12"/>
      <c r="E76905" s="11"/>
    </row>
    <row r="76906" spans="3:5" x14ac:dyDescent="0.25">
      <c r="C76906" s="11"/>
      <c r="D76906" s="12"/>
      <c r="E76906" s="11"/>
    </row>
    <row r="76907" spans="3:5" x14ac:dyDescent="0.25">
      <c r="C76907" s="11"/>
      <c r="D76907" s="12"/>
      <c r="E76907" s="11"/>
    </row>
    <row r="76908" spans="3:5" x14ac:dyDescent="0.25">
      <c r="C76908" s="11"/>
      <c r="D76908" s="12"/>
      <c r="E76908" s="11"/>
    </row>
    <row r="76909" spans="3:5" x14ac:dyDescent="0.25">
      <c r="C76909" s="11"/>
      <c r="D76909" s="12"/>
      <c r="E76909" s="11"/>
    </row>
    <row r="76910" spans="3:5" x14ac:dyDescent="0.25">
      <c r="C76910" s="11"/>
      <c r="D76910" s="12"/>
      <c r="E76910" s="11"/>
    </row>
    <row r="76911" spans="3:5" x14ac:dyDescent="0.25">
      <c r="C76911" s="11"/>
      <c r="D76911" s="12"/>
      <c r="E76911" s="11"/>
    </row>
    <row r="76912" spans="3:5" x14ac:dyDescent="0.25">
      <c r="C76912" s="11"/>
      <c r="D76912" s="12"/>
      <c r="E76912" s="11"/>
    </row>
    <row r="76913" spans="3:5" x14ac:dyDescent="0.25">
      <c r="C76913" s="11"/>
      <c r="D76913" s="12"/>
      <c r="E76913" s="11"/>
    </row>
    <row r="76914" spans="3:5" x14ac:dyDescent="0.25">
      <c r="C76914" s="11"/>
      <c r="D76914" s="12"/>
      <c r="E76914" s="11"/>
    </row>
    <row r="76915" spans="3:5" x14ac:dyDescent="0.25">
      <c r="C76915" s="11"/>
      <c r="D76915" s="12"/>
      <c r="E76915" s="11"/>
    </row>
    <row r="76916" spans="3:5" x14ac:dyDescent="0.25">
      <c r="C76916" s="11"/>
      <c r="D76916" s="12"/>
      <c r="E76916" s="11"/>
    </row>
    <row r="76917" spans="3:5" x14ac:dyDescent="0.25">
      <c r="C76917" s="11"/>
      <c r="D76917" s="12"/>
      <c r="E76917" s="11"/>
    </row>
    <row r="76918" spans="3:5" x14ac:dyDescent="0.25">
      <c r="C76918" s="11"/>
      <c r="D76918" s="12"/>
      <c r="E76918" s="11"/>
    </row>
    <row r="76919" spans="3:5" x14ac:dyDescent="0.25">
      <c r="C76919" s="11"/>
      <c r="D76919" s="12"/>
      <c r="E76919" s="11"/>
    </row>
    <row r="76920" spans="3:5" x14ac:dyDescent="0.25">
      <c r="C76920" s="11"/>
      <c r="D76920" s="12"/>
      <c r="E76920" s="11"/>
    </row>
    <row r="76921" spans="3:5" x14ac:dyDescent="0.25">
      <c r="C76921" s="11"/>
      <c r="D76921" s="12"/>
      <c r="E76921" s="11"/>
    </row>
    <row r="76922" spans="3:5" x14ac:dyDescent="0.25">
      <c r="C76922" s="11"/>
      <c r="D76922" s="12"/>
      <c r="E76922" s="11"/>
    </row>
    <row r="76923" spans="3:5" x14ac:dyDescent="0.25">
      <c r="C76923" s="11"/>
      <c r="D76923" s="12"/>
      <c r="E76923" s="11"/>
    </row>
    <row r="76924" spans="3:5" x14ac:dyDescent="0.25">
      <c r="C76924" s="11"/>
      <c r="D76924" s="12"/>
      <c r="E76924" s="11"/>
    </row>
    <row r="76925" spans="3:5" x14ac:dyDescent="0.25">
      <c r="C76925" s="11"/>
      <c r="D76925" s="12"/>
      <c r="E76925" s="11"/>
    </row>
    <row r="76926" spans="3:5" x14ac:dyDescent="0.25">
      <c r="C76926" s="11"/>
      <c r="D76926" s="12"/>
      <c r="E76926" s="11"/>
    </row>
    <row r="76927" spans="3:5" x14ac:dyDescent="0.25">
      <c r="C76927" s="11"/>
      <c r="D76927" s="12"/>
      <c r="E76927" s="11"/>
    </row>
    <row r="76928" spans="3:5" x14ac:dyDescent="0.25">
      <c r="C76928" s="11"/>
      <c r="D76928" s="12"/>
      <c r="E76928" s="11"/>
    </row>
    <row r="76929" spans="3:5" x14ac:dyDescent="0.25">
      <c r="C76929" s="11"/>
      <c r="D76929" s="12"/>
      <c r="E76929" s="11"/>
    </row>
    <row r="76930" spans="3:5" x14ac:dyDescent="0.25">
      <c r="C76930" s="11"/>
      <c r="D76930" s="12"/>
      <c r="E76930" s="11"/>
    </row>
    <row r="76931" spans="3:5" x14ac:dyDescent="0.25">
      <c r="C76931" s="11"/>
      <c r="D76931" s="12"/>
      <c r="E76931" s="11"/>
    </row>
    <row r="76932" spans="3:5" x14ac:dyDescent="0.25">
      <c r="C76932" s="11"/>
      <c r="D76932" s="12"/>
      <c r="E76932" s="11"/>
    </row>
    <row r="76933" spans="3:5" x14ac:dyDescent="0.25">
      <c r="C76933" s="11"/>
      <c r="D76933" s="12"/>
      <c r="E76933" s="11"/>
    </row>
    <row r="76934" spans="3:5" x14ac:dyDescent="0.25">
      <c r="C76934" s="11"/>
      <c r="D76934" s="12"/>
      <c r="E76934" s="11"/>
    </row>
    <row r="76935" spans="3:5" x14ac:dyDescent="0.25">
      <c r="C76935" s="11"/>
      <c r="D76935" s="12"/>
      <c r="E76935" s="11"/>
    </row>
    <row r="76936" spans="3:5" x14ac:dyDescent="0.25">
      <c r="C76936" s="11"/>
      <c r="D76936" s="12"/>
      <c r="E76936" s="11"/>
    </row>
    <row r="76937" spans="3:5" x14ac:dyDescent="0.25">
      <c r="C76937" s="11"/>
      <c r="D76937" s="12"/>
      <c r="E76937" s="11"/>
    </row>
    <row r="76938" spans="3:5" x14ac:dyDescent="0.25">
      <c r="C76938" s="11"/>
      <c r="D76938" s="12"/>
      <c r="E76938" s="11"/>
    </row>
    <row r="76939" spans="3:5" x14ac:dyDescent="0.25">
      <c r="C76939" s="11"/>
      <c r="D76939" s="12"/>
      <c r="E76939" s="11"/>
    </row>
    <row r="76940" spans="3:5" x14ac:dyDescent="0.25">
      <c r="C76940" s="11"/>
      <c r="D76940" s="12"/>
      <c r="E76940" s="11"/>
    </row>
    <row r="76941" spans="3:5" x14ac:dyDescent="0.25">
      <c r="C76941" s="11"/>
      <c r="D76941" s="12"/>
      <c r="E76941" s="11"/>
    </row>
    <row r="76942" spans="3:5" x14ac:dyDescent="0.25">
      <c r="C76942" s="11"/>
      <c r="D76942" s="12"/>
      <c r="E76942" s="11"/>
    </row>
    <row r="76943" spans="3:5" x14ac:dyDescent="0.25">
      <c r="C76943" s="11"/>
      <c r="D76943" s="12"/>
      <c r="E76943" s="11"/>
    </row>
    <row r="76944" spans="3:5" x14ac:dyDescent="0.25">
      <c r="C76944" s="11"/>
      <c r="D76944" s="12"/>
      <c r="E76944" s="11"/>
    </row>
    <row r="76945" spans="3:5" x14ac:dyDescent="0.25">
      <c r="C76945" s="11"/>
      <c r="D76945" s="12"/>
      <c r="E76945" s="11"/>
    </row>
    <row r="76946" spans="3:5" x14ac:dyDescent="0.25">
      <c r="C76946" s="11"/>
      <c r="D76946" s="12"/>
      <c r="E76946" s="11"/>
    </row>
    <row r="76947" spans="3:5" x14ac:dyDescent="0.25">
      <c r="C76947" s="11"/>
      <c r="D76947" s="12"/>
      <c r="E76947" s="11"/>
    </row>
    <row r="76948" spans="3:5" x14ac:dyDescent="0.25">
      <c r="C76948" s="11"/>
      <c r="D76948" s="12"/>
      <c r="E76948" s="11"/>
    </row>
    <row r="76949" spans="3:5" x14ac:dyDescent="0.25">
      <c r="C76949" s="11"/>
      <c r="D76949" s="12"/>
      <c r="E76949" s="11"/>
    </row>
    <row r="76950" spans="3:5" x14ac:dyDescent="0.25">
      <c r="C76950" s="11"/>
      <c r="D76950" s="12"/>
      <c r="E76950" s="11"/>
    </row>
    <row r="76951" spans="3:5" x14ac:dyDescent="0.25">
      <c r="C76951" s="11"/>
      <c r="D76951" s="12"/>
      <c r="E76951" s="11"/>
    </row>
    <row r="76952" spans="3:5" x14ac:dyDescent="0.25">
      <c r="C76952" s="11"/>
      <c r="D76952" s="12"/>
      <c r="E76952" s="11"/>
    </row>
    <row r="76953" spans="3:5" x14ac:dyDescent="0.25">
      <c r="C76953" s="11"/>
      <c r="D76953" s="12"/>
      <c r="E76953" s="11"/>
    </row>
    <row r="76954" spans="3:5" x14ac:dyDescent="0.25">
      <c r="C76954" s="11"/>
      <c r="D76954" s="12"/>
      <c r="E76954" s="11"/>
    </row>
    <row r="76955" spans="3:5" x14ac:dyDescent="0.25">
      <c r="C76955" s="11"/>
      <c r="D76955" s="12"/>
      <c r="E76955" s="11"/>
    </row>
    <row r="76956" spans="3:5" x14ac:dyDescent="0.25">
      <c r="C76956" s="11"/>
      <c r="D76956" s="12"/>
      <c r="E76956" s="11"/>
    </row>
    <row r="76957" spans="3:5" x14ac:dyDescent="0.25">
      <c r="C76957" s="11"/>
      <c r="D76957" s="12"/>
      <c r="E76957" s="11"/>
    </row>
    <row r="76958" spans="3:5" x14ac:dyDescent="0.25">
      <c r="C76958" s="11"/>
      <c r="D76958" s="12"/>
      <c r="E76958" s="11"/>
    </row>
    <row r="76959" spans="3:5" x14ac:dyDescent="0.25">
      <c r="C76959" s="11"/>
      <c r="D76959" s="12"/>
      <c r="E76959" s="11"/>
    </row>
    <row r="76960" spans="3:5" x14ac:dyDescent="0.25">
      <c r="C76960" s="11"/>
      <c r="D76960" s="12"/>
      <c r="E76960" s="11"/>
    </row>
    <row r="76961" spans="3:5" x14ac:dyDescent="0.25">
      <c r="C76961" s="11"/>
      <c r="D76961" s="12"/>
      <c r="E76961" s="11"/>
    </row>
    <row r="76962" spans="3:5" x14ac:dyDescent="0.25">
      <c r="C76962" s="11"/>
      <c r="D76962" s="12"/>
      <c r="E76962" s="11"/>
    </row>
    <row r="76963" spans="3:5" x14ac:dyDescent="0.25">
      <c r="C76963" s="11"/>
      <c r="D76963" s="12"/>
      <c r="E76963" s="11"/>
    </row>
    <row r="76964" spans="3:5" x14ac:dyDescent="0.25">
      <c r="C76964" s="11"/>
      <c r="D76964" s="12"/>
      <c r="E76964" s="11"/>
    </row>
    <row r="76965" spans="3:5" x14ac:dyDescent="0.25">
      <c r="C76965" s="11"/>
      <c r="D76965" s="12"/>
      <c r="E76965" s="11"/>
    </row>
    <row r="76966" spans="3:5" x14ac:dyDescent="0.25">
      <c r="C76966" s="11"/>
      <c r="D76966" s="12"/>
      <c r="E76966" s="11"/>
    </row>
    <row r="76967" spans="3:5" x14ac:dyDescent="0.25">
      <c r="C76967" s="11"/>
      <c r="D76967" s="12"/>
      <c r="E76967" s="11"/>
    </row>
    <row r="76968" spans="3:5" x14ac:dyDescent="0.25">
      <c r="C76968" s="11"/>
      <c r="D76968" s="12"/>
      <c r="E76968" s="11"/>
    </row>
    <row r="76969" spans="3:5" x14ac:dyDescent="0.25">
      <c r="C76969" s="11"/>
      <c r="D76969" s="12"/>
      <c r="E76969" s="11"/>
    </row>
    <row r="76970" spans="3:5" x14ac:dyDescent="0.25">
      <c r="C76970" s="11"/>
      <c r="D76970" s="12"/>
      <c r="E76970" s="11"/>
    </row>
    <row r="76971" spans="3:5" x14ac:dyDescent="0.25">
      <c r="C76971" s="11"/>
      <c r="D76971" s="12"/>
      <c r="E76971" s="11"/>
    </row>
    <row r="76972" spans="3:5" x14ac:dyDescent="0.25">
      <c r="C76972" s="11"/>
      <c r="D76972" s="12"/>
      <c r="E76972" s="11"/>
    </row>
    <row r="76973" spans="3:5" x14ac:dyDescent="0.25">
      <c r="C76973" s="11"/>
      <c r="D76973" s="12"/>
      <c r="E76973" s="11"/>
    </row>
    <row r="76974" spans="3:5" x14ac:dyDescent="0.25">
      <c r="C76974" s="11"/>
      <c r="D76974" s="12"/>
      <c r="E76974" s="11"/>
    </row>
    <row r="76975" spans="3:5" x14ac:dyDescent="0.25">
      <c r="C76975" s="11"/>
      <c r="D76975" s="12"/>
      <c r="E76975" s="11"/>
    </row>
    <row r="76976" spans="3:5" x14ac:dyDescent="0.25">
      <c r="C76976" s="11"/>
      <c r="D76976" s="12"/>
      <c r="E76976" s="11"/>
    </row>
    <row r="76977" spans="3:5" x14ac:dyDescent="0.25">
      <c r="C76977" s="11"/>
      <c r="D76977" s="12"/>
      <c r="E76977" s="11"/>
    </row>
    <row r="76978" spans="3:5" x14ac:dyDescent="0.25">
      <c r="C76978" s="11"/>
      <c r="D76978" s="12"/>
      <c r="E76978" s="11"/>
    </row>
    <row r="76979" spans="3:5" x14ac:dyDescent="0.25">
      <c r="C76979" s="11"/>
      <c r="D76979" s="12"/>
      <c r="E76979" s="11"/>
    </row>
    <row r="76980" spans="3:5" x14ac:dyDescent="0.25">
      <c r="C76980" s="11"/>
      <c r="D76980" s="12"/>
      <c r="E76980" s="11"/>
    </row>
    <row r="76981" spans="3:5" x14ac:dyDescent="0.25">
      <c r="C76981" s="11"/>
      <c r="D76981" s="12"/>
      <c r="E76981" s="11"/>
    </row>
    <row r="76982" spans="3:5" x14ac:dyDescent="0.25">
      <c r="C76982" s="11"/>
      <c r="D76982" s="12"/>
      <c r="E76982" s="11"/>
    </row>
    <row r="76983" spans="3:5" x14ac:dyDescent="0.25">
      <c r="C76983" s="11"/>
      <c r="D76983" s="12"/>
      <c r="E76983" s="11"/>
    </row>
    <row r="76984" spans="3:5" x14ac:dyDescent="0.25">
      <c r="C76984" s="11"/>
      <c r="D76984" s="12"/>
      <c r="E76984" s="11"/>
    </row>
    <row r="76985" spans="3:5" x14ac:dyDescent="0.25">
      <c r="C76985" s="11"/>
      <c r="D76985" s="12"/>
      <c r="E76985" s="11"/>
    </row>
    <row r="76986" spans="3:5" x14ac:dyDescent="0.25">
      <c r="C76986" s="11"/>
      <c r="D76986" s="12"/>
      <c r="E76986" s="11"/>
    </row>
    <row r="76987" spans="3:5" x14ac:dyDescent="0.25">
      <c r="C76987" s="11"/>
      <c r="D76987" s="12"/>
      <c r="E76987" s="11"/>
    </row>
    <row r="76988" spans="3:5" x14ac:dyDescent="0.25">
      <c r="C76988" s="11"/>
      <c r="D76988" s="12"/>
      <c r="E76988" s="11"/>
    </row>
    <row r="76989" spans="3:5" x14ac:dyDescent="0.25">
      <c r="C76989" s="11"/>
      <c r="D76989" s="12"/>
      <c r="E76989" s="11"/>
    </row>
    <row r="76990" spans="3:5" x14ac:dyDescent="0.25">
      <c r="C76990" s="11"/>
      <c r="D76990" s="12"/>
      <c r="E76990" s="11"/>
    </row>
    <row r="76991" spans="3:5" x14ac:dyDescent="0.25">
      <c r="C76991" s="11"/>
      <c r="D76991" s="12"/>
      <c r="E76991" s="11"/>
    </row>
    <row r="76992" spans="3:5" x14ac:dyDescent="0.25">
      <c r="C76992" s="11"/>
      <c r="D76992" s="12"/>
      <c r="E76992" s="11"/>
    </row>
    <row r="76993" spans="3:5" x14ac:dyDescent="0.25">
      <c r="C76993" s="11"/>
      <c r="D76993" s="12"/>
      <c r="E76993" s="11"/>
    </row>
    <row r="76994" spans="3:5" x14ac:dyDescent="0.25">
      <c r="C76994" s="11"/>
      <c r="D76994" s="12"/>
      <c r="E76994" s="11"/>
    </row>
    <row r="76995" spans="3:5" x14ac:dyDescent="0.25">
      <c r="C76995" s="11"/>
      <c r="D76995" s="12"/>
      <c r="E76995" s="11"/>
    </row>
    <row r="76996" spans="3:5" x14ac:dyDescent="0.25">
      <c r="C76996" s="11"/>
      <c r="D76996" s="12"/>
      <c r="E76996" s="11"/>
    </row>
    <row r="76997" spans="3:5" x14ac:dyDescent="0.25">
      <c r="C76997" s="11"/>
      <c r="D76997" s="12"/>
      <c r="E76997" s="11"/>
    </row>
    <row r="76998" spans="3:5" x14ac:dyDescent="0.25">
      <c r="C76998" s="11"/>
      <c r="D76998" s="12"/>
      <c r="E76998" s="11"/>
    </row>
    <row r="76999" spans="3:5" x14ac:dyDescent="0.25">
      <c r="C76999" s="11"/>
      <c r="D76999" s="12"/>
      <c r="E76999" s="11"/>
    </row>
    <row r="77000" spans="3:5" x14ac:dyDescent="0.25">
      <c r="C77000" s="11"/>
      <c r="D77000" s="12"/>
      <c r="E77000" s="11"/>
    </row>
    <row r="77001" spans="3:5" x14ac:dyDescent="0.25">
      <c r="C77001" s="11"/>
      <c r="D77001" s="12"/>
      <c r="E77001" s="11"/>
    </row>
    <row r="77002" spans="3:5" x14ac:dyDescent="0.25">
      <c r="C77002" s="11"/>
      <c r="D77002" s="12"/>
      <c r="E77002" s="11"/>
    </row>
    <row r="77003" spans="3:5" x14ac:dyDescent="0.25">
      <c r="C77003" s="11"/>
      <c r="D77003" s="12"/>
      <c r="E77003" s="11"/>
    </row>
    <row r="77004" spans="3:5" x14ac:dyDescent="0.25">
      <c r="C77004" s="11"/>
      <c r="D77004" s="12"/>
      <c r="E77004" s="11"/>
    </row>
    <row r="77005" spans="3:5" x14ac:dyDescent="0.25">
      <c r="C77005" s="11"/>
      <c r="D77005" s="12"/>
      <c r="E77005" s="11"/>
    </row>
    <row r="77006" spans="3:5" x14ac:dyDescent="0.25">
      <c r="C77006" s="11"/>
      <c r="D77006" s="12"/>
      <c r="E77006" s="11"/>
    </row>
    <row r="77007" spans="3:5" x14ac:dyDescent="0.25">
      <c r="C77007" s="11"/>
      <c r="D77007" s="12"/>
      <c r="E77007" s="11"/>
    </row>
    <row r="77008" spans="3:5" x14ac:dyDescent="0.25">
      <c r="C77008" s="11"/>
      <c r="D77008" s="12"/>
      <c r="E77008" s="11"/>
    </row>
    <row r="77009" spans="3:5" x14ac:dyDescent="0.25">
      <c r="C77009" s="11"/>
      <c r="D77009" s="12"/>
      <c r="E77009" s="11"/>
    </row>
    <row r="77010" spans="3:5" x14ac:dyDescent="0.25">
      <c r="C77010" s="11"/>
      <c r="D77010" s="12"/>
      <c r="E77010" s="11"/>
    </row>
    <row r="77011" spans="3:5" x14ac:dyDescent="0.25">
      <c r="C77011" s="11"/>
      <c r="D77011" s="12"/>
      <c r="E77011" s="11"/>
    </row>
    <row r="77012" spans="3:5" x14ac:dyDescent="0.25">
      <c r="C77012" s="11"/>
      <c r="D77012" s="12"/>
      <c r="E77012" s="11"/>
    </row>
    <row r="77013" spans="3:5" x14ac:dyDescent="0.25">
      <c r="C77013" s="11"/>
      <c r="D77013" s="12"/>
      <c r="E77013" s="11"/>
    </row>
    <row r="77014" spans="3:5" x14ac:dyDescent="0.25">
      <c r="C77014" s="11"/>
      <c r="D77014" s="12"/>
      <c r="E77014" s="11"/>
    </row>
    <row r="77015" spans="3:5" x14ac:dyDescent="0.25">
      <c r="C77015" s="11"/>
      <c r="D77015" s="12"/>
      <c r="E77015" s="11"/>
    </row>
    <row r="77016" spans="3:5" x14ac:dyDescent="0.25">
      <c r="C77016" s="11"/>
      <c r="D77016" s="12"/>
      <c r="E77016" s="11"/>
    </row>
    <row r="77017" spans="3:5" x14ac:dyDescent="0.25">
      <c r="C77017" s="11"/>
      <c r="D77017" s="12"/>
      <c r="E77017" s="11"/>
    </row>
    <row r="77018" spans="3:5" x14ac:dyDescent="0.25">
      <c r="C77018" s="11"/>
      <c r="D77018" s="12"/>
      <c r="E77018" s="11"/>
    </row>
    <row r="77019" spans="3:5" x14ac:dyDescent="0.25">
      <c r="C77019" s="11"/>
      <c r="D77019" s="12"/>
      <c r="E77019" s="11"/>
    </row>
    <row r="77020" spans="3:5" x14ac:dyDescent="0.25">
      <c r="C77020" s="11"/>
      <c r="D77020" s="12"/>
      <c r="E77020" s="11"/>
    </row>
    <row r="77021" spans="3:5" x14ac:dyDescent="0.25">
      <c r="C77021" s="11"/>
      <c r="D77021" s="12"/>
      <c r="E77021" s="11"/>
    </row>
    <row r="77022" spans="3:5" x14ac:dyDescent="0.25">
      <c r="C77022" s="11"/>
      <c r="D77022" s="12"/>
      <c r="E77022" s="11"/>
    </row>
    <row r="77023" spans="3:5" x14ac:dyDescent="0.25">
      <c r="C77023" s="11"/>
      <c r="D77023" s="12"/>
      <c r="E77023" s="11"/>
    </row>
    <row r="77024" spans="3:5" x14ac:dyDescent="0.25">
      <c r="C77024" s="11"/>
      <c r="D77024" s="12"/>
      <c r="E77024" s="11"/>
    </row>
    <row r="77025" spans="3:5" x14ac:dyDescent="0.25">
      <c r="C77025" s="11"/>
      <c r="D77025" s="12"/>
      <c r="E77025" s="11"/>
    </row>
    <row r="77026" spans="3:5" x14ac:dyDescent="0.25">
      <c r="C77026" s="11"/>
      <c r="D77026" s="12"/>
      <c r="E77026" s="11"/>
    </row>
    <row r="77027" spans="3:5" x14ac:dyDescent="0.25">
      <c r="C77027" s="11"/>
      <c r="D77027" s="12"/>
      <c r="E77027" s="11"/>
    </row>
    <row r="77028" spans="3:5" x14ac:dyDescent="0.25">
      <c r="C77028" s="11"/>
      <c r="D77028" s="12"/>
      <c r="E77028" s="11"/>
    </row>
    <row r="77029" spans="3:5" x14ac:dyDescent="0.25">
      <c r="C77029" s="11"/>
      <c r="D77029" s="12"/>
      <c r="E77029" s="11"/>
    </row>
    <row r="77030" spans="3:5" x14ac:dyDescent="0.25">
      <c r="C77030" s="11"/>
      <c r="D77030" s="12"/>
      <c r="E77030" s="11"/>
    </row>
    <row r="77031" spans="3:5" x14ac:dyDescent="0.25">
      <c r="C77031" s="11"/>
      <c r="D77031" s="12"/>
      <c r="E77031" s="11"/>
    </row>
    <row r="77032" spans="3:5" x14ac:dyDescent="0.25">
      <c r="C77032" s="11"/>
      <c r="D77032" s="12"/>
      <c r="E77032" s="11"/>
    </row>
    <row r="77033" spans="3:5" x14ac:dyDescent="0.25">
      <c r="C77033" s="11"/>
      <c r="D77033" s="12"/>
      <c r="E77033" s="11"/>
    </row>
    <row r="77034" spans="3:5" x14ac:dyDescent="0.25">
      <c r="C77034" s="11"/>
      <c r="D77034" s="12"/>
      <c r="E77034" s="11"/>
    </row>
    <row r="77035" spans="3:5" x14ac:dyDescent="0.25">
      <c r="C77035" s="11"/>
      <c r="D77035" s="12"/>
      <c r="E77035" s="11"/>
    </row>
    <row r="77036" spans="3:5" x14ac:dyDescent="0.25">
      <c r="C77036" s="11"/>
      <c r="D77036" s="12"/>
      <c r="E77036" s="11"/>
    </row>
    <row r="77037" spans="3:5" x14ac:dyDescent="0.25">
      <c r="C77037" s="11"/>
      <c r="D77037" s="12"/>
      <c r="E77037" s="11"/>
    </row>
    <row r="77038" spans="3:5" x14ac:dyDescent="0.25">
      <c r="C77038" s="11"/>
      <c r="D77038" s="12"/>
      <c r="E77038" s="11"/>
    </row>
    <row r="77039" spans="3:5" x14ac:dyDescent="0.25">
      <c r="C77039" s="11"/>
      <c r="D77039" s="12"/>
      <c r="E77039" s="11"/>
    </row>
    <row r="77040" spans="3:5" x14ac:dyDescent="0.25">
      <c r="C77040" s="11"/>
      <c r="D77040" s="12"/>
      <c r="E77040" s="11"/>
    </row>
    <row r="77041" spans="3:5" x14ac:dyDescent="0.25">
      <c r="C77041" s="11"/>
      <c r="D77041" s="12"/>
      <c r="E77041" s="11"/>
    </row>
    <row r="77042" spans="3:5" x14ac:dyDescent="0.25">
      <c r="C77042" s="11"/>
      <c r="D77042" s="12"/>
      <c r="E77042" s="11"/>
    </row>
    <row r="77043" spans="3:5" x14ac:dyDescent="0.25">
      <c r="C77043" s="11"/>
      <c r="D77043" s="12"/>
      <c r="E77043" s="11"/>
    </row>
    <row r="77044" spans="3:5" x14ac:dyDescent="0.25">
      <c r="C77044" s="11"/>
      <c r="D77044" s="12"/>
      <c r="E77044" s="11"/>
    </row>
    <row r="77045" spans="3:5" x14ac:dyDescent="0.25">
      <c r="C77045" s="11"/>
      <c r="D77045" s="12"/>
      <c r="E77045" s="11"/>
    </row>
    <row r="77046" spans="3:5" x14ac:dyDescent="0.25">
      <c r="C77046" s="11"/>
      <c r="D77046" s="12"/>
      <c r="E77046" s="11"/>
    </row>
    <row r="77047" spans="3:5" x14ac:dyDescent="0.25">
      <c r="C77047" s="11"/>
      <c r="D77047" s="12"/>
      <c r="E77047" s="11"/>
    </row>
    <row r="77048" spans="3:5" x14ac:dyDescent="0.25">
      <c r="C77048" s="11"/>
      <c r="D77048" s="12"/>
      <c r="E77048" s="11"/>
    </row>
    <row r="77049" spans="3:5" x14ac:dyDescent="0.25">
      <c r="C77049" s="11"/>
      <c r="D77049" s="12"/>
      <c r="E77049" s="11"/>
    </row>
    <row r="77050" spans="3:5" x14ac:dyDescent="0.25">
      <c r="C77050" s="11"/>
      <c r="D77050" s="12"/>
      <c r="E77050" s="11"/>
    </row>
    <row r="77051" spans="3:5" x14ac:dyDescent="0.25">
      <c r="C77051" s="11"/>
      <c r="D77051" s="12"/>
      <c r="E77051" s="11"/>
    </row>
    <row r="77052" spans="3:5" x14ac:dyDescent="0.25">
      <c r="C77052" s="11"/>
      <c r="D77052" s="12"/>
      <c r="E77052" s="11"/>
    </row>
    <row r="77053" spans="3:5" x14ac:dyDescent="0.25">
      <c r="C77053" s="11"/>
      <c r="D77053" s="12"/>
      <c r="E77053" s="11"/>
    </row>
    <row r="77054" spans="3:5" x14ac:dyDescent="0.25">
      <c r="C77054" s="11"/>
      <c r="D77054" s="12"/>
      <c r="E77054" s="11"/>
    </row>
    <row r="77055" spans="3:5" x14ac:dyDescent="0.25">
      <c r="C77055" s="11"/>
      <c r="D77055" s="12"/>
      <c r="E77055" s="11"/>
    </row>
    <row r="77056" spans="3:5" x14ac:dyDescent="0.25">
      <c r="C77056" s="11"/>
      <c r="D77056" s="12"/>
      <c r="E77056" s="11"/>
    </row>
    <row r="77057" spans="3:5" x14ac:dyDescent="0.25">
      <c r="C77057" s="11"/>
      <c r="D77057" s="12"/>
      <c r="E77057" s="11"/>
    </row>
    <row r="77058" spans="3:5" x14ac:dyDescent="0.25">
      <c r="C77058" s="11"/>
      <c r="D77058" s="12"/>
      <c r="E77058" s="11"/>
    </row>
    <row r="77059" spans="3:5" x14ac:dyDescent="0.25">
      <c r="C77059" s="11"/>
      <c r="D77059" s="12"/>
      <c r="E77059" s="11"/>
    </row>
    <row r="77060" spans="3:5" x14ac:dyDescent="0.25">
      <c r="C77060" s="11"/>
      <c r="D77060" s="12"/>
      <c r="E77060" s="11"/>
    </row>
    <row r="77061" spans="3:5" x14ac:dyDescent="0.25">
      <c r="C77061" s="11"/>
      <c r="D77061" s="12"/>
      <c r="E77061" s="11"/>
    </row>
    <row r="77062" spans="3:5" x14ac:dyDescent="0.25">
      <c r="C77062" s="11"/>
      <c r="D77062" s="12"/>
      <c r="E77062" s="11"/>
    </row>
    <row r="77063" spans="3:5" x14ac:dyDescent="0.25">
      <c r="C77063" s="11"/>
      <c r="D77063" s="12"/>
      <c r="E77063" s="11"/>
    </row>
    <row r="77064" spans="3:5" x14ac:dyDescent="0.25">
      <c r="C77064" s="11"/>
      <c r="D77064" s="12"/>
      <c r="E77064" s="11"/>
    </row>
    <row r="77065" spans="3:5" x14ac:dyDescent="0.25">
      <c r="C77065" s="11"/>
      <c r="D77065" s="12"/>
      <c r="E77065" s="11"/>
    </row>
    <row r="77066" spans="3:5" x14ac:dyDescent="0.25">
      <c r="C77066" s="11"/>
      <c r="D77066" s="12"/>
      <c r="E77066" s="11"/>
    </row>
    <row r="77067" spans="3:5" x14ac:dyDescent="0.25">
      <c r="C77067" s="11"/>
      <c r="D77067" s="12"/>
      <c r="E77067" s="11"/>
    </row>
    <row r="77068" spans="3:5" x14ac:dyDescent="0.25">
      <c r="C77068" s="11"/>
      <c r="D77068" s="12"/>
      <c r="E77068" s="11"/>
    </row>
    <row r="77069" spans="3:5" x14ac:dyDescent="0.25">
      <c r="C77069" s="11"/>
      <c r="D77069" s="12"/>
      <c r="E77069" s="11"/>
    </row>
    <row r="77070" spans="3:5" x14ac:dyDescent="0.25">
      <c r="C77070" s="11"/>
      <c r="D77070" s="12"/>
      <c r="E77070" s="11"/>
    </row>
    <row r="77071" spans="3:5" x14ac:dyDescent="0.25">
      <c r="C77071" s="11"/>
      <c r="D77071" s="12"/>
      <c r="E77071" s="11"/>
    </row>
    <row r="77072" spans="3:5" x14ac:dyDescent="0.25">
      <c r="C77072" s="11"/>
      <c r="D77072" s="12"/>
      <c r="E77072" s="11"/>
    </row>
    <row r="77073" spans="3:5" x14ac:dyDescent="0.25">
      <c r="C77073" s="11"/>
      <c r="D77073" s="12"/>
      <c r="E77073" s="11"/>
    </row>
    <row r="77074" spans="3:5" x14ac:dyDescent="0.25">
      <c r="C77074" s="11"/>
      <c r="D77074" s="12"/>
      <c r="E77074" s="11"/>
    </row>
    <row r="77075" spans="3:5" x14ac:dyDescent="0.25">
      <c r="C77075" s="11"/>
      <c r="D77075" s="12"/>
      <c r="E77075" s="11"/>
    </row>
    <row r="77076" spans="3:5" x14ac:dyDescent="0.25">
      <c r="C77076" s="11"/>
      <c r="D77076" s="12"/>
      <c r="E77076" s="11"/>
    </row>
    <row r="77077" spans="3:5" x14ac:dyDescent="0.25">
      <c r="C77077" s="11"/>
      <c r="D77077" s="12"/>
      <c r="E77077" s="11"/>
    </row>
    <row r="77078" spans="3:5" x14ac:dyDescent="0.25">
      <c r="C77078" s="11"/>
      <c r="D77078" s="12"/>
      <c r="E77078" s="11"/>
    </row>
    <row r="77079" spans="3:5" x14ac:dyDescent="0.25">
      <c r="C77079" s="11"/>
      <c r="D77079" s="12"/>
      <c r="E77079" s="11"/>
    </row>
    <row r="77080" spans="3:5" x14ac:dyDescent="0.25">
      <c r="C77080" s="11"/>
      <c r="D77080" s="12"/>
      <c r="E77080" s="11"/>
    </row>
    <row r="77081" spans="3:5" x14ac:dyDescent="0.25">
      <c r="C77081" s="11"/>
      <c r="D77081" s="12"/>
      <c r="E77081" s="11"/>
    </row>
    <row r="77082" spans="3:5" x14ac:dyDescent="0.25">
      <c r="C77082" s="11"/>
      <c r="D77082" s="12"/>
      <c r="E77082" s="11"/>
    </row>
    <row r="77083" spans="3:5" x14ac:dyDescent="0.25">
      <c r="C77083" s="11"/>
      <c r="D77083" s="12"/>
      <c r="E77083" s="11"/>
    </row>
    <row r="77084" spans="3:5" x14ac:dyDescent="0.25">
      <c r="C77084" s="11"/>
      <c r="D77084" s="12"/>
      <c r="E77084" s="11"/>
    </row>
    <row r="77085" spans="3:5" x14ac:dyDescent="0.25">
      <c r="C77085" s="11"/>
      <c r="D77085" s="12"/>
      <c r="E77085" s="11"/>
    </row>
    <row r="77086" spans="3:5" x14ac:dyDescent="0.25">
      <c r="C77086" s="11"/>
      <c r="D77086" s="12"/>
      <c r="E77086" s="11"/>
    </row>
    <row r="77087" spans="3:5" x14ac:dyDescent="0.25">
      <c r="C77087" s="11"/>
      <c r="D77087" s="12"/>
      <c r="E77087" s="11"/>
    </row>
    <row r="77088" spans="3:5" x14ac:dyDescent="0.25">
      <c r="C77088" s="11"/>
      <c r="D77088" s="12"/>
      <c r="E77088" s="11"/>
    </row>
    <row r="77089" spans="3:5" x14ac:dyDescent="0.25">
      <c r="C77089" s="11"/>
      <c r="D77089" s="12"/>
      <c r="E77089" s="11"/>
    </row>
    <row r="77090" spans="3:5" x14ac:dyDescent="0.25">
      <c r="C77090" s="11"/>
      <c r="D77090" s="12"/>
      <c r="E77090" s="11"/>
    </row>
    <row r="77091" spans="3:5" x14ac:dyDescent="0.25">
      <c r="C77091" s="11"/>
      <c r="D77091" s="12"/>
      <c r="E77091" s="11"/>
    </row>
    <row r="77092" spans="3:5" x14ac:dyDescent="0.25">
      <c r="C77092" s="11"/>
      <c r="D77092" s="12"/>
      <c r="E77092" s="11"/>
    </row>
    <row r="77093" spans="3:5" x14ac:dyDescent="0.25">
      <c r="C77093" s="11"/>
      <c r="D77093" s="12"/>
      <c r="E77093" s="11"/>
    </row>
    <row r="77094" spans="3:5" x14ac:dyDescent="0.25">
      <c r="C77094" s="11"/>
      <c r="D77094" s="12"/>
      <c r="E77094" s="11"/>
    </row>
    <row r="77095" spans="3:5" x14ac:dyDescent="0.25">
      <c r="C77095" s="11"/>
      <c r="D77095" s="12"/>
      <c r="E77095" s="11"/>
    </row>
    <row r="77096" spans="3:5" x14ac:dyDescent="0.25">
      <c r="C77096" s="11"/>
      <c r="D77096" s="12"/>
      <c r="E77096" s="11"/>
    </row>
    <row r="77097" spans="3:5" x14ac:dyDescent="0.25">
      <c r="C77097" s="11"/>
      <c r="D77097" s="12"/>
      <c r="E77097" s="11"/>
    </row>
    <row r="77098" spans="3:5" x14ac:dyDescent="0.25">
      <c r="C77098" s="11"/>
      <c r="D77098" s="12"/>
      <c r="E77098" s="11"/>
    </row>
    <row r="77099" spans="3:5" x14ac:dyDescent="0.25">
      <c r="C77099" s="11"/>
      <c r="D77099" s="12"/>
      <c r="E77099" s="11"/>
    </row>
    <row r="77100" spans="3:5" x14ac:dyDescent="0.25">
      <c r="C77100" s="11"/>
      <c r="D77100" s="12"/>
      <c r="E77100" s="11"/>
    </row>
    <row r="77101" spans="3:5" x14ac:dyDescent="0.25">
      <c r="C77101" s="11"/>
      <c r="D77101" s="12"/>
      <c r="E77101" s="11"/>
    </row>
    <row r="77102" spans="3:5" x14ac:dyDescent="0.25">
      <c r="C77102" s="11"/>
      <c r="D77102" s="12"/>
      <c r="E77102" s="11"/>
    </row>
    <row r="77103" spans="3:5" x14ac:dyDescent="0.25">
      <c r="C77103" s="11"/>
      <c r="D77103" s="12"/>
      <c r="E77103" s="11"/>
    </row>
    <row r="77104" spans="3:5" x14ac:dyDescent="0.25">
      <c r="C77104" s="11"/>
      <c r="D77104" s="12"/>
      <c r="E77104" s="11"/>
    </row>
    <row r="77105" spans="3:5" x14ac:dyDescent="0.25">
      <c r="C77105" s="11"/>
      <c r="D77105" s="12"/>
      <c r="E77105" s="11"/>
    </row>
    <row r="77106" spans="3:5" x14ac:dyDescent="0.25">
      <c r="C77106" s="11"/>
      <c r="D77106" s="12"/>
      <c r="E77106" s="11"/>
    </row>
    <row r="77107" spans="3:5" x14ac:dyDescent="0.25">
      <c r="C77107" s="11"/>
      <c r="D77107" s="12"/>
      <c r="E77107" s="11"/>
    </row>
    <row r="77108" spans="3:5" x14ac:dyDescent="0.25">
      <c r="C77108" s="11"/>
      <c r="D77108" s="12"/>
      <c r="E77108" s="11"/>
    </row>
    <row r="77109" spans="3:5" x14ac:dyDescent="0.25">
      <c r="C77109" s="11"/>
      <c r="D77109" s="12"/>
      <c r="E77109" s="11"/>
    </row>
    <row r="77110" spans="3:5" x14ac:dyDescent="0.25">
      <c r="C77110" s="11"/>
      <c r="D77110" s="12"/>
      <c r="E77110" s="11"/>
    </row>
    <row r="77111" spans="3:5" x14ac:dyDescent="0.25">
      <c r="C77111" s="11"/>
      <c r="D77111" s="12"/>
      <c r="E77111" s="11"/>
    </row>
    <row r="77112" spans="3:5" x14ac:dyDescent="0.25">
      <c r="C77112" s="11"/>
      <c r="D77112" s="12"/>
      <c r="E77112" s="11"/>
    </row>
    <row r="77113" spans="3:5" x14ac:dyDescent="0.25">
      <c r="C77113" s="11"/>
      <c r="D77113" s="12"/>
      <c r="E77113" s="11"/>
    </row>
    <row r="77114" spans="3:5" x14ac:dyDescent="0.25">
      <c r="C77114" s="11"/>
      <c r="D77114" s="12"/>
      <c r="E77114" s="11"/>
    </row>
    <row r="77115" spans="3:5" x14ac:dyDescent="0.25">
      <c r="C77115" s="11"/>
      <c r="D77115" s="12"/>
      <c r="E77115" s="11"/>
    </row>
    <row r="77116" spans="3:5" x14ac:dyDescent="0.25">
      <c r="C77116" s="11"/>
      <c r="D77116" s="12"/>
      <c r="E77116" s="11"/>
    </row>
    <row r="77117" spans="3:5" x14ac:dyDescent="0.25">
      <c r="C77117" s="11"/>
      <c r="D77117" s="12"/>
      <c r="E77117" s="11"/>
    </row>
    <row r="77118" spans="3:5" x14ac:dyDescent="0.25">
      <c r="C77118" s="11"/>
      <c r="D77118" s="12"/>
      <c r="E77118" s="11"/>
    </row>
    <row r="77119" spans="3:5" x14ac:dyDescent="0.25">
      <c r="C77119" s="11"/>
      <c r="D77119" s="12"/>
      <c r="E77119" s="11"/>
    </row>
    <row r="77120" spans="3:5" x14ac:dyDescent="0.25">
      <c r="C77120" s="11"/>
      <c r="D77120" s="12"/>
      <c r="E77120" s="11"/>
    </row>
    <row r="77121" spans="3:5" x14ac:dyDescent="0.25">
      <c r="C77121" s="11"/>
      <c r="D77121" s="12"/>
      <c r="E77121" s="11"/>
    </row>
    <row r="77122" spans="3:5" x14ac:dyDescent="0.25">
      <c r="C77122" s="11"/>
      <c r="D77122" s="12"/>
      <c r="E77122" s="11"/>
    </row>
    <row r="77123" spans="3:5" x14ac:dyDescent="0.25">
      <c r="C77123" s="11"/>
      <c r="D77123" s="12"/>
      <c r="E77123" s="11"/>
    </row>
    <row r="77124" spans="3:5" x14ac:dyDescent="0.25">
      <c r="C77124" s="11"/>
      <c r="D77124" s="12"/>
      <c r="E77124" s="11"/>
    </row>
    <row r="77125" spans="3:5" x14ac:dyDescent="0.25">
      <c r="C77125" s="11"/>
      <c r="D77125" s="12"/>
      <c r="E77125" s="11"/>
    </row>
    <row r="77126" spans="3:5" x14ac:dyDescent="0.25">
      <c r="C77126" s="11"/>
      <c r="D77126" s="12"/>
      <c r="E77126" s="11"/>
    </row>
    <row r="77127" spans="3:5" x14ac:dyDescent="0.25">
      <c r="C77127" s="11"/>
      <c r="D77127" s="12"/>
      <c r="E77127" s="11"/>
    </row>
    <row r="77128" spans="3:5" x14ac:dyDescent="0.25">
      <c r="C77128" s="11"/>
      <c r="D77128" s="12"/>
      <c r="E77128" s="11"/>
    </row>
    <row r="77129" spans="3:5" x14ac:dyDescent="0.25">
      <c r="C77129" s="11"/>
      <c r="D77129" s="12"/>
      <c r="E77129" s="11"/>
    </row>
    <row r="77130" spans="3:5" x14ac:dyDescent="0.25">
      <c r="C77130" s="11"/>
      <c r="D77130" s="12"/>
      <c r="E77130" s="11"/>
    </row>
    <row r="77131" spans="3:5" x14ac:dyDescent="0.25">
      <c r="C77131" s="11"/>
      <c r="D77131" s="12"/>
      <c r="E77131" s="11"/>
    </row>
    <row r="77132" spans="3:5" x14ac:dyDescent="0.25">
      <c r="C77132" s="11"/>
      <c r="D77132" s="12"/>
      <c r="E77132" s="11"/>
    </row>
    <row r="77133" spans="3:5" x14ac:dyDescent="0.25">
      <c r="C77133" s="11"/>
      <c r="D77133" s="12"/>
      <c r="E77133" s="11"/>
    </row>
    <row r="77134" spans="3:5" x14ac:dyDescent="0.25">
      <c r="C77134" s="11"/>
      <c r="D77134" s="12"/>
      <c r="E77134" s="11"/>
    </row>
    <row r="77135" spans="3:5" x14ac:dyDescent="0.25">
      <c r="C77135" s="11"/>
      <c r="D77135" s="12"/>
      <c r="E77135" s="11"/>
    </row>
    <row r="77136" spans="3:5" x14ac:dyDescent="0.25">
      <c r="C77136" s="11"/>
      <c r="D77136" s="12"/>
      <c r="E77136" s="11"/>
    </row>
    <row r="77137" spans="3:5" x14ac:dyDescent="0.25">
      <c r="C77137" s="11"/>
      <c r="D77137" s="12"/>
      <c r="E77137" s="11"/>
    </row>
    <row r="77138" spans="3:5" x14ac:dyDescent="0.25">
      <c r="C77138" s="11"/>
      <c r="D77138" s="12"/>
      <c r="E77138" s="11"/>
    </row>
    <row r="77139" spans="3:5" x14ac:dyDescent="0.25">
      <c r="C77139" s="11"/>
      <c r="D77139" s="12"/>
      <c r="E77139" s="11"/>
    </row>
    <row r="77140" spans="3:5" x14ac:dyDescent="0.25">
      <c r="C77140" s="11"/>
      <c r="D77140" s="12"/>
      <c r="E77140" s="11"/>
    </row>
    <row r="77141" spans="3:5" x14ac:dyDescent="0.25">
      <c r="C77141" s="11"/>
      <c r="D77141" s="12"/>
      <c r="E77141" s="11"/>
    </row>
    <row r="77142" spans="3:5" x14ac:dyDescent="0.25">
      <c r="C77142" s="11"/>
      <c r="D77142" s="12"/>
      <c r="E77142" s="11"/>
    </row>
    <row r="77143" spans="3:5" x14ac:dyDescent="0.25">
      <c r="C77143" s="11"/>
      <c r="D77143" s="12"/>
      <c r="E77143" s="11"/>
    </row>
    <row r="77144" spans="3:5" x14ac:dyDescent="0.25">
      <c r="C77144" s="11"/>
      <c r="D77144" s="12"/>
      <c r="E77144" s="11"/>
    </row>
    <row r="77145" spans="3:5" x14ac:dyDescent="0.25">
      <c r="C77145" s="11"/>
      <c r="D77145" s="12"/>
      <c r="E77145" s="11"/>
    </row>
    <row r="77146" spans="3:5" x14ac:dyDescent="0.25">
      <c r="C77146" s="11"/>
      <c r="D77146" s="12"/>
      <c r="E77146" s="11"/>
    </row>
    <row r="77147" spans="3:5" x14ac:dyDescent="0.25">
      <c r="C77147" s="11"/>
      <c r="D77147" s="12"/>
      <c r="E77147" s="11"/>
    </row>
    <row r="77148" spans="3:5" x14ac:dyDescent="0.25">
      <c r="C77148" s="11"/>
      <c r="D77148" s="12"/>
      <c r="E77148" s="11"/>
    </row>
    <row r="77149" spans="3:5" x14ac:dyDescent="0.25">
      <c r="C77149" s="11"/>
      <c r="D77149" s="12"/>
      <c r="E77149" s="11"/>
    </row>
    <row r="77150" spans="3:5" x14ac:dyDescent="0.25">
      <c r="C77150" s="11"/>
      <c r="D77150" s="12"/>
      <c r="E77150" s="11"/>
    </row>
    <row r="77151" spans="3:5" x14ac:dyDescent="0.25">
      <c r="C77151" s="11"/>
      <c r="D77151" s="12"/>
      <c r="E77151" s="11"/>
    </row>
    <row r="77152" spans="3:5" x14ac:dyDescent="0.25">
      <c r="C77152" s="11"/>
      <c r="D77152" s="12"/>
      <c r="E77152" s="11"/>
    </row>
    <row r="77153" spans="3:5" x14ac:dyDescent="0.25">
      <c r="C77153" s="11"/>
      <c r="D77153" s="12"/>
      <c r="E77153" s="11"/>
    </row>
    <row r="77154" spans="3:5" x14ac:dyDescent="0.25">
      <c r="C77154" s="11"/>
      <c r="D77154" s="12"/>
      <c r="E77154" s="11"/>
    </row>
    <row r="77155" spans="3:5" x14ac:dyDescent="0.25">
      <c r="C77155" s="11"/>
      <c r="D77155" s="12"/>
      <c r="E77155" s="11"/>
    </row>
    <row r="77156" spans="3:5" x14ac:dyDescent="0.25">
      <c r="C77156" s="11"/>
      <c r="D77156" s="12"/>
      <c r="E77156" s="11"/>
    </row>
    <row r="77157" spans="3:5" x14ac:dyDescent="0.25">
      <c r="C77157" s="11"/>
      <c r="D77157" s="12"/>
      <c r="E77157" s="11"/>
    </row>
    <row r="77158" spans="3:5" x14ac:dyDescent="0.25">
      <c r="C77158" s="11"/>
      <c r="D77158" s="12"/>
      <c r="E77158" s="11"/>
    </row>
    <row r="77159" spans="3:5" x14ac:dyDescent="0.25">
      <c r="C77159" s="11"/>
      <c r="D77159" s="12"/>
      <c r="E77159" s="11"/>
    </row>
    <row r="77160" spans="3:5" x14ac:dyDescent="0.25">
      <c r="C77160" s="11"/>
      <c r="D77160" s="12"/>
      <c r="E77160" s="11"/>
    </row>
    <row r="77161" spans="3:5" x14ac:dyDescent="0.25">
      <c r="C77161" s="11"/>
      <c r="D77161" s="12"/>
      <c r="E77161" s="11"/>
    </row>
    <row r="77162" spans="3:5" x14ac:dyDescent="0.25">
      <c r="C77162" s="11"/>
      <c r="D77162" s="12"/>
      <c r="E77162" s="11"/>
    </row>
    <row r="77163" spans="3:5" x14ac:dyDescent="0.25">
      <c r="C77163" s="11"/>
      <c r="D77163" s="12"/>
      <c r="E77163" s="11"/>
    </row>
    <row r="77164" spans="3:5" x14ac:dyDescent="0.25">
      <c r="C77164" s="11"/>
      <c r="D77164" s="12"/>
      <c r="E77164" s="11"/>
    </row>
    <row r="77165" spans="3:5" x14ac:dyDescent="0.25">
      <c r="C77165" s="11"/>
      <c r="D77165" s="12"/>
      <c r="E77165" s="11"/>
    </row>
    <row r="77166" spans="3:5" x14ac:dyDescent="0.25">
      <c r="C77166" s="11"/>
      <c r="D77166" s="12"/>
      <c r="E77166" s="11"/>
    </row>
    <row r="77167" spans="3:5" x14ac:dyDescent="0.25">
      <c r="C77167" s="11"/>
      <c r="D77167" s="12"/>
      <c r="E77167" s="11"/>
    </row>
    <row r="77168" spans="3:5" x14ac:dyDescent="0.25">
      <c r="C77168" s="11"/>
      <c r="D77168" s="12"/>
      <c r="E77168" s="11"/>
    </row>
    <row r="77169" spans="3:5" x14ac:dyDescent="0.25">
      <c r="C77169" s="11"/>
      <c r="D77169" s="12"/>
      <c r="E77169" s="11"/>
    </row>
    <row r="77170" spans="3:5" x14ac:dyDescent="0.25">
      <c r="C77170" s="11"/>
      <c r="D77170" s="12"/>
      <c r="E77170" s="11"/>
    </row>
    <row r="77171" spans="3:5" x14ac:dyDescent="0.25">
      <c r="C77171" s="11"/>
      <c r="D77171" s="12"/>
      <c r="E77171" s="11"/>
    </row>
    <row r="77172" spans="3:5" x14ac:dyDescent="0.25">
      <c r="C77172" s="11"/>
      <c r="D77172" s="12"/>
      <c r="E77172" s="11"/>
    </row>
    <row r="77173" spans="3:5" x14ac:dyDescent="0.25">
      <c r="C77173" s="11"/>
      <c r="D77173" s="12"/>
      <c r="E77173" s="11"/>
    </row>
    <row r="77174" spans="3:5" x14ac:dyDescent="0.25">
      <c r="C77174" s="11"/>
      <c r="D77174" s="12"/>
      <c r="E77174" s="11"/>
    </row>
    <row r="77175" spans="3:5" x14ac:dyDescent="0.25">
      <c r="C77175" s="11"/>
      <c r="D77175" s="12"/>
      <c r="E77175" s="11"/>
    </row>
    <row r="77176" spans="3:5" x14ac:dyDescent="0.25">
      <c r="C77176" s="11"/>
      <c r="D77176" s="12"/>
      <c r="E77176" s="11"/>
    </row>
    <row r="77177" spans="3:5" x14ac:dyDescent="0.25">
      <c r="C77177" s="11"/>
      <c r="D77177" s="12"/>
      <c r="E77177" s="11"/>
    </row>
    <row r="77178" spans="3:5" x14ac:dyDescent="0.25">
      <c r="C77178" s="11"/>
      <c r="D77178" s="12"/>
      <c r="E77178" s="11"/>
    </row>
    <row r="77179" spans="3:5" x14ac:dyDescent="0.25">
      <c r="C77179" s="11"/>
      <c r="D77179" s="12"/>
      <c r="E77179" s="11"/>
    </row>
    <row r="77180" spans="3:5" x14ac:dyDescent="0.25">
      <c r="C77180" s="11"/>
      <c r="D77180" s="12"/>
      <c r="E77180" s="11"/>
    </row>
    <row r="77181" spans="3:5" x14ac:dyDescent="0.25">
      <c r="C77181" s="11"/>
      <c r="D77181" s="12"/>
      <c r="E77181" s="11"/>
    </row>
    <row r="77182" spans="3:5" x14ac:dyDescent="0.25">
      <c r="C77182" s="11"/>
      <c r="D77182" s="12"/>
      <c r="E77182" s="11"/>
    </row>
    <row r="77183" spans="3:5" x14ac:dyDescent="0.25">
      <c r="C77183" s="11"/>
      <c r="D77183" s="12"/>
      <c r="E77183" s="11"/>
    </row>
    <row r="77184" spans="3:5" x14ac:dyDescent="0.25">
      <c r="C77184" s="11"/>
      <c r="D77184" s="12"/>
      <c r="E77184" s="11"/>
    </row>
    <row r="77185" spans="3:5" x14ac:dyDescent="0.25">
      <c r="C77185" s="11"/>
      <c r="D77185" s="12"/>
      <c r="E77185" s="11"/>
    </row>
    <row r="77186" spans="3:5" x14ac:dyDescent="0.25">
      <c r="C77186" s="11"/>
      <c r="D77186" s="12"/>
      <c r="E77186" s="11"/>
    </row>
    <row r="77187" spans="3:5" x14ac:dyDescent="0.25">
      <c r="C77187" s="11"/>
      <c r="D77187" s="12"/>
      <c r="E77187" s="11"/>
    </row>
    <row r="77188" spans="3:5" x14ac:dyDescent="0.25">
      <c r="C77188" s="11"/>
      <c r="D77188" s="12"/>
      <c r="E77188" s="11"/>
    </row>
    <row r="77189" spans="3:5" x14ac:dyDescent="0.25">
      <c r="C77189" s="11"/>
      <c r="D77189" s="12"/>
      <c r="E77189" s="11"/>
    </row>
    <row r="77190" spans="3:5" x14ac:dyDescent="0.25">
      <c r="C77190" s="11"/>
      <c r="D77190" s="12"/>
      <c r="E77190" s="11"/>
    </row>
    <row r="77191" spans="3:5" x14ac:dyDescent="0.25">
      <c r="C77191" s="11"/>
      <c r="D77191" s="12"/>
      <c r="E77191" s="11"/>
    </row>
    <row r="77192" spans="3:5" x14ac:dyDescent="0.25">
      <c r="C77192" s="11"/>
      <c r="D77192" s="12"/>
      <c r="E77192" s="11"/>
    </row>
    <row r="77193" spans="3:5" x14ac:dyDescent="0.25">
      <c r="C77193" s="11"/>
      <c r="D77193" s="12"/>
      <c r="E77193" s="11"/>
    </row>
    <row r="77194" spans="3:5" x14ac:dyDescent="0.25">
      <c r="C77194" s="11"/>
      <c r="D77194" s="12"/>
      <c r="E77194" s="11"/>
    </row>
    <row r="77195" spans="3:5" x14ac:dyDescent="0.25">
      <c r="C77195" s="11"/>
      <c r="D77195" s="12"/>
      <c r="E77195" s="11"/>
    </row>
    <row r="77196" spans="3:5" x14ac:dyDescent="0.25">
      <c r="C77196" s="11"/>
      <c r="D77196" s="12"/>
      <c r="E77196" s="11"/>
    </row>
    <row r="77197" spans="3:5" x14ac:dyDescent="0.25">
      <c r="C77197" s="11"/>
      <c r="D77197" s="12"/>
      <c r="E77197" s="11"/>
    </row>
    <row r="77198" spans="3:5" x14ac:dyDescent="0.25">
      <c r="C77198" s="11"/>
      <c r="D77198" s="12"/>
      <c r="E77198" s="11"/>
    </row>
    <row r="77199" spans="3:5" x14ac:dyDescent="0.25">
      <c r="C77199" s="11"/>
      <c r="D77199" s="12"/>
      <c r="E77199" s="11"/>
    </row>
    <row r="77200" spans="3:5" x14ac:dyDescent="0.25">
      <c r="C77200" s="11"/>
      <c r="D77200" s="12"/>
      <c r="E77200" s="11"/>
    </row>
    <row r="77201" spans="3:5" x14ac:dyDescent="0.25">
      <c r="C77201" s="11"/>
      <c r="D77201" s="12"/>
      <c r="E77201" s="11"/>
    </row>
    <row r="77202" spans="3:5" x14ac:dyDescent="0.25">
      <c r="C77202" s="11"/>
      <c r="D77202" s="12"/>
      <c r="E77202" s="11"/>
    </row>
    <row r="77203" spans="3:5" x14ac:dyDescent="0.25">
      <c r="C77203" s="11"/>
      <c r="D77203" s="12"/>
      <c r="E77203" s="11"/>
    </row>
    <row r="77204" spans="3:5" x14ac:dyDescent="0.25">
      <c r="C77204" s="11"/>
      <c r="D77204" s="12"/>
      <c r="E77204" s="11"/>
    </row>
    <row r="77205" spans="3:5" x14ac:dyDescent="0.25">
      <c r="C77205" s="11"/>
      <c r="D77205" s="12"/>
      <c r="E77205" s="11"/>
    </row>
    <row r="77206" spans="3:5" x14ac:dyDescent="0.25">
      <c r="C77206" s="11"/>
      <c r="D77206" s="12"/>
      <c r="E77206" s="11"/>
    </row>
    <row r="77207" spans="3:5" x14ac:dyDescent="0.25">
      <c r="C77207" s="11"/>
      <c r="D77207" s="12"/>
      <c r="E77207" s="11"/>
    </row>
    <row r="77208" spans="3:5" x14ac:dyDescent="0.25">
      <c r="C77208" s="11"/>
      <c r="D77208" s="12"/>
      <c r="E77208" s="11"/>
    </row>
    <row r="77209" spans="3:5" x14ac:dyDescent="0.25">
      <c r="C77209" s="11"/>
      <c r="D77209" s="12"/>
      <c r="E77209" s="11"/>
    </row>
    <row r="77210" spans="3:5" x14ac:dyDescent="0.25">
      <c r="C77210" s="11"/>
      <c r="D77210" s="12"/>
      <c r="E77210" s="11"/>
    </row>
    <row r="77211" spans="3:5" x14ac:dyDescent="0.25">
      <c r="C77211" s="11"/>
      <c r="D77211" s="12"/>
      <c r="E77211" s="11"/>
    </row>
    <row r="77212" spans="3:5" x14ac:dyDescent="0.25">
      <c r="C77212" s="11"/>
      <c r="D77212" s="12"/>
      <c r="E77212" s="11"/>
    </row>
    <row r="77213" spans="3:5" x14ac:dyDescent="0.25">
      <c r="C77213" s="11"/>
      <c r="D77213" s="12"/>
      <c r="E77213" s="11"/>
    </row>
    <row r="77214" spans="3:5" x14ac:dyDescent="0.25">
      <c r="C77214" s="11"/>
      <c r="D77214" s="12"/>
      <c r="E77214" s="11"/>
    </row>
    <row r="77215" spans="3:5" x14ac:dyDescent="0.25">
      <c r="C77215" s="11"/>
      <c r="D77215" s="12"/>
      <c r="E77215" s="11"/>
    </row>
    <row r="77216" spans="3:5" x14ac:dyDescent="0.25">
      <c r="C77216" s="11"/>
      <c r="D77216" s="12"/>
      <c r="E77216" s="11"/>
    </row>
    <row r="77217" spans="3:5" x14ac:dyDescent="0.25">
      <c r="C77217" s="11"/>
      <c r="D77217" s="12"/>
      <c r="E77217" s="11"/>
    </row>
    <row r="77218" spans="3:5" x14ac:dyDescent="0.25">
      <c r="C77218" s="11"/>
      <c r="D77218" s="12"/>
      <c r="E77218" s="11"/>
    </row>
    <row r="77219" spans="3:5" x14ac:dyDescent="0.25">
      <c r="C77219" s="11"/>
      <c r="D77219" s="12"/>
      <c r="E77219" s="11"/>
    </row>
    <row r="77220" spans="3:5" x14ac:dyDescent="0.25">
      <c r="C77220" s="11"/>
      <c r="D77220" s="12"/>
      <c r="E77220" s="11"/>
    </row>
    <row r="77221" spans="3:5" x14ac:dyDescent="0.25">
      <c r="C77221" s="11"/>
      <c r="D77221" s="12"/>
      <c r="E77221" s="11"/>
    </row>
    <row r="77222" spans="3:5" x14ac:dyDescent="0.25">
      <c r="C77222" s="11"/>
      <c r="D77222" s="12"/>
      <c r="E77222" s="11"/>
    </row>
    <row r="77223" spans="3:5" x14ac:dyDescent="0.25">
      <c r="C77223" s="11"/>
      <c r="D77223" s="12"/>
      <c r="E77223" s="11"/>
    </row>
    <row r="77224" spans="3:5" x14ac:dyDescent="0.25">
      <c r="C77224" s="11"/>
      <c r="D77224" s="12"/>
      <c r="E77224" s="11"/>
    </row>
    <row r="77225" spans="3:5" x14ac:dyDescent="0.25">
      <c r="C77225" s="11"/>
      <c r="D77225" s="12"/>
      <c r="E77225" s="11"/>
    </row>
    <row r="77226" spans="3:5" x14ac:dyDescent="0.25">
      <c r="C77226" s="11"/>
      <c r="D77226" s="12"/>
      <c r="E77226" s="11"/>
    </row>
    <row r="77227" spans="3:5" x14ac:dyDescent="0.25">
      <c r="C77227" s="11"/>
      <c r="D77227" s="12"/>
      <c r="E77227" s="11"/>
    </row>
    <row r="77228" spans="3:5" x14ac:dyDescent="0.25">
      <c r="C77228" s="11"/>
      <c r="D77228" s="12"/>
      <c r="E77228" s="11"/>
    </row>
    <row r="77229" spans="3:5" x14ac:dyDescent="0.25">
      <c r="C77229" s="11"/>
      <c r="D77229" s="12"/>
      <c r="E77229" s="11"/>
    </row>
    <row r="77230" spans="3:5" x14ac:dyDescent="0.25">
      <c r="C77230" s="11"/>
      <c r="D77230" s="12"/>
      <c r="E77230" s="11"/>
    </row>
    <row r="77231" spans="3:5" x14ac:dyDescent="0.25">
      <c r="C77231" s="11"/>
      <c r="D77231" s="12"/>
      <c r="E77231" s="11"/>
    </row>
    <row r="77232" spans="3:5" x14ac:dyDescent="0.25">
      <c r="C77232" s="11"/>
      <c r="D77232" s="12"/>
      <c r="E77232" s="11"/>
    </row>
    <row r="77233" spans="3:5" x14ac:dyDescent="0.25">
      <c r="C77233" s="11"/>
      <c r="D77233" s="12"/>
      <c r="E77233" s="11"/>
    </row>
    <row r="77234" spans="3:5" x14ac:dyDescent="0.25">
      <c r="C77234" s="11"/>
      <c r="D77234" s="12"/>
      <c r="E77234" s="11"/>
    </row>
    <row r="77235" spans="3:5" x14ac:dyDescent="0.25">
      <c r="C77235" s="11"/>
      <c r="D77235" s="12"/>
      <c r="E77235" s="11"/>
    </row>
    <row r="77236" spans="3:5" x14ac:dyDescent="0.25">
      <c r="C77236" s="11"/>
      <c r="D77236" s="12"/>
      <c r="E77236" s="11"/>
    </row>
    <row r="77237" spans="3:5" x14ac:dyDescent="0.25">
      <c r="C77237" s="11"/>
      <c r="D77237" s="12"/>
      <c r="E77237" s="11"/>
    </row>
    <row r="77238" spans="3:5" x14ac:dyDescent="0.25">
      <c r="C77238" s="11"/>
      <c r="D77238" s="12"/>
      <c r="E77238" s="11"/>
    </row>
    <row r="77239" spans="3:5" x14ac:dyDescent="0.25">
      <c r="C77239" s="11"/>
      <c r="D77239" s="12"/>
      <c r="E77239" s="11"/>
    </row>
    <row r="77240" spans="3:5" x14ac:dyDescent="0.25">
      <c r="C77240" s="11"/>
      <c r="D77240" s="12"/>
      <c r="E77240" s="11"/>
    </row>
    <row r="77241" spans="3:5" x14ac:dyDescent="0.25">
      <c r="C77241" s="11"/>
      <c r="D77241" s="12"/>
      <c r="E77241" s="11"/>
    </row>
    <row r="77242" spans="3:5" x14ac:dyDescent="0.25">
      <c r="C77242" s="11"/>
      <c r="D77242" s="12"/>
      <c r="E77242" s="11"/>
    </row>
    <row r="77243" spans="3:5" x14ac:dyDescent="0.25">
      <c r="C77243" s="11"/>
      <c r="D77243" s="12"/>
      <c r="E77243" s="11"/>
    </row>
    <row r="77244" spans="3:5" x14ac:dyDescent="0.25">
      <c r="C77244" s="11"/>
      <c r="D77244" s="12"/>
      <c r="E77244" s="11"/>
    </row>
    <row r="77245" spans="3:5" x14ac:dyDescent="0.25">
      <c r="C77245" s="11"/>
      <c r="D77245" s="12"/>
      <c r="E77245" s="11"/>
    </row>
    <row r="77246" spans="3:5" x14ac:dyDescent="0.25">
      <c r="C77246" s="11"/>
      <c r="D77246" s="12"/>
      <c r="E77246" s="11"/>
    </row>
    <row r="77247" spans="3:5" x14ac:dyDescent="0.25">
      <c r="C77247" s="11"/>
      <c r="D77247" s="12"/>
      <c r="E77247" s="11"/>
    </row>
    <row r="77248" spans="3:5" x14ac:dyDescent="0.25">
      <c r="C77248" s="11"/>
      <c r="D77248" s="12"/>
      <c r="E77248" s="11"/>
    </row>
    <row r="77249" spans="3:5" x14ac:dyDescent="0.25">
      <c r="C77249" s="11"/>
      <c r="D77249" s="12"/>
      <c r="E77249" s="11"/>
    </row>
    <row r="77250" spans="3:5" x14ac:dyDescent="0.25">
      <c r="C77250" s="11"/>
      <c r="D77250" s="12"/>
      <c r="E77250" s="11"/>
    </row>
    <row r="77251" spans="3:5" x14ac:dyDescent="0.25">
      <c r="C77251" s="11"/>
      <c r="D77251" s="12"/>
      <c r="E77251" s="11"/>
    </row>
    <row r="77252" spans="3:5" x14ac:dyDescent="0.25">
      <c r="C77252" s="11"/>
      <c r="D77252" s="12"/>
      <c r="E77252" s="11"/>
    </row>
    <row r="77253" spans="3:5" x14ac:dyDescent="0.25">
      <c r="C77253" s="11"/>
      <c r="D77253" s="12"/>
      <c r="E77253" s="11"/>
    </row>
    <row r="77254" spans="3:5" x14ac:dyDescent="0.25">
      <c r="C77254" s="11"/>
      <c r="D77254" s="12"/>
      <c r="E77254" s="11"/>
    </row>
    <row r="77255" spans="3:5" x14ac:dyDescent="0.25">
      <c r="C77255" s="11"/>
      <c r="D77255" s="12"/>
      <c r="E77255" s="11"/>
    </row>
    <row r="77256" spans="3:5" x14ac:dyDescent="0.25">
      <c r="C77256" s="11"/>
      <c r="D77256" s="12"/>
      <c r="E77256" s="11"/>
    </row>
    <row r="77257" spans="3:5" x14ac:dyDescent="0.25">
      <c r="C77257" s="11"/>
      <c r="D77257" s="12"/>
      <c r="E77257" s="11"/>
    </row>
    <row r="77258" spans="3:5" x14ac:dyDescent="0.25">
      <c r="C77258" s="11"/>
      <c r="D77258" s="12"/>
      <c r="E77258" s="11"/>
    </row>
    <row r="77259" spans="3:5" x14ac:dyDescent="0.25">
      <c r="C77259" s="11"/>
      <c r="D77259" s="12"/>
      <c r="E77259" s="11"/>
    </row>
    <row r="77260" spans="3:5" x14ac:dyDescent="0.25">
      <c r="C77260" s="11"/>
      <c r="D77260" s="12"/>
      <c r="E77260" s="11"/>
    </row>
    <row r="77261" spans="3:5" x14ac:dyDescent="0.25">
      <c r="C77261" s="11"/>
      <c r="D77261" s="12"/>
      <c r="E77261" s="11"/>
    </row>
    <row r="77262" spans="3:5" x14ac:dyDescent="0.25">
      <c r="C77262" s="11"/>
      <c r="D77262" s="12"/>
      <c r="E77262" s="11"/>
    </row>
    <row r="77263" spans="3:5" x14ac:dyDescent="0.25">
      <c r="C77263" s="11"/>
      <c r="D77263" s="12"/>
      <c r="E77263" s="11"/>
    </row>
    <row r="77264" spans="3:5" x14ac:dyDescent="0.25">
      <c r="C77264" s="11"/>
      <c r="D77264" s="12"/>
      <c r="E77264" s="11"/>
    </row>
    <row r="77265" spans="3:5" x14ac:dyDescent="0.25">
      <c r="C77265" s="11"/>
      <c r="D77265" s="12"/>
      <c r="E77265" s="11"/>
    </row>
    <row r="77266" spans="3:5" x14ac:dyDescent="0.25">
      <c r="C77266" s="11"/>
      <c r="D77266" s="12"/>
      <c r="E77266" s="11"/>
    </row>
    <row r="77267" spans="3:5" x14ac:dyDescent="0.25">
      <c r="C77267" s="11"/>
      <c r="D77267" s="12"/>
      <c r="E77267" s="11"/>
    </row>
    <row r="77268" spans="3:5" x14ac:dyDescent="0.25">
      <c r="C77268" s="11"/>
      <c r="D77268" s="12"/>
      <c r="E77268" s="11"/>
    </row>
    <row r="77269" spans="3:5" x14ac:dyDescent="0.25">
      <c r="C77269" s="11"/>
      <c r="D77269" s="12"/>
      <c r="E77269" s="11"/>
    </row>
    <row r="77270" spans="3:5" x14ac:dyDescent="0.25">
      <c r="C77270" s="11"/>
      <c r="D77270" s="12"/>
      <c r="E77270" s="11"/>
    </row>
    <row r="77271" spans="3:5" x14ac:dyDescent="0.25">
      <c r="C77271" s="11"/>
      <c r="D77271" s="12"/>
      <c r="E77271" s="11"/>
    </row>
    <row r="77272" spans="3:5" x14ac:dyDescent="0.25">
      <c r="C77272" s="11"/>
      <c r="D77272" s="12"/>
      <c r="E77272" s="11"/>
    </row>
    <row r="77273" spans="3:5" x14ac:dyDescent="0.25">
      <c r="C77273" s="11"/>
      <c r="D77273" s="12"/>
      <c r="E77273" s="11"/>
    </row>
    <row r="77274" spans="3:5" x14ac:dyDescent="0.25">
      <c r="C77274" s="11"/>
      <c r="D77274" s="12"/>
      <c r="E77274" s="11"/>
    </row>
    <row r="77275" spans="3:5" x14ac:dyDescent="0.25">
      <c r="C77275" s="11"/>
      <c r="D77275" s="12"/>
      <c r="E77275" s="11"/>
    </row>
    <row r="77276" spans="3:5" x14ac:dyDescent="0.25">
      <c r="C77276" s="11"/>
      <c r="D77276" s="12"/>
      <c r="E77276" s="11"/>
    </row>
    <row r="77277" spans="3:5" x14ac:dyDescent="0.25">
      <c r="C77277" s="11"/>
      <c r="D77277" s="12"/>
      <c r="E77277" s="11"/>
    </row>
    <row r="77278" spans="3:5" x14ac:dyDescent="0.25">
      <c r="C77278" s="11"/>
      <c r="D77278" s="12"/>
      <c r="E77278" s="11"/>
    </row>
    <row r="77279" spans="3:5" x14ac:dyDescent="0.25">
      <c r="C77279" s="11"/>
      <c r="D77279" s="12"/>
      <c r="E77279" s="11"/>
    </row>
    <row r="77280" spans="3:5" x14ac:dyDescent="0.25">
      <c r="C77280" s="11"/>
      <c r="D77280" s="12"/>
      <c r="E77280" s="11"/>
    </row>
    <row r="77281" spans="3:5" x14ac:dyDescent="0.25">
      <c r="C77281" s="11"/>
      <c r="D77281" s="12"/>
      <c r="E77281" s="11"/>
    </row>
    <row r="77282" spans="3:5" x14ac:dyDescent="0.25">
      <c r="C77282" s="11"/>
      <c r="D77282" s="12"/>
      <c r="E77282" s="11"/>
    </row>
    <row r="77283" spans="3:5" x14ac:dyDescent="0.25">
      <c r="C77283" s="11"/>
      <c r="D77283" s="12"/>
      <c r="E77283" s="11"/>
    </row>
    <row r="77284" spans="3:5" x14ac:dyDescent="0.25">
      <c r="C77284" s="11"/>
      <c r="D77284" s="12"/>
      <c r="E77284" s="11"/>
    </row>
    <row r="77285" spans="3:5" x14ac:dyDescent="0.25">
      <c r="C77285" s="11"/>
      <c r="D77285" s="12"/>
      <c r="E77285" s="11"/>
    </row>
    <row r="77286" spans="3:5" x14ac:dyDescent="0.25">
      <c r="C77286" s="11"/>
      <c r="D77286" s="12"/>
      <c r="E77286" s="11"/>
    </row>
    <row r="77287" spans="3:5" x14ac:dyDescent="0.25">
      <c r="C77287" s="11"/>
      <c r="D77287" s="12"/>
      <c r="E77287" s="11"/>
    </row>
    <row r="77288" spans="3:5" x14ac:dyDescent="0.25">
      <c r="C77288" s="11"/>
      <c r="D77288" s="12"/>
      <c r="E77288" s="11"/>
    </row>
    <row r="77289" spans="3:5" x14ac:dyDescent="0.25">
      <c r="C77289" s="11"/>
      <c r="D77289" s="12"/>
      <c r="E77289" s="11"/>
    </row>
    <row r="77290" spans="3:5" x14ac:dyDescent="0.25">
      <c r="C77290" s="11"/>
      <c r="D77290" s="12"/>
      <c r="E77290" s="11"/>
    </row>
    <row r="77291" spans="3:5" x14ac:dyDescent="0.25">
      <c r="C77291" s="11"/>
      <c r="D77291" s="12"/>
      <c r="E77291" s="11"/>
    </row>
    <row r="77292" spans="3:5" x14ac:dyDescent="0.25">
      <c r="C77292" s="11"/>
      <c r="D77292" s="12"/>
      <c r="E77292" s="11"/>
    </row>
    <row r="77293" spans="3:5" x14ac:dyDescent="0.25">
      <c r="C77293" s="11"/>
      <c r="D77293" s="12"/>
      <c r="E77293" s="11"/>
    </row>
    <row r="77294" spans="3:5" x14ac:dyDescent="0.25">
      <c r="C77294" s="11"/>
      <c r="D77294" s="12"/>
      <c r="E77294" s="11"/>
    </row>
    <row r="77295" spans="3:5" x14ac:dyDescent="0.25">
      <c r="C77295" s="11"/>
      <c r="D77295" s="12"/>
      <c r="E77295" s="11"/>
    </row>
    <row r="77296" spans="3:5" x14ac:dyDescent="0.25">
      <c r="C77296" s="11"/>
      <c r="D77296" s="12"/>
      <c r="E77296" s="11"/>
    </row>
    <row r="77297" spans="3:5" x14ac:dyDescent="0.25">
      <c r="C77297" s="11"/>
      <c r="D77297" s="12"/>
      <c r="E77297" s="11"/>
    </row>
    <row r="77298" spans="3:5" x14ac:dyDescent="0.25">
      <c r="C77298" s="11"/>
      <c r="D77298" s="12"/>
      <c r="E77298" s="11"/>
    </row>
    <row r="77299" spans="3:5" x14ac:dyDescent="0.25">
      <c r="C77299" s="11"/>
      <c r="D77299" s="12"/>
      <c r="E77299" s="11"/>
    </row>
    <row r="77300" spans="3:5" x14ac:dyDescent="0.25">
      <c r="C77300" s="11"/>
      <c r="D77300" s="12"/>
      <c r="E77300" s="11"/>
    </row>
    <row r="77301" spans="3:5" x14ac:dyDescent="0.25">
      <c r="C77301" s="11"/>
      <c r="D77301" s="12"/>
      <c r="E77301" s="11"/>
    </row>
    <row r="77302" spans="3:5" x14ac:dyDescent="0.25">
      <c r="C77302" s="11"/>
      <c r="D77302" s="12"/>
      <c r="E77302" s="11"/>
    </row>
    <row r="77303" spans="3:5" x14ac:dyDescent="0.25">
      <c r="C77303" s="11"/>
      <c r="D77303" s="12"/>
      <c r="E77303" s="11"/>
    </row>
    <row r="77304" spans="3:5" x14ac:dyDescent="0.25">
      <c r="C77304" s="11"/>
      <c r="D77304" s="12"/>
      <c r="E77304" s="11"/>
    </row>
    <row r="77305" spans="3:5" x14ac:dyDescent="0.25">
      <c r="C77305" s="11"/>
      <c r="D77305" s="12"/>
      <c r="E77305" s="11"/>
    </row>
    <row r="77306" spans="3:5" x14ac:dyDescent="0.25">
      <c r="C77306" s="11"/>
      <c r="D77306" s="12"/>
      <c r="E77306" s="11"/>
    </row>
    <row r="77307" spans="3:5" x14ac:dyDescent="0.25">
      <c r="C77307" s="11"/>
      <c r="D77307" s="12"/>
      <c r="E77307" s="11"/>
    </row>
    <row r="77308" spans="3:5" x14ac:dyDescent="0.25">
      <c r="C77308" s="11"/>
      <c r="D77308" s="12"/>
      <c r="E77308" s="11"/>
    </row>
    <row r="77309" spans="3:5" x14ac:dyDescent="0.25">
      <c r="C77309" s="11"/>
      <c r="D77309" s="12"/>
      <c r="E77309" s="11"/>
    </row>
    <row r="77310" spans="3:5" x14ac:dyDescent="0.25">
      <c r="C77310" s="11"/>
      <c r="D77310" s="12"/>
      <c r="E77310" s="11"/>
    </row>
    <row r="77311" spans="3:5" x14ac:dyDescent="0.25">
      <c r="C77311" s="11"/>
      <c r="D77311" s="12"/>
      <c r="E77311" s="11"/>
    </row>
    <row r="77312" spans="3:5" x14ac:dyDescent="0.25">
      <c r="C77312" s="11"/>
      <c r="D77312" s="12"/>
      <c r="E77312" s="11"/>
    </row>
    <row r="77313" spans="3:5" x14ac:dyDescent="0.25">
      <c r="C77313" s="11"/>
      <c r="D77313" s="12"/>
      <c r="E77313" s="11"/>
    </row>
    <row r="77314" spans="3:5" x14ac:dyDescent="0.25">
      <c r="C77314" s="11"/>
      <c r="D77314" s="12"/>
      <c r="E77314" s="11"/>
    </row>
    <row r="77315" spans="3:5" x14ac:dyDescent="0.25">
      <c r="C77315" s="11"/>
      <c r="D77315" s="12"/>
      <c r="E77315" s="11"/>
    </row>
    <row r="77316" spans="3:5" x14ac:dyDescent="0.25">
      <c r="C77316" s="11"/>
      <c r="D77316" s="12"/>
      <c r="E77316" s="11"/>
    </row>
    <row r="77317" spans="3:5" x14ac:dyDescent="0.25">
      <c r="C77317" s="11"/>
      <c r="D77317" s="12"/>
      <c r="E77317" s="11"/>
    </row>
    <row r="77318" spans="3:5" x14ac:dyDescent="0.25">
      <c r="C77318" s="11"/>
      <c r="D77318" s="12"/>
      <c r="E77318" s="11"/>
    </row>
    <row r="77319" spans="3:5" x14ac:dyDescent="0.25">
      <c r="C77319" s="11"/>
      <c r="D77319" s="12"/>
      <c r="E77319" s="11"/>
    </row>
    <row r="77320" spans="3:5" x14ac:dyDescent="0.25">
      <c r="C77320" s="11"/>
      <c r="D77320" s="12"/>
      <c r="E77320" s="11"/>
    </row>
    <row r="77321" spans="3:5" x14ac:dyDescent="0.25">
      <c r="C77321" s="11"/>
      <c r="D77321" s="12"/>
      <c r="E77321" s="11"/>
    </row>
    <row r="77322" spans="3:5" x14ac:dyDescent="0.25">
      <c r="C77322" s="11"/>
      <c r="D77322" s="12"/>
      <c r="E77322" s="11"/>
    </row>
    <row r="77323" spans="3:5" x14ac:dyDescent="0.25">
      <c r="C77323" s="11"/>
      <c r="D77323" s="12"/>
      <c r="E77323" s="11"/>
    </row>
    <row r="77324" spans="3:5" x14ac:dyDescent="0.25">
      <c r="C77324" s="11"/>
      <c r="D77324" s="12"/>
      <c r="E77324" s="11"/>
    </row>
    <row r="77325" spans="3:5" x14ac:dyDescent="0.25">
      <c r="C77325" s="11"/>
      <c r="D77325" s="12"/>
      <c r="E77325" s="11"/>
    </row>
    <row r="77326" spans="3:5" x14ac:dyDescent="0.25">
      <c r="C77326" s="11"/>
      <c r="D77326" s="12"/>
      <c r="E77326" s="11"/>
    </row>
    <row r="77327" spans="3:5" x14ac:dyDescent="0.25">
      <c r="C77327" s="11"/>
      <c r="D77327" s="12"/>
      <c r="E77327" s="11"/>
    </row>
    <row r="77328" spans="3:5" x14ac:dyDescent="0.25">
      <c r="C77328" s="11"/>
      <c r="D77328" s="12"/>
      <c r="E77328" s="11"/>
    </row>
    <row r="77329" spans="3:5" x14ac:dyDescent="0.25">
      <c r="C77329" s="11"/>
      <c r="D77329" s="12"/>
      <c r="E77329" s="11"/>
    </row>
    <row r="77330" spans="3:5" x14ac:dyDescent="0.25">
      <c r="C77330" s="11"/>
      <c r="D77330" s="12"/>
      <c r="E77330" s="11"/>
    </row>
    <row r="77331" spans="3:5" x14ac:dyDescent="0.25">
      <c r="C77331" s="11"/>
      <c r="D77331" s="12"/>
      <c r="E77331" s="11"/>
    </row>
    <row r="77332" spans="3:5" x14ac:dyDescent="0.25">
      <c r="C77332" s="11"/>
      <c r="D77332" s="12"/>
      <c r="E77332" s="11"/>
    </row>
    <row r="77333" spans="3:5" x14ac:dyDescent="0.25">
      <c r="C77333" s="11"/>
      <c r="D77333" s="12"/>
      <c r="E77333" s="11"/>
    </row>
    <row r="77334" spans="3:5" x14ac:dyDescent="0.25">
      <c r="C77334" s="11"/>
      <c r="D77334" s="12"/>
      <c r="E77334" s="11"/>
    </row>
    <row r="77335" spans="3:5" x14ac:dyDescent="0.25">
      <c r="C77335" s="11"/>
      <c r="D77335" s="12"/>
      <c r="E77335" s="11"/>
    </row>
    <row r="77336" spans="3:5" x14ac:dyDescent="0.25">
      <c r="C77336" s="11"/>
      <c r="D77336" s="12"/>
      <c r="E77336" s="11"/>
    </row>
    <row r="77337" spans="3:5" x14ac:dyDescent="0.25">
      <c r="C77337" s="11"/>
      <c r="D77337" s="12"/>
      <c r="E77337" s="11"/>
    </row>
    <row r="77338" spans="3:5" x14ac:dyDescent="0.25">
      <c r="C77338" s="11"/>
      <c r="D77338" s="12"/>
      <c r="E77338" s="11"/>
    </row>
    <row r="77339" spans="3:5" x14ac:dyDescent="0.25">
      <c r="C77339" s="11"/>
      <c r="D77339" s="12"/>
      <c r="E77339" s="11"/>
    </row>
    <row r="77340" spans="3:5" x14ac:dyDescent="0.25">
      <c r="C77340" s="11"/>
      <c r="D77340" s="12"/>
      <c r="E77340" s="11"/>
    </row>
    <row r="77341" spans="3:5" x14ac:dyDescent="0.25">
      <c r="C77341" s="11"/>
      <c r="D77341" s="12"/>
      <c r="E77341" s="11"/>
    </row>
    <row r="77342" spans="3:5" x14ac:dyDescent="0.25">
      <c r="C77342" s="11"/>
      <c r="D77342" s="12"/>
      <c r="E77342" s="11"/>
    </row>
    <row r="77343" spans="3:5" x14ac:dyDescent="0.25">
      <c r="C77343" s="11"/>
      <c r="D77343" s="12"/>
      <c r="E77343" s="11"/>
    </row>
    <row r="77344" spans="3:5" x14ac:dyDescent="0.25">
      <c r="C77344" s="11"/>
      <c r="D77344" s="12"/>
      <c r="E77344" s="11"/>
    </row>
    <row r="77345" spans="3:5" x14ac:dyDescent="0.25">
      <c r="C77345" s="11"/>
      <c r="D77345" s="12"/>
      <c r="E77345" s="11"/>
    </row>
    <row r="77346" spans="3:5" x14ac:dyDescent="0.25">
      <c r="C77346" s="11"/>
      <c r="D77346" s="12"/>
      <c r="E77346" s="11"/>
    </row>
    <row r="77347" spans="3:5" x14ac:dyDescent="0.25">
      <c r="C77347" s="11"/>
      <c r="D77347" s="12"/>
      <c r="E77347" s="11"/>
    </row>
    <row r="77348" spans="3:5" x14ac:dyDescent="0.25">
      <c r="C77348" s="11"/>
      <c r="D77348" s="12"/>
      <c r="E77348" s="11"/>
    </row>
    <row r="77349" spans="3:5" x14ac:dyDescent="0.25">
      <c r="C77349" s="11"/>
      <c r="D77349" s="12"/>
      <c r="E77349" s="11"/>
    </row>
    <row r="77350" spans="3:5" x14ac:dyDescent="0.25">
      <c r="C77350" s="11"/>
      <c r="D77350" s="12"/>
      <c r="E77350" s="11"/>
    </row>
    <row r="77351" spans="3:5" x14ac:dyDescent="0.25">
      <c r="C77351" s="11"/>
      <c r="D77351" s="12"/>
      <c r="E77351" s="11"/>
    </row>
    <row r="77352" spans="3:5" x14ac:dyDescent="0.25">
      <c r="C77352" s="11"/>
      <c r="D77352" s="12"/>
      <c r="E77352" s="11"/>
    </row>
    <row r="77353" spans="3:5" x14ac:dyDescent="0.25">
      <c r="C77353" s="11"/>
      <c r="D77353" s="12"/>
      <c r="E77353" s="11"/>
    </row>
    <row r="77354" spans="3:5" x14ac:dyDescent="0.25">
      <c r="C77354" s="11"/>
      <c r="D77354" s="12"/>
      <c r="E77354" s="11"/>
    </row>
    <row r="77355" spans="3:5" x14ac:dyDescent="0.25">
      <c r="C77355" s="11"/>
      <c r="D77355" s="12"/>
      <c r="E77355" s="11"/>
    </row>
    <row r="77356" spans="3:5" x14ac:dyDescent="0.25">
      <c r="C77356" s="11"/>
      <c r="D77356" s="12"/>
      <c r="E77356" s="11"/>
    </row>
    <row r="77357" spans="3:5" x14ac:dyDescent="0.25">
      <c r="C77357" s="11"/>
      <c r="D77357" s="12"/>
      <c r="E77357" s="11"/>
    </row>
    <row r="77358" spans="3:5" x14ac:dyDescent="0.25">
      <c r="C77358" s="11"/>
      <c r="D77358" s="12"/>
      <c r="E77358" s="11"/>
    </row>
    <row r="77359" spans="3:5" x14ac:dyDescent="0.25">
      <c r="C77359" s="11"/>
      <c r="D77359" s="12"/>
      <c r="E77359" s="11"/>
    </row>
    <row r="77360" spans="3:5" x14ac:dyDescent="0.25">
      <c r="C77360" s="11"/>
      <c r="D77360" s="12"/>
      <c r="E77360" s="11"/>
    </row>
    <row r="77361" spans="3:5" x14ac:dyDescent="0.25">
      <c r="C77361" s="11"/>
      <c r="D77361" s="12"/>
      <c r="E77361" s="11"/>
    </row>
    <row r="77362" spans="3:5" x14ac:dyDescent="0.25">
      <c r="C77362" s="11"/>
      <c r="D77362" s="12"/>
      <c r="E77362" s="11"/>
    </row>
    <row r="77363" spans="3:5" x14ac:dyDescent="0.25">
      <c r="C77363" s="11"/>
      <c r="D77363" s="12"/>
      <c r="E77363" s="11"/>
    </row>
    <row r="77364" spans="3:5" x14ac:dyDescent="0.25">
      <c r="C77364" s="11"/>
      <c r="D77364" s="12"/>
      <c r="E77364" s="11"/>
    </row>
    <row r="77365" spans="3:5" x14ac:dyDescent="0.25">
      <c r="C77365" s="11"/>
      <c r="D77365" s="12"/>
      <c r="E77365" s="11"/>
    </row>
    <row r="77366" spans="3:5" x14ac:dyDescent="0.25">
      <c r="C77366" s="11"/>
      <c r="D77366" s="12"/>
      <c r="E77366" s="11"/>
    </row>
    <row r="77367" spans="3:5" x14ac:dyDescent="0.25">
      <c r="C77367" s="11"/>
      <c r="D77367" s="12"/>
      <c r="E77367" s="11"/>
    </row>
    <row r="77368" spans="3:5" x14ac:dyDescent="0.25">
      <c r="C77368" s="11"/>
      <c r="D77368" s="12"/>
      <c r="E77368" s="11"/>
    </row>
    <row r="77369" spans="3:5" x14ac:dyDescent="0.25">
      <c r="C77369" s="11"/>
      <c r="D77369" s="12"/>
      <c r="E77369" s="11"/>
    </row>
    <row r="77370" spans="3:5" x14ac:dyDescent="0.25">
      <c r="C77370" s="11"/>
      <c r="D77370" s="12"/>
      <c r="E77370" s="11"/>
    </row>
    <row r="77371" spans="3:5" x14ac:dyDescent="0.25">
      <c r="C77371" s="11"/>
      <c r="D77371" s="12"/>
      <c r="E77371" s="11"/>
    </row>
    <row r="77372" spans="3:5" x14ac:dyDescent="0.25">
      <c r="C77372" s="11"/>
      <c r="D77372" s="12"/>
      <c r="E77372" s="11"/>
    </row>
    <row r="77373" spans="3:5" x14ac:dyDescent="0.25">
      <c r="C77373" s="11"/>
      <c r="D77373" s="12"/>
      <c r="E77373" s="11"/>
    </row>
    <row r="77374" spans="3:5" x14ac:dyDescent="0.25">
      <c r="C77374" s="11"/>
      <c r="D77374" s="12"/>
      <c r="E77374" s="11"/>
    </row>
    <row r="77375" spans="3:5" x14ac:dyDescent="0.25">
      <c r="C77375" s="11"/>
      <c r="D77375" s="12"/>
      <c r="E77375" s="11"/>
    </row>
    <row r="77376" spans="3:5" x14ac:dyDescent="0.25">
      <c r="C77376" s="11"/>
      <c r="D77376" s="12"/>
      <c r="E77376" s="11"/>
    </row>
    <row r="77377" spans="3:5" x14ac:dyDescent="0.25">
      <c r="C77377" s="11"/>
      <c r="D77377" s="12"/>
      <c r="E77377" s="11"/>
    </row>
    <row r="77378" spans="3:5" x14ac:dyDescent="0.25">
      <c r="C77378" s="11"/>
      <c r="D77378" s="12"/>
      <c r="E77378" s="11"/>
    </row>
    <row r="77379" spans="3:5" x14ac:dyDescent="0.25">
      <c r="C77379" s="11"/>
      <c r="D77379" s="12"/>
      <c r="E77379" s="11"/>
    </row>
    <row r="77380" spans="3:5" x14ac:dyDescent="0.25">
      <c r="C77380" s="11"/>
      <c r="D77380" s="12"/>
      <c r="E77380" s="11"/>
    </row>
    <row r="77381" spans="3:5" x14ac:dyDescent="0.25">
      <c r="C77381" s="11"/>
      <c r="D77381" s="12"/>
      <c r="E77381" s="11"/>
    </row>
    <row r="77382" spans="3:5" x14ac:dyDescent="0.25">
      <c r="C77382" s="11"/>
      <c r="D77382" s="12"/>
      <c r="E77382" s="11"/>
    </row>
    <row r="77383" spans="3:5" x14ac:dyDescent="0.25">
      <c r="C77383" s="11"/>
      <c r="D77383" s="12"/>
      <c r="E77383" s="11"/>
    </row>
    <row r="77384" spans="3:5" x14ac:dyDescent="0.25">
      <c r="C77384" s="11"/>
      <c r="D77384" s="12"/>
      <c r="E77384" s="11"/>
    </row>
    <row r="77385" spans="3:5" x14ac:dyDescent="0.25">
      <c r="C77385" s="11"/>
      <c r="D77385" s="12"/>
      <c r="E77385" s="11"/>
    </row>
    <row r="77386" spans="3:5" x14ac:dyDescent="0.25">
      <c r="C77386" s="11"/>
      <c r="D77386" s="12"/>
      <c r="E77386" s="11"/>
    </row>
    <row r="77387" spans="3:5" x14ac:dyDescent="0.25">
      <c r="C77387" s="11"/>
      <c r="D77387" s="12"/>
      <c r="E77387" s="11"/>
    </row>
    <row r="77388" spans="3:5" x14ac:dyDescent="0.25">
      <c r="C77388" s="11"/>
      <c r="D77388" s="12"/>
      <c r="E77388" s="11"/>
    </row>
    <row r="77389" spans="3:5" x14ac:dyDescent="0.25">
      <c r="C77389" s="11"/>
      <c r="D77389" s="12"/>
      <c r="E77389" s="11"/>
    </row>
    <row r="77390" spans="3:5" x14ac:dyDescent="0.25">
      <c r="C77390" s="11"/>
      <c r="D77390" s="12"/>
      <c r="E77390" s="11"/>
    </row>
    <row r="77391" spans="3:5" x14ac:dyDescent="0.25">
      <c r="C77391" s="11"/>
      <c r="D77391" s="12"/>
      <c r="E77391" s="11"/>
    </row>
    <row r="77392" spans="3:5" x14ac:dyDescent="0.25">
      <c r="C77392" s="11"/>
      <c r="D77392" s="12"/>
      <c r="E77392" s="11"/>
    </row>
    <row r="77393" spans="3:5" x14ac:dyDescent="0.25">
      <c r="C77393" s="11"/>
      <c r="D77393" s="12"/>
      <c r="E77393" s="11"/>
    </row>
    <row r="77394" spans="3:5" x14ac:dyDescent="0.25">
      <c r="C77394" s="11"/>
      <c r="D77394" s="12"/>
      <c r="E77394" s="11"/>
    </row>
    <row r="77395" spans="3:5" x14ac:dyDescent="0.25">
      <c r="C77395" s="11"/>
      <c r="D77395" s="12"/>
      <c r="E77395" s="11"/>
    </row>
    <row r="77396" spans="3:5" x14ac:dyDescent="0.25">
      <c r="C77396" s="11"/>
      <c r="D77396" s="12"/>
      <c r="E77396" s="11"/>
    </row>
    <row r="77397" spans="3:5" x14ac:dyDescent="0.25">
      <c r="C77397" s="11"/>
      <c r="D77397" s="12"/>
      <c r="E77397" s="11"/>
    </row>
    <row r="77398" spans="3:5" x14ac:dyDescent="0.25">
      <c r="C77398" s="11"/>
      <c r="D77398" s="12"/>
      <c r="E77398" s="11"/>
    </row>
    <row r="77399" spans="3:5" x14ac:dyDescent="0.25">
      <c r="C77399" s="11"/>
      <c r="D77399" s="12"/>
      <c r="E77399" s="11"/>
    </row>
    <row r="77400" spans="3:5" x14ac:dyDescent="0.25">
      <c r="C77400" s="11"/>
      <c r="D77400" s="12"/>
      <c r="E77400" s="11"/>
    </row>
    <row r="77401" spans="3:5" x14ac:dyDescent="0.25">
      <c r="C77401" s="11"/>
      <c r="D77401" s="12"/>
      <c r="E77401" s="11"/>
    </row>
    <row r="77402" spans="3:5" x14ac:dyDescent="0.25">
      <c r="C77402" s="11"/>
      <c r="D77402" s="12"/>
      <c r="E77402" s="11"/>
    </row>
    <row r="77403" spans="3:5" x14ac:dyDescent="0.25">
      <c r="C77403" s="11"/>
      <c r="D77403" s="12"/>
      <c r="E77403" s="11"/>
    </row>
    <row r="77404" spans="3:5" x14ac:dyDescent="0.25">
      <c r="C77404" s="11"/>
      <c r="D77404" s="12"/>
      <c r="E77404" s="11"/>
    </row>
    <row r="77405" spans="3:5" x14ac:dyDescent="0.25">
      <c r="C77405" s="11"/>
      <c r="D77405" s="12"/>
      <c r="E77405" s="11"/>
    </row>
    <row r="77406" spans="3:5" x14ac:dyDescent="0.25">
      <c r="C77406" s="11"/>
      <c r="D77406" s="12"/>
      <c r="E77406" s="11"/>
    </row>
    <row r="77407" spans="3:5" x14ac:dyDescent="0.25">
      <c r="C77407" s="11"/>
      <c r="D77407" s="12"/>
      <c r="E77407" s="11"/>
    </row>
    <row r="77408" spans="3:5" x14ac:dyDescent="0.25">
      <c r="C77408" s="11"/>
      <c r="D77408" s="12"/>
      <c r="E77408" s="11"/>
    </row>
    <row r="77409" spans="3:5" x14ac:dyDescent="0.25">
      <c r="C77409" s="11"/>
      <c r="D77409" s="12"/>
      <c r="E77409" s="11"/>
    </row>
    <row r="77410" spans="3:5" x14ac:dyDescent="0.25">
      <c r="C77410" s="11"/>
      <c r="D77410" s="12"/>
      <c r="E77410" s="11"/>
    </row>
    <row r="77411" spans="3:5" x14ac:dyDescent="0.25">
      <c r="C77411" s="11"/>
      <c r="D77411" s="12"/>
      <c r="E77411" s="11"/>
    </row>
    <row r="77412" spans="3:5" x14ac:dyDescent="0.25">
      <c r="C77412" s="11"/>
      <c r="D77412" s="12"/>
      <c r="E77412" s="11"/>
    </row>
    <row r="77413" spans="3:5" x14ac:dyDescent="0.25">
      <c r="C77413" s="11"/>
      <c r="D77413" s="12"/>
      <c r="E77413" s="11"/>
    </row>
    <row r="77414" spans="3:5" x14ac:dyDescent="0.25">
      <c r="C77414" s="11"/>
      <c r="D77414" s="12"/>
      <c r="E77414" s="11"/>
    </row>
    <row r="77415" spans="3:5" x14ac:dyDescent="0.25">
      <c r="C77415" s="11"/>
      <c r="D77415" s="12"/>
      <c r="E77415" s="11"/>
    </row>
    <row r="77416" spans="3:5" x14ac:dyDescent="0.25">
      <c r="C77416" s="11"/>
      <c r="D77416" s="12"/>
      <c r="E77416" s="11"/>
    </row>
    <row r="77417" spans="3:5" x14ac:dyDescent="0.25">
      <c r="C77417" s="11"/>
      <c r="D77417" s="12"/>
      <c r="E77417" s="11"/>
    </row>
    <row r="77418" spans="3:5" x14ac:dyDescent="0.25">
      <c r="C77418" s="11"/>
      <c r="D77418" s="12"/>
      <c r="E77418" s="11"/>
    </row>
    <row r="77419" spans="3:5" x14ac:dyDescent="0.25">
      <c r="C77419" s="11"/>
      <c r="D77419" s="12"/>
      <c r="E77419" s="11"/>
    </row>
    <row r="77420" spans="3:5" x14ac:dyDescent="0.25">
      <c r="C77420" s="11"/>
      <c r="D77420" s="12"/>
      <c r="E77420" s="11"/>
    </row>
    <row r="77421" spans="3:5" x14ac:dyDescent="0.25">
      <c r="C77421" s="11"/>
      <c r="D77421" s="12"/>
      <c r="E77421" s="11"/>
    </row>
    <row r="77422" spans="3:5" x14ac:dyDescent="0.25">
      <c r="C77422" s="11"/>
      <c r="D77422" s="12"/>
      <c r="E77422" s="11"/>
    </row>
    <row r="77423" spans="3:5" x14ac:dyDescent="0.25">
      <c r="C77423" s="11"/>
      <c r="D77423" s="12"/>
      <c r="E77423" s="11"/>
    </row>
    <row r="77424" spans="3:5" x14ac:dyDescent="0.25">
      <c r="C77424" s="11"/>
      <c r="D77424" s="12"/>
      <c r="E77424" s="11"/>
    </row>
    <row r="77425" spans="3:5" x14ac:dyDescent="0.25">
      <c r="C77425" s="11"/>
      <c r="D77425" s="12"/>
      <c r="E77425" s="11"/>
    </row>
    <row r="77426" spans="3:5" x14ac:dyDescent="0.25">
      <c r="C77426" s="11"/>
      <c r="D77426" s="12"/>
      <c r="E77426" s="11"/>
    </row>
    <row r="77427" spans="3:5" x14ac:dyDescent="0.25">
      <c r="C77427" s="11"/>
      <c r="D77427" s="12"/>
      <c r="E77427" s="11"/>
    </row>
    <row r="77428" spans="3:5" x14ac:dyDescent="0.25">
      <c r="C77428" s="11"/>
      <c r="D77428" s="12"/>
      <c r="E77428" s="11"/>
    </row>
    <row r="77429" spans="3:5" x14ac:dyDescent="0.25">
      <c r="C77429" s="11"/>
      <c r="D77429" s="12"/>
      <c r="E77429" s="11"/>
    </row>
    <row r="77430" spans="3:5" x14ac:dyDescent="0.25">
      <c r="C77430" s="11"/>
      <c r="D77430" s="12"/>
      <c r="E77430" s="11"/>
    </row>
    <row r="77431" spans="3:5" x14ac:dyDescent="0.25">
      <c r="C77431" s="11"/>
      <c r="D77431" s="12"/>
      <c r="E77431" s="11"/>
    </row>
    <row r="77432" spans="3:5" x14ac:dyDescent="0.25">
      <c r="C77432" s="11"/>
      <c r="D77432" s="12"/>
      <c r="E77432" s="11"/>
    </row>
    <row r="77433" spans="3:5" x14ac:dyDescent="0.25">
      <c r="C77433" s="11"/>
      <c r="D77433" s="12"/>
      <c r="E77433" s="11"/>
    </row>
    <row r="77434" spans="3:5" x14ac:dyDescent="0.25">
      <c r="C77434" s="11"/>
      <c r="D77434" s="12"/>
      <c r="E77434" s="11"/>
    </row>
    <row r="77435" spans="3:5" x14ac:dyDescent="0.25">
      <c r="C77435" s="11"/>
      <c r="D77435" s="12"/>
      <c r="E77435" s="11"/>
    </row>
    <row r="77436" spans="3:5" x14ac:dyDescent="0.25">
      <c r="C77436" s="11"/>
      <c r="D77436" s="12"/>
      <c r="E77436" s="11"/>
    </row>
    <row r="77437" spans="3:5" x14ac:dyDescent="0.25">
      <c r="C77437" s="11"/>
      <c r="D77437" s="12"/>
      <c r="E77437" s="11"/>
    </row>
    <row r="77438" spans="3:5" x14ac:dyDescent="0.25">
      <c r="C77438" s="11"/>
      <c r="D77438" s="12"/>
      <c r="E77438" s="11"/>
    </row>
    <row r="77439" spans="3:5" x14ac:dyDescent="0.25">
      <c r="C77439" s="11"/>
      <c r="D77439" s="12"/>
      <c r="E77439" s="11"/>
    </row>
    <row r="77440" spans="3:5" x14ac:dyDescent="0.25">
      <c r="C77440" s="11"/>
      <c r="D77440" s="12"/>
      <c r="E77440" s="11"/>
    </row>
    <row r="77441" spans="3:5" x14ac:dyDescent="0.25">
      <c r="C77441" s="11"/>
      <c r="D77441" s="12"/>
      <c r="E77441" s="11"/>
    </row>
    <row r="77442" spans="3:5" x14ac:dyDescent="0.25">
      <c r="C77442" s="11"/>
      <c r="D77442" s="12"/>
      <c r="E77442" s="11"/>
    </row>
    <row r="77443" spans="3:5" x14ac:dyDescent="0.25">
      <c r="C77443" s="11"/>
      <c r="D77443" s="12"/>
      <c r="E77443" s="11"/>
    </row>
    <row r="77444" spans="3:5" x14ac:dyDescent="0.25">
      <c r="C77444" s="11"/>
      <c r="D77444" s="12"/>
      <c r="E77444" s="11"/>
    </row>
    <row r="77445" spans="3:5" x14ac:dyDescent="0.25">
      <c r="C77445" s="11"/>
      <c r="D77445" s="12"/>
      <c r="E77445" s="11"/>
    </row>
    <row r="77446" spans="3:5" x14ac:dyDescent="0.25">
      <c r="C77446" s="11"/>
      <c r="D77446" s="12"/>
      <c r="E77446" s="11"/>
    </row>
    <row r="77447" spans="3:5" x14ac:dyDescent="0.25">
      <c r="C77447" s="11"/>
      <c r="D77447" s="12"/>
      <c r="E77447" s="11"/>
    </row>
    <row r="77448" spans="3:5" x14ac:dyDescent="0.25">
      <c r="C77448" s="11"/>
      <c r="D77448" s="12"/>
      <c r="E77448" s="11"/>
    </row>
    <row r="77449" spans="3:5" x14ac:dyDescent="0.25">
      <c r="C77449" s="11"/>
      <c r="D77449" s="12"/>
      <c r="E77449" s="11"/>
    </row>
    <row r="77450" spans="3:5" x14ac:dyDescent="0.25">
      <c r="C77450" s="11"/>
      <c r="D77450" s="12"/>
      <c r="E77450" s="11"/>
    </row>
    <row r="77451" spans="3:5" x14ac:dyDescent="0.25">
      <c r="C77451" s="11"/>
      <c r="D77451" s="12"/>
      <c r="E77451" s="11"/>
    </row>
    <row r="77452" spans="3:5" x14ac:dyDescent="0.25">
      <c r="C77452" s="11"/>
      <c r="D77452" s="12"/>
      <c r="E77452" s="11"/>
    </row>
    <row r="77453" spans="3:5" x14ac:dyDescent="0.25">
      <c r="C77453" s="11"/>
      <c r="D77453" s="12"/>
      <c r="E77453" s="11"/>
    </row>
    <row r="77454" spans="3:5" x14ac:dyDescent="0.25">
      <c r="C77454" s="11"/>
      <c r="D77454" s="12"/>
      <c r="E77454" s="11"/>
    </row>
    <row r="77455" spans="3:5" x14ac:dyDescent="0.25">
      <c r="C77455" s="11"/>
      <c r="D77455" s="12"/>
      <c r="E77455" s="11"/>
    </row>
    <row r="77456" spans="3:5" x14ac:dyDescent="0.25">
      <c r="C77456" s="11"/>
      <c r="D77456" s="12"/>
      <c r="E77456" s="11"/>
    </row>
    <row r="77457" spans="3:5" x14ac:dyDescent="0.25">
      <c r="C77457" s="11"/>
      <c r="D77457" s="12"/>
      <c r="E77457" s="11"/>
    </row>
    <row r="77458" spans="3:5" x14ac:dyDescent="0.25">
      <c r="C77458" s="11"/>
      <c r="D77458" s="12"/>
      <c r="E77458" s="11"/>
    </row>
    <row r="77459" spans="3:5" x14ac:dyDescent="0.25">
      <c r="C77459" s="11"/>
      <c r="D77459" s="12"/>
      <c r="E77459" s="11"/>
    </row>
    <row r="77460" spans="3:5" x14ac:dyDescent="0.25">
      <c r="C77460" s="11"/>
      <c r="D77460" s="12"/>
      <c r="E77460" s="11"/>
    </row>
    <row r="77461" spans="3:5" x14ac:dyDescent="0.25">
      <c r="C77461" s="11"/>
      <c r="D77461" s="12"/>
      <c r="E77461" s="11"/>
    </row>
    <row r="77462" spans="3:5" x14ac:dyDescent="0.25">
      <c r="C77462" s="11"/>
      <c r="D77462" s="12"/>
      <c r="E77462" s="11"/>
    </row>
    <row r="77463" spans="3:5" x14ac:dyDescent="0.25">
      <c r="C77463" s="11"/>
      <c r="D77463" s="12"/>
      <c r="E77463" s="11"/>
    </row>
    <row r="77464" spans="3:5" x14ac:dyDescent="0.25">
      <c r="C77464" s="11"/>
      <c r="D77464" s="12"/>
      <c r="E77464" s="11"/>
    </row>
    <row r="77465" spans="3:5" x14ac:dyDescent="0.25">
      <c r="C77465" s="11"/>
      <c r="D77465" s="12"/>
      <c r="E77465" s="11"/>
    </row>
    <row r="77466" spans="3:5" x14ac:dyDescent="0.25">
      <c r="C77466" s="11"/>
      <c r="D77466" s="12"/>
      <c r="E77466" s="11"/>
    </row>
    <row r="77467" spans="3:5" x14ac:dyDescent="0.25">
      <c r="C77467" s="11"/>
      <c r="D77467" s="12"/>
      <c r="E77467" s="11"/>
    </row>
    <row r="77468" spans="3:5" x14ac:dyDescent="0.25">
      <c r="C77468" s="11"/>
      <c r="D77468" s="12"/>
      <c r="E77468" s="11"/>
    </row>
    <row r="77469" spans="3:5" x14ac:dyDescent="0.25">
      <c r="C77469" s="11"/>
      <c r="D77469" s="12"/>
      <c r="E77469" s="11"/>
    </row>
    <row r="77470" spans="3:5" x14ac:dyDescent="0.25">
      <c r="C77470" s="11"/>
      <c r="D77470" s="12"/>
      <c r="E77470" s="11"/>
    </row>
    <row r="77471" spans="3:5" x14ac:dyDescent="0.25">
      <c r="C77471" s="11"/>
      <c r="D77471" s="12"/>
      <c r="E77471" s="11"/>
    </row>
    <row r="77472" spans="3:5" x14ac:dyDescent="0.25">
      <c r="C77472" s="11"/>
      <c r="D77472" s="12"/>
      <c r="E77472" s="11"/>
    </row>
    <row r="77473" spans="3:5" x14ac:dyDescent="0.25">
      <c r="C77473" s="11"/>
      <c r="D77473" s="12"/>
      <c r="E77473" s="11"/>
    </row>
    <row r="77474" spans="3:5" x14ac:dyDescent="0.25">
      <c r="C77474" s="11"/>
      <c r="D77474" s="12"/>
      <c r="E77474" s="11"/>
    </row>
    <row r="77475" spans="3:5" x14ac:dyDescent="0.25">
      <c r="C77475" s="11"/>
      <c r="D77475" s="12"/>
      <c r="E77475" s="11"/>
    </row>
    <row r="77476" spans="3:5" x14ac:dyDescent="0.25">
      <c r="C77476" s="11"/>
      <c r="D77476" s="12"/>
      <c r="E77476" s="11"/>
    </row>
    <row r="77477" spans="3:5" x14ac:dyDescent="0.25">
      <c r="C77477" s="11"/>
      <c r="D77477" s="12"/>
      <c r="E77477" s="11"/>
    </row>
    <row r="77478" spans="3:5" x14ac:dyDescent="0.25">
      <c r="C77478" s="11"/>
      <c r="D77478" s="12"/>
      <c r="E77478" s="11"/>
    </row>
    <row r="77479" spans="3:5" x14ac:dyDescent="0.25">
      <c r="C77479" s="11"/>
      <c r="D77479" s="12"/>
      <c r="E77479" s="11"/>
    </row>
    <row r="77480" spans="3:5" x14ac:dyDescent="0.25">
      <c r="C77480" s="11"/>
      <c r="D77480" s="12"/>
      <c r="E77480" s="11"/>
    </row>
    <row r="77481" spans="3:5" x14ac:dyDescent="0.25">
      <c r="C77481" s="11"/>
      <c r="D77481" s="12"/>
      <c r="E77481" s="11"/>
    </row>
    <row r="77482" spans="3:5" x14ac:dyDescent="0.25">
      <c r="C77482" s="11"/>
      <c r="D77482" s="12"/>
      <c r="E77482" s="11"/>
    </row>
    <row r="77483" spans="3:5" x14ac:dyDescent="0.25">
      <c r="C77483" s="11"/>
      <c r="D77483" s="12"/>
      <c r="E77483" s="11"/>
    </row>
    <row r="77484" spans="3:5" x14ac:dyDescent="0.25">
      <c r="C77484" s="11"/>
      <c r="D77484" s="12"/>
      <c r="E77484" s="11"/>
    </row>
    <row r="77485" spans="3:5" x14ac:dyDescent="0.25">
      <c r="C77485" s="11"/>
      <c r="D77485" s="12"/>
      <c r="E77485" s="11"/>
    </row>
    <row r="77486" spans="3:5" x14ac:dyDescent="0.25">
      <c r="C77486" s="11"/>
      <c r="D77486" s="12"/>
      <c r="E77486" s="11"/>
    </row>
    <row r="77487" spans="3:5" x14ac:dyDescent="0.25">
      <c r="C77487" s="11"/>
      <c r="D77487" s="12"/>
      <c r="E77487" s="11"/>
    </row>
    <row r="77488" spans="3:5" x14ac:dyDescent="0.25">
      <c r="C77488" s="11"/>
      <c r="D77488" s="12"/>
      <c r="E77488" s="11"/>
    </row>
    <row r="77489" spans="3:5" x14ac:dyDescent="0.25">
      <c r="C77489" s="11"/>
      <c r="D77489" s="12"/>
      <c r="E77489" s="11"/>
    </row>
    <row r="77490" spans="3:5" x14ac:dyDescent="0.25">
      <c r="C77490" s="11"/>
      <c r="D77490" s="12"/>
      <c r="E77490" s="11"/>
    </row>
    <row r="77491" spans="3:5" x14ac:dyDescent="0.25">
      <c r="C77491" s="11"/>
      <c r="D77491" s="12"/>
      <c r="E77491" s="11"/>
    </row>
    <row r="77492" spans="3:5" x14ac:dyDescent="0.25">
      <c r="C77492" s="11"/>
      <c r="D77492" s="12"/>
      <c r="E77492" s="11"/>
    </row>
    <row r="77493" spans="3:5" x14ac:dyDescent="0.25">
      <c r="C77493" s="11"/>
      <c r="D77493" s="12"/>
      <c r="E77493" s="11"/>
    </row>
    <row r="77494" spans="3:5" x14ac:dyDescent="0.25">
      <c r="C77494" s="11"/>
      <c r="D77494" s="12"/>
      <c r="E77494" s="11"/>
    </row>
    <row r="77495" spans="3:5" x14ac:dyDescent="0.25">
      <c r="C77495" s="11"/>
      <c r="D77495" s="12"/>
      <c r="E77495" s="11"/>
    </row>
    <row r="77496" spans="3:5" x14ac:dyDescent="0.25">
      <c r="C77496" s="11"/>
      <c r="D77496" s="12"/>
      <c r="E77496" s="11"/>
    </row>
    <row r="77497" spans="3:5" x14ac:dyDescent="0.25">
      <c r="C77497" s="11"/>
      <c r="D77497" s="12"/>
      <c r="E77497" s="11"/>
    </row>
    <row r="77498" spans="3:5" x14ac:dyDescent="0.25">
      <c r="C77498" s="11"/>
      <c r="D77498" s="12"/>
      <c r="E77498" s="11"/>
    </row>
    <row r="77499" spans="3:5" x14ac:dyDescent="0.25">
      <c r="C77499" s="11"/>
      <c r="D77499" s="12"/>
      <c r="E77499" s="11"/>
    </row>
    <row r="77500" spans="3:5" x14ac:dyDescent="0.25">
      <c r="C77500" s="11"/>
      <c r="D77500" s="12"/>
      <c r="E77500" s="11"/>
    </row>
    <row r="77501" spans="3:5" x14ac:dyDescent="0.25">
      <c r="C77501" s="11"/>
      <c r="D77501" s="12"/>
      <c r="E77501" s="11"/>
    </row>
    <row r="77502" spans="3:5" x14ac:dyDescent="0.25">
      <c r="C77502" s="11"/>
      <c r="D77502" s="12"/>
      <c r="E77502" s="11"/>
    </row>
    <row r="77503" spans="3:5" x14ac:dyDescent="0.25">
      <c r="C77503" s="11"/>
      <c r="D77503" s="12"/>
      <c r="E77503" s="11"/>
    </row>
    <row r="77504" spans="3:5" x14ac:dyDescent="0.25">
      <c r="C77504" s="11"/>
      <c r="D77504" s="12"/>
      <c r="E77504" s="11"/>
    </row>
    <row r="77505" spans="3:5" x14ac:dyDescent="0.25">
      <c r="C77505" s="11"/>
      <c r="D77505" s="12"/>
      <c r="E77505" s="11"/>
    </row>
    <row r="77506" spans="3:5" x14ac:dyDescent="0.25">
      <c r="C77506" s="11"/>
      <c r="D77506" s="12"/>
      <c r="E77506" s="11"/>
    </row>
    <row r="77507" spans="3:5" x14ac:dyDescent="0.25">
      <c r="C77507" s="11"/>
      <c r="D77507" s="12"/>
      <c r="E77507" s="11"/>
    </row>
    <row r="77508" spans="3:5" x14ac:dyDescent="0.25">
      <c r="C77508" s="11"/>
      <c r="D77508" s="12"/>
      <c r="E77508" s="11"/>
    </row>
    <row r="77509" spans="3:5" x14ac:dyDescent="0.25">
      <c r="C77509" s="11"/>
      <c r="D77509" s="12"/>
      <c r="E77509" s="11"/>
    </row>
    <row r="77510" spans="3:5" x14ac:dyDescent="0.25">
      <c r="C77510" s="11"/>
      <c r="D77510" s="12"/>
      <c r="E77510" s="11"/>
    </row>
    <row r="77511" spans="3:5" x14ac:dyDescent="0.25">
      <c r="C77511" s="11"/>
      <c r="D77511" s="12"/>
      <c r="E77511" s="11"/>
    </row>
    <row r="77512" spans="3:5" x14ac:dyDescent="0.25">
      <c r="C77512" s="11"/>
      <c r="D77512" s="12"/>
      <c r="E77512" s="11"/>
    </row>
    <row r="77513" spans="3:5" x14ac:dyDescent="0.25">
      <c r="C77513" s="11"/>
      <c r="D77513" s="12"/>
      <c r="E77513" s="11"/>
    </row>
    <row r="77514" spans="3:5" x14ac:dyDescent="0.25">
      <c r="C77514" s="11"/>
      <c r="D77514" s="12"/>
      <c r="E77514" s="11"/>
    </row>
    <row r="77515" spans="3:5" x14ac:dyDescent="0.25">
      <c r="C77515" s="11"/>
      <c r="D77515" s="12"/>
      <c r="E77515" s="11"/>
    </row>
    <row r="77516" spans="3:5" x14ac:dyDescent="0.25">
      <c r="C77516" s="11"/>
      <c r="D77516" s="12"/>
      <c r="E77516" s="11"/>
    </row>
    <row r="77517" spans="3:5" x14ac:dyDescent="0.25">
      <c r="C77517" s="11"/>
      <c r="D77517" s="12"/>
      <c r="E77517" s="11"/>
    </row>
    <row r="77518" spans="3:5" x14ac:dyDescent="0.25">
      <c r="C77518" s="11"/>
      <c r="D77518" s="12"/>
      <c r="E77518" s="11"/>
    </row>
    <row r="77519" spans="3:5" x14ac:dyDescent="0.25">
      <c r="C77519" s="11"/>
      <c r="D77519" s="12"/>
      <c r="E77519" s="11"/>
    </row>
    <row r="77520" spans="3:5" x14ac:dyDescent="0.25">
      <c r="C77520" s="11"/>
      <c r="D77520" s="12"/>
      <c r="E77520" s="11"/>
    </row>
    <row r="77521" spans="3:5" x14ac:dyDescent="0.25">
      <c r="C77521" s="11"/>
      <c r="D77521" s="12"/>
      <c r="E77521" s="11"/>
    </row>
    <row r="77522" spans="3:5" x14ac:dyDescent="0.25">
      <c r="C77522" s="11"/>
      <c r="D77522" s="12"/>
      <c r="E77522" s="11"/>
    </row>
    <row r="77523" spans="3:5" x14ac:dyDescent="0.25">
      <c r="C77523" s="11"/>
      <c r="D77523" s="12"/>
      <c r="E77523" s="11"/>
    </row>
    <row r="77524" spans="3:5" x14ac:dyDescent="0.25">
      <c r="C77524" s="11"/>
      <c r="D77524" s="12"/>
      <c r="E77524" s="11"/>
    </row>
    <row r="77525" spans="3:5" x14ac:dyDescent="0.25">
      <c r="C77525" s="11"/>
      <c r="D77525" s="12"/>
      <c r="E77525" s="11"/>
    </row>
    <row r="77526" spans="3:5" x14ac:dyDescent="0.25">
      <c r="C77526" s="11"/>
      <c r="D77526" s="12"/>
      <c r="E77526" s="11"/>
    </row>
    <row r="77527" spans="3:5" x14ac:dyDescent="0.25">
      <c r="C77527" s="11"/>
      <c r="D77527" s="12"/>
      <c r="E77527" s="11"/>
    </row>
    <row r="77528" spans="3:5" x14ac:dyDescent="0.25">
      <c r="C77528" s="11"/>
      <c r="D77528" s="12"/>
      <c r="E77528" s="11"/>
    </row>
    <row r="77529" spans="3:5" x14ac:dyDescent="0.25">
      <c r="C77529" s="11"/>
      <c r="D77529" s="12"/>
      <c r="E77529" s="11"/>
    </row>
    <row r="77530" spans="3:5" x14ac:dyDescent="0.25">
      <c r="C77530" s="11"/>
      <c r="D77530" s="12"/>
      <c r="E77530" s="11"/>
    </row>
    <row r="77531" spans="3:5" x14ac:dyDescent="0.25">
      <c r="C77531" s="11"/>
      <c r="D77531" s="12"/>
      <c r="E77531" s="11"/>
    </row>
    <row r="77532" spans="3:5" x14ac:dyDescent="0.25">
      <c r="C77532" s="11"/>
      <c r="D77532" s="12"/>
      <c r="E77532" s="11"/>
    </row>
    <row r="77533" spans="3:5" x14ac:dyDescent="0.25">
      <c r="C77533" s="11"/>
      <c r="D77533" s="12"/>
      <c r="E77533" s="11"/>
    </row>
    <row r="77534" spans="3:5" x14ac:dyDescent="0.25">
      <c r="C77534" s="11"/>
      <c r="D77534" s="12"/>
      <c r="E77534" s="11"/>
    </row>
    <row r="77535" spans="3:5" x14ac:dyDescent="0.25">
      <c r="C77535" s="11"/>
      <c r="D77535" s="12"/>
      <c r="E77535" s="11"/>
    </row>
    <row r="77536" spans="3:5" x14ac:dyDescent="0.25">
      <c r="C77536" s="11"/>
      <c r="D77536" s="12"/>
      <c r="E77536" s="11"/>
    </row>
    <row r="77537" spans="3:5" x14ac:dyDescent="0.25">
      <c r="C77537" s="11"/>
      <c r="D77537" s="12"/>
      <c r="E77537" s="11"/>
    </row>
    <row r="77538" spans="3:5" x14ac:dyDescent="0.25">
      <c r="C77538" s="11"/>
      <c r="D77538" s="12"/>
      <c r="E77538" s="11"/>
    </row>
    <row r="77539" spans="3:5" x14ac:dyDescent="0.25">
      <c r="C77539" s="11"/>
      <c r="D77539" s="12"/>
      <c r="E77539" s="11"/>
    </row>
    <row r="77540" spans="3:5" x14ac:dyDescent="0.25">
      <c r="C77540" s="11"/>
      <c r="D77540" s="12"/>
      <c r="E77540" s="11"/>
    </row>
    <row r="77541" spans="3:5" x14ac:dyDescent="0.25">
      <c r="C77541" s="11"/>
      <c r="D77541" s="12"/>
      <c r="E77541" s="11"/>
    </row>
    <row r="77542" spans="3:5" x14ac:dyDescent="0.25">
      <c r="C77542" s="11"/>
      <c r="D77542" s="12"/>
      <c r="E77542" s="11"/>
    </row>
    <row r="77543" spans="3:5" x14ac:dyDescent="0.25">
      <c r="C77543" s="11"/>
      <c r="D77543" s="12"/>
      <c r="E77543" s="11"/>
    </row>
    <row r="77544" spans="3:5" x14ac:dyDescent="0.25">
      <c r="C77544" s="11"/>
      <c r="D77544" s="12"/>
      <c r="E77544" s="11"/>
    </row>
    <row r="77545" spans="3:5" x14ac:dyDescent="0.25">
      <c r="C77545" s="11"/>
      <c r="D77545" s="12"/>
      <c r="E77545" s="11"/>
    </row>
    <row r="77546" spans="3:5" x14ac:dyDescent="0.25">
      <c r="C77546" s="11"/>
      <c r="D77546" s="12"/>
      <c r="E77546" s="11"/>
    </row>
    <row r="77547" spans="3:5" x14ac:dyDescent="0.25">
      <c r="C77547" s="11"/>
      <c r="D77547" s="12"/>
      <c r="E77547" s="11"/>
    </row>
    <row r="77548" spans="3:5" x14ac:dyDescent="0.25">
      <c r="C77548" s="11"/>
      <c r="D77548" s="12"/>
      <c r="E77548" s="11"/>
    </row>
    <row r="77549" spans="3:5" x14ac:dyDescent="0.25">
      <c r="C77549" s="11"/>
      <c r="D77549" s="12"/>
      <c r="E77549" s="11"/>
    </row>
    <row r="77550" spans="3:5" x14ac:dyDescent="0.25">
      <c r="C77550" s="11"/>
      <c r="D77550" s="12"/>
      <c r="E77550" s="11"/>
    </row>
    <row r="77551" spans="3:5" x14ac:dyDescent="0.25">
      <c r="C77551" s="11"/>
      <c r="D77551" s="12"/>
      <c r="E77551" s="11"/>
    </row>
    <row r="77552" spans="3:5" x14ac:dyDescent="0.25">
      <c r="C77552" s="11"/>
      <c r="D77552" s="12"/>
      <c r="E77552" s="11"/>
    </row>
    <row r="77553" spans="3:5" x14ac:dyDescent="0.25">
      <c r="C77553" s="11"/>
      <c r="D77553" s="12"/>
      <c r="E77553" s="11"/>
    </row>
    <row r="77554" spans="3:5" x14ac:dyDescent="0.25">
      <c r="C77554" s="11"/>
      <c r="D77554" s="12"/>
      <c r="E77554" s="11"/>
    </row>
    <row r="77555" spans="3:5" x14ac:dyDescent="0.25">
      <c r="C77555" s="11"/>
      <c r="D77555" s="12"/>
      <c r="E77555" s="11"/>
    </row>
    <row r="77556" spans="3:5" x14ac:dyDescent="0.25">
      <c r="C77556" s="11"/>
      <c r="D77556" s="12"/>
      <c r="E77556" s="11"/>
    </row>
    <row r="77557" spans="3:5" x14ac:dyDescent="0.25">
      <c r="C77557" s="11"/>
      <c r="D77557" s="12"/>
      <c r="E77557" s="11"/>
    </row>
    <row r="77558" spans="3:5" x14ac:dyDescent="0.25">
      <c r="C77558" s="11"/>
      <c r="D77558" s="12"/>
      <c r="E77558" s="11"/>
    </row>
    <row r="77559" spans="3:5" x14ac:dyDescent="0.25">
      <c r="C77559" s="11"/>
      <c r="D77559" s="12"/>
      <c r="E77559" s="11"/>
    </row>
    <row r="77560" spans="3:5" x14ac:dyDescent="0.25">
      <c r="C77560" s="11"/>
      <c r="D77560" s="12"/>
      <c r="E77560" s="11"/>
    </row>
    <row r="77561" spans="3:5" x14ac:dyDescent="0.25">
      <c r="C77561" s="11"/>
      <c r="D77561" s="12"/>
      <c r="E77561" s="11"/>
    </row>
    <row r="77562" spans="3:5" x14ac:dyDescent="0.25">
      <c r="C77562" s="11"/>
      <c r="D77562" s="12"/>
      <c r="E77562" s="11"/>
    </row>
    <row r="77563" spans="3:5" x14ac:dyDescent="0.25">
      <c r="C77563" s="11"/>
      <c r="D77563" s="12"/>
      <c r="E77563" s="11"/>
    </row>
    <row r="77564" spans="3:5" x14ac:dyDescent="0.25">
      <c r="C77564" s="11"/>
      <c r="D77564" s="12"/>
      <c r="E77564" s="11"/>
    </row>
    <row r="77565" spans="3:5" x14ac:dyDescent="0.25">
      <c r="C77565" s="11"/>
      <c r="D77565" s="12"/>
      <c r="E77565" s="11"/>
    </row>
    <row r="77566" spans="3:5" x14ac:dyDescent="0.25">
      <c r="C77566" s="11"/>
      <c r="D77566" s="12"/>
      <c r="E77566" s="11"/>
    </row>
    <row r="77567" spans="3:5" x14ac:dyDescent="0.25">
      <c r="C77567" s="11"/>
      <c r="D77567" s="12"/>
      <c r="E77567" s="11"/>
    </row>
    <row r="77568" spans="3:5" x14ac:dyDescent="0.25">
      <c r="C77568" s="11"/>
      <c r="D77568" s="12"/>
      <c r="E77568" s="11"/>
    </row>
    <row r="77569" spans="3:5" x14ac:dyDescent="0.25">
      <c r="C77569" s="11"/>
      <c r="D77569" s="12"/>
      <c r="E77569" s="11"/>
    </row>
    <row r="77570" spans="3:5" x14ac:dyDescent="0.25">
      <c r="C77570" s="11"/>
      <c r="D77570" s="12"/>
      <c r="E77570" s="11"/>
    </row>
    <row r="77571" spans="3:5" x14ac:dyDescent="0.25">
      <c r="C77571" s="11"/>
      <c r="D77571" s="12"/>
      <c r="E77571" s="11"/>
    </row>
    <row r="77572" spans="3:5" x14ac:dyDescent="0.25">
      <c r="C77572" s="11"/>
      <c r="D77572" s="12"/>
      <c r="E77572" s="11"/>
    </row>
    <row r="77573" spans="3:5" x14ac:dyDescent="0.25">
      <c r="C77573" s="11"/>
      <c r="D77573" s="12"/>
      <c r="E77573" s="11"/>
    </row>
    <row r="77574" spans="3:5" x14ac:dyDescent="0.25">
      <c r="C77574" s="11"/>
      <c r="D77574" s="12"/>
      <c r="E77574" s="11"/>
    </row>
    <row r="77575" spans="3:5" x14ac:dyDescent="0.25">
      <c r="C77575" s="11"/>
      <c r="D77575" s="12"/>
      <c r="E77575" s="11"/>
    </row>
    <row r="77576" spans="3:5" x14ac:dyDescent="0.25">
      <c r="C77576" s="11"/>
      <c r="D77576" s="12"/>
      <c r="E77576" s="11"/>
    </row>
    <row r="77577" spans="3:5" x14ac:dyDescent="0.25">
      <c r="C77577" s="11"/>
      <c r="D77577" s="12"/>
      <c r="E77577" s="11"/>
    </row>
    <row r="77578" spans="3:5" x14ac:dyDescent="0.25">
      <c r="C77578" s="11"/>
      <c r="D77578" s="12"/>
      <c r="E77578" s="11"/>
    </row>
    <row r="77579" spans="3:5" x14ac:dyDescent="0.25">
      <c r="C77579" s="11"/>
      <c r="D77579" s="12"/>
      <c r="E77579" s="11"/>
    </row>
    <row r="77580" spans="3:5" x14ac:dyDescent="0.25">
      <c r="C77580" s="11"/>
      <c r="D77580" s="12"/>
      <c r="E77580" s="11"/>
    </row>
    <row r="77581" spans="3:5" x14ac:dyDescent="0.25">
      <c r="C77581" s="11"/>
      <c r="D77581" s="12"/>
      <c r="E77581" s="11"/>
    </row>
    <row r="77582" spans="3:5" x14ac:dyDescent="0.25">
      <c r="C77582" s="11"/>
      <c r="D77582" s="12"/>
      <c r="E77582" s="11"/>
    </row>
    <row r="77583" spans="3:5" x14ac:dyDescent="0.25">
      <c r="C77583" s="11"/>
      <c r="D77583" s="12"/>
      <c r="E77583" s="11"/>
    </row>
    <row r="77584" spans="3:5" x14ac:dyDescent="0.25">
      <c r="C77584" s="11"/>
      <c r="D77584" s="12"/>
      <c r="E77584" s="11"/>
    </row>
    <row r="77585" spans="3:5" x14ac:dyDescent="0.25">
      <c r="C77585" s="11"/>
      <c r="D77585" s="12"/>
      <c r="E77585" s="11"/>
    </row>
    <row r="77586" spans="3:5" x14ac:dyDescent="0.25">
      <c r="C77586" s="11"/>
      <c r="D77586" s="12"/>
      <c r="E77586" s="11"/>
    </row>
    <row r="77587" spans="3:5" x14ac:dyDescent="0.25">
      <c r="C77587" s="11"/>
      <c r="D77587" s="12"/>
      <c r="E77587" s="11"/>
    </row>
    <row r="77588" spans="3:5" x14ac:dyDescent="0.25">
      <c r="C77588" s="11"/>
      <c r="D77588" s="12"/>
      <c r="E77588" s="11"/>
    </row>
    <row r="77589" spans="3:5" x14ac:dyDescent="0.25">
      <c r="C77589" s="11"/>
      <c r="D77589" s="12"/>
      <c r="E77589" s="11"/>
    </row>
    <row r="77590" spans="3:5" x14ac:dyDescent="0.25">
      <c r="C77590" s="11"/>
      <c r="D77590" s="12"/>
      <c r="E77590" s="11"/>
    </row>
    <row r="77591" spans="3:5" x14ac:dyDescent="0.25">
      <c r="C77591" s="11"/>
      <c r="D77591" s="12"/>
      <c r="E77591" s="11"/>
    </row>
    <row r="77592" spans="3:5" x14ac:dyDescent="0.25">
      <c r="C77592" s="11"/>
      <c r="D77592" s="12"/>
      <c r="E77592" s="11"/>
    </row>
    <row r="77593" spans="3:5" x14ac:dyDescent="0.25">
      <c r="C77593" s="11"/>
      <c r="D77593" s="12"/>
      <c r="E77593" s="11"/>
    </row>
    <row r="77594" spans="3:5" x14ac:dyDescent="0.25">
      <c r="C77594" s="11"/>
      <c r="D77594" s="12"/>
      <c r="E77594" s="11"/>
    </row>
    <row r="77595" spans="3:5" x14ac:dyDescent="0.25">
      <c r="C77595" s="11"/>
      <c r="D77595" s="12"/>
      <c r="E77595" s="11"/>
    </row>
    <row r="77596" spans="3:5" x14ac:dyDescent="0.25">
      <c r="C77596" s="11"/>
      <c r="D77596" s="12"/>
      <c r="E77596" s="11"/>
    </row>
    <row r="77597" spans="3:5" x14ac:dyDescent="0.25">
      <c r="C77597" s="11"/>
      <c r="D77597" s="12"/>
      <c r="E77597" s="11"/>
    </row>
    <row r="77598" spans="3:5" x14ac:dyDescent="0.25">
      <c r="C77598" s="11"/>
      <c r="D77598" s="12"/>
      <c r="E77598" s="11"/>
    </row>
    <row r="77599" spans="3:5" x14ac:dyDescent="0.25">
      <c r="C77599" s="11"/>
      <c r="D77599" s="12"/>
      <c r="E77599" s="11"/>
    </row>
    <row r="77600" spans="3:5" x14ac:dyDescent="0.25">
      <c r="C77600" s="11"/>
      <c r="D77600" s="12"/>
      <c r="E77600" s="11"/>
    </row>
    <row r="77601" spans="3:5" x14ac:dyDescent="0.25">
      <c r="C77601" s="11"/>
      <c r="D77601" s="12"/>
      <c r="E77601" s="11"/>
    </row>
    <row r="77602" spans="3:5" x14ac:dyDescent="0.25">
      <c r="C77602" s="11"/>
      <c r="D77602" s="12"/>
      <c r="E77602" s="11"/>
    </row>
    <row r="77603" spans="3:5" x14ac:dyDescent="0.25">
      <c r="C77603" s="11"/>
      <c r="D77603" s="12"/>
      <c r="E77603" s="11"/>
    </row>
    <row r="77604" spans="3:5" x14ac:dyDescent="0.25">
      <c r="C77604" s="11"/>
      <c r="D77604" s="12"/>
      <c r="E77604" s="11"/>
    </row>
    <row r="77605" spans="3:5" x14ac:dyDescent="0.25">
      <c r="C77605" s="11"/>
      <c r="D77605" s="12"/>
      <c r="E77605" s="11"/>
    </row>
    <row r="77606" spans="3:5" x14ac:dyDescent="0.25">
      <c r="C77606" s="11"/>
      <c r="D77606" s="12"/>
      <c r="E77606" s="11"/>
    </row>
    <row r="77607" spans="3:5" x14ac:dyDescent="0.25">
      <c r="C77607" s="11"/>
      <c r="D77607" s="12"/>
      <c r="E77607" s="11"/>
    </row>
    <row r="77608" spans="3:5" x14ac:dyDescent="0.25">
      <c r="C77608" s="11"/>
      <c r="D77608" s="12"/>
      <c r="E77608" s="11"/>
    </row>
    <row r="77609" spans="3:5" x14ac:dyDescent="0.25">
      <c r="C77609" s="11"/>
      <c r="D77609" s="12"/>
      <c r="E77609" s="11"/>
    </row>
    <row r="77610" spans="3:5" x14ac:dyDescent="0.25">
      <c r="C77610" s="11"/>
      <c r="D77610" s="12"/>
      <c r="E77610" s="11"/>
    </row>
    <row r="77611" spans="3:5" x14ac:dyDescent="0.25">
      <c r="C77611" s="11"/>
      <c r="D77611" s="12"/>
      <c r="E77611" s="11"/>
    </row>
    <row r="77612" spans="3:5" x14ac:dyDescent="0.25">
      <c r="C77612" s="11"/>
      <c r="D77612" s="12"/>
      <c r="E77612" s="11"/>
    </row>
    <row r="77613" spans="3:5" x14ac:dyDescent="0.25">
      <c r="C77613" s="11"/>
      <c r="D77613" s="12"/>
      <c r="E77613" s="11"/>
    </row>
    <row r="77614" spans="3:5" x14ac:dyDescent="0.25">
      <c r="C77614" s="11"/>
      <c r="D77614" s="12"/>
      <c r="E77614" s="11"/>
    </row>
    <row r="77615" spans="3:5" x14ac:dyDescent="0.25">
      <c r="C77615" s="11"/>
      <c r="D77615" s="12"/>
      <c r="E77615" s="11"/>
    </row>
    <row r="77616" spans="3:5" x14ac:dyDescent="0.25">
      <c r="C77616" s="11"/>
      <c r="D77616" s="12"/>
      <c r="E77616" s="11"/>
    </row>
    <row r="77617" spans="3:5" x14ac:dyDescent="0.25">
      <c r="C77617" s="11"/>
      <c r="D77617" s="12"/>
      <c r="E77617" s="11"/>
    </row>
    <row r="77618" spans="3:5" x14ac:dyDescent="0.25">
      <c r="C77618" s="11"/>
      <c r="D77618" s="12"/>
      <c r="E77618" s="11"/>
    </row>
    <row r="77619" spans="3:5" x14ac:dyDescent="0.25">
      <c r="C77619" s="11"/>
      <c r="D77619" s="12"/>
      <c r="E77619" s="11"/>
    </row>
    <row r="77620" spans="3:5" x14ac:dyDescent="0.25">
      <c r="C77620" s="11"/>
      <c r="D77620" s="12"/>
      <c r="E77620" s="11"/>
    </row>
    <row r="77621" spans="3:5" x14ac:dyDescent="0.25">
      <c r="C77621" s="11"/>
      <c r="D77621" s="12"/>
      <c r="E77621" s="11"/>
    </row>
    <row r="77622" spans="3:5" x14ac:dyDescent="0.25">
      <c r="C77622" s="11"/>
      <c r="D77622" s="12"/>
      <c r="E77622" s="11"/>
    </row>
    <row r="77623" spans="3:5" x14ac:dyDescent="0.25">
      <c r="C77623" s="11"/>
      <c r="D77623" s="12"/>
      <c r="E77623" s="11"/>
    </row>
    <row r="77624" spans="3:5" x14ac:dyDescent="0.25">
      <c r="C77624" s="11"/>
      <c r="D77624" s="12"/>
      <c r="E77624" s="11"/>
    </row>
    <row r="77625" spans="3:5" x14ac:dyDescent="0.25">
      <c r="C77625" s="11"/>
      <c r="D77625" s="12"/>
      <c r="E77625" s="11"/>
    </row>
    <row r="77626" spans="3:5" x14ac:dyDescent="0.25">
      <c r="C77626" s="11"/>
      <c r="D77626" s="12"/>
      <c r="E77626" s="11"/>
    </row>
    <row r="77627" spans="3:5" x14ac:dyDescent="0.25">
      <c r="C77627" s="11"/>
      <c r="D77627" s="12"/>
      <c r="E77627" s="11"/>
    </row>
    <row r="77628" spans="3:5" x14ac:dyDescent="0.25">
      <c r="C77628" s="11"/>
      <c r="D77628" s="12"/>
      <c r="E77628" s="11"/>
    </row>
    <row r="77629" spans="3:5" x14ac:dyDescent="0.25">
      <c r="C77629" s="11"/>
      <c r="D77629" s="12"/>
      <c r="E77629" s="11"/>
    </row>
    <row r="77630" spans="3:5" x14ac:dyDescent="0.25">
      <c r="C77630" s="11"/>
      <c r="D77630" s="12"/>
      <c r="E77630" s="11"/>
    </row>
    <row r="77631" spans="3:5" x14ac:dyDescent="0.25">
      <c r="C77631" s="11"/>
      <c r="D77631" s="12"/>
      <c r="E77631" s="11"/>
    </row>
    <row r="77632" spans="3:5" x14ac:dyDescent="0.25">
      <c r="C77632" s="11"/>
      <c r="D77632" s="12"/>
      <c r="E77632" s="11"/>
    </row>
    <row r="77633" spans="3:5" x14ac:dyDescent="0.25">
      <c r="C77633" s="11"/>
      <c r="D77633" s="12"/>
      <c r="E77633" s="11"/>
    </row>
    <row r="77634" spans="3:5" x14ac:dyDescent="0.25">
      <c r="C77634" s="11"/>
      <c r="D77634" s="12"/>
      <c r="E77634" s="11"/>
    </row>
    <row r="77635" spans="3:5" x14ac:dyDescent="0.25">
      <c r="C77635" s="11"/>
      <c r="D77635" s="12"/>
      <c r="E77635" s="11"/>
    </row>
    <row r="77636" spans="3:5" x14ac:dyDescent="0.25">
      <c r="C77636" s="11"/>
      <c r="D77636" s="12"/>
      <c r="E77636" s="11"/>
    </row>
    <row r="77637" spans="3:5" x14ac:dyDescent="0.25">
      <c r="C77637" s="11"/>
      <c r="D77637" s="12"/>
      <c r="E77637" s="11"/>
    </row>
    <row r="77638" spans="3:5" x14ac:dyDescent="0.25">
      <c r="C77638" s="11"/>
      <c r="D77638" s="12"/>
      <c r="E77638" s="11"/>
    </row>
    <row r="77639" spans="3:5" x14ac:dyDescent="0.25">
      <c r="C77639" s="11"/>
      <c r="D77639" s="12"/>
      <c r="E77639" s="11"/>
    </row>
    <row r="77640" spans="3:5" x14ac:dyDescent="0.25">
      <c r="C77640" s="11"/>
      <c r="D77640" s="12"/>
      <c r="E77640" s="11"/>
    </row>
    <row r="77641" spans="3:5" x14ac:dyDescent="0.25">
      <c r="C77641" s="11"/>
      <c r="D77641" s="12"/>
      <c r="E77641" s="11"/>
    </row>
    <row r="77642" spans="3:5" x14ac:dyDescent="0.25">
      <c r="C77642" s="11"/>
      <c r="D77642" s="12"/>
      <c r="E77642" s="11"/>
    </row>
    <row r="77643" spans="3:5" x14ac:dyDescent="0.25">
      <c r="C77643" s="11"/>
      <c r="D77643" s="12"/>
      <c r="E77643" s="11"/>
    </row>
    <row r="77644" spans="3:5" x14ac:dyDescent="0.25">
      <c r="C77644" s="11"/>
      <c r="D77644" s="12"/>
      <c r="E77644" s="11"/>
    </row>
    <row r="77645" spans="3:5" x14ac:dyDescent="0.25">
      <c r="C77645" s="11"/>
      <c r="D77645" s="12"/>
      <c r="E77645" s="11"/>
    </row>
    <row r="77646" spans="3:5" x14ac:dyDescent="0.25">
      <c r="C77646" s="11"/>
      <c r="D77646" s="12"/>
      <c r="E77646" s="11"/>
    </row>
    <row r="77647" spans="3:5" x14ac:dyDescent="0.25">
      <c r="C77647" s="11"/>
      <c r="D77647" s="12"/>
      <c r="E77647" s="11"/>
    </row>
    <row r="77648" spans="3:5" x14ac:dyDescent="0.25">
      <c r="C77648" s="11"/>
      <c r="D77648" s="12"/>
      <c r="E77648" s="11"/>
    </row>
    <row r="77649" spans="3:5" x14ac:dyDescent="0.25">
      <c r="C77649" s="11"/>
      <c r="D77649" s="12"/>
      <c r="E77649" s="11"/>
    </row>
    <row r="77650" spans="3:5" x14ac:dyDescent="0.25">
      <c r="C77650" s="11"/>
      <c r="D77650" s="12"/>
      <c r="E77650" s="11"/>
    </row>
    <row r="77651" spans="3:5" x14ac:dyDescent="0.25">
      <c r="C77651" s="11"/>
      <c r="D77651" s="12"/>
      <c r="E77651" s="11"/>
    </row>
    <row r="77652" spans="3:5" x14ac:dyDescent="0.25">
      <c r="C77652" s="11"/>
      <c r="D77652" s="12"/>
      <c r="E77652" s="11"/>
    </row>
    <row r="77653" spans="3:5" x14ac:dyDescent="0.25">
      <c r="C77653" s="11"/>
      <c r="D77653" s="12"/>
      <c r="E77653" s="11"/>
    </row>
    <row r="77654" spans="3:5" x14ac:dyDescent="0.25">
      <c r="C77654" s="11"/>
      <c r="D77654" s="12"/>
      <c r="E77654" s="11"/>
    </row>
    <row r="77655" spans="3:5" x14ac:dyDescent="0.25">
      <c r="C77655" s="11"/>
      <c r="D77655" s="12"/>
      <c r="E77655" s="11"/>
    </row>
    <row r="77656" spans="3:5" x14ac:dyDescent="0.25">
      <c r="C77656" s="11"/>
      <c r="D77656" s="12"/>
      <c r="E77656" s="11"/>
    </row>
    <row r="77657" spans="3:5" x14ac:dyDescent="0.25">
      <c r="C77657" s="11"/>
      <c r="D77657" s="12"/>
      <c r="E77657" s="11"/>
    </row>
    <row r="77658" spans="3:5" x14ac:dyDescent="0.25">
      <c r="C77658" s="11"/>
      <c r="D77658" s="12"/>
      <c r="E77658" s="11"/>
    </row>
    <row r="77659" spans="3:5" x14ac:dyDescent="0.25">
      <c r="C77659" s="11"/>
      <c r="D77659" s="12"/>
      <c r="E77659" s="11"/>
    </row>
    <row r="77660" spans="3:5" x14ac:dyDescent="0.25">
      <c r="C77660" s="11"/>
      <c r="D77660" s="12"/>
      <c r="E77660" s="11"/>
    </row>
    <row r="77661" spans="3:5" x14ac:dyDescent="0.25">
      <c r="C77661" s="11"/>
      <c r="D77661" s="12"/>
      <c r="E77661" s="11"/>
    </row>
    <row r="77662" spans="3:5" x14ac:dyDescent="0.25">
      <c r="C77662" s="11"/>
      <c r="D77662" s="12"/>
      <c r="E77662" s="11"/>
    </row>
    <row r="77663" spans="3:5" x14ac:dyDescent="0.25">
      <c r="C77663" s="11"/>
      <c r="D77663" s="12"/>
      <c r="E77663" s="11"/>
    </row>
    <row r="77664" spans="3:5" x14ac:dyDescent="0.25">
      <c r="C77664" s="11"/>
      <c r="D77664" s="12"/>
      <c r="E77664" s="11"/>
    </row>
    <row r="77665" spans="3:5" x14ac:dyDescent="0.25">
      <c r="C77665" s="11"/>
      <c r="D77665" s="12"/>
      <c r="E77665" s="11"/>
    </row>
    <row r="77666" spans="3:5" x14ac:dyDescent="0.25">
      <c r="C77666" s="11"/>
      <c r="D77666" s="12"/>
      <c r="E77666" s="11"/>
    </row>
    <row r="77667" spans="3:5" x14ac:dyDescent="0.25">
      <c r="C77667" s="11"/>
      <c r="D77667" s="12"/>
      <c r="E77667" s="11"/>
    </row>
    <row r="77668" spans="3:5" x14ac:dyDescent="0.25">
      <c r="C77668" s="11"/>
      <c r="D77668" s="12"/>
      <c r="E77668" s="11"/>
    </row>
    <row r="77669" spans="3:5" x14ac:dyDescent="0.25">
      <c r="C77669" s="11"/>
      <c r="D77669" s="12"/>
      <c r="E77669" s="11"/>
    </row>
    <row r="77670" spans="3:5" x14ac:dyDescent="0.25">
      <c r="C77670" s="11"/>
      <c r="D77670" s="12"/>
      <c r="E77670" s="11"/>
    </row>
    <row r="77671" spans="3:5" x14ac:dyDescent="0.25">
      <c r="C77671" s="11"/>
      <c r="D77671" s="12"/>
      <c r="E77671" s="11"/>
    </row>
    <row r="77672" spans="3:5" x14ac:dyDescent="0.25">
      <c r="C77672" s="11"/>
      <c r="D77672" s="12"/>
      <c r="E77672" s="11"/>
    </row>
    <row r="77673" spans="3:5" x14ac:dyDescent="0.25">
      <c r="C77673" s="11"/>
      <c r="D77673" s="12"/>
      <c r="E77673" s="11"/>
    </row>
    <row r="77674" spans="3:5" x14ac:dyDescent="0.25">
      <c r="C77674" s="11"/>
      <c r="D77674" s="12"/>
      <c r="E77674" s="11"/>
    </row>
    <row r="77675" spans="3:5" x14ac:dyDescent="0.25">
      <c r="C77675" s="11"/>
      <c r="D77675" s="12"/>
      <c r="E77675" s="11"/>
    </row>
    <row r="77676" spans="3:5" x14ac:dyDescent="0.25">
      <c r="C77676" s="11"/>
      <c r="D77676" s="12"/>
      <c r="E77676" s="11"/>
    </row>
    <row r="77677" spans="3:5" x14ac:dyDescent="0.25">
      <c r="C77677" s="11"/>
      <c r="D77677" s="12"/>
      <c r="E77677" s="11"/>
    </row>
    <row r="77678" spans="3:5" x14ac:dyDescent="0.25">
      <c r="C77678" s="11"/>
      <c r="D77678" s="12"/>
      <c r="E77678" s="11"/>
    </row>
    <row r="77679" spans="3:5" x14ac:dyDescent="0.25">
      <c r="C77679" s="11"/>
      <c r="D77679" s="12"/>
      <c r="E77679" s="11"/>
    </row>
    <row r="77680" spans="3:5" x14ac:dyDescent="0.25">
      <c r="C77680" s="11"/>
      <c r="D77680" s="12"/>
      <c r="E77680" s="11"/>
    </row>
    <row r="77681" spans="3:5" x14ac:dyDescent="0.25">
      <c r="C77681" s="11"/>
      <c r="D77681" s="12"/>
      <c r="E77681" s="11"/>
    </row>
    <row r="77682" spans="3:5" x14ac:dyDescent="0.25">
      <c r="C77682" s="11"/>
      <c r="D77682" s="12"/>
      <c r="E77682" s="11"/>
    </row>
    <row r="77683" spans="3:5" x14ac:dyDescent="0.25">
      <c r="C77683" s="11"/>
      <c r="D77683" s="12"/>
      <c r="E77683" s="11"/>
    </row>
    <row r="77684" spans="3:5" x14ac:dyDescent="0.25">
      <c r="C77684" s="11"/>
      <c r="D77684" s="12"/>
      <c r="E77684" s="11"/>
    </row>
    <row r="77685" spans="3:5" x14ac:dyDescent="0.25">
      <c r="C77685" s="11"/>
      <c r="D77685" s="12"/>
      <c r="E77685" s="11"/>
    </row>
    <row r="77686" spans="3:5" x14ac:dyDescent="0.25">
      <c r="C77686" s="11"/>
      <c r="D77686" s="12"/>
      <c r="E77686" s="11"/>
    </row>
    <row r="77687" spans="3:5" x14ac:dyDescent="0.25">
      <c r="C77687" s="11"/>
      <c r="D77687" s="12"/>
      <c r="E77687" s="11"/>
    </row>
    <row r="77688" spans="3:5" x14ac:dyDescent="0.25">
      <c r="C77688" s="11"/>
      <c r="D77688" s="12"/>
      <c r="E77688" s="11"/>
    </row>
    <row r="77689" spans="3:5" x14ac:dyDescent="0.25">
      <c r="C77689" s="11"/>
      <c r="D77689" s="12"/>
      <c r="E77689" s="11"/>
    </row>
    <row r="77690" spans="3:5" x14ac:dyDescent="0.25">
      <c r="C77690" s="11"/>
      <c r="D77690" s="12"/>
      <c r="E77690" s="11"/>
    </row>
    <row r="77691" spans="3:5" x14ac:dyDescent="0.25">
      <c r="C77691" s="11"/>
      <c r="D77691" s="12"/>
      <c r="E77691" s="11"/>
    </row>
    <row r="77692" spans="3:5" x14ac:dyDescent="0.25">
      <c r="C77692" s="11"/>
      <c r="D77692" s="12"/>
      <c r="E77692" s="11"/>
    </row>
    <row r="77693" spans="3:5" x14ac:dyDescent="0.25">
      <c r="C77693" s="11"/>
      <c r="D77693" s="12"/>
      <c r="E77693" s="11"/>
    </row>
    <row r="77694" spans="3:5" x14ac:dyDescent="0.25">
      <c r="C77694" s="11"/>
      <c r="D77694" s="12"/>
      <c r="E77694" s="11"/>
    </row>
    <row r="77695" spans="3:5" x14ac:dyDescent="0.25">
      <c r="C77695" s="11"/>
      <c r="D77695" s="12"/>
      <c r="E77695" s="11"/>
    </row>
    <row r="77696" spans="3:5" x14ac:dyDescent="0.25">
      <c r="C77696" s="11"/>
      <c r="D77696" s="12"/>
      <c r="E77696" s="11"/>
    </row>
    <row r="77697" spans="3:5" x14ac:dyDescent="0.25">
      <c r="C77697" s="11"/>
      <c r="D77697" s="12"/>
      <c r="E77697" s="11"/>
    </row>
    <row r="77698" spans="3:5" x14ac:dyDescent="0.25">
      <c r="C77698" s="11"/>
      <c r="D77698" s="12"/>
      <c r="E77698" s="11"/>
    </row>
    <row r="77699" spans="3:5" x14ac:dyDescent="0.25">
      <c r="C77699" s="11"/>
      <c r="D77699" s="12"/>
      <c r="E77699" s="11"/>
    </row>
    <row r="77700" spans="3:5" x14ac:dyDescent="0.25">
      <c r="C77700" s="11"/>
      <c r="D77700" s="12"/>
      <c r="E77700" s="11"/>
    </row>
    <row r="77701" spans="3:5" x14ac:dyDescent="0.25">
      <c r="C77701" s="11"/>
      <c r="D77701" s="12"/>
      <c r="E77701" s="11"/>
    </row>
    <row r="77702" spans="3:5" x14ac:dyDescent="0.25">
      <c r="C77702" s="11"/>
      <c r="D77702" s="12"/>
      <c r="E77702" s="11"/>
    </row>
    <row r="77703" spans="3:5" x14ac:dyDescent="0.25">
      <c r="C77703" s="11"/>
      <c r="D77703" s="12"/>
      <c r="E77703" s="11"/>
    </row>
    <row r="77704" spans="3:5" x14ac:dyDescent="0.25">
      <c r="C77704" s="11"/>
      <c r="D77704" s="12"/>
      <c r="E77704" s="11"/>
    </row>
    <row r="77705" spans="3:5" x14ac:dyDescent="0.25">
      <c r="C77705" s="11"/>
      <c r="D77705" s="12"/>
      <c r="E77705" s="11"/>
    </row>
    <row r="77706" spans="3:5" x14ac:dyDescent="0.25">
      <c r="C77706" s="11"/>
      <c r="D77706" s="12"/>
      <c r="E77706" s="11"/>
    </row>
    <row r="77707" spans="3:5" x14ac:dyDescent="0.25">
      <c r="C77707" s="11"/>
      <c r="D77707" s="12"/>
      <c r="E77707" s="11"/>
    </row>
    <row r="77708" spans="3:5" x14ac:dyDescent="0.25">
      <c r="C77708" s="11"/>
      <c r="D77708" s="12"/>
      <c r="E77708" s="11"/>
    </row>
    <row r="77709" spans="3:5" x14ac:dyDescent="0.25">
      <c r="C77709" s="11"/>
      <c r="D77709" s="12"/>
      <c r="E77709" s="11"/>
    </row>
    <row r="77710" spans="3:5" x14ac:dyDescent="0.25">
      <c r="C77710" s="11"/>
      <c r="D77710" s="12"/>
      <c r="E77710" s="11"/>
    </row>
    <row r="77711" spans="3:5" x14ac:dyDescent="0.25">
      <c r="C77711" s="11"/>
      <c r="D77711" s="12"/>
      <c r="E77711" s="11"/>
    </row>
    <row r="77712" spans="3:5" x14ac:dyDescent="0.25">
      <c r="C77712" s="11"/>
      <c r="D77712" s="12"/>
      <c r="E77712" s="11"/>
    </row>
    <row r="77713" spans="3:5" x14ac:dyDescent="0.25">
      <c r="C77713" s="11"/>
      <c r="D77713" s="12"/>
      <c r="E77713" s="11"/>
    </row>
    <row r="77714" spans="3:5" x14ac:dyDescent="0.25">
      <c r="C77714" s="11"/>
      <c r="D77714" s="12"/>
      <c r="E77714" s="11"/>
    </row>
    <row r="77715" spans="3:5" x14ac:dyDescent="0.25">
      <c r="C77715" s="11"/>
      <c r="D77715" s="12"/>
      <c r="E77715" s="11"/>
    </row>
    <row r="77716" spans="3:5" x14ac:dyDescent="0.25">
      <c r="C77716" s="11"/>
      <c r="D77716" s="12"/>
      <c r="E77716" s="11"/>
    </row>
    <row r="77717" spans="3:5" x14ac:dyDescent="0.25">
      <c r="C77717" s="11"/>
      <c r="D77717" s="12"/>
      <c r="E77717" s="11"/>
    </row>
    <row r="77718" spans="3:5" x14ac:dyDescent="0.25">
      <c r="C77718" s="11"/>
      <c r="D77718" s="12"/>
      <c r="E77718" s="11"/>
    </row>
    <row r="77719" spans="3:5" x14ac:dyDescent="0.25">
      <c r="C77719" s="11"/>
      <c r="D77719" s="12"/>
      <c r="E77719" s="11"/>
    </row>
    <row r="77720" spans="3:5" x14ac:dyDescent="0.25">
      <c r="C77720" s="11"/>
      <c r="D77720" s="12"/>
      <c r="E77720" s="11"/>
    </row>
    <row r="77721" spans="3:5" x14ac:dyDescent="0.25">
      <c r="C77721" s="11"/>
      <c r="D77721" s="12"/>
      <c r="E77721" s="11"/>
    </row>
    <row r="77722" spans="3:5" x14ac:dyDescent="0.25">
      <c r="C77722" s="11"/>
      <c r="D77722" s="12"/>
      <c r="E77722" s="11"/>
    </row>
    <row r="77723" spans="3:5" x14ac:dyDescent="0.25">
      <c r="C77723" s="11"/>
      <c r="D77723" s="12"/>
      <c r="E77723" s="11"/>
    </row>
    <row r="77724" spans="3:5" x14ac:dyDescent="0.25">
      <c r="C77724" s="11"/>
      <c r="D77724" s="12"/>
      <c r="E77724" s="11"/>
    </row>
    <row r="77725" spans="3:5" x14ac:dyDescent="0.25">
      <c r="C77725" s="11"/>
      <c r="D77725" s="12"/>
      <c r="E77725" s="11"/>
    </row>
    <row r="77726" spans="3:5" x14ac:dyDescent="0.25">
      <c r="C77726" s="11"/>
      <c r="D77726" s="12"/>
      <c r="E77726" s="11"/>
    </row>
    <row r="77727" spans="3:5" x14ac:dyDescent="0.25">
      <c r="C77727" s="11"/>
      <c r="D77727" s="12"/>
      <c r="E77727" s="11"/>
    </row>
    <row r="77728" spans="3:5" x14ac:dyDescent="0.25">
      <c r="C77728" s="11"/>
      <c r="D77728" s="12"/>
      <c r="E77728" s="11"/>
    </row>
    <row r="77729" spans="3:5" x14ac:dyDescent="0.25">
      <c r="C77729" s="11"/>
      <c r="D77729" s="12"/>
      <c r="E77729" s="11"/>
    </row>
    <row r="77730" spans="3:5" x14ac:dyDescent="0.25">
      <c r="C77730" s="11"/>
      <c r="D77730" s="12"/>
      <c r="E77730" s="11"/>
    </row>
    <row r="77731" spans="3:5" x14ac:dyDescent="0.25">
      <c r="C77731" s="11"/>
      <c r="D77731" s="12"/>
      <c r="E77731" s="11"/>
    </row>
    <row r="77732" spans="3:5" x14ac:dyDescent="0.25">
      <c r="C77732" s="11"/>
      <c r="D77732" s="12"/>
      <c r="E77732" s="11"/>
    </row>
    <row r="77733" spans="3:5" x14ac:dyDescent="0.25">
      <c r="C77733" s="11"/>
      <c r="D77733" s="12"/>
      <c r="E77733" s="11"/>
    </row>
    <row r="77734" spans="3:5" x14ac:dyDescent="0.25">
      <c r="C77734" s="11"/>
      <c r="D77734" s="12"/>
      <c r="E77734" s="11"/>
    </row>
    <row r="77735" spans="3:5" x14ac:dyDescent="0.25">
      <c r="C77735" s="11"/>
      <c r="D77735" s="12"/>
      <c r="E77735" s="11"/>
    </row>
    <row r="77736" spans="3:5" x14ac:dyDescent="0.25">
      <c r="C77736" s="11"/>
      <c r="D77736" s="12"/>
      <c r="E77736" s="11"/>
    </row>
    <row r="77737" spans="3:5" x14ac:dyDescent="0.25">
      <c r="C77737" s="11"/>
      <c r="D77737" s="12"/>
      <c r="E77737" s="11"/>
    </row>
    <row r="77738" spans="3:5" x14ac:dyDescent="0.25">
      <c r="C77738" s="11"/>
      <c r="D77738" s="12"/>
      <c r="E77738" s="11"/>
    </row>
    <row r="77739" spans="3:5" x14ac:dyDescent="0.25">
      <c r="C77739" s="11"/>
      <c r="D77739" s="12"/>
      <c r="E77739" s="11"/>
    </row>
    <row r="77740" spans="3:5" x14ac:dyDescent="0.25">
      <c r="C77740" s="11"/>
      <c r="D77740" s="12"/>
      <c r="E77740" s="11"/>
    </row>
    <row r="77741" spans="3:5" x14ac:dyDescent="0.25">
      <c r="C77741" s="11"/>
      <c r="D77741" s="12"/>
      <c r="E77741" s="11"/>
    </row>
    <row r="77742" spans="3:5" x14ac:dyDescent="0.25">
      <c r="C77742" s="11"/>
      <c r="D77742" s="12"/>
      <c r="E77742" s="11"/>
    </row>
    <row r="77743" spans="3:5" x14ac:dyDescent="0.25">
      <c r="C77743" s="11"/>
      <c r="D77743" s="12"/>
      <c r="E77743" s="11"/>
    </row>
    <row r="77744" spans="3:5" x14ac:dyDescent="0.25">
      <c r="C77744" s="11"/>
      <c r="D77744" s="12"/>
      <c r="E77744" s="11"/>
    </row>
    <row r="77745" spans="3:5" x14ac:dyDescent="0.25">
      <c r="C77745" s="11"/>
      <c r="D77745" s="12"/>
      <c r="E77745" s="11"/>
    </row>
    <row r="77746" spans="3:5" x14ac:dyDescent="0.25">
      <c r="C77746" s="11"/>
      <c r="D77746" s="12"/>
      <c r="E77746" s="11"/>
    </row>
    <row r="77747" spans="3:5" x14ac:dyDescent="0.25">
      <c r="C77747" s="11"/>
      <c r="D77747" s="12"/>
      <c r="E77747" s="11"/>
    </row>
    <row r="77748" spans="3:5" x14ac:dyDescent="0.25">
      <c r="C77748" s="11"/>
      <c r="D77748" s="12"/>
      <c r="E77748" s="11"/>
    </row>
    <row r="77749" spans="3:5" x14ac:dyDescent="0.25">
      <c r="C77749" s="11"/>
      <c r="D77749" s="12"/>
      <c r="E77749" s="11"/>
    </row>
    <row r="77750" spans="3:5" x14ac:dyDescent="0.25">
      <c r="C77750" s="11"/>
      <c r="D77750" s="12"/>
      <c r="E77750" s="11"/>
    </row>
    <row r="77751" spans="3:5" x14ac:dyDescent="0.25">
      <c r="C77751" s="11"/>
      <c r="D77751" s="12"/>
      <c r="E77751" s="11"/>
    </row>
    <row r="77752" spans="3:5" x14ac:dyDescent="0.25">
      <c r="C77752" s="11"/>
      <c r="D77752" s="12"/>
      <c r="E77752" s="11"/>
    </row>
    <row r="77753" spans="3:5" x14ac:dyDescent="0.25">
      <c r="C77753" s="11"/>
      <c r="D77753" s="12"/>
      <c r="E77753" s="11"/>
    </row>
    <row r="77754" spans="3:5" x14ac:dyDescent="0.25">
      <c r="C77754" s="11"/>
      <c r="D77754" s="12"/>
      <c r="E77754" s="11"/>
    </row>
    <row r="77755" spans="3:5" x14ac:dyDescent="0.25">
      <c r="C77755" s="11"/>
      <c r="D77755" s="12"/>
      <c r="E77755" s="11"/>
    </row>
    <row r="77756" spans="3:5" x14ac:dyDescent="0.25">
      <c r="C77756" s="11"/>
      <c r="D77756" s="12"/>
      <c r="E77756" s="11"/>
    </row>
    <row r="77757" spans="3:5" x14ac:dyDescent="0.25">
      <c r="C77757" s="11"/>
      <c r="D77757" s="12"/>
      <c r="E77757" s="11"/>
    </row>
    <row r="77758" spans="3:5" x14ac:dyDescent="0.25">
      <c r="C77758" s="11"/>
      <c r="D77758" s="12"/>
      <c r="E77758" s="11"/>
    </row>
    <row r="77759" spans="3:5" x14ac:dyDescent="0.25">
      <c r="C77759" s="11"/>
      <c r="D77759" s="12"/>
      <c r="E77759" s="11"/>
    </row>
    <row r="77760" spans="3:5" x14ac:dyDescent="0.25">
      <c r="C77760" s="11"/>
      <c r="D77760" s="12"/>
      <c r="E77760" s="11"/>
    </row>
    <row r="77761" spans="3:5" x14ac:dyDescent="0.25">
      <c r="C77761" s="11"/>
      <c r="D77761" s="12"/>
      <c r="E77761" s="11"/>
    </row>
    <row r="77762" spans="3:5" x14ac:dyDescent="0.25">
      <c r="C77762" s="11"/>
      <c r="D77762" s="12"/>
      <c r="E77762" s="11"/>
    </row>
    <row r="77763" spans="3:5" x14ac:dyDescent="0.25">
      <c r="C77763" s="11"/>
      <c r="D77763" s="12"/>
      <c r="E77763" s="11"/>
    </row>
    <row r="77764" spans="3:5" x14ac:dyDescent="0.25">
      <c r="C77764" s="11"/>
      <c r="D77764" s="12"/>
      <c r="E77764" s="11"/>
    </row>
    <row r="77765" spans="3:5" x14ac:dyDescent="0.25">
      <c r="C77765" s="11"/>
      <c r="D77765" s="12"/>
      <c r="E77765" s="11"/>
    </row>
    <row r="77766" spans="3:5" x14ac:dyDescent="0.25">
      <c r="C77766" s="11"/>
      <c r="D77766" s="12"/>
      <c r="E77766" s="11"/>
    </row>
    <row r="77767" spans="3:5" x14ac:dyDescent="0.25">
      <c r="C77767" s="11"/>
      <c r="D77767" s="12"/>
      <c r="E77767" s="11"/>
    </row>
    <row r="77768" spans="3:5" x14ac:dyDescent="0.25">
      <c r="C77768" s="11"/>
      <c r="D77768" s="12"/>
      <c r="E77768" s="11"/>
    </row>
    <row r="77769" spans="3:5" x14ac:dyDescent="0.25">
      <c r="C77769" s="11"/>
      <c r="D77769" s="12"/>
      <c r="E77769" s="11"/>
    </row>
    <row r="77770" spans="3:5" x14ac:dyDescent="0.25">
      <c r="C77770" s="11"/>
      <c r="D77770" s="12"/>
      <c r="E77770" s="11"/>
    </row>
    <row r="77771" spans="3:5" x14ac:dyDescent="0.25">
      <c r="C77771" s="11"/>
      <c r="D77771" s="12"/>
      <c r="E77771" s="11"/>
    </row>
    <row r="77772" spans="3:5" x14ac:dyDescent="0.25">
      <c r="C77772" s="11"/>
      <c r="D77772" s="12"/>
      <c r="E77772" s="11"/>
    </row>
    <row r="77773" spans="3:5" x14ac:dyDescent="0.25">
      <c r="C77773" s="11"/>
      <c r="D77773" s="12"/>
      <c r="E77773" s="11"/>
    </row>
    <row r="77774" spans="3:5" x14ac:dyDescent="0.25">
      <c r="C77774" s="11"/>
      <c r="D77774" s="12"/>
      <c r="E77774" s="11"/>
    </row>
    <row r="77775" spans="3:5" x14ac:dyDescent="0.25">
      <c r="C77775" s="11"/>
      <c r="D77775" s="12"/>
      <c r="E77775" s="11"/>
    </row>
    <row r="77776" spans="3:5" x14ac:dyDescent="0.25">
      <c r="C77776" s="11"/>
      <c r="D77776" s="12"/>
      <c r="E77776" s="11"/>
    </row>
    <row r="77777" spans="3:5" x14ac:dyDescent="0.25">
      <c r="C77777" s="11"/>
      <c r="D77777" s="12"/>
      <c r="E77777" s="11"/>
    </row>
    <row r="77778" spans="3:5" x14ac:dyDescent="0.25">
      <c r="C77778" s="11"/>
      <c r="D77778" s="12"/>
      <c r="E77778" s="11"/>
    </row>
    <row r="77779" spans="3:5" x14ac:dyDescent="0.25">
      <c r="C77779" s="11"/>
      <c r="D77779" s="12"/>
      <c r="E77779" s="11"/>
    </row>
    <row r="77780" spans="3:5" x14ac:dyDescent="0.25">
      <c r="C77780" s="11"/>
      <c r="D77780" s="12"/>
      <c r="E77780" s="11"/>
    </row>
    <row r="77781" spans="3:5" x14ac:dyDescent="0.25">
      <c r="C77781" s="11"/>
      <c r="D77781" s="12"/>
      <c r="E77781" s="11"/>
    </row>
    <row r="77782" spans="3:5" x14ac:dyDescent="0.25">
      <c r="C77782" s="11"/>
      <c r="D77782" s="12"/>
      <c r="E77782" s="11"/>
    </row>
    <row r="77783" spans="3:5" x14ac:dyDescent="0.25">
      <c r="C77783" s="11"/>
      <c r="D77783" s="12"/>
      <c r="E77783" s="11"/>
    </row>
    <row r="77784" spans="3:5" x14ac:dyDescent="0.25">
      <c r="C77784" s="11"/>
      <c r="D77784" s="12"/>
      <c r="E77784" s="11"/>
    </row>
    <row r="77785" spans="3:5" x14ac:dyDescent="0.25">
      <c r="C77785" s="11"/>
      <c r="D77785" s="12"/>
      <c r="E77785" s="11"/>
    </row>
    <row r="77786" spans="3:5" x14ac:dyDescent="0.25">
      <c r="C77786" s="11"/>
      <c r="D77786" s="12"/>
      <c r="E77786" s="11"/>
    </row>
    <row r="77787" spans="3:5" x14ac:dyDescent="0.25">
      <c r="C77787" s="11"/>
      <c r="D77787" s="12"/>
      <c r="E77787" s="11"/>
    </row>
    <row r="77788" spans="3:5" x14ac:dyDescent="0.25">
      <c r="C77788" s="11"/>
      <c r="D77788" s="12"/>
      <c r="E77788" s="11"/>
    </row>
    <row r="77789" spans="3:5" x14ac:dyDescent="0.25">
      <c r="C77789" s="11"/>
      <c r="D77789" s="12"/>
      <c r="E77789" s="11"/>
    </row>
    <row r="77790" spans="3:5" x14ac:dyDescent="0.25">
      <c r="C77790" s="11"/>
      <c r="D77790" s="12"/>
      <c r="E77790" s="11"/>
    </row>
    <row r="77791" spans="3:5" x14ac:dyDescent="0.25">
      <c r="C77791" s="11"/>
      <c r="D77791" s="12"/>
      <c r="E77791" s="11"/>
    </row>
    <row r="77792" spans="3:5" x14ac:dyDescent="0.25">
      <c r="C77792" s="11"/>
      <c r="D77792" s="12"/>
      <c r="E77792" s="11"/>
    </row>
    <row r="77793" spans="3:5" x14ac:dyDescent="0.25">
      <c r="C77793" s="11"/>
      <c r="D77793" s="12"/>
      <c r="E77793" s="11"/>
    </row>
    <row r="77794" spans="3:5" x14ac:dyDescent="0.25">
      <c r="C77794" s="11"/>
      <c r="D77794" s="12"/>
      <c r="E77794" s="11"/>
    </row>
    <row r="77795" spans="3:5" x14ac:dyDescent="0.25">
      <c r="C77795" s="11"/>
      <c r="D77795" s="12"/>
      <c r="E77795" s="11"/>
    </row>
    <row r="77796" spans="3:5" x14ac:dyDescent="0.25">
      <c r="C77796" s="11"/>
      <c r="D77796" s="12"/>
      <c r="E77796" s="11"/>
    </row>
    <row r="77797" spans="3:5" x14ac:dyDescent="0.25">
      <c r="C77797" s="11"/>
      <c r="D77797" s="12"/>
      <c r="E77797" s="11"/>
    </row>
    <row r="77798" spans="3:5" x14ac:dyDescent="0.25">
      <c r="C77798" s="11"/>
      <c r="D77798" s="12"/>
      <c r="E77798" s="11"/>
    </row>
    <row r="77799" spans="3:5" x14ac:dyDescent="0.25">
      <c r="C77799" s="11"/>
      <c r="D77799" s="12"/>
      <c r="E77799" s="11"/>
    </row>
    <row r="77800" spans="3:5" x14ac:dyDescent="0.25">
      <c r="C77800" s="11"/>
      <c r="D77800" s="12"/>
      <c r="E77800" s="11"/>
    </row>
    <row r="77801" spans="3:5" x14ac:dyDescent="0.25">
      <c r="C77801" s="11"/>
      <c r="D77801" s="12"/>
      <c r="E77801" s="11"/>
    </row>
    <row r="77802" spans="3:5" x14ac:dyDescent="0.25">
      <c r="C77802" s="11"/>
      <c r="D77802" s="12"/>
      <c r="E77802" s="11"/>
    </row>
    <row r="77803" spans="3:5" x14ac:dyDescent="0.25">
      <c r="C77803" s="11"/>
      <c r="D77803" s="12"/>
      <c r="E77803" s="11"/>
    </row>
    <row r="77804" spans="3:5" x14ac:dyDescent="0.25">
      <c r="C77804" s="11"/>
      <c r="D77804" s="12"/>
      <c r="E77804" s="11"/>
    </row>
    <row r="77805" spans="3:5" x14ac:dyDescent="0.25">
      <c r="C77805" s="11"/>
      <c r="D77805" s="12"/>
      <c r="E77805" s="11"/>
    </row>
    <row r="77806" spans="3:5" x14ac:dyDescent="0.25">
      <c r="C77806" s="11"/>
      <c r="D77806" s="12"/>
      <c r="E77806" s="11"/>
    </row>
    <row r="77807" spans="3:5" x14ac:dyDescent="0.25">
      <c r="C77807" s="11"/>
      <c r="D77807" s="12"/>
      <c r="E77807" s="11"/>
    </row>
    <row r="77808" spans="3:5" x14ac:dyDescent="0.25">
      <c r="C77808" s="11"/>
      <c r="D77808" s="12"/>
      <c r="E77808" s="11"/>
    </row>
    <row r="77809" spans="3:5" x14ac:dyDescent="0.25">
      <c r="C77809" s="11"/>
      <c r="D77809" s="12"/>
      <c r="E77809" s="11"/>
    </row>
    <row r="77810" spans="3:5" x14ac:dyDescent="0.25">
      <c r="C77810" s="11"/>
      <c r="D77810" s="12"/>
      <c r="E77810" s="11"/>
    </row>
    <row r="77811" spans="3:5" x14ac:dyDescent="0.25">
      <c r="C77811" s="11"/>
      <c r="D77811" s="12"/>
      <c r="E77811" s="11"/>
    </row>
    <row r="77812" spans="3:5" x14ac:dyDescent="0.25">
      <c r="C77812" s="11"/>
      <c r="D77812" s="12"/>
      <c r="E77812" s="11"/>
    </row>
    <row r="77813" spans="3:5" x14ac:dyDescent="0.25">
      <c r="C77813" s="11"/>
      <c r="D77813" s="12"/>
      <c r="E77813" s="11"/>
    </row>
    <row r="77814" spans="3:5" x14ac:dyDescent="0.25">
      <c r="C77814" s="11"/>
      <c r="D77814" s="12"/>
      <c r="E77814" s="11"/>
    </row>
    <row r="77815" spans="3:5" x14ac:dyDescent="0.25">
      <c r="C77815" s="11"/>
      <c r="D77815" s="12"/>
      <c r="E77815" s="11"/>
    </row>
    <row r="77816" spans="3:5" x14ac:dyDescent="0.25">
      <c r="C77816" s="11"/>
      <c r="D77816" s="12"/>
      <c r="E77816" s="11"/>
    </row>
    <row r="77817" spans="3:5" x14ac:dyDescent="0.25">
      <c r="C77817" s="11"/>
      <c r="D77817" s="12"/>
      <c r="E77817" s="11"/>
    </row>
    <row r="77818" spans="3:5" x14ac:dyDescent="0.25">
      <c r="C77818" s="11"/>
      <c r="D77818" s="12"/>
      <c r="E77818" s="11"/>
    </row>
    <row r="77819" spans="3:5" x14ac:dyDescent="0.25">
      <c r="C77819" s="11"/>
      <c r="D77819" s="12"/>
      <c r="E77819" s="11"/>
    </row>
    <row r="77820" spans="3:5" x14ac:dyDescent="0.25">
      <c r="C77820" s="11"/>
      <c r="D77820" s="12"/>
      <c r="E77820" s="11"/>
    </row>
    <row r="77821" spans="3:5" x14ac:dyDescent="0.25">
      <c r="C77821" s="11"/>
      <c r="D77821" s="12"/>
      <c r="E77821" s="11"/>
    </row>
    <row r="77822" spans="3:5" x14ac:dyDescent="0.25">
      <c r="C77822" s="11"/>
      <c r="D77822" s="12"/>
      <c r="E77822" s="11"/>
    </row>
    <row r="77823" spans="3:5" x14ac:dyDescent="0.25">
      <c r="C77823" s="11"/>
      <c r="D77823" s="12"/>
      <c r="E77823" s="11"/>
    </row>
    <row r="77824" spans="3:5" x14ac:dyDescent="0.25">
      <c r="C77824" s="11"/>
      <c r="D77824" s="12"/>
      <c r="E77824" s="11"/>
    </row>
    <row r="77825" spans="3:5" x14ac:dyDescent="0.25">
      <c r="C77825" s="11"/>
      <c r="D77825" s="12"/>
      <c r="E77825" s="11"/>
    </row>
    <row r="77826" spans="3:5" x14ac:dyDescent="0.25">
      <c r="C77826" s="11"/>
      <c r="D77826" s="12"/>
      <c r="E77826" s="11"/>
    </row>
    <row r="77827" spans="3:5" x14ac:dyDescent="0.25">
      <c r="C77827" s="11"/>
      <c r="D77827" s="12"/>
      <c r="E77827" s="11"/>
    </row>
    <row r="77828" spans="3:5" x14ac:dyDescent="0.25">
      <c r="C77828" s="11"/>
      <c r="D77828" s="12"/>
      <c r="E77828" s="11"/>
    </row>
    <row r="77829" spans="3:5" x14ac:dyDescent="0.25">
      <c r="C77829" s="11"/>
      <c r="D77829" s="12"/>
      <c r="E77829" s="11"/>
    </row>
    <row r="77830" spans="3:5" x14ac:dyDescent="0.25">
      <c r="C77830" s="11"/>
      <c r="D77830" s="12"/>
      <c r="E77830" s="11"/>
    </row>
    <row r="77831" spans="3:5" x14ac:dyDescent="0.25">
      <c r="C77831" s="11"/>
      <c r="D77831" s="12"/>
      <c r="E77831" s="11"/>
    </row>
    <row r="77832" spans="3:5" x14ac:dyDescent="0.25">
      <c r="C77832" s="11"/>
      <c r="D77832" s="12"/>
      <c r="E77832" s="11"/>
    </row>
    <row r="77833" spans="3:5" x14ac:dyDescent="0.25">
      <c r="C77833" s="11"/>
      <c r="D77833" s="12"/>
      <c r="E77833" s="11"/>
    </row>
    <row r="77834" spans="3:5" x14ac:dyDescent="0.25">
      <c r="C77834" s="11"/>
      <c r="D77834" s="12"/>
      <c r="E77834" s="11"/>
    </row>
    <row r="77835" spans="3:5" x14ac:dyDescent="0.25">
      <c r="C77835" s="11"/>
      <c r="D77835" s="12"/>
      <c r="E77835" s="11"/>
    </row>
    <row r="77836" spans="3:5" x14ac:dyDescent="0.25">
      <c r="C77836" s="11"/>
      <c r="D77836" s="12"/>
      <c r="E77836" s="11"/>
    </row>
    <row r="77837" spans="3:5" x14ac:dyDescent="0.25">
      <c r="C77837" s="11"/>
      <c r="D77837" s="12"/>
      <c r="E77837" s="11"/>
    </row>
    <row r="77838" spans="3:5" x14ac:dyDescent="0.25">
      <c r="C77838" s="11"/>
      <c r="D77838" s="12"/>
      <c r="E77838" s="11"/>
    </row>
    <row r="77839" spans="3:5" x14ac:dyDescent="0.25">
      <c r="C77839" s="11"/>
      <c r="D77839" s="12"/>
      <c r="E77839" s="11"/>
    </row>
    <row r="77840" spans="3:5" x14ac:dyDescent="0.25">
      <c r="C77840" s="11"/>
      <c r="D77840" s="12"/>
      <c r="E77840" s="11"/>
    </row>
    <row r="77841" spans="3:5" x14ac:dyDescent="0.25">
      <c r="C77841" s="11"/>
      <c r="D77841" s="12"/>
      <c r="E77841" s="11"/>
    </row>
    <row r="77842" spans="3:5" x14ac:dyDescent="0.25">
      <c r="C77842" s="11"/>
      <c r="D77842" s="12"/>
      <c r="E77842" s="11"/>
    </row>
    <row r="77843" spans="3:5" x14ac:dyDescent="0.25">
      <c r="C77843" s="11"/>
      <c r="D77843" s="12"/>
      <c r="E77843" s="11"/>
    </row>
    <row r="77844" spans="3:5" x14ac:dyDescent="0.25">
      <c r="C77844" s="11"/>
      <c r="D77844" s="12"/>
      <c r="E77844" s="11"/>
    </row>
    <row r="77845" spans="3:5" x14ac:dyDescent="0.25">
      <c r="C77845" s="11"/>
      <c r="D77845" s="12"/>
      <c r="E77845" s="11"/>
    </row>
    <row r="77846" spans="3:5" x14ac:dyDescent="0.25">
      <c r="C77846" s="11"/>
      <c r="D77846" s="12"/>
      <c r="E77846" s="11"/>
    </row>
    <row r="77847" spans="3:5" x14ac:dyDescent="0.25">
      <c r="C77847" s="11"/>
      <c r="D77847" s="12"/>
      <c r="E77847" s="11"/>
    </row>
    <row r="77848" spans="3:5" x14ac:dyDescent="0.25">
      <c r="C77848" s="11"/>
      <c r="D77848" s="12"/>
      <c r="E77848" s="11"/>
    </row>
    <row r="77849" spans="3:5" x14ac:dyDescent="0.25">
      <c r="C77849" s="11"/>
      <c r="D77849" s="12"/>
      <c r="E77849" s="11"/>
    </row>
    <row r="77850" spans="3:5" x14ac:dyDescent="0.25">
      <c r="C77850" s="11"/>
      <c r="D77850" s="12"/>
      <c r="E77850" s="11"/>
    </row>
    <row r="77851" spans="3:5" x14ac:dyDescent="0.25">
      <c r="C77851" s="11"/>
      <c r="D77851" s="12"/>
      <c r="E77851" s="11"/>
    </row>
    <row r="77852" spans="3:5" x14ac:dyDescent="0.25">
      <c r="C77852" s="11"/>
      <c r="D77852" s="12"/>
      <c r="E77852" s="11"/>
    </row>
    <row r="77853" spans="3:5" x14ac:dyDescent="0.25">
      <c r="C77853" s="11"/>
      <c r="D77853" s="12"/>
      <c r="E77853" s="11"/>
    </row>
    <row r="77854" spans="3:5" x14ac:dyDescent="0.25">
      <c r="C77854" s="11"/>
      <c r="D77854" s="12"/>
      <c r="E77854" s="11"/>
    </row>
    <row r="77855" spans="3:5" x14ac:dyDescent="0.25">
      <c r="C77855" s="11"/>
      <c r="D77855" s="12"/>
      <c r="E77855" s="11"/>
    </row>
    <row r="77856" spans="3:5" x14ac:dyDescent="0.25">
      <c r="C77856" s="11"/>
      <c r="D77856" s="12"/>
      <c r="E77856" s="11"/>
    </row>
    <row r="77857" spans="3:5" x14ac:dyDescent="0.25">
      <c r="C77857" s="11"/>
      <c r="D77857" s="12"/>
      <c r="E77857" s="11"/>
    </row>
    <row r="77858" spans="3:5" x14ac:dyDescent="0.25">
      <c r="C77858" s="11"/>
      <c r="D77858" s="12"/>
      <c r="E77858" s="11"/>
    </row>
    <row r="77859" spans="3:5" x14ac:dyDescent="0.25">
      <c r="C77859" s="11"/>
      <c r="D77859" s="12"/>
      <c r="E77859" s="11"/>
    </row>
    <row r="77860" spans="3:5" x14ac:dyDescent="0.25">
      <c r="C77860" s="11"/>
      <c r="D77860" s="12"/>
      <c r="E77860" s="11"/>
    </row>
    <row r="77861" spans="3:5" x14ac:dyDescent="0.25">
      <c r="C77861" s="11"/>
      <c r="D77861" s="12"/>
      <c r="E77861" s="11"/>
    </row>
    <row r="77862" spans="3:5" x14ac:dyDescent="0.25">
      <c r="C77862" s="11"/>
      <c r="D77862" s="12"/>
      <c r="E77862" s="11"/>
    </row>
    <row r="77863" spans="3:5" x14ac:dyDescent="0.25">
      <c r="C77863" s="11"/>
      <c r="D77863" s="12"/>
      <c r="E77863" s="11"/>
    </row>
    <row r="77864" spans="3:5" x14ac:dyDescent="0.25">
      <c r="C77864" s="11"/>
      <c r="D77864" s="12"/>
      <c r="E77864" s="11"/>
    </row>
    <row r="77865" spans="3:5" x14ac:dyDescent="0.25">
      <c r="C77865" s="11"/>
      <c r="D77865" s="12"/>
      <c r="E77865" s="11"/>
    </row>
    <row r="77866" spans="3:5" x14ac:dyDescent="0.25">
      <c r="C77866" s="11"/>
      <c r="D77866" s="12"/>
      <c r="E77866" s="11"/>
    </row>
    <row r="77867" spans="3:5" x14ac:dyDescent="0.25">
      <c r="C77867" s="11"/>
      <c r="D77867" s="12"/>
      <c r="E77867" s="11"/>
    </row>
    <row r="77868" spans="3:5" x14ac:dyDescent="0.25">
      <c r="C77868" s="11"/>
      <c r="D77868" s="12"/>
      <c r="E77868" s="11"/>
    </row>
    <row r="77869" spans="3:5" x14ac:dyDescent="0.25">
      <c r="C77869" s="11"/>
      <c r="D77869" s="12"/>
      <c r="E77869" s="11"/>
    </row>
    <row r="77870" spans="3:5" x14ac:dyDescent="0.25">
      <c r="C77870" s="11"/>
      <c r="D77870" s="12"/>
      <c r="E77870" s="11"/>
    </row>
    <row r="77871" spans="3:5" x14ac:dyDescent="0.25">
      <c r="C77871" s="11"/>
      <c r="D77871" s="12"/>
      <c r="E77871" s="11"/>
    </row>
    <row r="77872" spans="3:5" x14ac:dyDescent="0.25">
      <c r="C77872" s="11"/>
      <c r="D77872" s="12"/>
      <c r="E77872" s="11"/>
    </row>
    <row r="77873" spans="3:5" x14ac:dyDescent="0.25">
      <c r="C77873" s="11"/>
      <c r="D77873" s="12"/>
      <c r="E77873" s="11"/>
    </row>
    <row r="77874" spans="3:5" x14ac:dyDescent="0.25">
      <c r="C77874" s="11"/>
      <c r="D77874" s="12"/>
      <c r="E77874" s="11"/>
    </row>
    <row r="77875" spans="3:5" x14ac:dyDescent="0.25">
      <c r="C77875" s="11"/>
      <c r="D77875" s="12"/>
      <c r="E77875" s="11"/>
    </row>
    <row r="77876" spans="3:5" x14ac:dyDescent="0.25">
      <c r="C77876" s="11"/>
      <c r="D77876" s="12"/>
      <c r="E77876" s="11"/>
    </row>
    <row r="77877" spans="3:5" x14ac:dyDescent="0.25">
      <c r="C77877" s="11"/>
      <c r="D77877" s="12"/>
      <c r="E77877" s="11"/>
    </row>
    <row r="77878" spans="3:5" x14ac:dyDescent="0.25">
      <c r="C77878" s="11"/>
      <c r="D77878" s="12"/>
      <c r="E77878" s="11"/>
    </row>
    <row r="77879" spans="3:5" x14ac:dyDescent="0.25">
      <c r="C77879" s="11"/>
      <c r="D77879" s="12"/>
      <c r="E77879" s="11"/>
    </row>
    <row r="77880" spans="3:5" x14ac:dyDescent="0.25">
      <c r="C77880" s="11"/>
      <c r="D77880" s="12"/>
      <c r="E77880" s="11"/>
    </row>
    <row r="77881" spans="3:5" x14ac:dyDescent="0.25">
      <c r="C77881" s="11"/>
      <c r="D77881" s="12"/>
      <c r="E77881" s="11"/>
    </row>
    <row r="77882" spans="3:5" x14ac:dyDescent="0.25">
      <c r="C77882" s="11"/>
      <c r="D77882" s="12"/>
      <c r="E77882" s="11"/>
    </row>
    <row r="77883" spans="3:5" x14ac:dyDescent="0.25">
      <c r="C77883" s="11"/>
      <c r="D77883" s="12"/>
      <c r="E77883" s="11"/>
    </row>
    <row r="77884" spans="3:5" x14ac:dyDescent="0.25">
      <c r="C77884" s="11"/>
      <c r="D77884" s="12"/>
      <c r="E77884" s="11"/>
    </row>
    <row r="77885" spans="3:5" x14ac:dyDescent="0.25">
      <c r="C77885" s="11"/>
      <c r="D77885" s="12"/>
      <c r="E77885" s="11"/>
    </row>
    <row r="77886" spans="3:5" x14ac:dyDescent="0.25">
      <c r="C77886" s="11"/>
      <c r="D77886" s="12"/>
      <c r="E77886" s="11"/>
    </row>
    <row r="77887" spans="3:5" x14ac:dyDescent="0.25">
      <c r="C77887" s="11"/>
      <c r="D77887" s="12"/>
      <c r="E77887" s="11"/>
    </row>
    <row r="77888" spans="3:5" x14ac:dyDescent="0.25">
      <c r="C77888" s="11"/>
      <c r="D77888" s="12"/>
      <c r="E77888" s="11"/>
    </row>
    <row r="77889" spans="3:5" x14ac:dyDescent="0.25">
      <c r="C77889" s="11"/>
      <c r="D77889" s="12"/>
      <c r="E77889" s="11"/>
    </row>
    <row r="77890" spans="3:5" x14ac:dyDescent="0.25">
      <c r="C77890" s="11"/>
      <c r="D77890" s="12"/>
      <c r="E77890" s="11"/>
    </row>
    <row r="77891" spans="3:5" x14ac:dyDescent="0.25">
      <c r="C77891" s="11"/>
      <c r="D77891" s="12"/>
      <c r="E77891" s="11"/>
    </row>
    <row r="77892" spans="3:5" x14ac:dyDescent="0.25">
      <c r="C77892" s="11"/>
      <c r="D77892" s="12"/>
      <c r="E77892" s="11"/>
    </row>
    <row r="77893" spans="3:5" x14ac:dyDescent="0.25">
      <c r="C77893" s="11"/>
      <c r="D77893" s="12"/>
      <c r="E77893" s="11"/>
    </row>
    <row r="77894" spans="3:5" x14ac:dyDescent="0.25">
      <c r="C77894" s="11"/>
      <c r="D77894" s="12"/>
      <c r="E77894" s="11"/>
    </row>
    <row r="77895" spans="3:5" x14ac:dyDescent="0.25">
      <c r="C77895" s="11"/>
      <c r="D77895" s="12"/>
      <c r="E77895" s="11"/>
    </row>
    <row r="77896" spans="3:5" x14ac:dyDescent="0.25">
      <c r="C77896" s="11"/>
      <c r="D77896" s="12"/>
      <c r="E77896" s="11"/>
    </row>
    <row r="77897" spans="3:5" x14ac:dyDescent="0.25">
      <c r="C77897" s="11"/>
      <c r="D77897" s="12"/>
      <c r="E77897" s="11"/>
    </row>
    <row r="77898" spans="3:5" x14ac:dyDescent="0.25">
      <c r="C77898" s="11"/>
      <c r="D77898" s="12"/>
      <c r="E77898" s="11"/>
    </row>
    <row r="77899" spans="3:5" x14ac:dyDescent="0.25">
      <c r="C77899" s="11"/>
      <c r="D77899" s="12"/>
      <c r="E77899" s="11"/>
    </row>
    <row r="77900" spans="3:5" x14ac:dyDescent="0.25">
      <c r="C77900" s="11"/>
      <c r="D77900" s="12"/>
      <c r="E77900" s="11"/>
    </row>
    <row r="77901" spans="3:5" x14ac:dyDescent="0.25">
      <c r="C77901" s="11"/>
      <c r="D77901" s="12"/>
      <c r="E77901" s="11"/>
    </row>
    <row r="77902" spans="3:5" x14ac:dyDescent="0.25">
      <c r="C77902" s="11"/>
      <c r="D77902" s="12"/>
      <c r="E77902" s="11"/>
    </row>
    <row r="77903" spans="3:5" x14ac:dyDescent="0.25">
      <c r="C77903" s="11"/>
      <c r="D77903" s="12"/>
      <c r="E77903" s="11"/>
    </row>
    <row r="77904" spans="3:5" x14ac:dyDescent="0.25">
      <c r="C77904" s="11"/>
      <c r="D77904" s="12"/>
      <c r="E77904" s="11"/>
    </row>
    <row r="77905" spans="3:5" x14ac:dyDescent="0.25">
      <c r="C77905" s="11"/>
      <c r="D77905" s="12"/>
      <c r="E77905" s="11"/>
    </row>
    <row r="77906" spans="3:5" x14ac:dyDescent="0.25">
      <c r="C77906" s="11"/>
      <c r="D77906" s="12"/>
      <c r="E77906" s="11"/>
    </row>
    <row r="77907" spans="3:5" x14ac:dyDescent="0.25">
      <c r="C77907" s="11"/>
      <c r="D77907" s="12"/>
      <c r="E77907" s="11"/>
    </row>
    <row r="77908" spans="3:5" x14ac:dyDescent="0.25">
      <c r="C77908" s="11"/>
      <c r="D77908" s="12"/>
      <c r="E77908" s="11"/>
    </row>
    <row r="77909" spans="3:5" x14ac:dyDescent="0.25">
      <c r="C77909" s="11"/>
      <c r="D77909" s="12"/>
      <c r="E77909" s="11"/>
    </row>
    <row r="77910" spans="3:5" x14ac:dyDescent="0.25">
      <c r="C77910" s="11"/>
      <c r="D77910" s="12"/>
      <c r="E77910" s="11"/>
    </row>
    <row r="77911" spans="3:5" x14ac:dyDescent="0.25">
      <c r="C77911" s="11"/>
      <c r="D77911" s="12"/>
      <c r="E77911" s="11"/>
    </row>
    <row r="77912" spans="3:5" x14ac:dyDescent="0.25">
      <c r="C77912" s="11"/>
      <c r="D77912" s="12"/>
      <c r="E77912" s="11"/>
    </row>
    <row r="77913" spans="3:5" x14ac:dyDescent="0.25">
      <c r="C77913" s="11"/>
      <c r="D77913" s="12"/>
      <c r="E77913" s="11"/>
    </row>
    <row r="77914" spans="3:5" x14ac:dyDescent="0.25">
      <c r="C77914" s="11"/>
      <c r="D77914" s="12"/>
      <c r="E77914" s="11"/>
    </row>
    <row r="77915" spans="3:5" x14ac:dyDescent="0.25">
      <c r="C77915" s="11"/>
      <c r="D77915" s="12"/>
      <c r="E77915" s="11"/>
    </row>
    <row r="77916" spans="3:5" x14ac:dyDescent="0.25">
      <c r="C77916" s="11"/>
      <c r="D77916" s="12"/>
      <c r="E77916" s="11"/>
    </row>
    <row r="77917" spans="3:5" x14ac:dyDescent="0.25">
      <c r="C77917" s="11"/>
      <c r="D77917" s="12"/>
      <c r="E77917" s="11"/>
    </row>
    <row r="77918" spans="3:5" x14ac:dyDescent="0.25">
      <c r="C77918" s="11"/>
      <c r="D77918" s="12"/>
      <c r="E77918" s="11"/>
    </row>
    <row r="77919" spans="3:5" x14ac:dyDescent="0.25">
      <c r="C77919" s="11"/>
      <c r="D77919" s="12"/>
      <c r="E77919" s="11"/>
    </row>
    <row r="77920" spans="3:5" x14ac:dyDescent="0.25">
      <c r="C77920" s="11"/>
      <c r="D77920" s="12"/>
      <c r="E77920" s="11"/>
    </row>
    <row r="77921" spans="3:5" x14ac:dyDescent="0.25">
      <c r="C77921" s="11"/>
      <c r="D77921" s="12"/>
      <c r="E77921" s="11"/>
    </row>
    <row r="77922" spans="3:5" x14ac:dyDescent="0.25">
      <c r="C77922" s="11"/>
      <c r="D77922" s="12"/>
      <c r="E77922" s="11"/>
    </row>
    <row r="77923" spans="3:5" x14ac:dyDescent="0.25">
      <c r="C77923" s="11"/>
      <c r="D77923" s="12"/>
      <c r="E77923" s="11"/>
    </row>
    <row r="77924" spans="3:5" x14ac:dyDescent="0.25">
      <c r="C77924" s="11"/>
      <c r="D77924" s="12"/>
      <c r="E77924" s="11"/>
    </row>
    <row r="77925" spans="3:5" x14ac:dyDescent="0.25">
      <c r="C77925" s="11"/>
      <c r="D77925" s="12"/>
      <c r="E77925" s="11"/>
    </row>
    <row r="77926" spans="3:5" x14ac:dyDescent="0.25">
      <c r="C77926" s="11"/>
      <c r="D77926" s="12"/>
      <c r="E77926" s="11"/>
    </row>
    <row r="77927" spans="3:5" x14ac:dyDescent="0.25">
      <c r="C77927" s="11"/>
      <c r="D77927" s="12"/>
      <c r="E77927" s="11"/>
    </row>
    <row r="77928" spans="3:5" x14ac:dyDescent="0.25">
      <c r="C77928" s="11"/>
      <c r="D77928" s="12"/>
      <c r="E77928" s="11"/>
    </row>
    <row r="77929" spans="3:5" x14ac:dyDescent="0.25">
      <c r="C77929" s="11"/>
      <c r="D77929" s="12"/>
      <c r="E77929" s="11"/>
    </row>
    <row r="77930" spans="3:5" x14ac:dyDescent="0.25">
      <c r="C77930" s="11"/>
      <c r="D77930" s="12"/>
      <c r="E77930" s="11"/>
    </row>
    <row r="77931" spans="3:5" x14ac:dyDescent="0.25">
      <c r="C77931" s="11"/>
      <c r="D77931" s="12"/>
      <c r="E77931" s="11"/>
    </row>
    <row r="77932" spans="3:5" x14ac:dyDescent="0.25">
      <c r="C77932" s="11"/>
      <c r="D77932" s="12"/>
      <c r="E77932" s="11"/>
    </row>
    <row r="77933" spans="3:5" x14ac:dyDescent="0.25">
      <c r="C77933" s="11"/>
      <c r="D77933" s="12"/>
      <c r="E77933" s="11"/>
    </row>
    <row r="77934" spans="3:5" x14ac:dyDescent="0.25">
      <c r="C77934" s="11"/>
      <c r="D77934" s="12"/>
      <c r="E77934" s="11"/>
    </row>
    <row r="77935" spans="3:5" x14ac:dyDescent="0.25">
      <c r="C77935" s="11"/>
      <c r="D77935" s="12"/>
      <c r="E77935" s="11"/>
    </row>
    <row r="77936" spans="3:5" x14ac:dyDescent="0.25">
      <c r="C77936" s="11"/>
      <c r="D77936" s="12"/>
      <c r="E77936" s="11"/>
    </row>
    <row r="77937" spans="3:5" x14ac:dyDescent="0.25">
      <c r="C77937" s="11"/>
      <c r="D77937" s="12"/>
      <c r="E77937" s="11"/>
    </row>
    <row r="77938" spans="3:5" x14ac:dyDescent="0.25">
      <c r="C77938" s="11"/>
      <c r="D77938" s="12"/>
      <c r="E77938" s="11"/>
    </row>
    <row r="77939" spans="3:5" x14ac:dyDescent="0.25">
      <c r="C77939" s="11"/>
      <c r="D77939" s="12"/>
      <c r="E77939" s="11"/>
    </row>
    <row r="77940" spans="3:5" x14ac:dyDescent="0.25">
      <c r="C77940" s="11"/>
      <c r="D77940" s="12"/>
      <c r="E77940" s="11"/>
    </row>
    <row r="77941" spans="3:5" x14ac:dyDescent="0.25">
      <c r="C77941" s="11"/>
      <c r="D77941" s="12"/>
      <c r="E77941" s="11"/>
    </row>
    <row r="77942" spans="3:5" x14ac:dyDescent="0.25">
      <c r="C77942" s="11"/>
      <c r="D77942" s="12"/>
      <c r="E77942" s="11"/>
    </row>
    <row r="77943" spans="3:5" x14ac:dyDescent="0.25">
      <c r="C77943" s="11"/>
      <c r="D77943" s="12"/>
      <c r="E77943" s="11"/>
    </row>
    <row r="77944" spans="3:5" x14ac:dyDescent="0.25">
      <c r="C77944" s="11"/>
      <c r="D77944" s="12"/>
      <c r="E77944" s="11"/>
    </row>
    <row r="77945" spans="3:5" x14ac:dyDescent="0.25">
      <c r="C77945" s="11"/>
      <c r="D77945" s="12"/>
      <c r="E77945" s="11"/>
    </row>
    <row r="77946" spans="3:5" x14ac:dyDescent="0.25">
      <c r="C77946" s="11"/>
      <c r="D77946" s="12"/>
      <c r="E77946" s="11"/>
    </row>
    <row r="77947" spans="3:5" x14ac:dyDescent="0.25">
      <c r="C77947" s="11"/>
      <c r="D77947" s="12"/>
      <c r="E77947" s="11"/>
    </row>
    <row r="77948" spans="3:5" x14ac:dyDescent="0.25">
      <c r="C77948" s="11"/>
      <c r="D77948" s="12"/>
      <c r="E77948" s="11"/>
    </row>
    <row r="77949" spans="3:5" x14ac:dyDescent="0.25">
      <c r="C77949" s="11"/>
      <c r="D77949" s="12"/>
      <c r="E77949" s="11"/>
    </row>
    <row r="77950" spans="3:5" x14ac:dyDescent="0.25">
      <c r="C77950" s="11"/>
      <c r="D77950" s="12"/>
      <c r="E77950" s="11"/>
    </row>
    <row r="77951" spans="3:5" x14ac:dyDescent="0.25">
      <c r="C77951" s="11"/>
      <c r="D77951" s="12"/>
      <c r="E77951" s="11"/>
    </row>
    <row r="77952" spans="3:5" x14ac:dyDescent="0.25">
      <c r="C77952" s="11"/>
      <c r="D77952" s="12"/>
      <c r="E77952" s="11"/>
    </row>
    <row r="77953" spans="3:5" x14ac:dyDescent="0.25">
      <c r="C77953" s="11"/>
      <c r="D77953" s="12"/>
      <c r="E77953" s="11"/>
    </row>
    <row r="77954" spans="3:5" x14ac:dyDescent="0.25">
      <c r="C77954" s="11"/>
      <c r="D77954" s="12"/>
      <c r="E77954" s="11"/>
    </row>
    <row r="77955" spans="3:5" x14ac:dyDescent="0.25">
      <c r="C77955" s="11"/>
      <c r="D77955" s="12"/>
      <c r="E77955" s="11"/>
    </row>
    <row r="77956" spans="3:5" x14ac:dyDescent="0.25">
      <c r="C77956" s="11"/>
      <c r="D77956" s="12"/>
      <c r="E77956" s="11"/>
    </row>
    <row r="77957" spans="3:5" x14ac:dyDescent="0.25">
      <c r="C77957" s="11"/>
      <c r="D77957" s="12"/>
      <c r="E77957" s="11"/>
    </row>
    <row r="77958" spans="3:5" x14ac:dyDescent="0.25">
      <c r="C77958" s="11"/>
      <c r="D77958" s="12"/>
      <c r="E77958" s="11"/>
    </row>
    <row r="77959" spans="3:5" x14ac:dyDescent="0.25">
      <c r="C77959" s="11"/>
      <c r="D77959" s="12"/>
      <c r="E77959" s="11"/>
    </row>
    <row r="77960" spans="3:5" x14ac:dyDescent="0.25">
      <c r="C77960" s="11"/>
      <c r="D77960" s="12"/>
      <c r="E77960" s="11"/>
    </row>
    <row r="77961" spans="3:5" x14ac:dyDescent="0.25">
      <c r="C77961" s="11"/>
      <c r="D77961" s="12"/>
      <c r="E77961" s="11"/>
    </row>
    <row r="77962" spans="3:5" x14ac:dyDescent="0.25">
      <c r="C77962" s="11"/>
      <c r="D77962" s="12"/>
      <c r="E77962" s="11"/>
    </row>
    <row r="77963" spans="3:5" x14ac:dyDescent="0.25">
      <c r="C77963" s="11"/>
      <c r="D77963" s="12"/>
      <c r="E77963" s="11"/>
    </row>
    <row r="77964" spans="3:5" x14ac:dyDescent="0.25">
      <c r="C77964" s="11"/>
      <c r="D77964" s="12"/>
      <c r="E77964" s="11"/>
    </row>
    <row r="77965" spans="3:5" x14ac:dyDescent="0.25">
      <c r="C77965" s="11"/>
      <c r="D77965" s="12"/>
      <c r="E77965" s="11"/>
    </row>
    <row r="77966" spans="3:5" x14ac:dyDescent="0.25">
      <c r="C77966" s="11"/>
      <c r="D77966" s="12"/>
      <c r="E77966" s="11"/>
    </row>
    <row r="77967" spans="3:5" x14ac:dyDescent="0.25">
      <c r="C77967" s="11"/>
      <c r="D77967" s="12"/>
      <c r="E77967" s="11"/>
    </row>
    <row r="77968" spans="3:5" x14ac:dyDescent="0.25">
      <c r="C77968" s="11"/>
      <c r="D77968" s="12"/>
      <c r="E77968" s="11"/>
    </row>
    <row r="77969" spans="3:5" x14ac:dyDescent="0.25">
      <c r="C77969" s="11"/>
      <c r="D77969" s="12"/>
      <c r="E77969" s="11"/>
    </row>
    <row r="77970" spans="3:5" x14ac:dyDescent="0.25">
      <c r="C77970" s="11"/>
      <c r="D77970" s="12"/>
      <c r="E77970" s="11"/>
    </row>
    <row r="77971" spans="3:5" x14ac:dyDescent="0.25">
      <c r="C77971" s="11"/>
      <c r="D77971" s="12"/>
      <c r="E77971" s="11"/>
    </row>
    <row r="77972" spans="3:5" x14ac:dyDescent="0.25">
      <c r="C77972" s="11"/>
      <c r="D77972" s="12"/>
      <c r="E77972" s="11"/>
    </row>
    <row r="77973" spans="3:5" x14ac:dyDescent="0.25">
      <c r="C77973" s="11"/>
      <c r="D77973" s="12"/>
      <c r="E77973" s="11"/>
    </row>
    <row r="77974" spans="3:5" x14ac:dyDescent="0.25">
      <c r="C77974" s="11"/>
      <c r="D77974" s="12"/>
      <c r="E77974" s="11"/>
    </row>
    <row r="77975" spans="3:5" x14ac:dyDescent="0.25">
      <c r="C77975" s="11"/>
      <c r="D77975" s="12"/>
      <c r="E77975" s="11"/>
    </row>
    <row r="77976" spans="3:5" x14ac:dyDescent="0.25">
      <c r="C77976" s="11"/>
      <c r="D77976" s="12"/>
      <c r="E77976" s="11"/>
    </row>
    <row r="77977" spans="3:5" x14ac:dyDescent="0.25">
      <c r="C77977" s="11"/>
      <c r="D77977" s="12"/>
      <c r="E77977" s="11"/>
    </row>
    <row r="77978" spans="3:5" x14ac:dyDescent="0.25">
      <c r="C77978" s="11"/>
      <c r="D77978" s="12"/>
      <c r="E77978" s="11"/>
    </row>
    <row r="77979" spans="3:5" x14ac:dyDescent="0.25">
      <c r="C77979" s="11"/>
      <c r="D77979" s="12"/>
      <c r="E77979" s="11"/>
    </row>
    <row r="77980" spans="3:5" x14ac:dyDescent="0.25">
      <c r="C77980" s="11"/>
      <c r="D77980" s="12"/>
      <c r="E77980" s="11"/>
    </row>
    <row r="77981" spans="3:5" x14ac:dyDescent="0.25">
      <c r="C77981" s="11"/>
      <c r="D77981" s="12"/>
      <c r="E77981" s="11"/>
    </row>
    <row r="77982" spans="3:5" x14ac:dyDescent="0.25">
      <c r="C77982" s="11"/>
      <c r="D77982" s="12"/>
      <c r="E77982" s="11"/>
    </row>
    <row r="77983" spans="3:5" x14ac:dyDescent="0.25">
      <c r="C77983" s="11"/>
      <c r="D77983" s="12"/>
      <c r="E77983" s="11"/>
    </row>
    <row r="77984" spans="3:5" x14ac:dyDescent="0.25">
      <c r="C77984" s="11"/>
      <c r="D77984" s="12"/>
      <c r="E77984" s="11"/>
    </row>
    <row r="77985" spans="3:5" x14ac:dyDescent="0.25">
      <c r="C77985" s="11"/>
      <c r="D77985" s="12"/>
      <c r="E77985" s="11"/>
    </row>
    <row r="77986" spans="3:5" x14ac:dyDescent="0.25">
      <c r="C77986" s="11"/>
      <c r="D77986" s="12"/>
      <c r="E77986" s="11"/>
    </row>
    <row r="77987" spans="3:5" x14ac:dyDescent="0.25">
      <c r="C77987" s="11"/>
      <c r="D77987" s="12"/>
      <c r="E77987" s="11"/>
    </row>
    <row r="77988" spans="3:5" x14ac:dyDescent="0.25">
      <c r="C77988" s="11"/>
      <c r="D77988" s="12"/>
      <c r="E77988" s="11"/>
    </row>
    <row r="77989" spans="3:5" x14ac:dyDescent="0.25">
      <c r="C77989" s="11"/>
      <c r="D77989" s="12"/>
      <c r="E77989" s="11"/>
    </row>
    <row r="77990" spans="3:5" x14ac:dyDescent="0.25">
      <c r="C77990" s="11"/>
      <c r="D77990" s="12"/>
      <c r="E77990" s="11"/>
    </row>
    <row r="77991" spans="3:5" x14ac:dyDescent="0.25">
      <c r="C77991" s="11"/>
      <c r="D77991" s="12"/>
      <c r="E77991" s="11"/>
    </row>
    <row r="77992" spans="3:5" x14ac:dyDescent="0.25">
      <c r="C77992" s="11"/>
      <c r="D77992" s="12"/>
      <c r="E77992" s="11"/>
    </row>
    <row r="77993" spans="3:5" x14ac:dyDescent="0.25">
      <c r="C77993" s="11"/>
      <c r="D77993" s="12"/>
      <c r="E77993" s="11"/>
    </row>
    <row r="77994" spans="3:5" x14ac:dyDescent="0.25">
      <c r="C77994" s="11"/>
      <c r="D77994" s="12"/>
      <c r="E77994" s="11"/>
    </row>
    <row r="77995" spans="3:5" x14ac:dyDescent="0.25">
      <c r="C77995" s="11"/>
      <c r="D77995" s="12"/>
      <c r="E77995" s="11"/>
    </row>
    <row r="77996" spans="3:5" x14ac:dyDescent="0.25">
      <c r="C77996" s="11"/>
      <c r="D77996" s="12"/>
      <c r="E77996" s="11"/>
    </row>
    <row r="77997" spans="3:5" x14ac:dyDescent="0.25">
      <c r="C77997" s="11"/>
      <c r="D77997" s="12"/>
      <c r="E77997" s="11"/>
    </row>
    <row r="77998" spans="3:5" x14ac:dyDescent="0.25">
      <c r="C77998" s="11"/>
      <c r="D77998" s="12"/>
      <c r="E77998" s="11"/>
    </row>
    <row r="77999" spans="3:5" x14ac:dyDescent="0.25">
      <c r="C77999" s="11"/>
      <c r="D77999" s="12"/>
      <c r="E77999" s="11"/>
    </row>
    <row r="78000" spans="3:5" x14ac:dyDescent="0.25">
      <c r="C78000" s="11"/>
      <c r="D78000" s="12"/>
      <c r="E78000" s="11"/>
    </row>
    <row r="78001" spans="3:5" x14ac:dyDescent="0.25">
      <c r="C78001" s="11"/>
      <c r="D78001" s="12"/>
      <c r="E78001" s="11"/>
    </row>
    <row r="78002" spans="3:5" x14ac:dyDescent="0.25">
      <c r="C78002" s="11"/>
      <c r="D78002" s="12"/>
      <c r="E78002" s="11"/>
    </row>
    <row r="78003" spans="3:5" x14ac:dyDescent="0.25">
      <c r="C78003" s="11"/>
      <c r="D78003" s="12"/>
      <c r="E78003" s="11"/>
    </row>
    <row r="78004" spans="3:5" x14ac:dyDescent="0.25">
      <c r="C78004" s="11"/>
      <c r="D78004" s="12"/>
      <c r="E78004" s="11"/>
    </row>
    <row r="78005" spans="3:5" x14ac:dyDescent="0.25">
      <c r="C78005" s="11"/>
      <c r="D78005" s="12"/>
      <c r="E78005" s="11"/>
    </row>
    <row r="78006" spans="3:5" x14ac:dyDescent="0.25">
      <c r="C78006" s="11"/>
      <c r="D78006" s="12"/>
      <c r="E78006" s="11"/>
    </row>
    <row r="78007" spans="3:5" x14ac:dyDescent="0.25">
      <c r="C78007" s="11"/>
      <c r="D78007" s="12"/>
      <c r="E78007" s="11"/>
    </row>
    <row r="78008" spans="3:5" x14ac:dyDescent="0.25">
      <c r="C78008" s="11"/>
      <c r="D78008" s="12"/>
      <c r="E78008" s="11"/>
    </row>
    <row r="78009" spans="3:5" x14ac:dyDescent="0.25">
      <c r="C78009" s="11"/>
      <c r="D78009" s="12"/>
      <c r="E78009" s="11"/>
    </row>
    <row r="78010" spans="3:5" x14ac:dyDescent="0.25">
      <c r="C78010" s="11"/>
      <c r="D78010" s="12"/>
      <c r="E78010" s="11"/>
    </row>
    <row r="78011" spans="3:5" x14ac:dyDescent="0.25">
      <c r="C78011" s="11"/>
      <c r="D78011" s="12"/>
      <c r="E78011" s="11"/>
    </row>
    <row r="78012" spans="3:5" x14ac:dyDescent="0.25">
      <c r="C78012" s="11"/>
      <c r="D78012" s="12"/>
      <c r="E78012" s="11"/>
    </row>
    <row r="78013" spans="3:5" x14ac:dyDescent="0.25">
      <c r="C78013" s="11"/>
      <c r="D78013" s="12"/>
      <c r="E78013" s="11"/>
    </row>
    <row r="78014" spans="3:5" x14ac:dyDescent="0.25">
      <c r="C78014" s="11"/>
      <c r="D78014" s="12"/>
      <c r="E78014" s="11"/>
    </row>
    <row r="78015" spans="3:5" x14ac:dyDescent="0.25">
      <c r="C78015" s="11"/>
      <c r="D78015" s="12"/>
      <c r="E78015" s="11"/>
    </row>
    <row r="78016" spans="3:5" x14ac:dyDescent="0.25">
      <c r="C78016" s="11"/>
      <c r="D78016" s="12"/>
      <c r="E78016" s="11"/>
    </row>
    <row r="78017" spans="3:5" x14ac:dyDescent="0.25">
      <c r="C78017" s="11"/>
      <c r="D78017" s="12"/>
      <c r="E78017" s="11"/>
    </row>
    <row r="78018" spans="3:5" x14ac:dyDescent="0.25">
      <c r="C78018" s="11"/>
      <c r="D78018" s="12"/>
      <c r="E78018" s="11"/>
    </row>
    <row r="78019" spans="3:5" x14ac:dyDescent="0.25">
      <c r="C78019" s="11"/>
      <c r="D78019" s="12"/>
      <c r="E78019" s="11"/>
    </row>
    <row r="78020" spans="3:5" x14ac:dyDescent="0.25">
      <c r="C78020" s="11"/>
      <c r="D78020" s="12"/>
      <c r="E78020" s="11"/>
    </row>
    <row r="78021" spans="3:5" x14ac:dyDescent="0.25">
      <c r="C78021" s="11"/>
      <c r="D78021" s="12"/>
      <c r="E78021" s="11"/>
    </row>
    <row r="78022" spans="3:5" x14ac:dyDescent="0.25">
      <c r="C78022" s="11"/>
      <c r="D78022" s="12"/>
      <c r="E78022" s="11"/>
    </row>
    <row r="78023" spans="3:5" x14ac:dyDescent="0.25">
      <c r="C78023" s="11"/>
      <c r="D78023" s="12"/>
      <c r="E78023" s="11"/>
    </row>
    <row r="78024" spans="3:5" x14ac:dyDescent="0.25">
      <c r="C78024" s="11"/>
      <c r="D78024" s="12"/>
      <c r="E78024" s="11"/>
    </row>
    <row r="78025" spans="3:5" x14ac:dyDescent="0.25">
      <c r="C78025" s="11"/>
      <c r="D78025" s="12"/>
      <c r="E78025" s="11"/>
    </row>
    <row r="78026" spans="3:5" x14ac:dyDescent="0.25">
      <c r="C78026" s="11"/>
      <c r="D78026" s="12"/>
      <c r="E78026" s="11"/>
    </row>
    <row r="78027" spans="3:5" x14ac:dyDescent="0.25">
      <c r="C78027" s="11"/>
      <c r="D78027" s="12"/>
      <c r="E78027" s="11"/>
    </row>
    <row r="78028" spans="3:5" x14ac:dyDescent="0.25">
      <c r="C78028" s="11"/>
      <c r="D78028" s="12"/>
      <c r="E78028" s="11"/>
    </row>
    <row r="78029" spans="3:5" x14ac:dyDescent="0.25">
      <c r="C78029" s="11"/>
      <c r="D78029" s="12"/>
      <c r="E78029" s="11"/>
    </row>
    <row r="78030" spans="3:5" x14ac:dyDescent="0.25">
      <c r="C78030" s="11"/>
      <c r="D78030" s="12"/>
      <c r="E78030" s="11"/>
    </row>
    <row r="78031" spans="3:5" x14ac:dyDescent="0.25">
      <c r="C78031" s="11"/>
      <c r="D78031" s="12"/>
      <c r="E78031" s="11"/>
    </row>
    <row r="78032" spans="3:5" x14ac:dyDescent="0.25">
      <c r="C78032" s="11"/>
      <c r="D78032" s="12"/>
      <c r="E78032" s="11"/>
    </row>
    <row r="78033" spans="3:5" x14ac:dyDescent="0.25">
      <c r="C78033" s="11"/>
      <c r="D78033" s="12"/>
      <c r="E78033" s="11"/>
    </row>
    <row r="78034" spans="3:5" x14ac:dyDescent="0.25">
      <c r="C78034" s="11"/>
      <c r="D78034" s="12"/>
      <c r="E78034" s="11"/>
    </row>
    <row r="78035" spans="3:5" x14ac:dyDescent="0.25">
      <c r="C78035" s="11"/>
      <c r="D78035" s="12"/>
      <c r="E78035" s="11"/>
    </row>
    <row r="78036" spans="3:5" x14ac:dyDescent="0.25">
      <c r="C78036" s="11"/>
      <c r="D78036" s="12"/>
      <c r="E78036" s="11"/>
    </row>
    <row r="78037" spans="3:5" x14ac:dyDescent="0.25">
      <c r="C78037" s="11"/>
      <c r="D78037" s="12"/>
      <c r="E78037" s="11"/>
    </row>
    <row r="78038" spans="3:5" x14ac:dyDescent="0.25">
      <c r="C78038" s="11"/>
      <c r="D78038" s="12"/>
      <c r="E78038" s="11"/>
    </row>
    <row r="78039" spans="3:5" x14ac:dyDescent="0.25">
      <c r="C78039" s="11"/>
      <c r="D78039" s="12"/>
      <c r="E78039" s="11"/>
    </row>
    <row r="78040" spans="3:5" x14ac:dyDescent="0.25">
      <c r="C78040" s="11"/>
      <c r="D78040" s="12"/>
      <c r="E78040" s="11"/>
    </row>
    <row r="78041" spans="3:5" x14ac:dyDescent="0.25">
      <c r="C78041" s="11"/>
      <c r="D78041" s="12"/>
      <c r="E78041" s="11"/>
    </row>
    <row r="78042" spans="3:5" x14ac:dyDescent="0.25">
      <c r="C78042" s="11"/>
      <c r="D78042" s="12"/>
      <c r="E78042" s="11"/>
    </row>
    <row r="78043" spans="3:5" x14ac:dyDescent="0.25">
      <c r="C78043" s="11"/>
      <c r="D78043" s="12"/>
      <c r="E78043" s="11"/>
    </row>
    <row r="78044" spans="3:5" x14ac:dyDescent="0.25">
      <c r="C78044" s="11"/>
      <c r="D78044" s="12"/>
      <c r="E78044" s="11"/>
    </row>
    <row r="78045" spans="3:5" x14ac:dyDescent="0.25">
      <c r="C78045" s="11"/>
      <c r="D78045" s="12"/>
      <c r="E78045" s="11"/>
    </row>
    <row r="78046" spans="3:5" x14ac:dyDescent="0.25">
      <c r="C78046" s="11"/>
      <c r="D78046" s="12"/>
      <c r="E78046" s="11"/>
    </row>
    <row r="78047" spans="3:5" x14ac:dyDescent="0.25">
      <c r="C78047" s="11"/>
      <c r="D78047" s="12"/>
      <c r="E78047" s="11"/>
    </row>
    <row r="78048" spans="3:5" x14ac:dyDescent="0.25">
      <c r="C78048" s="11"/>
      <c r="D78048" s="12"/>
      <c r="E78048" s="11"/>
    </row>
    <row r="78049" spans="3:5" x14ac:dyDescent="0.25">
      <c r="C78049" s="11"/>
      <c r="D78049" s="12"/>
      <c r="E78049" s="11"/>
    </row>
    <row r="78050" spans="3:5" x14ac:dyDescent="0.25">
      <c r="C78050" s="11"/>
      <c r="D78050" s="12"/>
      <c r="E78050" s="11"/>
    </row>
    <row r="78051" spans="3:5" x14ac:dyDescent="0.25">
      <c r="C78051" s="11"/>
      <c r="D78051" s="12"/>
      <c r="E78051" s="11"/>
    </row>
    <row r="78052" spans="3:5" x14ac:dyDescent="0.25">
      <c r="C78052" s="11"/>
      <c r="D78052" s="12"/>
      <c r="E78052" s="11"/>
    </row>
    <row r="78053" spans="3:5" x14ac:dyDescent="0.25">
      <c r="C78053" s="11"/>
      <c r="D78053" s="12"/>
      <c r="E78053" s="11"/>
    </row>
    <row r="78054" spans="3:5" x14ac:dyDescent="0.25">
      <c r="C78054" s="11"/>
      <c r="D78054" s="12"/>
      <c r="E78054" s="11"/>
    </row>
    <row r="78055" spans="3:5" x14ac:dyDescent="0.25">
      <c r="C78055" s="11"/>
      <c r="D78055" s="12"/>
      <c r="E78055" s="11"/>
    </row>
    <row r="78056" spans="3:5" x14ac:dyDescent="0.25">
      <c r="C78056" s="11"/>
      <c r="D78056" s="12"/>
      <c r="E78056" s="11"/>
    </row>
    <row r="78057" spans="3:5" x14ac:dyDescent="0.25">
      <c r="C78057" s="11"/>
      <c r="D78057" s="12"/>
      <c r="E78057" s="11"/>
    </row>
    <row r="78058" spans="3:5" x14ac:dyDescent="0.25">
      <c r="C78058" s="11"/>
      <c r="D78058" s="12"/>
      <c r="E78058" s="11"/>
    </row>
    <row r="78059" spans="3:5" x14ac:dyDescent="0.25">
      <c r="C78059" s="11"/>
      <c r="D78059" s="12"/>
      <c r="E78059" s="11"/>
    </row>
    <row r="78060" spans="3:5" x14ac:dyDescent="0.25">
      <c r="C78060" s="11"/>
      <c r="D78060" s="12"/>
      <c r="E78060" s="11"/>
    </row>
    <row r="78061" spans="3:5" x14ac:dyDescent="0.25">
      <c r="C78061" s="11"/>
      <c r="D78061" s="12"/>
      <c r="E78061" s="11"/>
    </row>
    <row r="78062" spans="3:5" x14ac:dyDescent="0.25">
      <c r="C78062" s="11"/>
      <c r="D78062" s="12"/>
      <c r="E78062" s="11"/>
    </row>
    <row r="78063" spans="3:5" x14ac:dyDescent="0.25">
      <c r="C78063" s="11"/>
      <c r="D78063" s="12"/>
      <c r="E78063" s="11"/>
    </row>
    <row r="78064" spans="3:5" x14ac:dyDescent="0.25">
      <c r="C78064" s="11"/>
      <c r="D78064" s="12"/>
      <c r="E78064" s="11"/>
    </row>
    <row r="78065" spans="3:5" x14ac:dyDescent="0.25">
      <c r="C78065" s="11"/>
      <c r="D78065" s="12"/>
      <c r="E78065" s="11"/>
    </row>
    <row r="78066" spans="3:5" x14ac:dyDescent="0.25">
      <c r="C78066" s="11"/>
      <c r="D78066" s="12"/>
      <c r="E78066" s="11"/>
    </row>
    <row r="78067" spans="3:5" x14ac:dyDescent="0.25">
      <c r="C78067" s="11"/>
      <c r="D78067" s="12"/>
      <c r="E78067" s="11"/>
    </row>
    <row r="78068" spans="3:5" x14ac:dyDescent="0.25">
      <c r="C78068" s="11"/>
      <c r="D78068" s="12"/>
      <c r="E78068" s="11"/>
    </row>
    <row r="78069" spans="3:5" x14ac:dyDescent="0.25">
      <c r="C78069" s="11"/>
      <c r="D78069" s="12"/>
      <c r="E78069" s="11"/>
    </row>
    <row r="78070" spans="3:5" x14ac:dyDescent="0.25">
      <c r="C78070" s="11"/>
      <c r="D78070" s="12"/>
      <c r="E78070" s="11"/>
    </row>
    <row r="78071" spans="3:5" x14ac:dyDescent="0.25">
      <c r="C78071" s="11"/>
      <c r="D78071" s="12"/>
      <c r="E78071" s="11"/>
    </row>
    <row r="78072" spans="3:5" x14ac:dyDescent="0.25">
      <c r="C78072" s="11"/>
      <c r="D78072" s="12"/>
      <c r="E78072" s="11"/>
    </row>
    <row r="78073" spans="3:5" x14ac:dyDescent="0.25">
      <c r="C78073" s="11"/>
      <c r="D78073" s="12"/>
      <c r="E78073" s="11"/>
    </row>
    <row r="78074" spans="3:5" x14ac:dyDescent="0.25">
      <c r="C78074" s="11"/>
      <c r="D78074" s="12"/>
      <c r="E78074" s="11"/>
    </row>
    <row r="78075" spans="3:5" x14ac:dyDescent="0.25">
      <c r="C78075" s="11"/>
      <c r="D78075" s="12"/>
      <c r="E78075" s="11"/>
    </row>
    <row r="78076" spans="3:5" x14ac:dyDescent="0.25">
      <c r="C78076" s="11"/>
      <c r="D78076" s="12"/>
      <c r="E78076" s="11"/>
    </row>
    <row r="78077" spans="3:5" x14ac:dyDescent="0.25">
      <c r="C78077" s="11"/>
      <c r="D78077" s="12"/>
      <c r="E78077" s="11"/>
    </row>
    <row r="78078" spans="3:5" x14ac:dyDescent="0.25">
      <c r="C78078" s="11"/>
      <c r="D78078" s="12"/>
      <c r="E78078" s="11"/>
    </row>
    <row r="78079" spans="3:5" x14ac:dyDescent="0.25">
      <c r="C78079" s="11"/>
      <c r="D78079" s="12"/>
      <c r="E78079" s="11"/>
    </row>
    <row r="78080" spans="3:5" x14ac:dyDescent="0.25">
      <c r="C78080" s="11"/>
      <c r="D78080" s="12"/>
      <c r="E78080" s="11"/>
    </row>
    <row r="78081" spans="3:5" x14ac:dyDescent="0.25">
      <c r="C78081" s="11"/>
      <c r="D78081" s="12"/>
      <c r="E78081" s="11"/>
    </row>
    <row r="78082" spans="3:5" x14ac:dyDescent="0.25">
      <c r="C78082" s="11"/>
      <c r="D78082" s="12"/>
      <c r="E78082" s="11"/>
    </row>
    <row r="78083" spans="3:5" x14ac:dyDescent="0.25">
      <c r="C78083" s="11"/>
      <c r="D78083" s="12"/>
      <c r="E78083" s="11"/>
    </row>
    <row r="78084" spans="3:5" x14ac:dyDescent="0.25">
      <c r="C78084" s="11"/>
      <c r="D78084" s="12"/>
      <c r="E78084" s="11"/>
    </row>
    <row r="78085" spans="3:5" x14ac:dyDescent="0.25">
      <c r="C78085" s="11"/>
      <c r="D78085" s="12"/>
      <c r="E78085" s="11"/>
    </row>
    <row r="78086" spans="3:5" x14ac:dyDescent="0.25">
      <c r="C78086" s="11"/>
      <c r="D78086" s="12"/>
      <c r="E78086" s="11"/>
    </row>
    <row r="78087" spans="3:5" x14ac:dyDescent="0.25">
      <c r="C78087" s="11"/>
      <c r="D78087" s="12"/>
      <c r="E78087" s="11"/>
    </row>
    <row r="78088" spans="3:5" x14ac:dyDescent="0.25">
      <c r="C78088" s="11"/>
      <c r="D78088" s="12"/>
      <c r="E78088" s="11"/>
    </row>
    <row r="78089" spans="3:5" x14ac:dyDescent="0.25">
      <c r="C78089" s="11"/>
      <c r="D78089" s="12"/>
      <c r="E78089" s="11"/>
    </row>
    <row r="78090" spans="3:5" x14ac:dyDescent="0.25">
      <c r="C78090" s="11"/>
      <c r="D78090" s="12"/>
      <c r="E78090" s="11"/>
    </row>
    <row r="78091" spans="3:5" x14ac:dyDescent="0.25">
      <c r="C78091" s="11"/>
      <c r="D78091" s="12"/>
      <c r="E78091" s="11"/>
    </row>
    <row r="78092" spans="3:5" x14ac:dyDescent="0.25">
      <c r="C78092" s="11"/>
      <c r="D78092" s="12"/>
      <c r="E78092" s="11"/>
    </row>
    <row r="78093" spans="3:5" x14ac:dyDescent="0.25">
      <c r="C78093" s="11"/>
      <c r="D78093" s="12"/>
      <c r="E78093" s="11"/>
    </row>
    <row r="78094" spans="3:5" x14ac:dyDescent="0.25">
      <c r="C78094" s="11"/>
      <c r="D78094" s="12"/>
      <c r="E78094" s="11"/>
    </row>
    <row r="78095" spans="3:5" x14ac:dyDescent="0.25">
      <c r="C78095" s="11"/>
      <c r="D78095" s="12"/>
      <c r="E78095" s="11"/>
    </row>
    <row r="78096" spans="3:5" x14ac:dyDescent="0.25">
      <c r="C78096" s="11"/>
      <c r="D78096" s="12"/>
      <c r="E78096" s="11"/>
    </row>
    <row r="78097" spans="3:5" x14ac:dyDescent="0.25">
      <c r="C78097" s="11"/>
      <c r="D78097" s="12"/>
      <c r="E78097" s="11"/>
    </row>
    <row r="78098" spans="3:5" x14ac:dyDescent="0.25">
      <c r="C78098" s="11"/>
      <c r="D78098" s="12"/>
      <c r="E78098" s="11"/>
    </row>
    <row r="78099" spans="3:5" x14ac:dyDescent="0.25">
      <c r="C78099" s="11"/>
      <c r="D78099" s="12"/>
      <c r="E78099" s="11"/>
    </row>
    <row r="78100" spans="3:5" x14ac:dyDescent="0.25">
      <c r="C78100" s="11"/>
      <c r="D78100" s="12"/>
      <c r="E78100" s="11"/>
    </row>
    <row r="78101" spans="3:5" x14ac:dyDescent="0.25">
      <c r="C78101" s="11"/>
      <c r="D78101" s="12"/>
      <c r="E78101" s="11"/>
    </row>
    <row r="78102" spans="3:5" x14ac:dyDescent="0.25">
      <c r="C78102" s="11"/>
      <c r="D78102" s="12"/>
      <c r="E78102" s="11"/>
    </row>
    <row r="78103" spans="3:5" x14ac:dyDescent="0.25">
      <c r="C78103" s="11"/>
      <c r="D78103" s="12"/>
      <c r="E78103" s="11"/>
    </row>
    <row r="78104" spans="3:5" x14ac:dyDescent="0.25">
      <c r="C78104" s="11"/>
      <c r="D78104" s="12"/>
      <c r="E78104" s="11"/>
    </row>
    <row r="78105" spans="3:5" x14ac:dyDescent="0.25">
      <c r="C78105" s="11"/>
      <c r="D78105" s="12"/>
      <c r="E78105" s="11"/>
    </row>
    <row r="78106" spans="3:5" x14ac:dyDescent="0.25">
      <c r="C78106" s="11"/>
      <c r="D78106" s="12"/>
      <c r="E78106" s="11"/>
    </row>
    <row r="78107" spans="3:5" x14ac:dyDescent="0.25">
      <c r="C78107" s="11"/>
      <c r="D78107" s="12"/>
      <c r="E78107" s="11"/>
    </row>
    <row r="78108" spans="3:5" x14ac:dyDescent="0.25">
      <c r="C78108" s="11"/>
      <c r="D78108" s="12"/>
      <c r="E78108" s="11"/>
    </row>
    <row r="78109" spans="3:5" x14ac:dyDescent="0.25">
      <c r="C78109" s="11"/>
      <c r="D78109" s="12"/>
      <c r="E78109" s="11"/>
    </row>
    <row r="78110" spans="3:5" x14ac:dyDescent="0.25">
      <c r="C78110" s="11"/>
      <c r="D78110" s="12"/>
      <c r="E78110" s="11"/>
    </row>
    <row r="78111" spans="3:5" x14ac:dyDescent="0.25">
      <c r="C78111" s="11"/>
      <c r="D78111" s="12"/>
      <c r="E78111" s="11"/>
    </row>
    <row r="78112" spans="3:5" x14ac:dyDescent="0.25">
      <c r="C78112" s="11"/>
      <c r="D78112" s="12"/>
      <c r="E78112" s="11"/>
    </row>
    <row r="78113" spans="3:5" x14ac:dyDescent="0.25">
      <c r="C78113" s="11"/>
      <c r="D78113" s="12"/>
      <c r="E78113" s="11"/>
    </row>
    <row r="78114" spans="3:5" x14ac:dyDescent="0.25">
      <c r="C78114" s="11"/>
      <c r="D78114" s="12"/>
      <c r="E78114" s="11"/>
    </row>
    <row r="78115" spans="3:5" x14ac:dyDescent="0.25">
      <c r="C78115" s="11"/>
      <c r="D78115" s="12"/>
      <c r="E78115" s="11"/>
    </row>
    <row r="78116" spans="3:5" x14ac:dyDescent="0.25">
      <c r="C78116" s="11"/>
      <c r="D78116" s="12"/>
      <c r="E78116" s="11"/>
    </row>
    <row r="78117" spans="3:5" x14ac:dyDescent="0.25">
      <c r="C78117" s="11"/>
      <c r="D78117" s="12"/>
      <c r="E78117" s="11"/>
    </row>
    <row r="78118" spans="3:5" x14ac:dyDescent="0.25">
      <c r="C78118" s="11"/>
      <c r="D78118" s="12"/>
      <c r="E78118" s="11"/>
    </row>
    <row r="78119" spans="3:5" x14ac:dyDescent="0.25">
      <c r="C78119" s="11"/>
      <c r="D78119" s="12"/>
      <c r="E78119" s="11"/>
    </row>
    <row r="78120" spans="3:5" x14ac:dyDescent="0.25">
      <c r="C78120" s="11"/>
      <c r="D78120" s="12"/>
      <c r="E78120" s="11"/>
    </row>
    <row r="78121" spans="3:5" x14ac:dyDescent="0.25">
      <c r="C78121" s="11"/>
      <c r="D78121" s="12"/>
      <c r="E78121" s="11"/>
    </row>
    <row r="78122" spans="3:5" x14ac:dyDescent="0.25">
      <c r="C78122" s="11"/>
      <c r="D78122" s="12"/>
      <c r="E78122" s="11"/>
    </row>
    <row r="78123" spans="3:5" x14ac:dyDescent="0.25">
      <c r="C78123" s="11"/>
      <c r="D78123" s="12"/>
      <c r="E78123" s="11"/>
    </row>
    <row r="78124" spans="3:5" x14ac:dyDescent="0.25">
      <c r="C78124" s="11"/>
      <c r="D78124" s="12"/>
      <c r="E78124" s="11"/>
    </row>
    <row r="78125" spans="3:5" x14ac:dyDescent="0.25">
      <c r="C78125" s="11"/>
      <c r="D78125" s="12"/>
      <c r="E78125" s="11"/>
    </row>
    <row r="78126" spans="3:5" x14ac:dyDescent="0.25">
      <c r="C78126" s="11"/>
      <c r="D78126" s="12"/>
      <c r="E78126" s="11"/>
    </row>
    <row r="78127" spans="3:5" x14ac:dyDescent="0.25">
      <c r="C78127" s="11"/>
      <c r="D78127" s="12"/>
      <c r="E78127" s="11"/>
    </row>
    <row r="78128" spans="3:5" x14ac:dyDescent="0.25">
      <c r="C78128" s="11"/>
      <c r="D78128" s="12"/>
      <c r="E78128" s="11"/>
    </row>
    <row r="78129" spans="3:5" x14ac:dyDescent="0.25">
      <c r="C78129" s="11"/>
      <c r="D78129" s="12"/>
      <c r="E78129" s="11"/>
    </row>
    <row r="78130" spans="3:5" x14ac:dyDescent="0.25">
      <c r="C78130" s="11"/>
      <c r="D78130" s="12"/>
      <c r="E78130" s="11"/>
    </row>
    <row r="78131" spans="3:5" x14ac:dyDescent="0.25">
      <c r="C78131" s="11"/>
      <c r="D78131" s="12"/>
      <c r="E78131" s="11"/>
    </row>
    <row r="78132" spans="3:5" x14ac:dyDescent="0.25">
      <c r="C78132" s="11"/>
      <c r="D78132" s="12"/>
      <c r="E78132" s="11"/>
    </row>
    <row r="78133" spans="3:5" x14ac:dyDescent="0.25">
      <c r="C78133" s="11"/>
      <c r="D78133" s="12"/>
      <c r="E78133" s="11"/>
    </row>
    <row r="78134" spans="3:5" x14ac:dyDescent="0.25">
      <c r="C78134" s="11"/>
      <c r="D78134" s="12"/>
      <c r="E78134" s="11"/>
    </row>
    <row r="78135" spans="3:5" x14ac:dyDescent="0.25">
      <c r="C78135" s="11"/>
      <c r="D78135" s="12"/>
      <c r="E78135" s="11"/>
    </row>
    <row r="78136" spans="3:5" x14ac:dyDescent="0.25">
      <c r="C78136" s="11"/>
      <c r="D78136" s="12"/>
      <c r="E78136" s="11"/>
    </row>
    <row r="78137" spans="3:5" x14ac:dyDescent="0.25">
      <c r="C78137" s="11"/>
      <c r="D78137" s="12"/>
      <c r="E78137" s="11"/>
    </row>
    <row r="78138" spans="3:5" x14ac:dyDescent="0.25">
      <c r="C78138" s="11"/>
      <c r="D78138" s="12"/>
      <c r="E78138" s="11"/>
    </row>
    <row r="78139" spans="3:5" x14ac:dyDescent="0.25">
      <c r="C78139" s="11"/>
      <c r="D78139" s="12"/>
      <c r="E78139" s="11"/>
    </row>
    <row r="78140" spans="3:5" x14ac:dyDescent="0.25">
      <c r="C78140" s="11"/>
      <c r="D78140" s="12"/>
      <c r="E78140" s="11"/>
    </row>
    <row r="78141" spans="3:5" x14ac:dyDescent="0.25">
      <c r="C78141" s="11"/>
      <c r="D78141" s="12"/>
      <c r="E78141" s="11"/>
    </row>
    <row r="78142" spans="3:5" x14ac:dyDescent="0.25">
      <c r="C78142" s="11"/>
      <c r="D78142" s="12"/>
      <c r="E78142" s="11"/>
    </row>
    <row r="78143" spans="3:5" x14ac:dyDescent="0.25">
      <c r="C78143" s="11"/>
      <c r="D78143" s="12"/>
      <c r="E78143" s="11"/>
    </row>
    <row r="78144" spans="3:5" x14ac:dyDescent="0.25">
      <c r="C78144" s="11"/>
      <c r="D78144" s="12"/>
      <c r="E78144" s="11"/>
    </row>
    <row r="78145" spans="3:5" x14ac:dyDescent="0.25">
      <c r="C78145" s="11"/>
      <c r="D78145" s="12"/>
      <c r="E78145" s="11"/>
    </row>
    <row r="78146" spans="3:5" x14ac:dyDescent="0.25">
      <c r="C78146" s="11"/>
      <c r="D78146" s="12"/>
      <c r="E78146" s="11"/>
    </row>
    <row r="78147" spans="3:5" x14ac:dyDescent="0.25">
      <c r="C78147" s="11"/>
      <c r="D78147" s="12"/>
      <c r="E78147" s="11"/>
    </row>
    <row r="78148" spans="3:5" x14ac:dyDescent="0.25">
      <c r="C78148" s="11"/>
      <c r="D78148" s="12"/>
      <c r="E78148" s="11"/>
    </row>
    <row r="78149" spans="3:5" x14ac:dyDescent="0.25">
      <c r="C78149" s="11"/>
      <c r="D78149" s="12"/>
      <c r="E78149" s="11"/>
    </row>
    <row r="78150" spans="3:5" x14ac:dyDescent="0.25">
      <c r="C78150" s="11"/>
      <c r="D78150" s="12"/>
      <c r="E78150" s="11"/>
    </row>
    <row r="78151" spans="3:5" x14ac:dyDescent="0.25">
      <c r="C78151" s="11"/>
      <c r="D78151" s="12"/>
      <c r="E78151" s="11"/>
    </row>
    <row r="78152" spans="3:5" x14ac:dyDescent="0.25">
      <c r="C78152" s="11"/>
      <c r="D78152" s="12"/>
      <c r="E78152" s="11"/>
    </row>
    <row r="78153" spans="3:5" x14ac:dyDescent="0.25">
      <c r="C78153" s="11"/>
      <c r="D78153" s="12"/>
      <c r="E78153" s="11"/>
    </row>
    <row r="78154" spans="3:5" x14ac:dyDescent="0.25">
      <c r="C78154" s="11"/>
      <c r="D78154" s="12"/>
      <c r="E78154" s="11"/>
    </row>
    <row r="78155" spans="3:5" x14ac:dyDescent="0.25">
      <c r="C78155" s="11"/>
      <c r="D78155" s="12"/>
      <c r="E78155" s="11"/>
    </row>
    <row r="78156" spans="3:5" x14ac:dyDescent="0.25">
      <c r="C78156" s="11"/>
      <c r="D78156" s="12"/>
      <c r="E78156" s="11"/>
    </row>
    <row r="78157" spans="3:5" x14ac:dyDescent="0.25">
      <c r="C78157" s="11"/>
      <c r="D78157" s="12"/>
      <c r="E78157" s="11"/>
    </row>
    <row r="78158" spans="3:5" x14ac:dyDescent="0.25">
      <c r="C78158" s="11"/>
      <c r="D78158" s="12"/>
      <c r="E78158" s="11"/>
    </row>
    <row r="78159" spans="3:5" x14ac:dyDescent="0.25">
      <c r="C78159" s="11"/>
      <c r="D78159" s="12"/>
      <c r="E78159" s="11"/>
    </row>
    <row r="78160" spans="3:5" x14ac:dyDescent="0.25">
      <c r="C78160" s="11"/>
      <c r="D78160" s="12"/>
      <c r="E78160" s="11"/>
    </row>
    <row r="78161" spans="3:5" x14ac:dyDescent="0.25">
      <c r="C78161" s="11"/>
      <c r="D78161" s="12"/>
      <c r="E78161" s="11"/>
    </row>
    <row r="78162" spans="3:5" x14ac:dyDescent="0.25">
      <c r="C78162" s="11"/>
      <c r="D78162" s="12"/>
      <c r="E78162" s="11"/>
    </row>
    <row r="78163" spans="3:5" x14ac:dyDescent="0.25">
      <c r="C78163" s="11"/>
      <c r="D78163" s="12"/>
      <c r="E78163" s="11"/>
    </row>
    <row r="78164" spans="3:5" x14ac:dyDescent="0.25">
      <c r="C78164" s="11"/>
      <c r="D78164" s="12"/>
      <c r="E78164" s="11"/>
    </row>
    <row r="78165" spans="3:5" x14ac:dyDescent="0.25">
      <c r="C78165" s="11"/>
      <c r="D78165" s="12"/>
      <c r="E78165" s="11"/>
    </row>
    <row r="78166" spans="3:5" x14ac:dyDescent="0.25">
      <c r="C78166" s="11"/>
      <c r="D78166" s="12"/>
      <c r="E78166" s="11"/>
    </row>
    <row r="78167" spans="3:5" x14ac:dyDescent="0.25">
      <c r="C78167" s="11"/>
      <c r="D78167" s="12"/>
      <c r="E78167" s="11"/>
    </row>
    <row r="78168" spans="3:5" x14ac:dyDescent="0.25">
      <c r="C78168" s="11"/>
      <c r="D78168" s="12"/>
      <c r="E78168" s="11"/>
    </row>
    <row r="78169" spans="3:5" x14ac:dyDescent="0.25">
      <c r="C78169" s="11"/>
      <c r="D78169" s="12"/>
      <c r="E78169" s="11"/>
    </row>
    <row r="78170" spans="3:5" x14ac:dyDescent="0.25">
      <c r="C78170" s="11"/>
      <c r="D78170" s="12"/>
      <c r="E78170" s="11"/>
    </row>
    <row r="78171" spans="3:5" x14ac:dyDescent="0.25">
      <c r="C78171" s="11"/>
      <c r="D78171" s="12"/>
      <c r="E78171" s="11"/>
    </row>
    <row r="78172" spans="3:5" x14ac:dyDescent="0.25">
      <c r="C78172" s="11"/>
      <c r="D78172" s="12"/>
      <c r="E78172" s="11"/>
    </row>
    <row r="78173" spans="3:5" x14ac:dyDescent="0.25">
      <c r="C78173" s="11"/>
      <c r="D78173" s="12"/>
      <c r="E78173" s="11"/>
    </row>
    <row r="78174" spans="3:5" x14ac:dyDescent="0.25">
      <c r="C78174" s="11"/>
      <c r="D78174" s="12"/>
      <c r="E78174" s="11"/>
    </row>
    <row r="78175" spans="3:5" x14ac:dyDescent="0.25">
      <c r="C78175" s="11"/>
      <c r="D78175" s="12"/>
      <c r="E78175" s="11"/>
    </row>
    <row r="78176" spans="3:5" x14ac:dyDescent="0.25">
      <c r="C78176" s="11"/>
      <c r="D78176" s="12"/>
      <c r="E78176" s="11"/>
    </row>
    <row r="78177" spans="3:5" x14ac:dyDescent="0.25">
      <c r="C78177" s="11"/>
      <c r="D78177" s="12"/>
      <c r="E78177" s="11"/>
    </row>
    <row r="78178" spans="3:5" x14ac:dyDescent="0.25">
      <c r="C78178" s="11"/>
      <c r="D78178" s="12"/>
      <c r="E78178" s="11"/>
    </row>
    <row r="78179" spans="3:5" x14ac:dyDescent="0.25">
      <c r="C78179" s="11"/>
      <c r="D78179" s="12"/>
      <c r="E78179" s="11"/>
    </row>
    <row r="78180" spans="3:5" x14ac:dyDescent="0.25">
      <c r="C78180" s="11"/>
      <c r="D78180" s="12"/>
      <c r="E78180" s="11"/>
    </row>
    <row r="78181" spans="3:5" x14ac:dyDescent="0.25">
      <c r="C78181" s="11"/>
      <c r="D78181" s="12"/>
      <c r="E78181" s="11"/>
    </row>
    <row r="78182" spans="3:5" x14ac:dyDescent="0.25">
      <c r="C78182" s="11"/>
      <c r="D78182" s="12"/>
      <c r="E78182" s="11"/>
    </row>
    <row r="78183" spans="3:5" x14ac:dyDescent="0.25">
      <c r="C78183" s="11"/>
      <c r="D78183" s="12"/>
      <c r="E78183" s="11"/>
    </row>
    <row r="78184" spans="3:5" x14ac:dyDescent="0.25">
      <c r="C78184" s="11"/>
      <c r="D78184" s="12"/>
      <c r="E78184" s="11"/>
    </row>
    <row r="78185" spans="3:5" x14ac:dyDescent="0.25">
      <c r="C78185" s="11"/>
      <c r="D78185" s="12"/>
      <c r="E78185" s="11"/>
    </row>
    <row r="78186" spans="3:5" x14ac:dyDescent="0.25">
      <c r="C78186" s="11"/>
      <c r="D78186" s="12"/>
      <c r="E78186" s="11"/>
    </row>
    <row r="78187" spans="3:5" x14ac:dyDescent="0.25">
      <c r="C78187" s="11"/>
      <c r="D78187" s="12"/>
      <c r="E78187" s="11"/>
    </row>
    <row r="78188" spans="3:5" x14ac:dyDescent="0.25">
      <c r="C78188" s="11"/>
      <c r="D78188" s="12"/>
      <c r="E78188" s="11"/>
    </row>
    <row r="78189" spans="3:5" x14ac:dyDescent="0.25">
      <c r="C78189" s="11"/>
      <c r="D78189" s="12"/>
      <c r="E78189" s="11"/>
    </row>
    <row r="78190" spans="3:5" x14ac:dyDescent="0.25">
      <c r="C78190" s="11"/>
      <c r="D78190" s="12"/>
      <c r="E78190" s="11"/>
    </row>
    <row r="78191" spans="3:5" x14ac:dyDescent="0.25">
      <c r="C78191" s="11"/>
      <c r="D78191" s="12"/>
      <c r="E78191" s="11"/>
    </row>
    <row r="78192" spans="3:5" x14ac:dyDescent="0.25">
      <c r="C78192" s="11"/>
      <c r="D78192" s="12"/>
      <c r="E78192" s="11"/>
    </row>
    <row r="78193" spans="3:5" x14ac:dyDescent="0.25">
      <c r="C78193" s="11"/>
      <c r="D78193" s="12"/>
      <c r="E78193" s="11"/>
    </row>
    <row r="78194" spans="3:5" x14ac:dyDescent="0.25">
      <c r="C78194" s="11"/>
      <c r="D78194" s="12"/>
      <c r="E78194" s="11"/>
    </row>
    <row r="78195" spans="3:5" x14ac:dyDescent="0.25">
      <c r="C78195" s="11"/>
      <c r="D78195" s="12"/>
      <c r="E78195" s="11"/>
    </row>
    <row r="78196" spans="3:5" x14ac:dyDescent="0.25">
      <c r="C78196" s="11"/>
      <c r="D78196" s="12"/>
      <c r="E78196" s="11"/>
    </row>
    <row r="78197" spans="3:5" x14ac:dyDescent="0.25">
      <c r="C78197" s="11"/>
      <c r="D78197" s="12"/>
      <c r="E78197" s="11"/>
    </row>
    <row r="78198" spans="3:5" x14ac:dyDescent="0.25">
      <c r="C78198" s="11"/>
      <c r="D78198" s="12"/>
      <c r="E78198" s="11"/>
    </row>
    <row r="78199" spans="3:5" x14ac:dyDescent="0.25">
      <c r="C78199" s="11"/>
      <c r="D78199" s="12"/>
      <c r="E78199" s="11"/>
    </row>
    <row r="78200" spans="3:5" x14ac:dyDescent="0.25">
      <c r="C78200" s="11"/>
      <c r="D78200" s="12"/>
      <c r="E78200" s="11"/>
    </row>
    <row r="78201" spans="3:5" x14ac:dyDescent="0.25">
      <c r="C78201" s="11"/>
      <c r="D78201" s="12"/>
      <c r="E78201" s="11"/>
    </row>
    <row r="78202" spans="3:5" x14ac:dyDescent="0.25">
      <c r="C78202" s="11"/>
      <c r="D78202" s="12"/>
      <c r="E78202" s="11"/>
    </row>
    <row r="78203" spans="3:5" x14ac:dyDescent="0.25">
      <c r="C78203" s="11"/>
      <c r="D78203" s="12"/>
      <c r="E78203" s="11"/>
    </row>
    <row r="78204" spans="3:5" x14ac:dyDescent="0.25">
      <c r="C78204" s="11"/>
      <c r="D78204" s="12"/>
      <c r="E78204" s="11"/>
    </row>
    <row r="78205" spans="3:5" x14ac:dyDescent="0.25">
      <c r="C78205" s="11"/>
      <c r="D78205" s="12"/>
      <c r="E78205" s="11"/>
    </row>
    <row r="78206" spans="3:5" x14ac:dyDescent="0.25">
      <c r="C78206" s="11"/>
      <c r="D78206" s="12"/>
      <c r="E78206" s="11"/>
    </row>
    <row r="78207" spans="3:5" x14ac:dyDescent="0.25">
      <c r="C78207" s="11"/>
      <c r="D78207" s="12"/>
      <c r="E78207" s="11"/>
    </row>
    <row r="78208" spans="3:5" x14ac:dyDescent="0.25">
      <c r="C78208" s="11"/>
      <c r="D78208" s="12"/>
      <c r="E78208" s="11"/>
    </row>
    <row r="78209" spans="3:5" x14ac:dyDescent="0.25">
      <c r="C78209" s="11"/>
      <c r="D78209" s="12"/>
      <c r="E78209" s="11"/>
    </row>
    <row r="78210" spans="3:5" x14ac:dyDescent="0.25">
      <c r="C78210" s="11"/>
      <c r="D78210" s="12"/>
      <c r="E78210" s="11"/>
    </row>
    <row r="78211" spans="3:5" x14ac:dyDescent="0.25">
      <c r="C78211" s="11"/>
      <c r="D78211" s="12"/>
      <c r="E78211" s="11"/>
    </row>
    <row r="78212" spans="3:5" x14ac:dyDescent="0.25">
      <c r="C78212" s="11"/>
      <c r="D78212" s="12"/>
      <c r="E78212" s="11"/>
    </row>
    <row r="78213" spans="3:5" x14ac:dyDescent="0.25">
      <c r="C78213" s="11"/>
      <c r="D78213" s="12"/>
      <c r="E78213" s="11"/>
    </row>
    <row r="78214" spans="3:5" x14ac:dyDescent="0.25">
      <c r="C78214" s="11"/>
      <c r="D78214" s="12"/>
      <c r="E78214" s="11"/>
    </row>
    <row r="78215" spans="3:5" x14ac:dyDescent="0.25">
      <c r="C78215" s="11"/>
      <c r="D78215" s="12"/>
      <c r="E78215" s="11"/>
    </row>
    <row r="78216" spans="3:5" x14ac:dyDescent="0.25">
      <c r="C78216" s="11"/>
      <c r="D78216" s="12"/>
      <c r="E78216" s="11"/>
    </row>
    <row r="78217" spans="3:5" x14ac:dyDescent="0.25">
      <c r="C78217" s="11"/>
      <c r="D78217" s="12"/>
      <c r="E78217" s="11"/>
    </row>
    <row r="78218" spans="3:5" x14ac:dyDescent="0.25">
      <c r="C78218" s="11"/>
      <c r="D78218" s="12"/>
      <c r="E78218" s="11"/>
    </row>
    <row r="78219" spans="3:5" x14ac:dyDescent="0.25">
      <c r="C78219" s="11"/>
      <c r="D78219" s="12"/>
      <c r="E78219" s="11"/>
    </row>
    <row r="78220" spans="3:5" x14ac:dyDescent="0.25">
      <c r="C78220" s="11"/>
      <c r="D78220" s="12"/>
      <c r="E78220" s="11"/>
    </row>
    <row r="78221" spans="3:5" x14ac:dyDescent="0.25">
      <c r="C78221" s="11"/>
      <c r="D78221" s="12"/>
      <c r="E78221" s="11"/>
    </row>
    <row r="78222" spans="3:5" x14ac:dyDescent="0.25">
      <c r="C78222" s="11"/>
      <c r="D78222" s="12"/>
      <c r="E78222" s="11"/>
    </row>
    <row r="78223" spans="3:5" x14ac:dyDescent="0.25">
      <c r="C78223" s="11"/>
      <c r="D78223" s="12"/>
      <c r="E78223" s="11"/>
    </row>
    <row r="78224" spans="3:5" x14ac:dyDescent="0.25">
      <c r="C78224" s="11"/>
      <c r="D78224" s="12"/>
      <c r="E78224" s="11"/>
    </row>
    <row r="78225" spans="3:5" x14ac:dyDescent="0.25">
      <c r="C78225" s="11"/>
      <c r="D78225" s="12"/>
      <c r="E78225" s="11"/>
    </row>
    <row r="78226" spans="3:5" x14ac:dyDescent="0.25">
      <c r="C78226" s="11"/>
      <c r="D78226" s="12"/>
      <c r="E78226" s="11"/>
    </row>
    <row r="78227" spans="3:5" x14ac:dyDescent="0.25">
      <c r="C78227" s="11"/>
      <c r="D78227" s="12"/>
      <c r="E78227" s="11"/>
    </row>
    <row r="78228" spans="3:5" x14ac:dyDescent="0.25">
      <c r="C78228" s="11"/>
      <c r="D78228" s="12"/>
      <c r="E78228" s="11"/>
    </row>
    <row r="78229" spans="3:5" x14ac:dyDescent="0.25">
      <c r="C78229" s="11"/>
      <c r="D78229" s="12"/>
      <c r="E78229" s="11"/>
    </row>
    <row r="78230" spans="3:5" x14ac:dyDescent="0.25">
      <c r="C78230" s="11"/>
      <c r="D78230" s="12"/>
      <c r="E78230" s="11"/>
    </row>
    <row r="78231" spans="3:5" x14ac:dyDescent="0.25">
      <c r="C78231" s="11"/>
      <c r="D78231" s="12"/>
      <c r="E78231" s="11"/>
    </row>
    <row r="78232" spans="3:5" x14ac:dyDescent="0.25">
      <c r="C78232" s="11"/>
      <c r="D78232" s="12"/>
      <c r="E78232" s="11"/>
    </row>
    <row r="78233" spans="3:5" x14ac:dyDescent="0.25">
      <c r="C78233" s="11"/>
      <c r="D78233" s="12"/>
      <c r="E78233" s="11"/>
    </row>
    <row r="78234" spans="3:5" x14ac:dyDescent="0.25">
      <c r="C78234" s="11"/>
      <c r="D78234" s="12"/>
      <c r="E78234" s="11"/>
    </row>
    <row r="78235" spans="3:5" x14ac:dyDescent="0.25">
      <c r="C78235" s="11"/>
      <c r="D78235" s="12"/>
      <c r="E78235" s="11"/>
    </row>
    <row r="78236" spans="3:5" x14ac:dyDescent="0.25">
      <c r="C78236" s="11"/>
      <c r="D78236" s="12"/>
      <c r="E78236" s="11"/>
    </row>
    <row r="78237" spans="3:5" x14ac:dyDescent="0.25">
      <c r="C78237" s="11"/>
      <c r="D78237" s="12"/>
      <c r="E78237" s="11"/>
    </row>
    <row r="78238" spans="3:5" x14ac:dyDescent="0.25">
      <c r="C78238" s="11"/>
      <c r="D78238" s="12"/>
      <c r="E78238" s="11"/>
    </row>
    <row r="78239" spans="3:5" x14ac:dyDescent="0.25">
      <c r="C78239" s="11"/>
      <c r="D78239" s="12"/>
      <c r="E78239" s="11"/>
    </row>
    <row r="78240" spans="3:5" x14ac:dyDescent="0.25">
      <c r="C78240" s="11"/>
      <c r="D78240" s="12"/>
      <c r="E78240" s="11"/>
    </row>
    <row r="78241" spans="3:5" x14ac:dyDescent="0.25">
      <c r="C78241" s="11"/>
      <c r="D78241" s="12"/>
      <c r="E78241" s="11"/>
    </row>
    <row r="78242" spans="3:5" x14ac:dyDescent="0.25">
      <c r="C78242" s="11"/>
      <c r="D78242" s="12"/>
      <c r="E78242" s="11"/>
    </row>
    <row r="78243" spans="3:5" x14ac:dyDescent="0.25">
      <c r="C78243" s="11"/>
      <c r="D78243" s="12"/>
      <c r="E78243" s="11"/>
    </row>
    <row r="78244" spans="3:5" x14ac:dyDescent="0.25">
      <c r="C78244" s="11"/>
      <c r="D78244" s="12"/>
      <c r="E78244" s="11"/>
    </row>
    <row r="78245" spans="3:5" x14ac:dyDescent="0.25">
      <c r="C78245" s="11"/>
      <c r="D78245" s="12"/>
      <c r="E78245" s="11"/>
    </row>
    <row r="78246" spans="3:5" x14ac:dyDescent="0.25">
      <c r="C78246" s="11"/>
      <c r="D78246" s="12"/>
      <c r="E78246" s="11"/>
    </row>
    <row r="78247" spans="3:5" x14ac:dyDescent="0.25">
      <c r="C78247" s="11"/>
      <c r="D78247" s="12"/>
      <c r="E78247" s="11"/>
    </row>
    <row r="78248" spans="3:5" x14ac:dyDescent="0.25">
      <c r="C78248" s="11"/>
      <c r="D78248" s="12"/>
      <c r="E78248" s="11"/>
    </row>
    <row r="78249" spans="3:5" x14ac:dyDescent="0.25">
      <c r="C78249" s="11"/>
      <c r="D78249" s="12"/>
      <c r="E78249" s="11"/>
    </row>
    <row r="78250" spans="3:5" x14ac:dyDescent="0.25">
      <c r="C78250" s="11"/>
      <c r="D78250" s="12"/>
      <c r="E78250" s="11"/>
    </row>
    <row r="78251" spans="3:5" x14ac:dyDescent="0.25">
      <c r="C78251" s="11"/>
      <c r="D78251" s="12"/>
      <c r="E78251" s="11"/>
    </row>
    <row r="78252" spans="3:5" x14ac:dyDescent="0.25">
      <c r="C78252" s="11"/>
      <c r="D78252" s="12"/>
      <c r="E78252" s="11"/>
    </row>
    <row r="78253" spans="3:5" x14ac:dyDescent="0.25">
      <c r="C78253" s="11"/>
      <c r="D78253" s="12"/>
      <c r="E78253" s="11"/>
    </row>
    <row r="78254" spans="3:5" x14ac:dyDescent="0.25">
      <c r="C78254" s="11"/>
      <c r="D78254" s="12"/>
      <c r="E78254" s="11"/>
    </row>
    <row r="78255" spans="3:5" x14ac:dyDescent="0.25">
      <c r="C78255" s="11"/>
      <c r="D78255" s="12"/>
      <c r="E78255" s="11"/>
    </row>
    <row r="78256" spans="3:5" x14ac:dyDescent="0.25">
      <c r="C78256" s="11"/>
      <c r="D78256" s="12"/>
      <c r="E78256" s="11"/>
    </row>
    <row r="78257" spans="3:5" x14ac:dyDescent="0.25">
      <c r="C78257" s="11"/>
      <c r="D78257" s="12"/>
      <c r="E78257" s="11"/>
    </row>
    <row r="78258" spans="3:5" x14ac:dyDescent="0.25">
      <c r="C78258" s="11"/>
      <c r="D78258" s="12"/>
      <c r="E78258" s="11"/>
    </row>
    <row r="78259" spans="3:5" x14ac:dyDescent="0.25">
      <c r="C78259" s="11"/>
      <c r="D78259" s="12"/>
      <c r="E78259" s="11"/>
    </row>
    <row r="78260" spans="3:5" x14ac:dyDescent="0.25">
      <c r="C78260" s="11"/>
      <c r="D78260" s="12"/>
      <c r="E78260" s="11"/>
    </row>
    <row r="78261" spans="3:5" x14ac:dyDescent="0.25">
      <c r="C78261" s="11"/>
      <c r="D78261" s="12"/>
      <c r="E78261" s="11"/>
    </row>
    <row r="78262" spans="3:5" x14ac:dyDescent="0.25">
      <c r="C78262" s="11"/>
      <c r="D78262" s="12"/>
      <c r="E78262" s="11"/>
    </row>
    <row r="78263" spans="3:5" x14ac:dyDescent="0.25">
      <c r="C78263" s="11"/>
      <c r="D78263" s="12"/>
      <c r="E78263" s="11"/>
    </row>
    <row r="78264" spans="3:5" x14ac:dyDescent="0.25">
      <c r="C78264" s="11"/>
      <c r="D78264" s="12"/>
      <c r="E78264" s="11"/>
    </row>
    <row r="78265" spans="3:5" x14ac:dyDescent="0.25">
      <c r="C78265" s="11"/>
      <c r="D78265" s="12"/>
      <c r="E78265" s="11"/>
    </row>
    <row r="78266" spans="3:5" x14ac:dyDescent="0.25">
      <c r="C78266" s="11"/>
      <c r="D78266" s="12"/>
      <c r="E78266" s="11"/>
    </row>
    <row r="78267" spans="3:5" x14ac:dyDescent="0.25">
      <c r="C78267" s="11"/>
      <c r="D78267" s="12"/>
      <c r="E78267" s="11"/>
    </row>
    <row r="78268" spans="3:5" x14ac:dyDescent="0.25">
      <c r="C78268" s="11"/>
      <c r="D78268" s="12"/>
      <c r="E78268" s="11"/>
    </row>
    <row r="78269" spans="3:5" x14ac:dyDescent="0.25">
      <c r="C78269" s="11"/>
      <c r="D78269" s="12"/>
      <c r="E78269" s="11"/>
    </row>
    <row r="78270" spans="3:5" x14ac:dyDescent="0.25">
      <c r="C78270" s="11"/>
      <c r="D78270" s="12"/>
      <c r="E78270" s="11"/>
    </row>
    <row r="78271" spans="3:5" x14ac:dyDescent="0.25">
      <c r="C78271" s="11"/>
      <c r="D78271" s="12"/>
      <c r="E78271" s="11"/>
    </row>
    <row r="78272" spans="3:5" x14ac:dyDescent="0.25">
      <c r="C78272" s="11"/>
      <c r="D78272" s="12"/>
      <c r="E78272" s="11"/>
    </row>
    <row r="78273" spans="3:5" x14ac:dyDescent="0.25">
      <c r="C78273" s="11"/>
      <c r="D78273" s="12"/>
      <c r="E78273" s="11"/>
    </row>
    <row r="78274" spans="3:5" x14ac:dyDescent="0.25">
      <c r="C78274" s="11"/>
      <c r="D78274" s="12"/>
      <c r="E78274" s="11"/>
    </row>
    <row r="78275" spans="3:5" x14ac:dyDescent="0.25">
      <c r="C78275" s="11"/>
      <c r="D78275" s="12"/>
      <c r="E78275" s="11"/>
    </row>
    <row r="78276" spans="3:5" x14ac:dyDescent="0.25">
      <c r="C78276" s="11"/>
      <c r="D78276" s="12"/>
      <c r="E78276" s="11"/>
    </row>
    <row r="78277" spans="3:5" x14ac:dyDescent="0.25">
      <c r="C78277" s="11"/>
      <c r="D78277" s="12"/>
      <c r="E78277" s="11"/>
    </row>
    <row r="78278" spans="3:5" x14ac:dyDescent="0.25">
      <c r="C78278" s="11"/>
      <c r="D78278" s="12"/>
      <c r="E78278" s="11"/>
    </row>
    <row r="78279" spans="3:5" x14ac:dyDescent="0.25">
      <c r="C78279" s="11"/>
      <c r="D78279" s="12"/>
      <c r="E78279" s="11"/>
    </row>
    <row r="78280" spans="3:5" x14ac:dyDescent="0.25">
      <c r="C78280" s="11"/>
      <c r="D78280" s="12"/>
      <c r="E78280" s="11"/>
    </row>
    <row r="78281" spans="3:5" x14ac:dyDescent="0.25">
      <c r="C78281" s="11"/>
      <c r="D78281" s="12"/>
      <c r="E78281" s="11"/>
    </row>
    <row r="78282" spans="3:5" x14ac:dyDescent="0.25">
      <c r="C78282" s="11"/>
      <c r="D78282" s="12"/>
      <c r="E78282" s="11"/>
    </row>
    <row r="78283" spans="3:5" x14ac:dyDescent="0.25">
      <c r="C78283" s="11"/>
      <c r="D78283" s="12"/>
      <c r="E78283" s="11"/>
    </row>
    <row r="78284" spans="3:5" x14ac:dyDescent="0.25">
      <c r="C78284" s="11"/>
      <c r="D78284" s="12"/>
      <c r="E78284" s="11"/>
    </row>
    <row r="78285" spans="3:5" x14ac:dyDescent="0.25">
      <c r="C78285" s="11"/>
      <c r="D78285" s="12"/>
      <c r="E78285" s="11"/>
    </row>
    <row r="78286" spans="3:5" x14ac:dyDescent="0.25">
      <c r="C78286" s="11"/>
      <c r="D78286" s="12"/>
      <c r="E78286" s="11"/>
    </row>
    <row r="78287" spans="3:5" x14ac:dyDescent="0.25">
      <c r="C78287" s="11"/>
      <c r="D78287" s="12"/>
      <c r="E78287" s="11"/>
    </row>
    <row r="78288" spans="3:5" x14ac:dyDescent="0.25">
      <c r="C78288" s="11"/>
      <c r="D78288" s="12"/>
      <c r="E78288" s="11"/>
    </row>
    <row r="78289" spans="3:5" x14ac:dyDescent="0.25">
      <c r="C78289" s="11"/>
      <c r="D78289" s="12"/>
      <c r="E78289" s="11"/>
    </row>
    <row r="78290" spans="3:5" x14ac:dyDescent="0.25">
      <c r="C78290" s="11"/>
      <c r="D78290" s="12"/>
      <c r="E78290" s="11"/>
    </row>
    <row r="78291" spans="3:5" x14ac:dyDescent="0.25">
      <c r="C78291" s="11"/>
      <c r="D78291" s="12"/>
      <c r="E78291" s="11"/>
    </row>
    <row r="78292" spans="3:5" x14ac:dyDescent="0.25">
      <c r="C78292" s="11"/>
      <c r="D78292" s="12"/>
      <c r="E78292" s="11"/>
    </row>
    <row r="78293" spans="3:5" x14ac:dyDescent="0.25">
      <c r="C78293" s="11"/>
      <c r="D78293" s="12"/>
      <c r="E78293" s="11"/>
    </row>
    <row r="78294" spans="3:5" x14ac:dyDescent="0.25">
      <c r="C78294" s="11"/>
      <c r="D78294" s="12"/>
      <c r="E78294" s="11"/>
    </row>
    <row r="78295" spans="3:5" x14ac:dyDescent="0.25">
      <c r="C78295" s="11"/>
      <c r="D78295" s="12"/>
      <c r="E78295" s="11"/>
    </row>
    <row r="78296" spans="3:5" x14ac:dyDescent="0.25">
      <c r="C78296" s="11"/>
      <c r="D78296" s="12"/>
      <c r="E78296" s="11"/>
    </row>
    <row r="78297" spans="3:5" x14ac:dyDescent="0.25">
      <c r="C78297" s="11"/>
      <c r="D78297" s="12"/>
      <c r="E78297" s="11"/>
    </row>
    <row r="78298" spans="3:5" x14ac:dyDescent="0.25">
      <c r="C78298" s="11"/>
      <c r="D78298" s="12"/>
      <c r="E78298" s="11"/>
    </row>
    <row r="78299" spans="3:5" x14ac:dyDescent="0.25">
      <c r="C78299" s="11"/>
      <c r="D78299" s="12"/>
      <c r="E78299" s="11"/>
    </row>
    <row r="78300" spans="3:5" x14ac:dyDescent="0.25">
      <c r="C78300" s="11"/>
      <c r="D78300" s="12"/>
      <c r="E78300" s="11"/>
    </row>
    <row r="78301" spans="3:5" x14ac:dyDescent="0.25">
      <c r="C78301" s="11"/>
      <c r="D78301" s="12"/>
      <c r="E78301" s="11"/>
    </row>
    <row r="78302" spans="3:5" x14ac:dyDescent="0.25">
      <c r="C78302" s="11"/>
      <c r="D78302" s="12"/>
      <c r="E78302" s="11"/>
    </row>
    <row r="78303" spans="3:5" x14ac:dyDescent="0.25">
      <c r="C78303" s="11"/>
      <c r="D78303" s="12"/>
      <c r="E78303" s="11"/>
    </row>
    <row r="78304" spans="3:5" x14ac:dyDescent="0.25">
      <c r="C78304" s="11"/>
      <c r="D78304" s="12"/>
      <c r="E78304" s="11"/>
    </row>
    <row r="78305" spans="3:5" x14ac:dyDescent="0.25">
      <c r="C78305" s="11"/>
      <c r="D78305" s="12"/>
      <c r="E78305" s="11"/>
    </row>
    <row r="78306" spans="3:5" x14ac:dyDescent="0.25">
      <c r="C78306" s="11"/>
      <c r="D78306" s="12"/>
      <c r="E78306" s="11"/>
    </row>
    <row r="78307" spans="3:5" x14ac:dyDescent="0.25">
      <c r="C78307" s="11"/>
      <c r="D78307" s="12"/>
      <c r="E78307" s="11"/>
    </row>
    <row r="78308" spans="3:5" x14ac:dyDescent="0.25">
      <c r="C78308" s="11"/>
      <c r="D78308" s="12"/>
      <c r="E78308" s="11"/>
    </row>
    <row r="78309" spans="3:5" x14ac:dyDescent="0.25">
      <c r="C78309" s="11"/>
      <c r="D78309" s="12"/>
      <c r="E78309" s="11"/>
    </row>
    <row r="78310" spans="3:5" x14ac:dyDescent="0.25">
      <c r="C78310" s="11"/>
      <c r="D78310" s="12"/>
      <c r="E78310" s="11"/>
    </row>
    <row r="78311" spans="3:5" x14ac:dyDescent="0.25">
      <c r="C78311" s="11"/>
      <c r="D78311" s="12"/>
      <c r="E78311" s="11"/>
    </row>
    <row r="78312" spans="3:5" x14ac:dyDescent="0.25">
      <c r="C78312" s="11"/>
      <c r="D78312" s="12"/>
      <c r="E78312" s="11"/>
    </row>
    <row r="78313" spans="3:5" x14ac:dyDescent="0.25">
      <c r="C78313" s="11"/>
      <c r="D78313" s="12"/>
      <c r="E78313" s="11"/>
    </row>
    <row r="78314" spans="3:5" x14ac:dyDescent="0.25">
      <c r="C78314" s="11"/>
      <c r="D78314" s="12"/>
      <c r="E78314" s="11"/>
    </row>
    <row r="78315" spans="3:5" x14ac:dyDescent="0.25">
      <c r="C78315" s="11"/>
      <c r="D78315" s="12"/>
      <c r="E78315" s="11"/>
    </row>
    <row r="78316" spans="3:5" x14ac:dyDescent="0.25">
      <c r="C78316" s="11"/>
      <c r="D78316" s="12"/>
      <c r="E78316" s="11"/>
    </row>
    <row r="78317" spans="3:5" x14ac:dyDescent="0.25">
      <c r="C78317" s="11"/>
      <c r="D78317" s="12"/>
      <c r="E78317" s="11"/>
    </row>
    <row r="78318" spans="3:5" x14ac:dyDescent="0.25">
      <c r="C78318" s="11"/>
      <c r="D78318" s="12"/>
      <c r="E78318" s="11"/>
    </row>
    <row r="78319" spans="3:5" x14ac:dyDescent="0.25">
      <c r="C78319" s="11"/>
      <c r="D78319" s="12"/>
      <c r="E78319" s="11"/>
    </row>
    <row r="78320" spans="3:5" x14ac:dyDescent="0.25">
      <c r="C78320" s="11"/>
      <c r="D78320" s="12"/>
      <c r="E78320" s="11"/>
    </row>
    <row r="78321" spans="3:5" x14ac:dyDescent="0.25">
      <c r="C78321" s="11"/>
      <c r="D78321" s="12"/>
      <c r="E78321" s="11"/>
    </row>
    <row r="78322" spans="3:5" x14ac:dyDescent="0.25">
      <c r="C78322" s="11"/>
      <c r="D78322" s="12"/>
      <c r="E78322" s="11"/>
    </row>
    <row r="78323" spans="3:5" x14ac:dyDescent="0.25">
      <c r="C78323" s="11"/>
      <c r="D78323" s="12"/>
      <c r="E78323" s="11"/>
    </row>
    <row r="78324" spans="3:5" x14ac:dyDescent="0.25">
      <c r="C78324" s="11"/>
      <c r="D78324" s="12"/>
      <c r="E78324" s="11"/>
    </row>
    <row r="78325" spans="3:5" x14ac:dyDescent="0.25">
      <c r="C78325" s="11"/>
      <c r="D78325" s="12"/>
      <c r="E78325" s="11"/>
    </row>
    <row r="78326" spans="3:5" x14ac:dyDescent="0.25">
      <c r="C78326" s="11"/>
      <c r="D78326" s="12"/>
      <c r="E78326" s="11"/>
    </row>
    <row r="78327" spans="3:5" x14ac:dyDescent="0.25">
      <c r="C78327" s="11"/>
      <c r="D78327" s="12"/>
      <c r="E78327" s="11"/>
    </row>
    <row r="78328" spans="3:5" x14ac:dyDescent="0.25">
      <c r="C78328" s="11"/>
      <c r="D78328" s="12"/>
      <c r="E78328" s="11"/>
    </row>
    <row r="78329" spans="3:5" x14ac:dyDescent="0.25">
      <c r="C78329" s="11"/>
      <c r="D78329" s="12"/>
      <c r="E78329" s="11"/>
    </row>
    <row r="78330" spans="3:5" x14ac:dyDescent="0.25">
      <c r="C78330" s="11"/>
      <c r="D78330" s="12"/>
      <c r="E78330" s="11"/>
    </row>
    <row r="78331" spans="3:5" x14ac:dyDescent="0.25">
      <c r="C78331" s="11"/>
      <c r="D78331" s="12"/>
      <c r="E78331" s="11"/>
    </row>
    <row r="78332" spans="3:5" x14ac:dyDescent="0.25">
      <c r="C78332" s="11"/>
      <c r="D78332" s="12"/>
      <c r="E78332" s="11"/>
    </row>
    <row r="78333" spans="3:5" x14ac:dyDescent="0.25">
      <c r="C78333" s="11"/>
      <c r="D78333" s="12"/>
      <c r="E78333" s="11"/>
    </row>
    <row r="78334" spans="3:5" x14ac:dyDescent="0.25">
      <c r="C78334" s="11"/>
      <c r="D78334" s="12"/>
      <c r="E78334" s="11"/>
    </row>
    <row r="78335" spans="3:5" x14ac:dyDescent="0.25">
      <c r="C78335" s="11"/>
      <c r="D78335" s="12"/>
      <c r="E78335" s="11"/>
    </row>
    <row r="78336" spans="3:5" x14ac:dyDescent="0.25">
      <c r="C78336" s="11"/>
      <c r="D78336" s="12"/>
      <c r="E78336" s="11"/>
    </row>
    <row r="78337" spans="3:5" x14ac:dyDescent="0.25">
      <c r="C78337" s="11"/>
      <c r="D78337" s="12"/>
      <c r="E78337" s="11"/>
    </row>
    <row r="78338" spans="3:5" x14ac:dyDescent="0.25">
      <c r="C78338" s="11"/>
      <c r="D78338" s="12"/>
      <c r="E78338" s="11"/>
    </row>
    <row r="78339" spans="3:5" x14ac:dyDescent="0.25">
      <c r="C78339" s="11"/>
      <c r="D78339" s="12"/>
      <c r="E78339" s="11"/>
    </row>
    <row r="78340" spans="3:5" x14ac:dyDescent="0.25">
      <c r="C78340" s="11"/>
      <c r="D78340" s="12"/>
      <c r="E78340" s="11"/>
    </row>
    <row r="78341" spans="3:5" x14ac:dyDescent="0.25">
      <c r="C78341" s="11"/>
      <c r="D78341" s="12"/>
      <c r="E78341" s="11"/>
    </row>
    <row r="78342" spans="3:5" x14ac:dyDescent="0.25">
      <c r="C78342" s="11"/>
      <c r="D78342" s="12"/>
      <c r="E78342" s="11"/>
    </row>
    <row r="78343" spans="3:5" x14ac:dyDescent="0.25">
      <c r="C78343" s="11"/>
      <c r="D78343" s="12"/>
      <c r="E78343" s="11"/>
    </row>
    <row r="78344" spans="3:5" x14ac:dyDescent="0.25">
      <c r="C78344" s="11"/>
      <c r="D78344" s="12"/>
      <c r="E78344" s="11"/>
    </row>
    <row r="78345" spans="3:5" x14ac:dyDescent="0.25">
      <c r="C78345" s="11"/>
      <c r="D78345" s="12"/>
      <c r="E78345" s="11"/>
    </row>
    <row r="78346" spans="3:5" x14ac:dyDescent="0.25">
      <c r="C78346" s="11"/>
      <c r="D78346" s="12"/>
      <c r="E78346" s="11"/>
    </row>
    <row r="78347" spans="3:5" x14ac:dyDescent="0.25">
      <c r="C78347" s="11"/>
      <c r="D78347" s="12"/>
      <c r="E78347" s="11"/>
    </row>
    <row r="78348" spans="3:5" x14ac:dyDescent="0.25">
      <c r="C78348" s="11"/>
      <c r="D78348" s="12"/>
      <c r="E78348" s="11"/>
    </row>
    <row r="78349" spans="3:5" x14ac:dyDescent="0.25">
      <c r="C78349" s="11"/>
      <c r="D78349" s="12"/>
      <c r="E78349" s="11"/>
    </row>
    <row r="78350" spans="3:5" x14ac:dyDescent="0.25">
      <c r="C78350" s="11"/>
      <c r="D78350" s="12"/>
      <c r="E78350" s="11"/>
    </row>
    <row r="78351" spans="3:5" x14ac:dyDescent="0.25">
      <c r="C78351" s="11"/>
      <c r="D78351" s="12"/>
      <c r="E78351" s="11"/>
    </row>
    <row r="78352" spans="3:5" x14ac:dyDescent="0.25">
      <c r="C78352" s="11"/>
      <c r="D78352" s="12"/>
      <c r="E78352" s="11"/>
    </row>
    <row r="78353" spans="3:5" x14ac:dyDescent="0.25">
      <c r="C78353" s="11"/>
      <c r="D78353" s="12"/>
      <c r="E78353" s="11"/>
    </row>
    <row r="78354" spans="3:5" x14ac:dyDescent="0.25">
      <c r="C78354" s="11"/>
      <c r="D78354" s="12"/>
      <c r="E78354" s="11"/>
    </row>
    <row r="78355" spans="3:5" x14ac:dyDescent="0.25">
      <c r="C78355" s="11"/>
      <c r="D78355" s="12"/>
      <c r="E78355" s="11"/>
    </row>
    <row r="78356" spans="3:5" x14ac:dyDescent="0.25">
      <c r="C78356" s="11"/>
      <c r="D78356" s="12"/>
      <c r="E78356" s="11"/>
    </row>
    <row r="78357" spans="3:5" x14ac:dyDescent="0.25">
      <c r="C78357" s="11"/>
      <c r="D78357" s="12"/>
      <c r="E78357" s="11"/>
    </row>
    <row r="78358" spans="3:5" x14ac:dyDescent="0.25">
      <c r="C78358" s="11"/>
      <c r="D78358" s="12"/>
      <c r="E78358" s="11"/>
    </row>
    <row r="78359" spans="3:5" x14ac:dyDescent="0.25">
      <c r="C78359" s="11"/>
      <c r="D78359" s="12"/>
      <c r="E78359" s="11"/>
    </row>
    <row r="78360" spans="3:5" x14ac:dyDescent="0.25">
      <c r="C78360" s="11"/>
      <c r="D78360" s="12"/>
      <c r="E78360" s="11"/>
    </row>
    <row r="78361" spans="3:5" x14ac:dyDescent="0.25">
      <c r="C78361" s="11"/>
      <c r="D78361" s="12"/>
      <c r="E78361" s="11"/>
    </row>
    <row r="78362" spans="3:5" x14ac:dyDescent="0.25">
      <c r="C78362" s="11"/>
      <c r="D78362" s="12"/>
      <c r="E78362" s="11"/>
    </row>
    <row r="78363" spans="3:5" x14ac:dyDescent="0.25">
      <c r="C78363" s="11"/>
      <c r="D78363" s="12"/>
      <c r="E78363" s="11"/>
    </row>
    <row r="78364" spans="3:5" x14ac:dyDescent="0.25">
      <c r="C78364" s="11"/>
      <c r="D78364" s="12"/>
      <c r="E78364" s="11"/>
    </row>
    <row r="78365" spans="3:5" x14ac:dyDescent="0.25">
      <c r="C78365" s="11"/>
      <c r="D78365" s="12"/>
      <c r="E78365" s="11"/>
    </row>
    <row r="78366" spans="3:5" x14ac:dyDescent="0.25">
      <c r="C78366" s="11"/>
      <c r="D78366" s="12"/>
      <c r="E78366" s="11"/>
    </row>
    <row r="78367" spans="3:5" x14ac:dyDescent="0.25">
      <c r="C78367" s="11"/>
      <c r="D78367" s="12"/>
      <c r="E78367" s="11"/>
    </row>
    <row r="78368" spans="3:5" x14ac:dyDescent="0.25">
      <c r="C78368" s="11"/>
      <c r="D78368" s="12"/>
      <c r="E78368" s="11"/>
    </row>
    <row r="78369" spans="3:5" x14ac:dyDescent="0.25">
      <c r="C78369" s="11"/>
      <c r="D78369" s="12"/>
      <c r="E78369" s="11"/>
    </row>
    <row r="78370" spans="3:5" x14ac:dyDescent="0.25">
      <c r="C78370" s="11"/>
      <c r="D78370" s="12"/>
      <c r="E78370" s="11"/>
    </row>
    <row r="78371" spans="3:5" x14ac:dyDescent="0.25">
      <c r="C78371" s="11"/>
      <c r="D78371" s="12"/>
      <c r="E78371" s="11"/>
    </row>
    <row r="78372" spans="3:5" x14ac:dyDescent="0.25">
      <c r="C78372" s="11"/>
      <c r="D78372" s="12"/>
      <c r="E78372" s="11"/>
    </row>
    <row r="78373" spans="3:5" x14ac:dyDescent="0.25">
      <c r="C78373" s="11"/>
      <c r="D78373" s="12"/>
      <c r="E78373" s="11"/>
    </row>
    <row r="78374" spans="3:5" x14ac:dyDescent="0.25">
      <c r="C78374" s="11"/>
      <c r="D78374" s="12"/>
      <c r="E78374" s="11"/>
    </row>
    <row r="78375" spans="3:5" x14ac:dyDescent="0.25">
      <c r="C78375" s="11"/>
      <c r="D78375" s="12"/>
      <c r="E78375" s="11"/>
    </row>
    <row r="78376" spans="3:5" x14ac:dyDescent="0.25">
      <c r="C78376" s="11"/>
      <c r="D78376" s="12"/>
      <c r="E78376" s="11"/>
    </row>
    <row r="78377" spans="3:5" x14ac:dyDescent="0.25">
      <c r="C78377" s="11"/>
      <c r="D78377" s="12"/>
      <c r="E78377" s="11"/>
    </row>
    <row r="78378" spans="3:5" x14ac:dyDescent="0.25">
      <c r="C78378" s="11"/>
      <c r="D78378" s="12"/>
      <c r="E78378" s="11"/>
    </row>
    <row r="78379" spans="3:5" x14ac:dyDescent="0.25">
      <c r="C78379" s="11"/>
      <c r="D78379" s="12"/>
      <c r="E78379" s="11"/>
    </row>
    <row r="78380" spans="3:5" x14ac:dyDescent="0.25">
      <c r="C78380" s="11"/>
      <c r="D78380" s="12"/>
      <c r="E78380" s="11"/>
    </row>
    <row r="78381" spans="3:5" x14ac:dyDescent="0.25">
      <c r="C78381" s="11"/>
      <c r="D78381" s="12"/>
      <c r="E78381" s="11"/>
    </row>
    <row r="78382" spans="3:5" x14ac:dyDescent="0.25">
      <c r="C78382" s="11"/>
      <c r="D78382" s="12"/>
      <c r="E78382" s="11"/>
    </row>
    <row r="78383" spans="3:5" x14ac:dyDescent="0.25">
      <c r="C78383" s="11"/>
      <c r="D78383" s="12"/>
      <c r="E78383" s="11"/>
    </row>
    <row r="78384" spans="3:5" x14ac:dyDescent="0.25">
      <c r="C78384" s="11"/>
      <c r="D78384" s="12"/>
      <c r="E78384" s="11"/>
    </row>
    <row r="78385" spans="3:5" x14ac:dyDescent="0.25">
      <c r="C78385" s="11"/>
      <c r="D78385" s="12"/>
      <c r="E78385" s="11"/>
    </row>
    <row r="78386" spans="3:5" x14ac:dyDescent="0.25">
      <c r="C78386" s="11"/>
      <c r="D78386" s="12"/>
      <c r="E78386" s="11"/>
    </row>
    <row r="78387" spans="3:5" x14ac:dyDescent="0.25">
      <c r="C78387" s="11"/>
      <c r="D78387" s="12"/>
      <c r="E78387" s="11"/>
    </row>
    <row r="78388" spans="3:5" x14ac:dyDescent="0.25">
      <c r="C78388" s="11"/>
      <c r="D78388" s="12"/>
      <c r="E78388" s="11"/>
    </row>
    <row r="78389" spans="3:5" x14ac:dyDescent="0.25">
      <c r="C78389" s="11"/>
      <c r="D78389" s="12"/>
      <c r="E78389" s="11"/>
    </row>
    <row r="78390" spans="3:5" x14ac:dyDescent="0.25">
      <c r="C78390" s="11"/>
      <c r="D78390" s="12"/>
      <c r="E78390" s="11"/>
    </row>
    <row r="78391" spans="3:5" x14ac:dyDescent="0.25">
      <c r="C78391" s="11"/>
      <c r="D78391" s="12"/>
      <c r="E78391" s="11"/>
    </row>
    <row r="78392" spans="3:5" x14ac:dyDescent="0.25">
      <c r="C78392" s="11"/>
      <c r="D78392" s="12"/>
      <c r="E78392" s="11"/>
    </row>
    <row r="78393" spans="3:5" x14ac:dyDescent="0.25">
      <c r="C78393" s="11"/>
      <c r="D78393" s="12"/>
      <c r="E78393" s="11"/>
    </row>
    <row r="78394" spans="3:5" x14ac:dyDescent="0.25">
      <c r="C78394" s="11"/>
      <c r="D78394" s="12"/>
      <c r="E78394" s="11"/>
    </row>
    <row r="78395" spans="3:5" x14ac:dyDescent="0.25">
      <c r="C78395" s="11"/>
      <c r="D78395" s="12"/>
      <c r="E78395" s="11"/>
    </row>
    <row r="78396" spans="3:5" x14ac:dyDescent="0.25">
      <c r="C78396" s="11"/>
      <c r="D78396" s="12"/>
      <c r="E78396" s="11"/>
    </row>
    <row r="78397" spans="3:5" x14ac:dyDescent="0.25">
      <c r="C78397" s="11"/>
      <c r="D78397" s="12"/>
      <c r="E78397" s="11"/>
    </row>
    <row r="78398" spans="3:5" x14ac:dyDescent="0.25">
      <c r="C78398" s="11"/>
      <c r="D78398" s="12"/>
      <c r="E78398" s="11"/>
    </row>
    <row r="78399" spans="3:5" x14ac:dyDescent="0.25">
      <c r="C78399" s="11"/>
      <c r="D78399" s="12"/>
      <c r="E78399" s="11"/>
    </row>
    <row r="78400" spans="3:5" x14ac:dyDescent="0.25">
      <c r="C78400" s="11"/>
      <c r="D78400" s="12"/>
      <c r="E78400" s="11"/>
    </row>
    <row r="78401" spans="3:5" x14ac:dyDescent="0.25">
      <c r="C78401" s="11"/>
      <c r="D78401" s="12"/>
      <c r="E78401" s="11"/>
    </row>
    <row r="78402" spans="3:5" x14ac:dyDescent="0.25">
      <c r="C78402" s="11"/>
      <c r="D78402" s="12"/>
      <c r="E78402" s="11"/>
    </row>
    <row r="78403" spans="3:5" x14ac:dyDescent="0.25">
      <c r="C78403" s="11"/>
      <c r="D78403" s="12"/>
      <c r="E78403" s="11"/>
    </row>
    <row r="78404" spans="3:5" x14ac:dyDescent="0.25">
      <c r="C78404" s="11"/>
      <c r="D78404" s="12"/>
      <c r="E78404" s="11"/>
    </row>
    <row r="78405" spans="3:5" x14ac:dyDescent="0.25">
      <c r="C78405" s="11"/>
      <c r="D78405" s="12"/>
      <c r="E78405" s="11"/>
    </row>
    <row r="78406" spans="3:5" x14ac:dyDescent="0.25">
      <c r="C78406" s="11"/>
      <c r="D78406" s="12"/>
      <c r="E78406" s="11"/>
    </row>
    <row r="78407" spans="3:5" x14ac:dyDescent="0.25">
      <c r="C78407" s="11"/>
      <c r="D78407" s="12"/>
      <c r="E78407" s="11"/>
    </row>
    <row r="78408" spans="3:5" x14ac:dyDescent="0.25">
      <c r="C78408" s="11"/>
      <c r="D78408" s="12"/>
      <c r="E78408" s="11"/>
    </row>
    <row r="78409" spans="3:5" x14ac:dyDescent="0.25">
      <c r="C78409" s="11"/>
      <c r="D78409" s="12"/>
      <c r="E78409" s="11"/>
    </row>
    <row r="78410" spans="3:5" x14ac:dyDescent="0.25">
      <c r="C78410" s="11"/>
      <c r="D78410" s="12"/>
      <c r="E78410" s="11"/>
    </row>
    <row r="78411" spans="3:5" x14ac:dyDescent="0.25">
      <c r="C78411" s="11"/>
      <c r="D78411" s="12"/>
      <c r="E78411" s="11"/>
    </row>
    <row r="78412" spans="3:5" x14ac:dyDescent="0.25">
      <c r="C78412" s="11"/>
      <c r="D78412" s="12"/>
      <c r="E78412" s="11"/>
    </row>
    <row r="78413" spans="3:5" x14ac:dyDescent="0.25">
      <c r="C78413" s="11"/>
      <c r="D78413" s="12"/>
      <c r="E78413" s="11"/>
    </row>
    <row r="78414" spans="3:5" x14ac:dyDescent="0.25">
      <c r="C78414" s="11"/>
      <c r="D78414" s="12"/>
      <c r="E78414" s="11"/>
    </row>
    <row r="78415" spans="3:5" x14ac:dyDescent="0.25">
      <c r="C78415" s="11"/>
      <c r="D78415" s="12"/>
      <c r="E78415" s="11"/>
    </row>
    <row r="78416" spans="3:5" x14ac:dyDescent="0.25">
      <c r="C78416" s="11"/>
      <c r="D78416" s="12"/>
      <c r="E78416" s="11"/>
    </row>
    <row r="78417" spans="3:5" x14ac:dyDescent="0.25">
      <c r="C78417" s="11"/>
      <c r="D78417" s="12"/>
      <c r="E78417" s="11"/>
    </row>
    <row r="78418" spans="3:5" x14ac:dyDescent="0.25">
      <c r="C78418" s="11"/>
      <c r="D78418" s="12"/>
      <c r="E78418" s="11"/>
    </row>
    <row r="78419" spans="3:5" x14ac:dyDescent="0.25">
      <c r="C78419" s="11"/>
      <c r="D78419" s="12"/>
      <c r="E78419" s="11"/>
    </row>
    <row r="78420" spans="3:5" x14ac:dyDescent="0.25">
      <c r="C78420" s="11"/>
      <c r="D78420" s="12"/>
      <c r="E78420" s="11"/>
    </row>
    <row r="78421" spans="3:5" x14ac:dyDescent="0.25">
      <c r="C78421" s="11"/>
      <c r="D78421" s="12"/>
      <c r="E78421" s="11"/>
    </row>
    <row r="78422" spans="3:5" x14ac:dyDescent="0.25">
      <c r="C78422" s="11"/>
      <c r="D78422" s="12"/>
      <c r="E78422" s="11"/>
    </row>
    <row r="78423" spans="3:5" x14ac:dyDescent="0.25">
      <c r="C78423" s="11"/>
      <c r="D78423" s="12"/>
      <c r="E78423" s="11"/>
    </row>
    <row r="78424" spans="3:5" x14ac:dyDescent="0.25">
      <c r="C78424" s="11"/>
      <c r="D78424" s="12"/>
      <c r="E78424" s="11"/>
    </row>
    <row r="78425" spans="3:5" x14ac:dyDescent="0.25">
      <c r="C78425" s="11"/>
      <c r="D78425" s="12"/>
      <c r="E78425" s="11"/>
    </row>
    <row r="78426" spans="3:5" x14ac:dyDescent="0.25">
      <c r="C78426" s="11"/>
      <c r="D78426" s="12"/>
      <c r="E78426" s="11"/>
    </row>
    <row r="78427" spans="3:5" x14ac:dyDescent="0.25">
      <c r="C78427" s="11"/>
      <c r="D78427" s="12"/>
      <c r="E78427" s="11"/>
    </row>
    <row r="78428" spans="3:5" x14ac:dyDescent="0.25">
      <c r="C78428" s="11"/>
      <c r="D78428" s="12"/>
      <c r="E78428" s="11"/>
    </row>
    <row r="78429" spans="3:5" x14ac:dyDescent="0.25">
      <c r="C78429" s="11"/>
      <c r="D78429" s="12"/>
      <c r="E78429" s="11"/>
    </row>
    <row r="78430" spans="3:5" x14ac:dyDescent="0.25">
      <c r="C78430" s="11"/>
      <c r="D78430" s="12"/>
      <c r="E78430" s="11"/>
    </row>
    <row r="78431" spans="3:5" x14ac:dyDescent="0.25">
      <c r="C78431" s="11"/>
      <c r="D78431" s="12"/>
      <c r="E78431" s="11"/>
    </row>
    <row r="78432" spans="3:5" x14ac:dyDescent="0.25">
      <c r="C78432" s="11"/>
      <c r="D78432" s="12"/>
      <c r="E78432" s="11"/>
    </row>
    <row r="78433" spans="3:5" x14ac:dyDescent="0.25">
      <c r="C78433" s="11"/>
      <c r="D78433" s="12"/>
      <c r="E78433" s="11"/>
    </row>
    <row r="78434" spans="3:5" x14ac:dyDescent="0.25">
      <c r="C78434" s="11"/>
      <c r="D78434" s="12"/>
      <c r="E78434" s="11"/>
    </row>
    <row r="78435" spans="3:5" x14ac:dyDescent="0.25">
      <c r="C78435" s="11"/>
      <c r="D78435" s="12"/>
      <c r="E78435" s="11"/>
    </row>
    <row r="78436" spans="3:5" x14ac:dyDescent="0.25">
      <c r="C78436" s="11"/>
      <c r="D78436" s="12"/>
      <c r="E78436" s="11"/>
    </row>
    <row r="78437" spans="3:5" x14ac:dyDescent="0.25">
      <c r="C78437" s="11"/>
      <c r="D78437" s="12"/>
      <c r="E78437" s="11"/>
    </row>
    <row r="78438" spans="3:5" x14ac:dyDescent="0.25">
      <c r="C78438" s="11"/>
      <c r="D78438" s="12"/>
      <c r="E78438" s="11"/>
    </row>
    <row r="78439" spans="3:5" x14ac:dyDescent="0.25">
      <c r="C78439" s="11"/>
      <c r="D78439" s="12"/>
      <c r="E78439" s="11"/>
    </row>
    <row r="78440" spans="3:5" x14ac:dyDescent="0.25">
      <c r="C78440" s="11"/>
      <c r="D78440" s="12"/>
      <c r="E78440" s="11"/>
    </row>
    <row r="78441" spans="3:5" x14ac:dyDescent="0.25">
      <c r="C78441" s="11"/>
      <c r="D78441" s="12"/>
      <c r="E78441" s="11"/>
    </row>
    <row r="78442" spans="3:5" x14ac:dyDescent="0.25">
      <c r="C78442" s="11"/>
      <c r="D78442" s="12"/>
      <c r="E78442" s="11"/>
    </row>
    <row r="78443" spans="3:5" x14ac:dyDescent="0.25">
      <c r="C78443" s="11"/>
      <c r="D78443" s="12"/>
      <c r="E78443" s="11"/>
    </row>
    <row r="78444" spans="3:5" x14ac:dyDescent="0.25">
      <c r="C78444" s="11"/>
      <c r="D78444" s="12"/>
      <c r="E78444" s="11"/>
    </row>
    <row r="78445" spans="3:5" x14ac:dyDescent="0.25">
      <c r="C78445" s="11"/>
      <c r="D78445" s="12"/>
      <c r="E78445" s="11"/>
    </row>
    <row r="78446" spans="3:5" x14ac:dyDescent="0.25">
      <c r="C78446" s="11"/>
      <c r="D78446" s="12"/>
      <c r="E78446" s="11"/>
    </row>
    <row r="78447" spans="3:5" x14ac:dyDescent="0.25">
      <c r="C78447" s="11"/>
      <c r="D78447" s="12"/>
      <c r="E78447" s="11"/>
    </row>
    <row r="78448" spans="3:5" x14ac:dyDescent="0.25">
      <c r="C78448" s="11"/>
      <c r="D78448" s="12"/>
      <c r="E78448" s="11"/>
    </row>
    <row r="78449" spans="3:5" x14ac:dyDescent="0.25">
      <c r="C78449" s="11"/>
      <c r="D78449" s="12"/>
      <c r="E78449" s="11"/>
    </row>
    <row r="78450" spans="3:5" x14ac:dyDescent="0.25">
      <c r="C78450" s="11"/>
      <c r="D78450" s="12"/>
      <c r="E78450" s="11"/>
    </row>
    <row r="78451" spans="3:5" x14ac:dyDescent="0.25">
      <c r="C78451" s="11"/>
      <c r="D78451" s="12"/>
      <c r="E78451" s="11"/>
    </row>
    <row r="78452" spans="3:5" x14ac:dyDescent="0.25">
      <c r="C78452" s="11"/>
      <c r="D78452" s="12"/>
      <c r="E78452" s="11"/>
    </row>
    <row r="78453" spans="3:5" x14ac:dyDescent="0.25">
      <c r="C78453" s="11"/>
      <c r="D78453" s="12"/>
      <c r="E78453" s="11"/>
    </row>
    <row r="78454" spans="3:5" x14ac:dyDescent="0.25">
      <c r="C78454" s="11"/>
      <c r="D78454" s="12"/>
      <c r="E78454" s="11"/>
    </row>
    <row r="78455" spans="3:5" x14ac:dyDescent="0.25">
      <c r="C78455" s="11"/>
      <c r="D78455" s="12"/>
      <c r="E78455" s="11"/>
    </row>
    <row r="78456" spans="3:5" x14ac:dyDescent="0.25">
      <c r="C78456" s="11"/>
      <c r="D78456" s="12"/>
      <c r="E78456" s="11"/>
    </row>
    <row r="78457" spans="3:5" x14ac:dyDescent="0.25">
      <c r="C78457" s="11"/>
      <c r="D78457" s="12"/>
      <c r="E78457" s="11"/>
    </row>
    <row r="78458" spans="3:5" x14ac:dyDescent="0.25">
      <c r="C78458" s="11"/>
      <c r="D78458" s="12"/>
      <c r="E78458" s="11"/>
    </row>
    <row r="78459" spans="3:5" x14ac:dyDescent="0.25">
      <c r="C78459" s="11"/>
      <c r="D78459" s="12"/>
      <c r="E78459" s="11"/>
    </row>
    <row r="78460" spans="3:5" x14ac:dyDescent="0.25">
      <c r="C78460" s="11"/>
      <c r="D78460" s="12"/>
      <c r="E78460" s="11"/>
    </row>
    <row r="78461" spans="3:5" x14ac:dyDescent="0.25">
      <c r="C78461" s="11"/>
      <c r="D78461" s="12"/>
      <c r="E78461" s="11"/>
    </row>
    <row r="78462" spans="3:5" x14ac:dyDescent="0.25">
      <c r="C78462" s="11"/>
      <c r="D78462" s="12"/>
      <c r="E78462" s="11"/>
    </row>
    <row r="78463" spans="3:5" x14ac:dyDescent="0.25">
      <c r="C78463" s="11"/>
      <c r="D78463" s="12"/>
      <c r="E78463" s="11"/>
    </row>
    <row r="78464" spans="3:5" x14ac:dyDescent="0.25">
      <c r="C78464" s="11"/>
      <c r="D78464" s="12"/>
      <c r="E78464" s="11"/>
    </row>
    <row r="78465" spans="3:5" x14ac:dyDescent="0.25">
      <c r="C78465" s="11"/>
      <c r="D78465" s="12"/>
      <c r="E78465" s="11"/>
    </row>
    <row r="78466" spans="3:5" x14ac:dyDescent="0.25">
      <c r="C78466" s="11"/>
      <c r="D78466" s="12"/>
      <c r="E78466" s="11"/>
    </row>
    <row r="78467" spans="3:5" x14ac:dyDescent="0.25">
      <c r="C78467" s="11"/>
      <c r="D78467" s="12"/>
      <c r="E78467" s="11"/>
    </row>
    <row r="78468" spans="3:5" x14ac:dyDescent="0.25">
      <c r="C78468" s="11"/>
      <c r="D78468" s="12"/>
      <c r="E78468" s="11"/>
    </row>
    <row r="78469" spans="3:5" x14ac:dyDescent="0.25">
      <c r="C78469" s="11"/>
      <c r="D78469" s="12"/>
      <c r="E78469" s="11"/>
    </row>
    <row r="78470" spans="3:5" x14ac:dyDescent="0.25">
      <c r="C78470" s="11"/>
      <c r="D78470" s="12"/>
      <c r="E78470" s="11"/>
    </row>
    <row r="78471" spans="3:5" x14ac:dyDescent="0.25">
      <c r="C78471" s="11"/>
      <c r="D78471" s="12"/>
      <c r="E78471" s="11"/>
    </row>
    <row r="78472" spans="3:5" x14ac:dyDescent="0.25">
      <c r="C78472" s="11"/>
      <c r="D78472" s="12"/>
      <c r="E78472" s="11"/>
    </row>
    <row r="78473" spans="3:5" x14ac:dyDescent="0.25">
      <c r="C78473" s="11"/>
      <c r="D78473" s="12"/>
      <c r="E78473" s="11"/>
    </row>
    <row r="78474" spans="3:5" x14ac:dyDescent="0.25">
      <c r="C78474" s="11"/>
      <c r="D78474" s="12"/>
      <c r="E78474" s="11"/>
    </row>
    <row r="78475" spans="3:5" x14ac:dyDescent="0.25">
      <c r="C78475" s="11"/>
      <c r="D78475" s="12"/>
      <c r="E78475" s="11"/>
    </row>
    <row r="78476" spans="3:5" x14ac:dyDescent="0.25">
      <c r="C78476" s="11"/>
      <c r="D78476" s="12"/>
      <c r="E78476" s="11"/>
    </row>
    <row r="78477" spans="3:5" x14ac:dyDescent="0.25">
      <c r="C78477" s="11"/>
      <c r="D78477" s="12"/>
      <c r="E78477" s="11"/>
    </row>
    <row r="78478" spans="3:5" x14ac:dyDescent="0.25">
      <c r="C78478" s="11"/>
      <c r="D78478" s="12"/>
      <c r="E78478" s="11"/>
    </row>
    <row r="78479" spans="3:5" x14ac:dyDescent="0.25">
      <c r="C78479" s="11"/>
      <c r="D78479" s="12"/>
      <c r="E78479" s="11"/>
    </row>
    <row r="78480" spans="3:5" x14ac:dyDescent="0.25">
      <c r="C78480" s="11"/>
      <c r="D78480" s="12"/>
      <c r="E78480" s="11"/>
    </row>
    <row r="78481" spans="3:5" x14ac:dyDescent="0.25">
      <c r="C78481" s="11"/>
      <c r="D78481" s="12"/>
      <c r="E78481" s="11"/>
    </row>
    <row r="78482" spans="3:5" x14ac:dyDescent="0.25">
      <c r="C78482" s="11"/>
      <c r="D78482" s="12"/>
      <c r="E78482" s="11"/>
    </row>
    <row r="78483" spans="3:5" x14ac:dyDescent="0.25">
      <c r="C78483" s="11"/>
      <c r="D78483" s="12"/>
      <c r="E78483" s="11"/>
    </row>
    <row r="78484" spans="3:5" x14ac:dyDescent="0.25">
      <c r="C78484" s="11"/>
      <c r="D78484" s="12"/>
      <c r="E78484" s="11"/>
    </row>
    <row r="78485" spans="3:5" x14ac:dyDescent="0.25">
      <c r="C78485" s="11"/>
      <c r="D78485" s="12"/>
      <c r="E78485" s="11"/>
    </row>
    <row r="78486" spans="3:5" x14ac:dyDescent="0.25">
      <c r="C78486" s="11"/>
      <c r="D78486" s="12"/>
      <c r="E78486" s="11"/>
    </row>
    <row r="78487" spans="3:5" x14ac:dyDescent="0.25">
      <c r="C78487" s="11"/>
      <c r="D78487" s="12"/>
      <c r="E78487" s="11"/>
    </row>
    <row r="78488" spans="3:5" x14ac:dyDescent="0.25">
      <c r="C78488" s="11"/>
      <c r="D78488" s="12"/>
      <c r="E78488" s="11"/>
    </row>
    <row r="78489" spans="3:5" x14ac:dyDescent="0.25">
      <c r="C78489" s="11"/>
      <c r="D78489" s="12"/>
      <c r="E78489" s="11"/>
    </row>
    <row r="78490" spans="3:5" x14ac:dyDescent="0.25">
      <c r="C78490" s="11"/>
      <c r="D78490" s="12"/>
      <c r="E78490" s="11"/>
    </row>
    <row r="78491" spans="3:5" x14ac:dyDescent="0.25">
      <c r="C78491" s="11"/>
      <c r="D78491" s="12"/>
      <c r="E78491" s="11"/>
    </row>
    <row r="78492" spans="3:5" x14ac:dyDescent="0.25">
      <c r="C78492" s="11"/>
      <c r="D78492" s="12"/>
      <c r="E78492" s="11"/>
    </row>
    <row r="78493" spans="3:5" x14ac:dyDescent="0.25">
      <c r="C78493" s="11"/>
      <c r="D78493" s="12"/>
      <c r="E78493" s="11"/>
    </row>
    <row r="78494" spans="3:5" x14ac:dyDescent="0.25">
      <c r="C78494" s="11"/>
      <c r="D78494" s="12"/>
      <c r="E78494" s="11"/>
    </row>
    <row r="78495" spans="3:5" x14ac:dyDescent="0.25">
      <c r="C78495" s="11"/>
      <c r="D78495" s="12"/>
      <c r="E78495" s="11"/>
    </row>
    <row r="78496" spans="3:5" x14ac:dyDescent="0.25">
      <c r="C78496" s="11"/>
      <c r="D78496" s="12"/>
      <c r="E78496" s="11"/>
    </row>
    <row r="78497" spans="3:5" x14ac:dyDescent="0.25">
      <c r="C78497" s="11"/>
      <c r="D78497" s="12"/>
      <c r="E78497" s="11"/>
    </row>
    <row r="78498" spans="3:5" x14ac:dyDescent="0.25">
      <c r="C78498" s="11"/>
      <c r="D78498" s="12"/>
      <c r="E78498" s="11"/>
    </row>
    <row r="78499" spans="3:5" x14ac:dyDescent="0.25">
      <c r="C78499" s="11"/>
      <c r="D78499" s="12"/>
      <c r="E78499" s="11"/>
    </row>
    <row r="78500" spans="3:5" x14ac:dyDescent="0.25">
      <c r="C78500" s="11"/>
      <c r="D78500" s="12"/>
      <c r="E78500" s="11"/>
    </row>
    <row r="78501" spans="3:5" x14ac:dyDescent="0.25">
      <c r="C78501" s="11"/>
      <c r="D78501" s="12"/>
      <c r="E78501" s="11"/>
    </row>
    <row r="78502" spans="3:5" x14ac:dyDescent="0.25">
      <c r="C78502" s="11"/>
      <c r="D78502" s="12"/>
      <c r="E78502" s="11"/>
    </row>
    <row r="78503" spans="3:5" x14ac:dyDescent="0.25">
      <c r="C78503" s="11"/>
      <c r="D78503" s="12"/>
      <c r="E78503" s="11"/>
    </row>
    <row r="78504" spans="3:5" x14ac:dyDescent="0.25">
      <c r="C78504" s="11"/>
      <c r="D78504" s="12"/>
      <c r="E78504" s="11"/>
    </row>
    <row r="78505" spans="3:5" x14ac:dyDescent="0.25">
      <c r="C78505" s="11"/>
      <c r="D78505" s="12"/>
      <c r="E78505" s="11"/>
    </row>
    <row r="78506" spans="3:5" x14ac:dyDescent="0.25">
      <c r="C78506" s="11"/>
      <c r="D78506" s="12"/>
      <c r="E78506" s="11"/>
    </row>
    <row r="78507" spans="3:5" x14ac:dyDescent="0.25">
      <c r="C78507" s="11"/>
      <c r="D78507" s="12"/>
      <c r="E78507" s="11"/>
    </row>
    <row r="78508" spans="3:5" x14ac:dyDescent="0.25">
      <c r="C78508" s="11"/>
      <c r="D78508" s="12"/>
      <c r="E78508" s="11"/>
    </row>
    <row r="78509" spans="3:5" x14ac:dyDescent="0.25">
      <c r="C78509" s="11"/>
      <c r="D78509" s="12"/>
      <c r="E78509" s="11"/>
    </row>
    <row r="78510" spans="3:5" x14ac:dyDescent="0.25">
      <c r="C78510" s="11"/>
      <c r="D78510" s="12"/>
      <c r="E78510" s="11"/>
    </row>
    <row r="78511" spans="3:5" x14ac:dyDescent="0.25">
      <c r="C78511" s="11"/>
      <c r="D78511" s="12"/>
      <c r="E78511" s="11"/>
    </row>
    <row r="78512" spans="3:5" x14ac:dyDescent="0.25">
      <c r="C78512" s="11"/>
      <c r="D78512" s="12"/>
      <c r="E78512" s="11"/>
    </row>
    <row r="78513" spans="3:5" x14ac:dyDescent="0.25">
      <c r="C78513" s="11"/>
      <c r="D78513" s="12"/>
      <c r="E78513" s="11"/>
    </row>
    <row r="78514" spans="3:5" x14ac:dyDescent="0.25">
      <c r="C78514" s="11"/>
      <c r="D78514" s="12"/>
      <c r="E78514" s="11"/>
    </row>
    <row r="78515" spans="3:5" x14ac:dyDescent="0.25">
      <c r="C78515" s="11"/>
      <c r="D78515" s="12"/>
      <c r="E78515" s="11"/>
    </row>
    <row r="78516" spans="3:5" x14ac:dyDescent="0.25">
      <c r="C78516" s="11"/>
      <c r="D78516" s="12"/>
      <c r="E78516" s="11"/>
    </row>
    <row r="78517" spans="3:5" x14ac:dyDescent="0.25">
      <c r="C78517" s="11"/>
      <c r="D78517" s="12"/>
      <c r="E78517" s="11"/>
    </row>
    <row r="78518" spans="3:5" x14ac:dyDescent="0.25">
      <c r="C78518" s="11"/>
      <c r="D78518" s="12"/>
      <c r="E78518" s="11"/>
    </row>
    <row r="78519" spans="3:5" x14ac:dyDescent="0.25">
      <c r="C78519" s="11"/>
      <c r="D78519" s="12"/>
      <c r="E78519" s="11"/>
    </row>
    <row r="78520" spans="3:5" x14ac:dyDescent="0.25">
      <c r="C78520" s="11"/>
      <c r="D78520" s="12"/>
      <c r="E78520" s="11"/>
    </row>
    <row r="78521" spans="3:5" x14ac:dyDescent="0.25">
      <c r="C78521" s="11"/>
      <c r="D78521" s="12"/>
      <c r="E78521" s="11"/>
    </row>
    <row r="78522" spans="3:5" x14ac:dyDescent="0.25">
      <c r="C78522" s="11"/>
      <c r="D78522" s="12"/>
      <c r="E78522" s="11"/>
    </row>
    <row r="78523" spans="3:5" x14ac:dyDescent="0.25">
      <c r="C78523" s="11"/>
      <c r="D78523" s="12"/>
      <c r="E78523" s="11"/>
    </row>
    <row r="78524" spans="3:5" x14ac:dyDescent="0.25">
      <c r="C78524" s="11"/>
      <c r="D78524" s="12"/>
      <c r="E78524" s="11"/>
    </row>
    <row r="78525" spans="3:5" x14ac:dyDescent="0.25">
      <c r="C78525" s="11"/>
      <c r="D78525" s="12"/>
      <c r="E78525" s="11"/>
    </row>
    <row r="78526" spans="3:5" x14ac:dyDescent="0.25">
      <c r="C78526" s="11"/>
      <c r="D78526" s="12"/>
      <c r="E78526" s="11"/>
    </row>
    <row r="78527" spans="3:5" x14ac:dyDescent="0.25">
      <c r="C78527" s="11"/>
      <c r="D78527" s="12"/>
      <c r="E78527" s="11"/>
    </row>
    <row r="78528" spans="3:5" x14ac:dyDescent="0.25">
      <c r="C78528" s="11"/>
      <c r="D78528" s="12"/>
      <c r="E78528" s="11"/>
    </row>
    <row r="78529" spans="3:5" x14ac:dyDescent="0.25">
      <c r="C78529" s="11"/>
      <c r="D78529" s="12"/>
      <c r="E78529" s="11"/>
    </row>
    <row r="78530" spans="3:5" x14ac:dyDescent="0.25">
      <c r="C78530" s="11"/>
      <c r="D78530" s="12"/>
      <c r="E78530" s="11"/>
    </row>
    <row r="78531" spans="3:5" x14ac:dyDescent="0.25">
      <c r="C78531" s="11"/>
      <c r="D78531" s="12"/>
      <c r="E78531" s="11"/>
    </row>
    <row r="78532" spans="3:5" x14ac:dyDescent="0.25">
      <c r="C78532" s="11"/>
      <c r="D78532" s="12"/>
      <c r="E78532" s="11"/>
    </row>
    <row r="78533" spans="3:5" x14ac:dyDescent="0.25">
      <c r="C78533" s="11"/>
      <c r="D78533" s="12"/>
      <c r="E78533" s="11"/>
    </row>
    <row r="78534" spans="3:5" x14ac:dyDescent="0.25">
      <c r="C78534" s="11"/>
      <c r="D78534" s="12"/>
      <c r="E78534" s="11"/>
    </row>
    <row r="78535" spans="3:5" x14ac:dyDescent="0.25">
      <c r="C78535" s="11"/>
      <c r="D78535" s="12"/>
      <c r="E78535" s="11"/>
    </row>
    <row r="78536" spans="3:5" x14ac:dyDescent="0.25">
      <c r="C78536" s="11"/>
      <c r="D78536" s="12"/>
      <c r="E78536" s="11"/>
    </row>
    <row r="78537" spans="3:5" x14ac:dyDescent="0.25">
      <c r="C78537" s="11"/>
      <c r="D78537" s="12"/>
      <c r="E78537" s="11"/>
    </row>
    <row r="78538" spans="3:5" x14ac:dyDescent="0.25">
      <c r="C78538" s="11"/>
      <c r="D78538" s="12"/>
      <c r="E78538" s="11"/>
    </row>
    <row r="78539" spans="3:5" x14ac:dyDescent="0.25">
      <c r="C78539" s="11"/>
      <c r="D78539" s="12"/>
      <c r="E78539" s="11"/>
    </row>
    <row r="78540" spans="3:5" x14ac:dyDescent="0.25">
      <c r="C78540" s="11"/>
      <c r="D78540" s="12"/>
      <c r="E78540" s="11"/>
    </row>
    <row r="78541" spans="3:5" x14ac:dyDescent="0.25">
      <c r="C78541" s="11"/>
      <c r="D78541" s="12"/>
      <c r="E78541" s="11"/>
    </row>
    <row r="78542" spans="3:5" x14ac:dyDescent="0.25">
      <c r="C78542" s="11"/>
      <c r="D78542" s="12"/>
      <c r="E78542" s="11"/>
    </row>
    <row r="78543" spans="3:5" x14ac:dyDescent="0.25">
      <c r="C78543" s="11"/>
      <c r="D78543" s="12"/>
      <c r="E78543" s="11"/>
    </row>
    <row r="78544" spans="3:5" x14ac:dyDescent="0.25">
      <c r="C78544" s="11"/>
      <c r="D78544" s="12"/>
      <c r="E78544" s="11"/>
    </row>
    <row r="78545" spans="3:5" x14ac:dyDescent="0.25">
      <c r="C78545" s="11"/>
      <c r="D78545" s="12"/>
      <c r="E78545" s="11"/>
    </row>
    <row r="78546" spans="3:5" x14ac:dyDescent="0.25">
      <c r="C78546" s="11"/>
      <c r="D78546" s="12"/>
      <c r="E78546" s="11"/>
    </row>
    <row r="78547" spans="3:5" x14ac:dyDescent="0.25">
      <c r="C78547" s="11"/>
      <c r="D78547" s="12"/>
      <c r="E78547" s="11"/>
    </row>
    <row r="78548" spans="3:5" x14ac:dyDescent="0.25">
      <c r="C78548" s="11"/>
      <c r="D78548" s="12"/>
      <c r="E78548" s="11"/>
    </row>
    <row r="78549" spans="3:5" x14ac:dyDescent="0.25">
      <c r="C78549" s="11"/>
      <c r="D78549" s="12"/>
      <c r="E78549" s="11"/>
    </row>
    <row r="78550" spans="3:5" x14ac:dyDescent="0.25">
      <c r="C78550" s="11"/>
      <c r="D78550" s="12"/>
      <c r="E78550" s="11"/>
    </row>
    <row r="78551" spans="3:5" x14ac:dyDescent="0.25">
      <c r="C78551" s="11"/>
      <c r="D78551" s="12"/>
      <c r="E78551" s="11"/>
    </row>
    <row r="78552" spans="3:5" x14ac:dyDescent="0.25">
      <c r="C78552" s="11"/>
      <c r="D78552" s="12"/>
      <c r="E78552" s="11"/>
    </row>
    <row r="78553" spans="3:5" x14ac:dyDescent="0.25">
      <c r="C78553" s="11"/>
      <c r="D78553" s="12"/>
      <c r="E78553" s="11"/>
    </row>
    <row r="78554" spans="3:5" x14ac:dyDescent="0.25">
      <c r="C78554" s="11"/>
      <c r="D78554" s="12"/>
      <c r="E78554" s="11"/>
    </row>
    <row r="78555" spans="3:5" x14ac:dyDescent="0.25">
      <c r="C78555" s="11"/>
      <c r="D78555" s="12"/>
      <c r="E78555" s="11"/>
    </row>
    <row r="78556" spans="3:5" x14ac:dyDescent="0.25">
      <c r="C78556" s="11"/>
      <c r="D78556" s="12"/>
      <c r="E78556" s="11"/>
    </row>
    <row r="78557" spans="3:5" x14ac:dyDescent="0.25">
      <c r="C78557" s="11"/>
      <c r="D78557" s="12"/>
      <c r="E78557" s="11"/>
    </row>
    <row r="78558" spans="3:5" x14ac:dyDescent="0.25">
      <c r="C78558" s="11"/>
      <c r="D78558" s="12"/>
      <c r="E78558" s="11"/>
    </row>
    <row r="78559" spans="3:5" x14ac:dyDescent="0.25">
      <c r="C78559" s="11"/>
      <c r="D78559" s="12"/>
      <c r="E78559" s="11"/>
    </row>
    <row r="78560" spans="3:5" x14ac:dyDescent="0.25">
      <c r="C78560" s="11"/>
      <c r="D78560" s="12"/>
      <c r="E78560" s="11"/>
    </row>
    <row r="78561" spans="3:5" x14ac:dyDescent="0.25">
      <c r="C78561" s="11"/>
      <c r="D78561" s="12"/>
      <c r="E78561" s="11"/>
    </row>
    <row r="78562" spans="3:5" x14ac:dyDescent="0.25">
      <c r="C78562" s="11"/>
      <c r="D78562" s="12"/>
      <c r="E78562" s="11"/>
    </row>
    <row r="78563" spans="3:5" x14ac:dyDescent="0.25">
      <c r="C78563" s="11"/>
      <c r="D78563" s="12"/>
      <c r="E78563" s="11"/>
    </row>
    <row r="78564" spans="3:5" x14ac:dyDescent="0.25">
      <c r="C78564" s="11"/>
      <c r="D78564" s="12"/>
      <c r="E78564" s="11"/>
    </row>
    <row r="78565" spans="3:5" x14ac:dyDescent="0.25">
      <c r="C78565" s="11"/>
      <c r="D78565" s="12"/>
      <c r="E78565" s="11"/>
    </row>
    <row r="78566" spans="3:5" x14ac:dyDescent="0.25">
      <c r="C78566" s="11"/>
      <c r="D78566" s="12"/>
      <c r="E78566" s="11"/>
    </row>
    <row r="78567" spans="3:5" x14ac:dyDescent="0.25">
      <c r="C78567" s="11"/>
      <c r="D78567" s="12"/>
      <c r="E78567" s="11"/>
    </row>
    <row r="78568" spans="3:5" x14ac:dyDescent="0.25">
      <c r="C78568" s="11"/>
      <c r="D78568" s="12"/>
      <c r="E78568" s="11"/>
    </row>
    <row r="78569" spans="3:5" x14ac:dyDescent="0.25">
      <c r="C78569" s="11"/>
      <c r="D78569" s="12"/>
      <c r="E78569" s="11"/>
    </row>
    <row r="78570" spans="3:5" x14ac:dyDescent="0.25">
      <c r="C78570" s="11"/>
      <c r="D78570" s="12"/>
      <c r="E78570" s="11"/>
    </row>
    <row r="78571" spans="3:5" x14ac:dyDescent="0.25">
      <c r="C78571" s="11"/>
      <c r="D78571" s="12"/>
      <c r="E78571" s="11"/>
    </row>
    <row r="78572" spans="3:5" x14ac:dyDescent="0.25">
      <c r="C78572" s="11"/>
      <c r="D78572" s="12"/>
      <c r="E78572" s="11"/>
    </row>
    <row r="78573" spans="3:5" x14ac:dyDescent="0.25">
      <c r="C78573" s="11"/>
      <c r="D78573" s="12"/>
      <c r="E78573" s="11"/>
    </row>
    <row r="78574" spans="3:5" x14ac:dyDescent="0.25">
      <c r="C78574" s="11"/>
      <c r="D78574" s="12"/>
      <c r="E78574" s="11"/>
    </row>
    <row r="78575" spans="3:5" x14ac:dyDescent="0.25">
      <c r="C78575" s="11"/>
      <c r="D78575" s="12"/>
      <c r="E78575" s="11"/>
    </row>
    <row r="78576" spans="3:5" x14ac:dyDescent="0.25">
      <c r="C78576" s="11"/>
      <c r="D78576" s="12"/>
      <c r="E78576" s="11"/>
    </row>
    <row r="78577" spans="3:5" x14ac:dyDescent="0.25">
      <c r="C78577" s="11"/>
      <c r="D78577" s="12"/>
      <c r="E78577" s="11"/>
    </row>
    <row r="78578" spans="3:5" x14ac:dyDescent="0.25">
      <c r="C78578" s="11"/>
      <c r="D78578" s="12"/>
      <c r="E78578" s="11"/>
    </row>
    <row r="78579" spans="3:5" x14ac:dyDescent="0.25">
      <c r="C78579" s="11"/>
      <c r="D78579" s="12"/>
      <c r="E78579" s="11"/>
    </row>
    <row r="78580" spans="3:5" x14ac:dyDescent="0.25">
      <c r="C78580" s="11"/>
      <c r="D78580" s="12"/>
      <c r="E78580" s="11"/>
    </row>
    <row r="78581" spans="3:5" x14ac:dyDescent="0.25">
      <c r="C78581" s="11"/>
      <c r="D78581" s="12"/>
      <c r="E78581" s="11"/>
    </row>
    <row r="78582" spans="3:5" x14ac:dyDescent="0.25">
      <c r="C78582" s="11"/>
      <c r="D78582" s="12"/>
      <c r="E78582" s="11"/>
    </row>
    <row r="78583" spans="3:5" x14ac:dyDescent="0.25">
      <c r="C78583" s="11"/>
      <c r="D78583" s="12"/>
      <c r="E78583" s="11"/>
    </row>
    <row r="78584" spans="3:5" x14ac:dyDescent="0.25">
      <c r="C78584" s="11"/>
      <c r="D78584" s="12"/>
      <c r="E78584" s="11"/>
    </row>
    <row r="78585" spans="3:5" x14ac:dyDescent="0.25">
      <c r="C78585" s="11"/>
      <c r="D78585" s="12"/>
      <c r="E78585" s="11"/>
    </row>
    <row r="78586" spans="3:5" x14ac:dyDescent="0.25">
      <c r="C78586" s="11"/>
      <c r="D78586" s="12"/>
      <c r="E78586" s="11"/>
    </row>
    <row r="78587" spans="3:5" x14ac:dyDescent="0.25">
      <c r="C78587" s="11"/>
      <c r="D78587" s="12"/>
      <c r="E78587" s="11"/>
    </row>
    <row r="78588" spans="3:5" x14ac:dyDescent="0.25">
      <c r="C78588" s="11"/>
      <c r="D78588" s="12"/>
      <c r="E78588" s="11"/>
    </row>
    <row r="78589" spans="3:5" x14ac:dyDescent="0.25">
      <c r="C78589" s="11"/>
      <c r="D78589" s="12"/>
      <c r="E78589" s="11"/>
    </row>
    <row r="78590" spans="3:5" x14ac:dyDescent="0.25">
      <c r="C78590" s="11"/>
      <c r="D78590" s="12"/>
      <c r="E78590" s="11"/>
    </row>
    <row r="78591" spans="3:5" x14ac:dyDescent="0.25">
      <c r="C78591" s="11"/>
      <c r="D78591" s="12"/>
      <c r="E78591" s="11"/>
    </row>
    <row r="78592" spans="3:5" x14ac:dyDescent="0.25">
      <c r="C78592" s="11"/>
      <c r="D78592" s="12"/>
      <c r="E78592" s="11"/>
    </row>
    <row r="78593" spans="3:5" x14ac:dyDescent="0.25">
      <c r="C78593" s="11"/>
      <c r="D78593" s="12"/>
      <c r="E78593" s="11"/>
    </row>
    <row r="78594" spans="3:5" x14ac:dyDescent="0.25">
      <c r="C78594" s="11"/>
      <c r="D78594" s="12"/>
      <c r="E78594" s="11"/>
    </row>
    <row r="78595" spans="3:5" x14ac:dyDescent="0.25">
      <c r="C78595" s="11"/>
      <c r="D78595" s="12"/>
      <c r="E78595" s="11"/>
    </row>
    <row r="78596" spans="3:5" x14ac:dyDescent="0.25">
      <c r="C78596" s="11"/>
      <c r="D78596" s="12"/>
      <c r="E78596" s="11"/>
    </row>
    <row r="78597" spans="3:5" x14ac:dyDescent="0.25">
      <c r="C78597" s="11"/>
      <c r="D78597" s="12"/>
      <c r="E78597" s="11"/>
    </row>
    <row r="78598" spans="3:5" x14ac:dyDescent="0.25">
      <c r="C78598" s="11"/>
      <c r="D78598" s="12"/>
      <c r="E78598" s="11"/>
    </row>
    <row r="78599" spans="3:5" x14ac:dyDescent="0.25">
      <c r="C78599" s="11"/>
      <c r="D78599" s="12"/>
      <c r="E78599" s="11"/>
    </row>
    <row r="78600" spans="3:5" x14ac:dyDescent="0.25">
      <c r="C78600" s="11"/>
      <c r="D78600" s="12"/>
      <c r="E78600" s="11"/>
    </row>
    <row r="78601" spans="3:5" x14ac:dyDescent="0.25">
      <c r="C78601" s="11"/>
      <c r="D78601" s="12"/>
      <c r="E78601" s="11"/>
    </row>
    <row r="78602" spans="3:5" x14ac:dyDescent="0.25">
      <c r="C78602" s="11"/>
      <c r="D78602" s="12"/>
      <c r="E78602" s="11"/>
    </row>
    <row r="78603" spans="3:5" x14ac:dyDescent="0.25">
      <c r="C78603" s="11"/>
      <c r="D78603" s="12"/>
      <c r="E78603" s="11"/>
    </row>
    <row r="78604" spans="3:5" x14ac:dyDescent="0.25">
      <c r="C78604" s="11"/>
      <c r="D78604" s="12"/>
      <c r="E78604" s="11"/>
    </row>
    <row r="78605" spans="3:5" x14ac:dyDescent="0.25">
      <c r="C78605" s="11"/>
      <c r="D78605" s="12"/>
      <c r="E78605" s="11"/>
    </row>
    <row r="78606" spans="3:5" x14ac:dyDescent="0.25">
      <c r="C78606" s="11"/>
      <c r="D78606" s="12"/>
      <c r="E78606" s="11"/>
    </row>
    <row r="78607" spans="3:5" x14ac:dyDescent="0.25">
      <c r="C78607" s="11"/>
      <c r="D78607" s="12"/>
      <c r="E78607" s="11"/>
    </row>
    <row r="78608" spans="3:5" x14ac:dyDescent="0.25">
      <c r="C78608" s="11"/>
      <c r="D78608" s="12"/>
      <c r="E78608" s="11"/>
    </row>
    <row r="78609" spans="3:5" x14ac:dyDescent="0.25">
      <c r="C78609" s="11"/>
      <c r="D78609" s="12"/>
      <c r="E78609" s="11"/>
    </row>
    <row r="78610" spans="3:5" x14ac:dyDescent="0.25">
      <c r="C78610" s="11"/>
      <c r="D78610" s="12"/>
      <c r="E78610" s="11"/>
    </row>
    <row r="78611" spans="3:5" x14ac:dyDescent="0.25">
      <c r="C78611" s="11"/>
      <c r="D78611" s="12"/>
      <c r="E78611" s="11"/>
    </row>
    <row r="78612" spans="3:5" x14ac:dyDescent="0.25">
      <c r="C78612" s="11"/>
      <c r="D78612" s="12"/>
      <c r="E78612" s="11"/>
    </row>
    <row r="78613" spans="3:5" x14ac:dyDescent="0.25">
      <c r="C78613" s="11"/>
      <c r="D78613" s="12"/>
      <c r="E78613" s="11"/>
    </row>
    <row r="78614" spans="3:5" x14ac:dyDescent="0.25">
      <c r="C78614" s="11"/>
      <c r="D78614" s="12"/>
      <c r="E78614" s="11"/>
    </row>
    <row r="78615" spans="3:5" x14ac:dyDescent="0.25">
      <c r="C78615" s="11"/>
      <c r="D78615" s="12"/>
      <c r="E78615" s="11"/>
    </row>
    <row r="78616" spans="3:5" x14ac:dyDescent="0.25">
      <c r="C78616" s="11"/>
      <c r="D78616" s="12"/>
      <c r="E78616" s="11"/>
    </row>
    <row r="78617" spans="3:5" x14ac:dyDescent="0.25">
      <c r="C78617" s="11"/>
      <c r="D78617" s="12"/>
      <c r="E78617" s="11"/>
    </row>
    <row r="78618" spans="3:5" x14ac:dyDescent="0.25">
      <c r="C78618" s="11"/>
      <c r="D78618" s="12"/>
      <c r="E78618" s="11"/>
    </row>
    <row r="78619" spans="3:5" x14ac:dyDescent="0.25">
      <c r="C78619" s="11"/>
      <c r="D78619" s="12"/>
      <c r="E78619" s="11"/>
    </row>
    <row r="78620" spans="3:5" x14ac:dyDescent="0.25">
      <c r="C78620" s="11"/>
      <c r="D78620" s="12"/>
      <c r="E78620" s="11"/>
    </row>
    <row r="78621" spans="3:5" x14ac:dyDescent="0.25">
      <c r="C78621" s="11"/>
      <c r="D78621" s="12"/>
      <c r="E78621" s="11"/>
    </row>
    <row r="78622" spans="3:5" x14ac:dyDescent="0.25">
      <c r="C78622" s="11"/>
      <c r="D78622" s="12"/>
      <c r="E78622" s="11"/>
    </row>
    <row r="78623" spans="3:5" x14ac:dyDescent="0.25">
      <c r="C78623" s="11"/>
      <c r="D78623" s="12"/>
      <c r="E78623" s="11"/>
    </row>
    <row r="78624" spans="3:5" x14ac:dyDescent="0.25">
      <c r="C78624" s="11"/>
      <c r="D78624" s="12"/>
      <c r="E78624" s="11"/>
    </row>
    <row r="78625" spans="3:5" x14ac:dyDescent="0.25">
      <c r="C78625" s="11"/>
      <c r="D78625" s="12"/>
      <c r="E78625" s="11"/>
    </row>
    <row r="78626" spans="3:5" x14ac:dyDescent="0.25">
      <c r="C78626" s="11"/>
      <c r="D78626" s="12"/>
      <c r="E78626" s="11"/>
    </row>
    <row r="78627" spans="3:5" x14ac:dyDescent="0.25">
      <c r="C78627" s="11"/>
      <c r="D78627" s="12"/>
      <c r="E78627" s="11"/>
    </row>
    <row r="78628" spans="3:5" x14ac:dyDescent="0.25">
      <c r="C78628" s="11"/>
      <c r="D78628" s="12"/>
      <c r="E78628" s="11"/>
    </row>
    <row r="78629" spans="3:5" x14ac:dyDescent="0.25">
      <c r="C78629" s="11"/>
      <c r="D78629" s="12"/>
      <c r="E78629" s="11"/>
    </row>
    <row r="78630" spans="3:5" x14ac:dyDescent="0.25">
      <c r="C78630" s="11"/>
      <c r="D78630" s="12"/>
      <c r="E78630" s="11"/>
    </row>
    <row r="78631" spans="3:5" x14ac:dyDescent="0.25">
      <c r="C78631" s="11"/>
      <c r="D78631" s="12"/>
      <c r="E78631" s="11"/>
    </row>
    <row r="78632" spans="3:5" x14ac:dyDescent="0.25">
      <c r="C78632" s="11"/>
      <c r="D78632" s="12"/>
      <c r="E78632" s="11"/>
    </row>
    <row r="78633" spans="3:5" x14ac:dyDescent="0.25">
      <c r="C78633" s="11"/>
      <c r="D78633" s="12"/>
      <c r="E78633" s="11"/>
    </row>
    <row r="78634" spans="3:5" x14ac:dyDescent="0.25">
      <c r="C78634" s="11"/>
      <c r="D78634" s="12"/>
      <c r="E78634" s="11"/>
    </row>
    <row r="78635" spans="3:5" x14ac:dyDescent="0.25">
      <c r="C78635" s="11"/>
      <c r="D78635" s="12"/>
      <c r="E78635" s="11"/>
    </row>
    <row r="78636" spans="3:5" x14ac:dyDescent="0.25">
      <c r="C78636" s="11"/>
      <c r="D78636" s="12"/>
      <c r="E78636" s="11"/>
    </row>
    <row r="78637" spans="3:5" x14ac:dyDescent="0.25">
      <c r="C78637" s="11"/>
      <c r="D78637" s="12"/>
      <c r="E78637" s="11"/>
    </row>
    <row r="78638" spans="3:5" x14ac:dyDescent="0.25">
      <c r="C78638" s="11"/>
      <c r="D78638" s="12"/>
      <c r="E78638" s="11"/>
    </row>
    <row r="78639" spans="3:5" x14ac:dyDescent="0.25">
      <c r="C78639" s="11"/>
      <c r="D78639" s="12"/>
      <c r="E78639" s="11"/>
    </row>
    <row r="78640" spans="3:5" x14ac:dyDescent="0.25">
      <c r="C78640" s="11"/>
      <c r="D78640" s="12"/>
      <c r="E78640" s="11"/>
    </row>
    <row r="78641" spans="3:5" x14ac:dyDescent="0.25">
      <c r="C78641" s="11"/>
      <c r="D78641" s="12"/>
      <c r="E78641" s="11"/>
    </row>
    <row r="78642" spans="3:5" x14ac:dyDescent="0.25">
      <c r="C78642" s="11"/>
      <c r="D78642" s="12"/>
      <c r="E78642" s="11"/>
    </row>
    <row r="78643" spans="3:5" x14ac:dyDescent="0.25">
      <c r="C78643" s="11"/>
      <c r="D78643" s="12"/>
      <c r="E78643" s="11"/>
    </row>
    <row r="78644" spans="3:5" x14ac:dyDescent="0.25">
      <c r="C78644" s="11"/>
      <c r="D78644" s="12"/>
      <c r="E78644" s="11"/>
    </row>
    <row r="78645" spans="3:5" x14ac:dyDescent="0.25">
      <c r="C78645" s="11"/>
      <c r="D78645" s="12"/>
      <c r="E78645" s="11"/>
    </row>
    <row r="78646" spans="3:5" x14ac:dyDescent="0.25">
      <c r="C78646" s="11"/>
      <c r="D78646" s="12"/>
      <c r="E78646" s="11"/>
    </row>
    <row r="78647" spans="3:5" x14ac:dyDescent="0.25">
      <c r="C78647" s="11"/>
      <c r="D78647" s="12"/>
      <c r="E78647" s="11"/>
    </row>
    <row r="78648" spans="3:5" x14ac:dyDescent="0.25">
      <c r="C78648" s="11"/>
      <c r="D78648" s="12"/>
      <c r="E78648" s="11"/>
    </row>
    <row r="78649" spans="3:5" x14ac:dyDescent="0.25">
      <c r="C78649" s="11"/>
      <c r="D78649" s="12"/>
      <c r="E78649" s="11"/>
    </row>
    <row r="78650" spans="3:5" x14ac:dyDescent="0.25">
      <c r="C78650" s="11"/>
      <c r="D78650" s="12"/>
      <c r="E78650" s="11"/>
    </row>
    <row r="78651" spans="3:5" x14ac:dyDescent="0.25">
      <c r="C78651" s="11"/>
      <c r="D78651" s="12"/>
      <c r="E78651" s="11"/>
    </row>
    <row r="78652" spans="3:5" x14ac:dyDescent="0.25">
      <c r="C78652" s="11"/>
      <c r="D78652" s="12"/>
      <c r="E78652" s="11"/>
    </row>
    <row r="78653" spans="3:5" x14ac:dyDescent="0.25">
      <c r="C78653" s="11"/>
      <c r="D78653" s="12"/>
      <c r="E78653" s="11"/>
    </row>
    <row r="78654" spans="3:5" x14ac:dyDescent="0.25">
      <c r="C78654" s="11"/>
      <c r="D78654" s="12"/>
      <c r="E78654" s="11"/>
    </row>
    <row r="78655" spans="3:5" x14ac:dyDescent="0.25">
      <c r="C78655" s="11"/>
      <c r="D78655" s="12"/>
      <c r="E78655" s="11"/>
    </row>
    <row r="78656" spans="3:5" x14ac:dyDescent="0.25">
      <c r="C78656" s="11"/>
      <c r="D78656" s="12"/>
      <c r="E78656" s="11"/>
    </row>
    <row r="78657" spans="3:5" x14ac:dyDescent="0.25">
      <c r="C78657" s="11"/>
      <c r="D78657" s="12"/>
      <c r="E78657" s="11"/>
    </row>
    <row r="78658" spans="3:5" x14ac:dyDescent="0.25">
      <c r="C78658" s="11"/>
      <c r="D78658" s="12"/>
      <c r="E78658" s="11"/>
    </row>
    <row r="78659" spans="3:5" x14ac:dyDescent="0.25">
      <c r="C78659" s="11"/>
      <c r="D78659" s="12"/>
      <c r="E78659" s="11"/>
    </row>
    <row r="78660" spans="3:5" x14ac:dyDescent="0.25">
      <c r="C78660" s="11"/>
      <c r="D78660" s="12"/>
      <c r="E78660" s="11"/>
    </row>
    <row r="78661" spans="3:5" x14ac:dyDescent="0.25">
      <c r="C78661" s="11"/>
      <c r="D78661" s="12"/>
      <c r="E78661" s="11"/>
    </row>
    <row r="78662" spans="3:5" x14ac:dyDescent="0.25">
      <c r="C78662" s="11"/>
      <c r="D78662" s="12"/>
      <c r="E78662" s="11"/>
    </row>
    <row r="78663" spans="3:5" x14ac:dyDescent="0.25">
      <c r="C78663" s="11"/>
      <c r="D78663" s="12"/>
      <c r="E78663" s="11"/>
    </row>
    <row r="78664" spans="3:5" x14ac:dyDescent="0.25">
      <c r="C78664" s="11"/>
      <c r="D78664" s="12"/>
      <c r="E78664" s="11"/>
    </row>
    <row r="78665" spans="3:5" x14ac:dyDescent="0.25">
      <c r="C78665" s="11"/>
      <c r="D78665" s="12"/>
      <c r="E78665" s="11"/>
    </row>
    <row r="78666" spans="3:5" x14ac:dyDescent="0.25">
      <c r="C78666" s="11"/>
      <c r="D78666" s="12"/>
      <c r="E78666" s="11"/>
    </row>
    <row r="78667" spans="3:5" x14ac:dyDescent="0.25">
      <c r="C78667" s="11"/>
      <c r="D78667" s="12"/>
      <c r="E78667" s="11"/>
    </row>
    <row r="78668" spans="3:5" x14ac:dyDescent="0.25">
      <c r="C78668" s="11"/>
      <c r="D78668" s="12"/>
      <c r="E78668" s="11"/>
    </row>
    <row r="78669" spans="3:5" x14ac:dyDescent="0.25">
      <c r="C78669" s="11"/>
      <c r="D78669" s="12"/>
      <c r="E78669" s="11"/>
    </row>
    <row r="78670" spans="3:5" x14ac:dyDescent="0.25">
      <c r="C78670" s="11"/>
      <c r="D78670" s="12"/>
      <c r="E78670" s="11"/>
    </row>
    <row r="78671" spans="3:5" x14ac:dyDescent="0.25">
      <c r="C78671" s="11"/>
      <c r="D78671" s="12"/>
      <c r="E78671" s="11"/>
    </row>
    <row r="78672" spans="3:5" x14ac:dyDescent="0.25">
      <c r="C78672" s="11"/>
      <c r="D78672" s="12"/>
      <c r="E78672" s="11"/>
    </row>
    <row r="78673" spans="3:5" x14ac:dyDescent="0.25">
      <c r="C78673" s="11"/>
      <c r="D78673" s="12"/>
      <c r="E78673" s="11"/>
    </row>
    <row r="78674" spans="3:5" x14ac:dyDescent="0.25">
      <c r="C78674" s="11"/>
      <c r="D78674" s="12"/>
      <c r="E78674" s="11"/>
    </row>
    <row r="78675" spans="3:5" x14ac:dyDescent="0.25">
      <c r="C78675" s="11"/>
      <c r="D78675" s="12"/>
      <c r="E78675" s="11"/>
    </row>
    <row r="78676" spans="3:5" x14ac:dyDescent="0.25">
      <c r="C78676" s="11"/>
      <c r="D78676" s="12"/>
      <c r="E78676" s="11"/>
    </row>
    <row r="78677" spans="3:5" x14ac:dyDescent="0.25">
      <c r="C78677" s="11"/>
      <c r="D78677" s="12"/>
      <c r="E78677" s="11"/>
    </row>
    <row r="78678" spans="3:5" x14ac:dyDescent="0.25">
      <c r="C78678" s="11"/>
      <c r="D78678" s="12"/>
      <c r="E78678" s="11"/>
    </row>
    <row r="78679" spans="3:5" x14ac:dyDescent="0.25">
      <c r="C78679" s="11"/>
      <c r="D78679" s="12"/>
      <c r="E78679" s="11"/>
    </row>
    <row r="78680" spans="3:5" x14ac:dyDescent="0.25">
      <c r="C78680" s="11"/>
      <c r="D78680" s="12"/>
      <c r="E78680" s="11"/>
    </row>
    <row r="78681" spans="3:5" x14ac:dyDescent="0.25">
      <c r="C78681" s="11"/>
      <c r="D78681" s="12"/>
      <c r="E78681" s="11"/>
    </row>
    <row r="78682" spans="3:5" x14ac:dyDescent="0.25">
      <c r="C78682" s="11"/>
      <c r="D78682" s="12"/>
      <c r="E78682" s="11"/>
    </row>
    <row r="78683" spans="3:5" x14ac:dyDescent="0.25">
      <c r="C78683" s="11"/>
      <c r="D78683" s="12"/>
      <c r="E78683" s="11"/>
    </row>
    <row r="78684" spans="3:5" x14ac:dyDescent="0.25">
      <c r="C78684" s="11"/>
      <c r="D78684" s="12"/>
      <c r="E78684" s="11"/>
    </row>
    <row r="78685" spans="3:5" x14ac:dyDescent="0.25">
      <c r="C78685" s="11"/>
      <c r="D78685" s="12"/>
      <c r="E78685" s="11"/>
    </row>
    <row r="78686" spans="3:5" x14ac:dyDescent="0.25">
      <c r="C78686" s="11"/>
      <c r="D78686" s="12"/>
      <c r="E78686" s="11"/>
    </row>
    <row r="78687" spans="3:5" x14ac:dyDescent="0.25">
      <c r="C78687" s="11"/>
      <c r="D78687" s="12"/>
      <c r="E78687" s="11"/>
    </row>
    <row r="78688" spans="3:5" x14ac:dyDescent="0.25">
      <c r="C78688" s="11"/>
      <c r="D78688" s="12"/>
      <c r="E78688" s="11"/>
    </row>
    <row r="78689" spans="3:5" x14ac:dyDescent="0.25">
      <c r="C78689" s="11"/>
      <c r="D78689" s="12"/>
      <c r="E78689" s="11"/>
    </row>
    <row r="78690" spans="3:5" x14ac:dyDescent="0.25">
      <c r="C78690" s="11"/>
      <c r="D78690" s="12"/>
      <c r="E78690" s="11"/>
    </row>
    <row r="78691" spans="3:5" x14ac:dyDescent="0.25">
      <c r="C78691" s="11"/>
      <c r="D78691" s="12"/>
      <c r="E78691" s="11"/>
    </row>
    <row r="78692" spans="3:5" x14ac:dyDescent="0.25">
      <c r="C78692" s="11"/>
      <c r="D78692" s="12"/>
      <c r="E78692" s="11"/>
    </row>
    <row r="78693" spans="3:5" x14ac:dyDescent="0.25">
      <c r="C78693" s="11"/>
      <c r="D78693" s="12"/>
      <c r="E78693" s="11"/>
    </row>
    <row r="78694" spans="3:5" x14ac:dyDescent="0.25">
      <c r="C78694" s="11"/>
      <c r="D78694" s="12"/>
      <c r="E78694" s="11"/>
    </row>
    <row r="78695" spans="3:5" x14ac:dyDescent="0.25">
      <c r="C78695" s="11"/>
      <c r="D78695" s="12"/>
      <c r="E78695" s="11"/>
    </row>
    <row r="78696" spans="3:5" x14ac:dyDescent="0.25">
      <c r="C78696" s="11"/>
      <c r="D78696" s="12"/>
      <c r="E78696" s="11"/>
    </row>
    <row r="78697" spans="3:5" x14ac:dyDescent="0.25">
      <c r="C78697" s="11"/>
      <c r="D78697" s="12"/>
      <c r="E78697" s="11"/>
    </row>
    <row r="78698" spans="3:5" x14ac:dyDescent="0.25">
      <c r="C78698" s="11"/>
      <c r="D78698" s="12"/>
      <c r="E78698" s="11"/>
    </row>
    <row r="78699" spans="3:5" x14ac:dyDescent="0.25">
      <c r="C78699" s="11"/>
      <c r="D78699" s="12"/>
      <c r="E78699" s="11"/>
    </row>
    <row r="78700" spans="3:5" x14ac:dyDescent="0.25">
      <c r="C78700" s="11"/>
      <c r="D78700" s="12"/>
      <c r="E78700" s="11"/>
    </row>
    <row r="78701" spans="3:5" x14ac:dyDescent="0.25">
      <c r="C78701" s="11"/>
      <c r="D78701" s="12"/>
      <c r="E78701" s="11"/>
    </row>
    <row r="78702" spans="3:5" x14ac:dyDescent="0.25">
      <c r="C78702" s="11"/>
      <c r="D78702" s="12"/>
      <c r="E78702" s="11"/>
    </row>
    <row r="78703" spans="3:5" x14ac:dyDescent="0.25">
      <c r="C78703" s="11"/>
      <c r="D78703" s="12"/>
      <c r="E78703" s="11"/>
    </row>
    <row r="78704" spans="3:5" x14ac:dyDescent="0.25">
      <c r="C78704" s="11"/>
      <c r="D78704" s="12"/>
      <c r="E78704" s="11"/>
    </row>
    <row r="78705" spans="3:5" x14ac:dyDescent="0.25">
      <c r="C78705" s="11"/>
      <c r="D78705" s="12"/>
      <c r="E78705" s="11"/>
    </row>
    <row r="78706" spans="3:5" x14ac:dyDescent="0.25">
      <c r="C78706" s="11"/>
      <c r="D78706" s="12"/>
      <c r="E78706" s="11"/>
    </row>
    <row r="78707" spans="3:5" x14ac:dyDescent="0.25">
      <c r="C78707" s="11"/>
      <c r="D78707" s="12"/>
      <c r="E78707" s="11"/>
    </row>
    <row r="78708" spans="3:5" x14ac:dyDescent="0.25">
      <c r="C78708" s="11"/>
      <c r="D78708" s="12"/>
      <c r="E78708" s="11"/>
    </row>
    <row r="78709" spans="3:5" x14ac:dyDescent="0.25">
      <c r="C78709" s="11"/>
      <c r="D78709" s="12"/>
      <c r="E78709" s="11"/>
    </row>
    <row r="78710" spans="3:5" x14ac:dyDescent="0.25">
      <c r="C78710" s="11"/>
      <c r="D78710" s="12"/>
      <c r="E78710" s="11"/>
    </row>
    <row r="78711" spans="3:5" x14ac:dyDescent="0.25">
      <c r="C78711" s="11"/>
      <c r="D78711" s="12"/>
      <c r="E78711" s="11"/>
    </row>
    <row r="78712" spans="3:5" x14ac:dyDescent="0.25">
      <c r="C78712" s="11"/>
      <c r="D78712" s="12"/>
      <c r="E78712" s="11"/>
    </row>
    <row r="78713" spans="3:5" x14ac:dyDescent="0.25">
      <c r="C78713" s="11"/>
      <c r="D78713" s="12"/>
      <c r="E78713" s="11"/>
    </row>
    <row r="78714" spans="3:5" x14ac:dyDescent="0.25">
      <c r="C78714" s="11"/>
      <c r="D78714" s="12"/>
      <c r="E78714" s="11"/>
    </row>
    <row r="78715" spans="3:5" x14ac:dyDescent="0.25">
      <c r="C78715" s="11"/>
      <c r="D78715" s="12"/>
      <c r="E78715" s="11"/>
    </row>
    <row r="78716" spans="3:5" x14ac:dyDescent="0.25">
      <c r="C78716" s="11"/>
      <c r="D78716" s="12"/>
      <c r="E78716" s="11"/>
    </row>
    <row r="78717" spans="3:5" x14ac:dyDescent="0.25">
      <c r="C78717" s="11"/>
      <c r="D78717" s="12"/>
      <c r="E78717" s="11"/>
    </row>
    <row r="78718" spans="3:5" x14ac:dyDescent="0.25">
      <c r="C78718" s="11"/>
      <c r="D78718" s="12"/>
      <c r="E78718" s="11"/>
    </row>
    <row r="78719" spans="3:5" x14ac:dyDescent="0.25">
      <c r="C78719" s="11"/>
      <c r="D78719" s="12"/>
      <c r="E78719" s="11"/>
    </row>
    <row r="78720" spans="3:5" x14ac:dyDescent="0.25">
      <c r="C78720" s="11"/>
      <c r="D78720" s="12"/>
      <c r="E78720" s="11"/>
    </row>
    <row r="78721" spans="3:5" x14ac:dyDescent="0.25">
      <c r="C78721" s="11"/>
      <c r="D78721" s="12"/>
      <c r="E78721" s="11"/>
    </row>
    <row r="78722" spans="3:5" x14ac:dyDescent="0.25">
      <c r="C78722" s="11"/>
      <c r="D78722" s="12"/>
      <c r="E78722" s="11"/>
    </row>
    <row r="78723" spans="3:5" x14ac:dyDescent="0.25">
      <c r="C78723" s="11"/>
      <c r="D78723" s="12"/>
      <c r="E78723" s="11"/>
    </row>
    <row r="78724" spans="3:5" x14ac:dyDescent="0.25">
      <c r="C78724" s="11"/>
      <c r="D78724" s="12"/>
      <c r="E78724" s="11"/>
    </row>
    <row r="78725" spans="3:5" x14ac:dyDescent="0.25">
      <c r="C78725" s="11"/>
      <c r="D78725" s="12"/>
      <c r="E78725" s="11"/>
    </row>
    <row r="78726" spans="3:5" x14ac:dyDescent="0.25">
      <c r="C78726" s="11"/>
      <c r="D78726" s="12"/>
      <c r="E78726" s="11"/>
    </row>
    <row r="78727" spans="3:5" x14ac:dyDescent="0.25">
      <c r="C78727" s="11"/>
      <c r="D78727" s="12"/>
      <c r="E78727" s="11"/>
    </row>
    <row r="78728" spans="3:5" x14ac:dyDescent="0.25">
      <c r="C78728" s="11"/>
      <c r="D78728" s="12"/>
      <c r="E78728" s="11"/>
    </row>
    <row r="78729" spans="3:5" x14ac:dyDescent="0.25">
      <c r="C78729" s="11"/>
      <c r="D78729" s="12"/>
      <c r="E78729" s="11"/>
    </row>
    <row r="78730" spans="3:5" x14ac:dyDescent="0.25">
      <c r="C78730" s="11"/>
      <c r="D78730" s="12"/>
      <c r="E78730" s="11"/>
    </row>
    <row r="78731" spans="3:5" x14ac:dyDescent="0.25">
      <c r="C78731" s="11"/>
      <c r="D78731" s="12"/>
      <c r="E78731" s="11"/>
    </row>
    <row r="78732" spans="3:5" x14ac:dyDescent="0.25">
      <c r="C78732" s="11"/>
      <c r="D78732" s="12"/>
      <c r="E78732" s="11"/>
    </row>
    <row r="78733" spans="3:5" x14ac:dyDescent="0.25">
      <c r="C78733" s="11"/>
      <c r="D78733" s="12"/>
      <c r="E78733" s="11"/>
    </row>
    <row r="78734" spans="3:5" x14ac:dyDescent="0.25">
      <c r="C78734" s="11"/>
      <c r="D78734" s="12"/>
      <c r="E78734" s="11"/>
    </row>
    <row r="78735" spans="3:5" x14ac:dyDescent="0.25">
      <c r="C78735" s="11"/>
      <c r="D78735" s="12"/>
      <c r="E78735" s="11"/>
    </row>
    <row r="78736" spans="3:5" x14ac:dyDescent="0.25">
      <c r="C78736" s="11"/>
      <c r="D78736" s="12"/>
      <c r="E78736" s="11"/>
    </row>
    <row r="78737" spans="3:5" x14ac:dyDescent="0.25">
      <c r="C78737" s="11"/>
      <c r="D78737" s="12"/>
      <c r="E78737" s="11"/>
    </row>
    <row r="78738" spans="3:5" x14ac:dyDescent="0.25">
      <c r="C78738" s="11"/>
      <c r="D78738" s="12"/>
      <c r="E78738" s="11"/>
    </row>
    <row r="78739" spans="3:5" x14ac:dyDescent="0.25">
      <c r="C78739" s="11"/>
      <c r="D78739" s="12"/>
      <c r="E78739" s="11"/>
    </row>
    <row r="78740" spans="3:5" x14ac:dyDescent="0.25">
      <c r="C78740" s="11"/>
      <c r="D78740" s="12"/>
      <c r="E78740" s="11"/>
    </row>
    <row r="78741" spans="3:5" x14ac:dyDescent="0.25">
      <c r="C78741" s="11"/>
      <c r="D78741" s="12"/>
      <c r="E78741" s="11"/>
    </row>
    <row r="78742" spans="3:5" x14ac:dyDescent="0.25">
      <c r="C78742" s="11"/>
      <c r="D78742" s="12"/>
      <c r="E78742" s="11"/>
    </row>
    <row r="78743" spans="3:5" x14ac:dyDescent="0.25">
      <c r="C78743" s="11"/>
      <c r="D78743" s="12"/>
      <c r="E78743" s="11"/>
    </row>
    <row r="78744" spans="3:5" x14ac:dyDescent="0.25">
      <c r="C78744" s="11"/>
      <c r="D78744" s="12"/>
      <c r="E78744" s="11"/>
    </row>
    <row r="78745" spans="3:5" x14ac:dyDescent="0.25">
      <c r="C78745" s="11"/>
      <c r="D78745" s="12"/>
      <c r="E78745" s="11"/>
    </row>
    <row r="78746" spans="3:5" x14ac:dyDescent="0.25">
      <c r="C78746" s="11"/>
      <c r="D78746" s="12"/>
      <c r="E78746" s="11"/>
    </row>
    <row r="78747" spans="3:5" x14ac:dyDescent="0.25">
      <c r="C78747" s="11"/>
      <c r="D78747" s="12"/>
      <c r="E78747" s="11"/>
    </row>
    <row r="78748" spans="3:5" x14ac:dyDescent="0.25">
      <c r="C78748" s="11"/>
      <c r="D78748" s="12"/>
      <c r="E78748" s="11"/>
    </row>
    <row r="78749" spans="3:5" x14ac:dyDescent="0.25">
      <c r="C78749" s="11"/>
      <c r="D78749" s="12"/>
      <c r="E78749" s="11"/>
    </row>
    <row r="78750" spans="3:5" x14ac:dyDescent="0.25">
      <c r="C78750" s="11"/>
      <c r="D78750" s="12"/>
      <c r="E78750" s="11"/>
    </row>
    <row r="78751" spans="3:5" x14ac:dyDescent="0.25">
      <c r="C78751" s="11"/>
      <c r="D78751" s="12"/>
      <c r="E78751" s="11"/>
    </row>
    <row r="78752" spans="3:5" x14ac:dyDescent="0.25">
      <c r="C78752" s="11"/>
      <c r="D78752" s="12"/>
      <c r="E78752" s="11"/>
    </row>
    <row r="78753" spans="3:5" x14ac:dyDescent="0.25">
      <c r="C78753" s="11"/>
      <c r="D78753" s="12"/>
      <c r="E78753" s="11"/>
    </row>
    <row r="78754" spans="3:5" x14ac:dyDescent="0.25">
      <c r="C78754" s="11"/>
      <c r="D78754" s="12"/>
      <c r="E78754" s="11"/>
    </row>
    <row r="78755" spans="3:5" x14ac:dyDescent="0.25">
      <c r="C78755" s="11"/>
      <c r="D78755" s="12"/>
      <c r="E78755" s="11"/>
    </row>
    <row r="78756" spans="3:5" x14ac:dyDescent="0.25">
      <c r="C78756" s="11"/>
      <c r="D78756" s="12"/>
      <c r="E78756" s="11"/>
    </row>
    <row r="78757" spans="3:5" x14ac:dyDescent="0.25">
      <c r="C78757" s="11"/>
      <c r="D78757" s="12"/>
      <c r="E78757" s="11"/>
    </row>
    <row r="78758" spans="3:5" x14ac:dyDescent="0.25">
      <c r="C78758" s="11"/>
      <c r="D78758" s="12"/>
      <c r="E78758" s="11"/>
    </row>
    <row r="78759" spans="3:5" x14ac:dyDescent="0.25">
      <c r="C78759" s="11"/>
      <c r="D78759" s="12"/>
      <c r="E78759" s="11"/>
    </row>
    <row r="78760" spans="3:5" x14ac:dyDescent="0.25">
      <c r="C78760" s="11"/>
      <c r="D78760" s="12"/>
      <c r="E78760" s="11"/>
    </row>
    <row r="78761" spans="3:5" x14ac:dyDescent="0.25">
      <c r="C78761" s="11"/>
      <c r="D78761" s="12"/>
      <c r="E78761" s="11"/>
    </row>
    <row r="78762" spans="3:5" x14ac:dyDescent="0.25">
      <c r="C78762" s="11"/>
      <c r="D78762" s="12"/>
      <c r="E78762" s="11"/>
    </row>
    <row r="78763" spans="3:5" x14ac:dyDescent="0.25">
      <c r="C78763" s="11"/>
      <c r="D78763" s="12"/>
      <c r="E78763" s="11"/>
    </row>
    <row r="78764" spans="3:5" x14ac:dyDescent="0.25">
      <c r="C78764" s="11"/>
      <c r="D78764" s="12"/>
      <c r="E78764" s="11"/>
    </row>
    <row r="78765" spans="3:5" x14ac:dyDescent="0.25">
      <c r="C78765" s="11"/>
      <c r="D78765" s="12"/>
      <c r="E78765" s="11"/>
    </row>
    <row r="78766" spans="3:5" x14ac:dyDescent="0.25">
      <c r="C78766" s="11"/>
      <c r="D78766" s="12"/>
      <c r="E78766" s="11"/>
    </row>
    <row r="78767" spans="3:5" x14ac:dyDescent="0.25">
      <c r="C78767" s="11"/>
      <c r="D78767" s="12"/>
      <c r="E78767" s="11"/>
    </row>
    <row r="78768" spans="3:5" x14ac:dyDescent="0.25">
      <c r="C78768" s="11"/>
      <c r="D78768" s="12"/>
      <c r="E78768" s="11"/>
    </row>
    <row r="78769" spans="3:5" x14ac:dyDescent="0.25">
      <c r="C78769" s="11"/>
      <c r="D78769" s="12"/>
      <c r="E78769" s="11"/>
    </row>
    <row r="78770" spans="3:5" x14ac:dyDescent="0.25">
      <c r="C78770" s="11"/>
      <c r="D78770" s="12"/>
      <c r="E78770" s="11"/>
    </row>
    <row r="78771" spans="3:5" x14ac:dyDescent="0.25">
      <c r="C78771" s="11"/>
      <c r="D78771" s="12"/>
      <c r="E78771" s="11"/>
    </row>
    <row r="78772" spans="3:5" x14ac:dyDescent="0.25">
      <c r="C78772" s="11"/>
      <c r="D78772" s="12"/>
      <c r="E78772" s="11"/>
    </row>
    <row r="78773" spans="3:5" x14ac:dyDescent="0.25">
      <c r="C78773" s="11"/>
      <c r="D78773" s="12"/>
      <c r="E78773" s="11"/>
    </row>
    <row r="78774" spans="3:5" x14ac:dyDescent="0.25">
      <c r="C78774" s="11"/>
      <c r="D78774" s="12"/>
      <c r="E78774" s="11"/>
    </row>
    <row r="78775" spans="3:5" x14ac:dyDescent="0.25">
      <c r="C78775" s="11"/>
      <c r="D78775" s="12"/>
      <c r="E78775" s="11"/>
    </row>
    <row r="78776" spans="3:5" x14ac:dyDescent="0.25">
      <c r="C78776" s="11"/>
      <c r="D78776" s="12"/>
      <c r="E78776" s="11"/>
    </row>
    <row r="78777" spans="3:5" x14ac:dyDescent="0.25">
      <c r="C78777" s="11"/>
      <c r="D78777" s="12"/>
      <c r="E78777" s="11"/>
    </row>
    <row r="78778" spans="3:5" x14ac:dyDescent="0.25">
      <c r="C78778" s="11"/>
      <c r="D78778" s="12"/>
      <c r="E78778" s="11"/>
    </row>
    <row r="78779" spans="3:5" x14ac:dyDescent="0.25">
      <c r="C78779" s="11"/>
      <c r="D78779" s="12"/>
      <c r="E78779" s="11"/>
    </row>
    <row r="78780" spans="3:5" x14ac:dyDescent="0.25">
      <c r="C78780" s="11"/>
      <c r="D78780" s="12"/>
      <c r="E78780" s="11"/>
    </row>
    <row r="78781" spans="3:5" x14ac:dyDescent="0.25">
      <c r="C78781" s="11"/>
      <c r="D78781" s="12"/>
      <c r="E78781" s="11"/>
    </row>
    <row r="78782" spans="3:5" x14ac:dyDescent="0.25">
      <c r="C78782" s="11"/>
      <c r="D78782" s="12"/>
      <c r="E78782" s="11"/>
    </row>
    <row r="78783" spans="3:5" x14ac:dyDescent="0.25">
      <c r="C78783" s="11"/>
      <c r="D78783" s="12"/>
      <c r="E78783" s="11"/>
    </row>
    <row r="78784" spans="3:5" x14ac:dyDescent="0.25">
      <c r="C78784" s="11"/>
      <c r="D78784" s="12"/>
      <c r="E78784" s="11"/>
    </row>
    <row r="78785" spans="3:5" x14ac:dyDescent="0.25">
      <c r="C78785" s="11"/>
      <c r="D78785" s="12"/>
      <c r="E78785" s="11"/>
    </row>
    <row r="78786" spans="3:5" x14ac:dyDescent="0.25">
      <c r="C78786" s="11"/>
      <c r="D78786" s="12"/>
      <c r="E78786" s="11"/>
    </row>
    <row r="78787" spans="3:5" x14ac:dyDescent="0.25">
      <c r="C78787" s="11"/>
      <c r="D78787" s="12"/>
      <c r="E78787" s="11"/>
    </row>
    <row r="78788" spans="3:5" x14ac:dyDescent="0.25">
      <c r="C78788" s="11"/>
      <c r="D78788" s="12"/>
      <c r="E78788" s="11"/>
    </row>
    <row r="78789" spans="3:5" x14ac:dyDescent="0.25">
      <c r="C78789" s="11"/>
      <c r="D78789" s="12"/>
      <c r="E78789" s="11"/>
    </row>
    <row r="78790" spans="3:5" x14ac:dyDescent="0.25">
      <c r="C78790" s="11"/>
      <c r="D78790" s="12"/>
      <c r="E78790" s="11"/>
    </row>
    <row r="78791" spans="3:5" x14ac:dyDescent="0.25">
      <c r="C78791" s="11"/>
      <c r="D78791" s="12"/>
      <c r="E78791" s="11"/>
    </row>
    <row r="78792" spans="3:5" x14ac:dyDescent="0.25">
      <c r="C78792" s="11"/>
      <c r="D78792" s="12"/>
      <c r="E78792" s="11"/>
    </row>
    <row r="78793" spans="3:5" x14ac:dyDescent="0.25">
      <c r="C78793" s="11"/>
      <c r="D78793" s="12"/>
      <c r="E78793" s="11"/>
    </row>
    <row r="78794" spans="3:5" x14ac:dyDescent="0.25">
      <c r="C78794" s="11"/>
      <c r="D78794" s="12"/>
      <c r="E78794" s="11"/>
    </row>
    <row r="78795" spans="3:5" x14ac:dyDescent="0.25">
      <c r="C78795" s="11"/>
      <c r="D78795" s="12"/>
      <c r="E78795" s="11"/>
    </row>
    <row r="78796" spans="3:5" x14ac:dyDescent="0.25">
      <c r="C78796" s="11"/>
      <c r="D78796" s="12"/>
      <c r="E78796" s="11"/>
    </row>
    <row r="78797" spans="3:5" x14ac:dyDescent="0.25">
      <c r="C78797" s="11"/>
      <c r="D78797" s="12"/>
      <c r="E78797" s="11"/>
    </row>
    <row r="78798" spans="3:5" x14ac:dyDescent="0.25">
      <c r="C78798" s="11"/>
      <c r="D78798" s="12"/>
      <c r="E78798" s="11"/>
    </row>
    <row r="78799" spans="3:5" x14ac:dyDescent="0.25">
      <c r="C78799" s="11"/>
      <c r="D78799" s="12"/>
      <c r="E78799" s="11"/>
    </row>
    <row r="78800" spans="3:5" x14ac:dyDescent="0.25">
      <c r="C78800" s="11"/>
      <c r="D78800" s="12"/>
      <c r="E78800" s="11"/>
    </row>
    <row r="78801" spans="3:5" x14ac:dyDescent="0.25">
      <c r="C78801" s="11"/>
      <c r="D78801" s="12"/>
      <c r="E78801" s="11"/>
    </row>
    <row r="78802" spans="3:5" x14ac:dyDescent="0.25">
      <c r="C78802" s="11"/>
      <c r="D78802" s="12"/>
      <c r="E78802" s="11"/>
    </row>
    <row r="78803" spans="3:5" x14ac:dyDescent="0.25">
      <c r="C78803" s="11"/>
      <c r="D78803" s="12"/>
      <c r="E78803" s="11"/>
    </row>
    <row r="78804" spans="3:5" x14ac:dyDescent="0.25">
      <c r="C78804" s="11"/>
      <c r="D78804" s="12"/>
      <c r="E78804" s="11"/>
    </row>
    <row r="78805" spans="3:5" x14ac:dyDescent="0.25">
      <c r="C78805" s="11"/>
      <c r="D78805" s="12"/>
      <c r="E78805" s="11"/>
    </row>
    <row r="78806" spans="3:5" x14ac:dyDescent="0.25">
      <c r="C78806" s="11"/>
      <c r="D78806" s="12"/>
      <c r="E78806" s="11"/>
    </row>
    <row r="78807" spans="3:5" x14ac:dyDescent="0.25">
      <c r="C78807" s="11"/>
      <c r="D78807" s="12"/>
      <c r="E78807" s="11"/>
    </row>
    <row r="78808" spans="3:5" x14ac:dyDescent="0.25">
      <c r="C78808" s="11"/>
      <c r="D78808" s="12"/>
      <c r="E78808" s="11"/>
    </row>
    <row r="78809" spans="3:5" x14ac:dyDescent="0.25">
      <c r="C78809" s="11"/>
      <c r="D78809" s="12"/>
      <c r="E78809" s="11"/>
    </row>
    <row r="78810" spans="3:5" x14ac:dyDescent="0.25">
      <c r="C78810" s="11"/>
      <c r="D78810" s="12"/>
      <c r="E78810" s="11"/>
    </row>
    <row r="78811" spans="3:5" x14ac:dyDescent="0.25">
      <c r="C78811" s="11"/>
      <c r="D78811" s="12"/>
      <c r="E78811" s="11"/>
    </row>
    <row r="78812" spans="3:5" x14ac:dyDescent="0.25">
      <c r="C78812" s="11"/>
      <c r="D78812" s="12"/>
      <c r="E78812" s="11"/>
    </row>
    <row r="78813" spans="3:5" x14ac:dyDescent="0.25">
      <c r="C78813" s="11"/>
      <c r="D78813" s="12"/>
      <c r="E78813" s="11"/>
    </row>
    <row r="78814" spans="3:5" x14ac:dyDescent="0.25">
      <c r="C78814" s="11"/>
      <c r="D78814" s="12"/>
      <c r="E78814" s="11"/>
    </row>
    <row r="78815" spans="3:5" x14ac:dyDescent="0.25">
      <c r="C78815" s="11"/>
      <c r="D78815" s="12"/>
      <c r="E78815" s="11"/>
    </row>
    <row r="78816" spans="3:5" x14ac:dyDescent="0.25">
      <c r="C78816" s="11"/>
      <c r="D78816" s="12"/>
      <c r="E78816" s="11"/>
    </row>
    <row r="78817" spans="3:5" x14ac:dyDescent="0.25">
      <c r="C78817" s="11"/>
      <c r="D78817" s="12"/>
      <c r="E78817" s="11"/>
    </row>
    <row r="78818" spans="3:5" x14ac:dyDescent="0.25">
      <c r="C78818" s="11"/>
      <c r="D78818" s="12"/>
      <c r="E78818" s="11"/>
    </row>
    <row r="78819" spans="3:5" x14ac:dyDescent="0.25">
      <c r="C78819" s="11"/>
      <c r="D78819" s="12"/>
      <c r="E78819" s="11"/>
    </row>
    <row r="78820" spans="3:5" x14ac:dyDescent="0.25">
      <c r="C78820" s="11"/>
      <c r="D78820" s="12"/>
      <c r="E78820" s="11"/>
    </row>
    <row r="78821" spans="3:5" x14ac:dyDescent="0.25">
      <c r="C78821" s="11"/>
      <c r="D78821" s="12"/>
      <c r="E78821" s="11"/>
    </row>
    <row r="78822" spans="3:5" x14ac:dyDescent="0.25">
      <c r="C78822" s="11"/>
      <c r="D78822" s="12"/>
      <c r="E78822" s="11"/>
    </row>
    <row r="78823" spans="3:5" x14ac:dyDescent="0.25">
      <c r="C78823" s="11"/>
      <c r="D78823" s="12"/>
      <c r="E78823" s="11"/>
    </row>
    <row r="78824" spans="3:5" x14ac:dyDescent="0.25">
      <c r="C78824" s="11"/>
      <c r="D78824" s="12"/>
      <c r="E78824" s="11"/>
    </row>
    <row r="78825" spans="3:5" x14ac:dyDescent="0.25">
      <c r="C78825" s="11"/>
      <c r="D78825" s="12"/>
      <c r="E78825" s="11"/>
    </row>
    <row r="78826" spans="3:5" x14ac:dyDescent="0.25">
      <c r="C78826" s="11"/>
      <c r="D78826" s="12"/>
      <c r="E78826" s="11"/>
    </row>
    <row r="78827" spans="3:5" x14ac:dyDescent="0.25">
      <c r="C78827" s="11"/>
      <c r="D78827" s="12"/>
      <c r="E78827" s="11"/>
    </row>
    <row r="78828" spans="3:5" x14ac:dyDescent="0.25">
      <c r="C78828" s="11"/>
      <c r="D78828" s="12"/>
      <c r="E78828" s="11"/>
    </row>
    <row r="78829" spans="3:5" x14ac:dyDescent="0.25">
      <c r="C78829" s="11"/>
      <c r="D78829" s="12"/>
      <c r="E78829" s="11"/>
    </row>
    <row r="78830" spans="3:5" x14ac:dyDescent="0.25">
      <c r="C78830" s="11"/>
      <c r="D78830" s="12"/>
      <c r="E78830" s="11"/>
    </row>
    <row r="78831" spans="3:5" x14ac:dyDescent="0.25">
      <c r="C78831" s="11"/>
      <c r="D78831" s="12"/>
      <c r="E78831" s="11"/>
    </row>
    <row r="78832" spans="3:5" x14ac:dyDescent="0.25">
      <c r="C78832" s="11"/>
      <c r="D78832" s="12"/>
      <c r="E78832" s="11"/>
    </row>
    <row r="78833" spans="3:5" x14ac:dyDescent="0.25">
      <c r="C78833" s="11"/>
      <c r="D78833" s="12"/>
      <c r="E78833" s="11"/>
    </row>
    <row r="78834" spans="3:5" x14ac:dyDescent="0.25">
      <c r="C78834" s="11"/>
      <c r="D78834" s="12"/>
      <c r="E78834" s="11"/>
    </row>
    <row r="78835" spans="3:5" x14ac:dyDescent="0.25">
      <c r="C78835" s="11"/>
      <c r="D78835" s="12"/>
      <c r="E78835" s="11"/>
    </row>
    <row r="78836" spans="3:5" x14ac:dyDescent="0.25">
      <c r="C78836" s="11"/>
      <c r="D78836" s="12"/>
      <c r="E78836" s="11"/>
    </row>
    <row r="78837" spans="3:5" x14ac:dyDescent="0.25">
      <c r="C78837" s="11"/>
      <c r="D78837" s="12"/>
      <c r="E78837" s="11"/>
    </row>
    <row r="78838" spans="3:5" x14ac:dyDescent="0.25">
      <c r="C78838" s="11"/>
      <c r="D78838" s="12"/>
      <c r="E78838" s="11"/>
    </row>
    <row r="78839" spans="3:5" x14ac:dyDescent="0.25">
      <c r="C78839" s="11"/>
      <c r="D78839" s="12"/>
      <c r="E78839" s="11"/>
    </row>
    <row r="78840" spans="3:5" x14ac:dyDescent="0.25">
      <c r="C78840" s="11"/>
      <c r="D78840" s="12"/>
      <c r="E78840" s="11"/>
    </row>
    <row r="78841" spans="3:5" x14ac:dyDescent="0.25">
      <c r="C78841" s="11"/>
      <c r="D78841" s="12"/>
      <c r="E78841" s="11"/>
    </row>
    <row r="78842" spans="3:5" x14ac:dyDescent="0.25">
      <c r="C78842" s="11"/>
      <c r="D78842" s="12"/>
      <c r="E78842" s="11"/>
    </row>
    <row r="78843" spans="3:5" x14ac:dyDescent="0.25">
      <c r="C78843" s="11"/>
      <c r="D78843" s="12"/>
      <c r="E78843" s="11"/>
    </row>
    <row r="78844" spans="3:5" x14ac:dyDescent="0.25">
      <c r="C78844" s="11"/>
      <c r="D78844" s="12"/>
      <c r="E78844" s="11"/>
    </row>
    <row r="78845" spans="3:5" x14ac:dyDescent="0.25">
      <c r="C78845" s="11"/>
      <c r="D78845" s="12"/>
      <c r="E78845" s="11"/>
    </row>
    <row r="78846" spans="3:5" x14ac:dyDescent="0.25">
      <c r="C78846" s="11"/>
      <c r="D78846" s="12"/>
      <c r="E78846" s="11"/>
    </row>
    <row r="78847" spans="3:5" x14ac:dyDescent="0.25">
      <c r="C78847" s="11"/>
      <c r="D78847" s="12"/>
      <c r="E78847" s="11"/>
    </row>
    <row r="78848" spans="3:5" x14ac:dyDescent="0.25">
      <c r="C78848" s="11"/>
      <c r="D78848" s="12"/>
      <c r="E78848" s="11"/>
    </row>
    <row r="78849" spans="3:5" x14ac:dyDescent="0.25">
      <c r="C78849" s="11"/>
      <c r="D78849" s="12"/>
      <c r="E78849" s="11"/>
    </row>
    <row r="78850" spans="3:5" x14ac:dyDescent="0.25">
      <c r="C78850" s="11"/>
      <c r="D78850" s="12"/>
      <c r="E78850" s="11"/>
    </row>
    <row r="78851" spans="3:5" x14ac:dyDescent="0.25">
      <c r="C78851" s="11"/>
      <c r="D78851" s="12"/>
      <c r="E78851" s="11"/>
    </row>
    <row r="78852" spans="3:5" x14ac:dyDescent="0.25">
      <c r="C78852" s="11"/>
      <c r="D78852" s="12"/>
      <c r="E78852" s="11"/>
    </row>
    <row r="78853" spans="3:5" x14ac:dyDescent="0.25">
      <c r="C78853" s="11"/>
      <c r="D78853" s="12"/>
      <c r="E78853" s="11"/>
    </row>
    <row r="78854" spans="3:5" x14ac:dyDescent="0.25">
      <c r="C78854" s="11"/>
      <c r="D78854" s="12"/>
      <c r="E78854" s="11"/>
    </row>
    <row r="78855" spans="3:5" x14ac:dyDescent="0.25">
      <c r="C78855" s="11"/>
      <c r="D78855" s="12"/>
      <c r="E78855" s="11"/>
    </row>
    <row r="78856" spans="3:5" x14ac:dyDescent="0.25">
      <c r="C78856" s="11"/>
      <c r="D78856" s="12"/>
      <c r="E78856" s="11"/>
    </row>
    <row r="78857" spans="3:5" x14ac:dyDescent="0.25">
      <c r="C78857" s="11"/>
      <c r="D78857" s="12"/>
      <c r="E78857" s="11"/>
    </row>
    <row r="78858" spans="3:5" x14ac:dyDescent="0.25">
      <c r="C78858" s="11"/>
      <c r="D78858" s="12"/>
      <c r="E78858" s="11"/>
    </row>
    <row r="78859" spans="3:5" x14ac:dyDescent="0.25">
      <c r="C78859" s="11"/>
      <c r="D78859" s="12"/>
      <c r="E78859" s="11"/>
    </row>
    <row r="78860" spans="3:5" x14ac:dyDescent="0.25">
      <c r="C78860" s="11"/>
      <c r="D78860" s="12"/>
      <c r="E78860" s="11"/>
    </row>
    <row r="78861" spans="3:5" x14ac:dyDescent="0.25">
      <c r="C78861" s="11"/>
      <c r="D78861" s="12"/>
      <c r="E78861" s="11"/>
    </row>
    <row r="78862" spans="3:5" x14ac:dyDescent="0.25">
      <c r="C78862" s="11"/>
      <c r="D78862" s="12"/>
      <c r="E78862" s="11"/>
    </row>
    <row r="78863" spans="3:5" x14ac:dyDescent="0.25">
      <c r="C78863" s="11"/>
      <c r="D78863" s="12"/>
      <c r="E78863" s="11"/>
    </row>
    <row r="78864" spans="3:5" x14ac:dyDescent="0.25">
      <c r="C78864" s="11"/>
      <c r="D78864" s="12"/>
      <c r="E78864" s="11"/>
    </row>
    <row r="78865" spans="3:5" x14ac:dyDescent="0.25">
      <c r="C78865" s="11"/>
      <c r="D78865" s="12"/>
      <c r="E78865" s="11"/>
    </row>
    <row r="78866" spans="3:5" x14ac:dyDescent="0.25">
      <c r="C78866" s="11"/>
      <c r="D78866" s="12"/>
      <c r="E78866" s="11"/>
    </row>
    <row r="78867" spans="3:5" x14ac:dyDescent="0.25">
      <c r="C78867" s="11"/>
      <c r="D78867" s="12"/>
      <c r="E78867" s="11"/>
    </row>
    <row r="78868" spans="3:5" x14ac:dyDescent="0.25">
      <c r="C78868" s="11"/>
      <c r="D78868" s="12"/>
      <c r="E78868" s="11"/>
    </row>
    <row r="78869" spans="3:5" x14ac:dyDescent="0.25">
      <c r="C78869" s="11"/>
      <c r="D78869" s="12"/>
      <c r="E78869" s="11"/>
    </row>
    <row r="78870" spans="3:5" x14ac:dyDescent="0.25">
      <c r="C78870" s="11"/>
      <c r="D78870" s="12"/>
      <c r="E78870" s="11"/>
    </row>
    <row r="78871" spans="3:5" x14ac:dyDescent="0.25">
      <c r="C78871" s="11"/>
      <c r="D78871" s="12"/>
      <c r="E78871" s="11"/>
    </row>
    <row r="78872" spans="3:5" x14ac:dyDescent="0.25">
      <c r="C78872" s="11"/>
      <c r="D78872" s="12"/>
      <c r="E78872" s="11"/>
    </row>
    <row r="78873" spans="3:5" x14ac:dyDescent="0.25">
      <c r="C78873" s="11"/>
      <c r="D78873" s="12"/>
      <c r="E78873" s="11"/>
    </row>
    <row r="78874" spans="3:5" x14ac:dyDescent="0.25">
      <c r="C78874" s="11"/>
      <c r="D78874" s="12"/>
      <c r="E78874" s="11"/>
    </row>
    <row r="78875" spans="3:5" x14ac:dyDescent="0.25">
      <c r="C78875" s="11"/>
      <c r="D78875" s="12"/>
      <c r="E78875" s="11"/>
    </row>
    <row r="78876" spans="3:5" x14ac:dyDescent="0.25">
      <c r="C78876" s="11"/>
      <c r="D78876" s="12"/>
      <c r="E78876" s="11"/>
    </row>
    <row r="78877" spans="3:5" x14ac:dyDescent="0.25">
      <c r="C78877" s="11"/>
      <c r="D78877" s="12"/>
      <c r="E78877" s="11"/>
    </row>
    <row r="78878" spans="3:5" x14ac:dyDescent="0.25">
      <c r="C78878" s="11"/>
      <c r="D78878" s="12"/>
      <c r="E78878" s="11"/>
    </row>
    <row r="78879" spans="3:5" x14ac:dyDescent="0.25">
      <c r="C78879" s="11"/>
      <c r="D78879" s="12"/>
      <c r="E78879" s="11"/>
    </row>
    <row r="78880" spans="3:5" x14ac:dyDescent="0.25">
      <c r="C78880" s="11"/>
      <c r="D78880" s="12"/>
      <c r="E78880" s="11"/>
    </row>
    <row r="78881" spans="3:5" x14ac:dyDescent="0.25">
      <c r="C78881" s="11"/>
      <c r="D78881" s="12"/>
      <c r="E78881" s="11"/>
    </row>
    <row r="78882" spans="3:5" x14ac:dyDescent="0.25">
      <c r="C78882" s="11"/>
      <c r="D78882" s="12"/>
      <c r="E78882" s="11"/>
    </row>
    <row r="78883" spans="3:5" x14ac:dyDescent="0.25">
      <c r="C78883" s="11"/>
      <c r="D78883" s="12"/>
      <c r="E78883" s="11"/>
    </row>
    <row r="78884" spans="3:5" x14ac:dyDescent="0.25">
      <c r="C78884" s="11"/>
      <c r="D78884" s="12"/>
      <c r="E78884" s="11"/>
    </row>
    <row r="78885" spans="3:5" x14ac:dyDescent="0.25">
      <c r="C78885" s="11"/>
      <c r="D78885" s="12"/>
      <c r="E78885" s="11"/>
    </row>
    <row r="78886" spans="3:5" x14ac:dyDescent="0.25">
      <c r="C78886" s="11"/>
      <c r="D78886" s="12"/>
      <c r="E78886" s="11"/>
    </row>
    <row r="78887" spans="3:5" x14ac:dyDescent="0.25">
      <c r="C78887" s="11"/>
      <c r="D78887" s="12"/>
      <c r="E78887" s="11"/>
    </row>
    <row r="78888" spans="3:5" x14ac:dyDescent="0.25">
      <c r="C78888" s="11"/>
      <c r="D78888" s="12"/>
      <c r="E78888" s="11"/>
    </row>
    <row r="78889" spans="3:5" x14ac:dyDescent="0.25">
      <c r="C78889" s="11"/>
      <c r="D78889" s="12"/>
      <c r="E78889" s="11"/>
    </row>
    <row r="78890" spans="3:5" x14ac:dyDescent="0.25">
      <c r="C78890" s="11"/>
      <c r="D78890" s="12"/>
      <c r="E78890" s="11"/>
    </row>
    <row r="78891" spans="3:5" x14ac:dyDescent="0.25">
      <c r="C78891" s="11"/>
      <c r="D78891" s="12"/>
      <c r="E78891" s="11"/>
    </row>
    <row r="78892" spans="3:5" x14ac:dyDescent="0.25">
      <c r="C78892" s="11"/>
      <c r="D78892" s="12"/>
      <c r="E78892" s="11"/>
    </row>
    <row r="78893" spans="3:5" x14ac:dyDescent="0.25">
      <c r="C78893" s="11"/>
      <c r="D78893" s="12"/>
      <c r="E78893" s="11"/>
    </row>
    <row r="78894" spans="3:5" x14ac:dyDescent="0.25">
      <c r="C78894" s="11"/>
      <c r="D78894" s="12"/>
      <c r="E78894" s="11"/>
    </row>
    <row r="78895" spans="3:5" x14ac:dyDescent="0.25">
      <c r="C78895" s="11"/>
      <c r="D78895" s="12"/>
      <c r="E78895" s="11"/>
    </row>
    <row r="78896" spans="3:5" x14ac:dyDescent="0.25">
      <c r="C78896" s="11"/>
      <c r="D78896" s="12"/>
      <c r="E78896" s="11"/>
    </row>
    <row r="78897" spans="3:5" x14ac:dyDescent="0.25">
      <c r="C78897" s="11"/>
      <c r="D78897" s="12"/>
      <c r="E78897" s="11"/>
    </row>
    <row r="78898" spans="3:5" x14ac:dyDescent="0.25">
      <c r="C78898" s="11"/>
      <c r="D78898" s="12"/>
      <c r="E78898" s="11"/>
    </row>
    <row r="78899" spans="3:5" x14ac:dyDescent="0.25">
      <c r="C78899" s="11"/>
      <c r="D78899" s="12"/>
      <c r="E78899" s="11"/>
    </row>
    <row r="78900" spans="3:5" x14ac:dyDescent="0.25">
      <c r="C78900" s="11"/>
      <c r="D78900" s="12"/>
      <c r="E78900" s="11"/>
    </row>
    <row r="78901" spans="3:5" x14ac:dyDescent="0.25">
      <c r="C78901" s="11"/>
      <c r="D78901" s="12"/>
      <c r="E78901" s="11"/>
    </row>
    <row r="78902" spans="3:5" x14ac:dyDescent="0.25">
      <c r="C78902" s="11"/>
      <c r="D78902" s="12"/>
      <c r="E78902" s="11"/>
    </row>
    <row r="78903" spans="3:5" x14ac:dyDescent="0.25">
      <c r="C78903" s="11"/>
      <c r="D78903" s="12"/>
      <c r="E78903" s="11"/>
    </row>
    <row r="78904" spans="3:5" x14ac:dyDescent="0.25">
      <c r="C78904" s="11"/>
      <c r="D78904" s="12"/>
      <c r="E78904" s="11"/>
    </row>
    <row r="78905" spans="3:5" x14ac:dyDescent="0.25">
      <c r="C78905" s="11"/>
      <c r="D78905" s="12"/>
      <c r="E78905" s="11"/>
    </row>
    <row r="78906" spans="3:5" x14ac:dyDescent="0.25">
      <c r="C78906" s="11"/>
      <c r="D78906" s="12"/>
      <c r="E78906" s="11"/>
    </row>
    <row r="78907" spans="3:5" x14ac:dyDescent="0.25">
      <c r="C78907" s="11"/>
      <c r="D78907" s="12"/>
      <c r="E78907" s="11"/>
    </row>
    <row r="78908" spans="3:5" x14ac:dyDescent="0.25">
      <c r="C78908" s="11"/>
      <c r="D78908" s="12"/>
      <c r="E78908" s="11"/>
    </row>
    <row r="78909" spans="3:5" x14ac:dyDescent="0.25">
      <c r="C78909" s="11"/>
      <c r="D78909" s="12"/>
      <c r="E78909" s="11"/>
    </row>
    <row r="78910" spans="3:5" x14ac:dyDescent="0.25">
      <c r="C78910" s="11"/>
      <c r="D78910" s="12"/>
      <c r="E78910" s="11"/>
    </row>
    <row r="78911" spans="3:5" x14ac:dyDescent="0.25">
      <c r="C78911" s="11"/>
      <c r="D78911" s="12"/>
      <c r="E78911" s="11"/>
    </row>
    <row r="78912" spans="3:5" x14ac:dyDescent="0.25">
      <c r="C78912" s="11"/>
      <c r="D78912" s="12"/>
      <c r="E78912" s="11"/>
    </row>
    <row r="78913" spans="3:5" x14ac:dyDescent="0.25">
      <c r="C78913" s="11"/>
      <c r="D78913" s="12"/>
      <c r="E78913" s="11"/>
    </row>
    <row r="78914" spans="3:5" x14ac:dyDescent="0.25">
      <c r="C78914" s="11"/>
      <c r="D78914" s="12"/>
      <c r="E78914" s="11"/>
    </row>
    <row r="78915" spans="3:5" x14ac:dyDescent="0.25">
      <c r="C78915" s="11"/>
      <c r="D78915" s="12"/>
      <c r="E78915" s="11"/>
    </row>
    <row r="78916" spans="3:5" x14ac:dyDescent="0.25">
      <c r="C78916" s="11"/>
      <c r="D78916" s="12"/>
      <c r="E78916" s="11"/>
    </row>
    <row r="78917" spans="3:5" x14ac:dyDescent="0.25">
      <c r="C78917" s="11"/>
      <c r="D78917" s="12"/>
      <c r="E78917" s="11"/>
    </row>
    <row r="78918" spans="3:5" x14ac:dyDescent="0.25">
      <c r="C78918" s="11"/>
      <c r="D78918" s="12"/>
      <c r="E78918" s="11"/>
    </row>
    <row r="78919" spans="3:5" x14ac:dyDescent="0.25">
      <c r="C78919" s="11"/>
      <c r="D78919" s="12"/>
      <c r="E78919" s="11"/>
    </row>
    <row r="78920" spans="3:5" x14ac:dyDescent="0.25">
      <c r="C78920" s="11"/>
      <c r="D78920" s="12"/>
      <c r="E78920" s="11"/>
    </row>
    <row r="78921" spans="3:5" x14ac:dyDescent="0.25">
      <c r="C78921" s="11"/>
      <c r="D78921" s="12"/>
      <c r="E78921" s="11"/>
    </row>
    <row r="78922" spans="3:5" x14ac:dyDescent="0.25">
      <c r="C78922" s="11"/>
      <c r="D78922" s="12"/>
      <c r="E78922" s="11"/>
    </row>
    <row r="78923" spans="3:5" x14ac:dyDescent="0.25">
      <c r="C78923" s="11"/>
      <c r="D78923" s="12"/>
      <c r="E78923" s="11"/>
    </row>
    <row r="78924" spans="3:5" x14ac:dyDescent="0.25">
      <c r="C78924" s="11"/>
      <c r="D78924" s="12"/>
      <c r="E78924" s="11"/>
    </row>
    <row r="78925" spans="3:5" x14ac:dyDescent="0.25">
      <c r="C78925" s="11"/>
      <c r="D78925" s="12"/>
      <c r="E78925" s="11"/>
    </row>
    <row r="78926" spans="3:5" x14ac:dyDescent="0.25">
      <c r="C78926" s="11"/>
      <c r="D78926" s="12"/>
      <c r="E78926" s="11"/>
    </row>
    <row r="78927" spans="3:5" x14ac:dyDescent="0.25">
      <c r="C78927" s="11"/>
      <c r="D78927" s="12"/>
      <c r="E78927" s="11"/>
    </row>
    <row r="78928" spans="3:5" x14ac:dyDescent="0.25">
      <c r="C78928" s="11"/>
      <c r="D78928" s="12"/>
      <c r="E78928" s="11"/>
    </row>
    <row r="78929" spans="3:5" x14ac:dyDescent="0.25">
      <c r="C78929" s="11"/>
      <c r="D78929" s="12"/>
      <c r="E78929" s="11"/>
    </row>
    <row r="78930" spans="3:5" x14ac:dyDescent="0.25">
      <c r="C78930" s="11"/>
      <c r="D78930" s="12"/>
      <c r="E78930" s="11"/>
    </row>
    <row r="78931" spans="3:5" x14ac:dyDescent="0.25">
      <c r="C78931" s="11"/>
      <c r="D78931" s="12"/>
      <c r="E78931" s="11"/>
    </row>
    <row r="78932" spans="3:5" x14ac:dyDescent="0.25">
      <c r="C78932" s="11"/>
      <c r="D78932" s="12"/>
      <c r="E78932" s="11"/>
    </row>
    <row r="78933" spans="3:5" x14ac:dyDescent="0.25">
      <c r="C78933" s="11"/>
      <c r="D78933" s="12"/>
      <c r="E78933" s="11"/>
    </row>
    <row r="78934" spans="3:5" x14ac:dyDescent="0.25">
      <c r="C78934" s="11"/>
      <c r="D78934" s="12"/>
      <c r="E78934" s="11"/>
    </row>
    <row r="78935" spans="3:5" x14ac:dyDescent="0.25">
      <c r="C78935" s="11"/>
      <c r="D78935" s="12"/>
      <c r="E78935" s="11"/>
    </row>
    <row r="78936" spans="3:5" x14ac:dyDescent="0.25">
      <c r="C78936" s="11"/>
      <c r="D78936" s="12"/>
      <c r="E78936" s="11"/>
    </row>
    <row r="78937" spans="3:5" x14ac:dyDescent="0.25">
      <c r="C78937" s="11"/>
      <c r="D78937" s="12"/>
      <c r="E78937" s="11"/>
    </row>
    <row r="78938" spans="3:5" x14ac:dyDescent="0.25">
      <c r="C78938" s="11"/>
      <c r="D78938" s="12"/>
      <c r="E78938" s="11"/>
    </row>
    <row r="78939" spans="3:5" x14ac:dyDescent="0.25">
      <c r="C78939" s="11"/>
      <c r="D78939" s="12"/>
      <c r="E78939" s="11"/>
    </row>
    <row r="78940" spans="3:5" x14ac:dyDescent="0.25">
      <c r="C78940" s="11"/>
      <c r="D78940" s="12"/>
      <c r="E78940" s="11"/>
    </row>
    <row r="78941" spans="3:5" x14ac:dyDescent="0.25">
      <c r="C78941" s="11"/>
      <c r="D78941" s="12"/>
      <c r="E78941" s="11"/>
    </row>
    <row r="78942" spans="3:5" x14ac:dyDescent="0.25">
      <c r="C78942" s="11"/>
      <c r="D78942" s="12"/>
      <c r="E78942" s="11"/>
    </row>
    <row r="78943" spans="3:5" x14ac:dyDescent="0.25">
      <c r="C78943" s="11"/>
      <c r="D78943" s="12"/>
      <c r="E78943" s="11"/>
    </row>
    <row r="78944" spans="3:5" x14ac:dyDescent="0.25">
      <c r="C78944" s="11"/>
      <c r="D78944" s="12"/>
      <c r="E78944" s="11"/>
    </row>
    <row r="78945" spans="3:5" x14ac:dyDescent="0.25">
      <c r="C78945" s="11"/>
      <c r="D78945" s="12"/>
      <c r="E78945" s="11"/>
    </row>
    <row r="78946" spans="3:5" x14ac:dyDescent="0.25">
      <c r="C78946" s="11"/>
      <c r="D78946" s="12"/>
      <c r="E78946" s="11"/>
    </row>
    <row r="78947" spans="3:5" x14ac:dyDescent="0.25">
      <c r="C78947" s="11"/>
      <c r="D78947" s="12"/>
      <c r="E78947" s="11"/>
    </row>
    <row r="78948" spans="3:5" x14ac:dyDescent="0.25">
      <c r="C78948" s="11"/>
      <c r="D78948" s="12"/>
      <c r="E78948" s="11"/>
    </row>
    <row r="78949" spans="3:5" x14ac:dyDescent="0.25">
      <c r="C78949" s="11"/>
      <c r="D78949" s="12"/>
      <c r="E78949" s="11"/>
    </row>
    <row r="78950" spans="3:5" x14ac:dyDescent="0.25">
      <c r="C78950" s="11"/>
      <c r="D78950" s="12"/>
      <c r="E78950" s="11"/>
    </row>
    <row r="78951" spans="3:5" x14ac:dyDescent="0.25">
      <c r="C78951" s="11"/>
      <c r="D78951" s="12"/>
      <c r="E78951" s="11"/>
    </row>
    <row r="78952" spans="3:5" x14ac:dyDescent="0.25">
      <c r="C78952" s="11"/>
      <c r="D78952" s="12"/>
      <c r="E78952" s="11"/>
    </row>
    <row r="78953" spans="3:5" x14ac:dyDescent="0.25">
      <c r="C78953" s="11"/>
      <c r="D78953" s="12"/>
      <c r="E78953" s="11"/>
    </row>
    <row r="78954" spans="3:5" x14ac:dyDescent="0.25">
      <c r="C78954" s="11"/>
      <c r="D78954" s="12"/>
      <c r="E78954" s="11"/>
    </row>
    <row r="78955" spans="3:5" x14ac:dyDescent="0.25">
      <c r="C78955" s="11"/>
      <c r="D78955" s="12"/>
      <c r="E78955" s="11"/>
    </row>
    <row r="78956" spans="3:5" x14ac:dyDescent="0.25">
      <c r="C78956" s="11"/>
      <c r="D78956" s="12"/>
      <c r="E78956" s="11"/>
    </row>
    <row r="78957" spans="3:5" x14ac:dyDescent="0.25">
      <c r="C78957" s="11"/>
      <c r="D78957" s="12"/>
      <c r="E78957" s="11"/>
    </row>
    <row r="78958" spans="3:5" x14ac:dyDescent="0.25">
      <c r="C78958" s="11"/>
      <c r="D78958" s="12"/>
      <c r="E78958" s="11"/>
    </row>
    <row r="78959" spans="3:5" x14ac:dyDescent="0.25">
      <c r="C78959" s="11"/>
      <c r="D78959" s="12"/>
      <c r="E78959" s="11"/>
    </row>
    <row r="78960" spans="3:5" x14ac:dyDescent="0.25">
      <c r="C78960" s="11"/>
      <c r="D78960" s="12"/>
      <c r="E78960" s="11"/>
    </row>
    <row r="78961" spans="3:5" x14ac:dyDescent="0.25">
      <c r="C78961" s="11"/>
      <c r="D78961" s="12"/>
      <c r="E78961" s="11"/>
    </row>
    <row r="78962" spans="3:5" x14ac:dyDescent="0.25">
      <c r="C78962" s="11"/>
      <c r="D78962" s="12"/>
      <c r="E78962" s="11"/>
    </row>
    <row r="78963" spans="3:5" x14ac:dyDescent="0.25">
      <c r="C78963" s="11"/>
      <c r="D78963" s="12"/>
      <c r="E78963" s="11"/>
    </row>
    <row r="78964" spans="3:5" x14ac:dyDescent="0.25">
      <c r="C78964" s="11"/>
      <c r="D78964" s="12"/>
      <c r="E78964" s="11"/>
    </row>
    <row r="78965" spans="3:5" x14ac:dyDescent="0.25">
      <c r="C78965" s="11"/>
      <c r="D78965" s="12"/>
      <c r="E78965" s="11"/>
    </row>
    <row r="78966" spans="3:5" x14ac:dyDescent="0.25">
      <c r="C78966" s="11"/>
      <c r="D78966" s="12"/>
      <c r="E78966" s="11"/>
    </row>
    <row r="78967" spans="3:5" x14ac:dyDescent="0.25">
      <c r="C78967" s="11"/>
      <c r="D78967" s="12"/>
      <c r="E78967" s="11"/>
    </row>
    <row r="78968" spans="3:5" x14ac:dyDescent="0.25">
      <c r="C78968" s="11"/>
      <c r="D78968" s="12"/>
      <c r="E78968" s="11"/>
    </row>
    <row r="78969" spans="3:5" x14ac:dyDescent="0.25">
      <c r="C78969" s="11"/>
      <c r="D78969" s="12"/>
      <c r="E78969" s="11"/>
    </row>
    <row r="78970" spans="3:5" x14ac:dyDescent="0.25">
      <c r="C78970" s="11"/>
      <c r="D78970" s="12"/>
      <c r="E78970" s="11"/>
    </row>
    <row r="78971" spans="3:5" x14ac:dyDescent="0.25">
      <c r="C78971" s="11"/>
      <c r="D78971" s="12"/>
      <c r="E78971" s="11"/>
    </row>
    <row r="78972" spans="3:5" x14ac:dyDescent="0.25">
      <c r="C78972" s="11"/>
      <c r="D78972" s="12"/>
      <c r="E78972" s="11"/>
    </row>
    <row r="78973" spans="3:5" x14ac:dyDescent="0.25">
      <c r="C78973" s="11"/>
      <c r="D78973" s="12"/>
      <c r="E78973" s="11"/>
    </row>
    <row r="78974" spans="3:5" x14ac:dyDescent="0.25">
      <c r="C78974" s="11"/>
      <c r="D78974" s="12"/>
      <c r="E78974" s="11"/>
    </row>
    <row r="78975" spans="3:5" x14ac:dyDescent="0.25">
      <c r="C78975" s="11"/>
      <c r="D78975" s="12"/>
      <c r="E78975" s="11"/>
    </row>
    <row r="78976" spans="3:5" x14ac:dyDescent="0.25">
      <c r="C78976" s="11"/>
      <c r="D78976" s="12"/>
      <c r="E78976" s="11"/>
    </row>
    <row r="78977" spans="3:5" x14ac:dyDescent="0.25">
      <c r="C78977" s="11"/>
      <c r="D78977" s="12"/>
      <c r="E78977" s="11"/>
    </row>
    <row r="78978" spans="3:5" x14ac:dyDescent="0.25">
      <c r="C78978" s="11"/>
      <c r="D78978" s="12"/>
      <c r="E78978" s="11"/>
    </row>
    <row r="78979" spans="3:5" x14ac:dyDescent="0.25">
      <c r="C78979" s="11"/>
      <c r="D78979" s="12"/>
      <c r="E78979" s="11"/>
    </row>
    <row r="78980" spans="3:5" x14ac:dyDescent="0.25">
      <c r="C78980" s="11"/>
      <c r="D78980" s="12"/>
      <c r="E78980" s="11"/>
    </row>
    <row r="78981" spans="3:5" x14ac:dyDescent="0.25">
      <c r="C78981" s="11"/>
      <c r="D78981" s="12"/>
      <c r="E78981" s="11"/>
    </row>
    <row r="78982" spans="3:5" x14ac:dyDescent="0.25">
      <c r="C78982" s="11"/>
      <c r="D78982" s="12"/>
      <c r="E78982" s="11"/>
    </row>
    <row r="78983" spans="3:5" x14ac:dyDescent="0.25">
      <c r="C78983" s="11"/>
      <c r="D78983" s="12"/>
      <c r="E78983" s="11"/>
    </row>
    <row r="78984" spans="3:5" x14ac:dyDescent="0.25">
      <c r="C78984" s="11"/>
      <c r="D78984" s="12"/>
      <c r="E78984" s="11"/>
    </row>
    <row r="78985" spans="3:5" x14ac:dyDescent="0.25">
      <c r="C78985" s="11"/>
      <c r="D78985" s="12"/>
      <c r="E78985" s="11"/>
    </row>
    <row r="78986" spans="3:5" x14ac:dyDescent="0.25">
      <c r="C78986" s="11"/>
      <c r="D78986" s="12"/>
      <c r="E78986" s="11"/>
    </row>
    <row r="78987" spans="3:5" x14ac:dyDescent="0.25">
      <c r="C78987" s="11"/>
      <c r="D78987" s="12"/>
      <c r="E78987" s="11"/>
    </row>
    <row r="78988" spans="3:5" x14ac:dyDescent="0.25">
      <c r="C78988" s="11"/>
      <c r="D78988" s="12"/>
      <c r="E78988" s="11"/>
    </row>
    <row r="78989" spans="3:5" x14ac:dyDescent="0.25">
      <c r="C78989" s="11"/>
      <c r="D78989" s="12"/>
      <c r="E78989" s="11"/>
    </row>
    <row r="78990" spans="3:5" x14ac:dyDescent="0.25">
      <c r="C78990" s="11"/>
      <c r="D78990" s="12"/>
      <c r="E78990" s="11"/>
    </row>
    <row r="78991" spans="3:5" x14ac:dyDescent="0.25">
      <c r="C78991" s="11"/>
      <c r="D78991" s="12"/>
      <c r="E78991" s="11"/>
    </row>
    <row r="78992" spans="3:5" x14ac:dyDescent="0.25">
      <c r="C78992" s="11"/>
      <c r="D78992" s="12"/>
      <c r="E78992" s="11"/>
    </row>
    <row r="78993" spans="3:5" x14ac:dyDescent="0.25">
      <c r="C78993" s="11"/>
      <c r="D78993" s="12"/>
      <c r="E78993" s="11"/>
    </row>
    <row r="78994" spans="3:5" x14ac:dyDescent="0.25">
      <c r="C78994" s="11"/>
      <c r="D78994" s="12"/>
      <c r="E78994" s="11"/>
    </row>
    <row r="78995" spans="3:5" x14ac:dyDescent="0.25">
      <c r="C78995" s="11"/>
      <c r="D78995" s="12"/>
      <c r="E78995" s="11"/>
    </row>
    <row r="78996" spans="3:5" x14ac:dyDescent="0.25">
      <c r="C78996" s="11"/>
      <c r="D78996" s="12"/>
      <c r="E78996" s="11"/>
    </row>
    <row r="78997" spans="3:5" x14ac:dyDescent="0.25">
      <c r="C78997" s="11"/>
      <c r="D78997" s="12"/>
      <c r="E78997" s="11"/>
    </row>
    <row r="78998" spans="3:5" x14ac:dyDescent="0.25">
      <c r="C78998" s="11"/>
      <c r="D78998" s="12"/>
      <c r="E78998" s="11"/>
    </row>
    <row r="78999" spans="3:5" x14ac:dyDescent="0.25">
      <c r="C78999" s="11"/>
      <c r="D78999" s="12"/>
      <c r="E78999" s="11"/>
    </row>
    <row r="79000" spans="3:5" x14ac:dyDescent="0.25">
      <c r="C79000" s="11"/>
      <c r="D79000" s="12"/>
      <c r="E79000" s="11"/>
    </row>
    <row r="79001" spans="3:5" x14ac:dyDescent="0.25">
      <c r="C79001" s="11"/>
      <c r="D79001" s="12"/>
      <c r="E79001" s="11"/>
    </row>
    <row r="79002" spans="3:5" x14ac:dyDescent="0.25">
      <c r="C79002" s="11"/>
      <c r="D79002" s="12"/>
      <c r="E79002" s="11"/>
    </row>
    <row r="79003" spans="3:5" x14ac:dyDescent="0.25">
      <c r="C79003" s="11"/>
      <c r="D79003" s="12"/>
      <c r="E79003" s="11"/>
    </row>
    <row r="79004" spans="3:5" x14ac:dyDescent="0.25">
      <c r="C79004" s="11"/>
      <c r="D79004" s="12"/>
      <c r="E79004" s="11"/>
    </row>
    <row r="79005" spans="3:5" x14ac:dyDescent="0.25">
      <c r="C79005" s="11"/>
      <c r="D79005" s="12"/>
      <c r="E79005" s="11"/>
    </row>
    <row r="79006" spans="3:5" x14ac:dyDescent="0.25">
      <c r="C79006" s="11"/>
      <c r="D79006" s="12"/>
      <c r="E79006" s="11"/>
    </row>
    <row r="79007" spans="3:5" x14ac:dyDescent="0.25">
      <c r="C79007" s="11"/>
      <c r="D79007" s="12"/>
      <c r="E79007" s="11"/>
    </row>
    <row r="79008" spans="3:5" x14ac:dyDescent="0.25">
      <c r="C79008" s="11"/>
      <c r="D79008" s="12"/>
      <c r="E79008" s="11"/>
    </row>
    <row r="79009" spans="3:5" x14ac:dyDescent="0.25">
      <c r="C79009" s="11"/>
      <c r="D79009" s="12"/>
      <c r="E79009" s="11"/>
    </row>
    <row r="79010" spans="3:5" x14ac:dyDescent="0.25">
      <c r="C79010" s="11"/>
      <c r="D79010" s="12"/>
      <c r="E79010" s="11"/>
    </row>
    <row r="79011" spans="3:5" x14ac:dyDescent="0.25">
      <c r="C79011" s="11"/>
      <c r="D79011" s="12"/>
      <c r="E79011" s="11"/>
    </row>
    <row r="79012" spans="3:5" x14ac:dyDescent="0.25">
      <c r="C79012" s="11"/>
      <c r="D79012" s="12"/>
      <c r="E79012" s="11"/>
    </row>
    <row r="79013" spans="3:5" x14ac:dyDescent="0.25">
      <c r="C79013" s="11"/>
      <c r="D79013" s="12"/>
      <c r="E79013" s="11"/>
    </row>
    <row r="79014" spans="3:5" x14ac:dyDescent="0.25">
      <c r="C79014" s="11"/>
      <c r="D79014" s="12"/>
      <c r="E79014" s="11"/>
    </row>
    <row r="79015" spans="3:5" x14ac:dyDescent="0.25">
      <c r="C79015" s="11"/>
      <c r="D79015" s="12"/>
      <c r="E79015" s="11"/>
    </row>
    <row r="79016" spans="3:5" x14ac:dyDescent="0.25">
      <c r="C79016" s="11"/>
      <c r="D79016" s="12"/>
      <c r="E79016" s="11"/>
    </row>
    <row r="79017" spans="3:5" x14ac:dyDescent="0.25">
      <c r="C79017" s="11"/>
      <c r="D79017" s="12"/>
      <c r="E79017" s="11"/>
    </row>
    <row r="79018" spans="3:5" x14ac:dyDescent="0.25">
      <c r="C79018" s="11"/>
      <c r="D79018" s="12"/>
      <c r="E79018" s="11"/>
    </row>
    <row r="79019" spans="3:5" x14ac:dyDescent="0.25">
      <c r="C79019" s="11"/>
      <c r="D79019" s="12"/>
      <c r="E79019" s="11"/>
    </row>
    <row r="79020" spans="3:5" x14ac:dyDescent="0.25">
      <c r="C79020" s="11"/>
      <c r="D79020" s="12"/>
      <c r="E79020" s="11"/>
    </row>
    <row r="79021" spans="3:5" x14ac:dyDescent="0.25">
      <c r="C79021" s="11"/>
      <c r="D79021" s="12"/>
      <c r="E79021" s="11"/>
    </row>
    <row r="79022" spans="3:5" x14ac:dyDescent="0.25">
      <c r="C79022" s="11"/>
      <c r="D79022" s="12"/>
      <c r="E79022" s="11"/>
    </row>
    <row r="79023" spans="3:5" x14ac:dyDescent="0.25">
      <c r="C79023" s="11"/>
      <c r="D79023" s="12"/>
      <c r="E79023" s="11"/>
    </row>
    <row r="79024" spans="3:5" x14ac:dyDescent="0.25">
      <c r="C79024" s="11"/>
      <c r="D79024" s="12"/>
      <c r="E79024" s="11"/>
    </row>
    <row r="79025" spans="3:5" x14ac:dyDescent="0.25">
      <c r="C79025" s="11"/>
      <c r="D79025" s="12"/>
      <c r="E79025" s="11"/>
    </row>
    <row r="79026" spans="3:5" x14ac:dyDescent="0.25">
      <c r="C79026" s="11"/>
      <c r="D79026" s="12"/>
      <c r="E79026" s="11"/>
    </row>
    <row r="79027" spans="3:5" x14ac:dyDescent="0.25">
      <c r="C79027" s="11"/>
      <c r="D79027" s="12"/>
      <c r="E79027" s="11"/>
    </row>
    <row r="79028" spans="3:5" x14ac:dyDescent="0.25">
      <c r="C79028" s="11"/>
      <c r="D79028" s="12"/>
      <c r="E79028" s="11"/>
    </row>
    <row r="79029" spans="3:5" x14ac:dyDescent="0.25">
      <c r="C79029" s="11"/>
      <c r="D79029" s="12"/>
      <c r="E79029" s="11"/>
    </row>
    <row r="79030" spans="3:5" x14ac:dyDescent="0.25">
      <c r="C79030" s="11"/>
      <c r="D79030" s="12"/>
      <c r="E79030" s="11"/>
    </row>
    <row r="79031" spans="3:5" x14ac:dyDescent="0.25">
      <c r="C79031" s="11"/>
      <c r="D79031" s="12"/>
      <c r="E79031" s="11"/>
    </row>
    <row r="79032" spans="3:5" x14ac:dyDescent="0.25">
      <c r="C79032" s="11"/>
      <c r="D79032" s="12"/>
      <c r="E79032" s="11"/>
    </row>
    <row r="79033" spans="3:5" x14ac:dyDescent="0.25">
      <c r="C79033" s="11"/>
      <c r="D79033" s="12"/>
      <c r="E79033" s="11"/>
    </row>
    <row r="79034" spans="3:5" x14ac:dyDescent="0.25">
      <c r="C79034" s="11"/>
      <c r="D79034" s="12"/>
      <c r="E79034" s="11"/>
    </row>
    <row r="79035" spans="3:5" x14ac:dyDescent="0.25">
      <c r="C79035" s="11"/>
      <c r="D79035" s="12"/>
      <c r="E79035" s="11"/>
    </row>
    <row r="79036" spans="3:5" x14ac:dyDescent="0.25">
      <c r="C79036" s="11"/>
      <c r="D79036" s="12"/>
      <c r="E79036" s="11"/>
    </row>
    <row r="79037" spans="3:5" x14ac:dyDescent="0.25">
      <c r="C79037" s="11"/>
      <c r="D79037" s="12"/>
      <c r="E79037" s="11"/>
    </row>
    <row r="79038" spans="3:5" x14ac:dyDescent="0.25">
      <c r="C79038" s="11"/>
      <c r="D79038" s="12"/>
      <c r="E79038" s="11"/>
    </row>
    <row r="79039" spans="3:5" x14ac:dyDescent="0.25">
      <c r="C79039" s="11"/>
      <c r="D79039" s="12"/>
      <c r="E79039" s="11"/>
    </row>
    <row r="79040" spans="3:5" x14ac:dyDescent="0.25">
      <c r="C79040" s="11"/>
      <c r="D79040" s="12"/>
      <c r="E79040" s="11"/>
    </row>
    <row r="79041" spans="3:5" x14ac:dyDescent="0.25">
      <c r="C79041" s="11"/>
      <c r="D79041" s="12"/>
      <c r="E79041" s="11"/>
    </row>
    <row r="79042" spans="3:5" x14ac:dyDescent="0.25">
      <c r="C79042" s="11"/>
      <c r="D79042" s="12"/>
      <c r="E79042" s="11"/>
    </row>
    <row r="79043" spans="3:5" x14ac:dyDescent="0.25">
      <c r="C79043" s="11"/>
      <c r="D79043" s="12"/>
      <c r="E79043" s="11"/>
    </row>
    <row r="79044" spans="3:5" x14ac:dyDescent="0.25">
      <c r="C79044" s="11"/>
      <c r="D79044" s="12"/>
      <c r="E79044" s="11"/>
    </row>
    <row r="79045" spans="3:5" x14ac:dyDescent="0.25">
      <c r="C79045" s="11"/>
      <c r="D79045" s="12"/>
      <c r="E79045" s="11"/>
    </row>
    <row r="79046" spans="3:5" x14ac:dyDescent="0.25">
      <c r="C79046" s="11"/>
      <c r="D79046" s="12"/>
      <c r="E79046" s="11"/>
    </row>
    <row r="79047" spans="3:5" x14ac:dyDescent="0.25">
      <c r="C79047" s="11"/>
      <c r="D79047" s="12"/>
      <c r="E79047" s="11"/>
    </row>
    <row r="79048" spans="3:5" x14ac:dyDescent="0.25">
      <c r="C79048" s="11"/>
      <c r="D79048" s="12"/>
      <c r="E79048" s="11"/>
    </row>
    <row r="79049" spans="3:5" x14ac:dyDescent="0.25">
      <c r="C79049" s="11"/>
      <c r="D79049" s="12"/>
      <c r="E79049" s="11"/>
    </row>
    <row r="79050" spans="3:5" x14ac:dyDescent="0.25">
      <c r="C79050" s="11"/>
      <c r="D79050" s="12"/>
      <c r="E79050" s="11"/>
    </row>
    <row r="79051" spans="3:5" x14ac:dyDescent="0.25">
      <c r="C79051" s="11"/>
      <c r="D79051" s="12"/>
      <c r="E79051" s="11"/>
    </row>
    <row r="79052" spans="3:5" x14ac:dyDescent="0.25">
      <c r="C79052" s="11"/>
      <c r="D79052" s="12"/>
      <c r="E79052" s="11"/>
    </row>
    <row r="79053" spans="3:5" x14ac:dyDescent="0.25">
      <c r="C79053" s="11"/>
      <c r="D79053" s="12"/>
      <c r="E79053" s="11"/>
    </row>
    <row r="79054" spans="3:5" x14ac:dyDescent="0.25">
      <c r="C79054" s="11"/>
      <c r="D79054" s="12"/>
      <c r="E79054" s="11"/>
    </row>
    <row r="79055" spans="3:5" x14ac:dyDescent="0.25">
      <c r="C79055" s="11"/>
      <c r="D79055" s="12"/>
      <c r="E79055" s="11"/>
    </row>
    <row r="79056" spans="3:5" x14ac:dyDescent="0.25">
      <c r="C79056" s="11"/>
      <c r="D79056" s="12"/>
      <c r="E79056" s="11"/>
    </row>
    <row r="79057" spans="3:5" x14ac:dyDescent="0.25">
      <c r="C79057" s="11"/>
      <c r="D79057" s="12"/>
      <c r="E79057" s="11"/>
    </row>
    <row r="79058" spans="3:5" x14ac:dyDescent="0.25">
      <c r="C79058" s="11"/>
      <c r="D79058" s="12"/>
      <c r="E79058" s="11"/>
    </row>
    <row r="79059" spans="3:5" x14ac:dyDescent="0.25">
      <c r="C79059" s="11"/>
      <c r="D79059" s="12"/>
      <c r="E79059" s="11"/>
    </row>
    <row r="79060" spans="3:5" x14ac:dyDescent="0.25">
      <c r="C79060" s="11"/>
      <c r="D79060" s="12"/>
      <c r="E79060" s="11"/>
    </row>
    <row r="79061" spans="3:5" x14ac:dyDescent="0.25">
      <c r="C79061" s="11"/>
      <c r="D79061" s="12"/>
      <c r="E79061" s="11"/>
    </row>
    <row r="79062" spans="3:5" x14ac:dyDescent="0.25">
      <c r="C79062" s="11"/>
      <c r="D79062" s="12"/>
      <c r="E79062" s="11"/>
    </row>
    <row r="79063" spans="3:5" x14ac:dyDescent="0.25">
      <c r="C79063" s="11"/>
      <c r="D79063" s="12"/>
      <c r="E79063" s="11"/>
    </row>
    <row r="79064" spans="3:5" x14ac:dyDescent="0.25">
      <c r="C79064" s="11"/>
      <c r="D79064" s="12"/>
      <c r="E79064" s="11"/>
    </row>
    <row r="79065" spans="3:5" x14ac:dyDescent="0.25">
      <c r="C79065" s="11"/>
      <c r="D79065" s="12"/>
      <c r="E79065" s="11"/>
    </row>
    <row r="79066" spans="3:5" x14ac:dyDescent="0.25">
      <c r="C79066" s="11"/>
      <c r="D79066" s="12"/>
      <c r="E79066" s="11"/>
    </row>
    <row r="79067" spans="3:5" x14ac:dyDescent="0.25">
      <c r="C79067" s="11"/>
      <c r="D79067" s="12"/>
      <c r="E79067" s="11"/>
    </row>
    <row r="79068" spans="3:5" x14ac:dyDescent="0.25">
      <c r="C79068" s="11"/>
      <c r="D79068" s="12"/>
      <c r="E79068" s="11"/>
    </row>
    <row r="79069" spans="3:5" x14ac:dyDescent="0.25">
      <c r="C79069" s="11"/>
      <c r="D79069" s="12"/>
      <c r="E79069" s="11"/>
    </row>
    <row r="79070" spans="3:5" x14ac:dyDescent="0.25">
      <c r="C79070" s="11"/>
      <c r="D79070" s="12"/>
      <c r="E79070" s="11"/>
    </row>
    <row r="79071" spans="3:5" x14ac:dyDescent="0.25">
      <c r="C79071" s="11"/>
      <c r="D79071" s="12"/>
      <c r="E79071" s="11"/>
    </row>
    <row r="79072" spans="3:5" x14ac:dyDescent="0.25">
      <c r="C79072" s="11"/>
      <c r="D79072" s="12"/>
      <c r="E79072" s="11"/>
    </row>
    <row r="79073" spans="3:5" x14ac:dyDescent="0.25">
      <c r="C79073" s="11"/>
      <c r="D79073" s="12"/>
      <c r="E79073" s="11"/>
    </row>
    <row r="79074" spans="3:5" x14ac:dyDescent="0.25">
      <c r="C79074" s="11"/>
      <c r="D79074" s="12"/>
      <c r="E79074" s="11"/>
    </row>
    <row r="79075" spans="3:5" x14ac:dyDescent="0.25">
      <c r="C79075" s="11"/>
      <c r="D79075" s="12"/>
      <c r="E79075" s="11"/>
    </row>
    <row r="79076" spans="3:5" x14ac:dyDescent="0.25">
      <c r="C79076" s="11"/>
      <c r="D79076" s="12"/>
      <c r="E79076" s="11"/>
    </row>
    <row r="79077" spans="3:5" x14ac:dyDescent="0.25">
      <c r="C79077" s="11"/>
      <c r="D79077" s="12"/>
      <c r="E79077" s="11"/>
    </row>
    <row r="79078" spans="3:5" x14ac:dyDescent="0.25">
      <c r="C79078" s="11"/>
      <c r="D79078" s="12"/>
      <c r="E79078" s="11"/>
    </row>
    <row r="79079" spans="3:5" x14ac:dyDescent="0.25">
      <c r="C79079" s="11"/>
      <c r="D79079" s="12"/>
      <c r="E79079" s="11"/>
    </row>
    <row r="79080" spans="3:5" x14ac:dyDescent="0.25">
      <c r="C79080" s="11"/>
      <c r="D79080" s="12"/>
      <c r="E79080" s="11"/>
    </row>
    <row r="79081" spans="3:5" x14ac:dyDescent="0.25">
      <c r="C79081" s="11"/>
      <c r="D79081" s="12"/>
      <c r="E79081" s="11"/>
    </row>
    <row r="79082" spans="3:5" x14ac:dyDescent="0.25">
      <c r="C79082" s="11"/>
      <c r="D79082" s="12"/>
      <c r="E79082" s="11"/>
    </row>
    <row r="79083" spans="3:5" x14ac:dyDescent="0.25">
      <c r="C79083" s="11"/>
      <c r="D79083" s="12"/>
      <c r="E79083" s="11"/>
    </row>
    <row r="79084" spans="3:5" x14ac:dyDescent="0.25">
      <c r="C79084" s="11"/>
      <c r="D79084" s="12"/>
      <c r="E79084" s="11"/>
    </row>
    <row r="79085" spans="3:5" x14ac:dyDescent="0.25">
      <c r="C79085" s="11"/>
      <c r="D79085" s="12"/>
      <c r="E79085" s="11"/>
    </row>
    <row r="79086" spans="3:5" x14ac:dyDescent="0.25">
      <c r="C79086" s="11"/>
      <c r="D79086" s="12"/>
      <c r="E79086" s="11"/>
    </row>
    <row r="79087" spans="3:5" x14ac:dyDescent="0.25">
      <c r="C79087" s="11"/>
      <c r="D79087" s="12"/>
      <c r="E79087" s="11"/>
    </row>
    <row r="79088" spans="3:5" x14ac:dyDescent="0.25">
      <c r="C79088" s="11"/>
      <c r="D79088" s="12"/>
      <c r="E79088" s="11"/>
    </row>
    <row r="79089" spans="3:5" x14ac:dyDescent="0.25">
      <c r="C79089" s="11"/>
      <c r="D79089" s="12"/>
      <c r="E79089" s="11"/>
    </row>
    <row r="79090" spans="3:5" x14ac:dyDescent="0.25">
      <c r="C79090" s="11"/>
      <c r="D79090" s="12"/>
      <c r="E79090" s="11"/>
    </row>
    <row r="79091" spans="3:5" x14ac:dyDescent="0.25">
      <c r="C79091" s="11"/>
      <c r="D79091" s="12"/>
      <c r="E79091" s="11"/>
    </row>
    <row r="79092" spans="3:5" x14ac:dyDescent="0.25">
      <c r="C79092" s="11"/>
      <c r="D79092" s="12"/>
      <c r="E79092" s="11"/>
    </row>
    <row r="79093" spans="3:5" x14ac:dyDescent="0.25">
      <c r="C79093" s="11"/>
      <c r="D79093" s="12"/>
      <c r="E79093" s="11"/>
    </row>
    <row r="79094" spans="3:5" x14ac:dyDescent="0.25">
      <c r="C79094" s="11"/>
      <c r="D79094" s="12"/>
      <c r="E79094" s="11"/>
    </row>
    <row r="79095" spans="3:5" x14ac:dyDescent="0.25">
      <c r="C79095" s="11"/>
      <c r="D79095" s="12"/>
      <c r="E79095" s="11"/>
    </row>
    <row r="79096" spans="3:5" x14ac:dyDescent="0.25">
      <c r="C79096" s="11"/>
      <c r="D79096" s="12"/>
      <c r="E79096" s="11"/>
    </row>
    <row r="79097" spans="3:5" x14ac:dyDescent="0.25">
      <c r="C79097" s="11"/>
      <c r="D79097" s="12"/>
      <c r="E79097" s="11"/>
    </row>
    <row r="79098" spans="3:5" x14ac:dyDescent="0.25">
      <c r="C79098" s="11"/>
      <c r="D79098" s="12"/>
      <c r="E79098" s="11"/>
    </row>
    <row r="79099" spans="3:5" x14ac:dyDescent="0.25">
      <c r="C79099" s="11"/>
      <c r="D79099" s="12"/>
      <c r="E79099" s="11"/>
    </row>
    <row r="79100" spans="3:5" x14ac:dyDescent="0.25">
      <c r="C79100" s="11"/>
      <c r="D79100" s="12"/>
      <c r="E79100" s="11"/>
    </row>
    <row r="79101" spans="3:5" x14ac:dyDescent="0.25">
      <c r="C79101" s="11"/>
      <c r="D79101" s="12"/>
      <c r="E79101" s="11"/>
    </row>
    <row r="79102" spans="3:5" x14ac:dyDescent="0.25">
      <c r="C79102" s="11"/>
      <c r="D79102" s="12"/>
      <c r="E79102" s="11"/>
    </row>
    <row r="79103" spans="3:5" x14ac:dyDescent="0.25">
      <c r="C79103" s="11"/>
      <c r="D79103" s="12"/>
      <c r="E79103" s="11"/>
    </row>
    <row r="79104" spans="3:5" x14ac:dyDescent="0.25">
      <c r="C79104" s="11"/>
      <c r="D79104" s="12"/>
      <c r="E79104" s="11"/>
    </row>
    <row r="79105" spans="3:5" x14ac:dyDescent="0.25">
      <c r="C79105" s="11"/>
      <c r="D79105" s="12"/>
      <c r="E79105" s="11"/>
    </row>
    <row r="79106" spans="3:5" x14ac:dyDescent="0.25">
      <c r="C79106" s="11"/>
      <c r="D79106" s="12"/>
      <c r="E79106" s="11"/>
    </row>
    <row r="79107" spans="3:5" x14ac:dyDescent="0.25">
      <c r="C79107" s="11"/>
      <c r="D79107" s="12"/>
      <c r="E79107" s="11"/>
    </row>
    <row r="79108" spans="3:5" x14ac:dyDescent="0.25">
      <c r="C79108" s="11"/>
      <c r="D79108" s="12"/>
      <c r="E79108" s="11"/>
    </row>
    <row r="79109" spans="3:5" x14ac:dyDescent="0.25">
      <c r="C79109" s="11"/>
      <c r="D79109" s="12"/>
      <c r="E79109" s="11"/>
    </row>
    <row r="79110" spans="3:5" x14ac:dyDescent="0.25">
      <c r="C79110" s="11"/>
      <c r="D79110" s="12"/>
      <c r="E79110" s="11"/>
    </row>
    <row r="79111" spans="3:5" x14ac:dyDescent="0.25">
      <c r="C79111" s="11"/>
      <c r="D79111" s="12"/>
      <c r="E79111" s="11"/>
    </row>
    <row r="79112" spans="3:5" x14ac:dyDescent="0.25">
      <c r="C79112" s="11"/>
      <c r="D79112" s="12"/>
      <c r="E79112" s="11"/>
    </row>
    <row r="79113" spans="3:5" x14ac:dyDescent="0.25">
      <c r="C79113" s="11"/>
      <c r="D79113" s="12"/>
      <c r="E79113" s="11"/>
    </row>
    <row r="79114" spans="3:5" x14ac:dyDescent="0.25">
      <c r="C79114" s="11"/>
      <c r="D79114" s="12"/>
      <c r="E79114" s="11"/>
    </row>
    <row r="79115" spans="3:5" x14ac:dyDescent="0.25">
      <c r="C79115" s="11"/>
      <c r="D79115" s="12"/>
      <c r="E79115" s="11"/>
    </row>
    <row r="79116" spans="3:5" x14ac:dyDescent="0.25">
      <c r="C79116" s="11"/>
      <c r="D79116" s="12"/>
      <c r="E79116" s="11"/>
    </row>
    <row r="79117" spans="3:5" x14ac:dyDescent="0.25">
      <c r="C79117" s="11"/>
      <c r="D79117" s="12"/>
      <c r="E79117" s="11"/>
    </row>
    <row r="79118" spans="3:5" x14ac:dyDescent="0.25">
      <c r="C79118" s="11"/>
      <c r="D79118" s="12"/>
      <c r="E79118" s="11"/>
    </row>
    <row r="79119" spans="3:5" x14ac:dyDescent="0.25">
      <c r="C79119" s="11"/>
      <c r="D79119" s="12"/>
      <c r="E79119" s="11"/>
    </row>
    <row r="79120" spans="3:5" x14ac:dyDescent="0.25">
      <c r="C79120" s="11"/>
      <c r="D79120" s="12"/>
      <c r="E79120" s="11"/>
    </row>
    <row r="79121" spans="3:5" x14ac:dyDescent="0.25">
      <c r="C79121" s="11"/>
      <c r="D79121" s="12"/>
      <c r="E79121" s="11"/>
    </row>
    <row r="79122" spans="3:5" x14ac:dyDescent="0.25">
      <c r="C79122" s="11"/>
      <c r="D79122" s="12"/>
      <c r="E79122" s="11"/>
    </row>
    <row r="79123" spans="3:5" x14ac:dyDescent="0.25">
      <c r="C79123" s="11"/>
      <c r="D79123" s="12"/>
      <c r="E79123" s="11"/>
    </row>
    <row r="79124" spans="3:5" x14ac:dyDescent="0.25">
      <c r="C79124" s="11"/>
      <c r="D79124" s="12"/>
      <c r="E79124" s="11"/>
    </row>
    <row r="79125" spans="3:5" x14ac:dyDescent="0.25">
      <c r="C79125" s="11"/>
      <c r="D79125" s="12"/>
      <c r="E79125" s="11"/>
    </row>
    <row r="79126" spans="3:5" x14ac:dyDescent="0.25">
      <c r="C79126" s="11"/>
      <c r="D79126" s="12"/>
      <c r="E79126" s="11"/>
    </row>
    <row r="79127" spans="3:5" x14ac:dyDescent="0.25">
      <c r="C79127" s="11"/>
      <c r="D79127" s="12"/>
      <c r="E79127" s="11"/>
    </row>
    <row r="79128" spans="3:5" x14ac:dyDescent="0.25">
      <c r="C79128" s="11"/>
      <c r="D79128" s="12"/>
      <c r="E79128" s="11"/>
    </row>
    <row r="79129" spans="3:5" x14ac:dyDescent="0.25">
      <c r="C79129" s="11"/>
      <c r="D79129" s="12"/>
      <c r="E79129" s="11"/>
    </row>
    <row r="79130" spans="3:5" x14ac:dyDescent="0.25">
      <c r="C79130" s="11"/>
      <c r="D79130" s="12"/>
      <c r="E79130" s="11"/>
    </row>
    <row r="79131" spans="3:5" x14ac:dyDescent="0.25">
      <c r="C79131" s="11"/>
      <c r="D79131" s="12"/>
      <c r="E79131" s="11"/>
    </row>
    <row r="79132" spans="3:5" x14ac:dyDescent="0.25">
      <c r="C79132" s="11"/>
      <c r="D79132" s="12"/>
      <c r="E79132" s="11"/>
    </row>
    <row r="79133" spans="3:5" x14ac:dyDescent="0.25">
      <c r="C79133" s="11"/>
      <c r="D79133" s="12"/>
      <c r="E79133" s="11"/>
    </row>
    <row r="79134" spans="3:5" x14ac:dyDescent="0.25">
      <c r="C79134" s="11"/>
      <c r="D79134" s="12"/>
      <c r="E79134" s="11"/>
    </row>
    <row r="79135" spans="3:5" x14ac:dyDescent="0.25">
      <c r="C79135" s="11"/>
      <c r="D79135" s="12"/>
      <c r="E79135" s="11"/>
    </row>
    <row r="79136" spans="3:5" x14ac:dyDescent="0.25">
      <c r="C79136" s="11"/>
      <c r="D79136" s="12"/>
      <c r="E79136" s="11"/>
    </row>
    <row r="79137" spans="3:5" x14ac:dyDescent="0.25">
      <c r="C79137" s="11"/>
      <c r="D79137" s="12"/>
      <c r="E79137" s="11"/>
    </row>
    <row r="79138" spans="3:5" x14ac:dyDescent="0.25">
      <c r="C79138" s="11"/>
      <c r="D79138" s="12"/>
      <c r="E79138" s="11"/>
    </row>
    <row r="79139" spans="3:5" x14ac:dyDescent="0.25">
      <c r="C79139" s="11"/>
      <c r="D79139" s="12"/>
      <c r="E79139" s="11"/>
    </row>
    <row r="79140" spans="3:5" x14ac:dyDescent="0.25">
      <c r="C79140" s="11"/>
      <c r="D79140" s="12"/>
      <c r="E79140" s="11"/>
    </row>
    <row r="79141" spans="3:5" x14ac:dyDescent="0.25">
      <c r="C79141" s="11"/>
      <c r="D79141" s="12"/>
      <c r="E79141" s="11"/>
    </row>
    <row r="79142" spans="3:5" x14ac:dyDescent="0.25">
      <c r="C79142" s="11"/>
      <c r="D79142" s="12"/>
      <c r="E79142" s="11"/>
    </row>
    <row r="79143" spans="3:5" x14ac:dyDescent="0.25">
      <c r="C79143" s="11"/>
      <c r="D79143" s="12"/>
      <c r="E79143" s="11"/>
    </row>
    <row r="79144" spans="3:5" x14ac:dyDescent="0.25">
      <c r="C79144" s="11"/>
      <c r="D79144" s="12"/>
      <c r="E79144" s="11"/>
    </row>
    <row r="79145" spans="3:5" x14ac:dyDescent="0.25">
      <c r="C79145" s="11"/>
      <c r="D79145" s="12"/>
      <c r="E79145" s="11"/>
    </row>
    <row r="79146" spans="3:5" x14ac:dyDescent="0.25">
      <c r="C79146" s="11"/>
      <c r="D79146" s="12"/>
      <c r="E79146" s="11"/>
    </row>
    <row r="79147" spans="3:5" x14ac:dyDescent="0.25">
      <c r="C79147" s="11"/>
      <c r="D79147" s="12"/>
      <c r="E79147" s="11"/>
    </row>
    <row r="79148" spans="3:5" x14ac:dyDescent="0.25">
      <c r="C79148" s="11"/>
      <c r="D79148" s="12"/>
      <c r="E79148" s="11"/>
    </row>
    <row r="79149" spans="3:5" x14ac:dyDescent="0.25">
      <c r="C79149" s="11"/>
      <c r="D79149" s="12"/>
      <c r="E79149" s="11"/>
    </row>
    <row r="79150" spans="3:5" x14ac:dyDescent="0.25">
      <c r="C79150" s="11"/>
      <c r="D79150" s="12"/>
      <c r="E79150" s="11"/>
    </row>
    <row r="79151" spans="3:5" x14ac:dyDescent="0.25">
      <c r="C79151" s="11"/>
      <c r="D79151" s="12"/>
      <c r="E79151" s="11"/>
    </row>
    <row r="79152" spans="3:5" x14ac:dyDescent="0.25">
      <c r="C79152" s="11"/>
      <c r="D79152" s="12"/>
      <c r="E79152" s="11"/>
    </row>
    <row r="79153" spans="3:5" x14ac:dyDescent="0.25">
      <c r="C79153" s="11"/>
      <c r="D79153" s="12"/>
      <c r="E79153" s="11"/>
    </row>
    <row r="79154" spans="3:5" x14ac:dyDescent="0.25">
      <c r="C79154" s="11"/>
      <c r="D79154" s="12"/>
      <c r="E79154" s="11"/>
    </row>
    <row r="79155" spans="3:5" x14ac:dyDescent="0.25">
      <c r="C79155" s="11"/>
      <c r="D79155" s="12"/>
      <c r="E79155" s="11"/>
    </row>
    <row r="79156" spans="3:5" x14ac:dyDescent="0.25">
      <c r="C79156" s="11"/>
      <c r="D79156" s="12"/>
      <c r="E79156" s="11"/>
    </row>
    <row r="79157" spans="3:5" x14ac:dyDescent="0.25">
      <c r="C79157" s="11"/>
      <c r="D79157" s="12"/>
      <c r="E79157" s="11"/>
    </row>
    <row r="79158" spans="3:5" x14ac:dyDescent="0.25">
      <c r="C79158" s="11"/>
      <c r="D79158" s="12"/>
      <c r="E79158" s="11"/>
    </row>
    <row r="79159" spans="3:5" x14ac:dyDescent="0.25">
      <c r="C79159" s="11"/>
      <c r="D79159" s="12"/>
      <c r="E79159" s="11"/>
    </row>
    <row r="79160" spans="3:5" x14ac:dyDescent="0.25">
      <c r="C79160" s="11"/>
      <c r="D79160" s="12"/>
      <c r="E79160" s="11"/>
    </row>
    <row r="79161" spans="3:5" x14ac:dyDescent="0.25">
      <c r="C79161" s="11"/>
      <c r="D79161" s="12"/>
      <c r="E79161" s="11"/>
    </row>
    <row r="79162" spans="3:5" x14ac:dyDescent="0.25">
      <c r="C79162" s="11"/>
      <c r="D79162" s="12"/>
      <c r="E79162" s="11"/>
    </row>
    <row r="79163" spans="3:5" x14ac:dyDescent="0.25">
      <c r="C79163" s="11"/>
      <c r="D79163" s="12"/>
      <c r="E79163" s="11"/>
    </row>
    <row r="79164" spans="3:5" x14ac:dyDescent="0.25">
      <c r="C79164" s="11"/>
      <c r="D79164" s="12"/>
      <c r="E79164" s="11"/>
    </row>
    <row r="79165" spans="3:5" x14ac:dyDescent="0.25">
      <c r="C79165" s="11"/>
      <c r="D79165" s="12"/>
      <c r="E79165" s="11"/>
    </row>
    <row r="79166" spans="3:5" x14ac:dyDescent="0.25">
      <c r="C79166" s="11"/>
      <c r="D79166" s="12"/>
      <c r="E79166" s="11"/>
    </row>
    <row r="79167" spans="3:5" x14ac:dyDescent="0.25">
      <c r="C79167" s="11"/>
      <c r="D79167" s="12"/>
      <c r="E79167" s="11"/>
    </row>
    <row r="79168" spans="3:5" x14ac:dyDescent="0.25">
      <c r="C79168" s="11"/>
      <c r="D79168" s="12"/>
      <c r="E79168" s="11"/>
    </row>
    <row r="79169" spans="3:5" x14ac:dyDescent="0.25">
      <c r="C79169" s="11"/>
      <c r="D79169" s="12"/>
      <c r="E79169" s="11"/>
    </row>
    <row r="79170" spans="3:5" x14ac:dyDescent="0.25">
      <c r="C79170" s="11"/>
      <c r="D79170" s="12"/>
      <c r="E79170" s="11"/>
    </row>
    <row r="79171" spans="3:5" x14ac:dyDescent="0.25">
      <c r="C79171" s="11"/>
      <c r="D79171" s="12"/>
      <c r="E79171" s="11"/>
    </row>
    <row r="79172" spans="3:5" x14ac:dyDescent="0.25">
      <c r="C79172" s="11"/>
      <c r="D79172" s="12"/>
      <c r="E79172" s="11"/>
    </row>
    <row r="79173" spans="3:5" x14ac:dyDescent="0.25">
      <c r="C79173" s="11"/>
      <c r="D79173" s="12"/>
      <c r="E79173" s="11"/>
    </row>
    <row r="79174" spans="3:5" x14ac:dyDescent="0.25">
      <c r="C79174" s="11"/>
      <c r="D79174" s="12"/>
      <c r="E79174" s="11"/>
    </row>
    <row r="79175" spans="3:5" x14ac:dyDescent="0.25">
      <c r="C79175" s="11"/>
      <c r="D79175" s="12"/>
      <c r="E79175" s="11"/>
    </row>
    <row r="79176" spans="3:5" x14ac:dyDescent="0.25">
      <c r="C79176" s="11"/>
      <c r="D79176" s="12"/>
      <c r="E79176" s="11"/>
    </row>
    <row r="79177" spans="3:5" x14ac:dyDescent="0.25">
      <c r="C79177" s="11"/>
      <c r="D79177" s="12"/>
      <c r="E79177" s="11"/>
    </row>
    <row r="79178" spans="3:5" x14ac:dyDescent="0.25">
      <c r="C79178" s="11"/>
      <c r="D79178" s="12"/>
      <c r="E79178" s="11"/>
    </row>
    <row r="79179" spans="3:5" x14ac:dyDescent="0.25">
      <c r="C79179" s="11"/>
      <c r="D79179" s="12"/>
      <c r="E79179" s="11"/>
    </row>
    <row r="79180" spans="3:5" x14ac:dyDescent="0.25">
      <c r="C79180" s="11"/>
      <c r="D79180" s="12"/>
      <c r="E79180" s="11"/>
    </row>
    <row r="79181" spans="3:5" x14ac:dyDescent="0.25">
      <c r="C79181" s="11"/>
      <c r="D79181" s="12"/>
      <c r="E79181" s="11"/>
    </row>
    <row r="79182" spans="3:5" x14ac:dyDescent="0.25">
      <c r="C79182" s="11"/>
      <c r="D79182" s="12"/>
      <c r="E79182" s="11"/>
    </row>
    <row r="79183" spans="3:5" x14ac:dyDescent="0.25">
      <c r="C79183" s="11"/>
      <c r="D79183" s="12"/>
      <c r="E79183" s="11"/>
    </row>
    <row r="79184" spans="3:5" x14ac:dyDescent="0.25">
      <c r="C79184" s="11"/>
      <c r="D79184" s="12"/>
      <c r="E79184" s="11"/>
    </row>
    <row r="79185" spans="3:5" x14ac:dyDescent="0.25">
      <c r="C79185" s="11"/>
      <c r="D79185" s="12"/>
      <c r="E79185" s="11"/>
    </row>
    <row r="79186" spans="3:5" x14ac:dyDescent="0.25">
      <c r="C79186" s="11"/>
      <c r="D79186" s="12"/>
      <c r="E79186" s="11"/>
    </row>
    <row r="79187" spans="3:5" x14ac:dyDescent="0.25">
      <c r="C79187" s="11"/>
      <c r="D79187" s="12"/>
      <c r="E79187" s="11"/>
    </row>
    <row r="79188" spans="3:5" x14ac:dyDescent="0.25">
      <c r="C79188" s="11"/>
      <c r="D79188" s="12"/>
      <c r="E79188" s="11"/>
    </row>
    <row r="79189" spans="3:5" x14ac:dyDescent="0.25">
      <c r="C79189" s="11"/>
      <c r="D79189" s="12"/>
      <c r="E79189" s="11"/>
    </row>
    <row r="79190" spans="3:5" x14ac:dyDescent="0.25">
      <c r="C79190" s="11"/>
      <c r="D79190" s="12"/>
      <c r="E79190" s="11"/>
    </row>
    <row r="79191" spans="3:5" x14ac:dyDescent="0.25">
      <c r="C79191" s="11"/>
      <c r="D79191" s="12"/>
      <c r="E79191" s="11"/>
    </row>
    <row r="79192" spans="3:5" x14ac:dyDescent="0.25">
      <c r="C79192" s="11"/>
      <c r="D79192" s="12"/>
      <c r="E79192" s="11"/>
    </row>
    <row r="79193" spans="3:5" x14ac:dyDescent="0.25">
      <c r="C79193" s="11"/>
      <c r="D79193" s="12"/>
      <c r="E79193" s="11"/>
    </row>
    <row r="79194" spans="3:5" x14ac:dyDescent="0.25">
      <c r="C79194" s="11"/>
      <c r="D79194" s="12"/>
      <c r="E79194" s="11"/>
    </row>
    <row r="79195" spans="3:5" x14ac:dyDescent="0.25">
      <c r="C79195" s="11"/>
      <c r="D79195" s="12"/>
      <c r="E79195" s="11"/>
    </row>
    <row r="79196" spans="3:5" x14ac:dyDescent="0.25">
      <c r="C79196" s="11"/>
      <c r="D79196" s="12"/>
      <c r="E79196" s="11"/>
    </row>
    <row r="79197" spans="3:5" x14ac:dyDescent="0.25">
      <c r="C79197" s="11"/>
      <c r="D79197" s="12"/>
      <c r="E79197" s="11"/>
    </row>
    <row r="79198" spans="3:5" x14ac:dyDescent="0.25">
      <c r="C79198" s="11"/>
      <c r="D79198" s="12"/>
      <c r="E79198" s="11"/>
    </row>
    <row r="79199" spans="3:5" x14ac:dyDescent="0.25">
      <c r="C79199" s="11"/>
      <c r="D79199" s="12"/>
      <c r="E79199" s="11"/>
    </row>
    <row r="79200" spans="3:5" x14ac:dyDescent="0.25">
      <c r="C79200" s="11"/>
      <c r="D79200" s="12"/>
      <c r="E79200" s="11"/>
    </row>
    <row r="79201" spans="3:5" x14ac:dyDescent="0.25">
      <c r="C79201" s="11"/>
      <c r="D79201" s="12"/>
      <c r="E79201" s="11"/>
    </row>
    <row r="79202" spans="3:5" x14ac:dyDescent="0.25">
      <c r="C79202" s="11"/>
      <c r="D79202" s="12"/>
      <c r="E79202" s="11"/>
    </row>
    <row r="79203" spans="3:5" x14ac:dyDescent="0.25">
      <c r="C79203" s="11"/>
      <c r="D79203" s="12"/>
      <c r="E79203" s="11"/>
    </row>
    <row r="79204" spans="3:5" x14ac:dyDescent="0.25">
      <c r="C79204" s="11"/>
      <c r="D79204" s="12"/>
      <c r="E79204" s="11"/>
    </row>
    <row r="79205" spans="3:5" x14ac:dyDescent="0.25">
      <c r="C79205" s="11"/>
      <c r="D79205" s="12"/>
      <c r="E79205" s="11"/>
    </row>
    <row r="79206" spans="3:5" x14ac:dyDescent="0.25">
      <c r="C79206" s="11"/>
      <c r="D79206" s="12"/>
      <c r="E79206" s="11"/>
    </row>
    <row r="79207" spans="3:5" x14ac:dyDescent="0.25">
      <c r="C79207" s="11"/>
      <c r="D79207" s="12"/>
      <c r="E79207" s="11"/>
    </row>
    <row r="79208" spans="3:5" x14ac:dyDescent="0.25">
      <c r="C79208" s="11"/>
      <c r="D79208" s="12"/>
      <c r="E79208" s="11"/>
    </row>
    <row r="79209" spans="3:5" x14ac:dyDescent="0.25">
      <c r="C79209" s="11"/>
      <c r="D79209" s="12"/>
      <c r="E79209" s="11"/>
    </row>
    <row r="79210" spans="3:5" x14ac:dyDescent="0.25">
      <c r="C79210" s="11"/>
      <c r="D79210" s="12"/>
      <c r="E79210" s="11"/>
    </row>
    <row r="79211" spans="3:5" x14ac:dyDescent="0.25">
      <c r="C79211" s="11"/>
      <c r="D79211" s="12"/>
      <c r="E79211" s="11"/>
    </row>
    <row r="79212" spans="3:5" x14ac:dyDescent="0.25">
      <c r="C79212" s="11"/>
      <c r="D79212" s="12"/>
      <c r="E79212" s="11"/>
    </row>
    <row r="79213" spans="3:5" x14ac:dyDescent="0.25">
      <c r="C79213" s="11"/>
      <c r="D79213" s="12"/>
      <c r="E79213" s="11"/>
    </row>
    <row r="79214" spans="3:5" x14ac:dyDescent="0.25">
      <c r="C79214" s="11"/>
      <c r="D79214" s="12"/>
      <c r="E79214" s="11"/>
    </row>
    <row r="79215" spans="3:5" x14ac:dyDescent="0.25">
      <c r="C79215" s="11"/>
      <c r="D79215" s="12"/>
      <c r="E79215" s="11"/>
    </row>
    <row r="79216" spans="3:5" x14ac:dyDescent="0.25">
      <c r="C79216" s="11"/>
      <c r="D79216" s="12"/>
      <c r="E79216" s="11"/>
    </row>
    <row r="79217" spans="3:5" x14ac:dyDescent="0.25">
      <c r="C79217" s="11"/>
      <c r="D79217" s="12"/>
      <c r="E79217" s="11"/>
    </row>
    <row r="79218" spans="3:5" x14ac:dyDescent="0.25">
      <c r="C79218" s="11"/>
      <c r="D79218" s="12"/>
      <c r="E79218" s="11"/>
    </row>
    <row r="79219" spans="3:5" x14ac:dyDescent="0.25">
      <c r="C79219" s="11"/>
      <c r="D79219" s="12"/>
      <c r="E79219" s="11"/>
    </row>
    <row r="79220" spans="3:5" x14ac:dyDescent="0.25">
      <c r="C79220" s="11"/>
      <c r="D79220" s="12"/>
      <c r="E79220" s="11"/>
    </row>
    <row r="79221" spans="3:5" x14ac:dyDescent="0.25">
      <c r="C79221" s="11"/>
      <c r="D79221" s="12"/>
      <c r="E79221" s="11"/>
    </row>
    <row r="79222" spans="3:5" x14ac:dyDescent="0.25">
      <c r="C79222" s="11"/>
      <c r="D79222" s="12"/>
      <c r="E79222" s="11"/>
    </row>
    <row r="79223" spans="3:5" x14ac:dyDescent="0.25">
      <c r="C79223" s="11"/>
      <c r="D79223" s="12"/>
      <c r="E79223" s="11"/>
    </row>
    <row r="79224" spans="3:5" x14ac:dyDescent="0.25">
      <c r="C79224" s="11"/>
      <c r="D79224" s="12"/>
      <c r="E79224" s="11"/>
    </row>
    <row r="79225" spans="3:5" x14ac:dyDescent="0.25">
      <c r="C79225" s="11"/>
      <c r="D79225" s="12"/>
      <c r="E79225" s="11"/>
    </row>
    <row r="79226" spans="3:5" x14ac:dyDescent="0.25">
      <c r="C79226" s="11"/>
      <c r="D79226" s="12"/>
      <c r="E79226" s="11"/>
    </row>
    <row r="79227" spans="3:5" x14ac:dyDescent="0.25">
      <c r="C79227" s="11"/>
      <c r="D79227" s="12"/>
      <c r="E79227" s="11"/>
    </row>
    <row r="79228" spans="3:5" x14ac:dyDescent="0.25">
      <c r="C79228" s="11"/>
      <c r="D79228" s="12"/>
      <c r="E79228" s="11"/>
    </row>
    <row r="79229" spans="3:5" x14ac:dyDescent="0.25">
      <c r="C79229" s="11"/>
      <c r="D79229" s="12"/>
      <c r="E79229" s="11"/>
    </row>
    <row r="79230" spans="3:5" x14ac:dyDescent="0.25">
      <c r="C79230" s="11"/>
      <c r="D79230" s="12"/>
      <c r="E79230" s="11"/>
    </row>
    <row r="79231" spans="3:5" x14ac:dyDescent="0.25">
      <c r="C79231" s="11"/>
      <c r="D79231" s="12"/>
      <c r="E79231" s="11"/>
    </row>
    <row r="79232" spans="3:5" x14ac:dyDescent="0.25">
      <c r="C79232" s="11"/>
      <c r="D79232" s="12"/>
      <c r="E79232" s="11"/>
    </row>
    <row r="79233" spans="3:5" x14ac:dyDescent="0.25">
      <c r="C79233" s="11"/>
      <c r="D79233" s="12"/>
      <c r="E79233" s="11"/>
    </row>
    <row r="79234" spans="3:5" x14ac:dyDescent="0.25">
      <c r="C79234" s="11"/>
      <c r="D79234" s="12"/>
      <c r="E79234" s="11"/>
    </row>
    <row r="79235" spans="3:5" x14ac:dyDescent="0.25">
      <c r="C79235" s="11"/>
      <c r="D79235" s="12"/>
      <c r="E79235" s="11"/>
    </row>
    <row r="79236" spans="3:5" x14ac:dyDescent="0.25">
      <c r="C79236" s="11"/>
      <c r="D79236" s="12"/>
      <c r="E79236" s="11"/>
    </row>
    <row r="79237" spans="3:5" x14ac:dyDescent="0.25">
      <c r="C79237" s="11"/>
      <c r="D79237" s="12"/>
      <c r="E79237" s="11"/>
    </row>
    <row r="79238" spans="3:5" x14ac:dyDescent="0.25">
      <c r="C79238" s="11"/>
      <c r="D79238" s="12"/>
      <c r="E79238" s="11"/>
    </row>
    <row r="79239" spans="3:5" x14ac:dyDescent="0.25">
      <c r="C79239" s="11"/>
      <c r="D79239" s="12"/>
      <c r="E79239" s="11"/>
    </row>
    <row r="79240" spans="3:5" x14ac:dyDescent="0.25">
      <c r="C79240" s="11"/>
      <c r="D79240" s="12"/>
      <c r="E79240" s="11"/>
    </row>
    <row r="79241" spans="3:5" x14ac:dyDescent="0.25">
      <c r="C79241" s="11"/>
      <c r="D79241" s="12"/>
      <c r="E79241" s="11"/>
    </row>
    <row r="79242" spans="3:5" x14ac:dyDescent="0.25">
      <c r="C79242" s="11"/>
      <c r="D79242" s="12"/>
      <c r="E79242" s="11"/>
    </row>
    <row r="79243" spans="3:5" x14ac:dyDescent="0.25">
      <c r="C79243" s="11"/>
      <c r="D79243" s="12"/>
      <c r="E79243" s="11"/>
    </row>
    <row r="79244" spans="3:5" x14ac:dyDescent="0.25">
      <c r="C79244" s="11"/>
      <c r="D79244" s="12"/>
      <c r="E79244" s="11"/>
    </row>
    <row r="79245" spans="3:5" x14ac:dyDescent="0.25">
      <c r="C79245" s="11"/>
      <c r="D79245" s="12"/>
      <c r="E79245" s="11"/>
    </row>
    <row r="79246" spans="3:5" x14ac:dyDescent="0.25">
      <c r="C79246" s="11"/>
      <c r="D79246" s="12"/>
      <c r="E79246" s="11"/>
    </row>
    <row r="79247" spans="3:5" x14ac:dyDescent="0.25">
      <c r="C79247" s="11"/>
      <c r="D79247" s="12"/>
      <c r="E79247" s="11"/>
    </row>
    <row r="79248" spans="3:5" x14ac:dyDescent="0.25">
      <c r="C79248" s="11"/>
      <c r="D79248" s="12"/>
      <c r="E79248" s="11"/>
    </row>
    <row r="79249" spans="3:5" x14ac:dyDescent="0.25">
      <c r="C79249" s="11"/>
      <c r="D79249" s="12"/>
      <c r="E79249" s="11"/>
    </row>
    <row r="79250" spans="3:5" x14ac:dyDescent="0.25">
      <c r="C79250" s="11"/>
      <c r="D79250" s="12"/>
      <c r="E79250" s="11"/>
    </row>
    <row r="79251" spans="3:5" x14ac:dyDescent="0.25">
      <c r="C79251" s="11"/>
      <c r="D79251" s="12"/>
      <c r="E79251" s="11"/>
    </row>
    <row r="79252" spans="3:5" x14ac:dyDescent="0.25">
      <c r="C79252" s="11"/>
      <c r="D79252" s="12"/>
      <c r="E79252" s="11"/>
    </row>
    <row r="79253" spans="3:5" x14ac:dyDescent="0.25">
      <c r="C79253" s="11"/>
      <c r="D79253" s="12"/>
      <c r="E79253" s="11"/>
    </row>
    <row r="79254" spans="3:5" x14ac:dyDescent="0.25">
      <c r="C79254" s="11"/>
      <c r="D79254" s="12"/>
      <c r="E79254" s="11"/>
    </row>
    <row r="79255" spans="3:5" x14ac:dyDescent="0.25">
      <c r="C79255" s="11"/>
      <c r="D79255" s="12"/>
      <c r="E79255" s="11"/>
    </row>
    <row r="79256" spans="3:5" x14ac:dyDescent="0.25">
      <c r="C79256" s="11"/>
      <c r="D79256" s="12"/>
      <c r="E79256" s="11"/>
    </row>
    <row r="79257" spans="3:5" x14ac:dyDescent="0.25">
      <c r="C79257" s="11"/>
      <c r="D79257" s="12"/>
      <c r="E79257" s="11"/>
    </row>
    <row r="79258" spans="3:5" x14ac:dyDescent="0.25">
      <c r="C79258" s="11"/>
      <c r="D79258" s="12"/>
      <c r="E79258" s="11"/>
    </row>
    <row r="79259" spans="3:5" x14ac:dyDescent="0.25">
      <c r="C79259" s="11"/>
      <c r="D79259" s="12"/>
      <c r="E79259" s="11"/>
    </row>
    <row r="79260" spans="3:5" x14ac:dyDescent="0.25">
      <c r="C79260" s="11"/>
      <c r="D79260" s="12"/>
      <c r="E79260" s="11"/>
    </row>
    <row r="79261" spans="3:5" x14ac:dyDescent="0.25">
      <c r="C79261" s="11"/>
      <c r="D79261" s="12"/>
      <c r="E79261" s="11"/>
    </row>
    <row r="79262" spans="3:5" x14ac:dyDescent="0.25">
      <c r="C79262" s="11"/>
      <c r="D79262" s="12"/>
      <c r="E79262" s="11"/>
    </row>
    <row r="79263" spans="3:5" x14ac:dyDescent="0.25">
      <c r="C79263" s="11"/>
      <c r="D79263" s="12"/>
      <c r="E79263" s="11"/>
    </row>
    <row r="79264" spans="3:5" x14ac:dyDescent="0.25">
      <c r="C79264" s="11"/>
      <c r="D79264" s="12"/>
      <c r="E79264" s="11"/>
    </row>
    <row r="79265" spans="3:5" x14ac:dyDescent="0.25">
      <c r="C79265" s="11"/>
      <c r="D79265" s="12"/>
      <c r="E79265" s="11"/>
    </row>
    <row r="79266" spans="3:5" x14ac:dyDescent="0.25">
      <c r="C79266" s="11"/>
      <c r="D79266" s="12"/>
      <c r="E79266" s="11"/>
    </row>
    <row r="79267" spans="3:5" x14ac:dyDescent="0.25">
      <c r="C79267" s="11"/>
      <c r="D79267" s="12"/>
      <c r="E79267" s="11"/>
    </row>
    <row r="79268" spans="3:5" x14ac:dyDescent="0.25">
      <c r="C79268" s="11"/>
      <c r="D79268" s="12"/>
      <c r="E79268" s="11"/>
    </row>
    <row r="79269" spans="3:5" x14ac:dyDescent="0.25">
      <c r="C79269" s="11"/>
      <c r="D79269" s="12"/>
      <c r="E79269" s="11"/>
    </row>
    <row r="79270" spans="3:5" x14ac:dyDescent="0.25">
      <c r="C79270" s="11"/>
      <c r="D79270" s="12"/>
      <c r="E79270" s="11"/>
    </row>
    <row r="79271" spans="3:5" x14ac:dyDescent="0.25">
      <c r="C79271" s="11"/>
      <c r="D79271" s="12"/>
      <c r="E79271" s="11"/>
    </row>
    <row r="79272" spans="3:5" x14ac:dyDescent="0.25">
      <c r="C79272" s="11"/>
      <c r="D79272" s="12"/>
      <c r="E79272" s="11"/>
    </row>
    <row r="79273" spans="3:5" x14ac:dyDescent="0.25">
      <c r="C79273" s="11"/>
      <c r="D79273" s="12"/>
      <c r="E79273" s="11"/>
    </row>
    <row r="79274" spans="3:5" x14ac:dyDescent="0.25">
      <c r="C79274" s="11"/>
      <c r="D79274" s="12"/>
      <c r="E79274" s="11"/>
    </row>
    <row r="79275" spans="3:5" x14ac:dyDescent="0.25">
      <c r="C79275" s="11"/>
      <c r="D79275" s="12"/>
      <c r="E79275" s="11"/>
    </row>
    <row r="79276" spans="3:5" x14ac:dyDescent="0.25">
      <c r="C79276" s="11"/>
      <c r="D79276" s="12"/>
      <c r="E79276" s="11"/>
    </row>
    <row r="79277" spans="3:5" x14ac:dyDescent="0.25">
      <c r="C79277" s="11"/>
      <c r="D79277" s="12"/>
      <c r="E79277" s="11"/>
    </row>
    <row r="79278" spans="3:5" x14ac:dyDescent="0.25">
      <c r="C79278" s="11"/>
      <c r="D79278" s="12"/>
      <c r="E79278" s="11"/>
    </row>
    <row r="79279" spans="3:5" x14ac:dyDescent="0.25">
      <c r="C79279" s="11"/>
      <c r="D79279" s="12"/>
      <c r="E79279" s="11"/>
    </row>
    <row r="79280" spans="3:5" x14ac:dyDescent="0.25">
      <c r="C79280" s="11"/>
      <c r="D79280" s="12"/>
      <c r="E79280" s="11"/>
    </row>
    <row r="79281" spans="3:5" x14ac:dyDescent="0.25">
      <c r="C79281" s="11"/>
      <c r="D79281" s="12"/>
      <c r="E79281" s="11"/>
    </row>
    <row r="79282" spans="3:5" x14ac:dyDescent="0.25">
      <c r="C79282" s="11"/>
      <c r="D79282" s="12"/>
      <c r="E79282" s="11"/>
    </row>
    <row r="79283" spans="3:5" x14ac:dyDescent="0.25">
      <c r="C79283" s="11"/>
      <c r="D79283" s="12"/>
      <c r="E79283" s="11"/>
    </row>
    <row r="79284" spans="3:5" x14ac:dyDescent="0.25">
      <c r="C79284" s="11"/>
      <c r="D79284" s="12"/>
      <c r="E79284" s="11"/>
    </row>
    <row r="79285" spans="3:5" x14ac:dyDescent="0.25">
      <c r="C79285" s="11"/>
      <c r="D79285" s="12"/>
      <c r="E79285" s="11"/>
    </row>
    <row r="79286" spans="3:5" x14ac:dyDescent="0.25">
      <c r="C79286" s="11"/>
      <c r="D79286" s="12"/>
      <c r="E79286" s="11"/>
    </row>
    <row r="79287" spans="3:5" x14ac:dyDescent="0.25">
      <c r="C79287" s="11"/>
      <c r="D79287" s="12"/>
      <c r="E79287" s="11"/>
    </row>
    <row r="79288" spans="3:5" x14ac:dyDescent="0.25">
      <c r="C79288" s="11"/>
      <c r="D79288" s="12"/>
      <c r="E79288" s="11"/>
    </row>
    <row r="79289" spans="3:5" x14ac:dyDescent="0.25">
      <c r="C79289" s="11"/>
      <c r="D79289" s="12"/>
      <c r="E79289" s="11"/>
    </row>
    <row r="79290" spans="3:5" x14ac:dyDescent="0.25">
      <c r="C79290" s="11"/>
      <c r="D79290" s="12"/>
      <c r="E79290" s="11"/>
    </row>
    <row r="79291" spans="3:5" x14ac:dyDescent="0.25">
      <c r="C79291" s="11"/>
      <c r="D79291" s="12"/>
      <c r="E79291" s="11"/>
    </row>
    <row r="79292" spans="3:5" x14ac:dyDescent="0.25">
      <c r="C79292" s="11"/>
      <c r="D79292" s="12"/>
      <c r="E79292" s="11"/>
    </row>
    <row r="79293" spans="3:5" x14ac:dyDescent="0.25">
      <c r="C79293" s="11"/>
      <c r="D79293" s="12"/>
      <c r="E79293" s="11"/>
    </row>
    <row r="79294" spans="3:5" x14ac:dyDescent="0.25">
      <c r="C79294" s="11"/>
      <c r="D79294" s="12"/>
      <c r="E79294" s="11"/>
    </row>
    <row r="79295" spans="3:5" x14ac:dyDescent="0.25">
      <c r="C79295" s="11"/>
      <c r="D79295" s="12"/>
      <c r="E79295" s="11"/>
    </row>
    <row r="79296" spans="3:5" x14ac:dyDescent="0.25">
      <c r="C79296" s="11"/>
      <c r="D79296" s="12"/>
      <c r="E79296" s="11"/>
    </row>
    <row r="79297" spans="3:5" x14ac:dyDescent="0.25">
      <c r="C79297" s="11"/>
      <c r="D79297" s="12"/>
      <c r="E79297" s="11"/>
    </row>
    <row r="79298" spans="3:5" x14ac:dyDescent="0.25">
      <c r="C79298" s="11"/>
      <c r="D79298" s="12"/>
      <c r="E79298" s="11"/>
    </row>
    <row r="79299" spans="3:5" x14ac:dyDescent="0.25">
      <c r="C79299" s="11"/>
      <c r="D79299" s="12"/>
      <c r="E79299" s="11"/>
    </row>
    <row r="79300" spans="3:5" x14ac:dyDescent="0.25">
      <c r="C79300" s="11"/>
      <c r="D79300" s="12"/>
      <c r="E79300" s="11"/>
    </row>
    <row r="79301" spans="3:5" x14ac:dyDescent="0.25">
      <c r="C79301" s="11"/>
      <c r="D79301" s="12"/>
      <c r="E79301" s="11"/>
    </row>
    <row r="79302" spans="3:5" x14ac:dyDescent="0.25">
      <c r="C79302" s="11"/>
      <c r="D79302" s="12"/>
      <c r="E79302" s="11"/>
    </row>
    <row r="79303" spans="3:5" x14ac:dyDescent="0.25">
      <c r="C79303" s="11"/>
      <c r="D79303" s="12"/>
      <c r="E79303" s="11"/>
    </row>
    <row r="79304" spans="3:5" x14ac:dyDescent="0.25">
      <c r="C79304" s="11"/>
      <c r="D79304" s="12"/>
      <c r="E79304" s="11"/>
    </row>
    <row r="79305" spans="3:5" x14ac:dyDescent="0.25">
      <c r="C79305" s="11"/>
      <c r="D79305" s="12"/>
      <c r="E79305" s="11"/>
    </row>
    <row r="79306" spans="3:5" x14ac:dyDescent="0.25">
      <c r="C79306" s="11"/>
      <c r="D79306" s="12"/>
      <c r="E79306" s="11"/>
    </row>
    <row r="79307" spans="3:5" x14ac:dyDescent="0.25">
      <c r="C79307" s="11"/>
      <c r="D79307" s="12"/>
      <c r="E79307" s="11"/>
    </row>
    <row r="79308" spans="3:5" x14ac:dyDescent="0.25">
      <c r="C79308" s="11"/>
      <c r="D79308" s="12"/>
      <c r="E79308" s="11"/>
    </row>
    <row r="79309" spans="3:5" x14ac:dyDescent="0.25">
      <c r="C79309" s="11"/>
      <c r="D79309" s="12"/>
      <c r="E79309" s="11"/>
    </row>
    <row r="79310" spans="3:5" x14ac:dyDescent="0.25">
      <c r="C79310" s="11"/>
      <c r="D79310" s="12"/>
      <c r="E79310" s="11"/>
    </row>
    <row r="79311" spans="3:5" x14ac:dyDescent="0.25">
      <c r="C79311" s="11"/>
      <c r="D79311" s="12"/>
      <c r="E79311" s="11"/>
    </row>
    <row r="79312" spans="3:5" x14ac:dyDescent="0.25">
      <c r="C79312" s="11"/>
      <c r="D79312" s="12"/>
      <c r="E79312" s="11"/>
    </row>
    <row r="79313" spans="3:5" x14ac:dyDescent="0.25">
      <c r="C79313" s="11"/>
      <c r="D79313" s="12"/>
      <c r="E79313" s="11"/>
    </row>
    <row r="79314" spans="3:5" x14ac:dyDescent="0.25">
      <c r="C79314" s="11"/>
      <c r="D79314" s="12"/>
      <c r="E79314" s="11"/>
    </row>
    <row r="79315" spans="3:5" x14ac:dyDescent="0.25">
      <c r="C79315" s="11"/>
      <c r="D79315" s="12"/>
      <c r="E79315" s="11"/>
    </row>
    <row r="79316" spans="3:5" x14ac:dyDescent="0.25">
      <c r="C79316" s="11"/>
      <c r="D79316" s="12"/>
      <c r="E79316" s="11"/>
    </row>
    <row r="79317" spans="3:5" x14ac:dyDescent="0.25">
      <c r="C79317" s="11"/>
      <c r="D79317" s="12"/>
      <c r="E79317" s="11"/>
    </row>
    <row r="79318" spans="3:5" x14ac:dyDescent="0.25">
      <c r="C79318" s="11"/>
      <c r="D79318" s="12"/>
      <c r="E79318" s="11"/>
    </row>
    <row r="79319" spans="3:5" x14ac:dyDescent="0.25">
      <c r="C79319" s="11"/>
      <c r="D79319" s="12"/>
      <c r="E79319" s="11"/>
    </row>
    <row r="79320" spans="3:5" x14ac:dyDescent="0.25">
      <c r="C79320" s="11"/>
      <c r="D79320" s="12"/>
      <c r="E79320" s="11"/>
    </row>
    <row r="79321" spans="3:5" x14ac:dyDescent="0.25">
      <c r="C79321" s="11"/>
      <c r="D79321" s="12"/>
      <c r="E79321" s="11"/>
    </row>
    <row r="79322" spans="3:5" x14ac:dyDescent="0.25">
      <c r="C79322" s="11"/>
      <c r="D79322" s="12"/>
      <c r="E79322" s="11"/>
    </row>
    <row r="79323" spans="3:5" x14ac:dyDescent="0.25">
      <c r="C79323" s="11"/>
      <c r="D79323" s="12"/>
      <c r="E79323" s="11"/>
    </row>
    <row r="79324" spans="3:5" x14ac:dyDescent="0.25">
      <c r="C79324" s="11"/>
      <c r="D79324" s="12"/>
      <c r="E79324" s="11"/>
    </row>
    <row r="79325" spans="3:5" x14ac:dyDescent="0.25">
      <c r="C79325" s="11"/>
      <c r="D79325" s="12"/>
      <c r="E79325" s="11"/>
    </row>
    <row r="79326" spans="3:5" x14ac:dyDescent="0.25">
      <c r="C79326" s="11"/>
      <c r="D79326" s="12"/>
      <c r="E79326" s="11"/>
    </row>
    <row r="79327" spans="3:5" x14ac:dyDescent="0.25">
      <c r="C79327" s="11"/>
      <c r="D79327" s="12"/>
      <c r="E79327" s="11"/>
    </row>
    <row r="79328" spans="3:5" x14ac:dyDescent="0.25">
      <c r="C79328" s="11"/>
      <c r="D79328" s="12"/>
      <c r="E79328" s="11"/>
    </row>
    <row r="79329" spans="3:5" x14ac:dyDescent="0.25">
      <c r="C79329" s="11"/>
      <c r="D79329" s="12"/>
      <c r="E79329" s="11"/>
    </row>
    <row r="79330" spans="3:5" x14ac:dyDescent="0.25">
      <c r="C79330" s="11"/>
      <c r="D79330" s="12"/>
      <c r="E79330" s="11"/>
    </row>
    <row r="79331" spans="3:5" x14ac:dyDescent="0.25">
      <c r="C79331" s="11"/>
      <c r="D79331" s="12"/>
      <c r="E79331" s="11"/>
    </row>
    <row r="79332" spans="3:5" x14ac:dyDescent="0.25">
      <c r="C79332" s="11"/>
      <c r="D79332" s="12"/>
      <c r="E79332" s="11"/>
    </row>
    <row r="79333" spans="3:5" x14ac:dyDescent="0.25">
      <c r="C79333" s="11"/>
      <c r="D79333" s="12"/>
      <c r="E79333" s="11"/>
    </row>
    <row r="79334" spans="3:5" x14ac:dyDescent="0.25">
      <c r="C79334" s="11"/>
      <c r="D79334" s="12"/>
      <c r="E79334" s="11"/>
    </row>
    <row r="79335" spans="3:5" x14ac:dyDescent="0.25">
      <c r="C79335" s="11"/>
      <c r="D79335" s="12"/>
      <c r="E79335" s="11"/>
    </row>
    <row r="79336" spans="3:5" x14ac:dyDescent="0.25">
      <c r="C79336" s="11"/>
      <c r="D79336" s="12"/>
      <c r="E79336" s="11"/>
    </row>
    <row r="79337" spans="3:5" x14ac:dyDescent="0.25">
      <c r="C79337" s="11"/>
      <c r="D79337" s="12"/>
      <c r="E79337" s="11"/>
    </row>
    <row r="79338" spans="3:5" x14ac:dyDescent="0.25">
      <c r="C79338" s="11"/>
      <c r="D79338" s="12"/>
      <c r="E79338" s="11"/>
    </row>
    <row r="79339" spans="3:5" x14ac:dyDescent="0.25">
      <c r="C79339" s="11"/>
      <c r="D79339" s="12"/>
      <c r="E79339" s="11"/>
    </row>
    <row r="79340" spans="3:5" x14ac:dyDescent="0.25">
      <c r="C79340" s="11"/>
      <c r="D79340" s="12"/>
      <c r="E79340" s="11"/>
    </row>
    <row r="79341" spans="3:5" x14ac:dyDescent="0.25">
      <c r="C79341" s="11"/>
      <c r="D79341" s="12"/>
      <c r="E79341" s="11"/>
    </row>
    <row r="79342" spans="3:5" x14ac:dyDescent="0.25">
      <c r="C79342" s="11"/>
      <c r="D79342" s="12"/>
      <c r="E79342" s="11"/>
    </row>
    <row r="79343" spans="3:5" x14ac:dyDescent="0.25">
      <c r="C79343" s="11"/>
      <c r="D79343" s="12"/>
      <c r="E79343" s="11"/>
    </row>
    <row r="79344" spans="3:5" x14ac:dyDescent="0.25">
      <c r="C79344" s="11"/>
      <c r="D79344" s="12"/>
      <c r="E79344" s="11"/>
    </row>
    <row r="79345" spans="3:5" x14ac:dyDescent="0.25">
      <c r="C79345" s="11"/>
      <c r="D79345" s="12"/>
      <c r="E79345" s="11"/>
    </row>
    <row r="79346" spans="3:5" x14ac:dyDescent="0.25">
      <c r="C79346" s="11"/>
      <c r="D79346" s="12"/>
      <c r="E79346" s="11"/>
    </row>
    <row r="79347" spans="3:5" x14ac:dyDescent="0.25">
      <c r="C79347" s="11"/>
      <c r="D79347" s="12"/>
      <c r="E79347" s="11"/>
    </row>
    <row r="79348" spans="3:5" x14ac:dyDescent="0.25">
      <c r="C79348" s="11"/>
      <c r="D79348" s="12"/>
      <c r="E79348" s="11"/>
    </row>
    <row r="79349" spans="3:5" x14ac:dyDescent="0.25">
      <c r="C79349" s="11"/>
      <c r="D79349" s="12"/>
      <c r="E79349" s="11"/>
    </row>
    <row r="79350" spans="3:5" x14ac:dyDescent="0.25">
      <c r="C79350" s="11"/>
      <c r="D79350" s="12"/>
      <c r="E79350" s="11"/>
    </row>
    <row r="79351" spans="3:5" x14ac:dyDescent="0.25">
      <c r="C79351" s="11"/>
      <c r="D79351" s="12"/>
      <c r="E79351" s="11"/>
    </row>
    <row r="79352" spans="3:5" x14ac:dyDescent="0.25">
      <c r="C79352" s="11"/>
      <c r="D79352" s="12"/>
      <c r="E79352" s="11"/>
    </row>
    <row r="79353" spans="3:5" x14ac:dyDescent="0.25">
      <c r="C79353" s="11"/>
      <c r="D79353" s="12"/>
      <c r="E79353" s="11"/>
    </row>
    <row r="79354" spans="3:5" x14ac:dyDescent="0.25">
      <c r="C79354" s="11"/>
      <c r="D79354" s="12"/>
      <c r="E79354" s="11"/>
    </row>
    <row r="79355" spans="3:5" x14ac:dyDescent="0.25">
      <c r="C79355" s="11"/>
      <c r="D79355" s="12"/>
      <c r="E79355" s="11"/>
    </row>
    <row r="79356" spans="3:5" x14ac:dyDescent="0.25">
      <c r="C79356" s="11"/>
      <c r="D79356" s="12"/>
      <c r="E79356" s="11"/>
    </row>
    <row r="79357" spans="3:5" x14ac:dyDescent="0.25">
      <c r="C79357" s="11"/>
      <c r="D79357" s="12"/>
      <c r="E79357" s="11"/>
    </row>
    <row r="79358" spans="3:5" x14ac:dyDescent="0.25">
      <c r="C79358" s="11"/>
      <c r="D79358" s="12"/>
      <c r="E79358" s="11"/>
    </row>
    <row r="79359" spans="3:5" x14ac:dyDescent="0.25">
      <c r="C79359" s="11"/>
      <c r="D79359" s="12"/>
      <c r="E79359" s="11"/>
    </row>
    <row r="79360" spans="3:5" x14ac:dyDescent="0.25">
      <c r="C79360" s="11"/>
      <c r="D79360" s="12"/>
      <c r="E79360" s="11"/>
    </row>
    <row r="79361" spans="3:5" x14ac:dyDescent="0.25">
      <c r="C79361" s="11"/>
      <c r="D79361" s="12"/>
      <c r="E79361" s="11"/>
    </row>
    <row r="79362" spans="3:5" x14ac:dyDescent="0.25">
      <c r="C79362" s="11"/>
      <c r="D79362" s="12"/>
      <c r="E79362" s="11"/>
    </row>
    <row r="79363" spans="3:5" x14ac:dyDescent="0.25">
      <c r="C79363" s="11"/>
      <c r="D79363" s="12"/>
      <c r="E79363" s="11"/>
    </row>
    <row r="79364" spans="3:5" x14ac:dyDescent="0.25">
      <c r="C79364" s="11"/>
      <c r="D79364" s="12"/>
      <c r="E79364" s="11"/>
    </row>
    <row r="79365" spans="3:5" x14ac:dyDescent="0.25">
      <c r="C79365" s="11"/>
      <c r="D79365" s="12"/>
      <c r="E79365" s="11"/>
    </row>
    <row r="79366" spans="3:5" x14ac:dyDescent="0.25">
      <c r="C79366" s="11"/>
      <c r="D79366" s="12"/>
      <c r="E79366" s="11"/>
    </row>
    <row r="79367" spans="3:5" x14ac:dyDescent="0.25">
      <c r="C79367" s="11"/>
      <c r="D79367" s="12"/>
      <c r="E79367" s="11"/>
    </row>
    <row r="79368" spans="3:5" x14ac:dyDescent="0.25">
      <c r="C79368" s="11"/>
      <c r="D79368" s="12"/>
      <c r="E79368" s="11"/>
    </row>
    <row r="79369" spans="3:5" x14ac:dyDescent="0.25">
      <c r="C79369" s="11"/>
      <c r="D79369" s="12"/>
      <c r="E79369" s="11"/>
    </row>
    <row r="79370" spans="3:5" x14ac:dyDescent="0.25">
      <c r="C79370" s="11"/>
      <c r="D79370" s="12"/>
      <c r="E79370" s="11"/>
    </row>
    <row r="79371" spans="3:5" x14ac:dyDescent="0.25">
      <c r="C79371" s="11"/>
      <c r="D79371" s="12"/>
      <c r="E79371" s="11"/>
    </row>
    <row r="79372" spans="3:5" x14ac:dyDescent="0.25">
      <c r="C79372" s="11"/>
      <c r="D79372" s="12"/>
      <c r="E79372" s="11"/>
    </row>
    <row r="79373" spans="3:5" x14ac:dyDescent="0.25">
      <c r="C79373" s="11"/>
      <c r="D79373" s="12"/>
      <c r="E79373" s="11"/>
    </row>
    <row r="79374" spans="3:5" x14ac:dyDescent="0.25">
      <c r="C79374" s="11"/>
      <c r="D79374" s="12"/>
      <c r="E79374" s="11"/>
    </row>
    <row r="79375" spans="3:5" x14ac:dyDescent="0.25">
      <c r="C79375" s="11"/>
      <c r="D79375" s="12"/>
      <c r="E79375" s="11"/>
    </row>
    <row r="79376" spans="3:5" x14ac:dyDescent="0.25">
      <c r="C79376" s="11"/>
      <c r="D79376" s="12"/>
      <c r="E79376" s="11"/>
    </row>
    <row r="79377" spans="3:5" x14ac:dyDescent="0.25">
      <c r="C79377" s="11"/>
      <c r="D79377" s="12"/>
      <c r="E79377" s="11"/>
    </row>
    <row r="79378" spans="3:5" x14ac:dyDescent="0.25">
      <c r="C79378" s="11"/>
      <c r="D79378" s="12"/>
      <c r="E79378" s="11"/>
    </row>
    <row r="79379" spans="3:5" x14ac:dyDescent="0.25">
      <c r="C79379" s="11"/>
      <c r="D79379" s="12"/>
      <c r="E79379" s="11"/>
    </row>
    <row r="79380" spans="3:5" x14ac:dyDescent="0.25">
      <c r="C79380" s="11"/>
      <c r="D79380" s="12"/>
      <c r="E79380" s="11"/>
    </row>
    <row r="79381" spans="3:5" x14ac:dyDescent="0.25">
      <c r="C79381" s="11"/>
      <c r="D79381" s="12"/>
      <c r="E79381" s="11"/>
    </row>
    <row r="79382" spans="3:5" x14ac:dyDescent="0.25">
      <c r="C79382" s="11"/>
      <c r="D79382" s="12"/>
      <c r="E79382" s="11"/>
    </row>
    <row r="79383" spans="3:5" x14ac:dyDescent="0.25">
      <c r="C79383" s="11"/>
      <c r="D79383" s="12"/>
      <c r="E79383" s="11"/>
    </row>
    <row r="79384" spans="3:5" x14ac:dyDescent="0.25">
      <c r="C79384" s="11"/>
      <c r="D79384" s="12"/>
      <c r="E79384" s="11"/>
    </row>
    <row r="79385" spans="3:5" x14ac:dyDescent="0.25">
      <c r="C79385" s="11"/>
      <c r="D79385" s="12"/>
      <c r="E79385" s="11"/>
    </row>
    <row r="79386" spans="3:5" x14ac:dyDescent="0.25">
      <c r="C79386" s="11"/>
      <c r="D79386" s="12"/>
      <c r="E79386" s="11"/>
    </row>
    <row r="79387" spans="3:5" x14ac:dyDescent="0.25">
      <c r="C79387" s="11"/>
      <c r="D79387" s="12"/>
      <c r="E79387" s="11"/>
    </row>
    <row r="79388" spans="3:5" x14ac:dyDescent="0.25">
      <c r="C79388" s="11"/>
      <c r="D79388" s="12"/>
      <c r="E79388" s="11"/>
    </row>
    <row r="79389" spans="3:5" x14ac:dyDescent="0.25">
      <c r="C79389" s="11"/>
      <c r="D79389" s="12"/>
      <c r="E79389" s="11"/>
    </row>
    <row r="79390" spans="3:5" x14ac:dyDescent="0.25">
      <c r="C79390" s="11"/>
      <c r="D79390" s="12"/>
      <c r="E79390" s="11"/>
    </row>
    <row r="79391" spans="3:5" x14ac:dyDescent="0.25">
      <c r="C79391" s="11"/>
      <c r="D79391" s="12"/>
      <c r="E79391" s="11"/>
    </row>
    <row r="79392" spans="3:5" x14ac:dyDescent="0.25">
      <c r="C79392" s="11"/>
      <c r="D79392" s="12"/>
      <c r="E79392" s="11"/>
    </row>
    <row r="79393" spans="3:5" x14ac:dyDescent="0.25">
      <c r="C79393" s="11"/>
      <c r="D79393" s="12"/>
      <c r="E79393" s="11"/>
    </row>
    <row r="79394" spans="3:5" x14ac:dyDescent="0.25">
      <c r="C79394" s="11"/>
      <c r="D79394" s="12"/>
      <c r="E79394" s="11"/>
    </row>
    <row r="79395" spans="3:5" x14ac:dyDescent="0.25">
      <c r="C79395" s="11"/>
      <c r="D79395" s="12"/>
      <c r="E79395" s="11"/>
    </row>
    <row r="79396" spans="3:5" x14ac:dyDescent="0.25">
      <c r="C79396" s="11"/>
      <c r="D79396" s="12"/>
      <c r="E79396" s="11"/>
    </row>
    <row r="79397" spans="3:5" x14ac:dyDescent="0.25">
      <c r="C79397" s="11"/>
      <c r="D79397" s="12"/>
      <c r="E79397" s="11"/>
    </row>
    <row r="79398" spans="3:5" x14ac:dyDescent="0.25">
      <c r="C79398" s="11"/>
      <c r="D79398" s="12"/>
      <c r="E79398" s="11"/>
    </row>
    <row r="79399" spans="3:5" x14ac:dyDescent="0.25">
      <c r="C79399" s="11"/>
      <c r="D79399" s="12"/>
      <c r="E79399" s="11"/>
    </row>
    <row r="79400" spans="3:5" x14ac:dyDescent="0.25">
      <c r="C79400" s="11"/>
      <c r="D79400" s="12"/>
      <c r="E79400" s="11"/>
    </row>
    <row r="79401" spans="3:5" x14ac:dyDescent="0.25">
      <c r="C79401" s="11"/>
      <c r="D79401" s="12"/>
      <c r="E79401" s="11"/>
    </row>
    <row r="79402" spans="3:5" x14ac:dyDescent="0.25">
      <c r="C79402" s="11"/>
      <c r="D79402" s="12"/>
      <c r="E79402" s="11"/>
    </row>
    <row r="79403" spans="3:5" x14ac:dyDescent="0.25">
      <c r="C79403" s="11"/>
      <c r="D79403" s="12"/>
      <c r="E79403" s="11"/>
    </row>
    <row r="79404" spans="3:5" x14ac:dyDescent="0.25">
      <c r="C79404" s="11"/>
      <c r="D79404" s="12"/>
      <c r="E79404" s="11"/>
    </row>
    <row r="79405" spans="3:5" x14ac:dyDescent="0.25">
      <c r="C79405" s="11"/>
      <c r="D79405" s="12"/>
      <c r="E79405" s="11"/>
    </row>
    <row r="79406" spans="3:5" x14ac:dyDescent="0.25">
      <c r="C79406" s="11"/>
      <c r="D79406" s="12"/>
      <c r="E79406" s="11"/>
    </row>
    <row r="79407" spans="3:5" x14ac:dyDescent="0.25">
      <c r="C79407" s="11"/>
      <c r="D79407" s="12"/>
      <c r="E79407" s="11"/>
    </row>
    <row r="79408" spans="3:5" x14ac:dyDescent="0.25">
      <c r="C79408" s="11"/>
      <c r="D79408" s="12"/>
      <c r="E79408" s="11"/>
    </row>
    <row r="79409" spans="3:5" x14ac:dyDescent="0.25">
      <c r="C79409" s="11"/>
      <c r="D79409" s="12"/>
      <c r="E79409" s="11"/>
    </row>
    <row r="79410" spans="3:5" x14ac:dyDescent="0.25">
      <c r="C79410" s="11"/>
      <c r="D79410" s="12"/>
      <c r="E79410" s="11"/>
    </row>
    <row r="79411" spans="3:5" x14ac:dyDescent="0.25">
      <c r="C79411" s="11"/>
      <c r="D79411" s="12"/>
      <c r="E79411" s="11"/>
    </row>
    <row r="79412" spans="3:5" x14ac:dyDescent="0.25">
      <c r="C79412" s="11"/>
      <c r="D79412" s="12"/>
      <c r="E79412" s="11"/>
    </row>
    <row r="79413" spans="3:5" x14ac:dyDescent="0.25">
      <c r="C79413" s="11"/>
      <c r="D79413" s="12"/>
      <c r="E79413" s="11"/>
    </row>
    <row r="79414" spans="3:5" x14ac:dyDescent="0.25">
      <c r="C79414" s="11"/>
      <c r="D79414" s="12"/>
      <c r="E79414" s="11"/>
    </row>
    <row r="79415" spans="3:5" x14ac:dyDescent="0.25">
      <c r="C79415" s="11"/>
      <c r="D79415" s="12"/>
      <c r="E79415" s="11"/>
    </row>
    <row r="79416" spans="3:5" x14ac:dyDescent="0.25">
      <c r="C79416" s="11"/>
      <c r="D79416" s="12"/>
      <c r="E79416" s="11"/>
    </row>
    <row r="79417" spans="3:5" x14ac:dyDescent="0.25">
      <c r="C79417" s="11"/>
      <c r="D79417" s="12"/>
      <c r="E79417" s="11"/>
    </row>
    <row r="79418" spans="3:5" x14ac:dyDescent="0.25">
      <c r="C79418" s="11"/>
      <c r="D79418" s="12"/>
      <c r="E79418" s="11"/>
    </row>
    <row r="79419" spans="3:5" x14ac:dyDescent="0.25">
      <c r="C79419" s="11"/>
      <c r="D79419" s="12"/>
      <c r="E79419" s="11"/>
    </row>
    <row r="79420" spans="3:5" x14ac:dyDescent="0.25">
      <c r="C79420" s="11"/>
      <c r="D79420" s="12"/>
      <c r="E79420" s="11"/>
    </row>
    <row r="79421" spans="3:5" x14ac:dyDescent="0.25">
      <c r="C79421" s="11"/>
      <c r="D79421" s="12"/>
      <c r="E79421" s="11"/>
    </row>
    <row r="79422" spans="3:5" x14ac:dyDescent="0.25">
      <c r="C79422" s="11"/>
      <c r="D79422" s="12"/>
      <c r="E79422" s="11"/>
    </row>
    <row r="79423" spans="3:5" x14ac:dyDescent="0.25">
      <c r="C79423" s="11"/>
      <c r="D79423" s="12"/>
      <c r="E79423" s="11"/>
    </row>
    <row r="79424" spans="3:5" x14ac:dyDescent="0.25">
      <c r="C79424" s="11"/>
      <c r="D79424" s="12"/>
      <c r="E79424" s="11"/>
    </row>
    <row r="79425" spans="3:5" x14ac:dyDescent="0.25">
      <c r="C79425" s="11"/>
      <c r="D79425" s="12"/>
      <c r="E79425" s="11"/>
    </row>
    <row r="79426" spans="3:5" x14ac:dyDescent="0.25">
      <c r="C79426" s="11"/>
      <c r="D79426" s="12"/>
      <c r="E79426" s="11"/>
    </row>
    <row r="79427" spans="3:5" x14ac:dyDescent="0.25">
      <c r="C79427" s="11"/>
      <c r="D79427" s="12"/>
      <c r="E79427" s="11"/>
    </row>
    <row r="79428" spans="3:5" x14ac:dyDescent="0.25">
      <c r="C79428" s="11"/>
      <c r="D79428" s="12"/>
      <c r="E79428" s="11"/>
    </row>
    <row r="79429" spans="3:5" x14ac:dyDescent="0.25">
      <c r="C79429" s="11"/>
      <c r="D79429" s="12"/>
      <c r="E79429" s="11"/>
    </row>
    <row r="79430" spans="3:5" x14ac:dyDescent="0.25">
      <c r="C79430" s="11"/>
      <c r="D79430" s="12"/>
      <c r="E79430" s="11"/>
    </row>
    <row r="79431" spans="3:5" x14ac:dyDescent="0.25">
      <c r="C79431" s="11"/>
      <c r="D79431" s="12"/>
      <c r="E79431" s="11"/>
    </row>
    <row r="79432" spans="3:5" x14ac:dyDescent="0.25">
      <c r="C79432" s="11"/>
      <c r="D79432" s="12"/>
      <c r="E79432" s="11"/>
    </row>
    <row r="79433" spans="3:5" x14ac:dyDescent="0.25">
      <c r="C79433" s="11"/>
      <c r="D79433" s="12"/>
      <c r="E79433" s="11"/>
    </row>
    <row r="79434" spans="3:5" x14ac:dyDescent="0.25">
      <c r="C79434" s="11"/>
      <c r="D79434" s="12"/>
      <c r="E79434" s="11"/>
    </row>
    <row r="79435" spans="3:5" x14ac:dyDescent="0.25">
      <c r="C79435" s="11"/>
      <c r="D79435" s="12"/>
      <c r="E79435" s="11"/>
    </row>
    <row r="79436" spans="3:5" x14ac:dyDescent="0.25">
      <c r="C79436" s="11"/>
      <c r="D79436" s="12"/>
      <c r="E79436" s="11"/>
    </row>
    <row r="79437" spans="3:5" x14ac:dyDescent="0.25">
      <c r="C79437" s="11"/>
      <c r="D79437" s="12"/>
      <c r="E79437" s="11"/>
    </row>
    <row r="79438" spans="3:5" x14ac:dyDescent="0.25">
      <c r="C79438" s="11"/>
      <c r="D79438" s="12"/>
      <c r="E79438" s="11"/>
    </row>
    <row r="79439" spans="3:5" x14ac:dyDescent="0.25">
      <c r="C79439" s="11"/>
      <c r="D79439" s="12"/>
      <c r="E79439" s="11"/>
    </row>
    <row r="79440" spans="3:5" x14ac:dyDescent="0.25">
      <c r="C79440" s="11"/>
      <c r="D79440" s="12"/>
      <c r="E79440" s="11"/>
    </row>
    <row r="79441" spans="3:5" x14ac:dyDescent="0.25">
      <c r="C79441" s="11"/>
      <c r="D79441" s="12"/>
      <c r="E79441" s="11"/>
    </row>
    <row r="79442" spans="3:5" x14ac:dyDescent="0.25">
      <c r="C79442" s="11"/>
      <c r="D79442" s="12"/>
      <c r="E79442" s="11"/>
    </row>
    <row r="79443" spans="3:5" x14ac:dyDescent="0.25">
      <c r="C79443" s="11"/>
      <c r="D79443" s="12"/>
      <c r="E79443" s="11"/>
    </row>
    <row r="79444" spans="3:5" x14ac:dyDescent="0.25">
      <c r="C79444" s="11"/>
      <c r="D79444" s="12"/>
      <c r="E79444" s="11"/>
    </row>
    <row r="79445" spans="3:5" x14ac:dyDescent="0.25">
      <c r="C79445" s="11"/>
      <c r="D79445" s="12"/>
      <c r="E79445" s="11"/>
    </row>
    <row r="79446" spans="3:5" x14ac:dyDescent="0.25">
      <c r="C79446" s="11"/>
      <c r="D79446" s="12"/>
      <c r="E79446" s="11"/>
    </row>
    <row r="79447" spans="3:5" x14ac:dyDescent="0.25">
      <c r="C79447" s="11"/>
      <c r="D79447" s="12"/>
      <c r="E79447" s="11"/>
    </row>
    <row r="79448" spans="3:5" x14ac:dyDescent="0.25">
      <c r="C79448" s="11"/>
      <c r="D79448" s="12"/>
      <c r="E79448" s="11"/>
    </row>
    <row r="79449" spans="3:5" x14ac:dyDescent="0.25">
      <c r="C79449" s="11"/>
      <c r="D79449" s="12"/>
      <c r="E79449" s="11"/>
    </row>
    <row r="79450" spans="3:5" x14ac:dyDescent="0.25">
      <c r="C79450" s="11"/>
      <c r="D79450" s="12"/>
      <c r="E79450" s="11"/>
    </row>
    <row r="79451" spans="3:5" x14ac:dyDescent="0.25">
      <c r="C79451" s="11"/>
      <c r="D79451" s="12"/>
      <c r="E79451" s="11"/>
    </row>
    <row r="79452" spans="3:5" x14ac:dyDescent="0.25">
      <c r="C79452" s="11"/>
      <c r="D79452" s="12"/>
      <c r="E79452" s="11"/>
    </row>
    <row r="79453" spans="3:5" x14ac:dyDescent="0.25">
      <c r="C79453" s="11"/>
      <c r="D79453" s="12"/>
      <c r="E79453" s="11"/>
    </row>
    <row r="79454" spans="3:5" x14ac:dyDescent="0.25">
      <c r="C79454" s="11"/>
      <c r="D79454" s="12"/>
      <c r="E79454" s="11"/>
    </row>
    <row r="79455" spans="3:5" x14ac:dyDescent="0.25">
      <c r="C79455" s="11"/>
      <c r="D79455" s="12"/>
      <c r="E79455" s="11"/>
    </row>
    <row r="79456" spans="3:5" x14ac:dyDescent="0.25">
      <c r="C79456" s="11"/>
      <c r="D79456" s="12"/>
      <c r="E79456" s="11"/>
    </row>
    <row r="79457" spans="3:5" x14ac:dyDescent="0.25">
      <c r="C79457" s="11"/>
      <c r="D79457" s="12"/>
      <c r="E79457" s="11"/>
    </row>
    <row r="79458" spans="3:5" x14ac:dyDescent="0.25">
      <c r="C79458" s="11"/>
      <c r="D79458" s="12"/>
      <c r="E79458" s="11"/>
    </row>
    <row r="79459" spans="3:5" x14ac:dyDescent="0.25">
      <c r="C79459" s="11"/>
      <c r="D79459" s="12"/>
      <c r="E79459" s="11"/>
    </row>
    <row r="79460" spans="3:5" x14ac:dyDescent="0.25">
      <c r="C79460" s="11"/>
      <c r="D79460" s="12"/>
      <c r="E79460" s="11"/>
    </row>
    <row r="79461" spans="3:5" x14ac:dyDescent="0.25">
      <c r="C79461" s="11"/>
      <c r="D79461" s="12"/>
      <c r="E79461" s="11"/>
    </row>
    <row r="79462" spans="3:5" x14ac:dyDescent="0.25">
      <c r="C79462" s="11"/>
      <c r="D79462" s="12"/>
      <c r="E79462" s="11"/>
    </row>
    <row r="79463" spans="3:5" x14ac:dyDescent="0.25">
      <c r="C79463" s="11"/>
      <c r="D79463" s="12"/>
      <c r="E79463" s="11"/>
    </row>
    <row r="79464" spans="3:5" x14ac:dyDescent="0.25">
      <c r="C79464" s="11"/>
      <c r="D79464" s="12"/>
      <c r="E79464" s="11"/>
    </row>
    <row r="79465" spans="3:5" x14ac:dyDescent="0.25">
      <c r="C79465" s="11"/>
      <c r="D79465" s="12"/>
      <c r="E79465" s="11"/>
    </row>
    <row r="79466" spans="3:5" x14ac:dyDescent="0.25">
      <c r="C79466" s="11"/>
      <c r="D79466" s="12"/>
      <c r="E79466" s="11"/>
    </row>
    <row r="79467" spans="3:5" x14ac:dyDescent="0.25">
      <c r="C79467" s="11"/>
      <c r="D79467" s="12"/>
      <c r="E79467" s="11"/>
    </row>
    <row r="79468" spans="3:5" x14ac:dyDescent="0.25">
      <c r="C79468" s="11"/>
      <c r="D79468" s="12"/>
      <c r="E79468" s="11"/>
    </row>
    <row r="79469" spans="3:5" x14ac:dyDescent="0.25">
      <c r="C79469" s="11"/>
      <c r="D79469" s="12"/>
      <c r="E79469" s="11"/>
    </row>
    <row r="79470" spans="3:5" x14ac:dyDescent="0.25">
      <c r="C79470" s="11"/>
      <c r="D79470" s="12"/>
      <c r="E79470" s="11"/>
    </row>
    <row r="79471" spans="3:5" x14ac:dyDescent="0.25">
      <c r="C79471" s="11"/>
      <c r="D79471" s="12"/>
      <c r="E79471" s="11"/>
    </row>
    <row r="79472" spans="3:5" x14ac:dyDescent="0.25">
      <c r="C79472" s="11"/>
      <c r="D79472" s="12"/>
      <c r="E79472" s="11"/>
    </row>
    <row r="79473" spans="3:5" x14ac:dyDescent="0.25">
      <c r="C79473" s="11"/>
      <c r="D79473" s="12"/>
      <c r="E79473" s="11"/>
    </row>
    <row r="79474" spans="3:5" x14ac:dyDescent="0.25">
      <c r="C79474" s="11"/>
      <c r="D79474" s="12"/>
      <c r="E79474" s="11"/>
    </row>
    <row r="79475" spans="3:5" x14ac:dyDescent="0.25">
      <c r="C79475" s="11"/>
      <c r="D79475" s="12"/>
      <c r="E79475" s="11"/>
    </row>
    <row r="79476" spans="3:5" x14ac:dyDescent="0.25">
      <c r="C79476" s="11"/>
      <c r="D79476" s="12"/>
      <c r="E79476" s="11"/>
    </row>
    <row r="79477" spans="3:5" x14ac:dyDescent="0.25">
      <c r="C79477" s="11"/>
      <c r="D79477" s="12"/>
      <c r="E79477" s="11"/>
    </row>
    <row r="79478" spans="3:5" x14ac:dyDescent="0.25">
      <c r="C79478" s="11"/>
      <c r="D79478" s="12"/>
      <c r="E79478" s="11"/>
    </row>
    <row r="79479" spans="3:5" x14ac:dyDescent="0.25">
      <c r="C79479" s="11"/>
      <c r="D79479" s="12"/>
      <c r="E79479" s="11"/>
    </row>
    <row r="79480" spans="3:5" x14ac:dyDescent="0.25">
      <c r="C79480" s="11"/>
      <c r="D79480" s="12"/>
      <c r="E79480" s="11"/>
    </row>
    <row r="79481" spans="3:5" x14ac:dyDescent="0.25">
      <c r="C79481" s="11"/>
      <c r="D79481" s="12"/>
      <c r="E79481" s="11"/>
    </row>
    <row r="79482" spans="3:5" x14ac:dyDescent="0.25">
      <c r="C79482" s="11"/>
      <c r="D79482" s="12"/>
      <c r="E79482" s="11"/>
    </row>
    <row r="79483" spans="3:5" x14ac:dyDescent="0.25">
      <c r="C79483" s="11"/>
      <c r="D79483" s="12"/>
      <c r="E79483" s="11"/>
    </row>
    <row r="79484" spans="3:5" x14ac:dyDescent="0.25">
      <c r="C79484" s="11"/>
      <c r="D79484" s="12"/>
      <c r="E79484" s="11"/>
    </row>
    <row r="79485" spans="3:5" x14ac:dyDescent="0.25">
      <c r="C79485" s="11"/>
      <c r="D79485" s="12"/>
      <c r="E79485" s="11"/>
    </row>
    <row r="79486" spans="3:5" x14ac:dyDescent="0.25">
      <c r="C79486" s="11"/>
      <c r="D79486" s="12"/>
      <c r="E79486" s="11"/>
    </row>
    <row r="79487" spans="3:5" x14ac:dyDescent="0.25">
      <c r="C79487" s="11"/>
      <c r="D79487" s="12"/>
      <c r="E79487" s="11"/>
    </row>
    <row r="79488" spans="3:5" x14ac:dyDescent="0.25">
      <c r="C79488" s="11"/>
      <c r="D79488" s="12"/>
      <c r="E79488" s="11"/>
    </row>
    <row r="79489" spans="3:5" x14ac:dyDescent="0.25">
      <c r="C79489" s="11"/>
      <c r="D79489" s="12"/>
      <c r="E79489" s="11"/>
    </row>
    <row r="79490" spans="3:5" x14ac:dyDescent="0.25">
      <c r="C79490" s="11"/>
      <c r="D79490" s="12"/>
      <c r="E79490" s="11"/>
    </row>
    <row r="79491" spans="3:5" x14ac:dyDescent="0.25">
      <c r="C79491" s="11"/>
      <c r="D79491" s="12"/>
      <c r="E79491" s="11"/>
    </row>
    <row r="79492" spans="3:5" x14ac:dyDescent="0.25">
      <c r="C79492" s="11"/>
      <c r="D79492" s="12"/>
      <c r="E79492" s="11"/>
    </row>
    <row r="79493" spans="3:5" x14ac:dyDescent="0.25">
      <c r="C79493" s="11"/>
      <c r="D79493" s="12"/>
      <c r="E79493" s="11"/>
    </row>
    <row r="79494" spans="3:5" x14ac:dyDescent="0.25">
      <c r="C79494" s="11"/>
      <c r="D79494" s="12"/>
      <c r="E79494" s="11"/>
    </row>
    <row r="79495" spans="3:5" x14ac:dyDescent="0.25">
      <c r="C79495" s="11"/>
      <c r="D79495" s="12"/>
      <c r="E79495" s="11"/>
    </row>
    <row r="79496" spans="3:5" x14ac:dyDescent="0.25">
      <c r="C79496" s="11"/>
      <c r="D79496" s="12"/>
      <c r="E79496" s="11"/>
    </row>
    <row r="79497" spans="3:5" x14ac:dyDescent="0.25">
      <c r="C79497" s="11"/>
      <c r="D79497" s="12"/>
      <c r="E79497" s="11"/>
    </row>
    <row r="79498" spans="3:5" x14ac:dyDescent="0.25">
      <c r="C79498" s="11"/>
      <c r="D79498" s="12"/>
      <c r="E79498" s="11"/>
    </row>
    <row r="79499" spans="3:5" x14ac:dyDescent="0.25">
      <c r="C79499" s="11"/>
      <c r="D79499" s="12"/>
      <c r="E79499" s="11"/>
    </row>
    <row r="79500" spans="3:5" x14ac:dyDescent="0.25">
      <c r="C79500" s="11"/>
      <c r="D79500" s="12"/>
      <c r="E79500" s="11"/>
    </row>
    <row r="79501" spans="3:5" x14ac:dyDescent="0.25">
      <c r="C79501" s="11"/>
      <c r="D79501" s="12"/>
      <c r="E79501" s="11"/>
    </row>
    <row r="79502" spans="3:5" x14ac:dyDescent="0.25">
      <c r="C79502" s="11"/>
      <c r="D79502" s="12"/>
      <c r="E79502" s="11"/>
    </row>
    <row r="79503" spans="3:5" x14ac:dyDescent="0.25">
      <c r="C79503" s="11"/>
      <c r="D79503" s="12"/>
      <c r="E79503" s="11"/>
    </row>
    <row r="79504" spans="3:5" x14ac:dyDescent="0.25">
      <c r="C79504" s="11"/>
      <c r="D79504" s="12"/>
      <c r="E79504" s="11"/>
    </row>
    <row r="79505" spans="3:5" x14ac:dyDescent="0.25">
      <c r="C79505" s="11"/>
      <c r="D79505" s="12"/>
      <c r="E79505" s="11"/>
    </row>
    <row r="79506" spans="3:5" x14ac:dyDescent="0.25">
      <c r="C79506" s="11"/>
      <c r="D79506" s="12"/>
      <c r="E79506" s="11"/>
    </row>
    <row r="79507" spans="3:5" x14ac:dyDescent="0.25">
      <c r="C79507" s="11"/>
      <c r="D79507" s="12"/>
      <c r="E79507" s="11"/>
    </row>
    <row r="79508" spans="3:5" x14ac:dyDescent="0.25">
      <c r="C79508" s="11"/>
      <c r="D79508" s="12"/>
      <c r="E79508" s="11"/>
    </row>
    <row r="79509" spans="3:5" x14ac:dyDescent="0.25">
      <c r="C79509" s="11"/>
      <c r="D79509" s="12"/>
      <c r="E79509" s="11"/>
    </row>
    <row r="79510" spans="3:5" x14ac:dyDescent="0.25">
      <c r="C79510" s="11"/>
      <c r="D79510" s="12"/>
      <c r="E79510" s="11"/>
    </row>
    <row r="79511" spans="3:5" x14ac:dyDescent="0.25">
      <c r="C79511" s="11"/>
      <c r="D79511" s="12"/>
      <c r="E79511" s="11"/>
    </row>
    <row r="79512" spans="3:5" x14ac:dyDescent="0.25">
      <c r="C79512" s="11"/>
      <c r="D79512" s="12"/>
      <c r="E79512" s="11"/>
    </row>
    <row r="79513" spans="3:5" x14ac:dyDescent="0.25">
      <c r="C79513" s="11"/>
      <c r="D79513" s="12"/>
      <c r="E79513" s="11"/>
    </row>
    <row r="79514" spans="3:5" x14ac:dyDescent="0.25">
      <c r="C79514" s="11"/>
      <c r="D79514" s="12"/>
      <c r="E79514" s="11"/>
    </row>
    <row r="79515" spans="3:5" x14ac:dyDescent="0.25">
      <c r="C79515" s="11"/>
      <c r="D79515" s="12"/>
      <c r="E79515" s="11"/>
    </row>
    <row r="79516" spans="3:5" x14ac:dyDescent="0.25">
      <c r="C79516" s="11"/>
      <c r="D79516" s="12"/>
      <c r="E79516" s="11"/>
    </row>
    <row r="79517" spans="3:5" x14ac:dyDescent="0.25">
      <c r="C79517" s="11"/>
      <c r="D79517" s="12"/>
      <c r="E79517" s="11"/>
    </row>
    <row r="79518" spans="3:5" x14ac:dyDescent="0.25">
      <c r="C79518" s="11"/>
      <c r="D79518" s="12"/>
      <c r="E79518" s="11"/>
    </row>
    <row r="79519" spans="3:5" x14ac:dyDescent="0.25">
      <c r="C79519" s="11"/>
      <c r="D79519" s="12"/>
      <c r="E79519" s="11"/>
    </row>
    <row r="79520" spans="3:5" x14ac:dyDescent="0.25">
      <c r="C79520" s="11"/>
      <c r="D79520" s="12"/>
      <c r="E79520" s="11"/>
    </row>
    <row r="79521" spans="3:5" x14ac:dyDescent="0.25">
      <c r="C79521" s="11"/>
      <c r="D79521" s="12"/>
      <c r="E79521" s="11"/>
    </row>
    <row r="79522" spans="3:5" x14ac:dyDescent="0.25">
      <c r="C79522" s="11"/>
      <c r="D79522" s="12"/>
      <c r="E79522" s="11"/>
    </row>
    <row r="79523" spans="3:5" x14ac:dyDescent="0.25">
      <c r="C79523" s="11"/>
      <c r="D79523" s="12"/>
      <c r="E79523" s="11"/>
    </row>
    <row r="79524" spans="3:5" x14ac:dyDescent="0.25">
      <c r="C79524" s="11"/>
      <c r="D79524" s="12"/>
      <c r="E79524" s="11"/>
    </row>
    <row r="79525" spans="3:5" x14ac:dyDescent="0.25">
      <c r="C79525" s="11"/>
      <c r="D79525" s="12"/>
      <c r="E79525" s="11"/>
    </row>
    <row r="79526" spans="3:5" x14ac:dyDescent="0.25">
      <c r="C79526" s="11"/>
      <c r="D79526" s="12"/>
      <c r="E79526" s="11"/>
    </row>
    <row r="79527" spans="3:5" x14ac:dyDescent="0.25">
      <c r="C79527" s="11"/>
      <c r="D79527" s="12"/>
      <c r="E79527" s="11"/>
    </row>
    <row r="79528" spans="3:5" x14ac:dyDescent="0.25">
      <c r="C79528" s="11"/>
      <c r="D79528" s="12"/>
      <c r="E79528" s="11"/>
    </row>
    <row r="79529" spans="3:5" x14ac:dyDescent="0.25">
      <c r="C79529" s="11"/>
      <c r="D79529" s="12"/>
      <c r="E79529" s="11"/>
    </row>
    <row r="79530" spans="3:5" x14ac:dyDescent="0.25">
      <c r="C79530" s="11"/>
      <c r="D79530" s="12"/>
      <c r="E79530" s="11"/>
    </row>
    <row r="79531" spans="3:5" x14ac:dyDescent="0.25">
      <c r="C79531" s="11"/>
      <c r="D79531" s="12"/>
      <c r="E79531" s="11"/>
    </row>
    <row r="79532" spans="3:5" x14ac:dyDescent="0.25">
      <c r="C79532" s="11"/>
      <c r="D79532" s="12"/>
      <c r="E79532" s="11"/>
    </row>
    <row r="79533" spans="3:5" x14ac:dyDescent="0.25">
      <c r="C79533" s="11"/>
      <c r="D79533" s="12"/>
      <c r="E79533" s="11"/>
    </row>
    <row r="79534" spans="3:5" x14ac:dyDescent="0.25">
      <c r="C79534" s="11"/>
      <c r="D79534" s="12"/>
      <c r="E79534" s="11"/>
    </row>
    <row r="79535" spans="3:5" x14ac:dyDescent="0.25">
      <c r="C79535" s="11"/>
      <c r="D79535" s="12"/>
      <c r="E79535" s="11"/>
    </row>
    <row r="79536" spans="3:5" x14ac:dyDescent="0.25">
      <c r="C79536" s="11"/>
      <c r="D79536" s="12"/>
      <c r="E79536" s="11"/>
    </row>
    <row r="79537" spans="3:5" x14ac:dyDescent="0.25">
      <c r="C79537" s="11"/>
      <c r="D79537" s="12"/>
      <c r="E79537" s="11"/>
    </row>
    <row r="79538" spans="3:5" x14ac:dyDescent="0.25">
      <c r="C79538" s="11"/>
      <c r="D79538" s="12"/>
      <c r="E79538" s="11"/>
    </row>
    <row r="79539" spans="3:5" x14ac:dyDescent="0.25">
      <c r="C79539" s="11"/>
      <c r="D79539" s="12"/>
      <c r="E79539" s="11"/>
    </row>
    <row r="79540" spans="3:5" x14ac:dyDescent="0.25">
      <c r="C79540" s="11"/>
      <c r="D79540" s="12"/>
      <c r="E79540" s="11"/>
    </row>
    <row r="79541" spans="3:5" x14ac:dyDescent="0.25">
      <c r="C79541" s="11"/>
      <c r="D79541" s="12"/>
      <c r="E79541" s="11"/>
    </row>
    <row r="79542" spans="3:5" x14ac:dyDescent="0.25">
      <c r="C79542" s="11"/>
      <c r="D79542" s="12"/>
      <c r="E79542" s="11"/>
    </row>
    <row r="79543" spans="3:5" x14ac:dyDescent="0.25">
      <c r="C79543" s="11"/>
      <c r="D79543" s="12"/>
      <c r="E79543" s="11"/>
    </row>
    <row r="79544" spans="3:5" x14ac:dyDescent="0.25">
      <c r="C79544" s="11"/>
      <c r="D79544" s="12"/>
      <c r="E79544" s="11"/>
    </row>
    <row r="79545" spans="3:5" x14ac:dyDescent="0.25">
      <c r="C79545" s="11"/>
      <c r="D79545" s="12"/>
      <c r="E79545" s="11"/>
    </row>
    <row r="79546" spans="3:5" x14ac:dyDescent="0.25">
      <c r="C79546" s="11"/>
      <c r="D79546" s="12"/>
      <c r="E79546" s="11"/>
    </row>
    <row r="79547" spans="3:5" x14ac:dyDescent="0.25">
      <c r="C79547" s="11"/>
      <c r="D79547" s="12"/>
      <c r="E79547" s="11"/>
    </row>
    <row r="79548" spans="3:5" x14ac:dyDescent="0.25">
      <c r="C79548" s="11"/>
      <c r="D79548" s="12"/>
      <c r="E79548" s="11"/>
    </row>
    <row r="79549" spans="3:5" x14ac:dyDescent="0.25">
      <c r="C79549" s="11"/>
      <c r="D79549" s="12"/>
      <c r="E79549" s="11"/>
    </row>
    <row r="79550" spans="3:5" x14ac:dyDescent="0.25">
      <c r="C79550" s="11"/>
      <c r="D79550" s="12"/>
      <c r="E79550" s="11"/>
    </row>
    <row r="79551" spans="3:5" x14ac:dyDescent="0.25">
      <c r="C79551" s="11"/>
      <c r="D79551" s="12"/>
      <c r="E79551" s="11"/>
    </row>
    <row r="79552" spans="3:5" x14ac:dyDescent="0.25">
      <c r="C79552" s="11"/>
      <c r="D79552" s="12"/>
      <c r="E79552" s="11"/>
    </row>
    <row r="79553" spans="3:5" x14ac:dyDescent="0.25">
      <c r="C79553" s="11"/>
      <c r="D79553" s="12"/>
      <c r="E79553" s="11"/>
    </row>
    <row r="79554" spans="3:5" x14ac:dyDescent="0.25">
      <c r="C79554" s="11"/>
      <c r="D79554" s="12"/>
      <c r="E79554" s="11"/>
    </row>
    <row r="79555" spans="3:5" x14ac:dyDescent="0.25">
      <c r="C79555" s="11"/>
      <c r="D79555" s="12"/>
      <c r="E79555" s="11"/>
    </row>
    <row r="79556" spans="3:5" x14ac:dyDescent="0.25">
      <c r="C79556" s="11"/>
      <c r="D79556" s="12"/>
      <c r="E79556" s="11"/>
    </row>
    <row r="79557" spans="3:5" x14ac:dyDescent="0.25">
      <c r="C79557" s="11"/>
      <c r="D79557" s="12"/>
      <c r="E79557" s="11"/>
    </row>
    <row r="79558" spans="3:5" x14ac:dyDescent="0.25">
      <c r="C79558" s="11"/>
      <c r="D79558" s="12"/>
      <c r="E79558" s="11"/>
    </row>
    <row r="79559" spans="3:5" x14ac:dyDescent="0.25">
      <c r="C79559" s="11"/>
      <c r="D79559" s="12"/>
      <c r="E79559" s="11"/>
    </row>
    <row r="79560" spans="3:5" x14ac:dyDescent="0.25">
      <c r="C79560" s="11"/>
      <c r="D79560" s="12"/>
      <c r="E79560" s="11"/>
    </row>
    <row r="79561" spans="3:5" x14ac:dyDescent="0.25">
      <c r="C79561" s="11"/>
      <c r="D79561" s="12"/>
      <c r="E79561" s="11"/>
    </row>
    <row r="79562" spans="3:5" x14ac:dyDescent="0.25">
      <c r="C79562" s="11"/>
      <c r="D79562" s="12"/>
      <c r="E79562" s="11"/>
    </row>
    <row r="79563" spans="3:5" x14ac:dyDescent="0.25">
      <c r="C79563" s="11"/>
      <c r="D79563" s="12"/>
      <c r="E79563" s="11"/>
    </row>
    <row r="79564" spans="3:5" x14ac:dyDescent="0.25">
      <c r="C79564" s="11"/>
      <c r="D79564" s="12"/>
      <c r="E79564" s="11"/>
    </row>
    <row r="79565" spans="3:5" x14ac:dyDescent="0.25">
      <c r="C79565" s="11"/>
      <c r="D79565" s="12"/>
      <c r="E79565" s="11"/>
    </row>
    <row r="79566" spans="3:5" x14ac:dyDescent="0.25">
      <c r="C79566" s="11"/>
      <c r="D79566" s="12"/>
      <c r="E79566" s="11"/>
    </row>
    <row r="79567" spans="3:5" x14ac:dyDescent="0.25">
      <c r="C79567" s="11"/>
      <c r="D79567" s="12"/>
      <c r="E79567" s="11"/>
    </row>
    <row r="79568" spans="3:5" x14ac:dyDescent="0.25">
      <c r="C79568" s="11"/>
      <c r="D79568" s="12"/>
      <c r="E79568" s="11"/>
    </row>
    <row r="79569" spans="3:5" x14ac:dyDescent="0.25">
      <c r="C79569" s="11"/>
      <c r="D79569" s="12"/>
      <c r="E79569" s="11"/>
    </row>
    <row r="79570" spans="3:5" x14ac:dyDescent="0.25">
      <c r="C79570" s="11"/>
      <c r="D79570" s="12"/>
      <c r="E79570" s="11"/>
    </row>
    <row r="79571" spans="3:5" x14ac:dyDescent="0.25">
      <c r="C79571" s="11"/>
      <c r="D79571" s="12"/>
      <c r="E79571" s="11"/>
    </row>
    <row r="79572" spans="3:5" x14ac:dyDescent="0.25">
      <c r="C79572" s="11"/>
      <c r="D79572" s="12"/>
      <c r="E79572" s="11"/>
    </row>
    <row r="79573" spans="3:5" x14ac:dyDescent="0.25">
      <c r="C79573" s="11"/>
      <c r="D79573" s="12"/>
      <c r="E79573" s="11"/>
    </row>
    <row r="79574" spans="3:5" x14ac:dyDescent="0.25">
      <c r="C79574" s="11"/>
      <c r="D79574" s="12"/>
      <c r="E79574" s="11"/>
    </row>
    <row r="79575" spans="3:5" x14ac:dyDescent="0.25">
      <c r="C79575" s="11"/>
      <c r="D79575" s="12"/>
      <c r="E79575" s="11"/>
    </row>
    <row r="79576" spans="3:5" x14ac:dyDescent="0.25">
      <c r="C79576" s="11"/>
      <c r="D79576" s="12"/>
      <c r="E79576" s="11"/>
    </row>
    <row r="79577" spans="3:5" x14ac:dyDescent="0.25">
      <c r="C79577" s="11"/>
      <c r="D79577" s="12"/>
      <c r="E79577" s="11"/>
    </row>
    <row r="79578" spans="3:5" x14ac:dyDescent="0.25">
      <c r="C79578" s="11"/>
      <c r="D79578" s="12"/>
      <c r="E79578" s="11"/>
    </row>
    <row r="79579" spans="3:5" x14ac:dyDescent="0.25">
      <c r="C79579" s="11"/>
      <c r="D79579" s="12"/>
      <c r="E79579" s="11"/>
    </row>
    <row r="79580" spans="3:5" x14ac:dyDescent="0.25">
      <c r="C79580" s="11"/>
      <c r="D79580" s="12"/>
      <c r="E79580" s="11"/>
    </row>
    <row r="79581" spans="3:5" x14ac:dyDescent="0.25">
      <c r="C79581" s="11"/>
      <c r="D79581" s="12"/>
      <c r="E79581" s="11"/>
    </row>
    <row r="79582" spans="3:5" x14ac:dyDescent="0.25">
      <c r="C79582" s="11"/>
      <c r="D79582" s="12"/>
      <c r="E79582" s="11"/>
    </row>
    <row r="79583" spans="3:5" x14ac:dyDescent="0.25">
      <c r="C79583" s="11"/>
      <c r="D79583" s="12"/>
      <c r="E79583" s="11"/>
    </row>
    <row r="79584" spans="3:5" x14ac:dyDescent="0.25">
      <c r="C79584" s="11"/>
      <c r="D79584" s="12"/>
      <c r="E79584" s="11"/>
    </row>
    <row r="79585" spans="3:5" x14ac:dyDescent="0.25">
      <c r="C79585" s="11"/>
      <c r="D79585" s="12"/>
      <c r="E79585" s="11"/>
    </row>
    <row r="79586" spans="3:5" x14ac:dyDescent="0.25">
      <c r="C79586" s="11"/>
      <c r="D79586" s="12"/>
      <c r="E79586" s="11"/>
    </row>
    <row r="79587" spans="3:5" x14ac:dyDescent="0.25">
      <c r="C79587" s="11"/>
      <c r="D79587" s="12"/>
      <c r="E79587" s="11"/>
    </row>
    <row r="79588" spans="3:5" x14ac:dyDescent="0.25">
      <c r="C79588" s="11"/>
      <c r="D79588" s="12"/>
      <c r="E79588" s="11"/>
    </row>
    <row r="79589" spans="3:5" x14ac:dyDescent="0.25">
      <c r="C79589" s="11"/>
      <c r="D79589" s="12"/>
      <c r="E79589" s="11"/>
    </row>
    <row r="79590" spans="3:5" x14ac:dyDescent="0.25">
      <c r="C79590" s="11"/>
      <c r="D79590" s="12"/>
      <c r="E79590" s="11"/>
    </row>
    <row r="79591" spans="3:5" x14ac:dyDescent="0.25">
      <c r="C79591" s="11"/>
      <c r="D79591" s="12"/>
      <c r="E79591" s="11"/>
    </row>
    <row r="79592" spans="3:5" x14ac:dyDescent="0.25">
      <c r="C79592" s="11"/>
      <c r="D79592" s="12"/>
      <c r="E79592" s="11"/>
    </row>
    <row r="79593" spans="3:5" x14ac:dyDescent="0.25">
      <c r="C79593" s="11"/>
      <c r="D79593" s="12"/>
      <c r="E79593" s="11"/>
    </row>
    <row r="79594" spans="3:5" x14ac:dyDescent="0.25">
      <c r="C79594" s="11"/>
      <c r="D79594" s="12"/>
      <c r="E79594" s="11"/>
    </row>
    <row r="79595" spans="3:5" x14ac:dyDescent="0.25">
      <c r="C79595" s="11"/>
      <c r="D79595" s="12"/>
      <c r="E79595" s="11"/>
    </row>
    <row r="79596" spans="3:5" x14ac:dyDescent="0.25">
      <c r="C79596" s="11"/>
      <c r="D79596" s="12"/>
      <c r="E79596" s="11"/>
    </row>
    <row r="79597" spans="3:5" x14ac:dyDescent="0.25">
      <c r="C79597" s="11"/>
      <c r="D79597" s="12"/>
      <c r="E79597" s="11"/>
    </row>
    <row r="79598" spans="3:5" x14ac:dyDescent="0.25">
      <c r="C79598" s="11"/>
      <c r="D79598" s="12"/>
      <c r="E79598" s="11"/>
    </row>
    <row r="79599" spans="3:5" x14ac:dyDescent="0.25">
      <c r="C79599" s="11"/>
      <c r="D79599" s="12"/>
      <c r="E79599" s="11"/>
    </row>
    <row r="79600" spans="3:5" x14ac:dyDescent="0.25">
      <c r="C79600" s="11"/>
      <c r="D79600" s="12"/>
      <c r="E79600" s="11"/>
    </row>
    <row r="79601" spans="3:5" x14ac:dyDescent="0.25">
      <c r="C79601" s="11"/>
      <c r="D79601" s="12"/>
      <c r="E79601" s="11"/>
    </row>
    <row r="79602" spans="3:5" x14ac:dyDescent="0.25">
      <c r="C79602" s="11"/>
      <c r="D79602" s="12"/>
      <c r="E79602" s="11"/>
    </row>
    <row r="79603" spans="3:5" x14ac:dyDescent="0.25">
      <c r="C79603" s="11"/>
      <c r="D79603" s="12"/>
      <c r="E79603" s="11"/>
    </row>
    <row r="79604" spans="3:5" x14ac:dyDescent="0.25">
      <c r="C79604" s="11"/>
      <c r="D79604" s="12"/>
      <c r="E79604" s="11"/>
    </row>
    <row r="79605" spans="3:5" x14ac:dyDescent="0.25">
      <c r="C79605" s="11"/>
      <c r="D79605" s="12"/>
      <c r="E79605" s="11"/>
    </row>
    <row r="79606" spans="3:5" x14ac:dyDescent="0.25">
      <c r="C79606" s="11"/>
      <c r="D79606" s="12"/>
      <c r="E79606" s="11"/>
    </row>
    <row r="79607" spans="3:5" x14ac:dyDescent="0.25">
      <c r="C79607" s="11"/>
      <c r="D79607" s="12"/>
      <c r="E79607" s="11"/>
    </row>
    <row r="79608" spans="3:5" x14ac:dyDescent="0.25">
      <c r="C79608" s="11"/>
      <c r="D79608" s="12"/>
      <c r="E79608" s="11"/>
    </row>
    <row r="79609" spans="3:5" x14ac:dyDescent="0.25">
      <c r="C79609" s="11"/>
      <c r="D79609" s="12"/>
      <c r="E79609" s="11"/>
    </row>
    <row r="79610" spans="3:5" x14ac:dyDescent="0.25">
      <c r="C79610" s="11"/>
      <c r="D79610" s="12"/>
      <c r="E79610" s="11"/>
    </row>
    <row r="79611" spans="3:5" x14ac:dyDescent="0.25">
      <c r="C79611" s="11"/>
      <c r="D79611" s="12"/>
      <c r="E79611" s="11"/>
    </row>
    <row r="79612" spans="3:5" x14ac:dyDescent="0.25">
      <c r="C79612" s="11"/>
      <c r="D79612" s="12"/>
      <c r="E79612" s="11"/>
    </row>
    <row r="79613" spans="3:5" x14ac:dyDescent="0.25">
      <c r="C79613" s="11"/>
      <c r="D79613" s="12"/>
      <c r="E79613" s="11"/>
    </row>
    <row r="79614" spans="3:5" x14ac:dyDescent="0.25">
      <c r="C79614" s="11"/>
      <c r="D79614" s="12"/>
      <c r="E79614" s="11"/>
    </row>
    <row r="79615" spans="3:5" x14ac:dyDescent="0.25">
      <c r="C79615" s="11"/>
      <c r="D79615" s="12"/>
      <c r="E79615" s="11"/>
    </row>
    <row r="79616" spans="3:5" x14ac:dyDescent="0.25">
      <c r="C79616" s="11"/>
      <c r="D79616" s="12"/>
      <c r="E79616" s="11"/>
    </row>
    <row r="79617" spans="3:5" x14ac:dyDescent="0.25">
      <c r="C79617" s="11"/>
      <c r="D79617" s="12"/>
      <c r="E79617" s="11"/>
    </row>
    <row r="79618" spans="3:5" x14ac:dyDescent="0.25">
      <c r="C79618" s="11"/>
      <c r="D79618" s="12"/>
      <c r="E79618" s="11"/>
    </row>
    <row r="79619" spans="3:5" x14ac:dyDescent="0.25">
      <c r="C79619" s="11"/>
      <c r="D79619" s="12"/>
      <c r="E79619" s="11"/>
    </row>
    <row r="79620" spans="3:5" x14ac:dyDescent="0.25">
      <c r="C79620" s="11"/>
      <c r="D79620" s="12"/>
      <c r="E79620" s="11"/>
    </row>
    <row r="79621" spans="3:5" x14ac:dyDescent="0.25">
      <c r="C79621" s="11"/>
      <c r="D79621" s="12"/>
      <c r="E79621" s="11"/>
    </row>
    <row r="79622" spans="3:5" x14ac:dyDescent="0.25">
      <c r="C79622" s="11"/>
      <c r="D79622" s="12"/>
      <c r="E79622" s="11"/>
    </row>
    <row r="79623" spans="3:5" x14ac:dyDescent="0.25">
      <c r="C79623" s="11"/>
      <c r="D79623" s="12"/>
      <c r="E79623" s="11"/>
    </row>
    <row r="79624" spans="3:5" x14ac:dyDescent="0.25">
      <c r="C79624" s="11"/>
      <c r="D79624" s="12"/>
      <c r="E79624" s="11"/>
    </row>
    <row r="79625" spans="3:5" x14ac:dyDescent="0.25">
      <c r="C79625" s="11"/>
      <c r="D79625" s="12"/>
      <c r="E79625" s="11"/>
    </row>
    <row r="79626" spans="3:5" x14ac:dyDescent="0.25">
      <c r="C79626" s="11"/>
      <c r="D79626" s="12"/>
      <c r="E79626" s="11"/>
    </row>
    <row r="79627" spans="3:5" x14ac:dyDescent="0.25">
      <c r="C79627" s="11"/>
      <c r="D79627" s="12"/>
      <c r="E79627" s="11"/>
    </row>
    <row r="79628" spans="3:5" x14ac:dyDescent="0.25">
      <c r="C79628" s="11"/>
      <c r="D79628" s="12"/>
      <c r="E79628" s="11"/>
    </row>
    <row r="79629" spans="3:5" x14ac:dyDescent="0.25">
      <c r="C79629" s="11"/>
      <c r="D79629" s="12"/>
      <c r="E79629" s="11"/>
    </row>
    <row r="79630" spans="3:5" x14ac:dyDescent="0.25">
      <c r="C79630" s="11"/>
      <c r="D79630" s="12"/>
      <c r="E79630" s="11"/>
    </row>
    <row r="79631" spans="3:5" x14ac:dyDescent="0.25">
      <c r="C79631" s="11"/>
      <c r="D79631" s="12"/>
      <c r="E79631" s="11"/>
    </row>
    <row r="79632" spans="3:5" x14ac:dyDescent="0.25">
      <c r="C79632" s="11"/>
      <c r="D79632" s="12"/>
      <c r="E79632" s="11"/>
    </row>
    <row r="79633" spans="3:5" x14ac:dyDescent="0.25">
      <c r="C79633" s="11"/>
      <c r="D79633" s="12"/>
      <c r="E79633" s="11"/>
    </row>
    <row r="79634" spans="3:5" x14ac:dyDescent="0.25">
      <c r="C79634" s="11"/>
      <c r="D79634" s="12"/>
      <c r="E79634" s="11"/>
    </row>
    <row r="79635" spans="3:5" x14ac:dyDescent="0.25">
      <c r="C79635" s="11"/>
      <c r="D79635" s="12"/>
      <c r="E79635" s="11"/>
    </row>
    <row r="79636" spans="3:5" x14ac:dyDescent="0.25">
      <c r="C79636" s="11"/>
      <c r="D79636" s="12"/>
      <c r="E79636" s="11"/>
    </row>
    <row r="79637" spans="3:5" x14ac:dyDescent="0.25">
      <c r="C79637" s="11"/>
      <c r="D79637" s="12"/>
      <c r="E79637" s="11"/>
    </row>
    <row r="79638" spans="3:5" x14ac:dyDescent="0.25">
      <c r="C79638" s="11"/>
      <c r="D79638" s="12"/>
      <c r="E79638" s="11"/>
    </row>
    <row r="79639" spans="3:5" x14ac:dyDescent="0.25">
      <c r="C79639" s="11"/>
      <c r="D79639" s="12"/>
      <c r="E79639" s="11"/>
    </row>
    <row r="79640" spans="3:5" x14ac:dyDescent="0.25">
      <c r="C79640" s="11"/>
      <c r="D79640" s="12"/>
      <c r="E79640" s="11"/>
    </row>
    <row r="79641" spans="3:5" x14ac:dyDescent="0.25">
      <c r="C79641" s="11"/>
      <c r="D79641" s="12"/>
      <c r="E79641" s="11"/>
    </row>
    <row r="79642" spans="3:5" x14ac:dyDescent="0.25">
      <c r="C79642" s="11"/>
      <c r="D79642" s="12"/>
      <c r="E79642" s="11"/>
    </row>
    <row r="79643" spans="3:5" x14ac:dyDescent="0.25">
      <c r="C79643" s="11"/>
      <c r="D79643" s="12"/>
      <c r="E79643" s="11"/>
    </row>
    <row r="79644" spans="3:5" x14ac:dyDescent="0.25">
      <c r="C79644" s="11"/>
      <c r="D79644" s="12"/>
      <c r="E79644" s="11"/>
    </row>
    <row r="79645" spans="3:5" x14ac:dyDescent="0.25">
      <c r="C79645" s="11"/>
      <c r="D79645" s="12"/>
      <c r="E79645" s="11"/>
    </row>
    <row r="79646" spans="3:5" x14ac:dyDescent="0.25">
      <c r="C79646" s="11"/>
      <c r="D79646" s="12"/>
      <c r="E79646" s="11"/>
    </row>
    <row r="79647" spans="3:5" x14ac:dyDescent="0.25">
      <c r="C79647" s="11"/>
      <c r="D79647" s="12"/>
      <c r="E79647" s="11"/>
    </row>
    <row r="79648" spans="3:5" x14ac:dyDescent="0.25">
      <c r="C79648" s="11"/>
      <c r="D79648" s="12"/>
      <c r="E79648" s="11"/>
    </row>
    <row r="79649" spans="3:5" x14ac:dyDescent="0.25">
      <c r="C79649" s="11"/>
      <c r="D79649" s="12"/>
      <c r="E79649" s="11"/>
    </row>
    <row r="79650" spans="3:5" x14ac:dyDescent="0.25">
      <c r="C79650" s="11"/>
      <c r="D79650" s="12"/>
      <c r="E79650" s="11"/>
    </row>
    <row r="79651" spans="3:5" x14ac:dyDescent="0.25">
      <c r="C79651" s="11"/>
      <c r="D79651" s="12"/>
      <c r="E79651" s="11"/>
    </row>
    <row r="79652" spans="3:5" x14ac:dyDescent="0.25">
      <c r="C79652" s="11"/>
      <c r="D79652" s="12"/>
      <c r="E79652" s="11"/>
    </row>
    <row r="79653" spans="3:5" x14ac:dyDescent="0.25">
      <c r="C79653" s="11"/>
      <c r="D79653" s="12"/>
      <c r="E79653" s="11"/>
    </row>
    <row r="79654" spans="3:5" x14ac:dyDescent="0.25">
      <c r="C79654" s="11"/>
      <c r="D79654" s="12"/>
      <c r="E79654" s="11"/>
    </row>
    <row r="79655" spans="3:5" x14ac:dyDescent="0.25">
      <c r="C79655" s="11"/>
      <c r="D79655" s="12"/>
      <c r="E79655" s="11"/>
    </row>
    <row r="79656" spans="3:5" x14ac:dyDescent="0.25">
      <c r="C79656" s="11"/>
      <c r="D79656" s="12"/>
      <c r="E79656" s="11"/>
    </row>
    <row r="79657" spans="3:5" x14ac:dyDescent="0.25">
      <c r="C79657" s="11"/>
      <c r="D79657" s="12"/>
      <c r="E79657" s="11"/>
    </row>
    <row r="79658" spans="3:5" x14ac:dyDescent="0.25">
      <c r="C79658" s="11"/>
      <c r="D79658" s="12"/>
      <c r="E79658" s="11"/>
    </row>
    <row r="79659" spans="3:5" x14ac:dyDescent="0.25">
      <c r="C79659" s="11"/>
      <c r="D79659" s="12"/>
      <c r="E79659" s="11"/>
    </row>
    <row r="79660" spans="3:5" x14ac:dyDescent="0.25">
      <c r="C79660" s="11"/>
      <c r="D79660" s="12"/>
      <c r="E79660" s="11"/>
    </row>
    <row r="79661" spans="3:5" x14ac:dyDescent="0.25">
      <c r="C79661" s="11"/>
      <c r="D79661" s="12"/>
      <c r="E79661" s="11"/>
    </row>
    <row r="79662" spans="3:5" x14ac:dyDescent="0.25">
      <c r="C79662" s="11"/>
      <c r="D79662" s="12"/>
      <c r="E79662" s="11"/>
    </row>
    <row r="79663" spans="3:5" x14ac:dyDescent="0.25">
      <c r="C79663" s="11"/>
      <c r="D79663" s="12"/>
      <c r="E79663" s="11"/>
    </row>
    <row r="79664" spans="3:5" x14ac:dyDescent="0.25">
      <c r="C79664" s="11"/>
      <c r="D79664" s="12"/>
      <c r="E79664" s="11"/>
    </row>
    <row r="79665" spans="3:5" x14ac:dyDescent="0.25">
      <c r="C79665" s="11"/>
      <c r="D79665" s="12"/>
      <c r="E79665" s="11"/>
    </row>
    <row r="79666" spans="3:5" x14ac:dyDescent="0.25">
      <c r="C79666" s="11"/>
      <c r="D79666" s="12"/>
      <c r="E79666" s="11"/>
    </row>
    <row r="79667" spans="3:5" x14ac:dyDescent="0.25">
      <c r="C79667" s="11"/>
      <c r="D79667" s="12"/>
      <c r="E79667" s="11"/>
    </row>
    <row r="79668" spans="3:5" x14ac:dyDescent="0.25">
      <c r="C79668" s="11"/>
      <c r="D79668" s="12"/>
      <c r="E79668" s="11"/>
    </row>
    <row r="79669" spans="3:5" x14ac:dyDescent="0.25">
      <c r="C79669" s="11"/>
      <c r="D79669" s="12"/>
      <c r="E79669" s="11"/>
    </row>
    <row r="79670" spans="3:5" x14ac:dyDescent="0.25">
      <c r="C79670" s="11"/>
      <c r="D79670" s="12"/>
      <c r="E79670" s="11"/>
    </row>
    <row r="79671" spans="3:5" x14ac:dyDescent="0.25">
      <c r="C79671" s="11"/>
      <c r="D79671" s="12"/>
      <c r="E79671" s="11"/>
    </row>
    <row r="79672" spans="3:5" x14ac:dyDescent="0.25">
      <c r="C79672" s="11"/>
      <c r="D79672" s="12"/>
      <c r="E79672" s="11"/>
    </row>
    <row r="79673" spans="3:5" x14ac:dyDescent="0.25">
      <c r="C79673" s="11"/>
      <c r="D79673" s="12"/>
      <c r="E79673" s="11"/>
    </row>
    <row r="79674" spans="3:5" x14ac:dyDescent="0.25">
      <c r="C79674" s="11"/>
      <c r="D79674" s="12"/>
      <c r="E79674" s="11"/>
    </row>
    <row r="79675" spans="3:5" x14ac:dyDescent="0.25">
      <c r="C79675" s="11"/>
      <c r="D79675" s="12"/>
      <c r="E79675" s="11"/>
    </row>
    <row r="79676" spans="3:5" x14ac:dyDescent="0.25">
      <c r="C79676" s="11"/>
      <c r="D79676" s="12"/>
      <c r="E79676" s="11"/>
    </row>
    <row r="79677" spans="3:5" x14ac:dyDescent="0.25">
      <c r="C79677" s="11"/>
      <c r="D79677" s="12"/>
      <c r="E79677" s="11"/>
    </row>
    <row r="79678" spans="3:5" x14ac:dyDescent="0.25">
      <c r="C79678" s="11"/>
      <c r="D79678" s="12"/>
      <c r="E79678" s="11"/>
    </row>
    <row r="79679" spans="3:5" x14ac:dyDescent="0.25">
      <c r="C79679" s="11"/>
      <c r="D79679" s="12"/>
      <c r="E79679" s="11"/>
    </row>
    <row r="79680" spans="3:5" x14ac:dyDescent="0.25">
      <c r="C79680" s="11"/>
      <c r="D79680" s="12"/>
      <c r="E79680" s="11"/>
    </row>
    <row r="79681" spans="3:5" x14ac:dyDescent="0.25">
      <c r="C79681" s="11"/>
      <c r="D79681" s="12"/>
      <c r="E79681" s="11"/>
    </row>
    <row r="79682" spans="3:5" x14ac:dyDescent="0.25">
      <c r="C79682" s="11"/>
      <c r="D79682" s="12"/>
      <c r="E79682" s="11"/>
    </row>
    <row r="79683" spans="3:5" x14ac:dyDescent="0.25">
      <c r="C79683" s="11"/>
      <c r="D79683" s="12"/>
      <c r="E79683" s="11"/>
    </row>
    <row r="79684" spans="3:5" x14ac:dyDescent="0.25">
      <c r="C79684" s="11"/>
      <c r="D79684" s="12"/>
      <c r="E79684" s="11"/>
    </row>
    <row r="79685" spans="3:5" x14ac:dyDescent="0.25">
      <c r="C79685" s="11"/>
      <c r="D79685" s="12"/>
      <c r="E79685" s="11"/>
    </row>
    <row r="79686" spans="3:5" x14ac:dyDescent="0.25">
      <c r="C79686" s="11"/>
      <c r="D79686" s="12"/>
      <c r="E79686" s="11"/>
    </row>
    <row r="79687" spans="3:5" x14ac:dyDescent="0.25">
      <c r="C79687" s="11"/>
      <c r="D79687" s="12"/>
      <c r="E79687" s="11"/>
    </row>
    <row r="79688" spans="3:5" x14ac:dyDescent="0.25">
      <c r="C79688" s="11"/>
      <c r="D79688" s="12"/>
      <c r="E79688" s="11"/>
    </row>
    <row r="79689" spans="3:5" x14ac:dyDescent="0.25">
      <c r="C79689" s="11"/>
      <c r="D79689" s="12"/>
      <c r="E79689" s="11"/>
    </row>
    <row r="79690" spans="3:5" x14ac:dyDescent="0.25">
      <c r="C79690" s="11"/>
      <c r="D79690" s="12"/>
      <c r="E79690" s="11"/>
    </row>
    <row r="79691" spans="3:5" x14ac:dyDescent="0.25">
      <c r="C79691" s="11"/>
      <c r="D79691" s="12"/>
      <c r="E79691" s="11"/>
    </row>
    <row r="79692" spans="3:5" x14ac:dyDescent="0.25">
      <c r="C79692" s="11"/>
      <c r="D79692" s="12"/>
      <c r="E79692" s="11"/>
    </row>
    <row r="79693" spans="3:5" x14ac:dyDescent="0.25">
      <c r="C79693" s="11"/>
      <c r="D79693" s="12"/>
      <c r="E79693" s="11"/>
    </row>
    <row r="79694" spans="3:5" x14ac:dyDescent="0.25">
      <c r="C79694" s="11"/>
      <c r="D79694" s="12"/>
      <c r="E79694" s="11"/>
    </row>
    <row r="79695" spans="3:5" x14ac:dyDescent="0.25">
      <c r="C79695" s="11"/>
      <c r="D79695" s="12"/>
      <c r="E79695" s="11"/>
    </row>
    <row r="79696" spans="3:5" x14ac:dyDescent="0.25">
      <c r="C79696" s="11"/>
      <c r="D79696" s="12"/>
      <c r="E79696" s="11"/>
    </row>
    <row r="79697" spans="3:5" x14ac:dyDescent="0.25">
      <c r="C79697" s="11"/>
      <c r="D79697" s="12"/>
      <c r="E79697" s="11"/>
    </row>
    <row r="79698" spans="3:5" x14ac:dyDescent="0.25">
      <c r="C79698" s="11"/>
      <c r="D79698" s="12"/>
      <c r="E79698" s="11"/>
    </row>
    <row r="79699" spans="3:5" x14ac:dyDescent="0.25">
      <c r="C79699" s="11"/>
      <c r="D79699" s="12"/>
      <c r="E79699" s="11"/>
    </row>
    <row r="79700" spans="3:5" x14ac:dyDescent="0.25">
      <c r="C79700" s="11"/>
      <c r="D79700" s="12"/>
      <c r="E79700" s="11"/>
    </row>
    <row r="79701" spans="3:5" x14ac:dyDescent="0.25">
      <c r="C79701" s="11"/>
      <c r="D79701" s="12"/>
      <c r="E79701" s="11"/>
    </row>
    <row r="79702" spans="3:5" x14ac:dyDescent="0.25">
      <c r="C79702" s="11"/>
      <c r="D79702" s="12"/>
      <c r="E79702" s="11"/>
    </row>
    <row r="79703" spans="3:5" x14ac:dyDescent="0.25">
      <c r="C79703" s="11"/>
      <c r="D79703" s="12"/>
      <c r="E79703" s="11"/>
    </row>
    <row r="79704" spans="3:5" x14ac:dyDescent="0.25">
      <c r="C79704" s="11"/>
      <c r="D79704" s="12"/>
      <c r="E79704" s="11"/>
    </row>
    <row r="79705" spans="3:5" x14ac:dyDescent="0.25">
      <c r="C79705" s="11"/>
      <c r="D79705" s="12"/>
      <c r="E79705" s="11"/>
    </row>
    <row r="79706" spans="3:5" x14ac:dyDescent="0.25">
      <c r="C79706" s="11"/>
      <c r="D79706" s="12"/>
      <c r="E79706" s="11"/>
    </row>
    <row r="79707" spans="3:5" x14ac:dyDescent="0.25">
      <c r="C79707" s="11"/>
      <c r="D79707" s="12"/>
      <c r="E79707" s="11"/>
    </row>
    <row r="79708" spans="3:5" x14ac:dyDescent="0.25">
      <c r="C79708" s="11"/>
      <c r="D79708" s="12"/>
      <c r="E79708" s="11"/>
    </row>
    <row r="79709" spans="3:5" x14ac:dyDescent="0.25">
      <c r="C79709" s="11"/>
      <c r="D79709" s="12"/>
      <c r="E79709" s="11"/>
    </row>
    <row r="79710" spans="3:5" x14ac:dyDescent="0.25">
      <c r="C79710" s="11"/>
      <c r="D79710" s="12"/>
      <c r="E79710" s="11"/>
    </row>
    <row r="79711" spans="3:5" x14ac:dyDescent="0.25">
      <c r="C79711" s="11"/>
      <c r="D79711" s="12"/>
      <c r="E79711" s="11"/>
    </row>
    <row r="79712" spans="3:5" x14ac:dyDescent="0.25">
      <c r="C79712" s="11"/>
      <c r="D79712" s="12"/>
      <c r="E79712" s="11"/>
    </row>
    <row r="79713" spans="3:5" x14ac:dyDescent="0.25">
      <c r="C79713" s="11"/>
      <c r="D79713" s="12"/>
      <c r="E79713" s="11"/>
    </row>
    <row r="79714" spans="3:5" x14ac:dyDescent="0.25">
      <c r="C79714" s="11"/>
      <c r="D79714" s="12"/>
      <c r="E79714" s="11"/>
    </row>
    <row r="79715" spans="3:5" x14ac:dyDescent="0.25">
      <c r="C79715" s="11"/>
      <c r="D79715" s="12"/>
      <c r="E79715" s="11"/>
    </row>
    <row r="79716" spans="3:5" x14ac:dyDescent="0.25">
      <c r="C79716" s="11"/>
      <c r="D79716" s="12"/>
      <c r="E79716" s="11"/>
    </row>
    <row r="79717" spans="3:5" x14ac:dyDescent="0.25">
      <c r="C79717" s="11"/>
      <c r="D79717" s="12"/>
      <c r="E79717" s="11"/>
    </row>
    <row r="79718" spans="3:5" x14ac:dyDescent="0.25">
      <c r="C79718" s="11"/>
      <c r="D79718" s="12"/>
      <c r="E79718" s="11"/>
    </row>
    <row r="79719" spans="3:5" x14ac:dyDescent="0.25">
      <c r="C79719" s="11"/>
      <c r="D79719" s="12"/>
      <c r="E79719" s="11"/>
    </row>
    <row r="79720" spans="3:5" x14ac:dyDescent="0.25">
      <c r="C79720" s="11"/>
      <c r="D79720" s="12"/>
      <c r="E79720" s="11"/>
    </row>
    <row r="79721" spans="3:5" x14ac:dyDescent="0.25">
      <c r="C79721" s="11"/>
      <c r="D79721" s="12"/>
      <c r="E79721" s="11"/>
    </row>
    <row r="79722" spans="3:5" x14ac:dyDescent="0.25">
      <c r="C79722" s="11"/>
      <c r="D79722" s="12"/>
      <c r="E79722" s="11"/>
    </row>
    <row r="79723" spans="3:5" x14ac:dyDescent="0.25">
      <c r="C79723" s="11"/>
      <c r="D79723" s="12"/>
      <c r="E79723" s="11"/>
    </row>
    <row r="79724" spans="3:5" x14ac:dyDescent="0.25">
      <c r="C79724" s="11"/>
      <c r="D79724" s="12"/>
      <c r="E79724" s="11"/>
    </row>
    <row r="79725" spans="3:5" x14ac:dyDescent="0.25">
      <c r="C79725" s="11"/>
      <c r="D79725" s="12"/>
      <c r="E79725" s="11"/>
    </row>
    <row r="79726" spans="3:5" x14ac:dyDescent="0.25">
      <c r="C79726" s="11"/>
      <c r="D79726" s="12"/>
      <c r="E79726" s="11"/>
    </row>
    <row r="79727" spans="3:5" x14ac:dyDescent="0.25">
      <c r="C79727" s="11"/>
      <c r="D79727" s="12"/>
      <c r="E79727" s="11"/>
    </row>
    <row r="79728" spans="3:5" x14ac:dyDescent="0.25">
      <c r="C79728" s="11"/>
      <c r="D79728" s="12"/>
      <c r="E79728" s="11"/>
    </row>
    <row r="79729" spans="3:5" x14ac:dyDescent="0.25">
      <c r="C79729" s="11"/>
      <c r="D79729" s="12"/>
      <c r="E79729" s="11"/>
    </row>
    <row r="79730" spans="3:5" x14ac:dyDescent="0.25">
      <c r="C79730" s="11"/>
      <c r="D79730" s="12"/>
      <c r="E79730" s="11"/>
    </row>
    <row r="79731" spans="3:5" x14ac:dyDescent="0.25">
      <c r="C79731" s="11"/>
      <c r="D79731" s="12"/>
      <c r="E79731" s="11"/>
    </row>
    <row r="79732" spans="3:5" x14ac:dyDescent="0.25">
      <c r="C79732" s="11"/>
      <c r="D79732" s="12"/>
      <c r="E79732" s="11"/>
    </row>
    <row r="79733" spans="3:5" x14ac:dyDescent="0.25">
      <c r="C79733" s="11"/>
      <c r="D79733" s="12"/>
      <c r="E79733" s="11"/>
    </row>
    <row r="79734" spans="3:5" x14ac:dyDescent="0.25">
      <c r="C79734" s="11"/>
      <c r="D79734" s="12"/>
      <c r="E79734" s="11"/>
    </row>
    <row r="79735" spans="3:5" x14ac:dyDescent="0.25">
      <c r="C79735" s="11"/>
      <c r="D79735" s="12"/>
      <c r="E79735" s="11"/>
    </row>
    <row r="79736" spans="3:5" x14ac:dyDescent="0.25">
      <c r="C79736" s="11"/>
      <c r="D79736" s="12"/>
      <c r="E79736" s="11"/>
    </row>
    <row r="79737" spans="3:5" x14ac:dyDescent="0.25">
      <c r="C79737" s="11"/>
      <c r="D79737" s="12"/>
      <c r="E79737" s="11"/>
    </row>
    <row r="79738" spans="3:5" x14ac:dyDescent="0.25">
      <c r="C79738" s="11"/>
      <c r="D79738" s="12"/>
      <c r="E79738" s="11"/>
    </row>
    <row r="79739" spans="3:5" x14ac:dyDescent="0.25">
      <c r="C79739" s="11"/>
      <c r="D79739" s="12"/>
      <c r="E79739" s="11"/>
    </row>
    <row r="79740" spans="3:5" x14ac:dyDescent="0.25">
      <c r="C79740" s="11"/>
      <c r="D79740" s="12"/>
      <c r="E79740" s="11"/>
    </row>
    <row r="79741" spans="3:5" x14ac:dyDescent="0.25">
      <c r="C79741" s="11"/>
      <c r="D79741" s="12"/>
      <c r="E79741" s="11"/>
    </row>
    <row r="79742" spans="3:5" x14ac:dyDescent="0.25">
      <c r="C79742" s="11"/>
      <c r="D79742" s="12"/>
      <c r="E79742" s="11"/>
    </row>
    <row r="79743" spans="3:5" x14ac:dyDescent="0.25">
      <c r="C79743" s="11"/>
      <c r="D79743" s="12"/>
      <c r="E79743" s="11"/>
    </row>
    <row r="79744" spans="3:5" x14ac:dyDescent="0.25">
      <c r="C79744" s="11"/>
      <c r="D79744" s="12"/>
      <c r="E79744" s="11"/>
    </row>
    <row r="79745" spans="3:5" x14ac:dyDescent="0.25">
      <c r="C79745" s="11"/>
      <c r="D79745" s="12"/>
      <c r="E79745" s="11"/>
    </row>
    <row r="79746" spans="3:5" x14ac:dyDescent="0.25">
      <c r="C79746" s="11"/>
      <c r="D79746" s="12"/>
      <c r="E79746" s="11"/>
    </row>
    <row r="79747" spans="3:5" x14ac:dyDescent="0.25">
      <c r="C79747" s="11"/>
      <c r="D79747" s="12"/>
      <c r="E79747" s="11"/>
    </row>
    <row r="79748" spans="3:5" x14ac:dyDescent="0.25">
      <c r="C79748" s="11"/>
      <c r="D79748" s="12"/>
      <c r="E79748" s="11"/>
    </row>
    <row r="79749" spans="3:5" x14ac:dyDescent="0.25">
      <c r="C79749" s="11"/>
      <c r="D79749" s="12"/>
      <c r="E79749" s="11"/>
    </row>
    <row r="79750" spans="3:5" x14ac:dyDescent="0.25">
      <c r="C79750" s="11"/>
      <c r="D79750" s="12"/>
      <c r="E79750" s="11"/>
    </row>
    <row r="79751" spans="3:5" x14ac:dyDescent="0.25">
      <c r="C79751" s="11"/>
      <c r="D79751" s="12"/>
      <c r="E79751" s="11"/>
    </row>
    <row r="79752" spans="3:5" x14ac:dyDescent="0.25">
      <c r="C79752" s="11"/>
      <c r="D79752" s="12"/>
      <c r="E79752" s="11"/>
    </row>
    <row r="79753" spans="3:5" x14ac:dyDescent="0.25">
      <c r="C79753" s="11"/>
      <c r="D79753" s="12"/>
      <c r="E79753" s="11"/>
    </row>
    <row r="79754" spans="3:5" x14ac:dyDescent="0.25">
      <c r="C79754" s="11"/>
      <c r="D79754" s="12"/>
      <c r="E79754" s="11"/>
    </row>
    <row r="79755" spans="3:5" x14ac:dyDescent="0.25">
      <c r="C79755" s="11"/>
      <c r="D79755" s="12"/>
      <c r="E79755" s="11"/>
    </row>
    <row r="79756" spans="3:5" x14ac:dyDescent="0.25">
      <c r="C79756" s="11"/>
      <c r="D79756" s="12"/>
      <c r="E79756" s="11"/>
    </row>
    <row r="79757" spans="3:5" x14ac:dyDescent="0.25">
      <c r="C79757" s="11"/>
      <c r="D79757" s="12"/>
      <c r="E79757" s="11"/>
    </row>
    <row r="79758" spans="3:5" x14ac:dyDescent="0.25">
      <c r="C79758" s="11"/>
      <c r="D79758" s="12"/>
      <c r="E79758" s="11"/>
    </row>
    <row r="79759" spans="3:5" x14ac:dyDescent="0.25">
      <c r="C79759" s="11"/>
      <c r="D79759" s="12"/>
      <c r="E79759" s="11"/>
    </row>
    <row r="79760" spans="3:5" x14ac:dyDescent="0.25">
      <c r="C79760" s="11"/>
      <c r="D79760" s="12"/>
      <c r="E79760" s="11"/>
    </row>
    <row r="79761" spans="3:5" x14ac:dyDescent="0.25">
      <c r="C79761" s="11"/>
      <c r="D79761" s="12"/>
      <c r="E79761" s="11"/>
    </row>
    <row r="79762" spans="3:5" x14ac:dyDescent="0.25">
      <c r="C79762" s="11"/>
      <c r="D79762" s="12"/>
      <c r="E79762" s="11"/>
    </row>
    <row r="79763" spans="3:5" x14ac:dyDescent="0.25">
      <c r="C79763" s="11"/>
      <c r="D79763" s="12"/>
      <c r="E79763" s="11"/>
    </row>
    <row r="79764" spans="3:5" x14ac:dyDescent="0.25">
      <c r="C79764" s="11"/>
      <c r="D79764" s="12"/>
      <c r="E79764" s="11"/>
    </row>
    <row r="79765" spans="3:5" x14ac:dyDescent="0.25">
      <c r="C79765" s="11"/>
      <c r="D79765" s="12"/>
      <c r="E79765" s="11"/>
    </row>
    <row r="79766" spans="3:5" x14ac:dyDescent="0.25">
      <c r="C79766" s="11"/>
      <c r="D79766" s="12"/>
      <c r="E79766" s="11"/>
    </row>
    <row r="79767" spans="3:5" x14ac:dyDescent="0.25">
      <c r="C79767" s="11"/>
      <c r="D79767" s="12"/>
      <c r="E79767" s="11"/>
    </row>
    <row r="79768" spans="3:5" x14ac:dyDescent="0.25">
      <c r="C79768" s="11"/>
      <c r="D79768" s="12"/>
      <c r="E79768" s="11"/>
    </row>
    <row r="79769" spans="3:5" x14ac:dyDescent="0.25">
      <c r="C79769" s="11"/>
      <c r="D79769" s="12"/>
      <c r="E79769" s="11"/>
    </row>
    <row r="79770" spans="3:5" x14ac:dyDescent="0.25">
      <c r="C79770" s="11"/>
      <c r="D79770" s="12"/>
      <c r="E79770" s="11"/>
    </row>
    <row r="79771" spans="3:5" x14ac:dyDescent="0.25">
      <c r="C79771" s="11"/>
      <c r="D79771" s="12"/>
      <c r="E79771" s="11"/>
    </row>
    <row r="79772" spans="3:5" x14ac:dyDescent="0.25">
      <c r="C79772" s="11"/>
      <c r="D79772" s="12"/>
      <c r="E79772" s="11"/>
    </row>
    <row r="79773" spans="3:5" x14ac:dyDescent="0.25">
      <c r="C79773" s="11"/>
      <c r="D79773" s="12"/>
      <c r="E79773" s="11"/>
    </row>
    <row r="79774" spans="3:5" x14ac:dyDescent="0.25">
      <c r="C79774" s="11"/>
      <c r="D79774" s="12"/>
      <c r="E79774" s="11"/>
    </row>
    <row r="79775" spans="3:5" x14ac:dyDescent="0.25">
      <c r="C79775" s="11"/>
      <c r="D79775" s="12"/>
      <c r="E79775" s="11"/>
    </row>
    <row r="79776" spans="3:5" x14ac:dyDescent="0.25">
      <c r="C79776" s="11"/>
      <c r="D79776" s="12"/>
      <c r="E79776" s="11"/>
    </row>
    <row r="79777" spans="3:5" x14ac:dyDescent="0.25">
      <c r="C79777" s="11"/>
      <c r="D79777" s="12"/>
      <c r="E79777" s="11"/>
    </row>
    <row r="79778" spans="3:5" x14ac:dyDescent="0.25">
      <c r="C79778" s="11"/>
      <c r="D79778" s="12"/>
      <c r="E79778" s="11"/>
    </row>
    <row r="79779" spans="3:5" x14ac:dyDescent="0.25">
      <c r="C79779" s="11"/>
      <c r="D79779" s="12"/>
      <c r="E79779" s="11"/>
    </row>
    <row r="79780" spans="3:5" x14ac:dyDescent="0.25">
      <c r="C79780" s="11"/>
      <c r="D79780" s="12"/>
      <c r="E79780" s="11"/>
    </row>
    <row r="79781" spans="3:5" x14ac:dyDescent="0.25">
      <c r="C79781" s="11"/>
      <c r="D79781" s="12"/>
      <c r="E79781" s="11"/>
    </row>
    <row r="79782" spans="3:5" x14ac:dyDescent="0.25">
      <c r="C79782" s="11"/>
      <c r="D79782" s="12"/>
      <c r="E79782" s="11"/>
    </row>
    <row r="79783" spans="3:5" x14ac:dyDescent="0.25">
      <c r="C79783" s="11"/>
      <c r="D79783" s="12"/>
      <c r="E79783" s="11"/>
    </row>
    <row r="79784" spans="3:5" x14ac:dyDescent="0.25">
      <c r="C79784" s="11"/>
      <c r="D79784" s="12"/>
      <c r="E79784" s="11"/>
    </row>
    <row r="79785" spans="3:5" x14ac:dyDescent="0.25">
      <c r="C79785" s="11"/>
      <c r="D79785" s="12"/>
      <c r="E79785" s="11"/>
    </row>
    <row r="79786" spans="3:5" x14ac:dyDescent="0.25">
      <c r="C79786" s="11"/>
      <c r="D79786" s="12"/>
      <c r="E79786" s="11"/>
    </row>
    <row r="79787" spans="3:5" x14ac:dyDescent="0.25">
      <c r="C79787" s="11"/>
      <c r="D79787" s="12"/>
      <c r="E79787" s="11"/>
    </row>
    <row r="79788" spans="3:5" x14ac:dyDescent="0.25">
      <c r="C79788" s="11"/>
      <c r="D79788" s="12"/>
      <c r="E79788" s="11"/>
    </row>
    <row r="79789" spans="3:5" x14ac:dyDescent="0.25">
      <c r="C79789" s="11"/>
      <c r="D79789" s="12"/>
      <c r="E79789" s="11"/>
    </row>
    <row r="79790" spans="3:5" x14ac:dyDescent="0.25">
      <c r="C79790" s="11"/>
      <c r="D79790" s="12"/>
      <c r="E79790" s="11"/>
    </row>
    <row r="79791" spans="3:5" x14ac:dyDescent="0.25">
      <c r="C79791" s="11"/>
      <c r="D79791" s="12"/>
      <c r="E79791" s="11"/>
    </row>
    <row r="79792" spans="3:5" x14ac:dyDescent="0.25">
      <c r="C79792" s="11"/>
      <c r="D79792" s="12"/>
      <c r="E79792" s="11"/>
    </row>
    <row r="79793" spans="3:5" x14ac:dyDescent="0.25">
      <c r="C79793" s="11"/>
      <c r="D79793" s="12"/>
      <c r="E79793" s="11"/>
    </row>
    <row r="79794" spans="3:5" x14ac:dyDescent="0.25">
      <c r="C79794" s="11"/>
      <c r="D79794" s="12"/>
      <c r="E79794" s="11"/>
    </row>
    <row r="79795" spans="3:5" x14ac:dyDescent="0.25">
      <c r="C79795" s="11"/>
      <c r="D79795" s="12"/>
      <c r="E79795" s="11"/>
    </row>
    <row r="79796" spans="3:5" x14ac:dyDescent="0.25">
      <c r="C79796" s="11"/>
      <c r="D79796" s="12"/>
      <c r="E79796" s="11"/>
    </row>
    <row r="79797" spans="3:5" x14ac:dyDescent="0.25">
      <c r="C79797" s="11"/>
      <c r="D79797" s="12"/>
      <c r="E79797" s="11"/>
    </row>
    <row r="79798" spans="3:5" x14ac:dyDescent="0.25">
      <c r="C79798" s="11"/>
      <c r="D79798" s="12"/>
      <c r="E79798" s="11"/>
    </row>
    <row r="79799" spans="3:5" x14ac:dyDescent="0.25">
      <c r="C79799" s="11"/>
      <c r="D79799" s="12"/>
      <c r="E79799" s="11"/>
    </row>
    <row r="79800" spans="3:5" x14ac:dyDescent="0.25">
      <c r="C79800" s="11"/>
      <c r="D79800" s="12"/>
      <c r="E79800" s="11"/>
    </row>
    <row r="79801" spans="3:5" x14ac:dyDescent="0.25">
      <c r="C79801" s="11"/>
      <c r="D79801" s="12"/>
      <c r="E79801" s="11"/>
    </row>
    <row r="79802" spans="3:5" x14ac:dyDescent="0.25">
      <c r="C79802" s="11"/>
      <c r="D79802" s="12"/>
      <c r="E79802" s="11"/>
    </row>
    <row r="79803" spans="3:5" x14ac:dyDescent="0.25">
      <c r="C79803" s="11"/>
      <c r="D79803" s="12"/>
      <c r="E79803" s="11"/>
    </row>
    <row r="79804" spans="3:5" x14ac:dyDescent="0.25">
      <c r="C79804" s="11"/>
      <c r="D79804" s="12"/>
      <c r="E79804" s="11"/>
    </row>
    <row r="79805" spans="3:5" x14ac:dyDescent="0.25">
      <c r="C79805" s="11"/>
      <c r="D79805" s="12"/>
      <c r="E79805" s="11"/>
    </row>
    <row r="79806" spans="3:5" x14ac:dyDescent="0.25">
      <c r="C79806" s="11"/>
      <c r="D79806" s="12"/>
      <c r="E79806" s="11"/>
    </row>
    <row r="79807" spans="3:5" x14ac:dyDescent="0.25">
      <c r="C79807" s="11"/>
      <c r="D79807" s="12"/>
      <c r="E79807" s="11"/>
    </row>
    <row r="79808" spans="3:5" x14ac:dyDescent="0.25">
      <c r="C79808" s="11"/>
      <c r="D79808" s="12"/>
      <c r="E79808" s="11"/>
    </row>
    <row r="79809" spans="3:5" x14ac:dyDescent="0.25">
      <c r="C79809" s="11"/>
      <c r="D79809" s="12"/>
      <c r="E79809" s="11"/>
    </row>
    <row r="79810" spans="3:5" x14ac:dyDescent="0.25">
      <c r="C79810" s="11"/>
      <c r="D79810" s="12"/>
      <c r="E79810" s="11"/>
    </row>
    <row r="79811" spans="3:5" x14ac:dyDescent="0.25">
      <c r="C79811" s="11"/>
      <c r="D79811" s="12"/>
      <c r="E79811" s="11"/>
    </row>
    <row r="79812" spans="3:5" x14ac:dyDescent="0.25">
      <c r="C79812" s="11"/>
      <c r="D79812" s="12"/>
      <c r="E79812" s="11"/>
    </row>
    <row r="79813" spans="3:5" x14ac:dyDescent="0.25">
      <c r="C79813" s="11"/>
      <c r="D79813" s="12"/>
      <c r="E79813" s="11"/>
    </row>
    <row r="79814" spans="3:5" x14ac:dyDescent="0.25">
      <c r="C79814" s="11"/>
      <c r="D79814" s="12"/>
      <c r="E79814" s="11"/>
    </row>
    <row r="79815" spans="3:5" x14ac:dyDescent="0.25">
      <c r="C79815" s="11"/>
      <c r="D79815" s="12"/>
      <c r="E79815" s="11"/>
    </row>
    <row r="79816" spans="3:5" x14ac:dyDescent="0.25">
      <c r="C79816" s="11"/>
      <c r="D79816" s="12"/>
      <c r="E79816" s="11"/>
    </row>
    <row r="79817" spans="3:5" x14ac:dyDescent="0.25">
      <c r="C79817" s="11"/>
      <c r="D79817" s="12"/>
      <c r="E79817" s="11"/>
    </row>
    <row r="79818" spans="3:5" x14ac:dyDescent="0.25">
      <c r="C79818" s="11"/>
      <c r="D79818" s="12"/>
      <c r="E79818" s="11"/>
    </row>
    <row r="79819" spans="3:5" x14ac:dyDescent="0.25">
      <c r="C79819" s="11"/>
      <c r="D79819" s="12"/>
      <c r="E79819" s="11"/>
    </row>
    <row r="79820" spans="3:5" x14ac:dyDescent="0.25">
      <c r="C79820" s="11"/>
      <c r="D79820" s="12"/>
      <c r="E79820" s="11"/>
    </row>
    <row r="79821" spans="3:5" x14ac:dyDescent="0.25">
      <c r="C79821" s="11"/>
      <c r="D79821" s="12"/>
      <c r="E79821" s="11"/>
    </row>
    <row r="79822" spans="3:5" x14ac:dyDescent="0.25">
      <c r="C79822" s="11"/>
      <c r="D79822" s="12"/>
      <c r="E79822" s="11"/>
    </row>
    <row r="79823" spans="3:5" x14ac:dyDescent="0.25">
      <c r="C79823" s="11"/>
      <c r="D79823" s="12"/>
      <c r="E79823" s="11"/>
    </row>
    <row r="79824" spans="3:5" x14ac:dyDescent="0.25">
      <c r="C79824" s="11"/>
      <c r="D79824" s="12"/>
      <c r="E79824" s="11"/>
    </row>
    <row r="79825" spans="3:5" x14ac:dyDescent="0.25">
      <c r="C79825" s="11"/>
      <c r="D79825" s="12"/>
      <c r="E79825" s="11"/>
    </row>
    <row r="79826" spans="3:5" x14ac:dyDescent="0.25">
      <c r="C79826" s="11"/>
      <c r="D79826" s="12"/>
      <c r="E79826" s="11"/>
    </row>
    <row r="79827" spans="3:5" x14ac:dyDescent="0.25">
      <c r="C79827" s="11"/>
      <c r="D79827" s="12"/>
      <c r="E79827" s="11"/>
    </row>
    <row r="79828" spans="3:5" x14ac:dyDescent="0.25">
      <c r="C79828" s="11"/>
      <c r="D79828" s="12"/>
      <c r="E79828" s="11"/>
    </row>
    <row r="79829" spans="3:5" x14ac:dyDescent="0.25">
      <c r="C79829" s="11"/>
      <c r="D79829" s="12"/>
      <c r="E79829" s="11"/>
    </row>
    <row r="79830" spans="3:5" x14ac:dyDescent="0.25">
      <c r="C79830" s="11"/>
      <c r="D79830" s="12"/>
      <c r="E79830" s="11"/>
    </row>
    <row r="79831" spans="3:5" x14ac:dyDescent="0.25">
      <c r="C79831" s="11"/>
      <c r="D79831" s="12"/>
      <c r="E79831" s="11"/>
    </row>
    <row r="79832" spans="3:5" x14ac:dyDescent="0.25">
      <c r="C79832" s="11"/>
      <c r="D79832" s="12"/>
      <c r="E79832" s="11"/>
    </row>
    <row r="79833" spans="3:5" x14ac:dyDescent="0.25">
      <c r="C79833" s="11"/>
      <c r="D79833" s="12"/>
      <c r="E79833" s="11"/>
    </row>
    <row r="79834" spans="3:5" x14ac:dyDescent="0.25">
      <c r="C79834" s="11"/>
      <c r="D79834" s="12"/>
      <c r="E79834" s="11"/>
    </row>
    <row r="79835" spans="3:5" x14ac:dyDescent="0.25">
      <c r="C79835" s="11"/>
      <c r="D79835" s="12"/>
      <c r="E79835" s="11"/>
    </row>
    <row r="79836" spans="3:5" x14ac:dyDescent="0.25">
      <c r="C79836" s="11"/>
      <c r="D79836" s="12"/>
      <c r="E79836" s="11"/>
    </row>
    <row r="79837" spans="3:5" x14ac:dyDescent="0.25">
      <c r="C79837" s="11"/>
      <c r="D79837" s="12"/>
      <c r="E79837" s="11"/>
    </row>
    <row r="79838" spans="3:5" x14ac:dyDescent="0.25">
      <c r="C79838" s="11"/>
      <c r="D79838" s="12"/>
      <c r="E79838" s="11"/>
    </row>
    <row r="79839" spans="3:5" x14ac:dyDescent="0.25">
      <c r="C79839" s="11"/>
      <c r="D79839" s="12"/>
      <c r="E79839" s="11"/>
    </row>
    <row r="79840" spans="3:5" x14ac:dyDescent="0.25">
      <c r="C79840" s="11"/>
      <c r="D79840" s="12"/>
      <c r="E79840" s="11"/>
    </row>
    <row r="79841" spans="3:5" x14ac:dyDescent="0.25">
      <c r="C79841" s="11"/>
      <c r="D79841" s="12"/>
      <c r="E79841" s="11"/>
    </row>
    <row r="79842" spans="3:5" x14ac:dyDescent="0.25">
      <c r="C79842" s="11"/>
      <c r="D79842" s="12"/>
      <c r="E79842" s="11"/>
    </row>
    <row r="79843" spans="3:5" x14ac:dyDescent="0.25">
      <c r="C79843" s="11"/>
      <c r="D79843" s="12"/>
      <c r="E79843" s="11"/>
    </row>
    <row r="79844" spans="3:5" x14ac:dyDescent="0.25">
      <c r="C79844" s="11"/>
      <c r="D79844" s="12"/>
      <c r="E79844" s="11"/>
    </row>
    <row r="79845" spans="3:5" x14ac:dyDescent="0.25">
      <c r="C79845" s="11"/>
      <c r="D79845" s="12"/>
      <c r="E79845" s="11"/>
    </row>
    <row r="79846" spans="3:5" x14ac:dyDescent="0.25">
      <c r="C79846" s="11"/>
      <c r="D79846" s="12"/>
      <c r="E79846" s="11"/>
    </row>
    <row r="79847" spans="3:5" x14ac:dyDescent="0.25">
      <c r="C79847" s="11"/>
      <c r="D79847" s="12"/>
      <c r="E79847" s="11"/>
    </row>
    <row r="79848" spans="3:5" x14ac:dyDescent="0.25">
      <c r="C79848" s="11"/>
      <c r="D79848" s="12"/>
      <c r="E79848" s="11"/>
    </row>
    <row r="79849" spans="3:5" x14ac:dyDescent="0.25">
      <c r="C79849" s="11"/>
      <c r="D79849" s="12"/>
      <c r="E79849" s="11"/>
    </row>
    <row r="79850" spans="3:5" x14ac:dyDescent="0.25">
      <c r="C79850" s="11"/>
      <c r="D79850" s="12"/>
      <c r="E79850" s="11"/>
    </row>
    <row r="79851" spans="3:5" x14ac:dyDescent="0.25">
      <c r="C79851" s="11"/>
      <c r="D79851" s="12"/>
      <c r="E79851" s="11"/>
    </row>
    <row r="79852" spans="3:5" x14ac:dyDescent="0.25">
      <c r="C79852" s="11"/>
      <c r="D79852" s="12"/>
      <c r="E79852" s="11"/>
    </row>
    <row r="79853" spans="3:5" x14ac:dyDescent="0.25">
      <c r="C79853" s="11"/>
      <c r="D79853" s="12"/>
      <c r="E79853" s="11"/>
    </row>
    <row r="79854" spans="3:5" x14ac:dyDescent="0.25">
      <c r="C79854" s="11"/>
      <c r="D79854" s="12"/>
      <c r="E79854" s="11"/>
    </row>
    <row r="79855" spans="3:5" x14ac:dyDescent="0.25">
      <c r="C79855" s="11"/>
      <c r="D79855" s="12"/>
      <c r="E79855" s="11"/>
    </row>
    <row r="79856" spans="3:5" x14ac:dyDescent="0.25">
      <c r="C79856" s="11"/>
      <c r="D79856" s="12"/>
      <c r="E79856" s="11"/>
    </row>
    <row r="79857" spans="3:5" x14ac:dyDescent="0.25">
      <c r="C79857" s="11"/>
      <c r="D79857" s="12"/>
      <c r="E79857" s="11"/>
    </row>
    <row r="79858" spans="3:5" x14ac:dyDescent="0.25">
      <c r="C79858" s="11"/>
      <c r="D79858" s="12"/>
      <c r="E79858" s="11"/>
    </row>
    <row r="79859" spans="3:5" x14ac:dyDescent="0.25">
      <c r="C79859" s="11"/>
      <c r="D79859" s="12"/>
      <c r="E79859" s="11"/>
    </row>
    <row r="79860" spans="3:5" x14ac:dyDescent="0.25">
      <c r="C79860" s="11"/>
      <c r="D79860" s="12"/>
      <c r="E79860" s="11"/>
    </row>
    <row r="79861" spans="3:5" x14ac:dyDescent="0.25">
      <c r="C79861" s="11"/>
      <c r="D79861" s="12"/>
      <c r="E79861" s="11"/>
    </row>
    <row r="79862" spans="3:5" x14ac:dyDescent="0.25">
      <c r="C79862" s="11"/>
      <c r="D79862" s="12"/>
      <c r="E79862" s="11"/>
    </row>
    <row r="79863" spans="3:5" x14ac:dyDescent="0.25">
      <c r="C79863" s="11"/>
      <c r="D79863" s="12"/>
      <c r="E79863" s="11"/>
    </row>
    <row r="79864" spans="3:5" x14ac:dyDescent="0.25">
      <c r="C79864" s="11"/>
      <c r="D79864" s="12"/>
      <c r="E79864" s="11"/>
    </row>
    <row r="79865" spans="3:5" x14ac:dyDescent="0.25">
      <c r="C79865" s="11"/>
      <c r="D79865" s="12"/>
      <c r="E79865" s="11"/>
    </row>
    <row r="79866" spans="3:5" x14ac:dyDescent="0.25">
      <c r="C79866" s="11"/>
      <c r="D79866" s="12"/>
      <c r="E79866" s="11"/>
    </row>
    <row r="79867" spans="3:5" x14ac:dyDescent="0.25">
      <c r="C79867" s="11"/>
      <c r="D79867" s="12"/>
      <c r="E79867" s="11"/>
    </row>
    <row r="79868" spans="3:5" x14ac:dyDescent="0.25">
      <c r="C79868" s="11"/>
      <c r="D79868" s="12"/>
      <c r="E79868" s="11"/>
    </row>
    <row r="79869" spans="3:5" x14ac:dyDescent="0.25">
      <c r="C79869" s="11"/>
      <c r="D79869" s="12"/>
      <c r="E79869" s="11"/>
    </row>
    <row r="79870" spans="3:5" x14ac:dyDescent="0.25">
      <c r="C79870" s="11"/>
      <c r="D79870" s="12"/>
      <c r="E79870" s="11"/>
    </row>
    <row r="79871" spans="3:5" x14ac:dyDescent="0.25">
      <c r="C79871" s="11"/>
      <c r="D79871" s="12"/>
      <c r="E79871" s="11"/>
    </row>
    <row r="79872" spans="3:5" x14ac:dyDescent="0.25">
      <c r="C79872" s="11"/>
      <c r="D79872" s="12"/>
      <c r="E79872" s="11"/>
    </row>
    <row r="79873" spans="3:5" x14ac:dyDescent="0.25">
      <c r="C79873" s="11"/>
      <c r="D79873" s="12"/>
      <c r="E79873" s="11"/>
    </row>
    <row r="79874" spans="3:5" x14ac:dyDescent="0.25">
      <c r="C79874" s="11"/>
      <c r="D79874" s="12"/>
      <c r="E79874" s="11"/>
    </row>
    <row r="79875" spans="3:5" x14ac:dyDescent="0.25">
      <c r="C79875" s="11"/>
      <c r="D79875" s="12"/>
      <c r="E79875" s="11"/>
    </row>
    <row r="79876" spans="3:5" x14ac:dyDescent="0.25">
      <c r="C79876" s="11"/>
      <c r="D79876" s="12"/>
      <c r="E79876" s="11"/>
    </row>
    <row r="79877" spans="3:5" x14ac:dyDescent="0.25">
      <c r="C79877" s="11"/>
      <c r="D79877" s="12"/>
      <c r="E79877" s="11"/>
    </row>
    <row r="79878" spans="3:5" x14ac:dyDescent="0.25">
      <c r="C79878" s="11"/>
      <c r="D79878" s="12"/>
      <c r="E79878" s="11"/>
    </row>
    <row r="79879" spans="3:5" x14ac:dyDescent="0.25">
      <c r="C79879" s="11"/>
      <c r="D79879" s="12"/>
      <c r="E79879" s="11"/>
    </row>
    <row r="79880" spans="3:5" x14ac:dyDescent="0.25">
      <c r="C79880" s="11"/>
      <c r="D79880" s="12"/>
      <c r="E79880" s="11"/>
    </row>
    <row r="79881" spans="3:5" x14ac:dyDescent="0.25">
      <c r="C79881" s="11"/>
      <c r="D79881" s="12"/>
      <c r="E79881" s="11"/>
    </row>
    <row r="79882" spans="3:5" x14ac:dyDescent="0.25">
      <c r="C79882" s="11"/>
      <c r="D79882" s="12"/>
      <c r="E79882" s="11"/>
    </row>
    <row r="79883" spans="3:5" x14ac:dyDescent="0.25">
      <c r="C79883" s="11"/>
      <c r="D79883" s="12"/>
      <c r="E79883" s="11"/>
    </row>
    <row r="79884" spans="3:5" x14ac:dyDescent="0.25">
      <c r="C79884" s="11"/>
      <c r="D79884" s="12"/>
      <c r="E79884" s="11"/>
    </row>
    <row r="79885" spans="3:5" x14ac:dyDescent="0.25">
      <c r="C79885" s="11"/>
      <c r="D79885" s="12"/>
      <c r="E79885" s="11"/>
    </row>
    <row r="79886" spans="3:5" x14ac:dyDescent="0.25">
      <c r="C79886" s="11"/>
      <c r="D79886" s="12"/>
      <c r="E79886" s="11"/>
    </row>
    <row r="79887" spans="3:5" x14ac:dyDescent="0.25">
      <c r="C79887" s="11"/>
      <c r="D79887" s="12"/>
      <c r="E79887" s="11"/>
    </row>
    <row r="79888" spans="3:5" x14ac:dyDescent="0.25">
      <c r="C79888" s="11"/>
      <c r="D79888" s="12"/>
      <c r="E79888" s="11"/>
    </row>
    <row r="79889" spans="3:5" x14ac:dyDescent="0.25">
      <c r="C79889" s="11"/>
      <c r="D79889" s="12"/>
      <c r="E79889" s="11"/>
    </row>
    <row r="79890" spans="3:5" x14ac:dyDescent="0.25">
      <c r="C79890" s="11"/>
      <c r="D79890" s="12"/>
      <c r="E79890" s="11"/>
    </row>
    <row r="79891" spans="3:5" x14ac:dyDescent="0.25">
      <c r="C79891" s="11"/>
      <c r="D79891" s="12"/>
      <c r="E79891" s="11"/>
    </row>
    <row r="79892" spans="3:5" x14ac:dyDescent="0.25">
      <c r="C79892" s="11"/>
      <c r="D79892" s="12"/>
      <c r="E79892" s="11"/>
    </row>
    <row r="79893" spans="3:5" x14ac:dyDescent="0.25">
      <c r="C79893" s="11"/>
      <c r="D79893" s="12"/>
      <c r="E79893" s="11"/>
    </row>
    <row r="79894" spans="3:5" x14ac:dyDescent="0.25">
      <c r="C79894" s="11"/>
      <c r="D79894" s="12"/>
      <c r="E79894" s="11"/>
    </row>
    <row r="79895" spans="3:5" x14ac:dyDescent="0.25">
      <c r="C79895" s="11"/>
      <c r="D79895" s="12"/>
      <c r="E79895" s="11"/>
    </row>
    <row r="79896" spans="3:5" x14ac:dyDescent="0.25">
      <c r="C79896" s="11"/>
      <c r="D79896" s="12"/>
      <c r="E79896" s="11"/>
    </row>
    <row r="79897" spans="3:5" x14ac:dyDescent="0.25">
      <c r="C79897" s="11"/>
      <c r="D79897" s="12"/>
      <c r="E79897" s="11"/>
    </row>
    <row r="79898" spans="3:5" x14ac:dyDescent="0.25">
      <c r="C79898" s="11"/>
      <c r="D79898" s="12"/>
      <c r="E79898" s="11"/>
    </row>
    <row r="79899" spans="3:5" x14ac:dyDescent="0.25">
      <c r="C79899" s="11"/>
      <c r="D79899" s="12"/>
      <c r="E79899" s="11"/>
    </row>
    <row r="79900" spans="3:5" x14ac:dyDescent="0.25">
      <c r="C79900" s="11"/>
      <c r="D79900" s="12"/>
      <c r="E79900" s="11"/>
    </row>
    <row r="79901" spans="3:5" x14ac:dyDescent="0.25">
      <c r="C79901" s="11"/>
      <c r="D79901" s="12"/>
      <c r="E79901" s="11"/>
    </row>
    <row r="79902" spans="3:5" x14ac:dyDescent="0.25">
      <c r="C79902" s="11"/>
      <c r="D79902" s="12"/>
      <c r="E79902" s="11"/>
    </row>
    <row r="79903" spans="3:5" x14ac:dyDescent="0.25">
      <c r="C79903" s="11"/>
      <c r="D79903" s="12"/>
      <c r="E79903" s="11"/>
    </row>
    <row r="79904" spans="3:5" x14ac:dyDescent="0.25">
      <c r="C79904" s="11"/>
      <c r="D79904" s="12"/>
      <c r="E79904" s="11"/>
    </row>
    <row r="79905" spans="3:5" x14ac:dyDescent="0.25">
      <c r="C79905" s="11"/>
      <c r="D79905" s="12"/>
      <c r="E79905" s="11"/>
    </row>
    <row r="79906" spans="3:5" x14ac:dyDescent="0.25">
      <c r="C79906" s="11"/>
      <c r="D79906" s="12"/>
      <c r="E79906" s="11"/>
    </row>
    <row r="79907" spans="3:5" x14ac:dyDescent="0.25">
      <c r="C79907" s="11"/>
      <c r="D79907" s="12"/>
      <c r="E79907" s="11"/>
    </row>
    <row r="79908" spans="3:5" x14ac:dyDescent="0.25">
      <c r="C79908" s="11"/>
      <c r="D79908" s="12"/>
      <c r="E79908" s="11"/>
    </row>
    <row r="79909" spans="3:5" x14ac:dyDescent="0.25">
      <c r="C79909" s="11"/>
      <c r="D79909" s="12"/>
      <c r="E79909" s="11"/>
    </row>
    <row r="79910" spans="3:5" x14ac:dyDescent="0.25">
      <c r="C79910" s="11"/>
      <c r="D79910" s="12"/>
      <c r="E79910" s="11"/>
    </row>
    <row r="79911" spans="3:5" x14ac:dyDescent="0.25">
      <c r="C79911" s="11"/>
      <c r="D79911" s="12"/>
      <c r="E79911" s="11"/>
    </row>
    <row r="79912" spans="3:5" x14ac:dyDescent="0.25">
      <c r="C79912" s="11"/>
      <c r="D79912" s="12"/>
      <c r="E79912" s="11"/>
    </row>
    <row r="79913" spans="3:5" x14ac:dyDescent="0.25">
      <c r="C79913" s="11"/>
      <c r="D79913" s="12"/>
      <c r="E79913" s="11"/>
    </row>
    <row r="79914" spans="3:5" x14ac:dyDescent="0.25">
      <c r="C79914" s="11"/>
      <c r="D79914" s="12"/>
      <c r="E79914" s="11"/>
    </row>
    <row r="79915" spans="3:5" x14ac:dyDescent="0.25">
      <c r="C79915" s="11"/>
      <c r="D79915" s="12"/>
      <c r="E79915" s="11"/>
    </row>
    <row r="79916" spans="3:5" x14ac:dyDescent="0.25">
      <c r="C79916" s="11"/>
      <c r="D79916" s="12"/>
      <c r="E79916" s="11"/>
    </row>
    <row r="79917" spans="3:5" x14ac:dyDescent="0.25">
      <c r="C79917" s="11"/>
      <c r="D79917" s="12"/>
      <c r="E79917" s="11"/>
    </row>
    <row r="79918" spans="3:5" x14ac:dyDescent="0.25">
      <c r="C79918" s="11"/>
      <c r="D79918" s="12"/>
      <c r="E79918" s="11"/>
    </row>
    <row r="79919" spans="3:5" x14ac:dyDescent="0.25">
      <c r="C79919" s="11"/>
      <c r="D79919" s="12"/>
      <c r="E79919" s="11"/>
    </row>
    <row r="79920" spans="3:5" x14ac:dyDescent="0.25">
      <c r="C79920" s="11"/>
      <c r="D79920" s="12"/>
      <c r="E79920" s="11"/>
    </row>
    <row r="79921" spans="3:5" x14ac:dyDescent="0.25">
      <c r="C79921" s="11"/>
      <c r="D79921" s="12"/>
      <c r="E79921" s="11"/>
    </row>
    <row r="79922" spans="3:5" x14ac:dyDescent="0.25">
      <c r="C79922" s="11"/>
      <c r="D79922" s="12"/>
      <c r="E79922" s="11"/>
    </row>
    <row r="79923" spans="3:5" x14ac:dyDescent="0.25">
      <c r="C79923" s="11"/>
      <c r="D79923" s="12"/>
      <c r="E79923" s="11"/>
    </row>
    <row r="79924" spans="3:5" x14ac:dyDescent="0.25">
      <c r="C79924" s="11"/>
      <c r="D79924" s="12"/>
      <c r="E79924" s="11"/>
    </row>
    <row r="79925" spans="3:5" x14ac:dyDescent="0.25">
      <c r="C79925" s="11"/>
      <c r="D79925" s="12"/>
      <c r="E79925" s="11"/>
    </row>
    <row r="79926" spans="3:5" x14ac:dyDescent="0.25">
      <c r="C79926" s="11"/>
      <c r="D79926" s="12"/>
      <c r="E79926" s="11"/>
    </row>
    <row r="79927" spans="3:5" x14ac:dyDescent="0.25">
      <c r="C79927" s="11"/>
      <c r="D79927" s="12"/>
      <c r="E79927" s="11"/>
    </row>
    <row r="79928" spans="3:5" x14ac:dyDescent="0.25">
      <c r="C79928" s="11"/>
      <c r="D79928" s="12"/>
      <c r="E79928" s="11"/>
    </row>
    <row r="79929" spans="3:5" x14ac:dyDescent="0.25">
      <c r="C79929" s="11"/>
      <c r="D79929" s="12"/>
      <c r="E79929" s="11"/>
    </row>
    <row r="79930" spans="3:5" x14ac:dyDescent="0.25">
      <c r="C79930" s="11"/>
      <c r="D79930" s="12"/>
      <c r="E79930" s="11"/>
    </row>
    <row r="79931" spans="3:5" x14ac:dyDescent="0.25">
      <c r="C79931" s="11"/>
      <c r="D79931" s="12"/>
      <c r="E79931" s="11"/>
    </row>
    <row r="79932" spans="3:5" x14ac:dyDescent="0.25">
      <c r="C79932" s="11"/>
      <c r="D79932" s="12"/>
      <c r="E79932" s="11"/>
    </row>
    <row r="79933" spans="3:5" x14ac:dyDescent="0.25">
      <c r="C79933" s="11"/>
      <c r="D79933" s="12"/>
      <c r="E79933" s="11"/>
    </row>
    <row r="79934" spans="3:5" x14ac:dyDescent="0.25">
      <c r="C79934" s="11"/>
      <c r="D79934" s="12"/>
      <c r="E79934" s="11"/>
    </row>
    <row r="79935" spans="3:5" x14ac:dyDescent="0.25">
      <c r="C79935" s="11"/>
      <c r="D79935" s="12"/>
      <c r="E79935" s="11"/>
    </row>
    <row r="79936" spans="3:5" x14ac:dyDescent="0.25">
      <c r="C79936" s="11"/>
      <c r="D79936" s="12"/>
      <c r="E79936" s="11"/>
    </row>
    <row r="79937" spans="3:5" x14ac:dyDescent="0.25">
      <c r="C79937" s="11"/>
      <c r="D79937" s="12"/>
      <c r="E79937" s="11"/>
    </row>
    <row r="79938" spans="3:5" x14ac:dyDescent="0.25">
      <c r="C79938" s="11"/>
      <c r="D79938" s="12"/>
      <c r="E79938" s="11"/>
    </row>
    <row r="79939" spans="3:5" x14ac:dyDescent="0.25">
      <c r="C79939" s="11"/>
      <c r="D79939" s="12"/>
      <c r="E79939" s="11"/>
    </row>
    <row r="79940" spans="3:5" x14ac:dyDescent="0.25">
      <c r="C79940" s="11"/>
      <c r="D79940" s="12"/>
      <c r="E79940" s="11"/>
    </row>
    <row r="79941" spans="3:5" x14ac:dyDescent="0.25">
      <c r="C79941" s="11"/>
      <c r="D79941" s="12"/>
      <c r="E79941" s="11"/>
    </row>
    <row r="79942" spans="3:5" x14ac:dyDescent="0.25">
      <c r="C79942" s="11"/>
      <c r="D79942" s="12"/>
      <c r="E79942" s="11"/>
    </row>
    <row r="79943" spans="3:5" x14ac:dyDescent="0.25">
      <c r="C79943" s="11"/>
      <c r="D79943" s="12"/>
      <c r="E79943" s="11"/>
    </row>
    <row r="79944" spans="3:5" x14ac:dyDescent="0.25">
      <c r="C79944" s="11"/>
      <c r="D79944" s="12"/>
      <c r="E79944" s="11"/>
    </row>
    <row r="79945" spans="3:5" x14ac:dyDescent="0.25">
      <c r="C79945" s="11"/>
      <c r="D79945" s="12"/>
      <c r="E79945" s="11"/>
    </row>
    <row r="79946" spans="3:5" x14ac:dyDescent="0.25">
      <c r="C79946" s="11"/>
      <c r="D79946" s="12"/>
      <c r="E79946" s="11"/>
    </row>
    <row r="79947" spans="3:5" x14ac:dyDescent="0.25">
      <c r="C79947" s="11"/>
      <c r="D79947" s="12"/>
      <c r="E79947" s="11"/>
    </row>
    <row r="79948" spans="3:5" x14ac:dyDescent="0.25">
      <c r="C79948" s="11"/>
      <c r="D79948" s="12"/>
      <c r="E79948" s="11"/>
    </row>
    <row r="79949" spans="3:5" x14ac:dyDescent="0.25">
      <c r="C79949" s="11"/>
      <c r="D79949" s="12"/>
      <c r="E79949" s="11"/>
    </row>
    <row r="79950" spans="3:5" x14ac:dyDescent="0.25">
      <c r="C79950" s="11"/>
      <c r="D79950" s="12"/>
      <c r="E79950" s="11"/>
    </row>
    <row r="79951" spans="3:5" x14ac:dyDescent="0.25">
      <c r="C79951" s="11"/>
      <c r="D79951" s="12"/>
      <c r="E79951" s="11"/>
    </row>
    <row r="79952" spans="3:5" x14ac:dyDescent="0.25">
      <c r="C79952" s="11"/>
      <c r="D79952" s="12"/>
      <c r="E79952" s="11"/>
    </row>
    <row r="79953" spans="3:5" x14ac:dyDescent="0.25">
      <c r="C79953" s="11"/>
      <c r="D79953" s="12"/>
      <c r="E79953" s="11"/>
    </row>
    <row r="79954" spans="3:5" x14ac:dyDescent="0.25">
      <c r="C79954" s="11"/>
      <c r="D79954" s="12"/>
      <c r="E79954" s="11"/>
    </row>
    <row r="79955" spans="3:5" x14ac:dyDescent="0.25">
      <c r="C79955" s="11"/>
      <c r="D79955" s="12"/>
      <c r="E79955" s="11"/>
    </row>
    <row r="79956" spans="3:5" x14ac:dyDescent="0.25">
      <c r="C79956" s="11"/>
      <c r="D79956" s="12"/>
      <c r="E79956" s="11"/>
    </row>
    <row r="79957" spans="3:5" x14ac:dyDescent="0.25">
      <c r="C79957" s="11"/>
      <c r="D79957" s="12"/>
      <c r="E79957" s="11"/>
    </row>
    <row r="79958" spans="3:5" x14ac:dyDescent="0.25">
      <c r="C79958" s="11"/>
      <c r="D79958" s="12"/>
      <c r="E79958" s="11"/>
    </row>
    <row r="79959" spans="3:5" x14ac:dyDescent="0.25">
      <c r="C79959" s="11"/>
      <c r="D79959" s="12"/>
      <c r="E79959" s="11"/>
    </row>
    <row r="79960" spans="3:5" x14ac:dyDescent="0.25">
      <c r="C79960" s="11"/>
      <c r="D79960" s="12"/>
      <c r="E79960" s="11"/>
    </row>
    <row r="79961" spans="3:5" x14ac:dyDescent="0.25">
      <c r="C79961" s="11"/>
      <c r="D79961" s="12"/>
      <c r="E79961" s="11"/>
    </row>
    <row r="79962" spans="3:5" x14ac:dyDescent="0.25">
      <c r="C79962" s="11"/>
      <c r="D79962" s="12"/>
      <c r="E79962" s="11"/>
    </row>
    <row r="79963" spans="3:5" x14ac:dyDescent="0.25">
      <c r="C79963" s="11"/>
      <c r="D79963" s="12"/>
      <c r="E79963" s="11"/>
    </row>
    <row r="79964" spans="3:5" x14ac:dyDescent="0.25">
      <c r="C79964" s="11"/>
      <c r="D79964" s="12"/>
      <c r="E79964" s="11"/>
    </row>
    <row r="79965" spans="3:5" x14ac:dyDescent="0.25">
      <c r="C79965" s="11"/>
      <c r="D79965" s="12"/>
      <c r="E79965" s="11"/>
    </row>
    <row r="79966" spans="3:5" x14ac:dyDescent="0.25">
      <c r="C79966" s="11"/>
      <c r="D79966" s="12"/>
      <c r="E79966" s="11"/>
    </row>
    <row r="79967" spans="3:5" x14ac:dyDescent="0.25">
      <c r="C79967" s="11"/>
      <c r="D79967" s="12"/>
      <c r="E79967" s="11"/>
    </row>
    <row r="79968" spans="3:5" x14ac:dyDescent="0.25">
      <c r="C79968" s="11"/>
      <c r="D79968" s="12"/>
      <c r="E79968" s="11"/>
    </row>
    <row r="79969" spans="3:5" x14ac:dyDescent="0.25">
      <c r="C79969" s="11"/>
      <c r="D79969" s="12"/>
      <c r="E79969" s="11"/>
    </row>
    <row r="79970" spans="3:5" x14ac:dyDescent="0.25">
      <c r="C79970" s="11"/>
      <c r="D79970" s="12"/>
      <c r="E79970" s="11"/>
    </row>
    <row r="79971" spans="3:5" x14ac:dyDescent="0.25">
      <c r="C79971" s="11"/>
      <c r="D79971" s="12"/>
      <c r="E79971" s="11"/>
    </row>
    <row r="79972" spans="3:5" x14ac:dyDescent="0.25">
      <c r="C79972" s="11"/>
      <c r="D79972" s="12"/>
      <c r="E79972" s="11"/>
    </row>
    <row r="79973" spans="3:5" x14ac:dyDescent="0.25">
      <c r="C79973" s="11"/>
      <c r="D79973" s="12"/>
      <c r="E79973" s="11"/>
    </row>
    <row r="79974" spans="3:5" x14ac:dyDescent="0.25">
      <c r="C79974" s="11"/>
      <c r="D79974" s="12"/>
      <c r="E79974" s="11"/>
    </row>
    <row r="79975" spans="3:5" x14ac:dyDescent="0.25">
      <c r="C79975" s="11"/>
      <c r="D79975" s="12"/>
      <c r="E79975" s="11"/>
    </row>
    <row r="79976" spans="3:5" x14ac:dyDescent="0.25">
      <c r="C79976" s="11"/>
      <c r="D79976" s="12"/>
      <c r="E79976" s="11"/>
    </row>
    <row r="79977" spans="3:5" x14ac:dyDescent="0.25">
      <c r="C79977" s="11"/>
      <c r="D79977" s="12"/>
      <c r="E79977" s="11"/>
    </row>
    <row r="79978" spans="3:5" x14ac:dyDescent="0.25">
      <c r="C79978" s="11"/>
      <c r="D79978" s="12"/>
      <c r="E79978" s="11"/>
    </row>
    <row r="79979" spans="3:5" x14ac:dyDescent="0.25">
      <c r="C79979" s="11"/>
      <c r="D79979" s="12"/>
      <c r="E79979" s="11"/>
    </row>
    <row r="79980" spans="3:5" x14ac:dyDescent="0.25">
      <c r="C79980" s="11"/>
      <c r="D79980" s="12"/>
      <c r="E79980" s="11"/>
    </row>
    <row r="79981" spans="3:5" x14ac:dyDescent="0.25">
      <c r="C79981" s="11"/>
      <c r="D79981" s="12"/>
      <c r="E79981" s="11"/>
    </row>
    <row r="79982" spans="3:5" x14ac:dyDescent="0.25">
      <c r="C79982" s="11"/>
      <c r="D79982" s="12"/>
      <c r="E79982" s="11"/>
    </row>
    <row r="79983" spans="3:5" x14ac:dyDescent="0.25">
      <c r="C79983" s="11"/>
      <c r="D79983" s="12"/>
      <c r="E79983" s="11"/>
    </row>
    <row r="79984" spans="3:5" x14ac:dyDescent="0.25">
      <c r="C79984" s="11"/>
      <c r="D79984" s="12"/>
      <c r="E79984" s="11"/>
    </row>
    <row r="79985" spans="3:5" x14ac:dyDescent="0.25">
      <c r="C79985" s="11"/>
      <c r="D79985" s="12"/>
      <c r="E79985" s="11"/>
    </row>
    <row r="79986" spans="3:5" x14ac:dyDescent="0.25">
      <c r="C79986" s="11"/>
      <c r="D79986" s="12"/>
      <c r="E79986" s="11"/>
    </row>
    <row r="79987" spans="3:5" x14ac:dyDescent="0.25">
      <c r="C79987" s="11"/>
      <c r="D79987" s="12"/>
      <c r="E79987" s="11"/>
    </row>
    <row r="79988" spans="3:5" x14ac:dyDescent="0.25">
      <c r="C79988" s="11"/>
      <c r="D79988" s="12"/>
      <c r="E79988" s="11"/>
    </row>
    <row r="79989" spans="3:5" x14ac:dyDescent="0.25">
      <c r="C79989" s="11"/>
      <c r="D79989" s="12"/>
      <c r="E79989" s="11"/>
    </row>
    <row r="79990" spans="3:5" x14ac:dyDescent="0.25">
      <c r="C79990" s="11"/>
      <c r="D79990" s="12"/>
      <c r="E79990" s="11"/>
    </row>
    <row r="79991" spans="3:5" x14ac:dyDescent="0.25">
      <c r="C79991" s="11"/>
      <c r="D79991" s="12"/>
      <c r="E79991" s="11"/>
    </row>
    <row r="79992" spans="3:5" x14ac:dyDescent="0.25">
      <c r="C79992" s="11"/>
      <c r="D79992" s="12"/>
      <c r="E79992" s="11"/>
    </row>
    <row r="79993" spans="3:5" x14ac:dyDescent="0.25">
      <c r="C79993" s="11"/>
      <c r="D79993" s="12"/>
      <c r="E79993" s="11"/>
    </row>
    <row r="79994" spans="3:5" x14ac:dyDescent="0.25">
      <c r="C79994" s="11"/>
      <c r="D79994" s="12"/>
      <c r="E79994" s="11"/>
    </row>
    <row r="79995" spans="3:5" x14ac:dyDescent="0.25">
      <c r="C79995" s="11"/>
      <c r="D79995" s="12"/>
      <c r="E79995" s="11"/>
    </row>
    <row r="79996" spans="3:5" x14ac:dyDescent="0.25">
      <c r="C79996" s="11"/>
      <c r="D79996" s="12"/>
      <c r="E79996" s="11"/>
    </row>
    <row r="79997" spans="3:5" x14ac:dyDescent="0.25">
      <c r="C79997" s="11"/>
      <c r="D79997" s="12"/>
      <c r="E79997" s="11"/>
    </row>
    <row r="79998" spans="3:5" x14ac:dyDescent="0.25">
      <c r="C79998" s="11"/>
      <c r="D79998" s="12"/>
      <c r="E79998" s="11"/>
    </row>
    <row r="79999" spans="3:5" x14ac:dyDescent="0.25">
      <c r="C79999" s="11"/>
      <c r="D79999" s="12"/>
      <c r="E79999" s="11"/>
    </row>
    <row r="80000" spans="3:5" x14ac:dyDescent="0.25">
      <c r="C80000" s="11"/>
      <c r="D80000" s="12"/>
      <c r="E80000" s="11"/>
    </row>
    <row r="80001" spans="3:5" x14ac:dyDescent="0.25">
      <c r="C80001" s="11"/>
      <c r="D80001" s="12"/>
      <c r="E80001" s="11"/>
    </row>
    <row r="80002" spans="3:5" x14ac:dyDescent="0.25">
      <c r="C80002" s="11"/>
      <c r="D80002" s="12"/>
      <c r="E80002" s="11"/>
    </row>
    <row r="80003" spans="3:5" x14ac:dyDescent="0.25">
      <c r="C80003" s="11"/>
      <c r="D80003" s="12"/>
      <c r="E80003" s="11"/>
    </row>
    <row r="80004" spans="3:5" x14ac:dyDescent="0.25">
      <c r="C80004" s="11"/>
      <c r="D80004" s="12"/>
      <c r="E80004" s="11"/>
    </row>
    <row r="80005" spans="3:5" x14ac:dyDescent="0.25">
      <c r="C80005" s="11"/>
      <c r="D80005" s="12"/>
      <c r="E80005" s="11"/>
    </row>
    <row r="80006" spans="3:5" x14ac:dyDescent="0.25">
      <c r="C80006" s="11"/>
      <c r="D80006" s="12"/>
      <c r="E80006" s="11"/>
    </row>
    <row r="80007" spans="3:5" x14ac:dyDescent="0.25">
      <c r="C80007" s="11"/>
      <c r="D80007" s="12"/>
      <c r="E80007" s="11"/>
    </row>
    <row r="80008" spans="3:5" x14ac:dyDescent="0.25">
      <c r="C80008" s="11"/>
      <c r="D80008" s="12"/>
      <c r="E80008" s="11"/>
    </row>
    <row r="80009" spans="3:5" x14ac:dyDescent="0.25">
      <c r="C80009" s="11"/>
      <c r="D80009" s="12"/>
      <c r="E80009" s="11"/>
    </row>
    <row r="80010" spans="3:5" x14ac:dyDescent="0.25">
      <c r="C80010" s="11"/>
      <c r="D80010" s="12"/>
      <c r="E80010" s="11"/>
    </row>
    <row r="80011" spans="3:5" x14ac:dyDescent="0.25">
      <c r="C80011" s="11"/>
      <c r="D80011" s="12"/>
      <c r="E80011" s="11"/>
    </row>
    <row r="80012" spans="3:5" x14ac:dyDescent="0.25">
      <c r="C80012" s="11"/>
      <c r="D80012" s="12"/>
      <c r="E80012" s="11"/>
    </row>
    <row r="80013" spans="3:5" x14ac:dyDescent="0.25">
      <c r="C80013" s="11"/>
      <c r="D80013" s="12"/>
      <c r="E80013" s="11"/>
    </row>
    <row r="80014" spans="3:5" x14ac:dyDescent="0.25">
      <c r="C80014" s="11"/>
      <c r="D80014" s="12"/>
      <c r="E80014" s="11"/>
    </row>
    <row r="80015" spans="3:5" x14ac:dyDescent="0.25">
      <c r="C80015" s="11"/>
      <c r="D80015" s="12"/>
      <c r="E80015" s="11"/>
    </row>
    <row r="80016" spans="3:5" x14ac:dyDescent="0.25">
      <c r="C80016" s="11"/>
      <c r="D80016" s="12"/>
      <c r="E80016" s="11"/>
    </row>
    <row r="80017" spans="3:5" x14ac:dyDescent="0.25">
      <c r="C80017" s="11"/>
      <c r="D80017" s="12"/>
      <c r="E80017" s="11"/>
    </row>
    <row r="80018" spans="3:5" x14ac:dyDescent="0.25">
      <c r="C80018" s="11"/>
      <c r="D80018" s="12"/>
      <c r="E80018" s="11"/>
    </row>
    <row r="80019" spans="3:5" x14ac:dyDescent="0.25">
      <c r="C80019" s="11"/>
      <c r="D80019" s="12"/>
      <c r="E80019" s="11"/>
    </row>
    <row r="80020" spans="3:5" x14ac:dyDescent="0.25">
      <c r="C80020" s="11"/>
      <c r="D80020" s="12"/>
      <c r="E80020" s="11"/>
    </row>
    <row r="80021" spans="3:5" x14ac:dyDescent="0.25">
      <c r="C80021" s="11"/>
      <c r="D80021" s="12"/>
      <c r="E80021" s="11"/>
    </row>
    <row r="80022" spans="3:5" x14ac:dyDescent="0.25">
      <c r="C80022" s="11"/>
      <c r="D80022" s="12"/>
      <c r="E80022" s="11"/>
    </row>
    <row r="80023" spans="3:5" x14ac:dyDescent="0.25">
      <c r="C80023" s="11"/>
      <c r="D80023" s="12"/>
      <c r="E80023" s="11"/>
    </row>
    <row r="80024" spans="3:5" x14ac:dyDescent="0.25">
      <c r="C80024" s="11"/>
      <c r="D80024" s="12"/>
      <c r="E80024" s="11"/>
    </row>
    <row r="80025" spans="3:5" x14ac:dyDescent="0.25">
      <c r="C80025" s="11"/>
      <c r="D80025" s="12"/>
      <c r="E80025" s="11"/>
    </row>
    <row r="80026" spans="3:5" x14ac:dyDescent="0.25">
      <c r="C80026" s="11"/>
      <c r="D80026" s="12"/>
      <c r="E80026" s="11"/>
    </row>
    <row r="80027" spans="3:5" x14ac:dyDescent="0.25">
      <c r="C80027" s="11"/>
      <c r="D80027" s="12"/>
      <c r="E80027" s="11"/>
    </row>
    <row r="80028" spans="3:5" x14ac:dyDescent="0.25">
      <c r="C80028" s="11"/>
      <c r="D80028" s="12"/>
      <c r="E80028" s="11"/>
    </row>
    <row r="80029" spans="3:5" x14ac:dyDescent="0.25">
      <c r="C80029" s="11"/>
      <c r="D80029" s="12"/>
      <c r="E80029" s="11"/>
    </row>
    <row r="80030" spans="3:5" x14ac:dyDescent="0.25">
      <c r="C80030" s="11"/>
      <c r="D80030" s="12"/>
      <c r="E80030" s="11"/>
    </row>
    <row r="80031" spans="3:5" x14ac:dyDescent="0.25">
      <c r="C80031" s="11"/>
      <c r="D80031" s="12"/>
      <c r="E80031" s="11"/>
    </row>
    <row r="80032" spans="3:5" x14ac:dyDescent="0.25">
      <c r="C80032" s="11"/>
      <c r="D80032" s="12"/>
      <c r="E80032" s="11"/>
    </row>
    <row r="80033" spans="3:5" x14ac:dyDescent="0.25">
      <c r="C80033" s="11"/>
      <c r="D80033" s="12"/>
      <c r="E80033" s="11"/>
    </row>
    <row r="80034" spans="3:5" x14ac:dyDescent="0.25">
      <c r="C80034" s="11"/>
      <c r="D80034" s="12"/>
      <c r="E80034" s="11"/>
    </row>
    <row r="80035" spans="3:5" x14ac:dyDescent="0.25">
      <c r="C80035" s="11"/>
      <c r="D80035" s="12"/>
      <c r="E80035" s="11"/>
    </row>
    <row r="80036" spans="3:5" x14ac:dyDescent="0.25">
      <c r="C80036" s="11"/>
      <c r="D80036" s="12"/>
      <c r="E80036" s="11"/>
    </row>
    <row r="80037" spans="3:5" x14ac:dyDescent="0.25">
      <c r="C80037" s="11"/>
      <c r="D80037" s="12"/>
      <c r="E80037" s="11"/>
    </row>
    <row r="80038" spans="3:5" x14ac:dyDescent="0.25">
      <c r="C80038" s="11"/>
      <c r="D80038" s="12"/>
      <c r="E80038" s="11"/>
    </row>
    <row r="80039" spans="3:5" x14ac:dyDescent="0.25">
      <c r="C80039" s="11"/>
      <c r="D80039" s="12"/>
      <c r="E80039" s="11"/>
    </row>
    <row r="80040" spans="3:5" x14ac:dyDescent="0.25">
      <c r="C80040" s="11"/>
      <c r="D80040" s="12"/>
      <c r="E80040" s="11"/>
    </row>
    <row r="80041" spans="3:5" x14ac:dyDescent="0.25">
      <c r="C80041" s="11"/>
      <c r="D80041" s="12"/>
      <c r="E80041" s="11"/>
    </row>
    <row r="80042" spans="3:5" x14ac:dyDescent="0.25">
      <c r="C80042" s="11"/>
      <c r="D80042" s="12"/>
      <c r="E80042" s="11"/>
    </row>
    <row r="80043" spans="3:5" x14ac:dyDescent="0.25">
      <c r="C80043" s="11"/>
      <c r="D80043" s="12"/>
      <c r="E80043" s="11"/>
    </row>
    <row r="80044" spans="3:5" x14ac:dyDescent="0.25">
      <c r="C80044" s="11"/>
      <c r="D80044" s="12"/>
      <c r="E80044" s="11"/>
    </row>
    <row r="80045" spans="3:5" x14ac:dyDescent="0.25">
      <c r="C80045" s="11"/>
      <c r="D80045" s="12"/>
      <c r="E80045" s="11"/>
    </row>
    <row r="80046" spans="3:5" x14ac:dyDescent="0.25">
      <c r="C80046" s="11"/>
      <c r="D80046" s="12"/>
      <c r="E80046" s="11"/>
    </row>
    <row r="80047" spans="3:5" x14ac:dyDescent="0.25">
      <c r="C80047" s="11"/>
      <c r="D80047" s="12"/>
      <c r="E80047" s="11"/>
    </row>
    <row r="80048" spans="3:5" x14ac:dyDescent="0.25">
      <c r="C80048" s="11"/>
      <c r="D80048" s="12"/>
      <c r="E80048" s="11"/>
    </row>
    <row r="80049" spans="3:5" x14ac:dyDescent="0.25">
      <c r="C80049" s="11"/>
      <c r="D80049" s="12"/>
      <c r="E80049" s="11"/>
    </row>
    <row r="80050" spans="3:5" x14ac:dyDescent="0.25">
      <c r="C80050" s="11"/>
      <c r="D80050" s="12"/>
      <c r="E80050" s="11"/>
    </row>
    <row r="80051" spans="3:5" x14ac:dyDescent="0.25">
      <c r="C80051" s="11"/>
      <c r="D80051" s="12"/>
      <c r="E80051" s="11"/>
    </row>
    <row r="80052" spans="3:5" x14ac:dyDescent="0.25">
      <c r="C80052" s="11"/>
      <c r="D80052" s="12"/>
      <c r="E80052" s="11"/>
    </row>
    <row r="80053" spans="3:5" x14ac:dyDescent="0.25">
      <c r="C80053" s="11"/>
      <c r="D80053" s="12"/>
      <c r="E80053" s="11"/>
    </row>
    <row r="80054" spans="3:5" x14ac:dyDescent="0.25">
      <c r="C80054" s="11"/>
      <c r="D80054" s="12"/>
      <c r="E80054" s="11"/>
    </row>
    <row r="80055" spans="3:5" x14ac:dyDescent="0.25">
      <c r="C80055" s="11"/>
      <c r="D80055" s="12"/>
      <c r="E80055" s="11"/>
    </row>
    <row r="80056" spans="3:5" x14ac:dyDescent="0.25">
      <c r="C80056" s="11"/>
      <c r="D80056" s="12"/>
      <c r="E80056" s="11"/>
    </row>
    <row r="80057" spans="3:5" x14ac:dyDescent="0.25">
      <c r="C80057" s="11"/>
      <c r="D80057" s="12"/>
      <c r="E80057" s="11"/>
    </row>
    <row r="80058" spans="3:5" x14ac:dyDescent="0.25">
      <c r="C80058" s="11"/>
      <c r="D80058" s="12"/>
      <c r="E80058" s="11"/>
    </row>
    <row r="80059" spans="3:5" x14ac:dyDescent="0.25">
      <c r="C80059" s="11"/>
      <c r="D80059" s="12"/>
      <c r="E80059" s="11"/>
    </row>
    <row r="80060" spans="3:5" x14ac:dyDescent="0.25">
      <c r="C80060" s="11"/>
      <c r="D80060" s="12"/>
      <c r="E80060" s="11"/>
    </row>
    <row r="80061" spans="3:5" x14ac:dyDescent="0.25">
      <c r="C80061" s="11"/>
      <c r="D80061" s="12"/>
      <c r="E80061" s="11"/>
    </row>
    <row r="80062" spans="3:5" x14ac:dyDescent="0.25">
      <c r="C80062" s="11"/>
      <c r="D80062" s="12"/>
      <c r="E80062" s="11"/>
    </row>
    <row r="80063" spans="3:5" x14ac:dyDescent="0.25">
      <c r="C80063" s="11"/>
      <c r="D80063" s="12"/>
      <c r="E80063" s="11"/>
    </row>
    <row r="80064" spans="3:5" x14ac:dyDescent="0.25">
      <c r="C80064" s="11"/>
      <c r="D80064" s="12"/>
      <c r="E80064" s="11"/>
    </row>
    <row r="80065" spans="3:5" x14ac:dyDescent="0.25">
      <c r="C80065" s="11"/>
      <c r="D80065" s="12"/>
      <c r="E80065" s="11"/>
    </row>
    <row r="80066" spans="3:5" x14ac:dyDescent="0.25">
      <c r="C80066" s="11"/>
      <c r="D80066" s="12"/>
      <c r="E80066" s="11"/>
    </row>
    <row r="80067" spans="3:5" x14ac:dyDescent="0.25">
      <c r="C80067" s="11"/>
      <c r="D80067" s="12"/>
      <c r="E80067" s="11"/>
    </row>
    <row r="80068" spans="3:5" x14ac:dyDescent="0.25">
      <c r="C80068" s="11"/>
      <c r="D80068" s="12"/>
      <c r="E80068" s="11"/>
    </row>
    <row r="80069" spans="3:5" x14ac:dyDescent="0.25">
      <c r="C80069" s="11"/>
      <c r="D80069" s="12"/>
      <c r="E80069" s="11"/>
    </row>
    <row r="80070" spans="3:5" x14ac:dyDescent="0.25">
      <c r="C80070" s="11"/>
      <c r="D80070" s="12"/>
      <c r="E80070" s="11"/>
    </row>
    <row r="80071" spans="3:5" x14ac:dyDescent="0.25">
      <c r="C80071" s="11"/>
      <c r="D80071" s="12"/>
      <c r="E80071" s="11"/>
    </row>
    <row r="80072" spans="3:5" x14ac:dyDescent="0.25">
      <c r="C80072" s="11"/>
      <c r="D80072" s="12"/>
      <c r="E80072" s="11"/>
    </row>
    <row r="80073" spans="3:5" x14ac:dyDescent="0.25">
      <c r="C80073" s="11"/>
      <c r="D80073" s="12"/>
      <c r="E80073" s="11"/>
    </row>
    <row r="80074" spans="3:5" x14ac:dyDescent="0.25">
      <c r="C80074" s="11"/>
      <c r="D80074" s="12"/>
      <c r="E80074" s="11"/>
    </row>
    <row r="80075" spans="3:5" x14ac:dyDescent="0.25">
      <c r="C80075" s="11"/>
      <c r="D80075" s="12"/>
      <c r="E80075" s="11"/>
    </row>
    <row r="80076" spans="3:5" x14ac:dyDescent="0.25">
      <c r="C80076" s="11"/>
      <c r="D80076" s="12"/>
      <c r="E80076" s="11"/>
    </row>
    <row r="80077" spans="3:5" x14ac:dyDescent="0.25">
      <c r="C80077" s="11"/>
      <c r="D80077" s="12"/>
      <c r="E80077" s="11"/>
    </row>
    <row r="80078" spans="3:5" x14ac:dyDescent="0.25">
      <c r="C80078" s="11"/>
      <c r="D80078" s="12"/>
      <c r="E80078" s="11"/>
    </row>
    <row r="80079" spans="3:5" x14ac:dyDescent="0.25">
      <c r="C80079" s="11"/>
      <c r="D80079" s="12"/>
      <c r="E80079" s="11"/>
    </row>
    <row r="80080" spans="3:5" x14ac:dyDescent="0.25">
      <c r="C80080" s="11"/>
      <c r="D80080" s="12"/>
      <c r="E80080" s="11"/>
    </row>
    <row r="80081" spans="3:5" x14ac:dyDescent="0.25">
      <c r="C80081" s="11"/>
      <c r="D80081" s="12"/>
      <c r="E80081" s="11"/>
    </row>
    <row r="80082" spans="3:5" x14ac:dyDescent="0.25">
      <c r="C80082" s="11"/>
      <c r="D80082" s="12"/>
      <c r="E80082" s="11"/>
    </row>
    <row r="80083" spans="3:5" x14ac:dyDescent="0.25">
      <c r="C80083" s="11"/>
      <c r="D80083" s="12"/>
      <c r="E80083" s="11"/>
    </row>
    <row r="80084" spans="3:5" x14ac:dyDescent="0.25">
      <c r="C80084" s="11"/>
      <c r="D80084" s="12"/>
      <c r="E80084" s="11"/>
    </row>
    <row r="80085" spans="3:5" x14ac:dyDescent="0.25">
      <c r="C80085" s="11"/>
      <c r="D80085" s="12"/>
      <c r="E80085" s="11"/>
    </row>
    <row r="80086" spans="3:5" x14ac:dyDescent="0.25">
      <c r="C80086" s="11"/>
      <c r="D80086" s="12"/>
      <c r="E80086" s="11"/>
    </row>
    <row r="80087" spans="3:5" x14ac:dyDescent="0.25">
      <c r="C80087" s="11"/>
      <c r="D80087" s="12"/>
      <c r="E80087" s="11"/>
    </row>
    <row r="80088" spans="3:5" x14ac:dyDescent="0.25">
      <c r="C80088" s="11"/>
      <c r="D80088" s="12"/>
      <c r="E80088" s="11"/>
    </row>
    <row r="80089" spans="3:5" x14ac:dyDescent="0.25">
      <c r="C80089" s="11"/>
      <c r="D80089" s="12"/>
      <c r="E80089" s="11"/>
    </row>
    <row r="80090" spans="3:5" x14ac:dyDescent="0.25">
      <c r="C80090" s="11"/>
      <c r="D80090" s="12"/>
      <c r="E80090" s="11"/>
    </row>
    <row r="80091" spans="3:5" x14ac:dyDescent="0.25">
      <c r="C80091" s="11"/>
      <c r="D80091" s="12"/>
      <c r="E80091" s="11"/>
    </row>
    <row r="80092" spans="3:5" x14ac:dyDescent="0.25">
      <c r="C80092" s="11"/>
      <c r="D80092" s="12"/>
      <c r="E80092" s="11"/>
    </row>
    <row r="80093" spans="3:5" x14ac:dyDescent="0.25">
      <c r="C80093" s="11"/>
      <c r="D80093" s="12"/>
      <c r="E80093" s="11"/>
    </row>
    <row r="80094" spans="3:5" x14ac:dyDescent="0.25">
      <c r="C80094" s="11"/>
      <c r="D80094" s="12"/>
      <c r="E80094" s="11"/>
    </row>
    <row r="80095" spans="3:5" x14ac:dyDescent="0.25">
      <c r="C80095" s="11"/>
      <c r="D80095" s="12"/>
      <c r="E80095" s="11"/>
    </row>
    <row r="80096" spans="3:5" x14ac:dyDescent="0.25">
      <c r="C80096" s="11"/>
      <c r="D80096" s="12"/>
      <c r="E80096" s="11"/>
    </row>
    <row r="80097" spans="3:5" x14ac:dyDescent="0.25">
      <c r="C80097" s="11"/>
      <c r="D80097" s="12"/>
      <c r="E80097" s="11"/>
    </row>
    <row r="80098" spans="3:5" x14ac:dyDescent="0.25">
      <c r="C80098" s="11"/>
      <c r="D80098" s="12"/>
      <c r="E80098" s="11"/>
    </row>
    <row r="80099" spans="3:5" x14ac:dyDescent="0.25">
      <c r="C80099" s="11"/>
      <c r="D80099" s="12"/>
      <c r="E80099" s="11"/>
    </row>
    <row r="80100" spans="3:5" x14ac:dyDescent="0.25">
      <c r="C80100" s="11"/>
      <c r="D80100" s="12"/>
      <c r="E80100" s="11"/>
    </row>
    <row r="80101" spans="3:5" x14ac:dyDescent="0.25">
      <c r="C80101" s="11"/>
      <c r="D80101" s="12"/>
      <c r="E80101" s="11"/>
    </row>
    <row r="80102" spans="3:5" x14ac:dyDescent="0.25">
      <c r="C80102" s="11"/>
      <c r="D80102" s="12"/>
      <c r="E80102" s="11"/>
    </row>
    <row r="80103" spans="3:5" x14ac:dyDescent="0.25">
      <c r="C80103" s="11"/>
      <c r="D80103" s="12"/>
      <c r="E80103" s="11"/>
    </row>
    <row r="80104" spans="3:5" x14ac:dyDescent="0.25">
      <c r="C80104" s="11"/>
      <c r="D80104" s="12"/>
      <c r="E80104" s="11"/>
    </row>
    <row r="80105" spans="3:5" x14ac:dyDescent="0.25">
      <c r="C80105" s="11"/>
      <c r="D80105" s="12"/>
      <c r="E80105" s="11"/>
    </row>
    <row r="80106" spans="3:5" x14ac:dyDescent="0.25">
      <c r="C80106" s="11"/>
      <c r="D80106" s="12"/>
      <c r="E80106" s="11"/>
    </row>
    <row r="80107" spans="3:5" x14ac:dyDescent="0.25">
      <c r="C80107" s="11"/>
      <c r="D80107" s="12"/>
      <c r="E80107" s="11"/>
    </row>
    <row r="80108" spans="3:5" x14ac:dyDescent="0.25">
      <c r="C80108" s="11"/>
      <c r="D80108" s="12"/>
      <c r="E80108" s="11"/>
    </row>
    <row r="80109" spans="3:5" x14ac:dyDescent="0.25">
      <c r="C80109" s="11"/>
      <c r="D80109" s="12"/>
      <c r="E80109" s="11"/>
    </row>
    <row r="80110" spans="3:5" x14ac:dyDescent="0.25">
      <c r="C80110" s="11"/>
      <c r="D80110" s="12"/>
      <c r="E80110" s="11"/>
    </row>
    <row r="80111" spans="3:5" x14ac:dyDescent="0.25">
      <c r="C80111" s="11"/>
      <c r="D80111" s="12"/>
      <c r="E80111" s="11"/>
    </row>
    <row r="80112" spans="3:5" x14ac:dyDescent="0.25">
      <c r="C80112" s="11"/>
      <c r="D80112" s="12"/>
      <c r="E80112" s="11"/>
    </row>
    <row r="80113" spans="3:5" x14ac:dyDescent="0.25">
      <c r="C80113" s="11"/>
      <c r="D80113" s="12"/>
      <c r="E80113" s="11"/>
    </row>
    <row r="80114" spans="3:5" x14ac:dyDescent="0.25">
      <c r="C80114" s="11"/>
      <c r="D80114" s="12"/>
      <c r="E80114" s="11"/>
    </row>
    <row r="80115" spans="3:5" x14ac:dyDescent="0.25">
      <c r="C80115" s="11"/>
      <c r="D80115" s="12"/>
      <c r="E80115" s="11"/>
    </row>
    <row r="80116" spans="3:5" x14ac:dyDescent="0.25">
      <c r="C80116" s="11"/>
      <c r="D80116" s="12"/>
      <c r="E80116" s="11"/>
    </row>
    <row r="80117" spans="3:5" x14ac:dyDescent="0.25">
      <c r="C80117" s="11"/>
      <c r="D80117" s="12"/>
      <c r="E80117" s="11"/>
    </row>
    <row r="80118" spans="3:5" x14ac:dyDescent="0.25">
      <c r="C80118" s="11"/>
      <c r="D80118" s="12"/>
      <c r="E80118" s="11"/>
    </row>
    <row r="80119" spans="3:5" x14ac:dyDescent="0.25">
      <c r="C80119" s="11"/>
      <c r="D80119" s="12"/>
      <c r="E80119" s="11"/>
    </row>
    <row r="80120" spans="3:5" x14ac:dyDescent="0.25">
      <c r="C80120" s="11"/>
      <c r="D80120" s="12"/>
      <c r="E80120" s="11"/>
    </row>
    <row r="80121" spans="3:5" x14ac:dyDescent="0.25">
      <c r="C80121" s="11"/>
      <c r="D80121" s="12"/>
      <c r="E80121" s="11"/>
    </row>
    <row r="80122" spans="3:5" x14ac:dyDescent="0.25">
      <c r="C80122" s="11"/>
      <c r="D80122" s="12"/>
      <c r="E80122" s="11"/>
    </row>
    <row r="80123" spans="3:5" x14ac:dyDescent="0.25">
      <c r="C80123" s="11"/>
      <c r="D80123" s="12"/>
      <c r="E80123" s="11"/>
    </row>
    <row r="80124" spans="3:5" x14ac:dyDescent="0.25">
      <c r="C80124" s="11"/>
      <c r="D80124" s="12"/>
      <c r="E80124" s="11"/>
    </row>
    <row r="80125" spans="3:5" x14ac:dyDescent="0.25">
      <c r="C80125" s="11"/>
      <c r="D80125" s="12"/>
      <c r="E80125" s="11"/>
    </row>
    <row r="80126" spans="3:5" x14ac:dyDescent="0.25">
      <c r="C80126" s="11"/>
      <c r="D80126" s="12"/>
      <c r="E80126" s="11"/>
    </row>
    <row r="80127" spans="3:5" x14ac:dyDescent="0.25">
      <c r="C80127" s="11"/>
      <c r="D80127" s="12"/>
      <c r="E80127" s="11"/>
    </row>
    <row r="80128" spans="3:5" x14ac:dyDescent="0.25">
      <c r="C80128" s="11"/>
      <c r="D80128" s="12"/>
      <c r="E80128" s="11"/>
    </row>
    <row r="80129" spans="3:5" x14ac:dyDescent="0.25">
      <c r="C80129" s="11"/>
      <c r="D80129" s="12"/>
      <c r="E80129" s="11"/>
    </row>
    <row r="80130" spans="3:5" x14ac:dyDescent="0.25">
      <c r="C80130" s="11"/>
      <c r="D80130" s="12"/>
      <c r="E80130" s="11"/>
    </row>
    <row r="80131" spans="3:5" x14ac:dyDescent="0.25">
      <c r="C80131" s="11"/>
      <c r="D80131" s="12"/>
      <c r="E80131" s="11"/>
    </row>
    <row r="80132" spans="3:5" x14ac:dyDescent="0.25">
      <c r="C80132" s="11"/>
      <c r="D80132" s="12"/>
      <c r="E80132" s="11"/>
    </row>
    <row r="80133" spans="3:5" x14ac:dyDescent="0.25">
      <c r="C80133" s="11"/>
      <c r="D80133" s="12"/>
      <c r="E80133" s="11"/>
    </row>
    <row r="80134" spans="3:5" x14ac:dyDescent="0.25">
      <c r="C80134" s="11"/>
      <c r="D80134" s="12"/>
      <c r="E80134" s="11"/>
    </row>
    <row r="80135" spans="3:5" x14ac:dyDescent="0.25">
      <c r="C80135" s="11"/>
      <c r="D80135" s="12"/>
      <c r="E80135" s="11"/>
    </row>
    <row r="80136" spans="3:5" x14ac:dyDescent="0.25">
      <c r="C80136" s="11"/>
      <c r="D80136" s="12"/>
      <c r="E80136" s="11"/>
    </row>
    <row r="80137" spans="3:5" x14ac:dyDescent="0.25">
      <c r="C80137" s="11"/>
      <c r="D80137" s="12"/>
      <c r="E80137" s="11"/>
    </row>
    <row r="80138" spans="3:5" x14ac:dyDescent="0.25">
      <c r="C80138" s="11"/>
      <c r="D80138" s="12"/>
      <c r="E80138" s="11"/>
    </row>
    <row r="80139" spans="3:5" x14ac:dyDescent="0.25">
      <c r="C80139" s="11"/>
      <c r="D80139" s="12"/>
      <c r="E80139" s="11"/>
    </row>
    <row r="80140" spans="3:5" x14ac:dyDescent="0.25">
      <c r="C80140" s="11"/>
      <c r="D80140" s="12"/>
      <c r="E80140" s="11"/>
    </row>
    <row r="80141" spans="3:5" x14ac:dyDescent="0.25">
      <c r="C80141" s="11"/>
      <c r="D80141" s="12"/>
      <c r="E80141" s="11"/>
    </row>
    <row r="80142" spans="3:5" x14ac:dyDescent="0.25">
      <c r="C80142" s="11"/>
      <c r="D80142" s="12"/>
      <c r="E80142" s="11"/>
    </row>
    <row r="80143" spans="3:5" x14ac:dyDescent="0.25">
      <c r="C80143" s="11"/>
      <c r="D80143" s="12"/>
      <c r="E80143" s="11"/>
    </row>
    <row r="80144" spans="3:5" x14ac:dyDescent="0.25">
      <c r="C80144" s="11"/>
      <c r="D80144" s="12"/>
      <c r="E80144" s="11"/>
    </row>
    <row r="80145" spans="3:5" x14ac:dyDescent="0.25">
      <c r="C80145" s="11"/>
      <c r="D80145" s="12"/>
      <c r="E80145" s="11"/>
    </row>
    <row r="80146" spans="3:5" x14ac:dyDescent="0.25">
      <c r="C80146" s="11"/>
      <c r="D80146" s="12"/>
      <c r="E80146" s="11"/>
    </row>
    <row r="80147" spans="3:5" x14ac:dyDescent="0.25">
      <c r="C80147" s="11"/>
      <c r="D80147" s="12"/>
      <c r="E80147" s="11"/>
    </row>
    <row r="80148" spans="3:5" x14ac:dyDescent="0.25">
      <c r="C80148" s="11"/>
      <c r="D80148" s="12"/>
      <c r="E80148" s="11"/>
    </row>
    <row r="80149" spans="3:5" x14ac:dyDescent="0.25">
      <c r="C80149" s="11"/>
      <c r="D80149" s="12"/>
      <c r="E80149" s="11"/>
    </row>
    <row r="80150" spans="3:5" x14ac:dyDescent="0.25">
      <c r="C80150" s="11"/>
      <c r="D80150" s="12"/>
      <c r="E80150" s="11"/>
    </row>
    <row r="80151" spans="3:5" x14ac:dyDescent="0.25">
      <c r="C80151" s="11"/>
      <c r="D80151" s="12"/>
      <c r="E80151" s="11"/>
    </row>
    <row r="80152" spans="3:5" x14ac:dyDescent="0.25">
      <c r="C80152" s="11"/>
      <c r="D80152" s="12"/>
      <c r="E80152" s="11"/>
    </row>
    <row r="80153" spans="3:5" x14ac:dyDescent="0.25">
      <c r="C80153" s="11"/>
      <c r="D80153" s="12"/>
      <c r="E80153" s="11"/>
    </row>
    <row r="80154" spans="3:5" x14ac:dyDescent="0.25">
      <c r="C80154" s="11"/>
      <c r="D80154" s="12"/>
      <c r="E80154" s="11"/>
    </row>
    <row r="80155" spans="3:5" x14ac:dyDescent="0.25">
      <c r="C80155" s="11"/>
      <c r="D80155" s="12"/>
      <c r="E80155" s="11"/>
    </row>
    <row r="80156" spans="3:5" x14ac:dyDescent="0.25">
      <c r="C80156" s="11"/>
      <c r="D80156" s="12"/>
      <c r="E80156" s="11"/>
    </row>
    <row r="80157" spans="3:5" x14ac:dyDescent="0.25">
      <c r="C80157" s="11"/>
      <c r="D80157" s="12"/>
      <c r="E80157" s="11"/>
    </row>
    <row r="80158" spans="3:5" x14ac:dyDescent="0.25">
      <c r="C80158" s="11"/>
      <c r="D80158" s="12"/>
      <c r="E80158" s="11"/>
    </row>
    <row r="80159" spans="3:5" x14ac:dyDescent="0.25">
      <c r="C80159" s="11"/>
      <c r="D80159" s="12"/>
      <c r="E80159" s="11"/>
    </row>
    <row r="80160" spans="3:5" x14ac:dyDescent="0.25">
      <c r="C80160" s="11"/>
      <c r="D80160" s="12"/>
      <c r="E80160" s="11"/>
    </row>
    <row r="80161" spans="3:5" x14ac:dyDescent="0.25">
      <c r="C80161" s="11"/>
      <c r="D80161" s="12"/>
      <c r="E80161" s="11"/>
    </row>
    <row r="80162" spans="3:5" x14ac:dyDescent="0.25">
      <c r="C80162" s="11"/>
      <c r="D80162" s="12"/>
      <c r="E80162" s="11"/>
    </row>
    <row r="80163" spans="3:5" x14ac:dyDescent="0.25">
      <c r="C80163" s="11"/>
      <c r="D80163" s="12"/>
      <c r="E80163" s="11"/>
    </row>
    <row r="80164" spans="3:5" x14ac:dyDescent="0.25">
      <c r="C80164" s="11"/>
      <c r="D80164" s="12"/>
      <c r="E80164" s="11"/>
    </row>
    <row r="80165" spans="3:5" x14ac:dyDescent="0.25">
      <c r="C80165" s="11"/>
      <c r="D80165" s="12"/>
      <c r="E80165" s="11"/>
    </row>
    <row r="80166" spans="3:5" x14ac:dyDescent="0.25">
      <c r="C80166" s="11"/>
      <c r="D80166" s="12"/>
      <c r="E80166" s="11"/>
    </row>
    <row r="80167" spans="3:5" x14ac:dyDescent="0.25">
      <c r="C80167" s="11"/>
      <c r="D80167" s="12"/>
      <c r="E80167" s="11"/>
    </row>
    <row r="80168" spans="3:5" x14ac:dyDescent="0.25">
      <c r="C80168" s="11"/>
      <c r="D80168" s="12"/>
      <c r="E80168" s="11"/>
    </row>
    <row r="80169" spans="3:5" x14ac:dyDescent="0.25">
      <c r="C80169" s="11"/>
      <c r="D80169" s="12"/>
      <c r="E80169" s="11"/>
    </row>
    <row r="80170" spans="3:5" x14ac:dyDescent="0.25">
      <c r="C80170" s="11"/>
      <c r="D80170" s="12"/>
      <c r="E80170" s="11"/>
    </row>
    <row r="80171" spans="3:5" x14ac:dyDescent="0.25">
      <c r="C80171" s="11"/>
      <c r="D80171" s="12"/>
      <c r="E80171" s="11"/>
    </row>
    <row r="80172" spans="3:5" x14ac:dyDescent="0.25">
      <c r="C80172" s="11"/>
      <c r="D80172" s="12"/>
      <c r="E80172" s="11"/>
    </row>
    <row r="80173" spans="3:5" x14ac:dyDescent="0.25">
      <c r="C80173" s="11"/>
      <c r="D80173" s="12"/>
      <c r="E80173" s="11"/>
    </row>
    <row r="80174" spans="3:5" x14ac:dyDescent="0.25">
      <c r="C80174" s="11"/>
      <c r="D80174" s="12"/>
      <c r="E80174" s="11"/>
    </row>
    <row r="80175" spans="3:5" x14ac:dyDescent="0.25">
      <c r="C80175" s="11"/>
      <c r="D80175" s="12"/>
      <c r="E80175" s="11"/>
    </row>
    <row r="80176" spans="3:5" x14ac:dyDescent="0.25">
      <c r="C80176" s="11"/>
      <c r="D80176" s="12"/>
      <c r="E80176" s="11"/>
    </row>
    <row r="80177" spans="3:5" x14ac:dyDescent="0.25">
      <c r="C80177" s="11"/>
      <c r="D80177" s="12"/>
      <c r="E80177" s="11"/>
    </row>
    <row r="80178" spans="3:5" x14ac:dyDescent="0.25">
      <c r="C80178" s="11"/>
      <c r="D80178" s="12"/>
      <c r="E80178" s="11"/>
    </row>
    <row r="80179" spans="3:5" x14ac:dyDescent="0.25">
      <c r="C80179" s="11"/>
      <c r="D80179" s="12"/>
      <c r="E80179" s="11"/>
    </row>
    <row r="80180" spans="3:5" x14ac:dyDescent="0.25">
      <c r="C80180" s="11"/>
      <c r="D80180" s="12"/>
      <c r="E80180" s="11"/>
    </row>
    <row r="80181" spans="3:5" x14ac:dyDescent="0.25">
      <c r="C80181" s="11"/>
      <c r="D80181" s="12"/>
      <c r="E80181" s="11"/>
    </row>
    <row r="80182" spans="3:5" x14ac:dyDescent="0.25">
      <c r="C80182" s="11"/>
      <c r="D80182" s="12"/>
      <c r="E80182" s="11"/>
    </row>
    <row r="80183" spans="3:5" x14ac:dyDescent="0.25">
      <c r="C80183" s="11"/>
      <c r="D80183" s="12"/>
      <c r="E80183" s="11"/>
    </row>
    <row r="80184" spans="3:5" x14ac:dyDescent="0.25">
      <c r="C80184" s="11"/>
      <c r="D80184" s="12"/>
      <c r="E80184" s="11"/>
    </row>
    <row r="80185" spans="3:5" x14ac:dyDescent="0.25">
      <c r="C80185" s="11"/>
      <c r="D80185" s="12"/>
      <c r="E80185" s="11"/>
    </row>
    <row r="80186" spans="3:5" x14ac:dyDescent="0.25">
      <c r="C80186" s="11"/>
      <c r="D80186" s="12"/>
      <c r="E80186" s="11"/>
    </row>
    <row r="80187" spans="3:5" x14ac:dyDescent="0.25">
      <c r="C80187" s="11"/>
      <c r="D80187" s="12"/>
      <c r="E80187" s="11"/>
    </row>
    <row r="80188" spans="3:5" x14ac:dyDescent="0.25">
      <c r="C80188" s="11"/>
      <c r="D80188" s="12"/>
      <c r="E80188" s="11"/>
    </row>
    <row r="80189" spans="3:5" x14ac:dyDescent="0.25">
      <c r="C80189" s="11"/>
      <c r="D80189" s="12"/>
      <c r="E80189" s="11"/>
    </row>
    <row r="80190" spans="3:5" x14ac:dyDescent="0.25">
      <c r="C80190" s="11"/>
      <c r="D80190" s="12"/>
      <c r="E80190" s="11"/>
    </row>
    <row r="80191" spans="3:5" x14ac:dyDescent="0.25">
      <c r="C80191" s="11"/>
      <c r="D80191" s="12"/>
      <c r="E80191" s="11"/>
    </row>
    <row r="80192" spans="3:5" x14ac:dyDescent="0.25">
      <c r="C80192" s="11"/>
      <c r="D80192" s="12"/>
      <c r="E80192" s="11"/>
    </row>
    <row r="80193" spans="3:5" x14ac:dyDescent="0.25">
      <c r="C80193" s="11"/>
      <c r="D80193" s="12"/>
      <c r="E80193" s="11"/>
    </row>
    <row r="80194" spans="3:5" x14ac:dyDescent="0.25">
      <c r="C80194" s="11"/>
      <c r="D80194" s="12"/>
      <c r="E80194" s="11"/>
    </row>
    <row r="80195" spans="3:5" x14ac:dyDescent="0.25">
      <c r="C80195" s="11"/>
      <c r="D80195" s="12"/>
      <c r="E80195" s="11"/>
    </row>
    <row r="80196" spans="3:5" x14ac:dyDescent="0.25">
      <c r="C80196" s="11"/>
      <c r="D80196" s="12"/>
      <c r="E80196" s="11"/>
    </row>
    <row r="80197" spans="3:5" x14ac:dyDescent="0.25">
      <c r="C80197" s="11"/>
      <c r="D80197" s="12"/>
      <c r="E80197" s="11"/>
    </row>
    <row r="80198" spans="3:5" x14ac:dyDescent="0.25">
      <c r="C80198" s="11"/>
      <c r="D80198" s="12"/>
      <c r="E80198" s="11"/>
    </row>
    <row r="80199" spans="3:5" x14ac:dyDescent="0.25">
      <c r="C80199" s="11"/>
      <c r="D80199" s="12"/>
      <c r="E80199" s="11"/>
    </row>
    <row r="80200" spans="3:5" x14ac:dyDescent="0.25">
      <c r="C80200" s="11"/>
      <c r="D80200" s="12"/>
      <c r="E80200" s="11"/>
    </row>
    <row r="80201" spans="3:5" x14ac:dyDescent="0.25">
      <c r="C80201" s="11"/>
      <c r="D80201" s="12"/>
      <c r="E80201" s="11"/>
    </row>
    <row r="80202" spans="3:5" x14ac:dyDescent="0.25">
      <c r="C80202" s="11"/>
      <c r="D80202" s="12"/>
      <c r="E80202" s="11"/>
    </row>
    <row r="80203" spans="3:5" x14ac:dyDescent="0.25">
      <c r="C80203" s="11"/>
      <c r="D80203" s="12"/>
      <c r="E80203" s="11"/>
    </row>
    <row r="80204" spans="3:5" x14ac:dyDescent="0.25">
      <c r="C80204" s="11"/>
      <c r="D80204" s="12"/>
      <c r="E80204" s="11"/>
    </row>
    <row r="80205" spans="3:5" x14ac:dyDescent="0.25">
      <c r="C80205" s="11"/>
      <c r="D80205" s="12"/>
      <c r="E80205" s="11"/>
    </row>
    <row r="80206" spans="3:5" x14ac:dyDescent="0.25">
      <c r="C80206" s="11"/>
      <c r="D80206" s="12"/>
      <c r="E80206" s="11"/>
    </row>
    <row r="80207" spans="3:5" x14ac:dyDescent="0.25">
      <c r="C80207" s="11"/>
      <c r="D80207" s="12"/>
      <c r="E80207" s="11"/>
    </row>
    <row r="80208" spans="3:5" x14ac:dyDescent="0.25">
      <c r="C80208" s="11"/>
      <c r="D80208" s="12"/>
      <c r="E80208" s="11"/>
    </row>
    <row r="80209" spans="3:5" x14ac:dyDescent="0.25">
      <c r="C80209" s="11"/>
      <c r="D80209" s="12"/>
      <c r="E80209" s="11"/>
    </row>
    <row r="80210" spans="3:5" x14ac:dyDescent="0.25">
      <c r="C80210" s="11"/>
      <c r="D80210" s="12"/>
      <c r="E80210" s="11"/>
    </row>
    <row r="80211" spans="3:5" x14ac:dyDescent="0.25">
      <c r="C80211" s="11"/>
      <c r="D80211" s="12"/>
      <c r="E80211" s="11"/>
    </row>
    <row r="80212" spans="3:5" x14ac:dyDescent="0.25">
      <c r="C80212" s="11"/>
      <c r="D80212" s="12"/>
      <c r="E80212" s="11"/>
    </row>
    <row r="80213" spans="3:5" x14ac:dyDescent="0.25">
      <c r="C80213" s="11"/>
      <c r="D80213" s="12"/>
      <c r="E80213" s="11"/>
    </row>
    <row r="80214" spans="3:5" x14ac:dyDescent="0.25">
      <c r="C80214" s="11"/>
      <c r="D80214" s="12"/>
      <c r="E80214" s="11"/>
    </row>
    <row r="80215" spans="3:5" x14ac:dyDescent="0.25">
      <c r="C80215" s="11"/>
      <c r="D80215" s="12"/>
      <c r="E80215" s="11"/>
    </row>
    <row r="80216" spans="3:5" x14ac:dyDescent="0.25">
      <c r="C80216" s="11"/>
      <c r="D80216" s="12"/>
      <c r="E80216" s="11"/>
    </row>
    <row r="80217" spans="3:5" x14ac:dyDescent="0.25">
      <c r="C80217" s="11"/>
      <c r="D80217" s="12"/>
      <c r="E80217" s="11"/>
    </row>
    <row r="80218" spans="3:5" x14ac:dyDescent="0.25">
      <c r="C80218" s="11"/>
      <c r="D80218" s="12"/>
      <c r="E80218" s="11"/>
    </row>
    <row r="80219" spans="3:5" x14ac:dyDescent="0.25">
      <c r="C80219" s="11"/>
      <c r="D80219" s="12"/>
      <c r="E80219" s="11"/>
    </row>
    <row r="80220" spans="3:5" x14ac:dyDescent="0.25">
      <c r="C80220" s="11"/>
      <c r="D80220" s="12"/>
      <c r="E80220" s="11"/>
    </row>
    <row r="80221" spans="3:5" x14ac:dyDescent="0.25">
      <c r="C80221" s="11"/>
      <c r="D80221" s="12"/>
      <c r="E80221" s="11"/>
    </row>
    <row r="80222" spans="3:5" x14ac:dyDescent="0.25">
      <c r="C80222" s="11"/>
      <c r="D80222" s="12"/>
      <c r="E80222" s="11"/>
    </row>
    <row r="80223" spans="3:5" x14ac:dyDescent="0.25">
      <c r="C80223" s="11"/>
      <c r="D80223" s="12"/>
      <c r="E80223" s="11"/>
    </row>
    <row r="80224" spans="3:5" x14ac:dyDescent="0.25">
      <c r="C80224" s="11"/>
      <c r="D80224" s="12"/>
      <c r="E80224" s="11"/>
    </row>
    <row r="80225" spans="3:5" x14ac:dyDescent="0.25">
      <c r="C80225" s="11"/>
      <c r="D80225" s="12"/>
      <c r="E80225" s="11"/>
    </row>
    <row r="80226" spans="3:5" x14ac:dyDescent="0.25">
      <c r="C80226" s="11"/>
      <c r="D80226" s="12"/>
      <c r="E80226" s="11"/>
    </row>
    <row r="80227" spans="3:5" x14ac:dyDescent="0.25">
      <c r="C80227" s="11"/>
      <c r="D80227" s="12"/>
      <c r="E80227" s="11"/>
    </row>
    <row r="80228" spans="3:5" x14ac:dyDescent="0.25">
      <c r="C80228" s="11"/>
      <c r="D80228" s="12"/>
      <c r="E80228" s="11"/>
    </row>
    <row r="80229" spans="3:5" x14ac:dyDescent="0.25">
      <c r="C80229" s="11"/>
      <c r="D80229" s="12"/>
      <c r="E80229" s="11"/>
    </row>
    <row r="80230" spans="3:5" x14ac:dyDescent="0.25">
      <c r="C80230" s="11"/>
      <c r="D80230" s="12"/>
      <c r="E80230" s="11"/>
    </row>
    <row r="80231" spans="3:5" x14ac:dyDescent="0.25">
      <c r="C80231" s="11"/>
      <c r="D80231" s="12"/>
      <c r="E80231" s="11"/>
    </row>
    <row r="80232" spans="3:5" x14ac:dyDescent="0.25">
      <c r="C80232" s="11"/>
      <c r="D80232" s="12"/>
      <c r="E80232" s="11"/>
    </row>
    <row r="80233" spans="3:5" x14ac:dyDescent="0.25">
      <c r="C80233" s="11"/>
      <c r="D80233" s="12"/>
      <c r="E80233" s="11"/>
    </row>
    <row r="80234" spans="3:5" x14ac:dyDescent="0.25">
      <c r="C80234" s="11"/>
      <c r="D80234" s="12"/>
      <c r="E80234" s="11"/>
    </row>
    <row r="80235" spans="3:5" x14ac:dyDescent="0.25">
      <c r="C80235" s="11"/>
      <c r="D80235" s="12"/>
      <c r="E80235" s="11"/>
    </row>
    <row r="80236" spans="3:5" x14ac:dyDescent="0.25">
      <c r="C80236" s="11"/>
      <c r="D80236" s="12"/>
      <c r="E80236" s="11"/>
    </row>
    <row r="80237" spans="3:5" x14ac:dyDescent="0.25">
      <c r="C80237" s="11"/>
      <c r="D80237" s="12"/>
      <c r="E80237" s="11"/>
    </row>
    <row r="80238" spans="3:5" x14ac:dyDescent="0.25">
      <c r="C80238" s="11"/>
      <c r="D80238" s="12"/>
      <c r="E80238" s="11"/>
    </row>
    <row r="80239" spans="3:5" x14ac:dyDescent="0.25">
      <c r="C80239" s="11"/>
      <c r="D80239" s="12"/>
      <c r="E80239" s="11"/>
    </row>
    <row r="80240" spans="3:5" x14ac:dyDescent="0.25">
      <c r="C80240" s="11"/>
      <c r="D80240" s="12"/>
      <c r="E80240" s="11"/>
    </row>
    <row r="80241" spans="3:5" x14ac:dyDescent="0.25">
      <c r="C80241" s="11"/>
      <c r="D80241" s="12"/>
      <c r="E80241" s="11"/>
    </row>
    <row r="80242" spans="3:5" x14ac:dyDescent="0.25">
      <c r="C80242" s="11"/>
      <c r="D80242" s="12"/>
      <c r="E80242" s="11"/>
    </row>
    <row r="80243" spans="3:5" x14ac:dyDescent="0.25">
      <c r="C80243" s="11"/>
      <c r="D80243" s="12"/>
      <c r="E80243" s="11"/>
    </row>
    <row r="80244" spans="3:5" x14ac:dyDescent="0.25">
      <c r="C80244" s="11"/>
      <c r="D80244" s="12"/>
      <c r="E80244" s="11"/>
    </row>
    <row r="80245" spans="3:5" x14ac:dyDescent="0.25">
      <c r="C80245" s="11"/>
      <c r="D80245" s="12"/>
      <c r="E80245" s="11"/>
    </row>
    <row r="80246" spans="3:5" x14ac:dyDescent="0.25">
      <c r="C80246" s="11"/>
      <c r="D80246" s="12"/>
      <c r="E80246" s="11"/>
    </row>
    <row r="80247" spans="3:5" x14ac:dyDescent="0.25">
      <c r="C80247" s="11"/>
      <c r="D80247" s="12"/>
      <c r="E80247" s="11"/>
    </row>
    <row r="80248" spans="3:5" x14ac:dyDescent="0.25">
      <c r="C80248" s="11"/>
      <c r="D80248" s="12"/>
      <c r="E80248" s="11"/>
    </row>
    <row r="80249" spans="3:5" x14ac:dyDescent="0.25">
      <c r="C80249" s="11"/>
      <c r="D80249" s="12"/>
      <c r="E80249" s="11"/>
    </row>
    <row r="80250" spans="3:5" x14ac:dyDescent="0.25">
      <c r="C80250" s="11"/>
      <c r="D80250" s="12"/>
      <c r="E80250" s="11"/>
    </row>
    <row r="80251" spans="3:5" x14ac:dyDescent="0.25">
      <c r="C80251" s="11"/>
      <c r="D80251" s="12"/>
      <c r="E80251" s="11"/>
    </row>
    <row r="80252" spans="3:5" x14ac:dyDescent="0.25">
      <c r="C80252" s="11"/>
      <c r="D80252" s="12"/>
      <c r="E80252" s="11"/>
    </row>
    <row r="80253" spans="3:5" x14ac:dyDescent="0.25">
      <c r="C80253" s="11"/>
      <c r="D80253" s="12"/>
      <c r="E80253" s="11"/>
    </row>
    <row r="80254" spans="3:5" x14ac:dyDescent="0.25">
      <c r="C80254" s="11"/>
      <c r="D80254" s="12"/>
      <c r="E80254" s="11"/>
    </row>
    <row r="80255" spans="3:5" x14ac:dyDescent="0.25">
      <c r="C80255" s="11"/>
      <c r="D80255" s="12"/>
      <c r="E80255" s="11"/>
    </row>
    <row r="80256" spans="3:5" x14ac:dyDescent="0.25">
      <c r="C80256" s="11"/>
      <c r="D80256" s="12"/>
      <c r="E80256" s="11"/>
    </row>
    <row r="80257" spans="3:5" x14ac:dyDescent="0.25">
      <c r="C80257" s="11"/>
      <c r="D80257" s="12"/>
      <c r="E80257" s="11"/>
    </row>
    <row r="80258" spans="3:5" x14ac:dyDescent="0.25">
      <c r="C80258" s="11"/>
      <c r="D80258" s="12"/>
      <c r="E80258" s="11"/>
    </row>
    <row r="80259" spans="3:5" x14ac:dyDescent="0.25">
      <c r="C80259" s="11"/>
      <c r="D80259" s="12"/>
      <c r="E80259" s="11"/>
    </row>
    <row r="80260" spans="3:5" x14ac:dyDescent="0.25">
      <c r="C80260" s="11"/>
      <c r="D80260" s="12"/>
      <c r="E80260" s="11"/>
    </row>
    <row r="80261" spans="3:5" x14ac:dyDescent="0.25">
      <c r="C80261" s="11"/>
      <c r="D80261" s="12"/>
      <c r="E80261" s="11"/>
    </row>
    <row r="80262" spans="3:5" x14ac:dyDescent="0.25">
      <c r="C80262" s="11"/>
      <c r="D80262" s="12"/>
      <c r="E80262" s="11"/>
    </row>
    <row r="80263" spans="3:5" x14ac:dyDescent="0.25">
      <c r="C80263" s="11"/>
      <c r="D80263" s="12"/>
      <c r="E80263" s="11"/>
    </row>
    <row r="80264" spans="3:5" x14ac:dyDescent="0.25">
      <c r="C80264" s="11"/>
      <c r="D80264" s="12"/>
      <c r="E80264" s="11"/>
    </row>
    <row r="80265" spans="3:5" x14ac:dyDescent="0.25">
      <c r="C80265" s="11"/>
      <c r="D80265" s="12"/>
      <c r="E80265" s="11"/>
    </row>
    <row r="80266" spans="3:5" x14ac:dyDescent="0.25">
      <c r="C80266" s="11"/>
      <c r="D80266" s="12"/>
      <c r="E80266" s="11"/>
    </row>
    <row r="80267" spans="3:5" x14ac:dyDescent="0.25">
      <c r="C80267" s="11"/>
      <c r="D80267" s="12"/>
      <c r="E80267" s="11"/>
    </row>
    <row r="80268" spans="3:5" x14ac:dyDescent="0.25">
      <c r="C80268" s="11"/>
      <c r="D80268" s="12"/>
      <c r="E80268" s="11"/>
    </row>
    <row r="80269" spans="3:5" x14ac:dyDescent="0.25">
      <c r="C80269" s="11"/>
      <c r="D80269" s="12"/>
      <c r="E80269" s="11"/>
    </row>
    <row r="80270" spans="3:5" x14ac:dyDescent="0.25">
      <c r="C80270" s="11"/>
      <c r="D80270" s="12"/>
      <c r="E80270" s="11"/>
    </row>
    <row r="80271" spans="3:5" x14ac:dyDescent="0.25">
      <c r="C80271" s="11"/>
      <c r="D80271" s="12"/>
      <c r="E80271" s="11"/>
    </row>
    <row r="80272" spans="3:5" x14ac:dyDescent="0.25">
      <c r="C80272" s="11"/>
      <c r="D80272" s="12"/>
      <c r="E80272" s="11"/>
    </row>
    <row r="80273" spans="3:5" x14ac:dyDescent="0.25">
      <c r="C80273" s="11"/>
      <c r="D80273" s="12"/>
      <c r="E80273" s="11"/>
    </row>
    <row r="80274" spans="3:5" x14ac:dyDescent="0.25">
      <c r="C80274" s="11"/>
      <c r="D80274" s="12"/>
      <c r="E80274" s="11"/>
    </row>
    <row r="80275" spans="3:5" x14ac:dyDescent="0.25">
      <c r="C80275" s="11"/>
      <c r="D80275" s="12"/>
      <c r="E80275" s="11"/>
    </row>
    <row r="80276" spans="3:5" x14ac:dyDescent="0.25">
      <c r="C80276" s="11"/>
      <c r="D80276" s="12"/>
      <c r="E80276" s="11"/>
    </row>
    <row r="80277" spans="3:5" x14ac:dyDescent="0.25">
      <c r="C80277" s="11"/>
      <c r="D80277" s="12"/>
      <c r="E80277" s="11"/>
    </row>
    <row r="80278" spans="3:5" x14ac:dyDescent="0.25">
      <c r="C80278" s="11"/>
      <c r="D80278" s="12"/>
      <c r="E80278" s="11"/>
    </row>
    <row r="80279" spans="3:5" x14ac:dyDescent="0.25">
      <c r="C80279" s="11"/>
      <c r="D80279" s="12"/>
      <c r="E80279" s="11"/>
    </row>
    <row r="80280" spans="3:5" x14ac:dyDescent="0.25">
      <c r="C80280" s="11"/>
      <c r="D80280" s="12"/>
      <c r="E80280" s="11"/>
    </row>
    <row r="80281" spans="3:5" x14ac:dyDescent="0.25">
      <c r="C80281" s="11"/>
      <c r="D80281" s="12"/>
      <c r="E80281" s="11"/>
    </row>
    <row r="80282" spans="3:5" x14ac:dyDescent="0.25">
      <c r="C80282" s="11"/>
      <c r="D80282" s="12"/>
      <c r="E80282" s="11"/>
    </row>
    <row r="80283" spans="3:5" x14ac:dyDescent="0.25">
      <c r="C80283" s="11"/>
      <c r="D80283" s="12"/>
      <c r="E80283" s="11"/>
    </row>
    <row r="80284" spans="3:5" x14ac:dyDescent="0.25">
      <c r="C80284" s="11"/>
      <c r="D80284" s="12"/>
      <c r="E80284" s="11"/>
    </row>
    <row r="80285" spans="3:5" x14ac:dyDescent="0.25">
      <c r="C80285" s="11"/>
      <c r="D80285" s="12"/>
      <c r="E80285" s="11"/>
    </row>
    <row r="80286" spans="3:5" x14ac:dyDescent="0.25">
      <c r="C80286" s="11"/>
      <c r="D80286" s="12"/>
      <c r="E80286" s="11"/>
    </row>
    <row r="80287" spans="3:5" x14ac:dyDescent="0.25">
      <c r="C80287" s="11"/>
      <c r="D80287" s="12"/>
      <c r="E80287" s="11"/>
    </row>
    <row r="80288" spans="3:5" x14ac:dyDescent="0.25">
      <c r="C80288" s="11"/>
      <c r="D80288" s="12"/>
      <c r="E80288" s="11"/>
    </row>
    <row r="80289" spans="3:5" x14ac:dyDescent="0.25">
      <c r="C80289" s="11"/>
      <c r="D80289" s="12"/>
      <c r="E80289" s="11"/>
    </row>
    <row r="80290" spans="3:5" x14ac:dyDescent="0.25">
      <c r="C80290" s="11"/>
      <c r="D80290" s="12"/>
      <c r="E80290" s="11"/>
    </row>
    <row r="80291" spans="3:5" x14ac:dyDescent="0.25">
      <c r="C80291" s="11"/>
      <c r="D80291" s="12"/>
      <c r="E80291" s="11"/>
    </row>
    <row r="80292" spans="3:5" x14ac:dyDescent="0.25">
      <c r="C80292" s="11"/>
      <c r="D80292" s="12"/>
      <c r="E80292" s="11"/>
    </row>
    <row r="80293" spans="3:5" x14ac:dyDescent="0.25">
      <c r="C80293" s="11"/>
      <c r="D80293" s="12"/>
      <c r="E80293" s="11"/>
    </row>
    <row r="80294" spans="3:5" x14ac:dyDescent="0.25">
      <c r="C80294" s="11"/>
      <c r="D80294" s="12"/>
      <c r="E80294" s="11"/>
    </row>
    <row r="80295" spans="3:5" x14ac:dyDescent="0.25">
      <c r="C80295" s="11"/>
      <c r="D80295" s="12"/>
      <c r="E80295" s="11"/>
    </row>
    <row r="80296" spans="3:5" x14ac:dyDescent="0.25">
      <c r="C80296" s="11"/>
      <c r="D80296" s="12"/>
      <c r="E80296" s="11"/>
    </row>
    <row r="80297" spans="3:5" x14ac:dyDescent="0.25">
      <c r="C80297" s="11"/>
      <c r="D80297" s="12"/>
      <c r="E80297" s="11"/>
    </row>
    <row r="80298" spans="3:5" x14ac:dyDescent="0.25">
      <c r="C80298" s="11"/>
      <c r="D80298" s="12"/>
      <c r="E80298" s="11"/>
    </row>
    <row r="80299" spans="3:5" x14ac:dyDescent="0.25">
      <c r="C80299" s="11"/>
      <c r="D80299" s="12"/>
      <c r="E80299" s="11"/>
    </row>
    <row r="80300" spans="3:5" x14ac:dyDescent="0.25">
      <c r="C80300" s="11"/>
      <c r="D80300" s="12"/>
      <c r="E80300" s="11"/>
    </row>
    <row r="80301" spans="3:5" x14ac:dyDescent="0.25">
      <c r="C80301" s="11"/>
      <c r="D80301" s="12"/>
      <c r="E80301" s="11"/>
    </row>
    <row r="80302" spans="3:5" x14ac:dyDescent="0.25">
      <c r="C80302" s="11"/>
      <c r="D80302" s="12"/>
      <c r="E80302" s="11"/>
    </row>
    <row r="80303" spans="3:5" x14ac:dyDescent="0.25">
      <c r="C80303" s="11"/>
      <c r="D80303" s="12"/>
      <c r="E80303" s="11"/>
    </row>
    <row r="80304" spans="3:5" x14ac:dyDescent="0.25">
      <c r="C80304" s="11"/>
      <c r="D80304" s="12"/>
      <c r="E80304" s="11"/>
    </row>
    <row r="80305" spans="3:5" x14ac:dyDescent="0.25">
      <c r="C80305" s="11"/>
      <c r="D80305" s="12"/>
      <c r="E80305" s="11"/>
    </row>
    <row r="80306" spans="3:5" x14ac:dyDescent="0.25">
      <c r="C80306" s="11"/>
      <c r="D80306" s="12"/>
      <c r="E80306" s="11"/>
    </row>
    <row r="80307" spans="3:5" x14ac:dyDescent="0.25">
      <c r="C80307" s="11"/>
      <c r="D80307" s="12"/>
      <c r="E80307" s="11"/>
    </row>
    <row r="80308" spans="3:5" x14ac:dyDescent="0.25">
      <c r="C80308" s="11"/>
      <c r="D80308" s="12"/>
      <c r="E80308" s="11"/>
    </row>
    <row r="80309" spans="3:5" x14ac:dyDescent="0.25">
      <c r="C80309" s="11"/>
      <c r="D80309" s="12"/>
      <c r="E80309" s="11"/>
    </row>
    <row r="80310" spans="3:5" x14ac:dyDescent="0.25">
      <c r="C80310" s="11"/>
      <c r="D80310" s="12"/>
      <c r="E80310" s="11"/>
    </row>
    <row r="80311" spans="3:5" x14ac:dyDescent="0.25">
      <c r="C80311" s="11"/>
      <c r="D80311" s="12"/>
      <c r="E80311" s="11"/>
    </row>
    <row r="80312" spans="3:5" x14ac:dyDescent="0.25">
      <c r="C80312" s="11"/>
      <c r="D80312" s="12"/>
      <c r="E80312" s="11"/>
    </row>
    <row r="80313" spans="3:5" x14ac:dyDescent="0.25">
      <c r="C80313" s="11"/>
      <c r="D80313" s="12"/>
      <c r="E80313" s="11"/>
    </row>
    <row r="80314" spans="3:5" x14ac:dyDescent="0.25">
      <c r="C80314" s="11"/>
      <c r="D80314" s="12"/>
      <c r="E80314" s="11"/>
    </row>
    <row r="80315" spans="3:5" x14ac:dyDescent="0.25">
      <c r="C80315" s="11"/>
      <c r="D80315" s="12"/>
      <c r="E80315" s="11"/>
    </row>
    <row r="80316" spans="3:5" x14ac:dyDescent="0.25">
      <c r="C80316" s="11"/>
      <c r="D80316" s="12"/>
      <c r="E80316" s="11"/>
    </row>
    <row r="80317" spans="3:5" x14ac:dyDescent="0.25">
      <c r="C80317" s="11"/>
      <c r="D80317" s="12"/>
      <c r="E80317" s="11"/>
    </row>
    <row r="80318" spans="3:5" x14ac:dyDescent="0.25">
      <c r="C80318" s="11"/>
      <c r="D80318" s="12"/>
      <c r="E80318" s="11"/>
    </row>
    <row r="80319" spans="3:5" x14ac:dyDescent="0.25">
      <c r="C80319" s="11"/>
      <c r="D80319" s="12"/>
      <c r="E80319" s="11"/>
    </row>
    <row r="80320" spans="3:5" x14ac:dyDescent="0.25">
      <c r="C80320" s="11"/>
      <c r="D80320" s="12"/>
      <c r="E80320" s="11"/>
    </row>
    <row r="80321" spans="3:5" x14ac:dyDescent="0.25">
      <c r="C80321" s="11"/>
      <c r="D80321" s="12"/>
      <c r="E80321" s="11"/>
    </row>
    <row r="80322" spans="3:5" x14ac:dyDescent="0.25">
      <c r="C80322" s="11"/>
      <c r="D80322" s="12"/>
      <c r="E80322" s="11"/>
    </row>
    <row r="80323" spans="3:5" x14ac:dyDescent="0.25">
      <c r="C80323" s="11"/>
      <c r="D80323" s="12"/>
      <c r="E80323" s="11"/>
    </row>
    <row r="80324" spans="3:5" x14ac:dyDescent="0.25">
      <c r="C80324" s="11"/>
      <c r="D80324" s="12"/>
      <c r="E80324" s="11"/>
    </row>
    <row r="80325" spans="3:5" x14ac:dyDescent="0.25">
      <c r="C80325" s="11"/>
      <c r="D80325" s="12"/>
      <c r="E80325" s="11"/>
    </row>
    <row r="80326" spans="3:5" x14ac:dyDescent="0.25">
      <c r="C80326" s="11"/>
      <c r="D80326" s="12"/>
      <c r="E80326" s="11"/>
    </row>
    <row r="80327" spans="3:5" x14ac:dyDescent="0.25">
      <c r="C80327" s="11"/>
      <c r="D80327" s="12"/>
      <c r="E80327" s="11"/>
    </row>
    <row r="80328" spans="3:5" x14ac:dyDescent="0.25">
      <c r="C80328" s="11"/>
      <c r="D80328" s="12"/>
      <c r="E80328" s="11"/>
    </row>
    <row r="80329" spans="3:5" x14ac:dyDescent="0.25">
      <c r="C80329" s="11"/>
      <c r="D80329" s="12"/>
      <c r="E80329" s="11"/>
    </row>
    <row r="80330" spans="3:5" x14ac:dyDescent="0.25">
      <c r="C80330" s="11"/>
      <c r="D80330" s="12"/>
      <c r="E80330" s="11"/>
    </row>
    <row r="80331" spans="3:5" x14ac:dyDescent="0.25">
      <c r="C80331" s="11"/>
      <c r="D80331" s="12"/>
      <c r="E80331" s="11"/>
    </row>
    <row r="80332" spans="3:5" x14ac:dyDescent="0.25">
      <c r="C80332" s="11"/>
      <c r="D80332" s="12"/>
      <c r="E80332" s="11"/>
    </row>
    <row r="80333" spans="3:5" x14ac:dyDescent="0.25">
      <c r="C80333" s="11"/>
      <c r="D80333" s="12"/>
      <c r="E80333" s="11"/>
    </row>
    <row r="80334" spans="3:5" x14ac:dyDescent="0.25">
      <c r="C80334" s="11"/>
      <c r="D80334" s="12"/>
      <c r="E80334" s="11"/>
    </row>
    <row r="80335" spans="3:5" x14ac:dyDescent="0.25">
      <c r="C80335" s="11"/>
      <c r="D80335" s="12"/>
      <c r="E80335" s="11"/>
    </row>
    <row r="80336" spans="3:5" x14ac:dyDescent="0.25">
      <c r="C80336" s="11"/>
      <c r="D80336" s="12"/>
      <c r="E80336" s="11"/>
    </row>
    <row r="80337" spans="3:5" x14ac:dyDescent="0.25">
      <c r="C80337" s="11"/>
      <c r="D80337" s="12"/>
      <c r="E80337" s="11"/>
    </row>
    <row r="80338" spans="3:5" x14ac:dyDescent="0.25">
      <c r="C80338" s="11"/>
      <c r="D80338" s="12"/>
      <c r="E80338" s="11"/>
    </row>
    <row r="80339" spans="3:5" x14ac:dyDescent="0.25">
      <c r="C80339" s="11"/>
      <c r="D80339" s="12"/>
      <c r="E80339" s="11"/>
    </row>
    <row r="80340" spans="3:5" x14ac:dyDescent="0.25">
      <c r="C80340" s="11"/>
      <c r="D80340" s="12"/>
      <c r="E80340" s="11"/>
    </row>
    <row r="80341" spans="3:5" x14ac:dyDescent="0.25">
      <c r="C80341" s="11"/>
      <c r="D80341" s="12"/>
      <c r="E80341" s="11"/>
    </row>
    <row r="80342" spans="3:5" x14ac:dyDescent="0.25">
      <c r="C80342" s="11"/>
      <c r="D80342" s="12"/>
      <c r="E80342" s="11"/>
    </row>
    <row r="80343" spans="3:5" x14ac:dyDescent="0.25">
      <c r="C80343" s="11"/>
      <c r="D80343" s="12"/>
      <c r="E80343" s="11"/>
    </row>
    <row r="80344" spans="3:5" x14ac:dyDescent="0.25">
      <c r="C80344" s="11"/>
      <c r="D80344" s="12"/>
      <c r="E80344" s="11"/>
    </row>
    <row r="80345" spans="3:5" x14ac:dyDescent="0.25">
      <c r="C80345" s="11"/>
      <c r="D80345" s="12"/>
      <c r="E80345" s="11"/>
    </row>
    <row r="80346" spans="3:5" x14ac:dyDescent="0.25">
      <c r="C80346" s="11"/>
      <c r="D80346" s="12"/>
      <c r="E80346" s="11"/>
    </row>
    <row r="80347" spans="3:5" x14ac:dyDescent="0.25">
      <c r="C80347" s="11"/>
      <c r="D80347" s="12"/>
      <c r="E80347" s="11"/>
    </row>
    <row r="80348" spans="3:5" x14ac:dyDescent="0.25">
      <c r="C80348" s="11"/>
      <c r="D80348" s="12"/>
      <c r="E80348" s="11"/>
    </row>
    <row r="80349" spans="3:5" x14ac:dyDescent="0.25">
      <c r="C80349" s="11"/>
      <c r="D80349" s="12"/>
      <c r="E80349" s="11"/>
    </row>
    <row r="80350" spans="3:5" x14ac:dyDescent="0.25">
      <c r="C80350" s="11"/>
      <c r="D80350" s="12"/>
      <c r="E80350" s="11"/>
    </row>
    <row r="80351" spans="3:5" x14ac:dyDescent="0.25">
      <c r="C80351" s="11"/>
      <c r="D80351" s="12"/>
      <c r="E80351" s="11"/>
    </row>
    <row r="80352" spans="3:5" x14ac:dyDescent="0.25">
      <c r="C80352" s="11"/>
      <c r="D80352" s="12"/>
      <c r="E80352" s="11"/>
    </row>
    <row r="80353" spans="3:5" x14ac:dyDescent="0.25">
      <c r="C80353" s="11"/>
      <c r="D80353" s="12"/>
      <c r="E80353" s="11"/>
    </row>
    <row r="80354" spans="3:5" x14ac:dyDescent="0.25">
      <c r="C80354" s="11"/>
      <c r="D80354" s="12"/>
      <c r="E80354" s="11"/>
    </row>
    <row r="80355" spans="3:5" x14ac:dyDescent="0.25">
      <c r="C80355" s="11"/>
      <c r="D80355" s="12"/>
      <c r="E80355" s="11"/>
    </row>
    <row r="80356" spans="3:5" x14ac:dyDescent="0.25">
      <c r="C80356" s="11"/>
      <c r="D80356" s="12"/>
      <c r="E80356" s="11"/>
    </row>
    <row r="80357" spans="3:5" x14ac:dyDescent="0.25">
      <c r="C80357" s="11"/>
      <c r="D80357" s="12"/>
      <c r="E80357" s="11"/>
    </row>
    <row r="80358" spans="3:5" x14ac:dyDescent="0.25">
      <c r="C80358" s="11"/>
      <c r="D80358" s="12"/>
      <c r="E80358" s="11"/>
    </row>
    <row r="80359" spans="3:5" x14ac:dyDescent="0.25">
      <c r="C80359" s="11"/>
      <c r="D80359" s="12"/>
      <c r="E80359" s="11"/>
    </row>
    <row r="80360" spans="3:5" x14ac:dyDescent="0.25">
      <c r="C80360" s="11"/>
      <c r="D80360" s="12"/>
      <c r="E80360" s="11"/>
    </row>
    <row r="80361" spans="3:5" x14ac:dyDescent="0.25">
      <c r="C80361" s="11"/>
      <c r="D80361" s="12"/>
      <c r="E80361" s="11"/>
    </row>
    <row r="80362" spans="3:5" x14ac:dyDescent="0.25">
      <c r="C80362" s="11"/>
      <c r="D80362" s="12"/>
      <c r="E80362" s="11"/>
    </row>
    <row r="80363" spans="3:5" x14ac:dyDescent="0.25">
      <c r="C80363" s="11"/>
      <c r="D80363" s="12"/>
      <c r="E80363" s="11"/>
    </row>
    <row r="80364" spans="3:5" x14ac:dyDescent="0.25">
      <c r="C80364" s="11"/>
      <c r="D80364" s="12"/>
      <c r="E80364" s="11"/>
    </row>
    <row r="80365" spans="3:5" x14ac:dyDescent="0.25">
      <c r="C80365" s="11"/>
      <c r="D80365" s="12"/>
      <c r="E80365" s="11"/>
    </row>
    <row r="80366" spans="3:5" x14ac:dyDescent="0.25">
      <c r="C80366" s="11"/>
      <c r="D80366" s="12"/>
      <c r="E80366" s="11"/>
    </row>
    <row r="80367" spans="3:5" x14ac:dyDescent="0.25">
      <c r="C80367" s="11"/>
      <c r="D80367" s="12"/>
      <c r="E80367" s="11"/>
    </row>
    <row r="80368" spans="3:5" x14ac:dyDescent="0.25">
      <c r="C80368" s="11"/>
      <c r="D80368" s="12"/>
      <c r="E80368" s="11"/>
    </row>
    <row r="80369" spans="3:5" x14ac:dyDescent="0.25">
      <c r="C80369" s="11"/>
      <c r="D80369" s="12"/>
      <c r="E80369" s="11"/>
    </row>
    <row r="80370" spans="3:5" x14ac:dyDescent="0.25">
      <c r="C80370" s="11"/>
      <c r="D80370" s="12"/>
      <c r="E80370" s="11"/>
    </row>
    <row r="80371" spans="3:5" x14ac:dyDescent="0.25">
      <c r="C80371" s="11"/>
      <c r="D80371" s="12"/>
      <c r="E80371" s="11"/>
    </row>
    <row r="80372" spans="3:5" x14ac:dyDescent="0.25">
      <c r="C80372" s="11"/>
      <c r="D80372" s="12"/>
      <c r="E80372" s="11"/>
    </row>
    <row r="80373" spans="3:5" x14ac:dyDescent="0.25">
      <c r="C80373" s="11"/>
      <c r="D80373" s="12"/>
      <c r="E80373" s="11"/>
    </row>
    <row r="80374" spans="3:5" x14ac:dyDescent="0.25">
      <c r="C80374" s="11"/>
      <c r="D80374" s="12"/>
      <c r="E80374" s="11"/>
    </row>
    <row r="80375" spans="3:5" x14ac:dyDescent="0.25">
      <c r="C80375" s="11"/>
      <c r="D80375" s="12"/>
      <c r="E80375" s="11"/>
    </row>
    <row r="80376" spans="3:5" x14ac:dyDescent="0.25">
      <c r="C80376" s="11"/>
      <c r="D80376" s="12"/>
      <c r="E80376" s="11"/>
    </row>
    <row r="80377" spans="3:5" x14ac:dyDescent="0.25">
      <c r="C80377" s="11"/>
      <c r="D80377" s="12"/>
      <c r="E80377" s="11"/>
    </row>
    <row r="80378" spans="3:5" x14ac:dyDescent="0.25">
      <c r="C80378" s="11"/>
      <c r="D80378" s="12"/>
      <c r="E80378" s="11"/>
    </row>
    <row r="80379" spans="3:5" x14ac:dyDescent="0.25">
      <c r="C80379" s="11"/>
      <c r="D80379" s="12"/>
      <c r="E80379" s="11"/>
    </row>
    <row r="80380" spans="3:5" x14ac:dyDescent="0.25">
      <c r="C80380" s="11"/>
      <c r="D80380" s="12"/>
      <c r="E80380" s="11"/>
    </row>
    <row r="80381" spans="3:5" x14ac:dyDescent="0.25">
      <c r="C80381" s="11"/>
      <c r="D80381" s="12"/>
      <c r="E80381" s="11"/>
    </row>
    <row r="80382" spans="3:5" x14ac:dyDescent="0.25">
      <c r="C80382" s="11"/>
      <c r="D80382" s="12"/>
      <c r="E80382" s="11"/>
    </row>
    <row r="80383" spans="3:5" x14ac:dyDescent="0.25">
      <c r="C80383" s="11"/>
      <c r="D80383" s="12"/>
      <c r="E80383" s="11"/>
    </row>
    <row r="80384" spans="3:5" x14ac:dyDescent="0.25">
      <c r="C80384" s="11"/>
      <c r="D80384" s="12"/>
      <c r="E80384" s="11"/>
    </row>
    <row r="80385" spans="3:5" x14ac:dyDescent="0.25">
      <c r="C80385" s="11"/>
      <c r="D80385" s="12"/>
      <c r="E80385" s="11"/>
    </row>
    <row r="80386" spans="3:5" x14ac:dyDescent="0.25">
      <c r="C80386" s="11"/>
      <c r="D80386" s="12"/>
      <c r="E80386" s="11"/>
    </row>
    <row r="80387" spans="3:5" x14ac:dyDescent="0.25">
      <c r="C80387" s="11"/>
      <c r="D80387" s="12"/>
      <c r="E80387" s="11"/>
    </row>
    <row r="80388" spans="3:5" x14ac:dyDescent="0.25">
      <c r="C80388" s="11"/>
      <c r="D80388" s="12"/>
      <c r="E80388" s="11"/>
    </row>
    <row r="80389" spans="3:5" x14ac:dyDescent="0.25">
      <c r="C80389" s="11"/>
      <c r="D80389" s="12"/>
      <c r="E80389" s="11"/>
    </row>
    <row r="80390" spans="3:5" x14ac:dyDescent="0.25">
      <c r="C80390" s="11"/>
      <c r="D80390" s="12"/>
      <c r="E80390" s="11"/>
    </row>
    <row r="80391" spans="3:5" x14ac:dyDescent="0.25">
      <c r="C80391" s="11"/>
      <c r="D80391" s="12"/>
      <c r="E80391" s="11"/>
    </row>
    <row r="80392" spans="3:5" x14ac:dyDescent="0.25">
      <c r="C80392" s="11"/>
      <c r="D80392" s="12"/>
      <c r="E80392" s="11"/>
    </row>
    <row r="80393" spans="3:5" x14ac:dyDescent="0.25">
      <c r="C80393" s="11"/>
      <c r="D80393" s="12"/>
      <c r="E80393" s="11"/>
    </row>
    <row r="80394" spans="3:5" x14ac:dyDescent="0.25">
      <c r="C80394" s="11"/>
      <c r="D80394" s="12"/>
      <c r="E80394" s="11"/>
    </row>
    <row r="80395" spans="3:5" x14ac:dyDescent="0.25">
      <c r="C80395" s="11"/>
      <c r="D80395" s="12"/>
      <c r="E80395" s="11"/>
    </row>
    <row r="80396" spans="3:5" x14ac:dyDescent="0.25">
      <c r="C80396" s="11"/>
      <c r="D80396" s="12"/>
      <c r="E80396" s="11"/>
    </row>
    <row r="80397" spans="3:5" x14ac:dyDescent="0.25">
      <c r="C80397" s="11"/>
      <c r="D80397" s="12"/>
      <c r="E80397" s="11"/>
    </row>
    <row r="80398" spans="3:5" x14ac:dyDescent="0.25">
      <c r="C80398" s="11"/>
      <c r="D80398" s="12"/>
      <c r="E80398" s="11"/>
    </row>
    <row r="80399" spans="3:5" x14ac:dyDescent="0.25">
      <c r="C80399" s="11"/>
      <c r="D80399" s="12"/>
      <c r="E80399" s="11"/>
    </row>
    <row r="80400" spans="3:5" x14ac:dyDescent="0.25">
      <c r="C80400" s="11"/>
      <c r="D80400" s="12"/>
      <c r="E80400" s="11"/>
    </row>
    <row r="80401" spans="3:5" x14ac:dyDescent="0.25">
      <c r="C80401" s="11"/>
      <c r="D80401" s="12"/>
      <c r="E80401" s="11"/>
    </row>
    <row r="80402" spans="3:5" x14ac:dyDescent="0.25">
      <c r="C80402" s="11"/>
      <c r="D80402" s="12"/>
      <c r="E80402" s="11"/>
    </row>
    <row r="80403" spans="3:5" x14ac:dyDescent="0.25">
      <c r="C80403" s="11"/>
      <c r="D80403" s="12"/>
      <c r="E80403" s="11"/>
    </row>
    <row r="80404" spans="3:5" x14ac:dyDescent="0.25">
      <c r="C80404" s="11"/>
      <c r="D80404" s="12"/>
      <c r="E80404" s="11"/>
    </row>
    <row r="80405" spans="3:5" x14ac:dyDescent="0.25">
      <c r="C80405" s="11"/>
      <c r="D80405" s="12"/>
      <c r="E80405" s="11"/>
    </row>
    <row r="80406" spans="3:5" x14ac:dyDescent="0.25">
      <c r="C80406" s="11"/>
      <c r="D80406" s="12"/>
      <c r="E80406" s="11"/>
    </row>
    <row r="80407" spans="3:5" x14ac:dyDescent="0.25">
      <c r="C80407" s="11"/>
      <c r="D80407" s="12"/>
      <c r="E80407" s="11"/>
    </row>
    <row r="80408" spans="3:5" x14ac:dyDescent="0.25">
      <c r="C80408" s="11"/>
      <c r="D80408" s="12"/>
      <c r="E80408" s="11"/>
    </row>
    <row r="80409" spans="3:5" x14ac:dyDescent="0.25">
      <c r="C80409" s="11"/>
      <c r="D80409" s="12"/>
      <c r="E80409" s="11"/>
    </row>
    <row r="80410" spans="3:5" x14ac:dyDescent="0.25">
      <c r="C80410" s="11"/>
      <c r="D80410" s="12"/>
      <c r="E80410" s="11"/>
    </row>
    <row r="80411" spans="3:5" x14ac:dyDescent="0.25">
      <c r="C80411" s="11"/>
      <c r="D80411" s="12"/>
      <c r="E80411" s="11"/>
    </row>
    <row r="80412" spans="3:5" x14ac:dyDescent="0.25">
      <c r="C80412" s="11"/>
      <c r="D80412" s="12"/>
      <c r="E80412" s="11"/>
    </row>
    <row r="80413" spans="3:5" x14ac:dyDescent="0.25">
      <c r="C80413" s="11"/>
      <c r="D80413" s="12"/>
      <c r="E80413" s="11"/>
    </row>
    <row r="80414" spans="3:5" x14ac:dyDescent="0.25">
      <c r="C80414" s="11"/>
      <c r="D80414" s="12"/>
      <c r="E80414" s="11"/>
    </row>
    <row r="80415" spans="3:5" x14ac:dyDescent="0.25">
      <c r="C80415" s="11"/>
      <c r="D80415" s="12"/>
      <c r="E80415" s="11"/>
    </row>
    <row r="80416" spans="3:5" x14ac:dyDescent="0.25">
      <c r="C80416" s="11"/>
      <c r="D80416" s="12"/>
      <c r="E80416" s="11"/>
    </row>
    <row r="80417" spans="3:5" x14ac:dyDescent="0.25">
      <c r="C80417" s="11"/>
      <c r="D80417" s="12"/>
      <c r="E80417" s="11"/>
    </row>
    <row r="80418" spans="3:5" x14ac:dyDescent="0.25">
      <c r="C80418" s="11"/>
      <c r="D80418" s="12"/>
      <c r="E80418" s="11"/>
    </row>
    <row r="80419" spans="3:5" x14ac:dyDescent="0.25">
      <c r="C80419" s="11"/>
      <c r="D80419" s="12"/>
      <c r="E80419" s="11"/>
    </row>
    <row r="80420" spans="3:5" x14ac:dyDescent="0.25">
      <c r="C80420" s="11"/>
      <c r="D80420" s="12"/>
      <c r="E80420" s="11"/>
    </row>
    <row r="80421" spans="3:5" x14ac:dyDescent="0.25">
      <c r="C80421" s="11"/>
      <c r="D80421" s="12"/>
      <c r="E80421" s="11"/>
    </row>
    <row r="80422" spans="3:5" x14ac:dyDescent="0.25">
      <c r="C80422" s="11"/>
      <c r="D80422" s="12"/>
      <c r="E80422" s="11"/>
    </row>
    <row r="80423" spans="3:5" x14ac:dyDescent="0.25">
      <c r="C80423" s="11"/>
      <c r="D80423" s="12"/>
      <c r="E80423" s="11"/>
    </row>
    <row r="80424" spans="3:5" x14ac:dyDescent="0.25">
      <c r="C80424" s="11"/>
      <c r="D80424" s="12"/>
      <c r="E80424" s="11"/>
    </row>
    <row r="80425" spans="3:5" x14ac:dyDescent="0.25">
      <c r="C80425" s="11"/>
      <c r="D80425" s="12"/>
      <c r="E80425" s="11"/>
    </row>
    <row r="80426" spans="3:5" x14ac:dyDescent="0.25">
      <c r="C80426" s="11"/>
      <c r="D80426" s="12"/>
      <c r="E80426" s="11"/>
    </row>
    <row r="80427" spans="3:5" x14ac:dyDescent="0.25">
      <c r="C80427" s="11"/>
      <c r="D80427" s="12"/>
      <c r="E80427" s="11"/>
    </row>
    <row r="80428" spans="3:5" x14ac:dyDescent="0.25">
      <c r="C80428" s="11"/>
      <c r="D80428" s="12"/>
      <c r="E80428" s="11"/>
    </row>
    <row r="80429" spans="3:5" x14ac:dyDescent="0.25">
      <c r="C80429" s="11"/>
      <c r="D80429" s="12"/>
      <c r="E80429" s="11"/>
    </row>
    <row r="80430" spans="3:5" x14ac:dyDescent="0.25">
      <c r="C80430" s="11"/>
      <c r="D80430" s="12"/>
      <c r="E80430" s="11"/>
    </row>
    <row r="80431" spans="3:5" x14ac:dyDescent="0.25">
      <c r="C80431" s="11"/>
      <c r="D80431" s="12"/>
      <c r="E80431" s="11"/>
    </row>
    <row r="80432" spans="3:5" x14ac:dyDescent="0.25">
      <c r="C80432" s="11"/>
      <c r="D80432" s="12"/>
      <c r="E80432" s="11"/>
    </row>
    <row r="80433" spans="3:5" x14ac:dyDescent="0.25">
      <c r="C80433" s="11"/>
      <c r="D80433" s="12"/>
      <c r="E80433" s="11"/>
    </row>
    <row r="80434" spans="3:5" x14ac:dyDescent="0.25">
      <c r="C80434" s="11"/>
      <c r="D80434" s="12"/>
      <c r="E80434" s="11"/>
    </row>
    <row r="80435" spans="3:5" x14ac:dyDescent="0.25">
      <c r="C80435" s="11"/>
      <c r="D80435" s="12"/>
      <c r="E80435" s="11"/>
    </row>
    <row r="80436" spans="3:5" x14ac:dyDescent="0.25">
      <c r="C80436" s="11"/>
      <c r="D80436" s="12"/>
      <c r="E80436" s="11"/>
    </row>
    <row r="80437" spans="3:5" x14ac:dyDescent="0.25">
      <c r="C80437" s="11"/>
      <c r="D80437" s="12"/>
      <c r="E80437" s="11"/>
    </row>
    <row r="80438" spans="3:5" x14ac:dyDescent="0.25">
      <c r="C80438" s="11"/>
      <c r="D80438" s="12"/>
      <c r="E80438" s="11"/>
    </row>
    <row r="80439" spans="3:5" x14ac:dyDescent="0.25">
      <c r="C80439" s="11"/>
      <c r="D80439" s="12"/>
      <c r="E80439" s="11"/>
    </row>
    <row r="80440" spans="3:5" x14ac:dyDescent="0.25">
      <c r="C80440" s="11"/>
      <c r="D80440" s="12"/>
      <c r="E80440" s="11"/>
    </row>
    <row r="80441" spans="3:5" x14ac:dyDescent="0.25">
      <c r="C80441" s="11"/>
      <c r="D80441" s="12"/>
      <c r="E80441" s="11"/>
    </row>
    <row r="80442" spans="3:5" x14ac:dyDescent="0.25">
      <c r="C80442" s="11"/>
      <c r="D80442" s="12"/>
      <c r="E80442" s="11"/>
    </row>
    <row r="80443" spans="3:5" x14ac:dyDescent="0.25">
      <c r="C80443" s="11"/>
      <c r="D80443" s="12"/>
      <c r="E80443" s="11"/>
    </row>
    <row r="80444" spans="3:5" x14ac:dyDescent="0.25">
      <c r="C80444" s="11"/>
      <c r="D80444" s="12"/>
      <c r="E80444" s="11"/>
    </row>
    <row r="80445" spans="3:5" x14ac:dyDescent="0.25">
      <c r="C80445" s="11"/>
      <c r="D80445" s="12"/>
      <c r="E80445" s="11"/>
    </row>
    <row r="80446" spans="3:5" x14ac:dyDescent="0.25">
      <c r="C80446" s="11"/>
      <c r="D80446" s="12"/>
      <c r="E80446" s="11"/>
    </row>
    <row r="80447" spans="3:5" x14ac:dyDescent="0.25">
      <c r="C80447" s="11"/>
      <c r="D80447" s="12"/>
      <c r="E80447" s="11"/>
    </row>
    <row r="80448" spans="3:5" x14ac:dyDescent="0.25">
      <c r="C80448" s="11"/>
      <c r="D80448" s="12"/>
      <c r="E80448" s="11"/>
    </row>
    <row r="80449" spans="3:5" x14ac:dyDescent="0.25">
      <c r="C80449" s="11"/>
      <c r="D80449" s="12"/>
      <c r="E80449" s="11"/>
    </row>
    <row r="80450" spans="3:5" x14ac:dyDescent="0.25">
      <c r="C80450" s="11"/>
      <c r="D80450" s="12"/>
      <c r="E80450" s="11"/>
    </row>
    <row r="80451" spans="3:5" x14ac:dyDescent="0.25">
      <c r="C80451" s="11"/>
      <c r="D80451" s="12"/>
      <c r="E80451" s="11"/>
    </row>
    <row r="80452" spans="3:5" x14ac:dyDescent="0.25">
      <c r="C80452" s="11"/>
      <c r="D80452" s="12"/>
      <c r="E80452" s="11"/>
    </row>
    <row r="80453" spans="3:5" x14ac:dyDescent="0.25">
      <c r="C80453" s="11"/>
      <c r="D80453" s="12"/>
      <c r="E80453" s="11"/>
    </row>
    <row r="80454" spans="3:5" x14ac:dyDescent="0.25">
      <c r="C80454" s="11"/>
      <c r="D80454" s="12"/>
      <c r="E80454" s="11"/>
    </row>
    <row r="80455" spans="3:5" x14ac:dyDescent="0.25">
      <c r="C80455" s="11"/>
      <c r="D80455" s="12"/>
      <c r="E80455" s="11"/>
    </row>
    <row r="80456" spans="3:5" x14ac:dyDescent="0.25">
      <c r="C80456" s="11"/>
      <c r="D80456" s="12"/>
      <c r="E80456" s="11"/>
    </row>
    <row r="80457" spans="3:5" x14ac:dyDescent="0.25">
      <c r="C80457" s="11"/>
      <c r="D80457" s="12"/>
      <c r="E80457" s="11"/>
    </row>
    <row r="80458" spans="3:5" x14ac:dyDescent="0.25">
      <c r="C80458" s="11"/>
      <c r="D80458" s="12"/>
      <c r="E80458" s="11"/>
    </row>
    <row r="80459" spans="3:5" x14ac:dyDescent="0.25">
      <c r="C80459" s="11"/>
      <c r="D80459" s="12"/>
      <c r="E80459" s="11"/>
    </row>
    <row r="80460" spans="3:5" x14ac:dyDescent="0.25">
      <c r="C80460" s="11"/>
      <c r="D80460" s="12"/>
      <c r="E80460" s="11"/>
    </row>
    <row r="80461" spans="3:5" x14ac:dyDescent="0.25">
      <c r="C80461" s="11"/>
      <c r="D80461" s="12"/>
      <c r="E80461" s="11"/>
    </row>
    <row r="80462" spans="3:5" x14ac:dyDescent="0.25">
      <c r="C80462" s="11"/>
      <c r="D80462" s="12"/>
      <c r="E80462" s="11"/>
    </row>
    <row r="80463" spans="3:5" x14ac:dyDescent="0.25">
      <c r="C80463" s="11"/>
      <c r="D80463" s="12"/>
      <c r="E80463" s="11"/>
    </row>
    <row r="80464" spans="3:5" x14ac:dyDescent="0.25">
      <c r="C80464" s="11"/>
      <c r="D80464" s="12"/>
      <c r="E80464" s="11"/>
    </row>
    <row r="80465" spans="3:5" x14ac:dyDescent="0.25">
      <c r="C80465" s="11"/>
      <c r="D80465" s="12"/>
      <c r="E80465" s="11"/>
    </row>
    <row r="80466" spans="3:5" x14ac:dyDescent="0.25">
      <c r="C80466" s="11"/>
      <c r="D80466" s="12"/>
      <c r="E80466" s="11"/>
    </row>
    <row r="80467" spans="3:5" x14ac:dyDescent="0.25">
      <c r="C80467" s="11"/>
      <c r="D80467" s="12"/>
      <c r="E80467" s="11"/>
    </row>
    <row r="80468" spans="3:5" x14ac:dyDescent="0.25">
      <c r="C80468" s="11"/>
      <c r="D80468" s="12"/>
      <c r="E80468" s="11"/>
    </row>
    <row r="80469" spans="3:5" x14ac:dyDescent="0.25">
      <c r="C80469" s="11"/>
      <c r="D80469" s="12"/>
      <c r="E80469" s="11"/>
    </row>
    <row r="80470" spans="3:5" x14ac:dyDescent="0.25">
      <c r="C80470" s="11"/>
      <c r="D80470" s="12"/>
      <c r="E80470" s="11"/>
    </row>
    <row r="80471" spans="3:5" x14ac:dyDescent="0.25">
      <c r="C80471" s="11"/>
      <c r="D80471" s="12"/>
      <c r="E80471" s="11"/>
    </row>
    <row r="80472" spans="3:5" x14ac:dyDescent="0.25">
      <c r="C80472" s="11"/>
      <c r="D80472" s="12"/>
      <c r="E80472" s="11"/>
    </row>
    <row r="80473" spans="3:5" x14ac:dyDescent="0.25">
      <c r="C80473" s="11"/>
      <c r="D80473" s="12"/>
      <c r="E80473" s="11"/>
    </row>
    <row r="80474" spans="3:5" x14ac:dyDescent="0.25">
      <c r="C80474" s="11"/>
      <c r="D80474" s="12"/>
      <c r="E80474" s="11"/>
    </row>
    <row r="80475" spans="3:5" x14ac:dyDescent="0.25">
      <c r="C80475" s="11"/>
      <c r="D80475" s="12"/>
      <c r="E80475" s="11"/>
    </row>
    <row r="80476" spans="3:5" x14ac:dyDescent="0.25">
      <c r="C80476" s="11"/>
      <c r="D80476" s="12"/>
      <c r="E80476" s="11"/>
    </row>
    <row r="80477" spans="3:5" x14ac:dyDescent="0.25">
      <c r="C80477" s="11"/>
      <c r="D80477" s="12"/>
      <c r="E80477" s="11"/>
    </row>
    <row r="80478" spans="3:5" x14ac:dyDescent="0.25">
      <c r="C80478" s="11"/>
      <c r="D80478" s="12"/>
      <c r="E80478" s="11"/>
    </row>
    <row r="80479" spans="3:5" x14ac:dyDescent="0.25">
      <c r="C80479" s="11"/>
      <c r="D80479" s="12"/>
      <c r="E80479" s="11"/>
    </row>
    <row r="80480" spans="3:5" x14ac:dyDescent="0.25">
      <c r="C80480" s="11"/>
      <c r="D80480" s="12"/>
      <c r="E80480" s="11"/>
    </row>
    <row r="80481" spans="3:5" x14ac:dyDescent="0.25">
      <c r="C80481" s="11"/>
      <c r="D80481" s="12"/>
      <c r="E80481" s="11"/>
    </row>
    <row r="80482" spans="3:5" x14ac:dyDescent="0.25">
      <c r="C80482" s="11"/>
      <c r="D80482" s="12"/>
      <c r="E80482" s="11"/>
    </row>
    <row r="80483" spans="3:5" x14ac:dyDescent="0.25">
      <c r="C80483" s="11"/>
      <c r="D80483" s="12"/>
      <c r="E80483" s="11"/>
    </row>
    <row r="80484" spans="3:5" x14ac:dyDescent="0.25">
      <c r="C80484" s="11"/>
      <c r="D80484" s="12"/>
      <c r="E80484" s="11"/>
    </row>
    <row r="80485" spans="3:5" x14ac:dyDescent="0.25">
      <c r="C80485" s="11"/>
      <c r="D80485" s="12"/>
      <c r="E80485" s="11"/>
    </row>
    <row r="80486" spans="3:5" x14ac:dyDescent="0.25">
      <c r="C80486" s="11"/>
      <c r="D80486" s="12"/>
      <c r="E80486" s="11"/>
    </row>
    <row r="80487" spans="3:5" x14ac:dyDescent="0.25">
      <c r="C80487" s="11"/>
      <c r="D80487" s="12"/>
      <c r="E80487" s="11"/>
    </row>
    <row r="80488" spans="3:5" x14ac:dyDescent="0.25">
      <c r="C80488" s="11"/>
      <c r="D80488" s="12"/>
      <c r="E80488" s="11"/>
    </row>
    <row r="80489" spans="3:5" x14ac:dyDescent="0.25">
      <c r="C80489" s="11"/>
      <c r="D80489" s="12"/>
      <c r="E80489" s="11"/>
    </row>
    <row r="80490" spans="3:5" x14ac:dyDescent="0.25">
      <c r="C80490" s="11"/>
      <c r="D80490" s="12"/>
      <c r="E80490" s="11"/>
    </row>
    <row r="80491" spans="3:5" x14ac:dyDescent="0.25">
      <c r="C80491" s="11"/>
      <c r="D80491" s="12"/>
      <c r="E80491" s="11"/>
    </row>
    <row r="80492" spans="3:5" x14ac:dyDescent="0.25">
      <c r="C80492" s="11"/>
      <c r="D80492" s="12"/>
      <c r="E80492" s="11"/>
    </row>
    <row r="80493" spans="3:5" x14ac:dyDescent="0.25">
      <c r="C80493" s="11"/>
      <c r="D80493" s="12"/>
      <c r="E80493" s="11"/>
    </row>
    <row r="80494" spans="3:5" x14ac:dyDescent="0.25">
      <c r="C80494" s="11"/>
      <c r="D80494" s="12"/>
      <c r="E80494" s="11"/>
    </row>
    <row r="80495" spans="3:5" x14ac:dyDescent="0.25">
      <c r="C80495" s="11"/>
      <c r="D80495" s="12"/>
      <c r="E80495" s="11"/>
    </row>
    <row r="80496" spans="3:5" x14ac:dyDescent="0.25">
      <c r="C80496" s="11"/>
      <c r="D80496" s="12"/>
      <c r="E80496" s="11"/>
    </row>
    <row r="80497" spans="3:5" x14ac:dyDescent="0.25">
      <c r="C80497" s="11"/>
      <c r="D80497" s="12"/>
      <c r="E80497" s="11"/>
    </row>
    <row r="80498" spans="3:5" x14ac:dyDescent="0.25">
      <c r="C80498" s="11"/>
      <c r="D80498" s="12"/>
      <c r="E80498" s="11"/>
    </row>
    <row r="80499" spans="3:5" x14ac:dyDescent="0.25">
      <c r="C80499" s="11"/>
      <c r="D80499" s="12"/>
      <c r="E80499" s="11"/>
    </row>
    <row r="80500" spans="3:5" x14ac:dyDescent="0.25">
      <c r="C80500" s="11"/>
      <c r="D80500" s="12"/>
      <c r="E80500" s="11"/>
    </row>
    <row r="80501" spans="3:5" x14ac:dyDescent="0.25">
      <c r="C80501" s="11"/>
      <c r="D80501" s="12"/>
      <c r="E80501" s="11"/>
    </row>
    <row r="80502" spans="3:5" x14ac:dyDescent="0.25">
      <c r="C80502" s="11"/>
      <c r="D80502" s="12"/>
      <c r="E80502" s="11"/>
    </row>
    <row r="80503" spans="3:5" x14ac:dyDescent="0.25">
      <c r="C80503" s="11"/>
      <c r="D80503" s="12"/>
      <c r="E80503" s="11"/>
    </row>
    <row r="80504" spans="3:5" x14ac:dyDescent="0.25">
      <c r="C80504" s="11"/>
      <c r="D80504" s="12"/>
      <c r="E80504" s="11"/>
    </row>
    <row r="80505" spans="3:5" x14ac:dyDescent="0.25">
      <c r="C80505" s="11"/>
      <c r="D80505" s="12"/>
      <c r="E80505" s="11"/>
    </row>
    <row r="80506" spans="3:5" x14ac:dyDescent="0.25">
      <c r="C80506" s="11"/>
      <c r="D80506" s="12"/>
      <c r="E80506" s="11"/>
    </row>
    <row r="80507" spans="3:5" x14ac:dyDescent="0.25">
      <c r="C80507" s="11"/>
      <c r="D80507" s="12"/>
      <c r="E80507" s="11"/>
    </row>
    <row r="80508" spans="3:5" x14ac:dyDescent="0.25">
      <c r="C80508" s="11"/>
      <c r="D80508" s="12"/>
      <c r="E80508" s="11"/>
    </row>
    <row r="80509" spans="3:5" x14ac:dyDescent="0.25">
      <c r="C80509" s="11"/>
      <c r="D80509" s="12"/>
      <c r="E80509" s="11"/>
    </row>
    <row r="80510" spans="3:5" x14ac:dyDescent="0.25">
      <c r="C80510" s="11"/>
      <c r="D80510" s="12"/>
      <c r="E80510" s="11"/>
    </row>
    <row r="80511" spans="3:5" x14ac:dyDescent="0.25">
      <c r="C80511" s="11"/>
      <c r="D80511" s="12"/>
      <c r="E80511" s="11"/>
    </row>
    <row r="80512" spans="3:5" x14ac:dyDescent="0.25">
      <c r="C80512" s="11"/>
      <c r="D80512" s="12"/>
      <c r="E80512" s="11"/>
    </row>
    <row r="80513" spans="3:5" x14ac:dyDescent="0.25">
      <c r="C80513" s="11"/>
      <c r="D80513" s="12"/>
      <c r="E80513" s="11"/>
    </row>
    <row r="80514" spans="3:5" x14ac:dyDescent="0.25">
      <c r="C80514" s="11"/>
      <c r="D80514" s="12"/>
      <c r="E80514" s="11"/>
    </row>
    <row r="80515" spans="3:5" x14ac:dyDescent="0.25">
      <c r="C80515" s="11"/>
      <c r="D80515" s="12"/>
      <c r="E80515" s="11"/>
    </row>
    <row r="80516" spans="3:5" x14ac:dyDescent="0.25">
      <c r="C80516" s="11"/>
      <c r="D80516" s="12"/>
      <c r="E80516" s="11"/>
    </row>
    <row r="80517" spans="3:5" x14ac:dyDescent="0.25">
      <c r="C80517" s="11"/>
      <c r="D80517" s="12"/>
      <c r="E80517" s="11"/>
    </row>
    <row r="80518" spans="3:5" x14ac:dyDescent="0.25">
      <c r="C80518" s="11"/>
      <c r="D80518" s="12"/>
      <c r="E80518" s="11"/>
    </row>
    <row r="80519" spans="3:5" x14ac:dyDescent="0.25">
      <c r="C80519" s="11"/>
      <c r="D80519" s="12"/>
      <c r="E80519" s="11"/>
    </row>
    <row r="80520" spans="3:5" x14ac:dyDescent="0.25">
      <c r="C80520" s="11"/>
      <c r="D80520" s="12"/>
      <c r="E80520" s="11"/>
    </row>
    <row r="80521" spans="3:5" x14ac:dyDescent="0.25">
      <c r="C80521" s="11"/>
      <c r="D80521" s="12"/>
      <c r="E80521" s="11"/>
    </row>
    <row r="80522" spans="3:5" x14ac:dyDescent="0.25">
      <c r="C80522" s="11"/>
      <c r="D80522" s="12"/>
      <c r="E80522" s="11"/>
    </row>
    <row r="80523" spans="3:5" x14ac:dyDescent="0.25">
      <c r="C80523" s="11"/>
      <c r="D80523" s="12"/>
      <c r="E80523" s="11"/>
    </row>
    <row r="80524" spans="3:5" x14ac:dyDescent="0.25">
      <c r="C80524" s="11"/>
      <c r="D80524" s="12"/>
      <c r="E80524" s="11"/>
    </row>
    <row r="80525" spans="3:5" x14ac:dyDescent="0.25">
      <c r="C80525" s="11"/>
      <c r="D80525" s="12"/>
      <c r="E80525" s="11"/>
    </row>
    <row r="80526" spans="3:5" x14ac:dyDescent="0.25">
      <c r="C80526" s="11"/>
      <c r="D80526" s="12"/>
      <c r="E80526" s="11"/>
    </row>
    <row r="80527" spans="3:5" x14ac:dyDescent="0.25">
      <c r="C80527" s="11"/>
      <c r="D80527" s="12"/>
      <c r="E80527" s="11"/>
    </row>
    <row r="80528" spans="3:5" x14ac:dyDescent="0.25">
      <c r="C80528" s="11"/>
      <c r="D80528" s="12"/>
      <c r="E80528" s="11"/>
    </row>
    <row r="80529" spans="3:5" x14ac:dyDescent="0.25">
      <c r="C80529" s="11"/>
      <c r="D80529" s="12"/>
      <c r="E80529" s="11"/>
    </row>
    <row r="80530" spans="3:5" x14ac:dyDescent="0.25">
      <c r="C80530" s="11"/>
      <c r="D80530" s="12"/>
      <c r="E80530" s="11"/>
    </row>
    <row r="80531" spans="3:5" x14ac:dyDescent="0.25">
      <c r="C80531" s="11"/>
      <c r="D80531" s="12"/>
      <c r="E80531" s="11"/>
    </row>
    <row r="80532" spans="3:5" x14ac:dyDescent="0.25">
      <c r="C80532" s="11"/>
      <c r="D80532" s="12"/>
      <c r="E80532" s="11"/>
    </row>
    <row r="80533" spans="3:5" x14ac:dyDescent="0.25">
      <c r="C80533" s="11"/>
      <c r="D80533" s="12"/>
      <c r="E80533" s="11"/>
    </row>
    <row r="80534" spans="3:5" x14ac:dyDescent="0.25">
      <c r="C80534" s="11"/>
      <c r="D80534" s="12"/>
      <c r="E80534" s="11"/>
    </row>
    <row r="80535" spans="3:5" x14ac:dyDescent="0.25">
      <c r="C80535" s="11"/>
      <c r="D80535" s="12"/>
      <c r="E80535" s="11"/>
    </row>
    <row r="80536" spans="3:5" x14ac:dyDescent="0.25">
      <c r="C80536" s="11"/>
      <c r="D80536" s="12"/>
      <c r="E80536" s="11"/>
    </row>
    <row r="80537" spans="3:5" x14ac:dyDescent="0.25">
      <c r="C80537" s="11"/>
      <c r="D80537" s="12"/>
      <c r="E80537" s="11"/>
    </row>
    <row r="80538" spans="3:5" x14ac:dyDescent="0.25">
      <c r="C80538" s="11"/>
      <c r="D80538" s="12"/>
      <c r="E80538" s="11"/>
    </row>
    <row r="80539" spans="3:5" x14ac:dyDescent="0.25">
      <c r="C80539" s="11"/>
      <c r="D80539" s="12"/>
      <c r="E80539" s="11"/>
    </row>
    <row r="80540" spans="3:5" x14ac:dyDescent="0.25">
      <c r="C80540" s="11"/>
      <c r="D80540" s="12"/>
      <c r="E80540" s="11"/>
    </row>
    <row r="80541" spans="3:5" x14ac:dyDescent="0.25">
      <c r="C80541" s="11"/>
      <c r="D80541" s="12"/>
      <c r="E80541" s="11"/>
    </row>
    <row r="80542" spans="3:5" x14ac:dyDescent="0.25">
      <c r="C80542" s="11"/>
      <c r="D80542" s="12"/>
      <c r="E80542" s="11"/>
    </row>
    <row r="80543" spans="3:5" x14ac:dyDescent="0.25">
      <c r="C80543" s="11"/>
      <c r="D80543" s="12"/>
      <c r="E80543" s="11"/>
    </row>
    <row r="80544" spans="3:5" x14ac:dyDescent="0.25">
      <c r="C80544" s="11"/>
      <c r="D80544" s="12"/>
      <c r="E80544" s="11"/>
    </row>
    <row r="80545" spans="3:5" x14ac:dyDescent="0.25">
      <c r="C80545" s="11"/>
      <c r="D80545" s="12"/>
      <c r="E80545" s="11"/>
    </row>
    <row r="80546" spans="3:5" x14ac:dyDescent="0.25">
      <c r="C80546" s="11"/>
      <c r="D80546" s="12"/>
      <c r="E80546" s="11"/>
    </row>
    <row r="80547" spans="3:5" x14ac:dyDescent="0.25">
      <c r="C80547" s="11"/>
      <c r="D80547" s="12"/>
      <c r="E80547" s="11"/>
    </row>
    <row r="80548" spans="3:5" x14ac:dyDescent="0.25">
      <c r="C80548" s="11"/>
      <c r="D80548" s="12"/>
      <c r="E80548" s="11"/>
    </row>
    <row r="80549" spans="3:5" x14ac:dyDescent="0.25">
      <c r="C80549" s="11"/>
      <c r="D80549" s="12"/>
      <c r="E80549" s="11"/>
    </row>
    <row r="80550" spans="3:5" x14ac:dyDescent="0.25">
      <c r="C80550" s="11"/>
      <c r="D80550" s="12"/>
      <c r="E80550" s="11"/>
    </row>
    <row r="80551" spans="3:5" x14ac:dyDescent="0.25">
      <c r="C80551" s="11"/>
      <c r="D80551" s="12"/>
      <c r="E80551" s="11"/>
    </row>
    <row r="80552" spans="3:5" x14ac:dyDescent="0.25">
      <c r="C80552" s="11"/>
      <c r="D80552" s="12"/>
      <c r="E80552" s="11"/>
    </row>
    <row r="80553" spans="3:5" x14ac:dyDescent="0.25">
      <c r="C80553" s="11"/>
      <c r="D80553" s="12"/>
      <c r="E80553" s="11"/>
    </row>
    <row r="80554" spans="3:5" x14ac:dyDescent="0.25">
      <c r="C80554" s="11"/>
      <c r="D80554" s="12"/>
      <c r="E80554" s="11"/>
    </row>
    <row r="80555" spans="3:5" x14ac:dyDescent="0.25">
      <c r="C80555" s="11"/>
      <c r="D80555" s="12"/>
      <c r="E80555" s="11"/>
    </row>
    <row r="80556" spans="3:5" x14ac:dyDescent="0.25">
      <c r="C80556" s="11"/>
      <c r="D80556" s="12"/>
      <c r="E80556" s="11"/>
    </row>
    <row r="80557" spans="3:5" x14ac:dyDescent="0.25">
      <c r="C80557" s="11"/>
      <c r="D80557" s="12"/>
      <c r="E80557" s="11"/>
    </row>
    <row r="80558" spans="3:5" x14ac:dyDescent="0.25">
      <c r="C80558" s="11"/>
      <c r="D80558" s="12"/>
      <c r="E80558" s="11"/>
    </row>
    <row r="80559" spans="3:5" x14ac:dyDescent="0.25">
      <c r="C80559" s="11"/>
      <c r="D80559" s="12"/>
      <c r="E80559" s="11"/>
    </row>
    <row r="80560" spans="3:5" x14ac:dyDescent="0.25">
      <c r="C80560" s="11"/>
      <c r="D80560" s="12"/>
      <c r="E80560" s="11"/>
    </row>
    <row r="80561" spans="3:5" x14ac:dyDescent="0.25">
      <c r="C80561" s="11"/>
      <c r="D80561" s="12"/>
      <c r="E80561" s="11"/>
    </row>
    <row r="80562" spans="3:5" x14ac:dyDescent="0.25">
      <c r="C80562" s="11"/>
      <c r="D80562" s="12"/>
      <c r="E80562" s="11"/>
    </row>
    <row r="80563" spans="3:5" x14ac:dyDescent="0.25">
      <c r="C80563" s="11"/>
      <c r="D80563" s="12"/>
      <c r="E80563" s="11"/>
    </row>
    <row r="80564" spans="3:5" x14ac:dyDescent="0.25">
      <c r="C80564" s="11"/>
      <c r="D80564" s="12"/>
      <c r="E80564" s="11"/>
    </row>
    <row r="80565" spans="3:5" x14ac:dyDescent="0.25">
      <c r="C80565" s="11"/>
      <c r="D80565" s="12"/>
      <c r="E80565" s="11"/>
    </row>
    <row r="80566" spans="3:5" x14ac:dyDescent="0.25">
      <c r="C80566" s="11"/>
      <c r="D80566" s="12"/>
      <c r="E80566" s="11"/>
    </row>
    <row r="80567" spans="3:5" x14ac:dyDescent="0.25">
      <c r="C80567" s="11"/>
      <c r="D80567" s="12"/>
      <c r="E80567" s="11"/>
    </row>
    <row r="80568" spans="3:5" x14ac:dyDescent="0.25">
      <c r="C80568" s="11"/>
      <c r="D80568" s="12"/>
      <c r="E80568" s="11"/>
    </row>
    <row r="80569" spans="3:5" x14ac:dyDescent="0.25">
      <c r="C80569" s="11"/>
      <c r="D80569" s="12"/>
      <c r="E80569" s="11"/>
    </row>
    <row r="80570" spans="3:5" x14ac:dyDescent="0.25">
      <c r="C80570" s="11"/>
      <c r="D80570" s="12"/>
      <c r="E80570" s="11"/>
    </row>
    <row r="80571" spans="3:5" x14ac:dyDescent="0.25">
      <c r="C80571" s="11"/>
      <c r="D80571" s="12"/>
      <c r="E80571" s="11"/>
    </row>
    <row r="80572" spans="3:5" x14ac:dyDescent="0.25">
      <c r="C80572" s="11"/>
      <c r="D80572" s="12"/>
      <c r="E80572" s="11"/>
    </row>
    <row r="80573" spans="3:5" x14ac:dyDescent="0.25">
      <c r="C80573" s="11"/>
      <c r="D80573" s="12"/>
      <c r="E80573" s="11"/>
    </row>
    <row r="80574" spans="3:5" x14ac:dyDescent="0.25">
      <c r="C80574" s="11"/>
      <c r="D80574" s="12"/>
      <c r="E80574" s="11"/>
    </row>
    <row r="80575" spans="3:5" x14ac:dyDescent="0.25">
      <c r="C80575" s="11"/>
      <c r="D80575" s="12"/>
      <c r="E80575" s="11"/>
    </row>
    <row r="80576" spans="3:5" x14ac:dyDescent="0.25">
      <c r="C80576" s="11"/>
      <c r="D80576" s="12"/>
      <c r="E80576" s="11"/>
    </row>
    <row r="80577" spans="3:5" x14ac:dyDescent="0.25">
      <c r="C80577" s="11"/>
      <c r="D80577" s="12"/>
      <c r="E80577" s="11"/>
    </row>
    <row r="80578" spans="3:5" x14ac:dyDescent="0.25">
      <c r="C80578" s="11"/>
      <c r="D80578" s="12"/>
      <c r="E80578" s="11"/>
    </row>
    <row r="80579" spans="3:5" x14ac:dyDescent="0.25">
      <c r="C80579" s="11"/>
      <c r="D80579" s="12"/>
      <c r="E80579" s="11"/>
    </row>
    <row r="80580" spans="3:5" x14ac:dyDescent="0.25">
      <c r="C80580" s="11"/>
      <c r="D80580" s="12"/>
      <c r="E80580" s="11"/>
    </row>
    <row r="80581" spans="3:5" x14ac:dyDescent="0.25">
      <c r="C80581" s="11"/>
      <c r="D80581" s="12"/>
      <c r="E80581" s="11"/>
    </row>
    <row r="80582" spans="3:5" x14ac:dyDescent="0.25">
      <c r="C80582" s="11"/>
      <c r="D80582" s="12"/>
      <c r="E80582" s="11"/>
    </row>
    <row r="80583" spans="3:5" x14ac:dyDescent="0.25">
      <c r="C80583" s="11"/>
      <c r="D80583" s="12"/>
      <c r="E80583" s="11"/>
    </row>
    <row r="80584" spans="3:5" x14ac:dyDescent="0.25">
      <c r="C80584" s="11"/>
      <c r="D80584" s="12"/>
      <c r="E80584" s="11"/>
    </row>
    <row r="80585" spans="3:5" x14ac:dyDescent="0.25">
      <c r="C80585" s="11"/>
      <c r="D80585" s="12"/>
      <c r="E80585" s="11"/>
    </row>
    <row r="80586" spans="3:5" x14ac:dyDescent="0.25">
      <c r="C80586" s="11"/>
      <c r="D80586" s="12"/>
      <c r="E80586" s="11"/>
    </row>
    <row r="80587" spans="3:5" x14ac:dyDescent="0.25">
      <c r="C80587" s="11"/>
      <c r="D80587" s="12"/>
      <c r="E80587" s="11"/>
    </row>
    <row r="80588" spans="3:5" x14ac:dyDescent="0.25">
      <c r="C80588" s="11"/>
      <c r="D80588" s="12"/>
      <c r="E80588" s="11"/>
    </row>
    <row r="80589" spans="3:5" x14ac:dyDescent="0.25">
      <c r="C80589" s="11"/>
      <c r="D80589" s="12"/>
      <c r="E80589" s="11"/>
    </row>
    <row r="80590" spans="3:5" x14ac:dyDescent="0.25">
      <c r="C80590" s="11"/>
      <c r="D80590" s="12"/>
      <c r="E80590" s="11"/>
    </row>
    <row r="80591" spans="3:5" x14ac:dyDescent="0.25">
      <c r="C80591" s="11"/>
      <c r="D80591" s="12"/>
      <c r="E80591" s="11"/>
    </row>
    <row r="80592" spans="3:5" x14ac:dyDescent="0.25">
      <c r="C80592" s="11"/>
      <c r="D80592" s="12"/>
      <c r="E80592" s="11"/>
    </row>
    <row r="80593" spans="3:5" x14ac:dyDescent="0.25">
      <c r="C80593" s="11"/>
      <c r="D80593" s="12"/>
      <c r="E80593" s="11"/>
    </row>
    <row r="80594" spans="3:5" x14ac:dyDescent="0.25">
      <c r="C80594" s="11"/>
      <c r="D80594" s="12"/>
      <c r="E80594" s="11"/>
    </row>
    <row r="80595" spans="3:5" x14ac:dyDescent="0.25">
      <c r="C80595" s="11"/>
      <c r="D80595" s="12"/>
      <c r="E80595" s="11"/>
    </row>
    <row r="80596" spans="3:5" x14ac:dyDescent="0.25">
      <c r="C80596" s="11"/>
      <c r="D80596" s="12"/>
      <c r="E80596" s="11"/>
    </row>
    <row r="80597" spans="3:5" x14ac:dyDescent="0.25">
      <c r="C80597" s="11"/>
      <c r="D80597" s="12"/>
      <c r="E80597" s="11"/>
    </row>
    <row r="80598" spans="3:5" x14ac:dyDescent="0.25">
      <c r="C80598" s="11"/>
      <c r="D80598" s="12"/>
      <c r="E80598" s="11"/>
    </row>
    <row r="80599" spans="3:5" x14ac:dyDescent="0.25">
      <c r="C80599" s="11"/>
      <c r="D80599" s="12"/>
      <c r="E80599" s="11"/>
    </row>
    <row r="80600" spans="3:5" x14ac:dyDescent="0.25">
      <c r="C80600" s="11"/>
      <c r="D80600" s="12"/>
      <c r="E80600" s="11"/>
    </row>
    <row r="80601" spans="3:5" x14ac:dyDescent="0.25">
      <c r="C80601" s="11"/>
      <c r="D80601" s="12"/>
      <c r="E80601" s="11"/>
    </row>
    <row r="80602" spans="3:5" x14ac:dyDescent="0.25">
      <c r="C80602" s="11"/>
      <c r="D80602" s="12"/>
      <c r="E80602" s="11"/>
    </row>
    <row r="80603" spans="3:5" x14ac:dyDescent="0.25">
      <c r="C80603" s="11"/>
      <c r="D80603" s="12"/>
      <c r="E80603" s="11"/>
    </row>
    <row r="80604" spans="3:5" x14ac:dyDescent="0.25">
      <c r="C80604" s="11"/>
      <c r="D80604" s="12"/>
      <c r="E80604" s="11"/>
    </row>
    <row r="80605" spans="3:5" x14ac:dyDescent="0.25">
      <c r="C80605" s="11"/>
      <c r="D80605" s="12"/>
      <c r="E80605" s="11"/>
    </row>
    <row r="80606" spans="3:5" x14ac:dyDescent="0.25">
      <c r="C80606" s="11"/>
      <c r="D80606" s="12"/>
      <c r="E80606" s="11"/>
    </row>
    <row r="80607" spans="3:5" x14ac:dyDescent="0.25">
      <c r="C80607" s="11"/>
      <c r="D80607" s="12"/>
      <c r="E80607" s="11"/>
    </row>
    <row r="80608" spans="3:5" x14ac:dyDescent="0.25">
      <c r="C80608" s="11"/>
      <c r="D80608" s="12"/>
      <c r="E80608" s="11"/>
    </row>
    <row r="80609" spans="3:5" x14ac:dyDescent="0.25">
      <c r="C80609" s="11"/>
      <c r="D80609" s="12"/>
      <c r="E80609" s="11"/>
    </row>
    <row r="80610" spans="3:5" x14ac:dyDescent="0.25">
      <c r="C80610" s="11"/>
      <c r="D80610" s="12"/>
      <c r="E80610" s="11"/>
    </row>
    <row r="80611" spans="3:5" x14ac:dyDescent="0.25">
      <c r="C80611" s="11"/>
      <c r="D80611" s="12"/>
      <c r="E80611" s="11"/>
    </row>
    <row r="80612" spans="3:5" x14ac:dyDescent="0.25">
      <c r="C80612" s="11"/>
      <c r="D80612" s="12"/>
      <c r="E80612" s="11"/>
    </row>
    <row r="80613" spans="3:5" x14ac:dyDescent="0.25">
      <c r="C80613" s="11"/>
      <c r="D80613" s="12"/>
      <c r="E80613" s="11"/>
    </row>
    <row r="80614" spans="3:5" x14ac:dyDescent="0.25">
      <c r="C80614" s="11"/>
      <c r="D80614" s="12"/>
      <c r="E80614" s="11"/>
    </row>
    <row r="80615" spans="3:5" x14ac:dyDescent="0.25">
      <c r="C80615" s="11"/>
      <c r="D80615" s="12"/>
      <c r="E80615" s="11"/>
    </row>
    <row r="80616" spans="3:5" x14ac:dyDescent="0.25">
      <c r="C80616" s="11"/>
      <c r="D80616" s="12"/>
      <c r="E80616" s="11"/>
    </row>
    <row r="80617" spans="3:5" x14ac:dyDescent="0.25">
      <c r="C80617" s="11"/>
      <c r="D80617" s="12"/>
      <c r="E80617" s="11"/>
    </row>
    <row r="80618" spans="3:5" x14ac:dyDescent="0.25">
      <c r="C80618" s="11"/>
      <c r="D80618" s="12"/>
      <c r="E80618" s="11"/>
    </row>
    <row r="80619" spans="3:5" x14ac:dyDescent="0.25">
      <c r="C80619" s="11"/>
      <c r="D80619" s="12"/>
      <c r="E80619" s="11"/>
    </row>
    <row r="80620" spans="3:5" x14ac:dyDescent="0.25">
      <c r="C80620" s="11"/>
      <c r="D80620" s="12"/>
      <c r="E80620" s="11"/>
    </row>
    <row r="80621" spans="3:5" x14ac:dyDescent="0.25">
      <c r="C80621" s="11"/>
      <c r="D80621" s="12"/>
      <c r="E80621" s="11"/>
    </row>
    <row r="80622" spans="3:5" x14ac:dyDescent="0.25">
      <c r="C80622" s="11"/>
      <c r="D80622" s="12"/>
      <c r="E80622" s="11"/>
    </row>
    <row r="80623" spans="3:5" x14ac:dyDescent="0.25">
      <c r="C80623" s="11"/>
      <c r="D80623" s="12"/>
      <c r="E80623" s="11"/>
    </row>
    <row r="80624" spans="3:5" x14ac:dyDescent="0.25">
      <c r="C80624" s="11"/>
      <c r="D80624" s="12"/>
      <c r="E80624" s="11"/>
    </row>
    <row r="80625" spans="3:5" x14ac:dyDescent="0.25">
      <c r="C80625" s="11"/>
      <c r="D80625" s="12"/>
      <c r="E80625" s="11"/>
    </row>
    <row r="80626" spans="3:5" x14ac:dyDescent="0.25">
      <c r="C80626" s="11"/>
      <c r="D80626" s="12"/>
      <c r="E80626" s="11"/>
    </row>
    <row r="80627" spans="3:5" x14ac:dyDescent="0.25">
      <c r="C80627" s="11"/>
      <c r="D80627" s="12"/>
      <c r="E80627" s="11"/>
    </row>
    <row r="80628" spans="3:5" x14ac:dyDescent="0.25">
      <c r="C80628" s="11"/>
      <c r="D80628" s="12"/>
      <c r="E80628" s="11"/>
    </row>
    <row r="80629" spans="3:5" x14ac:dyDescent="0.25">
      <c r="C80629" s="11"/>
      <c r="D80629" s="12"/>
      <c r="E80629" s="11"/>
    </row>
    <row r="80630" spans="3:5" x14ac:dyDescent="0.25">
      <c r="C80630" s="11"/>
      <c r="D80630" s="12"/>
      <c r="E80630" s="11"/>
    </row>
    <row r="80631" spans="3:5" x14ac:dyDescent="0.25">
      <c r="C80631" s="11"/>
      <c r="D80631" s="12"/>
      <c r="E80631" s="11"/>
    </row>
    <row r="80632" spans="3:5" x14ac:dyDescent="0.25">
      <c r="C80632" s="11"/>
      <c r="D80632" s="12"/>
      <c r="E80632" s="11"/>
    </row>
    <row r="80633" spans="3:5" x14ac:dyDescent="0.25">
      <c r="C80633" s="11"/>
      <c r="D80633" s="12"/>
      <c r="E80633" s="11"/>
    </row>
    <row r="80634" spans="3:5" x14ac:dyDescent="0.25">
      <c r="C80634" s="11"/>
      <c r="D80634" s="12"/>
      <c r="E80634" s="11"/>
    </row>
    <row r="80635" spans="3:5" x14ac:dyDescent="0.25">
      <c r="C80635" s="11"/>
      <c r="D80635" s="12"/>
      <c r="E80635" s="11"/>
    </row>
    <row r="80636" spans="3:5" x14ac:dyDescent="0.25">
      <c r="C80636" s="11"/>
      <c r="D80636" s="12"/>
      <c r="E80636" s="11"/>
    </row>
    <row r="80637" spans="3:5" x14ac:dyDescent="0.25">
      <c r="C80637" s="11"/>
      <c r="D80637" s="12"/>
      <c r="E80637" s="11"/>
    </row>
    <row r="80638" spans="3:5" x14ac:dyDescent="0.25">
      <c r="C80638" s="11"/>
      <c r="D80638" s="12"/>
      <c r="E80638" s="11"/>
    </row>
    <row r="80639" spans="3:5" x14ac:dyDescent="0.25">
      <c r="C80639" s="11"/>
      <c r="D80639" s="12"/>
      <c r="E80639" s="11"/>
    </row>
    <row r="80640" spans="3:5" x14ac:dyDescent="0.25">
      <c r="C80640" s="11"/>
      <c r="D80640" s="12"/>
      <c r="E80640" s="11"/>
    </row>
    <row r="80641" spans="3:5" x14ac:dyDescent="0.25">
      <c r="C80641" s="11"/>
      <c r="D80641" s="12"/>
      <c r="E80641" s="11"/>
    </row>
    <row r="80642" spans="3:5" x14ac:dyDescent="0.25">
      <c r="C80642" s="11"/>
      <c r="D80642" s="12"/>
      <c r="E80642" s="11"/>
    </row>
    <row r="80643" spans="3:5" x14ac:dyDescent="0.25">
      <c r="C80643" s="11"/>
      <c r="D80643" s="12"/>
      <c r="E80643" s="11"/>
    </row>
    <row r="80644" spans="3:5" x14ac:dyDescent="0.25">
      <c r="C80644" s="11"/>
      <c r="D80644" s="12"/>
      <c r="E80644" s="11"/>
    </row>
    <row r="80645" spans="3:5" x14ac:dyDescent="0.25">
      <c r="C80645" s="11"/>
      <c r="D80645" s="12"/>
      <c r="E80645" s="11"/>
    </row>
    <row r="80646" spans="3:5" x14ac:dyDescent="0.25">
      <c r="C80646" s="11"/>
      <c r="D80646" s="12"/>
      <c r="E80646" s="11"/>
    </row>
    <row r="80647" spans="3:5" x14ac:dyDescent="0.25">
      <c r="C80647" s="11"/>
      <c r="D80647" s="12"/>
      <c r="E80647" s="11"/>
    </row>
    <row r="80648" spans="3:5" x14ac:dyDescent="0.25">
      <c r="C80648" s="11"/>
      <c r="D80648" s="12"/>
      <c r="E80648" s="11"/>
    </row>
    <row r="80649" spans="3:5" x14ac:dyDescent="0.25">
      <c r="C80649" s="11"/>
      <c r="D80649" s="12"/>
      <c r="E80649" s="11"/>
    </row>
    <row r="80650" spans="3:5" x14ac:dyDescent="0.25">
      <c r="C80650" s="11"/>
      <c r="D80650" s="12"/>
      <c r="E80650" s="11"/>
    </row>
    <row r="80651" spans="3:5" x14ac:dyDescent="0.25">
      <c r="C80651" s="11"/>
      <c r="D80651" s="12"/>
      <c r="E80651" s="11"/>
    </row>
    <row r="80652" spans="3:5" x14ac:dyDescent="0.25">
      <c r="C80652" s="11"/>
      <c r="D80652" s="12"/>
      <c r="E80652" s="11"/>
    </row>
    <row r="80653" spans="3:5" x14ac:dyDescent="0.25">
      <c r="C80653" s="11"/>
      <c r="D80653" s="12"/>
      <c r="E80653" s="11"/>
    </row>
    <row r="80654" spans="3:5" x14ac:dyDescent="0.25">
      <c r="C80654" s="11"/>
      <c r="D80654" s="12"/>
      <c r="E80654" s="11"/>
    </row>
    <row r="80655" spans="3:5" x14ac:dyDescent="0.25">
      <c r="C80655" s="11"/>
      <c r="D80655" s="12"/>
      <c r="E80655" s="11"/>
    </row>
    <row r="80656" spans="3:5" x14ac:dyDescent="0.25">
      <c r="C80656" s="11"/>
      <c r="D80656" s="12"/>
      <c r="E80656" s="11"/>
    </row>
    <row r="80657" spans="3:5" x14ac:dyDescent="0.25">
      <c r="C80657" s="11"/>
      <c r="D80657" s="12"/>
      <c r="E80657" s="11"/>
    </row>
    <row r="80658" spans="3:5" x14ac:dyDescent="0.25">
      <c r="C80658" s="11"/>
      <c r="D80658" s="12"/>
      <c r="E80658" s="11"/>
    </row>
    <row r="80659" spans="3:5" x14ac:dyDescent="0.25">
      <c r="C80659" s="11"/>
      <c r="D80659" s="12"/>
      <c r="E80659" s="11"/>
    </row>
    <row r="80660" spans="3:5" x14ac:dyDescent="0.25">
      <c r="C80660" s="11"/>
      <c r="D80660" s="12"/>
      <c r="E80660" s="11"/>
    </row>
    <row r="80661" spans="3:5" x14ac:dyDescent="0.25">
      <c r="C80661" s="11"/>
      <c r="D80661" s="12"/>
      <c r="E80661" s="11"/>
    </row>
    <row r="80662" spans="3:5" x14ac:dyDescent="0.25">
      <c r="C80662" s="11"/>
      <c r="D80662" s="12"/>
      <c r="E80662" s="11"/>
    </row>
    <row r="80663" spans="3:5" x14ac:dyDescent="0.25">
      <c r="C80663" s="11"/>
      <c r="D80663" s="12"/>
      <c r="E80663" s="11"/>
    </row>
    <row r="80664" spans="3:5" x14ac:dyDescent="0.25">
      <c r="C80664" s="11"/>
      <c r="D80664" s="12"/>
      <c r="E80664" s="11"/>
    </row>
    <row r="80665" spans="3:5" x14ac:dyDescent="0.25">
      <c r="C80665" s="11"/>
      <c r="D80665" s="12"/>
      <c r="E80665" s="11"/>
    </row>
    <row r="80666" spans="3:5" x14ac:dyDescent="0.25">
      <c r="C80666" s="11"/>
      <c r="D80666" s="12"/>
      <c r="E80666" s="11"/>
    </row>
    <row r="80667" spans="3:5" x14ac:dyDescent="0.25">
      <c r="C80667" s="11"/>
      <c r="D80667" s="12"/>
      <c r="E80667" s="11"/>
    </row>
    <row r="80668" spans="3:5" x14ac:dyDescent="0.25">
      <c r="C80668" s="11"/>
      <c r="D80668" s="12"/>
      <c r="E80668" s="11"/>
    </row>
    <row r="80669" spans="3:5" x14ac:dyDescent="0.25">
      <c r="C80669" s="11"/>
      <c r="D80669" s="12"/>
      <c r="E80669" s="11"/>
    </row>
    <row r="80670" spans="3:5" x14ac:dyDescent="0.25">
      <c r="C80670" s="11"/>
      <c r="D80670" s="12"/>
      <c r="E80670" s="11"/>
    </row>
    <row r="80671" spans="3:5" x14ac:dyDescent="0.25">
      <c r="C80671" s="11"/>
      <c r="D80671" s="12"/>
      <c r="E80671" s="11"/>
    </row>
    <row r="80672" spans="3:5" x14ac:dyDescent="0.25">
      <c r="C80672" s="11"/>
      <c r="D80672" s="12"/>
      <c r="E80672" s="11"/>
    </row>
    <row r="80673" spans="3:5" x14ac:dyDescent="0.25">
      <c r="C80673" s="11"/>
      <c r="D80673" s="12"/>
      <c r="E80673" s="11"/>
    </row>
    <row r="80674" spans="3:5" x14ac:dyDescent="0.25">
      <c r="C80674" s="11"/>
      <c r="D80674" s="12"/>
      <c r="E80674" s="11"/>
    </row>
    <row r="80675" spans="3:5" x14ac:dyDescent="0.25">
      <c r="C80675" s="11"/>
      <c r="D80675" s="12"/>
      <c r="E80675" s="11"/>
    </row>
    <row r="80676" spans="3:5" x14ac:dyDescent="0.25">
      <c r="C80676" s="11"/>
      <c r="D80676" s="12"/>
      <c r="E80676" s="11"/>
    </row>
    <row r="80677" spans="3:5" x14ac:dyDescent="0.25">
      <c r="C80677" s="11"/>
      <c r="D80677" s="12"/>
      <c r="E80677" s="11"/>
    </row>
    <row r="80678" spans="3:5" x14ac:dyDescent="0.25">
      <c r="C80678" s="11"/>
      <c r="D80678" s="12"/>
      <c r="E80678" s="11"/>
    </row>
    <row r="80679" spans="3:5" x14ac:dyDescent="0.25">
      <c r="C80679" s="11"/>
      <c r="D80679" s="12"/>
      <c r="E80679" s="11"/>
    </row>
    <row r="80680" spans="3:5" x14ac:dyDescent="0.25">
      <c r="C80680" s="11"/>
      <c r="D80680" s="12"/>
      <c r="E80680" s="11"/>
    </row>
    <row r="80681" spans="3:5" x14ac:dyDescent="0.25">
      <c r="C80681" s="11"/>
      <c r="D80681" s="12"/>
      <c r="E80681" s="11"/>
    </row>
    <row r="80682" spans="3:5" x14ac:dyDescent="0.25">
      <c r="C80682" s="11"/>
      <c r="D80682" s="12"/>
      <c r="E80682" s="11"/>
    </row>
    <row r="80683" spans="3:5" x14ac:dyDescent="0.25">
      <c r="C80683" s="11"/>
      <c r="D80683" s="12"/>
      <c r="E80683" s="11"/>
    </row>
    <row r="80684" spans="3:5" x14ac:dyDescent="0.25">
      <c r="C80684" s="11"/>
      <c r="D80684" s="12"/>
      <c r="E80684" s="11"/>
    </row>
    <row r="80685" spans="3:5" x14ac:dyDescent="0.25">
      <c r="C80685" s="11"/>
      <c r="D80685" s="12"/>
      <c r="E80685" s="11"/>
    </row>
    <row r="80686" spans="3:5" x14ac:dyDescent="0.25">
      <c r="C80686" s="11"/>
      <c r="D80686" s="12"/>
      <c r="E80686" s="11"/>
    </row>
    <row r="80687" spans="3:5" x14ac:dyDescent="0.25">
      <c r="C80687" s="11"/>
      <c r="D80687" s="12"/>
      <c r="E80687" s="11"/>
    </row>
    <row r="80688" spans="3:5" x14ac:dyDescent="0.25">
      <c r="C80688" s="11"/>
      <c r="D80688" s="12"/>
      <c r="E80688" s="11"/>
    </row>
    <row r="80689" spans="3:5" x14ac:dyDescent="0.25">
      <c r="C80689" s="11"/>
      <c r="D80689" s="12"/>
      <c r="E80689" s="11"/>
    </row>
    <row r="80690" spans="3:5" x14ac:dyDescent="0.25">
      <c r="C80690" s="11"/>
      <c r="D80690" s="12"/>
      <c r="E80690" s="11"/>
    </row>
    <row r="80691" spans="3:5" x14ac:dyDescent="0.25">
      <c r="C80691" s="11"/>
      <c r="D80691" s="12"/>
      <c r="E80691" s="11"/>
    </row>
    <row r="80692" spans="3:5" x14ac:dyDescent="0.25">
      <c r="C80692" s="11"/>
      <c r="D80692" s="12"/>
      <c r="E80692" s="11"/>
    </row>
    <row r="80693" spans="3:5" x14ac:dyDescent="0.25">
      <c r="C80693" s="11"/>
      <c r="D80693" s="12"/>
      <c r="E80693" s="11"/>
    </row>
    <row r="80694" spans="3:5" x14ac:dyDescent="0.25">
      <c r="C80694" s="11"/>
      <c r="D80694" s="12"/>
      <c r="E80694" s="11"/>
    </row>
    <row r="80695" spans="3:5" x14ac:dyDescent="0.25">
      <c r="C80695" s="11"/>
      <c r="D80695" s="12"/>
      <c r="E80695" s="11"/>
    </row>
    <row r="80696" spans="3:5" x14ac:dyDescent="0.25">
      <c r="C80696" s="11"/>
      <c r="D80696" s="12"/>
      <c r="E80696" s="11"/>
    </row>
    <row r="80697" spans="3:5" x14ac:dyDescent="0.25">
      <c r="C80697" s="11"/>
      <c r="D80697" s="12"/>
      <c r="E80697" s="11"/>
    </row>
    <row r="80698" spans="3:5" x14ac:dyDescent="0.25">
      <c r="C80698" s="11"/>
      <c r="D80698" s="12"/>
      <c r="E80698" s="11"/>
    </row>
    <row r="80699" spans="3:5" x14ac:dyDescent="0.25">
      <c r="C80699" s="11"/>
      <c r="D80699" s="12"/>
      <c r="E80699" s="11"/>
    </row>
    <row r="80700" spans="3:5" x14ac:dyDescent="0.25">
      <c r="C80700" s="11"/>
      <c r="D80700" s="12"/>
      <c r="E80700" s="11"/>
    </row>
    <row r="80701" spans="3:5" x14ac:dyDescent="0.25">
      <c r="C80701" s="11"/>
      <c r="D80701" s="12"/>
      <c r="E80701" s="11"/>
    </row>
    <row r="80702" spans="3:5" x14ac:dyDescent="0.25">
      <c r="C80702" s="11"/>
      <c r="D80702" s="12"/>
      <c r="E80702" s="11"/>
    </row>
    <row r="80703" spans="3:5" x14ac:dyDescent="0.25">
      <c r="C80703" s="11"/>
      <c r="D80703" s="12"/>
      <c r="E80703" s="11"/>
    </row>
    <row r="80704" spans="3:5" x14ac:dyDescent="0.25">
      <c r="C80704" s="11"/>
      <c r="D80704" s="12"/>
      <c r="E80704" s="11"/>
    </row>
    <row r="80705" spans="3:5" x14ac:dyDescent="0.25">
      <c r="C80705" s="11"/>
      <c r="D80705" s="12"/>
      <c r="E80705" s="11"/>
    </row>
    <row r="80706" spans="3:5" x14ac:dyDescent="0.25">
      <c r="C80706" s="11"/>
      <c r="D80706" s="12"/>
      <c r="E80706" s="11"/>
    </row>
    <row r="80707" spans="3:5" x14ac:dyDescent="0.25">
      <c r="C80707" s="11"/>
      <c r="D80707" s="12"/>
      <c r="E80707" s="11"/>
    </row>
    <row r="80708" spans="3:5" x14ac:dyDescent="0.25">
      <c r="C80708" s="11"/>
      <c r="D80708" s="12"/>
      <c r="E80708" s="11"/>
    </row>
    <row r="80709" spans="3:5" x14ac:dyDescent="0.25">
      <c r="C80709" s="11"/>
      <c r="D80709" s="12"/>
      <c r="E80709" s="11"/>
    </row>
    <row r="80710" spans="3:5" x14ac:dyDescent="0.25">
      <c r="C80710" s="11"/>
      <c r="D80710" s="12"/>
      <c r="E80710" s="11"/>
    </row>
    <row r="80711" spans="3:5" x14ac:dyDescent="0.25">
      <c r="C80711" s="11"/>
      <c r="D80711" s="12"/>
      <c r="E80711" s="11"/>
    </row>
    <row r="80712" spans="3:5" x14ac:dyDescent="0.25">
      <c r="C80712" s="11"/>
      <c r="D80712" s="12"/>
      <c r="E80712" s="11"/>
    </row>
    <row r="80713" spans="3:5" x14ac:dyDescent="0.25">
      <c r="C80713" s="11"/>
      <c r="D80713" s="12"/>
      <c r="E80713" s="11"/>
    </row>
    <row r="80714" spans="3:5" x14ac:dyDescent="0.25">
      <c r="C80714" s="11"/>
      <c r="D80714" s="12"/>
      <c r="E80714" s="11"/>
    </row>
    <row r="80715" spans="3:5" x14ac:dyDescent="0.25">
      <c r="C80715" s="11"/>
      <c r="D80715" s="12"/>
      <c r="E80715" s="11"/>
    </row>
    <row r="80716" spans="3:5" x14ac:dyDescent="0.25">
      <c r="C80716" s="11"/>
      <c r="D80716" s="12"/>
      <c r="E80716" s="11"/>
    </row>
    <row r="80717" spans="3:5" x14ac:dyDescent="0.25">
      <c r="C80717" s="11"/>
      <c r="D80717" s="12"/>
      <c r="E80717" s="11"/>
    </row>
    <row r="80718" spans="3:5" x14ac:dyDescent="0.25">
      <c r="C80718" s="11"/>
      <c r="D80718" s="12"/>
      <c r="E80718" s="11"/>
    </row>
    <row r="80719" spans="3:5" x14ac:dyDescent="0.25">
      <c r="C80719" s="11"/>
      <c r="D80719" s="12"/>
      <c r="E80719" s="11"/>
    </row>
    <row r="80720" spans="3:5" x14ac:dyDescent="0.25">
      <c r="C80720" s="11"/>
      <c r="D80720" s="12"/>
      <c r="E80720" s="11"/>
    </row>
    <row r="80721" spans="3:5" x14ac:dyDescent="0.25">
      <c r="C80721" s="11"/>
      <c r="D80721" s="12"/>
      <c r="E80721" s="11"/>
    </row>
    <row r="80722" spans="3:5" x14ac:dyDescent="0.25">
      <c r="C80722" s="11"/>
      <c r="D80722" s="12"/>
      <c r="E80722" s="11"/>
    </row>
    <row r="80723" spans="3:5" x14ac:dyDescent="0.25">
      <c r="C80723" s="11"/>
      <c r="D80723" s="12"/>
      <c r="E80723" s="11"/>
    </row>
    <row r="80724" spans="3:5" x14ac:dyDescent="0.25">
      <c r="C80724" s="11"/>
      <c r="D80724" s="12"/>
      <c r="E80724" s="11"/>
    </row>
    <row r="80725" spans="3:5" x14ac:dyDescent="0.25">
      <c r="C80725" s="11"/>
      <c r="D80725" s="12"/>
      <c r="E80725" s="11"/>
    </row>
    <row r="80726" spans="3:5" x14ac:dyDescent="0.25">
      <c r="C80726" s="11"/>
      <c r="D80726" s="12"/>
      <c r="E80726" s="11"/>
    </row>
    <row r="80727" spans="3:5" x14ac:dyDescent="0.25">
      <c r="C80727" s="11"/>
      <c r="D80727" s="12"/>
      <c r="E80727" s="11"/>
    </row>
    <row r="80728" spans="3:5" x14ac:dyDescent="0.25">
      <c r="C80728" s="11"/>
      <c r="D80728" s="12"/>
      <c r="E80728" s="11"/>
    </row>
    <row r="80729" spans="3:5" x14ac:dyDescent="0.25">
      <c r="C80729" s="11"/>
      <c r="D80729" s="12"/>
      <c r="E80729" s="11"/>
    </row>
    <row r="80730" spans="3:5" x14ac:dyDescent="0.25">
      <c r="C80730" s="11"/>
      <c r="D80730" s="12"/>
      <c r="E80730" s="11"/>
    </row>
    <row r="80731" spans="3:5" x14ac:dyDescent="0.25">
      <c r="C80731" s="11"/>
      <c r="D80731" s="12"/>
      <c r="E80731" s="11"/>
    </row>
    <row r="80732" spans="3:5" x14ac:dyDescent="0.25">
      <c r="C80732" s="11"/>
      <c r="D80732" s="12"/>
      <c r="E80732" s="11"/>
    </row>
    <row r="80733" spans="3:5" x14ac:dyDescent="0.25">
      <c r="C80733" s="11"/>
      <c r="D80733" s="12"/>
      <c r="E80733" s="11"/>
    </row>
    <row r="80734" spans="3:5" x14ac:dyDescent="0.25">
      <c r="C80734" s="11"/>
      <c r="D80734" s="12"/>
      <c r="E80734" s="11"/>
    </row>
    <row r="80735" spans="3:5" x14ac:dyDescent="0.25">
      <c r="C80735" s="11"/>
      <c r="D80735" s="12"/>
      <c r="E80735" s="11"/>
    </row>
    <row r="80736" spans="3:5" x14ac:dyDescent="0.25">
      <c r="C80736" s="11"/>
      <c r="D80736" s="12"/>
      <c r="E80736" s="11"/>
    </row>
    <row r="80737" spans="3:5" x14ac:dyDescent="0.25">
      <c r="C80737" s="11"/>
      <c r="D80737" s="12"/>
      <c r="E80737" s="11"/>
    </row>
    <row r="80738" spans="3:5" x14ac:dyDescent="0.25">
      <c r="C80738" s="11"/>
      <c r="D80738" s="12"/>
      <c r="E80738" s="11"/>
    </row>
    <row r="80739" spans="3:5" x14ac:dyDescent="0.25">
      <c r="C80739" s="11"/>
      <c r="D80739" s="12"/>
      <c r="E80739" s="11"/>
    </row>
    <row r="80740" spans="3:5" x14ac:dyDescent="0.25">
      <c r="C80740" s="11"/>
      <c r="D80740" s="12"/>
      <c r="E80740" s="11"/>
    </row>
    <row r="80741" spans="3:5" x14ac:dyDescent="0.25">
      <c r="C80741" s="11"/>
      <c r="D80741" s="12"/>
      <c r="E80741" s="11"/>
    </row>
    <row r="80742" spans="3:5" x14ac:dyDescent="0.25">
      <c r="C80742" s="11"/>
      <c r="D80742" s="12"/>
      <c r="E80742" s="11"/>
    </row>
    <row r="80743" spans="3:5" x14ac:dyDescent="0.25">
      <c r="C80743" s="11"/>
      <c r="D80743" s="12"/>
      <c r="E80743" s="11"/>
    </row>
    <row r="80744" spans="3:5" x14ac:dyDescent="0.25">
      <c r="C80744" s="11"/>
      <c r="D80744" s="12"/>
      <c r="E80744" s="11"/>
    </row>
    <row r="80745" spans="3:5" x14ac:dyDescent="0.25">
      <c r="C80745" s="11"/>
      <c r="D80745" s="12"/>
      <c r="E80745" s="11"/>
    </row>
    <row r="80746" spans="3:5" x14ac:dyDescent="0.25">
      <c r="C80746" s="11"/>
      <c r="D80746" s="12"/>
      <c r="E80746" s="11"/>
    </row>
    <row r="80747" spans="3:5" x14ac:dyDescent="0.25">
      <c r="C80747" s="11"/>
      <c r="D80747" s="12"/>
      <c r="E80747" s="11"/>
    </row>
    <row r="80748" spans="3:5" x14ac:dyDescent="0.25">
      <c r="C80748" s="11"/>
      <c r="D80748" s="12"/>
      <c r="E80748" s="11"/>
    </row>
    <row r="80749" spans="3:5" x14ac:dyDescent="0.25">
      <c r="C80749" s="11"/>
      <c r="D80749" s="12"/>
      <c r="E80749" s="11"/>
    </row>
    <row r="80750" spans="3:5" x14ac:dyDescent="0.25">
      <c r="C80750" s="11"/>
      <c r="D80750" s="12"/>
      <c r="E80750" s="11"/>
    </row>
    <row r="80751" spans="3:5" x14ac:dyDescent="0.25">
      <c r="C80751" s="11"/>
      <c r="D80751" s="12"/>
      <c r="E80751" s="11"/>
    </row>
    <row r="80752" spans="3:5" x14ac:dyDescent="0.25">
      <c r="C80752" s="11"/>
      <c r="D80752" s="12"/>
      <c r="E80752" s="11"/>
    </row>
    <row r="80753" spans="3:5" x14ac:dyDescent="0.25">
      <c r="C80753" s="11"/>
      <c r="D80753" s="12"/>
      <c r="E80753" s="11"/>
    </row>
    <row r="80754" spans="3:5" x14ac:dyDescent="0.25">
      <c r="C80754" s="11"/>
      <c r="D80754" s="12"/>
      <c r="E80754" s="11"/>
    </row>
    <row r="80755" spans="3:5" x14ac:dyDescent="0.25">
      <c r="C80755" s="11"/>
      <c r="D80755" s="12"/>
      <c r="E80755" s="11"/>
    </row>
    <row r="80756" spans="3:5" x14ac:dyDescent="0.25">
      <c r="C80756" s="11"/>
      <c r="D80756" s="12"/>
      <c r="E80756" s="11"/>
    </row>
    <row r="80757" spans="3:5" x14ac:dyDescent="0.25">
      <c r="C80757" s="11"/>
      <c r="D80757" s="12"/>
      <c r="E80757" s="11"/>
    </row>
    <row r="80758" spans="3:5" x14ac:dyDescent="0.25">
      <c r="C80758" s="11"/>
      <c r="D80758" s="12"/>
      <c r="E80758" s="11"/>
    </row>
    <row r="80759" spans="3:5" x14ac:dyDescent="0.25">
      <c r="C80759" s="11"/>
      <c r="D80759" s="12"/>
      <c r="E80759" s="11"/>
    </row>
    <row r="80760" spans="3:5" x14ac:dyDescent="0.25">
      <c r="C80760" s="11"/>
      <c r="D80760" s="12"/>
      <c r="E80760" s="11"/>
    </row>
    <row r="80761" spans="3:5" x14ac:dyDescent="0.25">
      <c r="C80761" s="11"/>
      <c r="D80761" s="12"/>
      <c r="E80761" s="11"/>
    </row>
    <row r="80762" spans="3:5" x14ac:dyDescent="0.25">
      <c r="C80762" s="11"/>
      <c r="D80762" s="12"/>
      <c r="E80762" s="11"/>
    </row>
    <row r="80763" spans="3:5" x14ac:dyDescent="0.25">
      <c r="C80763" s="11"/>
      <c r="D80763" s="12"/>
      <c r="E80763" s="11"/>
    </row>
    <row r="80764" spans="3:5" x14ac:dyDescent="0.25">
      <c r="C80764" s="11"/>
      <c r="D80764" s="12"/>
      <c r="E80764" s="11"/>
    </row>
    <row r="80765" spans="3:5" x14ac:dyDescent="0.25">
      <c r="C80765" s="11"/>
      <c r="D80765" s="12"/>
      <c r="E80765" s="11"/>
    </row>
    <row r="80766" spans="3:5" x14ac:dyDescent="0.25">
      <c r="C80766" s="11"/>
      <c r="D80766" s="12"/>
      <c r="E80766" s="11"/>
    </row>
    <row r="80767" spans="3:5" x14ac:dyDescent="0.25">
      <c r="C80767" s="11"/>
      <c r="D80767" s="12"/>
      <c r="E80767" s="11"/>
    </row>
    <row r="80768" spans="3:5" x14ac:dyDescent="0.25">
      <c r="C80768" s="11"/>
      <c r="D80768" s="12"/>
      <c r="E80768" s="11"/>
    </row>
    <row r="80769" spans="3:5" x14ac:dyDescent="0.25">
      <c r="C80769" s="11"/>
      <c r="D80769" s="12"/>
      <c r="E80769" s="11"/>
    </row>
    <row r="80770" spans="3:5" x14ac:dyDescent="0.25">
      <c r="C80770" s="11"/>
      <c r="D80770" s="12"/>
      <c r="E80770" s="11"/>
    </row>
    <row r="80771" spans="3:5" x14ac:dyDescent="0.25">
      <c r="C80771" s="11"/>
      <c r="D80771" s="12"/>
      <c r="E80771" s="11"/>
    </row>
    <row r="80772" spans="3:5" x14ac:dyDescent="0.25">
      <c r="C80772" s="11"/>
      <c r="D80772" s="12"/>
      <c r="E80772" s="11"/>
    </row>
    <row r="80773" spans="3:5" x14ac:dyDescent="0.25">
      <c r="C80773" s="11"/>
      <c r="D80773" s="12"/>
      <c r="E80773" s="11"/>
    </row>
    <row r="80774" spans="3:5" x14ac:dyDescent="0.25">
      <c r="C80774" s="11"/>
      <c r="D80774" s="12"/>
      <c r="E80774" s="11"/>
    </row>
    <row r="80775" spans="3:5" x14ac:dyDescent="0.25">
      <c r="C80775" s="11"/>
      <c r="D80775" s="12"/>
      <c r="E80775" s="11"/>
    </row>
    <row r="80776" spans="3:5" x14ac:dyDescent="0.25">
      <c r="C80776" s="11"/>
      <c r="D80776" s="12"/>
      <c r="E80776" s="11"/>
    </row>
    <row r="80777" spans="3:5" x14ac:dyDescent="0.25">
      <c r="C80777" s="11"/>
      <c r="D80777" s="12"/>
      <c r="E80777" s="11"/>
    </row>
    <row r="80778" spans="3:5" x14ac:dyDescent="0.25">
      <c r="C80778" s="11"/>
      <c r="D80778" s="12"/>
      <c r="E80778" s="11"/>
    </row>
    <row r="80779" spans="3:5" x14ac:dyDescent="0.25">
      <c r="C80779" s="11"/>
      <c r="D80779" s="12"/>
      <c r="E80779" s="11"/>
    </row>
    <row r="80780" spans="3:5" x14ac:dyDescent="0.25">
      <c r="C80780" s="11"/>
      <c r="D80780" s="12"/>
      <c r="E80780" s="11"/>
    </row>
    <row r="80781" spans="3:5" x14ac:dyDescent="0.25">
      <c r="C80781" s="11"/>
      <c r="D80781" s="12"/>
      <c r="E80781" s="11"/>
    </row>
    <row r="80782" spans="3:5" x14ac:dyDescent="0.25">
      <c r="C80782" s="11"/>
      <c r="D80782" s="12"/>
      <c r="E80782" s="11"/>
    </row>
    <row r="80783" spans="3:5" x14ac:dyDescent="0.25">
      <c r="C80783" s="11"/>
      <c r="D80783" s="12"/>
      <c r="E80783" s="11"/>
    </row>
    <row r="80784" spans="3:5" x14ac:dyDescent="0.25">
      <c r="C80784" s="11"/>
      <c r="D80784" s="12"/>
      <c r="E80784" s="11"/>
    </row>
    <row r="80785" spans="3:5" x14ac:dyDescent="0.25">
      <c r="C80785" s="11"/>
      <c r="D80785" s="12"/>
      <c r="E80785" s="11"/>
    </row>
    <row r="80786" spans="3:5" x14ac:dyDescent="0.25">
      <c r="C80786" s="11"/>
      <c r="D80786" s="12"/>
      <c r="E80786" s="11"/>
    </row>
    <row r="80787" spans="3:5" x14ac:dyDescent="0.25">
      <c r="C80787" s="11"/>
      <c r="D80787" s="12"/>
      <c r="E80787" s="11"/>
    </row>
    <row r="80788" spans="3:5" x14ac:dyDescent="0.25">
      <c r="C80788" s="11"/>
      <c r="D80788" s="12"/>
      <c r="E80788" s="11"/>
    </row>
    <row r="80789" spans="3:5" x14ac:dyDescent="0.25">
      <c r="C80789" s="11"/>
      <c r="D80789" s="12"/>
      <c r="E80789" s="11"/>
    </row>
    <row r="80790" spans="3:5" x14ac:dyDescent="0.25">
      <c r="C80790" s="11"/>
      <c r="D80790" s="12"/>
      <c r="E80790" s="11"/>
    </row>
    <row r="80791" spans="3:5" x14ac:dyDescent="0.25">
      <c r="C80791" s="11"/>
      <c r="D80791" s="12"/>
      <c r="E80791" s="11"/>
    </row>
    <row r="80792" spans="3:5" x14ac:dyDescent="0.25">
      <c r="C80792" s="11"/>
      <c r="D80792" s="12"/>
      <c r="E80792" s="11"/>
    </row>
    <row r="80793" spans="3:5" x14ac:dyDescent="0.25">
      <c r="C80793" s="11"/>
      <c r="D80793" s="12"/>
      <c r="E80793" s="11"/>
    </row>
    <row r="80794" spans="3:5" x14ac:dyDescent="0.25">
      <c r="C80794" s="11"/>
      <c r="D80794" s="12"/>
      <c r="E80794" s="11"/>
    </row>
    <row r="80795" spans="3:5" x14ac:dyDescent="0.25">
      <c r="C80795" s="11"/>
      <c r="D80795" s="12"/>
      <c r="E80795" s="11"/>
    </row>
    <row r="80796" spans="3:5" x14ac:dyDescent="0.25">
      <c r="C80796" s="11"/>
      <c r="D80796" s="12"/>
      <c r="E80796" s="11"/>
    </row>
    <row r="80797" spans="3:5" x14ac:dyDescent="0.25">
      <c r="C80797" s="11"/>
      <c r="D80797" s="12"/>
      <c r="E80797" s="11"/>
    </row>
    <row r="80798" spans="3:5" x14ac:dyDescent="0.25">
      <c r="C80798" s="11"/>
      <c r="D80798" s="12"/>
      <c r="E80798" s="11"/>
    </row>
    <row r="80799" spans="3:5" x14ac:dyDescent="0.25">
      <c r="C80799" s="11"/>
      <c r="D80799" s="12"/>
      <c r="E80799" s="11"/>
    </row>
    <row r="80800" spans="3:5" x14ac:dyDescent="0.25">
      <c r="C80800" s="11"/>
      <c r="D80800" s="12"/>
      <c r="E80800" s="11"/>
    </row>
    <row r="80801" spans="3:5" x14ac:dyDescent="0.25">
      <c r="C80801" s="11"/>
      <c r="D80801" s="12"/>
      <c r="E80801" s="11"/>
    </row>
    <row r="80802" spans="3:5" x14ac:dyDescent="0.25">
      <c r="C80802" s="11"/>
      <c r="D80802" s="12"/>
      <c r="E80802" s="11"/>
    </row>
    <row r="80803" spans="3:5" x14ac:dyDescent="0.25">
      <c r="C80803" s="11"/>
      <c r="D80803" s="12"/>
      <c r="E80803" s="11"/>
    </row>
    <row r="80804" spans="3:5" x14ac:dyDescent="0.25">
      <c r="C80804" s="11"/>
      <c r="D80804" s="12"/>
      <c r="E80804" s="11"/>
    </row>
    <row r="80805" spans="3:5" x14ac:dyDescent="0.25">
      <c r="C80805" s="11"/>
      <c r="D80805" s="12"/>
      <c r="E80805" s="11"/>
    </row>
    <row r="80806" spans="3:5" x14ac:dyDescent="0.25">
      <c r="C80806" s="11"/>
      <c r="D80806" s="12"/>
      <c r="E80806" s="11"/>
    </row>
    <row r="80807" spans="3:5" x14ac:dyDescent="0.25">
      <c r="C80807" s="11"/>
      <c r="D80807" s="12"/>
      <c r="E80807" s="11"/>
    </row>
    <row r="80808" spans="3:5" x14ac:dyDescent="0.25">
      <c r="C80808" s="11"/>
      <c r="D80808" s="12"/>
      <c r="E80808" s="11"/>
    </row>
    <row r="80809" spans="3:5" x14ac:dyDescent="0.25">
      <c r="C80809" s="11"/>
      <c r="D80809" s="12"/>
      <c r="E80809" s="11"/>
    </row>
    <row r="80810" spans="3:5" x14ac:dyDescent="0.25">
      <c r="C80810" s="11"/>
      <c r="D80810" s="12"/>
      <c r="E80810" s="11"/>
    </row>
    <row r="80811" spans="3:5" x14ac:dyDescent="0.25">
      <c r="C80811" s="11"/>
      <c r="D80811" s="12"/>
      <c r="E80811" s="11"/>
    </row>
    <row r="80812" spans="3:5" x14ac:dyDescent="0.25">
      <c r="C80812" s="11"/>
      <c r="D80812" s="12"/>
      <c r="E80812" s="11"/>
    </row>
    <row r="80813" spans="3:5" x14ac:dyDescent="0.25">
      <c r="C80813" s="11"/>
      <c r="D80813" s="12"/>
      <c r="E80813" s="11"/>
    </row>
    <row r="80814" spans="3:5" x14ac:dyDescent="0.25">
      <c r="C80814" s="11"/>
      <c r="D80814" s="12"/>
      <c r="E80814" s="11"/>
    </row>
    <row r="80815" spans="3:5" x14ac:dyDescent="0.25">
      <c r="C80815" s="11"/>
      <c r="D80815" s="12"/>
      <c r="E80815" s="11"/>
    </row>
    <row r="80816" spans="3:5" x14ac:dyDescent="0.25">
      <c r="C80816" s="11"/>
      <c r="D80816" s="12"/>
      <c r="E80816" s="11"/>
    </row>
    <row r="80817" spans="3:5" x14ac:dyDescent="0.25">
      <c r="C80817" s="11"/>
      <c r="D80817" s="12"/>
      <c r="E80817" s="11"/>
    </row>
    <row r="80818" spans="3:5" x14ac:dyDescent="0.25">
      <c r="C80818" s="11"/>
      <c r="D80818" s="12"/>
      <c r="E80818" s="11"/>
    </row>
    <row r="80819" spans="3:5" x14ac:dyDescent="0.25">
      <c r="C80819" s="11"/>
      <c r="D80819" s="12"/>
      <c r="E80819" s="11"/>
    </row>
    <row r="80820" spans="3:5" x14ac:dyDescent="0.25">
      <c r="C80820" s="11"/>
      <c r="D80820" s="12"/>
      <c r="E80820" s="11"/>
    </row>
    <row r="80821" spans="3:5" x14ac:dyDescent="0.25">
      <c r="C80821" s="11"/>
      <c r="D80821" s="12"/>
      <c r="E80821" s="11"/>
    </row>
    <row r="80822" spans="3:5" x14ac:dyDescent="0.25">
      <c r="C80822" s="11"/>
      <c r="D80822" s="12"/>
      <c r="E80822" s="11"/>
    </row>
    <row r="80823" spans="3:5" x14ac:dyDescent="0.25">
      <c r="C80823" s="11"/>
      <c r="D80823" s="12"/>
      <c r="E80823" s="11"/>
    </row>
    <row r="80824" spans="3:5" x14ac:dyDescent="0.25">
      <c r="C80824" s="11"/>
      <c r="D80824" s="12"/>
      <c r="E80824" s="11"/>
    </row>
    <row r="80825" spans="3:5" x14ac:dyDescent="0.25">
      <c r="C80825" s="11"/>
      <c r="D80825" s="12"/>
      <c r="E80825" s="11"/>
    </row>
    <row r="80826" spans="3:5" x14ac:dyDescent="0.25">
      <c r="C80826" s="11"/>
      <c r="D80826" s="12"/>
      <c r="E80826" s="11"/>
    </row>
    <row r="80827" spans="3:5" x14ac:dyDescent="0.25">
      <c r="C80827" s="11"/>
      <c r="D80827" s="12"/>
      <c r="E80827" s="11"/>
    </row>
    <row r="80828" spans="3:5" x14ac:dyDescent="0.25">
      <c r="C80828" s="11"/>
      <c r="D80828" s="12"/>
      <c r="E80828" s="11"/>
    </row>
    <row r="80829" spans="3:5" x14ac:dyDescent="0.25">
      <c r="C80829" s="11"/>
      <c r="D80829" s="12"/>
      <c r="E80829" s="11"/>
    </row>
    <row r="80830" spans="3:5" x14ac:dyDescent="0.25">
      <c r="C80830" s="11"/>
      <c r="D80830" s="12"/>
      <c r="E80830" s="11"/>
    </row>
    <row r="80831" spans="3:5" x14ac:dyDescent="0.25">
      <c r="C80831" s="11"/>
      <c r="D80831" s="12"/>
      <c r="E80831" s="11"/>
    </row>
    <row r="80832" spans="3:5" x14ac:dyDescent="0.25">
      <c r="C80832" s="11"/>
      <c r="D80832" s="12"/>
      <c r="E80832" s="11"/>
    </row>
    <row r="80833" spans="3:5" x14ac:dyDescent="0.25">
      <c r="C80833" s="11"/>
      <c r="D80833" s="12"/>
      <c r="E80833" s="11"/>
    </row>
    <row r="80834" spans="3:5" x14ac:dyDescent="0.25">
      <c r="C80834" s="11"/>
      <c r="D80834" s="12"/>
      <c r="E80834" s="11"/>
    </row>
    <row r="80835" spans="3:5" x14ac:dyDescent="0.25">
      <c r="C80835" s="11"/>
      <c r="D80835" s="12"/>
      <c r="E80835" s="11"/>
    </row>
    <row r="80836" spans="3:5" x14ac:dyDescent="0.25">
      <c r="C80836" s="11"/>
      <c r="D80836" s="12"/>
      <c r="E80836" s="11"/>
    </row>
    <row r="80837" spans="3:5" x14ac:dyDescent="0.25">
      <c r="C80837" s="11"/>
      <c r="D80837" s="12"/>
      <c r="E80837" s="11"/>
    </row>
    <row r="80838" spans="3:5" x14ac:dyDescent="0.25">
      <c r="C80838" s="11"/>
      <c r="D80838" s="12"/>
      <c r="E80838" s="11"/>
    </row>
    <row r="80839" spans="3:5" x14ac:dyDescent="0.25">
      <c r="C80839" s="11"/>
      <c r="D80839" s="12"/>
      <c r="E80839" s="11"/>
    </row>
    <row r="80840" spans="3:5" x14ac:dyDescent="0.25">
      <c r="C80840" s="11"/>
      <c r="D80840" s="12"/>
      <c r="E80840" s="11"/>
    </row>
    <row r="80841" spans="3:5" x14ac:dyDescent="0.25">
      <c r="C80841" s="11"/>
      <c r="D80841" s="12"/>
      <c r="E80841" s="11"/>
    </row>
    <row r="80842" spans="3:5" x14ac:dyDescent="0.25">
      <c r="C80842" s="11"/>
      <c r="D80842" s="12"/>
      <c r="E80842" s="11"/>
    </row>
    <row r="80843" spans="3:5" x14ac:dyDescent="0.25">
      <c r="C80843" s="11"/>
      <c r="D80843" s="12"/>
      <c r="E80843" s="11"/>
    </row>
    <row r="80844" spans="3:5" x14ac:dyDescent="0.25">
      <c r="C80844" s="11"/>
      <c r="D80844" s="12"/>
      <c r="E80844" s="11"/>
    </row>
    <row r="80845" spans="3:5" x14ac:dyDescent="0.25">
      <c r="C80845" s="11"/>
      <c r="D80845" s="12"/>
      <c r="E80845" s="11"/>
    </row>
    <row r="80846" spans="3:5" x14ac:dyDescent="0.25">
      <c r="C80846" s="11"/>
      <c r="D80846" s="12"/>
      <c r="E80846" s="11"/>
    </row>
    <row r="80847" spans="3:5" x14ac:dyDescent="0.25">
      <c r="C80847" s="11"/>
      <c r="D80847" s="12"/>
      <c r="E80847" s="11"/>
    </row>
    <row r="80848" spans="3:5" x14ac:dyDescent="0.25">
      <c r="C80848" s="11"/>
      <c r="D80848" s="12"/>
      <c r="E80848" s="11"/>
    </row>
    <row r="80849" spans="3:5" x14ac:dyDescent="0.25">
      <c r="C80849" s="11"/>
      <c r="D80849" s="12"/>
      <c r="E80849" s="11"/>
    </row>
    <row r="80850" spans="3:5" x14ac:dyDescent="0.25">
      <c r="C80850" s="11"/>
      <c r="D80850" s="12"/>
      <c r="E80850" s="11"/>
    </row>
    <row r="80851" spans="3:5" x14ac:dyDescent="0.25">
      <c r="C80851" s="11"/>
      <c r="D80851" s="12"/>
      <c r="E80851" s="11"/>
    </row>
    <row r="80852" spans="3:5" x14ac:dyDescent="0.25">
      <c r="C80852" s="11"/>
      <c r="D80852" s="12"/>
      <c r="E80852" s="11"/>
    </row>
    <row r="80853" spans="3:5" x14ac:dyDescent="0.25">
      <c r="C80853" s="11"/>
      <c r="D80853" s="12"/>
      <c r="E80853" s="11"/>
    </row>
    <row r="80854" spans="3:5" x14ac:dyDescent="0.25">
      <c r="C80854" s="11"/>
      <c r="D80854" s="12"/>
      <c r="E80854" s="11"/>
    </row>
    <row r="80855" spans="3:5" x14ac:dyDescent="0.25">
      <c r="C80855" s="11"/>
      <c r="D80855" s="12"/>
      <c r="E80855" s="11"/>
    </row>
    <row r="80856" spans="3:5" x14ac:dyDescent="0.25">
      <c r="C80856" s="11"/>
      <c r="D80856" s="12"/>
      <c r="E80856" s="11"/>
    </row>
    <row r="80857" spans="3:5" x14ac:dyDescent="0.25">
      <c r="C80857" s="11"/>
      <c r="D80857" s="12"/>
      <c r="E80857" s="11"/>
    </row>
    <row r="80858" spans="3:5" x14ac:dyDescent="0.25">
      <c r="C80858" s="11"/>
      <c r="D80858" s="12"/>
      <c r="E80858" s="11"/>
    </row>
    <row r="80859" spans="3:5" x14ac:dyDescent="0.25">
      <c r="C80859" s="11"/>
      <c r="D80859" s="12"/>
      <c r="E80859" s="11"/>
    </row>
    <row r="80860" spans="3:5" x14ac:dyDescent="0.25">
      <c r="C80860" s="11"/>
      <c r="D80860" s="12"/>
      <c r="E80860" s="11"/>
    </row>
    <row r="80861" spans="3:5" x14ac:dyDescent="0.25">
      <c r="C80861" s="11"/>
      <c r="D80861" s="12"/>
      <c r="E80861" s="11"/>
    </row>
    <row r="80862" spans="3:5" x14ac:dyDescent="0.25">
      <c r="C80862" s="11"/>
      <c r="D80862" s="12"/>
      <c r="E80862" s="11"/>
    </row>
    <row r="80863" spans="3:5" x14ac:dyDescent="0.25">
      <c r="C80863" s="11"/>
      <c r="D80863" s="12"/>
      <c r="E80863" s="11"/>
    </row>
    <row r="80864" spans="3:5" x14ac:dyDescent="0.25">
      <c r="C80864" s="11"/>
      <c r="D80864" s="12"/>
      <c r="E80864" s="11"/>
    </row>
    <row r="80865" spans="3:5" x14ac:dyDescent="0.25">
      <c r="C80865" s="11"/>
      <c r="D80865" s="12"/>
      <c r="E80865" s="11"/>
    </row>
    <row r="80866" spans="3:5" x14ac:dyDescent="0.25">
      <c r="C80866" s="11"/>
      <c r="D80866" s="12"/>
      <c r="E80866" s="11"/>
    </row>
    <row r="80867" spans="3:5" x14ac:dyDescent="0.25">
      <c r="C80867" s="11"/>
      <c r="D80867" s="12"/>
      <c r="E80867" s="11"/>
    </row>
    <row r="80868" spans="3:5" x14ac:dyDescent="0.25">
      <c r="C80868" s="11"/>
      <c r="D80868" s="12"/>
      <c r="E80868" s="11"/>
    </row>
    <row r="80869" spans="3:5" x14ac:dyDescent="0.25">
      <c r="C80869" s="11"/>
      <c r="D80869" s="12"/>
      <c r="E80869" s="11"/>
    </row>
    <row r="80870" spans="3:5" x14ac:dyDescent="0.25">
      <c r="C80870" s="11"/>
      <c r="D80870" s="12"/>
      <c r="E80870" s="11"/>
    </row>
    <row r="80871" spans="3:5" x14ac:dyDescent="0.25">
      <c r="C80871" s="11"/>
      <c r="D80871" s="12"/>
      <c r="E80871" s="11"/>
    </row>
    <row r="80872" spans="3:5" x14ac:dyDescent="0.25">
      <c r="C80872" s="11"/>
      <c r="D80872" s="12"/>
      <c r="E80872" s="11"/>
    </row>
    <row r="80873" spans="3:5" x14ac:dyDescent="0.25">
      <c r="C80873" s="11"/>
      <c r="D80873" s="12"/>
      <c r="E80873" s="11"/>
    </row>
    <row r="80874" spans="3:5" x14ac:dyDescent="0.25">
      <c r="C80874" s="11"/>
      <c r="D80874" s="12"/>
      <c r="E80874" s="11"/>
    </row>
    <row r="80875" spans="3:5" x14ac:dyDescent="0.25">
      <c r="C80875" s="11"/>
      <c r="D80875" s="12"/>
      <c r="E80875" s="11"/>
    </row>
    <row r="80876" spans="3:5" x14ac:dyDescent="0.25">
      <c r="C80876" s="11"/>
      <c r="D80876" s="12"/>
      <c r="E80876" s="11"/>
    </row>
    <row r="80877" spans="3:5" x14ac:dyDescent="0.25">
      <c r="C80877" s="11"/>
      <c r="D80877" s="12"/>
      <c r="E80877" s="11"/>
    </row>
    <row r="80878" spans="3:5" x14ac:dyDescent="0.25">
      <c r="C80878" s="11"/>
      <c r="D80878" s="12"/>
      <c r="E80878" s="11"/>
    </row>
    <row r="80879" spans="3:5" x14ac:dyDescent="0.25">
      <c r="C80879" s="11"/>
      <c r="D80879" s="12"/>
      <c r="E80879" s="11"/>
    </row>
    <row r="80880" spans="3:5" x14ac:dyDescent="0.25">
      <c r="C80880" s="11"/>
      <c r="D80880" s="12"/>
      <c r="E80880" s="11"/>
    </row>
    <row r="80881" spans="3:5" x14ac:dyDescent="0.25">
      <c r="C80881" s="11"/>
      <c r="D80881" s="12"/>
      <c r="E80881" s="11"/>
    </row>
    <row r="80882" spans="3:5" x14ac:dyDescent="0.25">
      <c r="C80882" s="11"/>
      <c r="D80882" s="12"/>
      <c r="E80882" s="11"/>
    </row>
    <row r="80883" spans="3:5" x14ac:dyDescent="0.25">
      <c r="C80883" s="11"/>
      <c r="D80883" s="12"/>
      <c r="E80883" s="11"/>
    </row>
    <row r="80884" spans="3:5" x14ac:dyDescent="0.25">
      <c r="C80884" s="11"/>
      <c r="D80884" s="12"/>
      <c r="E80884" s="11"/>
    </row>
    <row r="80885" spans="3:5" x14ac:dyDescent="0.25">
      <c r="C80885" s="11"/>
      <c r="D80885" s="12"/>
      <c r="E80885" s="11"/>
    </row>
    <row r="80886" spans="3:5" x14ac:dyDescent="0.25">
      <c r="C80886" s="11"/>
      <c r="D80886" s="12"/>
      <c r="E80886" s="11"/>
    </row>
    <row r="80887" spans="3:5" x14ac:dyDescent="0.25">
      <c r="C80887" s="11"/>
      <c r="D80887" s="12"/>
      <c r="E80887" s="11"/>
    </row>
    <row r="80888" spans="3:5" x14ac:dyDescent="0.25">
      <c r="C80888" s="11"/>
      <c r="D80888" s="12"/>
      <c r="E80888" s="11"/>
    </row>
    <row r="80889" spans="3:5" x14ac:dyDescent="0.25">
      <c r="C80889" s="11"/>
      <c r="D80889" s="12"/>
      <c r="E80889" s="11"/>
    </row>
    <row r="80890" spans="3:5" x14ac:dyDescent="0.25">
      <c r="C80890" s="11"/>
      <c r="D80890" s="12"/>
      <c r="E80890" s="11"/>
    </row>
    <row r="80891" spans="3:5" x14ac:dyDescent="0.25">
      <c r="C80891" s="11"/>
      <c r="D80891" s="12"/>
      <c r="E80891" s="11"/>
    </row>
    <row r="80892" spans="3:5" x14ac:dyDescent="0.25">
      <c r="C80892" s="11"/>
      <c r="D80892" s="12"/>
      <c r="E80892" s="11"/>
    </row>
    <row r="80893" spans="3:5" x14ac:dyDescent="0.25">
      <c r="C80893" s="11"/>
      <c r="D80893" s="12"/>
      <c r="E80893" s="11"/>
    </row>
    <row r="80894" spans="3:5" x14ac:dyDescent="0.25">
      <c r="C80894" s="11"/>
      <c r="D80894" s="12"/>
      <c r="E80894" s="11"/>
    </row>
    <row r="80895" spans="3:5" x14ac:dyDescent="0.25">
      <c r="C80895" s="11"/>
      <c r="D80895" s="12"/>
      <c r="E80895" s="11"/>
    </row>
    <row r="80896" spans="3:5" x14ac:dyDescent="0.25">
      <c r="C80896" s="11"/>
      <c r="D80896" s="12"/>
      <c r="E80896" s="11"/>
    </row>
    <row r="80897" spans="3:5" x14ac:dyDescent="0.25">
      <c r="C80897" s="11"/>
      <c r="D80897" s="12"/>
      <c r="E80897" s="11"/>
    </row>
    <row r="80898" spans="3:5" x14ac:dyDescent="0.25">
      <c r="C80898" s="11"/>
      <c r="D80898" s="12"/>
      <c r="E80898" s="11"/>
    </row>
    <row r="80899" spans="3:5" x14ac:dyDescent="0.25">
      <c r="C80899" s="11"/>
      <c r="D80899" s="12"/>
      <c r="E80899" s="11"/>
    </row>
    <row r="80900" spans="3:5" x14ac:dyDescent="0.25">
      <c r="C80900" s="11"/>
      <c r="D80900" s="12"/>
      <c r="E80900" s="11"/>
    </row>
    <row r="80901" spans="3:5" x14ac:dyDescent="0.25">
      <c r="C80901" s="11"/>
      <c r="D80901" s="12"/>
      <c r="E80901" s="11"/>
    </row>
    <row r="80902" spans="3:5" x14ac:dyDescent="0.25">
      <c r="C80902" s="11"/>
      <c r="D80902" s="12"/>
      <c r="E80902" s="11"/>
    </row>
    <row r="80903" spans="3:5" x14ac:dyDescent="0.25">
      <c r="C80903" s="11"/>
      <c r="D80903" s="12"/>
      <c r="E80903" s="11"/>
    </row>
    <row r="80904" spans="3:5" x14ac:dyDescent="0.25">
      <c r="C80904" s="11"/>
      <c r="D80904" s="12"/>
      <c r="E80904" s="11"/>
    </row>
    <row r="80905" spans="3:5" x14ac:dyDescent="0.25">
      <c r="C80905" s="11"/>
      <c r="D80905" s="12"/>
      <c r="E80905" s="11"/>
    </row>
    <row r="80906" spans="3:5" x14ac:dyDescent="0.25">
      <c r="C80906" s="11"/>
      <c r="D80906" s="12"/>
      <c r="E80906" s="11"/>
    </row>
    <row r="80907" spans="3:5" x14ac:dyDescent="0.25">
      <c r="C80907" s="11"/>
      <c r="D80907" s="12"/>
      <c r="E80907" s="11"/>
    </row>
    <row r="80908" spans="3:5" x14ac:dyDescent="0.25">
      <c r="C80908" s="11"/>
      <c r="D80908" s="12"/>
      <c r="E80908" s="11"/>
    </row>
    <row r="80909" spans="3:5" x14ac:dyDescent="0.25">
      <c r="C80909" s="11"/>
      <c r="D80909" s="12"/>
      <c r="E80909" s="11"/>
    </row>
    <row r="80910" spans="3:5" x14ac:dyDescent="0.25">
      <c r="C80910" s="11"/>
      <c r="D80910" s="12"/>
      <c r="E80910" s="11"/>
    </row>
    <row r="80911" spans="3:5" x14ac:dyDescent="0.25">
      <c r="C80911" s="11"/>
      <c r="D80911" s="12"/>
      <c r="E80911" s="11"/>
    </row>
    <row r="80912" spans="3:5" x14ac:dyDescent="0.25">
      <c r="C80912" s="11"/>
      <c r="D80912" s="12"/>
      <c r="E80912" s="11"/>
    </row>
    <row r="80913" spans="3:5" x14ac:dyDescent="0.25">
      <c r="C80913" s="11"/>
      <c r="D80913" s="12"/>
      <c r="E80913" s="11"/>
    </row>
    <row r="80914" spans="3:5" x14ac:dyDescent="0.25">
      <c r="C80914" s="11"/>
      <c r="D80914" s="12"/>
      <c r="E80914" s="11"/>
    </row>
    <row r="80915" spans="3:5" x14ac:dyDescent="0.25">
      <c r="C80915" s="11"/>
      <c r="D80915" s="12"/>
      <c r="E80915" s="11"/>
    </row>
    <row r="80916" spans="3:5" x14ac:dyDescent="0.25">
      <c r="C80916" s="11"/>
      <c r="D80916" s="12"/>
      <c r="E80916" s="11"/>
    </row>
    <row r="80917" spans="3:5" x14ac:dyDescent="0.25">
      <c r="C80917" s="11"/>
      <c r="D80917" s="12"/>
      <c r="E80917" s="11"/>
    </row>
    <row r="80918" spans="3:5" x14ac:dyDescent="0.25">
      <c r="C80918" s="11"/>
      <c r="D80918" s="12"/>
      <c r="E80918" s="11"/>
    </row>
    <row r="80919" spans="3:5" x14ac:dyDescent="0.25">
      <c r="C80919" s="11"/>
      <c r="D80919" s="12"/>
      <c r="E80919" s="11"/>
    </row>
    <row r="80920" spans="3:5" x14ac:dyDescent="0.25">
      <c r="C80920" s="11"/>
      <c r="D80920" s="12"/>
      <c r="E80920" s="11"/>
    </row>
    <row r="80921" spans="3:5" x14ac:dyDescent="0.25">
      <c r="C80921" s="11"/>
      <c r="D80921" s="12"/>
      <c r="E80921" s="11"/>
    </row>
    <row r="80922" spans="3:5" x14ac:dyDescent="0.25">
      <c r="C80922" s="11"/>
      <c r="D80922" s="12"/>
      <c r="E80922" s="11"/>
    </row>
    <row r="80923" spans="3:5" x14ac:dyDescent="0.25">
      <c r="C80923" s="11"/>
      <c r="D80923" s="12"/>
      <c r="E80923" s="11"/>
    </row>
    <row r="80924" spans="3:5" x14ac:dyDescent="0.25">
      <c r="C80924" s="11"/>
      <c r="D80924" s="12"/>
      <c r="E80924" s="11"/>
    </row>
    <row r="80925" spans="3:5" x14ac:dyDescent="0.25">
      <c r="C80925" s="11"/>
      <c r="D80925" s="12"/>
      <c r="E80925" s="11"/>
    </row>
    <row r="80926" spans="3:5" x14ac:dyDescent="0.25">
      <c r="C80926" s="11"/>
      <c r="D80926" s="12"/>
      <c r="E80926" s="11"/>
    </row>
    <row r="80927" spans="3:5" x14ac:dyDescent="0.25">
      <c r="C80927" s="11"/>
      <c r="D80927" s="12"/>
      <c r="E80927" s="11"/>
    </row>
    <row r="80928" spans="3:5" x14ac:dyDescent="0.25">
      <c r="C80928" s="11"/>
      <c r="D80928" s="12"/>
      <c r="E80928" s="11"/>
    </row>
    <row r="80929" spans="3:5" x14ac:dyDescent="0.25">
      <c r="C80929" s="11"/>
      <c r="D80929" s="12"/>
      <c r="E80929" s="11"/>
    </row>
    <row r="80930" spans="3:5" x14ac:dyDescent="0.25">
      <c r="C80930" s="11"/>
      <c r="D80930" s="12"/>
      <c r="E80930" s="11"/>
    </row>
    <row r="80931" spans="3:5" x14ac:dyDescent="0.25">
      <c r="C80931" s="11"/>
      <c r="D80931" s="12"/>
      <c r="E80931" s="11"/>
    </row>
    <row r="80932" spans="3:5" x14ac:dyDescent="0.25">
      <c r="C80932" s="11"/>
      <c r="D80932" s="12"/>
      <c r="E80932" s="11"/>
    </row>
    <row r="80933" spans="3:5" x14ac:dyDescent="0.25">
      <c r="C80933" s="11"/>
      <c r="D80933" s="12"/>
      <c r="E80933" s="11"/>
    </row>
    <row r="80934" spans="3:5" x14ac:dyDescent="0.25">
      <c r="C80934" s="11"/>
      <c r="D80934" s="12"/>
      <c r="E80934" s="11"/>
    </row>
    <row r="80935" spans="3:5" x14ac:dyDescent="0.25">
      <c r="C80935" s="11"/>
      <c r="D80935" s="12"/>
      <c r="E80935" s="11"/>
    </row>
    <row r="80936" spans="3:5" x14ac:dyDescent="0.25">
      <c r="C80936" s="11"/>
      <c r="D80936" s="12"/>
      <c r="E80936" s="11"/>
    </row>
    <row r="80937" spans="3:5" x14ac:dyDescent="0.25">
      <c r="C80937" s="11"/>
      <c r="D80937" s="12"/>
      <c r="E80937" s="11"/>
    </row>
    <row r="80938" spans="3:5" x14ac:dyDescent="0.25">
      <c r="C80938" s="11"/>
      <c r="D80938" s="12"/>
      <c r="E80938" s="11"/>
    </row>
    <row r="80939" spans="3:5" x14ac:dyDescent="0.25">
      <c r="C80939" s="11"/>
      <c r="D80939" s="12"/>
      <c r="E80939" s="11"/>
    </row>
    <row r="80940" spans="3:5" x14ac:dyDescent="0.25">
      <c r="C80940" s="11"/>
      <c r="D80940" s="12"/>
      <c r="E80940" s="11"/>
    </row>
    <row r="80941" spans="3:5" x14ac:dyDescent="0.25">
      <c r="C80941" s="11"/>
      <c r="D80941" s="12"/>
      <c r="E80941" s="11"/>
    </row>
    <row r="80942" spans="3:5" x14ac:dyDescent="0.25">
      <c r="C80942" s="11"/>
      <c r="D80942" s="12"/>
      <c r="E80942" s="11"/>
    </row>
    <row r="80943" spans="3:5" x14ac:dyDescent="0.25">
      <c r="C80943" s="11"/>
      <c r="D80943" s="12"/>
      <c r="E80943" s="11"/>
    </row>
    <row r="80944" spans="3:5" x14ac:dyDescent="0.25">
      <c r="C80944" s="11"/>
      <c r="D80944" s="12"/>
      <c r="E80944" s="11"/>
    </row>
    <row r="80945" spans="3:5" x14ac:dyDescent="0.25">
      <c r="C80945" s="11"/>
      <c r="D80945" s="12"/>
      <c r="E80945" s="11"/>
    </row>
    <row r="80946" spans="3:5" x14ac:dyDescent="0.25">
      <c r="C80946" s="11"/>
      <c r="D80946" s="12"/>
      <c r="E80946" s="11"/>
    </row>
    <row r="80947" spans="3:5" x14ac:dyDescent="0.25">
      <c r="C80947" s="11"/>
      <c r="D80947" s="12"/>
      <c r="E80947" s="11"/>
    </row>
    <row r="80948" spans="3:5" x14ac:dyDescent="0.25">
      <c r="C80948" s="11"/>
      <c r="D80948" s="12"/>
      <c r="E80948" s="11"/>
    </row>
    <row r="80949" spans="3:5" x14ac:dyDescent="0.25">
      <c r="C80949" s="11"/>
      <c r="D80949" s="12"/>
      <c r="E80949" s="11"/>
    </row>
    <row r="80950" spans="3:5" x14ac:dyDescent="0.25">
      <c r="C80950" s="11"/>
      <c r="D80950" s="12"/>
      <c r="E80950" s="11"/>
    </row>
    <row r="80951" spans="3:5" x14ac:dyDescent="0.25">
      <c r="C80951" s="11"/>
      <c r="D80951" s="12"/>
      <c r="E80951" s="11"/>
    </row>
    <row r="80952" spans="3:5" x14ac:dyDescent="0.25">
      <c r="C80952" s="11"/>
      <c r="D80952" s="12"/>
      <c r="E80952" s="11"/>
    </row>
    <row r="80953" spans="3:5" x14ac:dyDescent="0.25">
      <c r="C80953" s="11"/>
      <c r="D80953" s="12"/>
      <c r="E80953" s="11"/>
    </row>
    <row r="80954" spans="3:5" x14ac:dyDescent="0.25">
      <c r="C80954" s="11"/>
      <c r="D80954" s="12"/>
      <c r="E80954" s="11"/>
    </row>
    <row r="80955" spans="3:5" x14ac:dyDescent="0.25">
      <c r="C80955" s="11"/>
      <c r="D80955" s="12"/>
      <c r="E80955" s="11"/>
    </row>
    <row r="80956" spans="3:5" x14ac:dyDescent="0.25">
      <c r="C80956" s="11"/>
      <c r="D80956" s="12"/>
      <c r="E80956" s="11"/>
    </row>
    <row r="80957" spans="3:5" x14ac:dyDescent="0.25">
      <c r="C80957" s="11"/>
      <c r="D80957" s="12"/>
      <c r="E80957" s="11"/>
    </row>
    <row r="80958" spans="3:5" x14ac:dyDescent="0.25">
      <c r="C80958" s="11"/>
      <c r="D80958" s="12"/>
      <c r="E80958" s="11"/>
    </row>
    <row r="80959" spans="3:5" x14ac:dyDescent="0.25">
      <c r="C80959" s="11"/>
      <c r="D80959" s="12"/>
      <c r="E80959" s="11"/>
    </row>
    <row r="80960" spans="3:5" x14ac:dyDescent="0.25">
      <c r="C80960" s="11"/>
      <c r="D80960" s="12"/>
      <c r="E80960" s="11"/>
    </row>
    <row r="80961" spans="3:5" x14ac:dyDescent="0.25">
      <c r="C80961" s="11"/>
      <c r="D80961" s="12"/>
      <c r="E80961" s="11"/>
    </row>
    <row r="80962" spans="3:5" x14ac:dyDescent="0.25">
      <c r="C80962" s="11"/>
      <c r="D80962" s="12"/>
      <c r="E80962" s="11"/>
    </row>
    <row r="80963" spans="3:5" x14ac:dyDescent="0.25">
      <c r="C80963" s="11"/>
      <c r="D80963" s="12"/>
      <c r="E80963" s="11"/>
    </row>
    <row r="80964" spans="3:5" x14ac:dyDescent="0.25">
      <c r="C80964" s="11"/>
      <c r="D80964" s="12"/>
      <c r="E80964" s="11"/>
    </row>
    <row r="80965" spans="3:5" x14ac:dyDescent="0.25">
      <c r="C80965" s="11"/>
      <c r="D80965" s="12"/>
      <c r="E80965" s="11"/>
    </row>
    <row r="80966" spans="3:5" x14ac:dyDescent="0.25">
      <c r="C80966" s="11"/>
      <c r="D80966" s="12"/>
      <c r="E80966" s="11"/>
    </row>
    <row r="80967" spans="3:5" x14ac:dyDescent="0.25">
      <c r="C80967" s="11"/>
      <c r="D80967" s="12"/>
      <c r="E80967" s="11"/>
    </row>
    <row r="80968" spans="3:5" x14ac:dyDescent="0.25">
      <c r="C80968" s="11"/>
      <c r="D80968" s="12"/>
      <c r="E80968" s="11"/>
    </row>
    <row r="80969" spans="3:5" x14ac:dyDescent="0.25">
      <c r="C80969" s="11"/>
      <c r="D80969" s="12"/>
      <c r="E80969" s="11"/>
    </row>
    <row r="80970" spans="3:5" x14ac:dyDescent="0.25">
      <c r="C80970" s="11"/>
      <c r="D80970" s="12"/>
      <c r="E80970" s="11"/>
    </row>
    <row r="80971" spans="3:5" x14ac:dyDescent="0.25">
      <c r="C80971" s="11"/>
      <c r="D80971" s="12"/>
      <c r="E80971" s="11"/>
    </row>
    <row r="80972" spans="3:5" x14ac:dyDescent="0.25">
      <c r="C80972" s="11"/>
      <c r="D80972" s="12"/>
      <c r="E80972" s="11"/>
    </row>
    <row r="80973" spans="3:5" x14ac:dyDescent="0.25">
      <c r="C80973" s="11"/>
      <c r="D80973" s="12"/>
      <c r="E80973" s="11"/>
    </row>
    <row r="80974" spans="3:5" x14ac:dyDescent="0.25">
      <c r="C80974" s="11"/>
      <c r="D80974" s="12"/>
      <c r="E80974" s="11"/>
    </row>
    <row r="80975" spans="3:5" x14ac:dyDescent="0.25">
      <c r="C80975" s="11"/>
      <c r="D80975" s="12"/>
      <c r="E80975" s="11"/>
    </row>
    <row r="80976" spans="3:5" x14ac:dyDescent="0.25">
      <c r="C80976" s="11"/>
      <c r="D80976" s="12"/>
      <c r="E80976" s="11"/>
    </row>
    <row r="80977" spans="3:5" x14ac:dyDescent="0.25">
      <c r="C80977" s="11"/>
      <c r="D80977" s="12"/>
      <c r="E80977" s="11"/>
    </row>
    <row r="80978" spans="3:5" x14ac:dyDescent="0.25">
      <c r="C80978" s="11"/>
      <c r="D80978" s="12"/>
      <c r="E80978" s="11"/>
    </row>
    <row r="80979" spans="3:5" x14ac:dyDescent="0.25">
      <c r="C80979" s="11"/>
      <c r="D80979" s="12"/>
      <c r="E80979" s="11"/>
    </row>
    <row r="80980" spans="3:5" x14ac:dyDescent="0.25">
      <c r="C80980" s="11"/>
      <c r="D80980" s="12"/>
      <c r="E80980" s="11"/>
    </row>
    <row r="80981" spans="3:5" x14ac:dyDescent="0.25">
      <c r="C80981" s="11"/>
      <c r="D80981" s="12"/>
      <c r="E80981" s="11"/>
    </row>
    <row r="80982" spans="3:5" x14ac:dyDescent="0.25">
      <c r="C80982" s="11"/>
      <c r="D80982" s="12"/>
      <c r="E80982" s="11"/>
    </row>
    <row r="80983" spans="3:5" x14ac:dyDescent="0.25">
      <c r="C80983" s="11"/>
      <c r="D80983" s="12"/>
      <c r="E80983" s="11"/>
    </row>
    <row r="80984" spans="3:5" x14ac:dyDescent="0.25">
      <c r="C80984" s="11"/>
      <c r="D80984" s="12"/>
      <c r="E80984" s="11"/>
    </row>
    <row r="80985" spans="3:5" x14ac:dyDescent="0.25">
      <c r="C80985" s="11"/>
      <c r="D80985" s="12"/>
      <c r="E80985" s="11"/>
    </row>
    <row r="80986" spans="3:5" x14ac:dyDescent="0.25">
      <c r="C80986" s="11"/>
      <c r="D80986" s="12"/>
      <c r="E80986" s="11"/>
    </row>
    <row r="80987" spans="3:5" x14ac:dyDescent="0.25">
      <c r="C80987" s="11"/>
      <c r="D80987" s="12"/>
      <c r="E80987" s="11"/>
    </row>
    <row r="80988" spans="3:5" x14ac:dyDescent="0.25">
      <c r="C80988" s="11"/>
      <c r="D80988" s="12"/>
      <c r="E80988" s="11"/>
    </row>
    <row r="80989" spans="3:5" x14ac:dyDescent="0.25">
      <c r="C80989" s="11"/>
      <c r="D80989" s="12"/>
      <c r="E80989" s="11"/>
    </row>
    <row r="80990" spans="3:5" x14ac:dyDescent="0.25">
      <c r="C80990" s="11"/>
      <c r="D80990" s="12"/>
      <c r="E80990" s="11"/>
    </row>
    <row r="80991" spans="3:5" x14ac:dyDescent="0.25">
      <c r="C80991" s="11"/>
      <c r="D80991" s="12"/>
      <c r="E80991" s="11"/>
    </row>
    <row r="80992" spans="3:5" x14ac:dyDescent="0.25">
      <c r="C80992" s="11"/>
      <c r="D80992" s="12"/>
      <c r="E80992" s="11"/>
    </row>
    <row r="80993" spans="3:5" x14ac:dyDescent="0.25">
      <c r="C80993" s="11"/>
      <c r="D80993" s="12"/>
      <c r="E80993" s="11"/>
    </row>
    <row r="80994" spans="3:5" x14ac:dyDescent="0.25">
      <c r="C80994" s="11"/>
      <c r="D80994" s="12"/>
      <c r="E80994" s="11"/>
    </row>
    <row r="80995" spans="3:5" x14ac:dyDescent="0.25">
      <c r="C80995" s="11"/>
      <c r="D80995" s="12"/>
      <c r="E80995" s="11"/>
    </row>
    <row r="80996" spans="3:5" x14ac:dyDescent="0.25">
      <c r="C80996" s="11"/>
      <c r="D80996" s="12"/>
      <c r="E80996" s="11"/>
    </row>
    <row r="80997" spans="3:5" x14ac:dyDescent="0.25">
      <c r="C80997" s="11"/>
      <c r="D80997" s="12"/>
      <c r="E80997" s="11"/>
    </row>
    <row r="80998" spans="3:5" x14ac:dyDescent="0.25">
      <c r="C80998" s="11"/>
      <c r="D80998" s="12"/>
      <c r="E80998" s="11"/>
    </row>
    <row r="80999" spans="3:5" x14ac:dyDescent="0.25">
      <c r="C80999" s="11"/>
      <c r="D80999" s="12"/>
      <c r="E80999" s="11"/>
    </row>
    <row r="81000" spans="3:5" x14ac:dyDescent="0.25">
      <c r="C81000" s="11"/>
      <c r="D81000" s="12"/>
      <c r="E81000" s="11"/>
    </row>
    <row r="81001" spans="3:5" x14ac:dyDescent="0.25">
      <c r="C81001" s="11"/>
      <c r="D81001" s="12"/>
      <c r="E81001" s="11"/>
    </row>
    <row r="81002" spans="3:5" x14ac:dyDescent="0.25">
      <c r="C81002" s="11"/>
      <c r="D81002" s="12"/>
      <c r="E81002" s="11"/>
    </row>
    <row r="81003" spans="3:5" x14ac:dyDescent="0.25">
      <c r="C81003" s="11"/>
      <c r="D81003" s="12"/>
      <c r="E81003" s="11"/>
    </row>
    <row r="81004" spans="3:5" x14ac:dyDescent="0.25">
      <c r="C81004" s="11"/>
      <c r="D81004" s="12"/>
      <c r="E81004" s="11"/>
    </row>
    <row r="81005" spans="3:5" x14ac:dyDescent="0.25">
      <c r="C81005" s="11"/>
      <c r="D81005" s="12"/>
      <c r="E81005" s="11"/>
    </row>
    <row r="81006" spans="3:5" x14ac:dyDescent="0.25">
      <c r="C81006" s="11"/>
      <c r="D81006" s="12"/>
      <c r="E81006" s="11"/>
    </row>
    <row r="81007" spans="3:5" x14ac:dyDescent="0.25">
      <c r="C81007" s="11"/>
      <c r="D81007" s="12"/>
      <c r="E81007" s="11"/>
    </row>
    <row r="81008" spans="3:5" x14ac:dyDescent="0.25">
      <c r="C81008" s="11"/>
      <c r="D81008" s="12"/>
      <c r="E81008" s="11"/>
    </row>
    <row r="81009" spans="3:5" x14ac:dyDescent="0.25">
      <c r="C81009" s="11"/>
      <c r="D81009" s="12"/>
      <c r="E81009" s="11"/>
    </row>
    <row r="81010" spans="3:5" x14ac:dyDescent="0.25">
      <c r="C81010" s="11"/>
      <c r="D81010" s="12"/>
      <c r="E81010" s="11"/>
    </row>
    <row r="81011" spans="3:5" x14ac:dyDescent="0.25">
      <c r="C81011" s="11"/>
      <c r="D81011" s="12"/>
      <c r="E81011" s="11"/>
    </row>
    <row r="81012" spans="3:5" x14ac:dyDescent="0.25">
      <c r="C81012" s="11"/>
      <c r="D81012" s="12"/>
      <c r="E81012" s="11"/>
    </row>
    <row r="81013" spans="3:5" x14ac:dyDescent="0.25">
      <c r="C81013" s="11"/>
      <c r="D81013" s="12"/>
      <c r="E81013" s="11"/>
    </row>
    <row r="81014" spans="3:5" x14ac:dyDescent="0.25">
      <c r="C81014" s="11"/>
      <c r="D81014" s="12"/>
      <c r="E81014" s="11"/>
    </row>
    <row r="81015" spans="3:5" x14ac:dyDescent="0.25">
      <c r="C81015" s="11"/>
      <c r="D81015" s="12"/>
      <c r="E81015" s="11"/>
    </row>
    <row r="81016" spans="3:5" x14ac:dyDescent="0.25">
      <c r="C81016" s="11"/>
      <c r="D81016" s="12"/>
      <c r="E81016" s="11"/>
    </row>
    <row r="81017" spans="3:5" x14ac:dyDescent="0.25">
      <c r="C81017" s="11"/>
      <c r="D81017" s="12"/>
      <c r="E81017" s="11"/>
    </row>
    <row r="81018" spans="3:5" x14ac:dyDescent="0.25">
      <c r="C81018" s="11"/>
      <c r="D81018" s="12"/>
      <c r="E81018" s="11"/>
    </row>
    <row r="81019" spans="3:5" x14ac:dyDescent="0.25">
      <c r="C81019" s="11"/>
      <c r="D81019" s="12"/>
      <c r="E81019" s="11"/>
    </row>
    <row r="81020" spans="3:5" x14ac:dyDescent="0.25">
      <c r="C81020" s="11"/>
      <c r="D81020" s="12"/>
      <c r="E81020" s="11"/>
    </row>
    <row r="81021" spans="3:5" x14ac:dyDescent="0.25">
      <c r="C81021" s="11"/>
      <c r="D81021" s="12"/>
      <c r="E81021" s="11"/>
    </row>
    <row r="81022" spans="3:5" x14ac:dyDescent="0.25">
      <c r="C81022" s="11"/>
      <c r="D81022" s="12"/>
      <c r="E81022" s="11"/>
    </row>
    <row r="81023" spans="3:5" x14ac:dyDescent="0.25">
      <c r="C81023" s="11"/>
      <c r="D81023" s="12"/>
      <c r="E81023" s="11"/>
    </row>
    <row r="81024" spans="3:5" x14ac:dyDescent="0.25">
      <c r="C81024" s="11"/>
      <c r="D81024" s="12"/>
      <c r="E81024" s="11"/>
    </row>
    <row r="81025" spans="3:5" x14ac:dyDescent="0.25">
      <c r="C81025" s="11"/>
      <c r="D81025" s="12"/>
      <c r="E81025" s="11"/>
    </row>
    <row r="81026" spans="3:5" x14ac:dyDescent="0.25">
      <c r="C81026" s="11"/>
      <c r="D81026" s="12"/>
      <c r="E81026" s="11"/>
    </row>
    <row r="81027" spans="3:5" x14ac:dyDescent="0.25">
      <c r="C81027" s="11"/>
      <c r="D81027" s="12"/>
      <c r="E81027" s="11"/>
    </row>
    <row r="81028" spans="3:5" x14ac:dyDescent="0.25">
      <c r="C81028" s="11"/>
      <c r="D81028" s="12"/>
      <c r="E81028" s="11"/>
    </row>
    <row r="81029" spans="3:5" x14ac:dyDescent="0.25">
      <c r="C81029" s="11"/>
      <c r="D81029" s="12"/>
      <c r="E81029" s="11"/>
    </row>
    <row r="81030" spans="3:5" x14ac:dyDescent="0.25">
      <c r="C81030" s="11"/>
      <c r="D81030" s="12"/>
      <c r="E81030" s="11"/>
    </row>
    <row r="81031" spans="3:5" x14ac:dyDescent="0.25">
      <c r="C81031" s="11"/>
      <c r="D81031" s="12"/>
      <c r="E81031" s="11"/>
    </row>
    <row r="81032" spans="3:5" x14ac:dyDescent="0.25">
      <c r="C81032" s="11"/>
      <c r="D81032" s="12"/>
      <c r="E81032" s="11"/>
    </row>
    <row r="81033" spans="3:5" x14ac:dyDescent="0.25">
      <c r="C81033" s="11"/>
      <c r="D81033" s="12"/>
      <c r="E81033" s="11"/>
    </row>
    <row r="81034" spans="3:5" x14ac:dyDescent="0.25">
      <c r="C81034" s="11"/>
      <c r="D81034" s="12"/>
      <c r="E81034" s="11"/>
    </row>
    <row r="81035" spans="3:5" x14ac:dyDescent="0.25">
      <c r="C81035" s="11"/>
      <c r="D81035" s="12"/>
      <c r="E81035" s="11"/>
    </row>
    <row r="81036" spans="3:5" x14ac:dyDescent="0.25">
      <c r="C81036" s="11"/>
      <c r="D81036" s="12"/>
      <c r="E81036" s="11"/>
    </row>
    <row r="81037" spans="3:5" x14ac:dyDescent="0.25">
      <c r="C81037" s="11"/>
      <c r="D81037" s="12"/>
      <c r="E81037" s="11"/>
    </row>
    <row r="81038" spans="3:5" x14ac:dyDescent="0.25">
      <c r="C81038" s="11"/>
      <c r="D81038" s="12"/>
      <c r="E81038" s="11"/>
    </row>
    <row r="81039" spans="3:5" x14ac:dyDescent="0.25">
      <c r="C81039" s="11"/>
      <c r="D81039" s="12"/>
      <c r="E81039" s="11"/>
    </row>
    <row r="81040" spans="3:5" x14ac:dyDescent="0.25">
      <c r="C81040" s="11"/>
      <c r="D81040" s="12"/>
      <c r="E81040" s="11"/>
    </row>
    <row r="81041" spans="3:5" x14ac:dyDescent="0.25">
      <c r="C81041" s="11"/>
      <c r="D81041" s="12"/>
      <c r="E81041" s="11"/>
    </row>
    <row r="81042" spans="3:5" x14ac:dyDescent="0.25">
      <c r="C81042" s="11"/>
      <c r="D81042" s="12"/>
      <c r="E81042" s="11"/>
    </row>
    <row r="81043" spans="3:5" x14ac:dyDescent="0.25">
      <c r="C81043" s="11"/>
      <c r="D81043" s="12"/>
      <c r="E81043" s="11"/>
    </row>
    <row r="81044" spans="3:5" x14ac:dyDescent="0.25">
      <c r="C81044" s="11"/>
      <c r="D81044" s="12"/>
      <c r="E81044" s="11"/>
    </row>
    <row r="81045" spans="3:5" x14ac:dyDescent="0.25">
      <c r="C81045" s="11"/>
      <c r="D81045" s="12"/>
      <c r="E81045" s="11"/>
    </row>
    <row r="81046" spans="3:5" x14ac:dyDescent="0.25">
      <c r="C81046" s="11"/>
      <c r="D81046" s="12"/>
      <c r="E81046" s="11"/>
    </row>
    <row r="81047" spans="3:5" x14ac:dyDescent="0.25">
      <c r="C81047" s="11"/>
      <c r="D81047" s="12"/>
      <c r="E81047" s="11"/>
    </row>
    <row r="81048" spans="3:5" x14ac:dyDescent="0.25">
      <c r="C81048" s="11"/>
      <c r="D81048" s="12"/>
      <c r="E81048" s="11"/>
    </row>
    <row r="81049" spans="3:5" x14ac:dyDescent="0.25">
      <c r="C81049" s="11"/>
      <c r="D81049" s="12"/>
      <c r="E81049" s="11"/>
    </row>
    <row r="81050" spans="3:5" x14ac:dyDescent="0.25">
      <c r="C81050" s="11"/>
      <c r="D81050" s="12"/>
      <c r="E81050" s="11"/>
    </row>
    <row r="81051" spans="3:5" x14ac:dyDescent="0.25">
      <c r="C81051" s="11"/>
      <c r="D81051" s="12"/>
      <c r="E81051" s="11"/>
    </row>
    <row r="81052" spans="3:5" x14ac:dyDescent="0.25">
      <c r="C81052" s="11"/>
      <c r="D81052" s="12"/>
      <c r="E81052" s="11"/>
    </row>
    <row r="81053" spans="3:5" x14ac:dyDescent="0.25">
      <c r="C81053" s="11"/>
      <c r="D81053" s="12"/>
      <c r="E81053" s="11"/>
    </row>
    <row r="81054" spans="3:5" x14ac:dyDescent="0.25">
      <c r="C81054" s="11"/>
      <c r="D81054" s="12"/>
      <c r="E81054" s="11"/>
    </row>
    <row r="81055" spans="3:5" x14ac:dyDescent="0.25">
      <c r="C81055" s="11"/>
      <c r="D81055" s="12"/>
      <c r="E81055" s="11"/>
    </row>
    <row r="81056" spans="3:5" x14ac:dyDescent="0.25">
      <c r="C81056" s="11"/>
      <c r="D81056" s="12"/>
      <c r="E81056" s="11"/>
    </row>
    <row r="81057" spans="3:5" x14ac:dyDescent="0.25">
      <c r="C81057" s="11"/>
      <c r="D81057" s="12"/>
      <c r="E81057" s="11"/>
    </row>
    <row r="81058" spans="3:5" x14ac:dyDescent="0.25">
      <c r="C81058" s="11"/>
      <c r="D81058" s="12"/>
      <c r="E81058" s="11"/>
    </row>
    <row r="81059" spans="3:5" x14ac:dyDescent="0.25">
      <c r="C81059" s="11"/>
      <c r="D81059" s="12"/>
      <c r="E81059" s="11"/>
    </row>
    <row r="81060" spans="3:5" x14ac:dyDescent="0.25">
      <c r="C81060" s="11"/>
      <c r="D81060" s="12"/>
      <c r="E81060" s="11"/>
    </row>
    <row r="81061" spans="3:5" x14ac:dyDescent="0.25">
      <c r="C81061" s="11"/>
      <c r="D81061" s="12"/>
      <c r="E81061" s="11"/>
    </row>
    <row r="81062" spans="3:5" x14ac:dyDescent="0.25">
      <c r="C81062" s="11"/>
      <c r="D81062" s="12"/>
      <c r="E81062" s="11"/>
    </row>
    <row r="81063" spans="3:5" x14ac:dyDescent="0.25">
      <c r="C81063" s="11"/>
      <c r="D81063" s="12"/>
      <c r="E81063" s="11"/>
    </row>
    <row r="81064" spans="3:5" x14ac:dyDescent="0.25">
      <c r="C81064" s="11"/>
      <c r="D81064" s="12"/>
      <c r="E81064" s="11"/>
    </row>
    <row r="81065" spans="3:5" x14ac:dyDescent="0.25">
      <c r="C81065" s="11"/>
      <c r="D81065" s="12"/>
      <c r="E81065" s="11"/>
    </row>
    <row r="81066" spans="3:5" x14ac:dyDescent="0.25">
      <c r="C81066" s="11"/>
      <c r="D81066" s="12"/>
      <c r="E81066" s="11"/>
    </row>
    <row r="81067" spans="3:5" x14ac:dyDescent="0.25">
      <c r="C81067" s="11"/>
      <c r="D81067" s="12"/>
      <c r="E81067" s="11"/>
    </row>
    <row r="81068" spans="3:5" x14ac:dyDescent="0.25">
      <c r="C81068" s="11"/>
      <c r="D81068" s="12"/>
      <c r="E81068" s="11"/>
    </row>
    <row r="81069" spans="3:5" x14ac:dyDescent="0.25">
      <c r="C81069" s="11"/>
      <c r="D81069" s="12"/>
      <c r="E81069" s="11"/>
    </row>
    <row r="81070" spans="3:5" x14ac:dyDescent="0.25">
      <c r="C81070" s="11"/>
      <c r="D81070" s="12"/>
      <c r="E81070" s="11"/>
    </row>
    <row r="81071" spans="3:5" x14ac:dyDescent="0.25">
      <c r="C81071" s="11"/>
      <c r="D81071" s="12"/>
      <c r="E81071" s="11"/>
    </row>
    <row r="81072" spans="3:5" x14ac:dyDescent="0.25">
      <c r="C81072" s="11"/>
      <c r="D81072" s="12"/>
      <c r="E81072" s="11"/>
    </row>
    <row r="81073" spans="3:5" x14ac:dyDescent="0.25">
      <c r="C81073" s="11"/>
      <c r="D81073" s="12"/>
      <c r="E81073" s="11"/>
    </row>
    <row r="81074" spans="3:5" x14ac:dyDescent="0.25">
      <c r="C81074" s="11"/>
      <c r="D81074" s="12"/>
      <c r="E81074" s="11"/>
    </row>
    <row r="81075" spans="3:5" x14ac:dyDescent="0.25">
      <c r="C81075" s="11"/>
      <c r="D81075" s="12"/>
      <c r="E81075" s="11"/>
    </row>
    <row r="81076" spans="3:5" x14ac:dyDescent="0.25">
      <c r="C81076" s="11"/>
      <c r="D81076" s="12"/>
      <c r="E81076" s="11"/>
    </row>
    <row r="81077" spans="3:5" x14ac:dyDescent="0.25">
      <c r="C81077" s="11"/>
      <c r="D81077" s="12"/>
      <c r="E81077" s="11"/>
    </row>
    <row r="81078" spans="3:5" x14ac:dyDescent="0.25">
      <c r="C81078" s="11"/>
      <c r="D81078" s="12"/>
      <c r="E81078" s="11"/>
    </row>
    <row r="81079" spans="3:5" x14ac:dyDescent="0.25">
      <c r="C81079" s="11"/>
      <c r="D81079" s="12"/>
      <c r="E81079" s="11"/>
    </row>
    <row r="81080" spans="3:5" x14ac:dyDescent="0.25">
      <c r="C81080" s="11"/>
      <c r="D81080" s="12"/>
      <c r="E81080" s="11"/>
    </row>
    <row r="81081" spans="3:5" x14ac:dyDescent="0.25">
      <c r="C81081" s="11"/>
      <c r="D81081" s="12"/>
      <c r="E81081" s="11"/>
    </row>
    <row r="81082" spans="3:5" x14ac:dyDescent="0.25">
      <c r="C81082" s="11"/>
      <c r="D81082" s="12"/>
      <c r="E81082" s="11"/>
    </row>
    <row r="81083" spans="3:5" x14ac:dyDescent="0.25">
      <c r="C81083" s="11"/>
      <c r="D81083" s="12"/>
      <c r="E81083" s="11"/>
    </row>
    <row r="81084" spans="3:5" x14ac:dyDescent="0.25">
      <c r="C81084" s="11"/>
      <c r="D81084" s="12"/>
      <c r="E81084" s="11"/>
    </row>
    <row r="81085" spans="3:5" x14ac:dyDescent="0.25">
      <c r="C81085" s="11"/>
      <c r="D81085" s="12"/>
      <c r="E81085" s="11"/>
    </row>
    <row r="81086" spans="3:5" x14ac:dyDescent="0.25">
      <c r="C81086" s="11"/>
      <c r="D81086" s="12"/>
      <c r="E81086" s="11"/>
    </row>
    <row r="81087" spans="3:5" x14ac:dyDescent="0.25">
      <c r="C81087" s="11"/>
      <c r="D81087" s="12"/>
      <c r="E81087" s="11"/>
    </row>
    <row r="81088" spans="3:5" x14ac:dyDescent="0.25">
      <c r="C81088" s="11"/>
      <c r="D81088" s="12"/>
      <c r="E81088" s="11"/>
    </row>
    <row r="81089" spans="3:5" x14ac:dyDescent="0.25">
      <c r="C81089" s="11"/>
      <c r="D81089" s="12"/>
      <c r="E81089" s="11"/>
    </row>
    <row r="81090" spans="3:5" x14ac:dyDescent="0.25">
      <c r="C81090" s="11"/>
      <c r="D81090" s="12"/>
      <c r="E81090" s="11"/>
    </row>
    <row r="81091" spans="3:5" x14ac:dyDescent="0.25">
      <c r="C81091" s="11"/>
      <c r="D81091" s="12"/>
      <c r="E81091" s="11"/>
    </row>
    <row r="81092" spans="3:5" x14ac:dyDescent="0.25">
      <c r="C81092" s="11"/>
      <c r="D81092" s="12"/>
      <c r="E81092" s="11"/>
    </row>
    <row r="81093" spans="3:5" x14ac:dyDescent="0.25">
      <c r="C81093" s="11"/>
      <c r="D81093" s="12"/>
      <c r="E81093" s="11"/>
    </row>
    <row r="81094" spans="3:5" x14ac:dyDescent="0.25">
      <c r="C81094" s="11"/>
      <c r="D81094" s="12"/>
      <c r="E81094" s="11"/>
    </row>
    <row r="81095" spans="3:5" x14ac:dyDescent="0.25">
      <c r="C81095" s="11"/>
      <c r="D81095" s="12"/>
      <c r="E81095" s="11"/>
    </row>
    <row r="81096" spans="3:5" x14ac:dyDescent="0.25">
      <c r="C81096" s="11"/>
      <c r="D81096" s="12"/>
      <c r="E81096" s="11"/>
    </row>
    <row r="81097" spans="3:5" x14ac:dyDescent="0.25">
      <c r="C81097" s="11"/>
      <c r="D81097" s="12"/>
      <c r="E81097" s="11"/>
    </row>
    <row r="81098" spans="3:5" x14ac:dyDescent="0.25">
      <c r="C81098" s="11"/>
      <c r="D81098" s="12"/>
      <c r="E81098" s="11"/>
    </row>
    <row r="81099" spans="3:5" x14ac:dyDescent="0.25">
      <c r="C81099" s="11"/>
      <c r="D81099" s="12"/>
      <c r="E81099" s="11"/>
    </row>
    <row r="81100" spans="3:5" x14ac:dyDescent="0.25">
      <c r="C81100" s="11"/>
      <c r="D81100" s="12"/>
      <c r="E81100" s="11"/>
    </row>
    <row r="81101" spans="3:5" x14ac:dyDescent="0.25">
      <c r="C81101" s="11"/>
      <c r="D81101" s="12"/>
      <c r="E81101" s="11"/>
    </row>
    <row r="81102" spans="3:5" x14ac:dyDescent="0.25">
      <c r="C81102" s="11"/>
      <c r="D81102" s="12"/>
      <c r="E81102" s="11"/>
    </row>
    <row r="81103" spans="3:5" x14ac:dyDescent="0.25">
      <c r="C81103" s="11"/>
      <c r="D81103" s="12"/>
      <c r="E81103" s="11"/>
    </row>
    <row r="81104" spans="3:5" x14ac:dyDescent="0.25">
      <c r="C81104" s="11"/>
      <c r="D81104" s="12"/>
      <c r="E81104" s="11"/>
    </row>
    <row r="81105" spans="3:5" x14ac:dyDescent="0.25">
      <c r="C81105" s="11"/>
      <c r="D81105" s="12"/>
      <c r="E81105" s="11"/>
    </row>
    <row r="81106" spans="3:5" x14ac:dyDescent="0.25">
      <c r="C81106" s="11"/>
      <c r="D81106" s="12"/>
      <c r="E81106" s="11"/>
    </row>
    <row r="81107" spans="3:5" x14ac:dyDescent="0.25">
      <c r="C81107" s="11"/>
      <c r="D81107" s="12"/>
      <c r="E81107" s="11"/>
    </row>
    <row r="81108" spans="3:5" x14ac:dyDescent="0.25">
      <c r="C81108" s="11"/>
      <c r="D81108" s="12"/>
      <c r="E81108" s="11"/>
    </row>
    <row r="81109" spans="3:5" x14ac:dyDescent="0.25">
      <c r="C81109" s="11"/>
      <c r="D81109" s="12"/>
      <c r="E81109" s="11"/>
    </row>
    <row r="81110" spans="3:5" x14ac:dyDescent="0.25">
      <c r="C81110" s="11"/>
      <c r="D81110" s="12"/>
      <c r="E81110" s="11"/>
    </row>
    <row r="81111" spans="3:5" x14ac:dyDescent="0.25">
      <c r="C81111" s="11"/>
      <c r="D81111" s="12"/>
      <c r="E81111" s="11"/>
    </row>
    <row r="81112" spans="3:5" x14ac:dyDescent="0.25">
      <c r="C81112" s="11"/>
      <c r="D81112" s="12"/>
      <c r="E81112" s="11"/>
    </row>
    <row r="81113" spans="3:5" x14ac:dyDescent="0.25">
      <c r="C81113" s="11"/>
      <c r="D81113" s="12"/>
      <c r="E81113" s="11"/>
    </row>
    <row r="81114" spans="3:5" x14ac:dyDescent="0.25">
      <c r="C81114" s="11"/>
      <c r="D81114" s="12"/>
      <c r="E81114" s="11"/>
    </row>
    <row r="81115" spans="3:5" x14ac:dyDescent="0.25">
      <c r="C81115" s="11"/>
      <c r="D81115" s="12"/>
      <c r="E81115" s="11"/>
    </row>
    <row r="81116" spans="3:5" x14ac:dyDescent="0.25">
      <c r="C81116" s="11"/>
      <c r="D81116" s="12"/>
      <c r="E81116" s="11"/>
    </row>
    <row r="81117" spans="3:5" x14ac:dyDescent="0.25">
      <c r="C81117" s="11"/>
      <c r="D81117" s="12"/>
      <c r="E81117" s="11"/>
    </row>
    <row r="81118" spans="3:5" x14ac:dyDescent="0.25">
      <c r="C81118" s="11"/>
      <c r="D81118" s="12"/>
      <c r="E81118" s="11"/>
    </row>
    <row r="81119" spans="3:5" x14ac:dyDescent="0.25">
      <c r="C81119" s="11"/>
      <c r="D81119" s="12"/>
      <c r="E81119" s="11"/>
    </row>
    <row r="81120" spans="3:5" x14ac:dyDescent="0.25">
      <c r="C81120" s="11"/>
      <c r="D81120" s="12"/>
      <c r="E81120" s="11"/>
    </row>
    <row r="81121" spans="3:5" x14ac:dyDescent="0.25">
      <c r="C81121" s="11"/>
      <c r="D81121" s="12"/>
      <c r="E81121" s="11"/>
    </row>
    <row r="81122" spans="3:5" x14ac:dyDescent="0.25">
      <c r="C81122" s="11"/>
      <c r="D81122" s="12"/>
      <c r="E81122" s="11"/>
    </row>
    <row r="81123" spans="3:5" x14ac:dyDescent="0.25">
      <c r="C81123" s="11"/>
      <c r="D81123" s="12"/>
      <c r="E81123" s="11"/>
    </row>
    <row r="81124" spans="3:5" x14ac:dyDescent="0.25">
      <c r="C81124" s="11"/>
      <c r="D81124" s="12"/>
      <c r="E81124" s="11"/>
    </row>
    <row r="81125" spans="3:5" x14ac:dyDescent="0.25">
      <c r="C81125" s="11"/>
      <c r="D81125" s="12"/>
      <c r="E81125" s="11"/>
    </row>
    <row r="81126" spans="3:5" x14ac:dyDescent="0.25">
      <c r="C81126" s="11"/>
      <c r="D81126" s="12"/>
      <c r="E81126" s="11"/>
    </row>
    <row r="81127" spans="3:5" x14ac:dyDescent="0.25">
      <c r="C81127" s="11"/>
      <c r="D81127" s="12"/>
      <c r="E81127" s="11"/>
    </row>
    <row r="81128" spans="3:5" x14ac:dyDescent="0.25">
      <c r="C81128" s="11"/>
      <c r="D81128" s="12"/>
      <c r="E81128" s="11"/>
    </row>
    <row r="81129" spans="3:5" x14ac:dyDescent="0.25">
      <c r="C81129" s="11"/>
      <c r="D81129" s="12"/>
      <c r="E81129" s="11"/>
    </row>
    <row r="81130" spans="3:5" x14ac:dyDescent="0.25">
      <c r="C81130" s="11"/>
      <c r="D81130" s="12"/>
      <c r="E81130" s="11"/>
    </row>
    <row r="81131" spans="3:5" x14ac:dyDescent="0.25">
      <c r="C81131" s="11"/>
      <c r="D81131" s="12"/>
      <c r="E81131" s="11"/>
    </row>
    <row r="81132" spans="3:5" x14ac:dyDescent="0.25">
      <c r="C81132" s="11"/>
      <c r="D81132" s="12"/>
      <c r="E81132" s="11"/>
    </row>
    <row r="81133" spans="3:5" x14ac:dyDescent="0.25">
      <c r="C81133" s="11"/>
      <c r="D81133" s="12"/>
      <c r="E81133" s="11"/>
    </row>
    <row r="81134" spans="3:5" x14ac:dyDescent="0.25">
      <c r="C81134" s="11"/>
      <c r="D81134" s="12"/>
      <c r="E81134" s="11"/>
    </row>
    <row r="81135" spans="3:5" x14ac:dyDescent="0.25">
      <c r="C81135" s="11"/>
      <c r="D81135" s="12"/>
      <c r="E81135" s="11"/>
    </row>
    <row r="81136" spans="3:5" x14ac:dyDescent="0.25">
      <c r="C81136" s="11"/>
      <c r="D81136" s="12"/>
      <c r="E81136" s="11"/>
    </row>
    <row r="81137" spans="3:5" x14ac:dyDescent="0.25">
      <c r="C81137" s="11"/>
      <c r="D81137" s="12"/>
      <c r="E81137" s="11"/>
    </row>
    <row r="81138" spans="3:5" x14ac:dyDescent="0.25">
      <c r="C81138" s="11"/>
      <c r="D81138" s="12"/>
      <c r="E81138" s="11"/>
    </row>
    <row r="81139" spans="3:5" x14ac:dyDescent="0.25">
      <c r="C81139" s="11"/>
      <c r="D81139" s="12"/>
      <c r="E81139" s="11"/>
    </row>
    <row r="81140" spans="3:5" x14ac:dyDescent="0.25">
      <c r="C81140" s="11"/>
      <c r="D81140" s="12"/>
      <c r="E81140" s="11"/>
    </row>
    <row r="81141" spans="3:5" x14ac:dyDescent="0.25">
      <c r="C81141" s="11"/>
      <c r="D81141" s="12"/>
      <c r="E81141" s="11"/>
    </row>
    <row r="81142" spans="3:5" x14ac:dyDescent="0.25">
      <c r="C81142" s="11"/>
      <c r="D81142" s="12"/>
      <c r="E81142" s="11"/>
    </row>
    <row r="81143" spans="3:5" x14ac:dyDescent="0.25">
      <c r="C81143" s="11"/>
      <c r="D81143" s="12"/>
      <c r="E81143" s="11"/>
    </row>
    <row r="81144" spans="3:5" x14ac:dyDescent="0.25">
      <c r="C81144" s="11"/>
      <c r="D81144" s="12"/>
      <c r="E81144" s="11"/>
    </row>
    <row r="81145" spans="3:5" x14ac:dyDescent="0.25">
      <c r="C81145" s="11"/>
      <c r="D81145" s="12"/>
      <c r="E81145" s="11"/>
    </row>
    <row r="81146" spans="3:5" x14ac:dyDescent="0.25">
      <c r="C81146" s="11"/>
      <c r="D81146" s="12"/>
      <c r="E81146" s="11"/>
    </row>
    <row r="81147" spans="3:5" x14ac:dyDescent="0.25">
      <c r="C81147" s="11"/>
      <c r="D81147" s="12"/>
      <c r="E81147" s="11"/>
    </row>
    <row r="81148" spans="3:5" x14ac:dyDescent="0.25">
      <c r="C81148" s="11"/>
      <c r="D81148" s="12"/>
      <c r="E81148" s="11"/>
    </row>
    <row r="81149" spans="3:5" x14ac:dyDescent="0.25">
      <c r="C81149" s="11"/>
      <c r="D81149" s="12"/>
      <c r="E81149" s="11"/>
    </row>
    <row r="81150" spans="3:5" x14ac:dyDescent="0.25">
      <c r="C81150" s="11"/>
      <c r="D81150" s="12"/>
      <c r="E81150" s="11"/>
    </row>
    <row r="81151" spans="3:5" x14ac:dyDescent="0.25">
      <c r="C81151" s="11"/>
      <c r="D81151" s="12"/>
      <c r="E81151" s="11"/>
    </row>
    <row r="81152" spans="3:5" x14ac:dyDescent="0.25">
      <c r="C81152" s="11"/>
      <c r="D81152" s="12"/>
      <c r="E81152" s="11"/>
    </row>
    <row r="81153" spans="3:5" x14ac:dyDescent="0.25">
      <c r="C81153" s="11"/>
      <c r="D81153" s="12"/>
      <c r="E81153" s="11"/>
    </row>
    <row r="81154" spans="3:5" x14ac:dyDescent="0.25">
      <c r="C81154" s="11"/>
      <c r="D81154" s="12"/>
      <c r="E81154" s="11"/>
    </row>
    <row r="81155" spans="3:5" x14ac:dyDescent="0.25">
      <c r="C81155" s="11"/>
      <c r="D81155" s="12"/>
      <c r="E81155" s="11"/>
    </row>
    <row r="81156" spans="3:5" x14ac:dyDescent="0.25">
      <c r="C81156" s="11"/>
      <c r="D81156" s="12"/>
      <c r="E81156" s="11"/>
    </row>
    <row r="81157" spans="3:5" x14ac:dyDescent="0.25">
      <c r="C81157" s="11"/>
      <c r="D81157" s="12"/>
      <c r="E81157" s="11"/>
    </row>
    <row r="81158" spans="3:5" x14ac:dyDescent="0.25">
      <c r="C81158" s="11"/>
      <c r="D81158" s="12"/>
      <c r="E81158" s="11"/>
    </row>
    <row r="81159" spans="3:5" x14ac:dyDescent="0.25">
      <c r="C81159" s="11"/>
      <c r="D81159" s="12"/>
      <c r="E81159" s="11"/>
    </row>
    <row r="81160" spans="3:5" x14ac:dyDescent="0.25">
      <c r="C81160" s="11"/>
      <c r="D81160" s="12"/>
      <c r="E81160" s="11"/>
    </row>
    <row r="81161" spans="3:5" x14ac:dyDescent="0.25">
      <c r="C81161" s="11"/>
      <c r="D81161" s="12"/>
      <c r="E81161" s="11"/>
    </row>
    <row r="81162" spans="3:5" x14ac:dyDescent="0.25">
      <c r="C81162" s="11"/>
      <c r="D81162" s="12"/>
      <c r="E81162" s="11"/>
    </row>
    <row r="81163" spans="3:5" x14ac:dyDescent="0.25">
      <c r="C81163" s="11"/>
      <c r="D81163" s="12"/>
      <c r="E81163" s="11"/>
    </row>
    <row r="81164" spans="3:5" x14ac:dyDescent="0.25">
      <c r="C81164" s="11"/>
      <c r="D81164" s="12"/>
      <c r="E81164" s="11"/>
    </row>
    <row r="81165" spans="3:5" x14ac:dyDescent="0.25">
      <c r="C81165" s="11"/>
      <c r="D81165" s="12"/>
      <c r="E81165" s="11"/>
    </row>
    <row r="81166" spans="3:5" x14ac:dyDescent="0.25">
      <c r="C81166" s="11"/>
      <c r="D81166" s="12"/>
      <c r="E81166" s="11"/>
    </row>
    <row r="81167" spans="3:5" x14ac:dyDescent="0.25">
      <c r="C81167" s="11"/>
      <c r="D81167" s="12"/>
      <c r="E81167" s="11"/>
    </row>
    <row r="81168" spans="3:5" x14ac:dyDescent="0.25">
      <c r="C81168" s="11"/>
      <c r="D81168" s="12"/>
      <c r="E81168" s="11"/>
    </row>
    <row r="81169" spans="3:5" x14ac:dyDescent="0.25">
      <c r="C81169" s="11"/>
      <c r="D81169" s="12"/>
      <c r="E81169" s="11"/>
    </row>
    <row r="81170" spans="3:5" x14ac:dyDescent="0.25">
      <c r="C81170" s="11"/>
      <c r="D81170" s="12"/>
      <c r="E81170" s="11"/>
    </row>
    <row r="81171" spans="3:5" x14ac:dyDescent="0.25">
      <c r="C81171" s="11"/>
      <c r="D81171" s="12"/>
      <c r="E81171" s="11"/>
    </row>
    <row r="81172" spans="3:5" x14ac:dyDescent="0.25">
      <c r="C81172" s="11"/>
      <c r="D81172" s="12"/>
      <c r="E81172" s="11"/>
    </row>
    <row r="81173" spans="3:5" x14ac:dyDescent="0.25">
      <c r="C81173" s="11"/>
      <c r="D81173" s="12"/>
      <c r="E81173" s="11"/>
    </row>
    <row r="81174" spans="3:5" x14ac:dyDescent="0.25">
      <c r="C81174" s="11"/>
      <c r="D81174" s="12"/>
      <c r="E81174" s="11"/>
    </row>
    <row r="81175" spans="3:5" x14ac:dyDescent="0.25">
      <c r="C81175" s="11"/>
      <c r="D81175" s="12"/>
      <c r="E81175" s="11"/>
    </row>
    <row r="81176" spans="3:5" x14ac:dyDescent="0.25">
      <c r="C81176" s="11"/>
      <c r="D81176" s="12"/>
      <c r="E81176" s="11"/>
    </row>
    <row r="81177" spans="3:5" x14ac:dyDescent="0.25">
      <c r="C81177" s="11"/>
      <c r="D81177" s="12"/>
      <c r="E81177" s="11"/>
    </row>
    <row r="81178" spans="3:5" x14ac:dyDescent="0.25">
      <c r="C81178" s="11"/>
      <c r="D81178" s="12"/>
      <c r="E81178" s="11"/>
    </row>
    <row r="81179" spans="3:5" x14ac:dyDescent="0.25">
      <c r="C81179" s="11"/>
      <c r="D81179" s="12"/>
      <c r="E81179" s="11"/>
    </row>
    <row r="81180" spans="3:5" x14ac:dyDescent="0.25">
      <c r="C81180" s="11"/>
      <c r="D81180" s="12"/>
      <c r="E81180" s="11"/>
    </row>
    <row r="81181" spans="3:5" x14ac:dyDescent="0.25">
      <c r="C81181" s="11"/>
      <c r="D81181" s="12"/>
      <c r="E81181" s="11"/>
    </row>
    <row r="81182" spans="3:5" x14ac:dyDescent="0.25">
      <c r="C81182" s="11"/>
      <c r="D81182" s="12"/>
      <c r="E81182" s="11"/>
    </row>
    <row r="81183" spans="3:5" x14ac:dyDescent="0.25">
      <c r="C81183" s="11"/>
      <c r="D81183" s="12"/>
      <c r="E81183" s="11"/>
    </row>
    <row r="81184" spans="3:5" x14ac:dyDescent="0.25">
      <c r="C81184" s="11"/>
      <c r="D81184" s="12"/>
      <c r="E81184" s="11"/>
    </row>
    <row r="81185" spans="3:5" x14ac:dyDescent="0.25">
      <c r="C81185" s="11"/>
      <c r="D81185" s="12"/>
      <c r="E81185" s="11"/>
    </row>
    <row r="81186" spans="3:5" x14ac:dyDescent="0.25">
      <c r="C81186" s="11"/>
      <c r="D81186" s="12"/>
      <c r="E81186" s="11"/>
    </row>
    <row r="81187" spans="3:5" x14ac:dyDescent="0.25">
      <c r="C81187" s="11"/>
      <c r="D81187" s="12"/>
      <c r="E81187" s="11"/>
    </row>
    <row r="81188" spans="3:5" x14ac:dyDescent="0.25">
      <c r="C81188" s="11"/>
      <c r="D81188" s="12"/>
      <c r="E81188" s="11"/>
    </row>
    <row r="81189" spans="3:5" x14ac:dyDescent="0.25">
      <c r="C81189" s="11"/>
      <c r="D81189" s="12"/>
      <c r="E81189" s="11"/>
    </row>
    <row r="81190" spans="3:5" x14ac:dyDescent="0.25">
      <c r="C81190" s="11"/>
      <c r="D81190" s="12"/>
      <c r="E81190" s="11"/>
    </row>
    <row r="81191" spans="3:5" x14ac:dyDescent="0.25">
      <c r="C81191" s="11"/>
      <c r="D81191" s="12"/>
      <c r="E81191" s="11"/>
    </row>
    <row r="81192" spans="3:5" x14ac:dyDescent="0.25">
      <c r="C81192" s="11"/>
      <c r="D81192" s="12"/>
      <c r="E81192" s="11"/>
    </row>
    <row r="81193" spans="3:5" x14ac:dyDescent="0.25">
      <c r="C81193" s="11"/>
      <c r="D81193" s="12"/>
      <c r="E81193" s="11"/>
    </row>
    <row r="81194" spans="3:5" x14ac:dyDescent="0.25">
      <c r="C81194" s="11"/>
      <c r="D81194" s="12"/>
      <c r="E81194" s="11"/>
    </row>
    <row r="81195" spans="3:5" x14ac:dyDescent="0.25">
      <c r="C81195" s="11"/>
      <c r="D81195" s="12"/>
      <c r="E81195" s="11"/>
    </row>
    <row r="81196" spans="3:5" x14ac:dyDescent="0.25">
      <c r="C81196" s="11"/>
      <c r="D81196" s="12"/>
      <c r="E81196" s="11"/>
    </row>
    <row r="81197" spans="3:5" x14ac:dyDescent="0.25">
      <c r="C81197" s="11"/>
      <c r="D81197" s="12"/>
      <c r="E81197" s="11"/>
    </row>
    <row r="81198" spans="3:5" x14ac:dyDescent="0.25">
      <c r="C81198" s="11"/>
      <c r="D81198" s="12"/>
      <c r="E81198" s="11"/>
    </row>
    <row r="81199" spans="3:5" x14ac:dyDescent="0.25">
      <c r="C81199" s="11"/>
      <c r="D81199" s="12"/>
      <c r="E81199" s="11"/>
    </row>
    <row r="81200" spans="3:5" x14ac:dyDescent="0.25">
      <c r="C81200" s="11"/>
      <c r="D81200" s="12"/>
      <c r="E81200" s="11"/>
    </row>
    <row r="81201" spans="3:5" x14ac:dyDescent="0.25">
      <c r="C81201" s="11"/>
      <c r="D81201" s="12"/>
      <c r="E81201" s="11"/>
    </row>
    <row r="81202" spans="3:5" x14ac:dyDescent="0.25">
      <c r="C81202" s="11"/>
      <c r="D81202" s="12"/>
      <c r="E81202" s="11"/>
    </row>
    <row r="81203" spans="3:5" x14ac:dyDescent="0.25">
      <c r="C81203" s="11"/>
      <c r="D81203" s="12"/>
      <c r="E81203" s="11"/>
    </row>
    <row r="81204" spans="3:5" x14ac:dyDescent="0.25">
      <c r="C81204" s="11"/>
      <c r="D81204" s="12"/>
      <c r="E81204" s="11"/>
    </row>
    <row r="81205" spans="3:5" x14ac:dyDescent="0.25">
      <c r="C81205" s="11"/>
      <c r="D81205" s="12"/>
      <c r="E81205" s="11"/>
    </row>
    <row r="81206" spans="3:5" x14ac:dyDescent="0.25">
      <c r="C81206" s="11"/>
      <c r="D81206" s="12"/>
      <c r="E81206" s="11"/>
    </row>
    <row r="81207" spans="3:5" x14ac:dyDescent="0.25">
      <c r="C81207" s="11"/>
      <c r="D81207" s="12"/>
      <c r="E81207" s="11"/>
    </row>
    <row r="81208" spans="3:5" x14ac:dyDescent="0.25">
      <c r="C81208" s="11"/>
      <c r="D81208" s="12"/>
      <c r="E81208" s="11"/>
    </row>
    <row r="81209" spans="3:5" x14ac:dyDescent="0.25">
      <c r="C81209" s="11"/>
      <c r="D81209" s="12"/>
      <c r="E81209" s="11"/>
    </row>
    <row r="81210" spans="3:5" x14ac:dyDescent="0.25">
      <c r="C81210" s="11"/>
      <c r="D81210" s="12"/>
      <c r="E81210" s="11"/>
    </row>
    <row r="81211" spans="3:5" x14ac:dyDescent="0.25">
      <c r="C81211" s="11"/>
      <c r="D81211" s="12"/>
      <c r="E81211" s="11"/>
    </row>
    <row r="81212" spans="3:5" x14ac:dyDescent="0.25">
      <c r="C81212" s="11"/>
      <c r="D81212" s="12"/>
      <c r="E81212" s="11"/>
    </row>
    <row r="81213" spans="3:5" x14ac:dyDescent="0.25">
      <c r="C81213" s="11"/>
      <c r="D81213" s="12"/>
      <c r="E81213" s="11"/>
    </row>
    <row r="81214" spans="3:5" x14ac:dyDescent="0.25">
      <c r="C81214" s="11"/>
      <c r="D81214" s="12"/>
      <c r="E81214" s="11"/>
    </row>
    <row r="81215" spans="3:5" x14ac:dyDescent="0.25">
      <c r="C81215" s="11"/>
      <c r="D81215" s="12"/>
      <c r="E81215" s="11"/>
    </row>
    <row r="81216" spans="3:5" x14ac:dyDescent="0.25">
      <c r="C81216" s="11"/>
      <c r="D81216" s="12"/>
      <c r="E81216" s="11"/>
    </row>
    <row r="81217" spans="3:5" x14ac:dyDescent="0.25">
      <c r="C81217" s="11"/>
      <c r="D81217" s="12"/>
      <c r="E81217" s="11"/>
    </row>
    <row r="81218" spans="3:5" x14ac:dyDescent="0.25">
      <c r="C81218" s="11"/>
      <c r="D81218" s="12"/>
      <c r="E81218" s="11"/>
    </row>
    <row r="81219" spans="3:5" x14ac:dyDescent="0.25">
      <c r="C81219" s="11"/>
      <c r="D81219" s="12"/>
      <c r="E81219" s="11"/>
    </row>
    <row r="81220" spans="3:5" x14ac:dyDescent="0.25">
      <c r="C81220" s="11"/>
      <c r="D81220" s="12"/>
      <c r="E81220" s="11"/>
    </row>
    <row r="81221" spans="3:5" x14ac:dyDescent="0.25">
      <c r="C81221" s="11"/>
      <c r="D81221" s="12"/>
      <c r="E81221" s="11"/>
    </row>
    <row r="81222" spans="3:5" x14ac:dyDescent="0.25">
      <c r="C81222" s="11"/>
      <c r="D81222" s="12"/>
      <c r="E81222" s="11"/>
    </row>
    <row r="81223" spans="3:5" x14ac:dyDescent="0.25">
      <c r="C81223" s="11"/>
      <c r="D81223" s="12"/>
      <c r="E81223" s="11"/>
    </row>
    <row r="81224" spans="3:5" x14ac:dyDescent="0.25">
      <c r="C81224" s="11"/>
      <c r="D81224" s="12"/>
      <c r="E81224" s="11"/>
    </row>
    <row r="81225" spans="3:5" x14ac:dyDescent="0.25">
      <c r="C81225" s="11"/>
      <c r="D81225" s="12"/>
      <c r="E81225" s="11"/>
    </row>
    <row r="81226" spans="3:5" x14ac:dyDescent="0.25">
      <c r="C81226" s="11"/>
      <c r="D81226" s="12"/>
      <c r="E81226" s="11"/>
    </row>
    <row r="81227" spans="3:5" x14ac:dyDescent="0.25">
      <c r="C81227" s="11"/>
      <c r="D81227" s="12"/>
      <c r="E81227" s="11"/>
    </row>
    <row r="81228" spans="3:5" x14ac:dyDescent="0.25">
      <c r="C81228" s="11"/>
      <c r="D81228" s="12"/>
      <c r="E81228" s="11"/>
    </row>
    <row r="81229" spans="3:5" x14ac:dyDescent="0.25">
      <c r="C81229" s="11"/>
      <c r="D81229" s="12"/>
      <c r="E81229" s="11"/>
    </row>
    <row r="81230" spans="3:5" x14ac:dyDescent="0.25">
      <c r="C81230" s="11"/>
      <c r="D81230" s="12"/>
      <c r="E81230" s="11"/>
    </row>
    <row r="81231" spans="3:5" x14ac:dyDescent="0.25">
      <c r="C81231" s="11"/>
      <c r="D81231" s="12"/>
      <c r="E81231" s="11"/>
    </row>
    <row r="81232" spans="3:5" x14ac:dyDescent="0.25">
      <c r="C81232" s="11"/>
      <c r="D81232" s="12"/>
      <c r="E81232" s="11"/>
    </row>
    <row r="81233" spans="3:5" x14ac:dyDescent="0.25">
      <c r="C81233" s="11"/>
      <c r="D81233" s="12"/>
      <c r="E81233" s="11"/>
    </row>
    <row r="81234" spans="3:5" x14ac:dyDescent="0.25">
      <c r="C81234" s="11"/>
      <c r="D81234" s="12"/>
      <c r="E81234" s="11"/>
    </row>
    <row r="81235" spans="3:5" x14ac:dyDescent="0.25">
      <c r="C81235" s="11"/>
      <c r="D81235" s="12"/>
      <c r="E81235" s="11"/>
    </row>
    <row r="81236" spans="3:5" x14ac:dyDescent="0.25">
      <c r="C81236" s="11"/>
      <c r="D81236" s="12"/>
      <c r="E81236" s="11"/>
    </row>
    <row r="81237" spans="3:5" x14ac:dyDescent="0.25">
      <c r="C81237" s="11"/>
      <c r="D81237" s="12"/>
      <c r="E81237" s="11"/>
    </row>
    <row r="81238" spans="3:5" x14ac:dyDescent="0.25">
      <c r="C81238" s="11"/>
      <c r="D81238" s="12"/>
      <c r="E81238" s="11"/>
    </row>
    <row r="81239" spans="3:5" x14ac:dyDescent="0.25">
      <c r="C81239" s="11"/>
      <c r="D81239" s="12"/>
      <c r="E81239" s="11"/>
    </row>
    <row r="81240" spans="3:5" x14ac:dyDescent="0.25">
      <c r="C81240" s="11"/>
      <c r="D81240" s="12"/>
      <c r="E81240" s="11"/>
    </row>
    <row r="81241" spans="3:5" x14ac:dyDescent="0.25">
      <c r="C81241" s="11"/>
      <c r="D81241" s="12"/>
      <c r="E81241" s="11"/>
    </row>
    <row r="81242" spans="3:5" x14ac:dyDescent="0.25">
      <c r="C81242" s="11"/>
      <c r="D81242" s="12"/>
      <c r="E81242" s="11"/>
    </row>
    <row r="81243" spans="3:5" x14ac:dyDescent="0.25">
      <c r="C81243" s="11"/>
      <c r="D81243" s="12"/>
      <c r="E81243" s="11"/>
    </row>
    <row r="81244" spans="3:5" x14ac:dyDescent="0.25">
      <c r="C81244" s="11"/>
      <c r="D81244" s="12"/>
      <c r="E81244" s="11"/>
    </row>
    <row r="81245" spans="3:5" x14ac:dyDescent="0.25">
      <c r="C81245" s="11"/>
      <c r="D81245" s="12"/>
      <c r="E81245" s="11"/>
    </row>
    <row r="81246" spans="3:5" x14ac:dyDescent="0.25">
      <c r="C81246" s="11"/>
      <c r="D81246" s="12"/>
      <c r="E81246" s="11"/>
    </row>
    <row r="81247" spans="3:5" x14ac:dyDescent="0.25">
      <c r="C81247" s="11"/>
      <c r="D81247" s="12"/>
      <c r="E81247" s="11"/>
    </row>
    <row r="81248" spans="3:5" x14ac:dyDescent="0.25">
      <c r="C81248" s="11"/>
      <c r="D81248" s="12"/>
      <c r="E81248" s="11"/>
    </row>
    <row r="81249" spans="3:5" x14ac:dyDescent="0.25">
      <c r="C81249" s="11"/>
      <c r="D81249" s="12"/>
      <c r="E81249" s="11"/>
    </row>
    <row r="81250" spans="3:5" x14ac:dyDescent="0.25">
      <c r="C81250" s="11"/>
      <c r="D81250" s="12"/>
      <c r="E81250" s="11"/>
    </row>
    <row r="81251" spans="3:5" x14ac:dyDescent="0.25">
      <c r="C81251" s="11"/>
      <c r="D81251" s="12"/>
      <c r="E81251" s="11"/>
    </row>
    <row r="81252" spans="3:5" x14ac:dyDescent="0.25">
      <c r="C81252" s="11"/>
      <c r="D81252" s="12"/>
      <c r="E81252" s="11"/>
    </row>
    <row r="81253" spans="3:5" x14ac:dyDescent="0.25">
      <c r="C81253" s="11"/>
      <c r="D81253" s="12"/>
      <c r="E81253" s="11"/>
    </row>
    <row r="81254" spans="3:5" x14ac:dyDescent="0.25">
      <c r="C81254" s="11"/>
      <c r="D81254" s="12"/>
      <c r="E81254" s="11"/>
    </row>
    <row r="81255" spans="3:5" x14ac:dyDescent="0.25">
      <c r="C81255" s="11"/>
      <c r="D81255" s="12"/>
      <c r="E81255" s="11"/>
    </row>
    <row r="81256" spans="3:5" x14ac:dyDescent="0.25">
      <c r="C81256" s="11"/>
      <c r="D81256" s="12"/>
      <c r="E81256" s="11"/>
    </row>
    <row r="81257" spans="3:5" x14ac:dyDescent="0.25">
      <c r="C81257" s="11"/>
      <c r="D81257" s="12"/>
      <c r="E81257" s="11"/>
    </row>
    <row r="81258" spans="3:5" x14ac:dyDescent="0.25">
      <c r="C81258" s="11"/>
      <c r="D81258" s="12"/>
      <c r="E81258" s="11"/>
    </row>
    <row r="81259" spans="3:5" x14ac:dyDescent="0.25">
      <c r="C81259" s="11"/>
      <c r="D81259" s="12"/>
      <c r="E81259" s="11"/>
    </row>
    <row r="81260" spans="3:5" x14ac:dyDescent="0.25">
      <c r="C81260" s="11"/>
      <c r="D81260" s="12"/>
      <c r="E81260" s="11"/>
    </row>
    <row r="81261" spans="3:5" x14ac:dyDescent="0.25">
      <c r="C81261" s="11"/>
      <c r="D81261" s="12"/>
      <c r="E81261" s="11"/>
    </row>
    <row r="81262" spans="3:5" x14ac:dyDescent="0.25">
      <c r="C81262" s="11"/>
      <c r="D81262" s="12"/>
      <c r="E81262" s="11"/>
    </row>
    <row r="81263" spans="3:5" x14ac:dyDescent="0.25">
      <c r="C81263" s="11"/>
      <c r="D81263" s="12"/>
      <c r="E81263" s="11"/>
    </row>
    <row r="81264" spans="3:5" x14ac:dyDescent="0.25">
      <c r="C81264" s="11"/>
      <c r="D81264" s="12"/>
      <c r="E81264" s="11"/>
    </row>
    <row r="81265" spans="3:5" x14ac:dyDescent="0.25">
      <c r="C81265" s="11"/>
      <c r="D81265" s="12"/>
      <c r="E81265" s="11"/>
    </row>
    <row r="81266" spans="3:5" x14ac:dyDescent="0.25">
      <c r="C81266" s="11"/>
      <c r="D81266" s="12"/>
      <c r="E81266" s="11"/>
    </row>
    <row r="81267" spans="3:5" x14ac:dyDescent="0.25">
      <c r="C81267" s="11"/>
      <c r="D81267" s="12"/>
      <c r="E81267" s="11"/>
    </row>
    <row r="81268" spans="3:5" x14ac:dyDescent="0.25">
      <c r="C81268" s="11"/>
      <c r="D81268" s="12"/>
      <c r="E81268" s="11"/>
    </row>
    <row r="81269" spans="3:5" x14ac:dyDescent="0.25">
      <c r="C81269" s="11"/>
      <c r="D81269" s="12"/>
      <c r="E81269" s="11"/>
    </row>
    <row r="81270" spans="3:5" x14ac:dyDescent="0.25">
      <c r="C81270" s="11"/>
      <c r="D81270" s="12"/>
      <c r="E81270" s="11"/>
    </row>
    <row r="81271" spans="3:5" x14ac:dyDescent="0.25">
      <c r="C81271" s="11"/>
      <c r="D81271" s="12"/>
      <c r="E81271" s="11"/>
    </row>
    <row r="81272" spans="3:5" x14ac:dyDescent="0.25">
      <c r="C81272" s="11"/>
      <c r="D81272" s="12"/>
      <c r="E81272" s="11"/>
    </row>
    <row r="81273" spans="3:5" x14ac:dyDescent="0.25">
      <c r="C81273" s="11"/>
      <c r="D81273" s="12"/>
      <c r="E81273" s="11"/>
    </row>
    <row r="81274" spans="3:5" x14ac:dyDescent="0.25">
      <c r="C81274" s="11"/>
      <c r="D81274" s="12"/>
      <c r="E81274" s="11"/>
    </row>
    <row r="81275" spans="3:5" x14ac:dyDescent="0.25">
      <c r="C81275" s="11"/>
      <c r="D81275" s="12"/>
      <c r="E81275" s="11"/>
    </row>
    <row r="81276" spans="3:5" x14ac:dyDescent="0.25">
      <c r="C81276" s="11"/>
      <c r="D81276" s="12"/>
      <c r="E81276" s="11"/>
    </row>
    <row r="81277" spans="3:5" x14ac:dyDescent="0.25">
      <c r="C81277" s="11"/>
      <c r="D81277" s="12"/>
      <c r="E81277" s="11"/>
    </row>
    <row r="81278" spans="3:5" x14ac:dyDescent="0.25">
      <c r="C81278" s="11"/>
      <c r="D81278" s="12"/>
      <c r="E81278" s="11"/>
    </row>
    <row r="81279" spans="3:5" x14ac:dyDescent="0.25">
      <c r="C81279" s="11"/>
      <c r="D81279" s="12"/>
      <c r="E81279" s="11"/>
    </row>
    <row r="81280" spans="3:5" x14ac:dyDescent="0.25">
      <c r="C81280" s="11"/>
      <c r="D81280" s="12"/>
      <c r="E81280" s="11"/>
    </row>
    <row r="81281" spans="3:5" x14ac:dyDescent="0.25">
      <c r="C81281" s="11"/>
      <c r="D81281" s="12"/>
      <c r="E81281" s="11"/>
    </row>
    <row r="81282" spans="3:5" x14ac:dyDescent="0.25">
      <c r="C81282" s="11"/>
      <c r="D81282" s="12"/>
      <c r="E81282" s="11"/>
    </row>
    <row r="81283" spans="3:5" x14ac:dyDescent="0.25">
      <c r="C81283" s="11"/>
      <c r="D81283" s="12"/>
      <c r="E81283" s="11"/>
    </row>
    <row r="81284" spans="3:5" x14ac:dyDescent="0.25">
      <c r="C81284" s="11"/>
      <c r="D81284" s="12"/>
      <c r="E81284" s="11"/>
    </row>
    <row r="81285" spans="3:5" x14ac:dyDescent="0.25">
      <c r="C81285" s="11"/>
      <c r="D81285" s="12"/>
      <c r="E81285" s="11"/>
    </row>
    <row r="81286" spans="3:5" x14ac:dyDescent="0.25">
      <c r="C81286" s="11"/>
      <c r="D81286" s="12"/>
      <c r="E81286" s="11"/>
    </row>
    <row r="81287" spans="3:5" x14ac:dyDescent="0.25">
      <c r="C81287" s="11"/>
      <c r="D81287" s="12"/>
      <c r="E81287" s="11"/>
    </row>
    <row r="81288" spans="3:5" x14ac:dyDescent="0.25">
      <c r="C81288" s="11"/>
      <c r="D81288" s="12"/>
      <c r="E81288" s="11"/>
    </row>
    <row r="81289" spans="3:5" x14ac:dyDescent="0.25">
      <c r="C81289" s="11"/>
      <c r="D81289" s="12"/>
      <c r="E81289" s="11"/>
    </row>
    <row r="81290" spans="3:5" x14ac:dyDescent="0.25">
      <c r="C81290" s="11"/>
      <c r="D81290" s="12"/>
      <c r="E81290" s="11"/>
    </row>
    <row r="81291" spans="3:5" x14ac:dyDescent="0.25">
      <c r="C81291" s="11"/>
      <c r="D81291" s="12"/>
      <c r="E81291" s="11"/>
    </row>
    <row r="81292" spans="3:5" x14ac:dyDescent="0.25">
      <c r="C81292" s="11"/>
      <c r="D81292" s="12"/>
      <c r="E81292" s="11"/>
    </row>
    <row r="81293" spans="3:5" x14ac:dyDescent="0.25">
      <c r="C81293" s="11"/>
      <c r="D81293" s="12"/>
      <c r="E81293" s="11"/>
    </row>
    <row r="81294" spans="3:5" x14ac:dyDescent="0.25">
      <c r="C81294" s="11"/>
      <c r="D81294" s="12"/>
      <c r="E81294" s="11"/>
    </row>
    <row r="81295" spans="3:5" x14ac:dyDescent="0.25">
      <c r="C81295" s="11"/>
      <c r="D81295" s="12"/>
      <c r="E81295" s="11"/>
    </row>
    <row r="81296" spans="3:5" x14ac:dyDescent="0.25">
      <c r="C81296" s="11"/>
      <c r="D81296" s="12"/>
      <c r="E81296" s="11"/>
    </row>
    <row r="81297" spans="3:5" x14ac:dyDescent="0.25">
      <c r="C81297" s="11"/>
      <c r="D81297" s="12"/>
      <c r="E81297" s="11"/>
    </row>
    <row r="81298" spans="3:5" x14ac:dyDescent="0.25">
      <c r="C81298" s="11"/>
      <c r="D81298" s="12"/>
      <c r="E81298" s="11"/>
    </row>
    <row r="81299" spans="3:5" x14ac:dyDescent="0.25">
      <c r="C81299" s="11"/>
      <c r="D81299" s="12"/>
      <c r="E81299" s="11"/>
    </row>
    <row r="81300" spans="3:5" x14ac:dyDescent="0.25">
      <c r="C81300" s="11"/>
      <c r="D81300" s="12"/>
      <c r="E81300" s="11"/>
    </row>
    <row r="81301" spans="3:5" x14ac:dyDescent="0.25">
      <c r="C81301" s="11"/>
      <c r="D81301" s="12"/>
      <c r="E81301" s="11"/>
    </row>
    <row r="81302" spans="3:5" x14ac:dyDescent="0.25">
      <c r="C81302" s="11"/>
      <c r="D81302" s="12"/>
      <c r="E81302" s="11"/>
    </row>
    <row r="81303" spans="3:5" x14ac:dyDescent="0.25">
      <c r="C81303" s="11"/>
      <c r="D81303" s="12"/>
      <c r="E81303" s="11"/>
    </row>
    <row r="81304" spans="3:5" x14ac:dyDescent="0.25">
      <c r="C81304" s="11"/>
      <c r="D81304" s="12"/>
      <c r="E81304" s="11"/>
    </row>
    <row r="81305" spans="3:5" x14ac:dyDescent="0.25">
      <c r="C81305" s="11"/>
      <c r="D81305" s="12"/>
      <c r="E81305" s="11"/>
    </row>
    <row r="81306" spans="3:5" x14ac:dyDescent="0.25">
      <c r="C81306" s="11"/>
      <c r="D81306" s="12"/>
      <c r="E81306" s="11"/>
    </row>
    <row r="81307" spans="3:5" x14ac:dyDescent="0.25">
      <c r="C81307" s="11"/>
      <c r="D81307" s="12"/>
      <c r="E81307" s="11"/>
    </row>
    <row r="81308" spans="3:5" x14ac:dyDescent="0.25">
      <c r="C81308" s="11"/>
      <c r="D81308" s="12"/>
      <c r="E81308" s="11"/>
    </row>
    <row r="81309" spans="3:5" x14ac:dyDescent="0.25">
      <c r="C81309" s="11"/>
      <c r="D81309" s="12"/>
      <c r="E81309" s="11"/>
    </row>
    <row r="81310" spans="3:5" x14ac:dyDescent="0.25">
      <c r="C81310" s="11"/>
      <c r="D81310" s="12"/>
      <c r="E81310" s="11"/>
    </row>
    <row r="81311" spans="3:5" x14ac:dyDescent="0.25">
      <c r="C81311" s="11"/>
      <c r="D81311" s="12"/>
      <c r="E81311" s="11"/>
    </row>
    <row r="81312" spans="3:5" x14ac:dyDescent="0.25">
      <c r="C81312" s="11"/>
      <c r="D81312" s="12"/>
      <c r="E81312" s="11"/>
    </row>
    <row r="81313" spans="3:5" x14ac:dyDescent="0.25">
      <c r="C81313" s="11"/>
      <c r="D81313" s="12"/>
      <c r="E81313" s="11"/>
    </row>
    <row r="81314" spans="3:5" x14ac:dyDescent="0.25">
      <c r="C81314" s="11"/>
      <c r="D81314" s="12"/>
      <c r="E81314" s="11"/>
    </row>
    <row r="81315" spans="3:5" x14ac:dyDescent="0.25">
      <c r="C81315" s="11"/>
      <c r="D81315" s="12"/>
      <c r="E81315" s="11"/>
    </row>
    <row r="81316" spans="3:5" x14ac:dyDescent="0.25">
      <c r="C81316" s="11"/>
      <c r="D81316" s="12"/>
      <c r="E81316" s="11"/>
    </row>
    <row r="81317" spans="3:5" x14ac:dyDescent="0.25">
      <c r="C81317" s="11"/>
      <c r="D81317" s="12"/>
      <c r="E81317" s="11"/>
    </row>
    <row r="81318" spans="3:5" x14ac:dyDescent="0.25">
      <c r="C81318" s="11"/>
      <c r="D81318" s="12"/>
      <c r="E81318" s="11"/>
    </row>
    <row r="81319" spans="3:5" x14ac:dyDescent="0.25">
      <c r="C81319" s="11"/>
      <c r="D81319" s="12"/>
      <c r="E81319" s="11"/>
    </row>
    <row r="81320" spans="3:5" x14ac:dyDescent="0.25">
      <c r="C81320" s="11"/>
      <c r="D81320" s="12"/>
      <c r="E81320" s="11"/>
    </row>
    <row r="81321" spans="3:5" x14ac:dyDescent="0.25">
      <c r="C81321" s="11"/>
      <c r="D81321" s="12"/>
      <c r="E81321" s="11"/>
    </row>
    <row r="81322" spans="3:5" x14ac:dyDescent="0.25">
      <c r="C81322" s="11"/>
      <c r="D81322" s="12"/>
      <c r="E81322" s="11"/>
    </row>
    <row r="81323" spans="3:5" x14ac:dyDescent="0.25">
      <c r="C81323" s="11"/>
      <c r="D81323" s="12"/>
      <c r="E81323" s="11"/>
    </row>
    <row r="81324" spans="3:5" x14ac:dyDescent="0.25">
      <c r="C81324" s="11"/>
      <c r="D81324" s="12"/>
      <c r="E81324" s="11"/>
    </row>
    <row r="81325" spans="3:5" x14ac:dyDescent="0.25">
      <c r="C81325" s="11"/>
      <c r="D81325" s="12"/>
      <c r="E81325" s="11"/>
    </row>
    <row r="81326" spans="3:5" x14ac:dyDescent="0.25">
      <c r="C81326" s="11"/>
      <c r="D81326" s="12"/>
      <c r="E81326" s="11"/>
    </row>
    <row r="81327" spans="3:5" x14ac:dyDescent="0.25">
      <c r="C81327" s="11"/>
      <c r="D81327" s="12"/>
      <c r="E81327" s="11"/>
    </row>
    <row r="81328" spans="3:5" x14ac:dyDescent="0.25">
      <c r="C81328" s="11"/>
      <c r="D81328" s="12"/>
      <c r="E81328" s="11"/>
    </row>
    <row r="81329" spans="3:5" x14ac:dyDescent="0.25">
      <c r="C81329" s="11"/>
      <c r="D81329" s="12"/>
      <c r="E81329" s="11"/>
    </row>
    <row r="81330" spans="3:5" x14ac:dyDescent="0.25">
      <c r="C81330" s="11"/>
      <c r="D81330" s="12"/>
      <c r="E81330" s="11"/>
    </row>
    <row r="81331" spans="3:5" x14ac:dyDescent="0.25">
      <c r="C81331" s="11"/>
      <c r="D81331" s="12"/>
      <c r="E81331" s="11"/>
    </row>
    <row r="81332" spans="3:5" x14ac:dyDescent="0.25">
      <c r="C81332" s="11"/>
      <c r="D81332" s="12"/>
      <c r="E81332" s="11"/>
    </row>
    <row r="81333" spans="3:5" x14ac:dyDescent="0.25">
      <c r="C81333" s="11"/>
      <c r="D81333" s="12"/>
      <c r="E81333" s="11"/>
    </row>
    <row r="81334" spans="3:5" x14ac:dyDescent="0.25">
      <c r="C81334" s="11"/>
      <c r="D81334" s="12"/>
      <c r="E81334" s="11"/>
    </row>
    <row r="81335" spans="3:5" x14ac:dyDescent="0.25">
      <c r="C81335" s="11"/>
      <c r="D81335" s="12"/>
      <c r="E81335" s="11"/>
    </row>
    <row r="81336" spans="3:5" x14ac:dyDescent="0.25">
      <c r="C81336" s="11"/>
      <c r="D81336" s="12"/>
      <c r="E81336" s="11"/>
    </row>
    <row r="81337" spans="3:5" x14ac:dyDescent="0.25">
      <c r="C81337" s="11"/>
      <c r="D81337" s="12"/>
      <c r="E81337" s="11"/>
    </row>
    <row r="81338" spans="3:5" x14ac:dyDescent="0.25">
      <c r="C81338" s="11"/>
      <c r="D81338" s="12"/>
      <c r="E81338" s="11"/>
    </row>
    <row r="81339" spans="3:5" x14ac:dyDescent="0.25">
      <c r="C81339" s="11"/>
      <c r="D81339" s="12"/>
      <c r="E81339" s="11"/>
    </row>
    <row r="81340" spans="3:5" x14ac:dyDescent="0.25">
      <c r="C81340" s="11"/>
      <c r="D81340" s="12"/>
      <c r="E81340" s="11"/>
    </row>
    <row r="81341" spans="3:5" x14ac:dyDescent="0.25">
      <c r="C81341" s="11"/>
      <c r="D81341" s="12"/>
      <c r="E81341" s="11"/>
    </row>
    <row r="81342" spans="3:5" x14ac:dyDescent="0.25">
      <c r="C81342" s="11"/>
      <c r="D81342" s="12"/>
      <c r="E81342" s="11"/>
    </row>
    <row r="81343" spans="3:5" x14ac:dyDescent="0.25">
      <c r="C81343" s="11"/>
      <c r="D81343" s="12"/>
      <c r="E81343" s="11"/>
    </row>
    <row r="81344" spans="3:5" x14ac:dyDescent="0.25">
      <c r="C81344" s="11"/>
      <c r="D81344" s="12"/>
      <c r="E81344" s="11"/>
    </row>
    <row r="81345" spans="3:5" x14ac:dyDescent="0.25">
      <c r="C81345" s="11"/>
      <c r="D81345" s="12"/>
      <c r="E81345" s="11"/>
    </row>
    <row r="81346" spans="3:5" x14ac:dyDescent="0.25">
      <c r="C81346" s="11"/>
      <c r="D81346" s="12"/>
      <c r="E81346" s="11"/>
    </row>
    <row r="81347" spans="3:5" x14ac:dyDescent="0.25">
      <c r="C81347" s="11"/>
      <c r="D81347" s="12"/>
      <c r="E81347" s="11"/>
    </row>
    <row r="81348" spans="3:5" x14ac:dyDescent="0.25">
      <c r="C81348" s="11"/>
      <c r="D81348" s="12"/>
      <c r="E81348" s="11"/>
    </row>
    <row r="81349" spans="3:5" x14ac:dyDescent="0.25">
      <c r="C81349" s="11"/>
      <c r="D81349" s="12"/>
      <c r="E81349" s="11"/>
    </row>
    <row r="81350" spans="3:5" x14ac:dyDescent="0.25">
      <c r="C81350" s="11"/>
      <c r="D81350" s="12"/>
      <c r="E81350" s="11"/>
    </row>
    <row r="81351" spans="3:5" x14ac:dyDescent="0.25">
      <c r="C81351" s="11"/>
      <c r="D81351" s="12"/>
      <c r="E81351" s="11"/>
    </row>
    <row r="81352" spans="3:5" x14ac:dyDescent="0.25">
      <c r="C81352" s="11"/>
      <c r="D81352" s="12"/>
      <c r="E81352" s="11"/>
    </row>
    <row r="81353" spans="3:5" x14ac:dyDescent="0.25">
      <c r="C81353" s="11"/>
      <c r="D81353" s="12"/>
      <c r="E81353" s="11"/>
    </row>
    <row r="81354" spans="3:5" x14ac:dyDescent="0.25">
      <c r="C81354" s="11"/>
      <c r="D81354" s="12"/>
      <c r="E81354" s="11"/>
    </row>
    <row r="81355" spans="3:5" x14ac:dyDescent="0.25">
      <c r="C81355" s="11"/>
      <c r="D81355" s="12"/>
      <c r="E81355" s="11"/>
    </row>
    <row r="81356" spans="3:5" x14ac:dyDescent="0.25">
      <c r="C81356" s="11"/>
      <c r="D81356" s="12"/>
      <c r="E81356" s="11"/>
    </row>
    <row r="81357" spans="3:5" x14ac:dyDescent="0.25">
      <c r="C81357" s="11"/>
      <c r="D81357" s="12"/>
      <c r="E81357" s="11"/>
    </row>
    <row r="81358" spans="3:5" x14ac:dyDescent="0.25">
      <c r="C81358" s="11"/>
      <c r="D81358" s="12"/>
      <c r="E81358" s="11"/>
    </row>
    <row r="81359" spans="3:5" x14ac:dyDescent="0.25">
      <c r="C81359" s="11"/>
      <c r="D81359" s="12"/>
      <c r="E81359" s="11"/>
    </row>
    <row r="81360" spans="3:5" x14ac:dyDescent="0.25">
      <c r="C81360" s="11"/>
      <c r="D81360" s="12"/>
      <c r="E81360" s="11"/>
    </row>
    <row r="81361" spans="3:5" x14ac:dyDescent="0.25">
      <c r="C81361" s="11"/>
      <c r="D81361" s="12"/>
      <c r="E81361" s="11"/>
    </row>
    <row r="81362" spans="3:5" x14ac:dyDescent="0.25">
      <c r="C81362" s="11"/>
      <c r="D81362" s="12"/>
      <c r="E81362" s="11"/>
    </row>
    <row r="81363" spans="3:5" x14ac:dyDescent="0.25">
      <c r="C81363" s="11"/>
      <c r="D81363" s="12"/>
      <c r="E81363" s="11"/>
    </row>
    <row r="81364" spans="3:5" x14ac:dyDescent="0.25">
      <c r="C81364" s="11"/>
      <c r="D81364" s="12"/>
      <c r="E81364" s="11"/>
    </row>
    <row r="81365" spans="3:5" x14ac:dyDescent="0.25">
      <c r="C81365" s="11"/>
      <c r="D81365" s="12"/>
      <c r="E81365" s="11"/>
    </row>
    <row r="81366" spans="3:5" x14ac:dyDescent="0.25">
      <c r="C81366" s="11"/>
      <c r="D81366" s="12"/>
      <c r="E81366" s="11"/>
    </row>
    <row r="81367" spans="3:5" x14ac:dyDescent="0.25">
      <c r="C81367" s="11"/>
      <c r="D81367" s="12"/>
      <c r="E81367" s="11"/>
    </row>
    <row r="81368" spans="3:5" x14ac:dyDescent="0.25">
      <c r="C81368" s="11"/>
      <c r="D81368" s="12"/>
      <c r="E81368" s="11"/>
    </row>
    <row r="81369" spans="3:5" x14ac:dyDescent="0.25">
      <c r="C81369" s="11"/>
      <c r="D81369" s="12"/>
      <c r="E81369" s="11"/>
    </row>
    <row r="81370" spans="3:5" x14ac:dyDescent="0.25">
      <c r="C81370" s="11"/>
      <c r="D81370" s="12"/>
      <c r="E81370" s="11"/>
    </row>
    <row r="81371" spans="3:5" x14ac:dyDescent="0.25">
      <c r="C81371" s="11"/>
      <c r="D81371" s="12"/>
      <c r="E81371" s="11"/>
    </row>
    <row r="81372" spans="3:5" x14ac:dyDescent="0.25">
      <c r="C81372" s="11"/>
      <c r="D81372" s="12"/>
      <c r="E81372" s="11"/>
    </row>
    <row r="81373" spans="3:5" x14ac:dyDescent="0.25">
      <c r="C81373" s="11"/>
      <c r="D81373" s="12"/>
      <c r="E81373" s="11"/>
    </row>
    <row r="81374" spans="3:5" x14ac:dyDescent="0.25">
      <c r="C81374" s="11"/>
      <c r="D81374" s="12"/>
      <c r="E81374" s="11"/>
    </row>
    <row r="81375" spans="3:5" x14ac:dyDescent="0.25">
      <c r="C81375" s="11"/>
      <c r="D81375" s="12"/>
      <c r="E81375" s="11"/>
    </row>
    <row r="81376" spans="3:5" x14ac:dyDescent="0.25">
      <c r="C81376" s="11"/>
      <c r="D81376" s="12"/>
      <c r="E81376" s="11"/>
    </row>
    <row r="81377" spans="3:5" x14ac:dyDescent="0.25">
      <c r="C81377" s="11"/>
      <c r="D81377" s="12"/>
      <c r="E81377" s="11"/>
    </row>
    <row r="81378" spans="3:5" x14ac:dyDescent="0.25">
      <c r="C81378" s="11"/>
      <c r="D81378" s="12"/>
      <c r="E81378" s="11"/>
    </row>
    <row r="81379" spans="3:5" x14ac:dyDescent="0.25">
      <c r="C81379" s="11"/>
      <c r="D81379" s="12"/>
      <c r="E81379" s="11"/>
    </row>
    <row r="81380" spans="3:5" x14ac:dyDescent="0.25">
      <c r="C81380" s="11"/>
      <c r="D81380" s="12"/>
      <c r="E81380" s="11"/>
    </row>
    <row r="81381" spans="3:5" x14ac:dyDescent="0.25">
      <c r="C81381" s="11"/>
      <c r="D81381" s="12"/>
      <c r="E81381" s="11"/>
    </row>
    <row r="81382" spans="3:5" x14ac:dyDescent="0.25">
      <c r="C81382" s="11"/>
      <c r="D81382" s="12"/>
      <c r="E81382" s="11"/>
    </row>
    <row r="81383" spans="3:5" x14ac:dyDescent="0.25">
      <c r="C81383" s="11"/>
      <c r="D81383" s="12"/>
      <c r="E81383" s="11"/>
    </row>
    <row r="81384" spans="3:5" x14ac:dyDescent="0.25">
      <c r="C81384" s="11"/>
      <c r="D81384" s="12"/>
      <c r="E81384" s="11"/>
    </row>
    <row r="81385" spans="3:5" x14ac:dyDescent="0.25">
      <c r="C81385" s="11"/>
      <c r="D81385" s="12"/>
      <c r="E81385" s="11"/>
    </row>
    <row r="81386" spans="3:5" x14ac:dyDescent="0.25">
      <c r="C81386" s="11"/>
      <c r="D81386" s="12"/>
      <c r="E81386" s="11"/>
    </row>
    <row r="81387" spans="3:5" x14ac:dyDescent="0.25">
      <c r="C81387" s="11"/>
      <c r="D81387" s="12"/>
      <c r="E81387" s="11"/>
    </row>
    <row r="81388" spans="3:5" x14ac:dyDescent="0.25">
      <c r="C81388" s="11"/>
      <c r="D81388" s="12"/>
      <c r="E81388" s="11"/>
    </row>
    <row r="81389" spans="3:5" x14ac:dyDescent="0.25">
      <c r="C81389" s="11"/>
      <c r="D81389" s="12"/>
      <c r="E81389" s="11"/>
    </row>
    <row r="81390" spans="3:5" x14ac:dyDescent="0.25">
      <c r="C81390" s="11"/>
      <c r="D81390" s="12"/>
      <c r="E81390" s="11"/>
    </row>
    <row r="81391" spans="3:5" x14ac:dyDescent="0.25">
      <c r="C81391" s="11"/>
      <c r="D81391" s="12"/>
      <c r="E81391" s="11"/>
    </row>
    <row r="81392" spans="3:5" x14ac:dyDescent="0.25">
      <c r="C81392" s="11"/>
      <c r="D81392" s="12"/>
      <c r="E81392" s="11"/>
    </row>
    <row r="81393" spans="3:5" x14ac:dyDescent="0.25">
      <c r="C81393" s="11"/>
      <c r="D81393" s="12"/>
      <c r="E81393" s="11"/>
    </row>
    <row r="81394" spans="3:5" x14ac:dyDescent="0.25">
      <c r="C81394" s="11"/>
      <c r="D81394" s="12"/>
      <c r="E81394" s="11"/>
    </row>
    <row r="81395" spans="3:5" x14ac:dyDescent="0.25">
      <c r="C81395" s="11"/>
      <c r="D81395" s="12"/>
      <c r="E81395" s="11"/>
    </row>
    <row r="81396" spans="3:5" x14ac:dyDescent="0.25">
      <c r="C81396" s="11"/>
      <c r="D81396" s="12"/>
      <c r="E81396" s="11"/>
    </row>
    <row r="81397" spans="3:5" x14ac:dyDescent="0.25">
      <c r="C81397" s="11"/>
      <c r="D81397" s="12"/>
      <c r="E81397" s="11"/>
    </row>
    <row r="81398" spans="3:5" x14ac:dyDescent="0.25">
      <c r="C81398" s="11"/>
      <c r="D81398" s="12"/>
      <c r="E81398" s="11"/>
    </row>
    <row r="81399" spans="3:5" x14ac:dyDescent="0.25">
      <c r="C81399" s="11"/>
      <c r="D81399" s="12"/>
      <c r="E81399" s="11"/>
    </row>
    <row r="81400" spans="3:5" x14ac:dyDescent="0.25">
      <c r="C81400" s="11"/>
      <c r="D81400" s="12"/>
      <c r="E81400" s="11"/>
    </row>
    <row r="81401" spans="3:5" x14ac:dyDescent="0.25">
      <c r="C81401" s="11"/>
      <c r="D81401" s="12"/>
      <c r="E81401" s="11"/>
    </row>
    <row r="81402" spans="3:5" x14ac:dyDescent="0.25">
      <c r="C81402" s="11"/>
      <c r="D81402" s="12"/>
      <c r="E81402" s="11"/>
    </row>
    <row r="81403" spans="3:5" x14ac:dyDescent="0.25">
      <c r="C81403" s="11"/>
      <c r="D81403" s="12"/>
      <c r="E81403" s="11"/>
    </row>
    <row r="81404" spans="3:5" x14ac:dyDescent="0.25">
      <c r="C81404" s="11"/>
      <c r="D81404" s="12"/>
      <c r="E81404" s="11"/>
    </row>
    <row r="81405" spans="3:5" x14ac:dyDescent="0.25">
      <c r="C81405" s="11"/>
      <c r="D81405" s="12"/>
      <c r="E81405" s="11"/>
    </row>
    <row r="81406" spans="3:5" x14ac:dyDescent="0.25">
      <c r="C81406" s="11"/>
      <c r="D81406" s="12"/>
      <c r="E81406" s="11"/>
    </row>
    <row r="81407" spans="3:5" x14ac:dyDescent="0.25">
      <c r="C81407" s="11"/>
      <c r="D81407" s="12"/>
      <c r="E81407" s="11"/>
    </row>
    <row r="81408" spans="3:5" x14ac:dyDescent="0.25">
      <c r="C81408" s="11"/>
      <c r="D81408" s="12"/>
      <c r="E81408" s="11"/>
    </row>
    <row r="81409" spans="3:5" x14ac:dyDescent="0.25">
      <c r="C81409" s="11"/>
      <c r="D81409" s="12"/>
      <c r="E81409" s="11"/>
    </row>
    <row r="81410" spans="3:5" x14ac:dyDescent="0.25">
      <c r="C81410" s="11"/>
      <c r="D81410" s="12"/>
      <c r="E81410" s="11"/>
    </row>
    <row r="81411" spans="3:5" x14ac:dyDescent="0.25">
      <c r="C81411" s="11"/>
      <c r="D81411" s="12"/>
      <c r="E81411" s="11"/>
    </row>
    <row r="81412" spans="3:5" x14ac:dyDescent="0.25">
      <c r="C81412" s="11"/>
      <c r="D81412" s="12"/>
      <c r="E81412" s="11"/>
    </row>
    <row r="81413" spans="3:5" x14ac:dyDescent="0.25">
      <c r="C81413" s="11"/>
      <c r="D81413" s="12"/>
      <c r="E81413" s="11"/>
    </row>
    <row r="81414" spans="3:5" x14ac:dyDescent="0.25">
      <c r="C81414" s="11"/>
      <c r="D81414" s="12"/>
      <c r="E81414" s="11"/>
    </row>
    <row r="81415" spans="3:5" x14ac:dyDescent="0.25">
      <c r="C81415" s="11"/>
      <c r="D81415" s="12"/>
      <c r="E81415" s="11"/>
    </row>
    <row r="81416" spans="3:5" x14ac:dyDescent="0.25">
      <c r="C81416" s="11"/>
      <c r="D81416" s="12"/>
      <c r="E81416" s="11"/>
    </row>
    <row r="81417" spans="3:5" x14ac:dyDescent="0.25">
      <c r="C81417" s="11"/>
      <c r="D81417" s="12"/>
      <c r="E81417" s="11"/>
    </row>
    <row r="81418" spans="3:5" x14ac:dyDescent="0.25">
      <c r="C81418" s="11"/>
      <c r="D81418" s="12"/>
      <c r="E81418" s="11"/>
    </row>
    <row r="81419" spans="3:5" x14ac:dyDescent="0.25">
      <c r="C81419" s="11"/>
      <c r="D81419" s="12"/>
      <c r="E81419" s="11"/>
    </row>
    <row r="81420" spans="3:5" x14ac:dyDescent="0.25">
      <c r="C81420" s="11"/>
      <c r="D81420" s="12"/>
      <c r="E81420" s="11"/>
    </row>
    <row r="81421" spans="3:5" x14ac:dyDescent="0.25">
      <c r="C81421" s="11"/>
      <c r="D81421" s="12"/>
      <c r="E81421" s="11"/>
    </row>
    <row r="81422" spans="3:5" x14ac:dyDescent="0.25">
      <c r="C81422" s="11"/>
      <c r="D81422" s="12"/>
      <c r="E81422" s="11"/>
    </row>
    <row r="81423" spans="3:5" x14ac:dyDescent="0.25">
      <c r="C81423" s="11"/>
      <c r="D81423" s="12"/>
      <c r="E81423" s="11"/>
    </row>
    <row r="81424" spans="3:5" x14ac:dyDescent="0.25">
      <c r="C81424" s="11"/>
      <c r="D81424" s="12"/>
      <c r="E81424" s="11"/>
    </row>
    <row r="81425" spans="3:5" x14ac:dyDescent="0.25">
      <c r="C81425" s="11"/>
      <c r="D81425" s="12"/>
      <c r="E81425" s="11"/>
    </row>
    <row r="81426" spans="3:5" x14ac:dyDescent="0.25">
      <c r="C81426" s="11"/>
      <c r="D81426" s="12"/>
      <c r="E81426" s="11"/>
    </row>
    <row r="81427" spans="3:5" x14ac:dyDescent="0.25">
      <c r="C81427" s="11"/>
      <c r="D81427" s="12"/>
      <c r="E81427" s="11"/>
    </row>
    <row r="81428" spans="3:5" x14ac:dyDescent="0.25">
      <c r="C81428" s="11"/>
      <c r="D81428" s="12"/>
      <c r="E81428" s="11"/>
    </row>
    <row r="81429" spans="3:5" x14ac:dyDescent="0.25">
      <c r="C81429" s="11"/>
      <c r="D81429" s="12"/>
      <c r="E81429" s="11"/>
    </row>
    <row r="81430" spans="3:5" x14ac:dyDescent="0.25">
      <c r="C81430" s="11"/>
      <c r="D81430" s="12"/>
      <c r="E81430" s="11"/>
    </row>
    <row r="81431" spans="3:5" x14ac:dyDescent="0.25">
      <c r="C81431" s="11"/>
      <c r="D81431" s="12"/>
      <c r="E81431" s="11"/>
    </row>
    <row r="81432" spans="3:5" x14ac:dyDescent="0.25">
      <c r="C81432" s="11"/>
      <c r="D81432" s="12"/>
      <c r="E81432" s="11"/>
    </row>
    <row r="81433" spans="3:5" x14ac:dyDescent="0.25">
      <c r="C81433" s="11"/>
      <c r="D81433" s="12"/>
      <c r="E81433" s="11"/>
    </row>
    <row r="81434" spans="3:5" x14ac:dyDescent="0.25">
      <c r="C81434" s="11"/>
      <c r="D81434" s="12"/>
      <c r="E81434" s="11"/>
    </row>
    <row r="81435" spans="3:5" x14ac:dyDescent="0.25">
      <c r="C81435" s="11"/>
      <c r="D81435" s="12"/>
      <c r="E81435" s="11"/>
    </row>
    <row r="81436" spans="3:5" x14ac:dyDescent="0.25">
      <c r="C81436" s="11"/>
      <c r="D81436" s="12"/>
      <c r="E81436" s="11"/>
    </row>
    <row r="81437" spans="3:5" x14ac:dyDescent="0.25">
      <c r="C81437" s="11"/>
      <c r="D81437" s="12"/>
      <c r="E81437" s="11"/>
    </row>
    <row r="81438" spans="3:5" x14ac:dyDescent="0.25">
      <c r="C81438" s="11"/>
      <c r="D81438" s="12"/>
      <c r="E81438" s="11"/>
    </row>
    <row r="81439" spans="3:5" x14ac:dyDescent="0.25">
      <c r="C81439" s="11"/>
      <c r="D81439" s="12"/>
      <c r="E81439" s="11"/>
    </row>
    <row r="81440" spans="3:5" x14ac:dyDescent="0.25">
      <c r="C81440" s="11"/>
      <c r="D81440" s="12"/>
      <c r="E81440" s="11"/>
    </row>
    <row r="81441" spans="3:5" x14ac:dyDescent="0.25">
      <c r="C81441" s="11"/>
      <c r="D81441" s="12"/>
      <c r="E81441" s="11"/>
    </row>
    <row r="81442" spans="3:5" x14ac:dyDescent="0.25">
      <c r="C81442" s="11"/>
      <c r="D81442" s="12"/>
      <c r="E81442" s="11"/>
    </row>
    <row r="81443" spans="3:5" x14ac:dyDescent="0.25">
      <c r="C81443" s="11"/>
      <c r="D81443" s="12"/>
      <c r="E81443" s="11"/>
    </row>
    <row r="81444" spans="3:5" x14ac:dyDescent="0.25">
      <c r="C81444" s="11"/>
      <c r="D81444" s="12"/>
      <c r="E81444" s="11"/>
    </row>
    <row r="81445" spans="3:5" x14ac:dyDescent="0.25">
      <c r="C81445" s="11"/>
      <c r="D81445" s="12"/>
      <c r="E81445" s="11"/>
    </row>
    <row r="81446" spans="3:5" x14ac:dyDescent="0.25">
      <c r="C81446" s="11"/>
      <c r="D81446" s="12"/>
      <c r="E81446" s="11"/>
    </row>
    <row r="81447" spans="3:5" x14ac:dyDescent="0.25">
      <c r="C81447" s="11"/>
      <c r="D81447" s="12"/>
      <c r="E81447" s="11"/>
    </row>
    <row r="81448" spans="3:5" x14ac:dyDescent="0.25">
      <c r="C81448" s="11"/>
      <c r="D81448" s="12"/>
      <c r="E81448" s="11"/>
    </row>
    <row r="81449" spans="3:5" x14ac:dyDescent="0.25">
      <c r="C81449" s="11"/>
      <c r="D81449" s="12"/>
      <c r="E81449" s="11"/>
    </row>
    <row r="81450" spans="3:5" x14ac:dyDescent="0.25">
      <c r="C81450" s="11"/>
      <c r="D81450" s="12"/>
      <c r="E81450" s="11"/>
    </row>
    <row r="81451" spans="3:5" x14ac:dyDescent="0.25">
      <c r="C81451" s="11"/>
      <c r="D81451" s="12"/>
      <c r="E81451" s="11"/>
    </row>
    <row r="81452" spans="3:5" x14ac:dyDescent="0.25">
      <c r="C81452" s="11"/>
      <c r="D81452" s="12"/>
      <c r="E81452" s="11"/>
    </row>
    <row r="81453" spans="3:5" x14ac:dyDescent="0.25">
      <c r="C81453" s="11"/>
      <c r="D81453" s="12"/>
      <c r="E81453" s="11"/>
    </row>
    <row r="81454" spans="3:5" x14ac:dyDescent="0.25">
      <c r="C81454" s="11"/>
      <c r="D81454" s="12"/>
      <c r="E81454" s="11"/>
    </row>
    <row r="81455" spans="3:5" x14ac:dyDescent="0.25">
      <c r="C81455" s="11"/>
      <c r="D81455" s="12"/>
      <c r="E81455" s="11"/>
    </row>
    <row r="81456" spans="3:5" x14ac:dyDescent="0.25">
      <c r="C81456" s="11"/>
      <c r="D81456" s="12"/>
      <c r="E81456" s="11"/>
    </row>
    <row r="81457" spans="3:5" x14ac:dyDescent="0.25">
      <c r="C81457" s="11"/>
      <c r="D81457" s="12"/>
      <c r="E81457" s="11"/>
    </row>
    <row r="81458" spans="3:5" x14ac:dyDescent="0.25">
      <c r="C81458" s="11"/>
      <c r="D81458" s="12"/>
      <c r="E81458" s="11"/>
    </row>
    <row r="81459" spans="3:5" x14ac:dyDescent="0.25">
      <c r="C81459" s="11"/>
      <c r="D81459" s="12"/>
      <c r="E81459" s="11"/>
    </row>
    <row r="81460" spans="3:5" x14ac:dyDescent="0.25">
      <c r="C81460" s="11"/>
      <c r="D81460" s="12"/>
      <c r="E81460" s="11"/>
    </row>
    <row r="81461" spans="3:5" x14ac:dyDescent="0.25">
      <c r="C81461" s="11"/>
      <c r="D81461" s="12"/>
      <c r="E81461" s="11"/>
    </row>
    <row r="81462" spans="3:5" x14ac:dyDescent="0.25">
      <c r="C81462" s="11"/>
      <c r="D81462" s="12"/>
      <c r="E81462" s="11"/>
    </row>
    <row r="81463" spans="3:5" x14ac:dyDescent="0.25">
      <c r="C81463" s="11"/>
      <c r="D81463" s="12"/>
      <c r="E81463" s="11"/>
    </row>
    <row r="81464" spans="3:5" x14ac:dyDescent="0.25">
      <c r="C81464" s="11"/>
      <c r="D81464" s="12"/>
      <c r="E81464" s="11"/>
    </row>
    <row r="81465" spans="3:5" x14ac:dyDescent="0.25">
      <c r="C81465" s="11"/>
      <c r="D81465" s="12"/>
      <c r="E81465" s="11"/>
    </row>
    <row r="81466" spans="3:5" x14ac:dyDescent="0.25">
      <c r="C81466" s="11"/>
      <c r="D81466" s="12"/>
      <c r="E81466" s="11"/>
    </row>
    <row r="81467" spans="3:5" x14ac:dyDescent="0.25">
      <c r="C81467" s="11"/>
      <c r="D81467" s="12"/>
      <c r="E81467" s="11"/>
    </row>
    <row r="81468" spans="3:5" x14ac:dyDescent="0.25">
      <c r="C81468" s="11"/>
      <c r="D81468" s="12"/>
      <c r="E81468" s="11"/>
    </row>
    <row r="81469" spans="3:5" x14ac:dyDescent="0.25">
      <c r="C81469" s="11"/>
      <c r="D81469" s="12"/>
      <c r="E81469" s="11"/>
    </row>
    <row r="81470" spans="3:5" x14ac:dyDescent="0.25">
      <c r="C81470" s="11"/>
      <c r="D81470" s="12"/>
      <c r="E81470" s="11"/>
    </row>
    <row r="81471" spans="3:5" x14ac:dyDescent="0.25">
      <c r="C81471" s="11"/>
      <c r="D81471" s="12"/>
      <c r="E81471" s="11"/>
    </row>
    <row r="81472" spans="3:5" x14ac:dyDescent="0.25">
      <c r="C81472" s="11"/>
      <c r="D81472" s="12"/>
      <c r="E81472" s="11"/>
    </row>
    <row r="81473" spans="3:5" x14ac:dyDescent="0.25">
      <c r="C81473" s="11"/>
      <c r="D81473" s="12"/>
      <c r="E81473" s="11"/>
    </row>
    <row r="81474" spans="3:5" x14ac:dyDescent="0.25">
      <c r="C81474" s="11"/>
      <c r="D81474" s="12"/>
      <c r="E81474" s="11"/>
    </row>
    <row r="81475" spans="3:5" x14ac:dyDescent="0.25">
      <c r="C81475" s="11"/>
      <c r="D81475" s="12"/>
      <c r="E81475" s="11"/>
    </row>
    <row r="81476" spans="3:5" x14ac:dyDescent="0.25">
      <c r="C81476" s="11"/>
      <c r="D81476" s="12"/>
      <c r="E81476" s="11"/>
    </row>
    <row r="81477" spans="3:5" x14ac:dyDescent="0.25">
      <c r="C81477" s="11"/>
      <c r="D81477" s="12"/>
      <c r="E81477" s="11"/>
    </row>
    <row r="81478" spans="3:5" x14ac:dyDescent="0.25">
      <c r="C81478" s="11"/>
      <c r="D81478" s="12"/>
      <c r="E81478" s="11"/>
    </row>
    <row r="81479" spans="3:5" x14ac:dyDescent="0.25">
      <c r="C81479" s="11"/>
      <c r="D81479" s="12"/>
      <c r="E81479" s="11"/>
    </row>
    <row r="81480" spans="3:5" x14ac:dyDescent="0.25">
      <c r="C81480" s="11"/>
      <c r="D81480" s="12"/>
      <c r="E81480" s="11"/>
    </row>
    <row r="81481" spans="3:5" x14ac:dyDescent="0.25">
      <c r="C81481" s="11"/>
      <c r="D81481" s="12"/>
      <c r="E81481" s="11"/>
    </row>
    <row r="81482" spans="3:5" x14ac:dyDescent="0.25">
      <c r="C81482" s="11"/>
      <c r="D81482" s="12"/>
      <c r="E81482" s="11"/>
    </row>
    <row r="81483" spans="3:5" x14ac:dyDescent="0.25">
      <c r="C81483" s="11"/>
      <c r="D81483" s="12"/>
      <c r="E81483" s="11"/>
    </row>
    <row r="81484" spans="3:5" x14ac:dyDescent="0.25">
      <c r="C81484" s="11"/>
      <c r="D81484" s="12"/>
      <c r="E81484" s="11"/>
    </row>
    <row r="81485" spans="3:5" x14ac:dyDescent="0.25">
      <c r="C81485" s="11"/>
      <c r="D81485" s="12"/>
      <c r="E81485" s="11"/>
    </row>
    <row r="81486" spans="3:5" x14ac:dyDescent="0.25">
      <c r="C81486" s="11"/>
      <c r="D81486" s="12"/>
      <c r="E81486" s="11"/>
    </row>
    <row r="81487" spans="3:5" x14ac:dyDescent="0.25">
      <c r="C81487" s="11"/>
      <c r="D81487" s="12"/>
      <c r="E81487" s="11"/>
    </row>
    <row r="81488" spans="3:5" x14ac:dyDescent="0.25">
      <c r="C81488" s="11"/>
      <c r="D81488" s="12"/>
      <c r="E81488" s="11"/>
    </row>
    <row r="81489" spans="3:5" x14ac:dyDescent="0.25">
      <c r="C81489" s="11"/>
      <c r="D81489" s="12"/>
      <c r="E81489" s="11"/>
    </row>
    <row r="81490" spans="3:5" x14ac:dyDescent="0.25">
      <c r="C81490" s="11"/>
      <c r="D81490" s="12"/>
      <c r="E81490" s="11"/>
    </row>
    <row r="81491" spans="3:5" x14ac:dyDescent="0.25">
      <c r="C81491" s="11"/>
      <c r="D81491" s="12"/>
      <c r="E81491" s="11"/>
    </row>
    <row r="81492" spans="3:5" x14ac:dyDescent="0.25">
      <c r="C81492" s="11"/>
      <c r="D81492" s="12"/>
      <c r="E81492" s="11"/>
    </row>
    <row r="81493" spans="3:5" x14ac:dyDescent="0.25">
      <c r="C81493" s="11"/>
      <c r="D81493" s="12"/>
      <c r="E81493" s="11"/>
    </row>
    <row r="81494" spans="3:5" x14ac:dyDescent="0.25">
      <c r="C81494" s="11"/>
      <c r="D81494" s="12"/>
      <c r="E81494" s="11"/>
    </row>
    <row r="81495" spans="3:5" x14ac:dyDescent="0.25">
      <c r="C81495" s="11"/>
      <c r="D81495" s="12"/>
      <c r="E81495" s="11"/>
    </row>
    <row r="81496" spans="3:5" x14ac:dyDescent="0.25">
      <c r="C81496" s="11"/>
      <c r="D81496" s="12"/>
      <c r="E81496" s="11"/>
    </row>
    <row r="81497" spans="3:5" x14ac:dyDescent="0.25">
      <c r="C81497" s="11"/>
      <c r="D81497" s="12"/>
      <c r="E81497" s="11"/>
    </row>
    <row r="81498" spans="3:5" x14ac:dyDescent="0.25">
      <c r="C81498" s="11"/>
      <c r="D81498" s="12"/>
      <c r="E81498" s="11"/>
    </row>
    <row r="81499" spans="3:5" x14ac:dyDescent="0.25">
      <c r="C81499" s="11"/>
      <c r="D81499" s="12"/>
      <c r="E81499" s="11"/>
    </row>
    <row r="81500" spans="3:5" x14ac:dyDescent="0.25">
      <c r="C81500" s="11"/>
      <c r="D81500" s="12"/>
      <c r="E81500" s="11"/>
    </row>
    <row r="81501" spans="3:5" x14ac:dyDescent="0.25">
      <c r="C81501" s="11"/>
      <c r="D81501" s="12"/>
      <c r="E81501" s="11"/>
    </row>
    <row r="81502" spans="3:5" x14ac:dyDescent="0.25">
      <c r="C81502" s="11"/>
      <c r="D81502" s="12"/>
      <c r="E81502" s="11"/>
    </row>
    <row r="81503" spans="3:5" x14ac:dyDescent="0.25">
      <c r="C81503" s="11"/>
      <c r="D81503" s="12"/>
      <c r="E81503" s="11"/>
    </row>
    <row r="81504" spans="3:5" x14ac:dyDescent="0.25">
      <c r="C81504" s="11"/>
      <c r="D81504" s="12"/>
      <c r="E81504" s="11"/>
    </row>
    <row r="81505" spans="3:5" x14ac:dyDescent="0.25">
      <c r="C81505" s="11"/>
      <c r="D81505" s="12"/>
      <c r="E81505" s="11"/>
    </row>
    <row r="81506" spans="3:5" x14ac:dyDescent="0.25">
      <c r="C81506" s="11"/>
      <c r="D81506" s="12"/>
      <c r="E81506" s="11"/>
    </row>
    <row r="81507" spans="3:5" x14ac:dyDescent="0.25">
      <c r="C81507" s="11"/>
      <c r="D81507" s="12"/>
      <c r="E81507" s="11"/>
    </row>
    <row r="81508" spans="3:5" x14ac:dyDescent="0.25">
      <c r="C81508" s="11"/>
      <c r="D81508" s="12"/>
      <c r="E81508" s="11"/>
    </row>
    <row r="81509" spans="3:5" x14ac:dyDescent="0.25">
      <c r="C81509" s="11"/>
      <c r="D81509" s="12"/>
      <c r="E81509" s="11"/>
    </row>
    <row r="81510" spans="3:5" x14ac:dyDescent="0.25">
      <c r="C81510" s="11"/>
      <c r="D81510" s="12"/>
      <c r="E81510" s="11"/>
    </row>
    <row r="81511" spans="3:5" x14ac:dyDescent="0.25">
      <c r="C81511" s="11"/>
      <c r="D81511" s="12"/>
      <c r="E81511" s="11"/>
    </row>
    <row r="81512" spans="3:5" x14ac:dyDescent="0.25">
      <c r="C81512" s="11"/>
      <c r="D81512" s="12"/>
      <c r="E81512" s="11"/>
    </row>
    <row r="81513" spans="3:5" x14ac:dyDescent="0.25">
      <c r="C81513" s="11"/>
      <c r="D81513" s="12"/>
      <c r="E81513" s="11"/>
    </row>
    <row r="81514" spans="3:5" x14ac:dyDescent="0.25">
      <c r="C81514" s="11"/>
      <c r="D81514" s="12"/>
      <c r="E81514" s="11"/>
    </row>
    <row r="81515" spans="3:5" x14ac:dyDescent="0.25">
      <c r="C81515" s="11"/>
      <c r="D81515" s="12"/>
      <c r="E81515" s="11"/>
    </row>
    <row r="81516" spans="3:5" x14ac:dyDescent="0.25">
      <c r="C81516" s="11"/>
      <c r="D81516" s="12"/>
      <c r="E81516" s="11"/>
    </row>
    <row r="81517" spans="3:5" x14ac:dyDescent="0.25">
      <c r="C81517" s="11"/>
      <c r="D81517" s="12"/>
      <c r="E81517" s="11"/>
    </row>
    <row r="81518" spans="3:5" x14ac:dyDescent="0.25">
      <c r="C81518" s="11"/>
      <c r="D81518" s="12"/>
      <c r="E81518" s="11"/>
    </row>
    <row r="81519" spans="3:5" x14ac:dyDescent="0.25">
      <c r="C81519" s="11"/>
      <c r="D81519" s="12"/>
      <c r="E81519" s="11"/>
    </row>
    <row r="81520" spans="3:5" x14ac:dyDescent="0.25">
      <c r="C81520" s="11"/>
      <c r="D81520" s="12"/>
      <c r="E81520" s="11"/>
    </row>
    <row r="81521" spans="3:5" x14ac:dyDescent="0.25">
      <c r="C81521" s="11"/>
      <c r="D81521" s="12"/>
      <c r="E81521" s="11"/>
    </row>
    <row r="81522" spans="3:5" x14ac:dyDescent="0.25">
      <c r="C81522" s="11"/>
      <c r="D81522" s="12"/>
      <c r="E81522" s="11"/>
    </row>
    <row r="81523" spans="3:5" x14ac:dyDescent="0.25">
      <c r="C81523" s="11"/>
      <c r="D81523" s="12"/>
      <c r="E81523" s="11"/>
    </row>
    <row r="81524" spans="3:5" x14ac:dyDescent="0.25">
      <c r="C81524" s="11"/>
      <c r="D81524" s="12"/>
      <c r="E81524" s="11"/>
    </row>
    <row r="81525" spans="3:5" x14ac:dyDescent="0.25">
      <c r="C81525" s="11"/>
      <c r="D81525" s="12"/>
      <c r="E81525" s="11"/>
    </row>
    <row r="81526" spans="3:5" x14ac:dyDescent="0.25">
      <c r="C81526" s="11"/>
      <c r="D81526" s="12"/>
      <c r="E81526" s="11"/>
    </row>
    <row r="81527" spans="3:5" x14ac:dyDescent="0.25">
      <c r="C81527" s="11"/>
      <c r="D81527" s="12"/>
      <c r="E81527" s="11"/>
    </row>
    <row r="81528" spans="3:5" x14ac:dyDescent="0.25">
      <c r="C81528" s="11"/>
      <c r="D81528" s="12"/>
      <c r="E81528" s="11"/>
    </row>
    <row r="81529" spans="3:5" x14ac:dyDescent="0.25">
      <c r="C81529" s="11"/>
      <c r="D81529" s="12"/>
      <c r="E81529" s="11"/>
    </row>
    <row r="81530" spans="3:5" x14ac:dyDescent="0.25">
      <c r="C81530" s="11"/>
      <c r="D81530" s="12"/>
      <c r="E81530" s="11"/>
    </row>
    <row r="81531" spans="3:5" x14ac:dyDescent="0.25">
      <c r="C81531" s="11"/>
      <c r="D81531" s="12"/>
      <c r="E81531" s="11"/>
    </row>
    <row r="81532" spans="3:5" x14ac:dyDescent="0.25">
      <c r="C81532" s="11"/>
      <c r="D81532" s="12"/>
      <c r="E81532" s="11"/>
    </row>
    <row r="81533" spans="3:5" x14ac:dyDescent="0.25">
      <c r="C81533" s="11"/>
      <c r="D81533" s="12"/>
      <c r="E81533" s="11"/>
    </row>
    <row r="81534" spans="3:5" x14ac:dyDescent="0.25">
      <c r="C81534" s="11"/>
      <c r="D81534" s="12"/>
      <c r="E81534" s="11"/>
    </row>
    <row r="81535" spans="3:5" x14ac:dyDescent="0.25">
      <c r="C81535" s="11"/>
      <c r="D81535" s="12"/>
      <c r="E81535" s="11"/>
    </row>
    <row r="81536" spans="3:5" x14ac:dyDescent="0.25">
      <c r="C81536" s="11"/>
      <c r="D81536" s="12"/>
      <c r="E81536" s="11"/>
    </row>
    <row r="81537" spans="3:5" x14ac:dyDescent="0.25">
      <c r="C81537" s="11"/>
      <c r="D81537" s="12"/>
      <c r="E81537" s="11"/>
    </row>
    <row r="81538" spans="3:5" x14ac:dyDescent="0.25">
      <c r="C81538" s="11"/>
      <c r="D81538" s="12"/>
      <c r="E81538" s="11"/>
    </row>
    <row r="81539" spans="3:5" x14ac:dyDescent="0.25">
      <c r="C81539" s="11"/>
      <c r="D81539" s="12"/>
      <c r="E81539" s="11"/>
    </row>
    <row r="81540" spans="3:5" x14ac:dyDescent="0.25">
      <c r="C81540" s="11"/>
      <c r="D81540" s="12"/>
      <c r="E81540" s="11"/>
    </row>
    <row r="81541" spans="3:5" x14ac:dyDescent="0.25">
      <c r="C81541" s="11"/>
      <c r="D81541" s="12"/>
      <c r="E81541" s="11"/>
    </row>
    <row r="81542" spans="3:5" x14ac:dyDescent="0.25">
      <c r="C81542" s="11"/>
      <c r="D81542" s="12"/>
      <c r="E81542" s="11"/>
    </row>
    <row r="81543" spans="3:5" x14ac:dyDescent="0.25">
      <c r="C81543" s="11"/>
      <c r="D81543" s="12"/>
      <c r="E81543" s="11"/>
    </row>
    <row r="81544" spans="3:5" x14ac:dyDescent="0.25">
      <c r="C81544" s="11"/>
      <c r="D81544" s="12"/>
      <c r="E81544" s="11"/>
    </row>
    <row r="81545" spans="3:5" x14ac:dyDescent="0.25">
      <c r="C81545" s="11"/>
      <c r="D81545" s="12"/>
      <c r="E81545" s="11"/>
    </row>
    <row r="81546" spans="3:5" x14ac:dyDescent="0.25">
      <c r="C81546" s="11"/>
      <c r="D81546" s="12"/>
      <c r="E81546" s="11"/>
    </row>
    <row r="81547" spans="3:5" x14ac:dyDescent="0.25">
      <c r="C81547" s="11"/>
      <c r="D81547" s="12"/>
      <c r="E81547" s="11"/>
    </row>
    <row r="81548" spans="3:5" x14ac:dyDescent="0.25">
      <c r="C81548" s="11"/>
      <c r="D81548" s="12"/>
      <c r="E81548" s="11"/>
    </row>
    <row r="81549" spans="3:5" x14ac:dyDescent="0.25">
      <c r="C81549" s="11"/>
      <c r="D81549" s="12"/>
      <c r="E81549" s="11"/>
    </row>
    <row r="81550" spans="3:5" x14ac:dyDescent="0.25">
      <c r="C81550" s="11"/>
      <c r="D81550" s="12"/>
      <c r="E81550" s="11"/>
    </row>
    <row r="81551" spans="3:5" x14ac:dyDescent="0.25">
      <c r="C81551" s="11"/>
      <c r="D81551" s="12"/>
      <c r="E81551" s="11"/>
    </row>
    <row r="81552" spans="3:5" x14ac:dyDescent="0.25">
      <c r="C81552" s="11"/>
      <c r="D81552" s="12"/>
      <c r="E81552" s="11"/>
    </row>
    <row r="81553" spans="3:5" x14ac:dyDescent="0.25">
      <c r="C81553" s="11"/>
      <c r="D81553" s="12"/>
      <c r="E81553" s="11"/>
    </row>
    <row r="81554" spans="3:5" x14ac:dyDescent="0.25">
      <c r="C81554" s="11"/>
      <c r="D81554" s="12"/>
      <c r="E81554" s="11"/>
    </row>
    <row r="81555" spans="3:5" x14ac:dyDescent="0.25">
      <c r="C81555" s="11"/>
      <c r="D81555" s="12"/>
      <c r="E81555" s="11"/>
    </row>
    <row r="81556" spans="3:5" x14ac:dyDescent="0.25">
      <c r="C81556" s="11"/>
      <c r="D81556" s="12"/>
      <c r="E81556" s="11"/>
    </row>
    <row r="81557" spans="3:5" x14ac:dyDescent="0.25">
      <c r="C81557" s="11"/>
      <c r="D81557" s="12"/>
      <c r="E81557" s="11"/>
    </row>
    <row r="81558" spans="3:5" x14ac:dyDescent="0.25">
      <c r="C81558" s="11"/>
      <c r="D81558" s="12"/>
      <c r="E81558" s="11"/>
    </row>
    <row r="81559" spans="3:5" x14ac:dyDescent="0.25">
      <c r="C81559" s="11"/>
      <c r="D81559" s="12"/>
      <c r="E81559" s="11"/>
    </row>
    <row r="81560" spans="3:5" x14ac:dyDescent="0.25">
      <c r="C81560" s="11"/>
      <c r="D81560" s="12"/>
      <c r="E81560" s="11"/>
    </row>
    <row r="81561" spans="3:5" x14ac:dyDescent="0.25">
      <c r="C81561" s="11"/>
      <c r="D81561" s="12"/>
      <c r="E81561" s="11"/>
    </row>
    <row r="81562" spans="3:5" x14ac:dyDescent="0.25">
      <c r="C81562" s="11"/>
      <c r="D81562" s="12"/>
      <c r="E81562" s="11"/>
    </row>
    <row r="81563" spans="3:5" x14ac:dyDescent="0.25">
      <c r="C81563" s="11"/>
      <c r="D81563" s="12"/>
      <c r="E81563" s="11"/>
    </row>
    <row r="81564" spans="3:5" x14ac:dyDescent="0.25">
      <c r="C81564" s="11"/>
      <c r="D81564" s="12"/>
      <c r="E81564" s="11"/>
    </row>
    <row r="81565" spans="3:5" x14ac:dyDescent="0.25">
      <c r="C81565" s="11"/>
      <c r="D81565" s="12"/>
      <c r="E81565" s="11"/>
    </row>
    <row r="81566" spans="3:5" x14ac:dyDescent="0.25">
      <c r="C81566" s="11"/>
      <c r="D81566" s="12"/>
      <c r="E81566" s="11"/>
    </row>
    <row r="81567" spans="3:5" x14ac:dyDescent="0.25">
      <c r="C81567" s="11"/>
      <c r="D81567" s="12"/>
      <c r="E81567" s="11"/>
    </row>
    <row r="81568" spans="3:5" x14ac:dyDescent="0.25">
      <c r="C81568" s="11"/>
      <c r="D81568" s="12"/>
      <c r="E81568" s="11"/>
    </row>
    <row r="81569" spans="3:5" x14ac:dyDescent="0.25">
      <c r="C81569" s="11"/>
      <c r="D81569" s="12"/>
      <c r="E81569" s="11"/>
    </row>
    <row r="81570" spans="3:5" x14ac:dyDescent="0.25">
      <c r="C81570" s="11"/>
      <c r="D81570" s="12"/>
      <c r="E81570" s="11"/>
    </row>
    <row r="81571" spans="3:5" x14ac:dyDescent="0.25">
      <c r="C81571" s="11"/>
      <c r="D81571" s="12"/>
      <c r="E81571" s="11"/>
    </row>
    <row r="81572" spans="3:5" x14ac:dyDescent="0.25">
      <c r="C81572" s="11"/>
      <c r="D81572" s="12"/>
      <c r="E81572" s="11"/>
    </row>
    <row r="81573" spans="3:5" x14ac:dyDescent="0.25">
      <c r="C81573" s="11"/>
      <c r="D81573" s="12"/>
      <c r="E81573" s="11"/>
    </row>
    <row r="81574" spans="3:5" x14ac:dyDescent="0.25">
      <c r="C81574" s="11"/>
      <c r="D81574" s="12"/>
      <c r="E81574" s="11"/>
    </row>
    <row r="81575" spans="3:5" x14ac:dyDescent="0.25">
      <c r="C81575" s="11"/>
      <c r="D81575" s="12"/>
      <c r="E81575" s="11"/>
    </row>
    <row r="81576" spans="3:5" x14ac:dyDescent="0.25">
      <c r="C81576" s="11"/>
      <c r="D81576" s="12"/>
      <c r="E81576" s="11"/>
    </row>
    <row r="81577" spans="3:5" x14ac:dyDescent="0.25">
      <c r="C81577" s="11"/>
      <c r="D81577" s="12"/>
      <c r="E81577" s="11"/>
    </row>
    <row r="81578" spans="3:5" x14ac:dyDescent="0.25">
      <c r="C81578" s="11"/>
      <c r="D81578" s="12"/>
      <c r="E81578" s="11"/>
    </row>
    <row r="81579" spans="3:5" x14ac:dyDescent="0.25">
      <c r="C81579" s="11"/>
      <c r="D81579" s="12"/>
      <c r="E81579" s="11"/>
    </row>
    <row r="81580" spans="3:5" x14ac:dyDescent="0.25">
      <c r="C81580" s="11"/>
      <c r="D81580" s="12"/>
      <c r="E81580" s="11"/>
    </row>
    <row r="81581" spans="3:5" x14ac:dyDescent="0.25">
      <c r="C81581" s="11"/>
      <c r="D81581" s="12"/>
      <c r="E81581" s="11"/>
    </row>
    <row r="81582" spans="3:5" x14ac:dyDescent="0.25">
      <c r="C81582" s="11"/>
      <c r="D81582" s="12"/>
      <c r="E81582" s="11"/>
    </row>
    <row r="81583" spans="3:5" x14ac:dyDescent="0.25">
      <c r="C81583" s="11"/>
      <c r="D81583" s="12"/>
      <c r="E81583" s="11"/>
    </row>
    <row r="81584" spans="3:5" x14ac:dyDescent="0.25">
      <c r="C81584" s="11"/>
      <c r="D81584" s="12"/>
      <c r="E81584" s="11"/>
    </row>
    <row r="81585" spans="3:5" x14ac:dyDescent="0.25">
      <c r="C81585" s="11"/>
      <c r="D81585" s="12"/>
      <c r="E81585" s="11"/>
    </row>
    <row r="81586" spans="3:5" x14ac:dyDescent="0.25">
      <c r="C81586" s="11"/>
      <c r="D81586" s="12"/>
      <c r="E81586" s="11"/>
    </row>
    <row r="81587" spans="3:5" x14ac:dyDescent="0.25">
      <c r="C81587" s="11"/>
      <c r="D81587" s="12"/>
      <c r="E81587" s="11"/>
    </row>
    <row r="81588" spans="3:5" x14ac:dyDescent="0.25">
      <c r="C81588" s="11"/>
      <c r="D81588" s="12"/>
      <c r="E81588" s="11"/>
    </row>
    <row r="81589" spans="3:5" x14ac:dyDescent="0.25">
      <c r="C81589" s="11"/>
      <c r="D81589" s="12"/>
      <c r="E81589" s="11"/>
    </row>
    <row r="81590" spans="3:5" x14ac:dyDescent="0.25">
      <c r="C81590" s="11"/>
      <c r="D81590" s="12"/>
      <c r="E81590" s="11"/>
    </row>
    <row r="81591" spans="3:5" x14ac:dyDescent="0.25">
      <c r="C81591" s="11"/>
      <c r="D81591" s="12"/>
      <c r="E81591" s="11"/>
    </row>
    <row r="81592" spans="3:5" x14ac:dyDescent="0.25">
      <c r="C81592" s="11"/>
      <c r="D81592" s="12"/>
      <c r="E81592" s="11"/>
    </row>
    <row r="81593" spans="3:5" x14ac:dyDescent="0.25">
      <c r="C81593" s="11"/>
      <c r="D81593" s="12"/>
      <c r="E81593" s="11"/>
    </row>
    <row r="81594" spans="3:5" x14ac:dyDescent="0.25">
      <c r="C81594" s="11"/>
      <c r="D81594" s="12"/>
      <c r="E81594" s="11"/>
    </row>
    <row r="81595" spans="3:5" x14ac:dyDescent="0.25">
      <c r="C81595" s="11"/>
      <c r="D81595" s="12"/>
      <c r="E81595" s="11"/>
    </row>
    <row r="81596" spans="3:5" x14ac:dyDescent="0.25">
      <c r="C81596" s="11"/>
      <c r="D81596" s="12"/>
      <c r="E81596" s="11"/>
    </row>
    <row r="81597" spans="3:5" x14ac:dyDescent="0.25">
      <c r="C81597" s="11"/>
      <c r="D81597" s="12"/>
      <c r="E81597" s="11"/>
    </row>
    <row r="81598" spans="3:5" x14ac:dyDescent="0.25">
      <c r="C81598" s="11"/>
      <c r="D81598" s="12"/>
      <c r="E81598" s="11"/>
    </row>
    <row r="81599" spans="3:5" x14ac:dyDescent="0.25">
      <c r="C81599" s="11"/>
      <c r="D81599" s="12"/>
      <c r="E81599" s="11"/>
    </row>
    <row r="81600" spans="3:5" x14ac:dyDescent="0.25">
      <c r="C81600" s="11"/>
      <c r="D81600" s="12"/>
      <c r="E81600" s="11"/>
    </row>
    <row r="81601" spans="3:5" x14ac:dyDescent="0.25">
      <c r="C81601" s="11"/>
      <c r="D81601" s="12"/>
      <c r="E81601" s="11"/>
    </row>
    <row r="81602" spans="3:5" x14ac:dyDescent="0.25">
      <c r="C81602" s="11"/>
      <c r="D81602" s="12"/>
      <c r="E81602" s="11"/>
    </row>
    <row r="81603" spans="3:5" x14ac:dyDescent="0.25">
      <c r="C81603" s="11"/>
      <c r="D81603" s="12"/>
      <c r="E81603" s="11"/>
    </row>
    <row r="81604" spans="3:5" x14ac:dyDescent="0.25">
      <c r="C81604" s="11"/>
      <c r="D81604" s="12"/>
      <c r="E81604" s="11"/>
    </row>
    <row r="81605" spans="3:5" x14ac:dyDescent="0.25">
      <c r="C81605" s="11"/>
      <c r="D81605" s="12"/>
      <c r="E81605" s="11"/>
    </row>
    <row r="81606" spans="3:5" x14ac:dyDescent="0.25">
      <c r="C81606" s="11"/>
      <c r="D81606" s="12"/>
      <c r="E81606" s="11"/>
    </row>
    <row r="81607" spans="3:5" x14ac:dyDescent="0.25">
      <c r="C81607" s="11"/>
      <c r="D81607" s="12"/>
      <c r="E81607" s="11"/>
    </row>
    <row r="81608" spans="3:5" x14ac:dyDescent="0.25">
      <c r="C81608" s="11"/>
      <c r="D81608" s="12"/>
      <c r="E81608" s="11"/>
    </row>
    <row r="81609" spans="3:5" x14ac:dyDescent="0.25">
      <c r="C81609" s="11"/>
      <c r="D81609" s="12"/>
      <c r="E81609" s="11"/>
    </row>
    <row r="81610" spans="3:5" x14ac:dyDescent="0.25">
      <c r="C81610" s="11"/>
      <c r="D81610" s="12"/>
      <c r="E81610" s="11"/>
    </row>
    <row r="81611" spans="3:5" x14ac:dyDescent="0.25">
      <c r="C81611" s="11"/>
      <c r="D81611" s="12"/>
      <c r="E81611" s="11"/>
    </row>
    <row r="81612" spans="3:5" x14ac:dyDescent="0.25">
      <c r="C81612" s="11"/>
      <c r="D81612" s="12"/>
      <c r="E81612" s="11"/>
    </row>
    <row r="81613" spans="3:5" x14ac:dyDescent="0.25">
      <c r="C81613" s="11"/>
      <c r="D81613" s="12"/>
      <c r="E81613" s="11"/>
    </row>
    <row r="81614" spans="3:5" x14ac:dyDescent="0.25">
      <c r="C81614" s="11"/>
      <c r="D81614" s="12"/>
      <c r="E81614" s="11"/>
    </row>
    <row r="81615" spans="3:5" x14ac:dyDescent="0.25">
      <c r="C81615" s="11"/>
      <c r="D81615" s="12"/>
      <c r="E81615" s="11"/>
    </row>
    <row r="81616" spans="3:5" x14ac:dyDescent="0.25">
      <c r="C81616" s="11"/>
      <c r="D81616" s="12"/>
      <c r="E81616" s="11"/>
    </row>
    <row r="81617" spans="3:5" x14ac:dyDescent="0.25">
      <c r="C81617" s="11"/>
      <c r="D81617" s="12"/>
      <c r="E81617" s="11"/>
    </row>
    <row r="81618" spans="3:5" x14ac:dyDescent="0.25">
      <c r="C81618" s="11"/>
      <c r="D81618" s="12"/>
      <c r="E81618" s="11"/>
    </row>
    <row r="81619" spans="3:5" x14ac:dyDescent="0.25">
      <c r="C81619" s="11"/>
      <c r="D81619" s="12"/>
      <c r="E81619" s="11"/>
    </row>
    <row r="81620" spans="3:5" x14ac:dyDescent="0.25">
      <c r="C81620" s="11"/>
      <c r="D81620" s="12"/>
      <c r="E81620" s="11"/>
    </row>
    <row r="81621" spans="3:5" x14ac:dyDescent="0.25">
      <c r="C81621" s="11"/>
      <c r="D81621" s="12"/>
      <c r="E81621" s="11"/>
    </row>
    <row r="81622" spans="3:5" x14ac:dyDescent="0.25">
      <c r="C81622" s="11"/>
      <c r="D81622" s="12"/>
      <c r="E81622" s="11"/>
    </row>
    <row r="81623" spans="3:5" x14ac:dyDescent="0.25">
      <c r="C81623" s="11"/>
      <c r="D81623" s="12"/>
      <c r="E81623" s="11"/>
    </row>
    <row r="81624" spans="3:5" x14ac:dyDescent="0.25">
      <c r="C81624" s="11"/>
      <c r="D81624" s="12"/>
      <c r="E81624" s="11"/>
    </row>
    <row r="81625" spans="3:5" x14ac:dyDescent="0.25">
      <c r="C81625" s="11"/>
      <c r="D81625" s="12"/>
      <c r="E81625" s="11"/>
    </row>
    <row r="81626" spans="3:5" x14ac:dyDescent="0.25">
      <c r="C81626" s="11"/>
      <c r="D81626" s="12"/>
      <c r="E81626" s="11"/>
    </row>
    <row r="81627" spans="3:5" x14ac:dyDescent="0.25">
      <c r="C81627" s="11"/>
      <c r="D81627" s="12"/>
      <c r="E81627" s="11"/>
    </row>
    <row r="81628" spans="3:5" x14ac:dyDescent="0.25">
      <c r="C81628" s="11"/>
      <c r="D81628" s="12"/>
      <c r="E81628" s="11"/>
    </row>
    <row r="81629" spans="3:5" x14ac:dyDescent="0.25">
      <c r="C81629" s="11"/>
      <c r="D81629" s="12"/>
      <c r="E81629" s="11"/>
    </row>
    <row r="81630" spans="3:5" x14ac:dyDescent="0.25">
      <c r="C81630" s="11"/>
      <c r="D81630" s="12"/>
      <c r="E81630" s="11"/>
    </row>
    <row r="81631" spans="3:5" x14ac:dyDescent="0.25">
      <c r="C81631" s="11"/>
      <c r="D81631" s="12"/>
      <c r="E81631" s="11"/>
    </row>
    <row r="81632" spans="3:5" x14ac:dyDescent="0.25">
      <c r="C81632" s="11"/>
      <c r="D81632" s="12"/>
      <c r="E81632" s="11"/>
    </row>
    <row r="81633" spans="3:5" x14ac:dyDescent="0.25">
      <c r="C81633" s="11"/>
      <c r="D81633" s="12"/>
      <c r="E81633" s="11"/>
    </row>
    <row r="81634" spans="3:5" x14ac:dyDescent="0.25">
      <c r="C81634" s="11"/>
      <c r="D81634" s="12"/>
      <c r="E81634" s="11"/>
    </row>
    <row r="81635" spans="3:5" x14ac:dyDescent="0.25">
      <c r="C81635" s="11"/>
      <c r="D81635" s="12"/>
      <c r="E81635" s="11"/>
    </row>
    <row r="81636" spans="3:5" x14ac:dyDescent="0.25">
      <c r="C81636" s="11"/>
      <c r="D81636" s="12"/>
      <c r="E81636" s="11"/>
    </row>
    <row r="81637" spans="3:5" x14ac:dyDescent="0.25">
      <c r="C81637" s="11"/>
      <c r="D81637" s="12"/>
      <c r="E81637" s="11"/>
    </row>
    <row r="81638" spans="3:5" x14ac:dyDescent="0.25">
      <c r="C81638" s="11"/>
      <c r="D81638" s="12"/>
      <c r="E81638" s="11"/>
    </row>
    <row r="81639" spans="3:5" x14ac:dyDescent="0.25">
      <c r="C81639" s="11"/>
      <c r="D81639" s="12"/>
      <c r="E81639" s="11"/>
    </row>
    <row r="81640" spans="3:5" x14ac:dyDescent="0.25">
      <c r="C81640" s="11"/>
      <c r="D81640" s="12"/>
      <c r="E81640" s="11"/>
    </row>
    <row r="81641" spans="3:5" x14ac:dyDescent="0.25">
      <c r="C81641" s="11"/>
      <c r="D81641" s="12"/>
      <c r="E81641" s="11"/>
    </row>
    <row r="81642" spans="3:5" x14ac:dyDescent="0.25">
      <c r="C81642" s="11"/>
      <c r="D81642" s="12"/>
      <c r="E81642" s="11"/>
    </row>
    <row r="81643" spans="3:5" x14ac:dyDescent="0.25">
      <c r="C81643" s="11"/>
      <c r="D81643" s="12"/>
      <c r="E81643" s="11"/>
    </row>
    <row r="81644" spans="3:5" x14ac:dyDescent="0.25">
      <c r="C81644" s="11"/>
      <c r="D81644" s="12"/>
      <c r="E81644" s="11"/>
    </row>
    <row r="81645" spans="3:5" x14ac:dyDescent="0.25">
      <c r="C81645" s="11"/>
      <c r="D81645" s="12"/>
      <c r="E81645" s="11"/>
    </row>
    <row r="81646" spans="3:5" x14ac:dyDescent="0.25">
      <c r="C81646" s="11"/>
      <c r="D81646" s="12"/>
      <c r="E81646" s="11"/>
    </row>
    <row r="81647" spans="3:5" x14ac:dyDescent="0.25">
      <c r="C81647" s="11"/>
      <c r="D81647" s="12"/>
      <c r="E81647" s="11"/>
    </row>
    <row r="81648" spans="3:5" x14ac:dyDescent="0.25">
      <c r="C81648" s="11"/>
      <c r="D81648" s="12"/>
      <c r="E81648" s="11"/>
    </row>
    <row r="81649" spans="3:5" x14ac:dyDescent="0.25">
      <c r="C81649" s="11"/>
      <c r="D81649" s="12"/>
      <c r="E81649" s="11"/>
    </row>
    <row r="81650" spans="3:5" x14ac:dyDescent="0.25">
      <c r="C81650" s="11"/>
      <c r="D81650" s="12"/>
      <c r="E81650" s="11"/>
    </row>
    <row r="81651" spans="3:5" x14ac:dyDescent="0.25">
      <c r="C81651" s="11"/>
      <c r="D81651" s="12"/>
      <c r="E81651" s="11"/>
    </row>
    <row r="81652" spans="3:5" x14ac:dyDescent="0.25">
      <c r="C81652" s="11"/>
      <c r="D81652" s="12"/>
      <c r="E81652" s="11"/>
    </row>
    <row r="81653" spans="3:5" x14ac:dyDescent="0.25">
      <c r="C81653" s="11"/>
      <c r="D81653" s="12"/>
      <c r="E81653" s="11"/>
    </row>
    <row r="81654" spans="3:5" x14ac:dyDescent="0.25">
      <c r="C81654" s="11"/>
      <c r="D81654" s="12"/>
      <c r="E81654" s="11"/>
    </row>
    <row r="81655" spans="3:5" x14ac:dyDescent="0.25">
      <c r="C81655" s="11"/>
      <c r="D81655" s="12"/>
      <c r="E81655" s="11"/>
    </row>
    <row r="81656" spans="3:5" x14ac:dyDescent="0.25">
      <c r="C81656" s="11"/>
      <c r="D81656" s="12"/>
      <c r="E81656" s="11"/>
    </row>
    <row r="81657" spans="3:5" x14ac:dyDescent="0.25">
      <c r="C81657" s="11"/>
      <c r="D81657" s="12"/>
      <c r="E81657" s="11"/>
    </row>
    <row r="81658" spans="3:5" x14ac:dyDescent="0.25">
      <c r="C81658" s="11"/>
      <c r="D81658" s="12"/>
      <c r="E81658" s="11"/>
    </row>
    <row r="81659" spans="3:5" x14ac:dyDescent="0.25">
      <c r="C81659" s="11"/>
      <c r="D81659" s="12"/>
      <c r="E81659" s="11"/>
    </row>
    <row r="81660" spans="3:5" x14ac:dyDescent="0.25">
      <c r="C81660" s="11"/>
      <c r="D81660" s="12"/>
      <c r="E81660" s="11"/>
    </row>
    <row r="81661" spans="3:5" x14ac:dyDescent="0.25">
      <c r="C81661" s="11"/>
      <c r="D81661" s="12"/>
      <c r="E81661" s="11"/>
    </row>
    <row r="81662" spans="3:5" x14ac:dyDescent="0.25">
      <c r="C81662" s="11"/>
      <c r="D81662" s="12"/>
      <c r="E81662" s="11"/>
    </row>
    <row r="81663" spans="3:5" x14ac:dyDescent="0.25">
      <c r="C81663" s="11"/>
      <c r="D81663" s="12"/>
      <c r="E81663" s="11"/>
    </row>
    <row r="81664" spans="3:5" x14ac:dyDescent="0.25">
      <c r="C81664" s="11"/>
      <c r="D81664" s="12"/>
      <c r="E81664" s="11"/>
    </row>
    <row r="81665" spans="3:5" x14ac:dyDescent="0.25">
      <c r="C81665" s="11"/>
      <c r="D81665" s="12"/>
      <c r="E81665" s="11"/>
    </row>
    <row r="81666" spans="3:5" x14ac:dyDescent="0.25">
      <c r="C81666" s="11"/>
      <c r="D81666" s="12"/>
      <c r="E81666" s="11"/>
    </row>
    <row r="81667" spans="3:5" x14ac:dyDescent="0.25">
      <c r="C81667" s="11"/>
      <c r="D81667" s="12"/>
      <c r="E81667" s="11"/>
    </row>
    <row r="81668" spans="3:5" x14ac:dyDescent="0.25">
      <c r="C81668" s="11"/>
      <c r="D81668" s="12"/>
      <c r="E81668" s="11"/>
    </row>
    <row r="81669" spans="3:5" x14ac:dyDescent="0.25">
      <c r="C81669" s="11"/>
      <c r="D81669" s="12"/>
      <c r="E81669" s="11"/>
    </row>
    <row r="81670" spans="3:5" x14ac:dyDescent="0.25">
      <c r="C81670" s="11"/>
      <c r="D81670" s="12"/>
      <c r="E81670" s="11"/>
    </row>
    <row r="81671" spans="3:5" x14ac:dyDescent="0.25">
      <c r="C81671" s="11"/>
      <c r="D81671" s="12"/>
      <c r="E81671" s="11"/>
    </row>
    <row r="81672" spans="3:5" x14ac:dyDescent="0.25">
      <c r="C81672" s="11"/>
      <c r="D81672" s="12"/>
      <c r="E81672" s="11"/>
    </row>
    <row r="81673" spans="3:5" x14ac:dyDescent="0.25">
      <c r="C81673" s="11"/>
      <c r="D81673" s="12"/>
      <c r="E81673" s="11"/>
    </row>
    <row r="81674" spans="3:5" x14ac:dyDescent="0.25">
      <c r="C81674" s="11"/>
      <c r="D81674" s="12"/>
      <c r="E81674" s="11"/>
    </row>
    <row r="81675" spans="3:5" x14ac:dyDescent="0.25">
      <c r="C81675" s="11"/>
      <c r="D81675" s="12"/>
      <c r="E81675" s="11"/>
    </row>
    <row r="81676" spans="3:5" x14ac:dyDescent="0.25">
      <c r="C81676" s="11"/>
      <c r="D81676" s="12"/>
      <c r="E81676" s="11"/>
    </row>
    <row r="81677" spans="3:5" x14ac:dyDescent="0.25">
      <c r="C81677" s="11"/>
      <c r="D81677" s="12"/>
      <c r="E81677" s="11"/>
    </row>
    <row r="81678" spans="3:5" x14ac:dyDescent="0.25">
      <c r="C81678" s="11"/>
      <c r="D81678" s="12"/>
      <c r="E81678" s="11"/>
    </row>
    <row r="81679" spans="3:5" x14ac:dyDescent="0.25">
      <c r="C81679" s="11"/>
      <c r="D81679" s="12"/>
      <c r="E81679" s="11"/>
    </row>
    <row r="81680" spans="3:5" x14ac:dyDescent="0.25">
      <c r="C81680" s="11"/>
      <c r="D81680" s="12"/>
      <c r="E81680" s="11"/>
    </row>
    <row r="81681" spans="3:5" x14ac:dyDescent="0.25">
      <c r="C81681" s="11"/>
      <c r="D81681" s="12"/>
      <c r="E81681" s="11"/>
    </row>
    <row r="81682" spans="3:5" x14ac:dyDescent="0.25">
      <c r="C81682" s="11"/>
      <c r="D81682" s="12"/>
      <c r="E81682" s="11"/>
    </row>
    <row r="81683" spans="3:5" x14ac:dyDescent="0.25">
      <c r="C81683" s="11"/>
      <c r="D81683" s="12"/>
      <c r="E81683" s="11"/>
    </row>
    <row r="81684" spans="3:5" x14ac:dyDescent="0.25">
      <c r="C81684" s="11"/>
      <c r="D81684" s="12"/>
      <c r="E81684" s="11"/>
    </row>
    <row r="81685" spans="3:5" x14ac:dyDescent="0.25">
      <c r="C81685" s="11"/>
      <c r="D81685" s="12"/>
      <c r="E81685" s="11"/>
    </row>
    <row r="81686" spans="3:5" x14ac:dyDescent="0.25">
      <c r="C81686" s="11"/>
      <c r="D81686" s="12"/>
      <c r="E81686" s="11"/>
    </row>
    <row r="81687" spans="3:5" x14ac:dyDescent="0.25">
      <c r="C81687" s="11"/>
      <c r="D81687" s="12"/>
      <c r="E81687" s="11"/>
    </row>
    <row r="81688" spans="3:5" x14ac:dyDescent="0.25">
      <c r="C81688" s="11"/>
      <c r="D81688" s="12"/>
      <c r="E81688" s="11"/>
    </row>
    <row r="81689" spans="3:5" x14ac:dyDescent="0.25">
      <c r="C81689" s="11"/>
      <c r="D81689" s="12"/>
      <c r="E81689" s="11"/>
    </row>
    <row r="81690" spans="3:5" x14ac:dyDescent="0.25">
      <c r="C81690" s="11"/>
      <c r="D81690" s="12"/>
      <c r="E81690" s="11"/>
    </row>
    <row r="81691" spans="3:5" x14ac:dyDescent="0.25">
      <c r="C81691" s="11"/>
      <c r="D81691" s="12"/>
      <c r="E81691" s="11"/>
    </row>
    <row r="81692" spans="3:5" x14ac:dyDescent="0.25">
      <c r="C81692" s="11"/>
      <c r="D81692" s="12"/>
      <c r="E81692" s="11"/>
    </row>
    <row r="81693" spans="3:5" x14ac:dyDescent="0.25">
      <c r="C81693" s="11"/>
      <c r="D81693" s="12"/>
      <c r="E81693" s="11"/>
    </row>
    <row r="81694" spans="3:5" x14ac:dyDescent="0.25">
      <c r="C81694" s="11"/>
      <c r="D81694" s="12"/>
      <c r="E81694" s="11"/>
    </row>
    <row r="81695" spans="3:5" x14ac:dyDescent="0.25">
      <c r="C81695" s="11"/>
      <c r="D81695" s="12"/>
      <c r="E81695" s="11"/>
    </row>
    <row r="81696" spans="3:5" x14ac:dyDescent="0.25">
      <c r="C81696" s="11"/>
      <c r="D81696" s="12"/>
      <c r="E81696" s="11"/>
    </row>
    <row r="81697" spans="3:5" x14ac:dyDescent="0.25">
      <c r="C81697" s="11"/>
      <c r="D81697" s="12"/>
      <c r="E81697" s="11"/>
    </row>
    <row r="81698" spans="3:5" x14ac:dyDescent="0.25">
      <c r="C81698" s="11"/>
      <c r="D81698" s="12"/>
      <c r="E81698" s="11"/>
    </row>
    <row r="81699" spans="3:5" x14ac:dyDescent="0.25">
      <c r="C81699" s="11"/>
      <c r="D81699" s="12"/>
      <c r="E81699" s="11"/>
    </row>
    <row r="81700" spans="3:5" x14ac:dyDescent="0.25">
      <c r="C81700" s="11"/>
      <c r="D81700" s="12"/>
      <c r="E81700" s="11"/>
    </row>
    <row r="81701" spans="3:5" x14ac:dyDescent="0.25">
      <c r="C81701" s="11"/>
      <c r="D81701" s="12"/>
      <c r="E81701" s="11"/>
    </row>
    <row r="81702" spans="3:5" x14ac:dyDescent="0.25">
      <c r="C81702" s="11"/>
      <c r="D81702" s="12"/>
      <c r="E81702" s="11"/>
    </row>
    <row r="81703" spans="3:5" x14ac:dyDescent="0.25">
      <c r="C81703" s="11"/>
      <c r="D81703" s="12"/>
      <c r="E81703" s="11"/>
    </row>
    <row r="81704" spans="3:5" x14ac:dyDescent="0.25">
      <c r="C81704" s="11"/>
      <c r="D81704" s="12"/>
      <c r="E81704" s="11"/>
    </row>
    <row r="81705" spans="3:5" x14ac:dyDescent="0.25">
      <c r="C81705" s="11"/>
      <c r="D81705" s="12"/>
      <c r="E81705" s="11"/>
    </row>
    <row r="81706" spans="3:5" x14ac:dyDescent="0.25">
      <c r="C81706" s="11"/>
      <c r="D81706" s="12"/>
      <c r="E81706" s="11"/>
    </row>
    <row r="81707" spans="3:5" x14ac:dyDescent="0.25">
      <c r="C81707" s="11"/>
      <c r="D81707" s="12"/>
      <c r="E81707" s="11"/>
    </row>
    <row r="81708" spans="3:5" x14ac:dyDescent="0.25">
      <c r="C81708" s="11"/>
      <c r="D81708" s="12"/>
      <c r="E81708" s="11"/>
    </row>
    <row r="81709" spans="3:5" x14ac:dyDescent="0.25">
      <c r="C81709" s="11"/>
      <c r="D81709" s="12"/>
      <c r="E81709" s="11"/>
    </row>
    <row r="81710" spans="3:5" x14ac:dyDescent="0.25">
      <c r="C81710" s="11"/>
      <c r="D81710" s="12"/>
      <c r="E81710" s="11"/>
    </row>
    <row r="81711" spans="3:5" x14ac:dyDescent="0.25">
      <c r="C81711" s="11"/>
      <c r="D81711" s="12"/>
      <c r="E81711" s="11"/>
    </row>
    <row r="81712" spans="3:5" x14ac:dyDescent="0.25">
      <c r="C81712" s="11"/>
      <c r="D81712" s="12"/>
      <c r="E81712" s="11"/>
    </row>
    <row r="81713" spans="3:5" x14ac:dyDescent="0.25">
      <c r="C81713" s="11"/>
      <c r="D81713" s="12"/>
      <c r="E81713" s="11"/>
    </row>
    <row r="81714" spans="3:5" x14ac:dyDescent="0.25">
      <c r="C81714" s="11"/>
      <c r="D81714" s="12"/>
      <c r="E81714" s="11"/>
    </row>
    <row r="81715" spans="3:5" x14ac:dyDescent="0.25">
      <c r="C81715" s="11"/>
      <c r="D81715" s="12"/>
      <c r="E81715" s="11"/>
    </row>
    <row r="81716" spans="3:5" x14ac:dyDescent="0.25">
      <c r="C81716" s="11"/>
      <c r="D81716" s="12"/>
      <c r="E81716" s="11"/>
    </row>
    <row r="81717" spans="3:5" x14ac:dyDescent="0.25">
      <c r="C81717" s="11"/>
      <c r="D81717" s="12"/>
      <c r="E81717" s="11"/>
    </row>
    <row r="81718" spans="3:5" x14ac:dyDescent="0.25">
      <c r="C81718" s="11"/>
      <c r="D81718" s="12"/>
      <c r="E81718" s="11"/>
    </row>
    <row r="81719" spans="3:5" x14ac:dyDescent="0.25">
      <c r="C81719" s="11"/>
      <c r="D81719" s="12"/>
      <c r="E81719" s="11"/>
    </row>
    <row r="81720" spans="3:5" x14ac:dyDescent="0.25">
      <c r="C81720" s="11"/>
      <c r="D81720" s="12"/>
      <c r="E81720" s="11"/>
    </row>
    <row r="81721" spans="3:5" x14ac:dyDescent="0.25">
      <c r="C81721" s="11"/>
      <c r="D81721" s="12"/>
      <c r="E81721" s="11"/>
    </row>
    <row r="81722" spans="3:5" x14ac:dyDescent="0.25">
      <c r="C81722" s="11"/>
      <c r="D81722" s="12"/>
      <c r="E81722" s="11"/>
    </row>
    <row r="81723" spans="3:5" x14ac:dyDescent="0.25">
      <c r="C81723" s="11"/>
      <c r="D81723" s="12"/>
      <c r="E81723" s="11"/>
    </row>
    <row r="81724" spans="3:5" x14ac:dyDescent="0.25">
      <c r="C81724" s="11"/>
      <c r="D81724" s="12"/>
      <c r="E81724" s="11"/>
    </row>
    <row r="81725" spans="3:5" x14ac:dyDescent="0.25">
      <c r="C81725" s="11"/>
      <c r="D81725" s="12"/>
      <c r="E81725" s="11"/>
    </row>
    <row r="81726" spans="3:5" x14ac:dyDescent="0.25">
      <c r="C81726" s="11"/>
      <c r="D81726" s="12"/>
      <c r="E81726" s="11"/>
    </row>
    <row r="81727" spans="3:5" x14ac:dyDescent="0.25">
      <c r="C81727" s="11"/>
      <c r="D81727" s="12"/>
      <c r="E81727" s="11"/>
    </row>
    <row r="81728" spans="3:5" x14ac:dyDescent="0.25">
      <c r="C81728" s="11"/>
      <c r="D81728" s="12"/>
      <c r="E81728" s="11"/>
    </row>
    <row r="81729" spans="3:5" x14ac:dyDescent="0.25">
      <c r="C81729" s="11"/>
      <c r="D81729" s="12"/>
      <c r="E81729" s="11"/>
    </row>
    <row r="81730" spans="3:5" x14ac:dyDescent="0.25">
      <c r="C81730" s="11"/>
      <c r="D81730" s="12"/>
      <c r="E81730" s="11"/>
    </row>
    <row r="81731" spans="3:5" x14ac:dyDescent="0.25">
      <c r="C81731" s="11"/>
      <c r="D81731" s="12"/>
      <c r="E81731" s="11"/>
    </row>
    <row r="81732" spans="3:5" x14ac:dyDescent="0.25">
      <c r="C81732" s="11"/>
      <c r="D81732" s="12"/>
      <c r="E81732" s="11"/>
    </row>
    <row r="81733" spans="3:5" x14ac:dyDescent="0.25">
      <c r="C81733" s="11"/>
      <c r="D81733" s="12"/>
      <c r="E81733" s="11"/>
    </row>
    <row r="81734" spans="3:5" x14ac:dyDescent="0.25">
      <c r="C81734" s="11"/>
      <c r="D81734" s="12"/>
      <c r="E81734" s="11"/>
    </row>
    <row r="81735" spans="3:5" x14ac:dyDescent="0.25">
      <c r="C81735" s="11"/>
      <c r="D81735" s="12"/>
      <c r="E81735" s="11"/>
    </row>
    <row r="81736" spans="3:5" x14ac:dyDescent="0.25">
      <c r="C81736" s="11"/>
      <c r="D81736" s="12"/>
      <c r="E81736" s="11"/>
    </row>
    <row r="81737" spans="3:5" x14ac:dyDescent="0.25">
      <c r="C81737" s="11"/>
      <c r="D81737" s="12"/>
      <c r="E81737" s="11"/>
    </row>
    <row r="81738" spans="3:5" x14ac:dyDescent="0.25">
      <c r="C81738" s="11"/>
      <c r="D81738" s="12"/>
      <c r="E81738" s="11"/>
    </row>
    <row r="81739" spans="3:5" x14ac:dyDescent="0.25">
      <c r="C81739" s="11"/>
      <c r="D81739" s="12"/>
      <c r="E81739" s="11"/>
    </row>
    <row r="81740" spans="3:5" x14ac:dyDescent="0.25">
      <c r="C81740" s="11"/>
      <c r="D81740" s="12"/>
      <c r="E81740" s="11"/>
    </row>
    <row r="81741" spans="3:5" x14ac:dyDescent="0.25">
      <c r="C81741" s="11"/>
      <c r="D81741" s="12"/>
      <c r="E81741" s="11"/>
    </row>
    <row r="81742" spans="3:5" x14ac:dyDescent="0.25">
      <c r="C81742" s="11"/>
      <c r="D81742" s="12"/>
      <c r="E81742" s="11"/>
    </row>
    <row r="81743" spans="3:5" x14ac:dyDescent="0.25">
      <c r="C81743" s="11"/>
      <c r="D81743" s="12"/>
      <c r="E81743" s="11"/>
    </row>
    <row r="81744" spans="3:5" x14ac:dyDescent="0.25">
      <c r="C81744" s="11"/>
      <c r="D81744" s="12"/>
      <c r="E81744" s="11"/>
    </row>
    <row r="81745" spans="3:5" x14ac:dyDescent="0.25">
      <c r="C81745" s="11"/>
      <c r="D81745" s="12"/>
      <c r="E81745" s="11"/>
    </row>
    <row r="81746" spans="3:5" x14ac:dyDescent="0.25">
      <c r="C81746" s="11"/>
      <c r="D81746" s="12"/>
      <c r="E81746" s="11"/>
    </row>
    <row r="81747" spans="3:5" x14ac:dyDescent="0.25">
      <c r="C81747" s="11"/>
      <c r="D81747" s="12"/>
      <c r="E81747" s="11"/>
    </row>
    <row r="81748" spans="3:5" x14ac:dyDescent="0.25">
      <c r="C81748" s="11"/>
      <c r="D81748" s="12"/>
      <c r="E81748" s="11"/>
    </row>
    <row r="81749" spans="3:5" x14ac:dyDescent="0.25">
      <c r="C81749" s="11"/>
      <c r="D81749" s="12"/>
      <c r="E81749" s="11"/>
    </row>
    <row r="81750" spans="3:5" x14ac:dyDescent="0.25">
      <c r="C81750" s="11"/>
      <c r="D81750" s="12"/>
      <c r="E81750" s="11"/>
    </row>
    <row r="81751" spans="3:5" x14ac:dyDescent="0.25">
      <c r="C81751" s="11"/>
      <c r="D81751" s="12"/>
      <c r="E81751" s="11"/>
    </row>
    <row r="81752" spans="3:5" x14ac:dyDescent="0.25">
      <c r="C81752" s="11"/>
      <c r="D81752" s="12"/>
      <c r="E81752" s="11"/>
    </row>
    <row r="81753" spans="3:5" x14ac:dyDescent="0.25">
      <c r="C81753" s="11"/>
      <c r="D81753" s="12"/>
      <c r="E81753" s="11"/>
    </row>
    <row r="81754" spans="3:5" x14ac:dyDescent="0.25">
      <c r="C81754" s="11"/>
      <c r="D81754" s="12"/>
      <c r="E81754" s="11"/>
    </row>
    <row r="81755" spans="3:5" x14ac:dyDescent="0.25">
      <c r="C81755" s="11"/>
      <c r="D81755" s="12"/>
      <c r="E81755" s="11"/>
    </row>
    <row r="81756" spans="3:5" x14ac:dyDescent="0.25">
      <c r="C81756" s="11"/>
      <c r="D81756" s="12"/>
      <c r="E81756" s="11"/>
    </row>
    <row r="81757" spans="3:5" x14ac:dyDescent="0.25">
      <c r="C81757" s="11"/>
      <c r="D81757" s="12"/>
      <c r="E81757" s="11"/>
    </row>
    <row r="81758" spans="3:5" x14ac:dyDescent="0.25">
      <c r="C81758" s="11"/>
      <c r="D81758" s="12"/>
      <c r="E81758" s="11"/>
    </row>
    <row r="81759" spans="3:5" x14ac:dyDescent="0.25">
      <c r="C81759" s="11"/>
      <c r="D81759" s="12"/>
      <c r="E81759" s="11"/>
    </row>
    <row r="81760" spans="3:5" x14ac:dyDescent="0.25">
      <c r="C81760" s="11"/>
      <c r="D81760" s="12"/>
      <c r="E81760" s="11"/>
    </row>
    <row r="81761" spans="3:5" x14ac:dyDescent="0.25">
      <c r="C81761" s="11"/>
      <c r="D81761" s="12"/>
      <c r="E81761" s="11"/>
    </row>
    <row r="81762" spans="3:5" x14ac:dyDescent="0.25">
      <c r="C81762" s="11"/>
      <c r="D81762" s="12"/>
      <c r="E81762" s="11"/>
    </row>
    <row r="81763" spans="3:5" x14ac:dyDescent="0.25">
      <c r="C81763" s="11"/>
      <c r="D81763" s="12"/>
      <c r="E81763" s="11"/>
    </row>
    <row r="81764" spans="3:5" x14ac:dyDescent="0.25">
      <c r="C81764" s="11"/>
      <c r="D81764" s="12"/>
      <c r="E81764" s="11"/>
    </row>
    <row r="81765" spans="3:5" x14ac:dyDescent="0.25">
      <c r="C81765" s="11"/>
      <c r="D81765" s="12"/>
      <c r="E81765" s="11"/>
    </row>
    <row r="81766" spans="3:5" x14ac:dyDescent="0.25">
      <c r="C81766" s="11"/>
      <c r="D81766" s="12"/>
      <c r="E81766" s="11"/>
    </row>
    <row r="81767" spans="3:5" x14ac:dyDescent="0.25">
      <c r="C81767" s="11"/>
      <c r="D81767" s="12"/>
      <c r="E81767" s="11"/>
    </row>
    <row r="81768" spans="3:5" x14ac:dyDescent="0.25">
      <c r="C81768" s="11"/>
      <c r="D81768" s="12"/>
      <c r="E81768" s="11"/>
    </row>
    <row r="81769" spans="3:5" x14ac:dyDescent="0.25">
      <c r="C81769" s="11"/>
      <c r="D81769" s="12"/>
      <c r="E81769" s="11"/>
    </row>
    <row r="81770" spans="3:5" x14ac:dyDescent="0.25">
      <c r="C81770" s="11"/>
      <c r="D81770" s="12"/>
      <c r="E81770" s="11"/>
    </row>
    <row r="81771" spans="3:5" x14ac:dyDescent="0.25">
      <c r="C81771" s="11"/>
      <c r="D81771" s="12"/>
      <c r="E81771" s="11"/>
    </row>
    <row r="81772" spans="3:5" x14ac:dyDescent="0.25">
      <c r="C81772" s="11"/>
      <c r="D81772" s="12"/>
      <c r="E81772" s="11"/>
    </row>
    <row r="81773" spans="3:5" x14ac:dyDescent="0.25">
      <c r="C81773" s="11"/>
      <c r="D81773" s="12"/>
      <c r="E81773" s="11"/>
    </row>
    <row r="81774" spans="3:5" x14ac:dyDescent="0.25">
      <c r="C81774" s="11"/>
      <c r="D81774" s="12"/>
      <c r="E81774" s="11"/>
    </row>
    <row r="81775" spans="3:5" x14ac:dyDescent="0.25">
      <c r="C81775" s="11"/>
      <c r="D81775" s="12"/>
      <c r="E81775" s="11"/>
    </row>
    <row r="81776" spans="3:5" x14ac:dyDescent="0.25">
      <c r="C81776" s="11"/>
      <c r="D81776" s="12"/>
      <c r="E81776" s="11"/>
    </row>
    <row r="81777" spans="3:5" x14ac:dyDescent="0.25">
      <c r="C81777" s="11"/>
      <c r="D81777" s="12"/>
      <c r="E81777" s="11"/>
    </row>
    <row r="81778" spans="3:5" x14ac:dyDescent="0.25">
      <c r="C81778" s="11"/>
      <c r="D81778" s="12"/>
      <c r="E81778" s="11"/>
    </row>
    <row r="81779" spans="3:5" x14ac:dyDescent="0.25">
      <c r="C81779" s="11"/>
      <c r="D81779" s="12"/>
      <c r="E81779" s="11"/>
    </row>
    <row r="81780" spans="3:5" x14ac:dyDescent="0.25">
      <c r="C81780" s="11"/>
      <c r="D81780" s="12"/>
      <c r="E81780" s="11"/>
    </row>
    <row r="81781" spans="3:5" x14ac:dyDescent="0.25">
      <c r="C81781" s="11"/>
      <c r="D81781" s="12"/>
      <c r="E81781" s="11"/>
    </row>
    <row r="81782" spans="3:5" x14ac:dyDescent="0.25">
      <c r="C81782" s="11"/>
      <c r="D81782" s="12"/>
      <c r="E81782" s="11"/>
    </row>
    <row r="81783" spans="3:5" x14ac:dyDescent="0.25">
      <c r="C81783" s="11"/>
      <c r="D81783" s="12"/>
      <c r="E81783" s="11"/>
    </row>
    <row r="81784" spans="3:5" x14ac:dyDescent="0.25">
      <c r="C81784" s="11"/>
      <c r="D81784" s="12"/>
      <c r="E81784" s="11"/>
    </row>
    <row r="81785" spans="3:5" x14ac:dyDescent="0.25">
      <c r="C81785" s="11"/>
      <c r="D81785" s="12"/>
      <c r="E81785" s="11"/>
    </row>
    <row r="81786" spans="3:5" x14ac:dyDescent="0.25">
      <c r="C81786" s="11"/>
      <c r="D81786" s="12"/>
      <c r="E81786" s="11"/>
    </row>
    <row r="81787" spans="3:5" x14ac:dyDescent="0.25">
      <c r="C81787" s="11"/>
      <c r="D81787" s="12"/>
      <c r="E81787" s="11"/>
    </row>
    <row r="81788" spans="3:5" x14ac:dyDescent="0.25">
      <c r="C81788" s="11"/>
      <c r="D81788" s="12"/>
      <c r="E81788" s="11"/>
    </row>
    <row r="81789" spans="3:5" x14ac:dyDescent="0.25">
      <c r="C81789" s="11"/>
      <c r="D81789" s="12"/>
      <c r="E81789" s="11"/>
    </row>
    <row r="81790" spans="3:5" x14ac:dyDescent="0.25">
      <c r="C81790" s="11"/>
      <c r="D81790" s="12"/>
      <c r="E81790" s="11"/>
    </row>
    <row r="81791" spans="3:5" x14ac:dyDescent="0.25">
      <c r="C81791" s="11"/>
      <c r="D81791" s="12"/>
      <c r="E81791" s="11"/>
    </row>
    <row r="81792" spans="3:5" x14ac:dyDescent="0.25">
      <c r="C81792" s="11"/>
      <c r="D81792" s="12"/>
      <c r="E81792" s="11"/>
    </row>
    <row r="81793" spans="3:5" x14ac:dyDescent="0.25">
      <c r="C81793" s="11"/>
      <c r="D81793" s="12"/>
      <c r="E81793" s="11"/>
    </row>
    <row r="81794" spans="3:5" x14ac:dyDescent="0.25">
      <c r="C81794" s="11"/>
      <c r="D81794" s="12"/>
      <c r="E81794" s="11"/>
    </row>
    <row r="81795" spans="3:5" x14ac:dyDescent="0.25">
      <c r="C81795" s="11"/>
      <c r="D81795" s="12"/>
      <c r="E81795" s="11"/>
    </row>
    <row r="81796" spans="3:5" x14ac:dyDescent="0.25">
      <c r="C81796" s="11"/>
      <c r="D81796" s="12"/>
      <c r="E81796" s="11"/>
    </row>
    <row r="81797" spans="3:5" x14ac:dyDescent="0.25">
      <c r="C81797" s="11"/>
      <c r="D81797" s="12"/>
      <c r="E81797" s="11"/>
    </row>
    <row r="81798" spans="3:5" x14ac:dyDescent="0.25">
      <c r="C81798" s="11"/>
      <c r="D81798" s="12"/>
      <c r="E81798" s="11"/>
    </row>
    <row r="81799" spans="3:5" x14ac:dyDescent="0.25">
      <c r="C81799" s="11"/>
      <c r="D81799" s="12"/>
      <c r="E81799" s="11"/>
    </row>
    <row r="81800" spans="3:5" x14ac:dyDescent="0.25">
      <c r="C81800" s="11"/>
      <c r="D81800" s="12"/>
      <c r="E81800" s="11"/>
    </row>
    <row r="81801" spans="3:5" x14ac:dyDescent="0.25">
      <c r="C81801" s="11"/>
      <c r="D81801" s="12"/>
      <c r="E81801" s="11"/>
    </row>
    <row r="81802" spans="3:5" x14ac:dyDescent="0.25">
      <c r="C81802" s="11"/>
      <c r="D81802" s="12"/>
      <c r="E81802" s="11"/>
    </row>
    <row r="81803" spans="3:5" x14ac:dyDescent="0.25">
      <c r="C81803" s="11"/>
      <c r="D81803" s="12"/>
      <c r="E81803" s="11"/>
    </row>
    <row r="81804" spans="3:5" x14ac:dyDescent="0.25">
      <c r="C81804" s="11"/>
      <c r="D81804" s="12"/>
      <c r="E81804" s="11"/>
    </row>
    <row r="81805" spans="3:5" x14ac:dyDescent="0.25">
      <c r="C81805" s="11"/>
      <c r="D81805" s="12"/>
      <c r="E81805" s="11"/>
    </row>
    <row r="81806" spans="3:5" x14ac:dyDescent="0.25">
      <c r="C81806" s="11"/>
      <c r="D81806" s="12"/>
      <c r="E81806" s="11"/>
    </row>
    <row r="81807" spans="3:5" x14ac:dyDescent="0.25">
      <c r="C81807" s="11"/>
      <c r="D81807" s="12"/>
      <c r="E81807" s="11"/>
    </row>
    <row r="81808" spans="3:5" x14ac:dyDescent="0.25">
      <c r="C81808" s="11"/>
      <c r="D81808" s="12"/>
      <c r="E81808" s="11"/>
    </row>
    <row r="81809" spans="3:5" x14ac:dyDescent="0.25">
      <c r="C81809" s="11"/>
      <c r="D81809" s="12"/>
      <c r="E81809" s="11"/>
    </row>
    <row r="81810" spans="3:5" x14ac:dyDescent="0.25">
      <c r="C81810" s="11"/>
      <c r="D81810" s="12"/>
      <c r="E81810" s="11"/>
    </row>
    <row r="81811" spans="3:5" x14ac:dyDescent="0.25">
      <c r="C81811" s="11"/>
      <c r="D81811" s="12"/>
      <c r="E81811" s="11"/>
    </row>
    <row r="81812" spans="3:5" x14ac:dyDescent="0.25">
      <c r="C81812" s="11"/>
      <c r="D81812" s="12"/>
      <c r="E81812" s="11"/>
    </row>
    <row r="81813" spans="3:5" x14ac:dyDescent="0.25">
      <c r="C81813" s="11"/>
      <c r="D81813" s="12"/>
      <c r="E81813" s="11"/>
    </row>
    <row r="81814" spans="3:5" x14ac:dyDescent="0.25">
      <c r="C81814" s="11"/>
      <c r="D81814" s="12"/>
      <c r="E81814" s="11"/>
    </row>
    <row r="81815" spans="3:5" x14ac:dyDescent="0.25">
      <c r="C81815" s="11"/>
      <c r="D81815" s="12"/>
      <c r="E81815" s="11"/>
    </row>
    <row r="81816" spans="3:5" x14ac:dyDescent="0.25">
      <c r="C81816" s="11"/>
      <c r="D81816" s="12"/>
      <c r="E81816" s="11"/>
    </row>
    <row r="81817" spans="3:5" x14ac:dyDescent="0.25">
      <c r="C81817" s="11"/>
      <c r="D81817" s="12"/>
      <c r="E81817" s="11"/>
    </row>
    <row r="81818" spans="3:5" x14ac:dyDescent="0.25">
      <c r="C81818" s="11"/>
      <c r="D81818" s="12"/>
      <c r="E81818" s="11"/>
    </row>
    <row r="81819" spans="3:5" x14ac:dyDescent="0.25">
      <c r="C81819" s="11"/>
      <c r="D81819" s="12"/>
      <c r="E81819" s="11"/>
    </row>
    <row r="81820" spans="3:5" x14ac:dyDescent="0.25">
      <c r="C81820" s="11"/>
      <c r="D81820" s="12"/>
      <c r="E81820" s="11"/>
    </row>
    <row r="81821" spans="3:5" x14ac:dyDescent="0.25">
      <c r="C81821" s="11"/>
      <c r="D81821" s="12"/>
      <c r="E81821" s="11"/>
    </row>
    <row r="81822" spans="3:5" x14ac:dyDescent="0.25">
      <c r="C81822" s="11"/>
      <c r="D81822" s="12"/>
      <c r="E81822" s="11"/>
    </row>
    <row r="81823" spans="3:5" x14ac:dyDescent="0.25">
      <c r="C81823" s="11"/>
      <c r="D81823" s="12"/>
      <c r="E81823" s="11"/>
    </row>
    <row r="81824" spans="3:5" x14ac:dyDescent="0.25">
      <c r="C81824" s="11"/>
      <c r="D81824" s="12"/>
      <c r="E81824" s="11"/>
    </row>
    <row r="81825" spans="3:5" x14ac:dyDescent="0.25">
      <c r="C81825" s="11"/>
      <c r="D81825" s="12"/>
      <c r="E81825" s="11"/>
    </row>
    <row r="81826" spans="3:5" x14ac:dyDescent="0.25">
      <c r="C81826" s="11"/>
      <c r="D81826" s="12"/>
      <c r="E81826" s="11"/>
    </row>
    <row r="81827" spans="3:5" x14ac:dyDescent="0.25">
      <c r="C81827" s="11"/>
      <c r="D81827" s="12"/>
      <c r="E81827" s="11"/>
    </row>
    <row r="81828" spans="3:5" x14ac:dyDescent="0.25">
      <c r="C81828" s="11"/>
      <c r="D81828" s="12"/>
      <c r="E81828" s="11"/>
    </row>
    <row r="81829" spans="3:5" x14ac:dyDescent="0.25">
      <c r="C81829" s="11"/>
      <c r="D81829" s="12"/>
      <c r="E81829" s="11"/>
    </row>
    <row r="81830" spans="3:5" x14ac:dyDescent="0.25">
      <c r="C81830" s="11"/>
      <c r="D81830" s="12"/>
      <c r="E81830" s="11"/>
    </row>
    <row r="81831" spans="3:5" x14ac:dyDescent="0.25">
      <c r="C81831" s="11"/>
      <c r="D81831" s="12"/>
      <c r="E81831" s="11"/>
    </row>
    <row r="81832" spans="3:5" x14ac:dyDescent="0.25">
      <c r="C81832" s="11"/>
      <c r="D81832" s="12"/>
      <c r="E81832" s="11"/>
    </row>
    <row r="81833" spans="3:5" x14ac:dyDescent="0.25">
      <c r="C81833" s="11"/>
      <c r="D81833" s="12"/>
      <c r="E81833" s="11"/>
    </row>
    <row r="81834" spans="3:5" x14ac:dyDescent="0.25">
      <c r="C81834" s="11"/>
      <c r="D81834" s="12"/>
      <c r="E81834" s="11"/>
    </row>
    <row r="81835" spans="3:5" x14ac:dyDescent="0.25">
      <c r="C81835" s="11"/>
      <c r="D81835" s="12"/>
      <c r="E81835" s="11"/>
    </row>
    <row r="81836" spans="3:5" x14ac:dyDescent="0.25">
      <c r="C81836" s="11"/>
      <c r="D81836" s="12"/>
      <c r="E81836" s="11"/>
    </row>
    <row r="81837" spans="3:5" x14ac:dyDescent="0.25">
      <c r="C81837" s="11"/>
      <c r="D81837" s="12"/>
      <c r="E81837" s="11"/>
    </row>
    <row r="81838" spans="3:5" x14ac:dyDescent="0.25">
      <c r="C81838" s="11"/>
      <c r="D81838" s="12"/>
      <c r="E81838" s="11"/>
    </row>
    <row r="81839" spans="3:5" x14ac:dyDescent="0.25">
      <c r="C81839" s="11"/>
      <c r="D81839" s="12"/>
      <c r="E81839" s="11"/>
    </row>
    <row r="81840" spans="3:5" x14ac:dyDescent="0.25">
      <c r="C81840" s="11"/>
      <c r="D81840" s="12"/>
      <c r="E81840" s="11"/>
    </row>
    <row r="81841" spans="3:5" x14ac:dyDescent="0.25">
      <c r="C81841" s="11"/>
      <c r="D81841" s="12"/>
      <c r="E81841" s="11"/>
    </row>
    <row r="81842" spans="3:5" x14ac:dyDescent="0.25">
      <c r="C81842" s="11"/>
      <c r="D81842" s="12"/>
      <c r="E81842" s="11"/>
    </row>
    <row r="81843" spans="3:5" x14ac:dyDescent="0.25">
      <c r="C81843" s="11"/>
      <c r="D81843" s="12"/>
      <c r="E81843" s="11"/>
    </row>
    <row r="81844" spans="3:5" x14ac:dyDescent="0.25">
      <c r="C81844" s="11"/>
      <c r="D81844" s="12"/>
      <c r="E81844" s="11"/>
    </row>
    <row r="81845" spans="3:5" x14ac:dyDescent="0.25">
      <c r="C81845" s="11"/>
      <c r="D81845" s="12"/>
      <c r="E81845" s="11"/>
    </row>
    <row r="81846" spans="3:5" x14ac:dyDescent="0.25">
      <c r="C81846" s="11"/>
      <c r="D81846" s="12"/>
      <c r="E81846" s="11"/>
    </row>
    <row r="81847" spans="3:5" x14ac:dyDescent="0.25">
      <c r="C81847" s="11"/>
      <c r="D81847" s="12"/>
      <c r="E81847" s="11"/>
    </row>
    <row r="81848" spans="3:5" x14ac:dyDescent="0.25">
      <c r="C81848" s="11"/>
      <c r="D81848" s="12"/>
      <c r="E81848" s="11"/>
    </row>
    <row r="81849" spans="3:5" x14ac:dyDescent="0.25">
      <c r="C81849" s="11"/>
      <c r="D81849" s="12"/>
      <c r="E81849" s="11"/>
    </row>
    <row r="81850" spans="3:5" x14ac:dyDescent="0.25">
      <c r="C81850" s="11"/>
      <c r="D81850" s="12"/>
      <c r="E81850" s="11"/>
    </row>
    <row r="81851" spans="3:5" x14ac:dyDescent="0.25">
      <c r="C81851" s="11"/>
      <c r="D81851" s="12"/>
      <c r="E81851" s="11"/>
    </row>
    <row r="81852" spans="3:5" x14ac:dyDescent="0.25">
      <c r="C81852" s="11"/>
      <c r="D81852" s="12"/>
      <c r="E81852" s="11"/>
    </row>
    <row r="81853" spans="3:5" x14ac:dyDescent="0.25">
      <c r="C81853" s="11"/>
      <c r="D81853" s="12"/>
      <c r="E81853" s="11"/>
    </row>
    <row r="81854" spans="3:5" x14ac:dyDescent="0.25">
      <c r="C81854" s="11"/>
      <c r="D81854" s="12"/>
      <c r="E81854" s="11"/>
    </row>
    <row r="81855" spans="3:5" x14ac:dyDescent="0.25">
      <c r="C81855" s="11"/>
      <c r="D81855" s="12"/>
      <c r="E81855" s="11"/>
    </row>
    <row r="81856" spans="3:5" x14ac:dyDescent="0.25">
      <c r="C81856" s="11"/>
      <c r="D81856" s="12"/>
      <c r="E81856" s="11"/>
    </row>
    <row r="81857" spans="3:5" x14ac:dyDescent="0.25">
      <c r="C81857" s="11"/>
      <c r="D81857" s="12"/>
      <c r="E81857" s="11"/>
    </row>
    <row r="81858" spans="3:5" x14ac:dyDescent="0.25">
      <c r="C81858" s="11"/>
      <c r="D81858" s="12"/>
      <c r="E81858" s="11"/>
    </row>
    <row r="81859" spans="3:5" x14ac:dyDescent="0.25">
      <c r="C81859" s="11"/>
      <c r="D81859" s="12"/>
      <c r="E81859" s="11"/>
    </row>
    <row r="81860" spans="3:5" x14ac:dyDescent="0.25">
      <c r="C81860" s="11"/>
      <c r="D81860" s="12"/>
      <c r="E81860" s="11"/>
    </row>
    <row r="81861" spans="3:5" x14ac:dyDescent="0.25">
      <c r="C81861" s="11"/>
      <c r="D81861" s="12"/>
      <c r="E81861" s="11"/>
    </row>
    <row r="81862" spans="3:5" x14ac:dyDescent="0.25">
      <c r="C81862" s="11"/>
      <c r="D81862" s="12"/>
      <c r="E81862" s="11"/>
    </row>
    <row r="81863" spans="3:5" x14ac:dyDescent="0.25">
      <c r="C81863" s="11"/>
      <c r="D81863" s="12"/>
      <c r="E81863" s="11"/>
    </row>
    <row r="81864" spans="3:5" x14ac:dyDescent="0.25">
      <c r="C81864" s="11"/>
      <c r="D81864" s="12"/>
      <c r="E81864" s="11"/>
    </row>
    <row r="81865" spans="3:5" x14ac:dyDescent="0.25">
      <c r="C81865" s="11"/>
      <c r="D81865" s="12"/>
      <c r="E81865" s="11"/>
    </row>
    <row r="81866" spans="3:5" x14ac:dyDescent="0.25">
      <c r="C81866" s="11"/>
      <c r="D81866" s="12"/>
      <c r="E81866" s="11"/>
    </row>
    <row r="81867" spans="3:5" x14ac:dyDescent="0.25">
      <c r="C81867" s="11"/>
      <c r="D81867" s="12"/>
      <c r="E81867" s="11"/>
    </row>
    <row r="81868" spans="3:5" x14ac:dyDescent="0.25">
      <c r="C81868" s="11"/>
      <c r="D81868" s="12"/>
      <c r="E81868" s="11"/>
    </row>
    <row r="81869" spans="3:5" x14ac:dyDescent="0.25">
      <c r="C81869" s="11"/>
      <c r="D81869" s="12"/>
      <c r="E81869" s="11"/>
    </row>
    <row r="81870" spans="3:5" x14ac:dyDescent="0.25">
      <c r="C81870" s="11"/>
      <c r="D81870" s="12"/>
      <c r="E81870" s="11"/>
    </row>
    <row r="81871" spans="3:5" x14ac:dyDescent="0.25">
      <c r="C81871" s="11"/>
      <c r="D81871" s="12"/>
      <c r="E81871" s="11"/>
    </row>
    <row r="81872" spans="3:5" x14ac:dyDescent="0.25">
      <c r="C81872" s="11"/>
      <c r="D81872" s="12"/>
      <c r="E81872" s="11"/>
    </row>
    <row r="81873" spans="3:5" x14ac:dyDescent="0.25">
      <c r="C81873" s="11"/>
      <c r="D81873" s="12"/>
      <c r="E81873" s="11"/>
    </row>
    <row r="81874" spans="3:5" x14ac:dyDescent="0.25">
      <c r="C81874" s="11"/>
      <c r="D81874" s="12"/>
      <c r="E81874" s="11"/>
    </row>
    <row r="81875" spans="3:5" x14ac:dyDescent="0.25">
      <c r="C81875" s="11"/>
      <c r="D81875" s="12"/>
      <c r="E81875" s="11"/>
    </row>
    <row r="81876" spans="3:5" x14ac:dyDescent="0.25">
      <c r="C81876" s="11"/>
      <c r="D81876" s="12"/>
      <c r="E81876" s="11"/>
    </row>
    <row r="81877" spans="3:5" x14ac:dyDescent="0.25">
      <c r="C81877" s="11"/>
      <c r="D81877" s="12"/>
      <c r="E81877" s="11"/>
    </row>
    <row r="81878" spans="3:5" x14ac:dyDescent="0.25">
      <c r="C81878" s="11"/>
      <c r="D81878" s="12"/>
      <c r="E81878" s="11"/>
    </row>
    <row r="81879" spans="3:5" x14ac:dyDescent="0.25">
      <c r="C81879" s="11"/>
      <c r="D81879" s="12"/>
      <c r="E81879" s="11"/>
    </row>
    <row r="81880" spans="3:5" x14ac:dyDescent="0.25">
      <c r="C81880" s="11"/>
      <c r="D81880" s="12"/>
      <c r="E81880" s="11"/>
    </row>
    <row r="81881" spans="3:5" x14ac:dyDescent="0.25">
      <c r="C81881" s="11"/>
      <c r="D81881" s="12"/>
      <c r="E81881" s="11"/>
    </row>
    <row r="81882" spans="3:5" x14ac:dyDescent="0.25">
      <c r="C81882" s="11"/>
      <c r="D81882" s="12"/>
      <c r="E81882" s="11"/>
    </row>
    <row r="81883" spans="3:5" x14ac:dyDescent="0.25">
      <c r="C81883" s="11"/>
      <c r="D81883" s="12"/>
      <c r="E81883" s="11"/>
    </row>
    <row r="81884" spans="3:5" x14ac:dyDescent="0.25">
      <c r="C81884" s="11"/>
      <c r="D81884" s="12"/>
      <c r="E81884" s="11"/>
    </row>
    <row r="81885" spans="3:5" x14ac:dyDescent="0.25">
      <c r="C81885" s="11"/>
      <c r="D81885" s="12"/>
      <c r="E81885" s="11"/>
    </row>
    <row r="81886" spans="3:5" x14ac:dyDescent="0.25">
      <c r="C81886" s="11"/>
      <c r="D81886" s="12"/>
      <c r="E81886" s="11"/>
    </row>
    <row r="81887" spans="3:5" x14ac:dyDescent="0.25">
      <c r="C81887" s="11"/>
      <c r="D81887" s="12"/>
      <c r="E81887" s="11"/>
    </row>
    <row r="81888" spans="3:5" x14ac:dyDescent="0.25">
      <c r="C81888" s="11"/>
      <c r="D81888" s="12"/>
      <c r="E81888" s="11"/>
    </row>
    <row r="81889" spans="3:5" x14ac:dyDescent="0.25">
      <c r="C81889" s="11"/>
      <c r="D81889" s="12"/>
      <c r="E81889" s="11"/>
    </row>
    <row r="81890" spans="3:5" x14ac:dyDescent="0.25">
      <c r="C81890" s="11"/>
      <c r="D81890" s="12"/>
      <c r="E81890" s="11"/>
    </row>
    <row r="81891" spans="3:5" x14ac:dyDescent="0.25">
      <c r="C81891" s="11"/>
      <c r="D81891" s="12"/>
      <c r="E81891" s="11"/>
    </row>
    <row r="81892" spans="3:5" x14ac:dyDescent="0.25">
      <c r="C81892" s="11"/>
      <c r="D81892" s="12"/>
      <c r="E81892" s="11"/>
    </row>
    <row r="81893" spans="3:5" x14ac:dyDescent="0.25">
      <c r="C81893" s="11"/>
      <c r="D81893" s="12"/>
      <c r="E81893" s="11"/>
    </row>
    <row r="81894" spans="3:5" x14ac:dyDescent="0.25">
      <c r="C81894" s="11"/>
      <c r="D81894" s="12"/>
      <c r="E81894" s="11"/>
    </row>
    <row r="81895" spans="3:5" x14ac:dyDescent="0.25">
      <c r="C81895" s="11"/>
      <c r="D81895" s="12"/>
      <c r="E81895" s="11"/>
    </row>
    <row r="81896" spans="3:5" x14ac:dyDescent="0.25">
      <c r="C81896" s="11"/>
      <c r="D81896" s="12"/>
      <c r="E81896" s="11"/>
    </row>
    <row r="81897" spans="3:5" x14ac:dyDescent="0.25">
      <c r="C81897" s="11"/>
      <c r="D81897" s="12"/>
      <c r="E81897" s="11"/>
    </row>
    <row r="81898" spans="3:5" x14ac:dyDescent="0.25">
      <c r="C81898" s="11"/>
      <c r="D81898" s="12"/>
      <c r="E81898" s="11"/>
    </row>
    <row r="81899" spans="3:5" x14ac:dyDescent="0.25">
      <c r="C81899" s="11"/>
      <c r="D81899" s="12"/>
      <c r="E81899" s="11"/>
    </row>
    <row r="81900" spans="3:5" x14ac:dyDescent="0.25">
      <c r="C81900" s="11"/>
      <c r="D81900" s="12"/>
      <c r="E81900" s="11"/>
    </row>
    <row r="81901" spans="3:5" x14ac:dyDescent="0.25">
      <c r="C81901" s="11"/>
      <c r="D81901" s="12"/>
      <c r="E81901" s="11"/>
    </row>
    <row r="81902" spans="3:5" x14ac:dyDescent="0.25">
      <c r="C81902" s="11"/>
      <c r="D81902" s="12"/>
      <c r="E81902" s="11"/>
    </row>
    <row r="81903" spans="3:5" x14ac:dyDescent="0.25">
      <c r="C81903" s="11"/>
      <c r="D81903" s="12"/>
      <c r="E81903" s="11"/>
    </row>
    <row r="81904" spans="3:5" x14ac:dyDescent="0.25">
      <c r="C81904" s="11"/>
      <c r="D81904" s="12"/>
      <c r="E81904" s="11"/>
    </row>
    <row r="81905" spans="3:5" x14ac:dyDescent="0.25">
      <c r="C81905" s="11"/>
      <c r="D81905" s="12"/>
      <c r="E81905" s="11"/>
    </row>
    <row r="81906" spans="3:5" x14ac:dyDescent="0.25">
      <c r="C81906" s="11"/>
      <c r="D81906" s="12"/>
      <c r="E81906" s="11"/>
    </row>
    <row r="81907" spans="3:5" x14ac:dyDescent="0.25">
      <c r="C81907" s="11"/>
      <c r="D81907" s="12"/>
      <c r="E81907" s="11"/>
    </row>
    <row r="81908" spans="3:5" x14ac:dyDescent="0.25">
      <c r="C81908" s="11"/>
      <c r="D81908" s="12"/>
      <c r="E81908" s="11"/>
    </row>
    <row r="81909" spans="3:5" x14ac:dyDescent="0.25">
      <c r="C81909" s="11"/>
      <c r="D81909" s="12"/>
      <c r="E81909" s="11"/>
    </row>
    <row r="81910" spans="3:5" x14ac:dyDescent="0.25">
      <c r="C81910" s="11"/>
      <c r="D81910" s="12"/>
      <c r="E81910" s="11"/>
    </row>
    <row r="81911" spans="3:5" x14ac:dyDescent="0.25">
      <c r="C81911" s="11"/>
      <c r="D81911" s="12"/>
      <c r="E81911" s="11"/>
    </row>
    <row r="81912" spans="3:5" x14ac:dyDescent="0.25">
      <c r="C81912" s="11"/>
      <c r="D81912" s="12"/>
      <c r="E81912" s="11"/>
    </row>
    <row r="81913" spans="3:5" x14ac:dyDescent="0.25">
      <c r="C81913" s="11"/>
      <c r="D81913" s="12"/>
      <c r="E81913" s="11"/>
    </row>
    <row r="81914" spans="3:5" x14ac:dyDescent="0.25">
      <c r="C81914" s="11"/>
      <c r="D81914" s="12"/>
      <c r="E81914" s="11"/>
    </row>
    <row r="81915" spans="3:5" x14ac:dyDescent="0.25">
      <c r="C81915" s="11"/>
      <c r="D81915" s="12"/>
      <c r="E81915" s="11"/>
    </row>
    <row r="81916" spans="3:5" x14ac:dyDescent="0.25">
      <c r="C81916" s="11"/>
      <c r="D81916" s="12"/>
      <c r="E81916" s="11"/>
    </row>
    <row r="81917" spans="3:5" x14ac:dyDescent="0.25">
      <c r="C81917" s="11"/>
      <c r="D81917" s="12"/>
      <c r="E81917" s="11"/>
    </row>
    <row r="81918" spans="3:5" x14ac:dyDescent="0.25">
      <c r="C81918" s="11"/>
      <c r="D81918" s="12"/>
      <c r="E81918" s="11"/>
    </row>
    <row r="81919" spans="3:5" x14ac:dyDescent="0.25">
      <c r="C81919" s="11"/>
      <c r="D81919" s="12"/>
      <c r="E81919" s="11"/>
    </row>
    <row r="81920" spans="3:5" x14ac:dyDescent="0.25">
      <c r="C81920" s="11"/>
      <c r="D81920" s="12"/>
      <c r="E81920" s="11"/>
    </row>
    <row r="81921" spans="3:5" x14ac:dyDescent="0.25">
      <c r="C81921" s="11"/>
      <c r="D81921" s="12"/>
      <c r="E81921" s="11"/>
    </row>
    <row r="81922" spans="3:5" x14ac:dyDescent="0.25">
      <c r="C81922" s="11"/>
      <c r="D81922" s="12"/>
      <c r="E81922" s="11"/>
    </row>
    <row r="81923" spans="3:5" x14ac:dyDescent="0.25">
      <c r="C81923" s="11"/>
      <c r="D81923" s="12"/>
      <c r="E81923" s="11"/>
    </row>
    <row r="81924" spans="3:5" x14ac:dyDescent="0.25">
      <c r="C81924" s="11"/>
      <c r="D81924" s="12"/>
      <c r="E81924" s="11"/>
    </row>
    <row r="81925" spans="3:5" x14ac:dyDescent="0.25">
      <c r="C81925" s="11"/>
      <c r="D81925" s="12"/>
      <c r="E81925" s="11"/>
    </row>
    <row r="81926" spans="3:5" x14ac:dyDescent="0.25">
      <c r="C81926" s="11"/>
      <c r="D81926" s="12"/>
      <c r="E81926" s="11"/>
    </row>
    <row r="81927" spans="3:5" x14ac:dyDescent="0.25">
      <c r="C81927" s="11"/>
      <c r="D81927" s="12"/>
      <c r="E81927" s="11"/>
    </row>
    <row r="81928" spans="3:5" x14ac:dyDescent="0.25">
      <c r="C81928" s="11"/>
      <c r="D81928" s="12"/>
      <c r="E81928" s="11"/>
    </row>
    <row r="81929" spans="3:5" x14ac:dyDescent="0.25">
      <c r="C81929" s="11"/>
      <c r="D81929" s="12"/>
      <c r="E81929" s="11"/>
    </row>
    <row r="81930" spans="3:5" x14ac:dyDescent="0.25">
      <c r="C81930" s="11"/>
      <c r="D81930" s="12"/>
      <c r="E81930" s="11"/>
    </row>
    <row r="81931" spans="3:5" x14ac:dyDescent="0.25">
      <c r="C81931" s="11"/>
      <c r="D81931" s="12"/>
      <c r="E81931" s="11"/>
    </row>
    <row r="81932" spans="3:5" x14ac:dyDescent="0.25">
      <c r="C81932" s="11"/>
      <c r="D81932" s="12"/>
      <c r="E81932" s="11"/>
    </row>
    <row r="81933" spans="3:5" x14ac:dyDescent="0.25">
      <c r="C81933" s="11"/>
      <c r="D81933" s="12"/>
      <c r="E81933" s="11"/>
    </row>
    <row r="81934" spans="3:5" x14ac:dyDescent="0.25">
      <c r="C81934" s="11"/>
      <c r="D81934" s="12"/>
      <c r="E81934" s="11"/>
    </row>
    <row r="81935" spans="3:5" x14ac:dyDescent="0.25">
      <c r="C81935" s="11"/>
      <c r="D81935" s="12"/>
      <c r="E81935" s="11"/>
    </row>
    <row r="81936" spans="3:5" x14ac:dyDescent="0.25">
      <c r="C81936" s="11"/>
      <c r="D81936" s="12"/>
      <c r="E81936" s="11"/>
    </row>
    <row r="81937" spans="3:5" x14ac:dyDescent="0.25">
      <c r="C81937" s="11"/>
      <c r="D81937" s="12"/>
      <c r="E81937" s="11"/>
    </row>
    <row r="81938" spans="3:5" x14ac:dyDescent="0.25">
      <c r="C81938" s="11"/>
      <c r="D81938" s="12"/>
      <c r="E81938" s="11"/>
    </row>
    <row r="81939" spans="3:5" x14ac:dyDescent="0.25">
      <c r="C81939" s="11"/>
      <c r="D81939" s="12"/>
      <c r="E81939" s="11"/>
    </row>
    <row r="81940" spans="3:5" x14ac:dyDescent="0.25">
      <c r="C81940" s="11"/>
      <c r="D81940" s="12"/>
      <c r="E81940" s="11"/>
    </row>
    <row r="81941" spans="3:5" x14ac:dyDescent="0.25">
      <c r="C81941" s="11"/>
      <c r="D81941" s="12"/>
      <c r="E81941" s="11"/>
    </row>
    <row r="81942" spans="3:5" x14ac:dyDescent="0.25">
      <c r="C81942" s="11"/>
      <c r="D81942" s="12"/>
      <c r="E81942" s="11"/>
    </row>
    <row r="81943" spans="3:5" x14ac:dyDescent="0.25">
      <c r="C81943" s="11"/>
      <c r="D81943" s="12"/>
      <c r="E81943" s="11"/>
    </row>
    <row r="81944" spans="3:5" x14ac:dyDescent="0.25">
      <c r="C81944" s="11"/>
      <c r="D81944" s="12"/>
      <c r="E81944" s="11"/>
    </row>
    <row r="81945" spans="3:5" x14ac:dyDescent="0.25">
      <c r="C81945" s="11"/>
      <c r="D81945" s="12"/>
      <c r="E81945" s="11"/>
    </row>
    <row r="81946" spans="3:5" x14ac:dyDescent="0.25">
      <c r="C81946" s="11"/>
      <c r="D81946" s="12"/>
      <c r="E81946" s="11"/>
    </row>
    <row r="81947" spans="3:5" x14ac:dyDescent="0.25">
      <c r="C81947" s="11"/>
      <c r="D81947" s="12"/>
      <c r="E81947" s="11"/>
    </row>
    <row r="81948" spans="3:5" x14ac:dyDescent="0.25">
      <c r="C81948" s="11"/>
      <c r="D81948" s="12"/>
      <c r="E81948" s="11"/>
    </row>
    <row r="81949" spans="3:5" x14ac:dyDescent="0.25">
      <c r="C81949" s="11"/>
      <c r="D81949" s="12"/>
      <c r="E81949" s="11"/>
    </row>
    <row r="81950" spans="3:5" x14ac:dyDescent="0.25">
      <c r="C81950" s="11"/>
      <c r="D81950" s="12"/>
      <c r="E81950" s="11"/>
    </row>
    <row r="81951" spans="3:5" x14ac:dyDescent="0.25">
      <c r="C81951" s="11"/>
      <c r="D81951" s="12"/>
      <c r="E81951" s="11"/>
    </row>
    <row r="81952" spans="3:5" x14ac:dyDescent="0.25">
      <c r="C81952" s="11"/>
      <c r="D81952" s="12"/>
      <c r="E81952" s="11"/>
    </row>
    <row r="81953" spans="3:5" x14ac:dyDescent="0.25">
      <c r="C81953" s="11"/>
      <c r="D81953" s="12"/>
      <c r="E81953" s="11"/>
    </row>
    <row r="81954" spans="3:5" x14ac:dyDescent="0.25">
      <c r="C81954" s="11"/>
      <c r="D81954" s="12"/>
      <c r="E81954" s="11"/>
    </row>
    <row r="81955" spans="3:5" x14ac:dyDescent="0.25">
      <c r="C81955" s="11"/>
      <c r="D81955" s="12"/>
      <c r="E81955" s="11"/>
    </row>
    <row r="81956" spans="3:5" x14ac:dyDescent="0.25">
      <c r="C81956" s="11"/>
      <c r="D81956" s="12"/>
      <c r="E81956" s="11"/>
    </row>
    <row r="81957" spans="3:5" x14ac:dyDescent="0.25">
      <c r="C81957" s="11"/>
      <c r="D81957" s="12"/>
      <c r="E81957" s="11"/>
    </row>
    <row r="81958" spans="3:5" x14ac:dyDescent="0.25">
      <c r="C81958" s="11"/>
      <c r="D81958" s="12"/>
      <c r="E81958" s="11"/>
    </row>
    <row r="81959" spans="3:5" x14ac:dyDescent="0.25">
      <c r="C81959" s="11"/>
      <c r="D81959" s="12"/>
      <c r="E81959" s="11"/>
    </row>
    <row r="81960" spans="3:5" x14ac:dyDescent="0.25">
      <c r="C81960" s="11"/>
      <c r="D81960" s="12"/>
      <c r="E81960" s="11"/>
    </row>
    <row r="81961" spans="3:5" x14ac:dyDescent="0.25">
      <c r="C81961" s="11"/>
      <c r="D81961" s="12"/>
      <c r="E81961" s="11"/>
    </row>
    <row r="81962" spans="3:5" x14ac:dyDescent="0.25">
      <c r="C81962" s="11"/>
      <c r="D81962" s="12"/>
      <c r="E81962" s="11"/>
    </row>
    <row r="81963" spans="3:5" x14ac:dyDescent="0.25">
      <c r="C81963" s="11"/>
      <c r="D81963" s="12"/>
      <c r="E81963" s="11"/>
    </row>
    <row r="81964" spans="3:5" x14ac:dyDescent="0.25">
      <c r="C81964" s="11"/>
      <c r="D81964" s="12"/>
      <c r="E81964" s="11"/>
    </row>
    <row r="81965" spans="3:5" x14ac:dyDescent="0.25">
      <c r="C81965" s="11"/>
      <c r="D81965" s="12"/>
      <c r="E81965" s="11"/>
    </row>
    <row r="81966" spans="3:5" x14ac:dyDescent="0.25">
      <c r="C81966" s="11"/>
      <c r="D81966" s="12"/>
      <c r="E81966" s="11"/>
    </row>
    <row r="81967" spans="3:5" x14ac:dyDescent="0.25">
      <c r="C81967" s="11"/>
      <c r="D81967" s="12"/>
      <c r="E81967" s="11"/>
    </row>
    <row r="81968" spans="3:5" x14ac:dyDescent="0.25">
      <c r="C81968" s="11"/>
      <c r="D81968" s="12"/>
      <c r="E81968" s="11"/>
    </row>
    <row r="81969" spans="3:5" x14ac:dyDescent="0.25">
      <c r="C81969" s="11"/>
      <c r="D81969" s="12"/>
      <c r="E81969" s="11"/>
    </row>
    <row r="81970" spans="3:5" x14ac:dyDescent="0.25">
      <c r="C81970" s="11"/>
      <c r="D81970" s="12"/>
      <c r="E81970" s="11"/>
    </row>
    <row r="81971" spans="3:5" x14ac:dyDescent="0.25">
      <c r="C81971" s="11"/>
      <c r="D81971" s="12"/>
      <c r="E81971" s="11"/>
    </row>
    <row r="81972" spans="3:5" x14ac:dyDescent="0.25">
      <c r="C81972" s="11"/>
      <c r="D81972" s="12"/>
      <c r="E81972" s="11"/>
    </row>
    <row r="81973" spans="3:5" x14ac:dyDescent="0.25">
      <c r="C81973" s="11"/>
      <c r="D81973" s="12"/>
      <c r="E81973" s="11"/>
    </row>
    <row r="81974" spans="3:5" x14ac:dyDescent="0.25">
      <c r="C81974" s="11"/>
      <c r="D81974" s="12"/>
      <c r="E81974" s="11"/>
    </row>
    <row r="81975" spans="3:5" x14ac:dyDescent="0.25">
      <c r="C81975" s="11"/>
      <c r="D81975" s="12"/>
      <c r="E81975" s="11"/>
    </row>
    <row r="81976" spans="3:5" x14ac:dyDescent="0.25">
      <c r="C81976" s="11"/>
      <c r="D81976" s="12"/>
      <c r="E81976" s="11"/>
    </row>
    <row r="81977" spans="3:5" x14ac:dyDescent="0.25">
      <c r="C81977" s="11"/>
      <c r="D81977" s="12"/>
      <c r="E81977" s="11"/>
    </row>
    <row r="81978" spans="3:5" x14ac:dyDescent="0.25">
      <c r="C81978" s="11"/>
      <c r="D81978" s="12"/>
      <c r="E81978" s="11"/>
    </row>
    <row r="81979" spans="3:5" x14ac:dyDescent="0.25">
      <c r="C81979" s="11"/>
      <c r="D81979" s="12"/>
      <c r="E81979" s="11"/>
    </row>
    <row r="81980" spans="3:5" x14ac:dyDescent="0.25">
      <c r="C81980" s="11"/>
      <c r="D81980" s="12"/>
      <c r="E81980" s="11"/>
    </row>
    <row r="81981" spans="3:5" x14ac:dyDescent="0.25">
      <c r="C81981" s="11"/>
      <c r="D81981" s="12"/>
      <c r="E81981" s="11"/>
    </row>
    <row r="81982" spans="3:5" x14ac:dyDescent="0.25">
      <c r="C81982" s="11"/>
      <c r="D81982" s="12"/>
      <c r="E81982" s="11"/>
    </row>
    <row r="81983" spans="3:5" x14ac:dyDescent="0.25">
      <c r="C81983" s="11"/>
      <c r="D81983" s="12"/>
      <c r="E81983" s="11"/>
    </row>
    <row r="81984" spans="3:5" x14ac:dyDescent="0.25">
      <c r="C81984" s="11"/>
      <c r="D81984" s="12"/>
      <c r="E81984" s="11"/>
    </row>
    <row r="81985" spans="3:5" x14ac:dyDescent="0.25">
      <c r="C81985" s="11"/>
      <c r="D81985" s="12"/>
      <c r="E81985" s="11"/>
    </row>
    <row r="81986" spans="3:5" x14ac:dyDescent="0.25">
      <c r="C81986" s="11"/>
      <c r="D81986" s="12"/>
      <c r="E81986" s="11"/>
    </row>
    <row r="81987" spans="3:5" x14ac:dyDescent="0.25">
      <c r="C81987" s="11"/>
      <c r="D81987" s="12"/>
      <c r="E81987" s="11"/>
    </row>
    <row r="81988" spans="3:5" x14ac:dyDescent="0.25">
      <c r="C81988" s="11"/>
      <c r="D81988" s="12"/>
      <c r="E81988" s="11"/>
    </row>
    <row r="81989" spans="3:5" x14ac:dyDescent="0.25">
      <c r="C81989" s="11"/>
      <c r="D81989" s="12"/>
      <c r="E81989" s="11"/>
    </row>
    <row r="81990" spans="3:5" x14ac:dyDescent="0.25">
      <c r="C81990" s="11"/>
      <c r="D81990" s="12"/>
      <c r="E81990" s="11"/>
    </row>
    <row r="81991" spans="3:5" x14ac:dyDescent="0.25">
      <c r="C81991" s="11"/>
      <c r="D81991" s="12"/>
      <c r="E81991" s="11"/>
    </row>
    <row r="81992" spans="3:5" x14ac:dyDescent="0.25">
      <c r="C81992" s="11"/>
      <c r="D81992" s="12"/>
      <c r="E81992" s="11"/>
    </row>
    <row r="81993" spans="3:5" x14ac:dyDescent="0.25">
      <c r="C81993" s="11"/>
      <c r="D81993" s="12"/>
      <c r="E81993" s="11"/>
    </row>
    <row r="81994" spans="3:5" x14ac:dyDescent="0.25">
      <c r="C81994" s="11"/>
      <c r="D81994" s="12"/>
      <c r="E81994" s="11"/>
    </row>
    <row r="81995" spans="3:5" x14ac:dyDescent="0.25">
      <c r="C81995" s="11"/>
      <c r="D81995" s="12"/>
      <c r="E81995" s="11"/>
    </row>
    <row r="81996" spans="3:5" x14ac:dyDescent="0.25">
      <c r="C81996" s="11"/>
      <c r="D81996" s="12"/>
      <c r="E81996" s="11"/>
    </row>
    <row r="81997" spans="3:5" x14ac:dyDescent="0.25">
      <c r="C81997" s="11"/>
      <c r="D81997" s="12"/>
      <c r="E81997" s="11"/>
    </row>
    <row r="81998" spans="3:5" x14ac:dyDescent="0.25">
      <c r="C81998" s="11"/>
      <c r="D81998" s="12"/>
      <c r="E81998" s="11"/>
    </row>
    <row r="81999" spans="3:5" x14ac:dyDescent="0.25">
      <c r="C81999" s="11"/>
      <c r="D81999" s="12"/>
      <c r="E81999" s="11"/>
    </row>
    <row r="82000" spans="3:5" x14ac:dyDescent="0.25">
      <c r="C82000" s="11"/>
      <c r="D82000" s="12"/>
      <c r="E82000" s="11"/>
    </row>
    <row r="82001" spans="3:5" x14ac:dyDescent="0.25">
      <c r="C82001" s="11"/>
      <c r="D82001" s="12"/>
      <c r="E82001" s="11"/>
    </row>
    <row r="82002" spans="3:5" x14ac:dyDescent="0.25">
      <c r="C82002" s="11"/>
      <c r="D82002" s="12"/>
      <c r="E82002" s="11"/>
    </row>
    <row r="82003" spans="3:5" x14ac:dyDescent="0.25">
      <c r="C82003" s="11"/>
      <c r="D82003" s="12"/>
      <c r="E82003" s="11"/>
    </row>
    <row r="82004" spans="3:5" x14ac:dyDescent="0.25">
      <c r="C82004" s="11"/>
      <c r="D82004" s="12"/>
      <c r="E82004" s="11"/>
    </row>
    <row r="82005" spans="3:5" x14ac:dyDescent="0.25">
      <c r="C82005" s="11"/>
      <c r="D82005" s="12"/>
      <c r="E82005" s="11"/>
    </row>
    <row r="82006" spans="3:5" x14ac:dyDescent="0.25">
      <c r="C82006" s="11"/>
      <c r="D82006" s="12"/>
      <c r="E82006" s="11"/>
    </row>
    <row r="82007" spans="3:5" x14ac:dyDescent="0.25">
      <c r="C82007" s="11"/>
      <c r="D82007" s="12"/>
      <c r="E82007" s="11"/>
    </row>
    <row r="82008" spans="3:5" x14ac:dyDescent="0.25">
      <c r="C82008" s="11"/>
      <c r="D82008" s="12"/>
      <c r="E82008" s="11"/>
    </row>
    <row r="82009" spans="3:5" x14ac:dyDescent="0.25">
      <c r="C82009" s="11"/>
      <c r="D82009" s="12"/>
      <c r="E82009" s="11"/>
    </row>
    <row r="82010" spans="3:5" x14ac:dyDescent="0.25">
      <c r="C82010" s="11"/>
      <c r="D82010" s="12"/>
      <c r="E82010" s="11"/>
    </row>
    <row r="82011" spans="3:5" x14ac:dyDescent="0.25">
      <c r="C82011" s="11"/>
      <c r="D82011" s="12"/>
      <c r="E82011" s="11"/>
    </row>
    <row r="82012" spans="3:5" x14ac:dyDescent="0.25">
      <c r="C82012" s="11"/>
      <c r="D82012" s="12"/>
      <c r="E82012" s="11"/>
    </row>
    <row r="82013" spans="3:5" x14ac:dyDescent="0.25">
      <c r="C82013" s="11"/>
      <c r="D82013" s="12"/>
      <c r="E82013" s="11"/>
    </row>
    <row r="82014" spans="3:5" x14ac:dyDescent="0.25">
      <c r="C82014" s="11"/>
      <c r="D82014" s="12"/>
      <c r="E82014" s="11"/>
    </row>
    <row r="82015" spans="3:5" x14ac:dyDescent="0.25">
      <c r="C82015" s="11"/>
      <c r="D82015" s="12"/>
      <c r="E82015" s="11"/>
    </row>
    <row r="82016" spans="3:5" x14ac:dyDescent="0.25">
      <c r="C82016" s="11"/>
      <c r="D82016" s="12"/>
      <c r="E82016" s="11"/>
    </row>
    <row r="82017" spans="3:5" x14ac:dyDescent="0.25">
      <c r="C82017" s="11"/>
      <c r="D82017" s="12"/>
      <c r="E82017" s="11"/>
    </row>
    <row r="82018" spans="3:5" x14ac:dyDescent="0.25">
      <c r="C82018" s="11"/>
      <c r="D82018" s="12"/>
      <c r="E82018" s="11"/>
    </row>
    <row r="82019" spans="3:5" x14ac:dyDescent="0.25">
      <c r="C82019" s="11"/>
      <c r="D82019" s="12"/>
      <c r="E82019" s="11"/>
    </row>
    <row r="82020" spans="3:5" x14ac:dyDescent="0.25">
      <c r="C82020" s="11"/>
      <c r="D82020" s="12"/>
      <c r="E82020" s="11"/>
    </row>
    <row r="82021" spans="3:5" x14ac:dyDescent="0.25">
      <c r="C82021" s="11"/>
      <c r="D82021" s="12"/>
      <c r="E82021" s="11"/>
    </row>
    <row r="82022" spans="3:5" x14ac:dyDescent="0.25">
      <c r="C82022" s="11"/>
      <c r="D82022" s="12"/>
      <c r="E82022" s="11"/>
    </row>
    <row r="82023" spans="3:5" x14ac:dyDescent="0.25">
      <c r="C82023" s="11"/>
      <c r="D82023" s="12"/>
      <c r="E82023" s="11"/>
    </row>
    <row r="82024" spans="3:5" x14ac:dyDescent="0.25">
      <c r="C82024" s="11"/>
      <c r="D82024" s="12"/>
      <c r="E82024" s="11"/>
    </row>
    <row r="82025" spans="3:5" x14ac:dyDescent="0.25">
      <c r="C82025" s="11"/>
      <c r="D82025" s="12"/>
      <c r="E82025" s="11"/>
    </row>
    <row r="82026" spans="3:5" x14ac:dyDescent="0.25">
      <c r="C82026" s="11"/>
      <c r="D82026" s="12"/>
      <c r="E82026" s="11"/>
    </row>
    <row r="82027" spans="3:5" x14ac:dyDescent="0.25">
      <c r="C82027" s="11"/>
      <c r="D82027" s="12"/>
      <c r="E82027" s="11"/>
    </row>
    <row r="82028" spans="3:5" x14ac:dyDescent="0.25">
      <c r="C82028" s="11"/>
      <c r="D82028" s="12"/>
      <c r="E82028" s="11"/>
    </row>
    <row r="82029" spans="3:5" x14ac:dyDescent="0.25">
      <c r="C82029" s="11"/>
      <c r="D82029" s="12"/>
      <c r="E82029" s="11"/>
    </row>
    <row r="82030" spans="3:5" x14ac:dyDescent="0.25">
      <c r="C82030" s="11"/>
      <c r="D82030" s="12"/>
      <c r="E82030" s="11"/>
    </row>
    <row r="82031" spans="3:5" x14ac:dyDescent="0.25">
      <c r="C82031" s="11"/>
      <c r="D82031" s="12"/>
      <c r="E82031" s="11"/>
    </row>
    <row r="82032" spans="3:5" x14ac:dyDescent="0.25">
      <c r="C82032" s="11"/>
      <c r="D82032" s="12"/>
      <c r="E82032" s="11"/>
    </row>
    <row r="82033" spans="3:5" x14ac:dyDescent="0.25">
      <c r="C82033" s="11"/>
      <c r="D82033" s="12"/>
      <c r="E82033" s="11"/>
    </row>
    <row r="82034" spans="3:5" x14ac:dyDescent="0.25">
      <c r="C82034" s="11"/>
      <c r="D82034" s="12"/>
      <c r="E82034" s="11"/>
    </row>
    <row r="82035" spans="3:5" x14ac:dyDescent="0.25">
      <c r="C82035" s="11"/>
      <c r="D82035" s="12"/>
      <c r="E82035" s="11"/>
    </row>
    <row r="82036" spans="3:5" x14ac:dyDescent="0.25">
      <c r="C82036" s="11"/>
      <c r="D82036" s="12"/>
      <c r="E82036" s="11"/>
    </row>
    <row r="82037" spans="3:5" x14ac:dyDescent="0.25">
      <c r="C82037" s="11"/>
      <c r="D82037" s="12"/>
      <c r="E82037" s="11"/>
    </row>
    <row r="82038" spans="3:5" x14ac:dyDescent="0.25">
      <c r="C82038" s="11"/>
      <c r="D82038" s="12"/>
      <c r="E82038" s="11"/>
    </row>
    <row r="82039" spans="3:5" x14ac:dyDescent="0.25">
      <c r="C82039" s="11"/>
      <c r="D82039" s="12"/>
      <c r="E82039" s="11"/>
    </row>
    <row r="82040" spans="3:5" x14ac:dyDescent="0.25">
      <c r="C82040" s="11"/>
      <c r="D82040" s="12"/>
      <c r="E82040" s="11"/>
    </row>
    <row r="82041" spans="3:5" x14ac:dyDescent="0.25">
      <c r="C82041" s="11"/>
      <c r="D82041" s="12"/>
      <c r="E82041" s="11"/>
    </row>
    <row r="82042" spans="3:5" x14ac:dyDescent="0.25">
      <c r="C82042" s="11"/>
      <c r="D82042" s="12"/>
      <c r="E82042" s="11"/>
    </row>
    <row r="82043" spans="3:5" x14ac:dyDescent="0.25">
      <c r="C82043" s="11"/>
      <c r="D82043" s="12"/>
      <c r="E82043" s="11"/>
    </row>
    <row r="82044" spans="3:5" x14ac:dyDescent="0.25">
      <c r="C82044" s="11"/>
      <c r="D82044" s="12"/>
      <c r="E82044" s="11"/>
    </row>
    <row r="82045" spans="3:5" x14ac:dyDescent="0.25">
      <c r="C82045" s="11"/>
      <c r="D82045" s="12"/>
      <c r="E82045" s="11"/>
    </row>
    <row r="82046" spans="3:5" x14ac:dyDescent="0.25">
      <c r="C82046" s="11"/>
      <c r="D82046" s="12"/>
      <c r="E82046" s="11"/>
    </row>
    <row r="82047" spans="3:5" x14ac:dyDescent="0.25">
      <c r="C82047" s="11"/>
      <c r="D82047" s="12"/>
      <c r="E82047" s="11"/>
    </row>
    <row r="82048" spans="3:5" x14ac:dyDescent="0.25">
      <c r="C82048" s="11"/>
      <c r="D82048" s="12"/>
      <c r="E82048" s="11"/>
    </row>
    <row r="82049" spans="3:5" x14ac:dyDescent="0.25">
      <c r="C82049" s="11"/>
      <c r="D82049" s="12"/>
      <c r="E82049" s="11"/>
    </row>
    <row r="82050" spans="3:5" x14ac:dyDescent="0.25">
      <c r="C82050" s="11"/>
      <c r="D82050" s="12"/>
      <c r="E82050" s="11"/>
    </row>
    <row r="82051" spans="3:5" x14ac:dyDescent="0.25">
      <c r="C82051" s="11"/>
      <c r="D82051" s="12"/>
      <c r="E82051" s="11"/>
    </row>
    <row r="82052" spans="3:5" x14ac:dyDescent="0.25">
      <c r="C82052" s="11"/>
      <c r="D82052" s="12"/>
      <c r="E82052" s="11"/>
    </row>
    <row r="82053" spans="3:5" x14ac:dyDescent="0.25">
      <c r="C82053" s="11"/>
      <c r="D82053" s="12"/>
      <c r="E82053" s="11"/>
    </row>
    <row r="82054" spans="3:5" x14ac:dyDescent="0.25">
      <c r="C82054" s="11"/>
      <c r="D82054" s="12"/>
      <c r="E82054" s="11"/>
    </row>
    <row r="82055" spans="3:5" x14ac:dyDescent="0.25">
      <c r="C82055" s="11"/>
      <c r="D82055" s="12"/>
      <c r="E82055" s="11"/>
    </row>
    <row r="82056" spans="3:5" x14ac:dyDescent="0.25">
      <c r="C82056" s="11"/>
      <c r="D82056" s="12"/>
      <c r="E82056" s="11"/>
    </row>
    <row r="82057" spans="3:5" x14ac:dyDescent="0.25">
      <c r="C82057" s="11"/>
      <c r="D82057" s="12"/>
      <c r="E82057" s="11"/>
    </row>
    <row r="82058" spans="3:5" x14ac:dyDescent="0.25">
      <c r="C82058" s="11"/>
      <c r="D82058" s="12"/>
      <c r="E82058" s="11"/>
    </row>
    <row r="82059" spans="3:5" x14ac:dyDescent="0.25">
      <c r="C82059" s="11"/>
      <c r="D82059" s="12"/>
      <c r="E82059" s="11"/>
    </row>
    <row r="82060" spans="3:5" x14ac:dyDescent="0.25">
      <c r="C82060" s="11"/>
      <c r="D82060" s="12"/>
      <c r="E82060" s="11"/>
    </row>
    <row r="82061" spans="3:5" x14ac:dyDescent="0.25">
      <c r="C82061" s="11"/>
      <c r="D82061" s="12"/>
      <c r="E82061" s="11"/>
    </row>
    <row r="82062" spans="3:5" x14ac:dyDescent="0.25">
      <c r="C82062" s="11"/>
      <c r="D82062" s="12"/>
      <c r="E82062" s="11"/>
    </row>
    <row r="82063" spans="3:5" x14ac:dyDescent="0.25">
      <c r="C82063" s="11"/>
      <c r="D82063" s="12"/>
      <c r="E82063" s="11"/>
    </row>
    <row r="82064" spans="3:5" x14ac:dyDescent="0.25">
      <c r="C82064" s="11"/>
      <c r="D82064" s="12"/>
      <c r="E82064" s="11"/>
    </row>
    <row r="82065" spans="3:5" x14ac:dyDescent="0.25">
      <c r="C82065" s="11"/>
      <c r="D82065" s="12"/>
      <c r="E82065" s="11"/>
    </row>
    <row r="82066" spans="3:5" x14ac:dyDescent="0.25">
      <c r="C82066" s="11"/>
      <c r="D82066" s="12"/>
      <c r="E82066" s="11"/>
    </row>
    <row r="82067" spans="3:5" x14ac:dyDescent="0.25">
      <c r="C82067" s="11"/>
      <c r="D82067" s="12"/>
      <c r="E82067" s="11"/>
    </row>
    <row r="82068" spans="3:5" x14ac:dyDescent="0.25">
      <c r="C82068" s="11"/>
      <c r="D82068" s="12"/>
      <c r="E82068" s="11"/>
    </row>
    <row r="82069" spans="3:5" x14ac:dyDescent="0.25">
      <c r="C82069" s="11"/>
      <c r="D82069" s="12"/>
      <c r="E82069" s="11"/>
    </row>
    <row r="82070" spans="3:5" x14ac:dyDescent="0.25">
      <c r="C82070" s="11"/>
      <c r="D82070" s="12"/>
      <c r="E82070" s="11"/>
    </row>
    <row r="82071" spans="3:5" x14ac:dyDescent="0.25">
      <c r="C82071" s="11"/>
      <c r="D82071" s="12"/>
      <c r="E82071" s="11"/>
    </row>
    <row r="82072" spans="3:5" x14ac:dyDescent="0.25">
      <c r="C82072" s="11"/>
      <c r="D82072" s="12"/>
      <c r="E82072" s="11"/>
    </row>
    <row r="82073" spans="3:5" x14ac:dyDescent="0.25">
      <c r="C82073" s="11"/>
      <c r="D82073" s="12"/>
      <c r="E82073" s="11"/>
    </row>
    <row r="82074" spans="3:5" x14ac:dyDescent="0.25">
      <c r="C82074" s="11"/>
      <c r="D82074" s="12"/>
      <c r="E82074" s="11"/>
    </row>
    <row r="82075" spans="3:5" x14ac:dyDescent="0.25">
      <c r="C82075" s="11"/>
      <c r="D82075" s="12"/>
      <c r="E82075" s="11"/>
    </row>
    <row r="82076" spans="3:5" x14ac:dyDescent="0.25">
      <c r="C82076" s="11"/>
      <c r="D82076" s="12"/>
      <c r="E82076" s="11"/>
    </row>
    <row r="82077" spans="3:5" x14ac:dyDescent="0.25">
      <c r="C82077" s="11"/>
      <c r="D82077" s="12"/>
      <c r="E82077" s="11"/>
    </row>
    <row r="82078" spans="3:5" x14ac:dyDescent="0.25">
      <c r="C82078" s="11"/>
      <c r="D82078" s="12"/>
      <c r="E82078" s="11"/>
    </row>
    <row r="82079" spans="3:5" x14ac:dyDescent="0.25">
      <c r="C82079" s="11"/>
      <c r="D82079" s="12"/>
      <c r="E82079" s="11"/>
    </row>
    <row r="82080" spans="3:5" x14ac:dyDescent="0.25">
      <c r="C82080" s="11"/>
      <c r="D82080" s="12"/>
      <c r="E82080" s="11"/>
    </row>
    <row r="82081" spans="3:5" x14ac:dyDescent="0.25">
      <c r="C82081" s="11"/>
      <c r="D82081" s="12"/>
      <c r="E82081" s="11"/>
    </row>
    <row r="82082" spans="3:5" x14ac:dyDescent="0.25">
      <c r="C82082" s="11"/>
      <c r="D82082" s="12"/>
      <c r="E82082" s="11"/>
    </row>
    <row r="82083" spans="3:5" x14ac:dyDescent="0.25">
      <c r="C82083" s="11"/>
      <c r="D82083" s="12"/>
      <c r="E82083" s="11"/>
    </row>
    <row r="82084" spans="3:5" x14ac:dyDescent="0.25">
      <c r="C82084" s="11"/>
      <c r="D82084" s="12"/>
      <c r="E82084" s="11"/>
    </row>
    <row r="82085" spans="3:5" x14ac:dyDescent="0.25">
      <c r="C82085" s="11"/>
      <c r="D82085" s="12"/>
      <c r="E82085" s="11"/>
    </row>
    <row r="82086" spans="3:5" x14ac:dyDescent="0.25">
      <c r="C82086" s="11"/>
      <c r="D82086" s="12"/>
      <c r="E82086" s="11"/>
    </row>
    <row r="82087" spans="3:5" x14ac:dyDescent="0.25">
      <c r="C82087" s="11"/>
      <c r="D82087" s="12"/>
      <c r="E82087" s="11"/>
    </row>
    <row r="82088" spans="3:5" x14ac:dyDescent="0.25">
      <c r="C82088" s="11"/>
      <c r="D82088" s="12"/>
      <c r="E82088" s="11"/>
    </row>
    <row r="82089" spans="3:5" x14ac:dyDescent="0.25">
      <c r="C82089" s="11"/>
      <c r="D82089" s="12"/>
      <c r="E82089" s="11"/>
    </row>
    <row r="82090" spans="3:5" x14ac:dyDescent="0.25">
      <c r="C82090" s="11"/>
      <c r="D82090" s="12"/>
      <c r="E82090" s="11"/>
    </row>
    <row r="82091" spans="3:5" x14ac:dyDescent="0.25">
      <c r="C82091" s="11"/>
      <c r="D82091" s="12"/>
      <c r="E82091" s="11"/>
    </row>
    <row r="82092" spans="3:5" x14ac:dyDescent="0.25">
      <c r="C82092" s="11"/>
      <c r="D82092" s="12"/>
      <c r="E82092" s="11"/>
    </row>
    <row r="82093" spans="3:5" x14ac:dyDescent="0.25">
      <c r="C82093" s="11"/>
      <c r="D82093" s="12"/>
      <c r="E82093" s="11"/>
    </row>
    <row r="82094" spans="3:5" x14ac:dyDescent="0.25">
      <c r="C82094" s="11"/>
      <c r="D82094" s="12"/>
      <c r="E82094" s="11"/>
    </row>
    <row r="82095" spans="3:5" x14ac:dyDescent="0.25">
      <c r="C82095" s="11"/>
      <c r="D82095" s="12"/>
      <c r="E82095" s="11"/>
    </row>
    <row r="82096" spans="3:5" x14ac:dyDescent="0.25">
      <c r="C82096" s="11"/>
      <c r="D82096" s="12"/>
      <c r="E82096" s="11"/>
    </row>
    <row r="82097" spans="3:5" x14ac:dyDescent="0.25">
      <c r="C82097" s="11"/>
      <c r="D82097" s="12"/>
      <c r="E82097" s="11"/>
    </row>
    <row r="82098" spans="3:5" x14ac:dyDescent="0.25">
      <c r="C82098" s="11"/>
      <c r="D82098" s="12"/>
      <c r="E82098" s="11"/>
    </row>
    <row r="82099" spans="3:5" x14ac:dyDescent="0.25">
      <c r="C82099" s="11"/>
      <c r="D82099" s="12"/>
      <c r="E82099" s="11"/>
    </row>
    <row r="82100" spans="3:5" x14ac:dyDescent="0.25">
      <c r="C82100" s="11"/>
      <c r="D82100" s="12"/>
      <c r="E82100" s="11"/>
    </row>
    <row r="82101" spans="3:5" x14ac:dyDescent="0.25">
      <c r="C82101" s="11"/>
      <c r="D82101" s="12"/>
      <c r="E82101" s="11"/>
    </row>
    <row r="82102" spans="3:5" x14ac:dyDescent="0.25">
      <c r="C82102" s="11"/>
      <c r="D82102" s="12"/>
      <c r="E82102" s="11"/>
    </row>
    <row r="82103" spans="3:5" x14ac:dyDescent="0.25">
      <c r="C82103" s="11"/>
      <c r="D82103" s="12"/>
      <c r="E82103" s="11"/>
    </row>
    <row r="82104" spans="3:5" x14ac:dyDescent="0.25">
      <c r="C82104" s="11"/>
      <c r="D82104" s="12"/>
      <c r="E82104" s="11"/>
    </row>
    <row r="82105" spans="3:5" x14ac:dyDescent="0.25">
      <c r="C82105" s="11"/>
      <c r="D82105" s="12"/>
      <c r="E82105" s="11"/>
    </row>
    <row r="82106" spans="3:5" x14ac:dyDescent="0.25">
      <c r="C82106" s="11"/>
      <c r="D82106" s="12"/>
      <c r="E82106" s="11"/>
    </row>
    <row r="82107" spans="3:5" x14ac:dyDescent="0.25">
      <c r="C82107" s="11"/>
      <c r="D82107" s="12"/>
      <c r="E82107" s="11"/>
    </row>
    <row r="82108" spans="3:5" x14ac:dyDescent="0.25">
      <c r="C82108" s="11"/>
      <c r="D82108" s="12"/>
      <c r="E82108" s="11"/>
    </row>
    <row r="82109" spans="3:5" x14ac:dyDescent="0.25">
      <c r="C82109" s="11"/>
      <c r="D82109" s="12"/>
      <c r="E82109" s="11"/>
    </row>
    <row r="82110" spans="3:5" x14ac:dyDescent="0.25">
      <c r="C82110" s="11"/>
      <c r="D82110" s="12"/>
      <c r="E82110" s="11"/>
    </row>
    <row r="82111" spans="3:5" x14ac:dyDescent="0.25">
      <c r="C82111" s="11"/>
      <c r="D82111" s="12"/>
      <c r="E82111" s="11"/>
    </row>
    <row r="82112" spans="3:5" x14ac:dyDescent="0.25">
      <c r="C82112" s="11"/>
      <c r="D82112" s="12"/>
      <c r="E82112" s="11"/>
    </row>
    <row r="82113" spans="3:5" x14ac:dyDescent="0.25">
      <c r="C82113" s="11"/>
      <c r="D82113" s="12"/>
      <c r="E82113" s="11"/>
    </row>
    <row r="82114" spans="3:5" x14ac:dyDescent="0.25">
      <c r="C82114" s="11"/>
      <c r="D82114" s="12"/>
      <c r="E82114" s="11"/>
    </row>
    <row r="82115" spans="3:5" x14ac:dyDescent="0.25">
      <c r="C82115" s="11"/>
      <c r="D82115" s="12"/>
      <c r="E82115" s="11"/>
    </row>
    <row r="82116" spans="3:5" x14ac:dyDescent="0.25">
      <c r="C82116" s="11"/>
      <c r="D82116" s="12"/>
      <c r="E82116" s="11"/>
    </row>
    <row r="82117" spans="3:5" x14ac:dyDescent="0.25">
      <c r="C82117" s="11"/>
      <c r="D82117" s="12"/>
      <c r="E82117" s="11"/>
    </row>
    <row r="82118" spans="3:5" x14ac:dyDescent="0.25">
      <c r="C82118" s="11"/>
      <c r="D82118" s="12"/>
      <c r="E82118" s="11"/>
    </row>
    <row r="82119" spans="3:5" x14ac:dyDescent="0.25">
      <c r="C82119" s="11"/>
      <c r="D82119" s="12"/>
      <c r="E82119" s="11"/>
    </row>
    <row r="82120" spans="3:5" x14ac:dyDescent="0.25">
      <c r="C82120" s="11"/>
      <c r="D82120" s="12"/>
      <c r="E82120" s="11"/>
    </row>
    <row r="82121" spans="3:5" x14ac:dyDescent="0.25">
      <c r="C82121" s="11"/>
      <c r="D82121" s="12"/>
      <c r="E82121" s="11"/>
    </row>
    <row r="82122" spans="3:5" x14ac:dyDescent="0.25">
      <c r="C82122" s="11"/>
      <c r="D82122" s="12"/>
      <c r="E82122" s="11"/>
    </row>
    <row r="82123" spans="3:5" x14ac:dyDescent="0.25">
      <c r="C82123" s="11"/>
      <c r="D82123" s="12"/>
      <c r="E82123" s="11"/>
    </row>
    <row r="82124" spans="3:5" x14ac:dyDescent="0.25">
      <c r="C82124" s="11"/>
      <c r="D82124" s="12"/>
      <c r="E82124" s="11"/>
    </row>
    <row r="82125" spans="3:5" x14ac:dyDescent="0.25">
      <c r="C82125" s="11"/>
      <c r="D82125" s="12"/>
      <c r="E82125" s="11"/>
    </row>
    <row r="82126" spans="3:5" x14ac:dyDescent="0.25">
      <c r="C82126" s="11"/>
      <c r="D82126" s="12"/>
      <c r="E82126" s="11"/>
    </row>
    <row r="82127" spans="3:5" x14ac:dyDescent="0.25">
      <c r="C82127" s="11"/>
      <c r="D82127" s="12"/>
      <c r="E82127" s="11"/>
    </row>
    <row r="82128" spans="3:5" x14ac:dyDescent="0.25">
      <c r="C82128" s="11"/>
      <c r="D82128" s="12"/>
      <c r="E82128" s="11"/>
    </row>
    <row r="82129" spans="3:5" x14ac:dyDescent="0.25">
      <c r="C82129" s="11"/>
      <c r="D82129" s="12"/>
      <c r="E82129" s="11"/>
    </row>
    <row r="82130" spans="3:5" x14ac:dyDescent="0.25">
      <c r="C82130" s="11"/>
      <c r="D82130" s="12"/>
      <c r="E82130" s="11"/>
    </row>
    <row r="82131" spans="3:5" x14ac:dyDescent="0.25">
      <c r="C82131" s="11"/>
      <c r="D82131" s="12"/>
      <c r="E82131" s="11"/>
    </row>
    <row r="82132" spans="3:5" x14ac:dyDescent="0.25">
      <c r="C82132" s="11"/>
      <c r="D82132" s="12"/>
      <c r="E82132" s="11"/>
    </row>
    <row r="82133" spans="3:5" x14ac:dyDescent="0.25">
      <c r="C82133" s="11"/>
      <c r="D82133" s="12"/>
      <c r="E82133" s="11"/>
    </row>
    <row r="82134" spans="3:5" x14ac:dyDescent="0.25">
      <c r="C82134" s="11"/>
      <c r="D82134" s="12"/>
      <c r="E82134" s="11"/>
    </row>
    <row r="82135" spans="3:5" x14ac:dyDescent="0.25">
      <c r="C82135" s="11"/>
      <c r="D82135" s="12"/>
      <c r="E82135" s="11"/>
    </row>
    <row r="82136" spans="3:5" x14ac:dyDescent="0.25">
      <c r="C82136" s="11"/>
      <c r="D82136" s="12"/>
      <c r="E82136" s="11"/>
    </row>
    <row r="82137" spans="3:5" x14ac:dyDescent="0.25">
      <c r="C82137" s="11"/>
      <c r="D82137" s="12"/>
      <c r="E82137" s="11"/>
    </row>
    <row r="82138" spans="3:5" x14ac:dyDescent="0.25">
      <c r="C82138" s="11"/>
      <c r="D82138" s="12"/>
      <c r="E82138" s="11"/>
    </row>
    <row r="82139" spans="3:5" x14ac:dyDescent="0.25">
      <c r="C82139" s="11"/>
      <c r="D82139" s="12"/>
      <c r="E82139" s="11"/>
    </row>
    <row r="82140" spans="3:5" x14ac:dyDescent="0.25">
      <c r="C82140" s="11"/>
      <c r="D82140" s="12"/>
      <c r="E82140" s="11"/>
    </row>
    <row r="82141" spans="3:5" x14ac:dyDescent="0.25">
      <c r="C82141" s="11"/>
      <c r="D82141" s="12"/>
      <c r="E82141" s="11"/>
    </row>
    <row r="82142" spans="3:5" x14ac:dyDescent="0.25">
      <c r="C82142" s="11"/>
      <c r="D82142" s="12"/>
      <c r="E82142" s="11"/>
    </row>
    <row r="82143" spans="3:5" x14ac:dyDescent="0.25">
      <c r="C82143" s="11"/>
      <c r="D82143" s="12"/>
      <c r="E82143" s="11"/>
    </row>
    <row r="82144" spans="3:5" x14ac:dyDescent="0.25">
      <c r="C82144" s="11"/>
      <c r="D82144" s="12"/>
      <c r="E82144" s="11"/>
    </row>
    <row r="82145" spans="3:5" x14ac:dyDescent="0.25">
      <c r="C82145" s="11"/>
      <c r="D82145" s="12"/>
      <c r="E82145" s="11"/>
    </row>
    <row r="82146" spans="3:5" x14ac:dyDescent="0.25">
      <c r="C82146" s="11"/>
      <c r="D82146" s="12"/>
      <c r="E82146" s="11"/>
    </row>
    <row r="82147" spans="3:5" x14ac:dyDescent="0.25">
      <c r="C82147" s="11"/>
      <c r="D82147" s="12"/>
      <c r="E82147" s="11"/>
    </row>
    <row r="82148" spans="3:5" x14ac:dyDescent="0.25">
      <c r="C82148" s="11"/>
      <c r="D82148" s="12"/>
      <c r="E82148" s="11"/>
    </row>
    <row r="82149" spans="3:5" x14ac:dyDescent="0.25">
      <c r="C82149" s="11"/>
      <c r="D82149" s="12"/>
      <c r="E82149" s="11"/>
    </row>
    <row r="82150" spans="3:5" x14ac:dyDescent="0.25">
      <c r="C82150" s="11"/>
      <c r="D82150" s="12"/>
      <c r="E82150" s="11"/>
    </row>
    <row r="82151" spans="3:5" x14ac:dyDescent="0.25">
      <c r="C82151" s="11"/>
      <c r="D82151" s="12"/>
      <c r="E82151" s="11"/>
    </row>
    <row r="82152" spans="3:5" x14ac:dyDescent="0.25">
      <c r="C82152" s="11"/>
      <c r="D82152" s="12"/>
      <c r="E82152" s="11"/>
    </row>
    <row r="82153" spans="3:5" x14ac:dyDescent="0.25">
      <c r="C82153" s="11"/>
      <c r="D82153" s="12"/>
      <c r="E82153" s="11"/>
    </row>
    <row r="82154" spans="3:5" x14ac:dyDescent="0.25">
      <c r="C82154" s="11"/>
      <c r="D82154" s="12"/>
      <c r="E82154" s="11"/>
    </row>
    <row r="82155" spans="3:5" x14ac:dyDescent="0.25">
      <c r="C82155" s="11"/>
      <c r="D82155" s="12"/>
      <c r="E82155" s="11"/>
    </row>
    <row r="82156" spans="3:5" x14ac:dyDescent="0.25">
      <c r="C82156" s="11"/>
      <c r="D82156" s="12"/>
      <c r="E82156" s="11"/>
    </row>
    <row r="82157" spans="3:5" x14ac:dyDescent="0.25">
      <c r="C82157" s="11"/>
      <c r="D82157" s="12"/>
      <c r="E82157" s="11"/>
    </row>
    <row r="82158" spans="3:5" x14ac:dyDescent="0.25">
      <c r="C82158" s="11"/>
      <c r="D82158" s="12"/>
      <c r="E82158" s="11"/>
    </row>
    <row r="82159" spans="3:5" x14ac:dyDescent="0.25">
      <c r="C82159" s="11"/>
      <c r="D82159" s="12"/>
      <c r="E82159" s="11"/>
    </row>
    <row r="82160" spans="3:5" x14ac:dyDescent="0.25">
      <c r="C82160" s="11"/>
      <c r="D82160" s="12"/>
      <c r="E82160" s="11"/>
    </row>
    <row r="82161" spans="3:5" x14ac:dyDescent="0.25">
      <c r="C82161" s="11"/>
      <c r="D82161" s="12"/>
      <c r="E82161" s="11"/>
    </row>
    <row r="82162" spans="3:5" x14ac:dyDescent="0.25">
      <c r="C82162" s="11"/>
      <c r="D82162" s="12"/>
      <c r="E82162" s="11"/>
    </row>
    <row r="82163" spans="3:5" x14ac:dyDescent="0.25">
      <c r="C82163" s="11"/>
      <c r="D82163" s="12"/>
      <c r="E82163" s="11"/>
    </row>
    <row r="82164" spans="3:5" x14ac:dyDescent="0.25">
      <c r="C82164" s="11"/>
      <c r="D82164" s="12"/>
      <c r="E82164" s="11"/>
    </row>
    <row r="82165" spans="3:5" x14ac:dyDescent="0.25">
      <c r="C82165" s="11"/>
      <c r="D82165" s="12"/>
      <c r="E82165" s="11"/>
    </row>
    <row r="82166" spans="3:5" x14ac:dyDescent="0.25">
      <c r="C82166" s="11"/>
      <c r="D82166" s="12"/>
      <c r="E82166" s="11"/>
    </row>
    <row r="82167" spans="3:5" x14ac:dyDescent="0.25">
      <c r="C82167" s="11"/>
      <c r="D82167" s="12"/>
      <c r="E82167" s="11"/>
    </row>
    <row r="82168" spans="3:5" x14ac:dyDescent="0.25">
      <c r="C82168" s="11"/>
      <c r="D82168" s="12"/>
      <c r="E82168" s="11"/>
    </row>
    <row r="82169" spans="3:5" x14ac:dyDescent="0.25">
      <c r="C82169" s="11"/>
      <c r="D82169" s="12"/>
      <c r="E82169" s="11"/>
    </row>
    <row r="82170" spans="3:5" x14ac:dyDescent="0.25">
      <c r="C82170" s="11"/>
      <c r="D82170" s="12"/>
      <c r="E82170" s="11"/>
    </row>
    <row r="82171" spans="3:5" x14ac:dyDescent="0.25">
      <c r="C82171" s="11"/>
      <c r="D82171" s="12"/>
      <c r="E82171" s="11"/>
    </row>
    <row r="82172" spans="3:5" x14ac:dyDescent="0.25">
      <c r="C82172" s="11"/>
      <c r="D82172" s="12"/>
      <c r="E82172" s="11"/>
    </row>
    <row r="82173" spans="3:5" x14ac:dyDescent="0.25">
      <c r="C82173" s="11"/>
      <c r="D82173" s="12"/>
      <c r="E82173" s="11"/>
    </row>
    <row r="82174" spans="3:5" x14ac:dyDescent="0.25">
      <c r="C82174" s="11"/>
      <c r="D82174" s="12"/>
      <c r="E82174" s="11"/>
    </row>
    <row r="82175" spans="3:5" x14ac:dyDescent="0.25">
      <c r="C82175" s="11"/>
      <c r="D82175" s="12"/>
      <c r="E82175" s="11"/>
    </row>
    <row r="82176" spans="3:5" x14ac:dyDescent="0.25">
      <c r="C82176" s="11"/>
      <c r="D82176" s="12"/>
      <c r="E82176" s="11"/>
    </row>
    <row r="82177" spans="3:5" x14ac:dyDescent="0.25">
      <c r="C82177" s="11"/>
      <c r="D82177" s="12"/>
      <c r="E82177" s="11"/>
    </row>
    <row r="82178" spans="3:5" x14ac:dyDescent="0.25">
      <c r="C82178" s="11"/>
      <c r="D82178" s="12"/>
      <c r="E82178" s="11"/>
    </row>
    <row r="82179" spans="3:5" x14ac:dyDescent="0.25">
      <c r="C82179" s="11"/>
      <c r="D82179" s="12"/>
      <c r="E82179" s="11"/>
    </row>
    <row r="82180" spans="3:5" x14ac:dyDescent="0.25">
      <c r="C82180" s="11"/>
      <c r="D82180" s="12"/>
      <c r="E82180" s="11"/>
    </row>
    <row r="82181" spans="3:5" x14ac:dyDescent="0.25">
      <c r="C82181" s="11"/>
      <c r="D82181" s="12"/>
      <c r="E82181" s="11"/>
    </row>
    <row r="82182" spans="3:5" x14ac:dyDescent="0.25">
      <c r="C82182" s="11"/>
      <c r="D82182" s="12"/>
      <c r="E82182" s="11"/>
    </row>
    <row r="82183" spans="3:5" x14ac:dyDescent="0.25">
      <c r="C82183" s="11"/>
      <c r="D82183" s="12"/>
      <c r="E82183" s="11"/>
    </row>
    <row r="82184" spans="3:5" x14ac:dyDescent="0.25">
      <c r="C82184" s="11"/>
      <c r="D82184" s="12"/>
      <c r="E82184" s="11"/>
    </row>
    <row r="82185" spans="3:5" x14ac:dyDescent="0.25">
      <c r="C82185" s="11"/>
      <c r="D82185" s="12"/>
      <c r="E82185" s="11"/>
    </row>
    <row r="82186" spans="3:5" x14ac:dyDescent="0.25">
      <c r="C82186" s="11"/>
      <c r="D82186" s="12"/>
      <c r="E82186" s="11"/>
    </row>
    <row r="82187" spans="3:5" x14ac:dyDescent="0.25">
      <c r="C82187" s="11"/>
      <c r="D82187" s="12"/>
      <c r="E82187" s="11"/>
    </row>
    <row r="82188" spans="3:5" x14ac:dyDescent="0.25">
      <c r="C82188" s="11"/>
      <c r="D82188" s="12"/>
      <c r="E82188" s="11"/>
    </row>
    <row r="82189" spans="3:5" x14ac:dyDescent="0.25">
      <c r="C82189" s="11"/>
      <c r="D82189" s="12"/>
      <c r="E82189" s="11"/>
    </row>
    <row r="82190" spans="3:5" x14ac:dyDescent="0.25">
      <c r="C82190" s="11"/>
      <c r="D82190" s="12"/>
      <c r="E82190" s="11"/>
    </row>
    <row r="82191" spans="3:5" x14ac:dyDescent="0.25">
      <c r="C82191" s="11"/>
      <c r="D82191" s="12"/>
      <c r="E82191" s="11"/>
    </row>
    <row r="82192" spans="3:5" x14ac:dyDescent="0.25">
      <c r="C82192" s="11"/>
      <c r="D82192" s="12"/>
      <c r="E82192" s="11"/>
    </row>
    <row r="82193" spans="3:5" x14ac:dyDescent="0.25">
      <c r="C82193" s="11"/>
      <c r="D82193" s="12"/>
      <c r="E82193" s="11"/>
    </row>
    <row r="82194" spans="3:5" x14ac:dyDescent="0.25">
      <c r="C82194" s="11"/>
      <c r="D82194" s="12"/>
      <c r="E82194" s="11"/>
    </row>
    <row r="82195" spans="3:5" x14ac:dyDescent="0.25">
      <c r="C82195" s="11"/>
      <c r="D82195" s="12"/>
      <c r="E82195" s="11"/>
    </row>
    <row r="82196" spans="3:5" x14ac:dyDescent="0.25">
      <c r="C82196" s="11"/>
      <c r="D82196" s="12"/>
      <c r="E82196" s="11"/>
    </row>
    <row r="82197" spans="3:5" x14ac:dyDescent="0.25">
      <c r="C82197" s="11"/>
      <c r="D82197" s="12"/>
      <c r="E82197" s="11"/>
    </row>
    <row r="82198" spans="3:5" x14ac:dyDescent="0.25">
      <c r="C82198" s="11"/>
      <c r="D82198" s="12"/>
      <c r="E82198" s="11"/>
    </row>
    <row r="82199" spans="3:5" x14ac:dyDescent="0.25">
      <c r="C82199" s="11"/>
      <c r="D82199" s="12"/>
      <c r="E82199" s="11"/>
    </row>
    <row r="82200" spans="3:5" x14ac:dyDescent="0.25">
      <c r="C82200" s="11"/>
      <c r="D82200" s="12"/>
      <c r="E82200" s="11"/>
    </row>
    <row r="82201" spans="3:5" x14ac:dyDescent="0.25">
      <c r="C82201" s="11"/>
      <c r="D82201" s="12"/>
      <c r="E82201" s="11"/>
    </row>
    <row r="82202" spans="3:5" x14ac:dyDescent="0.25">
      <c r="C82202" s="11"/>
      <c r="D82202" s="12"/>
      <c r="E82202" s="11"/>
    </row>
    <row r="82203" spans="3:5" x14ac:dyDescent="0.25">
      <c r="C82203" s="11"/>
      <c r="D82203" s="12"/>
      <c r="E82203" s="11"/>
    </row>
    <row r="82204" spans="3:5" x14ac:dyDescent="0.25">
      <c r="C82204" s="11"/>
      <c r="D82204" s="12"/>
      <c r="E82204" s="11"/>
    </row>
    <row r="82205" spans="3:5" x14ac:dyDescent="0.25">
      <c r="C82205" s="11"/>
      <c r="D82205" s="12"/>
      <c r="E82205" s="11"/>
    </row>
    <row r="82206" spans="3:5" x14ac:dyDescent="0.25">
      <c r="C82206" s="11"/>
      <c r="D82206" s="12"/>
      <c r="E82206" s="11"/>
    </row>
    <row r="82207" spans="3:5" x14ac:dyDescent="0.25">
      <c r="C82207" s="11"/>
      <c r="D82207" s="12"/>
      <c r="E82207" s="11"/>
    </row>
    <row r="82208" spans="3:5" x14ac:dyDescent="0.25">
      <c r="C82208" s="11"/>
      <c r="D82208" s="12"/>
      <c r="E82208" s="11"/>
    </row>
    <row r="82209" spans="3:5" x14ac:dyDescent="0.25">
      <c r="C82209" s="11"/>
      <c r="D82209" s="12"/>
      <c r="E82209" s="11"/>
    </row>
    <row r="82210" spans="3:5" x14ac:dyDescent="0.25">
      <c r="C82210" s="11"/>
      <c r="D82210" s="12"/>
      <c r="E82210" s="11"/>
    </row>
    <row r="82211" spans="3:5" x14ac:dyDescent="0.25">
      <c r="C82211" s="11"/>
      <c r="D82211" s="12"/>
      <c r="E82211" s="11"/>
    </row>
    <row r="82212" spans="3:5" x14ac:dyDescent="0.25">
      <c r="C82212" s="11"/>
      <c r="D82212" s="12"/>
      <c r="E82212" s="11"/>
    </row>
    <row r="82213" spans="3:5" x14ac:dyDescent="0.25">
      <c r="C82213" s="11"/>
      <c r="D82213" s="12"/>
      <c r="E82213" s="11"/>
    </row>
    <row r="82214" spans="3:5" x14ac:dyDescent="0.25">
      <c r="C82214" s="11"/>
      <c r="D82214" s="12"/>
      <c r="E82214" s="11"/>
    </row>
    <row r="82215" spans="3:5" x14ac:dyDescent="0.25">
      <c r="C82215" s="11"/>
      <c r="D82215" s="12"/>
      <c r="E82215" s="11"/>
    </row>
    <row r="82216" spans="3:5" x14ac:dyDescent="0.25">
      <c r="C82216" s="11"/>
      <c r="D82216" s="12"/>
      <c r="E82216" s="11"/>
    </row>
    <row r="82217" spans="3:5" x14ac:dyDescent="0.25">
      <c r="C82217" s="11"/>
      <c r="D82217" s="12"/>
      <c r="E82217" s="11"/>
    </row>
    <row r="82218" spans="3:5" x14ac:dyDescent="0.25">
      <c r="C82218" s="11"/>
      <c r="D82218" s="12"/>
      <c r="E82218" s="11"/>
    </row>
    <row r="82219" spans="3:5" x14ac:dyDescent="0.25">
      <c r="C82219" s="11"/>
      <c r="D82219" s="12"/>
      <c r="E82219" s="11"/>
    </row>
    <row r="82220" spans="3:5" x14ac:dyDescent="0.25">
      <c r="C82220" s="11"/>
      <c r="D82220" s="12"/>
      <c r="E82220" s="11"/>
    </row>
    <row r="82221" spans="3:5" x14ac:dyDescent="0.25">
      <c r="C82221" s="11"/>
      <c r="D82221" s="12"/>
      <c r="E82221" s="11"/>
    </row>
    <row r="82222" spans="3:5" x14ac:dyDescent="0.25">
      <c r="C82222" s="11"/>
      <c r="D82222" s="12"/>
      <c r="E82222" s="11"/>
    </row>
    <row r="82223" spans="3:5" x14ac:dyDescent="0.25">
      <c r="C82223" s="11"/>
      <c r="D82223" s="12"/>
      <c r="E82223" s="11"/>
    </row>
    <row r="82224" spans="3:5" x14ac:dyDescent="0.25">
      <c r="C82224" s="11"/>
      <c r="D82224" s="12"/>
      <c r="E82224" s="11"/>
    </row>
    <row r="82225" spans="3:5" x14ac:dyDescent="0.25">
      <c r="C82225" s="11"/>
      <c r="D82225" s="12"/>
      <c r="E82225" s="11"/>
    </row>
    <row r="82226" spans="3:5" x14ac:dyDescent="0.25">
      <c r="C82226" s="11"/>
      <c r="D82226" s="12"/>
      <c r="E82226" s="11"/>
    </row>
    <row r="82227" spans="3:5" x14ac:dyDescent="0.25">
      <c r="C82227" s="11"/>
      <c r="D82227" s="12"/>
      <c r="E82227" s="11"/>
    </row>
    <row r="82228" spans="3:5" x14ac:dyDescent="0.25">
      <c r="C82228" s="11"/>
      <c r="D82228" s="12"/>
      <c r="E82228" s="11"/>
    </row>
    <row r="82229" spans="3:5" x14ac:dyDescent="0.25">
      <c r="C82229" s="11"/>
      <c r="D82229" s="12"/>
      <c r="E82229" s="11"/>
    </row>
    <row r="82230" spans="3:5" x14ac:dyDescent="0.25">
      <c r="C82230" s="11"/>
      <c r="D82230" s="12"/>
      <c r="E82230" s="11"/>
    </row>
    <row r="82231" spans="3:5" x14ac:dyDescent="0.25">
      <c r="C82231" s="11"/>
      <c r="D82231" s="12"/>
      <c r="E82231" s="11"/>
    </row>
    <row r="82232" spans="3:5" x14ac:dyDescent="0.25">
      <c r="C82232" s="11"/>
      <c r="D82232" s="12"/>
      <c r="E82232" s="11"/>
    </row>
    <row r="82233" spans="3:5" x14ac:dyDescent="0.25">
      <c r="C82233" s="11"/>
      <c r="D82233" s="12"/>
      <c r="E82233" s="11"/>
    </row>
    <row r="82234" spans="3:5" x14ac:dyDescent="0.25">
      <c r="C82234" s="11"/>
      <c r="D82234" s="12"/>
      <c r="E82234" s="11"/>
    </row>
    <row r="82235" spans="3:5" x14ac:dyDescent="0.25">
      <c r="C82235" s="11"/>
      <c r="D82235" s="12"/>
      <c r="E82235" s="11"/>
    </row>
    <row r="82236" spans="3:5" x14ac:dyDescent="0.25">
      <c r="C82236" s="11"/>
      <c r="D82236" s="12"/>
      <c r="E82236" s="11"/>
    </row>
    <row r="82237" spans="3:5" x14ac:dyDescent="0.25">
      <c r="C82237" s="11"/>
      <c r="D82237" s="12"/>
      <c r="E82237" s="11"/>
    </row>
    <row r="82238" spans="3:5" x14ac:dyDescent="0.25">
      <c r="C82238" s="11"/>
      <c r="D82238" s="12"/>
      <c r="E82238" s="11"/>
    </row>
    <row r="82239" spans="3:5" x14ac:dyDescent="0.25">
      <c r="C82239" s="11"/>
      <c r="D82239" s="12"/>
      <c r="E82239" s="11"/>
    </row>
    <row r="82240" spans="3:5" x14ac:dyDescent="0.25">
      <c r="C82240" s="11"/>
      <c r="D82240" s="12"/>
      <c r="E82240" s="11"/>
    </row>
    <row r="82241" spans="3:5" x14ac:dyDescent="0.25">
      <c r="C82241" s="11"/>
      <c r="D82241" s="12"/>
      <c r="E82241" s="11"/>
    </row>
    <row r="82242" spans="3:5" x14ac:dyDescent="0.25">
      <c r="C82242" s="11"/>
      <c r="D82242" s="12"/>
      <c r="E82242" s="11"/>
    </row>
    <row r="82243" spans="3:5" x14ac:dyDescent="0.25">
      <c r="C82243" s="11"/>
      <c r="D82243" s="12"/>
      <c r="E82243" s="11"/>
    </row>
    <row r="82244" spans="3:5" x14ac:dyDescent="0.25">
      <c r="C82244" s="11"/>
      <c r="D82244" s="12"/>
      <c r="E82244" s="11"/>
    </row>
    <row r="82245" spans="3:5" x14ac:dyDescent="0.25">
      <c r="C82245" s="11"/>
      <c r="D82245" s="12"/>
      <c r="E82245" s="11"/>
    </row>
    <row r="82246" spans="3:5" x14ac:dyDescent="0.25">
      <c r="C82246" s="11"/>
      <c r="D82246" s="12"/>
      <c r="E82246" s="11"/>
    </row>
    <row r="82247" spans="3:5" x14ac:dyDescent="0.25">
      <c r="C82247" s="11"/>
      <c r="D82247" s="12"/>
      <c r="E82247" s="11"/>
    </row>
    <row r="82248" spans="3:5" x14ac:dyDescent="0.25">
      <c r="C82248" s="11"/>
      <c r="D82248" s="12"/>
      <c r="E82248" s="11"/>
    </row>
    <row r="82249" spans="3:5" x14ac:dyDescent="0.25">
      <c r="C82249" s="11"/>
      <c r="D82249" s="12"/>
      <c r="E82249" s="11"/>
    </row>
    <row r="82250" spans="3:5" x14ac:dyDescent="0.25">
      <c r="C82250" s="11"/>
      <c r="D82250" s="12"/>
      <c r="E82250" s="11"/>
    </row>
    <row r="82251" spans="3:5" x14ac:dyDescent="0.25">
      <c r="C82251" s="11"/>
      <c r="D82251" s="12"/>
      <c r="E82251" s="11"/>
    </row>
    <row r="82252" spans="3:5" x14ac:dyDescent="0.25">
      <c r="C82252" s="11"/>
      <c r="D82252" s="12"/>
      <c r="E82252" s="11"/>
    </row>
    <row r="82253" spans="3:5" x14ac:dyDescent="0.25">
      <c r="C82253" s="11"/>
      <c r="D82253" s="12"/>
      <c r="E82253" s="11"/>
    </row>
    <row r="82254" spans="3:5" x14ac:dyDescent="0.25">
      <c r="C82254" s="11"/>
      <c r="D82254" s="12"/>
      <c r="E82254" s="11"/>
    </row>
    <row r="82255" spans="3:5" x14ac:dyDescent="0.25">
      <c r="C82255" s="11"/>
      <c r="D82255" s="12"/>
      <c r="E82255" s="11"/>
    </row>
    <row r="82256" spans="3:5" x14ac:dyDescent="0.25">
      <c r="C82256" s="11"/>
      <c r="D82256" s="12"/>
      <c r="E82256" s="11"/>
    </row>
    <row r="82257" spans="3:5" x14ac:dyDescent="0.25">
      <c r="C82257" s="11"/>
      <c r="D82257" s="12"/>
      <c r="E82257" s="11"/>
    </row>
    <row r="82258" spans="3:5" x14ac:dyDescent="0.25">
      <c r="C82258" s="11"/>
      <c r="D82258" s="12"/>
      <c r="E82258" s="11"/>
    </row>
    <row r="82259" spans="3:5" x14ac:dyDescent="0.25">
      <c r="C82259" s="11"/>
      <c r="D82259" s="12"/>
      <c r="E82259" s="11"/>
    </row>
    <row r="82260" spans="3:5" x14ac:dyDescent="0.25">
      <c r="C82260" s="11"/>
      <c r="D82260" s="12"/>
      <c r="E82260" s="11"/>
    </row>
    <row r="82261" spans="3:5" x14ac:dyDescent="0.25">
      <c r="C82261" s="11"/>
      <c r="D82261" s="12"/>
      <c r="E82261" s="11"/>
    </row>
    <row r="82262" spans="3:5" x14ac:dyDescent="0.25">
      <c r="C82262" s="11"/>
      <c r="D82262" s="12"/>
      <c r="E82262" s="11"/>
    </row>
    <row r="82263" spans="3:5" x14ac:dyDescent="0.25">
      <c r="C82263" s="11"/>
      <c r="D82263" s="12"/>
      <c r="E82263" s="11"/>
    </row>
    <row r="82264" spans="3:5" x14ac:dyDescent="0.25">
      <c r="C82264" s="11"/>
      <c r="D82264" s="12"/>
      <c r="E82264" s="11"/>
    </row>
    <row r="82265" spans="3:5" x14ac:dyDescent="0.25">
      <c r="C82265" s="11"/>
      <c r="D82265" s="12"/>
      <c r="E82265" s="11"/>
    </row>
    <row r="82266" spans="3:5" x14ac:dyDescent="0.25">
      <c r="C82266" s="11"/>
      <c r="D82266" s="12"/>
      <c r="E82266" s="11"/>
    </row>
    <row r="82267" spans="3:5" x14ac:dyDescent="0.25">
      <c r="C82267" s="11"/>
      <c r="D82267" s="12"/>
      <c r="E82267" s="11"/>
    </row>
    <row r="82268" spans="3:5" x14ac:dyDescent="0.25">
      <c r="C82268" s="11"/>
      <c r="D82268" s="12"/>
      <c r="E82268" s="11"/>
    </row>
    <row r="82269" spans="3:5" x14ac:dyDescent="0.25">
      <c r="C82269" s="11"/>
      <c r="D82269" s="12"/>
      <c r="E82269" s="11"/>
    </row>
    <row r="82270" spans="3:5" x14ac:dyDescent="0.25">
      <c r="C82270" s="11"/>
      <c r="D82270" s="12"/>
      <c r="E82270" s="11"/>
    </row>
    <row r="82271" spans="3:5" x14ac:dyDescent="0.25">
      <c r="C82271" s="11"/>
      <c r="D82271" s="12"/>
      <c r="E82271" s="11"/>
    </row>
    <row r="82272" spans="3:5" x14ac:dyDescent="0.25">
      <c r="C82272" s="11"/>
      <c r="D82272" s="12"/>
      <c r="E82272" s="11"/>
    </row>
    <row r="82273" spans="3:5" x14ac:dyDescent="0.25">
      <c r="C82273" s="11"/>
      <c r="D82273" s="12"/>
      <c r="E82273" s="11"/>
    </row>
    <row r="82274" spans="3:5" x14ac:dyDescent="0.25">
      <c r="C82274" s="11"/>
      <c r="D82274" s="12"/>
      <c r="E82274" s="11"/>
    </row>
    <row r="82275" spans="3:5" x14ac:dyDescent="0.25">
      <c r="C82275" s="11"/>
      <c r="D82275" s="12"/>
      <c r="E82275" s="11"/>
    </row>
    <row r="82276" spans="3:5" x14ac:dyDescent="0.25">
      <c r="C82276" s="11"/>
      <c r="D82276" s="12"/>
      <c r="E82276" s="11"/>
    </row>
    <row r="82277" spans="3:5" x14ac:dyDescent="0.25">
      <c r="C82277" s="11"/>
      <c r="D82277" s="12"/>
      <c r="E82277" s="11"/>
    </row>
    <row r="82278" spans="3:5" x14ac:dyDescent="0.25">
      <c r="C82278" s="11"/>
      <c r="D82278" s="12"/>
      <c r="E82278" s="11"/>
    </row>
    <row r="82279" spans="3:5" x14ac:dyDescent="0.25">
      <c r="C82279" s="11"/>
      <c r="D82279" s="12"/>
      <c r="E82279" s="11"/>
    </row>
    <row r="82280" spans="3:5" x14ac:dyDescent="0.25">
      <c r="C82280" s="11"/>
      <c r="D82280" s="12"/>
      <c r="E82280" s="11"/>
    </row>
    <row r="82281" spans="3:5" x14ac:dyDescent="0.25">
      <c r="C82281" s="11"/>
      <c r="D82281" s="12"/>
      <c r="E82281" s="11"/>
    </row>
    <row r="82282" spans="3:5" x14ac:dyDescent="0.25">
      <c r="C82282" s="11"/>
      <c r="D82282" s="12"/>
      <c r="E82282" s="11"/>
    </row>
    <row r="82283" spans="3:5" x14ac:dyDescent="0.25">
      <c r="C82283" s="11"/>
      <c r="D82283" s="12"/>
      <c r="E82283" s="11"/>
    </row>
    <row r="82284" spans="3:5" x14ac:dyDescent="0.25">
      <c r="C82284" s="11"/>
      <c r="D82284" s="12"/>
      <c r="E82284" s="11"/>
    </row>
    <row r="82285" spans="3:5" x14ac:dyDescent="0.25">
      <c r="C82285" s="11"/>
      <c r="D82285" s="12"/>
      <c r="E82285" s="11"/>
    </row>
    <row r="82286" spans="3:5" x14ac:dyDescent="0.25">
      <c r="C82286" s="11"/>
      <c r="D82286" s="12"/>
      <c r="E82286" s="11"/>
    </row>
    <row r="82287" spans="3:5" x14ac:dyDescent="0.25">
      <c r="C82287" s="11"/>
      <c r="D82287" s="12"/>
      <c r="E82287" s="11"/>
    </row>
    <row r="82288" spans="3:5" x14ac:dyDescent="0.25">
      <c r="C82288" s="11"/>
      <c r="D82288" s="12"/>
      <c r="E82288" s="11"/>
    </row>
    <row r="82289" spans="3:5" x14ac:dyDescent="0.25">
      <c r="C82289" s="11"/>
      <c r="D82289" s="12"/>
      <c r="E82289" s="11"/>
    </row>
    <row r="82290" spans="3:5" x14ac:dyDescent="0.25">
      <c r="C82290" s="11"/>
      <c r="D82290" s="12"/>
      <c r="E82290" s="11"/>
    </row>
    <row r="82291" spans="3:5" x14ac:dyDescent="0.25">
      <c r="C82291" s="11"/>
      <c r="D82291" s="12"/>
      <c r="E82291" s="11"/>
    </row>
    <row r="82292" spans="3:5" x14ac:dyDescent="0.25">
      <c r="C82292" s="11"/>
      <c r="D82292" s="12"/>
      <c r="E82292" s="11"/>
    </row>
    <row r="82293" spans="3:5" x14ac:dyDescent="0.25">
      <c r="C82293" s="11"/>
      <c r="D82293" s="12"/>
      <c r="E82293" s="11"/>
    </row>
    <row r="82294" spans="3:5" x14ac:dyDescent="0.25">
      <c r="C82294" s="11"/>
      <c r="D82294" s="12"/>
      <c r="E82294" s="11"/>
    </row>
    <row r="82295" spans="3:5" x14ac:dyDescent="0.25">
      <c r="C82295" s="11"/>
      <c r="D82295" s="12"/>
      <c r="E82295" s="11"/>
    </row>
    <row r="82296" spans="3:5" x14ac:dyDescent="0.25">
      <c r="C82296" s="11"/>
      <c r="D82296" s="12"/>
      <c r="E82296" s="11"/>
    </row>
    <row r="82297" spans="3:5" x14ac:dyDescent="0.25">
      <c r="C82297" s="11"/>
      <c r="D82297" s="12"/>
      <c r="E82297" s="11"/>
    </row>
    <row r="82298" spans="3:5" x14ac:dyDescent="0.25">
      <c r="C82298" s="11"/>
      <c r="D82298" s="12"/>
      <c r="E82298" s="11"/>
    </row>
    <row r="82299" spans="3:5" x14ac:dyDescent="0.25">
      <c r="C82299" s="11"/>
      <c r="D82299" s="12"/>
      <c r="E82299" s="11"/>
    </row>
    <row r="82300" spans="3:5" x14ac:dyDescent="0.25">
      <c r="C82300" s="11"/>
      <c r="D82300" s="12"/>
      <c r="E82300" s="11"/>
    </row>
    <row r="82301" spans="3:5" x14ac:dyDescent="0.25">
      <c r="C82301" s="11"/>
      <c r="D82301" s="12"/>
      <c r="E82301" s="11"/>
    </row>
    <row r="82302" spans="3:5" x14ac:dyDescent="0.25">
      <c r="C82302" s="11"/>
      <c r="D82302" s="12"/>
      <c r="E82302" s="11"/>
    </row>
    <row r="82303" spans="3:5" x14ac:dyDescent="0.25">
      <c r="C82303" s="11"/>
      <c r="D82303" s="12"/>
      <c r="E82303" s="11"/>
    </row>
    <row r="82304" spans="3:5" x14ac:dyDescent="0.25">
      <c r="C82304" s="11"/>
      <c r="D82304" s="12"/>
      <c r="E82304" s="11"/>
    </row>
    <row r="82305" spans="3:5" x14ac:dyDescent="0.25">
      <c r="C82305" s="11"/>
      <c r="D82305" s="12"/>
      <c r="E82305" s="11"/>
    </row>
    <row r="82306" spans="3:5" x14ac:dyDescent="0.25">
      <c r="C82306" s="11"/>
      <c r="D82306" s="12"/>
      <c r="E82306" s="11"/>
    </row>
    <row r="82307" spans="3:5" x14ac:dyDescent="0.25">
      <c r="C82307" s="11"/>
      <c r="D82307" s="12"/>
      <c r="E82307" s="11"/>
    </row>
    <row r="82308" spans="3:5" x14ac:dyDescent="0.25">
      <c r="C82308" s="11"/>
      <c r="D82308" s="12"/>
      <c r="E82308" s="11"/>
    </row>
    <row r="82309" spans="3:5" x14ac:dyDescent="0.25">
      <c r="C82309" s="11"/>
      <c r="D82309" s="12"/>
      <c r="E82309" s="11"/>
    </row>
    <row r="82310" spans="3:5" x14ac:dyDescent="0.25">
      <c r="C82310" s="11"/>
      <c r="D82310" s="12"/>
      <c r="E82310" s="11"/>
    </row>
    <row r="82311" spans="3:5" x14ac:dyDescent="0.25">
      <c r="C82311" s="11"/>
      <c r="D82311" s="12"/>
      <c r="E82311" s="11"/>
    </row>
    <row r="82312" spans="3:5" x14ac:dyDescent="0.25">
      <c r="C82312" s="11"/>
      <c r="D82312" s="12"/>
      <c r="E82312" s="11"/>
    </row>
    <row r="82313" spans="3:5" x14ac:dyDescent="0.25">
      <c r="C82313" s="11"/>
      <c r="D82313" s="12"/>
      <c r="E82313" s="11"/>
    </row>
    <row r="82314" spans="3:5" x14ac:dyDescent="0.25">
      <c r="C82314" s="11"/>
      <c r="D82314" s="12"/>
      <c r="E82314" s="11"/>
    </row>
    <row r="82315" spans="3:5" x14ac:dyDescent="0.25">
      <c r="C82315" s="11"/>
      <c r="D82315" s="12"/>
      <c r="E82315" s="11"/>
    </row>
    <row r="82316" spans="3:5" x14ac:dyDescent="0.25">
      <c r="C82316" s="11"/>
      <c r="D82316" s="12"/>
      <c r="E82316" s="11"/>
    </row>
    <row r="82317" spans="3:5" x14ac:dyDescent="0.25">
      <c r="C82317" s="11"/>
      <c r="D82317" s="12"/>
      <c r="E82317" s="11"/>
    </row>
    <row r="82318" spans="3:5" x14ac:dyDescent="0.25">
      <c r="C82318" s="11"/>
      <c r="D82318" s="12"/>
      <c r="E82318" s="11"/>
    </row>
    <row r="82319" spans="3:5" x14ac:dyDescent="0.25">
      <c r="C82319" s="11"/>
      <c r="D82319" s="12"/>
      <c r="E82319" s="11"/>
    </row>
    <row r="82320" spans="3:5" x14ac:dyDescent="0.25">
      <c r="C82320" s="11"/>
      <c r="D82320" s="12"/>
      <c r="E82320" s="11"/>
    </row>
    <row r="82321" spans="3:5" x14ac:dyDescent="0.25">
      <c r="C82321" s="11"/>
      <c r="D82321" s="12"/>
      <c r="E82321" s="11"/>
    </row>
    <row r="82322" spans="3:5" x14ac:dyDescent="0.25">
      <c r="C82322" s="11"/>
      <c r="D82322" s="12"/>
      <c r="E82322" s="11"/>
    </row>
    <row r="82323" spans="3:5" x14ac:dyDescent="0.25">
      <c r="C82323" s="11"/>
      <c r="D82323" s="12"/>
      <c r="E82323" s="11"/>
    </row>
    <row r="82324" spans="3:5" x14ac:dyDescent="0.25">
      <c r="C82324" s="11"/>
      <c r="D82324" s="12"/>
      <c r="E82324" s="11"/>
    </row>
    <row r="82325" spans="3:5" x14ac:dyDescent="0.25">
      <c r="C82325" s="11"/>
      <c r="D82325" s="12"/>
      <c r="E82325" s="11"/>
    </row>
    <row r="82326" spans="3:5" x14ac:dyDescent="0.25">
      <c r="C82326" s="11"/>
      <c r="D82326" s="12"/>
      <c r="E82326" s="11"/>
    </row>
    <row r="82327" spans="3:5" x14ac:dyDescent="0.25">
      <c r="C82327" s="11"/>
      <c r="D82327" s="12"/>
      <c r="E82327" s="11"/>
    </row>
    <row r="82328" spans="3:5" x14ac:dyDescent="0.25">
      <c r="C82328" s="11"/>
      <c r="D82328" s="12"/>
      <c r="E82328" s="11"/>
    </row>
    <row r="82329" spans="3:5" x14ac:dyDescent="0.25">
      <c r="C82329" s="11"/>
      <c r="D82329" s="12"/>
      <c r="E82329" s="11"/>
    </row>
    <row r="82330" spans="3:5" x14ac:dyDescent="0.25">
      <c r="C82330" s="11"/>
      <c r="D82330" s="12"/>
      <c r="E82330" s="11"/>
    </row>
    <row r="82331" spans="3:5" x14ac:dyDescent="0.25">
      <c r="C82331" s="11"/>
      <c r="D82331" s="12"/>
      <c r="E82331" s="11"/>
    </row>
    <row r="82332" spans="3:5" x14ac:dyDescent="0.25">
      <c r="C82332" s="11"/>
      <c r="D82332" s="12"/>
      <c r="E82332" s="11"/>
    </row>
    <row r="82333" spans="3:5" x14ac:dyDescent="0.25">
      <c r="C82333" s="11"/>
      <c r="D82333" s="12"/>
      <c r="E82333" s="11"/>
    </row>
    <row r="82334" spans="3:5" x14ac:dyDescent="0.25">
      <c r="C82334" s="11"/>
      <c r="D82334" s="12"/>
      <c r="E82334" s="11"/>
    </row>
    <row r="82335" spans="3:5" x14ac:dyDescent="0.25">
      <c r="C82335" s="11"/>
      <c r="D82335" s="12"/>
      <c r="E82335" s="11"/>
    </row>
    <row r="82336" spans="3:5" x14ac:dyDescent="0.25">
      <c r="C82336" s="11"/>
      <c r="D82336" s="12"/>
      <c r="E82336" s="11"/>
    </row>
    <row r="82337" spans="3:5" x14ac:dyDescent="0.25">
      <c r="C82337" s="11"/>
      <c r="D82337" s="12"/>
      <c r="E82337" s="11"/>
    </row>
    <row r="82338" spans="3:5" x14ac:dyDescent="0.25">
      <c r="C82338" s="11"/>
      <c r="D82338" s="12"/>
      <c r="E82338" s="11"/>
    </row>
    <row r="82339" spans="3:5" x14ac:dyDescent="0.25">
      <c r="C82339" s="11"/>
      <c r="D82339" s="12"/>
      <c r="E82339" s="11"/>
    </row>
    <row r="82340" spans="3:5" x14ac:dyDescent="0.25">
      <c r="C82340" s="11"/>
      <c r="D82340" s="12"/>
      <c r="E82340" s="11"/>
    </row>
    <row r="82341" spans="3:5" x14ac:dyDescent="0.25">
      <c r="C82341" s="11"/>
      <c r="D82341" s="12"/>
      <c r="E82341" s="11"/>
    </row>
    <row r="82342" spans="3:5" x14ac:dyDescent="0.25">
      <c r="C82342" s="11"/>
      <c r="D82342" s="12"/>
      <c r="E82342" s="11"/>
    </row>
    <row r="82343" spans="3:5" x14ac:dyDescent="0.25">
      <c r="C82343" s="11"/>
      <c r="D82343" s="12"/>
      <c r="E82343" s="11"/>
    </row>
    <row r="82344" spans="3:5" x14ac:dyDescent="0.25">
      <c r="C82344" s="11"/>
      <c r="D82344" s="12"/>
      <c r="E82344" s="11"/>
    </row>
    <row r="82345" spans="3:5" x14ac:dyDescent="0.25">
      <c r="C82345" s="11"/>
      <c r="D82345" s="12"/>
      <c r="E82345" s="11"/>
    </row>
    <row r="82346" spans="3:5" x14ac:dyDescent="0.25">
      <c r="C82346" s="11"/>
      <c r="D82346" s="12"/>
      <c r="E82346" s="11"/>
    </row>
    <row r="82347" spans="3:5" x14ac:dyDescent="0.25">
      <c r="C82347" s="11"/>
      <c r="D82347" s="12"/>
      <c r="E82347" s="11"/>
    </row>
    <row r="82348" spans="3:5" x14ac:dyDescent="0.25">
      <c r="C82348" s="11"/>
      <c r="D82348" s="12"/>
      <c r="E82348" s="11"/>
    </row>
    <row r="82349" spans="3:5" x14ac:dyDescent="0.25">
      <c r="C82349" s="11"/>
      <c r="D82349" s="12"/>
      <c r="E82349" s="11"/>
    </row>
    <row r="82350" spans="3:5" x14ac:dyDescent="0.25">
      <c r="C82350" s="11"/>
      <c r="D82350" s="12"/>
      <c r="E82350" s="11"/>
    </row>
    <row r="82351" spans="3:5" x14ac:dyDescent="0.25">
      <c r="C82351" s="11"/>
      <c r="D82351" s="12"/>
      <c r="E82351" s="11"/>
    </row>
    <row r="82352" spans="3:5" x14ac:dyDescent="0.25">
      <c r="C82352" s="11"/>
      <c r="D82352" s="12"/>
      <c r="E82352" s="11"/>
    </row>
    <row r="82353" spans="3:5" x14ac:dyDescent="0.25">
      <c r="C82353" s="11"/>
      <c r="D82353" s="12"/>
      <c r="E82353" s="11"/>
    </row>
    <row r="82354" spans="3:5" x14ac:dyDescent="0.25">
      <c r="C82354" s="11"/>
      <c r="D82354" s="12"/>
      <c r="E82354" s="11"/>
    </row>
    <row r="82355" spans="3:5" x14ac:dyDescent="0.25">
      <c r="C82355" s="11"/>
      <c r="D82355" s="12"/>
      <c r="E82355" s="11"/>
    </row>
    <row r="82356" spans="3:5" x14ac:dyDescent="0.25">
      <c r="C82356" s="11"/>
      <c r="D82356" s="12"/>
      <c r="E82356" s="11"/>
    </row>
    <row r="82357" spans="3:5" x14ac:dyDescent="0.25">
      <c r="C82357" s="11"/>
      <c r="D82357" s="12"/>
      <c r="E82357" s="11"/>
    </row>
    <row r="82358" spans="3:5" x14ac:dyDescent="0.25">
      <c r="C82358" s="11"/>
      <c r="D82358" s="12"/>
      <c r="E82358" s="11"/>
    </row>
    <row r="82359" spans="3:5" x14ac:dyDescent="0.25">
      <c r="C82359" s="11"/>
      <c r="D82359" s="12"/>
      <c r="E82359" s="11"/>
    </row>
    <row r="82360" spans="3:5" x14ac:dyDescent="0.25">
      <c r="C82360" s="11"/>
      <c r="D82360" s="12"/>
      <c r="E82360" s="11"/>
    </row>
    <row r="82361" spans="3:5" x14ac:dyDescent="0.25">
      <c r="C82361" s="11"/>
      <c r="D82361" s="12"/>
      <c r="E82361" s="11"/>
    </row>
    <row r="82362" spans="3:5" x14ac:dyDescent="0.25">
      <c r="C82362" s="11"/>
      <c r="D82362" s="12"/>
      <c r="E82362" s="11"/>
    </row>
    <row r="82363" spans="3:5" x14ac:dyDescent="0.25">
      <c r="C82363" s="11"/>
      <c r="D82363" s="12"/>
      <c r="E82363" s="11"/>
    </row>
    <row r="82364" spans="3:5" x14ac:dyDescent="0.25">
      <c r="C82364" s="11"/>
      <c r="D82364" s="12"/>
      <c r="E82364" s="11"/>
    </row>
    <row r="82365" spans="3:5" x14ac:dyDescent="0.25">
      <c r="C82365" s="11"/>
      <c r="D82365" s="12"/>
      <c r="E82365" s="11"/>
    </row>
    <row r="82366" spans="3:5" x14ac:dyDescent="0.25">
      <c r="C82366" s="11"/>
      <c r="D82366" s="12"/>
      <c r="E82366" s="11"/>
    </row>
    <row r="82367" spans="3:5" x14ac:dyDescent="0.25">
      <c r="C82367" s="11"/>
      <c r="D82367" s="12"/>
      <c r="E82367" s="11"/>
    </row>
    <row r="82368" spans="3:5" x14ac:dyDescent="0.25">
      <c r="C82368" s="11"/>
      <c r="D82368" s="12"/>
      <c r="E82368" s="11"/>
    </row>
    <row r="82369" spans="3:5" x14ac:dyDescent="0.25">
      <c r="C82369" s="11"/>
      <c r="D82369" s="12"/>
      <c r="E82369" s="11"/>
    </row>
    <row r="82370" spans="3:5" x14ac:dyDescent="0.25">
      <c r="C82370" s="11"/>
      <c r="D82370" s="12"/>
      <c r="E82370" s="11"/>
    </row>
    <row r="82371" spans="3:5" x14ac:dyDescent="0.25">
      <c r="C82371" s="11"/>
      <c r="D82371" s="12"/>
      <c r="E82371" s="11"/>
    </row>
    <row r="82372" spans="3:5" x14ac:dyDescent="0.25">
      <c r="C82372" s="11"/>
      <c r="D82372" s="12"/>
      <c r="E82372" s="11"/>
    </row>
    <row r="82373" spans="3:5" x14ac:dyDescent="0.25">
      <c r="C82373" s="11"/>
      <c r="D82373" s="12"/>
      <c r="E82373" s="11"/>
    </row>
    <row r="82374" spans="3:5" x14ac:dyDescent="0.25">
      <c r="C82374" s="11"/>
      <c r="D82374" s="12"/>
      <c r="E82374" s="11"/>
    </row>
    <row r="82375" spans="3:5" x14ac:dyDescent="0.25">
      <c r="C82375" s="11"/>
      <c r="D82375" s="12"/>
      <c r="E82375" s="11"/>
    </row>
    <row r="82376" spans="3:5" x14ac:dyDescent="0.25">
      <c r="C82376" s="11"/>
      <c r="D82376" s="12"/>
      <c r="E82376" s="11"/>
    </row>
    <row r="82377" spans="3:5" x14ac:dyDescent="0.25">
      <c r="C82377" s="11"/>
      <c r="D82377" s="12"/>
      <c r="E82377" s="11"/>
    </row>
    <row r="82378" spans="3:5" x14ac:dyDescent="0.25">
      <c r="C82378" s="11"/>
      <c r="D82378" s="12"/>
      <c r="E82378" s="11"/>
    </row>
    <row r="82379" spans="3:5" x14ac:dyDescent="0.25">
      <c r="C82379" s="11"/>
      <c r="D82379" s="12"/>
      <c r="E82379" s="11"/>
    </row>
    <row r="82380" spans="3:5" x14ac:dyDescent="0.25">
      <c r="C82380" s="11"/>
      <c r="D82380" s="12"/>
      <c r="E82380" s="11"/>
    </row>
    <row r="82381" spans="3:5" x14ac:dyDescent="0.25">
      <c r="C82381" s="11"/>
      <c r="D82381" s="12"/>
      <c r="E82381" s="11"/>
    </row>
    <row r="82382" spans="3:5" x14ac:dyDescent="0.25">
      <c r="C82382" s="11"/>
      <c r="D82382" s="12"/>
      <c r="E82382" s="11"/>
    </row>
    <row r="82383" spans="3:5" x14ac:dyDescent="0.25">
      <c r="C82383" s="11"/>
      <c r="D82383" s="12"/>
      <c r="E82383" s="11"/>
    </row>
    <row r="82384" spans="3:5" x14ac:dyDescent="0.25">
      <c r="C82384" s="11"/>
      <c r="D82384" s="12"/>
      <c r="E82384" s="11"/>
    </row>
    <row r="82385" spans="3:5" x14ac:dyDescent="0.25">
      <c r="C82385" s="11"/>
      <c r="D82385" s="12"/>
      <c r="E82385" s="11"/>
    </row>
    <row r="82386" spans="3:5" x14ac:dyDescent="0.25">
      <c r="C82386" s="11"/>
      <c r="D82386" s="12"/>
      <c r="E82386" s="11"/>
    </row>
    <row r="82387" spans="3:5" x14ac:dyDescent="0.25">
      <c r="C82387" s="11"/>
      <c r="D82387" s="12"/>
      <c r="E82387" s="11"/>
    </row>
    <row r="82388" spans="3:5" x14ac:dyDescent="0.25">
      <c r="C82388" s="11"/>
      <c r="D82388" s="12"/>
      <c r="E82388" s="11"/>
    </row>
    <row r="82389" spans="3:5" x14ac:dyDescent="0.25">
      <c r="C82389" s="11"/>
      <c r="D82389" s="12"/>
      <c r="E82389" s="11"/>
    </row>
    <row r="82390" spans="3:5" x14ac:dyDescent="0.25">
      <c r="C82390" s="11"/>
      <c r="D82390" s="12"/>
      <c r="E82390" s="11"/>
    </row>
    <row r="82391" spans="3:5" x14ac:dyDescent="0.25">
      <c r="C82391" s="11"/>
      <c r="D82391" s="12"/>
      <c r="E82391" s="11"/>
    </row>
    <row r="82392" spans="3:5" x14ac:dyDescent="0.25">
      <c r="C82392" s="11"/>
      <c r="D82392" s="12"/>
      <c r="E82392" s="11"/>
    </row>
    <row r="82393" spans="3:5" x14ac:dyDescent="0.25">
      <c r="C82393" s="11"/>
      <c r="D82393" s="12"/>
      <c r="E82393" s="11"/>
    </row>
    <row r="82394" spans="3:5" x14ac:dyDescent="0.25">
      <c r="C82394" s="11"/>
      <c r="D82394" s="12"/>
      <c r="E82394" s="11"/>
    </row>
    <row r="82395" spans="3:5" x14ac:dyDescent="0.25">
      <c r="C82395" s="11"/>
      <c r="D82395" s="12"/>
      <c r="E82395" s="11"/>
    </row>
    <row r="82396" spans="3:5" x14ac:dyDescent="0.25">
      <c r="C82396" s="11"/>
      <c r="D82396" s="12"/>
      <c r="E82396" s="11"/>
    </row>
    <row r="82397" spans="3:5" x14ac:dyDescent="0.25">
      <c r="C82397" s="11"/>
      <c r="D82397" s="12"/>
      <c r="E82397" s="11"/>
    </row>
    <row r="82398" spans="3:5" x14ac:dyDescent="0.25">
      <c r="C82398" s="11"/>
      <c r="D82398" s="12"/>
      <c r="E82398" s="11"/>
    </row>
    <row r="82399" spans="3:5" x14ac:dyDescent="0.25">
      <c r="C82399" s="11"/>
      <c r="D82399" s="12"/>
      <c r="E82399" s="11"/>
    </row>
    <row r="82400" spans="3:5" x14ac:dyDescent="0.25">
      <c r="C82400" s="11"/>
      <c r="D82400" s="12"/>
      <c r="E82400" s="11"/>
    </row>
    <row r="82401" spans="3:5" x14ac:dyDescent="0.25">
      <c r="C82401" s="11"/>
      <c r="D82401" s="12"/>
      <c r="E82401" s="11"/>
    </row>
    <row r="82402" spans="3:5" x14ac:dyDescent="0.25">
      <c r="C82402" s="11"/>
      <c r="D82402" s="12"/>
      <c r="E82402" s="11"/>
    </row>
    <row r="82403" spans="3:5" x14ac:dyDescent="0.25">
      <c r="C82403" s="11"/>
      <c r="D82403" s="12"/>
      <c r="E82403" s="11"/>
    </row>
    <row r="82404" spans="3:5" x14ac:dyDescent="0.25">
      <c r="C82404" s="11"/>
      <c r="D82404" s="12"/>
      <c r="E82404" s="11"/>
    </row>
    <row r="82405" spans="3:5" x14ac:dyDescent="0.25">
      <c r="C82405" s="11"/>
      <c r="D82405" s="12"/>
      <c r="E82405" s="11"/>
    </row>
    <row r="82406" spans="3:5" x14ac:dyDescent="0.25">
      <c r="C82406" s="11"/>
      <c r="D82406" s="12"/>
      <c r="E82406" s="11"/>
    </row>
    <row r="82407" spans="3:5" x14ac:dyDescent="0.25">
      <c r="C82407" s="11"/>
      <c r="D82407" s="12"/>
      <c r="E82407" s="11"/>
    </row>
    <row r="82408" spans="3:5" x14ac:dyDescent="0.25">
      <c r="C82408" s="11"/>
      <c r="D82408" s="12"/>
      <c r="E82408" s="11"/>
    </row>
    <row r="82409" spans="3:5" x14ac:dyDescent="0.25">
      <c r="C82409" s="11"/>
      <c r="D82409" s="12"/>
      <c r="E82409" s="11"/>
    </row>
    <row r="82410" spans="3:5" x14ac:dyDescent="0.25">
      <c r="C82410" s="11"/>
      <c r="D82410" s="12"/>
      <c r="E82410" s="11"/>
    </row>
    <row r="82411" spans="3:5" x14ac:dyDescent="0.25">
      <c r="C82411" s="11"/>
      <c r="D82411" s="12"/>
      <c r="E82411" s="11"/>
    </row>
    <row r="82412" spans="3:5" x14ac:dyDescent="0.25">
      <c r="C82412" s="11"/>
      <c r="D82412" s="12"/>
      <c r="E82412" s="11"/>
    </row>
    <row r="82413" spans="3:5" x14ac:dyDescent="0.25">
      <c r="C82413" s="11"/>
      <c r="D82413" s="12"/>
      <c r="E82413" s="11"/>
    </row>
    <row r="82414" spans="3:5" x14ac:dyDescent="0.25">
      <c r="C82414" s="11"/>
      <c r="D82414" s="12"/>
      <c r="E82414" s="11"/>
    </row>
    <row r="82415" spans="3:5" x14ac:dyDescent="0.25">
      <c r="C82415" s="11"/>
      <c r="D82415" s="12"/>
      <c r="E82415" s="11"/>
    </row>
    <row r="82416" spans="3:5" x14ac:dyDescent="0.25">
      <c r="C82416" s="11"/>
      <c r="D82416" s="12"/>
      <c r="E82416" s="11"/>
    </row>
    <row r="82417" spans="3:5" x14ac:dyDescent="0.25">
      <c r="C82417" s="11"/>
      <c r="D82417" s="12"/>
      <c r="E82417" s="11"/>
    </row>
    <row r="82418" spans="3:5" x14ac:dyDescent="0.25">
      <c r="C82418" s="11"/>
      <c r="D82418" s="12"/>
      <c r="E82418" s="11"/>
    </row>
    <row r="82419" spans="3:5" x14ac:dyDescent="0.25">
      <c r="C82419" s="11"/>
      <c r="D82419" s="12"/>
      <c r="E82419" s="11"/>
    </row>
    <row r="82420" spans="3:5" x14ac:dyDescent="0.25">
      <c r="C82420" s="11"/>
      <c r="D82420" s="12"/>
      <c r="E82420" s="11"/>
    </row>
    <row r="82421" spans="3:5" x14ac:dyDescent="0.25">
      <c r="C82421" s="11"/>
      <c r="D82421" s="12"/>
      <c r="E82421" s="11"/>
    </row>
    <row r="82422" spans="3:5" x14ac:dyDescent="0.25">
      <c r="C82422" s="11"/>
      <c r="D82422" s="12"/>
      <c r="E82422" s="11"/>
    </row>
    <row r="82423" spans="3:5" x14ac:dyDescent="0.25">
      <c r="C82423" s="11"/>
      <c r="D82423" s="12"/>
      <c r="E82423" s="11"/>
    </row>
    <row r="82424" spans="3:5" x14ac:dyDescent="0.25">
      <c r="C82424" s="11"/>
      <c r="D82424" s="12"/>
      <c r="E82424" s="11"/>
    </row>
    <row r="82425" spans="3:5" x14ac:dyDescent="0.25">
      <c r="C82425" s="11"/>
      <c r="D82425" s="12"/>
      <c r="E82425" s="11"/>
    </row>
    <row r="82426" spans="3:5" x14ac:dyDescent="0.25">
      <c r="C82426" s="11"/>
      <c r="D82426" s="12"/>
      <c r="E82426" s="11"/>
    </row>
    <row r="82427" spans="3:5" x14ac:dyDescent="0.25">
      <c r="C82427" s="11"/>
      <c r="D82427" s="12"/>
      <c r="E82427" s="11"/>
    </row>
    <row r="82428" spans="3:5" x14ac:dyDescent="0.25">
      <c r="C82428" s="11"/>
      <c r="D82428" s="12"/>
      <c r="E82428" s="11"/>
    </row>
    <row r="82429" spans="3:5" x14ac:dyDescent="0.25">
      <c r="C82429" s="11"/>
      <c r="D82429" s="12"/>
      <c r="E82429" s="11"/>
    </row>
    <row r="82430" spans="3:5" x14ac:dyDescent="0.25">
      <c r="C82430" s="11"/>
      <c r="D82430" s="12"/>
      <c r="E82430" s="11"/>
    </row>
    <row r="82431" spans="3:5" x14ac:dyDescent="0.25">
      <c r="C82431" s="11"/>
      <c r="D82431" s="12"/>
      <c r="E82431" s="11"/>
    </row>
    <row r="82432" spans="3:5" x14ac:dyDescent="0.25">
      <c r="C82432" s="11"/>
      <c r="D82432" s="12"/>
      <c r="E82432" s="11"/>
    </row>
    <row r="82433" spans="3:5" x14ac:dyDescent="0.25">
      <c r="C82433" s="11"/>
      <c r="D82433" s="12"/>
      <c r="E82433" s="11"/>
    </row>
    <row r="82434" spans="3:5" x14ac:dyDescent="0.25">
      <c r="C82434" s="11"/>
      <c r="D82434" s="12"/>
      <c r="E82434" s="11"/>
    </row>
    <row r="82435" spans="3:5" x14ac:dyDescent="0.25">
      <c r="C82435" s="11"/>
      <c r="D82435" s="12"/>
      <c r="E82435" s="11"/>
    </row>
    <row r="82436" spans="3:5" x14ac:dyDescent="0.25">
      <c r="C82436" s="11"/>
      <c r="D82436" s="12"/>
      <c r="E82436" s="11"/>
    </row>
    <row r="82437" spans="3:5" x14ac:dyDescent="0.25">
      <c r="C82437" s="11"/>
      <c r="D82437" s="12"/>
      <c r="E82437" s="11"/>
    </row>
    <row r="82438" spans="3:5" x14ac:dyDescent="0.25">
      <c r="C82438" s="11"/>
      <c r="D82438" s="12"/>
      <c r="E82438" s="11"/>
    </row>
    <row r="82439" spans="3:5" x14ac:dyDescent="0.25">
      <c r="C82439" s="11"/>
      <c r="D82439" s="12"/>
      <c r="E82439" s="11"/>
    </row>
    <row r="82440" spans="3:5" x14ac:dyDescent="0.25">
      <c r="C82440" s="11"/>
      <c r="D82440" s="12"/>
      <c r="E82440" s="11"/>
    </row>
    <row r="82441" spans="3:5" x14ac:dyDescent="0.25">
      <c r="C82441" s="11"/>
      <c r="D82441" s="12"/>
      <c r="E82441" s="11"/>
    </row>
    <row r="82442" spans="3:5" x14ac:dyDescent="0.25">
      <c r="C82442" s="11"/>
      <c r="D82442" s="12"/>
      <c r="E82442" s="11"/>
    </row>
    <row r="82443" spans="3:5" x14ac:dyDescent="0.25">
      <c r="C82443" s="11"/>
      <c r="D82443" s="12"/>
      <c r="E82443" s="11"/>
    </row>
    <row r="82444" spans="3:5" x14ac:dyDescent="0.25">
      <c r="C82444" s="11"/>
      <c r="D82444" s="12"/>
      <c r="E82444" s="11"/>
    </row>
    <row r="82445" spans="3:5" x14ac:dyDescent="0.25">
      <c r="C82445" s="11"/>
      <c r="D82445" s="12"/>
      <c r="E82445" s="11"/>
    </row>
    <row r="82446" spans="3:5" x14ac:dyDescent="0.25">
      <c r="C82446" s="11"/>
      <c r="D82446" s="12"/>
      <c r="E82446" s="11"/>
    </row>
    <row r="82447" spans="3:5" x14ac:dyDescent="0.25">
      <c r="C82447" s="11"/>
      <c r="D82447" s="12"/>
      <c r="E82447" s="11"/>
    </row>
    <row r="82448" spans="3:5" x14ac:dyDescent="0.25">
      <c r="C82448" s="11"/>
      <c r="D82448" s="12"/>
      <c r="E82448" s="11"/>
    </row>
    <row r="82449" spans="3:5" x14ac:dyDescent="0.25">
      <c r="C82449" s="11"/>
      <c r="D82449" s="12"/>
      <c r="E82449" s="11"/>
    </row>
    <row r="82450" spans="3:5" x14ac:dyDescent="0.25">
      <c r="C82450" s="11"/>
      <c r="D82450" s="12"/>
      <c r="E82450" s="11"/>
    </row>
    <row r="82451" spans="3:5" x14ac:dyDescent="0.25">
      <c r="C82451" s="11"/>
      <c r="D82451" s="12"/>
      <c r="E82451" s="11"/>
    </row>
    <row r="82452" spans="3:5" x14ac:dyDescent="0.25">
      <c r="C82452" s="11"/>
      <c r="D82452" s="12"/>
      <c r="E82452" s="11"/>
    </row>
    <row r="82453" spans="3:5" x14ac:dyDescent="0.25">
      <c r="C82453" s="11"/>
      <c r="D82453" s="12"/>
      <c r="E82453" s="11"/>
    </row>
    <row r="82454" spans="3:5" x14ac:dyDescent="0.25">
      <c r="C82454" s="11"/>
      <c r="D82454" s="12"/>
      <c r="E82454" s="11"/>
    </row>
    <row r="82455" spans="3:5" x14ac:dyDescent="0.25">
      <c r="C82455" s="11"/>
      <c r="D82455" s="12"/>
      <c r="E82455" s="11"/>
    </row>
    <row r="82456" spans="3:5" x14ac:dyDescent="0.25">
      <c r="C82456" s="11"/>
      <c r="D82456" s="12"/>
      <c r="E82456" s="11"/>
    </row>
    <row r="82457" spans="3:5" x14ac:dyDescent="0.25">
      <c r="C82457" s="11"/>
      <c r="D82457" s="12"/>
      <c r="E82457" s="11"/>
    </row>
    <row r="82458" spans="3:5" x14ac:dyDescent="0.25">
      <c r="C82458" s="11"/>
      <c r="D82458" s="12"/>
      <c r="E82458" s="11"/>
    </row>
    <row r="82459" spans="3:5" x14ac:dyDescent="0.25">
      <c r="C82459" s="11"/>
      <c r="D82459" s="12"/>
      <c r="E82459" s="11"/>
    </row>
    <row r="82460" spans="3:5" x14ac:dyDescent="0.25">
      <c r="C82460" s="11"/>
      <c r="D82460" s="12"/>
      <c r="E82460" s="11"/>
    </row>
    <row r="82461" spans="3:5" x14ac:dyDescent="0.25">
      <c r="C82461" s="11"/>
      <c r="D82461" s="12"/>
      <c r="E82461" s="11"/>
    </row>
    <row r="82462" spans="3:5" x14ac:dyDescent="0.25">
      <c r="C82462" s="11"/>
      <c r="D82462" s="12"/>
      <c r="E82462" s="11"/>
    </row>
    <row r="82463" spans="3:5" x14ac:dyDescent="0.25">
      <c r="C82463" s="11"/>
      <c r="D82463" s="12"/>
      <c r="E82463" s="11"/>
    </row>
    <row r="82464" spans="3:5" x14ac:dyDescent="0.25">
      <c r="C82464" s="11"/>
      <c r="D82464" s="12"/>
      <c r="E82464" s="11"/>
    </row>
    <row r="82465" spans="3:5" x14ac:dyDescent="0.25">
      <c r="C82465" s="11"/>
      <c r="D82465" s="12"/>
      <c r="E82465" s="11"/>
    </row>
    <row r="82466" spans="3:5" x14ac:dyDescent="0.25">
      <c r="C82466" s="11"/>
      <c r="D82466" s="12"/>
      <c r="E82466" s="11"/>
    </row>
    <row r="82467" spans="3:5" x14ac:dyDescent="0.25">
      <c r="C82467" s="11"/>
      <c r="D82467" s="12"/>
      <c r="E82467" s="11"/>
    </row>
    <row r="82468" spans="3:5" x14ac:dyDescent="0.25">
      <c r="C82468" s="11"/>
      <c r="D82468" s="12"/>
      <c r="E82468" s="11"/>
    </row>
    <row r="82469" spans="3:5" x14ac:dyDescent="0.25">
      <c r="C82469" s="11"/>
      <c r="D82469" s="12"/>
      <c r="E82469" s="11"/>
    </row>
    <row r="82470" spans="3:5" x14ac:dyDescent="0.25">
      <c r="C82470" s="11"/>
      <c r="D82470" s="12"/>
      <c r="E82470" s="11"/>
    </row>
    <row r="82471" spans="3:5" x14ac:dyDescent="0.25">
      <c r="C82471" s="11"/>
      <c r="D82471" s="12"/>
      <c r="E82471" s="11"/>
    </row>
    <row r="82472" spans="3:5" x14ac:dyDescent="0.25">
      <c r="C82472" s="11"/>
      <c r="D82472" s="12"/>
      <c r="E82472" s="11"/>
    </row>
    <row r="82473" spans="3:5" x14ac:dyDescent="0.25">
      <c r="C82473" s="11"/>
      <c r="D82473" s="12"/>
      <c r="E82473" s="11"/>
    </row>
    <row r="82474" spans="3:5" x14ac:dyDescent="0.25">
      <c r="C82474" s="11"/>
      <c r="D82474" s="12"/>
      <c r="E82474" s="11"/>
    </row>
    <row r="82475" spans="3:5" x14ac:dyDescent="0.25">
      <c r="C82475" s="11"/>
      <c r="D82475" s="12"/>
      <c r="E82475" s="11"/>
    </row>
    <row r="82476" spans="3:5" x14ac:dyDescent="0.25">
      <c r="C82476" s="11"/>
      <c r="D82476" s="12"/>
      <c r="E82476" s="11"/>
    </row>
    <row r="82477" spans="3:5" x14ac:dyDescent="0.25">
      <c r="C82477" s="11"/>
      <c r="D82477" s="12"/>
      <c r="E82477" s="11"/>
    </row>
    <row r="82478" spans="3:5" x14ac:dyDescent="0.25">
      <c r="C82478" s="11"/>
      <c r="D82478" s="12"/>
      <c r="E82478" s="11"/>
    </row>
    <row r="82479" spans="3:5" x14ac:dyDescent="0.25">
      <c r="C82479" s="11"/>
      <c r="D82479" s="12"/>
      <c r="E82479" s="11"/>
    </row>
    <row r="82480" spans="3:5" x14ac:dyDescent="0.25">
      <c r="C82480" s="11"/>
      <c r="D82480" s="12"/>
      <c r="E82480" s="11"/>
    </row>
    <row r="82481" spans="3:5" x14ac:dyDescent="0.25">
      <c r="C82481" s="11"/>
      <c r="D82481" s="12"/>
      <c r="E82481" s="11"/>
    </row>
    <row r="82482" spans="3:5" x14ac:dyDescent="0.25">
      <c r="C82482" s="11"/>
      <c r="D82482" s="12"/>
      <c r="E82482" s="11"/>
    </row>
    <row r="82483" spans="3:5" x14ac:dyDescent="0.25">
      <c r="C82483" s="11"/>
      <c r="D82483" s="12"/>
      <c r="E82483" s="11"/>
    </row>
    <row r="82484" spans="3:5" x14ac:dyDescent="0.25">
      <c r="C82484" s="11"/>
      <c r="D82484" s="12"/>
      <c r="E82484" s="11"/>
    </row>
    <row r="82485" spans="3:5" x14ac:dyDescent="0.25">
      <c r="C82485" s="11"/>
      <c r="D82485" s="12"/>
      <c r="E82485" s="11"/>
    </row>
    <row r="82486" spans="3:5" x14ac:dyDescent="0.25">
      <c r="C82486" s="11"/>
      <c r="D82486" s="12"/>
      <c r="E82486" s="11"/>
    </row>
    <row r="82487" spans="3:5" x14ac:dyDescent="0.25">
      <c r="C82487" s="11"/>
      <c r="D82487" s="12"/>
      <c r="E82487" s="11"/>
    </row>
    <row r="82488" spans="3:5" x14ac:dyDescent="0.25">
      <c r="C82488" s="11"/>
      <c r="D82488" s="12"/>
      <c r="E82488" s="11"/>
    </row>
    <row r="82489" spans="3:5" x14ac:dyDescent="0.25">
      <c r="C82489" s="11"/>
      <c r="D82489" s="12"/>
      <c r="E82489" s="11"/>
    </row>
    <row r="82490" spans="3:5" x14ac:dyDescent="0.25">
      <c r="C82490" s="11"/>
      <c r="D82490" s="12"/>
      <c r="E82490" s="11"/>
    </row>
    <row r="82491" spans="3:5" x14ac:dyDescent="0.25">
      <c r="C82491" s="11"/>
      <c r="D82491" s="12"/>
      <c r="E82491" s="11"/>
    </row>
    <row r="82492" spans="3:5" x14ac:dyDescent="0.25">
      <c r="C82492" s="11"/>
      <c r="D82492" s="12"/>
      <c r="E82492" s="11"/>
    </row>
    <row r="82493" spans="3:5" x14ac:dyDescent="0.25">
      <c r="C82493" s="11"/>
      <c r="D82493" s="12"/>
      <c r="E82493" s="11"/>
    </row>
    <row r="82494" spans="3:5" x14ac:dyDescent="0.25">
      <c r="C82494" s="11"/>
      <c r="D82494" s="12"/>
      <c r="E82494" s="11"/>
    </row>
    <row r="82495" spans="3:5" x14ac:dyDescent="0.25">
      <c r="C82495" s="11"/>
      <c r="D82495" s="12"/>
      <c r="E82495" s="11"/>
    </row>
    <row r="82496" spans="3:5" x14ac:dyDescent="0.25">
      <c r="C82496" s="11"/>
      <c r="D82496" s="12"/>
      <c r="E82496" s="11"/>
    </row>
    <row r="82497" spans="3:5" x14ac:dyDescent="0.25">
      <c r="C82497" s="11"/>
      <c r="D82497" s="12"/>
      <c r="E82497" s="11"/>
    </row>
    <row r="82498" spans="3:5" x14ac:dyDescent="0.25">
      <c r="C82498" s="11"/>
      <c r="D82498" s="12"/>
      <c r="E82498" s="11"/>
    </row>
    <row r="82499" spans="3:5" x14ac:dyDescent="0.25">
      <c r="C82499" s="11"/>
      <c r="D82499" s="12"/>
      <c r="E82499" s="11"/>
    </row>
    <row r="82500" spans="3:5" x14ac:dyDescent="0.25">
      <c r="C82500" s="11"/>
      <c r="D82500" s="12"/>
      <c r="E82500" s="11"/>
    </row>
    <row r="82501" spans="3:5" x14ac:dyDescent="0.25">
      <c r="C82501" s="11"/>
      <c r="D82501" s="12"/>
      <c r="E82501" s="11"/>
    </row>
    <row r="82502" spans="3:5" x14ac:dyDescent="0.25">
      <c r="C82502" s="11"/>
      <c r="D82502" s="12"/>
      <c r="E82502" s="11"/>
    </row>
    <row r="82503" spans="3:5" x14ac:dyDescent="0.25">
      <c r="C82503" s="11"/>
      <c r="D82503" s="12"/>
      <c r="E82503" s="11"/>
    </row>
    <row r="82504" spans="3:5" x14ac:dyDescent="0.25">
      <c r="C82504" s="11"/>
      <c r="D82504" s="12"/>
      <c r="E82504" s="11"/>
    </row>
    <row r="82505" spans="3:5" x14ac:dyDescent="0.25">
      <c r="C82505" s="11"/>
      <c r="D82505" s="12"/>
      <c r="E82505" s="11"/>
    </row>
    <row r="82506" spans="3:5" x14ac:dyDescent="0.25">
      <c r="C82506" s="11"/>
      <c r="D82506" s="12"/>
      <c r="E82506" s="11"/>
    </row>
    <row r="82507" spans="3:5" x14ac:dyDescent="0.25">
      <c r="C82507" s="11"/>
      <c r="D82507" s="12"/>
      <c r="E82507" s="11"/>
    </row>
    <row r="82508" spans="3:5" x14ac:dyDescent="0.25">
      <c r="C82508" s="11"/>
      <c r="D82508" s="12"/>
      <c r="E82508" s="11"/>
    </row>
    <row r="82509" spans="3:5" x14ac:dyDescent="0.25">
      <c r="C82509" s="11"/>
      <c r="D82509" s="12"/>
      <c r="E82509" s="11"/>
    </row>
    <row r="82510" spans="3:5" x14ac:dyDescent="0.25">
      <c r="C82510" s="11"/>
      <c r="D82510" s="12"/>
      <c r="E82510" s="11"/>
    </row>
    <row r="82511" spans="3:5" x14ac:dyDescent="0.25">
      <c r="C82511" s="11"/>
      <c r="D82511" s="12"/>
      <c r="E82511" s="11"/>
    </row>
    <row r="82512" spans="3:5" x14ac:dyDescent="0.25">
      <c r="C82512" s="11"/>
      <c r="D82512" s="12"/>
      <c r="E82512" s="11"/>
    </row>
    <row r="82513" spans="3:5" x14ac:dyDescent="0.25">
      <c r="C82513" s="11"/>
      <c r="D82513" s="12"/>
      <c r="E82513" s="11"/>
    </row>
    <row r="82514" spans="3:5" x14ac:dyDescent="0.25">
      <c r="C82514" s="11"/>
      <c r="D82514" s="12"/>
      <c r="E82514" s="11"/>
    </row>
    <row r="82515" spans="3:5" x14ac:dyDescent="0.25">
      <c r="C82515" s="11"/>
      <c r="D82515" s="12"/>
      <c r="E82515" s="11"/>
    </row>
    <row r="82516" spans="3:5" x14ac:dyDescent="0.25">
      <c r="C82516" s="11"/>
      <c r="D82516" s="12"/>
      <c r="E82516" s="11"/>
    </row>
    <row r="82517" spans="3:5" x14ac:dyDescent="0.25">
      <c r="C82517" s="11"/>
      <c r="D82517" s="12"/>
      <c r="E82517" s="11"/>
    </row>
    <row r="82518" spans="3:5" x14ac:dyDescent="0.25">
      <c r="C82518" s="11"/>
      <c r="D82518" s="12"/>
      <c r="E82518" s="11"/>
    </row>
    <row r="82519" spans="3:5" x14ac:dyDescent="0.25">
      <c r="C82519" s="11"/>
      <c r="D82519" s="12"/>
      <c r="E82519" s="11"/>
    </row>
    <row r="82520" spans="3:5" x14ac:dyDescent="0.25">
      <c r="C82520" s="11"/>
      <c r="D82520" s="12"/>
      <c r="E82520" s="11"/>
    </row>
    <row r="82521" spans="3:5" x14ac:dyDescent="0.25">
      <c r="C82521" s="11"/>
      <c r="D82521" s="12"/>
      <c r="E82521" s="11"/>
    </row>
    <row r="82522" spans="3:5" x14ac:dyDescent="0.25">
      <c r="C82522" s="11"/>
      <c r="D82522" s="12"/>
      <c r="E82522" s="11"/>
    </row>
    <row r="82523" spans="3:5" x14ac:dyDescent="0.25">
      <c r="C82523" s="11"/>
      <c r="D82523" s="12"/>
      <c r="E82523" s="11"/>
    </row>
    <row r="82524" spans="3:5" x14ac:dyDescent="0.25">
      <c r="C82524" s="11"/>
      <c r="D82524" s="12"/>
      <c r="E82524" s="11"/>
    </row>
    <row r="82525" spans="3:5" x14ac:dyDescent="0.25">
      <c r="C82525" s="11"/>
      <c r="D82525" s="12"/>
      <c r="E82525" s="11"/>
    </row>
    <row r="82526" spans="3:5" x14ac:dyDescent="0.25">
      <c r="C82526" s="11"/>
      <c r="D82526" s="12"/>
      <c r="E82526" s="11"/>
    </row>
    <row r="82527" spans="3:5" x14ac:dyDescent="0.25">
      <c r="C82527" s="11"/>
      <c r="D82527" s="12"/>
      <c r="E82527" s="11"/>
    </row>
    <row r="82528" spans="3:5" x14ac:dyDescent="0.25">
      <c r="C82528" s="11"/>
      <c r="D82528" s="12"/>
      <c r="E82528" s="11"/>
    </row>
    <row r="82529" spans="3:5" x14ac:dyDescent="0.25">
      <c r="C82529" s="11"/>
      <c r="D82529" s="12"/>
      <c r="E82529" s="11"/>
    </row>
    <row r="82530" spans="3:5" x14ac:dyDescent="0.25">
      <c r="C82530" s="11"/>
      <c r="D82530" s="12"/>
      <c r="E82530" s="11"/>
    </row>
    <row r="82531" spans="3:5" x14ac:dyDescent="0.25">
      <c r="C82531" s="11"/>
      <c r="D82531" s="12"/>
      <c r="E82531" s="11"/>
    </row>
    <row r="82532" spans="3:5" x14ac:dyDescent="0.25">
      <c r="C82532" s="11"/>
      <c r="D82532" s="12"/>
      <c r="E82532" s="11"/>
    </row>
    <row r="82533" spans="3:5" x14ac:dyDescent="0.25">
      <c r="C82533" s="11"/>
      <c r="D82533" s="12"/>
      <c r="E82533" s="11"/>
    </row>
    <row r="82534" spans="3:5" x14ac:dyDescent="0.25">
      <c r="C82534" s="11"/>
      <c r="D82534" s="12"/>
      <c r="E82534" s="11"/>
    </row>
    <row r="82535" spans="3:5" x14ac:dyDescent="0.25">
      <c r="C82535" s="11"/>
      <c r="D82535" s="12"/>
      <c r="E82535" s="11"/>
    </row>
    <row r="82536" spans="3:5" x14ac:dyDescent="0.25">
      <c r="C82536" s="11"/>
      <c r="D82536" s="12"/>
      <c r="E82536" s="11"/>
    </row>
    <row r="82537" spans="3:5" x14ac:dyDescent="0.25">
      <c r="C82537" s="11"/>
      <c r="D82537" s="12"/>
      <c r="E82537" s="11"/>
    </row>
    <row r="82538" spans="3:5" x14ac:dyDescent="0.25">
      <c r="C82538" s="11"/>
      <c r="D82538" s="12"/>
      <c r="E82538" s="11"/>
    </row>
    <row r="82539" spans="3:5" x14ac:dyDescent="0.25">
      <c r="C82539" s="11"/>
      <c r="D82539" s="12"/>
      <c r="E82539" s="11"/>
    </row>
    <row r="82540" spans="3:5" x14ac:dyDescent="0.25">
      <c r="C82540" s="11"/>
      <c r="D82540" s="12"/>
      <c r="E82540" s="11"/>
    </row>
    <row r="82541" spans="3:5" x14ac:dyDescent="0.25">
      <c r="C82541" s="11"/>
      <c r="D82541" s="12"/>
      <c r="E82541" s="11"/>
    </row>
    <row r="82542" spans="3:5" x14ac:dyDescent="0.25">
      <c r="C82542" s="11"/>
      <c r="D82542" s="12"/>
      <c r="E82542" s="11"/>
    </row>
    <row r="82543" spans="3:5" x14ac:dyDescent="0.25">
      <c r="C82543" s="11"/>
      <c r="D82543" s="12"/>
      <c r="E82543" s="11"/>
    </row>
    <row r="82544" spans="3:5" x14ac:dyDescent="0.25">
      <c r="C82544" s="11"/>
      <c r="D82544" s="12"/>
      <c r="E82544" s="11"/>
    </row>
    <row r="82545" spans="3:5" x14ac:dyDescent="0.25">
      <c r="C82545" s="11"/>
      <c r="D82545" s="12"/>
      <c r="E82545" s="11"/>
    </row>
    <row r="82546" spans="3:5" x14ac:dyDescent="0.25">
      <c r="C82546" s="11"/>
      <c r="D82546" s="12"/>
      <c r="E82546" s="11"/>
    </row>
    <row r="82547" spans="3:5" x14ac:dyDescent="0.25">
      <c r="C82547" s="11"/>
      <c r="D82547" s="12"/>
      <c r="E82547" s="11"/>
    </row>
    <row r="82548" spans="3:5" x14ac:dyDescent="0.25">
      <c r="C82548" s="11"/>
      <c r="D82548" s="12"/>
      <c r="E82548" s="11"/>
    </row>
    <row r="82549" spans="3:5" x14ac:dyDescent="0.25">
      <c r="C82549" s="11"/>
      <c r="D82549" s="12"/>
      <c r="E82549" s="11"/>
    </row>
    <row r="82550" spans="3:5" x14ac:dyDescent="0.25">
      <c r="C82550" s="11"/>
      <c r="D82550" s="12"/>
      <c r="E82550" s="11"/>
    </row>
    <row r="82551" spans="3:5" x14ac:dyDescent="0.25">
      <c r="C82551" s="11"/>
      <c r="D82551" s="12"/>
      <c r="E82551" s="11"/>
    </row>
    <row r="82552" spans="3:5" x14ac:dyDescent="0.25">
      <c r="C82552" s="11"/>
      <c r="D82552" s="12"/>
      <c r="E82552" s="11"/>
    </row>
    <row r="82553" spans="3:5" x14ac:dyDescent="0.25">
      <c r="C82553" s="11"/>
      <c r="D82553" s="12"/>
      <c r="E82553" s="11"/>
    </row>
    <row r="82554" spans="3:5" x14ac:dyDescent="0.25">
      <c r="C82554" s="11"/>
      <c r="D82554" s="12"/>
      <c r="E82554" s="11"/>
    </row>
    <row r="82555" spans="3:5" x14ac:dyDescent="0.25">
      <c r="C82555" s="11"/>
      <c r="D82555" s="12"/>
      <c r="E82555" s="11"/>
    </row>
    <row r="82556" spans="3:5" x14ac:dyDescent="0.25">
      <c r="C82556" s="11"/>
      <c r="D82556" s="12"/>
      <c r="E82556" s="11"/>
    </row>
    <row r="82557" spans="3:5" x14ac:dyDescent="0.25">
      <c r="C82557" s="11"/>
      <c r="D82557" s="12"/>
      <c r="E82557" s="11"/>
    </row>
    <row r="82558" spans="3:5" x14ac:dyDescent="0.25">
      <c r="C82558" s="11"/>
      <c r="D82558" s="12"/>
      <c r="E82558" s="11"/>
    </row>
    <row r="82559" spans="3:5" x14ac:dyDescent="0.25">
      <c r="C82559" s="11"/>
      <c r="D82559" s="12"/>
      <c r="E82559" s="11"/>
    </row>
    <row r="82560" spans="3:5" x14ac:dyDescent="0.25">
      <c r="C82560" s="11"/>
      <c r="D82560" s="12"/>
      <c r="E82560" s="11"/>
    </row>
    <row r="82561" spans="3:5" x14ac:dyDescent="0.25">
      <c r="C82561" s="11"/>
      <c r="D82561" s="12"/>
      <c r="E82561" s="11"/>
    </row>
    <row r="82562" spans="3:5" x14ac:dyDescent="0.25">
      <c r="C82562" s="11"/>
      <c r="D82562" s="12"/>
      <c r="E82562" s="11"/>
    </row>
    <row r="82563" spans="3:5" x14ac:dyDescent="0.25">
      <c r="C82563" s="11"/>
      <c r="D82563" s="12"/>
      <c r="E82563" s="11"/>
    </row>
    <row r="82564" spans="3:5" x14ac:dyDescent="0.25">
      <c r="C82564" s="11"/>
      <c r="D82564" s="12"/>
      <c r="E82564" s="11"/>
    </row>
    <row r="82565" spans="3:5" x14ac:dyDescent="0.25">
      <c r="C82565" s="11"/>
      <c r="D82565" s="12"/>
      <c r="E82565" s="11"/>
    </row>
    <row r="82566" spans="3:5" x14ac:dyDescent="0.25">
      <c r="C82566" s="11"/>
      <c r="D82566" s="12"/>
      <c r="E82566" s="11"/>
    </row>
    <row r="82567" spans="3:5" x14ac:dyDescent="0.25">
      <c r="C82567" s="11"/>
      <c r="D82567" s="12"/>
      <c r="E82567" s="11"/>
    </row>
    <row r="82568" spans="3:5" x14ac:dyDescent="0.25">
      <c r="C82568" s="11"/>
      <c r="D82568" s="12"/>
      <c r="E82568" s="11"/>
    </row>
    <row r="82569" spans="3:5" x14ac:dyDescent="0.25">
      <c r="C82569" s="11"/>
      <c r="D82569" s="12"/>
      <c r="E82569" s="11"/>
    </row>
    <row r="82570" spans="3:5" x14ac:dyDescent="0.25">
      <c r="C82570" s="11"/>
      <c r="D82570" s="12"/>
      <c r="E82570" s="11"/>
    </row>
    <row r="82571" spans="3:5" x14ac:dyDescent="0.25">
      <c r="C82571" s="11"/>
      <c r="D82571" s="12"/>
      <c r="E82571" s="11"/>
    </row>
    <row r="82572" spans="3:5" x14ac:dyDescent="0.25">
      <c r="C82572" s="11"/>
      <c r="D82572" s="12"/>
      <c r="E82572" s="11"/>
    </row>
    <row r="82573" spans="3:5" x14ac:dyDescent="0.25">
      <c r="C82573" s="11"/>
      <c r="D82573" s="12"/>
      <c r="E82573" s="11"/>
    </row>
    <row r="82574" spans="3:5" x14ac:dyDescent="0.25">
      <c r="C82574" s="11"/>
      <c r="D82574" s="12"/>
      <c r="E82574" s="11"/>
    </row>
    <row r="82575" spans="3:5" x14ac:dyDescent="0.25">
      <c r="C82575" s="11"/>
      <c r="D82575" s="12"/>
      <c r="E82575" s="11"/>
    </row>
    <row r="82576" spans="3:5" x14ac:dyDescent="0.25">
      <c r="C82576" s="11"/>
      <c r="D82576" s="12"/>
      <c r="E82576" s="11"/>
    </row>
    <row r="82577" spans="3:5" x14ac:dyDescent="0.25">
      <c r="C82577" s="11"/>
      <c r="D82577" s="12"/>
      <c r="E82577" s="11"/>
    </row>
    <row r="82578" spans="3:5" x14ac:dyDescent="0.25">
      <c r="C82578" s="11"/>
      <c r="D82578" s="12"/>
      <c r="E82578" s="11"/>
    </row>
    <row r="82579" spans="3:5" x14ac:dyDescent="0.25">
      <c r="C82579" s="11"/>
      <c r="D82579" s="12"/>
      <c r="E82579" s="11"/>
    </row>
    <row r="82580" spans="3:5" x14ac:dyDescent="0.25">
      <c r="C82580" s="11"/>
      <c r="D82580" s="12"/>
      <c r="E82580" s="11"/>
    </row>
    <row r="82581" spans="3:5" x14ac:dyDescent="0.25">
      <c r="C82581" s="11"/>
      <c r="D82581" s="12"/>
      <c r="E82581" s="11"/>
    </row>
    <row r="82582" spans="3:5" x14ac:dyDescent="0.25">
      <c r="C82582" s="11"/>
      <c r="D82582" s="12"/>
      <c r="E82582" s="11"/>
    </row>
    <row r="82583" spans="3:5" x14ac:dyDescent="0.25">
      <c r="C82583" s="11"/>
      <c r="D82583" s="12"/>
      <c r="E82583" s="11"/>
    </row>
    <row r="82584" spans="3:5" x14ac:dyDescent="0.25">
      <c r="C82584" s="11"/>
      <c r="D82584" s="12"/>
      <c r="E82584" s="11"/>
    </row>
    <row r="82585" spans="3:5" x14ac:dyDescent="0.25">
      <c r="C82585" s="11"/>
      <c r="D82585" s="12"/>
      <c r="E82585" s="11"/>
    </row>
    <row r="82586" spans="3:5" x14ac:dyDescent="0.25">
      <c r="C82586" s="11"/>
      <c r="D82586" s="12"/>
      <c r="E82586" s="11"/>
    </row>
    <row r="82587" spans="3:5" x14ac:dyDescent="0.25">
      <c r="C82587" s="11"/>
      <c r="D82587" s="12"/>
      <c r="E82587" s="11"/>
    </row>
    <row r="82588" spans="3:5" x14ac:dyDescent="0.25">
      <c r="C82588" s="11"/>
      <c r="D82588" s="12"/>
      <c r="E82588" s="11"/>
    </row>
    <row r="82589" spans="3:5" x14ac:dyDescent="0.25">
      <c r="C82589" s="11"/>
      <c r="D82589" s="12"/>
      <c r="E82589" s="11"/>
    </row>
    <row r="82590" spans="3:5" x14ac:dyDescent="0.25">
      <c r="C82590" s="11"/>
      <c r="D82590" s="12"/>
      <c r="E82590" s="11"/>
    </row>
    <row r="82591" spans="3:5" x14ac:dyDescent="0.25">
      <c r="C82591" s="11"/>
      <c r="D82591" s="12"/>
      <c r="E82591" s="11"/>
    </row>
    <row r="82592" spans="3:5" x14ac:dyDescent="0.25">
      <c r="C82592" s="11"/>
      <c r="D82592" s="12"/>
      <c r="E82592" s="11"/>
    </row>
    <row r="82593" spans="3:5" x14ac:dyDescent="0.25">
      <c r="C82593" s="11"/>
      <c r="D82593" s="12"/>
      <c r="E82593" s="11"/>
    </row>
    <row r="82594" spans="3:5" x14ac:dyDescent="0.25">
      <c r="C82594" s="11"/>
      <c r="D82594" s="12"/>
      <c r="E82594" s="11"/>
    </row>
    <row r="82595" spans="3:5" x14ac:dyDescent="0.25">
      <c r="C82595" s="11"/>
      <c r="D82595" s="12"/>
      <c r="E82595" s="11"/>
    </row>
    <row r="82596" spans="3:5" x14ac:dyDescent="0.25">
      <c r="C82596" s="11"/>
      <c r="D82596" s="12"/>
      <c r="E82596" s="11"/>
    </row>
    <row r="82597" spans="3:5" x14ac:dyDescent="0.25">
      <c r="C82597" s="11"/>
      <c r="D82597" s="12"/>
      <c r="E82597" s="11"/>
    </row>
    <row r="82598" spans="3:5" x14ac:dyDescent="0.25">
      <c r="C82598" s="11"/>
      <c r="D82598" s="12"/>
      <c r="E82598" s="11"/>
    </row>
    <row r="82599" spans="3:5" x14ac:dyDescent="0.25">
      <c r="C82599" s="11"/>
      <c r="D82599" s="12"/>
      <c r="E82599" s="11"/>
    </row>
    <row r="82600" spans="3:5" x14ac:dyDescent="0.25">
      <c r="C82600" s="11"/>
      <c r="D82600" s="12"/>
      <c r="E82600" s="11"/>
    </row>
    <row r="82601" spans="3:5" x14ac:dyDescent="0.25">
      <c r="C82601" s="11"/>
      <c r="D82601" s="12"/>
      <c r="E82601" s="11"/>
    </row>
    <row r="82602" spans="3:5" x14ac:dyDescent="0.25">
      <c r="C82602" s="11"/>
      <c r="D82602" s="12"/>
      <c r="E82602" s="11"/>
    </row>
    <row r="82603" spans="3:5" x14ac:dyDescent="0.25">
      <c r="C82603" s="11"/>
      <c r="D82603" s="12"/>
      <c r="E82603" s="11"/>
    </row>
    <row r="82604" spans="3:5" x14ac:dyDescent="0.25">
      <c r="C82604" s="11"/>
      <c r="D82604" s="12"/>
      <c r="E82604" s="11"/>
    </row>
    <row r="82605" spans="3:5" x14ac:dyDescent="0.25">
      <c r="C82605" s="11"/>
      <c r="D82605" s="12"/>
      <c r="E82605" s="11"/>
    </row>
    <row r="82606" spans="3:5" x14ac:dyDescent="0.25">
      <c r="C82606" s="11"/>
      <c r="D82606" s="12"/>
      <c r="E82606" s="11"/>
    </row>
    <row r="82607" spans="3:5" x14ac:dyDescent="0.25">
      <c r="C82607" s="11"/>
      <c r="D82607" s="12"/>
      <c r="E82607" s="11"/>
    </row>
    <row r="82608" spans="3:5" x14ac:dyDescent="0.25">
      <c r="C82608" s="11"/>
      <c r="D82608" s="12"/>
      <c r="E82608" s="11"/>
    </row>
    <row r="82609" spans="3:5" x14ac:dyDescent="0.25">
      <c r="C82609" s="11"/>
      <c r="D82609" s="12"/>
      <c r="E82609" s="11"/>
    </row>
    <row r="82610" spans="3:5" x14ac:dyDescent="0.25">
      <c r="C82610" s="11"/>
      <c r="D82610" s="12"/>
      <c r="E82610" s="11"/>
    </row>
    <row r="82611" spans="3:5" x14ac:dyDescent="0.25">
      <c r="C82611" s="11"/>
      <c r="D82611" s="12"/>
      <c r="E82611" s="11"/>
    </row>
    <row r="82612" spans="3:5" x14ac:dyDescent="0.25">
      <c r="C82612" s="11"/>
      <c r="D82612" s="12"/>
      <c r="E82612" s="11"/>
    </row>
    <row r="82613" spans="3:5" x14ac:dyDescent="0.25">
      <c r="C82613" s="11"/>
      <c r="D82613" s="12"/>
      <c r="E82613" s="11"/>
    </row>
    <row r="82614" spans="3:5" x14ac:dyDescent="0.25">
      <c r="C82614" s="11"/>
      <c r="D82614" s="12"/>
      <c r="E82614" s="11"/>
    </row>
    <row r="82615" spans="3:5" x14ac:dyDescent="0.25">
      <c r="C82615" s="11"/>
      <c r="D82615" s="12"/>
      <c r="E82615" s="11"/>
    </row>
    <row r="82616" spans="3:5" x14ac:dyDescent="0.25">
      <c r="C82616" s="11"/>
      <c r="D82616" s="12"/>
      <c r="E82616" s="11"/>
    </row>
    <row r="82617" spans="3:5" x14ac:dyDescent="0.25">
      <c r="C82617" s="11"/>
      <c r="D82617" s="12"/>
      <c r="E82617" s="11"/>
    </row>
    <row r="82618" spans="3:5" x14ac:dyDescent="0.25">
      <c r="C82618" s="11"/>
      <c r="D82618" s="12"/>
      <c r="E82618" s="11"/>
    </row>
    <row r="82619" spans="3:5" x14ac:dyDescent="0.25">
      <c r="C82619" s="11"/>
      <c r="D82619" s="12"/>
      <c r="E82619" s="11"/>
    </row>
    <row r="82620" spans="3:5" x14ac:dyDescent="0.25">
      <c r="C82620" s="11"/>
      <c r="D82620" s="12"/>
      <c r="E82620" s="11"/>
    </row>
    <row r="82621" spans="3:5" x14ac:dyDescent="0.25">
      <c r="C82621" s="11"/>
      <c r="D82621" s="12"/>
      <c r="E82621" s="11"/>
    </row>
    <row r="82622" spans="3:5" x14ac:dyDescent="0.25">
      <c r="C82622" s="11"/>
      <c r="D82622" s="12"/>
      <c r="E82622" s="11"/>
    </row>
    <row r="82623" spans="3:5" x14ac:dyDescent="0.25">
      <c r="C82623" s="11"/>
      <c r="D82623" s="12"/>
      <c r="E82623" s="11"/>
    </row>
    <row r="82624" spans="3:5" x14ac:dyDescent="0.25">
      <c r="C82624" s="11"/>
      <c r="D82624" s="12"/>
      <c r="E82624" s="11"/>
    </row>
    <row r="82625" spans="3:5" x14ac:dyDescent="0.25">
      <c r="C82625" s="11"/>
      <c r="D82625" s="12"/>
      <c r="E82625" s="11"/>
    </row>
    <row r="82626" spans="3:5" x14ac:dyDescent="0.25">
      <c r="C82626" s="11"/>
      <c r="D82626" s="12"/>
      <c r="E82626" s="11"/>
    </row>
    <row r="82627" spans="3:5" x14ac:dyDescent="0.25">
      <c r="C82627" s="11"/>
      <c r="D82627" s="12"/>
      <c r="E82627" s="11"/>
    </row>
    <row r="82628" spans="3:5" x14ac:dyDescent="0.25">
      <c r="C82628" s="11"/>
      <c r="D82628" s="12"/>
      <c r="E82628" s="11"/>
    </row>
    <row r="82629" spans="3:5" x14ac:dyDescent="0.25">
      <c r="C82629" s="11"/>
      <c r="D82629" s="12"/>
      <c r="E82629" s="11"/>
    </row>
    <row r="82630" spans="3:5" x14ac:dyDescent="0.25">
      <c r="C82630" s="11"/>
      <c r="D82630" s="12"/>
      <c r="E82630" s="11"/>
    </row>
    <row r="82631" spans="3:5" x14ac:dyDescent="0.25">
      <c r="C82631" s="11"/>
      <c r="D82631" s="12"/>
      <c r="E82631" s="11"/>
    </row>
    <row r="82632" spans="3:5" x14ac:dyDescent="0.25">
      <c r="C82632" s="11"/>
      <c r="D82632" s="12"/>
      <c r="E82632" s="11"/>
    </row>
    <row r="82633" spans="3:5" x14ac:dyDescent="0.25">
      <c r="C82633" s="11"/>
      <c r="D82633" s="12"/>
      <c r="E82633" s="11"/>
    </row>
    <row r="82634" spans="3:5" x14ac:dyDescent="0.25">
      <c r="C82634" s="11"/>
      <c r="D82634" s="12"/>
      <c r="E82634" s="11"/>
    </row>
    <row r="82635" spans="3:5" x14ac:dyDescent="0.25">
      <c r="C82635" s="11"/>
      <c r="D82635" s="12"/>
      <c r="E82635" s="11"/>
    </row>
    <row r="82636" spans="3:5" x14ac:dyDescent="0.25">
      <c r="C82636" s="11"/>
      <c r="D82636" s="12"/>
      <c r="E82636" s="11"/>
    </row>
    <row r="82637" spans="3:5" x14ac:dyDescent="0.25">
      <c r="C82637" s="11"/>
      <c r="D82637" s="12"/>
      <c r="E82637" s="11"/>
    </row>
    <row r="82638" spans="3:5" x14ac:dyDescent="0.25">
      <c r="C82638" s="11"/>
      <c r="D82638" s="12"/>
      <c r="E82638" s="11"/>
    </row>
    <row r="82639" spans="3:5" x14ac:dyDescent="0.25">
      <c r="C82639" s="11"/>
      <c r="D82639" s="12"/>
      <c r="E82639" s="11"/>
    </row>
    <row r="82640" spans="3:5" x14ac:dyDescent="0.25">
      <c r="C82640" s="11"/>
      <c r="D82640" s="12"/>
      <c r="E82640" s="11"/>
    </row>
    <row r="82641" spans="3:5" x14ac:dyDescent="0.25">
      <c r="C82641" s="11"/>
      <c r="D82641" s="12"/>
      <c r="E82641" s="11"/>
    </row>
    <row r="82642" spans="3:5" x14ac:dyDescent="0.25">
      <c r="C82642" s="11"/>
      <c r="D82642" s="12"/>
      <c r="E82642" s="11"/>
    </row>
    <row r="82643" spans="3:5" x14ac:dyDescent="0.25">
      <c r="C82643" s="11"/>
      <c r="D82643" s="12"/>
      <c r="E82643" s="11"/>
    </row>
    <row r="82644" spans="3:5" x14ac:dyDescent="0.25">
      <c r="C82644" s="11"/>
      <c r="D82644" s="12"/>
      <c r="E82644" s="11"/>
    </row>
    <row r="82645" spans="3:5" x14ac:dyDescent="0.25">
      <c r="C82645" s="11"/>
      <c r="D82645" s="12"/>
      <c r="E82645" s="11"/>
    </row>
    <row r="82646" spans="3:5" x14ac:dyDescent="0.25">
      <c r="C82646" s="11"/>
      <c r="D82646" s="12"/>
      <c r="E82646" s="11"/>
    </row>
    <row r="82647" spans="3:5" x14ac:dyDescent="0.25">
      <c r="C82647" s="11"/>
      <c r="D82647" s="12"/>
      <c r="E82647" s="11"/>
    </row>
    <row r="82648" spans="3:5" x14ac:dyDescent="0.25">
      <c r="C82648" s="11"/>
      <c r="D82648" s="12"/>
      <c r="E82648" s="11"/>
    </row>
    <row r="82649" spans="3:5" x14ac:dyDescent="0.25">
      <c r="C82649" s="11"/>
      <c r="D82649" s="12"/>
      <c r="E82649" s="11"/>
    </row>
    <row r="82650" spans="3:5" x14ac:dyDescent="0.25">
      <c r="C82650" s="11"/>
      <c r="D82650" s="12"/>
      <c r="E82650" s="11"/>
    </row>
    <row r="82651" spans="3:5" x14ac:dyDescent="0.25">
      <c r="C82651" s="11"/>
      <c r="D82651" s="12"/>
      <c r="E82651" s="11"/>
    </row>
    <row r="82652" spans="3:5" x14ac:dyDescent="0.25">
      <c r="C82652" s="11"/>
      <c r="D82652" s="12"/>
      <c r="E82652" s="11"/>
    </row>
    <row r="82653" spans="3:5" x14ac:dyDescent="0.25">
      <c r="C82653" s="11"/>
      <c r="D82653" s="12"/>
      <c r="E82653" s="11"/>
    </row>
    <row r="82654" spans="3:5" x14ac:dyDescent="0.25">
      <c r="C82654" s="11"/>
      <c r="D82654" s="12"/>
      <c r="E82654" s="11"/>
    </row>
    <row r="82655" spans="3:5" x14ac:dyDescent="0.25">
      <c r="C82655" s="11"/>
      <c r="D82655" s="12"/>
      <c r="E82655" s="11"/>
    </row>
    <row r="82656" spans="3:5" x14ac:dyDescent="0.25">
      <c r="C82656" s="11"/>
      <c r="D82656" s="12"/>
      <c r="E82656" s="11"/>
    </row>
    <row r="82657" spans="3:5" x14ac:dyDescent="0.25">
      <c r="C82657" s="11"/>
      <c r="D82657" s="12"/>
      <c r="E82657" s="11"/>
    </row>
    <row r="82658" spans="3:5" x14ac:dyDescent="0.25">
      <c r="C82658" s="11"/>
      <c r="D82658" s="12"/>
      <c r="E82658" s="11"/>
    </row>
    <row r="82659" spans="3:5" x14ac:dyDescent="0.25">
      <c r="C82659" s="11"/>
      <c r="D82659" s="12"/>
      <c r="E82659" s="11"/>
    </row>
    <row r="82660" spans="3:5" x14ac:dyDescent="0.25">
      <c r="C82660" s="11"/>
      <c r="D82660" s="12"/>
      <c r="E82660" s="11"/>
    </row>
    <row r="82661" spans="3:5" x14ac:dyDescent="0.25">
      <c r="C82661" s="11"/>
      <c r="D82661" s="12"/>
      <c r="E82661" s="11"/>
    </row>
    <row r="82662" spans="3:5" x14ac:dyDescent="0.25">
      <c r="C82662" s="11"/>
      <c r="D82662" s="12"/>
      <c r="E82662" s="11"/>
    </row>
    <row r="82663" spans="3:5" x14ac:dyDescent="0.25">
      <c r="C82663" s="11"/>
      <c r="D82663" s="12"/>
      <c r="E82663" s="11"/>
    </row>
    <row r="82664" spans="3:5" x14ac:dyDescent="0.25">
      <c r="C82664" s="11"/>
      <c r="D82664" s="12"/>
      <c r="E82664" s="11"/>
    </row>
    <row r="82665" spans="3:5" x14ac:dyDescent="0.25">
      <c r="C82665" s="11"/>
      <c r="D82665" s="12"/>
      <c r="E82665" s="11"/>
    </row>
    <row r="82666" spans="3:5" x14ac:dyDescent="0.25">
      <c r="C82666" s="11"/>
      <c r="D82666" s="12"/>
      <c r="E82666" s="11"/>
    </row>
    <row r="82667" spans="3:5" x14ac:dyDescent="0.25">
      <c r="C82667" s="11"/>
      <c r="D82667" s="12"/>
      <c r="E82667" s="11"/>
    </row>
    <row r="82668" spans="3:5" x14ac:dyDescent="0.25">
      <c r="C82668" s="11"/>
      <c r="D82668" s="12"/>
      <c r="E82668" s="11"/>
    </row>
    <row r="82669" spans="3:5" x14ac:dyDescent="0.25">
      <c r="C82669" s="11"/>
      <c r="D82669" s="12"/>
      <c r="E82669" s="11"/>
    </row>
    <row r="82670" spans="3:5" x14ac:dyDescent="0.25">
      <c r="C82670" s="11"/>
      <c r="D82670" s="12"/>
      <c r="E82670" s="11"/>
    </row>
    <row r="82671" spans="3:5" x14ac:dyDescent="0.25">
      <c r="C82671" s="11"/>
      <c r="D82671" s="12"/>
      <c r="E82671" s="11"/>
    </row>
    <row r="82672" spans="3:5" x14ac:dyDescent="0.25">
      <c r="C82672" s="11"/>
      <c r="D82672" s="12"/>
      <c r="E82672" s="11"/>
    </row>
    <row r="82673" spans="3:5" x14ac:dyDescent="0.25">
      <c r="C82673" s="11"/>
      <c r="D82673" s="12"/>
      <c r="E82673" s="11"/>
    </row>
    <row r="82674" spans="3:5" x14ac:dyDescent="0.25">
      <c r="C82674" s="11"/>
      <c r="D82674" s="12"/>
      <c r="E82674" s="11"/>
    </row>
    <row r="82675" spans="3:5" x14ac:dyDescent="0.25">
      <c r="C82675" s="11"/>
      <c r="D82675" s="12"/>
      <c r="E82675" s="11"/>
    </row>
    <row r="82676" spans="3:5" x14ac:dyDescent="0.25">
      <c r="C82676" s="11"/>
      <c r="D82676" s="12"/>
      <c r="E82676" s="11"/>
    </row>
    <row r="82677" spans="3:5" x14ac:dyDescent="0.25">
      <c r="C82677" s="11"/>
      <c r="D82677" s="12"/>
      <c r="E82677" s="11"/>
    </row>
    <row r="82678" spans="3:5" x14ac:dyDescent="0.25">
      <c r="C82678" s="11"/>
      <c r="D82678" s="12"/>
      <c r="E82678" s="11"/>
    </row>
    <row r="82679" spans="3:5" x14ac:dyDescent="0.25">
      <c r="C82679" s="11"/>
      <c r="D82679" s="12"/>
      <c r="E82679" s="11"/>
    </row>
    <row r="82680" spans="3:5" x14ac:dyDescent="0.25">
      <c r="C82680" s="11"/>
      <c r="D82680" s="12"/>
      <c r="E82680" s="11"/>
    </row>
    <row r="82681" spans="3:5" x14ac:dyDescent="0.25">
      <c r="C82681" s="11"/>
      <c r="D82681" s="12"/>
      <c r="E82681" s="11"/>
    </row>
    <row r="82682" spans="3:5" x14ac:dyDescent="0.25">
      <c r="C82682" s="11"/>
      <c r="D82682" s="12"/>
      <c r="E82682" s="11"/>
    </row>
    <row r="82683" spans="3:5" x14ac:dyDescent="0.25">
      <c r="C82683" s="11"/>
      <c r="D82683" s="12"/>
      <c r="E82683" s="11"/>
    </row>
    <row r="82684" spans="3:5" x14ac:dyDescent="0.25">
      <c r="C82684" s="11"/>
      <c r="D82684" s="12"/>
      <c r="E82684" s="11"/>
    </row>
    <row r="82685" spans="3:5" x14ac:dyDescent="0.25">
      <c r="C82685" s="11"/>
      <c r="D82685" s="12"/>
      <c r="E82685" s="11"/>
    </row>
    <row r="82686" spans="3:5" x14ac:dyDescent="0.25">
      <c r="C82686" s="11"/>
      <c r="D82686" s="12"/>
      <c r="E82686" s="11"/>
    </row>
    <row r="82687" spans="3:5" x14ac:dyDescent="0.25">
      <c r="C82687" s="11"/>
      <c r="D82687" s="12"/>
      <c r="E82687" s="11"/>
    </row>
    <row r="82688" spans="3:5" x14ac:dyDescent="0.25">
      <c r="C82688" s="11"/>
      <c r="D82688" s="12"/>
      <c r="E82688" s="11"/>
    </row>
    <row r="82689" spans="3:5" x14ac:dyDescent="0.25">
      <c r="C82689" s="11"/>
      <c r="D82689" s="12"/>
      <c r="E82689" s="11"/>
    </row>
    <row r="82690" spans="3:5" x14ac:dyDescent="0.25">
      <c r="C82690" s="11"/>
      <c r="D82690" s="12"/>
      <c r="E82690" s="11"/>
    </row>
    <row r="82691" spans="3:5" x14ac:dyDescent="0.25">
      <c r="C82691" s="11"/>
      <c r="D82691" s="12"/>
      <c r="E82691" s="11"/>
    </row>
    <row r="82692" spans="3:5" x14ac:dyDescent="0.25">
      <c r="C82692" s="11"/>
      <c r="D82692" s="12"/>
      <c r="E82692" s="11"/>
    </row>
    <row r="82693" spans="3:5" x14ac:dyDescent="0.25">
      <c r="C82693" s="11"/>
      <c r="D82693" s="12"/>
      <c r="E82693" s="11"/>
    </row>
    <row r="82694" spans="3:5" x14ac:dyDescent="0.25">
      <c r="C82694" s="11"/>
      <c r="D82694" s="12"/>
      <c r="E82694" s="11"/>
    </row>
    <row r="82695" spans="3:5" x14ac:dyDescent="0.25">
      <c r="C82695" s="11"/>
      <c r="D82695" s="12"/>
      <c r="E82695" s="11"/>
    </row>
    <row r="82696" spans="3:5" x14ac:dyDescent="0.25">
      <c r="C82696" s="11"/>
      <c r="D82696" s="12"/>
      <c r="E82696" s="11"/>
    </row>
    <row r="82697" spans="3:5" x14ac:dyDescent="0.25">
      <c r="C82697" s="11"/>
      <c r="D82697" s="12"/>
      <c r="E82697" s="11"/>
    </row>
    <row r="82698" spans="3:5" x14ac:dyDescent="0.25">
      <c r="C82698" s="11"/>
      <c r="D82698" s="12"/>
      <c r="E82698" s="11"/>
    </row>
    <row r="82699" spans="3:5" x14ac:dyDescent="0.25">
      <c r="C82699" s="11"/>
      <c r="D82699" s="12"/>
      <c r="E82699" s="11"/>
    </row>
    <row r="82700" spans="3:5" x14ac:dyDescent="0.25">
      <c r="C82700" s="11"/>
      <c r="D82700" s="12"/>
      <c r="E82700" s="11"/>
    </row>
    <row r="82701" spans="3:5" x14ac:dyDescent="0.25">
      <c r="C82701" s="11"/>
      <c r="D82701" s="12"/>
      <c r="E82701" s="11"/>
    </row>
    <row r="82702" spans="3:5" x14ac:dyDescent="0.25">
      <c r="C82702" s="11"/>
      <c r="D82702" s="12"/>
      <c r="E82702" s="11"/>
    </row>
    <row r="82703" spans="3:5" x14ac:dyDescent="0.25">
      <c r="C82703" s="11"/>
      <c r="D82703" s="12"/>
      <c r="E82703" s="11"/>
    </row>
    <row r="82704" spans="3:5" x14ac:dyDescent="0.25">
      <c r="C82704" s="11"/>
      <c r="D82704" s="12"/>
      <c r="E82704" s="11"/>
    </row>
    <row r="82705" spans="3:5" x14ac:dyDescent="0.25">
      <c r="C82705" s="11"/>
      <c r="D82705" s="12"/>
      <c r="E82705" s="11"/>
    </row>
    <row r="82706" spans="3:5" x14ac:dyDescent="0.25">
      <c r="C82706" s="11"/>
      <c r="D82706" s="12"/>
      <c r="E82706" s="11"/>
    </row>
    <row r="82707" spans="3:5" x14ac:dyDescent="0.25">
      <c r="C82707" s="11"/>
      <c r="D82707" s="12"/>
      <c r="E82707" s="11"/>
    </row>
    <row r="82708" spans="3:5" x14ac:dyDescent="0.25">
      <c r="C82708" s="11"/>
      <c r="D82708" s="12"/>
      <c r="E82708" s="11"/>
    </row>
    <row r="82709" spans="3:5" x14ac:dyDescent="0.25">
      <c r="C82709" s="11"/>
      <c r="D82709" s="12"/>
      <c r="E82709" s="11"/>
    </row>
    <row r="82710" spans="3:5" x14ac:dyDescent="0.25">
      <c r="C82710" s="11"/>
      <c r="D82710" s="12"/>
      <c r="E82710" s="11"/>
    </row>
    <row r="82711" spans="3:5" x14ac:dyDescent="0.25">
      <c r="C82711" s="11"/>
      <c r="D82711" s="12"/>
      <c r="E82711" s="11"/>
    </row>
    <row r="82712" spans="3:5" x14ac:dyDescent="0.25">
      <c r="C82712" s="11"/>
      <c r="D82712" s="12"/>
      <c r="E82712" s="11"/>
    </row>
    <row r="82713" spans="3:5" x14ac:dyDescent="0.25">
      <c r="C82713" s="11"/>
      <c r="D82713" s="12"/>
      <c r="E82713" s="11"/>
    </row>
    <row r="82714" spans="3:5" x14ac:dyDescent="0.25">
      <c r="C82714" s="11"/>
      <c r="D82714" s="12"/>
      <c r="E82714" s="11"/>
    </row>
    <row r="82715" spans="3:5" x14ac:dyDescent="0.25">
      <c r="C82715" s="11"/>
      <c r="D82715" s="12"/>
      <c r="E82715" s="11"/>
    </row>
    <row r="82716" spans="3:5" x14ac:dyDescent="0.25">
      <c r="C82716" s="11"/>
      <c r="D82716" s="12"/>
      <c r="E82716" s="11"/>
    </row>
    <row r="82717" spans="3:5" x14ac:dyDescent="0.25">
      <c r="C82717" s="11"/>
      <c r="D82717" s="12"/>
      <c r="E82717" s="11"/>
    </row>
    <row r="82718" spans="3:5" x14ac:dyDescent="0.25">
      <c r="C82718" s="11"/>
      <c r="D82718" s="12"/>
      <c r="E82718" s="11"/>
    </row>
    <row r="82719" spans="3:5" x14ac:dyDescent="0.25">
      <c r="C82719" s="11"/>
      <c r="D82719" s="12"/>
      <c r="E82719" s="11"/>
    </row>
    <row r="82720" spans="3:5" x14ac:dyDescent="0.25">
      <c r="C82720" s="11"/>
      <c r="D82720" s="12"/>
      <c r="E82720" s="11"/>
    </row>
    <row r="82721" spans="3:5" x14ac:dyDescent="0.25">
      <c r="C82721" s="11"/>
      <c r="D82721" s="12"/>
      <c r="E82721" s="11"/>
    </row>
    <row r="82722" spans="3:5" x14ac:dyDescent="0.25">
      <c r="C82722" s="11"/>
      <c r="D82722" s="12"/>
      <c r="E82722" s="11"/>
    </row>
    <row r="82723" spans="3:5" x14ac:dyDescent="0.25">
      <c r="C82723" s="11"/>
      <c r="D82723" s="12"/>
      <c r="E82723" s="11"/>
    </row>
    <row r="82724" spans="3:5" x14ac:dyDescent="0.25">
      <c r="C82724" s="11"/>
      <c r="D82724" s="12"/>
      <c r="E82724" s="11"/>
    </row>
    <row r="82725" spans="3:5" x14ac:dyDescent="0.25">
      <c r="C82725" s="11"/>
      <c r="D82725" s="12"/>
      <c r="E82725" s="11"/>
    </row>
    <row r="82726" spans="3:5" x14ac:dyDescent="0.25">
      <c r="C82726" s="11"/>
      <c r="D82726" s="12"/>
      <c r="E82726" s="11"/>
    </row>
    <row r="82727" spans="3:5" x14ac:dyDescent="0.25">
      <c r="C82727" s="11"/>
      <c r="D82727" s="12"/>
      <c r="E82727" s="11"/>
    </row>
    <row r="82728" spans="3:5" x14ac:dyDescent="0.25">
      <c r="C82728" s="11"/>
      <c r="D82728" s="12"/>
      <c r="E82728" s="11"/>
    </row>
    <row r="82729" spans="3:5" x14ac:dyDescent="0.25">
      <c r="C82729" s="11"/>
      <c r="D82729" s="12"/>
      <c r="E82729" s="11"/>
    </row>
    <row r="82730" spans="3:5" x14ac:dyDescent="0.25">
      <c r="C82730" s="11"/>
      <c r="D82730" s="12"/>
      <c r="E82730" s="11"/>
    </row>
    <row r="82731" spans="3:5" x14ac:dyDescent="0.25">
      <c r="C82731" s="11"/>
      <c r="D82731" s="12"/>
      <c r="E82731" s="11"/>
    </row>
    <row r="82732" spans="3:5" x14ac:dyDescent="0.25">
      <c r="C82732" s="11"/>
      <c r="D82732" s="12"/>
      <c r="E82732" s="11"/>
    </row>
    <row r="82733" spans="3:5" x14ac:dyDescent="0.25">
      <c r="C82733" s="11"/>
      <c r="D82733" s="12"/>
      <c r="E82733" s="11"/>
    </row>
    <row r="82734" spans="3:5" x14ac:dyDescent="0.25">
      <c r="C82734" s="11"/>
      <c r="D82734" s="12"/>
      <c r="E82734" s="11"/>
    </row>
    <row r="82735" spans="3:5" x14ac:dyDescent="0.25">
      <c r="C82735" s="11"/>
      <c r="D82735" s="12"/>
      <c r="E82735" s="11"/>
    </row>
    <row r="82736" spans="3:5" x14ac:dyDescent="0.25">
      <c r="C82736" s="11"/>
      <c r="D82736" s="12"/>
      <c r="E82736" s="11"/>
    </row>
    <row r="82737" spans="3:5" x14ac:dyDescent="0.25">
      <c r="C82737" s="11"/>
      <c r="D82737" s="12"/>
      <c r="E82737" s="11"/>
    </row>
    <row r="82738" spans="3:5" x14ac:dyDescent="0.25">
      <c r="C82738" s="11"/>
      <c r="D82738" s="12"/>
      <c r="E82738" s="11"/>
    </row>
    <row r="82739" spans="3:5" x14ac:dyDescent="0.25">
      <c r="C82739" s="11"/>
      <c r="D82739" s="12"/>
      <c r="E82739" s="11"/>
    </row>
    <row r="82740" spans="3:5" x14ac:dyDescent="0.25">
      <c r="C82740" s="11"/>
      <c r="D82740" s="12"/>
      <c r="E82740" s="11"/>
    </row>
    <row r="82741" spans="3:5" x14ac:dyDescent="0.25">
      <c r="C82741" s="11"/>
      <c r="D82741" s="12"/>
      <c r="E82741" s="11"/>
    </row>
    <row r="82742" spans="3:5" x14ac:dyDescent="0.25">
      <c r="C82742" s="11"/>
      <c r="D82742" s="12"/>
      <c r="E82742" s="11"/>
    </row>
    <row r="82743" spans="3:5" x14ac:dyDescent="0.25">
      <c r="C82743" s="11"/>
      <c r="D82743" s="12"/>
      <c r="E82743" s="11"/>
    </row>
    <row r="82744" spans="3:5" x14ac:dyDescent="0.25">
      <c r="C82744" s="11"/>
      <c r="D82744" s="12"/>
      <c r="E82744" s="11"/>
    </row>
    <row r="82745" spans="3:5" x14ac:dyDescent="0.25">
      <c r="C82745" s="11"/>
      <c r="D82745" s="12"/>
      <c r="E82745" s="11"/>
    </row>
    <row r="82746" spans="3:5" x14ac:dyDescent="0.25">
      <c r="C82746" s="11"/>
      <c r="D82746" s="12"/>
      <c r="E82746" s="11"/>
    </row>
    <row r="82747" spans="3:5" x14ac:dyDescent="0.25">
      <c r="C82747" s="11"/>
      <c r="D82747" s="12"/>
      <c r="E82747" s="11"/>
    </row>
    <row r="82748" spans="3:5" x14ac:dyDescent="0.25">
      <c r="C82748" s="11"/>
      <c r="D82748" s="12"/>
      <c r="E82748" s="11"/>
    </row>
    <row r="82749" spans="3:5" x14ac:dyDescent="0.25">
      <c r="C82749" s="11"/>
      <c r="D82749" s="12"/>
      <c r="E82749" s="11"/>
    </row>
    <row r="82750" spans="3:5" x14ac:dyDescent="0.25">
      <c r="C82750" s="11"/>
      <c r="D82750" s="12"/>
      <c r="E82750" s="11"/>
    </row>
    <row r="82751" spans="3:5" x14ac:dyDescent="0.25">
      <c r="C82751" s="11"/>
      <c r="D82751" s="12"/>
      <c r="E82751" s="11"/>
    </row>
    <row r="82752" spans="3:5" x14ac:dyDescent="0.25">
      <c r="C82752" s="11"/>
      <c r="D82752" s="12"/>
      <c r="E82752" s="11"/>
    </row>
    <row r="82753" spans="3:5" x14ac:dyDescent="0.25">
      <c r="C82753" s="11"/>
      <c r="D82753" s="12"/>
      <c r="E82753" s="11"/>
    </row>
    <row r="82754" spans="3:5" x14ac:dyDescent="0.25">
      <c r="C82754" s="11"/>
      <c r="D82754" s="12"/>
      <c r="E82754" s="11"/>
    </row>
    <row r="82755" spans="3:5" x14ac:dyDescent="0.25">
      <c r="C82755" s="11"/>
      <c r="D82755" s="12"/>
      <c r="E82755" s="11"/>
    </row>
    <row r="82756" spans="3:5" x14ac:dyDescent="0.25">
      <c r="C82756" s="11"/>
      <c r="D82756" s="12"/>
      <c r="E82756" s="11"/>
    </row>
    <row r="82757" spans="3:5" x14ac:dyDescent="0.25">
      <c r="C82757" s="11"/>
      <c r="D82757" s="12"/>
      <c r="E82757" s="11"/>
    </row>
    <row r="82758" spans="3:5" x14ac:dyDescent="0.25">
      <c r="C82758" s="11"/>
      <c r="D82758" s="12"/>
      <c r="E82758" s="11"/>
    </row>
    <row r="82759" spans="3:5" x14ac:dyDescent="0.25">
      <c r="C82759" s="11"/>
      <c r="D82759" s="12"/>
      <c r="E82759" s="11"/>
    </row>
    <row r="82760" spans="3:5" x14ac:dyDescent="0.25">
      <c r="C82760" s="11"/>
      <c r="D82760" s="12"/>
      <c r="E82760" s="11"/>
    </row>
    <row r="82761" spans="3:5" x14ac:dyDescent="0.25">
      <c r="C82761" s="11"/>
      <c r="D82761" s="12"/>
      <c r="E82761" s="11"/>
    </row>
    <row r="82762" spans="3:5" x14ac:dyDescent="0.25">
      <c r="C82762" s="11"/>
      <c r="D82762" s="12"/>
      <c r="E82762" s="11"/>
    </row>
    <row r="82763" spans="3:5" x14ac:dyDescent="0.25">
      <c r="C82763" s="11"/>
      <c r="D82763" s="12"/>
      <c r="E82763" s="11"/>
    </row>
    <row r="82764" spans="3:5" x14ac:dyDescent="0.25">
      <c r="C82764" s="11"/>
      <c r="D82764" s="12"/>
      <c r="E82764" s="11"/>
    </row>
    <row r="82765" spans="3:5" x14ac:dyDescent="0.25">
      <c r="C82765" s="11"/>
      <c r="D82765" s="12"/>
      <c r="E82765" s="11"/>
    </row>
    <row r="82766" spans="3:5" x14ac:dyDescent="0.25">
      <c r="C82766" s="11"/>
      <c r="D82766" s="12"/>
      <c r="E82766" s="11"/>
    </row>
    <row r="82767" spans="3:5" x14ac:dyDescent="0.25">
      <c r="C82767" s="11"/>
      <c r="D82767" s="12"/>
      <c r="E82767" s="11"/>
    </row>
    <row r="82768" spans="3:5" x14ac:dyDescent="0.25">
      <c r="C82768" s="11"/>
      <c r="D82768" s="12"/>
      <c r="E82768" s="11"/>
    </row>
    <row r="82769" spans="3:5" x14ac:dyDescent="0.25">
      <c r="C82769" s="11"/>
      <c r="D82769" s="12"/>
      <c r="E82769" s="11"/>
    </row>
    <row r="82770" spans="3:5" x14ac:dyDescent="0.25">
      <c r="C82770" s="11"/>
      <c r="D82770" s="12"/>
      <c r="E82770" s="11"/>
    </row>
    <row r="82771" spans="3:5" x14ac:dyDescent="0.25">
      <c r="C82771" s="11"/>
      <c r="D82771" s="12"/>
      <c r="E82771" s="11"/>
    </row>
    <row r="82772" spans="3:5" x14ac:dyDescent="0.25">
      <c r="C82772" s="11"/>
      <c r="D82772" s="12"/>
      <c r="E82772" s="11"/>
    </row>
    <row r="82773" spans="3:5" x14ac:dyDescent="0.25">
      <c r="C82773" s="11"/>
      <c r="D82773" s="12"/>
      <c r="E82773" s="11"/>
    </row>
    <row r="82774" spans="3:5" x14ac:dyDescent="0.25">
      <c r="C82774" s="11"/>
      <c r="D82774" s="12"/>
      <c r="E82774" s="11"/>
    </row>
    <row r="82775" spans="3:5" x14ac:dyDescent="0.25">
      <c r="C82775" s="11"/>
      <c r="D82775" s="12"/>
      <c r="E82775" s="11"/>
    </row>
    <row r="82776" spans="3:5" x14ac:dyDescent="0.25">
      <c r="C82776" s="11"/>
      <c r="D82776" s="12"/>
      <c r="E82776" s="11"/>
    </row>
    <row r="82777" spans="3:5" x14ac:dyDescent="0.25">
      <c r="C82777" s="11"/>
      <c r="D82777" s="12"/>
      <c r="E82777" s="11"/>
    </row>
    <row r="82778" spans="3:5" x14ac:dyDescent="0.25">
      <c r="C82778" s="11"/>
      <c r="D82778" s="12"/>
      <c r="E82778" s="11"/>
    </row>
    <row r="82779" spans="3:5" x14ac:dyDescent="0.25">
      <c r="C82779" s="11"/>
      <c r="D82779" s="12"/>
      <c r="E82779" s="11"/>
    </row>
    <row r="82780" spans="3:5" x14ac:dyDescent="0.25">
      <c r="C82780" s="11"/>
      <c r="D82780" s="12"/>
      <c r="E82780" s="11"/>
    </row>
    <row r="82781" spans="3:5" x14ac:dyDescent="0.25">
      <c r="C82781" s="11"/>
      <c r="D82781" s="12"/>
      <c r="E82781" s="11"/>
    </row>
    <row r="82782" spans="3:5" x14ac:dyDescent="0.25">
      <c r="C82782" s="11"/>
      <c r="D82782" s="12"/>
      <c r="E82782" s="11"/>
    </row>
    <row r="82783" spans="3:5" x14ac:dyDescent="0.25">
      <c r="C82783" s="11"/>
      <c r="D82783" s="12"/>
      <c r="E82783" s="11"/>
    </row>
    <row r="82784" spans="3:5" x14ac:dyDescent="0.25">
      <c r="C82784" s="11"/>
      <c r="D82784" s="12"/>
      <c r="E82784" s="11"/>
    </row>
    <row r="82785" spans="3:5" x14ac:dyDescent="0.25">
      <c r="C82785" s="11"/>
      <c r="D82785" s="12"/>
      <c r="E82785" s="11"/>
    </row>
    <row r="82786" spans="3:5" x14ac:dyDescent="0.25">
      <c r="C82786" s="11"/>
      <c r="D82786" s="12"/>
      <c r="E82786" s="11"/>
    </row>
    <row r="82787" spans="3:5" x14ac:dyDescent="0.25">
      <c r="C82787" s="11"/>
      <c r="D82787" s="12"/>
      <c r="E82787" s="11"/>
    </row>
    <row r="82788" spans="3:5" x14ac:dyDescent="0.25">
      <c r="C82788" s="11"/>
      <c r="D82788" s="12"/>
      <c r="E82788" s="11"/>
    </row>
    <row r="82789" spans="3:5" x14ac:dyDescent="0.25">
      <c r="C82789" s="11"/>
      <c r="D82789" s="12"/>
      <c r="E82789" s="11"/>
    </row>
    <row r="82790" spans="3:5" x14ac:dyDescent="0.25">
      <c r="C82790" s="11"/>
      <c r="D82790" s="12"/>
      <c r="E82790" s="11"/>
    </row>
    <row r="82791" spans="3:5" x14ac:dyDescent="0.25">
      <c r="C82791" s="11"/>
      <c r="D82791" s="12"/>
      <c r="E82791" s="11"/>
    </row>
    <row r="82792" spans="3:5" x14ac:dyDescent="0.25">
      <c r="C82792" s="11"/>
      <c r="D82792" s="12"/>
      <c r="E82792" s="11"/>
    </row>
    <row r="82793" spans="3:5" x14ac:dyDescent="0.25">
      <c r="C82793" s="11"/>
      <c r="D82793" s="12"/>
      <c r="E82793" s="11"/>
    </row>
    <row r="82794" spans="3:5" x14ac:dyDescent="0.25">
      <c r="C82794" s="11"/>
      <c r="D82794" s="12"/>
      <c r="E82794" s="11"/>
    </row>
    <row r="82795" spans="3:5" x14ac:dyDescent="0.25">
      <c r="C82795" s="11"/>
      <c r="D82795" s="12"/>
      <c r="E82795" s="11"/>
    </row>
    <row r="82796" spans="3:5" x14ac:dyDescent="0.25">
      <c r="C82796" s="11"/>
      <c r="D82796" s="12"/>
      <c r="E82796" s="11"/>
    </row>
    <row r="82797" spans="3:5" x14ac:dyDescent="0.25">
      <c r="C82797" s="11"/>
      <c r="D82797" s="12"/>
      <c r="E82797" s="11"/>
    </row>
    <row r="82798" spans="3:5" x14ac:dyDescent="0.25">
      <c r="C82798" s="11"/>
      <c r="D82798" s="12"/>
      <c r="E82798" s="11"/>
    </row>
    <row r="82799" spans="3:5" x14ac:dyDescent="0.25">
      <c r="C82799" s="11"/>
      <c r="D82799" s="12"/>
      <c r="E82799" s="11"/>
    </row>
    <row r="82800" spans="3:5" x14ac:dyDescent="0.25">
      <c r="C82800" s="11"/>
      <c r="D82800" s="12"/>
      <c r="E82800" s="11"/>
    </row>
    <row r="82801" spans="3:5" x14ac:dyDescent="0.25">
      <c r="C82801" s="11"/>
      <c r="D82801" s="12"/>
      <c r="E82801" s="11"/>
    </row>
    <row r="82802" spans="3:5" x14ac:dyDescent="0.25">
      <c r="C82802" s="11"/>
      <c r="D82802" s="12"/>
      <c r="E82802" s="11"/>
    </row>
    <row r="82803" spans="3:5" x14ac:dyDescent="0.25">
      <c r="C82803" s="11"/>
      <c r="D82803" s="12"/>
      <c r="E82803" s="11"/>
    </row>
    <row r="82804" spans="3:5" x14ac:dyDescent="0.25">
      <c r="C82804" s="11"/>
      <c r="D82804" s="12"/>
      <c r="E82804" s="11"/>
    </row>
    <row r="82805" spans="3:5" x14ac:dyDescent="0.25">
      <c r="C82805" s="11"/>
      <c r="D82805" s="12"/>
      <c r="E82805" s="11"/>
    </row>
    <row r="82806" spans="3:5" x14ac:dyDescent="0.25">
      <c r="C82806" s="11"/>
      <c r="D82806" s="12"/>
      <c r="E82806" s="11"/>
    </row>
    <row r="82807" spans="3:5" x14ac:dyDescent="0.25">
      <c r="C82807" s="11"/>
      <c r="D82807" s="12"/>
      <c r="E82807" s="11"/>
    </row>
    <row r="82808" spans="3:5" x14ac:dyDescent="0.25">
      <c r="C82808" s="11"/>
      <c r="D82808" s="12"/>
      <c r="E82808" s="11"/>
    </row>
    <row r="82809" spans="3:5" x14ac:dyDescent="0.25">
      <c r="C82809" s="11"/>
      <c r="D82809" s="12"/>
      <c r="E82809" s="11"/>
    </row>
    <row r="82810" spans="3:5" x14ac:dyDescent="0.25">
      <c r="C82810" s="11"/>
      <c r="D82810" s="12"/>
      <c r="E82810" s="11"/>
    </row>
    <row r="82811" spans="3:5" x14ac:dyDescent="0.25">
      <c r="C82811" s="11"/>
      <c r="D82811" s="12"/>
      <c r="E82811" s="11"/>
    </row>
    <row r="82812" spans="3:5" x14ac:dyDescent="0.25">
      <c r="C82812" s="11"/>
      <c r="D82812" s="12"/>
      <c r="E82812" s="11"/>
    </row>
    <row r="82813" spans="3:5" x14ac:dyDescent="0.25">
      <c r="C82813" s="11"/>
      <c r="D82813" s="12"/>
      <c r="E82813" s="11"/>
    </row>
    <row r="82814" spans="3:5" x14ac:dyDescent="0.25">
      <c r="C82814" s="11"/>
      <c r="D82814" s="12"/>
      <c r="E82814" s="11"/>
    </row>
    <row r="82815" spans="3:5" x14ac:dyDescent="0.25">
      <c r="C82815" s="11"/>
      <c r="D82815" s="12"/>
      <c r="E82815" s="11"/>
    </row>
    <row r="82816" spans="3:5" x14ac:dyDescent="0.25">
      <c r="C82816" s="11"/>
      <c r="D82816" s="12"/>
      <c r="E82816" s="11"/>
    </row>
    <row r="82817" spans="3:5" x14ac:dyDescent="0.25">
      <c r="C82817" s="11"/>
      <c r="D82817" s="12"/>
      <c r="E82817" s="11"/>
    </row>
    <row r="82818" spans="3:5" x14ac:dyDescent="0.25">
      <c r="C82818" s="11"/>
      <c r="D82818" s="12"/>
      <c r="E82818" s="11"/>
    </row>
    <row r="82819" spans="3:5" x14ac:dyDescent="0.25">
      <c r="C82819" s="11"/>
      <c r="D82819" s="12"/>
      <c r="E82819" s="11"/>
    </row>
    <row r="82820" spans="3:5" x14ac:dyDescent="0.25">
      <c r="C82820" s="11"/>
      <c r="D82820" s="12"/>
      <c r="E82820" s="11"/>
    </row>
    <row r="82821" spans="3:5" x14ac:dyDescent="0.25">
      <c r="C82821" s="11"/>
      <c r="D82821" s="12"/>
      <c r="E82821" s="11"/>
    </row>
    <row r="82822" spans="3:5" x14ac:dyDescent="0.25">
      <c r="C82822" s="11"/>
      <c r="D82822" s="12"/>
      <c r="E82822" s="11"/>
    </row>
    <row r="82823" spans="3:5" x14ac:dyDescent="0.25">
      <c r="C82823" s="11"/>
      <c r="D82823" s="12"/>
      <c r="E82823" s="11"/>
    </row>
    <row r="82824" spans="3:5" x14ac:dyDescent="0.25">
      <c r="C82824" s="11"/>
      <c r="D82824" s="12"/>
      <c r="E82824" s="11"/>
    </row>
    <row r="82825" spans="3:5" x14ac:dyDescent="0.25">
      <c r="C82825" s="11"/>
      <c r="D82825" s="12"/>
      <c r="E82825" s="11"/>
    </row>
    <row r="82826" spans="3:5" x14ac:dyDescent="0.25">
      <c r="C82826" s="11"/>
      <c r="D82826" s="12"/>
      <c r="E82826" s="11"/>
    </row>
    <row r="82827" spans="3:5" x14ac:dyDescent="0.25">
      <c r="C82827" s="11"/>
      <c r="D82827" s="12"/>
      <c r="E82827" s="11"/>
    </row>
    <row r="82828" spans="3:5" x14ac:dyDescent="0.25">
      <c r="C82828" s="11"/>
      <c r="D82828" s="12"/>
      <c r="E82828" s="11"/>
    </row>
    <row r="82829" spans="3:5" x14ac:dyDescent="0.25">
      <c r="C82829" s="11"/>
      <c r="D82829" s="12"/>
      <c r="E82829" s="11"/>
    </row>
    <row r="82830" spans="3:5" x14ac:dyDescent="0.25">
      <c r="C82830" s="11"/>
      <c r="D82830" s="12"/>
      <c r="E82830" s="11"/>
    </row>
    <row r="82831" spans="3:5" x14ac:dyDescent="0.25">
      <c r="C82831" s="11"/>
      <c r="D82831" s="12"/>
      <c r="E82831" s="11"/>
    </row>
    <row r="82832" spans="3:5" x14ac:dyDescent="0.25">
      <c r="C82832" s="11"/>
      <c r="D82832" s="12"/>
      <c r="E82832" s="11"/>
    </row>
    <row r="82833" spans="3:5" x14ac:dyDescent="0.25">
      <c r="C82833" s="11"/>
      <c r="D82833" s="12"/>
      <c r="E82833" s="11"/>
    </row>
    <row r="82834" spans="3:5" x14ac:dyDescent="0.25">
      <c r="C82834" s="11"/>
      <c r="D82834" s="12"/>
      <c r="E82834" s="11"/>
    </row>
    <row r="82835" spans="3:5" x14ac:dyDescent="0.25">
      <c r="C82835" s="11"/>
      <c r="D82835" s="12"/>
      <c r="E82835" s="11"/>
    </row>
    <row r="82836" spans="3:5" x14ac:dyDescent="0.25">
      <c r="C82836" s="11"/>
      <c r="D82836" s="12"/>
      <c r="E82836" s="11"/>
    </row>
    <row r="82837" spans="3:5" x14ac:dyDescent="0.25">
      <c r="C82837" s="11"/>
      <c r="D82837" s="12"/>
      <c r="E82837" s="11"/>
    </row>
    <row r="82838" spans="3:5" x14ac:dyDescent="0.25">
      <c r="C82838" s="11"/>
      <c r="D82838" s="12"/>
      <c r="E82838" s="11"/>
    </row>
    <row r="82839" spans="3:5" x14ac:dyDescent="0.25">
      <c r="C82839" s="11"/>
      <c r="D82839" s="12"/>
      <c r="E82839" s="11"/>
    </row>
    <row r="82840" spans="3:5" x14ac:dyDescent="0.25">
      <c r="C82840" s="11"/>
      <c r="D82840" s="12"/>
      <c r="E82840" s="11"/>
    </row>
    <row r="82841" spans="3:5" x14ac:dyDescent="0.25">
      <c r="C82841" s="11"/>
      <c r="D82841" s="12"/>
      <c r="E82841" s="11"/>
    </row>
    <row r="82842" spans="3:5" x14ac:dyDescent="0.25">
      <c r="C82842" s="11"/>
      <c r="D82842" s="12"/>
      <c r="E82842" s="11"/>
    </row>
    <row r="82843" spans="3:5" x14ac:dyDescent="0.25">
      <c r="C82843" s="11"/>
      <c r="D82843" s="12"/>
      <c r="E82843" s="11"/>
    </row>
    <row r="82844" spans="3:5" x14ac:dyDescent="0.25">
      <c r="C82844" s="11"/>
      <c r="D82844" s="12"/>
      <c r="E82844" s="11"/>
    </row>
    <row r="82845" spans="3:5" x14ac:dyDescent="0.25">
      <c r="C82845" s="11"/>
      <c r="D82845" s="12"/>
      <c r="E82845" s="11"/>
    </row>
    <row r="82846" spans="3:5" x14ac:dyDescent="0.25">
      <c r="C82846" s="11"/>
      <c r="D82846" s="12"/>
      <c r="E82846" s="11"/>
    </row>
    <row r="82847" spans="3:5" x14ac:dyDescent="0.25">
      <c r="C82847" s="11"/>
      <c r="D82847" s="12"/>
      <c r="E82847" s="11"/>
    </row>
    <row r="82848" spans="3:5" x14ac:dyDescent="0.25">
      <c r="C82848" s="11"/>
      <c r="D82848" s="12"/>
      <c r="E82848" s="11"/>
    </row>
    <row r="82849" spans="3:5" x14ac:dyDescent="0.25">
      <c r="C82849" s="11"/>
      <c r="D82849" s="12"/>
      <c r="E82849" s="11"/>
    </row>
    <row r="82850" spans="3:5" x14ac:dyDescent="0.25">
      <c r="C82850" s="11"/>
      <c r="D82850" s="12"/>
      <c r="E82850" s="11"/>
    </row>
    <row r="82851" spans="3:5" x14ac:dyDescent="0.25">
      <c r="C82851" s="11"/>
      <c r="D82851" s="12"/>
      <c r="E82851" s="11"/>
    </row>
    <row r="82852" spans="3:5" x14ac:dyDescent="0.25">
      <c r="C82852" s="11"/>
      <c r="D82852" s="12"/>
      <c r="E82852" s="11"/>
    </row>
    <row r="82853" spans="3:5" x14ac:dyDescent="0.25">
      <c r="C82853" s="11"/>
      <c r="D82853" s="12"/>
      <c r="E82853" s="11"/>
    </row>
    <row r="82854" spans="3:5" x14ac:dyDescent="0.25">
      <c r="C82854" s="11"/>
      <c r="D82854" s="12"/>
      <c r="E82854" s="11"/>
    </row>
    <row r="82855" spans="3:5" x14ac:dyDescent="0.25">
      <c r="C82855" s="11"/>
      <c r="D82855" s="12"/>
      <c r="E82855" s="11"/>
    </row>
    <row r="82856" spans="3:5" x14ac:dyDescent="0.25">
      <c r="C82856" s="11"/>
      <c r="D82856" s="12"/>
      <c r="E82856" s="11"/>
    </row>
    <row r="82857" spans="3:5" x14ac:dyDescent="0.25">
      <c r="C82857" s="11"/>
      <c r="D82857" s="12"/>
      <c r="E82857" s="11"/>
    </row>
    <row r="82858" spans="3:5" x14ac:dyDescent="0.25">
      <c r="C82858" s="11"/>
      <c r="D82858" s="12"/>
      <c r="E82858" s="11"/>
    </row>
    <row r="82859" spans="3:5" x14ac:dyDescent="0.25">
      <c r="C82859" s="11"/>
      <c r="D82859" s="12"/>
      <c r="E82859" s="11"/>
    </row>
    <row r="82860" spans="3:5" x14ac:dyDescent="0.25">
      <c r="C82860" s="11"/>
      <c r="D82860" s="12"/>
      <c r="E82860" s="11"/>
    </row>
    <row r="82861" spans="3:5" x14ac:dyDescent="0.25">
      <c r="C82861" s="11"/>
      <c r="D82861" s="12"/>
      <c r="E82861" s="11"/>
    </row>
    <row r="82862" spans="3:5" x14ac:dyDescent="0.25">
      <c r="C82862" s="11"/>
      <c r="D82862" s="12"/>
      <c r="E82862" s="11"/>
    </row>
    <row r="82863" spans="3:5" x14ac:dyDescent="0.25">
      <c r="C82863" s="11"/>
      <c r="D82863" s="12"/>
      <c r="E82863" s="11"/>
    </row>
    <row r="82864" spans="3:5" x14ac:dyDescent="0.25">
      <c r="C82864" s="11"/>
      <c r="D82864" s="12"/>
      <c r="E82864" s="11"/>
    </row>
    <row r="82865" spans="3:5" x14ac:dyDescent="0.25">
      <c r="C82865" s="11"/>
      <c r="D82865" s="12"/>
      <c r="E82865" s="11"/>
    </row>
    <row r="82866" spans="3:5" x14ac:dyDescent="0.25">
      <c r="C82866" s="11"/>
      <c r="D82866" s="12"/>
      <c r="E82866" s="11"/>
    </row>
    <row r="82867" spans="3:5" x14ac:dyDescent="0.25">
      <c r="C82867" s="11"/>
      <c r="D82867" s="12"/>
      <c r="E82867" s="11"/>
    </row>
    <row r="82868" spans="3:5" x14ac:dyDescent="0.25">
      <c r="C82868" s="11"/>
      <c r="D82868" s="12"/>
      <c r="E82868" s="11"/>
    </row>
    <row r="82869" spans="3:5" x14ac:dyDescent="0.25">
      <c r="C82869" s="11"/>
      <c r="D82869" s="12"/>
      <c r="E82869" s="11"/>
    </row>
    <row r="82870" spans="3:5" x14ac:dyDescent="0.25">
      <c r="C82870" s="11"/>
      <c r="D82870" s="12"/>
      <c r="E82870" s="11"/>
    </row>
    <row r="82871" spans="3:5" x14ac:dyDescent="0.25">
      <c r="C82871" s="11"/>
      <c r="D82871" s="12"/>
      <c r="E82871" s="11"/>
    </row>
    <row r="82872" spans="3:5" x14ac:dyDescent="0.25">
      <c r="C82872" s="11"/>
      <c r="D82872" s="12"/>
      <c r="E82872" s="11"/>
    </row>
    <row r="82873" spans="3:5" x14ac:dyDescent="0.25">
      <c r="C82873" s="11"/>
      <c r="D82873" s="12"/>
      <c r="E82873" s="11"/>
    </row>
    <row r="82874" spans="3:5" x14ac:dyDescent="0.25">
      <c r="C82874" s="11"/>
      <c r="D82874" s="12"/>
      <c r="E82874" s="11"/>
    </row>
    <row r="82875" spans="3:5" x14ac:dyDescent="0.25">
      <c r="C82875" s="11"/>
      <c r="D82875" s="12"/>
      <c r="E82875" s="11"/>
    </row>
    <row r="82876" spans="3:5" x14ac:dyDescent="0.25">
      <c r="C82876" s="11"/>
      <c r="D82876" s="12"/>
      <c r="E82876" s="11"/>
    </row>
    <row r="82877" spans="3:5" x14ac:dyDescent="0.25">
      <c r="C82877" s="11"/>
      <c r="D82877" s="12"/>
      <c r="E82877" s="11"/>
    </row>
    <row r="82878" spans="3:5" x14ac:dyDescent="0.25">
      <c r="C82878" s="11"/>
      <c r="D82878" s="12"/>
      <c r="E82878" s="11"/>
    </row>
    <row r="82879" spans="3:5" x14ac:dyDescent="0.25">
      <c r="C82879" s="11"/>
      <c r="D82879" s="12"/>
      <c r="E82879" s="11"/>
    </row>
    <row r="82880" spans="3:5" x14ac:dyDescent="0.25">
      <c r="C82880" s="11"/>
      <c r="D82880" s="12"/>
      <c r="E82880" s="11"/>
    </row>
    <row r="82881" spans="3:5" x14ac:dyDescent="0.25">
      <c r="C82881" s="11"/>
      <c r="D82881" s="12"/>
      <c r="E82881" s="11"/>
    </row>
    <row r="82882" spans="3:5" x14ac:dyDescent="0.25">
      <c r="C82882" s="11"/>
      <c r="D82882" s="12"/>
      <c r="E82882" s="11"/>
    </row>
    <row r="82883" spans="3:5" x14ac:dyDescent="0.25">
      <c r="C82883" s="11"/>
      <c r="D82883" s="12"/>
      <c r="E82883" s="11"/>
    </row>
    <row r="82884" spans="3:5" x14ac:dyDescent="0.25">
      <c r="C82884" s="11"/>
      <c r="D82884" s="12"/>
      <c r="E82884" s="11"/>
    </row>
    <row r="82885" spans="3:5" x14ac:dyDescent="0.25">
      <c r="C82885" s="11"/>
      <c r="D82885" s="12"/>
      <c r="E82885" s="11"/>
    </row>
    <row r="82886" spans="3:5" x14ac:dyDescent="0.25">
      <c r="C82886" s="11"/>
      <c r="D82886" s="12"/>
      <c r="E82886" s="11"/>
    </row>
    <row r="82887" spans="3:5" x14ac:dyDescent="0.25">
      <c r="C82887" s="11"/>
      <c r="D82887" s="12"/>
      <c r="E82887" s="11"/>
    </row>
    <row r="82888" spans="3:5" x14ac:dyDescent="0.25">
      <c r="C82888" s="11"/>
      <c r="D82888" s="12"/>
      <c r="E82888" s="11"/>
    </row>
    <row r="82889" spans="3:5" x14ac:dyDescent="0.25">
      <c r="C82889" s="11"/>
      <c r="D82889" s="12"/>
      <c r="E82889" s="11"/>
    </row>
    <row r="82890" spans="3:5" x14ac:dyDescent="0.25">
      <c r="C82890" s="11"/>
      <c r="D82890" s="12"/>
      <c r="E82890" s="11"/>
    </row>
    <row r="82891" spans="3:5" x14ac:dyDescent="0.25">
      <c r="C82891" s="11"/>
      <c r="D82891" s="12"/>
      <c r="E82891" s="11"/>
    </row>
    <row r="82892" spans="3:5" x14ac:dyDescent="0.25">
      <c r="C82892" s="11"/>
      <c r="D82892" s="12"/>
      <c r="E82892" s="11"/>
    </row>
    <row r="82893" spans="3:5" x14ac:dyDescent="0.25">
      <c r="C82893" s="11"/>
      <c r="D82893" s="12"/>
      <c r="E82893" s="11"/>
    </row>
    <row r="82894" spans="3:5" x14ac:dyDescent="0.25">
      <c r="C82894" s="11"/>
      <c r="D82894" s="12"/>
      <c r="E82894" s="11"/>
    </row>
    <row r="82895" spans="3:5" x14ac:dyDescent="0.25">
      <c r="C82895" s="11"/>
      <c r="D82895" s="12"/>
      <c r="E82895" s="11"/>
    </row>
    <row r="82896" spans="3:5" x14ac:dyDescent="0.25">
      <c r="C82896" s="11"/>
      <c r="D82896" s="12"/>
      <c r="E82896" s="11"/>
    </row>
    <row r="82897" spans="3:5" x14ac:dyDescent="0.25">
      <c r="C82897" s="11"/>
      <c r="D82897" s="12"/>
      <c r="E82897" s="11"/>
    </row>
    <row r="82898" spans="3:5" x14ac:dyDescent="0.25">
      <c r="C82898" s="11"/>
      <c r="D82898" s="12"/>
      <c r="E82898" s="11"/>
    </row>
    <row r="82899" spans="3:5" x14ac:dyDescent="0.25">
      <c r="C82899" s="11"/>
      <c r="D82899" s="12"/>
      <c r="E82899" s="11"/>
    </row>
    <row r="82900" spans="3:5" x14ac:dyDescent="0.25">
      <c r="C82900" s="11"/>
      <c r="D82900" s="12"/>
      <c r="E82900" s="11"/>
    </row>
    <row r="82901" spans="3:5" x14ac:dyDescent="0.25">
      <c r="C82901" s="11"/>
      <c r="D82901" s="12"/>
      <c r="E82901" s="11"/>
    </row>
    <row r="82902" spans="3:5" x14ac:dyDescent="0.25">
      <c r="C82902" s="11"/>
      <c r="D82902" s="12"/>
      <c r="E82902" s="11"/>
    </row>
    <row r="82903" spans="3:5" x14ac:dyDescent="0.25">
      <c r="C82903" s="11"/>
      <c r="D82903" s="12"/>
      <c r="E82903" s="11"/>
    </row>
    <row r="82904" spans="3:5" x14ac:dyDescent="0.25">
      <c r="C82904" s="11"/>
      <c r="D82904" s="12"/>
      <c r="E82904" s="11"/>
    </row>
    <row r="82905" spans="3:5" x14ac:dyDescent="0.25">
      <c r="C82905" s="11"/>
      <c r="D82905" s="12"/>
      <c r="E82905" s="11"/>
    </row>
    <row r="82906" spans="3:5" x14ac:dyDescent="0.25">
      <c r="C82906" s="11"/>
      <c r="D82906" s="12"/>
      <c r="E82906" s="11"/>
    </row>
    <row r="82907" spans="3:5" x14ac:dyDescent="0.25">
      <c r="C82907" s="11"/>
      <c r="D82907" s="12"/>
      <c r="E82907" s="11"/>
    </row>
    <row r="82908" spans="3:5" x14ac:dyDescent="0.25">
      <c r="C82908" s="11"/>
      <c r="D82908" s="12"/>
      <c r="E82908" s="11"/>
    </row>
    <row r="82909" spans="3:5" x14ac:dyDescent="0.25">
      <c r="C82909" s="11"/>
      <c r="D82909" s="12"/>
      <c r="E82909" s="11"/>
    </row>
    <row r="82910" spans="3:5" x14ac:dyDescent="0.25">
      <c r="C82910" s="11"/>
      <c r="D82910" s="12"/>
      <c r="E82910" s="11"/>
    </row>
    <row r="82911" spans="3:5" x14ac:dyDescent="0.25">
      <c r="C82911" s="11"/>
      <c r="D82911" s="12"/>
      <c r="E82911" s="11"/>
    </row>
    <row r="82912" spans="3:5" x14ac:dyDescent="0.25">
      <c r="C82912" s="11"/>
      <c r="D82912" s="12"/>
      <c r="E82912" s="11"/>
    </row>
    <row r="82913" spans="3:5" x14ac:dyDescent="0.25">
      <c r="C82913" s="11"/>
      <c r="D82913" s="12"/>
      <c r="E82913" s="11"/>
    </row>
    <row r="82914" spans="3:5" x14ac:dyDescent="0.25">
      <c r="C82914" s="11"/>
      <c r="D82914" s="12"/>
      <c r="E82914" s="11"/>
    </row>
    <row r="82915" spans="3:5" x14ac:dyDescent="0.25">
      <c r="C82915" s="11"/>
      <c r="D82915" s="12"/>
      <c r="E82915" s="11"/>
    </row>
    <row r="82916" spans="3:5" x14ac:dyDescent="0.25">
      <c r="C82916" s="11"/>
      <c r="D82916" s="12"/>
      <c r="E82916" s="11"/>
    </row>
    <row r="82917" spans="3:5" x14ac:dyDescent="0.25">
      <c r="C82917" s="11"/>
      <c r="D82917" s="12"/>
      <c r="E82917" s="11"/>
    </row>
    <row r="82918" spans="3:5" x14ac:dyDescent="0.25">
      <c r="C82918" s="11"/>
      <c r="D82918" s="12"/>
      <c r="E82918" s="11"/>
    </row>
    <row r="82919" spans="3:5" x14ac:dyDescent="0.25">
      <c r="C82919" s="11"/>
      <c r="D82919" s="12"/>
      <c r="E82919" s="11"/>
    </row>
    <row r="82920" spans="3:5" x14ac:dyDescent="0.25">
      <c r="C82920" s="11"/>
      <c r="D82920" s="12"/>
      <c r="E82920" s="11"/>
    </row>
    <row r="82921" spans="3:5" x14ac:dyDescent="0.25">
      <c r="C82921" s="11"/>
      <c r="D82921" s="12"/>
      <c r="E82921" s="11"/>
    </row>
    <row r="82922" spans="3:5" x14ac:dyDescent="0.25">
      <c r="C82922" s="11"/>
      <c r="D82922" s="12"/>
      <c r="E82922" s="11"/>
    </row>
    <row r="82923" spans="3:5" x14ac:dyDescent="0.25">
      <c r="C82923" s="11"/>
      <c r="D82923" s="12"/>
      <c r="E82923" s="11"/>
    </row>
    <row r="82924" spans="3:5" x14ac:dyDescent="0.25">
      <c r="C82924" s="11"/>
      <c r="D82924" s="12"/>
      <c r="E82924" s="11"/>
    </row>
    <row r="82925" spans="3:5" x14ac:dyDescent="0.25">
      <c r="C82925" s="11"/>
      <c r="D82925" s="12"/>
      <c r="E82925" s="11"/>
    </row>
    <row r="82926" spans="3:5" x14ac:dyDescent="0.25">
      <c r="C82926" s="11"/>
      <c r="D82926" s="12"/>
      <c r="E82926" s="11"/>
    </row>
    <row r="82927" spans="3:5" x14ac:dyDescent="0.25">
      <c r="C82927" s="11"/>
      <c r="D82927" s="12"/>
      <c r="E82927" s="11"/>
    </row>
    <row r="82928" spans="3:5" x14ac:dyDescent="0.25">
      <c r="C82928" s="11"/>
      <c r="D82928" s="12"/>
      <c r="E82928" s="11"/>
    </row>
    <row r="82929" spans="3:5" x14ac:dyDescent="0.25">
      <c r="C82929" s="11"/>
      <c r="D82929" s="12"/>
      <c r="E82929" s="11"/>
    </row>
    <row r="82930" spans="3:5" x14ac:dyDescent="0.25">
      <c r="C82930" s="11"/>
      <c r="D82930" s="12"/>
      <c r="E82930" s="11"/>
    </row>
    <row r="82931" spans="3:5" x14ac:dyDescent="0.25">
      <c r="C82931" s="11"/>
      <c r="D82931" s="12"/>
      <c r="E82931" s="11"/>
    </row>
    <row r="82932" spans="3:5" x14ac:dyDescent="0.25">
      <c r="C82932" s="11"/>
      <c r="D82932" s="12"/>
      <c r="E82932" s="11"/>
    </row>
    <row r="82933" spans="3:5" x14ac:dyDescent="0.25">
      <c r="C82933" s="11"/>
      <c r="D82933" s="12"/>
      <c r="E82933" s="11"/>
    </row>
    <row r="82934" spans="3:5" x14ac:dyDescent="0.25">
      <c r="C82934" s="11"/>
      <c r="D82934" s="12"/>
      <c r="E82934" s="11"/>
    </row>
    <row r="82935" spans="3:5" x14ac:dyDescent="0.25">
      <c r="C82935" s="11"/>
      <c r="D82935" s="12"/>
      <c r="E82935" s="11"/>
    </row>
    <row r="82936" spans="3:5" x14ac:dyDescent="0.25">
      <c r="C82936" s="11"/>
      <c r="D82936" s="12"/>
      <c r="E82936" s="11"/>
    </row>
    <row r="82937" spans="3:5" x14ac:dyDescent="0.25">
      <c r="C82937" s="11"/>
      <c r="D82937" s="12"/>
      <c r="E82937" s="11"/>
    </row>
    <row r="82938" spans="3:5" x14ac:dyDescent="0.25">
      <c r="C82938" s="11"/>
      <c r="D82938" s="12"/>
      <c r="E82938" s="11"/>
    </row>
    <row r="82939" spans="3:5" x14ac:dyDescent="0.25">
      <c r="C82939" s="11"/>
      <c r="D82939" s="12"/>
      <c r="E82939" s="11"/>
    </row>
    <row r="82940" spans="3:5" x14ac:dyDescent="0.25">
      <c r="C82940" s="11"/>
      <c r="D82940" s="12"/>
      <c r="E82940" s="11"/>
    </row>
    <row r="82941" spans="3:5" x14ac:dyDescent="0.25">
      <c r="C82941" s="11"/>
      <c r="D82941" s="12"/>
      <c r="E82941" s="11"/>
    </row>
    <row r="82942" spans="3:5" x14ac:dyDescent="0.25">
      <c r="C82942" s="11"/>
      <c r="D82942" s="12"/>
      <c r="E82942" s="11"/>
    </row>
    <row r="82943" spans="3:5" x14ac:dyDescent="0.25">
      <c r="C82943" s="11"/>
      <c r="D82943" s="12"/>
      <c r="E82943" s="11"/>
    </row>
    <row r="82944" spans="3:5" x14ac:dyDescent="0.25">
      <c r="C82944" s="11"/>
      <c r="D82944" s="12"/>
      <c r="E82944" s="11"/>
    </row>
    <row r="82945" spans="3:5" x14ac:dyDescent="0.25">
      <c r="C82945" s="11"/>
      <c r="D82945" s="12"/>
      <c r="E82945" s="11"/>
    </row>
    <row r="82946" spans="3:5" x14ac:dyDescent="0.25">
      <c r="C82946" s="11"/>
      <c r="D82946" s="12"/>
      <c r="E82946" s="11"/>
    </row>
    <row r="82947" spans="3:5" x14ac:dyDescent="0.25">
      <c r="C82947" s="11"/>
      <c r="D82947" s="12"/>
      <c r="E82947" s="11"/>
    </row>
    <row r="82948" spans="3:5" x14ac:dyDescent="0.25">
      <c r="C82948" s="11"/>
      <c r="D82948" s="12"/>
      <c r="E82948" s="11"/>
    </row>
    <row r="82949" spans="3:5" x14ac:dyDescent="0.25">
      <c r="C82949" s="11"/>
      <c r="D82949" s="12"/>
      <c r="E82949" s="11"/>
    </row>
    <row r="82950" spans="3:5" x14ac:dyDescent="0.25">
      <c r="C82950" s="11"/>
      <c r="D82950" s="12"/>
      <c r="E82950" s="11"/>
    </row>
    <row r="82951" spans="3:5" x14ac:dyDescent="0.25">
      <c r="C82951" s="11"/>
      <c r="D82951" s="12"/>
      <c r="E82951" s="11"/>
    </row>
    <row r="82952" spans="3:5" x14ac:dyDescent="0.25">
      <c r="C82952" s="11"/>
      <c r="D82952" s="12"/>
      <c r="E82952" s="11"/>
    </row>
    <row r="82953" spans="3:5" x14ac:dyDescent="0.25">
      <c r="C82953" s="11"/>
      <c r="D82953" s="12"/>
      <c r="E82953" s="11"/>
    </row>
    <row r="82954" spans="3:5" x14ac:dyDescent="0.25">
      <c r="C82954" s="11"/>
      <c r="D82954" s="12"/>
      <c r="E82954" s="11"/>
    </row>
    <row r="82955" spans="3:5" x14ac:dyDescent="0.25">
      <c r="C82955" s="11"/>
      <c r="D82955" s="12"/>
      <c r="E82955" s="11"/>
    </row>
    <row r="82956" spans="3:5" x14ac:dyDescent="0.25">
      <c r="C82956" s="11"/>
      <c r="D82956" s="12"/>
      <c r="E82956" s="11"/>
    </row>
    <row r="82957" spans="3:5" x14ac:dyDescent="0.25">
      <c r="C82957" s="11"/>
      <c r="D82957" s="12"/>
      <c r="E82957" s="11"/>
    </row>
    <row r="82958" spans="3:5" x14ac:dyDescent="0.25">
      <c r="C82958" s="11"/>
      <c r="D82958" s="12"/>
      <c r="E82958" s="11"/>
    </row>
    <row r="82959" spans="3:5" x14ac:dyDescent="0.25">
      <c r="C82959" s="11"/>
      <c r="D82959" s="12"/>
      <c r="E82959" s="11"/>
    </row>
    <row r="82960" spans="3:5" x14ac:dyDescent="0.25">
      <c r="C82960" s="11"/>
      <c r="D82960" s="12"/>
      <c r="E82960" s="11"/>
    </row>
    <row r="82961" spans="3:5" x14ac:dyDescent="0.25">
      <c r="C82961" s="11"/>
      <c r="D82961" s="12"/>
      <c r="E82961" s="11"/>
    </row>
    <row r="82962" spans="3:5" x14ac:dyDescent="0.25">
      <c r="C82962" s="11"/>
      <c r="D82962" s="12"/>
      <c r="E82962" s="11"/>
    </row>
    <row r="82963" spans="3:5" x14ac:dyDescent="0.25">
      <c r="C82963" s="11"/>
      <c r="D82963" s="12"/>
      <c r="E82963" s="11"/>
    </row>
    <row r="82964" spans="3:5" x14ac:dyDescent="0.25">
      <c r="C82964" s="11"/>
      <c r="D82964" s="12"/>
      <c r="E82964" s="11"/>
    </row>
    <row r="82965" spans="3:5" x14ac:dyDescent="0.25">
      <c r="C82965" s="11"/>
      <c r="D82965" s="12"/>
      <c r="E82965" s="11"/>
    </row>
    <row r="82966" spans="3:5" x14ac:dyDescent="0.25">
      <c r="C82966" s="11"/>
      <c r="D82966" s="12"/>
      <c r="E82966" s="11"/>
    </row>
    <row r="82967" spans="3:5" x14ac:dyDescent="0.25">
      <c r="C82967" s="11"/>
      <c r="D82967" s="12"/>
      <c r="E82967" s="11"/>
    </row>
    <row r="82968" spans="3:5" x14ac:dyDescent="0.25">
      <c r="C82968" s="11"/>
      <c r="D82968" s="12"/>
      <c r="E82968" s="11"/>
    </row>
    <row r="82969" spans="3:5" x14ac:dyDescent="0.25">
      <c r="C82969" s="11"/>
      <c r="D82969" s="12"/>
      <c r="E82969" s="11"/>
    </row>
    <row r="82970" spans="3:5" x14ac:dyDescent="0.25">
      <c r="C82970" s="11"/>
      <c r="D82970" s="12"/>
      <c r="E82970" s="11"/>
    </row>
    <row r="82971" spans="3:5" x14ac:dyDescent="0.25">
      <c r="C82971" s="11"/>
      <c r="D82971" s="12"/>
      <c r="E82971" s="11"/>
    </row>
    <row r="82972" spans="3:5" x14ac:dyDescent="0.25">
      <c r="C82972" s="11"/>
      <c r="D82972" s="12"/>
      <c r="E82972" s="11"/>
    </row>
    <row r="82973" spans="3:5" x14ac:dyDescent="0.25">
      <c r="C82973" s="11"/>
      <c r="D82973" s="12"/>
      <c r="E82973" s="11"/>
    </row>
    <row r="82974" spans="3:5" x14ac:dyDescent="0.25">
      <c r="C82974" s="11"/>
      <c r="D82974" s="12"/>
      <c r="E82974" s="11"/>
    </row>
    <row r="82975" spans="3:5" x14ac:dyDescent="0.25">
      <c r="C82975" s="11"/>
      <c r="D82975" s="12"/>
      <c r="E82975" s="11"/>
    </row>
    <row r="82976" spans="3:5" x14ac:dyDescent="0.25">
      <c r="C82976" s="11"/>
      <c r="D82976" s="12"/>
      <c r="E82976" s="11"/>
    </row>
    <row r="82977" spans="3:5" x14ac:dyDescent="0.25">
      <c r="C82977" s="11"/>
      <c r="D82977" s="12"/>
      <c r="E82977" s="11"/>
    </row>
    <row r="82978" spans="3:5" x14ac:dyDescent="0.25">
      <c r="C82978" s="11"/>
      <c r="D82978" s="12"/>
      <c r="E82978" s="11"/>
    </row>
    <row r="82979" spans="3:5" x14ac:dyDescent="0.25">
      <c r="C82979" s="11"/>
      <c r="D82979" s="12"/>
      <c r="E82979" s="11"/>
    </row>
    <row r="82980" spans="3:5" x14ac:dyDescent="0.25">
      <c r="C82980" s="11"/>
      <c r="D82980" s="12"/>
      <c r="E82980" s="11"/>
    </row>
    <row r="82981" spans="3:5" x14ac:dyDescent="0.25">
      <c r="C82981" s="11"/>
      <c r="D82981" s="12"/>
      <c r="E82981" s="11"/>
    </row>
    <row r="82982" spans="3:5" x14ac:dyDescent="0.25">
      <c r="C82982" s="11"/>
      <c r="D82982" s="12"/>
      <c r="E82982" s="11"/>
    </row>
    <row r="82983" spans="3:5" x14ac:dyDescent="0.25">
      <c r="C82983" s="11"/>
      <c r="D82983" s="12"/>
      <c r="E82983" s="11"/>
    </row>
    <row r="82984" spans="3:5" x14ac:dyDescent="0.25">
      <c r="C82984" s="11"/>
      <c r="D82984" s="12"/>
      <c r="E82984" s="11"/>
    </row>
    <row r="82985" spans="3:5" x14ac:dyDescent="0.25">
      <c r="C82985" s="11"/>
      <c r="D82985" s="12"/>
      <c r="E82985" s="11"/>
    </row>
    <row r="82986" spans="3:5" x14ac:dyDescent="0.25">
      <c r="C82986" s="11"/>
      <c r="D82986" s="12"/>
      <c r="E82986" s="11"/>
    </row>
    <row r="82987" spans="3:5" x14ac:dyDescent="0.25">
      <c r="C82987" s="11"/>
      <c r="D82987" s="12"/>
      <c r="E82987" s="11"/>
    </row>
    <row r="82988" spans="3:5" x14ac:dyDescent="0.25">
      <c r="C82988" s="11"/>
      <c r="D82988" s="12"/>
      <c r="E82988" s="11"/>
    </row>
    <row r="82989" spans="3:5" x14ac:dyDescent="0.25">
      <c r="C82989" s="11"/>
      <c r="D82989" s="12"/>
      <c r="E82989" s="11"/>
    </row>
    <row r="82990" spans="3:5" x14ac:dyDescent="0.25">
      <c r="C82990" s="11"/>
      <c r="D82990" s="12"/>
      <c r="E82990" s="11"/>
    </row>
    <row r="82991" spans="3:5" x14ac:dyDescent="0.25">
      <c r="C82991" s="11"/>
      <c r="D82991" s="12"/>
      <c r="E82991" s="11"/>
    </row>
    <row r="82992" spans="3:5" x14ac:dyDescent="0.25">
      <c r="C82992" s="11"/>
      <c r="D82992" s="12"/>
      <c r="E82992" s="11"/>
    </row>
    <row r="82993" spans="3:5" x14ac:dyDescent="0.25">
      <c r="C82993" s="11"/>
      <c r="D82993" s="12"/>
      <c r="E82993" s="11"/>
    </row>
    <row r="82994" spans="3:5" x14ac:dyDescent="0.25">
      <c r="C82994" s="11"/>
      <c r="D82994" s="12"/>
      <c r="E82994" s="11"/>
    </row>
    <row r="82995" spans="3:5" x14ac:dyDescent="0.25">
      <c r="C82995" s="11"/>
      <c r="D82995" s="12"/>
      <c r="E82995" s="11"/>
    </row>
    <row r="82996" spans="3:5" x14ac:dyDescent="0.25">
      <c r="C82996" s="11"/>
      <c r="D82996" s="12"/>
      <c r="E82996" s="11"/>
    </row>
    <row r="82997" spans="3:5" x14ac:dyDescent="0.25">
      <c r="C82997" s="11"/>
      <c r="D82997" s="12"/>
      <c r="E82997" s="11"/>
    </row>
    <row r="82998" spans="3:5" x14ac:dyDescent="0.25">
      <c r="C82998" s="11"/>
      <c r="D82998" s="12"/>
      <c r="E82998" s="11"/>
    </row>
    <row r="82999" spans="3:5" x14ac:dyDescent="0.25">
      <c r="C82999" s="11"/>
      <c r="D82999" s="12"/>
      <c r="E82999" s="11"/>
    </row>
    <row r="83000" spans="3:5" x14ac:dyDescent="0.25">
      <c r="C83000" s="11"/>
      <c r="D83000" s="12"/>
      <c r="E83000" s="11"/>
    </row>
    <row r="83001" spans="3:5" x14ac:dyDescent="0.25">
      <c r="C83001" s="11"/>
      <c r="D83001" s="12"/>
      <c r="E83001" s="11"/>
    </row>
    <row r="83002" spans="3:5" x14ac:dyDescent="0.25">
      <c r="C83002" s="11"/>
      <c r="D83002" s="12"/>
      <c r="E83002" s="11"/>
    </row>
    <row r="83003" spans="3:5" x14ac:dyDescent="0.25">
      <c r="C83003" s="11"/>
      <c r="D83003" s="12"/>
      <c r="E83003" s="11"/>
    </row>
    <row r="83004" spans="3:5" x14ac:dyDescent="0.25">
      <c r="C83004" s="11"/>
      <c r="D83004" s="12"/>
      <c r="E83004" s="11"/>
    </row>
    <row r="83005" spans="3:5" x14ac:dyDescent="0.25">
      <c r="C83005" s="11"/>
      <c r="D83005" s="12"/>
      <c r="E83005" s="11"/>
    </row>
    <row r="83006" spans="3:5" x14ac:dyDescent="0.25">
      <c r="C83006" s="11"/>
      <c r="D83006" s="12"/>
      <c r="E83006" s="11"/>
    </row>
    <row r="83007" spans="3:5" x14ac:dyDescent="0.25">
      <c r="C83007" s="11"/>
      <c r="D83007" s="12"/>
      <c r="E83007" s="11"/>
    </row>
    <row r="83008" spans="3:5" x14ac:dyDescent="0.25">
      <c r="C83008" s="11"/>
      <c r="D83008" s="12"/>
      <c r="E83008" s="11"/>
    </row>
    <row r="83009" spans="3:5" x14ac:dyDescent="0.25">
      <c r="C83009" s="11"/>
      <c r="D83009" s="12"/>
      <c r="E83009" s="11"/>
    </row>
    <row r="83010" spans="3:5" x14ac:dyDescent="0.25">
      <c r="C83010" s="11"/>
      <c r="D83010" s="12"/>
      <c r="E83010" s="11"/>
    </row>
    <row r="83011" spans="3:5" x14ac:dyDescent="0.25">
      <c r="C83011" s="11"/>
      <c r="D83011" s="12"/>
      <c r="E83011" s="11"/>
    </row>
    <row r="83012" spans="3:5" x14ac:dyDescent="0.25">
      <c r="C83012" s="11"/>
      <c r="D83012" s="12"/>
      <c r="E83012" s="11"/>
    </row>
    <row r="83013" spans="3:5" x14ac:dyDescent="0.25">
      <c r="C83013" s="11"/>
      <c r="D83013" s="12"/>
      <c r="E83013" s="11"/>
    </row>
    <row r="83014" spans="3:5" x14ac:dyDescent="0.25">
      <c r="C83014" s="11"/>
      <c r="D83014" s="12"/>
      <c r="E83014" s="11"/>
    </row>
    <row r="83015" spans="3:5" x14ac:dyDescent="0.25">
      <c r="C83015" s="11"/>
      <c r="D83015" s="12"/>
      <c r="E83015" s="11"/>
    </row>
    <row r="83016" spans="3:5" x14ac:dyDescent="0.25">
      <c r="C83016" s="11"/>
      <c r="D83016" s="12"/>
      <c r="E83016" s="11"/>
    </row>
    <row r="83017" spans="3:5" x14ac:dyDescent="0.25">
      <c r="C83017" s="11"/>
      <c r="D83017" s="12"/>
      <c r="E83017" s="11"/>
    </row>
    <row r="83018" spans="3:5" x14ac:dyDescent="0.25">
      <c r="C83018" s="11"/>
      <c r="D83018" s="12"/>
      <c r="E83018" s="11"/>
    </row>
    <row r="83019" spans="3:5" x14ac:dyDescent="0.25">
      <c r="C83019" s="11"/>
      <c r="D83019" s="12"/>
      <c r="E83019" s="11"/>
    </row>
    <row r="83020" spans="3:5" x14ac:dyDescent="0.25">
      <c r="C83020" s="11"/>
      <c r="D83020" s="12"/>
      <c r="E83020" s="11"/>
    </row>
    <row r="83021" spans="3:5" x14ac:dyDescent="0.25">
      <c r="C83021" s="11"/>
      <c r="D83021" s="12"/>
      <c r="E83021" s="11"/>
    </row>
    <row r="83022" spans="3:5" x14ac:dyDescent="0.25">
      <c r="C83022" s="11"/>
      <c r="D83022" s="12"/>
      <c r="E83022" s="11"/>
    </row>
    <row r="83023" spans="3:5" x14ac:dyDescent="0.25">
      <c r="C83023" s="11"/>
      <c r="D83023" s="12"/>
      <c r="E83023" s="11"/>
    </row>
    <row r="83024" spans="3:5" x14ac:dyDescent="0.25">
      <c r="C83024" s="11"/>
      <c r="D83024" s="12"/>
      <c r="E83024" s="11"/>
    </row>
    <row r="83025" spans="3:5" x14ac:dyDescent="0.25">
      <c r="C83025" s="11"/>
      <c r="D83025" s="12"/>
      <c r="E83025" s="11"/>
    </row>
    <row r="83026" spans="3:5" x14ac:dyDescent="0.25">
      <c r="C83026" s="11"/>
      <c r="D83026" s="12"/>
      <c r="E83026" s="11"/>
    </row>
    <row r="83027" spans="3:5" x14ac:dyDescent="0.25">
      <c r="C83027" s="11"/>
      <c r="D83027" s="12"/>
      <c r="E83027" s="11"/>
    </row>
    <row r="83028" spans="3:5" x14ac:dyDescent="0.25">
      <c r="C83028" s="11"/>
      <c r="D83028" s="12"/>
      <c r="E83028" s="11"/>
    </row>
    <row r="83029" spans="3:5" x14ac:dyDescent="0.25">
      <c r="C83029" s="11"/>
      <c r="D83029" s="12"/>
      <c r="E83029" s="11"/>
    </row>
    <row r="83030" spans="3:5" x14ac:dyDescent="0.25">
      <c r="C83030" s="11"/>
      <c r="D83030" s="12"/>
      <c r="E83030" s="11"/>
    </row>
    <row r="83031" spans="3:5" x14ac:dyDescent="0.25">
      <c r="C83031" s="11"/>
      <c r="D83031" s="12"/>
      <c r="E83031" s="11"/>
    </row>
    <row r="83032" spans="3:5" x14ac:dyDescent="0.25">
      <c r="C83032" s="11"/>
      <c r="D83032" s="12"/>
      <c r="E83032" s="11"/>
    </row>
    <row r="83033" spans="3:5" x14ac:dyDescent="0.25">
      <c r="C83033" s="11"/>
      <c r="D83033" s="12"/>
      <c r="E83033" s="11"/>
    </row>
    <row r="83034" spans="3:5" x14ac:dyDescent="0.25">
      <c r="C83034" s="11"/>
      <c r="D83034" s="12"/>
      <c r="E83034" s="11"/>
    </row>
    <row r="83035" spans="3:5" x14ac:dyDescent="0.25">
      <c r="C83035" s="11"/>
      <c r="D83035" s="12"/>
      <c r="E83035" s="11"/>
    </row>
    <row r="83036" spans="3:5" x14ac:dyDescent="0.25">
      <c r="C83036" s="11"/>
      <c r="D83036" s="12"/>
      <c r="E83036" s="11"/>
    </row>
    <row r="83037" spans="3:5" x14ac:dyDescent="0.25">
      <c r="C83037" s="11"/>
      <c r="D83037" s="12"/>
      <c r="E83037" s="11"/>
    </row>
    <row r="83038" spans="3:5" x14ac:dyDescent="0.25">
      <c r="C83038" s="11"/>
      <c r="D83038" s="12"/>
      <c r="E83038" s="11"/>
    </row>
    <row r="83039" spans="3:5" x14ac:dyDescent="0.25">
      <c r="C83039" s="11"/>
      <c r="D83039" s="12"/>
      <c r="E83039" s="11"/>
    </row>
    <row r="83040" spans="3:5" x14ac:dyDescent="0.25">
      <c r="C83040" s="11"/>
      <c r="D83040" s="12"/>
      <c r="E83040" s="11"/>
    </row>
    <row r="83041" spans="3:5" x14ac:dyDescent="0.25">
      <c r="C83041" s="11"/>
      <c r="D83041" s="12"/>
      <c r="E83041" s="11"/>
    </row>
    <row r="83042" spans="3:5" x14ac:dyDescent="0.25">
      <c r="C83042" s="11"/>
      <c r="D83042" s="12"/>
      <c r="E83042" s="11"/>
    </row>
    <row r="83043" spans="3:5" x14ac:dyDescent="0.25">
      <c r="C83043" s="11"/>
      <c r="D83043" s="12"/>
      <c r="E83043" s="11"/>
    </row>
    <row r="83044" spans="3:5" x14ac:dyDescent="0.25">
      <c r="C83044" s="11"/>
      <c r="D83044" s="12"/>
      <c r="E83044" s="11"/>
    </row>
    <row r="83045" spans="3:5" x14ac:dyDescent="0.25">
      <c r="C83045" s="11"/>
      <c r="D83045" s="12"/>
      <c r="E83045" s="11"/>
    </row>
    <row r="83046" spans="3:5" x14ac:dyDescent="0.25">
      <c r="C83046" s="11"/>
      <c r="D83046" s="12"/>
      <c r="E83046" s="11"/>
    </row>
    <row r="83047" spans="3:5" x14ac:dyDescent="0.25">
      <c r="C83047" s="11"/>
      <c r="D83047" s="12"/>
      <c r="E83047" s="11"/>
    </row>
    <row r="83048" spans="3:5" x14ac:dyDescent="0.25">
      <c r="C83048" s="11"/>
      <c r="D83048" s="12"/>
      <c r="E83048" s="11"/>
    </row>
    <row r="83049" spans="3:5" x14ac:dyDescent="0.25">
      <c r="C83049" s="11"/>
      <c r="D83049" s="12"/>
      <c r="E83049" s="11"/>
    </row>
    <row r="83050" spans="3:5" x14ac:dyDescent="0.25">
      <c r="C83050" s="11"/>
      <c r="D83050" s="12"/>
      <c r="E83050" s="11"/>
    </row>
    <row r="83051" spans="3:5" x14ac:dyDescent="0.25">
      <c r="C83051" s="11"/>
      <c r="D83051" s="12"/>
      <c r="E83051" s="11"/>
    </row>
    <row r="83052" spans="3:5" x14ac:dyDescent="0.25">
      <c r="C83052" s="11"/>
      <c r="D83052" s="12"/>
      <c r="E83052" s="11"/>
    </row>
    <row r="83053" spans="3:5" x14ac:dyDescent="0.25">
      <c r="C83053" s="11"/>
      <c r="D83053" s="12"/>
      <c r="E83053" s="11"/>
    </row>
    <row r="83054" spans="3:5" x14ac:dyDescent="0.25">
      <c r="C83054" s="11"/>
      <c r="D83054" s="12"/>
      <c r="E83054" s="11"/>
    </row>
    <row r="83055" spans="3:5" x14ac:dyDescent="0.25">
      <c r="C83055" s="11"/>
      <c r="D83055" s="12"/>
      <c r="E83055" s="11"/>
    </row>
    <row r="83056" spans="3:5" x14ac:dyDescent="0.25">
      <c r="C83056" s="11"/>
      <c r="D83056" s="12"/>
      <c r="E83056" s="11"/>
    </row>
    <row r="83057" spans="3:5" x14ac:dyDescent="0.25">
      <c r="C83057" s="11"/>
      <c r="D83057" s="12"/>
      <c r="E83057" s="11"/>
    </row>
    <row r="83058" spans="3:5" x14ac:dyDescent="0.25">
      <c r="C83058" s="11"/>
      <c r="D83058" s="12"/>
      <c r="E83058" s="11"/>
    </row>
    <row r="83059" spans="3:5" x14ac:dyDescent="0.25">
      <c r="C83059" s="11"/>
      <c r="D83059" s="12"/>
      <c r="E83059" s="11"/>
    </row>
    <row r="83060" spans="3:5" x14ac:dyDescent="0.25">
      <c r="C83060" s="11"/>
      <c r="D83060" s="12"/>
      <c r="E83060" s="11"/>
    </row>
    <row r="83061" spans="3:5" x14ac:dyDescent="0.25">
      <c r="C83061" s="11"/>
      <c r="D83061" s="12"/>
      <c r="E83061" s="11"/>
    </row>
    <row r="83062" spans="3:5" x14ac:dyDescent="0.25">
      <c r="C83062" s="11"/>
      <c r="D83062" s="12"/>
      <c r="E83062" s="11"/>
    </row>
    <row r="83063" spans="3:5" x14ac:dyDescent="0.25">
      <c r="C83063" s="11"/>
      <c r="D83063" s="12"/>
      <c r="E83063" s="11"/>
    </row>
    <row r="83064" spans="3:5" x14ac:dyDescent="0.25">
      <c r="C83064" s="11"/>
      <c r="D83064" s="12"/>
      <c r="E83064" s="11"/>
    </row>
    <row r="83065" spans="3:5" x14ac:dyDescent="0.25">
      <c r="C83065" s="11"/>
      <c r="D83065" s="12"/>
      <c r="E83065" s="11"/>
    </row>
    <row r="83066" spans="3:5" x14ac:dyDescent="0.25">
      <c r="C83066" s="11"/>
      <c r="D83066" s="12"/>
      <c r="E83066" s="11"/>
    </row>
    <row r="83067" spans="3:5" x14ac:dyDescent="0.25">
      <c r="C83067" s="11"/>
      <c r="D83067" s="12"/>
      <c r="E83067" s="11"/>
    </row>
    <row r="83068" spans="3:5" x14ac:dyDescent="0.25">
      <c r="C83068" s="11"/>
      <c r="D83068" s="12"/>
      <c r="E83068" s="11"/>
    </row>
    <row r="83069" spans="3:5" x14ac:dyDescent="0.25">
      <c r="C83069" s="11"/>
      <c r="D83069" s="12"/>
      <c r="E83069" s="11"/>
    </row>
    <row r="83070" spans="3:5" x14ac:dyDescent="0.25">
      <c r="C83070" s="11"/>
      <c r="D83070" s="12"/>
      <c r="E83070" s="11"/>
    </row>
    <row r="83071" spans="3:5" x14ac:dyDescent="0.25">
      <c r="C83071" s="11"/>
      <c r="D83071" s="12"/>
      <c r="E83071" s="11"/>
    </row>
    <row r="83072" spans="3:5" x14ac:dyDescent="0.25">
      <c r="C83072" s="11"/>
      <c r="D83072" s="12"/>
      <c r="E83072" s="11"/>
    </row>
    <row r="83073" spans="3:5" x14ac:dyDescent="0.25">
      <c r="C83073" s="11"/>
      <c r="D83073" s="12"/>
      <c r="E83073" s="11"/>
    </row>
    <row r="83074" spans="3:5" x14ac:dyDescent="0.25">
      <c r="C83074" s="11"/>
      <c r="D83074" s="12"/>
      <c r="E83074" s="11"/>
    </row>
    <row r="83075" spans="3:5" x14ac:dyDescent="0.25">
      <c r="C83075" s="11"/>
      <c r="D83075" s="12"/>
      <c r="E83075" s="11"/>
    </row>
    <row r="83076" spans="3:5" x14ac:dyDescent="0.25">
      <c r="C83076" s="11"/>
      <c r="D83076" s="12"/>
      <c r="E83076" s="11"/>
    </row>
    <row r="83077" spans="3:5" x14ac:dyDescent="0.25">
      <c r="C83077" s="11"/>
      <c r="D83077" s="12"/>
      <c r="E83077" s="11"/>
    </row>
    <row r="83078" spans="3:5" x14ac:dyDescent="0.25">
      <c r="C83078" s="11"/>
      <c r="D83078" s="12"/>
      <c r="E83078" s="11"/>
    </row>
    <row r="83079" spans="3:5" x14ac:dyDescent="0.25">
      <c r="C83079" s="11"/>
      <c r="D83079" s="12"/>
      <c r="E83079" s="11"/>
    </row>
    <row r="83080" spans="3:5" x14ac:dyDescent="0.25">
      <c r="C83080" s="11"/>
      <c r="D83080" s="12"/>
      <c r="E83080" s="11"/>
    </row>
    <row r="83081" spans="3:5" x14ac:dyDescent="0.25">
      <c r="C83081" s="11"/>
      <c r="D83081" s="12"/>
      <c r="E83081" s="11"/>
    </row>
    <row r="83082" spans="3:5" x14ac:dyDescent="0.25">
      <c r="C83082" s="11"/>
      <c r="D83082" s="12"/>
      <c r="E83082" s="11"/>
    </row>
    <row r="83083" spans="3:5" x14ac:dyDescent="0.25">
      <c r="C83083" s="11"/>
      <c r="D83083" s="12"/>
      <c r="E83083" s="11"/>
    </row>
    <row r="83084" spans="3:5" x14ac:dyDescent="0.25">
      <c r="C83084" s="11"/>
      <c r="D83084" s="12"/>
      <c r="E83084" s="11"/>
    </row>
    <row r="83085" spans="3:5" x14ac:dyDescent="0.25">
      <c r="C83085" s="11"/>
      <c r="D83085" s="12"/>
      <c r="E83085" s="11"/>
    </row>
    <row r="83086" spans="3:5" x14ac:dyDescent="0.25">
      <c r="C83086" s="11"/>
      <c r="D83086" s="12"/>
      <c r="E83086" s="11"/>
    </row>
    <row r="83087" spans="3:5" x14ac:dyDescent="0.25">
      <c r="C83087" s="11"/>
      <c r="D83087" s="12"/>
      <c r="E83087" s="11"/>
    </row>
    <row r="83088" spans="3:5" x14ac:dyDescent="0.25">
      <c r="C83088" s="11"/>
      <c r="D83088" s="12"/>
      <c r="E83088" s="11"/>
    </row>
    <row r="83089" spans="3:5" x14ac:dyDescent="0.25">
      <c r="C83089" s="11"/>
      <c r="D83089" s="12"/>
      <c r="E83089" s="11"/>
    </row>
    <row r="83090" spans="3:5" x14ac:dyDescent="0.25">
      <c r="C83090" s="11"/>
      <c r="D83090" s="12"/>
      <c r="E83090" s="11"/>
    </row>
    <row r="83091" spans="3:5" x14ac:dyDescent="0.25">
      <c r="C83091" s="11"/>
      <c r="D83091" s="12"/>
      <c r="E83091" s="11"/>
    </row>
    <row r="83092" spans="3:5" x14ac:dyDescent="0.25">
      <c r="C83092" s="11"/>
      <c r="D83092" s="12"/>
      <c r="E83092" s="11"/>
    </row>
    <row r="83093" spans="3:5" x14ac:dyDescent="0.25">
      <c r="C83093" s="11"/>
      <c r="D83093" s="12"/>
      <c r="E83093" s="11"/>
    </row>
    <row r="83094" spans="3:5" x14ac:dyDescent="0.25">
      <c r="C83094" s="11"/>
      <c r="D83094" s="12"/>
      <c r="E83094" s="11"/>
    </row>
    <row r="83095" spans="3:5" x14ac:dyDescent="0.25">
      <c r="C83095" s="11"/>
      <c r="D83095" s="12"/>
      <c r="E83095" s="11"/>
    </row>
    <row r="83096" spans="3:5" x14ac:dyDescent="0.25">
      <c r="C83096" s="11"/>
      <c r="D83096" s="12"/>
      <c r="E83096" s="11"/>
    </row>
    <row r="83097" spans="3:5" x14ac:dyDescent="0.25">
      <c r="C83097" s="11"/>
      <c r="D83097" s="12"/>
      <c r="E83097" s="11"/>
    </row>
    <row r="83098" spans="3:5" x14ac:dyDescent="0.25">
      <c r="C83098" s="11"/>
      <c r="D83098" s="12"/>
      <c r="E83098" s="11"/>
    </row>
    <row r="83099" spans="3:5" x14ac:dyDescent="0.25">
      <c r="C83099" s="11"/>
      <c r="D83099" s="12"/>
      <c r="E83099" s="11"/>
    </row>
    <row r="83100" spans="3:5" x14ac:dyDescent="0.25">
      <c r="C83100" s="11"/>
      <c r="D83100" s="12"/>
      <c r="E83100" s="11"/>
    </row>
    <row r="83101" spans="3:5" x14ac:dyDescent="0.25">
      <c r="C83101" s="11"/>
      <c r="D83101" s="12"/>
      <c r="E83101" s="11"/>
    </row>
    <row r="83102" spans="3:5" x14ac:dyDescent="0.25">
      <c r="C83102" s="11"/>
      <c r="D83102" s="12"/>
      <c r="E83102" s="11"/>
    </row>
    <row r="83103" spans="3:5" x14ac:dyDescent="0.25">
      <c r="C83103" s="11"/>
      <c r="D83103" s="12"/>
      <c r="E83103" s="11"/>
    </row>
    <row r="83104" spans="3:5" x14ac:dyDescent="0.25">
      <c r="C83104" s="11"/>
      <c r="D83104" s="12"/>
      <c r="E83104" s="11"/>
    </row>
    <row r="83105" spans="3:5" x14ac:dyDescent="0.25">
      <c r="C83105" s="11"/>
      <c r="D83105" s="12"/>
      <c r="E83105" s="11"/>
    </row>
    <row r="83106" spans="3:5" x14ac:dyDescent="0.25">
      <c r="C83106" s="11"/>
      <c r="D83106" s="12"/>
      <c r="E83106" s="11"/>
    </row>
    <row r="83107" spans="3:5" x14ac:dyDescent="0.25">
      <c r="C83107" s="11"/>
      <c r="D83107" s="12"/>
      <c r="E83107" s="11"/>
    </row>
    <row r="83108" spans="3:5" x14ac:dyDescent="0.25">
      <c r="C83108" s="11"/>
      <c r="D83108" s="12"/>
      <c r="E83108" s="11"/>
    </row>
    <row r="83109" spans="3:5" x14ac:dyDescent="0.25">
      <c r="C83109" s="11"/>
      <c r="D83109" s="12"/>
      <c r="E83109" s="11"/>
    </row>
    <row r="83110" spans="3:5" x14ac:dyDescent="0.25">
      <c r="C83110" s="11"/>
      <c r="D83110" s="12"/>
      <c r="E83110" s="11"/>
    </row>
    <row r="83111" spans="3:5" x14ac:dyDescent="0.25">
      <c r="C83111" s="11"/>
      <c r="D83111" s="12"/>
      <c r="E83111" s="11"/>
    </row>
    <row r="83112" spans="3:5" x14ac:dyDescent="0.25">
      <c r="C83112" s="11"/>
      <c r="D83112" s="12"/>
      <c r="E83112" s="11"/>
    </row>
    <row r="83113" spans="3:5" x14ac:dyDescent="0.25">
      <c r="C83113" s="11"/>
      <c r="D83113" s="12"/>
      <c r="E83113" s="11"/>
    </row>
    <row r="83114" spans="3:5" x14ac:dyDescent="0.25">
      <c r="C83114" s="11"/>
      <c r="D83114" s="12"/>
      <c r="E83114" s="11"/>
    </row>
    <row r="83115" spans="3:5" x14ac:dyDescent="0.25">
      <c r="C83115" s="11"/>
      <c r="D83115" s="12"/>
      <c r="E83115" s="11"/>
    </row>
    <row r="83116" spans="3:5" x14ac:dyDescent="0.25">
      <c r="C83116" s="11"/>
      <c r="D83116" s="12"/>
      <c r="E83116" s="11"/>
    </row>
    <row r="83117" spans="3:5" x14ac:dyDescent="0.25">
      <c r="C83117" s="11"/>
      <c r="D83117" s="12"/>
      <c r="E83117" s="11"/>
    </row>
    <row r="83118" spans="3:5" x14ac:dyDescent="0.25">
      <c r="C83118" s="11"/>
      <c r="D83118" s="12"/>
      <c r="E83118" s="11"/>
    </row>
    <row r="83119" spans="3:5" x14ac:dyDescent="0.25">
      <c r="C83119" s="11"/>
      <c r="D83119" s="12"/>
      <c r="E83119" s="11"/>
    </row>
    <row r="83120" spans="3:5" x14ac:dyDescent="0.25">
      <c r="C83120" s="11"/>
      <c r="D83120" s="12"/>
      <c r="E83120" s="11"/>
    </row>
    <row r="83121" spans="3:5" x14ac:dyDescent="0.25">
      <c r="C83121" s="11"/>
      <c r="D83121" s="12"/>
      <c r="E83121" s="11"/>
    </row>
    <row r="83122" spans="3:5" x14ac:dyDescent="0.25">
      <c r="C83122" s="11"/>
      <c r="D83122" s="12"/>
      <c r="E83122" s="11"/>
    </row>
    <row r="83123" spans="3:5" x14ac:dyDescent="0.25">
      <c r="C83123" s="11"/>
      <c r="D83123" s="12"/>
      <c r="E83123" s="11"/>
    </row>
    <row r="83124" spans="3:5" x14ac:dyDescent="0.25">
      <c r="C83124" s="11"/>
      <c r="D83124" s="12"/>
      <c r="E83124" s="11"/>
    </row>
    <row r="83125" spans="3:5" x14ac:dyDescent="0.25">
      <c r="C83125" s="11"/>
      <c r="D83125" s="12"/>
      <c r="E83125" s="11"/>
    </row>
    <row r="83126" spans="3:5" x14ac:dyDescent="0.25">
      <c r="C83126" s="11"/>
      <c r="D83126" s="12"/>
      <c r="E83126" s="11"/>
    </row>
    <row r="83127" spans="3:5" x14ac:dyDescent="0.25">
      <c r="C83127" s="11"/>
      <c r="D83127" s="12"/>
      <c r="E83127" s="11"/>
    </row>
    <row r="83128" spans="3:5" x14ac:dyDescent="0.25">
      <c r="C83128" s="11"/>
      <c r="D83128" s="12"/>
      <c r="E83128" s="11"/>
    </row>
    <row r="83129" spans="3:5" x14ac:dyDescent="0.25">
      <c r="C83129" s="11"/>
      <c r="D83129" s="12"/>
      <c r="E83129" s="11"/>
    </row>
    <row r="83130" spans="3:5" x14ac:dyDescent="0.25">
      <c r="C83130" s="11"/>
      <c r="D83130" s="12"/>
      <c r="E83130" s="11"/>
    </row>
    <row r="83131" spans="3:5" x14ac:dyDescent="0.25">
      <c r="C83131" s="11"/>
      <c r="D83131" s="12"/>
      <c r="E83131" s="11"/>
    </row>
    <row r="83132" spans="3:5" x14ac:dyDescent="0.25">
      <c r="C83132" s="11"/>
      <c r="D83132" s="12"/>
      <c r="E83132" s="11"/>
    </row>
    <row r="83133" spans="3:5" x14ac:dyDescent="0.25">
      <c r="C83133" s="11"/>
      <c r="D83133" s="12"/>
      <c r="E83133" s="11"/>
    </row>
    <row r="83134" spans="3:5" x14ac:dyDescent="0.25">
      <c r="C83134" s="11"/>
      <c r="D83134" s="12"/>
      <c r="E83134" s="11"/>
    </row>
    <row r="83135" spans="3:5" x14ac:dyDescent="0.25">
      <c r="C83135" s="11"/>
      <c r="D83135" s="12"/>
      <c r="E83135" s="11"/>
    </row>
    <row r="83136" spans="3:5" x14ac:dyDescent="0.25">
      <c r="C83136" s="11"/>
      <c r="D83136" s="12"/>
      <c r="E83136" s="11"/>
    </row>
    <row r="83137" spans="3:5" x14ac:dyDescent="0.25">
      <c r="C83137" s="11"/>
      <c r="D83137" s="12"/>
      <c r="E83137" s="11"/>
    </row>
    <row r="83138" spans="3:5" x14ac:dyDescent="0.25">
      <c r="C83138" s="11"/>
      <c r="D83138" s="12"/>
      <c r="E83138" s="11"/>
    </row>
    <row r="83139" spans="3:5" x14ac:dyDescent="0.25">
      <c r="C83139" s="11"/>
      <c r="D83139" s="12"/>
      <c r="E83139" s="11"/>
    </row>
    <row r="83140" spans="3:5" x14ac:dyDescent="0.25">
      <c r="C83140" s="11"/>
      <c r="D83140" s="12"/>
      <c r="E83140" s="11"/>
    </row>
    <row r="83141" spans="3:5" x14ac:dyDescent="0.25">
      <c r="C83141" s="11"/>
      <c r="D83141" s="12"/>
      <c r="E83141" s="11"/>
    </row>
    <row r="83142" spans="3:5" x14ac:dyDescent="0.25">
      <c r="C83142" s="11"/>
      <c r="D83142" s="12"/>
      <c r="E83142" s="11"/>
    </row>
    <row r="83143" spans="3:5" x14ac:dyDescent="0.25">
      <c r="C83143" s="11"/>
      <c r="D83143" s="12"/>
      <c r="E83143" s="11"/>
    </row>
    <row r="83144" spans="3:5" x14ac:dyDescent="0.25">
      <c r="C83144" s="11"/>
      <c r="D83144" s="12"/>
      <c r="E83144" s="11"/>
    </row>
    <row r="83145" spans="3:5" x14ac:dyDescent="0.25">
      <c r="C83145" s="11"/>
      <c r="D83145" s="12"/>
      <c r="E83145" s="11"/>
    </row>
    <row r="83146" spans="3:5" x14ac:dyDescent="0.25">
      <c r="C83146" s="11"/>
      <c r="D83146" s="12"/>
      <c r="E83146" s="11"/>
    </row>
    <row r="83147" spans="3:5" x14ac:dyDescent="0.25">
      <c r="C83147" s="11"/>
      <c r="D83147" s="12"/>
      <c r="E83147" s="11"/>
    </row>
    <row r="83148" spans="3:5" x14ac:dyDescent="0.25">
      <c r="C83148" s="11"/>
      <c r="D83148" s="12"/>
      <c r="E83148" s="11"/>
    </row>
    <row r="83149" spans="3:5" x14ac:dyDescent="0.25">
      <c r="C83149" s="11"/>
      <c r="D83149" s="12"/>
      <c r="E83149" s="11"/>
    </row>
    <row r="83150" spans="3:5" x14ac:dyDescent="0.25">
      <c r="C83150" s="11"/>
      <c r="D83150" s="12"/>
      <c r="E83150" s="11"/>
    </row>
    <row r="83151" spans="3:5" x14ac:dyDescent="0.25">
      <c r="C83151" s="11"/>
      <c r="D83151" s="12"/>
      <c r="E83151" s="11"/>
    </row>
    <row r="83152" spans="3:5" x14ac:dyDescent="0.25">
      <c r="C83152" s="11"/>
      <c r="D83152" s="12"/>
      <c r="E83152" s="11"/>
    </row>
    <row r="83153" spans="3:6" x14ac:dyDescent="0.25">
      <c r="C83153" s="11"/>
      <c r="D83153" s="12"/>
      <c r="E83153" s="11"/>
    </row>
    <row r="83154" spans="3:6" x14ac:dyDescent="0.25">
      <c r="C83154" s="11"/>
      <c r="D83154" s="12"/>
      <c r="E83154" s="11"/>
    </row>
    <row r="83155" spans="3:6" x14ac:dyDescent="0.25">
      <c r="C83155" s="11"/>
      <c r="D83155" s="12"/>
      <c r="E83155" s="11"/>
    </row>
    <row r="83156" spans="3:6" x14ac:dyDescent="0.25">
      <c r="C83156" s="11"/>
      <c r="D83156" s="12"/>
      <c r="E83156" s="11"/>
    </row>
    <row r="83157" spans="3:6" x14ac:dyDescent="0.25">
      <c r="C83157" s="11"/>
      <c r="D83157" s="12"/>
      <c r="E83157" s="11"/>
    </row>
    <row r="83158" spans="3:6" x14ac:dyDescent="0.25">
      <c r="C83158" s="11"/>
      <c r="D83158" s="12"/>
      <c r="E83158" s="11"/>
    </row>
    <row r="83159" spans="3:6" x14ac:dyDescent="0.25">
      <c r="C83159" s="11"/>
      <c r="D83159" s="12"/>
      <c r="E83159" s="11"/>
      <c r="F83159" s="18"/>
    </row>
    <row r="83160" spans="3:6" x14ac:dyDescent="0.25">
      <c r="C83160" s="11"/>
      <c r="D83160" s="12"/>
      <c r="E83160" s="11"/>
    </row>
    <row r="83161" spans="3:6" x14ac:dyDescent="0.25">
      <c r="C83161" s="18"/>
      <c r="D83161" s="18"/>
      <c r="E83161" s="11"/>
    </row>
    <row r="83162" spans="3:6" x14ac:dyDescent="0.25">
      <c r="C83162" s="11"/>
      <c r="D83162" s="12"/>
      <c r="E83162" s="11"/>
    </row>
    <row r="83163" spans="3:6" x14ac:dyDescent="0.25">
      <c r="C83163" s="11"/>
      <c r="D83163" s="12"/>
      <c r="E83163" s="11"/>
    </row>
    <row r="83164" spans="3:6" x14ac:dyDescent="0.25">
      <c r="C83164" s="11"/>
      <c r="D83164" s="12"/>
      <c r="E83164" s="11"/>
    </row>
    <row r="83165" spans="3:6" x14ac:dyDescent="0.25">
      <c r="C83165" s="11"/>
      <c r="D83165" s="12"/>
      <c r="E83165" s="11"/>
    </row>
    <row r="83166" spans="3:6" x14ac:dyDescent="0.25">
      <c r="C83166" s="11"/>
      <c r="D83166" s="12"/>
      <c r="E83166" s="11"/>
    </row>
    <row r="83167" spans="3:6" x14ac:dyDescent="0.25">
      <c r="C83167" s="11"/>
      <c r="D83167" s="12"/>
      <c r="E83167" s="11"/>
    </row>
    <row r="83168" spans="3:6" x14ac:dyDescent="0.25">
      <c r="C83168" s="11"/>
      <c r="D83168" s="12"/>
      <c r="E83168" s="11"/>
    </row>
    <row r="83169" spans="3:5" x14ac:dyDescent="0.25">
      <c r="C83169" s="11"/>
      <c r="D83169" s="12"/>
      <c r="E83169" s="11"/>
    </row>
    <row r="83170" spans="3:5" x14ac:dyDescent="0.25">
      <c r="C83170" s="11"/>
      <c r="D83170" s="12"/>
      <c r="E83170" s="11"/>
    </row>
    <row r="83171" spans="3:5" x14ac:dyDescent="0.25">
      <c r="C83171" s="11"/>
      <c r="D83171" s="12"/>
      <c r="E83171" s="11"/>
    </row>
    <row r="83172" spans="3:5" x14ac:dyDescent="0.25">
      <c r="C83172" s="11"/>
      <c r="D83172" s="12"/>
      <c r="E83172" s="11"/>
    </row>
    <row r="83173" spans="3:5" x14ac:dyDescent="0.25">
      <c r="C83173" s="11"/>
      <c r="D83173" s="12"/>
      <c r="E83173" s="11"/>
    </row>
    <row r="83174" spans="3:5" x14ac:dyDescent="0.25">
      <c r="C83174" s="11"/>
      <c r="D83174" s="12"/>
      <c r="E83174" s="11"/>
    </row>
    <row r="83175" spans="3:5" x14ac:dyDescent="0.25">
      <c r="C83175" s="11"/>
      <c r="D83175" s="12"/>
      <c r="E83175" s="11"/>
    </row>
    <row r="83176" spans="3:5" x14ac:dyDescent="0.25">
      <c r="C83176" s="11"/>
      <c r="D83176" s="12"/>
      <c r="E83176" s="11"/>
    </row>
    <row r="83177" spans="3:5" x14ac:dyDescent="0.25">
      <c r="C83177" s="11"/>
      <c r="D83177" s="12"/>
      <c r="E83177" s="11"/>
    </row>
    <row r="83178" spans="3:5" x14ac:dyDescent="0.25">
      <c r="C83178" s="11"/>
      <c r="D83178" s="12"/>
      <c r="E83178" s="11"/>
    </row>
    <row r="83179" spans="3:5" x14ac:dyDescent="0.25">
      <c r="C83179" s="11"/>
      <c r="D83179" s="12"/>
      <c r="E83179" s="11"/>
    </row>
    <row r="83180" spans="3:5" x14ac:dyDescent="0.25">
      <c r="C83180" s="11"/>
      <c r="D83180" s="12"/>
      <c r="E83180" s="11"/>
    </row>
    <row r="83181" spans="3:5" x14ac:dyDescent="0.25">
      <c r="C83181" s="11"/>
      <c r="D83181" s="12"/>
      <c r="E83181" s="11"/>
    </row>
    <row r="83182" spans="3:5" x14ac:dyDescent="0.25">
      <c r="C83182" s="11"/>
      <c r="D83182" s="12"/>
      <c r="E83182" s="11"/>
    </row>
    <row r="83183" spans="3:5" x14ac:dyDescent="0.25">
      <c r="C83183" s="11"/>
      <c r="D83183" s="12"/>
      <c r="E83183" s="11"/>
    </row>
    <row r="83184" spans="3:5" x14ac:dyDescent="0.25">
      <c r="C83184" s="11"/>
      <c r="D83184" s="12"/>
      <c r="E83184" s="11"/>
    </row>
    <row r="83185" spans="3:5" x14ac:dyDescent="0.25">
      <c r="C83185" s="11"/>
      <c r="D83185" s="12"/>
      <c r="E83185" s="11"/>
    </row>
    <row r="83186" spans="3:5" x14ac:dyDescent="0.25">
      <c r="C83186" s="11"/>
      <c r="D83186" s="12"/>
      <c r="E83186" s="11"/>
    </row>
    <row r="83187" spans="3:5" x14ac:dyDescent="0.25">
      <c r="C83187" s="11"/>
      <c r="D83187" s="12"/>
      <c r="E83187" s="11"/>
    </row>
    <row r="83188" spans="3:5" x14ac:dyDescent="0.25">
      <c r="C83188" s="11"/>
      <c r="D83188" s="12"/>
      <c r="E83188" s="11"/>
    </row>
    <row r="83189" spans="3:5" x14ac:dyDescent="0.25">
      <c r="C83189" s="11"/>
      <c r="D83189" s="12"/>
      <c r="E83189" s="11"/>
    </row>
    <row r="83190" spans="3:5" x14ac:dyDescent="0.25">
      <c r="C83190" s="11"/>
      <c r="D83190" s="12"/>
      <c r="E83190" s="11"/>
    </row>
    <row r="83191" spans="3:5" x14ac:dyDescent="0.25">
      <c r="C83191" s="11"/>
      <c r="D83191" s="12"/>
      <c r="E83191" s="11"/>
    </row>
    <row r="83192" spans="3:5" x14ac:dyDescent="0.25">
      <c r="C83192" s="11"/>
      <c r="D83192" s="12"/>
      <c r="E83192" s="11"/>
    </row>
    <row r="83193" spans="3:5" x14ac:dyDescent="0.25">
      <c r="C83193" s="11"/>
      <c r="D83193" s="12"/>
      <c r="E83193" s="11"/>
    </row>
    <row r="83194" spans="3:5" x14ac:dyDescent="0.25">
      <c r="C83194" s="11"/>
      <c r="D83194" s="12"/>
      <c r="E83194" s="11"/>
    </row>
    <row r="83195" spans="3:5" x14ac:dyDescent="0.25">
      <c r="C83195" s="11"/>
      <c r="D83195" s="12"/>
      <c r="E83195" s="11"/>
    </row>
    <row r="83196" spans="3:5" x14ac:dyDescent="0.25">
      <c r="C83196" s="11"/>
      <c r="D83196" s="12"/>
      <c r="E83196" s="11"/>
    </row>
    <row r="83197" spans="3:5" x14ac:dyDescent="0.25">
      <c r="C83197" s="11"/>
      <c r="D83197" s="12"/>
      <c r="E83197" s="11"/>
    </row>
    <row r="83198" spans="3:5" x14ac:dyDescent="0.25">
      <c r="C83198" s="11"/>
      <c r="D83198" s="12"/>
      <c r="E83198" s="11"/>
    </row>
    <row r="83199" spans="3:5" x14ac:dyDescent="0.25">
      <c r="C83199" s="11"/>
      <c r="D83199" s="12"/>
      <c r="E83199" s="11"/>
    </row>
    <row r="83200" spans="3:5" x14ac:dyDescent="0.25">
      <c r="C83200" s="11"/>
      <c r="D83200" s="12"/>
      <c r="E83200" s="11"/>
    </row>
    <row r="83201" spans="3:5" x14ac:dyDescent="0.25">
      <c r="C83201" s="11"/>
      <c r="D83201" s="12"/>
      <c r="E83201" s="11"/>
    </row>
    <row r="83202" spans="3:5" x14ac:dyDescent="0.25">
      <c r="C83202" s="11"/>
      <c r="D83202" s="12"/>
      <c r="E83202" s="11"/>
    </row>
    <row r="83203" spans="3:5" x14ac:dyDescent="0.25">
      <c r="C83203" s="11"/>
      <c r="D83203" s="12"/>
      <c r="E83203" s="11"/>
    </row>
    <row r="83204" spans="3:5" x14ac:dyDescent="0.25">
      <c r="C83204" s="11"/>
      <c r="D83204" s="12"/>
      <c r="E83204" s="11"/>
    </row>
    <row r="83205" spans="3:5" x14ac:dyDescent="0.25">
      <c r="C83205" s="11"/>
      <c r="D83205" s="12"/>
      <c r="E83205" s="11"/>
    </row>
    <row r="83206" spans="3:5" x14ac:dyDescent="0.25">
      <c r="C83206" s="11"/>
      <c r="D83206" s="12"/>
      <c r="E83206" s="11"/>
    </row>
    <row r="83207" spans="3:5" x14ac:dyDescent="0.25">
      <c r="C83207" s="11"/>
      <c r="D83207" s="12"/>
      <c r="E83207" s="11"/>
    </row>
    <row r="83208" spans="3:5" x14ac:dyDescent="0.25">
      <c r="C83208" s="11"/>
      <c r="D83208" s="12"/>
      <c r="E83208" s="11"/>
    </row>
    <row r="83209" spans="3:5" x14ac:dyDescent="0.25">
      <c r="C83209" s="11"/>
      <c r="D83209" s="12"/>
      <c r="E83209" s="11"/>
    </row>
    <row r="83210" spans="3:5" x14ac:dyDescent="0.25">
      <c r="C83210" s="11"/>
      <c r="D83210" s="12"/>
      <c r="E83210" s="11"/>
    </row>
    <row r="83211" spans="3:5" x14ac:dyDescent="0.25">
      <c r="C83211" s="11"/>
      <c r="D83211" s="12"/>
      <c r="E83211" s="11"/>
    </row>
    <row r="83212" spans="3:5" x14ac:dyDescent="0.25">
      <c r="C83212" s="11"/>
      <c r="D83212" s="12"/>
      <c r="E83212" s="11"/>
    </row>
    <row r="83213" spans="3:5" x14ac:dyDescent="0.25">
      <c r="C83213" s="11"/>
      <c r="D83213" s="12"/>
      <c r="E83213" s="11"/>
    </row>
    <row r="83214" spans="3:5" x14ac:dyDescent="0.25">
      <c r="C83214" s="11"/>
      <c r="D83214" s="12"/>
      <c r="E83214" s="11"/>
    </row>
    <row r="83215" spans="3:5" x14ac:dyDescent="0.25">
      <c r="C83215" s="11"/>
      <c r="D83215" s="12"/>
      <c r="E83215" s="11"/>
    </row>
    <row r="83216" spans="3:5" x14ac:dyDescent="0.25">
      <c r="C83216" s="11"/>
      <c r="D83216" s="12"/>
      <c r="E83216" s="11"/>
    </row>
    <row r="83217" spans="3:5" x14ac:dyDescent="0.25">
      <c r="C83217" s="11"/>
      <c r="D83217" s="12"/>
      <c r="E83217" s="11"/>
    </row>
    <row r="83218" spans="3:5" x14ac:dyDescent="0.25">
      <c r="C83218" s="11"/>
      <c r="D83218" s="12"/>
      <c r="E83218" s="11"/>
    </row>
    <row r="83219" spans="3:5" x14ac:dyDescent="0.25">
      <c r="C83219" s="11"/>
      <c r="D83219" s="12"/>
      <c r="E83219" s="11"/>
    </row>
    <row r="83220" spans="3:5" x14ac:dyDescent="0.25">
      <c r="C83220" s="11"/>
      <c r="D83220" s="12"/>
      <c r="E83220" s="11"/>
    </row>
    <row r="83221" spans="3:5" x14ac:dyDescent="0.25">
      <c r="C83221" s="11"/>
      <c r="D83221" s="12"/>
      <c r="E83221" s="11"/>
    </row>
    <row r="83222" spans="3:5" x14ac:dyDescent="0.25">
      <c r="C83222" s="11"/>
      <c r="D83222" s="12"/>
      <c r="E83222" s="11"/>
    </row>
    <row r="83223" spans="3:5" x14ac:dyDescent="0.25">
      <c r="C83223" s="11"/>
      <c r="D83223" s="12"/>
      <c r="E83223" s="11"/>
    </row>
    <row r="83224" spans="3:5" x14ac:dyDescent="0.25">
      <c r="C83224" s="11"/>
      <c r="D83224" s="12"/>
      <c r="E83224" s="11"/>
    </row>
    <row r="83225" spans="3:5" x14ac:dyDescent="0.25">
      <c r="C83225" s="11"/>
      <c r="D83225" s="12"/>
      <c r="E83225" s="11"/>
    </row>
    <row r="83226" spans="3:5" x14ac:dyDescent="0.25">
      <c r="C83226" s="11"/>
      <c r="D83226" s="12"/>
      <c r="E83226" s="11"/>
    </row>
    <row r="83227" spans="3:5" x14ac:dyDescent="0.25">
      <c r="C83227" s="11"/>
      <c r="D83227" s="12"/>
      <c r="E83227" s="11"/>
    </row>
    <row r="83228" spans="3:5" x14ac:dyDescent="0.25">
      <c r="C83228" s="11"/>
      <c r="D83228" s="12"/>
      <c r="E83228" s="11"/>
    </row>
    <row r="83229" spans="3:5" x14ac:dyDescent="0.25">
      <c r="C83229" s="11"/>
      <c r="D83229" s="12"/>
      <c r="E83229" s="11"/>
    </row>
    <row r="83230" spans="3:5" x14ac:dyDescent="0.25">
      <c r="C83230" s="11"/>
      <c r="D83230" s="12"/>
      <c r="E83230" s="11"/>
    </row>
    <row r="83231" spans="3:5" x14ac:dyDescent="0.25">
      <c r="C83231" s="11"/>
      <c r="D83231" s="12"/>
      <c r="E83231" s="11"/>
    </row>
    <row r="83232" spans="3:5" x14ac:dyDescent="0.25">
      <c r="C83232" s="11"/>
      <c r="D83232" s="12"/>
      <c r="E83232" s="11"/>
    </row>
    <row r="83233" spans="3:5" x14ac:dyDescent="0.25">
      <c r="C83233" s="11"/>
      <c r="D83233" s="12"/>
      <c r="E83233" s="11"/>
    </row>
    <row r="83234" spans="3:5" x14ac:dyDescent="0.25">
      <c r="C83234" s="11"/>
      <c r="D83234" s="12"/>
      <c r="E83234" s="11"/>
    </row>
    <row r="83235" spans="3:5" x14ac:dyDescent="0.25">
      <c r="C83235" s="11"/>
      <c r="D83235" s="12"/>
      <c r="E83235" s="11"/>
    </row>
    <row r="83236" spans="3:5" x14ac:dyDescent="0.25">
      <c r="C83236" s="11"/>
      <c r="D83236" s="12"/>
      <c r="E83236" s="11"/>
    </row>
    <row r="83237" spans="3:5" x14ac:dyDescent="0.25">
      <c r="C83237" s="11"/>
      <c r="D83237" s="12"/>
      <c r="E83237" s="11"/>
    </row>
    <row r="83238" spans="3:5" x14ac:dyDescent="0.25">
      <c r="C83238" s="11"/>
      <c r="D83238" s="12"/>
      <c r="E83238" s="11"/>
    </row>
    <row r="83239" spans="3:5" x14ac:dyDescent="0.25">
      <c r="C83239" s="11"/>
      <c r="D83239" s="12"/>
      <c r="E83239" s="11"/>
    </row>
    <row r="83240" spans="3:5" x14ac:dyDescent="0.25">
      <c r="C83240" s="11"/>
      <c r="D83240" s="12"/>
      <c r="E83240" s="11"/>
    </row>
    <row r="83241" spans="3:5" x14ac:dyDescent="0.25">
      <c r="C83241" s="11"/>
      <c r="D83241" s="12"/>
      <c r="E83241" s="11"/>
    </row>
    <row r="83242" spans="3:5" x14ac:dyDescent="0.25">
      <c r="C83242" s="11"/>
      <c r="D83242" s="12"/>
      <c r="E83242" s="11"/>
    </row>
    <row r="83243" spans="3:5" x14ac:dyDescent="0.25">
      <c r="C83243" s="11"/>
      <c r="D83243" s="12"/>
      <c r="E83243" s="11"/>
    </row>
    <row r="83244" spans="3:5" x14ac:dyDescent="0.25">
      <c r="C83244" s="11"/>
      <c r="D83244" s="12"/>
      <c r="E83244" s="11"/>
    </row>
    <row r="83245" spans="3:5" x14ac:dyDescent="0.25">
      <c r="C83245" s="11"/>
      <c r="D83245" s="12"/>
      <c r="E83245" s="11"/>
    </row>
    <row r="83246" spans="3:5" x14ac:dyDescent="0.25">
      <c r="C83246" s="11"/>
      <c r="D83246" s="12"/>
      <c r="E83246" s="11"/>
    </row>
    <row r="83247" spans="3:5" x14ac:dyDescent="0.25">
      <c r="C83247" s="11"/>
      <c r="D83247" s="12"/>
      <c r="E83247" s="11"/>
    </row>
    <row r="83248" spans="3:5" x14ac:dyDescent="0.25">
      <c r="C83248" s="11"/>
      <c r="D83248" s="12"/>
      <c r="E83248" s="11"/>
    </row>
    <row r="83249" spans="3:5" x14ac:dyDescent="0.25">
      <c r="C83249" s="11"/>
      <c r="D83249" s="12"/>
      <c r="E83249" s="11"/>
    </row>
    <row r="83250" spans="3:5" x14ac:dyDescent="0.25">
      <c r="C83250" s="11"/>
      <c r="D83250" s="12"/>
      <c r="E83250" s="11"/>
    </row>
    <row r="83251" spans="3:5" x14ac:dyDescent="0.25">
      <c r="C83251" s="11"/>
      <c r="D83251" s="12"/>
      <c r="E83251" s="11"/>
    </row>
    <row r="83252" spans="3:5" x14ac:dyDescent="0.25">
      <c r="C83252" s="11"/>
      <c r="D83252" s="12"/>
      <c r="E83252" s="11"/>
    </row>
    <row r="83253" spans="3:5" x14ac:dyDescent="0.25">
      <c r="C83253" s="11"/>
      <c r="D83253" s="12"/>
      <c r="E83253" s="11"/>
    </row>
    <row r="83254" spans="3:5" x14ac:dyDescent="0.25">
      <c r="C83254" s="11"/>
      <c r="D83254" s="12"/>
      <c r="E83254" s="11"/>
    </row>
    <row r="83255" spans="3:5" x14ac:dyDescent="0.25">
      <c r="C83255" s="11"/>
      <c r="D83255" s="12"/>
      <c r="E83255" s="11"/>
    </row>
    <row r="83256" spans="3:5" x14ac:dyDescent="0.25">
      <c r="C83256" s="11"/>
      <c r="D83256" s="12"/>
      <c r="E83256" s="11"/>
    </row>
    <row r="83257" spans="3:5" x14ac:dyDescent="0.25">
      <c r="C83257" s="11"/>
      <c r="D83257" s="12"/>
      <c r="E83257" s="11"/>
    </row>
    <row r="83258" spans="3:5" x14ac:dyDescent="0.25">
      <c r="C83258" s="11"/>
      <c r="D83258" s="12"/>
      <c r="E83258" s="11"/>
    </row>
    <row r="83259" spans="3:5" x14ac:dyDescent="0.25">
      <c r="C83259" s="11"/>
      <c r="D83259" s="12"/>
      <c r="E83259" s="11"/>
    </row>
    <row r="83260" spans="3:5" x14ac:dyDescent="0.25">
      <c r="C83260" s="11"/>
      <c r="D83260" s="12"/>
      <c r="E83260" s="11"/>
    </row>
    <row r="83261" spans="3:5" x14ac:dyDescent="0.25">
      <c r="C83261" s="11"/>
      <c r="D83261" s="12"/>
      <c r="E83261" s="11"/>
    </row>
    <row r="83262" spans="3:5" x14ac:dyDescent="0.25">
      <c r="C83262" s="11"/>
      <c r="D83262" s="12"/>
      <c r="E83262" s="11"/>
    </row>
    <row r="83263" spans="3:5" x14ac:dyDescent="0.25">
      <c r="C83263" s="11"/>
      <c r="D83263" s="12"/>
      <c r="E83263" s="11"/>
    </row>
    <row r="83264" spans="3:5" x14ac:dyDescent="0.25">
      <c r="C83264" s="11"/>
      <c r="D83264" s="12"/>
      <c r="E83264" s="11"/>
    </row>
    <row r="83265" spans="3:5" x14ac:dyDescent="0.25">
      <c r="C83265" s="11"/>
      <c r="D83265" s="12"/>
      <c r="E83265" s="11"/>
    </row>
    <row r="83266" spans="3:5" x14ac:dyDescent="0.25">
      <c r="C83266" s="11"/>
      <c r="D83266" s="12"/>
      <c r="E83266" s="11"/>
    </row>
    <row r="83267" spans="3:5" x14ac:dyDescent="0.25">
      <c r="C83267" s="11"/>
      <c r="D83267" s="12"/>
      <c r="E83267" s="11"/>
    </row>
    <row r="83268" spans="3:5" x14ac:dyDescent="0.25">
      <c r="C83268" s="11"/>
      <c r="D83268" s="12"/>
      <c r="E83268" s="11"/>
    </row>
    <row r="83269" spans="3:5" x14ac:dyDescent="0.25">
      <c r="C83269" s="11"/>
      <c r="D83269" s="12"/>
      <c r="E83269" s="11"/>
    </row>
    <row r="83270" spans="3:5" x14ac:dyDescent="0.25">
      <c r="C83270" s="11"/>
      <c r="D83270" s="12"/>
      <c r="E83270" s="11"/>
    </row>
    <row r="83271" spans="3:5" x14ac:dyDescent="0.25">
      <c r="C83271" s="11"/>
      <c r="D83271" s="12"/>
      <c r="E83271" s="11"/>
    </row>
    <row r="83272" spans="3:5" x14ac:dyDescent="0.25">
      <c r="C83272" s="11"/>
      <c r="D83272" s="12"/>
      <c r="E83272" s="11"/>
    </row>
    <row r="83273" spans="3:5" x14ac:dyDescent="0.25">
      <c r="C83273" s="11"/>
      <c r="D83273" s="12"/>
      <c r="E83273" s="11"/>
    </row>
    <row r="83274" spans="3:5" x14ac:dyDescent="0.25">
      <c r="C83274" s="11"/>
      <c r="D83274" s="12"/>
      <c r="E83274" s="11"/>
    </row>
    <row r="83275" spans="3:5" x14ac:dyDescent="0.25">
      <c r="C83275" s="11"/>
      <c r="D83275" s="12"/>
      <c r="E83275" s="11"/>
    </row>
    <row r="83276" spans="3:5" x14ac:dyDescent="0.25">
      <c r="C83276" s="11"/>
      <c r="D83276" s="12"/>
      <c r="E83276" s="11"/>
    </row>
    <row r="83277" spans="3:5" x14ac:dyDescent="0.25">
      <c r="C83277" s="11"/>
      <c r="D83277" s="12"/>
      <c r="E83277" s="11"/>
    </row>
    <row r="83278" spans="3:5" x14ac:dyDescent="0.25">
      <c r="C83278" s="11"/>
      <c r="D83278" s="12"/>
      <c r="E83278" s="11"/>
    </row>
    <row r="83279" spans="3:5" x14ac:dyDescent="0.25">
      <c r="C83279" s="11"/>
      <c r="D83279" s="12"/>
      <c r="E83279" s="11"/>
    </row>
    <row r="83280" spans="3:5" x14ac:dyDescent="0.25">
      <c r="C83280" s="11"/>
      <c r="D83280" s="12"/>
      <c r="E83280" s="11"/>
    </row>
    <row r="83281" spans="3:5" x14ac:dyDescent="0.25">
      <c r="C83281" s="11"/>
      <c r="D83281" s="12"/>
      <c r="E83281" s="11"/>
    </row>
    <row r="83282" spans="3:5" x14ac:dyDescent="0.25">
      <c r="C83282" s="11"/>
      <c r="D83282" s="12"/>
      <c r="E83282" s="11"/>
    </row>
    <row r="83283" spans="3:5" x14ac:dyDescent="0.25">
      <c r="C83283" s="11"/>
      <c r="D83283" s="12"/>
      <c r="E83283" s="11"/>
    </row>
    <row r="83284" spans="3:5" x14ac:dyDescent="0.25">
      <c r="C83284" s="11"/>
      <c r="D83284" s="12"/>
      <c r="E83284" s="11"/>
    </row>
    <row r="83285" spans="3:5" x14ac:dyDescent="0.25">
      <c r="C83285" s="11"/>
      <c r="D83285" s="12"/>
      <c r="E83285" s="11"/>
    </row>
    <row r="83286" spans="3:5" x14ac:dyDescent="0.25">
      <c r="C83286" s="11"/>
      <c r="D83286" s="12"/>
      <c r="E83286" s="11"/>
    </row>
    <row r="83287" spans="3:5" x14ac:dyDescent="0.25">
      <c r="C83287" s="11"/>
      <c r="D83287" s="12"/>
      <c r="E83287" s="11"/>
    </row>
    <row r="83288" spans="3:5" x14ac:dyDescent="0.25">
      <c r="C83288" s="11"/>
      <c r="D83288" s="12"/>
      <c r="E83288" s="11"/>
    </row>
    <row r="83289" spans="3:5" x14ac:dyDescent="0.25">
      <c r="C83289" s="11"/>
      <c r="D83289" s="12"/>
      <c r="E83289" s="11"/>
    </row>
    <row r="83290" spans="3:5" x14ac:dyDescent="0.25">
      <c r="C83290" s="11"/>
      <c r="D83290" s="12"/>
      <c r="E83290" s="11"/>
    </row>
    <row r="83291" spans="3:5" x14ac:dyDescent="0.25">
      <c r="C83291" s="11"/>
      <c r="D83291" s="12"/>
      <c r="E83291" s="11"/>
    </row>
    <row r="83292" spans="3:5" x14ac:dyDescent="0.25">
      <c r="C83292" s="11"/>
      <c r="D83292" s="12"/>
      <c r="E83292" s="11"/>
    </row>
    <row r="83293" spans="3:5" x14ac:dyDescent="0.25">
      <c r="C83293" s="11"/>
      <c r="D83293" s="12"/>
      <c r="E83293" s="11"/>
    </row>
    <row r="83294" spans="3:5" x14ac:dyDescent="0.25">
      <c r="C83294" s="11"/>
      <c r="D83294" s="12"/>
      <c r="E83294" s="11"/>
    </row>
    <row r="83295" spans="3:5" x14ac:dyDescent="0.25">
      <c r="C83295" s="11"/>
      <c r="D83295" s="12"/>
      <c r="E83295" s="11"/>
    </row>
    <row r="83296" spans="3:5" x14ac:dyDescent="0.25">
      <c r="C83296" s="11"/>
      <c r="D83296" s="12"/>
      <c r="E83296" s="11"/>
    </row>
    <row r="83297" spans="3:5" x14ac:dyDescent="0.25">
      <c r="C83297" s="11"/>
      <c r="D83297" s="12"/>
      <c r="E83297" s="11"/>
    </row>
    <row r="83298" spans="3:5" x14ac:dyDescent="0.25">
      <c r="C83298" s="11"/>
      <c r="D83298" s="12"/>
      <c r="E83298" s="11"/>
    </row>
    <row r="83299" spans="3:5" x14ac:dyDescent="0.25">
      <c r="C83299" s="11"/>
      <c r="D83299" s="12"/>
      <c r="E83299" s="11"/>
    </row>
    <row r="83300" spans="3:5" x14ac:dyDescent="0.25">
      <c r="C83300" s="11"/>
      <c r="D83300" s="12"/>
      <c r="E83300" s="11"/>
    </row>
    <row r="83301" spans="3:5" x14ac:dyDescent="0.25">
      <c r="C83301" s="11"/>
      <c r="D83301" s="12"/>
      <c r="E83301" s="11"/>
    </row>
    <row r="83302" spans="3:5" x14ac:dyDescent="0.25">
      <c r="C83302" s="11"/>
      <c r="D83302" s="12"/>
      <c r="E83302" s="11"/>
    </row>
    <row r="83303" spans="3:5" x14ac:dyDescent="0.25">
      <c r="C83303" s="11"/>
      <c r="D83303" s="12"/>
      <c r="E83303" s="11"/>
    </row>
    <row r="83304" spans="3:5" x14ac:dyDescent="0.25">
      <c r="C83304" s="11"/>
      <c r="D83304" s="12"/>
      <c r="E83304" s="11"/>
    </row>
    <row r="83305" spans="3:5" x14ac:dyDescent="0.25">
      <c r="C83305" s="11"/>
      <c r="D83305" s="12"/>
      <c r="E83305" s="11"/>
    </row>
    <row r="83306" spans="3:5" x14ac:dyDescent="0.25">
      <c r="C83306" s="11"/>
      <c r="D83306" s="12"/>
      <c r="E83306" s="11"/>
    </row>
    <row r="83307" spans="3:5" x14ac:dyDescent="0.25">
      <c r="C83307" s="11"/>
      <c r="D83307" s="12"/>
      <c r="E83307" s="11"/>
    </row>
    <row r="83308" spans="3:5" x14ac:dyDescent="0.25">
      <c r="C83308" s="11"/>
      <c r="D83308" s="12"/>
      <c r="E83308" s="11"/>
    </row>
    <row r="83309" spans="3:5" x14ac:dyDescent="0.25">
      <c r="C83309" s="11"/>
      <c r="D83309" s="12"/>
      <c r="E83309" s="11"/>
    </row>
    <row r="83310" spans="3:5" x14ac:dyDescent="0.25">
      <c r="C83310" s="11"/>
      <c r="D83310" s="12"/>
      <c r="E83310" s="11"/>
    </row>
    <row r="83311" spans="3:5" x14ac:dyDescent="0.25">
      <c r="C83311" s="11"/>
      <c r="D83311" s="12"/>
      <c r="E83311" s="11"/>
    </row>
    <row r="83312" spans="3:5" x14ac:dyDescent="0.25">
      <c r="C83312" s="11"/>
      <c r="D83312" s="12"/>
      <c r="E83312" s="11"/>
    </row>
    <row r="83313" spans="3:5" x14ac:dyDescent="0.25">
      <c r="C83313" s="11"/>
      <c r="D83313" s="12"/>
      <c r="E83313" s="11"/>
    </row>
    <row r="83314" spans="3:5" x14ac:dyDescent="0.25">
      <c r="C83314" s="11"/>
      <c r="D83314" s="12"/>
      <c r="E83314" s="11"/>
    </row>
    <row r="83315" spans="3:5" x14ac:dyDescent="0.25">
      <c r="C83315" s="11"/>
      <c r="D83315" s="12"/>
      <c r="E83315" s="11"/>
    </row>
    <row r="83316" spans="3:5" x14ac:dyDescent="0.25">
      <c r="C83316" s="11"/>
      <c r="D83316" s="12"/>
      <c r="E83316" s="11"/>
    </row>
    <row r="83317" spans="3:5" x14ac:dyDescent="0.25">
      <c r="C83317" s="11"/>
      <c r="D83317" s="12"/>
      <c r="E83317" s="11"/>
    </row>
    <row r="83318" spans="3:5" x14ac:dyDescent="0.25">
      <c r="C83318" s="11"/>
      <c r="D83318" s="12"/>
      <c r="E83318" s="11"/>
    </row>
    <row r="83319" spans="3:5" x14ac:dyDescent="0.25">
      <c r="C83319" s="11"/>
      <c r="D83319" s="12"/>
      <c r="E83319" s="11"/>
    </row>
    <row r="83320" spans="3:5" x14ac:dyDescent="0.25">
      <c r="C83320" s="11"/>
      <c r="D83320" s="12"/>
      <c r="E83320" s="11"/>
    </row>
    <row r="83321" spans="3:5" x14ac:dyDescent="0.25">
      <c r="C83321" s="11"/>
      <c r="D83321" s="12"/>
      <c r="E83321" s="11"/>
    </row>
    <row r="83322" spans="3:5" x14ac:dyDescent="0.25">
      <c r="C83322" s="11"/>
      <c r="D83322" s="12"/>
      <c r="E83322" s="11"/>
    </row>
    <row r="83323" spans="3:5" x14ac:dyDescent="0.25">
      <c r="C83323" s="11"/>
      <c r="D83323" s="12"/>
      <c r="E83323" s="11"/>
    </row>
    <row r="83324" spans="3:5" x14ac:dyDescent="0.25">
      <c r="C83324" s="11"/>
      <c r="D83324" s="12"/>
      <c r="E83324" s="11"/>
    </row>
    <row r="83325" spans="3:5" x14ac:dyDescent="0.25">
      <c r="C83325" s="11"/>
      <c r="D83325" s="12"/>
      <c r="E83325" s="11"/>
    </row>
    <row r="83326" spans="3:5" x14ac:dyDescent="0.25">
      <c r="C83326" s="11"/>
      <c r="D83326" s="12"/>
      <c r="E83326" s="11"/>
    </row>
    <row r="83327" spans="3:5" x14ac:dyDescent="0.25">
      <c r="C83327" s="11"/>
      <c r="D83327" s="12"/>
      <c r="E83327" s="11"/>
    </row>
    <row r="83328" spans="3:5" x14ac:dyDescent="0.25">
      <c r="C83328" s="11"/>
      <c r="D83328" s="12"/>
      <c r="E83328" s="11"/>
    </row>
    <row r="83329" spans="3:5" x14ac:dyDescent="0.25">
      <c r="C83329" s="11"/>
      <c r="D83329" s="12"/>
      <c r="E83329" s="11"/>
    </row>
    <row r="83330" spans="3:5" x14ac:dyDescent="0.25">
      <c r="C83330" s="11"/>
      <c r="D83330" s="12"/>
      <c r="E83330" s="11"/>
    </row>
    <row r="83331" spans="3:5" x14ac:dyDescent="0.25">
      <c r="C83331" s="11"/>
      <c r="D83331" s="12"/>
      <c r="E83331" s="11"/>
    </row>
    <row r="83332" spans="3:5" x14ac:dyDescent="0.25">
      <c r="C83332" s="11"/>
      <c r="D83332" s="12"/>
      <c r="E83332" s="11"/>
    </row>
    <row r="83333" spans="3:5" x14ac:dyDescent="0.25">
      <c r="C83333" s="11"/>
      <c r="D83333" s="12"/>
      <c r="E83333" s="11"/>
    </row>
    <row r="83334" spans="3:5" x14ac:dyDescent="0.25">
      <c r="C83334" s="11"/>
      <c r="D83334" s="12"/>
      <c r="E83334" s="11"/>
    </row>
    <row r="83335" spans="3:5" x14ac:dyDescent="0.25">
      <c r="C83335" s="11"/>
      <c r="D83335" s="12"/>
      <c r="E83335" s="11"/>
    </row>
    <row r="83336" spans="3:5" x14ac:dyDescent="0.25">
      <c r="C83336" s="11"/>
      <c r="D83336" s="12"/>
      <c r="E83336" s="11"/>
    </row>
    <row r="83337" spans="3:5" x14ac:dyDescent="0.25">
      <c r="C83337" s="11"/>
      <c r="D83337" s="12"/>
      <c r="E83337" s="11"/>
    </row>
    <row r="83338" spans="3:5" x14ac:dyDescent="0.25">
      <c r="C83338" s="11"/>
      <c r="D83338" s="12"/>
      <c r="E83338" s="11"/>
    </row>
    <row r="83339" spans="3:5" x14ac:dyDescent="0.25">
      <c r="C83339" s="11"/>
      <c r="D83339" s="12"/>
      <c r="E83339" s="11"/>
    </row>
    <row r="83340" spans="3:5" x14ac:dyDescent="0.25">
      <c r="C83340" s="11"/>
      <c r="D83340" s="12"/>
      <c r="E83340" s="11"/>
    </row>
    <row r="83341" spans="3:5" x14ac:dyDescent="0.25">
      <c r="C83341" s="11"/>
      <c r="D83341" s="12"/>
      <c r="E83341" s="11"/>
    </row>
    <row r="83342" spans="3:5" x14ac:dyDescent="0.25">
      <c r="C83342" s="11"/>
      <c r="D83342" s="12"/>
      <c r="E83342" s="11"/>
    </row>
    <row r="83343" spans="3:5" x14ac:dyDescent="0.25">
      <c r="C83343" s="11"/>
      <c r="D83343" s="12"/>
      <c r="E83343" s="11"/>
    </row>
    <row r="83344" spans="3:5" x14ac:dyDescent="0.25">
      <c r="C83344" s="11"/>
      <c r="D83344" s="12"/>
      <c r="E83344" s="11"/>
    </row>
    <row r="83345" spans="3:5" x14ac:dyDescent="0.25">
      <c r="C83345" s="11"/>
      <c r="D83345" s="12"/>
      <c r="E83345" s="11"/>
    </row>
    <row r="83346" spans="3:5" x14ac:dyDescent="0.25">
      <c r="C83346" s="11"/>
      <c r="D83346" s="12"/>
      <c r="E83346" s="11"/>
    </row>
    <row r="83347" spans="3:5" x14ac:dyDescent="0.25">
      <c r="C83347" s="11"/>
      <c r="D83347" s="12"/>
      <c r="E83347" s="11"/>
    </row>
    <row r="83348" spans="3:5" x14ac:dyDescent="0.25">
      <c r="C83348" s="11"/>
      <c r="D83348" s="12"/>
      <c r="E83348" s="11"/>
    </row>
    <row r="83349" spans="3:5" x14ac:dyDescent="0.25">
      <c r="C83349" s="11"/>
      <c r="D83349" s="12"/>
      <c r="E83349" s="11"/>
    </row>
    <row r="83350" spans="3:5" x14ac:dyDescent="0.25">
      <c r="C83350" s="11"/>
      <c r="D83350" s="12"/>
      <c r="E83350" s="11"/>
    </row>
    <row r="83351" spans="3:5" x14ac:dyDescent="0.25">
      <c r="C83351" s="11"/>
      <c r="D83351" s="12"/>
      <c r="E83351" s="11"/>
    </row>
    <row r="83352" spans="3:5" x14ac:dyDescent="0.25">
      <c r="C83352" s="11"/>
      <c r="D83352" s="12"/>
      <c r="E83352" s="11"/>
    </row>
    <row r="83353" spans="3:5" x14ac:dyDescent="0.25">
      <c r="C83353" s="11"/>
      <c r="D83353" s="12"/>
      <c r="E83353" s="11"/>
    </row>
    <row r="83354" spans="3:5" x14ac:dyDescent="0.25">
      <c r="C83354" s="11"/>
      <c r="D83354" s="12"/>
      <c r="E83354" s="11"/>
    </row>
    <row r="83355" spans="3:5" x14ac:dyDescent="0.25">
      <c r="C83355" s="11"/>
      <c r="D83355" s="12"/>
      <c r="E83355" s="11"/>
    </row>
    <row r="83356" spans="3:5" x14ac:dyDescent="0.25">
      <c r="C83356" s="11"/>
      <c r="D83356" s="12"/>
      <c r="E83356" s="11"/>
    </row>
    <row r="83357" spans="3:5" x14ac:dyDescent="0.25">
      <c r="C83357" s="11"/>
      <c r="D83357" s="12"/>
      <c r="E83357" s="11"/>
    </row>
    <row r="83358" spans="3:5" x14ac:dyDescent="0.25">
      <c r="C83358" s="11"/>
      <c r="D83358" s="12"/>
      <c r="E83358" s="11"/>
    </row>
    <row r="83359" spans="3:5" x14ac:dyDescent="0.25">
      <c r="C83359" s="11"/>
      <c r="D83359" s="12"/>
      <c r="E83359" s="11"/>
    </row>
    <row r="83360" spans="3:5" x14ac:dyDescent="0.25">
      <c r="C83360" s="11"/>
      <c r="D83360" s="12"/>
      <c r="E83360" s="11"/>
    </row>
    <row r="83361" spans="3:5" x14ac:dyDescent="0.25">
      <c r="C83361" s="11"/>
      <c r="D83361" s="12"/>
      <c r="E83361" s="11"/>
    </row>
    <row r="83362" spans="3:5" x14ac:dyDescent="0.25">
      <c r="C83362" s="11"/>
      <c r="D83362" s="12"/>
      <c r="E83362" s="11"/>
    </row>
    <row r="83363" spans="3:5" x14ac:dyDescent="0.25">
      <c r="C83363" s="11"/>
      <c r="D83363" s="12"/>
      <c r="E83363" s="11"/>
    </row>
    <row r="83364" spans="3:5" x14ac:dyDescent="0.25">
      <c r="C83364" s="11"/>
      <c r="D83364" s="12"/>
      <c r="E83364" s="11"/>
    </row>
    <row r="83365" spans="3:5" x14ac:dyDescent="0.25">
      <c r="C83365" s="11"/>
      <c r="D83365" s="12"/>
      <c r="E83365" s="11"/>
    </row>
    <row r="83366" spans="3:5" x14ac:dyDescent="0.25">
      <c r="C83366" s="11"/>
      <c r="D83366" s="12"/>
      <c r="E83366" s="11"/>
    </row>
    <row r="83367" spans="3:5" x14ac:dyDescent="0.25">
      <c r="C83367" s="11"/>
      <c r="D83367" s="12"/>
      <c r="E83367" s="11"/>
    </row>
    <row r="83368" spans="3:5" x14ac:dyDescent="0.25">
      <c r="C83368" s="11"/>
      <c r="D83368" s="12"/>
      <c r="E83368" s="11"/>
    </row>
    <row r="83369" spans="3:5" x14ac:dyDescent="0.25">
      <c r="C83369" s="11"/>
      <c r="D83369" s="12"/>
      <c r="E83369" s="11"/>
    </row>
    <row r="83370" spans="3:5" x14ac:dyDescent="0.25">
      <c r="C83370" s="11"/>
      <c r="D83370" s="12"/>
      <c r="E83370" s="11"/>
    </row>
    <row r="83371" spans="3:5" x14ac:dyDescent="0.25">
      <c r="C83371" s="11"/>
      <c r="D83371" s="12"/>
      <c r="E83371" s="11"/>
    </row>
    <row r="83372" spans="3:5" x14ac:dyDescent="0.25">
      <c r="C83372" s="11"/>
      <c r="D83372" s="12"/>
      <c r="E83372" s="11"/>
    </row>
    <row r="83373" spans="3:5" x14ac:dyDescent="0.25">
      <c r="C83373" s="11"/>
      <c r="D83373" s="12"/>
      <c r="E83373" s="11"/>
    </row>
    <row r="83374" spans="3:5" x14ac:dyDescent="0.25">
      <c r="C83374" s="11"/>
      <c r="D83374" s="12"/>
      <c r="E83374" s="11"/>
    </row>
    <row r="83375" spans="3:5" x14ac:dyDescent="0.25">
      <c r="C83375" s="11"/>
      <c r="D83375" s="12"/>
      <c r="E83375" s="11"/>
    </row>
    <row r="83376" spans="3:5" x14ac:dyDescent="0.25">
      <c r="C83376" s="11"/>
      <c r="D83376" s="12"/>
      <c r="E83376" s="11"/>
    </row>
    <row r="83377" spans="3:5" x14ac:dyDescent="0.25">
      <c r="C83377" s="11"/>
      <c r="D83377" s="12"/>
      <c r="E83377" s="11"/>
    </row>
    <row r="83378" spans="3:5" x14ac:dyDescent="0.25">
      <c r="C83378" s="11"/>
      <c r="D83378" s="12"/>
      <c r="E83378" s="11"/>
    </row>
    <row r="83379" spans="3:5" x14ac:dyDescent="0.25">
      <c r="C83379" s="11"/>
      <c r="D83379" s="12"/>
      <c r="E83379" s="11"/>
    </row>
    <row r="83380" spans="3:5" x14ac:dyDescent="0.25">
      <c r="C83380" s="11"/>
      <c r="D83380" s="12"/>
      <c r="E83380" s="11"/>
    </row>
    <row r="83381" spans="3:5" x14ac:dyDescent="0.25">
      <c r="C83381" s="11"/>
      <c r="D83381" s="12"/>
      <c r="E83381" s="11"/>
    </row>
    <row r="83382" spans="3:5" x14ac:dyDescent="0.25">
      <c r="C83382" s="11"/>
      <c r="D83382" s="12"/>
      <c r="E83382" s="11"/>
    </row>
    <row r="83383" spans="3:5" x14ac:dyDescent="0.25">
      <c r="C83383" s="11"/>
      <c r="D83383" s="12"/>
      <c r="E83383" s="11"/>
    </row>
    <row r="83384" spans="3:5" x14ac:dyDescent="0.25">
      <c r="C83384" s="11"/>
      <c r="D83384" s="12"/>
      <c r="E83384" s="11"/>
    </row>
    <row r="83385" spans="3:5" x14ac:dyDescent="0.25">
      <c r="C83385" s="11"/>
      <c r="D83385" s="12"/>
      <c r="E83385" s="11"/>
    </row>
    <row r="83386" spans="3:5" x14ac:dyDescent="0.25">
      <c r="C83386" s="11"/>
      <c r="D83386" s="12"/>
      <c r="E83386" s="11"/>
    </row>
    <row r="83387" spans="3:5" x14ac:dyDescent="0.25">
      <c r="C83387" s="11"/>
      <c r="D83387" s="12"/>
      <c r="E83387" s="11"/>
    </row>
    <row r="83388" spans="3:5" x14ac:dyDescent="0.25">
      <c r="C83388" s="11"/>
      <c r="D83388" s="12"/>
      <c r="E83388" s="11"/>
    </row>
    <row r="83389" spans="3:5" x14ac:dyDescent="0.25">
      <c r="C83389" s="11"/>
      <c r="D83389" s="12"/>
      <c r="E83389" s="11"/>
    </row>
    <row r="83390" spans="3:5" x14ac:dyDescent="0.25">
      <c r="C83390" s="11"/>
      <c r="D83390" s="12"/>
      <c r="E83390" s="11"/>
    </row>
    <row r="83391" spans="3:5" x14ac:dyDescent="0.25">
      <c r="C83391" s="11"/>
      <c r="D83391" s="12"/>
      <c r="E83391" s="11"/>
    </row>
    <row r="83392" spans="3:5" x14ac:dyDescent="0.25">
      <c r="C83392" s="11"/>
      <c r="D83392" s="12"/>
      <c r="E83392" s="11"/>
    </row>
    <row r="83393" spans="3:5" x14ac:dyDescent="0.25">
      <c r="C83393" s="11"/>
      <c r="D83393" s="12"/>
      <c r="E83393" s="11"/>
    </row>
    <row r="83394" spans="3:5" x14ac:dyDescent="0.25">
      <c r="C83394" s="11"/>
      <c r="D83394" s="12"/>
      <c r="E83394" s="11"/>
    </row>
    <row r="83395" spans="3:5" x14ac:dyDescent="0.25">
      <c r="C83395" s="11"/>
      <c r="D83395" s="12"/>
      <c r="E83395" s="11"/>
    </row>
    <row r="83396" spans="3:5" x14ac:dyDescent="0.25">
      <c r="C83396" s="11"/>
      <c r="D83396" s="12"/>
      <c r="E83396" s="11"/>
    </row>
    <row r="83397" spans="3:5" x14ac:dyDescent="0.25">
      <c r="C83397" s="11"/>
      <c r="D83397" s="12"/>
      <c r="E83397" s="11"/>
    </row>
    <row r="83398" spans="3:5" x14ac:dyDescent="0.25">
      <c r="C83398" s="11"/>
      <c r="D83398" s="12"/>
      <c r="E83398" s="11"/>
    </row>
    <row r="83399" spans="3:5" x14ac:dyDescent="0.25">
      <c r="C83399" s="11"/>
      <c r="D83399" s="12"/>
      <c r="E83399" s="11"/>
    </row>
    <row r="83400" spans="3:5" x14ac:dyDescent="0.25">
      <c r="C83400" s="11"/>
      <c r="D83400" s="12"/>
      <c r="E83400" s="11"/>
    </row>
    <row r="83401" spans="3:5" x14ac:dyDescent="0.25">
      <c r="C83401" s="11"/>
      <c r="D83401" s="12"/>
      <c r="E83401" s="11"/>
    </row>
    <row r="83402" spans="3:5" x14ac:dyDescent="0.25">
      <c r="C83402" s="11"/>
      <c r="D83402" s="12"/>
      <c r="E83402" s="11"/>
    </row>
    <row r="83403" spans="3:5" x14ac:dyDescent="0.25">
      <c r="C83403" s="11"/>
      <c r="D83403" s="12"/>
      <c r="E83403" s="11"/>
    </row>
    <row r="83404" spans="3:5" x14ac:dyDescent="0.25">
      <c r="C83404" s="11"/>
      <c r="D83404" s="12"/>
      <c r="E83404" s="11"/>
    </row>
    <row r="83405" spans="3:5" x14ac:dyDescent="0.25">
      <c r="C83405" s="11"/>
      <c r="D83405" s="12"/>
      <c r="E83405" s="11"/>
    </row>
    <row r="83406" spans="3:5" x14ac:dyDescent="0.25">
      <c r="C83406" s="11"/>
      <c r="D83406" s="12"/>
      <c r="E83406" s="11"/>
    </row>
    <row r="83407" spans="3:5" x14ac:dyDescent="0.25">
      <c r="C83407" s="11"/>
      <c r="D83407" s="12"/>
      <c r="E83407" s="11"/>
    </row>
    <row r="83408" spans="3:5" x14ac:dyDescent="0.25">
      <c r="C83408" s="11"/>
      <c r="D83408" s="12"/>
      <c r="E83408" s="11"/>
    </row>
    <row r="83409" spans="3:5" x14ac:dyDescent="0.25">
      <c r="C83409" s="11"/>
      <c r="D83409" s="12"/>
      <c r="E83409" s="11"/>
    </row>
    <row r="83410" spans="3:5" x14ac:dyDescent="0.25">
      <c r="C83410" s="11"/>
      <c r="D83410" s="12"/>
      <c r="E83410" s="11"/>
    </row>
    <row r="83411" spans="3:5" x14ac:dyDescent="0.25">
      <c r="C83411" s="11"/>
      <c r="D83411" s="12"/>
      <c r="E83411" s="11"/>
    </row>
    <row r="83412" spans="3:5" x14ac:dyDescent="0.25">
      <c r="C83412" s="11"/>
      <c r="D83412" s="12"/>
      <c r="E83412" s="11"/>
    </row>
    <row r="83413" spans="3:5" x14ac:dyDescent="0.25">
      <c r="C83413" s="11"/>
      <c r="D83413" s="12"/>
      <c r="E83413" s="11"/>
    </row>
    <row r="83414" spans="3:5" x14ac:dyDescent="0.25">
      <c r="C83414" s="11"/>
      <c r="D83414" s="12"/>
      <c r="E83414" s="11"/>
    </row>
    <row r="83415" spans="3:5" x14ac:dyDescent="0.25">
      <c r="C83415" s="11"/>
      <c r="D83415" s="12"/>
      <c r="E83415" s="11"/>
    </row>
    <row r="83416" spans="3:5" x14ac:dyDescent="0.25">
      <c r="C83416" s="11"/>
      <c r="D83416" s="12"/>
      <c r="E83416" s="11"/>
    </row>
    <row r="83417" spans="3:5" x14ac:dyDescent="0.25">
      <c r="C83417" s="11"/>
      <c r="D83417" s="12"/>
      <c r="E83417" s="11"/>
    </row>
    <row r="83418" spans="3:5" x14ac:dyDescent="0.25">
      <c r="C83418" s="11"/>
      <c r="D83418" s="12"/>
      <c r="E83418" s="11"/>
    </row>
    <row r="83419" spans="3:5" x14ac:dyDescent="0.25">
      <c r="C83419" s="11"/>
      <c r="D83419" s="12"/>
      <c r="E83419" s="11"/>
    </row>
    <row r="83420" spans="3:5" x14ac:dyDescent="0.25">
      <c r="C83420" s="11"/>
      <c r="D83420" s="12"/>
      <c r="E83420" s="11"/>
    </row>
    <row r="83421" spans="3:5" x14ac:dyDescent="0.25">
      <c r="C83421" s="11"/>
      <c r="D83421" s="12"/>
      <c r="E83421" s="11"/>
    </row>
    <row r="83422" spans="3:5" x14ac:dyDescent="0.25">
      <c r="C83422" s="11"/>
      <c r="D83422" s="12"/>
      <c r="E83422" s="11"/>
    </row>
    <row r="83423" spans="3:5" x14ac:dyDescent="0.25">
      <c r="C83423" s="11"/>
      <c r="D83423" s="12"/>
      <c r="E83423" s="11"/>
    </row>
    <row r="83424" spans="3:5" x14ac:dyDescent="0.25">
      <c r="C83424" s="11"/>
      <c r="D83424" s="12"/>
      <c r="E83424" s="11"/>
    </row>
    <row r="83425" spans="3:5" x14ac:dyDescent="0.25">
      <c r="C83425" s="11"/>
      <c r="D83425" s="12"/>
      <c r="E83425" s="11"/>
    </row>
    <row r="83426" spans="3:5" x14ac:dyDescent="0.25">
      <c r="C83426" s="11"/>
      <c r="D83426" s="12"/>
      <c r="E83426" s="11"/>
    </row>
    <row r="83427" spans="3:5" x14ac:dyDescent="0.25">
      <c r="C83427" s="11"/>
      <c r="D83427" s="12"/>
      <c r="E83427" s="11"/>
    </row>
    <row r="83428" spans="3:5" x14ac:dyDescent="0.25">
      <c r="C83428" s="11"/>
      <c r="D83428" s="12"/>
      <c r="E83428" s="11"/>
    </row>
    <row r="83429" spans="3:5" x14ac:dyDescent="0.25">
      <c r="C83429" s="11"/>
      <c r="D83429" s="12"/>
      <c r="E83429" s="11"/>
    </row>
    <row r="83430" spans="3:5" x14ac:dyDescent="0.25">
      <c r="C83430" s="11"/>
      <c r="D83430" s="12"/>
      <c r="E83430" s="11"/>
    </row>
    <row r="83431" spans="3:5" x14ac:dyDescent="0.25">
      <c r="C83431" s="11"/>
      <c r="D83431" s="12"/>
      <c r="E83431" s="11"/>
    </row>
    <row r="83432" spans="3:5" x14ac:dyDescent="0.25">
      <c r="C83432" s="11"/>
      <c r="D83432" s="12"/>
      <c r="E83432" s="11"/>
    </row>
    <row r="83433" spans="3:5" x14ac:dyDescent="0.25">
      <c r="C83433" s="11"/>
      <c r="D83433" s="12"/>
      <c r="E83433" s="11"/>
    </row>
    <row r="83434" spans="3:5" x14ac:dyDescent="0.25">
      <c r="C83434" s="11"/>
      <c r="D83434" s="12"/>
      <c r="E83434" s="11"/>
    </row>
    <row r="83435" spans="3:5" x14ac:dyDescent="0.25">
      <c r="C83435" s="11"/>
      <c r="D83435" s="12"/>
      <c r="E83435" s="11"/>
    </row>
    <row r="83436" spans="3:5" x14ac:dyDescent="0.25">
      <c r="C83436" s="11"/>
      <c r="D83436" s="12"/>
      <c r="E83436" s="11"/>
    </row>
    <row r="83437" spans="3:5" x14ac:dyDescent="0.25">
      <c r="C83437" s="11"/>
      <c r="D83437" s="12"/>
      <c r="E83437" s="11"/>
    </row>
    <row r="83438" spans="3:5" x14ac:dyDescent="0.25">
      <c r="C83438" s="11"/>
      <c r="D83438" s="12"/>
      <c r="E83438" s="11"/>
    </row>
    <row r="83439" spans="3:5" x14ac:dyDescent="0.25">
      <c r="C83439" s="11"/>
      <c r="D83439" s="12"/>
      <c r="E83439" s="11"/>
    </row>
    <row r="83440" spans="3:5" x14ac:dyDescent="0.25">
      <c r="C83440" s="11"/>
      <c r="D83440" s="12"/>
      <c r="E83440" s="11"/>
    </row>
    <row r="83441" spans="3:5" x14ac:dyDescent="0.25">
      <c r="C83441" s="11"/>
      <c r="D83441" s="12"/>
      <c r="E83441" s="11"/>
    </row>
    <row r="83442" spans="3:5" x14ac:dyDescent="0.25">
      <c r="C83442" s="11"/>
      <c r="D83442" s="12"/>
      <c r="E83442" s="11"/>
    </row>
    <row r="83443" spans="3:5" x14ac:dyDescent="0.25">
      <c r="C83443" s="11"/>
      <c r="D83443" s="12"/>
      <c r="E83443" s="11"/>
    </row>
    <row r="83444" spans="3:5" x14ac:dyDescent="0.25">
      <c r="C83444" s="11"/>
      <c r="D83444" s="12"/>
      <c r="E83444" s="11"/>
    </row>
    <row r="83445" spans="3:5" x14ac:dyDescent="0.25">
      <c r="C83445" s="11"/>
      <c r="D83445" s="12"/>
      <c r="E83445" s="11"/>
    </row>
    <row r="83446" spans="3:5" x14ac:dyDescent="0.25">
      <c r="C83446" s="11"/>
      <c r="D83446" s="12"/>
      <c r="E83446" s="11"/>
    </row>
    <row r="83447" spans="3:5" x14ac:dyDescent="0.25">
      <c r="C83447" s="11"/>
      <c r="D83447" s="12"/>
      <c r="E83447" s="11"/>
    </row>
    <row r="83448" spans="3:5" x14ac:dyDescent="0.25">
      <c r="C83448" s="11"/>
      <c r="D83448" s="12"/>
      <c r="E83448" s="11"/>
    </row>
    <row r="83449" spans="3:5" x14ac:dyDescent="0.25">
      <c r="C83449" s="11"/>
      <c r="D83449" s="12"/>
      <c r="E83449" s="11"/>
    </row>
    <row r="83450" spans="3:5" x14ac:dyDescent="0.25">
      <c r="C83450" s="11"/>
      <c r="D83450" s="12"/>
      <c r="E83450" s="11"/>
    </row>
    <row r="83451" spans="3:5" x14ac:dyDescent="0.25">
      <c r="C83451" s="11"/>
      <c r="D83451" s="12"/>
      <c r="E83451" s="11"/>
    </row>
    <row r="83452" spans="3:5" x14ac:dyDescent="0.25">
      <c r="C83452" s="11"/>
      <c r="D83452" s="12"/>
      <c r="E83452" s="11"/>
    </row>
    <row r="83453" spans="3:5" x14ac:dyDescent="0.25">
      <c r="C83453" s="11"/>
      <c r="D83453" s="12"/>
      <c r="E83453" s="11"/>
    </row>
    <row r="83454" spans="3:5" x14ac:dyDescent="0.25">
      <c r="C83454" s="11"/>
      <c r="D83454" s="12"/>
      <c r="E83454" s="11"/>
    </row>
    <row r="83455" spans="3:5" x14ac:dyDescent="0.25">
      <c r="C83455" s="11"/>
      <c r="D83455" s="12"/>
      <c r="E83455" s="11"/>
    </row>
    <row r="83456" spans="3:5" x14ac:dyDescent="0.25">
      <c r="C83456" s="11"/>
      <c r="D83456" s="12"/>
      <c r="E83456" s="11"/>
    </row>
    <row r="83457" spans="3:5" x14ac:dyDescent="0.25">
      <c r="C83457" s="11"/>
      <c r="D83457" s="12"/>
      <c r="E83457" s="11"/>
    </row>
    <row r="83458" spans="3:5" x14ac:dyDescent="0.25">
      <c r="C83458" s="11"/>
      <c r="D83458" s="12"/>
      <c r="E83458" s="11"/>
    </row>
    <row r="83459" spans="3:5" x14ac:dyDescent="0.25">
      <c r="C83459" s="11"/>
      <c r="D83459" s="12"/>
      <c r="E83459" s="11"/>
    </row>
    <row r="83460" spans="3:5" x14ac:dyDescent="0.25">
      <c r="C83460" s="11"/>
      <c r="D83460" s="12"/>
      <c r="E83460" s="11"/>
    </row>
    <row r="83461" spans="3:5" x14ac:dyDescent="0.25">
      <c r="C83461" s="11"/>
      <c r="D83461" s="12"/>
      <c r="E83461" s="11"/>
    </row>
    <row r="83462" spans="3:5" x14ac:dyDescent="0.25">
      <c r="C83462" s="11"/>
      <c r="D83462" s="12"/>
      <c r="E83462" s="11"/>
    </row>
    <row r="83463" spans="3:5" x14ac:dyDescent="0.25">
      <c r="C83463" s="11"/>
      <c r="D83463" s="12"/>
      <c r="E83463" s="11"/>
    </row>
    <row r="83464" spans="3:5" x14ac:dyDescent="0.25">
      <c r="C83464" s="11"/>
      <c r="D83464" s="12"/>
      <c r="E83464" s="11"/>
    </row>
    <row r="83465" spans="3:5" x14ac:dyDescent="0.25">
      <c r="C83465" s="11"/>
      <c r="D83465" s="12"/>
      <c r="E83465" s="11"/>
    </row>
    <row r="83466" spans="3:5" x14ac:dyDescent="0.25">
      <c r="C83466" s="11"/>
      <c r="D83466" s="12"/>
      <c r="E83466" s="11"/>
    </row>
    <row r="83467" spans="3:5" x14ac:dyDescent="0.25">
      <c r="C83467" s="11"/>
      <c r="D83467" s="12"/>
      <c r="E83467" s="11"/>
    </row>
    <row r="83468" spans="3:5" x14ac:dyDescent="0.25">
      <c r="C83468" s="11"/>
      <c r="D83468" s="12"/>
      <c r="E83468" s="11"/>
    </row>
    <row r="83469" spans="3:5" x14ac:dyDescent="0.25">
      <c r="C83469" s="11"/>
      <c r="D83469" s="12"/>
      <c r="E83469" s="11"/>
    </row>
    <row r="83470" spans="3:5" x14ac:dyDescent="0.25">
      <c r="C83470" s="11"/>
      <c r="D83470" s="12"/>
      <c r="E83470" s="11"/>
    </row>
    <row r="83471" spans="3:5" x14ac:dyDescent="0.25">
      <c r="C83471" s="11"/>
      <c r="D83471" s="12"/>
      <c r="E83471" s="11"/>
    </row>
    <row r="83472" spans="3:5" x14ac:dyDescent="0.25">
      <c r="C83472" s="11"/>
      <c r="D83472" s="12"/>
      <c r="E83472" s="11"/>
    </row>
    <row r="83473" spans="3:5" x14ac:dyDescent="0.25">
      <c r="C83473" s="11"/>
      <c r="D83473" s="12"/>
      <c r="E83473" s="11"/>
    </row>
    <row r="83474" spans="3:5" x14ac:dyDescent="0.25">
      <c r="C83474" s="11"/>
      <c r="D83474" s="12"/>
      <c r="E83474" s="11"/>
    </row>
    <row r="83475" spans="3:5" x14ac:dyDescent="0.25">
      <c r="C83475" s="11"/>
      <c r="D83475" s="12"/>
      <c r="E83475" s="11"/>
    </row>
    <row r="83476" spans="3:5" x14ac:dyDescent="0.25">
      <c r="C83476" s="11"/>
      <c r="D83476" s="12"/>
      <c r="E83476" s="11"/>
    </row>
    <row r="83477" spans="3:5" x14ac:dyDescent="0.25">
      <c r="C83477" s="11"/>
      <c r="D83477" s="12"/>
      <c r="E83477" s="11"/>
    </row>
    <row r="83478" spans="3:5" x14ac:dyDescent="0.25">
      <c r="C83478" s="11"/>
      <c r="D83478" s="12"/>
      <c r="E83478" s="11"/>
    </row>
    <row r="83479" spans="3:5" x14ac:dyDescent="0.25">
      <c r="C83479" s="11"/>
      <c r="D83479" s="12"/>
      <c r="E83479" s="11"/>
    </row>
    <row r="83480" spans="3:5" x14ac:dyDescent="0.25">
      <c r="C83480" s="11"/>
      <c r="D83480" s="12"/>
      <c r="E83480" s="11"/>
    </row>
    <row r="83481" spans="3:5" x14ac:dyDescent="0.25">
      <c r="C83481" s="11"/>
      <c r="D83481" s="12"/>
      <c r="E83481" s="11"/>
    </row>
    <row r="83482" spans="3:5" x14ac:dyDescent="0.25">
      <c r="C83482" s="11"/>
      <c r="D83482" s="12"/>
      <c r="E83482" s="11"/>
    </row>
    <row r="83483" spans="3:5" x14ac:dyDescent="0.25">
      <c r="C83483" s="11"/>
      <c r="D83483" s="12"/>
      <c r="E83483" s="11"/>
    </row>
    <row r="83484" spans="3:5" x14ac:dyDescent="0.25">
      <c r="C83484" s="11"/>
      <c r="D83484" s="12"/>
      <c r="E83484" s="11"/>
    </row>
    <row r="83485" spans="3:5" x14ac:dyDescent="0.25">
      <c r="C83485" s="11"/>
      <c r="D83485" s="12"/>
      <c r="E83485" s="11"/>
    </row>
    <row r="83486" spans="3:5" x14ac:dyDescent="0.25">
      <c r="C83486" s="11"/>
      <c r="D83486" s="12"/>
      <c r="E83486" s="11"/>
    </row>
    <row r="83487" spans="3:5" x14ac:dyDescent="0.25">
      <c r="C83487" s="11"/>
      <c r="D83487" s="12"/>
      <c r="E83487" s="11"/>
    </row>
    <row r="83488" spans="3:5" x14ac:dyDescent="0.25">
      <c r="C83488" s="11"/>
      <c r="D83488" s="12"/>
      <c r="E83488" s="11"/>
    </row>
    <row r="83489" spans="3:5" x14ac:dyDescent="0.25">
      <c r="C83489" s="11"/>
      <c r="D83489" s="12"/>
      <c r="E83489" s="11"/>
    </row>
    <row r="83490" spans="3:5" x14ac:dyDescent="0.25">
      <c r="C83490" s="11"/>
      <c r="D83490" s="12"/>
      <c r="E83490" s="11"/>
    </row>
    <row r="83491" spans="3:5" x14ac:dyDescent="0.25">
      <c r="C83491" s="11"/>
      <c r="D83491" s="12"/>
      <c r="E83491" s="11"/>
    </row>
    <row r="83492" spans="3:5" x14ac:dyDescent="0.25">
      <c r="C83492" s="11"/>
      <c r="D83492" s="12"/>
      <c r="E83492" s="11"/>
    </row>
    <row r="83493" spans="3:5" x14ac:dyDescent="0.25">
      <c r="C83493" s="11"/>
      <c r="D83493" s="12"/>
      <c r="E83493" s="11"/>
    </row>
    <row r="83494" spans="3:5" x14ac:dyDescent="0.25">
      <c r="C83494" s="11"/>
      <c r="D83494" s="12"/>
      <c r="E83494" s="11"/>
    </row>
    <row r="83495" spans="3:5" x14ac:dyDescent="0.25">
      <c r="C83495" s="11"/>
      <c r="D83495" s="12"/>
      <c r="E83495" s="11"/>
    </row>
    <row r="83496" spans="3:5" x14ac:dyDescent="0.25">
      <c r="C83496" s="11"/>
      <c r="D83496" s="12"/>
      <c r="E83496" s="11"/>
    </row>
    <row r="83497" spans="3:5" x14ac:dyDescent="0.25">
      <c r="C83497" s="11"/>
      <c r="D83497" s="12"/>
      <c r="E83497" s="11"/>
    </row>
    <row r="83498" spans="3:5" x14ac:dyDescent="0.25">
      <c r="C83498" s="11"/>
      <c r="D83498" s="12"/>
      <c r="E83498" s="11"/>
    </row>
    <row r="83499" spans="3:5" x14ac:dyDescent="0.25">
      <c r="C83499" s="11"/>
      <c r="D83499" s="12"/>
      <c r="E83499" s="11"/>
    </row>
    <row r="83500" spans="3:5" x14ac:dyDescent="0.25">
      <c r="C83500" s="11"/>
      <c r="D83500" s="12"/>
      <c r="E83500" s="11"/>
    </row>
    <row r="83501" spans="3:5" x14ac:dyDescent="0.25">
      <c r="C83501" s="11"/>
      <c r="D83501" s="12"/>
      <c r="E83501" s="11"/>
    </row>
    <row r="83502" spans="3:5" x14ac:dyDescent="0.25">
      <c r="C83502" s="11"/>
      <c r="D83502" s="12"/>
      <c r="E83502" s="11"/>
    </row>
    <row r="83503" spans="3:5" x14ac:dyDescent="0.25">
      <c r="C83503" s="11"/>
      <c r="D83503" s="12"/>
      <c r="E83503" s="11"/>
    </row>
    <row r="83504" spans="3:5" x14ac:dyDescent="0.25">
      <c r="C83504" s="11"/>
      <c r="D83504" s="12"/>
      <c r="E83504" s="11"/>
    </row>
    <row r="83505" spans="3:5" x14ac:dyDescent="0.25">
      <c r="C83505" s="11"/>
      <c r="D83505" s="12"/>
      <c r="E83505" s="11"/>
    </row>
    <row r="83506" spans="3:5" x14ac:dyDescent="0.25">
      <c r="C83506" s="11"/>
      <c r="D83506" s="12"/>
      <c r="E83506" s="11"/>
    </row>
    <row r="83507" spans="3:5" x14ac:dyDescent="0.25">
      <c r="C83507" s="11"/>
      <c r="D83507" s="12"/>
      <c r="E83507" s="11"/>
    </row>
    <row r="83508" spans="3:5" x14ac:dyDescent="0.25">
      <c r="C83508" s="11"/>
      <c r="D83508" s="12"/>
      <c r="E83508" s="11"/>
    </row>
    <row r="83509" spans="3:5" x14ac:dyDescent="0.25">
      <c r="C83509" s="11"/>
      <c r="D83509" s="12"/>
      <c r="E83509" s="11"/>
    </row>
    <row r="83510" spans="3:5" x14ac:dyDescent="0.25">
      <c r="C83510" s="11"/>
      <c r="D83510" s="12"/>
      <c r="E83510" s="11"/>
    </row>
    <row r="83511" spans="3:5" x14ac:dyDescent="0.25">
      <c r="C83511" s="11"/>
      <c r="D83511" s="12"/>
      <c r="E83511" s="11"/>
    </row>
    <row r="83512" spans="3:5" x14ac:dyDescent="0.25">
      <c r="C83512" s="11"/>
      <c r="D83512" s="12"/>
      <c r="E83512" s="11"/>
    </row>
    <row r="83513" spans="3:5" x14ac:dyDescent="0.25">
      <c r="C83513" s="11"/>
      <c r="D83513" s="12"/>
      <c r="E83513" s="11"/>
    </row>
    <row r="83514" spans="3:5" x14ac:dyDescent="0.25">
      <c r="C83514" s="11"/>
      <c r="D83514" s="12"/>
      <c r="E83514" s="11"/>
    </row>
    <row r="83515" spans="3:5" x14ac:dyDescent="0.25">
      <c r="C83515" s="11"/>
      <c r="D83515" s="12"/>
      <c r="E83515" s="11"/>
    </row>
    <row r="83516" spans="3:5" x14ac:dyDescent="0.25">
      <c r="C83516" s="11"/>
      <c r="D83516" s="12"/>
      <c r="E83516" s="11"/>
    </row>
    <row r="83517" spans="3:5" x14ac:dyDescent="0.25">
      <c r="C83517" s="11"/>
      <c r="D83517" s="12"/>
      <c r="E83517" s="11"/>
    </row>
    <row r="83518" spans="3:5" x14ac:dyDescent="0.25">
      <c r="C83518" s="11"/>
      <c r="D83518" s="12"/>
      <c r="E83518" s="11"/>
    </row>
    <row r="83519" spans="3:5" x14ac:dyDescent="0.25">
      <c r="C83519" s="11"/>
      <c r="D83519" s="12"/>
      <c r="E83519" s="11"/>
    </row>
    <row r="83520" spans="3:5" x14ac:dyDescent="0.25">
      <c r="C83520" s="11"/>
      <c r="D83520" s="12"/>
      <c r="E83520" s="11"/>
    </row>
    <row r="83521" spans="3:5" x14ac:dyDescent="0.25">
      <c r="C83521" s="11"/>
      <c r="D83521" s="12"/>
      <c r="E83521" s="11"/>
    </row>
    <row r="83522" spans="3:5" x14ac:dyDescent="0.25">
      <c r="C83522" s="11"/>
      <c r="D83522" s="12"/>
      <c r="E83522" s="11"/>
    </row>
    <row r="83523" spans="3:5" x14ac:dyDescent="0.25">
      <c r="C83523" s="11"/>
      <c r="D83523" s="12"/>
      <c r="E83523" s="11"/>
    </row>
    <row r="83524" spans="3:5" x14ac:dyDescent="0.25">
      <c r="C83524" s="11"/>
      <c r="D83524" s="12"/>
      <c r="E83524" s="11"/>
    </row>
    <row r="83525" spans="3:5" x14ac:dyDescent="0.25">
      <c r="C83525" s="11"/>
      <c r="D83525" s="12"/>
      <c r="E83525" s="11"/>
    </row>
    <row r="83526" spans="3:5" x14ac:dyDescent="0.25">
      <c r="C83526" s="11"/>
      <c r="D83526" s="12"/>
      <c r="E83526" s="11"/>
    </row>
    <row r="83527" spans="3:5" x14ac:dyDescent="0.25">
      <c r="C83527" s="11"/>
      <c r="D83527" s="12"/>
      <c r="E83527" s="11"/>
    </row>
    <row r="83528" spans="3:5" x14ac:dyDescent="0.25">
      <c r="C83528" s="11"/>
      <c r="D83528" s="12"/>
      <c r="E83528" s="11"/>
    </row>
    <row r="83529" spans="3:5" x14ac:dyDescent="0.25">
      <c r="C83529" s="11"/>
      <c r="D83529" s="12"/>
      <c r="E83529" s="11"/>
    </row>
    <row r="83530" spans="3:5" x14ac:dyDescent="0.25">
      <c r="C83530" s="11"/>
      <c r="D83530" s="12"/>
      <c r="E83530" s="11"/>
    </row>
    <row r="83531" spans="3:5" x14ac:dyDescent="0.25">
      <c r="C83531" s="11"/>
      <c r="D83531" s="12"/>
      <c r="E83531" s="11"/>
    </row>
    <row r="83532" spans="3:5" x14ac:dyDescent="0.25">
      <c r="C83532" s="11"/>
      <c r="D83532" s="12"/>
      <c r="E83532" s="11"/>
    </row>
    <row r="83533" spans="3:5" x14ac:dyDescent="0.25">
      <c r="C83533" s="11"/>
      <c r="D83533" s="12"/>
      <c r="E83533" s="11"/>
    </row>
    <row r="83534" spans="3:5" x14ac:dyDescent="0.25">
      <c r="C83534" s="11"/>
      <c r="D83534" s="12"/>
      <c r="E83534" s="11"/>
    </row>
    <row r="83535" spans="3:5" x14ac:dyDescent="0.25">
      <c r="C83535" s="11"/>
      <c r="D83535" s="12"/>
      <c r="E83535" s="11"/>
    </row>
    <row r="83536" spans="3:5" x14ac:dyDescent="0.25">
      <c r="C83536" s="11"/>
      <c r="D83536" s="12"/>
      <c r="E83536" s="11"/>
    </row>
    <row r="83537" spans="3:5" x14ac:dyDescent="0.25">
      <c r="C83537" s="11"/>
      <c r="D83537" s="12"/>
      <c r="E83537" s="11"/>
    </row>
    <row r="83538" spans="3:5" x14ac:dyDescent="0.25">
      <c r="C83538" s="11"/>
      <c r="D83538" s="12"/>
      <c r="E83538" s="11"/>
    </row>
    <row r="83539" spans="3:5" x14ac:dyDescent="0.25">
      <c r="C83539" s="11"/>
      <c r="D83539" s="12"/>
      <c r="E83539" s="11"/>
    </row>
    <row r="83540" spans="3:5" x14ac:dyDescent="0.25">
      <c r="C83540" s="11"/>
      <c r="D83540" s="12"/>
      <c r="E83540" s="11"/>
    </row>
    <row r="83541" spans="3:5" x14ac:dyDescent="0.25">
      <c r="C83541" s="11"/>
      <c r="D83541" s="12"/>
      <c r="E83541" s="11"/>
    </row>
    <row r="83542" spans="3:5" x14ac:dyDescent="0.25">
      <c r="C83542" s="11"/>
      <c r="D83542" s="12"/>
      <c r="E83542" s="11"/>
    </row>
    <row r="83543" spans="3:5" x14ac:dyDescent="0.25">
      <c r="C83543" s="11"/>
      <c r="D83543" s="12"/>
      <c r="E83543" s="11"/>
    </row>
    <row r="83544" spans="3:5" x14ac:dyDescent="0.25">
      <c r="C83544" s="11"/>
      <c r="D83544" s="12"/>
      <c r="E83544" s="11"/>
    </row>
    <row r="83545" spans="3:5" x14ac:dyDescent="0.25">
      <c r="C83545" s="11"/>
      <c r="D83545" s="12"/>
      <c r="E83545" s="11"/>
    </row>
    <row r="83546" spans="3:5" x14ac:dyDescent="0.25">
      <c r="C83546" s="11"/>
      <c r="D83546" s="12"/>
      <c r="E83546" s="11"/>
    </row>
    <row r="83547" spans="3:5" x14ac:dyDescent="0.25">
      <c r="C83547" s="11"/>
      <c r="D83547" s="12"/>
      <c r="E83547" s="11"/>
    </row>
    <row r="83548" spans="3:5" x14ac:dyDescent="0.25">
      <c r="C83548" s="11"/>
      <c r="D83548" s="12"/>
      <c r="E83548" s="11"/>
    </row>
    <row r="83549" spans="3:5" x14ac:dyDescent="0.25">
      <c r="C83549" s="11"/>
      <c r="D83549" s="12"/>
      <c r="E83549" s="11"/>
    </row>
    <row r="83550" spans="3:5" x14ac:dyDescent="0.25">
      <c r="C83550" s="11"/>
      <c r="D83550" s="12"/>
      <c r="E83550" s="11"/>
    </row>
    <row r="83551" spans="3:5" x14ac:dyDescent="0.25">
      <c r="C83551" s="11"/>
      <c r="D83551" s="12"/>
      <c r="E83551" s="11"/>
    </row>
    <row r="83552" spans="3:5" x14ac:dyDescent="0.25">
      <c r="C83552" s="11"/>
      <c r="D83552" s="12"/>
      <c r="E83552" s="11"/>
    </row>
    <row r="83553" spans="3:5" x14ac:dyDescent="0.25">
      <c r="C83553" s="11"/>
      <c r="D83553" s="12"/>
      <c r="E83553" s="11"/>
    </row>
    <row r="83554" spans="3:5" x14ac:dyDescent="0.25">
      <c r="C83554" s="11"/>
      <c r="D83554" s="12"/>
      <c r="E83554" s="11"/>
    </row>
    <row r="83555" spans="3:5" x14ac:dyDescent="0.25">
      <c r="C83555" s="11"/>
      <c r="D83555" s="12"/>
      <c r="E83555" s="11"/>
    </row>
    <row r="83556" spans="3:5" x14ac:dyDescent="0.25">
      <c r="C83556" s="11"/>
      <c r="D83556" s="12"/>
      <c r="E83556" s="11"/>
    </row>
    <row r="83557" spans="3:5" x14ac:dyDescent="0.25">
      <c r="C83557" s="11"/>
      <c r="D83557" s="12"/>
      <c r="E83557" s="11"/>
    </row>
    <row r="83558" spans="3:5" x14ac:dyDescent="0.25">
      <c r="C83558" s="11"/>
      <c r="D83558" s="12"/>
      <c r="E83558" s="11"/>
    </row>
    <row r="83559" spans="3:5" x14ac:dyDescent="0.25">
      <c r="C83559" s="11"/>
      <c r="D83559" s="12"/>
      <c r="E83559" s="11"/>
    </row>
    <row r="83560" spans="3:5" x14ac:dyDescent="0.25">
      <c r="C83560" s="11"/>
      <c r="D83560" s="12"/>
      <c r="E83560" s="11"/>
    </row>
    <row r="83561" spans="3:5" x14ac:dyDescent="0.25">
      <c r="C83561" s="11"/>
      <c r="D83561" s="12"/>
      <c r="E83561" s="11"/>
    </row>
    <row r="83562" spans="3:5" x14ac:dyDescent="0.25">
      <c r="C83562" s="11"/>
      <c r="D83562" s="12"/>
      <c r="E83562" s="11"/>
    </row>
    <row r="83563" spans="3:5" x14ac:dyDescent="0.25">
      <c r="C83563" s="11"/>
      <c r="D83563" s="12"/>
      <c r="E83563" s="11"/>
    </row>
    <row r="83564" spans="3:5" x14ac:dyDescent="0.25">
      <c r="C83564" s="11"/>
      <c r="D83564" s="12"/>
      <c r="E83564" s="11"/>
    </row>
    <row r="83565" spans="3:5" x14ac:dyDescent="0.25">
      <c r="C83565" s="11"/>
      <c r="D83565" s="12"/>
      <c r="E83565" s="11"/>
    </row>
    <row r="83566" spans="3:5" x14ac:dyDescent="0.25">
      <c r="C83566" s="11"/>
      <c r="D83566" s="12"/>
      <c r="E83566" s="11"/>
    </row>
    <row r="83567" spans="3:5" x14ac:dyDescent="0.25">
      <c r="C83567" s="11"/>
      <c r="D83567" s="12"/>
      <c r="E83567" s="11"/>
    </row>
    <row r="83568" spans="3:5" x14ac:dyDescent="0.25">
      <c r="C83568" s="11"/>
      <c r="D83568" s="12"/>
      <c r="E83568" s="11"/>
    </row>
    <row r="83569" spans="3:5" x14ac:dyDescent="0.25">
      <c r="C83569" s="11"/>
      <c r="D83569" s="12"/>
      <c r="E83569" s="11"/>
    </row>
    <row r="83570" spans="3:5" x14ac:dyDescent="0.25">
      <c r="C83570" s="11"/>
      <c r="D83570" s="12"/>
      <c r="E83570" s="11"/>
    </row>
    <row r="83571" spans="3:5" x14ac:dyDescent="0.25">
      <c r="C83571" s="11"/>
      <c r="D83571" s="12"/>
      <c r="E83571" s="11"/>
    </row>
    <row r="83572" spans="3:5" x14ac:dyDescent="0.25">
      <c r="C83572" s="11"/>
      <c r="D83572" s="12"/>
      <c r="E83572" s="11"/>
    </row>
    <row r="83573" spans="3:5" x14ac:dyDescent="0.25">
      <c r="C83573" s="11"/>
      <c r="D83573" s="12"/>
      <c r="E83573" s="11"/>
    </row>
    <row r="83574" spans="3:5" x14ac:dyDescent="0.25">
      <c r="C83574" s="11"/>
      <c r="D83574" s="12"/>
      <c r="E83574" s="11"/>
    </row>
    <row r="83575" spans="3:5" x14ac:dyDescent="0.25">
      <c r="C83575" s="11"/>
      <c r="D83575" s="12"/>
      <c r="E83575" s="11"/>
    </row>
    <row r="83576" spans="3:5" x14ac:dyDescent="0.25">
      <c r="C83576" s="11"/>
      <c r="D83576" s="12"/>
      <c r="E83576" s="11"/>
    </row>
    <row r="83577" spans="3:5" x14ac:dyDescent="0.25">
      <c r="C83577" s="11"/>
      <c r="D83577" s="12"/>
      <c r="E83577" s="11"/>
    </row>
    <row r="83578" spans="3:5" x14ac:dyDescent="0.25">
      <c r="C83578" s="11"/>
      <c r="D83578" s="12"/>
      <c r="E83578" s="11"/>
    </row>
    <row r="83579" spans="3:5" x14ac:dyDescent="0.25">
      <c r="C83579" s="11"/>
      <c r="D83579" s="12"/>
      <c r="E83579" s="11"/>
    </row>
    <row r="83580" spans="3:5" x14ac:dyDescent="0.25">
      <c r="C83580" s="11"/>
      <c r="D83580" s="12"/>
      <c r="E83580" s="11"/>
    </row>
    <row r="83581" spans="3:5" x14ac:dyDescent="0.25">
      <c r="C83581" s="11"/>
      <c r="D83581" s="12"/>
      <c r="E83581" s="11"/>
    </row>
    <row r="83582" spans="3:5" x14ac:dyDescent="0.25">
      <c r="C83582" s="11"/>
      <c r="D83582" s="12"/>
      <c r="E83582" s="11"/>
    </row>
    <row r="83583" spans="3:5" x14ac:dyDescent="0.25">
      <c r="C83583" s="11"/>
      <c r="D83583" s="12"/>
      <c r="E83583" s="11"/>
    </row>
    <row r="83584" spans="3:5" x14ac:dyDescent="0.25">
      <c r="C83584" s="11"/>
      <c r="D83584" s="12"/>
      <c r="E83584" s="11"/>
    </row>
    <row r="83585" spans="3:5" x14ac:dyDescent="0.25">
      <c r="C83585" s="11"/>
      <c r="D83585" s="12"/>
      <c r="E83585" s="11"/>
    </row>
    <row r="83586" spans="3:5" x14ac:dyDescent="0.25">
      <c r="C83586" s="11"/>
      <c r="D83586" s="12"/>
      <c r="E83586" s="11"/>
    </row>
    <row r="83587" spans="3:5" x14ac:dyDescent="0.25">
      <c r="C83587" s="11"/>
      <c r="D83587" s="12"/>
      <c r="E83587" s="11"/>
    </row>
    <row r="83588" spans="3:5" x14ac:dyDescent="0.25">
      <c r="C83588" s="11"/>
      <c r="D83588" s="12"/>
      <c r="E83588" s="11"/>
    </row>
    <row r="83589" spans="3:5" x14ac:dyDescent="0.25">
      <c r="C83589" s="11"/>
      <c r="D83589" s="12"/>
      <c r="E83589" s="11"/>
    </row>
    <row r="83590" spans="3:5" x14ac:dyDescent="0.25">
      <c r="C83590" s="11"/>
      <c r="D83590" s="12"/>
      <c r="E83590" s="11"/>
    </row>
    <row r="83591" spans="3:5" x14ac:dyDescent="0.25">
      <c r="C83591" s="11"/>
      <c r="D83591" s="12"/>
      <c r="E83591" s="11"/>
    </row>
    <row r="83592" spans="3:5" x14ac:dyDescent="0.25">
      <c r="C83592" s="11"/>
      <c r="D83592" s="12"/>
      <c r="E83592" s="11"/>
    </row>
    <row r="83593" spans="3:5" x14ac:dyDescent="0.25">
      <c r="C83593" s="11"/>
      <c r="D83593" s="12"/>
      <c r="E83593" s="11"/>
    </row>
    <row r="83594" spans="3:5" x14ac:dyDescent="0.25">
      <c r="C83594" s="11"/>
      <c r="D83594" s="12"/>
      <c r="E83594" s="11"/>
    </row>
    <row r="83595" spans="3:5" x14ac:dyDescent="0.25">
      <c r="C83595" s="11"/>
      <c r="D83595" s="12"/>
      <c r="E83595" s="11"/>
    </row>
    <row r="83596" spans="3:5" x14ac:dyDescent="0.25">
      <c r="C83596" s="11"/>
      <c r="D83596" s="12"/>
      <c r="E83596" s="11"/>
    </row>
    <row r="83597" spans="3:5" x14ac:dyDescent="0.25">
      <c r="C83597" s="11"/>
      <c r="D83597" s="12"/>
      <c r="E83597" s="11"/>
    </row>
    <row r="83598" spans="3:5" x14ac:dyDescent="0.25">
      <c r="C83598" s="11"/>
      <c r="D83598" s="12"/>
      <c r="E83598" s="11"/>
    </row>
    <row r="83599" spans="3:5" x14ac:dyDescent="0.25">
      <c r="C83599" s="11"/>
      <c r="D83599" s="12"/>
      <c r="E83599" s="11"/>
    </row>
    <row r="83600" spans="3:5" x14ac:dyDescent="0.25">
      <c r="C83600" s="11"/>
      <c r="D83600" s="12"/>
      <c r="E83600" s="11"/>
    </row>
    <row r="83601" spans="3:5" x14ac:dyDescent="0.25">
      <c r="C83601" s="11"/>
      <c r="D83601" s="12"/>
      <c r="E83601" s="11"/>
    </row>
    <row r="83602" spans="3:5" x14ac:dyDescent="0.25">
      <c r="C83602" s="11"/>
      <c r="D83602" s="12"/>
      <c r="E83602" s="11"/>
    </row>
    <row r="83603" spans="3:5" x14ac:dyDescent="0.25">
      <c r="C83603" s="11"/>
      <c r="D83603" s="12"/>
      <c r="E83603" s="11"/>
    </row>
    <row r="83604" spans="3:5" x14ac:dyDescent="0.25">
      <c r="C83604" s="11"/>
      <c r="D83604" s="12"/>
      <c r="E83604" s="11"/>
    </row>
    <row r="83605" spans="3:5" x14ac:dyDescent="0.25">
      <c r="C83605" s="11"/>
      <c r="D83605" s="12"/>
      <c r="E83605" s="11"/>
    </row>
    <row r="83606" spans="3:5" x14ac:dyDescent="0.25">
      <c r="C83606" s="11"/>
      <c r="D83606" s="12"/>
      <c r="E83606" s="11"/>
    </row>
    <row r="83607" spans="3:5" x14ac:dyDescent="0.25">
      <c r="C83607" s="11"/>
      <c r="D83607" s="12"/>
      <c r="E83607" s="11"/>
    </row>
    <row r="83608" spans="3:5" x14ac:dyDescent="0.25">
      <c r="C83608" s="11"/>
      <c r="D83608" s="12"/>
      <c r="E83608" s="11"/>
    </row>
    <row r="83609" spans="3:5" x14ac:dyDescent="0.25">
      <c r="C83609" s="11"/>
      <c r="D83609" s="12"/>
      <c r="E83609" s="11"/>
    </row>
    <row r="83610" spans="3:5" x14ac:dyDescent="0.25">
      <c r="C83610" s="11"/>
      <c r="D83610" s="12"/>
      <c r="E83610" s="11"/>
    </row>
    <row r="83611" spans="3:5" x14ac:dyDescent="0.25">
      <c r="C83611" s="11"/>
      <c r="D83611" s="12"/>
      <c r="E83611" s="11"/>
    </row>
    <row r="83612" spans="3:5" x14ac:dyDescent="0.25">
      <c r="C83612" s="11"/>
      <c r="D83612" s="12"/>
      <c r="E83612" s="11"/>
    </row>
    <row r="83613" spans="3:5" x14ac:dyDescent="0.25">
      <c r="C83613" s="11"/>
      <c r="D83613" s="12"/>
      <c r="E83613" s="11"/>
    </row>
    <row r="83614" spans="3:5" x14ac:dyDescent="0.25">
      <c r="C83614" s="11"/>
      <c r="D83614" s="12"/>
      <c r="E83614" s="11"/>
    </row>
    <row r="83615" spans="3:5" x14ac:dyDescent="0.25">
      <c r="C83615" s="11"/>
      <c r="D83615" s="12"/>
      <c r="E83615" s="11"/>
    </row>
    <row r="83616" spans="3:5" x14ac:dyDescent="0.25">
      <c r="C83616" s="11"/>
      <c r="D83616" s="12"/>
      <c r="E83616" s="11"/>
    </row>
    <row r="83617" spans="3:5" x14ac:dyDescent="0.25">
      <c r="C83617" s="11"/>
      <c r="D83617" s="12"/>
      <c r="E83617" s="11"/>
    </row>
    <row r="83618" spans="3:5" x14ac:dyDescent="0.25">
      <c r="C83618" s="11"/>
      <c r="D83618" s="12"/>
      <c r="E83618" s="11"/>
    </row>
    <row r="83619" spans="3:5" x14ac:dyDescent="0.25">
      <c r="C83619" s="11"/>
      <c r="D83619" s="12"/>
      <c r="E83619" s="11"/>
    </row>
    <row r="83620" spans="3:5" x14ac:dyDescent="0.25">
      <c r="C83620" s="11"/>
      <c r="D83620" s="12"/>
      <c r="E83620" s="11"/>
    </row>
    <row r="83621" spans="3:5" x14ac:dyDescent="0.25">
      <c r="C83621" s="11"/>
      <c r="D83621" s="12"/>
      <c r="E83621" s="11"/>
    </row>
    <row r="83622" spans="3:5" x14ac:dyDescent="0.25">
      <c r="C83622" s="11"/>
      <c r="D83622" s="12"/>
      <c r="E83622" s="11"/>
    </row>
    <row r="83623" spans="3:5" x14ac:dyDescent="0.25">
      <c r="C83623" s="11"/>
      <c r="D83623" s="12"/>
      <c r="E83623" s="11"/>
    </row>
    <row r="83624" spans="3:5" x14ac:dyDescent="0.25">
      <c r="C83624" s="11"/>
      <c r="D83624" s="12"/>
      <c r="E83624" s="11"/>
    </row>
    <row r="83625" spans="3:5" x14ac:dyDescent="0.25">
      <c r="C83625" s="11"/>
      <c r="D83625" s="12"/>
      <c r="E83625" s="11"/>
    </row>
    <row r="83626" spans="3:5" x14ac:dyDescent="0.25">
      <c r="C83626" s="11"/>
      <c r="D83626" s="12"/>
      <c r="E83626" s="11"/>
    </row>
    <row r="83627" spans="3:5" x14ac:dyDescent="0.25">
      <c r="C83627" s="11"/>
      <c r="D83627" s="12"/>
      <c r="E83627" s="11"/>
    </row>
    <row r="83628" spans="3:5" x14ac:dyDescent="0.25">
      <c r="C83628" s="11"/>
      <c r="D83628" s="12"/>
      <c r="E83628" s="11"/>
    </row>
    <row r="83629" spans="3:5" x14ac:dyDescent="0.25">
      <c r="C83629" s="11"/>
      <c r="D83629" s="12"/>
      <c r="E83629" s="11"/>
    </row>
    <row r="83630" spans="3:5" x14ac:dyDescent="0.25">
      <c r="C83630" s="11"/>
      <c r="D83630" s="12"/>
      <c r="E83630" s="11"/>
    </row>
    <row r="83631" spans="3:5" x14ac:dyDescent="0.25">
      <c r="C83631" s="11"/>
      <c r="D83631" s="12"/>
      <c r="E83631" s="11"/>
    </row>
    <row r="83632" spans="3:5" x14ac:dyDescent="0.25">
      <c r="C83632" s="11"/>
      <c r="D83632" s="12"/>
      <c r="E83632" s="11"/>
    </row>
    <row r="83633" spans="3:5" x14ac:dyDescent="0.25">
      <c r="C83633" s="11"/>
      <c r="D83633" s="12"/>
      <c r="E83633" s="11"/>
    </row>
    <row r="83634" spans="3:5" x14ac:dyDescent="0.25">
      <c r="C83634" s="11"/>
      <c r="D83634" s="12"/>
      <c r="E83634" s="11"/>
    </row>
    <row r="83635" spans="3:5" x14ac:dyDescent="0.25">
      <c r="C83635" s="11"/>
      <c r="D83635" s="12"/>
      <c r="E83635" s="11"/>
    </row>
    <row r="83636" spans="3:5" x14ac:dyDescent="0.25">
      <c r="C83636" s="11"/>
      <c r="D83636" s="12"/>
      <c r="E83636" s="11"/>
    </row>
    <row r="83637" spans="3:5" x14ac:dyDescent="0.25">
      <c r="C83637" s="11"/>
      <c r="D83637" s="12"/>
      <c r="E83637" s="11"/>
    </row>
    <row r="83638" spans="3:5" x14ac:dyDescent="0.25">
      <c r="C83638" s="11"/>
      <c r="D83638" s="12"/>
      <c r="E83638" s="11"/>
    </row>
    <row r="83639" spans="3:5" x14ac:dyDescent="0.25">
      <c r="C83639" s="11"/>
      <c r="D83639" s="12"/>
      <c r="E83639" s="11"/>
    </row>
    <row r="83640" spans="3:5" x14ac:dyDescent="0.25">
      <c r="C83640" s="11"/>
      <c r="D83640" s="12"/>
      <c r="E83640" s="11"/>
    </row>
    <row r="83641" spans="3:5" x14ac:dyDescent="0.25">
      <c r="C83641" s="11"/>
      <c r="D83641" s="12"/>
      <c r="E83641" s="11"/>
    </row>
    <row r="83642" spans="3:5" x14ac:dyDescent="0.25">
      <c r="C83642" s="11"/>
      <c r="D83642" s="12"/>
      <c r="E83642" s="11"/>
    </row>
    <row r="83643" spans="3:5" x14ac:dyDescent="0.25">
      <c r="C83643" s="11"/>
      <c r="D83643" s="12"/>
      <c r="E83643" s="11"/>
    </row>
    <row r="83644" spans="3:5" x14ac:dyDescent="0.25">
      <c r="C83644" s="11"/>
      <c r="D83644" s="12"/>
      <c r="E83644" s="11"/>
    </row>
    <row r="83645" spans="3:5" x14ac:dyDescent="0.25">
      <c r="C83645" s="11"/>
      <c r="D83645" s="12"/>
      <c r="E83645" s="11"/>
    </row>
    <row r="83646" spans="3:5" x14ac:dyDescent="0.25">
      <c r="C83646" s="11"/>
      <c r="D83646" s="12"/>
      <c r="E83646" s="11"/>
    </row>
    <row r="83647" spans="3:5" x14ac:dyDescent="0.25">
      <c r="C83647" s="11"/>
      <c r="D83647" s="12"/>
      <c r="E83647" s="11"/>
    </row>
    <row r="83648" spans="3:5" x14ac:dyDescent="0.25">
      <c r="C83648" s="11"/>
      <c r="D83648" s="12"/>
      <c r="E83648" s="11"/>
    </row>
    <row r="83649" spans="3:5" x14ac:dyDescent="0.25">
      <c r="C83649" s="11"/>
      <c r="D83649" s="12"/>
      <c r="E83649" s="11"/>
    </row>
    <row r="83650" spans="3:5" x14ac:dyDescent="0.25">
      <c r="C83650" s="11"/>
      <c r="D83650" s="12"/>
      <c r="E83650" s="11"/>
    </row>
    <row r="83651" spans="3:5" x14ac:dyDescent="0.25">
      <c r="C83651" s="11"/>
      <c r="D83651" s="12"/>
      <c r="E83651" s="11"/>
    </row>
    <row r="83652" spans="3:5" x14ac:dyDescent="0.25">
      <c r="C83652" s="11"/>
      <c r="D83652" s="12"/>
      <c r="E83652" s="11"/>
    </row>
    <row r="83653" spans="3:5" x14ac:dyDescent="0.25">
      <c r="C83653" s="11"/>
      <c r="D83653" s="12"/>
      <c r="E83653" s="11"/>
    </row>
    <row r="83654" spans="3:5" x14ac:dyDescent="0.25">
      <c r="C83654" s="11"/>
      <c r="D83654" s="12"/>
      <c r="E83654" s="11"/>
    </row>
    <row r="83655" spans="3:5" x14ac:dyDescent="0.25">
      <c r="C83655" s="11"/>
      <c r="D83655" s="12"/>
      <c r="E83655" s="11"/>
    </row>
    <row r="83656" spans="3:5" x14ac:dyDescent="0.25">
      <c r="C83656" s="11"/>
      <c r="D83656" s="12"/>
      <c r="E83656" s="11"/>
    </row>
    <row r="83657" spans="3:5" x14ac:dyDescent="0.25">
      <c r="C83657" s="11"/>
      <c r="D83657" s="12"/>
      <c r="E83657" s="11"/>
    </row>
    <row r="83658" spans="3:5" x14ac:dyDescent="0.25">
      <c r="C83658" s="11"/>
      <c r="D83658" s="12"/>
      <c r="E83658" s="11"/>
    </row>
    <row r="83659" spans="3:5" x14ac:dyDescent="0.25">
      <c r="C83659" s="11"/>
      <c r="D83659" s="12"/>
      <c r="E83659" s="11"/>
    </row>
    <row r="83660" spans="3:5" x14ac:dyDescent="0.25">
      <c r="C83660" s="11"/>
      <c r="D83660" s="12"/>
      <c r="E83660" s="11"/>
    </row>
    <row r="83661" spans="3:5" x14ac:dyDescent="0.25">
      <c r="C83661" s="11"/>
      <c r="D83661" s="12"/>
      <c r="E83661" s="11"/>
    </row>
    <row r="83662" spans="3:5" x14ac:dyDescent="0.25">
      <c r="C83662" s="11"/>
      <c r="D83662" s="12"/>
      <c r="E83662" s="11"/>
    </row>
    <row r="83663" spans="3:5" x14ac:dyDescent="0.25">
      <c r="C83663" s="11"/>
      <c r="D83663" s="12"/>
      <c r="E83663" s="11"/>
    </row>
    <row r="83664" spans="3:5" x14ac:dyDescent="0.25">
      <c r="C83664" s="11"/>
      <c r="D83664" s="12"/>
      <c r="E83664" s="11"/>
    </row>
    <row r="83665" spans="3:5" x14ac:dyDescent="0.25">
      <c r="C83665" s="11"/>
      <c r="D83665" s="12"/>
      <c r="E83665" s="11"/>
    </row>
    <row r="83666" spans="3:5" x14ac:dyDescent="0.25">
      <c r="C83666" s="11"/>
      <c r="D83666" s="12"/>
      <c r="E83666" s="11"/>
    </row>
    <row r="83667" spans="3:5" x14ac:dyDescent="0.25">
      <c r="C83667" s="11"/>
      <c r="D83667" s="12"/>
      <c r="E83667" s="11"/>
    </row>
    <row r="83668" spans="3:5" x14ac:dyDescent="0.25">
      <c r="C83668" s="11"/>
      <c r="D83668" s="12"/>
      <c r="E83668" s="11"/>
    </row>
    <row r="83669" spans="3:5" x14ac:dyDescent="0.25">
      <c r="C83669" s="11"/>
      <c r="D83669" s="12"/>
      <c r="E83669" s="11"/>
    </row>
    <row r="83670" spans="3:5" x14ac:dyDescent="0.25">
      <c r="C83670" s="11"/>
      <c r="D83670" s="12"/>
      <c r="E83670" s="11"/>
    </row>
    <row r="83671" spans="3:5" x14ac:dyDescent="0.25">
      <c r="C83671" s="11"/>
      <c r="D83671" s="12"/>
      <c r="E83671" s="11"/>
    </row>
    <row r="83672" spans="3:5" x14ac:dyDescent="0.25">
      <c r="C83672" s="11"/>
      <c r="D83672" s="12"/>
      <c r="E83672" s="11"/>
    </row>
    <row r="83673" spans="3:5" x14ac:dyDescent="0.25">
      <c r="C83673" s="11"/>
      <c r="D83673" s="12"/>
      <c r="E83673" s="11"/>
    </row>
    <row r="83674" spans="3:5" x14ac:dyDescent="0.25">
      <c r="C83674" s="11"/>
      <c r="D83674" s="12"/>
      <c r="E83674" s="11"/>
    </row>
    <row r="83675" spans="3:5" x14ac:dyDescent="0.25">
      <c r="C83675" s="11"/>
      <c r="D83675" s="12"/>
      <c r="E83675" s="11"/>
    </row>
    <row r="83676" spans="3:5" x14ac:dyDescent="0.25">
      <c r="C83676" s="11"/>
      <c r="D83676" s="12"/>
      <c r="E83676" s="11"/>
    </row>
    <row r="83677" spans="3:5" x14ac:dyDescent="0.25">
      <c r="C83677" s="11"/>
      <c r="D83677" s="12"/>
      <c r="E83677" s="11"/>
    </row>
    <row r="83678" spans="3:5" x14ac:dyDescent="0.25">
      <c r="C83678" s="11"/>
      <c r="D83678" s="12"/>
      <c r="E83678" s="11"/>
    </row>
    <row r="83679" spans="3:5" x14ac:dyDescent="0.25">
      <c r="C83679" s="11"/>
      <c r="D83679" s="12"/>
      <c r="E83679" s="11"/>
    </row>
    <row r="83680" spans="3:5" x14ac:dyDescent="0.25">
      <c r="C83680" s="11"/>
      <c r="D83680" s="12"/>
      <c r="E83680" s="11"/>
    </row>
    <row r="83681" spans="3:5" x14ac:dyDescent="0.25">
      <c r="C83681" s="11"/>
      <c r="D83681" s="12"/>
      <c r="E83681" s="11"/>
    </row>
    <row r="83682" spans="3:5" x14ac:dyDescent="0.25">
      <c r="C83682" s="11"/>
      <c r="D83682" s="12"/>
      <c r="E83682" s="11"/>
    </row>
    <row r="83683" spans="3:5" x14ac:dyDescent="0.25">
      <c r="C83683" s="11"/>
      <c r="D83683" s="12"/>
      <c r="E83683" s="11"/>
    </row>
    <row r="83684" spans="3:5" x14ac:dyDescent="0.25">
      <c r="C83684" s="11"/>
      <c r="D83684" s="12"/>
      <c r="E83684" s="11"/>
    </row>
    <row r="83685" spans="3:5" x14ac:dyDescent="0.25">
      <c r="C83685" s="11"/>
      <c r="D83685" s="12"/>
      <c r="E83685" s="11"/>
    </row>
    <row r="83686" spans="3:5" x14ac:dyDescent="0.25">
      <c r="C83686" s="11"/>
      <c r="D83686" s="12"/>
      <c r="E83686" s="11"/>
    </row>
    <row r="83687" spans="3:5" x14ac:dyDescent="0.25">
      <c r="C83687" s="11"/>
      <c r="D83687" s="12"/>
      <c r="E83687" s="11"/>
    </row>
    <row r="83688" spans="3:5" x14ac:dyDescent="0.25">
      <c r="C83688" s="11"/>
      <c r="D83688" s="12"/>
      <c r="E83688" s="11"/>
    </row>
    <row r="83689" spans="3:5" x14ac:dyDescent="0.25">
      <c r="C83689" s="11"/>
      <c r="D83689" s="12"/>
      <c r="E83689" s="11"/>
    </row>
    <row r="83690" spans="3:5" x14ac:dyDescent="0.25">
      <c r="C83690" s="11"/>
      <c r="D83690" s="12"/>
      <c r="E83690" s="11"/>
    </row>
    <row r="83691" spans="3:5" x14ac:dyDescent="0.25">
      <c r="C83691" s="11"/>
      <c r="D83691" s="12"/>
      <c r="E83691" s="11"/>
    </row>
    <row r="83692" spans="3:5" x14ac:dyDescent="0.25">
      <c r="C83692" s="11"/>
      <c r="D83692" s="12"/>
      <c r="E83692" s="11"/>
    </row>
    <row r="83693" spans="3:5" x14ac:dyDescent="0.25">
      <c r="C83693" s="11"/>
      <c r="D83693" s="12"/>
      <c r="E83693" s="11"/>
    </row>
    <row r="83694" spans="3:5" x14ac:dyDescent="0.25">
      <c r="C83694" s="11"/>
      <c r="D83694" s="12"/>
      <c r="E83694" s="11"/>
    </row>
    <row r="83695" spans="3:5" x14ac:dyDescent="0.25">
      <c r="C83695" s="11"/>
      <c r="D83695" s="12"/>
      <c r="E83695" s="11"/>
    </row>
    <row r="83696" spans="3:5" x14ac:dyDescent="0.25">
      <c r="C83696" s="11"/>
      <c r="D83696" s="12"/>
      <c r="E83696" s="11"/>
    </row>
    <row r="83697" spans="3:5" x14ac:dyDescent="0.25">
      <c r="C83697" s="11"/>
      <c r="D83697" s="12"/>
      <c r="E83697" s="11"/>
    </row>
    <row r="83698" spans="3:5" x14ac:dyDescent="0.25">
      <c r="C83698" s="11"/>
      <c r="D83698" s="12"/>
      <c r="E83698" s="11"/>
    </row>
    <row r="83699" spans="3:5" x14ac:dyDescent="0.25">
      <c r="C83699" s="11"/>
      <c r="D83699" s="12"/>
      <c r="E83699" s="11"/>
    </row>
    <row r="83700" spans="3:5" x14ac:dyDescent="0.25">
      <c r="C83700" s="11"/>
      <c r="D83700" s="12"/>
      <c r="E83700" s="11"/>
    </row>
    <row r="83701" spans="3:5" x14ac:dyDescent="0.25">
      <c r="C83701" s="11"/>
      <c r="D83701" s="12"/>
      <c r="E83701" s="11"/>
    </row>
    <row r="83702" spans="3:5" x14ac:dyDescent="0.25">
      <c r="C83702" s="11"/>
      <c r="D83702" s="12"/>
      <c r="E83702" s="11"/>
    </row>
    <row r="83703" spans="3:5" x14ac:dyDescent="0.25">
      <c r="C83703" s="11"/>
      <c r="D83703" s="12"/>
      <c r="E83703" s="11"/>
    </row>
    <row r="83704" spans="3:5" x14ac:dyDescent="0.25">
      <c r="C83704" s="11"/>
      <c r="D83704" s="12"/>
      <c r="E83704" s="11"/>
    </row>
    <row r="83705" spans="3:5" x14ac:dyDescent="0.25">
      <c r="C83705" s="11"/>
      <c r="D83705" s="12"/>
      <c r="E83705" s="11"/>
    </row>
    <row r="83706" spans="3:5" x14ac:dyDescent="0.25">
      <c r="C83706" s="11"/>
      <c r="D83706" s="12"/>
      <c r="E83706" s="11"/>
    </row>
    <row r="83707" spans="3:5" x14ac:dyDescent="0.25">
      <c r="C83707" s="11"/>
      <c r="D83707" s="12"/>
      <c r="E83707" s="11"/>
    </row>
    <row r="83708" spans="3:5" x14ac:dyDescent="0.25">
      <c r="C83708" s="11"/>
      <c r="D83708" s="12"/>
      <c r="E83708" s="11"/>
    </row>
    <row r="83709" spans="3:5" x14ac:dyDescent="0.25">
      <c r="C83709" s="11"/>
      <c r="D83709" s="12"/>
      <c r="E83709" s="11"/>
    </row>
    <row r="83710" spans="3:5" x14ac:dyDescent="0.25">
      <c r="C83710" s="11"/>
      <c r="D83710" s="12"/>
      <c r="E83710" s="11"/>
    </row>
    <row r="83711" spans="3:5" x14ac:dyDescent="0.25">
      <c r="C83711" s="11"/>
      <c r="D83711" s="12"/>
      <c r="E83711" s="11"/>
    </row>
    <row r="83712" spans="3:5" x14ac:dyDescent="0.25">
      <c r="C83712" s="11"/>
      <c r="D83712" s="12"/>
      <c r="E83712" s="11"/>
    </row>
    <row r="83713" spans="3:5" x14ac:dyDescent="0.25">
      <c r="C83713" s="11"/>
      <c r="D83713" s="12"/>
      <c r="E83713" s="11"/>
    </row>
    <row r="83714" spans="3:5" x14ac:dyDescent="0.25">
      <c r="C83714" s="11"/>
      <c r="D83714" s="12"/>
      <c r="E83714" s="11"/>
    </row>
    <row r="83715" spans="3:5" x14ac:dyDescent="0.25">
      <c r="C83715" s="11"/>
      <c r="D83715" s="12"/>
      <c r="E83715" s="11"/>
    </row>
    <row r="83716" spans="3:5" x14ac:dyDescent="0.25">
      <c r="C83716" s="11"/>
      <c r="D83716" s="12"/>
      <c r="E83716" s="11"/>
    </row>
    <row r="83717" spans="3:5" x14ac:dyDescent="0.25">
      <c r="C83717" s="11"/>
      <c r="D83717" s="12"/>
      <c r="E83717" s="11"/>
    </row>
    <row r="83718" spans="3:5" x14ac:dyDescent="0.25">
      <c r="C83718" s="11"/>
      <c r="D83718" s="12"/>
      <c r="E83718" s="11"/>
    </row>
    <row r="83719" spans="3:5" x14ac:dyDescent="0.25">
      <c r="C83719" s="11"/>
      <c r="D83719" s="12"/>
      <c r="E83719" s="11"/>
    </row>
    <row r="83720" spans="3:5" x14ac:dyDescent="0.25">
      <c r="C83720" s="11"/>
      <c r="D83720" s="12"/>
      <c r="E83720" s="11"/>
    </row>
    <row r="83721" spans="3:5" x14ac:dyDescent="0.25">
      <c r="C83721" s="11"/>
      <c r="D83721" s="12"/>
      <c r="E83721" s="11"/>
    </row>
    <row r="83722" spans="3:5" x14ac:dyDescent="0.25">
      <c r="C83722" s="11"/>
      <c r="D83722" s="12"/>
      <c r="E83722" s="11"/>
    </row>
    <row r="83723" spans="3:5" x14ac:dyDescent="0.25">
      <c r="C83723" s="11"/>
      <c r="D83723" s="12"/>
      <c r="E83723" s="11"/>
    </row>
    <row r="83724" spans="3:5" x14ac:dyDescent="0.25">
      <c r="C83724" s="11"/>
      <c r="D83724" s="12"/>
      <c r="E83724" s="11"/>
    </row>
    <row r="83725" spans="3:5" x14ac:dyDescent="0.25">
      <c r="C83725" s="11"/>
      <c r="D83725" s="12"/>
      <c r="E83725" s="11"/>
    </row>
    <row r="83726" spans="3:5" x14ac:dyDescent="0.25">
      <c r="C83726" s="11"/>
      <c r="D83726" s="12"/>
      <c r="E83726" s="11"/>
    </row>
    <row r="83727" spans="3:5" x14ac:dyDescent="0.25">
      <c r="C83727" s="11"/>
      <c r="D83727" s="12"/>
      <c r="E83727" s="11"/>
    </row>
    <row r="83728" spans="3:5" x14ac:dyDescent="0.25">
      <c r="C83728" s="11"/>
      <c r="D83728" s="12"/>
      <c r="E83728" s="11"/>
    </row>
    <row r="83729" spans="3:5" x14ac:dyDescent="0.25">
      <c r="C83729" s="11"/>
      <c r="D83729" s="12"/>
      <c r="E83729" s="11"/>
    </row>
    <row r="83730" spans="3:5" x14ac:dyDescent="0.25">
      <c r="C83730" s="11"/>
      <c r="D83730" s="12"/>
      <c r="E83730" s="11"/>
    </row>
    <row r="83731" spans="3:5" x14ac:dyDescent="0.25">
      <c r="C83731" s="11"/>
      <c r="D83731" s="12"/>
      <c r="E83731" s="11"/>
    </row>
    <row r="83732" spans="3:5" x14ac:dyDescent="0.25">
      <c r="C83732" s="11"/>
      <c r="D83732" s="12"/>
      <c r="E83732" s="11"/>
    </row>
    <row r="83733" spans="3:5" x14ac:dyDescent="0.25">
      <c r="C83733" s="11"/>
      <c r="D83733" s="12"/>
      <c r="E83733" s="11"/>
    </row>
    <row r="83734" spans="3:5" x14ac:dyDescent="0.25">
      <c r="C83734" s="11"/>
      <c r="D83734" s="12"/>
      <c r="E83734" s="11"/>
    </row>
    <row r="83735" spans="3:5" x14ac:dyDescent="0.25">
      <c r="C83735" s="11"/>
      <c r="D83735" s="12"/>
      <c r="E83735" s="11"/>
    </row>
    <row r="83736" spans="3:5" x14ac:dyDescent="0.25">
      <c r="C83736" s="11"/>
      <c r="D83736" s="12"/>
      <c r="E83736" s="11"/>
    </row>
    <row r="83737" spans="3:5" x14ac:dyDescent="0.25">
      <c r="C83737" s="11"/>
      <c r="D83737" s="12"/>
      <c r="E83737" s="11"/>
    </row>
    <row r="83738" spans="3:5" x14ac:dyDescent="0.25">
      <c r="C83738" s="11"/>
      <c r="D83738" s="12"/>
      <c r="E83738" s="11"/>
    </row>
    <row r="83739" spans="3:5" x14ac:dyDescent="0.25">
      <c r="C83739" s="11"/>
      <c r="D83739" s="12"/>
      <c r="E83739" s="11"/>
    </row>
    <row r="83740" spans="3:5" x14ac:dyDescent="0.25">
      <c r="C83740" s="11"/>
      <c r="D83740" s="12"/>
      <c r="E83740" s="11"/>
    </row>
    <row r="83741" spans="3:5" x14ac:dyDescent="0.25">
      <c r="C83741" s="11"/>
      <c r="D83741" s="12"/>
      <c r="E83741" s="11"/>
    </row>
    <row r="83742" spans="3:5" x14ac:dyDescent="0.25">
      <c r="C83742" s="11"/>
      <c r="D83742" s="12"/>
      <c r="E83742" s="11"/>
    </row>
    <row r="83743" spans="3:5" x14ac:dyDescent="0.25">
      <c r="C83743" s="11"/>
      <c r="D83743" s="12"/>
      <c r="E83743" s="11"/>
    </row>
    <row r="83744" spans="3:5" x14ac:dyDescent="0.25">
      <c r="C83744" s="11"/>
      <c r="D83744" s="12"/>
      <c r="E83744" s="11"/>
    </row>
    <row r="83745" spans="3:5" x14ac:dyDescent="0.25">
      <c r="C83745" s="11"/>
      <c r="D83745" s="12"/>
      <c r="E83745" s="11"/>
    </row>
    <row r="83746" spans="3:5" x14ac:dyDescent="0.25">
      <c r="C83746" s="11"/>
      <c r="D83746" s="12"/>
      <c r="E83746" s="11"/>
    </row>
    <row r="83747" spans="3:5" x14ac:dyDescent="0.25">
      <c r="C83747" s="11"/>
      <c r="D83747" s="12"/>
      <c r="E83747" s="11"/>
    </row>
    <row r="83748" spans="3:5" x14ac:dyDescent="0.25">
      <c r="C83748" s="11"/>
      <c r="D83748" s="12"/>
      <c r="E83748" s="11"/>
    </row>
    <row r="83749" spans="3:5" x14ac:dyDescent="0.25">
      <c r="C83749" s="11"/>
      <c r="D83749" s="12"/>
      <c r="E83749" s="11"/>
    </row>
    <row r="83750" spans="3:5" x14ac:dyDescent="0.25">
      <c r="C83750" s="11"/>
      <c r="D83750" s="12"/>
      <c r="E83750" s="11"/>
    </row>
    <row r="83751" spans="3:5" x14ac:dyDescent="0.25">
      <c r="C83751" s="11"/>
      <c r="D83751" s="12"/>
      <c r="E83751" s="11"/>
    </row>
    <row r="83752" spans="3:5" x14ac:dyDescent="0.25">
      <c r="C83752" s="11"/>
      <c r="D83752" s="12"/>
      <c r="E83752" s="11"/>
    </row>
    <row r="83753" spans="3:5" x14ac:dyDescent="0.25">
      <c r="C83753" s="11"/>
      <c r="D83753" s="12"/>
      <c r="E83753" s="11"/>
    </row>
    <row r="83754" spans="3:5" x14ac:dyDescent="0.25">
      <c r="C83754" s="11"/>
      <c r="D83754" s="12"/>
      <c r="E83754" s="11"/>
    </row>
    <row r="83755" spans="3:5" x14ac:dyDescent="0.25">
      <c r="C83755" s="11"/>
      <c r="D83755" s="12"/>
      <c r="E83755" s="11"/>
    </row>
    <row r="83756" spans="3:5" x14ac:dyDescent="0.25">
      <c r="C83756" s="11"/>
      <c r="D83756" s="12"/>
      <c r="E83756" s="11"/>
    </row>
    <row r="83757" spans="3:5" x14ac:dyDescent="0.25">
      <c r="C83757" s="11"/>
      <c r="D83757" s="12"/>
      <c r="E83757" s="11"/>
    </row>
    <row r="83758" spans="3:5" x14ac:dyDescent="0.25">
      <c r="C83758" s="11"/>
      <c r="D83758" s="12"/>
      <c r="E83758" s="11"/>
    </row>
    <row r="83759" spans="3:5" x14ac:dyDescent="0.25">
      <c r="C83759" s="11"/>
      <c r="D83759" s="12"/>
      <c r="E83759" s="11"/>
    </row>
    <row r="83760" spans="3:5" x14ac:dyDescent="0.25">
      <c r="C83760" s="11"/>
      <c r="D83760" s="12"/>
      <c r="E83760" s="11"/>
    </row>
    <row r="83761" spans="3:5" x14ac:dyDescent="0.25">
      <c r="C83761" s="11"/>
      <c r="D83761" s="12"/>
      <c r="E83761" s="11"/>
    </row>
    <row r="83762" spans="3:5" x14ac:dyDescent="0.25">
      <c r="C83762" s="11"/>
      <c r="D83762" s="12"/>
      <c r="E83762" s="11"/>
    </row>
    <row r="83763" spans="3:5" x14ac:dyDescent="0.25">
      <c r="C83763" s="11"/>
      <c r="D83763" s="12"/>
      <c r="E83763" s="11"/>
    </row>
    <row r="83764" spans="3:5" x14ac:dyDescent="0.25">
      <c r="C83764" s="11"/>
      <c r="D83764" s="12"/>
      <c r="E83764" s="11"/>
    </row>
    <row r="83765" spans="3:5" x14ac:dyDescent="0.25">
      <c r="C83765" s="11"/>
      <c r="D83765" s="12"/>
      <c r="E83765" s="11"/>
    </row>
    <row r="83766" spans="3:5" x14ac:dyDescent="0.25">
      <c r="C83766" s="11"/>
      <c r="D83766" s="12"/>
      <c r="E83766" s="11"/>
    </row>
    <row r="83767" spans="3:5" x14ac:dyDescent="0.25">
      <c r="C83767" s="11"/>
      <c r="D83767" s="12"/>
      <c r="E83767" s="11"/>
    </row>
    <row r="83768" spans="3:5" x14ac:dyDescent="0.25">
      <c r="C83768" s="11"/>
      <c r="D83768" s="12"/>
      <c r="E83768" s="11"/>
    </row>
    <row r="83769" spans="3:5" x14ac:dyDescent="0.25">
      <c r="C83769" s="11"/>
      <c r="D83769" s="12"/>
      <c r="E83769" s="11"/>
    </row>
    <row r="83770" spans="3:5" x14ac:dyDescent="0.25">
      <c r="C83770" s="11"/>
      <c r="D83770" s="12"/>
      <c r="E83770" s="11"/>
    </row>
    <row r="83771" spans="3:5" x14ac:dyDescent="0.25">
      <c r="C83771" s="11"/>
      <c r="D83771" s="12"/>
      <c r="E83771" s="11"/>
    </row>
    <row r="83772" spans="3:5" x14ac:dyDescent="0.25">
      <c r="C83772" s="11"/>
      <c r="D83772" s="12"/>
      <c r="E83772" s="11"/>
    </row>
    <row r="83773" spans="3:5" x14ac:dyDescent="0.25">
      <c r="C83773" s="11"/>
      <c r="D83773" s="12"/>
      <c r="E83773" s="11"/>
    </row>
    <row r="83774" spans="3:5" x14ac:dyDescent="0.25">
      <c r="C83774" s="11"/>
      <c r="D83774" s="12"/>
      <c r="E83774" s="11"/>
    </row>
    <row r="83775" spans="3:5" x14ac:dyDescent="0.25">
      <c r="C83775" s="11"/>
      <c r="D83775" s="12"/>
      <c r="E83775" s="11"/>
    </row>
    <row r="83776" spans="3:5" x14ac:dyDescent="0.25">
      <c r="C83776" s="11"/>
      <c r="D83776" s="12"/>
      <c r="E83776" s="11"/>
    </row>
    <row r="83777" spans="3:5" x14ac:dyDescent="0.25">
      <c r="C83777" s="11"/>
      <c r="D83777" s="12"/>
      <c r="E83777" s="11"/>
    </row>
    <row r="83778" spans="3:5" x14ac:dyDescent="0.25">
      <c r="C83778" s="11"/>
      <c r="D83778" s="12"/>
      <c r="E83778" s="11"/>
    </row>
    <row r="83779" spans="3:5" x14ac:dyDescent="0.25">
      <c r="C83779" s="11"/>
      <c r="D83779" s="12"/>
      <c r="E83779" s="11"/>
    </row>
    <row r="83780" spans="3:5" x14ac:dyDescent="0.25">
      <c r="C83780" s="11"/>
      <c r="D83780" s="12"/>
      <c r="E83780" s="11"/>
    </row>
    <row r="83781" spans="3:5" x14ac:dyDescent="0.25">
      <c r="C83781" s="11"/>
      <c r="D83781" s="12"/>
      <c r="E83781" s="11"/>
    </row>
    <row r="83782" spans="3:5" x14ac:dyDescent="0.25">
      <c r="C83782" s="11"/>
      <c r="D83782" s="12"/>
      <c r="E83782" s="11"/>
    </row>
    <row r="83783" spans="3:5" x14ac:dyDescent="0.25">
      <c r="C83783" s="11"/>
      <c r="D83783" s="12"/>
      <c r="E83783" s="11"/>
    </row>
    <row r="83784" spans="3:5" x14ac:dyDescent="0.25">
      <c r="C83784" s="11"/>
      <c r="D83784" s="12"/>
      <c r="E83784" s="11"/>
    </row>
    <row r="83785" spans="3:5" x14ac:dyDescent="0.25">
      <c r="C83785" s="11"/>
      <c r="D83785" s="12"/>
      <c r="E83785" s="11"/>
    </row>
    <row r="83786" spans="3:5" x14ac:dyDescent="0.25">
      <c r="C83786" s="11"/>
      <c r="D83786" s="12"/>
      <c r="E83786" s="11"/>
    </row>
    <row r="83787" spans="3:5" x14ac:dyDescent="0.25">
      <c r="C83787" s="11"/>
      <c r="D83787" s="12"/>
      <c r="E83787" s="11"/>
    </row>
    <row r="83788" spans="3:5" x14ac:dyDescent="0.25">
      <c r="C83788" s="11"/>
      <c r="D83788" s="12"/>
      <c r="E83788" s="11"/>
    </row>
    <row r="83789" spans="3:5" x14ac:dyDescent="0.25">
      <c r="C83789" s="11"/>
      <c r="D83789" s="12"/>
      <c r="E83789" s="11"/>
    </row>
    <row r="83790" spans="3:5" x14ac:dyDescent="0.25">
      <c r="C83790" s="11"/>
      <c r="D83790" s="12"/>
      <c r="E83790" s="11"/>
    </row>
    <row r="83791" spans="3:5" x14ac:dyDescent="0.25">
      <c r="C83791" s="11"/>
      <c r="D83791" s="12"/>
      <c r="E83791" s="11"/>
    </row>
    <row r="83792" spans="3:5" x14ac:dyDescent="0.25">
      <c r="C83792" s="11"/>
      <c r="D83792" s="12"/>
      <c r="E83792" s="11"/>
    </row>
    <row r="83793" spans="3:5" x14ac:dyDescent="0.25">
      <c r="C83793" s="11"/>
      <c r="D83793" s="12"/>
      <c r="E83793" s="11"/>
    </row>
    <row r="83794" spans="3:5" x14ac:dyDescent="0.25">
      <c r="C83794" s="11"/>
      <c r="D83794" s="12"/>
      <c r="E83794" s="11"/>
    </row>
    <row r="83795" spans="3:5" x14ac:dyDescent="0.25">
      <c r="C83795" s="11"/>
      <c r="D83795" s="12"/>
      <c r="E83795" s="11"/>
    </row>
    <row r="83796" spans="3:5" x14ac:dyDescent="0.25">
      <c r="C83796" s="11"/>
      <c r="D83796" s="12"/>
      <c r="E83796" s="11"/>
    </row>
    <row r="83797" spans="3:5" x14ac:dyDescent="0.25">
      <c r="C83797" s="11"/>
      <c r="D83797" s="12"/>
      <c r="E83797" s="11"/>
    </row>
    <row r="83798" spans="3:5" x14ac:dyDescent="0.25">
      <c r="C83798" s="11"/>
      <c r="D83798" s="12"/>
      <c r="E83798" s="11"/>
    </row>
    <row r="83799" spans="3:5" x14ac:dyDescent="0.25">
      <c r="C83799" s="11"/>
      <c r="D83799" s="12"/>
      <c r="E83799" s="11"/>
    </row>
    <row r="83800" spans="3:5" x14ac:dyDescent="0.25">
      <c r="C83800" s="11"/>
      <c r="D83800" s="12"/>
      <c r="E83800" s="11"/>
    </row>
    <row r="83801" spans="3:5" x14ac:dyDescent="0.25">
      <c r="C83801" s="11"/>
      <c r="D83801" s="12"/>
      <c r="E83801" s="11"/>
    </row>
    <row r="83802" spans="3:5" x14ac:dyDescent="0.25">
      <c r="C83802" s="11"/>
      <c r="D83802" s="12"/>
      <c r="E83802" s="11"/>
    </row>
    <row r="83803" spans="3:5" x14ac:dyDescent="0.25">
      <c r="C83803" s="11"/>
      <c r="D83803" s="12"/>
      <c r="E83803" s="11"/>
    </row>
    <row r="83804" spans="3:5" x14ac:dyDescent="0.25">
      <c r="C83804" s="11"/>
      <c r="D83804" s="12"/>
      <c r="E83804" s="11"/>
    </row>
    <row r="83805" spans="3:5" x14ac:dyDescent="0.25">
      <c r="C83805" s="11"/>
      <c r="D83805" s="12"/>
      <c r="E83805" s="11"/>
    </row>
    <row r="83806" spans="3:5" x14ac:dyDescent="0.25">
      <c r="C83806" s="11"/>
      <c r="D83806" s="12"/>
      <c r="E83806" s="11"/>
    </row>
    <row r="83807" spans="3:5" x14ac:dyDescent="0.25">
      <c r="C83807" s="11"/>
      <c r="D83807" s="12"/>
      <c r="E83807" s="11"/>
    </row>
    <row r="83808" spans="3:5" x14ac:dyDescent="0.25">
      <c r="C83808" s="11"/>
      <c r="D83808" s="12"/>
      <c r="E83808" s="11"/>
    </row>
    <row r="83809" spans="3:5" x14ac:dyDescent="0.25">
      <c r="C83809" s="11"/>
      <c r="D83809" s="12"/>
      <c r="E83809" s="11"/>
    </row>
    <row r="83810" spans="3:5" x14ac:dyDescent="0.25">
      <c r="C83810" s="11"/>
      <c r="D83810" s="12"/>
      <c r="E83810" s="11"/>
    </row>
    <row r="83811" spans="3:5" x14ac:dyDescent="0.25">
      <c r="C83811" s="11"/>
      <c r="D83811" s="12"/>
      <c r="E83811" s="11"/>
    </row>
    <row r="83812" spans="3:5" x14ac:dyDescent="0.25">
      <c r="C83812" s="11"/>
      <c r="D83812" s="12"/>
      <c r="E83812" s="11"/>
    </row>
    <row r="83813" spans="3:5" x14ac:dyDescent="0.25">
      <c r="C83813" s="11"/>
      <c r="D83813" s="12"/>
      <c r="E83813" s="11"/>
    </row>
    <row r="83814" spans="3:5" x14ac:dyDescent="0.25">
      <c r="C83814" s="11"/>
      <c r="D83814" s="12"/>
      <c r="E83814" s="11"/>
    </row>
    <row r="83815" spans="3:5" x14ac:dyDescent="0.25">
      <c r="C83815" s="11"/>
      <c r="D83815" s="12"/>
      <c r="E83815" s="11"/>
    </row>
    <row r="83816" spans="3:5" x14ac:dyDescent="0.25">
      <c r="C83816" s="11"/>
      <c r="D83816" s="12"/>
      <c r="E83816" s="11"/>
    </row>
    <row r="83817" spans="3:5" x14ac:dyDescent="0.25">
      <c r="C83817" s="11"/>
      <c r="D83817" s="12"/>
      <c r="E83817" s="11"/>
    </row>
    <row r="83818" spans="3:5" x14ac:dyDescent="0.25">
      <c r="C83818" s="11"/>
      <c r="D83818" s="12"/>
      <c r="E83818" s="11"/>
    </row>
    <row r="83819" spans="3:5" x14ac:dyDescent="0.25">
      <c r="C83819" s="11"/>
      <c r="D83819" s="12"/>
      <c r="E83819" s="11"/>
    </row>
    <row r="83820" spans="3:5" x14ac:dyDescent="0.25">
      <c r="C83820" s="11"/>
      <c r="D83820" s="12"/>
      <c r="E83820" s="11"/>
    </row>
    <row r="83821" spans="3:5" x14ac:dyDescent="0.25">
      <c r="C83821" s="11"/>
      <c r="D83821" s="12"/>
      <c r="E83821" s="11"/>
    </row>
    <row r="83822" spans="3:5" x14ac:dyDescent="0.25">
      <c r="C83822" s="11"/>
      <c r="D83822" s="12"/>
      <c r="E83822" s="11"/>
    </row>
    <row r="83823" spans="3:5" x14ac:dyDescent="0.25">
      <c r="C83823" s="11"/>
      <c r="D83823" s="12"/>
      <c r="E83823" s="11"/>
    </row>
    <row r="83824" spans="3:5" x14ac:dyDescent="0.25">
      <c r="C83824" s="11"/>
      <c r="D83824" s="12"/>
      <c r="E83824" s="11"/>
    </row>
    <row r="83825" spans="3:5" x14ac:dyDescent="0.25">
      <c r="C83825" s="11"/>
      <c r="D83825" s="12"/>
      <c r="E83825" s="11"/>
    </row>
    <row r="83826" spans="3:5" x14ac:dyDescent="0.25">
      <c r="C83826" s="11"/>
      <c r="D83826" s="12"/>
      <c r="E83826" s="11"/>
    </row>
    <row r="83827" spans="3:5" x14ac:dyDescent="0.25">
      <c r="C83827" s="11"/>
      <c r="D83827" s="12"/>
      <c r="E83827" s="11"/>
    </row>
    <row r="83828" spans="3:5" x14ac:dyDescent="0.25">
      <c r="C83828" s="11"/>
      <c r="D83828" s="12"/>
      <c r="E83828" s="11"/>
    </row>
    <row r="83829" spans="3:5" x14ac:dyDescent="0.25">
      <c r="C83829" s="11"/>
      <c r="D83829" s="12"/>
      <c r="E83829" s="11"/>
    </row>
    <row r="83830" spans="3:5" x14ac:dyDescent="0.25">
      <c r="C83830" s="11"/>
      <c r="D83830" s="12"/>
      <c r="E83830" s="11"/>
    </row>
    <row r="83831" spans="3:5" x14ac:dyDescent="0.25">
      <c r="C83831" s="11"/>
      <c r="D83831" s="12"/>
      <c r="E83831" s="11"/>
    </row>
    <row r="83832" spans="3:5" x14ac:dyDescent="0.25">
      <c r="C83832" s="11"/>
      <c r="D83832" s="12"/>
      <c r="E83832" s="11"/>
    </row>
    <row r="83833" spans="3:5" x14ac:dyDescent="0.25">
      <c r="C83833" s="11"/>
      <c r="D83833" s="12"/>
      <c r="E83833" s="11"/>
    </row>
    <row r="83834" spans="3:5" x14ac:dyDescent="0.25">
      <c r="C83834" s="11"/>
      <c r="D83834" s="12"/>
      <c r="E83834" s="11"/>
    </row>
    <row r="83835" spans="3:5" x14ac:dyDescent="0.25">
      <c r="C83835" s="11"/>
      <c r="D83835" s="12"/>
      <c r="E83835" s="11"/>
    </row>
    <row r="83836" spans="3:5" x14ac:dyDescent="0.25">
      <c r="C83836" s="11"/>
      <c r="D83836" s="12"/>
      <c r="E83836" s="11"/>
    </row>
    <row r="83837" spans="3:5" x14ac:dyDescent="0.25">
      <c r="C83837" s="11"/>
      <c r="D83837" s="12"/>
      <c r="E83837" s="11"/>
    </row>
    <row r="83838" spans="3:5" x14ac:dyDescent="0.25">
      <c r="C83838" s="11"/>
      <c r="D83838" s="12"/>
      <c r="E83838" s="11"/>
    </row>
    <row r="83839" spans="3:5" x14ac:dyDescent="0.25">
      <c r="C83839" s="11"/>
      <c r="D83839" s="12"/>
      <c r="E83839" s="11"/>
    </row>
    <row r="83840" spans="3:5" x14ac:dyDescent="0.25">
      <c r="C83840" s="11"/>
      <c r="D83840" s="12"/>
      <c r="E83840" s="11"/>
    </row>
    <row r="83841" spans="3:5" x14ac:dyDescent="0.25">
      <c r="C83841" s="11"/>
      <c r="D83841" s="12"/>
      <c r="E83841" s="11"/>
    </row>
    <row r="83842" spans="3:5" x14ac:dyDescent="0.25">
      <c r="C83842" s="11"/>
      <c r="D83842" s="12"/>
      <c r="E83842" s="11"/>
    </row>
    <row r="83843" spans="3:5" x14ac:dyDescent="0.25">
      <c r="C83843" s="11"/>
      <c r="D83843" s="12"/>
      <c r="E83843" s="11"/>
    </row>
    <row r="83844" spans="3:5" x14ac:dyDescent="0.25">
      <c r="C83844" s="11"/>
      <c r="D83844" s="12"/>
      <c r="E83844" s="11"/>
    </row>
    <row r="83845" spans="3:5" x14ac:dyDescent="0.25">
      <c r="C83845" s="11"/>
      <c r="D83845" s="12"/>
      <c r="E83845" s="11"/>
    </row>
    <row r="83846" spans="3:5" x14ac:dyDescent="0.25">
      <c r="C83846" s="11"/>
      <c r="D83846" s="12"/>
      <c r="E83846" s="11"/>
    </row>
    <row r="83847" spans="3:5" x14ac:dyDescent="0.25">
      <c r="C83847" s="11"/>
      <c r="D83847" s="12"/>
      <c r="E83847" s="11"/>
    </row>
    <row r="83848" spans="3:5" x14ac:dyDescent="0.25">
      <c r="C83848" s="11"/>
      <c r="D83848" s="12"/>
      <c r="E83848" s="11"/>
    </row>
    <row r="83849" spans="3:5" x14ac:dyDescent="0.25">
      <c r="C83849" s="11"/>
      <c r="D83849" s="12"/>
      <c r="E83849" s="11"/>
    </row>
    <row r="83850" spans="3:5" x14ac:dyDescent="0.25">
      <c r="C83850" s="11"/>
      <c r="D83850" s="12"/>
      <c r="E83850" s="11"/>
    </row>
    <row r="83851" spans="3:5" x14ac:dyDescent="0.25">
      <c r="C83851" s="11"/>
      <c r="D83851" s="12"/>
      <c r="E83851" s="11"/>
    </row>
    <row r="83852" spans="3:5" x14ac:dyDescent="0.25">
      <c r="C83852" s="11"/>
      <c r="D83852" s="12"/>
      <c r="E83852" s="11"/>
    </row>
    <row r="83853" spans="3:5" x14ac:dyDescent="0.25">
      <c r="C83853" s="11"/>
      <c r="D83853" s="12"/>
      <c r="E83853" s="11"/>
    </row>
    <row r="83854" spans="3:5" x14ac:dyDescent="0.25">
      <c r="C83854" s="11"/>
      <c r="D83854" s="12"/>
      <c r="E83854" s="11"/>
    </row>
    <row r="83855" spans="3:5" x14ac:dyDescent="0.25">
      <c r="C83855" s="11"/>
      <c r="D83855" s="12"/>
      <c r="E83855" s="11"/>
    </row>
    <row r="83856" spans="3:5" x14ac:dyDescent="0.25">
      <c r="C83856" s="11"/>
      <c r="D83856" s="12"/>
      <c r="E83856" s="11"/>
    </row>
    <row r="83857" spans="3:5" x14ac:dyDescent="0.25">
      <c r="C83857" s="11"/>
      <c r="D83857" s="12"/>
      <c r="E83857" s="11"/>
    </row>
    <row r="83858" spans="3:5" x14ac:dyDescent="0.25">
      <c r="C83858" s="11"/>
      <c r="D83858" s="12"/>
      <c r="E83858" s="11"/>
    </row>
    <row r="83859" spans="3:5" x14ac:dyDescent="0.25">
      <c r="C83859" s="11"/>
      <c r="D83859" s="12"/>
      <c r="E83859" s="11"/>
    </row>
    <row r="83860" spans="3:5" x14ac:dyDescent="0.25">
      <c r="C83860" s="11"/>
      <c r="D83860" s="12"/>
      <c r="E83860" s="11"/>
    </row>
    <row r="83861" spans="3:5" x14ac:dyDescent="0.25">
      <c r="C83861" s="11"/>
      <c r="D83861" s="12"/>
      <c r="E83861" s="11"/>
    </row>
    <row r="83862" spans="3:5" x14ac:dyDescent="0.25">
      <c r="C83862" s="11"/>
      <c r="D83862" s="12"/>
      <c r="E83862" s="11"/>
    </row>
    <row r="83863" spans="3:5" x14ac:dyDescent="0.25">
      <c r="C83863" s="11"/>
      <c r="D83863" s="12"/>
      <c r="E83863" s="11"/>
    </row>
    <row r="83864" spans="3:5" x14ac:dyDescent="0.25">
      <c r="C83864" s="11"/>
      <c r="D83864" s="12"/>
      <c r="E83864" s="11"/>
    </row>
    <row r="83865" spans="3:5" x14ac:dyDescent="0.25">
      <c r="C83865" s="11"/>
      <c r="D83865" s="12"/>
      <c r="E83865" s="11"/>
    </row>
    <row r="83866" spans="3:5" x14ac:dyDescent="0.25">
      <c r="C83866" s="11"/>
      <c r="D83866" s="12"/>
      <c r="E83866" s="11"/>
    </row>
    <row r="83867" spans="3:5" x14ac:dyDescent="0.25">
      <c r="C83867" s="11"/>
      <c r="D83867" s="12"/>
      <c r="E83867" s="11"/>
    </row>
    <row r="83868" spans="3:5" x14ac:dyDescent="0.25">
      <c r="C83868" s="11"/>
      <c r="D83868" s="12"/>
      <c r="E83868" s="11"/>
    </row>
    <row r="83869" spans="3:5" x14ac:dyDescent="0.25">
      <c r="C83869" s="11"/>
      <c r="D83869" s="12"/>
      <c r="E83869" s="11"/>
    </row>
    <row r="83870" spans="3:5" x14ac:dyDescent="0.25">
      <c r="C83870" s="11"/>
      <c r="D83870" s="12"/>
      <c r="E83870" s="11"/>
    </row>
    <row r="83871" spans="3:5" x14ac:dyDescent="0.25">
      <c r="C83871" s="11"/>
      <c r="D83871" s="12"/>
      <c r="E83871" s="11"/>
    </row>
    <row r="83872" spans="3:5" x14ac:dyDescent="0.25">
      <c r="C83872" s="11"/>
      <c r="D83872" s="12"/>
      <c r="E83872" s="11"/>
    </row>
    <row r="83873" spans="3:5" x14ac:dyDescent="0.25">
      <c r="C83873" s="11"/>
      <c r="D83873" s="12"/>
      <c r="E83873" s="11"/>
    </row>
    <row r="83874" spans="3:5" x14ac:dyDescent="0.25">
      <c r="C83874" s="11"/>
      <c r="D83874" s="12"/>
      <c r="E83874" s="11"/>
    </row>
    <row r="83875" spans="3:5" x14ac:dyDescent="0.25">
      <c r="C83875" s="11"/>
      <c r="D83875" s="12"/>
      <c r="E83875" s="11"/>
    </row>
    <row r="83876" spans="3:5" x14ac:dyDescent="0.25">
      <c r="C83876" s="11"/>
      <c r="D83876" s="12"/>
      <c r="E83876" s="11"/>
    </row>
    <row r="83877" spans="3:5" x14ac:dyDescent="0.25">
      <c r="C83877" s="11"/>
      <c r="D83877" s="12"/>
      <c r="E83877" s="11"/>
    </row>
    <row r="83878" spans="3:5" x14ac:dyDescent="0.25">
      <c r="C83878" s="11"/>
      <c r="D83878" s="12"/>
      <c r="E83878" s="11"/>
    </row>
    <row r="83879" spans="3:5" x14ac:dyDescent="0.25">
      <c r="C83879" s="11"/>
      <c r="D83879" s="12"/>
      <c r="E83879" s="11"/>
    </row>
    <row r="83880" spans="3:5" x14ac:dyDescent="0.25">
      <c r="C83880" s="11"/>
      <c r="D83880" s="12"/>
      <c r="E83880" s="11"/>
    </row>
    <row r="83881" spans="3:5" x14ac:dyDescent="0.25">
      <c r="C83881" s="11"/>
      <c r="D83881" s="12"/>
      <c r="E83881" s="11"/>
    </row>
    <row r="83882" spans="3:5" x14ac:dyDescent="0.25">
      <c r="C83882" s="11"/>
      <c r="D83882" s="12"/>
      <c r="E83882" s="11"/>
    </row>
    <row r="83883" spans="3:5" x14ac:dyDescent="0.25">
      <c r="C83883" s="11"/>
      <c r="D83883" s="12"/>
      <c r="E83883" s="11"/>
    </row>
    <row r="83884" spans="3:5" x14ac:dyDescent="0.25">
      <c r="C83884" s="11"/>
      <c r="D83884" s="12"/>
      <c r="E83884" s="11"/>
    </row>
    <row r="83885" spans="3:5" x14ac:dyDescent="0.25">
      <c r="C83885" s="11"/>
      <c r="D83885" s="12"/>
      <c r="E83885" s="11"/>
    </row>
    <row r="83886" spans="3:5" x14ac:dyDescent="0.25">
      <c r="C83886" s="11"/>
      <c r="D83886" s="12"/>
      <c r="E83886" s="11"/>
    </row>
    <row r="83887" spans="3:5" x14ac:dyDescent="0.25">
      <c r="C83887" s="11"/>
      <c r="D83887" s="12"/>
      <c r="E83887" s="11"/>
    </row>
    <row r="83888" spans="3:5" x14ac:dyDescent="0.25">
      <c r="C83888" s="11"/>
      <c r="D83888" s="12"/>
      <c r="E83888" s="11"/>
    </row>
    <row r="83889" spans="3:5" x14ac:dyDescent="0.25">
      <c r="C83889" s="11"/>
      <c r="D83889" s="12"/>
      <c r="E83889" s="11"/>
    </row>
    <row r="83890" spans="3:5" x14ac:dyDescent="0.25">
      <c r="C83890" s="11"/>
      <c r="D83890" s="12"/>
      <c r="E83890" s="11"/>
    </row>
    <row r="83891" spans="3:5" x14ac:dyDescent="0.25">
      <c r="C83891" s="11"/>
      <c r="D83891" s="12"/>
      <c r="E83891" s="11"/>
    </row>
    <row r="83892" spans="3:5" x14ac:dyDescent="0.25">
      <c r="C83892" s="11"/>
      <c r="D83892" s="12"/>
      <c r="E83892" s="11"/>
    </row>
    <row r="83893" spans="3:5" x14ac:dyDescent="0.25">
      <c r="C83893" s="11"/>
      <c r="D83893" s="12"/>
      <c r="E83893" s="11"/>
    </row>
    <row r="83894" spans="3:5" x14ac:dyDescent="0.25">
      <c r="C83894" s="11"/>
      <c r="D83894" s="12"/>
      <c r="E83894" s="11"/>
    </row>
    <row r="83895" spans="3:5" x14ac:dyDescent="0.25">
      <c r="C83895" s="11"/>
      <c r="D83895" s="12"/>
      <c r="E83895" s="11"/>
    </row>
    <row r="83896" spans="3:5" x14ac:dyDescent="0.25">
      <c r="C83896" s="11"/>
      <c r="D83896" s="12"/>
      <c r="E83896" s="11"/>
    </row>
    <row r="83897" spans="3:5" x14ac:dyDescent="0.25">
      <c r="C83897" s="11"/>
      <c r="D83897" s="12"/>
      <c r="E83897" s="11"/>
    </row>
    <row r="83898" spans="3:5" x14ac:dyDescent="0.25">
      <c r="C83898" s="11"/>
      <c r="D83898" s="12"/>
      <c r="E83898" s="11"/>
    </row>
    <row r="83899" spans="3:5" x14ac:dyDescent="0.25">
      <c r="C83899" s="11"/>
      <c r="D83899" s="12"/>
      <c r="E83899" s="11"/>
    </row>
    <row r="83900" spans="3:5" x14ac:dyDescent="0.25">
      <c r="C83900" s="11"/>
      <c r="D83900" s="12"/>
      <c r="E83900" s="11"/>
    </row>
    <row r="83901" spans="3:5" x14ac:dyDescent="0.25">
      <c r="C83901" s="11"/>
      <c r="D83901" s="12"/>
      <c r="E83901" s="11"/>
    </row>
    <row r="83902" spans="3:5" x14ac:dyDescent="0.25">
      <c r="C83902" s="11"/>
      <c r="D83902" s="12"/>
      <c r="E83902" s="11"/>
    </row>
    <row r="83903" spans="3:5" x14ac:dyDescent="0.25">
      <c r="C83903" s="11"/>
      <c r="D83903" s="12"/>
      <c r="E83903" s="11"/>
    </row>
    <row r="83904" spans="3:5" x14ac:dyDescent="0.25">
      <c r="C83904" s="11"/>
      <c r="D83904" s="12"/>
      <c r="E83904" s="11"/>
    </row>
    <row r="83905" spans="3:5" x14ac:dyDescent="0.25">
      <c r="C83905" s="11"/>
      <c r="D83905" s="12"/>
      <c r="E83905" s="11"/>
    </row>
    <row r="83906" spans="3:5" x14ac:dyDescent="0.25">
      <c r="C83906" s="11"/>
      <c r="D83906" s="12"/>
      <c r="E83906" s="11"/>
    </row>
    <row r="83907" spans="3:5" x14ac:dyDescent="0.25">
      <c r="C83907" s="11"/>
      <c r="D83907" s="12"/>
      <c r="E83907" s="11"/>
    </row>
    <row r="83908" spans="3:5" x14ac:dyDescent="0.25">
      <c r="C83908" s="11"/>
      <c r="D83908" s="12"/>
      <c r="E83908" s="11"/>
    </row>
    <row r="83909" spans="3:5" x14ac:dyDescent="0.25">
      <c r="C83909" s="11"/>
      <c r="D83909" s="12"/>
      <c r="E83909" s="11"/>
    </row>
    <row r="83910" spans="3:5" x14ac:dyDescent="0.25">
      <c r="C83910" s="11"/>
      <c r="D83910" s="12"/>
      <c r="E83910" s="11"/>
    </row>
    <row r="83911" spans="3:5" x14ac:dyDescent="0.25">
      <c r="C83911" s="11"/>
      <c r="D83911" s="12"/>
      <c r="E83911" s="11"/>
    </row>
    <row r="83912" spans="3:5" x14ac:dyDescent="0.25">
      <c r="C83912" s="11"/>
      <c r="D83912" s="12"/>
      <c r="E83912" s="11"/>
    </row>
    <row r="83913" spans="3:5" x14ac:dyDescent="0.25">
      <c r="C83913" s="11"/>
      <c r="D83913" s="12"/>
      <c r="E83913" s="11"/>
    </row>
    <row r="83914" spans="3:5" x14ac:dyDescent="0.25">
      <c r="C83914" s="11"/>
      <c r="D83914" s="12"/>
      <c r="E83914" s="11"/>
    </row>
    <row r="83915" spans="3:5" x14ac:dyDescent="0.25">
      <c r="C83915" s="11"/>
      <c r="D83915" s="12"/>
      <c r="E83915" s="11"/>
    </row>
    <row r="83916" spans="3:5" x14ac:dyDescent="0.25">
      <c r="C83916" s="11"/>
      <c r="D83916" s="12"/>
      <c r="E83916" s="11"/>
    </row>
    <row r="83917" spans="3:5" x14ac:dyDescent="0.25">
      <c r="C83917" s="11"/>
      <c r="D83917" s="12"/>
      <c r="E83917" s="11"/>
    </row>
    <row r="83918" spans="3:5" x14ac:dyDescent="0.25">
      <c r="C83918" s="11"/>
      <c r="D83918" s="12"/>
      <c r="E83918" s="11"/>
    </row>
    <row r="83919" spans="3:5" x14ac:dyDescent="0.25">
      <c r="C83919" s="11"/>
      <c r="D83919" s="12"/>
      <c r="E83919" s="11"/>
    </row>
    <row r="83920" spans="3:5" x14ac:dyDescent="0.25">
      <c r="C83920" s="11"/>
      <c r="D83920" s="12"/>
      <c r="E83920" s="11"/>
    </row>
    <row r="83921" spans="3:5" x14ac:dyDescent="0.25">
      <c r="C83921" s="11"/>
      <c r="D83921" s="12"/>
      <c r="E83921" s="11"/>
    </row>
    <row r="83922" spans="3:5" x14ac:dyDescent="0.25">
      <c r="C83922" s="11"/>
      <c r="D83922" s="12"/>
      <c r="E83922" s="11"/>
    </row>
    <row r="83923" spans="3:5" x14ac:dyDescent="0.25">
      <c r="C83923" s="11"/>
      <c r="D83923" s="12"/>
      <c r="E83923" s="11"/>
    </row>
    <row r="83924" spans="3:5" x14ac:dyDescent="0.25">
      <c r="C83924" s="11"/>
      <c r="D83924" s="12"/>
      <c r="E83924" s="11"/>
    </row>
    <row r="83925" spans="3:5" x14ac:dyDescent="0.25">
      <c r="C83925" s="11"/>
      <c r="D83925" s="12"/>
      <c r="E83925" s="11"/>
    </row>
    <row r="83926" spans="3:5" x14ac:dyDescent="0.25">
      <c r="C83926" s="11"/>
      <c r="D83926" s="12"/>
      <c r="E83926" s="11"/>
    </row>
    <row r="83927" spans="3:5" x14ac:dyDescent="0.25">
      <c r="C83927" s="11"/>
      <c r="D83927" s="12"/>
      <c r="E83927" s="11"/>
    </row>
    <row r="83928" spans="3:5" x14ac:dyDescent="0.25">
      <c r="C83928" s="11"/>
      <c r="D83928" s="12"/>
      <c r="E83928" s="11"/>
    </row>
    <row r="83929" spans="3:5" x14ac:dyDescent="0.25">
      <c r="C83929" s="11"/>
      <c r="D83929" s="12"/>
      <c r="E83929" s="11"/>
    </row>
    <row r="83930" spans="3:5" x14ac:dyDescent="0.25">
      <c r="C83930" s="11"/>
      <c r="D83930" s="12"/>
      <c r="E83930" s="11"/>
    </row>
    <row r="83931" spans="3:5" x14ac:dyDescent="0.25">
      <c r="C83931" s="11"/>
      <c r="D83931" s="12"/>
      <c r="E83931" s="11"/>
    </row>
    <row r="83932" spans="3:5" x14ac:dyDescent="0.25">
      <c r="C83932" s="11"/>
      <c r="D83932" s="12"/>
      <c r="E83932" s="11"/>
    </row>
    <row r="83933" spans="3:5" x14ac:dyDescent="0.25">
      <c r="C83933" s="11"/>
      <c r="D83933" s="12"/>
      <c r="E83933" s="11"/>
    </row>
    <row r="83934" spans="3:5" x14ac:dyDescent="0.25">
      <c r="C83934" s="11"/>
      <c r="D83934" s="12"/>
      <c r="E83934" s="11"/>
    </row>
    <row r="83935" spans="3:5" x14ac:dyDescent="0.25">
      <c r="C83935" s="11"/>
      <c r="D83935" s="12"/>
      <c r="E83935" s="11"/>
    </row>
    <row r="83936" spans="3:5" x14ac:dyDescent="0.25">
      <c r="C83936" s="11"/>
      <c r="D83936" s="12"/>
      <c r="E83936" s="11"/>
    </row>
    <row r="83937" spans="3:5" x14ac:dyDescent="0.25">
      <c r="C83937" s="11"/>
      <c r="D83937" s="12"/>
      <c r="E83937" s="11"/>
    </row>
    <row r="83938" spans="3:5" x14ac:dyDescent="0.25">
      <c r="C83938" s="11"/>
      <c r="D83938" s="12"/>
      <c r="E83938" s="11"/>
    </row>
    <row r="83939" spans="3:5" x14ac:dyDescent="0.25">
      <c r="C83939" s="11"/>
      <c r="D83939" s="12"/>
      <c r="E83939" s="11"/>
    </row>
    <row r="83940" spans="3:5" x14ac:dyDescent="0.25">
      <c r="C83940" s="11"/>
      <c r="D83940" s="12"/>
      <c r="E83940" s="11"/>
    </row>
    <row r="83941" spans="3:5" x14ac:dyDescent="0.25">
      <c r="C83941" s="11"/>
      <c r="D83941" s="12"/>
      <c r="E83941" s="11"/>
    </row>
    <row r="83942" spans="3:5" x14ac:dyDescent="0.25">
      <c r="C83942" s="11"/>
      <c r="D83942" s="12"/>
      <c r="E83942" s="11"/>
    </row>
    <row r="83943" spans="3:5" x14ac:dyDescent="0.25">
      <c r="C83943" s="11"/>
      <c r="D83943" s="12"/>
      <c r="E83943" s="11"/>
    </row>
    <row r="83944" spans="3:5" x14ac:dyDescent="0.25">
      <c r="C83944" s="11"/>
      <c r="D83944" s="12"/>
      <c r="E83944" s="11"/>
    </row>
    <row r="83945" spans="3:5" x14ac:dyDescent="0.25">
      <c r="C83945" s="11"/>
      <c r="D83945" s="12"/>
      <c r="E83945" s="11"/>
    </row>
    <row r="83946" spans="3:5" x14ac:dyDescent="0.25">
      <c r="C83946" s="11"/>
      <c r="D83946" s="12"/>
      <c r="E83946" s="11"/>
    </row>
    <row r="83947" spans="3:5" x14ac:dyDescent="0.25">
      <c r="C83947" s="11"/>
      <c r="D83947" s="12"/>
      <c r="E83947" s="11"/>
    </row>
    <row r="83948" spans="3:5" x14ac:dyDescent="0.25">
      <c r="C83948" s="11"/>
      <c r="D83948" s="12"/>
      <c r="E83948" s="11"/>
    </row>
    <row r="83949" spans="3:5" x14ac:dyDescent="0.25">
      <c r="C83949" s="11"/>
      <c r="D83949" s="12"/>
      <c r="E83949" s="11"/>
    </row>
    <row r="83950" spans="3:5" x14ac:dyDescent="0.25">
      <c r="C83950" s="11"/>
      <c r="D83950" s="12"/>
      <c r="E83950" s="11"/>
    </row>
    <row r="83951" spans="3:5" x14ac:dyDescent="0.25">
      <c r="C83951" s="11"/>
      <c r="D83951" s="12"/>
      <c r="E83951" s="11"/>
    </row>
    <row r="83952" spans="3:5" x14ac:dyDescent="0.25">
      <c r="C83952" s="11"/>
      <c r="D83952" s="12"/>
      <c r="E83952" s="11"/>
    </row>
    <row r="83953" spans="3:5" x14ac:dyDescent="0.25">
      <c r="C83953" s="11"/>
      <c r="D83953" s="12"/>
      <c r="E83953" s="11"/>
    </row>
    <row r="83954" spans="3:5" x14ac:dyDescent="0.25">
      <c r="C83954" s="11"/>
      <c r="D83954" s="12"/>
      <c r="E83954" s="11"/>
    </row>
    <row r="83955" spans="3:5" x14ac:dyDescent="0.25">
      <c r="C83955" s="11"/>
      <c r="D83955" s="12"/>
      <c r="E83955" s="11"/>
    </row>
    <row r="83956" spans="3:5" x14ac:dyDescent="0.25">
      <c r="C83956" s="11"/>
      <c r="D83956" s="12"/>
      <c r="E83956" s="11"/>
    </row>
    <row r="83957" spans="3:5" x14ac:dyDescent="0.25">
      <c r="C83957" s="11"/>
      <c r="D83957" s="12"/>
      <c r="E83957" s="11"/>
    </row>
    <row r="83958" spans="3:5" x14ac:dyDescent="0.25">
      <c r="C83958" s="11"/>
      <c r="D83958" s="12"/>
      <c r="E83958" s="11"/>
    </row>
    <row r="83959" spans="3:5" x14ac:dyDescent="0.25">
      <c r="C83959" s="11"/>
      <c r="D83959" s="12"/>
      <c r="E83959" s="11"/>
    </row>
    <row r="83960" spans="3:5" x14ac:dyDescent="0.25">
      <c r="C83960" s="11"/>
      <c r="D83960" s="12"/>
      <c r="E83960" s="11"/>
    </row>
    <row r="83961" spans="3:5" x14ac:dyDescent="0.25">
      <c r="C83961" s="11"/>
      <c r="D83961" s="12"/>
      <c r="E83961" s="11"/>
    </row>
    <row r="83962" spans="3:5" x14ac:dyDescent="0.25">
      <c r="C83962" s="11"/>
      <c r="D83962" s="12"/>
      <c r="E83962" s="11"/>
    </row>
    <row r="83963" spans="3:5" x14ac:dyDescent="0.25">
      <c r="C83963" s="11"/>
      <c r="D83963" s="12"/>
      <c r="E83963" s="11"/>
    </row>
    <row r="83964" spans="3:5" x14ac:dyDescent="0.25">
      <c r="C83964" s="11"/>
      <c r="D83964" s="12"/>
      <c r="E83964" s="11"/>
    </row>
    <row r="83965" spans="3:5" x14ac:dyDescent="0.25">
      <c r="C83965" s="11"/>
      <c r="D83965" s="12"/>
      <c r="E83965" s="11"/>
    </row>
    <row r="83966" spans="3:5" x14ac:dyDescent="0.25">
      <c r="C83966" s="11"/>
      <c r="D83966" s="12"/>
      <c r="E83966" s="11"/>
    </row>
    <row r="83967" spans="3:5" x14ac:dyDescent="0.25">
      <c r="C83967" s="11"/>
      <c r="D83967" s="12"/>
      <c r="E83967" s="11"/>
    </row>
    <row r="83968" spans="3:5" x14ac:dyDescent="0.25">
      <c r="C83968" s="11"/>
      <c r="D83968" s="12"/>
      <c r="E83968" s="11"/>
    </row>
    <row r="83969" spans="3:5" x14ac:dyDescent="0.25">
      <c r="C83969" s="11"/>
      <c r="D83969" s="12"/>
      <c r="E83969" s="11"/>
    </row>
    <row r="83970" spans="3:5" x14ac:dyDescent="0.25">
      <c r="C83970" s="11"/>
      <c r="D83970" s="12"/>
      <c r="E83970" s="11"/>
    </row>
    <row r="83971" spans="3:5" x14ac:dyDescent="0.25">
      <c r="C83971" s="11"/>
      <c r="D83971" s="12"/>
      <c r="E83971" s="11"/>
    </row>
    <row r="83972" spans="3:5" x14ac:dyDescent="0.25">
      <c r="C83972" s="11"/>
      <c r="D83972" s="12"/>
      <c r="E83972" s="11"/>
    </row>
    <row r="83973" spans="3:5" x14ac:dyDescent="0.25">
      <c r="C83973" s="11"/>
      <c r="D83973" s="12"/>
      <c r="E83973" s="11"/>
    </row>
    <row r="83974" spans="3:5" x14ac:dyDescent="0.25">
      <c r="C83974" s="11"/>
      <c r="D83974" s="12"/>
      <c r="E83974" s="11"/>
    </row>
    <row r="83975" spans="3:5" x14ac:dyDescent="0.25">
      <c r="C83975" s="11"/>
      <c r="D83975" s="12"/>
      <c r="E83975" s="11"/>
    </row>
    <row r="83976" spans="3:5" x14ac:dyDescent="0.25">
      <c r="C83976" s="11"/>
      <c r="D83976" s="12"/>
      <c r="E83976" s="11"/>
    </row>
    <row r="83977" spans="3:5" x14ac:dyDescent="0.25">
      <c r="C83977" s="11"/>
      <c r="D83977" s="12"/>
      <c r="E83977" s="11"/>
    </row>
    <row r="83978" spans="3:5" x14ac:dyDescent="0.25">
      <c r="C83978" s="11"/>
      <c r="D83978" s="12"/>
      <c r="E83978" s="11"/>
    </row>
    <row r="83979" spans="3:5" x14ac:dyDescent="0.25">
      <c r="C83979" s="11"/>
      <c r="D83979" s="12"/>
      <c r="E83979" s="11"/>
    </row>
    <row r="83980" spans="3:5" x14ac:dyDescent="0.25">
      <c r="C83980" s="11"/>
      <c r="D83980" s="12"/>
      <c r="E83980" s="11"/>
    </row>
    <row r="83981" spans="3:5" x14ac:dyDescent="0.25">
      <c r="C83981" s="11"/>
      <c r="D83981" s="12"/>
      <c r="E83981" s="11"/>
    </row>
    <row r="83982" spans="3:5" x14ac:dyDescent="0.25">
      <c r="C83982" s="11"/>
      <c r="D83982" s="12"/>
      <c r="E83982" s="11"/>
    </row>
    <row r="83983" spans="3:5" x14ac:dyDescent="0.25">
      <c r="C83983" s="11"/>
      <c r="D83983" s="12"/>
      <c r="E83983" s="11"/>
    </row>
    <row r="83984" spans="3:5" x14ac:dyDescent="0.25">
      <c r="C83984" s="11"/>
      <c r="D83984" s="12"/>
      <c r="E83984" s="11"/>
    </row>
    <row r="83985" spans="3:5" x14ac:dyDescent="0.25">
      <c r="C83985" s="11"/>
      <c r="D83985" s="12"/>
      <c r="E83985" s="11"/>
    </row>
    <row r="83986" spans="3:5" x14ac:dyDescent="0.25">
      <c r="C83986" s="11"/>
      <c r="D83986" s="12"/>
      <c r="E83986" s="11"/>
    </row>
    <row r="83987" spans="3:5" x14ac:dyDescent="0.25">
      <c r="C83987" s="11"/>
      <c r="D83987" s="12"/>
      <c r="E83987" s="11"/>
    </row>
    <row r="83988" spans="3:5" x14ac:dyDescent="0.25">
      <c r="C83988" s="11"/>
      <c r="D83988" s="12"/>
      <c r="E83988" s="11"/>
    </row>
    <row r="83989" spans="3:5" x14ac:dyDescent="0.25">
      <c r="C83989" s="11"/>
      <c r="D83989" s="12"/>
      <c r="E83989" s="11"/>
    </row>
    <row r="83990" spans="3:5" x14ac:dyDescent="0.25">
      <c r="C83990" s="11"/>
      <c r="D83990" s="12"/>
      <c r="E83990" s="11"/>
    </row>
    <row r="83991" spans="3:5" x14ac:dyDescent="0.25">
      <c r="C83991" s="11"/>
      <c r="D83991" s="12"/>
      <c r="E83991" s="11"/>
    </row>
    <row r="83992" spans="3:5" x14ac:dyDescent="0.25">
      <c r="C83992" s="11"/>
      <c r="D83992" s="12"/>
      <c r="E83992" s="11"/>
    </row>
    <row r="83993" spans="3:5" x14ac:dyDescent="0.25">
      <c r="C83993" s="11"/>
      <c r="D83993" s="12"/>
      <c r="E83993" s="11"/>
    </row>
    <row r="83994" spans="3:5" x14ac:dyDescent="0.25">
      <c r="C83994" s="11"/>
      <c r="D83994" s="12"/>
      <c r="E83994" s="11"/>
    </row>
    <row r="83995" spans="3:5" x14ac:dyDescent="0.25">
      <c r="C83995" s="11"/>
      <c r="D83995" s="12"/>
      <c r="E83995" s="11"/>
    </row>
    <row r="83996" spans="3:5" x14ac:dyDescent="0.25">
      <c r="C83996" s="11"/>
      <c r="D83996" s="12"/>
      <c r="E83996" s="11"/>
    </row>
    <row r="83997" spans="3:5" x14ac:dyDescent="0.25">
      <c r="C83997" s="11"/>
      <c r="D83997" s="12"/>
      <c r="E83997" s="11"/>
    </row>
    <row r="83998" spans="3:5" x14ac:dyDescent="0.25">
      <c r="C83998" s="11"/>
      <c r="D83998" s="12"/>
      <c r="E83998" s="11"/>
    </row>
    <row r="83999" spans="3:5" x14ac:dyDescent="0.25">
      <c r="C83999" s="11"/>
      <c r="D83999" s="12"/>
      <c r="E83999" s="11"/>
    </row>
    <row r="84000" spans="3:5" x14ac:dyDescent="0.25">
      <c r="C84000" s="11"/>
      <c r="D84000" s="12"/>
      <c r="E84000" s="11"/>
    </row>
    <row r="84001" spans="3:5" x14ac:dyDescent="0.25">
      <c r="C84001" s="11"/>
      <c r="D84001" s="12"/>
      <c r="E84001" s="11"/>
    </row>
    <row r="84002" spans="3:5" x14ac:dyDescent="0.25">
      <c r="C84002" s="11"/>
      <c r="D84002" s="12"/>
      <c r="E84002" s="11"/>
    </row>
    <row r="84003" spans="3:5" x14ac:dyDescent="0.25">
      <c r="C84003" s="11"/>
      <c r="D84003" s="12"/>
      <c r="E84003" s="11"/>
    </row>
    <row r="84004" spans="3:5" x14ac:dyDescent="0.25">
      <c r="C84004" s="11"/>
      <c r="D84004" s="12"/>
      <c r="E84004" s="11"/>
    </row>
    <row r="84005" spans="3:5" x14ac:dyDescent="0.25">
      <c r="C84005" s="11"/>
      <c r="D84005" s="12"/>
      <c r="E84005" s="11"/>
    </row>
    <row r="84006" spans="3:5" x14ac:dyDescent="0.25">
      <c r="C84006" s="11"/>
      <c r="D84006" s="12"/>
      <c r="E84006" s="11"/>
    </row>
    <row r="84007" spans="3:5" x14ac:dyDescent="0.25">
      <c r="C84007" s="11"/>
      <c r="D84007" s="12"/>
      <c r="E84007" s="11"/>
    </row>
    <row r="84008" spans="3:5" x14ac:dyDescent="0.25">
      <c r="C84008" s="11"/>
      <c r="D84008" s="12"/>
      <c r="E84008" s="11"/>
    </row>
    <row r="84009" spans="3:5" x14ac:dyDescent="0.25">
      <c r="C84009" s="11"/>
      <c r="D84009" s="12"/>
      <c r="E84009" s="11"/>
    </row>
    <row r="84010" spans="3:5" x14ac:dyDescent="0.25">
      <c r="C84010" s="11"/>
      <c r="D84010" s="12"/>
      <c r="E84010" s="11"/>
    </row>
    <row r="84011" spans="3:5" x14ac:dyDescent="0.25">
      <c r="C84011" s="11"/>
      <c r="D84011" s="12"/>
      <c r="E84011" s="11"/>
    </row>
    <row r="84012" spans="3:5" x14ac:dyDescent="0.25">
      <c r="C84012" s="11"/>
      <c r="D84012" s="12"/>
      <c r="E84012" s="11"/>
    </row>
    <row r="84013" spans="3:5" x14ac:dyDescent="0.25">
      <c r="C84013" s="11"/>
      <c r="D84013" s="12"/>
      <c r="E84013" s="11"/>
    </row>
    <row r="84014" spans="3:5" x14ac:dyDescent="0.25">
      <c r="C84014" s="11"/>
      <c r="D84014" s="12"/>
      <c r="E84014" s="11"/>
    </row>
    <row r="84015" spans="3:5" x14ac:dyDescent="0.25">
      <c r="C84015" s="11"/>
      <c r="D84015" s="12"/>
      <c r="E84015" s="11"/>
    </row>
    <row r="84016" spans="3:5" x14ac:dyDescent="0.25">
      <c r="C84016" s="11"/>
      <c r="D84016" s="12"/>
      <c r="E84016" s="11"/>
    </row>
    <row r="84017" spans="3:5" x14ac:dyDescent="0.25">
      <c r="C84017" s="11"/>
      <c r="D84017" s="12"/>
      <c r="E84017" s="11"/>
    </row>
    <row r="84018" spans="3:5" x14ac:dyDescent="0.25">
      <c r="C84018" s="11"/>
      <c r="D84018" s="12"/>
      <c r="E84018" s="11"/>
    </row>
    <row r="84019" spans="3:5" x14ac:dyDescent="0.25">
      <c r="C84019" s="11"/>
      <c r="D84019" s="12"/>
      <c r="E84019" s="11"/>
    </row>
    <row r="84020" spans="3:5" x14ac:dyDescent="0.25">
      <c r="C84020" s="11"/>
      <c r="D84020" s="12"/>
      <c r="E84020" s="11"/>
    </row>
    <row r="84021" spans="3:5" x14ac:dyDescent="0.25">
      <c r="C84021" s="11"/>
      <c r="D84021" s="12"/>
      <c r="E84021" s="11"/>
    </row>
    <row r="84022" spans="3:5" x14ac:dyDescent="0.25">
      <c r="C84022" s="11"/>
      <c r="D84022" s="12"/>
      <c r="E84022" s="11"/>
    </row>
    <row r="84023" spans="3:5" x14ac:dyDescent="0.25">
      <c r="C84023" s="11"/>
      <c r="D84023" s="12"/>
      <c r="E84023" s="11"/>
    </row>
    <row r="84024" spans="3:5" x14ac:dyDescent="0.25">
      <c r="C84024" s="11"/>
      <c r="D84024" s="12"/>
      <c r="E84024" s="11"/>
    </row>
    <row r="84025" spans="3:5" x14ac:dyDescent="0.25">
      <c r="C84025" s="11"/>
      <c r="D84025" s="12"/>
      <c r="E84025" s="11"/>
    </row>
    <row r="84026" spans="3:5" x14ac:dyDescent="0.25">
      <c r="C84026" s="11"/>
      <c r="D84026" s="12"/>
      <c r="E84026" s="11"/>
    </row>
    <row r="84027" spans="3:5" x14ac:dyDescent="0.25">
      <c r="C84027" s="11"/>
      <c r="D84027" s="12"/>
      <c r="E84027" s="11"/>
    </row>
    <row r="84028" spans="3:5" x14ac:dyDescent="0.25">
      <c r="C84028" s="11"/>
      <c r="D84028" s="12"/>
      <c r="E84028" s="11"/>
    </row>
    <row r="84029" spans="3:5" x14ac:dyDescent="0.25">
      <c r="C84029" s="11"/>
      <c r="D84029" s="12"/>
      <c r="E84029" s="11"/>
    </row>
    <row r="84030" spans="3:5" x14ac:dyDescent="0.25">
      <c r="C84030" s="11"/>
      <c r="D84030" s="12"/>
      <c r="E84030" s="11"/>
    </row>
    <row r="84031" spans="3:5" x14ac:dyDescent="0.25">
      <c r="C84031" s="11"/>
      <c r="D84031" s="12"/>
      <c r="E84031" s="11"/>
    </row>
    <row r="84032" spans="3:5" x14ac:dyDescent="0.25">
      <c r="C84032" s="11"/>
      <c r="D84032" s="12"/>
      <c r="E84032" s="11"/>
    </row>
    <row r="84033" spans="3:5" x14ac:dyDescent="0.25">
      <c r="C84033" s="11"/>
      <c r="D84033" s="12"/>
      <c r="E84033" s="11"/>
    </row>
    <row r="84034" spans="3:5" x14ac:dyDescent="0.25">
      <c r="C84034" s="11"/>
      <c r="D84034" s="12"/>
      <c r="E84034" s="11"/>
    </row>
    <row r="84035" spans="3:5" x14ac:dyDescent="0.25">
      <c r="C84035" s="11"/>
      <c r="D84035" s="12"/>
      <c r="E84035" s="11"/>
    </row>
    <row r="84036" spans="3:5" x14ac:dyDescent="0.25">
      <c r="C84036" s="11"/>
      <c r="D84036" s="12"/>
      <c r="E84036" s="11"/>
    </row>
    <row r="84037" spans="3:5" x14ac:dyDescent="0.25">
      <c r="C84037" s="11"/>
      <c r="D84037" s="12"/>
      <c r="E84037" s="11"/>
    </row>
    <row r="84038" spans="3:5" x14ac:dyDescent="0.25">
      <c r="C84038" s="11"/>
      <c r="D84038" s="12"/>
      <c r="E84038" s="11"/>
    </row>
    <row r="84039" spans="3:5" x14ac:dyDescent="0.25">
      <c r="C84039" s="11"/>
      <c r="D84039" s="12"/>
      <c r="E84039" s="11"/>
    </row>
    <row r="84040" spans="3:5" x14ac:dyDescent="0.25">
      <c r="C84040" s="11"/>
      <c r="D84040" s="12"/>
      <c r="E84040" s="11"/>
    </row>
    <row r="84041" spans="3:5" x14ac:dyDescent="0.25">
      <c r="C84041" s="11"/>
      <c r="D84041" s="12"/>
      <c r="E84041" s="11"/>
    </row>
    <row r="84042" spans="3:5" x14ac:dyDescent="0.25">
      <c r="C84042" s="11"/>
      <c r="D84042" s="12"/>
      <c r="E84042" s="11"/>
    </row>
    <row r="84043" spans="3:5" x14ac:dyDescent="0.25">
      <c r="C84043" s="11"/>
      <c r="D84043" s="12"/>
      <c r="E84043" s="11"/>
    </row>
    <row r="84044" spans="3:5" x14ac:dyDescent="0.25">
      <c r="C84044" s="11"/>
      <c r="D84044" s="12"/>
      <c r="E84044" s="11"/>
    </row>
    <row r="84045" spans="3:5" x14ac:dyDescent="0.25">
      <c r="C84045" s="11"/>
      <c r="D84045" s="12"/>
      <c r="E84045" s="11"/>
    </row>
    <row r="84046" spans="3:5" x14ac:dyDescent="0.25">
      <c r="C84046" s="11"/>
      <c r="D84046" s="12"/>
      <c r="E84046" s="11"/>
    </row>
    <row r="84047" spans="3:5" x14ac:dyDescent="0.25">
      <c r="C84047" s="11"/>
      <c r="D84047" s="12"/>
      <c r="E84047" s="11"/>
    </row>
    <row r="84048" spans="3:5" x14ac:dyDescent="0.25">
      <c r="C84048" s="11"/>
      <c r="D84048" s="12"/>
      <c r="E84048" s="11"/>
    </row>
    <row r="84049" spans="3:5" x14ac:dyDescent="0.25">
      <c r="C84049" s="11"/>
      <c r="D84049" s="12"/>
      <c r="E84049" s="11"/>
    </row>
    <row r="84050" spans="3:5" x14ac:dyDescent="0.25">
      <c r="C84050" s="11"/>
      <c r="D84050" s="12"/>
      <c r="E84050" s="11"/>
    </row>
    <row r="84051" spans="3:5" x14ac:dyDescent="0.25">
      <c r="C84051" s="11"/>
      <c r="D84051" s="12"/>
      <c r="E84051" s="11"/>
    </row>
    <row r="84052" spans="3:5" x14ac:dyDescent="0.25">
      <c r="C84052" s="11"/>
      <c r="D84052" s="12"/>
      <c r="E84052" s="11"/>
    </row>
    <row r="84053" spans="3:5" x14ac:dyDescent="0.25">
      <c r="C84053" s="11"/>
      <c r="D84053" s="12"/>
      <c r="E84053" s="11"/>
    </row>
    <row r="84054" spans="3:5" x14ac:dyDescent="0.25">
      <c r="C84054" s="11"/>
      <c r="D84054" s="12"/>
      <c r="E84054" s="11"/>
    </row>
    <row r="84055" spans="3:5" x14ac:dyDescent="0.25">
      <c r="C84055" s="11"/>
      <c r="D84055" s="12"/>
      <c r="E84055" s="11"/>
    </row>
    <row r="84056" spans="3:5" x14ac:dyDescent="0.25">
      <c r="C84056" s="11"/>
      <c r="D84056" s="12"/>
      <c r="E84056" s="11"/>
    </row>
    <row r="84057" spans="3:5" x14ac:dyDescent="0.25">
      <c r="C84057" s="11"/>
      <c r="D84057" s="12"/>
      <c r="E84057" s="11"/>
    </row>
    <row r="84058" spans="3:5" x14ac:dyDescent="0.25">
      <c r="C84058" s="11"/>
      <c r="D84058" s="12"/>
      <c r="E84058" s="11"/>
    </row>
    <row r="84059" spans="3:5" x14ac:dyDescent="0.25">
      <c r="C84059" s="11"/>
      <c r="D84059" s="12"/>
      <c r="E84059" s="11"/>
    </row>
    <row r="84060" spans="3:5" x14ac:dyDescent="0.25">
      <c r="C84060" s="11"/>
      <c r="D84060" s="12"/>
      <c r="E84060" s="11"/>
    </row>
    <row r="84061" spans="3:5" x14ac:dyDescent="0.25">
      <c r="C84061" s="11"/>
      <c r="D84061" s="12"/>
      <c r="E84061" s="11"/>
    </row>
    <row r="84062" spans="3:5" x14ac:dyDescent="0.25">
      <c r="C84062" s="11"/>
      <c r="D84062" s="12"/>
      <c r="E84062" s="11"/>
    </row>
    <row r="84063" spans="3:5" x14ac:dyDescent="0.25">
      <c r="C84063" s="11"/>
      <c r="D84063" s="12"/>
      <c r="E84063" s="11"/>
    </row>
    <row r="84064" spans="3:5" x14ac:dyDescent="0.25">
      <c r="C84064" s="11"/>
      <c r="D84064" s="12"/>
      <c r="E84064" s="11"/>
    </row>
    <row r="84065" spans="3:5" x14ac:dyDescent="0.25">
      <c r="C84065" s="11"/>
      <c r="D84065" s="12"/>
      <c r="E84065" s="11"/>
    </row>
    <row r="84066" spans="3:5" x14ac:dyDescent="0.25">
      <c r="C84066" s="11"/>
      <c r="D84066" s="12"/>
      <c r="E84066" s="11"/>
    </row>
    <row r="84067" spans="3:5" x14ac:dyDescent="0.25">
      <c r="C84067" s="11"/>
      <c r="D84067" s="12"/>
      <c r="E84067" s="11"/>
    </row>
    <row r="84068" spans="3:5" x14ac:dyDescent="0.25">
      <c r="C84068" s="11"/>
      <c r="D84068" s="12"/>
      <c r="E84068" s="11"/>
    </row>
    <row r="84069" spans="3:5" x14ac:dyDescent="0.25">
      <c r="C84069" s="11"/>
      <c r="D84069" s="12"/>
      <c r="E84069" s="11"/>
    </row>
    <row r="84070" spans="3:5" x14ac:dyDescent="0.25">
      <c r="C84070" s="11"/>
      <c r="D84070" s="12"/>
      <c r="E84070" s="11"/>
    </row>
    <row r="84071" spans="3:5" x14ac:dyDescent="0.25">
      <c r="C84071" s="11"/>
      <c r="D84071" s="12"/>
      <c r="E84071" s="11"/>
    </row>
    <row r="84072" spans="3:5" x14ac:dyDescent="0.25">
      <c r="C84072" s="11"/>
      <c r="D84072" s="12"/>
      <c r="E84072" s="11"/>
    </row>
    <row r="84073" spans="3:5" x14ac:dyDescent="0.25">
      <c r="C84073" s="11"/>
      <c r="D84073" s="12"/>
      <c r="E84073" s="11"/>
    </row>
    <row r="84074" spans="3:5" x14ac:dyDescent="0.25">
      <c r="C84074" s="11"/>
      <c r="D84074" s="12"/>
      <c r="E84074" s="11"/>
    </row>
    <row r="84075" spans="3:5" x14ac:dyDescent="0.25">
      <c r="C84075" s="11"/>
      <c r="D84075" s="12"/>
      <c r="E84075" s="11"/>
    </row>
    <row r="84076" spans="3:5" x14ac:dyDescent="0.25">
      <c r="C84076" s="11"/>
      <c r="D84076" s="12"/>
      <c r="E84076" s="11"/>
    </row>
    <row r="84077" spans="3:5" x14ac:dyDescent="0.25">
      <c r="C84077" s="11"/>
      <c r="D84077" s="12"/>
      <c r="E84077" s="11"/>
    </row>
    <row r="84078" spans="3:5" x14ac:dyDescent="0.25">
      <c r="C84078" s="11"/>
      <c r="D84078" s="12"/>
      <c r="E84078" s="11"/>
    </row>
    <row r="84079" spans="3:5" x14ac:dyDescent="0.25">
      <c r="C84079" s="11"/>
      <c r="D84079" s="12"/>
      <c r="E84079" s="11"/>
    </row>
    <row r="84080" spans="3:5" x14ac:dyDescent="0.25">
      <c r="C84080" s="11"/>
      <c r="D84080" s="12"/>
      <c r="E84080" s="11"/>
    </row>
    <row r="84081" spans="3:5" x14ac:dyDescent="0.25">
      <c r="C84081" s="11"/>
      <c r="D84081" s="12"/>
      <c r="E84081" s="11"/>
    </row>
    <row r="84082" spans="3:5" x14ac:dyDescent="0.25">
      <c r="C84082" s="11"/>
      <c r="D84082" s="12"/>
      <c r="E84082" s="11"/>
    </row>
    <row r="84083" spans="3:5" x14ac:dyDescent="0.25">
      <c r="C84083" s="11"/>
      <c r="D84083" s="12"/>
      <c r="E84083" s="11"/>
    </row>
    <row r="84084" spans="3:5" x14ac:dyDescent="0.25">
      <c r="C84084" s="11"/>
      <c r="D84084" s="12"/>
      <c r="E84084" s="11"/>
    </row>
    <row r="84085" spans="3:5" x14ac:dyDescent="0.25">
      <c r="C84085" s="11"/>
      <c r="D84085" s="12"/>
      <c r="E84085" s="11"/>
    </row>
    <row r="84086" spans="3:5" x14ac:dyDescent="0.25">
      <c r="C84086" s="11"/>
      <c r="D84086" s="12"/>
      <c r="E84086" s="11"/>
    </row>
    <row r="84087" spans="3:5" x14ac:dyDescent="0.25">
      <c r="C84087" s="11"/>
      <c r="D84087" s="12"/>
      <c r="E84087" s="11"/>
    </row>
    <row r="84088" spans="3:5" x14ac:dyDescent="0.25">
      <c r="C84088" s="11"/>
      <c r="D84088" s="12"/>
      <c r="E84088" s="11"/>
    </row>
    <row r="84089" spans="3:5" x14ac:dyDescent="0.25">
      <c r="C84089" s="11"/>
      <c r="D84089" s="12"/>
      <c r="E84089" s="11"/>
    </row>
    <row r="84090" spans="3:5" x14ac:dyDescent="0.25">
      <c r="C84090" s="11"/>
      <c r="D84090" s="12"/>
      <c r="E84090" s="11"/>
    </row>
    <row r="84091" spans="3:5" x14ac:dyDescent="0.25">
      <c r="C84091" s="11"/>
      <c r="D84091" s="12"/>
      <c r="E84091" s="11"/>
    </row>
    <row r="84092" spans="3:5" x14ac:dyDescent="0.25">
      <c r="C84092" s="11"/>
      <c r="D84092" s="12"/>
      <c r="E84092" s="11"/>
    </row>
    <row r="84093" spans="3:5" x14ac:dyDescent="0.25">
      <c r="C84093" s="11"/>
      <c r="D84093" s="12"/>
      <c r="E84093" s="11"/>
    </row>
    <row r="84094" spans="3:5" x14ac:dyDescent="0.25">
      <c r="C84094" s="11"/>
      <c r="D84094" s="12"/>
      <c r="E84094" s="11"/>
    </row>
    <row r="84095" spans="3:5" x14ac:dyDescent="0.25">
      <c r="C84095" s="11"/>
      <c r="D84095" s="12"/>
      <c r="E84095" s="11"/>
    </row>
    <row r="84096" spans="3:5" x14ac:dyDescent="0.25">
      <c r="C84096" s="11"/>
      <c r="D84096" s="12"/>
      <c r="E84096" s="11"/>
    </row>
    <row r="84097" spans="3:5" x14ac:dyDescent="0.25">
      <c r="C84097" s="11"/>
      <c r="D84097" s="12"/>
      <c r="E84097" s="11"/>
    </row>
    <row r="84098" spans="3:5" x14ac:dyDescent="0.25">
      <c r="C84098" s="11"/>
      <c r="D84098" s="12"/>
      <c r="E84098" s="11"/>
    </row>
    <row r="84099" spans="3:5" x14ac:dyDescent="0.25">
      <c r="C84099" s="11"/>
      <c r="D84099" s="12"/>
      <c r="E84099" s="11"/>
    </row>
    <row r="84100" spans="3:5" x14ac:dyDescent="0.25">
      <c r="C84100" s="11"/>
      <c r="D84100" s="12"/>
      <c r="E84100" s="11"/>
    </row>
    <row r="84101" spans="3:5" x14ac:dyDescent="0.25">
      <c r="C84101" s="11"/>
      <c r="D84101" s="12"/>
      <c r="E84101" s="11"/>
    </row>
    <row r="84102" spans="3:5" x14ac:dyDescent="0.25">
      <c r="C84102" s="11"/>
      <c r="D84102" s="12"/>
      <c r="E84102" s="11"/>
    </row>
    <row r="84103" spans="3:5" x14ac:dyDescent="0.25">
      <c r="C84103" s="11"/>
      <c r="D84103" s="12"/>
      <c r="E84103" s="11"/>
    </row>
    <row r="84104" spans="3:5" x14ac:dyDescent="0.25">
      <c r="C84104" s="11"/>
      <c r="D84104" s="12"/>
      <c r="E84104" s="11"/>
    </row>
    <row r="84105" spans="3:5" x14ac:dyDescent="0.25">
      <c r="C84105" s="11"/>
      <c r="D84105" s="12"/>
      <c r="E84105" s="11"/>
    </row>
    <row r="84106" spans="3:5" x14ac:dyDescent="0.25">
      <c r="C84106" s="11"/>
      <c r="D84106" s="12"/>
      <c r="E84106" s="11"/>
    </row>
    <row r="84107" spans="3:5" x14ac:dyDescent="0.25">
      <c r="C84107" s="11"/>
      <c r="D84107" s="12"/>
      <c r="E84107" s="11"/>
    </row>
    <row r="84108" spans="3:5" x14ac:dyDescent="0.25">
      <c r="C84108" s="11"/>
      <c r="D84108" s="12"/>
      <c r="E84108" s="11"/>
    </row>
    <row r="84109" spans="3:5" x14ac:dyDescent="0.25">
      <c r="C84109" s="11"/>
      <c r="D84109" s="12"/>
      <c r="E84109" s="11"/>
    </row>
    <row r="84110" spans="3:5" x14ac:dyDescent="0.25">
      <c r="C84110" s="11"/>
      <c r="D84110" s="12"/>
      <c r="E84110" s="11"/>
    </row>
    <row r="84111" spans="3:5" x14ac:dyDescent="0.25">
      <c r="C84111" s="11"/>
      <c r="D84111" s="12"/>
      <c r="E84111" s="11"/>
    </row>
    <row r="84112" spans="3:5" x14ac:dyDescent="0.25">
      <c r="C84112" s="11"/>
      <c r="D84112" s="12"/>
      <c r="E84112" s="11"/>
    </row>
    <row r="84113" spans="3:5" x14ac:dyDescent="0.25">
      <c r="C84113" s="11"/>
      <c r="D84113" s="12"/>
      <c r="E84113" s="11"/>
    </row>
    <row r="84114" spans="3:5" x14ac:dyDescent="0.25">
      <c r="C84114" s="11"/>
      <c r="D84114" s="12"/>
      <c r="E84114" s="11"/>
    </row>
    <row r="84115" spans="3:5" x14ac:dyDescent="0.25">
      <c r="C84115" s="11"/>
      <c r="D84115" s="12"/>
      <c r="E84115" s="11"/>
    </row>
    <row r="84116" spans="3:5" x14ac:dyDescent="0.25">
      <c r="C84116" s="11"/>
      <c r="D84116" s="12"/>
      <c r="E84116" s="11"/>
    </row>
    <row r="84117" spans="3:5" x14ac:dyDescent="0.25">
      <c r="C84117" s="11"/>
      <c r="D84117" s="12"/>
      <c r="E84117" s="11"/>
    </row>
    <row r="84118" spans="3:5" x14ac:dyDescent="0.25">
      <c r="C84118" s="11"/>
      <c r="D84118" s="12"/>
      <c r="E84118" s="11"/>
    </row>
    <row r="84119" spans="3:5" x14ac:dyDescent="0.25">
      <c r="C84119" s="11"/>
      <c r="D84119" s="12"/>
      <c r="E84119" s="11"/>
    </row>
    <row r="84120" spans="3:5" x14ac:dyDescent="0.25">
      <c r="C84120" s="11"/>
      <c r="D84120" s="12"/>
      <c r="E84120" s="11"/>
    </row>
    <row r="84121" spans="3:5" x14ac:dyDescent="0.25">
      <c r="C84121" s="11"/>
      <c r="D84121" s="12"/>
      <c r="E84121" s="11"/>
    </row>
    <row r="84122" spans="3:5" x14ac:dyDescent="0.25">
      <c r="C84122" s="11"/>
      <c r="D84122" s="12"/>
      <c r="E84122" s="11"/>
    </row>
    <row r="84123" spans="3:5" x14ac:dyDescent="0.25">
      <c r="C84123" s="11"/>
      <c r="D84123" s="12"/>
      <c r="E84123" s="11"/>
    </row>
    <row r="84124" spans="3:5" x14ac:dyDescent="0.25">
      <c r="C84124" s="11"/>
      <c r="D84124" s="12"/>
      <c r="E84124" s="11"/>
    </row>
    <row r="84125" spans="3:5" x14ac:dyDescent="0.25">
      <c r="C84125" s="11"/>
      <c r="D84125" s="12"/>
      <c r="E84125" s="11"/>
    </row>
    <row r="84126" spans="3:5" x14ac:dyDescent="0.25">
      <c r="C84126" s="11"/>
      <c r="D84126" s="12"/>
      <c r="E84126" s="11"/>
    </row>
    <row r="84127" spans="3:5" x14ac:dyDescent="0.25">
      <c r="C84127" s="11"/>
      <c r="D84127" s="12"/>
      <c r="E84127" s="11"/>
    </row>
    <row r="84128" spans="3:5" x14ac:dyDescent="0.25">
      <c r="C84128" s="11"/>
      <c r="D84128" s="12"/>
      <c r="E84128" s="11"/>
    </row>
    <row r="84129" spans="3:5" x14ac:dyDescent="0.25">
      <c r="C84129" s="11"/>
      <c r="D84129" s="12"/>
      <c r="E84129" s="11"/>
    </row>
    <row r="84130" spans="3:5" x14ac:dyDescent="0.25">
      <c r="C84130" s="11"/>
      <c r="D84130" s="12"/>
      <c r="E84130" s="11"/>
    </row>
    <row r="84131" spans="3:5" x14ac:dyDescent="0.25">
      <c r="C84131" s="11"/>
      <c r="D84131" s="12"/>
      <c r="E84131" s="11"/>
    </row>
    <row r="84132" spans="3:5" x14ac:dyDescent="0.25">
      <c r="C84132" s="11"/>
      <c r="D84132" s="12"/>
      <c r="E84132" s="11"/>
    </row>
    <row r="84133" spans="3:5" x14ac:dyDescent="0.25">
      <c r="C84133" s="11"/>
      <c r="D84133" s="12"/>
      <c r="E84133" s="11"/>
    </row>
    <row r="84134" spans="3:5" x14ac:dyDescent="0.25">
      <c r="C84134" s="11"/>
      <c r="D84134" s="12"/>
      <c r="E84134" s="11"/>
    </row>
    <row r="84135" spans="3:5" x14ac:dyDescent="0.25">
      <c r="C84135" s="11"/>
      <c r="D84135" s="12"/>
      <c r="E84135" s="11"/>
    </row>
    <row r="84136" spans="3:5" x14ac:dyDescent="0.25">
      <c r="C84136" s="11"/>
      <c r="D84136" s="12"/>
      <c r="E84136" s="11"/>
    </row>
    <row r="84137" spans="3:5" x14ac:dyDescent="0.25">
      <c r="C84137" s="11"/>
      <c r="D84137" s="12"/>
      <c r="E84137" s="11"/>
    </row>
    <row r="84138" spans="3:5" x14ac:dyDescent="0.25">
      <c r="C84138" s="11"/>
      <c r="D84138" s="12"/>
      <c r="E84138" s="11"/>
    </row>
    <row r="84139" spans="3:5" x14ac:dyDescent="0.25">
      <c r="C84139" s="11"/>
      <c r="D84139" s="12"/>
      <c r="E84139" s="11"/>
    </row>
    <row r="84140" spans="3:5" x14ac:dyDescent="0.25">
      <c r="C84140" s="11"/>
      <c r="D84140" s="12"/>
      <c r="E84140" s="11"/>
    </row>
    <row r="84141" spans="3:5" x14ac:dyDescent="0.25">
      <c r="C84141" s="11"/>
      <c r="D84141" s="12"/>
      <c r="E84141" s="11"/>
    </row>
    <row r="84142" spans="3:5" x14ac:dyDescent="0.25">
      <c r="C84142" s="11"/>
      <c r="D84142" s="12"/>
      <c r="E84142" s="11"/>
    </row>
    <row r="84143" spans="3:5" x14ac:dyDescent="0.25">
      <c r="C84143" s="11"/>
      <c r="D84143" s="12"/>
      <c r="E84143" s="11"/>
    </row>
    <row r="84144" spans="3:5" x14ac:dyDescent="0.25">
      <c r="C84144" s="11"/>
      <c r="D84144" s="12"/>
      <c r="E84144" s="11"/>
    </row>
    <row r="84145" spans="3:5" x14ac:dyDescent="0.25">
      <c r="C84145" s="11"/>
      <c r="D84145" s="12"/>
      <c r="E84145" s="11"/>
    </row>
    <row r="84146" spans="3:5" x14ac:dyDescent="0.25">
      <c r="C84146" s="11"/>
      <c r="D84146" s="12"/>
      <c r="E84146" s="11"/>
    </row>
    <row r="84147" spans="3:5" x14ac:dyDescent="0.25">
      <c r="C84147" s="11"/>
      <c r="D84147" s="12"/>
      <c r="E84147" s="11"/>
    </row>
    <row r="84148" spans="3:5" x14ac:dyDescent="0.25">
      <c r="C84148" s="11"/>
      <c r="D84148" s="12"/>
      <c r="E84148" s="11"/>
    </row>
    <row r="84149" spans="3:5" x14ac:dyDescent="0.25">
      <c r="C84149" s="11"/>
      <c r="D84149" s="12"/>
      <c r="E84149" s="11"/>
    </row>
    <row r="84150" spans="3:5" x14ac:dyDescent="0.25">
      <c r="C84150" s="11"/>
      <c r="D84150" s="12"/>
      <c r="E84150" s="11"/>
    </row>
    <row r="84151" spans="3:5" x14ac:dyDescent="0.25">
      <c r="C84151" s="11"/>
      <c r="D84151" s="12"/>
      <c r="E84151" s="11"/>
    </row>
    <row r="84152" spans="3:5" x14ac:dyDescent="0.25">
      <c r="C84152" s="11"/>
      <c r="D84152" s="12"/>
      <c r="E84152" s="11"/>
    </row>
    <row r="84153" spans="3:5" x14ac:dyDescent="0.25">
      <c r="C84153" s="11"/>
      <c r="D84153" s="12"/>
      <c r="E84153" s="11"/>
    </row>
    <row r="84154" spans="3:5" x14ac:dyDescent="0.25">
      <c r="C84154" s="11"/>
      <c r="D84154" s="12"/>
      <c r="E84154" s="11"/>
    </row>
    <row r="84155" spans="3:5" x14ac:dyDescent="0.25">
      <c r="C84155" s="11"/>
      <c r="D84155" s="12"/>
      <c r="E84155" s="11"/>
    </row>
    <row r="84156" spans="3:5" x14ac:dyDescent="0.25">
      <c r="C84156" s="11"/>
      <c r="D84156" s="12"/>
      <c r="E84156" s="11"/>
    </row>
    <row r="84157" spans="3:5" x14ac:dyDescent="0.25">
      <c r="C84157" s="11"/>
      <c r="D84157" s="12"/>
      <c r="E84157" s="11"/>
    </row>
    <row r="84158" spans="3:5" x14ac:dyDescent="0.25">
      <c r="C84158" s="11"/>
      <c r="D84158" s="12"/>
      <c r="E84158" s="11"/>
    </row>
    <row r="84159" spans="3:5" x14ac:dyDescent="0.25">
      <c r="C84159" s="11"/>
      <c r="D84159" s="12"/>
      <c r="E84159" s="11"/>
    </row>
    <row r="84160" spans="3:5" x14ac:dyDescent="0.25">
      <c r="C84160" s="11"/>
      <c r="D84160" s="12"/>
      <c r="E84160" s="11"/>
    </row>
    <row r="84161" spans="3:5" x14ac:dyDescent="0.25">
      <c r="C84161" s="11"/>
      <c r="D84161" s="12"/>
      <c r="E84161" s="11"/>
    </row>
    <row r="84162" spans="3:5" x14ac:dyDescent="0.25">
      <c r="C84162" s="11"/>
      <c r="D84162" s="12"/>
      <c r="E84162" s="11"/>
    </row>
    <row r="84163" spans="3:5" x14ac:dyDescent="0.25">
      <c r="C84163" s="11"/>
      <c r="D84163" s="12"/>
      <c r="E84163" s="11"/>
    </row>
    <row r="84164" spans="3:5" x14ac:dyDescent="0.25">
      <c r="C84164" s="11"/>
      <c r="D84164" s="12"/>
      <c r="E84164" s="11"/>
    </row>
    <row r="84165" spans="3:5" x14ac:dyDescent="0.25">
      <c r="C84165" s="11"/>
      <c r="D84165" s="12"/>
      <c r="E84165" s="11"/>
    </row>
    <row r="84166" spans="3:5" x14ac:dyDescent="0.25">
      <c r="C84166" s="11"/>
      <c r="D84166" s="12"/>
      <c r="E84166" s="11"/>
    </row>
    <row r="84167" spans="3:5" x14ac:dyDescent="0.25">
      <c r="C84167" s="11"/>
      <c r="D84167" s="12"/>
      <c r="E84167" s="11"/>
    </row>
    <row r="84168" spans="3:5" x14ac:dyDescent="0.25">
      <c r="C84168" s="11"/>
      <c r="D84168" s="12"/>
      <c r="E84168" s="11"/>
    </row>
    <row r="84169" spans="3:5" x14ac:dyDescent="0.25">
      <c r="C84169" s="11"/>
      <c r="D84169" s="12"/>
      <c r="E84169" s="11"/>
    </row>
    <row r="84170" spans="3:5" x14ac:dyDescent="0.25">
      <c r="C84170" s="11"/>
      <c r="D84170" s="12"/>
      <c r="E84170" s="11"/>
    </row>
    <row r="84171" spans="3:5" x14ac:dyDescent="0.25">
      <c r="C84171" s="11"/>
      <c r="D84171" s="12"/>
      <c r="E84171" s="11"/>
    </row>
    <row r="84172" spans="3:5" x14ac:dyDescent="0.25">
      <c r="C84172" s="11"/>
      <c r="D84172" s="12"/>
      <c r="E84172" s="11"/>
    </row>
    <row r="84173" spans="3:5" x14ac:dyDescent="0.25">
      <c r="C84173" s="11"/>
      <c r="D84173" s="12"/>
      <c r="E84173" s="11"/>
    </row>
    <row r="84174" spans="3:5" x14ac:dyDescent="0.25">
      <c r="C84174" s="11"/>
      <c r="D84174" s="12"/>
      <c r="E84174" s="11"/>
    </row>
    <row r="84175" spans="3:5" x14ac:dyDescent="0.25">
      <c r="C84175" s="11"/>
      <c r="D84175" s="12"/>
      <c r="E84175" s="11"/>
    </row>
    <row r="84176" spans="3:5" x14ac:dyDescent="0.25">
      <c r="C84176" s="11"/>
      <c r="D84176" s="12"/>
      <c r="E84176" s="11"/>
    </row>
    <row r="84177" spans="3:5" x14ac:dyDescent="0.25">
      <c r="C84177" s="11"/>
      <c r="D84177" s="12"/>
      <c r="E84177" s="11"/>
    </row>
    <row r="84178" spans="3:5" x14ac:dyDescent="0.25">
      <c r="C84178" s="11"/>
      <c r="D84178" s="12"/>
      <c r="E84178" s="11"/>
    </row>
    <row r="84179" spans="3:5" x14ac:dyDescent="0.25">
      <c r="C84179" s="11"/>
      <c r="D84179" s="12"/>
      <c r="E84179" s="11"/>
    </row>
    <row r="84180" spans="3:5" x14ac:dyDescent="0.25">
      <c r="C84180" s="11"/>
      <c r="D84180" s="12"/>
      <c r="E84180" s="11"/>
    </row>
    <row r="84181" spans="3:5" x14ac:dyDescent="0.25">
      <c r="C84181" s="11"/>
      <c r="D84181" s="12"/>
      <c r="E84181" s="11"/>
    </row>
    <row r="84182" spans="3:5" x14ac:dyDescent="0.25">
      <c r="C84182" s="11"/>
      <c r="D84182" s="12"/>
      <c r="E84182" s="11"/>
    </row>
    <row r="84183" spans="3:5" x14ac:dyDescent="0.25">
      <c r="C84183" s="11"/>
      <c r="D84183" s="12"/>
      <c r="E84183" s="11"/>
    </row>
    <row r="84184" spans="3:5" x14ac:dyDescent="0.25">
      <c r="C84184" s="11"/>
      <c r="D84184" s="12"/>
      <c r="E84184" s="11"/>
    </row>
    <row r="84185" spans="3:5" x14ac:dyDescent="0.25">
      <c r="C84185" s="11"/>
      <c r="D84185" s="12"/>
      <c r="E84185" s="11"/>
    </row>
    <row r="84186" spans="3:5" x14ac:dyDescent="0.25">
      <c r="C84186" s="11"/>
      <c r="D84186" s="12"/>
      <c r="E84186" s="11"/>
    </row>
    <row r="84187" spans="3:5" x14ac:dyDescent="0.25">
      <c r="C84187" s="11"/>
      <c r="D84187" s="12"/>
      <c r="E84187" s="11"/>
    </row>
    <row r="84188" spans="3:5" x14ac:dyDescent="0.25">
      <c r="C84188" s="11"/>
      <c r="D84188" s="12"/>
      <c r="E84188" s="11"/>
    </row>
    <row r="84189" spans="3:5" x14ac:dyDescent="0.25">
      <c r="C84189" s="11"/>
      <c r="D84189" s="12"/>
      <c r="E84189" s="11"/>
    </row>
    <row r="84190" spans="3:5" x14ac:dyDescent="0.25">
      <c r="C84190" s="11"/>
      <c r="D84190" s="12"/>
      <c r="E84190" s="11"/>
    </row>
    <row r="84191" spans="3:5" x14ac:dyDescent="0.25">
      <c r="C84191" s="11"/>
      <c r="D84191" s="12"/>
      <c r="E84191" s="11"/>
    </row>
    <row r="84192" spans="3:5" x14ac:dyDescent="0.25">
      <c r="C84192" s="11"/>
      <c r="D84192" s="12"/>
      <c r="E84192" s="11"/>
    </row>
    <row r="84193" spans="3:5" x14ac:dyDescent="0.25">
      <c r="C84193" s="11"/>
      <c r="D84193" s="12"/>
      <c r="E84193" s="11"/>
    </row>
    <row r="84194" spans="3:5" x14ac:dyDescent="0.25">
      <c r="C84194" s="11"/>
      <c r="D84194" s="12"/>
      <c r="E84194" s="11"/>
    </row>
    <row r="84195" spans="3:5" x14ac:dyDescent="0.25">
      <c r="C84195" s="11"/>
      <c r="D84195" s="12"/>
      <c r="E84195" s="11"/>
    </row>
    <row r="84196" spans="3:5" x14ac:dyDescent="0.25">
      <c r="C84196" s="11"/>
      <c r="D84196" s="12"/>
      <c r="E84196" s="11"/>
    </row>
    <row r="84197" spans="3:5" x14ac:dyDescent="0.25">
      <c r="C84197" s="11"/>
      <c r="D84197" s="12"/>
      <c r="E84197" s="11"/>
    </row>
    <row r="84198" spans="3:5" x14ac:dyDescent="0.25">
      <c r="C84198" s="11"/>
      <c r="D84198" s="12"/>
      <c r="E84198" s="11"/>
    </row>
    <row r="84199" spans="3:5" x14ac:dyDescent="0.25">
      <c r="C84199" s="11"/>
      <c r="D84199" s="12"/>
      <c r="E84199" s="11"/>
    </row>
    <row r="84200" spans="3:5" x14ac:dyDescent="0.25">
      <c r="C84200" s="11"/>
      <c r="D84200" s="12"/>
      <c r="E84200" s="11"/>
    </row>
    <row r="84201" spans="3:5" x14ac:dyDescent="0.25">
      <c r="C84201" s="11"/>
      <c r="D84201" s="12"/>
      <c r="E84201" s="11"/>
    </row>
    <row r="84202" spans="3:5" x14ac:dyDescent="0.25">
      <c r="C84202" s="11"/>
      <c r="D84202" s="12"/>
      <c r="E84202" s="11"/>
    </row>
    <row r="84203" spans="3:5" x14ac:dyDescent="0.25">
      <c r="C84203" s="11"/>
      <c r="D84203" s="12"/>
      <c r="E84203" s="11"/>
    </row>
    <row r="84204" spans="3:5" x14ac:dyDescent="0.25">
      <c r="C84204" s="11"/>
      <c r="D84204" s="12"/>
      <c r="E84204" s="11"/>
    </row>
    <row r="84205" spans="3:5" x14ac:dyDescent="0.25">
      <c r="C84205" s="11"/>
      <c r="D84205" s="12"/>
      <c r="E84205" s="11"/>
    </row>
    <row r="84206" spans="3:5" x14ac:dyDescent="0.25">
      <c r="C84206" s="11"/>
      <c r="D84206" s="12"/>
      <c r="E84206" s="11"/>
    </row>
    <row r="84207" spans="3:5" x14ac:dyDescent="0.25">
      <c r="C84207" s="11"/>
      <c r="D84207" s="12"/>
      <c r="E84207" s="11"/>
    </row>
    <row r="84208" spans="3:5" x14ac:dyDescent="0.25">
      <c r="C84208" s="11"/>
      <c r="D84208" s="12"/>
      <c r="E84208" s="11"/>
    </row>
    <row r="84209" spans="3:5" x14ac:dyDescent="0.25">
      <c r="C84209" s="11"/>
      <c r="D84209" s="12"/>
      <c r="E84209" s="11"/>
    </row>
    <row r="84210" spans="3:5" x14ac:dyDescent="0.25">
      <c r="C84210" s="11"/>
      <c r="D84210" s="12"/>
      <c r="E84210" s="11"/>
    </row>
    <row r="84211" spans="3:5" x14ac:dyDescent="0.25">
      <c r="C84211" s="11"/>
      <c r="D84211" s="12"/>
      <c r="E84211" s="11"/>
    </row>
    <row r="84212" spans="3:5" x14ac:dyDescent="0.25">
      <c r="C84212" s="11"/>
      <c r="D84212" s="12"/>
      <c r="E84212" s="11"/>
    </row>
    <row r="84213" spans="3:5" x14ac:dyDescent="0.25">
      <c r="C84213" s="11"/>
      <c r="D84213" s="12"/>
      <c r="E84213" s="11"/>
    </row>
    <row r="84214" spans="3:5" x14ac:dyDescent="0.25">
      <c r="C84214" s="11"/>
      <c r="D84214" s="12"/>
      <c r="E84214" s="11"/>
    </row>
    <row r="84215" spans="3:5" x14ac:dyDescent="0.25">
      <c r="C84215" s="11"/>
      <c r="D84215" s="12"/>
      <c r="E84215" s="11"/>
    </row>
    <row r="84216" spans="3:5" x14ac:dyDescent="0.25">
      <c r="C84216" s="11"/>
      <c r="D84216" s="12"/>
      <c r="E84216" s="11"/>
    </row>
    <row r="84217" spans="3:5" x14ac:dyDescent="0.25">
      <c r="C84217" s="11"/>
      <c r="D84217" s="12"/>
      <c r="E84217" s="11"/>
    </row>
    <row r="84218" spans="3:5" x14ac:dyDescent="0.25">
      <c r="C84218" s="11"/>
      <c r="D84218" s="12"/>
      <c r="E84218" s="11"/>
    </row>
    <row r="84219" spans="3:5" x14ac:dyDescent="0.25">
      <c r="C84219" s="11"/>
      <c r="D84219" s="12"/>
      <c r="E84219" s="11"/>
    </row>
    <row r="84220" spans="3:5" x14ac:dyDescent="0.25">
      <c r="C84220" s="11"/>
      <c r="D84220" s="12"/>
      <c r="E84220" s="11"/>
    </row>
    <row r="84221" spans="3:5" x14ac:dyDescent="0.25">
      <c r="C84221" s="11"/>
      <c r="D84221" s="12"/>
      <c r="E84221" s="11"/>
    </row>
    <row r="84222" spans="3:5" x14ac:dyDescent="0.25">
      <c r="C84222" s="11"/>
      <c r="D84222" s="12"/>
      <c r="E84222" s="11"/>
    </row>
    <row r="84223" spans="3:5" x14ac:dyDescent="0.25">
      <c r="C84223" s="11"/>
      <c r="D84223" s="12"/>
      <c r="E84223" s="11"/>
    </row>
    <row r="84224" spans="3:5" x14ac:dyDescent="0.25">
      <c r="C84224" s="11"/>
      <c r="D84224" s="12"/>
      <c r="E84224" s="11"/>
    </row>
    <row r="84225" spans="3:5" x14ac:dyDescent="0.25">
      <c r="C84225" s="11"/>
      <c r="D84225" s="12"/>
      <c r="E84225" s="11"/>
    </row>
    <row r="84226" spans="3:5" x14ac:dyDescent="0.25">
      <c r="C84226" s="11"/>
      <c r="D84226" s="12"/>
      <c r="E84226" s="11"/>
    </row>
    <row r="84227" spans="3:5" x14ac:dyDescent="0.25">
      <c r="C84227" s="11"/>
      <c r="D84227" s="12"/>
      <c r="E84227" s="11"/>
    </row>
    <row r="84228" spans="3:5" x14ac:dyDescent="0.25">
      <c r="C84228" s="11"/>
      <c r="D84228" s="12"/>
      <c r="E84228" s="11"/>
    </row>
    <row r="84229" spans="3:5" x14ac:dyDescent="0.25">
      <c r="C84229" s="11"/>
      <c r="D84229" s="12"/>
      <c r="E84229" s="11"/>
    </row>
    <row r="84230" spans="3:5" x14ac:dyDescent="0.25">
      <c r="C84230" s="11"/>
      <c r="D84230" s="12"/>
      <c r="E84230" s="11"/>
    </row>
    <row r="84231" spans="3:5" x14ac:dyDescent="0.25">
      <c r="C84231" s="11"/>
      <c r="D84231" s="12"/>
      <c r="E84231" s="11"/>
    </row>
    <row r="84232" spans="3:5" x14ac:dyDescent="0.25">
      <c r="C84232" s="11"/>
      <c r="D84232" s="12"/>
      <c r="E84232" s="11"/>
    </row>
    <row r="84233" spans="3:5" x14ac:dyDescent="0.25">
      <c r="C84233" s="11"/>
      <c r="D84233" s="12"/>
      <c r="E84233" s="11"/>
    </row>
    <row r="84234" spans="3:5" x14ac:dyDescent="0.25">
      <c r="C84234" s="11"/>
      <c r="D84234" s="12"/>
      <c r="E84234" s="11"/>
    </row>
    <row r="84235" spans="3:5" x14ac:dyDescent="0.25">
      <c r="C84235" s="11"/>
      <c r="D84235" s="12"/>
      <c r="E84235" s="11"/>
    </row>
    <row r="84236" spans="3:5" x14ac:dyDescent="0.25">
      <c r="C84236" s="11"/>
      <c r="D84236" s="12"/>
      <c r="E84236" s="11"/>
    </row>
    <row r="84237" spans="3:5" x14ac:dyDescent="0.25">
      <c r="C84237" s="11"/>
      <c r="D84237" s="12"/>
      <c r="E84237" s="11"/>
    </row>
    <row r="84238" spans="3:5" x14ac:dyDescent="0.25">
      <c r="C84238" s="11"/>
      <c r="D84238" s="12"/>
      <c r="E84238" s="11"/>
    </row>
    <row r="84239" spans="3:5" x14ac:dyDescent="0.25">
      <c r="C84239" s="11"/>
      <c r="D84239" s="12"/>
      <c r="E84239" s="11"/>
    </row>
    <row r="84240" spans="3:5" x14ac:dyDescent="0.25">
      <c r="C84240" s="11"/>
      <c r="D84240" s="12"/>
      <c r="E84240" s="11"/>
    </row>
    <row r="84241" spans="3:5" x14ac:dyDescent="0.25">
      <c r="C84241" s="11"/>
      <c r="D84241" s="12"/>
      <c r="E84241" s="11"/>
    </row>
    <row r="84242" spans="3:5" x14ac:dyDescent="0.25">
      <c r="C84242" s="11"/>
      <c r="D84242" s="12"/>
      <c r="E84242" s="11"/>
    </row>
    <row r="84243" spans="3:5" x14ac:dyDescent="0.25">
      <c r="C84243" s="11"/>
      <c r="D84243" s="12"/>
      <c r="E84243" s="11"/>
    </row>
    <row r="84244" spans="3:5" x14ac:dyDescent="0.25">
      <c r="C84244" s="11"/>
      <c r="D84244" s="12"/>
      <c r="E84244" s="11"/>
    </row>
    <row r="84245" spans="3:5" x14ac:dyDescent="0.25">
      <c r="C84245" s="11"/>
      <c r="D84245" s="12"/>
      <c r="E84245" s="11"/>
    </row>
    <row r="84246" spans="3:5" x14ac:dyDescent="0.25">
      <c r="C84246" s="11"/>
      <c r="D84246" s="12"/>
      <c r="E84246" s="11"/>
    </row>
    <row r="84247" spans="3:5" x14ac:dyDescent="0.25">
      <c r="C84247" s="11"/>
      <c r="D84247" s="12"/>
      <c r="E84247" s="11"/>
    </row>
    <row r="84248" spans="3:5" x14ac:dyDescent="0.25">
      <c r="C84248" s="11"/>
      <c r="D84248" s="12"/>
      <c r="E84248" s="11"/>
    </row>
    <row r="84249" spans="3:5" x14ac:dyDescent="0.25">
      <c r="C84249" s="11"/>
      <c r="D84249" s="12"/>
      <c r="E84249" s="11"/>
    </row>
    <row r="84250" spans="3:5" x14ac:dyDescent="0.25">
      <c r="C84250" s="11"/>
      <c r="D84250" s="12"/>
      <c r="E84250" s="11"/>
    </row>
    <row r="84251" spans="3:5" x14ac:dyDescent="0.25">
      <c r="C84251" s="11"/>
      <c r="D84251" s="12"/>
      <c r="E84251" s="11"/>
    </row>
    <row r="84252" spans="3:5" x14ac:dyDescent="0.25">
      <c r="C84252" s="11"/>
      <c r="D84252" s="12"/>
      <c r="E84252" s="11"/>
    </row>
    <row r="84253" spans="3:5" x14ac:dyDescent="0.25">
      <c r="C84253" s="11"/>
      <c r="D84253" s="12"/>
      <c r="E84253" s="11"/>
    </row>
    <row r="84254" spans="3:5" x14ac:dyDescent="0.25">
      <c r="C84254" s="11"/>
      <c r="D84254" s="12"/>
      <c r="E84254" s="11"/>
    </row>
    <row r="84255" spans="3:5" x14ac:dyDescent="0.25">
      <c r="C84255" s="11"/>
      <c r="D84255" s="12"/>
      <c r="E84255" s="11"/>
    </row>
    <row r="84256" spans="3:5" x14ac:dyDescent="0.25">
      <c r="C84256" s="11"/>
      <c r="D84256" s="12"/>
      <c r="E84256" s="11"/>
    </row>
    <row r="84257" spans="3:5" x14ac:dyDescent="0.25">
      <c r="C84257" s="11"/>
      <c r="D84257" s="12"/>
      <c r="E84257" s="11"/>
    </row>
    <row r="84258" spans="3:5" x14ac:dyDescent="0.25">
      <c r="C84258" s="11"/>
      <c r="D84258" s="12"/>
      <c r="E84258" s="11"/>
    </row>
    <row r="84259" spans="3:5" x14ac:dyDescent="0.25">
      <c r="C84259" s="11"/>
      <c r="D84259" s="12"/>
      <c r="E84259" s="11"/>
    </row>
    <row r="84260" spans="3:5" x14ac:dyDescent="0.25">
      <c r="C84260" s="11"/>
      <c r="D84260" s="12"/>
      <c r="E84260" s="11"/>
    </row>
    <row r="84261" spans="3:5" x14ac:dyDescent="0.25">
      <c r="C84261" s="11"/>
      <c r="D84261" s="12"/>
      <c r="E84261" s="11"/>
    </row>
    <row r="84262" spans="3:5" x14ac:dyDescent="0.25">
      <c r="C84262" s="11"/>
      <c r="D84262" s="12"/>
      <c r="E84262" s="11"/>
    </row>
    <row r="84263" spans="3:5" x14ac:dyDescent="0.25">
      <c r="C84263" s="11"/>
      <c r="D84263" s="12"/>
      <c r="E84263" s="11"/>
    </row>
    <row r="84264" spans="3:5" x14ac:dyDescent="0.25">
      <c r="C84264" s="11"/>
      <c r="D84264" s="12"/>
      <c r="E84264" s="11"/>
    </row>
    <row r="84265" spans="3:5" x14ac:dyDescent="0.25">
      <c r="C84265" s="11"/>
      <c r="D84265" s="12"/>
      <c r="E84265" s="11"/>
    </row>
    <row r="84266" spans="3:5" x14ac:dyDescent="0.25">
      <c r="C84266" s="11"/>
      <c r="D84266" s="12"/>
      <c r="E84266" s="11"/>
    </row>
    <row r="84267" spans="3:5" x14ac:dyDescent="0.25">
      <c r="C84267" s="11"/>
      <c r="D84267" s="12"/>
      <c r="E84267" s="11"/>
    </row>
    <row r="84268" spans="3:5" x14ac:dyDescent="0.25">
      <c r="C84268" s="11"/>
      <c r="D84268" s="12"/>
      <c r="E84268" s="11"/>
    </row>
    <row r="84269" spans="3:5" x14ac:dyDescent="0.25">
      <c r="C84269" s="11"/>
      <c r="D84269" s="12"/>
      <c r="E84269" s="11"/>
    </row>
    <row r="84270" spans="3:5" x14ac:dyDescent="0.25">
      <c r="C84270" s="11"/>
      <c r="D84270" s="12"/>
      <c r="E84270" s="11"/>
    </row>
    <row r="84271" spans="3:5" x14ac:dyDescent="0.25">
      <c r="C84271" s="11"/>
      <c r="D84271" s="12"/>
      <c r="E84271" s="11"/>
    </row>
    <row r="84272" spans="3:5" x14ac:dyDescent="0.25">
      <c r="C84272" s="11"/>
      <c r="D84272" s="12"/>
      <c r="E84272" s="11"/>
    </row>
    <row r="84273" spans="3:5" x14ac:dyDescent="0.25">
      <c r="C84273" s="11"/>
      <c r="D84273" s="12"/>
      <c r="E84273" s="11"/>
    </row>
    <row r="84274" spans="3:5" x14ac:dyDescent="0.25">
      <c r="C84274" s="11"/>
      <c r="D84274" s="12"/>
      <c r="E84274" s="11"/>
    </row>
    <row r="84275" spans="3:5" x14ac:dyDescent="0.25">
      <c r="C84275" s="11"/>
      <c r="D84275" s="12"/>
      <c r="E84275" s="11"/>
    </row>
    <row r="84276" spans="3:5" x14ac:dyDescent="0.25">
      <c r="C84276" s="11"/>
      <c r="D84276" s="12"/>
      <c r="E84276" s="11"/>
    </row>
    <row r="84277" spans="3:5" x14ac:dyDescent="0.25">
      <c r="C84277" s="11"/>
      <c r="D84277" s="12"/>
      <c r="E84277" s="11"/>
    </row>
    <row r="84278" spans="3:5" x14ac:dyDescent="0.25">
      <c r="C84278" s="11"/>
      <c r="D84278" s="12"/>
      <c r="E84278" s="11"/>
    </row>
    <row r="84279" spans="3:5" x14ac:dyDescent="0.25">
      <c r="C84279" s="11"/>
      <c r="D84279" s="12"/>
      <c r="E84279" s="11"/>
    </row>
    <row r="84280" spans="3:5" x14ac:dyDescent="0.25">
      <c r="C84280" s="11"/>
      <c r="D84280" s="12"/>
      <c r="E84280" s="11"/>
    </row>
    <row r="84281" spans="3:5" x14ac:dyDescent="0.25">
      <c r="C84281" s="11"/>
      <c r="D84281" s="12"/>
      <c r="E84281" s="11"/>
    </row>
    <row r="84282" spans="3:5" x14ac:dyDescent="0.25">
      <c r="C84282" s="11"/>
      <c r="D84282" s="12"/>
      <c r="E84282" s="11"/>
    </row>
    <row r="84283" spans="3:5" x14ac:dyDescent="0.25">
      <c r="C84283" s="11"/>
      <c r="D84283" s="12"/>
      <c r="E84283" s="11"/>
    </row>
    <row r="84284" spans="3:5" x14ac:dyDescent="0.25">
      <c r="C84284" s="11"/>
      <c r="D84284" s="12"/>
      <c r="E84284" s="11"/>
    </row>
    <row r="84285" spans="3:5" x14ac:dyDescent="0.25">
      <c r="C84285" s="11"/>
      <c r="D84285" s="12"/>
      <c r="E84285" s="11"/>
    </row>
    <row r="84286" spans="3:5" x14ac:dyDescent="0.25">
      <c r="C84286" s="11"/>
      <c r="D84286" s="12"/>
      <c r="E84286" s="11"/>
    </row>
    <row r="84287" spans="3:5" x14ac:dyDescent="0.25">
      <c r="C84287" s="11"/>
      <c r="D84287" s="12"/>
      <c r="E84287" s="11"/>
    </row>
    <row r="84288" spans="3:5" x14ac:dyDescent="0.25">
      <c r="C84288" s="11"/>
      <c r="D84288" s="12"/>
      <c r="E84288" s="11"/>
    </row>
    <row r="84289" spans="3:5" x14ac:dyDescent="0.25">
      <c r="C84289" s="11"/>
      <c r="D84289" s="12"/>
      <c r="E84289" s="11"/>
    </row>
    <row r="84290" spans="3:5" x14ac:dyDescent="0.25">
      <c r="C84290" s="11"/>
      <c r="D84290" s="12"/>
      <c r="E84290" s="11"/>
    </row>
    <row r="84291" spans="3:5" x14ac:dyDescent="0.25">
      <c r="C84291" s="11"/>
      <c r="D84291" s="12"/>
      <c r="E84291" s="11"/>
    </row>
    <row r="84292" spans="3:5" x14ac:dyDescent="0.25">
      <c r="C84292" s="11"/>
      <c r="D84292" s="12"/>
      <c r="E84292" s="11"/>
    </row>
    <row r="84293" spans="3:5" x14ac:dyDescent="0.25">
      <c r="C84293" s="11"/>
      <c r="D84293" s="12"/>
      <c r="E84293" s="11"/>
    </row>
    <row r="84294" spans="3:5" x14ac:dyDescent="0.25">
      <c r="C84294" s="11"/>
      <c r="D84294" s="12"/>
      <c r="E84294" s="11"/>
    </row>
    <row r="84295" spans="3:5" x14ac:dyDescent="0.25">
      <c r="C84295" s="11"/>
      <c r="D84295" s="12"/>
      <c r="E84295" s="11"/>
    </row>
    <row r="84296" spans="3:5" x14ac:dyDescent="0.25">
      <c r="C84296" s="11"/>
      <c r="D84296" s="12"/>
      <c r="E84296" s="11"/>
    </row>
    <row r="84297" spans="3:5" x14ac:dyDescent="0.25">
      <c r="C84297" s="11"/>
      <c r="D84297" s="12"/>
      <c r="E84297" s="11"/>
    </row>
    <row r="84298" spans="3:5" x14ac:dyDescent="0.25">
      <c r="C84298" s="11"/>
      <c r="D84298" s="12"/>
      <c r="E84298" s="11"/>
    </row>
    <row r="84299" spans="3:5" x14ac:dyDescent="0.25">
      <c r="C84299" s="11"/>
      <c r="D84299" s="12"/>
      <c r="E84299" s="11"/>
    </row>
    <row r="84300" spans="3:5" x14ac:dyDescent="0.25">
      <c r="C84300" s="11"/>
      <c r="D84300" s="12"/>
      <c r="E84300" s="11"/>
    </row>
    <row r="84301" spans="3:5" x14ac:dyDescent="0.25">
      <c r="C84301" s="11"/>
      <c r="D84301" s="12"/>
      <c r="E84301" s="11"/>
    </row>
    <row r="84302" spans="3:5" x14ac:dyDescent="0.25">
      <c r="C84302" s="11"/>
      <c r="D84302" s="12"/>
      <c r="E84302" s="11"/>
    </row>
    <row r="84303" spans="3:5" x14ac:dyDescent="0.25">
      <c r="C84303" s="11"/>
      <c r="D84303" s="12"/>
      <c r="E84303" s="11"/>
    </row>
    <row r="84304" spans="3:5" x14ac:dyDescent="0.25">
      <c r="C84304" s="11"/>
      <c r="D84304" s="12"/>
      <c r="E84304" s="11"/>
    </row>
    <row r="84305" spans="3:5" x14ac:dyDescent="0.25">
      <c r="C84305" s="11"/>
      <c r="D84305" s="12"/>
      <c r="E84305" s="11"/>
    </row>
    <row r="84306" spans="3:5" x14ac:dyDescent="0.25">
      <c r="C84306" s="11"/>
      <c r="D84306" s="12"/>
      <c r="E84306" s="11"/>
    </row>
    <row r="84307" spans="3:5" x14ac:dyDescent="0.25">
      <c r="C84307" s="11"/>
      <c r="D84307" s="12"/>
      <c r="E84307" s="11"/>
    </row>
    <row r="84308" spans="3:5" x14ac:dyDescent="0.25">
      <c r="C84308" s="11"/>
      <c r="D84308" s="12"/>
      <c r="E84308" s="11"/>
    </row>
    <row r="84309" spans="3:5" x14ac:dyDescent="0.25">
      <c r="C84309" s="11"/>
      <c r="D84309" s="12"/>
      <c r="E84309" s="11"/>
    </row>
    <row r="84310" spans="3:5" x14ac:dyDescent="0.25">
      <c r="C84310" s="11"/>
      <c r="D84310" s="12"/>
      <c r="E84310" s="11"/>
    </row>
    <row r="84311" spans="3:5" x14ac:dyDescent="0.25">
      <c r="C84311" s="11"/>
      <c r="D84311" s="12"/>
      <c r="E84311" s="11"/>
    </row>
    <row r="84312" spans="3:5" x14ac:dyDescent="0.25">
      <c r="C84312" s="11"/>
      <c r="D84312" s="12"/>
      <c r="E84312" s="11"/>
    </row>
    <row r="84313" spans="3:5" x14ac:dyDescent="0.25">
      <c r="C84313" s="11"/>
      <c r="D84313" s="12"/>
      <c r="E84313" s="11"/>
    </row>
    <row r="84314" spans="3:5" x14ac:dyDescent="0.25">
      <c r="C84314" s="11"/>
      <c r="D84314" s="12"/>
      <c r="E84314" s="11"/>
    </row>
    <row r="84315" spans="3:5" x14ac:dyDescent="0.25">
      <c r="C84315" s="11"/>
      <c r="D84315" s="12"/>
      <c r="E84315" s="11"/>
    </row>
    <row r="84316" spans="3:5" x14ac:dyDescent="0.25">
      <c r="C84316" s="11"/>
      <c r="D84316" s="12"/>
      <c r="E84316" s="11"/>
    </row>
    <row r="84317" spans="3:5" x14ac:dyDescent="0.25">
      <c r="C84317" s="11"/>
      <c r="D84317" s="12"/>
      <c r="E84317" s="11"/>
    </row>
    <row r="84318" spans="3:5" x14ac:dyDescent="0.25">
      <c r="C84318" s="11"/>
      <c r="D84318" s="12"/>
      <c r="E84318" s="11"/>
    </row>
    <row r="84319" spans="3:5" x14ac:dyDescent="0.25">
      <c r="C84319" s="11"/>
      <c r="D84319" s="12"/>
      <c r="E84319" s="11"/>
    </row>
    <row r="84320" spans="3:5" x14ac:dyDescent="0.25">
      <c r="C84320" s="11"/>
      <c r="D84320" s="12"/>
      <c r="E84320" s="11"/>
    </row>
    <row r="84321" spans="3:5" x14ac:dyDescent="0.25">
      <c r="C84321" s="11"/>
      <c r="D84321" s="12"/>
      <c r="E84321" s="11"/>
    </row>
    <row r="84322" spans="3:5" x14ac:dyDescent="0.25">
      <c r="C84322" s="11"/>
      <c r="D84322" s="12"/>
      <c r="E84322" s="11"/>
    </row>
    <row r="84323" spans="3:5" x14ac:dyDescent="0.25">
      <c r="C84323" s="11"/>
      <c r="D84323" s="12"/>
      <c r="E84323" s="11"/>
    </row>
    <row r="84324" spans="3:5" x14ac:dyDescent="0.25">
      <c r="C84324" s="11"/>
      <c r="D84324" s="12"/>
      <c r="E84324" s="11"/>
    </row>
    <row r="84325" spans="3:5" x14ac:dyDescent="0.25">
      <c r="C84325" s="11"/>
      <c r="D84325" s="12"/>
      <c r="E84325" s="11"/>
    </row>
    <row r="84326" spans="3:5" x14ac:dyDescent="0.25">
      <c r="C84326" s="11"/>
      <c r="D84326" s="12"/>
      <c r="E84326" s="11"/>
    </row>
    <row r="84327" spans="3:5" x14ac:dyDescent="0.25">
      <c r="C84327" s="11"/>
      <c r="D84327" s="12"/>
      <c r="E84327" s="11"/>
    </row>
    <row r="84328" spans="3:5" x14ac:dyDescent="0.25">
      <c r="C84328" s="11"/>
      <c r="D84328" s="12"/>
      <c r="E84328" s="11"/>
    </row>
    <row r="84329" spans="3:5" x14ac:dyDescent="0.25">
      <c r="C84329" s="11"/>
      <c r="D84329" s="12"/>
      <c r="E84329" s="11"/>
    </row>
    <row r="84330" spans="3:5" x14ac:dyDescent="0.25">
      <c r="C84330" s="11"/>
      <c r="D84330" s="12"/>
      <c r="E84330" s="11"/>
    </row>
    <row r="84331" spans="3:5" x14ac:dyDescent="0.25">
      <c r="C84331" s="11"/>
      <c r="D84331" s="12"/>
      <c r="E84331" s="11"/>
    </row>
    <row r="84332" spans="3:5" x14ac:dyDescent="0.25">
      <c r="C84332" s="11"/>
      <c r="D84332" s="12"/>
      <c r="E84332" s="11"/>
    </row>
    <row r="84333" spans="3:5" x14ac:dyDescent="0.25">
      <c r="C84333" s="11"/>
      <c r="D84333" s="12"/>
      <c r="E84333" s="11"/>
    </row>
    <row r="84334" spans="3:5" x14ac:dyDescent="0.25">
      <c r="C84334" s="11"/>
      <c r="D84334" s="12"/>
      <c r="E84334" s="11"/>
    </row>
    <row r="84335" spans="3:5" x14ac:dyDescent="0.25">
      <c r="C84335" s="11"/>
      <c r="D84335" s="12"/>
      <c r="E84335" s="11"/>
    </row>
    <row r="84336" spans="3:5" x14ac:dyDescent="0.25">
      <c r="C84336" s="11"/>
      <c r="D84336" s="12"/>
      <c r="E84336" s="11"/>
    </row>
    <row r="84337" spans="3:5" x14ac:dyDescent="0.25">
      <c r="C84337" s="11"/>
      <c r="D84337" s="12"/>
      <c r="E84337" s="11"/>
    </row>
    <row r="84338" spans="3:5" x14ac:dyDescent="0.25">
      <c r="C84338" s="11"/>
      <c r="D84338" s="12"/>
      <c r="E84338" s="11"/>
    </row>
    <row r="84339" spans="3:5" x14ac:dyDescent="0.25">
      <c r="C84339" s="11"/>
      <c r="D84339" s="12"/>
      <c r="E84339" s="11"/>
    </row>
    <row r="84340" spans="3:5" x14ac:dyDescent="0.25">
      <c r="C84340" s="11"/>
      <c r="D84340" s="12"/>
      <c r="E84340" s="11"/>
    </row>
    <row r="84341" spans="3:5" x14ac:dyDescent="0.25">
      <c r="C84341" s="11"/>
      <c r="D84341" s="12"/>
      <c r="E84341" s="11"/>
    </row>
    <row r="84342" spans="3:5" x14ac:dyDescent="0.25">
      <c r="C84342" s="11"/>
      <c r="D84342" s="12"/>
      <c r="E84342" s="11"/>
    </row>
    <row r="84343" spans="3:5" x14ac:dyDescent="0.25">
      <c r="C84343" s="11"/>
      <c r="D84343" s="12"/>
      <c r="E84343" s="11"/>
    </row>
    <row r="84344" spans="3:5" x14ac:dyDescent="0.25">
      <c r="C84344" s="11"/>
      <c r="D84344" s="12"/>
      <c r="E84344" s="11"/>
    </row>
    <row r="84345" spans="3:5" x14ac:dyDescent="0.25">
      <c r="C84345" s="11"/>
      <c r="D84345" s="12"/>
      <c r="E84345" s="11"/>
    </row>
    <row r="84346" spans="3:5" x14ac:dyDescent="0.25">
      <c r="C84346" s="11"/>
      <c r="D84346" s="12"/>
      <c r="E84346" s="11"/>
    </row>
    <row r="84347" spans="3:5" x14ac:dyDescent="0.25">
      <c r="C84347" s="11"/>
      <c r="D84347" s="12"/>
      <c r="E84347" s="11"/>
    </row>
    <row r="84348" spans="3:5" x14ac:dyDescent="0.25">
      <c r="C84348" s="11"/>
      <c r="D84348" s="12"/>
      <c r="E84348" s="11"/>
    </row>
    <row r="84349" spans="3:5" x14ac:dyDescent="0.25">
      <c r="C84349" s="11"/>
      <c r="D84349" s="12"/>
      <c r="E84349" s="11"/>
    </row>
    <row r="84350" spans="3:5" x14ac:dyDescent="0.25">
      <c r="C84350" s="11"/>
      <c r="D84350" s="12"/>
      <c r="E84350" s="11"/>
    </row>
    <row r="84351" spans="3:5" x14ac:dyDescent="0.25">
      <c r="C84351" s="11"/>
      <c r="D84351" s="12"/>
      <c r="E84351" s="11"/>
    </row>
    <row r="84352" spans="3:5" x14ac:dyDescent="0.25">
      <c r="C84352" s="11"/>
      <c r="D84352" s="12"/>
      <c r="E84352" s="11"/>
    </row>
    <row r="84353" spans="3:5" x14ac:dyDescent="0.25">
      <c r="C84353" s="11"/>
      <c r="D84353" s="12"/>
      <c r="E84353" s="11"/>
    </row>
    <row r="84354" spans="3:5" x14ac:dyDescent="0.25">
      <c r="C84354" s="11"/>
      <c r="D84354" s="12"/>
      <c r="E84354" s="11"/>
    </row>
    <row r="84355" spans="3:5" x14ac:dyDescent="0.25">
      <c r="C84355" s="11"/>
      <c r="D84355" s="12"/>
      <c r="E84355" s="11"/>
    </row>
    <row r="84356" spans="3:5" x14ac:dyDescent="0.25">
      <c r="C84356" s="11"/>
      <c r="D84356" s="12"/>
      <c r="E84356" s="11"/>
    </row>
    <row r="84357" spans="3:5" x14ac:dyDescent="0.25">
      <c r="C84357" s="11"/>
      <c r="D84357" s="12"/>
      <c r="E84357" s="11"/>
    </row>
    <row r="84358" spans="3:5" x14ac:dyDescent="0.25">
      <c r="C84358" s="11"/>
      <c r="D84358" s="12"/>
      <c r="E84358" s="11"/>
    </row>
    <row r="84359" spans="3:5" x14ac:dyDescent="0.25">
      <c r="C84359" s="11"/>
      <c r="D84359" s="12"/>
      <c r="E84359" s="11"/>
    </row>
    <row r="84360" spans="3:5" x14ac:dyDescent="0.25">
      <c r="C84360" s="11"/>
      <c r="D84360" s="12"/>
      <c r="E84360" s="11"/>
    </row>
    <row r="84361" spans="3:5" x14ac:dyDescent="0.25">
      <c r="C84361" s="11"/>
      <c r="D84361" s="12"/>
      <c r="E84361" s="11"/>
    </row>
    <row r="84362" spans="3:5" x14ac:dyDescent="0.25">
      <c r="C84362" s="11"/>
      <c r="D84362" s="12"/>
      <c r="E84362" s="11"/>
    </row>
    <row r="84363" spans="3:5" x14ac:dyDescent="0.25">
      <c r="C84363" s="11"/>
      <c r="D84363" s="12"/>
      <c r="E84363" s="11"/>
    </row>
    <row r="84364" spans="3:5" x14ac:dyDescent="0.25">
      <c r="C84364" s="11"/>
      <c r="D84364" s="12"/>
      <c r="E84364" s="11"/>
    </row>
    <row r="84365" spans="3:5" x14ac:dyDescent="0.25">
      <c r="C84365" s="11"/>
      <c r="D84365" s="12"/>
      <c r="E84365" s="11"/>
    </row>
    <row r="84366" spans="3:5" x14ac:dyDescent="0.25">
      <c r="C84366" s="11"/>
      <c r="D84366" s="12"/>
      <c r="E84366" s="11"/>
    </row>
    <row r="84367" spans="3:5" x14ac:dyDescent="0.25">
      <c r="C84367" s="11"/>
      <c r="D84367" s="12"/>
      <c r="E84367" s="11"/>
    </row>
    <row r="84368" spans="3:5" x14ac:dyDescent="0.25">
      <c r="C84368" s="11"/>
      <c r="D84368" s="12"/>
      <c r="E84368" s="11"/>
    </row>
    <row r="84369" spans="3:5" x14ac:dyDescent="0.25">
      <c r="C84369" s="11"/>
      <c r="D84369" s="12"/>
      <c r="E84369" s="11"/>
    </row>
    <row r="84370" spans="3:5" x14ac:dyDescent="0.25">
      <c r="C84370" s="11"/>
      <c r="D84370" s="12"/>
      <c r="E84370" s="11"/>
    </row>
    <row r="84371" spans="3:5" x14ac:dyDescent="0.25">
      <c r="C84371" s="11"/>
      <c r="D84371" s="12"/>
      <c r="E84371" s="11"/>
    </row>
    <row r="84372" spans="3:5" x14ac:dyDescent="0.25">
      <c r="C84372" s="11"/>
      <c r="D84372" s="12"/>
      <c r="E84372" s="11"/>
    </row>
    <row r="84373" spans="3:5" x14ac:dyDescent="0.25">
      <c r="C84373" s="11"/>
      <c r="D84373" s="12"/>
      <c r="E84373" s="11"/>
    </row>
    <row r="84374" spans="3:5" x14ac:dyDescent="0.25">
      <c r="C84374" s="11"/>
      <c r="D84374" s="12"/>
      <c r="E84374" s="11"/>
    </row>
    <row r="84375" spans="3:5" x14ac:dyDescent="0.25">
      <c r="C84375" s="11"/>
      <c r="D84375" s="12"/>
      <c r="E84375" s="11"/>
    </row>
    <row r="84376" spans="3:5" x14ac:dyDescent="0.25">
      <c r="C84376" s="11"/>
      <c r="D84376" s="12"/>
      <c r="E84376" s="11"/>
    </row>
    <row r="84377" spans="3:5" x14ac:dyDescent="0.25">
      <c r="C84377" s="11"/>
      <c r="D84377" s="12"/>
      <c r="E84377" s="11"/>
    </row>
    <row r="84378" spans="3:5" x14ac:dyDescent="0.25">
      <c r="C84378" s="11"/>
      <c r="D84378" s="12"/>
      <c r="E84378" s="11"/>
    </row>
    <row r="84379" spans="3:5" x14ac:dyDescent="0.25">
      <c r="C84379" s="11"/>
      <c r="D84379" s="12"/>
      <c r="E84379" s="11"/>
    </row>
    <row r="84380" spans="3:5" x14ac:dyDescent="0.25">
      <c r="C84380" s="11"/>
      <c r="D84380" s="12"/>
      <c r="E84380" s="11"/>
    </row>
    <row r="84381" spans="3:5" x14ac:dyDescent="0.25">
      <c r="C84381" s="11"/>
      <c r="D84381" s="12"/>
      <c r="E84381" s="11"/>
    </row>
    <row r="84382" spans="3:5" x14ac:dyDescent="0.25">
      <c r="C84382" s="11"/>
      <c r="D84382" s="12"/>
      <c r="E84382" s="11"/>
    </row>
    <row r="84383" spans="3:5" x14ac:dyDescent="0.25">
      <c r="C84383" s="11"/>
      <c r="D84383" s="12"/>
      <c r="E84383" s="11"/>
    </row>
    <row r="84384" spans="3:5" x14ac:dyDescent="0.25">
      <c r="C84384" s="11"/>
      <c r="D84384" s="12"/>
      <c r="E84384" s="11"/>
    </row>
    <row r="84385" spans="3:5" x14ac:dyDescent="0.25">
      <c r="C84385" s="11"/>
      <c r="D84385" s="12"/>
      <c r="E84385" s="11"/>
    </row>
    <row r="84386" spans="3:5" x14ac:dyDescent="0.25">
      <c r="C84386" s="11"/>
      <c r="D84386" s="12"/>
      <c r="E84386" s="11"/>
    </row>
    <row r="84387" spans="3:5" x14ac:dyDescent="0.25">
      <c r="C84387" s="11"/>
      <c r="D84387" s="12"/>
      <c r="E84387" s="11"/>
    </row>
    <row r="84388" spans="3:5" x14ac:dyDescent="0.25">
      <c r="C84388" s="11"/>
      <c r="D84388" s="12"/>
      <c r="E84388" s="11"/>
    </row>
    <row r="84389" spans="3:5" x14ac:dyDescent="0.25">
      <c r="C84389" s="11"/>
      <c r="D84389" s="12"/>
      <c r="E84389" s="11"/>
    </row>
    <row r="84390" spans="3:5" x14ac:dyDescent="0.25">
      <c r="C84390" s="11"/>
      <c r="D84390" s="12"/>
      <c r="E84390" s="11"/>
    </row>
    <row r="84391" spans="3:5" x14ac:dyDescent="0.25">
      <c r="C84391" s="11"/>
      <c r="D84391" s="12"/>
      <c r="E84391" s="11"/>
    </row>
    <row r="84392" spans="3:5" x14ac:dyDescent="0.25">
      <c r="C84392" s="11"/>
      <c r="D84392" s="12"/>
      <c r="E84392" s="11"/>
    </row>
    <row r="84393" spans="3:5" x14ac:dyDescent="0.25">
      <c r="C84393" s="11"/>
      <c r="D84393" s="12"/>
      <c r="E84393" s="11"/>
    </row>
    <row r="84394" spans="3:5" x14ac:dyDescent="0.25">
      <c r="C84394" s="11"/>
      <c r="D84394" s="12"/>
      <c r="E84394" s="11"/>
    </row>
    <row r="84395" spans="3:5" x14ac:dyDescent="0.25">
      <c r="C84395" s="11"/>
      <c r="D84395" s="12"/>
      <c r="E84395" s="11"/>
    </row>
    <row r="84396" spans="3:5" x14ac:dyDescent="0.25">
      <c r="C84396" s="11"/>
      <c r="D84396" s="12"/>
      <c r="E84396" s="11"/>
    </row>
    <row r="84397" spans="3:5" x14ac:dyDescent="0.25">
      <c r="C84397" s="11"/>
      <c r="D84397" s="12"/>
      <c r="E84397" s="11"/>
    </row>
    <row r="84398" spans="3:5" x14ac:dyDescent="0.25">
      <c r="C84398" s="11"/>
      <c r="D84398" s="12"/>
      <c r="E84398" s="11"/>
    </row>
    <row r="84399" spans="3:5" x14ac:dyDescent="0.25">
      <c r="C84399" s="11"/>
      <c r="D84399" s="12"/>
      <c r="E84399" s="11"/>
    </row>
    <row r="84400" spans="3:5" x14ac:dyDescent="0.25">
      <c r="C84400" s="11"/>
      <c r="D84400" s="12"/>
      <c r="E84400" s="11"/>
    </row>
    <row r="84401" spans="3:5" x14ac:dyDescent="0.25">
      <c r="C84401" s="11"/>
      <c r="D84401" s="12"/>
      <c r="E84401" s="11"/>
    </row>
    <row r="84402" spans="3:5" x14ac:dyDescent="0.25">
      <c r="C84402" s="11"/>
      <c r="D84402" s="12"/>
      <c r="E84402" s="11"/>
    </row>
    <row r="84403" spans="3:5" x14ac:dyDescent="0.25">
      <c r="C84403" s="11"/>
      <c r="D84403" s="12"/>
      <c r="E84403" s="11"/>
    </row>
    <row r="84404" spans="3:5" x14ac:dyDescent="0.25">
      <c r="C84404" s="11"/>
      <c r="D84404" s="12"/>
      <c r="E84404" s="11"/>
    </row>
    <row r="84405" spans="3:5" x14ac:dyDescent="0.25">
      <c r="C84405" s="11"/>
      <c r="D84405" s="12"/>
      <c r="E84405" s="11"/>
    </row>
    <row r="84406" spans="3:5" x14ac:dyDescent="0.25">
      <c r="C84406" s="11"/>
      <c r="D84406" s="12"/>
      <c r="E84406" s="11"/>
    </row>
    <row r="84407" spans="3:5" x14ac:dyDescent="0.25">
      <c r="C84407" s="11"/>
      <c r="D84407" s="12"/>
      <c r="E84407" s="11"/>
    </row>
    <row r="84408" spans="3:5" x14ac:dyDescent="0.25">
      <c r="C84408" s="11"/>
      <c r="D84408" s="12"/>
      <c r="E84408" s="11"/>
    </row>
    <row r="84409" spans="3:5" x14ac:dyDescent="0.25">
      <c r="C84409" s="11"/>
      <c r="D84409" s="12"/>
      <c r="E84409" s="11"/>
    </row>
    <row r="84410" spans="3:5" x14ac:dyDescent="0.25">
      <c r="C84410" s="11"/>
      <c r="D84410" s="12"/>
      <c r="E84410" s="11"/>
    </row>
    <row r="84411" spans="3:5" x14ac:dyDescent="0.25">
      <c r="C84411" s="11"/>
      <c r="D84411" s="12"/>
      <c r="E84411" s="11"/>
    </row>
    <row r="84412" spans="3:5" x14ac:dyDescent="0.25">
      <c r="C84412" s="11"/>
      <c r="D84412" s="12"/>
      <c r="E84412" s="11"/>
    </row>
    <row r="84413" spans="3:5" x14ac:dyDescent="0.25">
      <c r="C84413" s="11"/>
      <c r="D84413" s="12"/>
      <c r="E84413" s="11"/>
    </row>
    <row r="84414" spans="3:5" x14ac:dyDescent="0.25">
      <c r="C84414" s="11"/>
      <c r="D84414" s="12"/>
      <c r="E84414" s="11"/>
    </row>
    <row r="84415" spans="3:5" x14ac:dyDescent="0.25">
      <c r="C84415" s="11"/>
      <c r="D84415" s="12"/>
      <c r="E84415" s="11"/>
    </row>
    <row r="84416" spans="3:5" x14ac:dyDescent="0.25">
      <c r="C84416" s="11"/>
      <c r="D84416" s="12"/>
      <c r="E84416" s="11"/>
    </row>
    <row r="84417" spans="3:5" x14ac:dyDescent="0.25">
      <c r="C84417" s="11"/>
      <c r="D84417" s="12"/>
      <c r="E84417" s="11"/>
    </row>
    <row r="84418" spans="3:5" x14ac:dyDescent="0.25">
      <c r="C84418" s="11"/>
      <c r="D84418" s="12"/>
      <c r="E84418" s="11"/>
    </row>
    <row r="84419" spans="3:5" x14ac:dyDescent="0.25">
      <c r="C84419" s="11"/>
      <c r="D84419" s="12"/>
      <c r="E84419" s="11"/>
    </row>
    <row r="84420" spans="3:5" x14ac:dyDescent="0.25">
      <c r="C84420" s="11"/>
      <c r="D84420" s="12"/>
      <c r="E84420" s="11"/>
    </row>
    <row r="84421" spans="3:5" x14ac:dyDescent="0.25">
      <c r="C84421" s="11"/>
      <c r="D84421" s="12"/>
      <c r="E84421" s="11"/>
    </row>
    <row r="84422" spans="3:5" x14ac:dyDescent="0.25">
      <c r="C84422" s="11"/>
      <c r="D84422" s="12"/>
      <c r="E84422" s="11"/>
    </row>
    <row r="84423" spans="3:5" x14ac:dyDescent="0.25">
      <c r="C84423" s="11"/>
      <c r="D84423" s="12"/>
      <c r="E84423" s="11"/>
    </row>
    <row r="84424" spans="3:5" x14ac:dyDescent="0.25">
      <c r="C84424" s="11"/>
      <c r="D84424" s="12"/>
      <c r="E84424" s="11"/>
    </row>
    <row r="84425" spans="3:5" x14ac:dyDescent="0.25">
      <c r="C84425" s="11"/>
      <c r="D84425" s="12"/>
      <c r="E84425" s="11"/>
    </row>
    <row r="84426" spans="3:5" x14ac:dyDescent="0.25">
      <c r="C84426" s="11"/>
      <c r="D84426" s="12"/>
      <c r="E84426" s="11"/>
    </row>
    <row r="84427" spans="3:5" x14ac:dyDescent="0.25">
      <c r="C84427" s="11"/>
      <c r="D84427" s="12"/>
      <c r="E84427" s="11"/>
    </row>
    <row r="84428" spans="3:5" x14ac:dyDescent="0.25">
      <c r="C84428" s="11"/>
      <c r="D84428" s="12"/>
      <c r="E84428" s="11"/>
    </row>
    <row r="84429" spans="3:5" x14ac:dyDescent="0.25">
      <c r="C84429" s="11"/>
      <c r="D84429" s="12"/>
      <c r="E84429" s="11"/>
    </row>
    <row r="84430" spans="3:5" x14ac:dyDescent="0.25">
      <c r="C84430" s="11"/>
      <c r="D84430" s="12"/>
      <c r="E84430" s="11"/>
    </row>
    <row r="84431" spans="3:5" x14ac:dyDescent="0.25">
      <c r="C84431" s="11"/>
      <c r="D84431" s="12"/>
      <c r="E84431" s="11"/>
    </row>
    <row r="84432" spans="3:5" x14ac:dyDescent="0.25">
      <c r="C84432" s="11"/>
      <c r="D84432" s="12"/>
      <c r="E84432" s="11"/>
    </row>
    <row r="84433" spans="3:5" x14ac:dyDescent="0.25">
      <c r="C84433" s="11"/>
      <c r="D84433" s="12"/>
      <c r="E84433" s="11"/>
    </row>
    <row r="84434" spans="3:5" x14ac:dyDescent="0.25">
      <c r="C84434" s="11"/>
      <c r="D84434" s="12"/>
      <c r="E84434" s="11"/>
    </row>
    <row r="84435" spans="3:5" x14ac:dyDescent="0.25">
      <c r="C84435" s="11"/>
      <c r="D84435" s="12"/>
      <c r="E84435" s="11"/>
    </row>
    <row r="84436" spans="3:5" x14ac:dyDescent="0.25">
      <c r="C84436" s="11"/>
      <c r="D84436" s="12"/>
      <c r="E84436" s="11"/>
    </row>
    <row r="84437" spans="3:5" x14ac:dyDescent="0.25">
      <c r="C84437" s="11"/>
      <c r="D84437" s="12"/>
      <c r="E84437" s="11"/>
    </row>
    <row r="84438" spans="3:5" x14ac:dyDescent="0.25">
      <c r="C84438" s="11"/>
      <c r="D84438" s="12"/>
      <c r="E84438" s="11"/>
    </row>
    <row r="84439" spans="3:5" x14ac:dyDescent="0.25">
      <c r="C84439" s="11"/>
      <c r="D84439" s="12"/>
      <c r="E84439" s="11"/>
    </row>
    <row r="84440" spans="3:5" x14ac:dyDescent="0.25">
      <c r="C84440" s="11"/>
      <c r="D84440" s="12"/>
      <c r="E84440" s="11"/>
    </row>
    <row r="84441" spans="3:5" x14ac:dyDescent="0.25">
      <c r="C84441" s="11"/>
      <c r="D84441" s="12"/>
      <c r="E84441" s="11"/>
    </row>
    <row r="84442" spans="3:5" x14ac:dyDescent="0.25">
      <c r="C84442" s="11"/>
      <c r="D84442" s="12"/>
      <c r="E84442" s="11"/>
    </row>
    <row r="84443" spans="3:5" x14ac:dyDescent="0.25">
      <c r="C84443" s="11"/>
      <c r="D84443" s="12"/>
      <c r="E84443" s="11"/>
    </row>
    <row r="84444" spans="3:5" x14ac:dyDescent="0.25">
      <c r="C84444" s="11"/>
      <c r="D84444" s="12"/>
      <c r="E84444" s="11"/>
    </row>
    <row r="84445" spans="3:5" x14ac:dyDescent="0.25">
      <c r="C84445" s="11"/>
      <c r="D84445" s="12"/>
      <c r="E84445" s="11"/>
    </row>
    <row r="84446" spans="3:5" x14ac:dyDescent="0.25">
      <c r="C84446" s="11"/>
      <c r="D84446" s="12"/>
      <c r="E84446" s="11"/>
    </row>
    <row r="84447" spans="3:5" x14ac:dyDescent="0.25">
      <c r="C84447" s="11"/>
      <c r="D84447" s="12"/>
      <c r="E84447" s="11"/>
    </row>
    <row r="84448" spans="3:5" x14ac:dyDescent="0.25">
      <c r="C84448" s="11"/>
      <c r="D84448" s="12"/>
      <c r="E84448" s="11"/>
    </row>
    <row r="84449" spans="3:5" x14ac:dyDescent="0.25">
      <c r="C84449" s="11"/>
      <c r="D84449" s="12"/>
      <c r="E84449" s="11"/>
    </row>
    <row r="84450" spans="3:5" x14ac:dyDescent="0.25">
      <c r="C84450" s="11"/>
      <c r="D84450" s="12"/>
      <c r="E84450" s="11"/>
    </row>
    <row r="84451" spans="3:5" x14ac:dyDescent="0.25">
      <c r="C84451" s="11"/>
      <c r="D84451" s="12"/>
      <c r="E84451" s="11"/>
    </row>
    <row r="84452" spans="3:5" x14ac:dyDescent="0.25">
      <c r="C84452" s="11"/>
      <c r="D84452" s="12"/>
      <c r="E84452" s="11"/>
    </row>
    <row r="84453" spans="3:5" x14ac:dyDescent="0.25">
      <c r="C84453" s="11"/>
      <c r="D84453" s="12"/>
      <c r="E84453" s="11"/>
    </row>
    <row r="84454" spans="3:5" x14ac:dyDescent="0.25">
      <c r="C84454" s="11"/>
      <c r="D84454" s="12"/>
      <c r="E84454" s="11"/>
    </row>
    <row r="84455" spans="3:5" x14ac:dyDescent="0.25">
      <c r="C84455" s="11"/>
      <c r="D84455" s="12"/>
      <c r="E84455" s="11"/>
    </row>
    <row r="84456" spans="3:5" x14ac:dyDescent="0.25">
      <c r="C84456" s="11"/>
      <c r="D84456" s="12"/>
      <c r="E84456" s="11"/>
    </row>
    <row r="84457" spans="3:5" x14ac:dyDescent="0.25">
      <c r="C84457" s="11"/>
      <c r="D84457" s="12"/>
      <c r="E84457" s="11"/>
    </row>
    <row r="84458" spans="3:5" x14ac:dyDescent="0.25">
      <c r="C84458" s="11"/>
      <c r="D84458" s="12"/>
      <c r="E84458" s="11"/>
    </row>
    <row r="84459" spans="3:5" x14ac:dyDescent="0.25">
      <c r="C84459" s="11"/>
      <c r="D84459" s="12"/>
      <c r="E84459" s="11"/>
    </row>
    <row r="84460" spans="3:5" x14ac:dyDescent="0.25">
      <c r="C84460" s="11"/>
      <c r="D84460" s="12"/>
      <c r="E84460" s="11"/>
    </row>
    <row r="84461" spans="3:5" x14ac:dyDescent="0.25">
      <c r="C84461" s="11"/>
      <c r="D84461" s="12"/>
      <c r="E84461" s="11"/>
    </row>
    <row r="84462" spans="3:5" x14ac:dyDescent="0.25">
      <c r="C84462" s="11"/>
      <c r="D84462" s="12"/>
      <c r="E84462" s="11"/>
    </row>
    <row r="84463" spans="3:5" x14ac:dyDescent="0.25">
      <c r="C84463" s="11"/>
      <c r="D84463" s="12"/>
      <c r="E84463" s="11"/>
    </row>
    <row r="84464" spans="3:5" x14ac:dyDescent="0.25">
      <c r="C84464" s="11"/>
      <c r="D84464" s="12"/>
      <c r="E84464" s="11"/>
    </row>
    <row r="84465" spans="3:5" x14ac:dyDescent="0.25">
      <c r="C84465" s="11"/>
      <c r="D84465" s="12"/>
      <c r="E84465" s="11"/>
    </row>
    <row r="84466" spans="3:5" x14ac:dyDescent="0.25">
      <c r="C84466" s="11"/>
      <c r="D84466" s="12"/>
      <c r="E84466" s="11"/>
    </row>
    <row r="84467" spans="3:5" x14ac:dyDescent="0.25">
      <c r="C84467" s="11"/>
      <c r="D84467" s="12"/>
      <c r="E84467" s="11"/>
    </row>
    <row r="84468" spans="3:5" x14ac:dyDescent="0.25">
      <c r="C84468" s="11"/>
      <c r="D84468" s="12"/>
      <c r="E84468" s="11"/>
    </row>
    <row r="84469" spans="3:5" x14ac:dyDescent="0.25">
      <c r="C84469" s="11"/>
      <c r="D84469" s="12"/>
      <c r="E84469" s="11"/>
    </row>
    <row r="84470" spans="3:5" x14ac:dyDescent="0.25">
      <c r="C84470" s="11"/>
      <c r="D84470" s="12"/>
      <c r="E84470" s="11"/>
    </row>
    <row r="84471" spans="3:5" x14ac:dyDescent="0.25">
      <c r="C84471" s="11"/>
      <c r="D84471" s="12"/>
      <c r="E84471" s="11"/>
    </row>
    <row r="84472" spans="3:5" x14ac:dyDescent="0.25">
      <c r="C84472" s="11"/>
      <c r="D84472" s="12"/>
      <c r="E84472" s="11"/>
    </row>
    <row r="84473" spans="3:5" x14ac:dyDescent="0.25">
      <c r="C84473" s="11"/>
      <c r="D84473" s="12"/>
      <c r="E84473" s="11"/>
    </row>
    <row r="84474" spans="3:5" x14ac:dyDescent="0.25">
      <c r="C84474" s="11"/>
      <c r="D84474" s="12"/>
      <c r="E84474" s="11"/>
    </row>
    <row r="84475" spans="3:5" x14ac:dyDescent="0.25">
      <c r="C84475" s="11"/>
      <c r="D84475" s="12"/>
      <c r="E84475" s="11"/>
    </row>
    <row r="84476" spans="3:5" x14ac:dyDescent="0.25">
      <c r="C84476" s="11"/>
      <c r="D84476" s="12"/>
      <c r="E84476" s="11"/>
    </row>
    <row r="84477" spans="3:5" x14ac:dyDescent="0.25">
      <c r="C84477" s="11"/>
      <c r="D84477" s="12"/>
      <c r="E84477" s="11"/>
    </row>
    <row r="84478" spans="3:5" x14ac:dyDescent="0.25">
      <c r="C84478" s="11"/>
      <c r="D84478" s="12"/>
      <c r="E84478" s="11"/>
    </row>
    <row r="84479" spans="3:5" x14ac:dyDescent="0.25">
      <c r="C84479" s="11"/>
      <c r="D84479" s="12"/>
      <c r="E84479" s="11"/>
    </row>
    <row r="84480" spans="3:5" x14ac:dyDescent="0.25">
      <c r="C84480" s="11"/>
      <c r="D84480" s="12"/>
      <c r="E84480" s="11"/>
    </row>
    <row r="84481" spans="3:5" x14ac:dyDescent="0.25">
      <c r="C84481" s="11"/>
      <c r="D84481" s="12"/>
      <c r="E84481" s="11"/>
    </row>
    <row r="84482" spans="3:5" x14ac:dyDescent="0.25">
      <c r="C84482" s="11"/>
      <c r="D84482" s="12"/>
      <c r="E84482" s="11"/>
    </row>
    <row r="84483" spans="3:5" x14ac:dyDescent="0.25">
      <c r="C84483" s="11"/>
      <c r="D84483" s="12"/>
      <c r="E84483" s="11"/>
    </row>
    <row r="84484" spans="3:5" x14ac:dyDescent="0.25">
      <c r="C84484" s="11"/>
      <c r="D84484" s="12"/>
      <c r="E84484" s="11"/>
    </row>
    <row r="84485" spans="3:5" x14ac:dyDescent="0.25">
      <c r="C84485" s="11"/>
      <c r="D84485" s="12"/>
      <c r="E84485" s="11"/>
    </row>
    <row r="84486" spans="3:5" x14ac:dyDescent="0.25">
      <c r="C84486" s="11"/>
      <c r="D84486" s="12"/>
      <c r="E84486" s="11"/>
    </row>
    <row r="84487" spans="3:5" x14ac:dyDescent="0.25">
      <c r="C84487" s="11"/>
      <c r="D84487" s="12"/>
      <c r="E84487" s="11"/>
    </row>
    <row r="84488" spans="3:5" x14ac:dyDescent="0.25">
      <c r="C84488" s="11"/>
      <c r="D84488" s="12"/>
      <c r="E84488" s="11"/>
    </row>
    <row r="84489" spans="3:5" x14ac:dyDescent="0.25">
      <c r="C84489" s="11"/>
      <c r="D84489" s="12"/>
      <c r="E84489" s="11"/>
    </row>
    <row r="84490" spans="3:5" x14ac:dyDescent="0.25">
      <c r="C84490" s="11"/>
      <c r="D84490" s="12"/>
      <c r="E84490" s="11"/>
    </row>
    <row r="84491" spans="3:5" x14ac:dyDescent="0.25">
      <c r="C84491" s="11"/>
      <c r="D84491" s="12"/>
      <c r="E84491" s="11"/>
    </row>
    <row r="84492" spans="3:5" x14ac:dyDescent="0.25">
      <c r="C84492" s="11"/>
      <c r="D84492" s="12"/>
      <c r="E84492" s="11"/>
    </row>
    <row r="84493" spans="3:5" x14ac:dyDescent="0.25">
      <c r="C84493" s="11"/>
      <c r="D84493" s="12"/>
      <c r="E84493" s="11"/>
    </row>
    <row r="84494" spans="3:5" x14ac:dyDescent="0.25">
      <c r="C84494" s="11"/>
      <c r="D84494" s="12"/>
      <c r="E84494" s="11"/>
    </row>
    <row r="84495" spans="3:5" x14ac:dyDescent="0.25">
      <c r="C84495" s="11"/>
      <c r="D84495" s="12"/>
      <c r="E84495" s="11"/>
    </row>
    <row r="84496" spans="3:5" x14ac:dyDescent="0.25">
      <c r="C84496" s="11"/>
      <c r="D84496" s="12"/>
      <c r="E84496" s="11"/>
    </row>
    <row r="84497" spans="3:5" x14ac:dyDescent="0.25">
      <c r="C84497" s="11"/>
      <c r="D84497" s="12"/>
      <c r="E84497" s="11"/>
    </row>
    <row r="84498" spans="3:5" x14ac:dyDescent="0.25">
      <c r="C84498" s="11"/>
      <c r="D84498" s="12"/>
      <c r="E84498" s="11"/>
    </row>
    <row r="84499" spans="3:5" x14ac:dyDescent="0.25">
      <c r="C84499" s="11"/>
      <c r="D84499" s="12"/>
      <c r="E84499" s="11"/>
    </row>
    <row r="84500" spans="3:5" x14ac:dyDescent="0.25">
      <c r="C84500" s="11"/>
      <c r="D84500" s="12"/>
      <c r="E84500" s="11"/>
    </row>
    <row r="84501" spans="3:5" x14ac:dyDescent="0.25">
      <c r="C84501" s="11"/>
      <c r="D84501" s="12"/>
      <c r="E84501" s="11"/>
    </row>
    <row r="84502" spans="3:5" x14ac:dyDescent="0.25">
      <c r="C84502" s="11"/>
      <c r="D84502" s="12"/>
      <c r="E84502" s="11"/>
    </row>
    <row r="84503" spans="3:5" x14ac:dyDescent="0.25">
      <c r="C84503" s="11"/>
      <c r="D84503" s="12"/>
      <c r="E84503" s="11"/>
    </row>
    <row r="84504" spans="3:5" x14ac:dyDescent="0.25">
      <c r="C84504" s="11"/>
      <c r="D84504" s="12"/>
      <c r="E84504" s="11"/>
    </row>
    <row r="84505" spans="3:5" x14ac:dyDescent="0.25">
      <c r="C84505" s="11"/>
      <c r="D84505" s="12"/>
      <c r="E84505" s="11"/>
    </row>
    <row r="84506" spans="3:5" x14ac:dyDescent="0.25">
      <c r="C84506" s="11"/>
      <c r="D84506" s="12"/>
      <c r="E84506" s="11"/>
    </row>
    <row r="84507" spans="3:5" x14ac:dyDescent="0.25">
      <c r="C84507" s="11"/>
      <c r="D84507" s="12"/>
      <c r="E84507" s="11"/>
    </row>
    <row r="84508" spans="3:5" x14ac:dyDescent="0.25">
      <c r="C84508" s="11"/>
      <c r="D84508" s="12"/>
      <c r="E84508" s="11"/>
    </row>
    <row r="84509" spans="3:5" x14ac:dyDescent="0.25">
      <c r="C84509" s="11"/>
      <c r="D84509" s="12"/>
      <c r="E84509" s="11"/>
    </row>
    <row r="84510" spans="3:5" x14ac:dyDescent="0.25">
      <c r="C84510" s="11"/>
      <c r="D84510" s="12"/>
      <c r="E84510" s="11"/>
    </row>
    <row r="84511" spans="3:5" x14ac:dyDescent="0.25">
      <c r="C84511" s="11"/>
      <c r="D84511" s="12"/>
      <c r="E84511" s="11"/>
    </row>
    <row r="84512" spans="3:5" x14ac:dyDescent="0.25">
      <c r="C84512" s="11"/>
      <c r="D84512" s="12"/>
      <c r="E84512" s="11"/>
    </row>
    <row r="84513" spans="3:5" x14ac:dyDescent="0.25">
      <c r="C84513" s="11"/>
      <c r="D84513" s="12"/>
      <c r="E84513" s="11"/>
    </row>
    <row r="84514" spans="3:5" x14ac:dyDescent="0.25">
      <c r="C84514" s="11"/>
      <c r="D84514" s="12"/>
      <c r="E84514" s="11"/>
    </row>
    <row r="84515" spans="3:5" x14ac:dyDescent="0.25">
      <c r="C84515" s="11"/>
      <c r="D84515" s="12"/>
      <c r="E84515" s="11"/>
    </row>
    <row r="84516" spans="3:5" x14ac:dyDescent="0.25">
      <c r="C84516" s="11"/>
      <c r="D84516" s="12"/>
      <c r="E84516" s="11"/>
    </row>
    <row r="84517" spans="3:5" x14ac:dyDescent="0.25">
      <c r="C84517" s="11"/>
      <c r="D84517" s="12"/>
      <c r="E84517" s="11"/>
    </row>
    <row r="84518" spans="3:5" x14ac:dyDescent="0.25">
      <c r="C84518" s="11"/>
      <c r="D84518" s="12"/>
      <c r="E84518" s="11"/>
    </row>
    <row r="84519" spans="3:5" x14ac:dyDescent="0.25">
      <c r="C84519" s="11"/>
      <c r="D84519" s="12"/>
      <c r="E84519" s="11"/>
    </row>
    <row r="84520" spans="3:5" x14ac:dyDescent="0.25">
      <c r="C84520" s="11"/>
      <c r="D84520" s="12"/>
      <c r="E84520" s="11"/>
    </row>
    <row r="84521" spans="3:5" x14ac:dyDescent="0.25">
      <c r="C84521" s="11"/>
      <c r="D84521" s="12"/>
      <c r="E84521" s="11"/>
    </row>
    <row r="84522" spans="3:5" x14ac:dyDescent="0.25">
      <c r="C84522" s="11"/>
      <c r="D84522" s="12"/>
      <c r="E84522" s="11"/>
    </row>
    <row r="84523" spans="3:5" x14ac:dyDescent="0.25">
      <c r="C84523" s="11"/>
      <c r="D84523" s="12"/>
      <c r="E84523" s="11"/>
    </row>
    <row r="84524" spans="3:5" x14ac:dyDescent="0.25">
      <c r="C84524" s="11"/>
      <c r="D84524" s="12"/>
      <c r="E84524" s="11"/>
    </row>
    <row r="84525" spans="3:5" x14ac:dyDescent="0.25">
      <c r="C84525" s="11"/>
      <c r="D84525" s="12"/>
      <c r="E84525" s="11"/>
    </row>
    <row r="84526" spans="3:5" x14ac:dyDescent="0.25">
      <c r="C84526" s="11"/>
      <c r="D84526" s="12"/>
      <c r="E84526" s="11"/>
    </row>
    <row r="84527" spans="3:5" x14ac:dyDescent="0.25">
      <c r="C84527" s="11"/>
      <c r="D84527" s="12"/>
      <c r="E84527" s="11"/>
    </row>
    <row r="84528" spans="3:5" x14ac:dyDescent="0.25">
      <c r="C84528" s="11"/>
      <c r="D84528" s="12"/>
      <c r="E84528" s="11"/>
    </row>
    <row r="84529" spans="3:5" x14ac:dyDescent="0.25">
      <c r="C84529" s="11"/>
      <c r="D84529" s="12"/>
      <c r="E84529" s="11"/>
    </row>
    <row r="84530" spans="3:5" x14ac:dyDescent="0.25">
      <c r="C84530" s="11"/>
      <c r="D84530" s="12"/>
      <c r="E84530" s="11"/>
    </row>
    <row r="84531" spans="3:5" x14ac:dyDescent="0.25">
      <c r="C84531" s="11"/>
      <c r="D84531" s="12"/>
      <c r="E84531" s="11"/>
    </row>
    <row r="84532" spans="3:5" x14ac:dyDescent="0.25">
      <c r="C84532" s="11"/>
      <c r="D84532" s="12"/>
      <c r="E84532" s="11"/>
    </row>
    <row r="84533" spans="3:5" x14ac:dyDescent="0.25">
      <c r="C84533" s="11"/>
      <c r="D84533" s="12"/>
      <c r="E84533" s="11"/>
    </row>
    <row r="84534" spans="3:5" x14ac:dyDescent="0.25">
      <c r="C84534" s="11"/>
      <c r="D84534" s="12"/>
      <c r="E84534" s="11"/>
    </row>
    <row r="84535" spans="3:5" x14ac:dyDescent="0.25">
      <c r="C84535" s="11"/>
      <c r="D84535" s="12"/>
      <c r="E84535" s="11"/>
    </row>
    <row r="84536" spans="3:5" x14ac:dyDescent="0.25">
      <c r="C84536" s="11"/>
      <c r="D84536" s="12"/>
      <c r="E84536" s="11"/>
    </row>
    <row r="84537" spans="3:5" x14ac:dyDescent="0.25">
      <c r="C84537" s="11"/>
      <c r="D84537" s="12"/>
      <c r="E84537" s="11"/>
    </row>
    <row r="84538" spans="3:5" x14ac:dyDescent="0.25">
      <c r="C84538" s="11"/>
      <c r="D84538" s="12"/>
      <c r="E84538" s="11"/>
    </row>
    <row r="84539" spans="3:5" x14ac:dyDescent="0.25">
      <c r="C84539" s="11"/>
      <c r="D84539" s="12"/>
      <c r="E84539" s="11"/>
    </row>
    <row r="84540" spans="3:5" x14ac:dyDescent="0.25">
      <c r="C84540" s="11"/>
      <c r="D84540" s="12"/>
      <c r="E84540" s="11"/>
    </row>
    <row r="84541" spans="3:5" x14ac:dyDescent="0.25">
      <c r="C84541" s="11"/>
      <c r="D84541" s="12"/>
      <c r="E84541" s="11"/>
    </row>
    <row r="84542" spans="3:5" x14ac:dyDescent="0.25">
      <c r="C84542" s="11"/>
      <c r="D84542" s="12"/>
      <c r="E84542" s="11"/>
    </row>
    <row r="84543" spans="3:5" x14ac:dyDescent="0.25">
      <c r="C84543" s="11"/>
      <c r="D84543" s="12"/>
      <c r="E84543" s="11"/>
    </row>
    <row r="84544" spans="3:5" x14ac:dyDescent="0.25">
      <c r="C84544" s="11"/>
      <c r="D84544" s="12"/>
      <c r="E84544" s="11"/>
    </row>
    <row r="84545" spans="3:5" x14ac:dyDescent="0.25">
      <c r="C84545" s="11"/>
      <c r="D84545" s="12"/>
      <c r="E84545" s="11"/>
    </row>
    <row r="84546" spans="3:5" x14ac:dyDescent="0.25">
      <c r="C84546" s="11"/>
      <c r="D84546" s="12"/>
      <c r="E84546" s="11"/>
    </row>
    <row r="84547" spans="3:5" x14ac:dyDescent="0.25">
      <c r="C84547" s="11"/>
      <c r="D84547" s="12"/>
      <c r="E84547" s="11"/>
    </row>
    <row r="84548" spans="3:5" x14ac:dyDescent="0.25">
      <c r="C84548" s="11"/>
      <c r="D84548" s="12"/>
      <c r="E84548" s="11"/>
    </row>
    <row r="84549" spans="3:5" x14ac:dyDescent="0.25">
      <c r="C84549" s="11"/>
      <c r="D84549" s="12"/>
      <c r="E84549" s="11"/>
    </row>
    <row r="84550" spans="3:5" x14ac:dyDescent="0.25">
      <c r="C84550" s="11"/>
      <c r="D84550" s="12"/>
      <c r="E84550" s="11"/>
    </row>
    <row r="84551" spans="3:5" x14ac:dyDescent="0.25">
      <c r="C84551" s="11"/>
      <c r="D84551" s="12"/>
      <c r="E84551" s="11"/>
    </row>
    <row r="84552" spans="3:5" x14ac:dyDescent="0.25">
      <c r="C84552" s="11"/>
      <c r="D84552" s="12"/>
      <c r="E84552" s="11"/>
    </row>
    <row r="84553" spans="3:5" x14ac:dyDescent="0.25">
      <c r="C84553" s="11"/>
      <c r="D84553" s="12"/>
      <c r="E84553" s="11"/>
    </row>
    <row r="84554" spans="3:5" x14ac:dyDescent="0.25">
      <c r="C84554" s="11"/>
      <c r="D84554" s="12"/>
      <c r="E84554" s="11"/>
    </row>
    <row r="84555" spans="3:5" x14ac:dyDescent="0.25">
      <c r="C84555" s="11"/>
      <c r="D84555" s="12"/>
      <c r="E84555" s="11"/>
    </row>
    <row r="84556" spans="3:5" x14ac:dyDescent="0.25">
      <c r="C84556" s="11"/>
      <c r="D84556" s="12"/>
      <c r="E84556" s="11"/>
    </row>
    <row r="84557" spans="3:5" x14ac:dyDescent="0.25">
      <c r="C84557" s="11"/>
      <c r="D84557" s="12"/>
      <c r="E84557" s="11"/>
    </row>
    <row r="84558" spans="3:5" x14ac:dyDescent="0.25">
      <c r="C84558" s="11"/>
      <c r="D84558" s="12"/>
      <c r="E84558" s="11"/>
    </row>
    <row r="84559" spans="3:5" x14ac:dyDescent="0.25">
      <c r="C84559" s="11"/>
      <c r="D84559" s="12"/>
      <c r="E84559" s="11"/>
    </row>
    <row r="84560" spans="3:5" x14ac:dyDescent="0.25">
      <c r="C84560" s="11"/>
      <c r="D84560" s="12"/>
      <c r="E84560" s="11"/>
    </row>
    <row r="84561" spans="3:5" x14ac:dyDescent="0.25">
      <c r="C84561" s="11"/>
      <c r="D84561" s="12"/>
      <c r="E84561" s="11"/>
    </row>
    <row r="84562" spans="3:5" x14ac:dyDescent="0.25">
      <c r="C84562" s="11"/>
      <c r="D84562" s="12"/>
      <c r="E84562" s="11"/>
    </row>
    <row r="84563" spans="3:5" x14ac:dyDescent="0.25">
      <c r="C84563" s="11"/>
      <c r="D84563" s="12"/>
      <c r="E84563" s="11"/>
    </row>
    <row r="84564" spans="3:5" x14ac:dyDescent="0.25">
      <c r="C84564" s="11"/>
      <c r="D84564" s="12"/>
      <c r="E84564" s="11"/>
    </row>
    <row r="84565" spans="3:5" x14ac:dyDescent="0.25">
      <c r="C84565" s="11"/>
      <c r="D84565" s="12"/>
      <c r="E84565" s="11"/>
    </row>
    <row r="84566" spans="3:5" x14ac:dyDescent="0.25">
      <c r="C84566" s="11"/>
      <c r="D84566" s="12"/>
      <c r="E84566" s="11"/>
    </row>
    <row r="84567" spans="3:5" x14ac:dyDescent="0.25">
      <c r="C84567" s="11"/>
      <c r="D84567" s="12"/>
      <c r="E84567" s="11"/>
    </row>
    <row r="84568" spans="3:5" x14ac:dyDescent="0.25">
      <c r="C84568" s="11"/>
      <c r="D84568" s="12"/>
      <c r="E84568" s="11"/>
    </row>
    <row r="84569" spans="3:5" x14ac:dyDescent="0.25">
      <c r="C84569" s="11"/>
      <c r="D84569" s="12"/>
      <c r="E84569" s="11"/>
    </row>
    <row r="84570" spans="3:5" x14ac:dyDescent="0.25">
      <c r="C84570" s="11"/>
      <c r="D84570" s="12"/>
      <c r="E84570" s="11"/>
    </row>
    <row r="84571" spans="3:5" x14ac:dyDescent="0.25">
      <c r="C84571" s="11"/>
      <c r="D84571" s="12"/>
      <c r="E84571" s="11"/>
    </row>
    <row r="84572" spans="3:5" x14ac:dyDescent="0.25">
      <c r="C84572" s="11"/>
      <c r="D84572" s="12"/>
      <c r="E84572" s="11"/>
    </row>
    <row r="84573" spans="3:5" x14ac:dyDescent="0.25">
      <c r="C84573" s="11"/>
      <c r="D84573" s="12"/>
      <c r="E84573" s="11"/>
    </row>
    <row r="84574" spans="3:5" x14ac:dyDescent="0.25">
      <c r="C84574" s="11"/>
      <c r="D84574" s="12"/>
      <c r="E84574" s="11"/>
    </row>
    <row r="84575" spans="3:5" x14ac:dyDescent="0.25">
      <c r="C84575" s="11"/>
      <c r="D84575" s="12"/>
      <c r="E84575" s="11"/>
    </row>
    <row r="84576" spans="3:5" x14ac:dyDescent="0.25">
      <c r="C84576" s="11"/>
      <c r="D84576" s="12"/>
      <c r="E84576" s="11"/>
    </row>
    <row r="84577" spans="3:5" x14ac:dyDescent="0.25">
      <c r="C84577" s="11"/>
      <c r="D84577" s="12"/>
      <c r="E84577" s="11"/>
    </row>
    <row r="84578" spans="3:5" x14ac:dyDescent="0.25">
      <c r="C84578" s="11"/>
      <c r="D84578" s="12"/>
      <c r="E84578" s="11"/>
    </row>
    <row r="84579" spans="3:5" x14ac:dyDescent="0.25">
      <c r="C84579" s="11"/>
      <c r="D84579" s="12"/>
      <c r="E84579" s="11"/>
    </row>
    <row r="84580" spans="3:5" x14ac:dyDescent="0.25">
      <c r="C84580" s="11"/>
      <c r="D84580" s="12"/>
      <c r="E84580" s="11"/>
    </row>
    <row r="84581" spans="3:5" x14ac:dyDescent="0.25">
      <c r="C84581" s="11"/>
      <c r="D84581" s="12"/>
      <c r="E84581" s="11"/>
    </row>
    <row r="84582" spans="3:5" x14ac:dyDescent="0.25">
      <c r="C84582" s="11"/>
      <c r="D84582" s="12"/>
      <c r="E84582" s="11"/>
    </row>
    <row r="84583" spans="3:5" x14ac:dyDescent="0.25">
      <c r="C84583" s="11"/>
      <c r="D84583" s="12"/>
      <c r="E84583" s="11"/>
    </row>
    <row r="84584" spans="3:5" x14ac:dyDescent="0.25">
      <c r="C84584" s="11"/>
      <c r="D84584" s="12"/>
      <c r="E84584" s="11"/>
    </row>
    <row r="84585" spans="3:5" x14ac:dyDescent="0.25">
      <c r="C84585" s="11"/>
      <c r="D84585" s="12"/>
      <c r="E84585" s="11"/>
    </row>
    <row r="84586" spans="3:5" x14ac:dyDescent="0.25">
      <c r="C84586" s="11"/>
      <c r="D84586" s="12"/>
      <c r="E84586" s="11"/>
    </row>
    <row r="84587" spans="3:5" x14ac:dyDescent="0.25">
      <c r="C84587" s="11"/>
      <c r="D84587" s="12"/>
      <c r="E84587" s="11"/>
    </row>
    <row r="84588" spans="3:5" x14ac:dyDescent="0.25">
      <c r="C84588" s="11"/>
      <c r="D84588" s="12"/>
      <c r="E84588" s="11"/>
    </row>
    <row r="84589" spans="3:5" x14ac:dyDescent="0.25">
      <c r="C84589" s="11"/>
      <c r="D84589" s="12"/>
      <c r="E84589" s="11"/>
    </row>
    <row r="84590" spans="3:5" x14ac:dyDescent="0.25">
      <c r="C84590" s="11"/>
      <c r="D84590" s="12"/>
      <c r="E84590" s="11"/>
    </row>
    <row r="84591" spans="3:5" x14ac:dyDescent="0.25">
      <c r="C84591" s="11"/>
      <c r="D84591" s="12"/>
      <c r="E84591" s="11"/>
    </row>
    <row r="84592" spans="3:5" x14ac:dyDescent="0.25">
      <c r="C84592" s="11"/>
      <c r="D84592" s="12"/>
      <c r="E84592" s="11"/>
    </row>
    <row r="84593" spans="3:5" x14ac:dyDescent="0.25">
      <c r="C84593" s="11"/>
      <c r="D84593" s="12"/>
      <c r="E84593" s="11"/>
    </row>
    <row r="84594" spans="3:5" x14ac:dyDescent="0.25">
      <c r="C84594" s="11"/>
      <c r="D84594" s="12"/>
      <c r="E84594" s="11"/>
    </row>
    <row r="84595" spans="3:5" x14ac:dyDescent="0.25">
      <c r="C84595" s="11"/>
      <c r="D84595" s="12"/>
      <c r="E84595" s="11"/>
    </row>
    <row r="84596" spans="3:5" x14ac:dyDescent="0.25">
      <c r="C84596" s="11"/>
      <c r="D84596" s="12"/>
      <c r="E84596" s="11"/>
    </row>
    <row r="84597" spans="3:5" x14ac:dyDescent="0.25">
      <c r="C84597" s="11"/>
      <c r="D84597" s="12"/>
      <c r="E84597" s="11"/>
    </row>
    <row r="84598" spans="3:5" x14ac:dyDescent="0.25">
      <c r="C84598" s="11"/>
      <c r="D84598" s="12"/>
      <c r="E84598" s="11"/>
    </row>
    <row r="84599" spans="3:5" x14ac:dyDescent="0.25">
      <c r="C84599" s="11"/>
      <c r="D84599" s="12"/>
      <c r="E84599" s="11"/>
    </row>
    <row r="84600" spans="3:5" x14ac:dyDescent="0.25">
      <c r="C84600" s="11"/>
      <c r="D84600" s="12"/>
      <c r="E84600" s="11"/>
    </row>
    <row r="84601" spans="3:5" x14ac:dyDescent="0.25">
      <c r="C84601" s="11"/>
      <c r="D84601" s="12"/>
      <c r="E84601" s="11"/>
    </row>
    <row r="84602" spans="3:5" x14ac:dyDescent="0.25">
      <c r="C84602" s="11"/>
      <c r="D84602" s="12"/>
      <c r="E84602" s="11"/>
    </row>
    <row r="84603" spans="3:5" x14ac:dyDescent="0.25">
      <c r="C84603" s="11"/>
      <c r="D84603" s="12"/>
      <c r="E84603" s="11"/>
    </row>
    <row r="84604" spans="3:5" x14ac:dyDescent="0.25">
      <c r="C84604" s="11"/>
      <c r="D84604" s="12"/>
      <c r="E84604" s="11"/>
    </row>
    <row r="84605" spans="3:5" x14ac:dyDescent="0.25">
      <c r="C84605" s="11"/>
      <c r="D84605" s="12"/>
      <c r="E84605" s="11"/>
    </row>
    <row r="84606" spans="3:5" x14ac:dyDescent="0.25">
      <c r="C84606" s="11"/>
      <c r="D84606" s="12"/>
      <c r="E84606" s="11"/>
    </row>
    <row r="84607" spans="3:5" x14ac:dyDescent="0.25">
      <c r="C84607" s="11"/>
      <c r="D84607" s="12"/>
      <c r="E84607" s="11"/>
    </row>
    <row r="84608" spans="3:5" x14ac:dyDescent="0.25">
      <c r="C84608" s="11"/>
      <c r="D84608" s="12"/>
      <c r="E84608" s="11"/>
    </row>
    <row r="84609" spans="3:5" x14ac:dyDescent="0.25">
      <c r="C84609" s="11"/>
      <c r="D84609" s="12"/>
      <c r="E84609" s="11"/>
    </row>
    <row r="84610" spans="3:5" x14ac:dyDescent="0.25">
      <c r="C84610" s="11"/>
      <c r="D84610" s="12"/>
      <c r="E84610" s="11"/>
    </row>
    <row r="84611" spans="3:5" x14ac:dyDescent="0.25">
      <c r="C84611" s="11"/>
      <c r="D84611" s="12"/>
      <c r="E84611" s="11"/>
    </row>
    <row r="84612" spans="3:5" x14ac:dyDescent="0.25">
      <c r="C84612" s="11"/>
      <c r="D84612" s="12"/>
      <c r="E84612" s="11"/>
    </row>
    <row r="84613" spans="3:5" x14ac:dyDescent="0.25">
      <c r="C84613" s="11"/>
      <c r="D84613" s="12"/>
      <c r="E84613" s="11"/>
    </row>
    <row r="84614" spans="3:5" x14ac:dyDescent="0.25">
      <c r="C84614" s="11"/>
      <c r="D84614" s="12"/>
      <c r="E84614" s="11"/>
    </row>
    <row r="84615" spans="3:5" x14ac:dyDescent="0.25">
      <c r="C84615" s="11"/>
      <c r="D84615" s="12"/>
      <c r="E84615" s="11"/>
    </row>
    <row r="84616" spans="3:5" x14ac:dyDescent="0.25">
      <c r="C84616" s="11"/>
      <c r="D84616" s="12"/>
      <c r="E84616" s="11"/>
    </row>
    <row r="84617" spans="3:5" x14ac:dyDescent="0.25">
      <c r="C84617" s="11"/>
      <c r="D84617" s="12"/>
      <c r="E84617" s="11"/>
    </row>
    <row r="84618" spans="3:5" x14ac:dyDescent="0.25">
      <c r="C84618" s="11"/>
      <c r="D84618" s="12"/>
      <c r="E84618" s="11"/>
    </row>
    <row r="84619" spans="3:5" x14ac:dyDescent="0.25">
      <c r="C84619" s="11"/>
      <c r="D84619" s="12"/>
      <c r="E84619" s="11"/>
    </row>
    <row r="84620" spans="3:5" x14ac:dyDescent="0.25">
      <c r="C84620" s="11"/>
      <c r="D84620" s="12"/>
      <c r="E84620" s="11"/>
    </row>
    <row r="84621" spans="3:5" x14ac:dyDescent="0.25">
      <c r="C84621" s="11"/>
      <c r="D84621" s="12"/>
      <c r="E84621" s="11"/>
    </row>
    <row r="84622" spans="3:5" x14ac:dyDescent="0.25">
      <c r="C84622" s="11"/>
      <c r="D84622" s="12"/>
      <c r="E84622" s="11"/>
    </row>
    <row r="84623" spans="3:5" x14ac:dyDescent="0.25">
      <c r="C84623" s="11"/>
      <c r="D84623" s="12"/>
      <c r="E84623" s="11"/>
    </row>
    <row r="84624" spans="3:5" x14ac:dyDescent="0.25">
      <c r="C84624" s="11"/>
      <c r="D84624" s="12"/>
      <c r="E84624" s="11"/>
    </row>
    <row r="84625" spans="3:5" x14ac:dyDescent="0.25">
      <c r="C84625" s="11"/>
      <c r="D84625" s="12"/>
      <c r="E84625" s="11"/>
    </row>
    <row r="84626" spans="3:5" x14ac:dyDescent="0.25">
      <c r="C84626" s="11"/>
      <c r="D84626" s="12"/>
      <c r="E84626" s="11"/>
    </row>
    <row r="84627" spans="3:5" x14ac:dyDescent="0.25">
      <c r="C84627" s="11"/>
      <c r="D84627" s="12"/>
      <c r="E84627" s="11"/>
    </row>
    <row r="84628" spans="3:5" x14ac:dyDescent="0.25">
      <c r="C84628" s="11"/>
      <c r="D84628" s="12"/>
      <c r="E84628" s="11"/>
    </row>
    <row r="84629" spans="3:5" x14ac:dyDescent="0.25">
      <c r="C84629" s="11"/>
      <c r="D84629" s="12"/>
      <c r="E84629" s="11"/>
    </row>
    <row r="84630" spans="3:5" x14ac:dyDescent="0.25">
      <c r="C84630" s="11"/>
      <c r="D84630" s="12"/>
      <c r="E84630" s="11"/>
    </row>
    <row r="84631" spans="3:5" x14ac:dyDescent="0.25">
      <c r="C84631" s="11"/>
      <c r="D84631" s="12"/>
      <c r="E84631" s="11"/>
    </row>
    <row r="84632" spans="3:5" x14ac:dyDescent="0.25">
      <c r="C84632" s="11"/>
      <c r="D84632" s="12"/>
      <c r="E84632" s="11"/>
    </row>
    <row r="84633" spans="3:5" x14ac:dyDescent="0.25">
      <c r="C84633" s="11"/>
      <c r="D84633" s="12"/>
      <c r="E84633" s="11"/>
    </row>
    <row r="84634" spans="3:5" x14ac:dyDescent="0.25">
      <c r="C84634" s="11"/>
      <c r="D84634" s="12"/>
      <c r="E84634" s="11"/>
    </row>
    <row r="84635" spans="3:5" x14ac:dyDescent="0.25">
      <c r="C84635" s="11"/>
      <c r="D84635" s="12"/>
      <c r="E84635" s="11"/>
    </row>
    <row r="84636" spans="3:5" x14ac:dyDescent="0.25">
      <c r="C84636" s="11"/>
      <c r="D84636" s="12"/>
      <c r="E84636" s="11"/>
    </row>
    <row r="84637" spans="3:5" x14ac:dyDescent="0.25">
      <c r="C84637" s="11"/>
      <c r="D84637" s="12"/>
      <c r="E84637" s="11"/>
    </row>
    <row r="84638" spans="3:5" x14ac:dyDescent="0.25">
      <c r="C84638" s="11"/>
      <c r="D84638" s="12"/>
      <c r="E84638" s="11"/>
    </row>
    <row r="84639" spans="3:5" x14ac:dyDescent="0.25">
      <c r="C84639" s="11"/>
      <c r="D84639" s="12"/>
      <c r="E84639" s="11"/>
    </row>
    <row r="84640" spans="3:5" x14ac:dyDescent="0.25">
      <c r="C84640" s="11"/>
      <c r="D84640" s="12"/>
      <c r="E84640" s="11"/>
    </row>
    <row r="84641" spans="3:5" x14ac:dyDescent="0.25">
      <c r="C84641" s="11"/>
      <c r="D84641" s="12"/>
      <c r="E84641" s="11"/>
    </row>
    <row r="84642" spans="3:5" x14ac:dyDescent="0.25">
      <c r="C84642" s="11"/>
      <c r="D84642" s="12"/>
      <c r="E84642" s="11"/>
    </row>
    <row r="84643" spans="3:5" x14ac:dyDescent="0.25">
      <c r="C84643" s="11"/>
      <c r="D84643" s="12"/>
      <c r="E84643" s="11"/>
    </row>
    <row r="84644" spans="3:5" x14ac:dyDescent="0.25">
      <c r="C84644" s="11"/>
      <c r="D84644" s="12"/>
      <c r="E84644" s="11"/>
    </row>
    <row r="84645" spans="3:5" x14ac:dyDescent="0.25">
      <c r="C84645" s="11"/>
      <c r="D84645" s="12"/>
      <c r="E84645" s="11"/>
    </row>
    <row r="84646" spans="3:5" x14ac:dyDescent="0.25">
      <c r="C84646" s="11"/>
      <c r="D84646" s="12"/>
      <c r="E84646" s="11"/>
    </row>
    <row r="84647" spans="3:5" x14ac:dyDescent="0.25">
      <c r="C84647" s="11"/>
      <c r="D84647" s="12"/>
      <c r="E84647" s="11"/>
    </row>
    <row r="84648" spans="3:5" x14ac:dyDescent="0.25">
      <c r="C84648" s="11"/>
      <c r="D84648" s="12"/>
      <c r="E84648" s="11"/>
    </row>
    <row r="84649" spans="3:5" x14ac:dyDescent="0.25">
      <c r="C84649" s="11"/>
      <c r="D84649" s="12"/>
      <c r="E84649" s="11"/>
    </row>
    <row r="84650" spans="3:5" x14ac:dyDescent="0.25">
      <c r="C84650" s="11"/>
      <c r="D84650" s="12"/>
      <c r="E84650" s="11"/>
    </row>
    <row r="84651" spans="3:5" x14ac:dyDescent="0.25">
      <c r="C84651" s="11"/>
      <c r="D84651" s="12"/>
      <c r="E84651" s="11"/>
    </row>
    <row r="84652" spans="3:5" x14ac:dyDescent="0.25">
      <c r="C84652" s="11"/>
      <c r="D84652" s="12"/>
      <c r="E84652" s="11"/>
    </row>
    <row r="84653" spans="3:5" x14ac:dyDescent="0.25">
      <c r="C84653" s="11"/>
      <c r="D84653" s="12"/>
      <c r="E84653" s="11"/>
    </row>
    <row r="84654" spans="3:5" x14ac:dyDescent="0.25">
      <c r="C84654" s="11"/>
      <c r="D84654" s="12"/>
      <c r="E84654" s="11"/>
    </row>
    <row r="84655" spans="3:5" x14ac:dyDescent="0.25">
      <c r="C84655" s="11"/>
      <c r="D84655" s="12"/>
      <c r="E84655" s="11"/>
    </row>
    <row r="84656" spans="3:5" x14ac:dyDescent="0.25">
      <c r="C84656" s="11"/>
      <c r="D84656" s="12"/>
      <c r="E84656" s="11"/>
    </row>
    <row r="84657" spans="3:5" x14ac:dyDescent="0.25">
      <c r="C84657" s="11"/>
      <c r="D84657" s="12"/>
      <c r="E84657" s="11"/>
    </row>
    <row r="84658" spans="3:5" x14ac:dyDescent="0.25">
      <c r="C84658" s="11"/>
      <c r="D84658" s="12"/>
      <c r="E84658" s="11"/>
    </row>
    <row r="84659" spans="3:5" x14ac:dyDescent="0.25">
      <c r="C84659" s="11"/>
      <c r="D84659" s="12"/>
      <c r="E84659" s="11"/>
    </row>
    <row r="84660" spans="3:5" x14ac:dyDescent="0.25">
      <c r="C84660" s="11"/>
      <c r="D84660" s="12"/>
      <c r="E84660" s="11"/>
    </row>
    <row r="84661" spans="3:5" x14ac:dyDescent="0.25">
      <c r="C84661" s="11"/>
      <c r="D84661" s="12"/>
      <c r="E84661" s="11"/>
    </row>
    <row r="84662" spans="3:5" x14ac:dyDescent="0.25">
      <c r="C84662" s="11"/>
      <c r="D84662" s="12"/>
      <c r="E84662" s="11"/>
    </row>
    <row r="84663" spans="3:5" x14ac:dyDescent="0.25">
      <c r="C84663" s="11"/>
      <c r="D84663" s="12"/>
      <c r="E84663" s="11"/>
    </row>
    <row r="84664" spans="3:5" x14ac:dyDescent="0.25">
      <c r="C84664" s="11"/>
      <c r="D84664" s="12"/>
      <c r="E84664" s="11"/>
    </row>
    <row r="84665" spans="3:5" x14ac:dyDescent="0.25">
      <c r="C84665" s="11"/>
      <c r="D84665" s="12"/>
      <c r="E84665" s="11"/>
    </row>
    <row r="84666" spans="3:5" x14ac:dyDescent="0.25">
      <c r="C84666" s="11"/>
      <c r="D84666" s="12"/>
      <c r="E84666" s="11"/>
    </row>
    <row r="84667" spans="3:5" x14ac:dyDescent="0.25">
      <c r="C84667" s="11"/>
      <c r="D84667" s="12"/>
      <c r="E84667" s="11"/>
    </row>
    <row r="84668" spans="3:5" x14ac:dyDescent="0.25">
      <c r="C84668" s="11"/>
      <c r="D84668" s="12"/>
      <c r="E84668" s="11"/>
    </row>
    <row r="84669" spans="3:5" x14ac:dyDescent="0.25">
      <c r="C84669" s="11"/>
      <c r="D84669" s="12"/>
      <c r="E84669" s="11"/>
    </row>
    <row r="84670" spans="3:5" x14ac:dyDescent="0.25">
      <c r="C84670" s="11"/>
      <c r="D84670" s="12"/>
      <c r="E84670" s="11"/>
    </row>
    <row r="84671" spans="3:5" x14ac:dyDescent="0.25">
      <c r="C84671" s="11"/>
      <c r="D84671" s="12"/>
      <c r="E84671" s="11"/>
    </row>
    <row r="84672" spans="3:5" x14ac:dyDescent="0.25">
      <c r="C84672" s="11"/>
      <c r="D84672" s="12"/>
      <c r="E84672" s="11"/>
    </row>
    <row r="84673" spans="3:5" x14ac:dyDescent="0.25">
      <c r="C84673" s="11"/>
      <c r="D84673" s="12"/>
      <c r="E84673" s="11"/>
    </row>
    <row r="84674" spans="3:5" x14ac:dyDescent="0.25">
      <c r="C84674" s="11"/>
      <c r="D84674" s="12"/>
      <c r="E84674" s="11"/>
    </row>
    <row r="84675" spans="3:5" x14ac:dyDescent="0.25">
      <c r="C84675" s="11"/>
      <c r="D84675" s="12"/>
      <c r="E84675" s="11"/>
    </row>
    <row r="84676" spans="3:5" x14ac:dyDescent="0.25">
      <c r="C84676" s="11"/>
      <c r="D84676" s="12"/>
      <c r="E84676" s="11"/>
    </row>
    <row r="84677" spans="3:5" x14ac:dyDescent="0.25">
      <c r="C84677" s="11"/>
      <c r="D84677" s="12"/>
      <c r="E84677" s="11"/>
    </row>
    <row r="84678" spans="3:5" x14ac:dyDescent="0.25">
      <c r="C84678" s="11"/>
      <c r="D84678" s="12"/>
      <c r="E84678" s="11"/>
    </row>
    <row r="84679" spans="3:5" x14ac:dyDescent="0.25">
      <c r="C84679" s="11"/>
      <c r="D84679" s="12"/>
      <c r="E84679" s="11"/>
    </row>
    <row r="84680" spans="3:5" x14ac:dyDescent="0.25">
      <c r="C84680" s="11"/>
      <c r="D84680" s="12"/>
      <c r="E84680" s="11"/>
    </row>
    <row r="84681" spans="3:5" x14ac:dyDescent="0.25">
      <c r="C84681" s="11"/>
      <c r="D84681" s="12"/>
      <c r="E84681" s="11"/>
    </row>
    <row r="84682" spans="3:5" x14ac:dyDescent="0.25">
      <c r="C84682" s="11"/>
      <c r="D84682" s="12"/>
      <c r="E84682" s="11"/>
    </row>
    <row r="84683" spans="3:5" x14ac:dyDescent="0.25">
      <c r="C84683" s="11"/>
      <c r="D84683" s="12"/>
      <c r="E84683" s="11"/>
    </row>
    <row r="84684" spans="3:5" x14ac:dyDescent="0.25">
      <c r="C84684" s="11"/>
      <c r="D84684" s="12"/>
      <c r="E84684" s="11"/>
    </row>
    <row r="84685" spans="3:5" x14ac:dyDescent="0.25">
      <c r="C84685" s="11"/>
      <c r="D84685" s="12"/>
      <c r="E84685" s="11"/>
    </row>
    <row r="84686" spans="3:5" x14ac:dyDescent="0.25">
      <c r="C84686" s="11"/>
      <c r="D84686" s="12"/>
      <c r="E84686" s="11"/>
    </row>
    <row r="84687" spans="3:5" x14ac:dyDescent="0.25">
      <c r="C84687" s="11"/>
      <c r="D84687" s="12"/>
      <c r="E84687" s="11"/>
    </row>
    <row r="84688" spans="3:5" x14ac:dyDescent="0.25">
      <c r="C84688" s="11"/>
      <c r="D84688" s="12"/>
      <c r="E84688" s="11"/>
    </row>
    <row r="84689" spans="3:5" x14ac:dyDescent="0.25">
      <c r="C84689" s="11"/>
      <c r="D84689" s="12"/>
      <c r="E84689" s="11"/>
    </row>
    <row r="84690" spans="3:5" x14ac:dyDescent="0.25">
      <c r="C84690" s="11"/>
      <c r="D84690" s="12"/>
      <c r="E84690" s="11"/>
    </row>
    <row r="84691" spans="3:5" x14ac:dyDescent="0.25">
      <c r="C84691" s="11"/>
      <c r="D84691" s="12"/>
      <c r="E84691" s="11"/>
    </row>
    <row r="84692" spans="3:5" x14ac:dyDescent="0.25">
      <c r="C84692" s="11"/>
      <c r="D84692" s="12"/>
      <c r="E84692" s="11"/>
    </row>
    <row r="84693" spans="3:5" x14ac:dyDescent="0.25">
      <c r="C84693" s="11"/>
      <c r="D84693" s="12"/>
      <c r="E84693" s="11"/>
    </row>
    <row r="84694" spans="3:5" x14ac:dyDescent="0.25">
      <c r="C84694" s="11"/>
      <c r="D84694" s="12"/>
      <c r="E84694" s="11"/>
    </row>
    <row r="84695" spans="3:5" x14ac:dyDescent="0.25">
      <c r="C84695" s="11"/>
      <c r="D84695" s="12"/>
      <c r="E84695" s="11"/>
    </row>
    <row r="84696" spans="3:5" x14ac:dyDescent="0.25">
      <c r="C84696" s="11"/>
      <c r="D84696" s="12"/>
      <c r="E84696" s="11"/>
    </row>
    <row r="84697" spans="3:5" x14ac:dyDescent="0.25">
      <c r="C84697" s="11"/>
      <c r="D84697" s="12"/>
      <c r="E84697" s="11"/>
    </row>
    <row r="84698" spans="3:5" x14ac:dyDescent="0.25">
      <c r="C84698" s="11"/>
      <c r="D84698" s="12"/>
      <c r="E84698" s="11"/>
    </row>
    <row r="84699" spans="3:5" x14ac:dyDescent="0.25">
      <c r="C84699" s="11"/>
      <c r="D84699" s="12"/>
      <c r="E84699" s="11"/>
    </row>
    <row r="84700" spans="3:5" x14ac:dyDescent="0.25">
      <c r="C84700" s="11"/>
      <c r="D84700" s="12"/>
      <c r="E84700" s="11"/>
    </row>
    <row r="84701" spans="3:5" x14ac:dyDescent="0.25">
      <c r="C84701" s="11"/>
      <c r="D84701" s="12"/>
      <c r="E84701" s="11"/>
    </row>
    <row r="84702" spans="3:5" x14ac:dyDescent="0.25">
      <c r="C84702" s="11"/>
      <c r="D84702" s="12"/>
      <c r="E84702" s="11"/>
    </row>
    <row r="84703" spans="3:5" x14ac:dyDescent="0.25">
      <c r="C84703" s="11"/>
      <c r="D84703" s="12"/>
      <c r="E84703" s="11"/>
    </row>
    <row r="84704" spans="3:5" x14ac:dyDescent="0.25">
      <c r="C84704" s="11"/>
      <c r="D84704" s="12"/>
      <c r="E84704" s="11"/>
    </row>
    <row r="84705" spans="3:5" x14ac:dyDescent="0.25">
      <c r="C84705" s="11"/>
      <c r="D84705" s="12"/>
      <c r="E84705" s="11"/>
    </row>
    <row r="84706" spans="3:5" x14ac:dyDescent="0.25">
      <c r="C84706" s="11"/>
      <c r="D84706" s="12"/>
      <c r="E84706" s="11"/>
    </row>
    <row r="84707" spans="3:5" x14ac:dyDescent="0.25">
      <c r="C84707" s="11"/>
      <c r="D84707" s="12"/>
      <c r="E84707" s="11"/>
    </row>
    <row r="84708" spans="3:5" x14ac:dyDescent="0.25">
      <c r="C84708" s="11"/>
      <c r="D84708" s="12"/>
      <c r="E84708" s="11"/>
    </row>
    <row r="84709" spans="3:5" x14ac:dyDescent="0.25">
      <c r="C84709" s="11"/>
      <c r="D84709" s="12"/>
      <c r="E84709" s="11"/>
    </row>
    <row r="84710" spans="3:5" x14ac:dyDescent="0.25">
      <c r="C84710" s="11"/>
      <c r="D84710" s="12"/>
      <c r="E84710" s="11"/>
    </row>
    <row r="84711" spans="3:5" x14ac:dyDescent="0.25">
      <c r="C84711" s="11"/>
      <c r="D84711" s="12"/>
      <c r="E84711" s="11"/>
    </row>
    <row r="84712" spans="3:5" x14ac:dyDescent="0.25">
      <c r="C84712" s="11"/>
      <c r="D84712" s="12"/>
      <c r="E84712" s="11"/>
    </row>
    <row r="84713" spans="3:5" x14ac:dyDescent="0.25">
      <c r="C84713" s="11"/>
      <c r="D84713" s="12"/>
      <c r="E84713" s="11"/>
    </row>
    <row r="84714" spans="3:5" x14ac:dyDescent="0.25">
      <c r="C84714" s="11"/>
      <c r="D84714" s="12"/>
      <c r="E84714" s="11"/>
    </row>
    <row r="84715" spans="3:5" x14ac:dyDescent="0.25">
      <c r="C84715" s="11"/>
      <c r="D84715" s="12"/>
      <c r="E84715" s="11"/>
    </row>
    <row r="84716" spans="3:5" x14ac:dyDescent="0.25">
      <c r="C84716" s="11"/>
      <c r="D84716" s="12"/>
      <c r="E84716" s="11"/>
    </row>
    <row r="84717" spans="3:5" x14ac:dyDescent="0.25">
      <c r="C84717" s="11"/>
      <c r="D84717" s="12"/>
      <c r="E84717" s="11"/>
    </row>
    <row r="84718" spans="3:5" x14ac:dyDescent="0.25">
      <c r="C84718" s="11"/>
      <c r="D84718" s="12"/>
      <c r="E84718" s="11"/>
    </row>
    <row r="84719" spans="3:5" x14ac:dyDescent="0.25">
      <c r="C84719" s="11"/>
      <c r="D84719" s="12"/>
      <c r="E84719" s="11"/>
    </row>
    <row r="84720" spans="3:5" x14ac:dyDescent="0.25">
      <c r="C84720" s="11"/>
      <c r="D84720" s="12"/>
      <c r="E84720" s="11"/>
    </row>
    <row r="84721" spans="3:5" x14ac:dyDescent="0.25">
      <c r="C84721" s="11"/>
      <c r="D84721" s="12"/>
      <c r="E84721" s="11"/>
    </row>
    <row r="84722" spans="3:5" x14ac:dyDescent="0.25">
      <c r="C84722" s="11"/>
      <c r="D84722" s="12"/>
      <c r="E84722" s="11"/>
    </row>
    <row r="84723" spans="3:5" x14ac:dyDescent="0.25">
      <c r="C84723" s="11"/>
      <c r="D84723" s="12"/>
      <c r="E84723" s="11"/>
    </row>
    <row r="84724" spans="3:5" x14ac:dyDescent="0.25">
      <c r="C84724" s="11"/>
      <c r="D84724" s="12"/>
      <c r="E84724" s="11"/>
    </row>
    <row r="84725" spans="3:5" x14ac:dyDescent="0.25">
      <c r="C84725" s="11"/>
      <c r="D84725" s="12"/>
      <c r="E84725" s="11"/>
    </row>
    <row r="84726" spans="3:5" x14ac:dyDescent="0.25">
      <c r="C84726" s="11"/>
      <c r="D84726" s="12"/>
      <c r="E84726" s="11"/>
    </row>
    <row r="84727" spans="3:5" x14ac:dyDescent="0.25">
      <c r="C84727" s="11"/>
      <c r="D84727" s="12"/>
      <c r="E84727" s="11"/>
    </row>
    <row r="84728" spans="3:5" x14ac:dyDescent="0.25">
      <c r="C84728" s="11"/>
      <c r="D84728" s="12"/>
      <c r="E84728" s="11"/>
    </row>
    <row r="84729" spans="3:5" x14ac:dyDescent="0.25">
      <c r="C84729" s="11"/>
      <c r="D84729" s="12"/>
      <c r="E84729" s="11"/>
    </row>
    <row r="84730" spans="3:5" x14ac:dyDescent="0.25">
      <c r="C84730" s="11"/>
      <c r="D84730" s="12"/>
      <c r="E84730" s="11"/>
    </row>
    <row r="84731" spans="3:5" x14ac:dyDescent="0.25">
      <c r="C84731" s="11"/>
      <c r="D84731" s="12"/>
      <c r="E84731" s="11"/>
    </row>
    <row r="84732" spans="3:5" x14ac:dyDescent="0.25">
      <c r="C84732" s="11"/>
      <c r="D84732" s="12"/>
      <c r="E84732" s="11"/>
    </row>
    <row r="84733" spans="3:5" x14ac:dyDescent="0.25">
      <c r="C84733" s="11"/>
      <c r="D84733" s="12"/>
      <c r="E84733" s="11"/>
    </row>
    <row r="84734" spans="3:5" x14ac:dyDescent="0.25">
      <c r="C84734" s="11"/>
      <c r="D84734" s="12"/>
      <c r="E84734" s="11"/>
    </row>
    <row r="84735" spans="3:5" x14ac:dyDescent="0.25">
      <c r="C84735" s="11"/>
      <c r="D84735" s="12"/>
      <c r="E84735" s="11"/>
    </row>
    <row r="84736" spans="3:5" x14ac:dyDescent="0.25">
      <c r="C84736" s="11"/>
      <c r="D84736" s="12"/>
      <c r="E84736" s="11"/>
    </row>
    <row r="84737" spans="3:5" x14ac:dyDescent="0.25">
      <c r="C84737" s="11"/>
      <c r="D84737" s="12"/>
      <c r="E84737" s="11"/>
    </row>
    <row r="84738" spans="3:5" x14ac:dyDescent="0.25">
      <c r="C84738" s="11"/>
      <c r="D84738" s="12"/>
      <c r="E84738" s="11"/>
    </row>
    <row r="84739" spans="3:5" x14ac:dyDescent="0.25">
      <c r="C84739" s="11"/>
      <c r="D84739" s="12"/>
      <c r="E84739" s="11"/>
    </row>
    <row r="84740" spans="3:5" x14ac:dyDescent="0.25">
      <c r="C84740" s="11"/>
      <c r="D84740" s="12"/>
      <c r="E84740" s="11"/>
    </row>
    <row r="84741" spans="3:5" x14ac:dyDescent="0.25">
      <c r="C84741" s="11"/>
      <c r="D84741" s="12"/>
      <c r="E84741" s="11"/>
    </row>
    <row r="84742" spans="3:5" x14ac:dyDescent="0.25">
      <c r="C84742" s="11"/>
      <c r="D84742" s="12"/>
      <c r="E84742" s="11"/>
    </row>
    <row r="84743" spans="3:5" x14ac:dyDescent="0.25">
      <c r="C84743" s="11"/>
      <c r="D84743" s="12"/>
      <c r="E84743" s="11"/>
    </row>
    <row r="84744" spans="3:5" x14ac:dyDescent="0.25">
      <c r="C84744" s="11"/>
      <c r="D84744" s="12"/>
      <c r="E84744" s="11"/>
    </row>
    <row r="84745" spans="3:5" x14ac:dyDescent="0.25">
      <c r="C84745" s="11"/>
      <c r="D84745" s="12"/>
      <c r="E84745" s="11"/>
    </row>
    <row r="84746" spans="3:5" x14ac:dyDescent="0.25">
      <c r="C84746" s="11"/>
      <c r="D84746" s="12"/>
      <c r="E84746" s="11"/>
    </row>
    <row r="84747" spans="3:5" x14ac:dyDescent="0.25">
      <c r="C84747" s="11"/>
      <c r="D84747" s="12"/>
      <c r="E84747" s="11"/>
    </row>
    <row r="84748" spans="3:5" x14ac:dyDescent="0.25">
      <c r="C84748" s="11"/>
      <c r="D84748" s="12"/>
      <c r="E84748" s="11"/>
    </row>
    <row r="84749" spans="3:5" x14ac:dyDescent="0.25">
      <c r="C84749" s="11"/>
      <c r="D84749" s="12"/>
      <c r="E84749" s="11"/>
    </row>
    <row r="84750" spans="3:5" x14ac:dyDescent="0.25">
      <c r="C84750" s="11"/>
      <c r="D84750" s="12"/>
      <c r="E84750" s="11"/>
    </row>
    <row r="84751" spans="3:5" x14ac:dyDescent="0.25">
      <c r="C84751" s="11"/>
      <c r="D84751" s="12"/>
      <c r="E84751" s="11"/>
    </row>
    <row r="84752" spans="3:5" x14ac:dyDescent="0.25">
      <c r="C84752" s="11"/>
      <c r="D84752" s="12"/>
      <c r="E84752" s="11"/>
    </row>
    <row r="84753" spans="3:5" x14ac:dyDescent="0.25">
      <c r="C84753" s="11"/>
      <c r="D84753" s="12"/>
      <c r="E84753" s="11"/>
    </row>
    <row r="84754" spans="3:5" x14ac:dyDescent="0.25">
      <c r="C84754" s="11"/>
      <c r="D84754" s="12"/>
      <c r="E84754" s="11"/>
    </row>
    <row r="84755" spans="3:5" x14ac:dyDescent="0.25">
      <c r="C84755" s="11"/>
      <c r="D84755" s="12"/>
      <c r="E84755" s="11"/>
    </row>
    <row r="84756" spans="3:5" x14ac:dyDescent="0.25">
      <c r="C84756" s="11"/>
      <c r="D84756" s="12"/>
      <c r="E84756" s="11"/>
    </row>
    <row r="84757" spans="3:5" x14ac:dyDescent="0.25">
      <c r="C84757" s="11"/>
      <c r="D84757" s="12"/>
      <c r="E84757" s="11"/>
    </row>
    <row r="84758" spans="3:5" x14ac:dyDescent="0.25">
      <c r="C84758" s="11"/>
      <c r="D84758" s="12"/>
      <c r="E84758" s="11"/>
    </row>
    <row r="84759" spans="3:5" x14ac:dyDescent="0.25">
      <c r="C84759" s="11"/>
      <c r="D84759" s="12"/>
      <c r="E84759" s="11"/>
    </row>
    <row r="84760" spans="3:5" x14ac:dyDescent="0.25">
      <c r="C84760" s="11"/>
      <c r="D84760" s="12"/>
      <c r="E84760" s="11"/>
    </row>
    <row r="84761" spans="3:5" x14ac:dyDescent="0.25">
      <c r="C84761" s="11"/>
      <c r="D84761" s="12"/>
      <c r="E84761" s="11"/>
    </row>
    <row r="84762" spans="3:5" x14ac:dyDescent="0.25">
      <c r="C84762" s="11"/>
      <c r="D84762" s="12"/>
      <c r="E84762" s="11"/>
    </row>
    <row r="84763" spans="3:5" x14ac:dyDescent="0.25">
      <c r="C84763" s="11"/>
      <c r="D84763" s="12"/>
      <c r="E84763" s="11"/>
    </row>
    <row r="84764" spans="3:5" x14ac:dyDescent="0.25">
      <c r="C84764" s="11"/>
      <c r="D84764" s="12"/>
      <c r="E84764" s="11"/>
    </row>
    <row r="84765" spans="3:5" x14ac:dyDescent="0.25">
      <c r="C84765" s="11"/>
      <c r="D84765" s="12"/>
      <c r="E84765" s="11"/>
    </row>
    <row r="84766" spans="3:5" x14ac:dyDescent="0.25">
      <c r="C84766" s="11"/>
      <c r="D84766" s="12"/>
      <c r="E84766" s="11"/>
    </row>
    <row r="84767" spans="3:5" x14ac:dyDescent="0.25">
      <c r="C84767" s="11"/>
      <c r="D84767" s="12"/>
      <c r="E84767" s="11"/>
    </row>
    <row r="84768" spans="3:5" x14ac:dyDescent="0.25">
      <c r="C84768" s="11"/>
      <c r="D84768" s="12"/>
      <c r="E84768" s="11"/>
    </row>
    <row r="84769" spans="3:5" x14ac:dyDescent="0.25">
      <c r="C84769" s="11"/>
      <c r="D84769" s="12"/>
      <c r="E84769" s="11"/>
    </row>
    <row r="84770" spans="3:5" x14ac:dyDescent="0.25">
      <c r="C84770" s="11"/>
      <c r="D84770" s="12"/>
      <c r="E84770" s="11"/>
    </row>
    <row r="84771" spans="3:5" x14ac:dyDescent="0.25">
      <c r="C84771" s="11"/>
      <c r="D84771" s="12"/>
      <c r="E84771" s="11"/>
    </row>
    <row r="84772" spans="3:5" x14ac:dyDescent="0.25">
      <c r="C84772" s="11"/>
      <c r="D84772" s="12"/>
      <c r="E84772" s="11"/>
    </row>
    <row r="84773" spans="3:5" x14ac:dyDescent="0.25">
      <c r="C84773" s="11"/>
      <c r="D84773" s="12"/>
      <c r="E84773" s="11"/>
    </row>
    <row r="84774" spans="3:5" x14ac:dyDescent="0.25">
      <c r="C84774" s="11"/>
      <c r="D84774" s="12"/>
      <c r="E84774" s="11"/>
    </row>
    <row r="84775" spans="3:5" x14ac:dyDescent="0.25">
      <c r="C84775" s="11"/>
      <c r="D84775" s="12"/>
      <c r="E84775" s="11"/>
    </row>
    <row r="84776" spans="3:5" x14ac:dyDescent="0.25">
      <c r="C84776" s="11"/>
      <c r="D84776" s="12"/>
      <c r="E84776" s="11"/>
    </row>
    <row r="84777" spans="3:5" x14ac:dyDescent="0.25">
      <c r="C84777" s="11"/>
      <c r="D84777" s="12"/>
      <c r="E84777" s="11"/>
    </row>
    <row r="84778" spans="3:5" x14ac:dyDescent="0.25">
      <c r="C84778" s="11"/>
      <c r="D84778" s="12"/>
      <c r="E84778" s="11"/>
    </row>
    <row r="84779" spans="3:5" x14ac:dyDescent="0.25">
      <c r="C84779" s="11"/>
      <c r="D84779" s="12"/>
      <c r="E84779" s="11"/>
    </row>
    <row r="84780" spans="3:5" x14ac:dyDescent="0.25">
      <c r="C84780" s="11"/>
      <c r="D84780" s="12"/>
      <c r="E84780" s="11"/>
    </row>
    <row r="84781" spans="3:5" x14ac:dyDescent="0.25">
      <c r="C84781" s="11"/>
      <c r="D84781" s="12"/>
      <c r="E84781" s="11"/>
    </row>
    <row r="84782" spans="3:5" x14ac:dyDescent="0.25">
      <c r="C84782" s="11"/>
      <c r="D84782" s="12"/>
      <c r="E84782" s="11"/>
    </row>
    <row r="84783" spans="3:5" x14ac:dyDescent="0.25">
      <c r="C84783" s="11"/>
      <c r="D84783" s="12"/>
      <c r="E84783" s="11"/>
    </row>
    <row r="84784" spans="3:5" x14ac:dyDescent="0.25">
      <c r="C84784" s="11"/>
      <c r="D84784" s="12"/>
      <c r="E84784" s="11"/>
    </row>
    <row r="84785" spans="3:5" x14ac:dyDescent="0.25">
      <c r="C84785" s="11"/>
      <c r="D84785" s="12"/>
      <c r="E84785" s="11"/>
    </row>
    <row r="84786" spans="3:5" x14ac:dyDescent="0.25">
      <c r="C84786" s="11"/>
      <c r="D84786" s="12"/>
      <c r="E84786" s="11"/>
    </row>
    <row r="84787" spans="3:5" x14ac:dyDescent="0.25">
      <c r="C84787" s="11"/>
      <c r="D84787" s="12"/>
      <c r="E84787" s="11"/>
    </row>
    <row r="84788" spans="3:5" x14ac:dyDescent="0.25">
      <c r="C84788" s="11"/>
      <c r="D84788" s="12"/>
      <c r="E84788" s="11"/>
    </row>
    <row r="84789" spans="3:5" x14ac:dyDescent="0.25">
      <c r="C84789" s="11"/>
      <c r="D84789" s="12"/>
      <c r="E84789" s="11"/>
    </row>
    <row r="84790" spans="3:5" x14ac:dyDescent="0.25">
      <c r="C84790" s="11"/>
      <c r="D84790" s="12"/>
      <c r="E84790" s="11"/>
    </row>
    <row r="84791" spans="3:5" x14ac:dyDescent="0.25">
      <c r="C84791" s="11"/>
      <c r="D84791" s="12"/>
      <c r="E84791" s="11"/>
    </row>
    <row r="84792" spans="3:5" x14ac:dyDescent="0.25">
      <c r="C84792" s="11"/>
      <c r="D84792" s="12"/>
      <c r="E84792" s="11"/>
    </row>
    <row r="84793" spans="3:5" x14ac:dyDescent="0.25">
      <c r="C84793" s="11"/>
      <c r="D84793" s="12"/>
      <c r="E84793" s="11"/>
    </row>
    <row r="84794" spans="3:5" x14ac:dyDescent="0.25">
      <c r="C84794" s="11"/>
      <c r="D84794" s="12"/>
      <c r="E84794" s="11"/>
    </row>
    <row r="84795" spans="3:5" x14ac:dyDescent="0.25">
      <c r="C84795" s="11"/>
      <c r="D84795" s="12"/>
      <c r="E84795" s="11"/>
    </row>
    <row r="84796" spans="3:5" x14ac:dyDescent="0.25">
      <c r="C84796" s="11"/>
      <c r="D84796" s="12"/>
      <c r="E84796" s="11"/>
    </row>
    <row r="84797" spans="3:5" x14ac:dyDescent="0.25">
      <c r="C84797" s="11"/>
      <c r="D84797" s="12"/>
      <c r="E84797" s="11"/>
    </row>
    <row r="84798" spans="3:5" x14ac:dyDescent="0.25">
      <c r="C84798" s="11"/>
      <c r="D84798" s="12"/>
      <c r="E84798" s="11"/>
    </row>
    <row r="84799" spans="3:5" x14ac:dyDescent="0.25">
      <c r="C84799" s="11"/>
      <c r="D84799" s="12"/>
      <c r="E84799" s="11"/>
    </row>
    <row r="84800" spans="3:5" x14ac:dyDescent="0.25">
      <c r="C84800" s="11"/>
      <c r="D84800" s="12"/>
      <c r="E84800" s="11"/>
    </row>
    <row r="84801" spans="3:5" x14ac:dyDescent="0.25">
      <c r="C84801" s="11"/>
      <c r="D84801" s="12"/>
      <c r="E84801" s="11"/>
    </row>
    <row r="84802" spans="3:5" x14ac:dyDescent="0.25">
      <c r="C84802" s="11"/>
      <c r="D84802" s="12"/>
      <c r="E84802" s="11"/>
    </row>
    <row r="84803" spans="3:5" x14ac:dyDescent="0.25">
      <c r="C84803" s="11"/>
      <c r="D84803" s="12"/>
      <c r="E84803" s="11"/>
    </row>
    <row r="84804" spans="3:5" x14ac:dyDescent="0.25">
      <c r="C84804" s="11"/>
      <c r="D84804" s="12"/>
      <c r="E84804" s="11"/>
    </row>
    <row r="84805" spans="3:5" x14ac:dyDescent="0.25">
      <c r="C84805" s="11"/>
      <c r="D84805" s="12"/>
      <c r="E84805" s="11"/>
    </row>
    <row r="84806" spans="3:5" x14ac:dyDescent="0.25">
      <c r="C84806" s="11"/>
      <c r="D84806" s="12"/>
      <c r="E84806" s="11"/>
    </row>
    <row r="84807" spans="3:5" x14ac:dyDescent="0.25">
      <c r="C84807" s="11"/>
      <c r="D84807" s="12"/>
      <c r="E84807" s="11"/>
    </row>
    <row r="84808" spans="3:5" x14ac:dyDescent="0.25">
      <c r="C84808" s="11"/>
      <c r="D84808" s="12"/>
      <c r="E84808" s="11"/>
    </row>
    <row r="84809" spans="3:5" x14ac:dyDescent="0.25">
      <c r="C84809" s="11"/>
      <c r="D84809" s="12"/>
      <c r="E84809" s="11"/>
    </row>
    <row r="84810" spans="3:5" x14ac:dyDescent="0.25">
      <c r="C84810" s="11"/>
      <c r="D84810" s="12"/>
      <c r="E84810" s="11"/>
    </row>
    <row r="84811" spans="3:5" x14ac:dyDescent="0.25">
      <c r="C84811" s="11"/>
      <c r="D84811" s="12"/>
      <c r="E84811" s="11"/>
    </row>
    <row r="84812" spans="3:5" x14ac:dyDescent="0.25">
      <c r="C84812" s="11"/>
      <c r="D84812" s="12"/>
      <c r="E84812" s="11"/>
    </row>
    <row r="84813" spans="3:5" x14ac:dyDescent="0.25">
      <c r="C84813" s="11"/>
      <c r="D84813" s="12"/>
      <c r="E84813" s="11"/>
    </row>
    <row r="84814" spans="3:5" x14ac:dyDescent="0.25">
      <c r="C84814" s="11"/>
      <c r="D84814" s="12"/>
      <c r="E84814" s="11"/>
    </row>
    <row r="84815" spans="3:5" x14ac:dyDescent="0.25">
      <c r="C84815" s="11"/>
      <c r="D84815" s="12"/>
      <c r="E84815" s="11"/>
    </row>
    <row r="84816" spans="3:5" x14ac:dyDescent="0.25">
      <c r="C84816" s="11"/>
      <c r="D84816" s="12"/>
      <c r="E84816" s="11"/>
    </row>
    <row r="84817" spans="3:5" x14ac:dyDescent="0.25">
      <c r="C84817" s="11"/>
      <c r="D84817" s="12"/>
      <c r="E84817" s="11"/>
    </row>
    <row r="84818" spans="3:5" x14ac:dyDescent="0.25">
      <c r="C84818" s="11"/>
      <c r="D84818" s="12"/>
      <c r="E84818" s="11"/>
    </row>
    <row r="84819" spans="3:5" x14ac:dyDescent="0.25">
      <c r="C84819" s="11"/>
      <c r="D84819" s="12"/>
      <c r="E84819" s="11"/>
    </row>
    <row r="84820" spans="3:5" x14ac:dyDescent="0.25">
      <c r="C84820" s="11"/>
      <c r="D84820" s="12"/>
      <c r="E84820" s="11"/>
    </row>
    <row r="84821" spans="3:5" x14ac:dyDescent="0.25">
      <c r="C84821" s="11"/>
      <c r="D84821" s="12"/>
      <c r="E84821" s="11"/>
    </row>
    <row r="84822" spans="3:5" x14ac:dyDescent="0.25">
      <c r="C84822" s="11"/>
      <c r="D84822" s="12"/>
      <c r="E84822" s="11"/>
    </row>
    <row r="84823" spans="3:5" x14ac:dyDescent="0.25">
      <c r="C84823" s="11"/>
      <c r="D84823" s="12"/>
      <c r="E84823" s="11"/>
    </row>
    <row r="84824" spans="3:5" x14ac:dyDescent="0.25">
      <c r="C84824" s="11"/>
      <c r="D84824" s="12"/>
      <c r="E84824" s="11"/>
    </row>
    <row r="84825" spans="3:5" x14ac:dyDescent="0.25">
      <c r="C84825" s="11"/>
      <c r="D84825" s="12"/>
      <c r="E84825" s="11"/>
    </row>
    <row r="84826" spans="3:5" x14ac:dyDescent="0.25">
      <c r="C84826" s="11"/>
      <c r="D84826" s="12"/>
      <c r="E84826" s="11"/>
    </row>
    <row r="84827" spans="3:5" x14ac:dyDescent="0.25">
      <c r="C84827" s="11"/>
      <c r="D84827" s="12"/>
      <c r="E84827" s="11"/>
    </row>
    <row r="84828" spans="3:5" x14ac:dyDescent="0.25">
      <c r="C84828" s="11"/>
      <c r="D84828" s="12"/>
      <c r="E84828" s="11"/>
    </row>
    <row r="84829" spans="3:5" x14ac:dyDescent="0.25">
      <c r="C84829" s="11"/>
      <c r="D84829" s="12"/>
      <c r="E84829" s="11"/>
    </row>
    <row r="84830" spans="3:5" x14ac:dyDescent="0.25">
      <c r="C84830" s="11"/>
      <c r="D84830" s="12"/>
      <c r="E84830" s="11"/>
    </row>
    <row r="84831" spans="3:5" x14ac:dyDescent="0.25">
      <c r="C84831" s="11"/>
      <c r="D84831" s="12"/>
      <c r="E84831" s="11"/>
    </row>
    <row r="84832" spans="3:5" x14ac:dyDescent="0.25">
      <c r="C84832" s="11"/>
      <c r="D84832" s="12"/>
      <c r="E84832" s="11"/>
    </row>
    <row r="84833" spans="3:5" x14ac:dyDescent="0.25">
      <c r="C84833" s="11"/>
      <c r="D84833" s="12"/>
      <c r="E84833" s="11"/>
    </row>
    <row r="84834" spans="3:5" x14ac:dyDescent="0.25">
      <c r="C84834" s="11"/>
      <c r="D84834" s="12"/>
      <c r="E84834" s="11"/>
    </row>
    <row r="84835" spans="3:5" x14ac:dyDescent="0.25">
      <c r="C84835" s="11"/>
      <c r="D84835" s="12"/>
      <c r="E84835" s="11"/>
    </row>
    <row r="84836" spans="3:5" x14ac:dyDescent="0.25">
      <c r="C84836" s="11"/>
      <c r="D84836" s="12"/>
      <c r="E84836" s="11"/>
    </row>
    <row r="84837" spans="3:5" x14ac:dyDescent="0.25">
      <c r="C84837" s="11"/>
      <c r="D84837" s="12"/>
      <c r="E84837" s="11"/>
    </row>
    <row r="84838" spans="3:5" x14ac:dyDescent="0.25">
      <c r="C84838" s="11"/>
      <c r="D84838" s="12"/>
      <c r="E84838" s="11"/>
    </row>
    <row r="84839" spans="3:5" x14ac:dyDescent="0.25">
      <c r="C84839" s="11"/>
      <c r="D84839" s="12"/>
      <c r="E84839" s="11"/>
    </row>
    <row r="84840" spans="3:5" x14ac:dyDescent="0.25">
      <c r="C84840" s="11"/>
      <c r="D84840" s="12"/>
      <c r="E84840" s="11"/>
    </row>
    <row r="84841" spans="3:5" x14ac:dyDescent="0.25">
      <c r="C84841" s="11"/>
      <c r="D84841" s="12"/>
      <c r="E84841" s="11"/>
    </row>
    <row r="84842" spans="3:5" x14ac:dyDescent="0.25">
      <c r="C84842" s="11"/>
      <c r="D84842" s="12"/>
      <c r="E84842" s="11"/>
    </row>
    <row r="84843" spans="3:5" x14ac:dyDescent="0.25">
      <c r="C84843" s="11"/>
      <c r="D84843" s="12"/>
      <c r="E84843" s="11"/>
    </row>
    <row r="84844" spans="3:5" x14ac:dyDescent="0.25">
      <c r="C84844" s="11"/>
      <c r="D84844" s="12"/>
      <c r="E84844" s="11"/>
    </row>
    <row r="84845" spans="3:5" x14ac:dyDescent="0.25">
      <c r="C84845" s="11"/>
      <c r="D84845" s="12"/>
      <c r="E84845" s="11"/>
    </row>
    <row r="84846" spans="3:5" x14ac:dyDescent="0.25">
      <c r="C84846" s="11"/>
      <c r="D84846" s="12"/>
      <c r="E84846" s="11"/>
    </row>
    <row r="84847" spans="3:5" x14ac:dyDescent="0.25">
      <c r="C84847" s="11"/>
      <c r="D84847" s="12"/>
      <c r="E84847" s="11"/>
    </row>
    <row r="84848" spans="3:5" x14ac:dyDescent="0.25">
      <c r="C84848" s="11"/>
      <c r="D84848" s="12"/>
      <c r="E84848" s="11"/>
    </row>
    <row r="84849" spans="3:5" x14ac:dyDescent="0.25">
      <c r="C84849" s="11"/>
      <c r="D84849" s="12"/>
      <c r="E84849" s="11"/>
    </row>
    <row r="84850" spans="3:5" x14ac:dyDescent="0.25">
      <c r="C84850" s="11"/>
      <c r="D84850" s="12"/>
      <c r="E84850" s="11"/>
    </row>
    <row r="84851" spans="3:5" x14ac:dyDescent="0.25">
      <c r="C84851" s="11"/>
      <c r="D84851" s="12"/>
      <c r="E84851" s="11"/>
    </row>
    <row r="84852" spans="3:5" x14ac:dyDescent="0.25">
      <c r="C84852" s="11"/>
      <c r="D84852" s="12"/>
      <c r="E84852" s="11"/>
    </row>
    <row r="84853" spans="3:5" x14ac:dyDescent="0.25">
      <c r="C84853" s="11"/>
      <c r="D84853" s="12"/>
      <c r="E84853" s="11"/>
    </row>
    <row r="84854" spans="3:5" x14ac:dyDescent="0.25">
      <c r="C84854" s="11"/>
      <c r="D84854" s="12"/>
      <c r="E84854" s="11"/>
    </row>
    <row r="84855" spans="3:5" x14ac:dyDescent="0.25">
      <c r="C84855" s="11"/>
      <c r="D84855" s="12"/>
      <c r="E84855" s="11"/>
    </row>
    <row r="84856" spans="3:5" x14ac:dyDescent="0.25">
      <c r="C84856" s="11"/>
      <c r="D84856" s="12"/>
      <c r="E84856" s="11"/>
    </row>
    <row r="84857" spans="3:5" x14ac:dyDescent="0.25">
      <c r="C84857" s="11"/>
      <c r="D84857" s="12"/>
      <c r="E84857" s="11"/>
    </row>
    <row r="84858" spans="3:5" x14ac:dyDescent="0.25">
      <c r="C84858" s="11"/>
      <c r="D84858" s="12"/>
      <c r="E84858" s="11"/>
    </row>
    <row r="84859" spans="3:5" x14ac:dyDescent="0.25">
      <c r="C84859" s="11"/>
      <c r="D84859" s="12"/>
      <c r="E84859" s="11"/>
    </row>
    <row r="84860" spans="3:5" x14ac:dyDescent="0.25">
      <c r="C84860" s="11"/>
      <c r="D84860" s="12"/>
      <c r="E84860" s="11"/>
    </row>
    <row r="84861" spans="3:5" x14ac:dyDescent="0.25">
      <c r="C84861" s="11"/>
      <c r="D84861" s="12"/>
      <c r="E84861" s="11"/>
    </row>
    <row r="84862" spans="3:5" x14ac:dyDescent="0.25">
      <c r="C84862" s="11"/>
      <c r="D84862" s="12"/>
      <c r="E84862" s="11"/>
    </row>
    <row r="84863" spans="3:5" x14ac:dyDescent="0.25">
      <c r="C84863" s="11"/>
      <c r="D84863" s="12"/>
      <c r="E84863" s="11"/>
    </row>
    <row r="84864" spans="3:5" x14ac:dyDescent="0.25">
      <c r="C84864" s="11"/>
      <c r="D84864" s="12"/>
      <c r="E84864" s="11"/>
    </row>
    <row r="84865" spans="3:5" x14ac:dyDescent="0.25">
      <c r="C84865" s="11"/>
      <c r="D84865" s="12"/>
      <c r="E84865" s="11"/>
    </row>
    <row r="84866" spans="3:5" x14ac:dyDescent="0.25">
      <c r="C84866" s="11"/>
      <c r="D84866" s="12"/>
      <c r="E84866" s="11"/>
    </row>
    <row r="84867" spans="3:5" x14ac:dyDescent="0.25">
      <c r="C84867" s="11"/>
      <c r="D84867" s="12"/>
      <c r="E84867" s="11"/>
    </row>
    <row r="84868" spans="3:5" x14ac:dyDescent="0.25">
      <c r="C84868" s="11"/>
      <c r="D84868" s="12"/>
      <c r="E84868" s="11"/>
    </row>
    <row r="84869" spans="3:5" x14ac:dyDescent="0.25">
      <c r="C84869" s="11"/>
      <c r="D84869" s="12"/>
      <c r="E84869" s="11"/>
    </row>
    <row r="84870" spans="3:5" x14ac:dyDescent="0.25">
      <c r="C84870" s="11"/>
      <c r="D84870" s="12"/>
      <c r="E84870" s="11"/>
    </row>
    <row r="84871" spans="3:5" x14ac:dyDescent="0.25">
      <c r="C84871" s="11"/>
      <c r="D84871" s="12"/>
      <c r="E84871" s="11"/>
    </row>
    <row r="84872" spans="3:5" x14ac:dyDescent="0.25">
      <c r="C84872" s="11"/>
      <c r="D84872" s="12"/>
      <c r="E84872" s="11"/>
    </row>
    <row r="84873" spans="3:5" x14ac:dyDescent="0.25">
      <c r="C84873" s="11"/>
      <c r="D84873" s="12"/>
      <c r="E84873" s="11"/>
    </row>
    <row r="84874" spans="3:5" x14ac:dyDescent="0.25">
      <c r="C84874" s="11"/>
      <c r="D84874" s="12"/>
      <c r="E84874" s="11"/>
    </row>
    <row r="84875" spans="3:5" x14ac:dyDescent="0.25">
      <c r="C84875" s="11"/>
      <c r="D84875" s="12"/>
      <c r="E84875" s="11"/>
    </row>
    <row r="84876" spans="3:5" x14ac:dyDescent="0.25">
      <c r="C84876" s="11"/>
      <c r="D84876" s="12"/>
      <c r="E84876" s="11"/>
    </row>
    <row r="84877" spans="3:5" x14ac:dyDescent="0.25">
      <c r="C84877" s="11"/>
      <c r="D84877" s="12"/>
      <c r="E84877" s="11"/>
    </row>
    <row r="84878" spans="3:5" x14ac:dyDescent="0.25">
      <c r="C84878" s="11"/>
      <c r="D84878" s="12"/>
      <c r="E84878" s="11"/>
    </row>
    <row r="84879" spans="3:5" x14ac:dyDescent="0.25">
      <c r="C84879" s="11"/>
      <c r="D84879" s="12"/>
      <c r="E84879" s="11"/>
    </row>
    <row r="84880" spans="3:5" x14ac:dyDescent="0.25">
      <c r="C84880" s="11"/>
      <c r="D84880" s="12"/>
      <c r="E84880" s="11"/>
    </row>
    <row r="84881" spans="3:5" x14ac:dyDescent="0.25">
      <c r="C84881" s="11"/>
      <c r="D84881" s="12"/>
      <c r="E84881" s="11"/>
    </row>
    <row r="84882" spans="3:5" x14ac:dyDescent="0.25">
      <c r="C84882" s="11"/>
      <c r="D84882" s="12"/>
      <c r="E84882" s="11"/>
    </row>
    <row r="84883" spans="3:5" x14ac:dyDescent="0.25">
      <c r="C84883" s="11"/>
      <c r="D84883" s="12"/>
      <c r="E84883" s="11"/>
    </row>
    <row r="84884" spans="3:5" x14ac:dyDescent="0.25">
      <c r="C84884" s="11"/>
      <c r="D84884" s="12"/>
      <c r="E84884" s="11"/>
    </row>
    <row r="84885" spans="3:5" x14ac:dyDescent="0.25">
      <c r="C84885" s="11"/>
      <c r="D84885" s="12"/>
      <c r="E84885" s="11"/>
    </row>
    <row r="84886" spans="3:5" x14ac:dyDescent="0.25">
      <c r="C84886" s="11"/>
      <c r="D84886" s="12"/>
      <c r="E84886" s="11"/>
    </row>
    <row r="84887" spans="3:5" x14ac:dyDescent="0.25">
      <c r="C84887" s="11"/>
      <c r="D84887" s="12"/>
      <c r="E84887" s="11"/>
    </row>
    <row r="84888" spans="3:5" x14ac:dyDescent="0.25">
      <c r="C84888" s="11"/>
      <c r="D84888" s="12"/>
      <c r="E84888" s="11"/>
    </row>
    <row r="84889" spans="3:5" x14ac:dyDescent="0.25">
      <c r="C84889" s="11"/>
      <c r="D84889" s="12"/>
      <c r="E84889" s="11"/>
    </row>
    <row r="84890" spans="3:5" x14ac:dyDescent="0.25">
      <c r="C84890" s="11"/>
      <c r="D84890" s="12"/>
      <c r="E84890" s="11"/>
    </row>
    <row r="84891" spans="3:5" x14ac:dyDescent="0.25">
      <c r="C84891" s="11"/>
      <c r="D84891" s="12"/>
      <c r="E84891" s="11"/>
    </row>
    <row r="84892" spans="3:5" x14ac:dyDescent="0.25">
      <c r="C84892" s="11"/>
      <c r="D84892" s="12"/>
      <c r="E84892" s="11"/>
    </row>
    <row r="84893" spans="3:5" x14ac:dyDescent="0.25">
      <c r="C84893" s="11"/>
      <c r="D84893" s="12"/>
      <c r="E84893" s="11"/>
    </row>
    <row r="84894" spans="3:5" x14ac:dyDescent="0.25">
      <c r="C84894" s="11"/>
      <c r="D84894" s="12"/>
      <c r="E84894" s="11"/>
    </row>
    <row r="84895" spans="3:5" x14ac:dyDescent="0.25">
      <c r="C84895" s="11"/>
      <c r="D84895" s="12"/>
      <c r="E84895" s="11"/>
    </row>
    <row r="84896" spans="3:5" x14ac:dyDescent="0.25">
      <c r="C84896" s="11"/>
      <c r="D84896" s="12"/>
      <c r="E84896" s="11"/>
    </row>
    <row r="84897" spans="3:5" x14ac:dyDescent="0.25">
      <c r="C84897" s="11"/>
      <c r="D84897" s="12"/>
      <c r="E84897" s="11"/>
    </row>
    <row r="84898" spans="3:5" x14ac:dyDescent="0.25">
      <c r="C84898" s="11"/>
      <c r="D84898" s="12"/>
      <c r="E84898" s="11"/>
    </row>
    <row r="84899" spans="3:5" x14ac:dyDescent="0.25">
      <c r="C84899" s="11"/>
      <c r="D84899" s="12"/>
      <c r="E84899" s="11"/>
    </row>
    <row r="84900" spans="3:5" x14ac:dyDescent="0.25">
      <c r="C84900" s="11"/>
      <c r="D84900" s="12"/>
      <c r="E84900" s="11"/>
    </row>
    <row r="84901" spans="3:5" x14ac:dyDescent="0.25">
      <c r="C84901" s="11"/>
      <c r="D84901" s="12"/>
      <c r="E84901" s="11"/>
    </row>
    <row r="84902" spans="3:5" x14ac:dyDescent="0.25">
      <c r="C84902" s="11"/>
      <c r="D84902" s="12"/>
      <c r="E84902" s="11"/>
    </row>
    <row r="84903" spans="3:5" x14ac:dyDescent="0.25">
      <c r="C84903" s="11"/>
      <c r="D84903" s="12"/>
      <c r="E84903" s="11"/>
    </row>
    <row r="84904" spans="3:5" x14ac:dyDescent="0.25">
      <c r="C84904" s="11"/>
      <c r="D84904" s="12"/>
      <c r="E84904" s="11"/>
    </row>
    <row r="84905" spans="3:5" x14ac:dyDescent="0.25">
      <c r="C84905" s="11"/>
      <c r="D84905" s="12"/>
      <c r="E84905" s="11"/>
    </row>
    <row r="84906" spans="3:5" x14ac:dyDescent="0.25">
      <c r="C84906" s="11"/>
      <c r="D84906" s="12"/>
      <c r="E84906" s="11"/>
    </row>
    <row r="84907" spans="3:5" x14ac:dyDescent="0.25">
      <c r="C84907" s="11"/>
      <c r="D84907" s="12"/>
      <c r="E84907" s="11"/>
    </row>
    <row r="84908" spans="3:5" x14ac:dyDescent="0.25">
      <c r="C84908" s="11"/>
      <c r="D84908" s="12"/>
      <c r="E84908" s="11"/>
    </row>
    <row r="84909" spans="3:5" x14ac:dyDescent="0.25">
      <c r="C84909" s="11"/>
      <c r="D84909" s="12"/>
      <c r="E84909" s="11"/>
    </row>
    <row r="84910" spans="3:5" x14ac:dyDescent="0.25">
      <c r="C84910" s="11"/>
      <c r="D84910" s="12"/>
      <c r="E84910" s="11"/>
    </row>
    <row r="84911" spans="3:5" x14ac:dyDescent="0.25">
      <c r="C84911" s="11"/>
      <c r="D84911" s="12"/>
      <c r="E84911" s="11"/>
    </row>
    <row r="84912" spans="3:5" x14ac:dyDescent="0.25">
      <c r="C84912" s="11"/>
      <c r="D84912" s="12"/>
      <c r="E84912" s="11"/>
    </row>
    <row r="84913" spans="3:5" x14ac:dyDescent="0.25">
      <c r="C84913" s="11"/>
      <c r="D84913" s="12"/>
      <c r="E84913" s="11"/>
    </row>
    <row r="84914" spans="3:5" x14ac:dyDescent="0.25">
      <c r="C84914" s="11"/>
      <c r="D84914" s="12"/>
      <c r="E84914" s="11"/>
    </row>
    <row r="84915" spans="3:5" x14ac:dyDescent="0.25">
      <c r="C84915" s="11"/>
      <c r="D84915" s="12"/>
      <c r="E84915" s="11"/>
    </row>
    <row r="84916" spans="3:5" x14ac:dyDescent="0.25">
      <c r="C84916" s="11"/>
      <c r="D84916" s="12"/>
      <c r="E84916" s="11"/>
    </row>
    <row r="84917" spans="3:5" x14ac:dyDescent="0.25">
      <c r="C84917" s="11"/>
      <c r="D84917" s="12"/>
      <c r="E84917" s="11"/>
    </row>
    <row r="84918" spans="3:5" x14ac:dyDescent="0.25">
      <c r="C84918" s="11"/>
      <c r="D84918" s="12"/>
      <c r="E84918" s="11"/>
    </row>
    <row r="84919" spans="3:5" x14ac:dyDescent="0.25">
      <c r="C84919" s="11"/>
      <c r="D84919" s="12"/>
      <c r="E84919" s="11"/>
    </row>
    <row r="84920" spans="3:5" x14ac:dyDescent="0.25">
      <c r="C84920" s="11"/>
      <c r="D84920" s="12"/>
      <c r="E84920" s="11"/>
    </row>
    <row r="84921" spans="3:5" x14ac:dyDescent="0.25">
      <c r="C84921" s="11"/>
      <c r="D84921" s="12"/>
      <c r="E84921" s="11"/>
    </row>
    <row r="84922" spans="3:5" x14ac:dyDescent="0.25">
      <c r="C84922" s="11"/>
      <c r="D84922" s="12"/>
      <c r="E84922" s="11"/>
    </row>
    <row r="84923" spans="3:5" x14ac:dyDescent="0.25">
      <c r="C84923" s="11"/>
      <c r="D84923" s="12"/>
      <c r="E84923" s="11"/>
    </row>
    <row r="84924" spans="3:5" x14ac:dyDescent="0.25">
      <c r="C84924" s="11"/>
      <c r="D84924" s="12"/>
      <c r="E84924" s="11"/>
    </row>
    <row r="84925" spans="3:5" x14ac:dyDescent="0.25">
      <c r="C84925" s="11"/>
      <c r="D84925" s="12"/>
      <c r="E84925" s="11"/>
    </row>
    <row r="84926" spans="3:5" x14ac:dyDescent="0.25">
      <c r="C84926" s="11"/>
      <c r="D84926" s="12"/>
      <c r="E84926" s="11"/>
    </row>
    <row r="84927" spans="3:5" x14ac:dyDescent="0.25">
      <c r="C84927" s="11"/>
      <c r="D84927" s="12"/>
      <c r="E84927" s="11"/>
    </row>
    <row r="84928" spans="3:5" x14ac:dyDescent="0.25">
      <c r="C84928" s="11"/>
      <c r="D84928" s="12"/>
      <c r="E84928" s="11"/>
    </row>
    <row r="84929" spans="3:5" x14ac:dyDescent="0.25">
      <c r="C84929" s="11"/>
      <c r="D84929" s="12"/>
      <c r="E84929" s="11"/>
    </row>
    <row r="84930" spans="3:5" x14ac:dyDescent="0.25">
      <c r="C84930" s="11"/>
      <c r="D84930" s="12"/>
      <c r="E84930" s="11"/>
    </row>
    <row r="84931" spans="3:5" x14ac:dyDescent="0.25">
      <c r="C84931" s="11"/>
      <c r="D84931" s="12"/>
      <c r="E84931" s="11"/>
    </row>
    <row r="84932" spans="3:5" x14ac:dyDescent="0.25">
      <c r="C84932" s="11"/>
      <c r="D84932" s="12"/>
      <c r="E84932" s="11"/>
    </row>
    <row r="84933" spans="3:5" x14ac:dyDescent="0.25">
      <c r="C84933" s="11"/>
      <c r="D84933" s="12"/>
      <c r="E84933" s="11"/>
    </row>
    <row r="84934" spans="3:5" x14ac:dyDescent="0.25">
      <c r="C84934" s="11"/>
      <c r="D84934" s="12"/>
      <c r="E84934" s="11"/>
    </row>
    <row r="84935" spans="3:5" x14ac:dyDescent="0.25">
      <c r="C84935" s="11"/>
      <c r="D84935" s="12"/>
      <c r="E84935" s="11"/>
    </row>
    <row r="84936" spans="3:5" x14ac:dyDescent="0.25">
      <c r="C84936" s="11"/>
      <c r="D84936" s="12"/>
      <c r="E84936" s="11"/>
    </row>
    <row r="84937" spans="3:5" x14ac:dyDescent="0.25">
      <c r="C84937" s="11"/>
      <c r="D84937" s="12"/>
      <c r="E84937" s="11"/>
    </row>
    <row r="84938" spans="3:5" x14ac:dyDescent="0.25">
      <c r="C84938" s="11"/>
      <c r="D84938" s="12"/>
      <c r="E84938" s="11"/>
    </row>
    <row r="84939" spans="3:5" x14ac:dyDescent="0.25">
      <c r="C84939" s="11"/>
      <c r="D84939" s="12"/>
      <c r="E84939" s="11"/>
    </row>
    <row r="84940" spans="3:5" x14ac:dyDescent="0.25">
      <c r="C84940" s="11"/>
      <c r="D84940" s="12"/>
      <c r="E84940" s="11"/>
    </row>
    <row r="84941" spans="3:5" x14ac:dyDescent="0.25">
      <c r="C84941" s="11"/>
      <c r="D84941" s="12"/>
      <c r="E84941" s="11"/>
    </row>
    <row r="84942" spans="3:5" x14ac:dyDescent="0.25">
      <c r="C84942" s="11"/>
      <c r="D84942" s="12"/>
      <c r="E84942" s="11"/>
    </row>
    <row r="84943" spans="3:5" x14ac:dyDescent="0.25">
      <c r="C84943" s="11"/>
      <c r="D84943" s="12"/>
      <c r="E84943" s="11"/>
    </row>
    <row r="84944" spans="3:5" x14ac:dyDescent="0.25">
      <c r="C84944" s="11"/>
      <c r="D84944" s="12"/>
      <c r="E84944" s="11"/>
    </row>
    <row r="84945" spans="3:5" x14ac:dyDescent="0.25">
      <c r="C84945" s="11"/>
      <c r="D84945" s="12"/>
      <c r="E84945" s="11"/>
    </row>
    <row r="84946" spans="3:5" x14ac:dyDescent="0.25">
      <c r="C84946" s="11"/>
      <c r="D84946" s="12"/>
      <c r="E84946" s="11"/>
    </row>
    <row r="84947" spans="3:5" x14ac:dyDescent="0.25">
      <c r="C84947" s="11"/>
      <c r="D84947" s="12"/>
      <c r="E84947" s="11"/>
    </row>
    <row r="84948" spans="3:5" x14ac:dyDescent="0.25">
      <c r="C84948" s="11"/>
      <c r="D84948" s="12"/>
      <c r="E84948" s="11"/>
    </row>
    <row r="84949" spans="3:5" x14ac:dyDescent="0.25">
      <c r="C84949" s="11"/>
      <c r="D84949" s="12"/>
      <c r="E84949" s="11"/>
    </row>
    <row r="84950" spans="3:5" x14ac:dyDescent="0.25">
      <c r="C84950" s="11"/>
      <c r="D84950" s="12"/>
      <c r="E84950" s="11"/>
    </row>
    <row r="84951" spans="3:5" x14ac:dyDescent="0.25">
      <c r="C84951" s="11"/>
      <c r="D84951" s="12"/>
      <c r="E84951" s="11"/>
    </row>
    <row r="84952" spans="3:5" x14ac:dyDescent="0.25">
      <c r="C84952" s="11"/>
      <c r="D84952" s="12"/>
      <c r="E84952" s="11"/>
    </row>
    <row r="84953" spans="3:5" x14ac:dyDescent="0.25">
      <c r="C84953" s="11"/>
      <c r="D84953" s="12"/>
      <c r="E84953" s="11"/>
    </row>
    <row r="84954" spans="3:5" x14ac:dyDescent="0.25">
      <c r="C84954" s="11"/>
      <c r="D84954" s="12"/>
      <c r="E84954" s="11"/>
    </row>
    <row r="84955" spans="3:5" x14ac:dyDescent="0.25">
      <c r="C84955" s="11"/>
      <c r="D84955" s="12"/>
      <c r="E84955" s="11"/>
    </row>
    <row r="84956" spans="3:5" x14ac:dyDescent="0.25">
      <c r="C84956" s="11"/>
      <c r="D84956" s="12"/>
      <c r="E84956" s="11"/>
    </row>
    <row r="84957" spans="3:5" x14ac:dyDescent="0.25">
      <c r="C84957" s="11"/>
      <c r="D84957" s="12"/>
      <c r="E84957" s="11"/>
    </row>
    <row r="84958" spans="3:5" x14ac:dyDescent="0.25">
      <c r="C84958" s="11"/>
      <c r="D84958" s="12"/>
      <c r="E84958" s="11"/>
    </row>
    <row r="84959" spans="3:5" x14ac:dyDescent="0.25">
      <c r="C84959" s="11"/>
      <c r="D84959" s="12"/>
      <c r="E84959" s="11"/>
    </row>
    <row r="84960" spans="3:5" x14ac:dyDescent="0.25">
      <c r="C84960" s="11"/>
      <c r="D84960" s="12"/>
      <c r="E84960" s="11"/>
    </row>
    <row r="84961" spans="3:5" x14ac:dyDescent="0.25">
      <c r="C84961" s="11"/>
      <c r="D84961" s="12"/>
      <c r="E84961" s="11"/>
    </row>
    <row r="84962" spans="3:5" x14ac:dyDescent="0.25">
      <c r="C84962" s="11"/>
      <c r="D84962" s="12"/>
      <c r="E84962" s="11"/>
    </row>
    <row r="84963" spans="3:5" x14ac:dyDescent="0.25">
      <c r="C84963" s="11"/>
      <c r="D84963" s="12"/>
      <c r="E84963" s="11"/>
    </row>
    <row r="84964" spans="3:5" x14ac:dyDescent="0.25">
      <c r="C84964" s="11"/>
      <c r="D84964" s="12"/>
      <c r="E84964" s="11"/>
    </row>
    <row r="84965" spans="3:5" x14ac:dyDescent="0.25">
      <c r="C84965" s="11"/>
      <c r="D84965" s="12"/>
      <c r="E84965" s="11"/>
    </row>
    <row r="84966" spans="3:5" x14ac:dyDescent="0.25">
      <c r="C84966" s="11"/>
      <c r="D84966" s="12"/>
      <c r="E84966" s="11"/>
    </row>
    <row r="84967" spans="3:5" x14ac:dyDescent="0.25">
      <c r="C84967" s="11"/>
      <c r="D84967" s="12"/>
      <c r="E84967" s="11"/>
    </row>
    <row r="84968" spans="3:5" x14ac:dyDescent="0.25">
      <c r="C84968" s="11"/>
      <c r="D84968" s="12"/>
      <c r="E84968" s="11"/>
    </row>
    <row r="84969" spans="3:5" x14ac:dyDescent="0.25">
      <c r="C84969" s="11"/>
      <c r="D84969" s="12"/>
      <c r="E84969" s="11"/>
    </row>
    <row r="84970" spans="3:5" x14ac:dyDescent="0.25">
      <c r="C84970" s="11"/>
      <c r="D84970" s="12"/>
      <c r="E84970" s="11"/>
    </row>
    <row r="84971" spans="3:5" x14ac:dyDescent="0.25">
      <c r="C84971" s="11"/>
      <c r="D84971" s="12"/>
      <c r="E84971" s="11"/>
    </row>
    <row r="84972" spans="3:5" x14ac:dyDescent="0.25">
      <c r="C84972" s="11"/>
      <c r="D84972" s="12"/>
      <c r="E84972" s="11"/>
    </row>
    <row r="84973" spans="3:5" x14ac:dyDescent="0.25">
      <c r="C84973" s="11"/>
      <c r="D84973" s="12"/>
      <c r="E84973" s="11"/>
    </row>
    <row r="84974" spans="3:5" x14ac:dyDescent="0.25">
      <c r="C84974" s="11"/>
      <c r="D84974" s="12"/>
      <c r="E84974" s="11"/>
    </row>
    <row r="84975" spans="3:5" x14ac:dyDescent="0.25">
      <c r="C84975" s="11"/>
      <c r="D84975" s="12"/>
      <c r="E84975" s="11"/>
    </row>
    <row r="84976" spans="3:5" x14ac:dyDescent="0.25">
      <c r="C84976" s="11"/>
      <c r="D84976" s="12"/>
      <c r="E84976" s="11"/>
    </row>
    <row r="84977" spans="3:5" x14ac:dyDescent="0.25">
      <c r="C84977" s="11"/>
      <c r="D84977" s="12"/>
      <c r="E84977" s="11"/>
    </row>
    <row r="84978" spans="3:5" x14ac:dyDescent="0.25">
      <c r="C84978" s="11"/>
      <c r="D84978" s="12"/>
      <c r="E84978" s="11"/>
    </row>
    <row r="84979" spans="3:5" x14ac:dyDescent="0.25">
      <c r="C84979" s="11"/>
      <c r="D84979" s="12"/>
      <c r="E84979" s="11"/>
    </row>
    <row r="84980" spans="3:5" x14ac:dyDescent="0.25">
      <c r="C84980" s="11"/>
      <c r="D84980" s="12"/>
      <c r="E84980" s="11"/>
    </row>
    <row r="84981" spans="3:5" x14ac:dyDescent="0.25">
      <c r="C84981" s="11"/>
      <c r="D84981" s="12"/>
      <c r="E84981" s="11"/>
    </row>
    <row r="84982" spans="3:5" x14ac:dyDescent="0.25">
      <c r="C84982" s="11"/>
      <c r="D84982" s="12"/>
      <c r="E84982" s="11"/>
    </row>
    <row r="84983" spans="3:5" x14ac:dyDescent="0.25">
      <c r="C84983" s="11"/>
      <c r="D84983" s="12"/>
      <c r="E84983" s="11"/>
    </row>
    <row r="84984" spans="3:5" x14ac:dyDescent="0.25">
      <c r="C84984" s="11"/>
      <c r="D84984" s="12"/>
      <c r="E84984" s="11"/>
    </row>
    <row r="84985" spans="3:5" x14ac:dyDescent="0.25">
      <c r="C84985" s="11"/>
      <c r="D84985" s="12"/>
      <c r="E84985" s="11"/>
    </row>
    <row r="84986" spans="3:5" x14ac:dyDescent="0.25">
      <c r="C84986" s="11"/>
      <c r="D84986" s="12"/>
      <c r="E84986" s="11"/>
    </row>
    <row r="84987" spans="3:5" x14ac:dyDescent="0.25">
      <c r="C84987" s="11"/>
      <c r="D84987" s="12"/>
      <c r="E84987" s="11"/>
    </row>
    <row r="84988" spans="3:5" x14ac:dyDescent="0.25">
      <c r="C84988" s="11"/>
      <c r="D84988" s="12"/>
      <c r="E84988" s="11"/>
    </row>
    <row r="84989" spans="3:5" x14ac:dyDescent="0.25">
      <c r="C84989" s="11"/>
      <c r="D84989" s="12"/>
      <c r="E84989" s="11"/>
    </row>
    <row r="84990" spans="3:5" x14ac:dyDescent="0.25">
      <c r="C84990" s="11"/>
      <c r="D84990" s="12"/>
      <c r="E84990" s="11"/>
    </row>
    <row r="84991" spans="3:5" x14ac:dyDescent="0.25">
      <c r="C84991" s="11"/>
      <c r="D84991" s="12"/>
      <c r="E84991" s="11"/>
    </row>
    <row r="84992" spans="3:5" x14ac:dyDescent="0.25">
      <c r="C84992" s="11"/>
      <c r="D84992" s="12"/>
      <c r="E84992" s="11"/>
    </row>
    <row r="84993" spans="3:5" x14ac:dyDescent="0.25">
      <c r="C84993" s="11"/>
      <c r="D84993" s="12"/>
      <c r="E84993" s="11"/>
    </row>
    <row r="84994" spans="3:5" x14ac:dyDescent="0.25">
      <c r="C84994" s="11"/>
      <c r="D84994" s="12"/>
      <c r="E84994" s="11"/>
    </row>
    <row r="84995" spans="3:5" x14ac:dyDescent="0.25">
      <c r="C84995" s="11"/>
      <c r="D84995" s="12"/>
      <c r="E84995" s="11"/>
    </row>
    <row r="84996" spans="3:5" x14ac:dyDescent="0.25">
      <c r="C84996" s="11"/>
      <c r="D84996" s="12"/>
      <c r="E84996" s="11"/>
    </row>
    <row r="84997" spans="3:5" x14ac:dyDescent="0.25">
      <c r="C84997" s="11"/>
      <c r="D84997" s="12"/>
      <c r="E84997" s="11"/>
    </row>
    <row r="84998" spans="3:5" x14ac:dyDescent="0.25">
      <c r="C84998" s="11"/>
      <c r="D84998" s="12"/>
      <c r="E84998" s="11"/>
    </row>
    <row r="84999" spans="3:5" x14ac:dyDescent="0.25">
      <c r="C84999" s="11"/>
      <c r="D84999" s="12"/>
      <c r="E84999" s="11"/>
    </row>
    <row r="85000" spans="3:5" x14ac:dyDescent="0.25">
      <c r="C85000" s="11"/>
      <c r="D85000" s="12"/>
      <c r="E85000" s="11"/>
    </row>
    <row r="85001" spans="3:5" x14ac:dyDescent="0.25">
      <c r="C85001" s="11"/>
      <c r="D85001" s="12"/>
      <c r="E85001" s="11"/>
    </row>
    <row r="85002" spans="3:5" x14ac:dyDescent="0.25">
      <c r="C85002" s="11"/>
      <c r="D85002" s="12"/>
      <c r="E85002" s="11"/>
    </row>
    <row r="85003" spans="3:5" x14ac:dyDescent="0.25">
      <c r="C85003" s="11"/>
      <c r="D85003" s="12"/>
      <c r="E85003" s="11"/>
    </row>
    <row r="85004" spans="3:5" x14ac:dyDescent="0.25">
      <c r="C85004" s="11"/>
      <c r="D85004" s="12"/>
      <c r="E85004" s="11"/>
    </row>
    <row r="85005" spans="3:5" x14ac:dyDescent="0.25">
      <c r="C85005" s="11"/>
      <c r="D85005" s="12"/>
      <c r="E85005" s="11"/>
    </row>
    <row r="85006" spans="3:5" x14ac:dyDescent="0.25">
      <c r="C85006" s="11"/>
      <c r="D85006" s="12"/>
      <c r="E85006" s="11"/>
    </row>
    <row r="85007" spans="3:5" x14ac:dyDescent="0.25">
      <c r="C85007" s="11"/>
      <c r="D85007" s="12"/>
      <c r="E85007" s="11"/>
    </row>
    <row r="85008" spans="3:5" x14ac:dyDescent="0.25">
      <c r="C85008" s="11"/>
      <c r="D85008" s="12"/>
      <c r="E85008" s="11"/>
    </row>
    <row r="85009" spans="3:5" x14ac:dyDescent="0.25">
      <c r="C85009" s="11"/>
      <c r="D85009" s="12"/>
      <c r="E85009" s="11"/>
    </row>
    <row r="85010" spans="3:5" x14ac:dyDescent="0.25">
      <c r="C85010" s="11"/>
      <c r="D85010" s="12"/>
      <c r="E85010" s="11"/>
    </row>
    <row r="85011" spans="3:5" x14ac:dyDescent="0.25">
      <c r="C85011" s="11"/>
      <c r="D85011" s="12"/>
      <c r="E85011" s="11"/>
    </row>
    <row r="85012" spans="3:5" x14ac:dyDescent="0.25">
      <c r="C85012" s="11"/>
      <c r="D85012" s="12"/>
      <c r="E85012" s="11"/>
    </row>
    <row r="85013" spans="3:5" x14ac:dyDescent="0.25">
      <c r="C85013" s="11"/>
      <c r="D85013" s="12"/>
      <c r="E85013" s="11"/>
    </row>
    <row r="85014" spans="3:5" x14ac:dyDescent="0.25">
      <c r="C85014" s="11"/>
      <c r="D85014" s="12"/>
      <c r="E85014" s="11"/>
    </row>
    <row r="85015" spans="3:5" x14ac:dyDescent="0.25">
      <c r="C85015" s="11"/>
      <c r="D85015" s="12"/>
      <c r="E85015" s="11"/>
    </row>
    <row r="85016" spans="3:5" x14ac:dyDescent="0.25">
      <c r="C85016" s="11"/>
      <c r="D85016" s="12"/>
      <c r="E85016" s="11"/>
    </row>
    <row r="85017" spans="3:5" x14ac:dyDescent="0.25">
      <c r="C85017" s="11"/>
      <c r="D85017" s="12"/>
      <c r="E85017" s="11"/>
    </row>
    <row r="85018" spans="3:5" x14ac:dyDescent="0.25">
      <c r="C85018" s="11"/>
      <c r="D85018" s="12"/>
      <c r="E85018" s="11"/>
    </row>
    <row r="85019" spans="3:5" x14ac:dyDescent="0.25">
      <c r="C85019" s="11"/>
      <c r="D85019" s="12"/>
      <c r="E85019" s="11"/>
    </row>
    <row r="85020" spans="3:5" x14ac:dyDescent="0.25">
      <c r="C85020" s="11"/>
      <c r="D85020" s="12"/>
      <c r="E85020" s="11"/>
    </row>
    <row r="85021" spans="3:5" x14ac:dyDescent="0.25">
      <c r="C85021" s="11"/>
      <c r="D85021" s="12"/>
      <c r="E85021" s="11"/>
    </row>
    <row r="85022" spans="3:5" x14ac:dyDescent="0.25">
      <c r="C85022" s="11"/>
      <c r="D85022" s="12"/>
      <c r="E85022" s="11"/>
    </row>
    <row r="85023" spans="3:5" x14ac:dyDescent="0.25">
      <c r="C85023" s="11"/>
      <c r="D85023" s="12"/>
      <c r="E85023" s="11"/>
    </row>
    <row r="85024" spans="3:5" x14ac:dyDescent="0.25">
      <c r="C85024" s="11"/>
      <c r="D85024" s="12"/>
      <c r="E85024" s="11"/>
    </row>
    <row r="85025" spans="3:5" x14ac:dyDescent="0.25">
      <c r="C85025" s="11"/>
      <c r="D85025" s="12"/>
      <c r="E85025" s="11"/>
    </row>
    <row r="85026" spans="3:5" x14ac:dyDescent="0.25">
      <c r="C85026" s="11"/>
      <c r="D85026" s="12"/>
      <c r="E85026" s="11"/>
    </row>
    <row r="85027" spans="3:5" x14ac:dyDescent="0.25">
      <c r="C85027" s="11"/>
      <c r="D85027" s="12"/>
      <c r="E85027" s="11"/>
    </row>
    <row r="85028" spans="3:5" x14ac:dyDescent="0.25">
      <c r="C85028" s="11"/>
      <c r="D85028" s="12"/>
      <c r="E85028" s="11"/>
    </row>
    <row r="85029" spans="3:5" x14ac:dyDescent="0.25">
      <c r="C85029" s="11"/>
      <c r="D85029" s="12"/>
      <c r="E85029" s="11"/>
    </row>
    <row r="85030" spans="3:5" x14ac:dyDescent="0.25">
      <c r="C85030" s="11"/>
      <c r="D85030" s="12"/>
      <c r="E85030" s="11"/>
    </row>
    <row r="85031" spans="3:5" x14ac:dyDescent="0.25">
      <c r="C85031" s="11"/>
      <c r="D85031" s="12"/>
      <c r="E85031" s="11"/>
    </row>
    <row r="85032" spans="3:5" x14ac:dyDescent="0.25">
      <c r="C85032" s="11"/>
      <c r="D85032" s="12"/>
      <c r="E85032" s="11"/>
    </row>
    <row r="85033" spans="3:5" x14ac:dyDescent="0.25">
      <c r="C85033" s="11"/>
      <c r="D85033" s="12"/>
      <c r="E85033" s="11"/>
    </row>
    <row r="85034" spans="3:5" x14ac:dyDescent="0.25">
      <c r="C85034" s="11"/>
      <c r="D85034" s="12"/>
      <c r="E85034" s="11"/>
    </row>
    <row r="85035" spans="3:5" x14ac:dyDescent="0.25">
      <c r="C85035" s="11"/>
      <c r="D85035" s="12"/>
      <c r="E85035" s="11"/>
    </row>
    <row r="85036" spans="3:5" x14ac:dyDescent="0.25">
      <c r="C85036" s="11"/>
      <c r="D85036" s="12"/>
      <c r="E85036" s="11"/>
    </row>
    <row r="85037" spans="3:5" x14ac:dyDescent="0.25">
      <c r="C85037" s="11"/>
      <c r="D85037" s="12"/>
      <c r="E85037" s="11"/>
    </row>
    <row r="85038" spans="3:5" x14ac:dyDescent="0.25">
      <c r="C85038" s="11"/>
      <c r="D85038" s="12"/>
      <c r="E85038" s="11"/>
    </row>
    <row r="85039" spans="3:5" x14ac:dyDescent="0.25">
      <c r="C85039" s="11"/>
      <c r="D85039" s="12"/>
      <c r="E85039" s="11"/>
    </row>
    <row r="85040" spans="3:5" x14ac:dyDescent="0.25">
      <c r="C85040" s="11"/>
      <c r="D85040" s="12"/>
      <c r="E85040" s="11"/>
    </row>
    <row r="85041" spans="3:5" x14ac:dyDescent="0.25">
      <c r="C85041" s="11"/>
      <c r="D85041" s="12"/>
      <c r="E85041" s="11"/>
    </row>
    <row r="85042" spans="3:5" x14ac:dyDescent="0.25">
      <c r="C85042" s="11"/>
      <c r="D85042" s="12"/>
      <c r="E85042" s="11"/>
    </row>
    <row r="85043" spans="3:5" x14ac:dyDescent="0.25">
      <c r="C85043" s="11"/>
      <c r="D85043" s="12"/>
      <c r="E85043" s="11"/>
    </row>
    <row r="85044" spans="3:5" x14ac:dyDescent="0.25">
      <c r="C85044" s="11"/>
      <c r="D85044" s="12"/>
      <c r="E85044" s="11"/>
    </row>
    <row r="85045" spans="3:5" x14ac:dyDescent="0.25">
      <c r="C85045" s="11"/>
      <c r="D85045" s="12"/>
      <c r="E85045" s="11"/>
    </row>
    <row r="85046" spans="3:5" x14ac:dyDescent="0.25">
      <c r="C85046" s="11"/>
      <c r="D85046" s="12"/>
      <c r="E85046" s="11"/>
    </row>
    <row r="85047" spans="3:5" x14ac:dyDescent="0.25">
      <c r="C85047" s="11"/>
      <c r="D85047" s="12"/>
      <c r="E85047" s="11"/>
    </row>
    <row r="85048" spans="3:5" x14ac:dyDescent="0.25">
      <c r="C85048" s="11"/>
      <c r="D85048" s="12"/>
      <c r="E85048" s="11"/>
    </row>
    <row r="85049" spans="3:5" x14ac:dyDescent="0.25">
      <c r="C85049" s="11"/>
      <c r="D85049" s="12"/>
      <c r="E85049" s="11"/>
    </row>
    <row r="85050" spans="3:5" x14ac:dyDescent="0.25">
      <c r="C85050" s="11"/>
      <c r="D85050" s="12"/>
      <c r="E85050" s="11"/>
    </row>
    <row r="85051" spans="3:5" x14ac:dyDescent="0.25">
      <c r="C85051" s="11"/>
      <c r="D85051" s="12"/>
      <c r="E85051" s="11"/>
    </row>
    <row r="85052" spans="3:5" x14ac:dyDescent="0.25">
      <c r="C85052" s="11"/>
      <c r="D85052" s="12"/>
      <c r="E85052" s="11"/>
    </row>
    <row r="85053" spans="3:5" x14ac:dyDescent="0.25">
      <c r="C85053" s="11"/>
      <c r="D85053" s="12"/>
      <c r="E85053" s="11"/>
    </row>
    <row r="85054" spans="3:5" x14ac:dyDescent="0.25">
      <c r="C85054" s="11"/>
      <c r="D85054" s="12"/>
      <c r="E85054" s="11"/>
    </row>
    <row r="85055" spans="3:5" x14ac:dyDescent="0.25">
      <c r="C85055" s="11"/>
      <c r="D85055" s="12"/>
      <c r="E85055" s="11"/>
    </row>
    <row r="85056" spans="3:5" x14ac:dyDescent="0.25">
      <c r="C85056" s="11"/>
      <c r="D85056" s="12"/>
      <c r="E85056" s="11"/>
    </row>
    <row r="85057" spans="3:5" x14ac:dyDescent="0.25">
      <c r="C85057" s="11"/>
      <c r="D85057" s="12"/>
      <c r="E85057" s="11"/>
    </row>
    <row r="85058" spans="3:5" x14ac:dyDescent="0.25">
      <c r="C85058" s="11"/>
      <c r="D85058" s="12"/>
      <c r="E85058" s="11"/>
    </row>
    <row r="85059" spans="3:5" x14ac:dyDescent="0.25">
      <c r="C85059" s="11"/>
      <c r="D85059" s="12"/>
      <c r="E85059" s="11"/>
    </row>
    <row r="85060" spans="3:5" x14ac:dyDescent="0.25">
      <c r="C85060" s="11"/>
      <c r="D85060" s="12"/>
      <c r="E85060" s="11"/>
    </row>
    <row r="85061" spans="3:5" x14ac:dyDescent="0.25">
      <c r="C85061" s="11"/>
      <c r="D85061" s="12"/>
      <c r="E85061" s="11"/>
    </row>
    <row r="85062" spans="3:5" x14ac:dyDescent="0.25">
      <c r="C85062" s="11"/>
      <c r="D85062" s="12"/>
      <c r="E85062" s="11"/>
    </row>
    <row r="85063" spans="3:5" x14ac:dyDescent="0.25">
      <c r="C85063" s="11"/>
      <c r="D85063" s="12"/>
      <c r="E85063" s="11"/>
    </row>
    <row r="85064" spans="3:5" x14ac:dyDescent="0.25">
      <c r="C85064" s="11"/>
      <c r="D85064" s="12"/>
      <c r="E85064" s="11"/>
    </row>
    <row r="85065" spans="3:5" x14ac:dyDescent="0.25">
      <c r="C85065" s="11"/>
      <c r="D85065" s="12"/>
      <c r="E85065" s="11"/>
    </row>
    <row r="85066" spans="3:5" x14ac:dyDescent="0.25">
      <c r="C85066" s="11"/>
      <c r="D85066" s="12"/>
      <c r="E85066" s="11"/>
    </row>
    <row r="85067" spans="3:5" x14ac:dyDescent="0.25">
      <c r="C85067" s="11"/>
      <c r="D85067" s="12"/>
      <c r="E85067" s="11"/>
    </row>
    <row r="85068" spans="3:5" x14ac:dyDescent="0.25">
      <c r="C85068" s="11"/>
      <c r="D85068" s="12"/>
      <c r="E85068" s="11"/>
    </row>
    <row r="85069" spans="3:5" x14ac:dyDescent="0.25">
      <c r="C85069" s="11"/>
      <c r="D85069" s="12"/>
      <c r="E85069" s="11"/>
    </row>
    <row r="85070" spans="3:5" x14ac:dyDescent="0.25">
      <c r="C85070" s="11"/>
      <c r="D85070" s="12"/>
      <c r="E85070" s="11"/>
    </row>
    <row r="85071" spans="3:5" x14ac:dyDescent="0.25">
      <c r="C85071" s="11"/>
      <c r="D85071" s="12"/>
      <c r="E85071" s="11"/>
    </row>
    <row r="85072" spans="3:5" x14ac:dyDescent="0.25">
      <c r="C85072" s="11"/>
      <c r="D85072" s="12"/>
      <c r="E85072" s="11"/>
    </row>
    <row r="85073" spans="3:5" x14ac:dyDescent="0.25">
      <c r="C85073" s="11"/>
      <c r="D85073" s="12"/>
      <c r="E85073" s="11"/>
    </row>
    <row r="85074" spans="3:5" x14ac:dyDescent="0.25">
      <c r="C85074" s="11"/>
      <c r="D85074" s="12"/>
      <c r="E85074" s="11"/>
    </row>
    <row r="85075" spans="3:5" x14ac:dyDescent="0.25">
      <c r="C85075" s="11"/>
      <c r="D85075" s="12"/>
      <c r="E85075" s="11"/>
    </row>
    <row r="85076" spans="3:5" x14ac:dyDescent="0.25">
      <c r="C85076" s="11"/>
      <c r="D85076" s="12"/>
      <c r="E85076" s="11"/>
    </row>
    <row r="85077" spans="3:5" x14ac:dyDescent="0.25">
      <c r="C85077" s="11"/>
      <c r="D85077" s="12"/>
      <c r="E85077" s="11"/>
    </row>
    <row r="85078" spans="3:5" x14ac:dyDescent="0.25">
      <c r="C85078" s="11"/>
      <c r="D85078" s="12"/>
      <c r="E85078" s="11"/>
    </row>
    <row r="85079" spans="3:5" x14ac:dyDescent="0.25">
      <c r="C85079" s="11"/>
      <c r="D85079" s="12"/>
      <c r="E85079" s="11"/>
    </row>
    <row r="85080" spans="3:5" x14ac:dyDescent="0.25">
      <c r="C85080" s="11"/>
      <c r="D85080" s="12"/>
      <c r="E85080" s="11"/>
    </row>
    <row r="85081" spans="3:5" x14ac:dyDescent="0.25">
      <c r="C85081" s="11"/>
      <c r="D85081" s="12"/>
      <c r="E85081" s="11"/>
    </row>
    <row r="85082" spans="3:5" x14ac:dyDescent="0.25">
      <c r="C85082" s="11"/>
      <c r="D85082" s="12"/>
      <c r="E85082" s="11"/>
    </row>
    <row r="85083" spans="3:5" x14ac:dyDescent="0.25">
      <c r="C85083" s="11"/>
      <c r="D85083" s="12"/>
      <c r="E85083" s="11"/>
    </row>
    <row r="85084" spans="3:5" x14ac:dyDescent="0.25">
      <c r="C85084" s="11"/>
      <c r="D85084" s="12"/>
      <c r="E85084" s="11"/>
    </row>
    <row r="85085" spans="3:5" x14ac:dyDescent="0.25">
      <c r="C85085" s="11"/>
      <c r="D85085" s="12"/>
      <c r="E85085" s="11"/>
    </row>
    <row r="85086" spans="3:5" x14ac:dyDescent="0.25">
      <c r="C85086" s="11"/>
      <c r="D85086" s="12"/>
      <c r="E85086" s="11"/>
    </row>
    <row r="85087" spans="3:5" x14ac:dyDescent="0.25">
      <c r="C85087" s="11"/>
      <c r="D85087" s="12"/>
      <c r="E85087" s="11"/>
    </row>
    <row r="85088" spans="3:5" x14ac:dyDescent="0.25">
      <c r="C85088" s="11"/>
      <c r="D85088" s="12"/>
      <c r="E85088" s="11"/>
    </row>
    <row r="85089" spans="3:5" x14ac:dyDescent="0.25">
      <c r="C85089" s="11"/>
      <c r="D85089" s="12"/>
      <c r="E85089" s="11"/>
    </row>
    <row r="85090" spans="3:5" x14ac:dyDescent="0.25">
      <c r="C85090" s="11"/>
      <c r="D85090" s="12"/>
      <c r="E85090" s="11"/>
    </row>
    <row r="85091" spans="3:5" x14ac:dyDescent="0.25">
      <c r="C85091" s="11"/>
      <c r="D85091" s="12"/>
      <c r="E85091" s="11"/>
    </row>
    <row r="85092" spans="3:5" x14ac:dyDescent="0.25">
      <c r="C85092" s="11"/>
      <c r="D85092" s="12"/>
      <c r="E85092" s="11"/>
    </row>
    <row r="85093" spans="3:5" x14ac:dyDescent="0.25">
      <c r="C85093" s="11"/>
      <c r="D85093" s="12"/>
      <c r="E85093" s="11"/>
    </row>
    <row r="85094" spans="3:5" x14ac:dyDescent="0.25">
      <c r="C85094" s="11"/>
      <c r="D85094" s="12"/>
      <c r="E85094" s="11"/>
    </row>
    <row r="85095" spans="3:5" x14ac:dyDescent="0.25">
      <c r="C85095" s="11"/>
      <c r="D85095" s="12"/>
      <c r="E85095" s="11"/>
    </row>
    <row r="85096" spans="3:5" x14ac:dyDescent="0.25">
      <c r="C85096" s="11"/>
      <c r="D85096" s="12"/>
      <c r="E85096" s="11"/>
    </row>
    <row r="85097" spans="3:5" x14ac:dyDescent="0.25">
      <c r="C85097" s="11"/>
      <c r="D85097" s="12"/>
      <c r="E85097" s="11"/>
    </row>
    <row r="85098" spans="3:5" x14ac:dyDescent="0.25">
      <c r="C85098" s="11"/>
      <c r="D85098" s="12"/>
      <c r="E85098" s="11"/>
    </row>
    <row r="85099" spans="3:5" x14ac:dyDescent="0.25">
      <c r="C85099" s="11"/>
      <c r="D85099" s="12"/>
      <c r="E85099" s="11"/>
    </row>
    <row r="85100" spans="3:5" x14ac:dyDescent="0.25">
      <c r="C85100" s="11"/>
      <c r="D85100" s="12"/>
      <c r="E85100" s="11"/>
    </row>
    <row r="85101" spans="3:5" x14ac:dyDescent="0.25">
      <c r="C85101" s="11"/>
      <c r="D85101" s="12"/>
      <c r="E85101" s="11"/>
    </row>
    <row r="85102" spans="3:5" x14ac:dyDescent="0.25">
      <c r="C85102" s="11"/>
      <c r="D85102" s="12"/>
      <c r="E85102" s="11"/>
    </row>
    <row r="85103" spans="3:5" x14ac:dyDescent="0.25">
      <c r="C85103" s="11"/>
      <c r="D85103" s="12"/>
      <c r="E85103" s="11"/>
    </row>
    <row r="85104" spans="3:5" x14ac:dyDescent="0.25">
      <c r="C85104" s="11"/>
      <c r="D85104" s="12"/>
      <c r="E85104" s="11"/>
    </row>
    <row r="85105" spans="3:5" x14ac:dyDescent="0.25">
      <c r="C85105" s="11"/>
      <c r="D85105" s="12"/>
      <c r="E85105" s="11"/>
    </row>
    <row r="85106" spans="3:5" x14ac:dyDescent="0.25">
      <c r="C85106" s="11"/>
      <c r="D85106" s="12"/>
      <c r="E85106" s="11"/>
    </row>
    <row r="85107" spans="3:5" x14ac:dyDescent="0.25">
      <c r="C85107" s="11"/>
      <c r="D85107" s="12"/>
      <c r="E85107" s="11"/>
    </row>
    <row r="85108" spans="3:5" x14ac:dyDescent="0.25">
      <c r="C85108" s="11"/>
      <c r="D85108" s="12"/>
      <c r="E85108" s="11"/>
    </row>
    <row r="85109" spans="3:5" x14ac:dyDescent="0.25">
      <c r="C85109" s="11"/>
      <c r="D85109" s="12"/>
      <c r="E85109" s="11"/>
    </row>
    <row r="85110" spans="3:5" x14ac:dyDescent="0.25">
      <c r="C85110" s="11"/>
      <c r="D85110" s="12"/>
      <c r="E85110" s="11"/>
    </row>
    <row r="85111" spans="3:5" x14ac:dyDescent="0.25">
      <c r="C85111" s="11"/>
      <c r="D85111" s="12"/>
      <c r="E85111" s="11"/>
    </row>
    <row r="85112" spans="3:5" x14ac:dyDescent="0.25">
      <c r="C85112" s="11"/>
      <c r="D85112" s="12"/>
      <c r="E85112" s="11"/>
    </row>
    <row r="85113" spans="3:5" x14ac:dyDescent="0.25">
      <c r="C85113" s="11"/>
      <c r="D85113" s="12"/>
      <c r="E85113" s="11"/>
    </row>
    <row r="85114" spans="3:5" x14ac:dyDescent="0.25">
      <c r="C85114" s="11"/>
      <c r="D85114" s="12"/>
      <c r="E85114" s="11"/>
    </row>
    <row r="85115" spans="3:5" x14ac:dyDescent="0.25">
      <c r="C85115" s="11"/>
      <c r="D85115" s="12"/>
      <c r="E85115" s="11"/>
    </row>
    <row r="85116" spans="3:5" x14ac:dyDescent="0.25">
      <c r="C85116" s="11"/>
      <c r="D85116" s="12"/>
      <c r="E85116" s="11"/>
    </row>
    <row r="85117" spans="3:5" x14ac:dyDescent="0.25">
      <c r="C85117" s="11"/>
      <c r="D85117" s="12"/>
      <c r="E85117" s="11"/>
    </row>
    <row r="85118" spans="3:5" x14ac:dyDescent="0.25">
      <c r="C85118" s="11"/>
      <c r="D85118" s="12"/>
      <c r="E85118" s="11"/>
    </row>
    <row r="85119" spans="3:5" x14ac:dyDescent="0.25">
      <c r="C85119" s="11"/>
      <c r="D85119" s="12"/>
      <c r="E85119" s="11"/>
    </row>
    <row r="85120" spans="3:5" x14ac:dyDescent="0.25">
      <c r="C85120" s="11"/>
      <c r="D85120" s="12"/>
      <c r="E85120" s="11"/>
    </row>
    <row r="85121" spans="3:5" x14ac:dyDescent="0.25">
      <c r="C85121" s="11"/>
      <c r="D85121" s="12"/>
      <c r="E85121" s="11"/>
    </row>
    <row r="85122" spans="3:5" x14ac:dyDescent="0.25">
      <c r="C85122" s="11"/>
      <c r="D85122" s="12"/>
      <c r="E85122" s="11"/>
    </row>
    <row r="85123" spans="3:5" x14ac:dyDescent="0.25">
      <c r="C85123" s="11"/>
      <c r="D85123" s="12"/>
      <c r="E85123" s="11"/>
    </row>
    <row r="85124" spans="3:5" x14ac:dyDescent="0.25">
      <c r="C85124" s="11"/>
      <c r="D85124" s="12"/>
      <c r="E85124" s="11"/>
    </row>
    <row r="85125" spans="3:5" x14ac:dyDescent="0.25">
      <c r="C85125" s="11"/>
      <c r="D85125" s="12"/>
      <c r="E85125" s="11"/>
    </row>
    <row r="85126" spans="3:5" x14ac:dyDescent="0.25">
      <c r="C85126" s="11"/>
      <c r="D85126" s="12"/>
      <c r="E85126" s="11"/>
    </row>
    <row r="85127" spans="3:5" x14ac:dyDescent="0.25">
      <c r="C85127" s="11"/>
      <c r="D85127" s="12"/>
      <c r="E85127" s="11"/>
    </row>
    <row r="85128" spans="3:5" x14ac:dyDescent="0.25">
      <c r="C85128" s="11"/>
      <c r="D85128" s="12"/>
      <c r="E85128" s="11"/>
    </row>
    <row r="85129" spans="3:5" x14ac:dyDescent="0.25">
      <c r="C85129" s="11"/>
      <c r="D85129" s="12"/>
      <c r="E85129" s="11"/>
    </row>
    <row r="85130" spans="3:5" x14ac:dyDescent="0.25">
      <c r="C85130" s="11"/>
      <c r="D85130" s="12"/>
      <c r="E85130" s="11"/>
    </row>
    <row r="85131" spans="3:5" x14ac:dyDescent="0.25">
      <c r="C85131" s="11"/>
      <c r="D85131" s="12"/>
      <c r="E85131" s="11"/>
    </row>
    <row r="85132" spans="3:5" x14ac:dyDescent="0.25">
      <c r="C85132" s="11"/>
      <c r="D85132" s="12"/>
      <c r="E85132" s="11"/>
    </row>
    <row r="85133" spans="3:5" x14ac:dyDescent="0.25">
      <c r="C85133" s="11"/>
      <c r="D85133" s="12"/>
      <c r="E85133" s="11"/>
    </row>
    <row r="85134" spans="3:5" x14ac:dyDescent="0.25">
      <c r="C85134" s="11"/>
      <c r="D85134" s="12"/>
      <c r="E85134" s="11"/>
    </row>
    <row r="85135" spans="3:5" x14ac:dyDescent="0.25">
      <c r="C85135" s="11"/>
      <c r="D85135" s="12"/>
      <c r="E85135" s="11"/>
    </row>
    <row r="85136" spans="3:5" x14ac:dyDescent="0.25">
      <c r="C85136" s="11"/>
      <c r="D85136" s="12"/>
      <c r="E85136" s="11"/>
    </row>
    <row r="85137" spans="3:5" x14ac:dyDescent="0.25">
      <c r="C85137" s="11"/>
      <c r="D85137" s="12"/>
      <c r="E85137" s="11"/>
    </row>
    <row r="85138" spans="3:5" x14ac:dyDescent="0.25">
      <c r="C85138" s="11"/>
      <c r="D85138" s="12"/>
      <c r="E85138" s="11"/>
    </row>
    <row r="85139" spans="3:5" x14ac:dyDescent="0.25">
      <c r="C85139" s="11"/>
      <c r="D85139" s="12"/>
      <c r="E85139" s="11"/>
    </row>
    <row r="85140" spans="3:5" x14ac:dyDescent="0.25">
      <c r="C85140" s="11"/>
      <c r="D85140" s="12"/>
      <c r="E85140" s="11"/>
    </row>
    <row r="85141" spans="3:5" x14ac:dyDescent="0.25">
      <c r="C85141" s="11"/>
      <c r="D85141" s="12"/>
      <c r="E85141" s="11"/>
    </row>
    <row r="85142" spans="3:5" x14ac:dyDescent="0.25">
      <c r="C85142" s="11"/>
      <c r="D85142" s="12"/>
      <c r="E85142" s="11"/>
    </row>
    <row r="85143" spans="3:5" x14ac:dyDescent="0.25">
      <c r="C85143" s="11"/>
      <c r="D85143" s="12"/>
      <c r="E85143" s="11"/>
    </row>
    <row r="85144" spans="3:5" x14ac:dyDescent="0.25">
      <c r="C85144" s="11"/>
      <c r="D85144" s="12"/>
      <c r="E85144" s="11"/>
    </row>
    <row r="85145" spans="3:5" x14ac:dyDescent="0.25">
      <c r="C85145" s="11"/>
      <c r="D85145" s="12"/>
      <c r="E85145" s="11"/>
    </row>
    <row r="85146" spans="3:5" x14ac:dyDescent="0.25">
      <c r="C85146" s="11"/>
      <c r="D85146" s="12"/>
      <c r="E85146" s="11"/>
    </row>
    <row r="85147" spans="3:5" x14ac:dyDescent="0.25">
      <c r="C85147" s="11"/>
      <c r="D85147" s="12"/>
      <c r="E85147" s="11"/>
    </row>
    <row r="85148" spans="3:5" x14ac:dyDescent="0.25">
      <c r="C85148" s="11"/>
      <c r="D85148" s="12"/>
      <c r="E85148" s="11"/>
    </row>
    <row r="85149" spans="3:5" x14ac:dyDescent="0.25">
      <c r="C85149" s="11"/>
      <c r="D85149" s="12"/>
      <c r="E85149" s="11"/>
    </row>
    <row r="85150" spans="3:5" x14ac:dyDescent="0.25">
      <c r="C85150" s="11"/>
      <c r="D85150" s="12"/>
      <c r="E85150" s="11"/>
    </row>
    <row r="85151" spans="3:5" x14ac:dyDescent="0.25">
      <c r="C85151" s="11"/>
      <c r="D85151" s="12"/>
      <c r="E85151" s="11"/>
    </row>
    <row r="85152" spans="3:5" x14ac:dyDescent="0.25">
      <c r="C85152" s="11"/>
      <c r="D85152" s="12"/>
      <c r="E85152" s="11"/>
    </row>
    <row r="85153" spans="3:5" x14ac:dyDescent="0.25">
      <c r="C85153" s="11"/>
      <c r="D85153" s="12"/>
      <c r="E85153" s="11"/>
    </row>
    <row r="85154" spans="3:5" x14ac:dyDescent="0.25">
      <c r="C85154" s="11"/>
      <c r="D85154" s="12"/>
      <c r="E85154" s="11"/>
    </row>
    <row r="85155" spans="3:5" x14ac:dyDescent="0.25">
      <c r="C85155" s="11"/>
      <c r="D85155" s="12"/>
      <c r="E85155" s="11"/>
    </row>
    <row r="85156" spans="3:5" x14ac:dyDescent="0.25">
      <c r="C85156" s="11"/>
      <c r="D85156" s="12"/>
      <c r="E85156" s="11"/>
    </row>
    <row r="85157" spans="3:5" x14ac:dyDescent="0.25">
      <c r="C85157" s="11"/>
      <c r="D85157" s="12"/>
      <c r="E85157" s="11"/>
    </row>
    <row r="85158" spans="3:5" x14ac:dyDescent="0.25">
      <c r="C85158" s="11"/>
      <c r="D85158" s="12"/>
      <c r="E85158" s="11"/>
    </row>
    <row r="85159" spans="3:5" x14ac:dyDescent="0.25">
      <c r="C85159" s="11"/>
      <c r="D85159" s="12"/>
      <c r="E85159" s="11"/>
    </row>
    <row r="85160" spans="3:5" x14ac:dyDescent="0.25">
      <c r="C85160" s="11"/>
      <c r="D85160" s="12"/>
      <c r="E85160" s="11"/>
    </row>
    <row r="85161" spans="3:5" x14ac:dyDescent="0.25">
      <c r="C85161" s="11"/>
      <c r="D85161" s="12"/>
      <c r="E85161" s="11"/>
    </row>
    <row r="85162" spans="3:5" x14ac:dyDescent="0.25">
      <c r="C85162" s="11"/>
      <c r="D85162" s="12"/>
      <c r="E85162" s="11"/>
    </row>
    <row r="85163" spans="3:5" x14ac:dyDescent="0.25">
      <c r="C85163" s="11"/>
      <c r="D85163" s="12"/>
      <c r="E85163" s="11"/>
    </row>
    <row r="85164" spans="3:5" x14ac:dyDescent="0.25">
      <c r="C85164" s="11"/>
      <c r="D85164" s="12"/>
      <c r="E85164" s="11"/>
    </row>
    <row r="85165" spans="3:5" x14ac:dyDescent="0.25">
      <c r="C85165" s="11"/>
      <c r="D85165" s="12"/>
      <c r="E85165" s="11"/>
    </row>
    <row r="85166" spans="3:5" x14ac:dyDescent="0.25">
      <c r="C85166" s="11"/>
      <c r="D85166" s="12"/>
      <c r="E85166" s="11"/>
    </row>
    <row r="85167" spans="3:5" x14ac:dyDescent="0.25">
      <c r="C85167" s="11"/>
      <c r="D85167" s="12"/>
      <c r="E85167" s="11"/>
    </row>
    <row r="85168" spans="3:5" x14ac:dyDescent="0.25">
      <c r="C85168" s="11"/>
      <c r="D85168" s="12"/>
      <c r="E85168" s="11"/>
    </row>
    <row r="85169" spans="3:5" x14ac:dyDescent="0.25">
      <c r="C85169" s="11"/>
      <c r="D85169" s="12"/>
      <c r="E85169" s="11"/>
    </row>
    <row r="85170" spans="3:5" x14ac:dyDescent="0.25">
      <c r="C85170" s="11"/>
      <c r="D85170" s="12"/>
      <c r="E85170" s="11"/>
    </row>
    <row r="85171" spans="3:5" x14ac:dyDescent="0.25">
      <c r="C85171" s="11"/>
      <c r="D85171" s="12"/>
      <c r="E85171" s="11"/>
    </row>
    <row r="85172" spans="3:5" x14ac:dyDescent="0.25">
      <c r="C85172" s="11"/>
      <c r="D85172" s="12"/>
      <c r="E85172" s="11"/>
    </row>
    <row r="85173" spans="3:5" x14ac:dyDescent="0.25">
      <c r="C85173" s="11"/>
      <c r="D85173" s="12"/>
      <c r="E85173" s="11"/>
    </row>
    <row r="85174" spans="3:5" x14ac:dyDescent="0.25">
      <c r="C85174" s="11"/>
      <c r="D85174" s="12"/>
      <c r="E85174" s="11"/>
    </row>
    <row r="85175" spans="3:5" x14ac:dyDescent="0.25">
      <c r="C85175" s="11"/>
      <c r="D85175" s="12"/>
      <c r="E85175" s="11"/>
    </row>
    <row r="85176" spans="3:5" x14ac:dyDescent="0.25">
      <c r="C85176" s="11"/>
      <c r="D85176" s="12"/>
      <c r="E85176" s="11"/>
    </row>
    <row r="85177" spans="3:5" x14ac:dyDescent="0.25">
      <c r="C85177" s="11"/>
      <c r="D85177" s="12"/>
      <c r="E85177" s="11"/>
    </row>
    <row r="85178" spans="3:5" x14ac:dyDescent="0.25">
      <c r="C85178" s="11"/>
      <c r="D85178" s="12"/>
      <c r="E85178" s="11"/>
    </row>
    <row r="85179" spans="3:5" x14ac:dyDescent="0.25">
      <c r="C85179" s="11"/>
      <c r="D85179" s="12"/>
      <c r="E85179" s="11"/>
    </row>
    <row r="85180" spans="3:5" x14ac:dyDescent="0.25">
      <c r="C85180" s="11"/>
      <c r="D85180" s="12"/>
      <c r="E85180" s="11"/>
    </row>
    <row r="85181" spans="3:5" x14ac:dyDescent="0.25">
      <c r="C85181" s="11"/>
      <c r="D85181" s="12"/>
      <c r="E85181" s="11"/>
    </row>
    <row r="85182" spans="3:5" x14ac:dyDescent="0.25">
      <c r="C85182" s="11"/>
      <c r="D85182" s="12"/>
      <c r="E85182" s="11"/>
    </row>
    <row r="85183" spans="3:5" x14ac:dyDescent="0.25">
      <c r="C85183" s="11"/>
      <c r="D85183" s="12"/>
      <c r="E85183" s="11"/>
    </row>
    <row r="85184" spans="3:5" x14ac:dyDescent="0.25">
      <c r="C85184" s="11"/>
      <c r="D85184" s="12"/>
      <c r="E85184" s="11"/>
    </row>
    <row r="85185" spans="3:5" x14ac:dyDescent="0.25">
      <c r="C85185" s="11"/>
      <c r="D85185" s="12"/>
      <c r="E85185" s="11"/>
    </row>
    <row r="85186" spans="3:5" x14ac:dyDescent="0.25">
      <c r="C85186" s="11"/>
      <c r="D85186" s="12"/>
      <c r="E85186" s="11"/>
    </row>
    <row r="85187" spans="3:5" x14ac:dyDescent="0.25">
      <c r="C85187" s="11"/>
      <c r="D85187" s="12"/>
      <c r="E85187" s="11"/>
    </row>
    <row r="85188" spans="3:5" x14ac:dyDescent="0.25">
      <c r="C85188" s="11"/>
      <c r="D85188" s="12"/>
      <c r="E85188" s="11"/>
    </row>
    <row r="85189" spans="3:5" x14ac:dyDescent="0.25">
      <c r="C85189" s="11"/>
      <c r="D85189" s="12"/>
      <c r="E85189" s="11"/>
    </row>
    <row r="85190" spans="3:5" x14ac:dyDescent="0.25">
      <c r="C85190" s="11"/>
      <c r="D85190" s="12"/>
      <c r="E85190" s="11"/>
    </row>
    <row r="85191" spans="3:5" x14ac:dyDescent="0.25">
      <c r="C85191" s="11"/>
      <c r="D85191" s="12"/>
      <c r="E85191" s="11"/>
    </row>
    <row r="85192" spans="3:5" x14ac:dyDescent="0.25">
      <c r="C85192" s="11"/>
      <c r="D85192" s="12"/>
      <c r="E85192" s="11"/>
    </row>
    <row r="85193" spans="3:5" x14ac:dyDescent="0.25">
      <c r="C85193" s="11"/>
      <c r="D85193" s="12"/>
      <c r="E85193" s="11"/>
    </row>
    <row r="85194" spans="3:5" x14ac:dyDescent="0.25">
      <c r="C85194" s="11"/>
      <c r="D85194" s="12"/>
      <c r="E85194" s="11"/>
    </row>
    <row r="85195" spans="3:5" x14ac:dyDescent="0.25">
      <c r="C85195" s="11"/>
      <c r="D85195" s="12"/>
      <c r="E85195" s="11"/>
    </row>
    <row r="85196" spans="3:5" x14ac:dyDescent="0.25">
      <c r="C85196" s="11"/>
      <c r="D85196" s="12"/>
      <c r="E85196" s="11"/>
    </row>
    <row r="85197" spans="3:5" x14ac:dyDescent="0.25">
      <c r="C85197" s="11"/>
      <c r="D85197" s="12"/>
      <c r="E85197" s="11"/>
    </row>
    <row r="85198" spans="3:5" x14ac:dyDescent="0.25">
      <c r="C85198" s="11"/>
      <c r="D85198" s="12"/>
      <c r="E85198" s="11"/>
    </row>
    <row r="85199" spans="3:5" x14ac:dyDescent="0.25">
      <c r="C85199" s="11"/>
      <c r="D85199" s="12"/>
      <c r="E85199" s="11"/>
    </row>
    <row r="85200" spans="3:5" x14ac:dyDescent="0.25">
      <c r="C85200" s="11"/>
      <c r="D85200" s="12"/>
      <c r="E85200" s="11"/>
    </row>
    <row r="85201" spans="3:5" x14ac:dyDescent="0.25">
      <c r="C85201" s="11"/>
      <c r="D85201" s="12"/>
      <c r="E85201" s="11"/>
    </row>
    <row r="85202" spans="3:5" x14ac:dyDescent="0.25">
      <c r="C85202" s="11"/>
      <c r="D85202" s="12"/>
      <c r="E85202" s="11"/>
    </row>
    <row r="85203" spans="3:5" x14ac:dyDescent="0.25">
      <c r="C85203" s="11"/>
      <c r="D85203" s="12"/>
      <c r="E85203" s="11"/>
    </row>
    <row r="85204" spans="3:5" x14ac:dyDescent="0.25">
      <c r="C85204" s="11"/>
      <c r="D85204" s="12"/>
      <c r="E85204" s="11"/>
    </row>
    <row r="85205" spans="3:5" x14ac:dyDescent="0.25">
      <c r="C85205" s="11"/>
      <c r="D85205" s="12"/>
      <c r="E85205" s="11"/>
    </row>
    <row r="85206" spans="3:5" x14ac:dyDescent="0.25">
      <c r="C85206" s="11"/>
      <c r="D85206" s="12"/>
      <c r="E85206" s="11"/>
    </row>
    <row r="85207" spans="3:5" x14ac:dyDescent="0.25">
      <c r="C85207" s="11"/>
      <c r="D85207" s="12"/>
      <c r="E85207" s="11"/>
    </row>
    <row r="85208" spans="3:5" x14ac:dyDescent="0.25">
      <c r="C85208" s="11"/>
      <c r="D85208" s="12"/>
      <c r="E85208" s="11"/>
    </row>
    <row r="85209" spans="3:5" x14ac:dyDescent="0.25">
      <c r="C85209" s="11"/>
      <c r="D85209" s="12"/>
      <c r="E85209" s="11"/>
    </row>
    <row r="85210" spans="3:5" x14ac:dyDescent="0.25">
      <c r="C85210" s="11"/>
      <c r="D85210" s="12"/>
      <c r="E85210" s="11"/>
    </row>
    <row r="85211" spans="3:5" x14ac:dyDescent="0.25">
      <c r="C85211" s="11"/>
      <c r="D85211" s="12"/>
      <c r="E85211" s="11"/>
    </row>
    <row r="85212" spans="3:5" x14ac:dyDescent="0.25">
      <c r="C85212" s="11"/>
      <c r="D85212" s="12"/>
      <c r="E85212" s="11"/>
    </row>
    <row r="85213" spans="3:5" x14ac:dyDescent="0.25">
      <c r="C85213" s="11"/>
      <c r="D85213" s="12"/>
      <c r="E85213" s="11"/>
    </row>
    <row r="85214" spans="3:5" x14ac:dyDescent="0.25">
      <c r="C85214" s="11"/>
      <c r="D85214" s="12"/>
      <c r="E85214" s="11"/>
    </row>
    <row r="85215" spans="3:5" x14ac:dyDescent="0.25">
      <c r="C85215" s="11"/>
      <c r="D85215" s="12"/>
      <c r="E85215" s="11"/>
    </row>
    <row r="85216" spans="3:5" x14ac:dyDescent="0.25">
      <c r="C85216" s="11"/>
      <c r="D85216" s="12"/>
      <c r="E85216" s="11"/>
    </row>
    <row r="85217" spans="3:5" x14ac:dyDescent="0.25">
      <c r="C85217" s="11"/>
      <c r="D85217" s="12"/>
      <c r="E85217" s="11"/>
    </row>
    <row r="85218" spans="3:5" x14ac:dyDescent="0.25">
      <c r="C85218" s="11"/>
      <c r="D85218" s="12"/>
      <c r="E85218" s="11"/>
    </row>
    <row r="85219" spans="3:5" x14ac:dyDescent="0.25">
      <c r="C85219" s="11"/>
      <c r="D85219" s="12"/>
      <c r="E85219" s="11"/>
    </row>
    <row r="85220" spans="3:5" x14ac:dyDescent="0.25">
      <c r="C85220" s="11"/>
      <c r="D85220" s="12"/>
      <c r="E85220" s="11"/>
    </row>
    <row r="85221" spans="3:5" x14ac:dyDescent="0.25">
      <c r="C85221" s="11"/>
      <c r="D85221" s="12"/>
      <c r="E85221" s="11"/>
    </row>
    <row r="85222" spans="3:5" x14ac:dyDescent="0.25">
      <c r="C85222" s="11"/>
      <c r="D85222" s="12"/>
      <c r="E85222" s="11"/>
    </row>
    <row r="85223" spans="3:5" x14ac:dyDescent="0.25">
      <c r="C85223" s="11"/>
      <c r="D85223" s="12"/>
      <c r="E85223" s="11"/>
    </row>
    <row r="85224" spans="3:5" x14ac:dyDescent="0.25">
      <c r="C85224" s="11"/>
      <c r="D85224" s="12"/>
      <c r="E85224" s="11"/>
    </row>
    <row r="85225" spans="3:5" x14ac:dyDescent="0.25">
      <c r="C85225" s="11"/>
      <c r="D85225" s="12"/>
      <c r="E85225" s="11"/>
    </row>
    <row r="85226" spans="3:5" x14ac:dyDescent="0.25">
      <c r="C85226" s="11"/>
      <c r="D85226" s="12"/>
      <c r="E85226" s="11"/>
    </row>
    <row r="85227" spans="3:5" x14ac:dyDescent="0.25">
      <c r="C85227" s="11"/>
      <c r="D85227" s="12"/>
      <c r="E85227" s="11"/>
    </row>
    <row r="85228" spans="3:5" x14ac:dyDescent="0.25">
      <c r="C85228" s="11"/>
      <c r="D85228" s="12"/>
      <c r="E85228" s="11"/>
    </row>
    <row r="85229" spans="3:5" x14ac:dyDescent="0.25">
      <c r="C85229" s="11"/>
      <c r="D85229" s="12"/>
      <c r="E85229" s="11"/>
    </row>
    <row r="85230" spans="3:5" x14ac:dyDescent="0.25">
      <c r="C85230" s="11"/>
      <c r="D85230" s="12"/>
      <c r="E85230" s="11"/>
    </row>
    <row r="85231" spans="3:5" x14ac:dyDescent="0.25">
      <c r="C85231" s="11"/>
      <c r="D85231" s="12"/>
      <c r="E85231" s="11"/>
    </row>
    <row r="85232" spans="3:5" x14ac:dyDescent="0.25">
      <c r="C85232" s="11"/>
      <c r="D85232" s="12"/>
      <c r="E85232" s="11"/>
    </row>
    <row r="85233" spans="3:5" x14ac:dyDescent="0.25">
      <c r="C85233" s="11"/>
      <c r="D85233" s="12"/>
      <c r="E85233" s="11"/>
    </row>
    <row r="85234" spans="3:5" x14ac:dyDescent="0.25">
      <c r="C85234" s="11"/>
      <c r="D85234" s="12"/>
      <c r="E85234" s="11"/>
    </row>
    <row r="85235" spans="3:5" x14ac:dyDescent="0.25">
      <c r="C85235" s="11"/>
      <c r="D85235" s="12"/>
      <c r="E85235" s="11"/>
    </row>
    <row r="85236" spans="3:5" x14ac:dyDescent="0.25">
      <c r="C85236" s="11"/>
      <c r="D85236" s="12"/>
      <c r="E85236" s="11"/>
    </row>
    <row r="85237" spans="3:5" x14ac:dyDescent="0.25">
      <c r="C85237" s="11"/>
      <c r="D85237" s="12"/>
      <c r="E85237" s="11"/>
    </row>
    <row r="85238" spans="3:5" x14ac:dyDescent="0.25">
      <c r="C85238" s="11"/>
      <c r="D85238" s="12"/>
      <c r="E85238" s="11"/>
    </row>
    <row r="85239" spans="3:5" x14ac:dyDescent="0.25">
      <c r="C85239" s="11"/>
      <c r="D85239" s="12"/>
      <c r="E85239" s="11"/>
    </row>
    <row r="85240" spans="3:5" x14ac:dyDescent="0.25">
      <c r="C85240" s="11"/>
      <c r="D85240" s="12"/>
      <c r="E85240" s="11"/>
    </row>
    <row r="85241" spans="3:5" x14ac:dyDescent="0.25">
      <c r="C85241" s="11"/>
      <c r="D85241" s="12"/>
      <c r="E85241" s="11"/>
    </row>
    <row r="85242" spans="3:5" x14ac:dyDescent="0.25">
      <c r="C85242" s="11"/>
      <c r="D85242" s="12"/>
      <c r="E85242" s="11"/>
    </row>
    <row r="85243" spans="3:5" x14ac:dyDescent="0.25">
      <c r="C85243" s="11"/>
      <c r="D85243" s="12"/>
      <c r="E85243" s="11"/>
    </row>
    <row r="85244" spans="3:5" x14ac:dyDescent="0.25">
      <c r="C85244" s="11"/>
      <c r="D85244" s="12"/>
      <c r="E85244" s="11"/>
    </row>
    <row r="85245" spans="3:5" x14ac:dyDescent="0.25">
      <c r="C85245" s="11"/>
      <c r="D85245" s="12"/>
      <c r="E85245" s="11"/>
    </row>
    <row r="85246" spans="3:5" x14ac:dyDescent="0.25">
      <c r="C85246" s="11"/>
      <c r="D85246" s="12"/>
      <c r="E85246" s="11"/>
    </row>
    <row r="85247" spans="3:5" x14ac:dyDescent="0.25">
      <c r="C85247" s="11"/>
      <c r="D85247" s="12"/>
      <c r="E85247" s="11"/>
    </row>
    <row r="85248" spans="3:5" x14ac:dyDescent="0.25">
      <c r="C85248" s="11"/>
      <c r="D85248" s="12"/>
      <c r="E85248" s="11"/>
    </row>
    <row r="85249" spans="3:5" x14ac:dyDescent="0.25">
      <c r="C85249" s="11"/>
      <c r="D85249" s="12"/>
      <c r="E85249" s="11"/>
    </row>
    <row r="85250" spans="3:5" x14ac:dyDescent="0.25">
      <c r="C85250" s="11"/>
      <c r="D85250" s="12"/>
      <c r="E85250" s="11"/>
    </row>
    <row r="85251" spans="3:5" x14ac:dyDescent="0.25">
      <c r="C85251" s="11"/>
      <c r="D85251" s="12"/>
      <c r="E85251" s="11"/>
    </row>
    <row r="85252" spans="3:5" x14ac:dyDescent="0.25">
      <c r="C85252" s="11"/>
      <c r="D85252" s="12"/>
      <c r="E85252" s="11"/>
    </row>
    <row r="85253" spans="3:5" x14ac:dyDescent="0.25">
      <c r="C85253" s="11"/>
      <c r="D85253" s="12"/>
      <c r="E85253" s="11"/>
    </row>
    <row r="85254" spans="3:5" x14ac:dyDescent="0.25">
      <c r="C85254" s="11"/>
      <c r="D85254" s="12"/>
      <c r="E85254" s="11"/>
    </row>
    <row r="85255" spans="3:5" x14ac:dyDescent="0.25">
      <c r="C85255" s="11"/>
      <c r="D85255" s="12"/>
      <c r="E85255" s="11"/>
    </row>
    <row r="85256" spans="3:5" x14ac:dyDescent="0.25">
      <c r="C85256" s="11"/>
      <c r="D85256" s="12"/>
      <c r="E85256" s="11"/>
    </row>
    <row r="85257" spans="3:5" x14ac:dyDescent="0.25">
      <c r="C85257" s="11"/>
      <c r="D85257" s="12"/>
      <c r="E85257" s="11"/>
    </row>
    <row r="85258" spans="3:5" x14ac:dyDescent="0.25">
      <c r="C85258" s="11"/>
      <c r="D85258" s="12"/>
      <c r="E85258" s="11"/>
    </row>
    <row r="85259" spans="3:5" x14ac:dyDescent="0.25">
      <c r="C85259" s="11"/>
      <c r="D85259" s="12"/>
      <c r="E85259" s="11"/>
    </row>
    <row r="85260" spans="3:5" x14ac:dyDescent="0.25">
      <c r="C85260" s="11"/>
      <c r="D85260" s="12"/>
      <c r="E85260" s="11"/>
    </row>
    <row r="85261" spans="3:5" x14ac:dyDescent="0.25">
      <c r="C85261" s="11"/>
      <c r="D85261" s="12"/>
      <c r="E85261" s="11"/>
    </row>
    <row r="85262" spans="3:5" x14ac:dyDescent="0.25">
      <c r="C85262" s="11"/>
      <c r="D85262" s="12"/>
      <c r="E85262" s="11"/>
    </row>
    <row r="85263" spans="3:5" x14ac:dyDescent="0.25">
      <c r="C85263" s="11"/>
      <c r="D85263" s="12"/>
      <c r="E85263" s="11"/>
    </row>
    <row r="85264" spans="3:5" x14ac:dyDescent="0.25">
      <c r="C85264" s="11"/>
      <c r="D85264" s="12"/>
      <c r="E85264" s="11"/>
    </row>
    <row r="85265" spans="3:5" x14ac:dyDescent="0.25">
      <c r="C85265" s="11"/>
      <c r="D85265" s="12"/>
      <c r="E85265" s="11"/>
    </row>
    <row r="85266" spans="3:5" x14ac:dyDescent="0.25">
      <c r="C85266" s="11"/>
      <c r="D85266" s="12"/>
      <c r="E85266" s="11"/>
    </row>
    <row r="85267" spans="3:5" x14ac:dyDescent="0.25">
      <c r="C85267" s="11"/>
      <c r="D85267" s="12"/>
      <c r="E85267" s="11"/>
    </row>
    <row r="85268" spans="3:5" x14ac:dyDescent="0.25">
      <c r="C85268" s="11"/>
      <c r="D85268" s="12"/>
      <c r="E85268" s="11"/>
    </row>
    <row r="85269" spans="3:5" x14ac:dyDescent="0.25">
      <c r="C85269" s="11"/>
      <c r="D85269" s="12"/>
      <c r="E85269" s="11"/>
    </row>
    <row r="85270" spans="3:5" x14ac:dyDescent="0.25">
      <c r="C85270" s="11"/>
      <c r="D85270" s="12"/>
      <c r="E85270" s="11"/>
    </row>
    <row r="85271" spans="3:5" x14ac:dyDescent="0.25">
      <c r="C85271" s="11"/>
      <c r="D85271" s="12"/>
      <c r="E85271" s="11"/>
    </row>
    <row r="85272" spans="3:5" x14ac:dyDescent="0.25">
      <c r="C85272" s="11"/>
      <c r="D85272" s="12"/>
      <c r="E85272" s="11"/>
    </row>
    <row r="85273" spans="3:5" x14ac:dyDescent="0.25">
      <c r="C85273" s="11"/>
      <c r="D85273" s="12"/>
      <c r="E85273" s="11"/>
    </row>
    <row r="85274" spans="3:5" x14ac:dyDescent="0.25">
      <c r="C85274" s="11"/>
      <c r="D85274" s="12"/>
      <c r="E85274" s="11"/>
    </row>
    <row r="85275" spans="3:5" x14ac:dyDescent="0.25">
      <c r="C85275" s="11"/>
      <c r="D85275" s="12"/>
      <c r="E85275" s="11"/>
    </row>
    <row r="85276" spans="3:5" x14ac:dyDescent="0.25">
      <c r="C85276" s="11"/>
      <c r="D85276" s="12"/>
      <c r="E85276" s="11"/>
    </row>
    <row r="85277" spans="3:5" x14ac:dyDescent="0.25">
      <c r="C85277" s="11"/>
      <c r="D85277" s="12"/>
      <c r="E85277" s="11"/>
    </row>
    <row r="85278" spans="3:5" x14ac:dyDescent="0.25">
      <c r="C85278" s="11"/>
      <c r="D85278" s="12"/>
      <c r="E85278" s="11"/>
    </row>
    <row r="85279" spans="3:5" x14ac:dyDescent="0.25">
      <c r="C85279" s="11"/>
      <c r="D85279" s="12"/>
      <c r="E85279" s="11"/>
    </row>
    <row r="85280" spans="3:5" x14ac:dyDescent="0.25">
      <c r="C85280" s="11"/>
      <c r="D85280" s="12"/>
      <c r="E85280" s="11"/>
    </row>
    <row r="85281" spans="3:5" x14ac:dyDescent="0.25">
      <c r="C85281" s="11"/>
      <c r="D85281" s="12"/>
      <c r="E85281" s="11"/>
    </row>
    <row r="85282" spans="3:5" x14ac:dyDescent="0.25">
      <c r="C85282" s="11"/>
      <c r="D85282" s="12"/>
      <c r="E85282" s="11"/>
    </row>
    <row r="85283" spans="3:5" x14ac:dyDescent="0.25">
      <c r="C85283" s="11"/>
      <c r="D85283" s="12"/>
      <c r="E85283" s="11"/>
    </row>
    <row r="85284" spans="3:5" x14ac:dyDescent="0.25">
      <c r="C85284" s="11"/>
      <c r="D85284" s="12"/>
      <c r="E85284" s="11"/>
    </row>
    <row r="85285" spans="3:5" x14ac:dyDescent="0.25">
      <c r="C85285" s="11"/>
      <c r="D85285" s="12"/>
      <c r="E85285" s="11"/>
    </row>
    <row r="85286" spans="3:5" x14ac:dyDescent="0.25">
      <c r="C85286" s="11"/>
      <c r="D85286" s="12"/>
      <c r="E85286" s="11"/>
    </row>
    <row r="85287" spans="3:5" x14ac:dyDescent="0.25">
      <c r="C85287" s="11"/>
      <c r="D85287" s="12"/>
      <c r="E85287" s="11"/>
    </row>
    <row r="85288" spans="3:5" x14ac:dyDescent="0.25">
      <c r="C85288" s="11"/>
      <c r="D85288" s="12"/>
      <c r="E85288" s="11"/>
    </row>
    <row r="85289" spans="3:5" x14ac:dyDescent="0.25">
      <c r="C85289" s="11"/>
      <c r="D85289" s="12"/>
      <c r="E85289" s="11"/>
    </row>
    <row r="85290" spans="3:5" x14ac:dyDescent="0.25">
      <c r="C85290" s="11"/>
      <c r="D85290" s="12"/>
      <c r="E85290" s="11"/>
    </row>
    <row r="85291" spans="3:5" x14ac:dyDescent="0.25">
      <c r="C85291" s="11"/>
      <c r="D85291" s="12"/>
      <c r="E85291" s="11"/>
    </row>
    <row r="85292" spans="3:5" x14ac:dyDescent="0.25">
      <c r="C85292" s="11"/>
      <c r="D85292" s="12"/>
      <c r="E85292" s="11"/>
    </row>
    <row r="85293" spans="3:5" x14ac:dyDescent="0.25">
      <c r="C85293" s="11"/>
      <c r="D85293" s="12"/>
      <c r="E85293" s="11"/>
    </row>
    <row r="85294" spans="3:5" x14ac:dyDescent="0.25">
      <c r="C85294" s="11"/>
      <c r="D85294" s="12"/>
      <c r="E85294" s="11"/>
    </row>
    <row r="85295" spans="3:5" x14ac:dyDescent="0.25">
      <c r="C85295" s="11"/>
      <c r="D85295" s="12"/>
      <c r="E85295" s="11"/>
    </row>
    <row r="85296" spans="3:5" x14ac:dyDescent="0.25">
      <c r="C85296" s="11"/>
      <c r="D85296" s="12"/>
      <c r="E85296" s="11"/>
    </row>
    <row r="85297" spans="3:5" x14ac:dyDescent="0.25">
      <c r="C85297" s="11"/>
      <c r="D85297" s="12"/>
      <c r="E85297" s="11"/>
    </row>
    <row r="85298" spans="3:5" x14ac:dyDescent="0.25">
      <c r="C85298" s="11"/>
      <c r="D85298" s="12"/>
      <c r="E85298" s="11"/>
    </row>
    <row r="85299" spans="3:5" x14ac:dyDescent="0.25">
      <c r="C85299" s="11"/>
      <c r="D85299" s="12"/>
      <c r="E85299" s="11"/>
    </row>
    <row r="85300" spans="3:5" x14ac:dyDescent="0.25">
      <c r="C85300" s="11"/>
      <c r="D85300" s="12"/>
      <c r="E85300" s="11"/>
    </row>
    <row r="85301" spans="3:5" x14ac:dyDescent="0.25">
      <c r="C85301" s="11"/>
      <c r="D85301" s="12"/>
      <c r="E85301" s="11"/>
    </row>
    <row r="85302" spans="3:5" x14ac:dyDescent="0.25">
      <c r="C85302" s="11"/>
      <c r="D85302" s="12"/>
      <c r="E85302" s="11"/>
    </row>
    <row r="85303" spans="3:5" x14ac:dyDescent="0.25">
      <c r="C85303" s="11"/>
      <c r="D85303" s="12"/>
      <c r="E85303" s="11"/>
    </row>
    <row r="85304" spans="3:5" x14ac:dyDescent="0.25">
      <c r="C85304" s="11"/>
      <c r="D85304" s="12"/>
      <c r="E85304" s="11"/>
    </row>
    <row r="85305" spans="3:5" x14ac:dyDescent="0.25">
      <c r="C85305" s="11"/>
      <c r="D85305" s="12"/>
      <c r="E85305" s="11"/>
    </row>
    <row r="85306" spans="3:5" x14ac:dyDescent="0.25">
      <c r="C85306" s="11"/>
      <c r="D85306" s="12"/>
      <c r="E85306" s="11"/>
    </row>
    <row r="85307" spans="3:5" x14ac:dyDescent="0.25">
      <c r="C85307" s="11"/>
      <c r="D85307" s="12"/>
      <c r="E85307" s="11"/>
    </row>
    <row r="85308" spans="3:5" x14ac:dyDescent="0.25">
      <c r="C85308" s="11"/>
      <c r="D85308" s="12"/>
      <c r="E85308" s="11"/>
    </row>
    <row r="85309" spans="3:5" x14ac:dyDescent="0.25">
      <c r="C85309" s="11"/>
      <c r="D85309" s="12"/>
      <c r="E85309" s="11"/>
    </row>
    <row r="85310" spans="3:5" x14ac:dyDescent="0.25">
      <c r="C85310" s="11"/>
      <c r="D85310" s="12"/>
      <c r="E85310" s="11"/>
    </row>
    <row r="85311" spans="3:5" x14ac:dyDescent="0.25">
      <c r="C85311" s="11"/>
      <c r="D85311" s="12"/>
      <c r="E85311" s="11"/>
    </row>
    <row r="85312" spans="3:5" x14ac:dyDescent="0.25">
      <c r="C85312" s="11"/>
      <c r="D85312" s="12"/>
      <c r="E85312" s="11"/>
    </row>
    <row r="85313" spans="3:5" x14ac:dyDescent="0.25">
      <c r="C85313" s="11"/>
      <c r="D85313" s="12"/>
      <c r="E85313" s="11"/>
    </row>
    <row r="85314" spans="3:5" x14ac:dyDescent="0.25">
      <c r="C85314" s="11"/>
      <c r="D85314" s="12"/>
      <c r="E85314" s="11"/>
    </row>
    <row r="85315" spans="3:5" x14ac:dyDescent="0.25">
      <c r="C85315" s="11"/>
      <c r="D85315" s="12"/>
      <c r="E85315" s="11"/>
    </row>
    <row r="85316" spans="3:5" x14ac:dyDescent="0.25">
      <c r="C85316" s="11"/>
      <c r="D85316" s="12"/>
      <c r="E85316" s="11"/>
    </row>
    <row r="85317" spans="3:5" x14ac:dyDescent="0.25">
      <c r="C85317" s="11"/>
      <c r="D85317" s="12"/>
      <c r="E85317" s="11"/>
    </row>
    <row r="85318" spans="3:5" x14ac:dyDescent="0.25">
      <c r="C85318" s="11"/>
      <c r="D85318" s="12"/>
      <c r="E85318" s="11"/>
    </row>
    <row r="85319" spans="3:5" x14ac:dyDescent="0.25">
      <c r="C85319" s="11"/>
      <c r="D85319" s="12"/>
      <c r="E85319" s="11"/>
    </row>
    <row r="85320" spans="3:5" x14ac:dyDescent="0.25">
      <c r="C85320" s="11"/>
      <c r="D85320" s="12"/>
      <c r="E85320" s="11"/>
    </row>
    <row r="85321" spans="3:5" x14ac:dyDescent="0.25">
      <c r="C85321" s="11"/>
      <c r="D85321" s="12"/>
      <c r="E85321" s="11"/>
    </row>
    <row r="85322" spans="3:5" x14ac:dyDescent="0.25">
      <c r="C85322" s="11"/>
      <c r="D85322" s="12"/>
      <c r="E85322" s="11"/>
    </row>
    <row r="85323" spans="3:5" x14ac:dyDescent="0.25">
      <c r="C85323" s="11"/>
      <c r="D85323" s="12"/>
      <c r="E85323" s="11"/>
    </row>
    <row r="85324" spans="3:5" x14ac:dyDescent="0.25">
      <c r="C85324" s="11"/>
      <c r="D85324" s="12"/>
      <c r="E85324" s="11"/>
    </row>
    <row r="85325" spans="3:5" x14ac:dyDescent="0.25">
      <c r="C85325" s="11"/>
      <c r="D85325" s="12"/>
      <c r="E85325" s="11"/>
    </row>
    <row r="85326" spans="3:5" x14ac:dyDescent="0.25">
      <c r="C85326" s="11"/>
      <c r="D85326" s="12"/>
      <c r="E85326" s="11"/>
    </row>
    <row r="85327" spans="3:5" x14ac:dyDescent="0.25">
      <c r="C85327" s="11"/>
      <c r="D85327" s="12"/>
      <c r="E85327" s="11"/>
    </row>
    <row r="85328" spans="3:5" x14ac:dyDescent="0.25">
      <c r="C85328" s="11"/>
      <c r="D85328" s="12"/>
      <c r="E85328" s="11"/>
    </row>
    <row r="85329" spans="3:5" x14ac:dyDescent="0.25">
      <c r="C85329" s="11"/>
      <c r="D85329" s="12"/>
      <c r="E85329" s="11"/>
    </row>
    <row r="85330" spans="3:5" x14ac:dyDescent="0.25">
      <c r="C85330" s="11"/>
      <c r="D85330" s="12"/>
      <c r="E85330" s="11"/>
    </row>
    <row r="85331" spans="3:5" x14ac:dyDescent="0.25">
      <c r="C85331" s="11"/>
      <c r="D85331" s="12"/>
      <c r="E85331" s="11"/>
    </row>
    <row r="85332" spans="3:5" x14ac:dyDescent="0.25">
      <c r="C85332" s="11"/>
      <c r="D85332" s="12"/>
      <c r="E85332" s="11"/>
    </row>
    <row r="85333" spans="3:5" x14ac:dyDescent="0.25">
      <c r="C85333" s="11"/>
      <c r="D85333" s="12"/>
      <c r="E85333" s="11"/>
    </row>
    <row r="85334" spans="3:5" x14ac:dyDescent="0.25">
      <c r="C85334" s="11"/>
      <c r="D85334" s="12"/>
      <c r="E85334" s="11"/>
    </row>
    <row r="85335" spans="3:5" x14ac:dyDescent="0.25">
      <c r="C85335" s="11"/>
      <c r="D85335" s="12"/>
      <c r="E85335" s="11"/>
    </row>
    <row r="85336" spans="3:5" x14ac:dyDescent="0.25">
      <c r="C85336" s="11"/>
      <c r="D85336" s="12"/>
      <c r="E85336" s="11"/>
    </row>
    <row r="85337" spans="3:5" x14ac:dyDescent="0.25">
      <c r="C85337" s="11"/>
      <c r="D85337" s="12"/>
      <c r="E85337" s="11"/>
    </row>
    <row r="85338" spans="3:5" x14ac:dyDescent="0.25">
      <c r="C85338" s="11"/>
      <c r="D85338" s="12"/>
      <c r="E85338" s="11"/>
    </row>
    <row r="85339" spans="3:5" x14ac:dyDescent="0.25">
      <c r="C85339" s="11"/>
      <c r="D85339" s="12"/>
      <c r="E85339" s="11"/>
    </row>
    <row r="85340" spans="3:5" x14ac:dyDescent="0.25">
      <c r="C85340" s="11"/>
      <c r="D85340" s="12"/>
      <c r="E85340" s="11"/>
    </row>
    <row r="85341" spans="3:5" x14ac:dyDescent="0.25">
      <c r="C85341" s="11"/>
      <c r="D85341" s="12"/>
      <c r="E85341" s="11"/>
    </row>
    <row r="85342" spans="3:5" x14ac:dyDescent="0.25">
      <c r="C85342" s="11"/>
      <c r="D85342" s="12"/>
      <c r="E85342" s="11"/>
    </row>
    <row r="85343" spans="3:5" x14ac:dyDescent="0.25">
      <c r="C85343" s="11"/>
      <c r="D85343" s="12"/>
      <c r="E85343" s="11"/>
    </row>
    <row r="85344" spans="3:5" x14ac:dyDescent="0.25">
      <c r="C85344" s="11"/>
      <c r="D85344" s="12"/>
      <c r="E85344" s="11"/>
    </row>
    <row r="85345" spans="3:5" x14ac:dyDescent="0.25">
      <c r="C85345" s="11"/>
      <c r="D85345" s="12"/>
      <c r="E85345" s="11"/>
    </row>
    <row r="85346" spans="3:5" x14ac:dyDescent="0.25">
      <c r="C85346" s="11"/>
      <c r="D85346" s="12"/>
      <c r="E85346" s="11"/>
    </row>
    <row r="85347" spans="3:5" x14ac:dyDescent="0.25">
      <c r="C85347" s="11"/>
      <c r="D85347" s="12"/>
      <c r="E85347" s="11"/>
    </row>
    <row r="85348" spans="3:5" x14ac:dyDescent="0.25">
      <c r="C85348" s="11"/>
      <c r="D85348" s="12"/>
      <c r="E85348" s="11"/>
    </row>
    <row r="85349" spans="3:5" x14ac:dyDescent="0.25">
      <c r="C85349" s="11"/>
      <c r="D85349" s="12"/>
      <c r="E85349" s="11"/>
    </row>
    <row r="85350" spans="3:5" x14ac:dyDescent="0.25">
      <c r="C85350" s="11"/>
      <c r="D85350" s="12"/>
      <c r="E85350" s="11"/>
    </row>
    <row r="85351" spans="3:5" x14ac:dyDescent="0.25">
      <c r="C85351" s="11"/>
      <c r="D85351" s="12"/>
      <c r="E85351" s="11"/>
    </row>
    <row r="85352" spans="3:5" x14ac:dyDescent="0.25">
      <c r="C85352" s="11"/>
      <c r="D85352" s="12"/>
      <c r="E85352" s="11"/>
    </row>
    <row r="85353" spans="3:5" x14ac:dyDescent="0.25">
      <c r="C85353" s="11"/>
      <c r="D85353" s="12"/>
      <c r="E85353" s="11"/>
    </row>
    <row r="85354" spans="3:5" x14ac:dyDescent="0.25">
      <c r="C85354" s="11"/>
      <c r="D85354" s="12"/>
      <c r="E85354" s="11"/>
    </row>
    <row r="85355" spans="3:5" x14ac:dyDescent="0.25">
      <c r="C85355" s="11"/>
      <c r="D85355" s="12"/>
      <c r="E85355" s="11"/>
    </row>
    <row r="85356" spans="3:5" x14ac:dyDescent="0.25">
      <c r="C85356" s="11"/>
      <c r="D85356" s="12"/>
      <c r="E85356" s="11"/>
    </row>
    <row r="85357" spans="3:5" x14ac:dyDescent="0.25">
      <c r="C85357" s="11"/>
      <c r="D85357" s="12"/>
      <c r="E85357" s="11"/>
    </row>
    <row r="85358" spans="3:5" x14ac:dyDescent="0.25">
      <c r="C85358" s="11"/>
      <c r="D85358" s="12"/>
      <c r="E85358" s="11"/>
    </row>
    <row r="85359" spans="3:5" x14ac:dyDescent="0.25">
      <c r="C85359" s="11"/>
      <c r="D85359" s="12"/>
      <c r="E85359" s="11"/>
    </row>
    <row r="85360" spans="3:5" x14ac:dyDescent="0.25">
      <c r="C85360" s="11"/>
      <c r="D85360" s="12"/>
      <c r="E85360" s="11"/>
    </row>
    <row r="85361" spans="3:5" x14ac:dyDescent="0.25">
      <c r="C85361" s="11"/>
      <c r="D85361" s="12"/>
      <c r="E85361" s="11"/>
    </row>
    <row r="85362" spans="3:5" x14ac:dyDescent="0.25">
      <c r="C85362" s="11"/>
      <c r="D85362" s="12"/>
      <c r="E85362" s="11"/>
    </row>
    <row r="85363" spans="3:5" x14ac:dyDescent="0.25">
      <c r="C85363" s="11"/>
      <c r="D85363" s="12"/>
      <c r="E85363" s="11"/>
    </row>
    <row r="85364" spans="3:5" x14ac:dyDescent="0.25">
      <c r="C85364" s="11"/>
      <c r="D85364" s="12"/>
      <c r="E85364" s="11"/>
    </row>
    <row r="85365" spans="3:5" x14ac:dyDescent="0.25">
      <c r="C85365" s="11"/>
      <c r="D85365" s="12"/>
      <c r="E85365" s="11"/>
    </row>
    <row r="85366" spans="3:5" x14ac:dyDescent="0.25">
      <c r="C85366" s="11"/>
      <c r="D85366" s="12"/>
      <c r="E85366" s="11"/>
    </row>
    <row r="85367" spans="3:5" x14ac:dyDescent="0.25">
      <c r="C85367" s="11"/>
      <c r="D85367" s="12"/>
      <c r="E85367" s="11"/>
    </row>
    <row r="85368" spans="3:5" x14ac:dyDescent="0.25">
      <c r="C85368" s="11"/>
      <c r="D85368" s="12"/>
      <c r="E85368" s="11"/>
    </row>
    <row r="85369" spans="3:5" x14ac:dyDescent="0.25">
      <c r="C85369" s="11"/>
      <c r="D85369" s="12"/>
      <c r="E85369" s="11"/>
    </row>
    <row r="85370" spans="3:5" x14ac:dyDescent="0.25">
      <c r="C85370" s="11"/>
      <c r="D85370" s="12"/>
      <c r="E85370" s="11"/>
    </row>
    <row r="85371" spans="3:5" x14ac:dyDescent="0.25">
      <c r="C85371" s="11"/>
      <c r="D85371" s="12"/>
      <c r="E85371" s="11"/>
    </row>
    <row r="85372" spans="3:5" x14ac:dyDescent="0.25">
      <c r="C85372" s="11"/>
      <c r="D85372" s="12"/>
      <c r="E85372" s="11"/>
    </row>
    <row r="85373" spans="3:5" x14ac:dyDescent="0.25">
      <c r="C85373" s="11"/>
      <c r="D85373" s="12"/>
      <c r="E85373" s="11"/>
    </row>
    <row r="85374" spans="3:5" x14ac:dyDescent="0.25">
      <c r="C85374" s="11"/>
      <c r="D85374" s="12"/>
      <c r="E85374" s="11"/>
    </row>
    <row r="85375" spans="3:5" x14ac:dyDescent="0.25">
      <c r="C85375" s="11"/>
      <c r="D85375" s="12"/>
      <c r="E85375" s="11"/>
    </row>
    <row r="85376" spans="3:5" x14ac:dyDescent="0.25">
      <c r="C85376" s="11"/>
      <c r="D85376" s="12"/>
      <c r="E85376" s="11"/>
    </row>
    <row r="85377" spans="3:5" x14ac:dyDescent="0.25">
      <c r="C85377" s="11"/>
      <c r="D85377" s="12"/>
      <c r="E85377" s="11"/>
    </row>
    <row r="85378" spans="3:5" x14ac:dyDescent="0.25">
      <c r="C85378" s="11"/>
      <c r="D85378" s="12"/>
      <c r="E85378" s="11"/>
    </row>
    <row r="85379" spans="3:5" x14ac:dyDescent="0.25">
      <c r="C85379" s="11"/>
      <c r="D85379" s="12"/>
      <c r="E85379" s="11"/>
    </row>
    <row r="85380" spans="3:5" x14ac:dyDescent="0.25">
      <c r="C85380" s="11"/>
      <c r="D85380" s="12"/>
      <c r="E85380" s="11"/>
    </row>
    <row r="85381" spans="3:5" x14ac:dyDescent="0.25">
      <c r="C85381" s="11"/>
      <c r="D85381" s="12"/>
      <c r="E85381" s="11"/>
    </row>
    <row r="85382" spans="3:5" x14ac:dyDescent="0.25">
      <c r="C85382" s="11"/>
      <c r="D85382" s="12"/>
      <c r="E85382" s="11"/>
    </row>
    <row r="85383" spans="3:5" x14ac:dyDescent="0.25">
      <c r="C85383" s="11"/>
      <c r="D85383" s="12"/>
      <c r="E85383" s="11"/>
    </row>
    <row r="85384" spans="3:5" x14ac:dyDescent="0.25">
      <c r="C85384" s="11"/>
      <c r="D85384" s="12"/>
      <c r="E85384" s="11"/>
    </row>
    <row r="85385" spans="3:5" x14ac:dyDescent="0.25">
      <c r="C85385" s="11"/>
      <c r="D85385" s="12"/>
      <c r="E85385" s="11"/>
    </row>
    <row r="85386" spans="3:5" x14ac:dyDescent="0.25">
      <c r="C85386" s="11"/>
      <c r="D85386" s="12"/>
      <c r="E85386" s="11"/>
    </row>
    <row r="85387" spans="3:5" x14ac:dyDescent="0.25">
      <c r="C85387" s="11"/>
      <c r="D85387" s="12"/>
      <c r="E85387" s="11"/>
    </row>
    <row r="85388" spans="3:5" x14ac:dyDescent="0.25">
      <c r="C85388" s="11"/>
      <c r="D85388" s="12"/>
      <c r="E85388" s="11"/>
    </row>
    <row r="85389" spans="3:5" x14ac:dyDescent="0.25">
      <c r="C85389" s="11"/>
      <c r="D85389" s="12"/>
      <c r="E85389" s="11"/>
    </row>
    <row r="85390" spans="3:5" x14ac:dyDescent="0.25">
      <c r="C85390" s="11"/>
      <c r="D85390" s="12"/>
      <c r="E85390" s="11"/>
    </row>
    <row r="85391" spans="3:5" x14ac:dyDescent="0.25">
      <c r="C85391" s="11"/>
      <c r="D85391" s="12"/>
      <c r="E85391" s="11"/>
    </row>
    <row r="85392" spans="3:5" x14ac:dyDescent="0.25">
      <c r="C85392" s="11"/>
      <c r="D85392" s="12"/>
      <c r="E85392" s="11"/>
    </row>
    <row r="85393" spans="3:5" x14ac:dyDescent="0.25">
      <c r="C85393" s="11"/>
      <c r="D85393" s="12"/>
      <c r="E85393" s="11"/>
    </row>
    <row r="85394" spans="3:5" x14ac:dyDescent="0.25">
      <c r="C85394" s="11"/>
      <c r="D85394" s="12"/>
      <c r="E85394" s="11"/>
    </row>
    <row r="85395" spans="3:5" x14ac:dyDescent="0.25">
      <c r="C85395" s="11"/>
      <c r="D85395" s="12"/>
      <c r="E85395" s="11"/>
    </row>
    <row r="85396" spans="3:5" x14ac:dyDescent="0.25">
      <c r="C85396" s="11"/>
      <c r="D85396" s="12"/>
      <c r="E85396" s="11"/>
    </row>
    <row r="85397" spans="3:5" x14ac:dyDescent="0.25">
      <c r="C85397" s="11"/>
      <c r="D85397" s="12"/>
      <c r="E85397" s="11"/>
    </row>
    <row r="85398" spans="3:5" x14ac:dyDescent="0.25">
      <c r="C85398" s="11"/>
      <c r="D85398" s="12"/>
      <c r="E85398" s="11"/>
    </row>
    <row r="85399" spans="3:5" x14ac:dyDescent="0.25">
      <c r="C85399" s="11"/>
      <c r="D85399" s="12"/>
      <c r="E85399" s="11"/>
    </row>
    <row r="85400" spans="3:5" x14ac:dyDescent="0.25">
      <c r="C85400" s="11"/>
      <c r="D85400" s="12"/>
      <c r="E85400" s="11"/>
    </row>
    <row r="85401" spans="3:5" x14ac:dyDescent="0.25">
      <c r="C85401" s="11"/>
      <c r="D85401" s="12"/>
      <c r="E85401" s="11"/>
    </row>
    <row r="85402" spans="3:5" x14ac:dyDescent="0.25">
      <c r="C85402" s="11"/>
      <c r="D85402" s="12"/>
      <c r="E85402" s="11"/>
    </row>
    <row r="85403" spans="3:5" x14ac:dyDescent="0.25">
      <c r="C85403" s="11"/>
      <c r="D85403" s="12"/>
      <c r="E85403" s="11"/>
    </row>
    <row r="85404" spans="3:5" x14ac:dyDescent="0.25">
      <c r="C85404" s="11"/>
      <c r="D85404" s="12"/>
      <c r="E85404" s="11"/>
    </row>
    <row r="85405" spans="3:5" x14ac:dyDescent="0.25">
      <c r="C85405" s="11"/>
      <c r="D85405" s="12"/>
      <c r="E85405" s="11"/>
    </row>
    <row r="85406" spans="3:5" x14ac:dyDescent="0.25">
      <c r="C85406" s="11"/>
      <c r="D85406" s="12"/>
      <c r="E85406" s="11"/>
    </row>
    <row r="85407" spans="3:5" x14ac:dyDescent="0.25">
      <c r="C85407" s="11"/>
      <c r="D85407" s="12"/>
      <c r="E85407" s="11"/>
    </row>
    <row r="85408" spans="3:5" x14ac:dyDescent="0.25">
      <c r="C85408" s="11"/>
      <c r="D85408" s="12"/>
      <c r="E85408" s="11"/>
    </row>
    <row r="85409" spans="3:5" x14ac:dyDescent="0.25">
      <c r="C85409" s="11"/>
      <c r="D85409" s="12"/>
      <c r="E85409" s="11"/>
    </row>
    <row r="85410" spans="3:5" x14ac:dyDescent="0.25">
      <c r="C85410" s="11"/>
      <c r="D85410" s="12"/>
      <c r="E85410" s="11"/>
    </row>
    <row r="85411" spans="3:5" x14ac:dyDescent="0.25">
      <c r="C85411" s="11"/>
      <c r="D85411" s="12"/>
      <c r="E85411" s="11"/>
    </row>
    <row r="85412" spans="3:5" x14ac:dyDescent="0.25">
      <c r="C85412" s="11"/>
      <c r="D85412" s="12"/>
      <c r="E85412" s="11"/>
    </row>
    <row r="85413" spans="3:5" x14ac:dyDescent="0.25">
      <c r="C85413" s="11"/>
      <c r="D85413" s="12"/>
      <c r="E85413" s="11"/>
    </row>
    <row r="85414" spans="3:5" x14ac:dyDescent="0.25">
      <c r="C85414" s="11"/>
      <c r="D85414" s="12"/>
      <c r="E85414" s="11"/>
    </row>
    <row r="85415" spans="3:5" x14ac:dyDescent="0.25">
      <c r="C85415" s="11"/>
      <c r="D85415" s="12"/>
      <c r="E85415" s="11"/>
    </row>
    <row r="85416" spans="3:5" x14ac:dyDescent="0.25">
      <c r="C85416" s="11"/>
      <c r="D85416" s="12"/>
      <c r="E85416" s="11"/>
    </row>
    <row r="85417" spans="3:5" x14ac:dyDescent="0.25">
      <c r="C85417" s="11"/>
      <c r="D85417" s="12"/>
      <c r="E85417" s="11"/>
    </row>
    <row r="85418" spans="3:5" x14ac:dyDescent="0.25">
      <c r="C85418" s="11"/>
      <c r="D85418" s="12"/>
      <c r="E85418" s="11"/>
    </row>
    <row r="85419" spans="3:5" x14ac:dyDescent="0.25">
      <c r="C85419" s="11"/>
      <c r="D85419" s="12"/>
      <c r="E85419" s="11"/>
    </row>
    <row r="85420" spans="3:5" x14ac:dyDescent="0.25">
      <c r="C85420" s="11"/>
      <c r="D85420" s="12"/>
      <c r="E85420" s="11"/>
    </row>
    <row r="85421" spans="3:5" x14ac:dyDescent="0.25">
      <c r="C85421" s="11"/>
      <c r="D85421" s="12"/>
      <c r="E85421" s="11"/>
    </row>
    <row r="85422" spans="3:5" x14ac:dyDescent="0.25">
      <c r="C85422" s="11"/>
      <c r="D85422" s="12"/>
      <c r="E85422" s="11"/>
    </row>
    <row r="85423" spans="3:5" x14ac:dyDescent="0.25">
      <c r="C85423" s="11"/>
      <c r="D85423" s="12"/>
      <c r="E85423" s="11"/>
    </row>
    <row r="85424" spans="3:5" x14ac:dyDescent="0.25">
      <c r="C85424" s="11"/>
      <c r="D85424" s="12"/>
      <c r="E85424" s="11"/>
    </row>
    <row r="85425" spans="3:5" x14ac:dyDescent="0.25">
      <c r="C85425" s="11"/>
      <c r="D85425" s="12"/>
      <c r="E85425" s="11"/>
    </row>
    <row r="85426" spans="3:5" x14ac:dyDescent="0.25">
      <c r="C85426" s="11"/>
      <c r="D85426" s="12"/>
      <c r="E85426" s="11"/>
    </row>
    <row r="85427" spans="3:5" x14ac:dyDescent="0.25">
      <c r="C85427" s="11"/>
      <c r="D85427" s="12"/>
      <c r="E85427" s="11"/>
    </row>
    <row r="85428" spans="3:5" x14ac:dyDescent="0.25">
      <c r="C85428" s="11"/>
      <c r="D85428" s="12"/>
      <c r="E85428" s="11"/>
    </row>
    <row r="85429" spans="3:5" x14ac:dyDescent="0.25">
      <c r="C85429" s="11"/>
      <c r="D85429" s="12"/>
      <c r="E85429" s="11"/>
    </row>
    <row r="85430" spans="3:5" x14ac:dyDescent="0.25">
      <c r="C85430" s="11"/>
      <c r="D85430" s="12"/>
      <c r="E85430" s="11"/>
    </row>
    <row r="85431" spans="3:5" x14ac:dyDescent="0.25">
      <c r="C85431" s="11"/>
      <c r="D85431" s="12"/>
      <c r="E85431" s="11"/>
    </row>
    <row r="85432" spans="3:5" x14ac:dyDescent="0.25">
      <c r="C85432" s="11"/>
      <c r="D85432" s="12"/>
      <c r="E85432" s="11"/>
    </row>
    <row r="85433" spans="3:5" x14ac:dyDescent="0.25">
      <c r="C85433" s="11"/>
      <c r="D85433" s="12"/>
      <c r="E85433" s="11"/>
    </row>
    <row r="85434" spans="3:5" x14ac:dyDescent="0.25">
      <c r="C85434" s="11"/>
      <c r="D85434" s="12"/>
      <c r="E85434" s="11"/>
    </row>
    <row r="85435" spans="3:5" x14ac:dyDescent="0.25">
      <c r="C85435" s="11"/>
      <c r="D85435" s="12"/>
      <c r="E85435" s="11"/>
    </row>
    <row r="85436" spans="3:5" x14ac:dyDescent="0.25">
      <c r="C85436" s="11"/>
      <c r="D85436" s="12"/>
      <c r="E85436" s="11"/>
    </row>
    <row r="85437" spans="3:5" x14ac:dyDescent="0.25">
      <c r="C85437" s="11"/>
      <c r="D85437" s="12"/>
      <c r="E85437" s="11"/>
    </row>
    <row r="85438" spans="3:5" x14ac:dyDescent="0.25">
      <c r="C85438" s="11"/>
      <c r="D85438" s="12"/>
      <c r="E85438" s="11"/>
    </row>
    <row r="85439" spans="3:5" x14ac:dyDescent="0.25">
      <c r="C85439" s="11"/>
      <c r="D85439" s="12"/>
      <c r="E85439" s="11"/>
    </row>
    <row r="85440" spans="3:5" x14ac:dyDescent="0.25">
      <c r="C85440" s="11"/>
      <c r="D85440" s="12"/>
      <c r="E85440" s="11"/>
    </row>
    <row r="85441" spans="3:5" x14ac:dyDescent="0.25">
      <c r="C85441" s="11"/>
      <c r="D85441" s="12"/>
      <c r="E85441" s="11"/>
    </row>
    <row r="85442" spans="3:5" x14ac:dyDescent="0.25">
      <c r="C85442" s="11"/>
      <c r="D85442" s="12"/>
      <c r="E85442" s="11"/>
    </row>
    <row r="85443" spans="3:5" x14ac:dyDescent="0.25">
      <c r="C85443" s="11"/>
      <c r="D85443" s="12"/>
      <c r="E85443" s="11"/>
    </row>
    <row r="85444" spans="3:5" x14ac:dyDescent="0.25">
      <c r="C85444" s="11"/>
      <c r="D85444" s="12"/>
      <c r="E85444" s="11"/>
    </row>
    <row r="85445" spans="3:5" x14ac:dyDescent="0.25">
      <c r="C85445" s="11"/>
      <c r="D85445" s="12"/>
      <c r="E85445" s="11"/>
    </row>
    <row r="85446" spans="3:5" x14ac:dyDescent="0.25">
      <c r="C85446" s="11"/>
      <c r="D85446" s="12"/>
      <c r="E85446" s="11"/>
    </row>
    <row r="85447" spans="3:5" x14ac:dyDescent="0.25">
      <c r="C85447" s="11"/>
      <c r="D85447" s="12"/>
      <c r="E85447" s="11"/>
    </row>
    <row r="85448" spans="3:5" x14ac:dyDescent="0.25">
      <c r="C85448" s="11"/>
      <c r="D85448" s="12"/>
      <c r="E85448" s="11"/>
    </row>
    <row r="85449" spans="3:5" x14ac:dyDescent="0.25">
      <c r="C85449" s="11"/>
      <c r="D85449" s="12"/>
      <c r="E85449" s="11"/>
    </row>
    <row r="85450" spans="3:5" x14ac:dyDescent="0.25">
      <c r="C85450" s="11"/>
      <c r="D85450" s="12"/>
      <c r="E85450" s="11"/>
    </row>
    <row r="85451" spans="3:5" x14ac:dyDescent="0.25">
      <c r="C85451" s="11"/>
      <c r="D85451" s="12"/>
      <c r="E85451" s="11"/>
    </row>
    <row r="85452" spans="3:5" x14ac:dyDescent="0.25">
      <c r="C85452" s="11"/>
      <c r="D85452" s="12"/>
      <c r="E85452" s="11"/>
    </row>
    <row r="85453" spans="3:5" x14ac:dyDescent="0.25">
      <c r="C85453" s="11"/>
      <c r="D85453" s="12"/>
      <c r="E85453" s="11"/>
    </row>
    <row r="85454" spans="3:5" x14ac:dyDescent="0.25">
      <c r="C85454" s="11"/>
      <c r="D85454" s="12"/>
      <c r="E85454" s="11"/>
    </row>
    <row r="85455" spans="3:5" x14ac:dyDescent="0.25">
      <c r="C85455" s="11"/>
      <c r="D85455" s="12"/>
      <c r="E85455" s="11"/>
    </row>
    <row r="85456" spans="3:5" x14ac:dyDescent="0.25">
      <c r="C85456" s="11"/>
      <c r="D85456" s="12"/>
      <c r="E85456" s="11"/>
    </row>
    <row r="85457" spans="3:5" x14ac:dyDescent="0.25">
      <c r="C85457" s="11"/>
      <c r="D85457" s="12"/>
      <c r="E85457" s="11"/>
    </row>
    <row r="85458" spans="3:5" x14ac:dyDescent="0.25">
      <c r="C85458" s="11"/>
      <c r="D85458" s="12"/>
      <c r="E85458" s="11"/>
    </row>
    <row r="85459" spans="3:5" x14ac:dyDescent="0.25">
      <c r="C85459" s="11"/>
      <c r="D85459" s="12"/>
      <c r="E85459" s="11"/>
    </row>
    <row r="85460" spans="3:5" x14ac:dyDescent="0.25">
      <c r="C85460" s="11"/>
      <c r="D85460" s="12"/>
      <c r="E85460" s="11"/>
    </row>
    <row r="85461" spans="3:5" x14ac:dyDescent="0.25">
      <c r="C85461" s="11"/>
      <c r="D85461" s="12"/>
      <c r="E85461" s="11"/>
    </row>
    <row r="85462" spans="3:5" x14ac:dyDescent="0.25">
      <c r="C85462" s="11"/>
      <c r="D85462" s="12"/>
      <c r="E85462" s="11"/>
    </row>
    <row r="85463" spans="3:5" x14ac:dyDescent="0.25">
      <c r="C85463" s="11"/>
      <c r="D85463" s="12"/>
      <c r="E85463" s="11"/>
    </row>
    <row r="85464" spans="3:5" x14ac:dyDescent="0.25">
      <c r="C85464" s="11"/>
      <c r="D85464" s="12"/>
      <c r="E85464" s="11"/>
    </row>
    <row r="85465" spans="3:5" x14ac:dyDescent="0.25">
      <c r="C85465" s="11"/>
      <c r="D85465" s="12"/>
      <c r="E85465" s="11"/>
    </row>
    <row r="85466" spans="3:5" x14ac:dyDescent="0.25">
      <c r="C85466" s="11"/>
      <c r="D85466" s="12"/>
      <c r="E85466" s="11"/>
    </row>
    <row r="85467" spans="3:5" x14ac:dyDescent="0.25">
      <c r="C85467" s="11"/>
      <c r="D85467" s="12"/>
      <c r="E85467" s="11"/>
    </row>
    <row r="85468" spans="3:5" x14ac:dyDescent="0.25">
      <c r="C85468" s="11"/>
      <c r="D85468" s="12"/>
      <c r="E85468" s="11"/>
    </row>
    <row r="85469" spans="3:5" x14ac:dyDescent="0.25">
      <c r="C85469" s="11"/>
      <c r="D85469" s="12"/>
      <c r="E85469" s="11"/>
    </row>
    <row r="85470" spans="3:5" x14ac:dyDescent="0.25">
      <c r="C85470" s="11"/>
      <c r="D85470" s="12"/>
      <c r="E85470" s="11"/>
    </row>
    <row r="85471" spans="3:5" x14ac:dyDescent="0.25">
      <c r="C85471" s="11"/>
      <c r="D85471" s="12"/>
      <c r="E85471" s="11"/>
    </row>
    <row r="85472" spans="3:5" x14ac:dyDescent="0.25">
      <c r="C85472" s="11"/>
      <c r="D85472" s="12"/>
      <c r="E85472" s="11"/>
    </row>
    <row r="85473" spans="3:5" x14ac:dyDescent="0.25">
      <c r="C85473" s="11"/>
      <c r="D85473" s="12"/>
      <c r="E85473" s="11"/>
    </row>
    <row r="85474" spans="3:5" x14ac:dyDescent="0.25">
      <c r="C85474" s="11"/>
      <c r="D85474" s="12"/>
      <c r="E85474" s="11"/>
    </row>
    <row r="85475" spans="3:5" x14ac:dyDescent="0.25">
      <c r="C85475" s="11"/>
      <c r="D85475" s="12"/>
      <c r="E85475" s="11"/>
    </row>
    <row r="85476" spans="3:5" x14ac:dyDescent="0.25">
      <c r="C85476" s="11"/>
      <c r="D85476" s="12"/>
      <c r="E85476" s="11"/>
    </row>
    <row r="85477" spans="3:5" x14ac:dyDescent="0.25">
      <c r="C85477" s="11"/>
      <c r="D85477" s="12"/>
      <c r="E85477" s="11"/>
    </row>
    <row r="85478" spans="3:5" x14ac:dyDescent="0.25">
      <c r="C85478" s="11"/>
      <c r="D85478" s="12"/>
      <c r="E85478" s="11"/>
    </row>
    <row r="85479" spans="3:5" x14ac:dyDescent="0.25">
      <c r="C85479" s="11"/>
      <c r="D85479" s="12"/>
      <c r="E85479" s="11"/>
    </row>
    <row r="85480" spans="3:5" x14ac:dyDescent="0.25">
      <c r="C85480" s="11"/>
      <c r="D85480" s="12"/>
      <c r="E85480" s="11"/>
    </row>
    <row r="85481" spans="3:5" x14ac:dyDescent="0.25">
      <c r="C85481" s="11"/>
      <c r="D85481" s="12"/>
      <c r="E85481" s="11"/>
    </row>
    <row r="85482" spans="3:5" x14ac:dyDescent="0.25">
      <c r="C85482" s="11"/>
      <c r="D85482" s="12"/>
      <c r="E85482" s="11"/>
    </row>
    <row r="85483" spans="3:5" x14ac:dyDescent="0.25">
      <c r="C85483" s="11"/>
      <c r="D85483" s="12"/>
      <c r="E85483" s="11"/>
    </row>
    <row r="85484" spans="3:5" x14ac:dyDescent="0.25">
      <c r="C85484" s="11"/>
      <c r="D85484" s="12"/>
      <c r="E85484" s="11"/>
    </row>
    <row r="85485" spans="3:5" x14ac:dyDescent="0.25">
      <c r="C85485" s="11"/>
      <c r="D85485" s="12"/>
      <c r="E85485" s="11"/>
    </row>
    <row r="85486" spans="3:5" x14ac:dyDescent="0.25">
      <c r="C85486" s="11"/>
      <c r="D85486" s="12"/>
      <c r="E85486" s="11"/>
    </row>
    <row r="85487" spans="3:5" x14ac:dyDescent="0.25">
      <c r="C85487" s="11"/>
      <c r="D85487" s="12"/>
      <c r="E85487" s="11"/>
    </row>
    <row r="85488" spans="3:5" x14ac:dyDescent="0.25">
      <c r="C85488" s="11"/>
      <c r="D85488" s="12"/>
      <c r="E85488" s="11"/>
    </row>
    <row r="85489" spans="3:5" x14ac:dyDescent="0.25">
      <c r="C85489" s="11"/>
      <c r="D85489" s="12"/>
      <c r="E85489" s="11"/>
    </row>
    <row r="85490" spans="3:5" x14ac:dyDescent="0.25">
      <c r="C85490" s="11"/>
      <c r="D85490" s="12"/>
      <c r="E85490" s="11"/>
    </row>
    <row r="85491" spans="3:5" x14ac:dyDescent="0.25">
      <c r="C85491" s="11"/>
      <c r="D85491" s="12"/>
      <c r="E85491" s="11"/>
    </row>
    <row r="85492" spans="3:5" x14ac:dyDescent="0.25">
      <c r="C85492" s="11"/>
      <c r="D85492" s="12"/>
      <c r="E85492" s="11"/>
    </row>
    <row r="85493" spans="3:5" x14ac:dyDescent="0.25">
      <c r="C85493" s="11"/>
      <c r="D85493" s="12"/>
      <c r="E85493" s="11"/>
    </row>
    <row r="85494" spans="3:5" x14ac:dyDescent="0.25">
      <c r="C85494" s="11"/>
      <c r="D85494" s="12"/>
      <c r="E85494" s="11"/>
    </row>
    <row r="85495" spans="3:5" x14ac:dyDescent="0.25">
      <c r="C85495" s="11"/>
      <c r="D85495" s="12"/>
      <c r="E85495" s="11"/>
    </row>
    <row r="85496" spans="3:5" x14ac:dyDescent="0.25">
      <c r="C85496" s="11"/>
      <c r="D85496" s="12"/>
      <c r="E85496" s="11"/>
    </row>
    <row r="85497" spans="3:5" x14ac:dyDescent="0.25">
      <c r="C85497" s="11"/>
      <c r="D85497" s="12"/>
      <c r="E85497" s="11"/>
    </row>
    <row r="85498" spans="3:5" x14ac:dyDescent="0.25">
      <c r="C85498" s="11"/>
      <c r="D85498" s="12"/>
      <c r="E85498" s="11"/>
    </row>
    <row r="85499" spans="3:5" x14ac:dyDescent="0.25">
      <c r="C85499" s="11"/>
      <c r="D85499" s="12"/>
      <c r="E85499" s="11"/>
    </row>
    <row r="85500" spans="3:5" x14ac:dyDescent="0.25">
      <c r="C85500" s="11"/>
      <c r="D85500" s="12"/>
      <c r="E85500" s="11"/>
    </row>
    <row r="85501" spans="3:5" x14ac:dyDescent="0.25">
      <c r="C85501" s="11"/>
      <c r="D85501" s="12"/>
      <c r="E85501" s="11"/>
    </row>
    <row r="85502" spans="3:5" x14ac:dyDescent="0.25">
      <c r="C85502" s="11"/>
      <c r="D85502" s="12"/>
      <c r="E85502" s="11"/>
    </row>
    <row r="85503" spans="3:5" x14ac:dyDescent="0.25">
      <c r="C85503" s="11"/>
      <c r="D85503" s="12"/>
      <c r="E85503" s="11"/>
    </row>
    <row r="85504" spans="3:5" x14ac:dyDescent="0.25">
      <c r="C85504" s="11"/>
      <c r="D85504" s="12"/>
      <c r="E85504" s="11"/>
    </row>
    <row r="85505" spans="3:5" x14ac:dyDescent="0.25">
      <c r="C85505" s="11"/>
      <c r="D85505" s="12"/>
      <c r="E85505" s="11"/>
    </row>
    <row r="85506" spans="3:5" x14ac:dyDescent="0.25">
      <c r="C85506" s="11"/>
      <c r="D85506" s="12"/>
      <c r="E85506" s="11"/>
    </row>
    <row r="85507" spans="3:5" x14ac:dyDescent="0.25">
      <c r="C85507" s="11"/>
      <c r="D85507" s="12"/>
      <c r="E85507" s="11"/>
    </row>
    <row r="85508" spans="3:5" x14ac:dyDescent="0.25">
      <c r="C85508" s="11"/>
      <c r="D85508" s="12"/>
      <c r="E85508" s="11"/>
    </row>
    <row r="85509" spans="3:5" x14ac:dyDescent="0.25">
      <c r="C85509" s="11"/>
      <c r="D85509" s="12"/>
      <c r="E85509" s="11"/>
    </row>
    <row r="85510" spans="3:5" x14ac:dyDescent="0.25">
      <c r="C85510" s="11"/>
      <c r="D85510" s="12"/>
      <c r="E85510" s="11"/>
    </row>
    <row r="85511" spans="3:5" x14ac:dyDescent="0.25">
      <c r="C85511" s="11"/>
      <c r="D85511" s="12"/>
      <c r="E85511" s="11"/>
    </row>
    <row r="85512" spans="3:5" x14ac:dyDescent="0.25">
      <c r="C85512" s="11"/>
      <c r="D85512" s="12"/>
      <c r="E85512" s="11"/>
    </row>
    <row r="85513" spans="3:5" x14ac:dyDescent="0.25">
      <c r="C85513" s="11"/>
      <c r="D85513" s="12"/>
      <c r="E85513" s="11"/>
    </row>
    <row r="85514" spans="3:5" x14ac:dyDescent="0.25">
      <c r="C85514" s="11"/>
      <c r="D85514" s="12"/>
      <c r="E85514" s="11"/>
    </row>
    <row r="85515" spans="3:5" x14ac:dyDescent="0.25">
      <c r="C85515" s="11"/>
      <c r="D85515" s="12"/>
      <c r="E85515" s="11"/>
    </row>
    <row r="85516" spans="3:5" x14ac:dyDescent="0.25">
      <c r="C85516" s="11"/>
      <c r="D85516" s="12"/>
      <c r="E85516" s="11"/>
    </row>
    <row r="85517" spans="3:5" x14ac:dyDescent="0.25">
      <c r="C85517" s="11"/>
      <c r="D85517" s="12"/>
      <c r="E85517" s="11"/>
    </row>
    <row r="85518" spans="3:5" x14ac:dyDescent="0.25">
      <c r="C85518" s="11"/>
      <c r="D85518" s="12"/>
      <c r="E85518" s="11"/>
    </row>
    <row r="85519" spans="3:5" x14ac:dyDescent="0.25">
      <c r="C85519" s="11"/>
      <c r="D85519" s="12"/>
      <c r="E85519" s="11"/>
    </row>
    <row r="85520" spans="3:5" x14ac:dyDescent="0.25">
      <c r="C85520" s="11"/>
      <c r="D85520" s="12"/>
      <c r="E85520" s="11"/>
    </row>
    <row r="85521" spans="3:5" x14ac:dyDescent="0.25">
      <c r="C85521" s="11"/>
      <c r="D85521" s="12"/>
      <c r="E85521" s="11"/>
    </row>
    <row r="85522" spans="3:5" x14ac:dyDescent="0.25">
      <c r="C85522" s="11"/>
      <c r="D85522" s="12"/>
      <c r="E85522" s="11"/>
    </row>
    <row r="85523" spans="3:5" x14ac:dyDescent="0.25">
      <c r="C85523" s="11"/>
      <c r="D85523" s="12"/>
      <c r="E85523" s="11"/>
    </row>
    <row r="85524" spans="3:5" x14ac:dyDescent="0.25">
      <c r="C85524" s="11"/>
      <c r="D85524" s="12"/>
      <c r="E85524" s="11"/>
    </row>
    <row r="85525" spans="3:5" x14ac:dyDescent="0.25">
      <c r="C85525" s="11"/>
      <c r="D85525" s="12"/>
      <c r="E85525" s="11"/>
    </row>
    <row r="85526" spans="3:5" x14ac:dyDescent="0.25">
      <c r="C85526" s="11"/>
      <c r="D85526" s="12"/>
      <c r="E85526" s="11"/>
    </row>
    <row r="85527" spans="3:5" x14ac:dyDescent="0.25">
      <c r="C85527" s="11"/>
      <c r="D85527" s="12"/>
      <c r="E85527" s="11"/>
    </row>
    <row r="85528" spans="3:5" x14ac:dyDescent="0.25">
      <c r="C85528" s="11"/>
      <c r="D85528" s="12"/>
      <c r="E85528" s="11"/>
    </row>
    <row r="85529" spans="3:5" x14ac:dyDescent="0.25">
      <c r="C85529" s="11"/>
      <c r="D85529" s="12"/>
      <c r="E85529" s="11"/>
    </row>
    <row r="85530" spans="3:5" x14ac:dyDescent="0.25">
      <c r="C85530" s="11"/>
      <c r="D85530" s="12"/>
      <c r="E85530" s="11"/>
    </row>
    <row r="85531" spans="3:5" x14ac:dyDescent="0.25">
      <c r="C85531" s="11"/>
      <c r="D85531" s="12"/>
      <c r="E85531" s="11"/>
    </row>
    <row r="85532" spans="3:5" x14ac:dyDescent="0.25">
      <c r="C85532" s="11"/>
      <c r="D85532" s="12"/>
      <c r="E85532" s="11"/>
    </row>
    <row r="85533" spans="3:5" x14ac:dyDescent="0.25">
      <c r="C85533" s="11"/>
      <c r="D85533" s="12"/>
      <c r="E85533" s="11"/>
    </row>
    <row r="85534" spans="3:5" x14ac:dyDescent="0.25">
      <c r="C85534" s="11"/>
      <c r="D85534" s="12"/>
      <c r="E85534" s="11"/>
    </row>
    <row r="85535" spans="3:5" x14ac:dyDescent="0.25">
      <c r="C85535" s="11"/>
      <c r="D85535" s="12"/>
      <c r="E85535" s="11"/>
    </row>
    <row r="85536" spans="3:5" x14ac:dyDescent="0.25">
      <c r="C85536" s="11"/>
      <c r="D85536" s="12"/>
      <c r="E85536" s="11"/>
    </row>
    <row r="85537" spans="3:5" x14ac:dyDescent="0.25">
      <c r="C85537" s="11"/>
      <c r="D85537" s="12"/>
      <c r="E85537" s="11"/>
    </row>
    <row r="85538" spans="3:5" x14ac:dyDescent="0.25">
      <c r="C85538" s="11"/>
      <c r="D85538" s="12"/>
      <c r="E85538" s="11"/>
    </row>
    <row r="85539" spans="3:5" x14ac:dyDescent="0.25">
      <c r="C85539" s="11"/>
      <c r="D85539" s="12"/>
      <c r="E85539" s="11"/>
    </row>
    <row r="85540" spans="3:5" x14ac:dyDescent="0.25">
      <c r="C85540" s="11"/>
      <c r="D85540" s="12"/>
      <c r="E85540" s="11"/>
    </row>
    <row r="85541" spans="3:5" x14ac:dyDescent="0.25">
      <c r="C85541" s="11"/>
      <c r="D85541" s="12"/>
      <c r="E85541" s="11"/>
    </row>
    <row r="85542" spans="3:5" x14ac:dyDescent="0.25">
      <c r="C85542" s="11"/>
      <c r="D85542" s="12"/>
      <c r="E85542" s="11"/>
    </row>
    <row r="85543" spans="3:5" x14ac:dyDescent="0.25">
      <c r="C85543" s="11"/>
      <c r="D85543" s="12"/>
      <c r="E85543" s="11"/>
    </row>
    <row r="85544" spans="3:5" x14ac:dyDescent="0.25">
      <c r="C85544" s="11"/>
      <c r="D85544" s="12"/>
      <c r="E85544" s="11"/>
    </row>
    <row r="85545" spans="3:5" x14ac:dyDescent="0.25">
      <c r="C85545" s="11"/>
      <c r="D85545" s="12"/>
      <c r="E85545" s="11"/>
    </row>
    <row r="85546" spans="3:5" x14ac:dyDescent="0.25">
      <c r="C85546" s="11"/>
      <c r="D85546" s="12"/>
      <c r="E85546" s="11"/>
    </row>
    <row r="85547" spans="3:5" x14ac:dyDescent="0.25">
      <c r="C85547" s="11"/>
      <c r="D85547" s="12"/>
      <c r="E85547" s="11"/>
    </row>
    <row r="85548" spans="3:5" x14ac:dyDescent="0.25">
      <c r="C85548" s="11"/>
      <c r="D85548" s="12"/>
      <c r="E85548" s="11"/>
    </row>
    <row r="85549" spans="3:5" x14ac:dyDescent="0.25">
      <c r="C85549" s="11"/>
      <c r="D85549" s="12"/>
      <c r="E85549" s="11"/>
    </row>
    <row r="85550" spans="3:5" x14ac:dyDescent="0.25">
      <c r="C85550" s="11"/>
      <c r="D85550" s="12"/>
      <c r="E85550" s="11"/>
    </row>
    <row r="85551" spans="3:5" x14ac:dyDescent="0.25">
      <c r="C85551" s="11"/>
      <c r="D85551" s="12"/>
      <c r="E85551" s="11"/>
    </row>
    <row r="85552" spans="3:5" x14ac:dyDescent="0.25">
      <c r="C85552" s="11"/>
      <c r="D85552" s="12"/>
      <c r="E85552" s="11"/>
    </row>
    <row r="85553" spans="3:5" x14ac:dyDescent="0.25">
      <c r="C85553" s="11"/>
      <c r="D85553" s="12"/>
      <c r="E85553" s="11"/>
    </row>
    <row r="85554" spans="3:5" x14ac:dyDescent="0.25">
      <c r="C85554" s="11"/>
      <c r="D85554" s="12"/>
      <c r="E85554" s="11"/>
    </row>
    <row r="85555" spans="3:5" x14ac:dyDescent="0.25">
      <c r="C85555" s="11"/>
      <c r="D85555" s="12"/>
      <c r="E85555" s="11"/>
    </row>
    <row r="85556" spans="3:5" x14ac:dyDescent="0.25">
      <c r="C85556" s="11"/>
      <c r="D85556" s="12"/>
      <c r="E85556" s="11"/>
    </row>
    <row r="85557" spans="3:5" x14ac:dyDescent="0.25">
      <c r="C85557" s="11"/>
      <c r="D85557" s="12"/>
      <c r="E85557" s="11"/>
    </row>
    <row r="85558" spans="3:5" x14ac:dyDescent="0.25">
      <c r="C85558" s="11"/>
      <c r="D85558" s="12"/>
      <c r="E85558" s="11"/>
    </row>
    <row r="85559" spans="3:5" x14ac:dyDescent="0.25">
      <c r="C85559" s="11"/>
      <c r="D85559" s="12"/>
      <c r="E85559" s="11"/>
    </row>
    <row r="85560" spans="3:5" x14ac:dyDescent="0.25">
      <c r="C85560" s="11"/>
      <c r="D85560" s="12"/>
      <c r="E85560" s="11"/>
    </row>
    <row r="85561" spans="3:5" x14ac:dyDescent="0.25">
      <c r="C85561" s="11"/>
      <c r="D85561" s="12"/>
      <c r="E85561" s="11"/>
    </row>
    <row r="85562" spans="3:5" x14ac:dyDescent="0.25">
      <c r="C85562" s="11"/>
      <c r="D85562" s="12"/>
      <c r="E85562" s="11"/>
    </row>
    <row r="85563" spans="3:5" x14ac:dyDescent="0.25">
      <c r="C85563" s="11"/>
      <c r="D85563" s="12"/>
      <c r="E85563" s="11"/>
    </row>
    <row r="85564" spans="3:5" x14ac:dyDescent="0.25">
      <c r="C85564" s="11"/>
      <c r="D85564" s="12"/>
      <c r="E85564" s="11"/>
    </row>
    <row r="85565" spans="3:5" x14ac:dyDescent="0.25">
      <c r="C85565" s="11"/>
      <c r="D85565" s="12"/>
      <c r="E85565" s="11"/>
    </row>
    <row r="85566" spans="3:5" x14ac:dyDescent="0.25">
      <c r="C85566" s="11"/>
      <c r="D85566" s="12"/>
      <c r="E85566" s="11"/>
    </row>
    <row r="85567" spans="3:5" x14ac:dyDescent="0.25">
      <c r="C85567" s="11"/>
      <c r="D85567" s="12"/>
      <c r="E85567" s="11"/>
    </row>
    <row r="85568" spans="3:5" x14ac:dyDescent="0.25">
      <c r="C85568" s="11"/>
      <c r="D85568" s="12"/>
      <c r="E85568" s="11"/>
    </row>
    <row r="85569" spans="3:5" x14ac:dyDescent="0.25">
      <c r="C85569" s="11"/>
      <c r="D85569" s="12"/>
      <c r="E85569" s="11"/>
    </row>
    <row r="85570" spans="3:5" x14ac:dyDescent="0.25">
      <c r="C85570" s="11"/>
      <c r="D85570" s="12"/>
      <c r="E85570" s="11"/>
    </row>
    <row r="85571" spans="3:5" x14ac:dyDescent="0.25">
      <c r="C85571" s="11"/>
      <c r="D85571" s="12"/>
      <c r="E85571" s="11"/>
    </row>
    <row r="85572" spans="3:5" x14ac:dyDescent="0.25">
      <c r="C85572" s="11"/>
      <c r="D85572" s="12"/>
      <c r="E85572" s="11"/>
    </row>
    <row r="85573" spans="3:5" x14ac:dyDescent="0.25">
      <c r="C85573" s="11"/>
      <c r="D85573" s="12"/>
      <c r="E85573" s="11"/>
    </row>
    <row r="85574" spans="3:5" x14ac:dyDescent="0.25">
      <c r="C85574" s="11"/>
      <c r="D85574" s="12"/>
      <c r="E85574" s="11"/>
    </row>
    <row r="85575" spans="3:5" x14ac:dyDescent="0.25">
      <c r="C85575" s="11"/>
      <c r="D85575" s="12"/>
      <c r="E85575" s="11"/>
    </row>
    <row r="85576" spans="3:5" x14ac:dyDescent="0.25">
      <c r="C85576" s="11"/>
      <c r="D85576" s="12"/>
      <c r="E85576" s="11"/>
    </row>
    <row r="85577" spans="3:5" x14ac:dyDescent="0.25">
      <c r="C85577" s="11"/>
      <c r="D85577" s="12"/>
      <c r="E85577" s="11"/>
    </row>
    <row r="85578" spans="3:5" x14ac:dyDescent="0.25">
      <c r="C85578" s="11"/>
      <c r="D85578" s="12"/>
      <c r="E85578" s="11"/>
    </row>
    <row r="85579" spans="3:5" x14ac:dyDescent="0.25">
      <c r="C85579" s="11"/>
      <c r="D85579" s="12"/>
      <c r="E85579" s="11"/>
    </row>
    <row r="85580" spans="3:5" x14ac:dyDescent="0.25">
      <c r="C85580" s="11"/>
      <c r="D85580" s="12"/>
      <c r="E85580" s="11"/>
    </row>
    <row r="85581" spans="3:5" x14ac:dyDescent="0.25">
      <c r="C85581" s="11"/>
      <c r="D85581" s="12"/>
      <c r="E85581" s="11"/>
    </row>
    <row r="85582" spans="3:5" x14ac:dyDescent="0.25">
      <c r="C85582" s="11"/>
      <c r="D85582" s="12"/>
      <c r="E85582" s="11"/>
    </row>
    <row r="85583" spans="3:5" x14ac:dyDescent="0.25">
      <c r="C85583" s="11"/>
      <c r="D85583" s="12"/>
      <c r="E85583" s="11"/>
    </row>
    <row r="85584" spans="3:5" x14ac:dyDescent="0.25">
      <c r="C85584" s="11"/>
      <c r="D85584" s="12"/>
      <c r="E85584" s="11"/>
    </row>
    <row r="85585" spans="3:5" x14ac:dyDescent="0.25">
      <c r="C85585" s="11"/>
      <c r="D85585" s="12"/>
      <c r="E85585" s="11"/>
    </row>
    <row r="85586" spans="3:5" x14ac:dyDescent="0.25">
      <c r="C85586" s="11"/>
      <c r="D85586" s="12"/>
      <c r="E85586" s="11"/>
    </row>
    <row r="85587" spans="3:5" x14ac:dyDescent="0.25">
      <c r="C85587" s="11"/>
      <c r="D85587" s="12"/>
      <c r="E85587" s="11"/>
    </row>
    <row r="85588" spans="3:5" x14ac:dyDescent="0.25">
      <c r="C85588" s="11"/>
      <c r="D85588" s="12"/>
      <c r="E85588" s="11"/>
    </row>
    <row r="85589" spans="3:5" x14ac:dyDescent="0.25">
      <c r="C85589" s="11"/>
      <c r="D85589" s="12"/>
      <c r="E85589" s="11"/>
    </row>
    <row r="85590" spans="3:5" x14ac:dyDescent="0.25">
      <c r="C85590" s="11"/>
      <c r="D85590" s="12"/>
      <c r="E85590" s="11"/>
    </row>
    <row r="85591" spans="3:5" x14ac:dyDescent="0.25">
      <c r="C85591" s="11"/>
      <c r="D85591" s="12"/>
      <c r="E85591" s="11"/>
    </row>
    <row r="85592" spans="3:5" x14ac:dyDescent="0.25">
      <c r="C85592" s="11"/>
      <c r="D85592" s="12"/>
      <c r="E85592" s="11"/>
    </row>
    <row r="85593" spans="3:5" x14ac:dyDescent="0.25">
      <c r="C85593" s="11"/>
      <c r="D85593" s="12"/>
      <c r="E85593" s="11"/>
    </row>
    <row r="85594" spans="3:5" x14ac:dyDescent="0.25">
      <c r="C85594" s="11"/>
      <c r="D85594" s="12"/>
      <c r="E85594" s="11"/>
    </row>
    <row r="85595" spans="3:5" x14ac:dyDescent="0.25">
      <c r="C85595" s="11"/>
      <c r="D85595" s="12"/>
      <c r="E85595" s="11"/>
    </row>
    <row r="85596" spans="3:5" x14ac:dyDescent="0.25">
      <c r="C85596" s="11"/>
      <c r="D85596" s="12"/>
      <c r="E85596" s="11"/>
    </row>
    <row r="85597" spans="3:5" x14ac:dyDescent="0.25">
      <c r="C85597" s="11"/>
      <c r="D85597" s="12"/>
      <c r="E85597" s="11"/>
    </row>
    <row r="85598" spans="3:5" x14ac:dyDescent="0.25">
      <c r="C85598" s="11"/>
      <c r="D85598" s="12"/>
      <c r="E85598" s="11"/>
    </row>
    <row r="85599" spans="3:5" x14ac:dyDescent="0.25">
      <c r="C85599" s="11"/>
      <c r="D85599" s="12"/>
      <c r="E85599" s="11"/>
    </row>
    <row r="85600" spans="3:5" x14ac:dyDescent="0.25">
      <c r="C85600" s="11"/>
      <c r="D85600" s="12"/>
      <c r="E85600" s="11"/>
    </row>
    <row r="85601" spans="3:5" x14ac:dyDescent="0.25">
      <c r="C85601" s="11"/>
      <c r="D85601" s="12"/>
      <c r="E85601" s="11"/>
    </row>
    <row r="85602" spans="3:5" x14ac:dyDescent="0.25">
      <c r="C85602" s="11"/>
      <c r="D85602" s="12"/>
      <c r="E85602" s="11"/>
    </row>
    <row r="85603" spans="3:5" x14ac:dyDescent="0.25">
      <c r="C85603" s="11"/>
      <c r="D85603" s="12"/>
      <c r="E85603" s="11"/>
    </row>
    <row r="85604" spans="3:5" x14ac:dyDescent="0.25">
      <c r="C85604" s="11"/>
      <c r="D85604" s="12"/>
      <c r="E85604" s="11"/>
    </row>
    <row r="85605" spans="3:5" x14ac:dyDescent="0.25">
      <c r="C85605" s="11"/>
      <c r="D85605" s="12"/>
      <c r="E85605" s="11"/>
    </row>
    <row r="85606" spans="3:5" x14ac:dyDescent="0.25">
      <c r="C85606" s="11"/>
      <c r="D85606" s="12"/>
      <c r="E85606" s="11"/>
    </row>
    <row r="85607" spans="3:5" x14ac:dyDescent="0.25">
      <c r="C85607" s="11"/>
      <c r="D85607" s="12"/>
      <c r="E85607" s="11"/>
    </row>
    <row r="85608" spans="3:5" x14ac:dyDescent="0.25">
      <c r="C85608" s="11"/>
      <c r="D85608" s="12"/>
      <c r="E85608" s="11"/>
    </row>
    <row r="85609" spans="3:5" x14ac:dyDescent="0.25">
      <c r="C85609" s="11"/>
      <c r="D85609" s="12"/>
      <c r="E85609" s="11"/>
    </row>
    <row r="85610" spans="3:5" x14ac:dyDescent="0.25">
      <c r="C85610" s="11"/>
      <c r="D85610" s="12"/>
      <c r="E85610" s="11"/>
    </row>
    <row r="85611" spans="3:5" x14ac:dyDescent="0.25">
      <c r="C85611" s="11"/>
      <c r="D85611" s="12"/>
      <c r="E85611" s="11"/>
    </row>
    <row r="85612" spans="3:5" x14ac:dyDescent="0.25">
      <c r="C85612" s="11"/>
      <c r="D85612" s="12"/>
      <c r="E85612" s="11"/>
    </row>
    <row r="85613" spans="3:5" x14ac:dyDescent="0.25">
      <c r="C85613" s="11"/>
      <c r="D85613" s="12"/>
      <c r="E85613" s="11"/>
    </row>
    <row r="85614" spans="3:5" x14ac:dyDescent="0.25">
      <c r="C85614" s="11"/>
      <c r="D85614" s="12"/>
      <c r="E85614" s="11"/>
    </row>
    <row r="85615" spans="3:5" x14ac:dyDescent="0.25">
      <c r="C85615" s="11"/>
      <c r="D85615" s="12"/>
      <c r="E85615" s="11"/>
    </row>
    <row r="85616" spans="3:5" x14ac:dyDescent="0.25">
      <c r="C85616" s="11"/>
      <c r="D85616" s="12"/>
      <c r="E85616" s="11"/>
    </row>
    <row r="85617" spans="3:5" x14ac:dyDescent="0.25">
      <c r="C85617" s="11"/>
      <c r="D85617" s="12"/>
      <c r="E85617" s="11"/>
    </row>
    <row r="85618" spans="3:5" x14ac:dyDescent="0.25">
      <c r="C85618" s="11"/>
      <c r="D85618" s="12"/>
      <c r="E85618" s="11"/>
    </row>
    <row r="85619" spans="3:5" x14ac:dyDescent="0.25">
      <c r="C85619" s="11"/>
      <c r="D85619" s="12"/>
      <c r="E85619" s="11"/>
    </row>
    <row r="85620" spans="3:5" x14ac:dyDescent="0.25">
      <c r="C85620" s="11"/>
      <c r="D85620" s="12"/>
      <c r="E85620" s="11"/>
    </row>
    <row r="85621" spans="3:5" x14ac:dyDescent="0.25">
      <c r="C85621" s="11"/>
      <c r="D85621" s="12"/>
      <c r="E85621" s="11"/>
    </row>
    <row r="85622" spans="3:5" x14ac:dyDescent="0.25">
      <c r="C85622" s="11"/>
      <c r="D85622" s="12"/>
      <c r="E85622" s="11"/>
    </row>
    <row r="85623" spans="3:5" x14ac:dyDescent="0.25">
      <c r="C85623" s="11"/>
      <c r="D85623" s="12"/>
      <c r="E85623" s="11"/>
    </row>
    <row r="85624" spans="3:5" x14ac:dyDescent="0.25">
      <c r="C85624" s="11"/>
      <c r="D85624" s="12"/>
      <c r="E85624" s="11"/>
    </row>
    <row r="85625" spans="3:5" x14ac:dyDescent="0.25">
      <c r="C85625" s="11"/>
      <c r="D85625" s="12"/>
      <c r="E85625" s="11"/>
    </row>
    <row r="85626" spans="3:5" x14ac:dyDescent="0.25">
      <c r="C85626" s="11"/>
      <c r="D85626" s="12"/>
      <c r="E85626" s="11"/>
    </row>
    <row r="85627" spans="3:5" x14ac:dyDescent="0.25">
      <c r="C85627" s="11"/>
      <c r="D85627" s="12"/>
      <c r="E85627" s="11"/>
    </row>
    <row r="85628" spans="3:5" x14ac:dyDescent="0.25">
      <c r="C85628" s="11"/>
      <c r="D85628" s="12"/>
      <c r="E85628" s="11"/>
    </row>
    <row r="85629" spans="3:5" x14ac:dyDescent="0.25">
      <c r="C85629" s="11"/>
      <c r="D85629" s="12"/>
      <c r="E85629" s="11"/>
    </row>
    <row r="85630" spans="3:5" x14ac:dyDescent="0.25">
      <c r="C85630" s="11"/>
      <c r="D85630" s="12"/>
      <c r="E85630" s="11"/>
    </row>
    <row r="85631" spans="3:5" x14ac:dyDescent="0.25">
      <c r="C85631" s="11"/>
      <c r="D85631" s="12"/>
      <c r="E85631" s="11"/>
    </row>
    <row r="85632" spans="3:5" x14ac:dyDescent="0.25">
      <c r="C85632" s="11"/>
      <c r="D85632" s="12"/>
      <c r="E85632" s="11"/>
    </row>
    <row r="85633" spans="3:5" x14ac:dyDescent="0.25">
      <c r="C85633" s="11"/>
      <c r="D85633" s="12"/>
      <c r="E85633" s="11"/>
    </row>
    <row r="85634" spans="3:5" x14ac:dyDescent="0.25">
      <c r="C85634" s="11"/>
      <c r="D85634" s="12"/>
      <c r="E85634" s="11"/>
    </row>
    <row r="85635" spans="3:5" x14ac:dyDescent="0.25">
      <c r="C85635" s="11"/>
      <c r="D85635" s="12"/>
      <c r="E85635" s="11"/>
    </row>
    <row r="85636" spans="3:5" x14ac:dyDescent="0.25">
      <c r="C85636" s="11"/>
      <c r="D85636" s="12"/>
      <c r="E85636" s="11"/>
    </row>
    <row r="85637" spans="3:5" x14ac:dyDescent="0.25">
      <c r="C85637" s="11"/>
      <c r="D85637" s="12"/>
      <c r="E85637" s="11"/>
    </row>
    <row r="85638" spans="3:5" x14ac:dyDescent="0.25">
      <c r="C85638" s="11"/>
      <c r="D85638" s="12"/>
      <c r="E85638" s="11"/>
    </row>
    <row r="85639" spans="3:5" x14ac:dyDescent="0.25">
      <c r="C85639" s="11"/>
      <c r="D85639" s="12"/>
      <c r="E85639" s="11"/>
    </row>
    <row r="85640" spans="3:5" x14ac:dyDescent="0.25">
      <c r="C85640" s="11"/>
      <c r="D85640" s="12"/>
      <c r="E85640" s="11"/>
    </row>
    <row r="85641" spans="3:5" x14ac:dyDescent="0.25">
      <c r="C85641" s="11"/>
      <c r="D85641" s="12"/>
      <c r="E85641" s="11"/>
    </row>
    <row r="85642" spans="3:5" x14ac:dyDescent="0.25">
      <c r="C85642" s="11"/>
      <c r="D85642" s="12"/>
      <c r="E85642" s="11"/>
    </row>
    <row r="85643" spans="3:5" x14ac:dyDescent="0.25">
      <c r="C85643" s="11"/>
      <c r="D85643" s="12"/>
      <c r="E85643" s="11"/>
    </row>
    <row r="85644" spans="3:5" x14ac:dyDescent="0.25">
      <c r="C85644" s="11"/>
      <c r="D85644" s="12"/>
      <c r="E85644" s="11"/>
    </row>
    <row r="85645" spans="3:5" x14ac:dyDescent="0.25">
      <c r="C85645" s="11"/>
      <c r="D85645" s="12"/>
      <c r="E85645" s="11"/>
    </row>
    <row r="85646" spans="3:5" x14ac:dyDescent="0.25">
      <c r="C85646" s="11"/>
      <c r="D85646" s="12"/>
      <c r="E85646" s="11"/>
    </row>
    <row r="85647" spans="3:5" x14ac:dyDescent="0.25">
      <c r="C85647" s="11"/>
      <c r="D85647" s="12"/>
      <c r="E85647" s="11"/>
    </row>
    <row r="85648" spans="3:5" x14ac:dyDescent="0.25">
      <c r="C85648" s="11"/>
      <c r="D85648" s="12"/>
      <c r="E85648" s="11"/>
    </row>
    <row r="85649" spans="3:5" x14ac:dyDescent="0.25">
      <c r="C85649" s="11"/>
      <c r="D85649" s="12"/>
      <c r="E85649" s="11"/>
    </row>
    <row r="85650" spans="3:5" x14ac:dyDescent="0.25">
      <c r="C85650" s="11"/>
      <c r="D85650" s="12"/>
      <c r="E85650" s="11"/>
    </row>
    <row r="85651" spans="3:5" x14ac:dyDescent="0.25">
      <c r="C85651" s="11"/>
      <c r="D85651" s="12"/>
      <c r="E85651" s="11"/>
    </row>
    <row r="85652" spans="3:5" x14ac:dyDescent="0.25">
      <c r="C85652" s="11"/>
      <c r="D85652" s="12"/>
      <c r="E85652" s="11"/>
    </row>
    <row r="85653" spans="3:5" x14ac:dyDescent="0.25">
      <c r="C85653" s="11"/>
      <c r="D85653" s="12"/>
      <c r="E85653" s="11"/>
    </row>
    <row r="85654" spans="3:5" x14ac:dyDescent="0.25">
      <c r="C85654" s="11"/>
      <c r="D85654" s="12"/>
      <c r="E85654" s="11"/>
    </row>
    <row r="85655" spans="3:5" x14ac:dyDescent="0.25">
      <c r="C85655" s="11"/>
      <c r="D85655" s="12"/>
      <c r="E85655" s="11"/>
    </row>
    <row r="85656" spans="3:5" x14ac:dyDescent="0.25">
      <c r="C85656" s="11"/>
      <c r="D85656" s="12"/>
      <c r="E85656" s="11"/>
    </row>
    <row r="85657" spans="3:5" x14ac:dyDescent="0.25">
      <c r="C85657" s="11"/>
      <c r="D85657" s="12"/>
      <c r="E85657" s="11"/>
    </row>
    <row r="85658" spans="3:5" x14ac:dyDescent="0.25">
      <c r="C85658" s="11"/>
      <c r="D85658" s="12"/>
      <c r="E85658" s="11"/>
    </row>
    <row r="85659" spans="3:5" x14ac:dyDescent="0.25">
      <c r="C85659" s="11"/>
      <c r="D85659" s="12"/>
      <c r="E85659" s="11"/>
    </row>
    <row r="85660" spans="3:5" x14ac:dyDescent="0.25">
      <c r="C85660" s="11"/>
      <c r="D85660" s="12"/>
      <c r="E85660" s="11"/>
    </row>
    <row r="85661" spans="3:5" x14ac:dyDescent="0.25">
      <c r="C85661" s="11"/>
      <c r="D85661" s="12"/>
      <c r="E85661" s="11"/>
    </row>
    <row r="85662" spans="3:5" x14ac:dyDescent="0.25">
      <c r="C85662" s="11"/>
      <c r="D85662" s="12"/>
      <c r="E85662" s="11"/>
    </row>
    <row r="85663" spans="3:5" x14ac:dyDescent="0.25">
      <c r="C85663" s="11"/>
      <c r="D85663" s="12"/>
      <c r="E85663" s="11"/>
    </row>
    <row r="85664" spans="3:5" x14ac:dyDescent="0.25">
      <c r="C85664" s="11"/>
      <c r="D85664" s="12"/>
      <c r="E85664" s="11"/>
    </row>
    <row r="85665" spans="3:5" x14ac:dyDescent="0.25">
      <c r="C85665" s="11"/>
      <c r="D85665" s="12"/>
      <c r="E85665" s="11"/>
    </row>
    <row r="85666" spans="3:5" x14ac:dyDescent="0.25">
      <c r="C85666" s="11"/>
      <c r="D85666" s="12"/>
      <c r="E85666" s="11"/>
    </row>
    <row r="85667" spans="3:5" x14ac:dyDescent="0.25">
      <c r="C85667" s="11"/>
      <c r="D85667" s="12"/>
      <c r="E85667" s="11"/>
    </row>
    <row r="85668" spans="3:5" x14ac:dyDescent="0.25">
      <c r="C85668" s="11"/>
      <c r="D85668" s="12"/>
      <c r="E85668" s="11"/>
    </row>
    <row r="85669" spans="3:5" x14ac:dyDescent="0.25">
      <c r="C85669" s="11"/>
      <c r="D85669" s="12"/>
      <c r="E85669" s="11"/>
    </row>
    <row r="85670" spans="3:5" x14ac:dyDescent="0.25">
      <c r="C85670" s="11"/>
      <c r="D85670" s="12"/>
      <c r="E85670" s="11"/>
    </row>
    <row r="85671" spans="3:5" x14ac:dyDescent="0.25">
      <c r="C85671" s="11"/>
      <c r="D85671" s="12"/>
      <c r="E85671" s="11"/>
    </row>
    <row r="85672" spans="3:5" x14ac:dyDescent="0.25">
      <c r="C85672" s="11"/>
      <c r="D85672" s="12"/>
      <c r="E85672" s="11"/>
    </row>
    <row r="85673" spans="3:5" x14ac:dyDescent="0.25">
      <c r="C85673" s="11"/>
      <c r="D85673" s="12"/>
      <c r="E85673" s="11"/>
    </row>
    <row r="85674" spans="3:5" x14ac:dyDescent="0.25">
      <c r="C85674" s="11"/>
      <c r="D85674" s="12"/>
      <c r="E85674" s="11"/>
    </row>
    <row r="85675" spans="3:5" x14ac:dyDescent="0.25">
      <c r="C85675" s="11"/>
      <c r="D85675" s="12"/>
      <c r="E85675" s="11"/>
    </row>
    <row r="85676" spans="3:5" x14ac:dyDescent="0.25">
      <c r="C85676" s="11"/>
      <c r="D85676" s="12"/>
      <c r="E85676" s="11"/>
    </row>
    <row r="85677" spans="3:5" x14ac:dyDescent="0.25">
      <c r="C85677" s="11"/>
      <c r="D85677" s="12"/>
      <c r="E85677" s="11"/>
    </row>
    <row r="85678" spans="3:5" x14ac:dyDescent="0.25">
      <c r="C85678" s="11"/>
      <c r="D85678" s="12"/>
      <c r="E85678" s="11"/>
    </row>
    <row r="85679" spans="3:5" x14ac:dyDescent="0.25">
      <c r="C85679" s="11"/>
      <c r="D85679" s="12"/>
      <c r="E85679" s="11"/>
    </row>
    <row r="85680" spans="3:5" x14ac:dyDescent="0.25">
      <c r="C85680" s="11"/>
      <c r="D85680" s="12"/>
      <c r="E85680" s="11"/>
    </row>
    <row r="85681" spans="3:5" x14ac:dyDescent="0.25">
      <c r="C85681" s="11"/>
      <c r="D85681" s="12"/>
      <c r="E85681" s="11"/>
    </row>
    <row r="85682" spans="3:5" x14ac:dyDescent="0.25">
      <c r="C85682" s="11"/>
      <c r="D85682" s="12"/>
      <c r="E85682" s="11"/>
    </row>
    <row r="85683" spans="3:5" x14ac:dyDescent="0.25">
      <c r="C85683" s="11"/>
      <c r="D85683" s="12"/>
      <c r="E85683" s="11"/>
    </row>
    <row r="85684" spans="3:5" x14ac:dyDescent="0.25">
      <c r="C85684" s="11"/>
      <c r="D85684" s="12"/>
      <c r="E85684" s="11"/>
    </row>
    <row r="85685" spans="3:5" x14ac:dyDescent="0.25">
      <c r="C85685" s="11"/>
      <c r="D85685" s="12"/>
      <c r="E85685" s="11"/>
    </row>
    <row r="85686" spans="3:5" x14ac:dyDescent="0.25">
      <c r="C85686" s="11"/>
      <c r="D85686" s="12"/>
      <c r="E85686" s="11"/>
    </row>
    <row r="85687" spans="3:5" x14ac:dyDescent="0.25">
      <c r="C85687" s="11"/>
      <c r="D85687" s="12"/>
      <c r="E85687" s="11"/>
    </row>
    <row r="85688" spans="3:5" x14ac:dyDescent="0.25">
      <c r="C85688" s="11"/>
      <c r="D85688" s="12"/>
      <c r="E85688" s="11"/>
    </row>
    <row r="85689" spans="3:5" x14ac:dyDescent="0.25">
      <c r="C85689" s="11"/>
      <c r="D85689" s="12"/>
      <c r="E85689" s="11"/>
    </row>
    <row r="85690" spans="3:5" x14ac:dyDescent="0.25">
      <c r="C85690" s="11"/>
      <c r="D85690" s="12"/>
      <c r="E85690" s="11"/>
    </row>
    <row r="85691" spans="3:5" x14ac:dyDescent="0.25">
      <c r="C85691" s="11"/>
      <c r="D85691" s="12"/>
      <c r="E85691" s="11"/>
    </row>
    <row r="85692" spans="3:5" x14ac:dyDescent="0.25">
      <c r="C85692" s="11"/>
      <c r="D85692" s="12"/>
      <c r="E85692" s="11"/>
    </row>
    <row r="85693" spans="3:5" x14ac:dyDescent="0.25">
      <c r="C85693" s="11"/>
      <c r="D85693" s="12"/>
      <c r="E85693" s="11"/>
    </row>
    <row r="85694" spans="3:5" x14ac:dyDescent="0.25">
      <c r="C85694" s="11"/>
      <c r="D85694" s="12"/>
      <c r="E85694" s="11"/>
    </row>
    <row r="85695" spans="3:5" x14ac:dyDescent="0.25">
      <c r="C85695" s="11"/>
      <c r="D85695" s="12"/>
      <c r="E85695" s="11"/>
    </row>
    <row r="85696" spans="3:5" x14ac:dyDescent="0.25">
      <c r="C85696" s="11"/>
      <c r="D85696" s="12"/>
      <c r="E85696" s="11"/>
    </row>
    <row r="85697" spans="3:5" x14ac:dyDescent="0.25">
      <c r="C85697" s="11"/>
      <c r="D85697" s="12"/>
      <c r="E85697" s="11"/>
    </row>
    <row r="85698" spans="3:5" x14ac:dyDescent="0.25">
      <c r="C85698" s="11"/>
      <c r="D85698" s="12"/>
      <c r="E85698" s="11"/>
    </row>
    <row r="85699" spans="3:5" x14ac:dyDescent="0.25">
      <c r="C85699" s="11"/>
      <c r="D85699" s="12"/>
      <c r="E85699" s="11"/>
    </row>
    <row r="85700" spans="3:5" x14ac:dyDescent="0.25">
      <c r="C85700" s="11"/>
      <c r="D85700" s="12"/>
      <c r="E85700" s="11"/>
    </row>
    <row r="85701" spans="3:5" x14ac:dyDescent="0.25">
      <c r="C85701" s="11"/>
      <c r="D85701" s="12"/>
      <c r="E85701" s="11"/>
    </row>
    <row r="85702" spans="3:5" x14ac:dyDescent="0.25">
      <c r="C85702" s="11"/>
      <c r="D85702" s="12"/>
      <c r="E85702" s="11"/>
    </row>
    <row r="85703" spans="3:5" x14ac:dyDescent="0.25">
      <c r="C85703" s="11"/>
      <c r="D85703" s="12"/>
      <c r="E85703" s="11"/>
    </row>
    <row r="85704" spans="3:5" x14ac:dyDescent="0.25">
      <c r="C85704" s="11"/>
      <c r="D85704" s="12"/>
      <c r="E85704" s="11"/>
    </row>
    <row r="85705" spans="3:5" x14ac:dyDescent="0.25">
      <c r="C85705" s="11"/>
      <c r="D85705" s="12"/>
      <c r="E85705" s="11"/>
    </row>
    <row r="85706" spans="3:5" x14ac:dyDescent="0.25">
      <c r="C85706" s="11"/>
      <c r="D85706" s="12"/>
      <c r="E85706" s="11"/>
    </row>
    <row r="85707" spans="3:5" x14ac:dyDescent="0.25">
      <c r="C85707" s="11"/>
      <c r="D85707" s="12"/>
      <c r="E85707" s="11"/>
    </row>
    <row r="85708" spans="3:5" x14ac:dyDescent="0.25">
      <c r="C85708" s="11"/>
      <c r="D85708" s="12"/>
      <c r="E85708" s="11"/>
    </row>
    <row r="85709" spans="3:5" x14ac:dyDescent="0.25">
      <c r="C85709" s="11"/>
      <c r="D85709" s="12"/>
      <c r="E85709" s="11"/>
    </row>
    <row r="85710" spans="3:5" x14ac:dyDescent="0.25">
      <c r="C85710" s="11"/>
      <c r="D85710" s="12"/>
      <c r="E85710" s="11"/>
    </row>
    <row r="85711" spans="3:5" x14ac:dyDescent="0.25">
      <c r="C85711" s="11"/>
      <c r="D85711" s="12"/>
      <c r="E85711" s="11"/>
    </row>
    <row r="85712" spans="3:5" x14ac:dyDescent="0.25">
      <c r="C85712" s="11"/>
      <c r="D85712" s="12"/>
      <c r="E85712" s="11"/>
    </row>
    <row r="85713" spans="3:5" x14ac:dyDescent="0.25">
      <c r="C85713" s="11"/>
      <c r="D85713" s="12"/>
      <c r="E85713" s="11"/>
    </row>
    <row r="85714" spans="3:5" x14ac:dyDescent="0.25">
      <c r="C85714" s="11"/>
      <c r="D85714" s="12"/>
      <c r="E85714" s="11"/>
    </row>
    <row r="85715" spans="3:5" x14ac:dyDescent="0.25">
      <c r="C85715" s="11"/>
      <c r="D85715" s="12"/>
      <c r="E85715" s="11"/>
    </row>
    <row r="85716" spans="3:5" x14ac:dyDescent="0.25">
      <c r="C85716" s="11"/>
      <c r="D85716" s="12"/>
      <c r="E85716" s="11"/>
    </row>
    <row r="85717" spans="3:5" x14ac:dyDescent="0.25">
      <c r="C85717" s="11"/>
      <c r="D85717" s="12"/>
      <c r="E85717" s="11"/>
    </row>
    <row r="85718" spans="3:5" x14ac:dyDescent="0.25">
      <c r="C85718" s="11"/>
      <c r="D85718" s="12"/>
      <c r="E85718" s="11"/>
    </row>
    <row r="85719" spans="3:5" x14ac:dyDescent="0.25">
      <c r="C85719" s="11"/>
      <c r="D85719" s="12"/>
      <c r="E85719" s="11"/>
    </row>
    <row r="85720" spans="3:5" x14ac:dyDescent="0.25">
      <c r="C85720" s="11"/>
      <c r="D85720" s="12"/>
      <c r="E85720" s="11"/>
    </row>
    <row r="85721" spans="3:5" x14ac:dyDescent="0.25">
      <c r="C85721" s="11"/>
      <c r="D85721" s="12"/>
      <c r="E85721" s="11"/>
    </row>
    <row r="85722" spans="3:5" x14ac:dyDescent="0.25">
      <c r="C85722" s="11"/>
      <c r="D85722" s="12"/>
      <c r="E85722" s="11"/>
    </row>
    <row r="85723" spans="3:5" x14ac:dyDescent="0.25">
      <c r="C85723" s="11"/>
      <c r="D85723" s="12"/>
      <c r="E85723" s="11"/>
    </row>
    <row r="85724" spans="3:5" x14ac:dyDescent="0.25">
      <c r="C85724" s="11"/>
      <c r="D85724" s="12"/>
      <c r="E85724" s="11"/>
    </row>
    <row r="85725" spans="3:5" x14ac:dyDescent="0.25">
      <c r="C85725" s="11"/>
      <c r="D85725" s="12"/>
      <c r="E85725" s="11"/>
    </row>
    <row r="85726" spans="3:5" x14ac:dyDescent="0.25">
      <c r="C85726" s="11"/>
      <c r="D85726" s="12"/>
      <c r="E85726" s="11"/>
    </row>
    <row r="85727" spans="3:5" x14ac:dyDescent="0.25">
      <c r="C85727" s="11"/>
      <c r="D85727" s="12"/>
      <c r="E85727" s="11"/>
    </row>
    <row r="85728" spans="3:5" x14ac:dyDescent="0.25">
      <c r="C85728" s="11"/>
      <c r="D85728" s="12"/>
      <c r="E85728" s="11"/>
    </row>
    <row r="85729" spans="3:5" x14ac:dyDescent="0.25">
      <c r="C85729" s="11"/>
      <c r="D85729" s="12"/>
      <c r="E85729" s="11"/>
    </row>
    <row r="85730" spans="3:5" x14ac:dyDescent="0.25">
      <c r="C85730" s="11"/>
      <c r="D85730" s="12"/>
      <c r="E85730" s="11"/>
    </row>
    <row r="85731" spans="3:5" x14ac:dyDescent="0.25">
      <c r="C85731" s="11"/>
      <c r="D85731" s="12"/>
      <c r="E85731" s="11"/>
    </row>
    <row r="85732" spans="3:5" x14ac:dyDescent="0.25">
      <c r="C85732" s="11"/>
      <c r="D85732" s="12"/>
      <c r="E85732" s="11"/>
    </row>
    <row r="85733" spans="3:5" x14ac:dyDescent="0.25">
      <c r="C85733" s="11"/>
      <c r="D85733" s="12"/>
      <c r="E85733" s="11"/>
    </row>
    <row r="85734" spans="3:5" x14ac:dyDescent="0.25">
      <c r="C85734" s="11"/>
      <c r="D85734" s="12"/>
      <c r="E85734" s="11"/>
    </row>
    <row r="85735" spans="3:5" x14ac:dyDescent="0.25">
      <c r="C85735" s="11"/>
      <c r="D85735" s="12"/>
      <c r="E85735" s="11"/>
    </row>
    <row r="85736" spans="3:5" x14ac:dyDescent="0.25">
      <c r="C85736" s="11"/>
      <c r="D85736" s="12"/>
      <c r="E85736" s="11"/>
    </row>
    <row r="85737" spans="3:5" x14ac:dyDescent="0.25">
      <c r="C85737" s="11"/>
      <c r="D85737" s="12"/>
      <c r="E85737" s="11"/>
    </row>
    <row r="85738" spans="3:5" x14ac:dyDescent="0.25">
      <c r="C85738" s="11"/>
      <c r="D85738" s="12"/>
      <c r="E85738" s="11"/>
    </row>
    <row r="85739" spans="3:5" x14ac:dyDescent="0.25">
      <c r="C85739" s="11"/>
      <c r="D85739" s="12"/>
      <c r="E85739" s="11"/>
    </row>
    <row r="85740" spans="3:5" x14ac:dyDescent="0.25">
      <c r="C85740" s="11"/>
      <c r="D85740" s="12"/>
      <c r="E85740" s="11"/>
    </row>
    <row r="85741" spans="3:5" x14ac:dyDescent="0.25">
      <c r="C85741" s="11"/>
      <c r="D85741" s="12"/>
      <c r="E85741" s="11"/>
    </row>
    <row r="85742" spans="3:5" x14ac:dyDescent="0.25">
      <c r="C85742" s="11"/>
      <c r="D85742" s="12"/>
      <c r="E85742" s="11"/>
    </row>
    <row r="85743" spans="3:5" x14ac:dyDescent="0.25">
      <c r="C85743" s="11"/>
      <c r="D85743" s="12"/>
      <c r="E85743" s="11"/>
    </row>
    <row r="85744" spans="3:5" x14ac:dyDescent="0.25">
      <c r="C85744" s="11"/>
      <c r="D85744" s="12"/>
      <c r="E85744" s="11"/>
    </row>
    <row r="85745" spans="3:5" x14ac:dyDescent="0.25">
      <c r="C85745" s="11"/>
      <c r="D85745" s="12"/>
      <c r="E85745" s="11"/>
    </row>
    <row r="85746" spans="3:5" x14ac:dyDescent="0.25">
      <c r="C85746" s="11"/>
      <c r="D85746" s="12"/>
      <c r="E85746" s="11"/>
    </row>
    <row r="85747" spans="3:5" x14ac:dyDescent="0.25">
      <c r="C85747" s="11"/>
      <c r="D85747" s="12"/>
      <c r="E85747" s="11"/>
    </row>
    <row r="85748" spans="3:5" x14ac:dyDescent="0.25">
      <c r="C85748" s="11"/>
      <c r="D85748" s="12"/>
      <c r="E85748" s="11"/>
    </row>
    <row r="85749" spans="3:5" x14ac:dyDescent="0.25">
      <c r="C85749" s="11"/>
      <c r="D85749" s="12"/>
      <c r="E85749" s="11"/>
    </row>
    <row r="85750" spans="3:5" x14ac:dyDescent="0.25">
      <c r="C85750" s="11"/>
      <c r="D85750" s="12"/>
      <c r="E85750" s="11"/>
    </row>
    <row r="85751" spans="3:5" x14ac:dyDescent="0.25">
      <c r="C85751" s="11"/>
      <c r="D85751" s="12"/>
      <c r="E85751" s="11"/>
    </row>
    <row r="85752" spans="3:5" x14ac:dyDescent="0.25">
      <c r="C85752" s="11"/>
      <c r="D85752" s="12"/>
      <c r="E85752" s="11"/>
    </row>
    <row r="85753" spans="3:5" x14ac:dyDescent="0.25">
      <c r="C85753" s="11"/>
      <c r="D85753" s="12"/>
      <c r="E85753" s="11"/>
    </row>
    <row r="85754" spans="3:5" x14ac:dyDescent="0.25">
      <c r="C85754" s="11"/>
      <c r="D85754" s="12"/>
      <c r="E85754" s="11"/>
    </row>
    <row r="85755" spans="3:5" x14ac:dyDescent="0.25">
      <c r="C85755" s="11"/>
      <c r="D85755" s="12"/>
      <c r="E85755" s="11"/>
    </row>
    <row r="85756" spans="3:5" x14ac:dyDescent="0.25">
      <c r="C85756" s="11"/>
      <c r="D85756" s="12"/>
      <c r="E85756" s="11"/>
    </row>
    <row r="85757" spans="3:5" x14ac:dyDescent="0.25">
      <c r="C85757" s="11"/>
      <c r="D85757" s="12"/>
      <c r="E85757" s="11"/>
    </row>
    <row r="85758" spans="3:5" x14ac:dyDescent="0.25">
      <c r="C85758" s="11"/>
      <c r="D85758" s="12"/>
      <c r="E85758" s="11"/>
    </row>
    <row r="85759" spans="3:5" x14ac:dyDescent="0.25">
      <c r="C85759" s="11"/>
      <c r="D85759" s="12"/>
      <c r="E85759" s="11"/>
    </row>
    <row r="85760" spans="3:5" x14ac:dyDescent="0.25">
      <c r="C85760" s="11"/>
      <c r="D85760" s="12"/>
      <c r="E85760" s="11"/>
    </row>
    <row r="85761" spans="3:5" x14ac:dyDescent="0.25">
      <c r="C85761" s="11"/>
      <c r="D85761" s="12"/>
      <c r="E85761" s="11"/>
    </row>
    <row r="85762" spans="3:5" x14ac:dyDescent="0.25">
      <c r="C85762" s="11"/>
      <c r="D85762" s="12"/>
      <c r="E85762" s="11"/>
    </row>
    <row r="85763" spans="3:5" x14ac:dyDescent="0.25">
      <c r="C85763" s="11"/>
      <c r="D85763" s="12"/>
      <c r="E85763" s="11"/>
    </row>
    <row r="85764" spans="3:5" x14ac:dyDescent="0.25">
      <c r="C85764" s="11"/>
      <c r="D85764" s="12"/>
      <c r="E85764" s="11"/>
    </row>
    <row r="85765" spans="3:5" x14ac:dyDescent="0.25">
      <c r="C85765" s="11"/>
      <c r="D85765" s="12"/>
      <c r="E85765" s="11"/>
    </row>
    <row r="85766" spans="3:5" x14ac:dyDescent="0.25">
      <c r="C85766" s="11"/>
      <c r="D85766" s="12"/>
      <c r="E85766" s="11"/>
    </row>
    <row r="85767" spans="3:5" x14ac:dyDescent="0.25">
      <c r="C85767" s="11"/>
      <c r="D85767" s="12"/>
      <c r="E85767" s="11"/>
    </row>
    <row r="85768" spans="3:5" x14ac:dyDescent="0.25">
      <c r="C85768" s="11"/>
      <c r="D85768" s="12"/>
      <c r="E85768" s="11"/>
    </row>
    <row r="85769" spans="3:5" x14ac:dyDescent="0.25">
      <c r="C85769" s="11"/>
      <c r="D85769" s="12"/>
      <c r="E85769" s="11"/>
    </row>
    <row r="85770" spans="3:5" x14ac:dyDescent="0.25">
      <c r="C85770" s="11"/>
      <c r="D85770" s="12"/>
      <c r="E85770" s="11"/>
    </row>
    <row r="85771" spans="3:5" x14ac:dyDescent="0.25">
      <c r="C85771" s="11"/>
      <c r="D85771" s="12"/>
      <c r="E85771" s="11"/>
    </row>
    <row r="85772" spans="3:5" x14ac:dyDescent="0.25">
      <c r="C85772" s="11"/>
      <c r="D85772" s="12"/>
      <c r="E85772" s="11"/>
    </row>
    <row r="85773" spans="3:5" x14ac:dyDescent="0.25">
      <c r="C85773" s="11"/>
      <c r="D85773" s="12"/>
      <c r="E85773" s="11"/>
    </row>
    <row r="85774" spans="3:5" x14ac:dyDescent="0.25">
      <c r="C85774" s="11"/>
      <c r="D85774" s="12"/>
      <c r="E85774" s="11"/>
    </row>
    <row r="85775" spans="3:5" x14ac:dyDescent="0.25">
      <c r="C85775" s="11"/>
      <c r="D85775" s="12"/>
      <c r="E85775" s="11"/>
    </row>
    <row r="85776" spans="3:5" x14ac:dyDescent="0.25">
      <c r="C85776" s="11"/>
      <c r="D85776" s="12"/>
      <c r="E85776" s="11"/>
    </row>
    <row r="85777" spans="3:5" x14ac:dyDescent="0.25">
      <c r="C85777" s="11"/>
      <c r="D85777" s="12"/>
      <c r="E85777" s="11"/>
    </row>
    <row r="85778" spans="3:5" x14ac:dyDescent="0.25">
      <c r="C85778" s="11"/>
      <c r="D85778" s="12"/>
      <c r="E85778" s="11"/>
    </row>
    <row r="85779" spans="3:5" x14ac:dyDescent="0.25">
      <c r="C85779" s="11"/>
      <c r="D85779" s="12"/>
      <c r="E85779" s="11"/>
    </row>
    <row r="85780" spans="3:5" x14ac:dyDescent="0.25">
      <c r="C85780" s="11"/>
      <c r="D85780" s="12"/>
      <c r="E85780" s="11"/>
    </row>
    <row r="85781" spans="3:5" x14ac:dyDescent="0.25">
      <c r="C85781" s="11"/>
      <c r="D85781" s="12"/>
      <c r="E85781" s="11"/>
    </row>
    <row r="85782" spans="3:5" x14ac:dyDescent="0.25">
      <c r="C85782" s="11"/>
      <c r="D85782" s="12"/>
      <c r="E85782" s="11"/>
    </row>
    <row r="85783" spans="3:5" x14ac:dyDescent="0.25">
      <c r="C85783" s="11"/>
      <c r="D85783" s="12"/>
      <c r="E85783" s="11"/>
    </row>
    <row r="85784" spans="3:5" x14ac:dyDescent="0.25">
      <c r="C85784" s="11"/>
      <c r="D85784" s="12"/>
      <c r="E85784" s="11"/>
    </row>
    <row r="85785" spans="3:5" x14ac:dyDescent="0.25">
      <c r="C85785" s="11"/>
      <c r="D85785" s="12"/>
      <c r="E85785" s="11"/>
    </row>
    <row r="85786" spans="3:5" x14ac:dyDescent="0.25">
      <c r="C85786" s="11"/>
      <c r="D85786" s="12"/>
      <c r="E85786" s="11"/>
    </row>
    <row r="85787" spans="3:5" x14ac:dyDescent="0.25">
      <c r="C85787" s="11"/>
      <c r="D85787" s="12"/>
      <c r="E85787" s="11"/>
    </row>
    <row r="85788" spans="3:5" x14ac:dyDescent="0.25">
      <c r="C85788" s="11"/>
      <c r="D85788" s="12"/>
      <c r="E85788" s="11"/>
    </row>
    <row r="85789" spans="3:5" x14ac:dyDescent="0.25">
      <c r="C85789" s="11"/>
      <c r="D85789" s="12"/>
      <c r="E85789" s="11"/>
    </row>
    <row r="85790" spans="3:5" x14ac:dyDescent="0.25">
      <c r="C85790" s="11"/>
      <c r="D85790" s="12"/>
      <c r="E85790" s="11"/>
    </row>
    <row r="85791" spans="3:5" x14ac:dyDescent="0.25">
      <c r="C85791" s="11"/>
      <c r="D85791" s="12"/>
      <c r="E85791" s="11"/>
    </row>
    <row r="85792" spans="3:5" x14ac:dyDescent="0.25">
      <c r="C85792" s="11"/>
      <c r="D85792" s="12"/>
      <c r="E85792" s="11"/>
    </row>
    <row r="85793" spans="3:5" x14ac:dyDescent="0.25">
      <c r="C85793" s="11"/>
      <c r="D85793" s="12"/>
      <c r="E85793" s="11"/>
    </row>
    <row r="85794" spans="3:5" x14ac:dyDescent="0.25">
      <c r="C85794" s="11"/>
      <c r="D85794" s="12"/>
      <c r="E85794" s="11"/>
    </row>
    <row r="85795" spans="3:5" x14ac:dyDescent="0.25">
      <c r="C85795" s="11"/>
      <c r="D85795" s="12"/>
      <c r="E85795" s="11"/>
    </row>
    <row r="85796" spans="3:5" x14ac:dyDescent="0.25">
      <c r="C85796" s="11"/>
      <c r="D85796" s="12"/>
      <c r="E85796" s="11"/>
    </row>
    <row r="85797" spans="3:5" x14ac:dyDescent="0.25">
      <c r="C85797" s="11"/>
      <c r="D85797" s="12"/>
      <c r="E85797" s="11"/>
    </row>
    <row r="85798" spans="3:5" x14ac:dyDescent="0.25">
      <c r="C85798" s="11"/>
      <c r="D85798" s="12"/>
      <c r="E85798" s="11"/>
    </row>
    <row r="85799" spans="3:5" x14ac:dyDescent="0.25">
      <c r="C85799" s="11"/>
      <c r="D85799" s="12"/>
      <c r="E85799" s="11"/>
    </row>
    <row r="85800" spans="3:5" x14ac:dyDescent="0.25">
      <c r="C85800" s="11"/>
      <c r="D85800" s="12"/>
      <c r="E85800" s="11"/>
    </row>
    <row r="85801" spans="3:5" x14ac:dyDescent="0.25">
      <c r="C85801" s="11"/>
      <c r="D85801" s="12"/>
      <c r="E85801" s="11"/>
    </row>
    <row r="85802" spans="3:5" x14ac:dyDescent="0.25">
      <c r="C85802" s="11"/>
      <c r="D85802" s="12"/>
      <c r="E85802" s="11"/>
    </row>
    <row r="85803" spans="3:5" x14ac:dyDescent="0.25">
      <c r="C85803" s="11"/>
      <c r="D85803" s="12"/>
      <c r="E85803" s="11"/>
    </row>
    <row r="85804" spans="3:5" x14ac:dyDescent="0.25">
      <c r="C85804" s="11"/>
      <c r="D85804" s="12"/>
      <c r="E85804" s="11"/>
    </row>
    <row r="85805" spans="3:5" x14ac:dyDescent="0.25">
      <c r="C85805" s="11"/>
      <c r="D85805" s="12"/>
      <c r="E85805" s="11"/>
    </row>
    <row r="85806" spans="3:5" x14ac:dyDescent="0.25">
      <c r="C85806" s="11"/>
      <c r="D85806" s="12"/>
      <c r="E85806" s="11"/>
    </row>
    <row r="85807" spans="3:5" x14ac:dyDescent="0.25">
      <c r="C85807" s="11"/>
      <c r="D85807" s="12"/>
      <c r="E85807" s="11"/>
    </row>
    <row r="85808" spans="3:5" x14ac:dyDescent="0.25">
      <c r="C85808" s="11"/>
      <c r="D85808" s="12"/>
      <c r="E85808" s="11"/>
    </row>
    <row r="85809" spans="3:5" x14ac:dyDescent="0.25">
      <c r="C85809" s="11"/>
      <c r="D85809" s="12"/>
      <c r="E85809" s="11"/>
    </row>
    <row r="85810" spans="3:5" x14ac:dyDescent="0.25">
      <c r="C85810" s="11"/>
      <c r="D85810" s="12"/>
      <c r="E85810" s="11"/>
    </row>
    <row r="85811" spans="3:5" x14ac:dyDescent="0.25">
      <c r="C85811" s="11"/>
      <c r="D85811" s="12"/>
      <c r="E85811" s="11"/>
    </row>
    <row r="85812" spans="3:5" x14ac:dyDescent="0.25">
      <c r="C85812" s="11"/>
      <c r="D85812" s="12"/>
      <c r="E85812" s="11"/>
    </row>
    <row r="85813" spans="3:5" x14ac:dyDescent="0.25">
      <c r="C85813" s="11"/>
      <c r="D85813" s="12"/>
      <c r="E85813" s="11"/>
    </row>
    <row r="85814" spans="3:5" x14ac:dyDescent="0.25">
      <c r="C85814" s="11"/>
      <c r="D85814" s="12"/>
      <c r="E85814" s="11"/>
    </row>
    <row r="85815" spans="3:5" x14ac:dyDescent="0.25">
      <c r="C85815" s="11"/>
      <c r="D85815" s="12"/>
      <c r="E85815" s="11"/>
    </row>
    <row r="85816" spans="3:5" x14ac:dyDescent="0.25">
      <c r="C85816" s="11"/>
      <c r="D85816" s="12"/>
      <c r="E85816" s="11"/>
    </row>
    <row r="85817" spans="3:5" x14ac:dyDescent="0.25">
      <c r="C85817" s="11"/>
      <c r="D85817" s="12"/>
      <c r="E85817" s="11"/>
    </row>
    <row r="85818" spans="3:5" x14ac:dyDescent="0.25">
      <c r="C85818" s="11"/>
      <c r="D85818" s="12"/>
      <c r="E85818" s="11"/>
    </row>
    <row r="85819" spans="3:5" x14ac:dyDescent="0.25">
      <c r="C85819" s="11"/>
      <c r="D85819" s="12"/>
      <c r="E85819" s="11"/>
    </row>
    <row r="85820" spans="3:5" x14ac:dyDescent="0.25">
      <c r="C85820" s="11"/>
      <c r="D85820" s="12"/>
      <c r="E85820" s="11"/>
    </row>
    <row r="85821" spans="3:5" x14ac:dyDescent="0.25">
      <c r="C85821" s="11"/>
      <c r="D85821" s="12"/>
      <c r="E85821" s="11"/>
    </row>
    <row r="85822" spans="3:5" x14ac:dyDescent="0.25">
      <c r="C85822" s="11"/>
      <c r="D85822" s="12"/>
      <c r="E85822" s="11"/>
    </row>
    <row r="85823" spans="3:5" x14ac:dyDescent="0.25">
      <c r="C85823" s="11"/>
      <c r="D85823" s="12"/>
      <c r="E85823" s="11"/>
    </row>
    <row r="85824" spans="3:5" x14ac:dyDescent="0.25">
      <c r="C85824" s="11"/>
      <c r="D85824" s="12"/>
      <c r="E85824" s="11"/>
    </row>
    <row r="85825" spans="3:5" x14ac:dyDescent="0.25">
      <c r="C85825" s="11"/>
      <c r="D85825" s="12"/>
      <c r="E85825" s="11"/>
    </row>
    <row r="85826" spans="3:5" x14ac:dyDescent="0.25">
      <c r="C85826" s="11"/>
      <c r="D85826" s="12"/>
      <c r="E85826" s="11"/>
    </row>
    <row r="85827" spans="3:5" x14ac:dyDescent="0.25">
      <c r="C85827" s="11"/>
      <c r="D85827" s="12"/>
      <c r="E85827" s="11"/>
    </row>
    <row r="85828" spans="3:5" x14ac:dyDescent="0.25">
      <c r="C85828" s="11"/>
      <c r="D85828" s="12"/>
      <c r="E85828" s="11"/>
    </row>
    <row r="85829" spans="3:5" x14ac:dyDescent="0.25">
      <c r="C85829" s="11"/>
      <c r="D85829" s="12"/>
      <c r="E85829" s="11"/>
    </row>
    <row r="85830" spans="3:5" x14ac:dyDescent="0.25">
      <c r="C85830" s="11"/>
      <c r="D85830" s="12"/>
      <c r="E85830" s="11"/>
    </row>
    <row r="85831" spans="3:5" x14ac:dyDescent="0.25">
      <c r="C85831" s="11"/>
      <c r="D85831" s="12"/>
      <c r="E85831" s="11"/>
    </row>
    <row r="85832" spans="3:5" x14ac:dyDescent="0.25">
      <c r="C85832" s="11"/>
      <c r="D85832" s="12"/>
      <c r="E85832" s="11"/>
    </row>
    <row r="85833" spans="3:5" x14ac:dyDescent="0.25">
      <c r="C85833" s="11"/>
      <c r="D85833" s="12"/>
      <c r="E85833" s="11"/>
    </row>
    <row r="85834" spans="3:5" x14ac:dyDescent="0.25">
      <c r="C85834" s="11"/>
      <c r="D85834" s="12"/>
      <c r="E85834" s="11"/>
    </row>
    <row r="85835" spans="3:5" x14ac:dyDescent="0.25">
      <c r="C85835" s="11"/>
      <c r="D85835" s="12"/>
      <c r="E85835" s="11"/>
    </row>
    <row r="85836" spans="3:5" x14ac:dyDescent="0.25">
      <c r="C85836" s="11"/>
      <c r="D85836" s="12"/>
      <c r="E85836" s="11"/>
    </row>
    <row r="85837" spans="3:5" x14ac:dyDescent="0.25">
      <c r="C85837" s="11"/>
      <c r="D85837" s="12"/>
      <c r="E85837" s="11"/>
    </row>
    <row r="85838" spans="3:5" x14ac:dyDescent="0.25">
      <c r="C85838" s="11"/>
      <c r="D85838" s="12"/>
      <c r="E85838" s="11"/>
    </row>
    <row r="85839" spans="3:5" x14ac:dyDescent="0.25">
      <c r="C85839" s="11"/>
      <c r="D85839" s="12"/>
      <c r="E85839" s="11"/>
    </row>
    <row r="85840" spans="3:5" x14ac:dyDescent="0.25">
      <c r="C85840" s="11"/>
      <c r="D85840" s="12"/>
      <c r="E85840" s="11"/>
    </row>
    <row r="85841" spans="3:5" x14ac:dyDescent="0.25">
      <c r="C85841" s="11"/>
      <c r="D85841" s="12"/>
      <c r="E85841" s="11"/>
    </row>
    <row r="85842" spans="3:5" x14ac:dyDescent="0.25">
      <c r="C85842" s="11"/>
      <c r="D85842" s="12"/>
      <c r="E85842" s="11"/>
    </row>
    <row r="85843" spans="3:5" x14ac:dyDescent="0.25">
      <c r="C85843" s="11"/>
      <c r="D85843" s="12"/>
      <c r="E85843" s="11"/>
    </row>
    <row r="85844" spans="3:5" x14ac:dyDescent="0.25">
      <c r="C85844" s="11"/>
      <c r="D85844" s="12"/>
      <c r="E85844" s="11"/>
    </row>
    <row r="85845" spans="3:5" x14ac:dyDescent="0.25">
      <c r="C85845" s="11"/>
      <c r="D85845" s="12"/>
      <c r="E85845" s="11"/>
    </row>
    <row r="85846" spans="3:5" x14ac:dyDescent="0.25">
      <c r="C85846" s="11"/>
      <c r="D85846" s="12"/>
      <c r="E85846" s="11"/>
    </row>
    <row r="85847" spans="3:5" x14ac:dyDescent="0.25">
      <c r="C85847" s="11"/>
      <c r="D85847" s="12"/>
      <c r="E85847" s="11"/>
    </row>
    <row r="85848" spans="3:5" x14ac:dyDescent="0.25">
      <c r="C85848" s="11"/>
      <c r="D85848" s="12"/>
      <c r="E85848" s="11"/>
    </row>
    <row r="85849" spans="3:5" x14ac:dyDescent="0.25">
      <c r="C85849" s="11"/>
      <c r="D85849" s="12"/>
      <c r="E85849" s="11"/>
    </row>
    <row r="85850" spans="3:5" x14ac:dyDescent="0.25">
      <c r="C85850" s="11"/>
      <c r="D85850" s="12"/>
      <c r="E85850" s="11"/>
    </row>
    <row r="85851" spans="3:5" x14ac:dyDescent="0.25">
      <c r="C85851" s="11"/>
      <c r="D85851" s="12"/>
      <c r="E85851" s="11"/>
    </row>
    <row r="85852" spans="3:5" x14ac:dyDescent="0.25">
      <c r="C85852" s="11"/>
      <c r="D85852" s="12"/>
      <c r="E85852" s="11"/>
    </row>
    <row r="85853" spans="3:5" x14ac:dyDescent="0.25">
      <c r="C85853" s="11"/>
      <c r="D85853" s="12"/>
      <c r="E85853" s="11"/>
    </row>
    <row r="85854" spans="3:5" x14ac:dyDescent="0.25">
      <c r="C85854" s="11"/>
      <c r="D85854" s="12"/>
      <c r="E85854" s="11"/>
    </row>
    <row r="85855" spans="3:5" x14ac:dyDescent="0.25">
      <c r="C85855" s="11"/>
      <c r="D85855" s="12"/>
      <c r="E85855" s="11"/>
    </row>
    <row r="85856" spans="3:5" x14ac:dyDescent="0.25">
      <c r="C85856" s="11"/>
      <c r="D85856" s="12"/>
      <c r="E85856" s="11"/>
    </row>
    <row r="85857" spans="3:5" x14ac:dyDescent="0.25">
      <c r="C85857" s="11"/>
      <c r="D85857" s="12"/>
      <c r="E85857" s="11"/>
    </row>
    <row r="85858" spans="3:5" x14ac:dyDescent="0.25">
      <c r="C85858" s="11"/>
      <c r="D85858" s="12"/>
      <c r="E85858" s="11"/>
    </row>
    <row r="85859" spans="3:5" x14ac:dyDescent="0.25">
      <c r="C85859" s="11"/>
      <c r="D85859" s="12"/>
      <c r="E85859" s="11"/>
    </row>
    <row r="85860" spans="3:5" x14ac:dyDescent="0.25">
      <c r="C85860" s="11"/>
      <c r="D85860" s="12"/>
      <c r="E85860" s="11"/>
    </row>
    <row r="85861" spans="3:5" x14ac:dyDescent="0.25">
      <c r="C85861" s="11"/>
      <c r="D85861" s="12"/>
      <c r="E85861" s="11"/>
    </row>
    <row r="85862" spans="3:5" x14ac:dyDescent="0.25">
      <c r="C85862" s="11"/>
      <c r="D85862" s="12"/>
      <c r="E85862" s="11"/>
    </row>
    <row r="85863" spans="3:5" x14ac:dyDescent="0.25">
      <c r="C85863" s="11"/>
      <c r="D85863" s="12"/>
      <c r="E85863" s="11"/>
    </row>
    <row r="85864" spans="3:5" x14ac:dyDescent="0.25">
      <c r="C85864" s="11"/>
      <c r="D85864" s="12"/>
      <c r="E85864" s="11"/>
    </row>
    <row r="85865" spans="3:5" x14ac:dyDescent="0.25">
      <c r="C85865" s="11"/>
      <c r="D85865" s="12"/>
      <c r="E85865" s="11"/>
    </row>
    <row r="85866" spans="3:5" x14ac:dyDescent="0.25">
      <c r="C85866" s="11"/>
      <c r="D85866" s="12"/>
      <c r="E85866" s="11"/>
    </row>
    <row r="85867" spans="3:5" x14ac:dyDescent="0.25">
      <c r="C85867" s="11"/>
      <c r="D85867" s="12"/>
      <c r="E85867" s="11"/>
    </row>
    <row r="85868" spans="3:5" x14ac:dyDescent="0.25">
      <c r="C85868" s="11"/>
      <c r="D85868" s="12"/>
      <c r="E85868" s="11"/>
    </row>
    <row r="85869" spans="3:5" x14ac:dyDescent="0.25">
      <c r="C85869" s="11"/>
      <c r="D85869" s="12"/>
      <c r="E85869" s="11"/>
    </row>
    <row r="85870" spans="3:5" x14ac:dyDescent="0.25">
      <c r="C85870" s="11"/>
      <c r="D85870" s="12"/>
      <c r="E85870" s="11"/>
    </row>
    <row r="85871" spans="3:5" x14ac:dyDescent="0.25">
      <c r="C85871" s="11"/>
      <c r="D85871" s="12"/>
      <c r="E85871" s="11"/>
    </row>
    <row r="85872" spans="3:5" x14ac:dyDescent="0.25">
      <c r="C85872" s="11"/>
      <c r="D85872" s="12"/>
      <c r="E85872" s="11"/>
    </row>
    <row r="85873" spans="3:5" x14ac:dyDescent="0.25">
      <c r="C85873" s="11"/>
      <c r="D85873" s="12"/>
      <c r="E85873" s="11"/>
    </row>
    <row r="85874" spans="3:5" x14ac:dyDescent="0.25">
      <c r="C85874" s="11"/>
      <c r="D85874" s="12"/>
      <c r="E85874" s="11"/>
    </row>
    <row r="85875" spans="3:5" x14ac:dyDescent="0.25">
      <c r="C85875" s="11"/>
      <c r="D85875" s="12"/>
      <c r="E85875" s="11"/>
    </row>
    <row r="85876" spans="3:5" x14ac:dyDescent="0.25">
      <c r="C85876" s="11"/>
      <c r="D85876" s="12"/>
      <c r="E85876" s="11"/>
    </row>
    <row r="85877" spans="3:5" x14ac:dyDescent="0.25">
      <c r="C85877" s="11"/>
      <c r="D85877" s="12"/>
      <c r="E85877" s="11"/>
    </row>
    <row r="85878" spans="3:5" x14ac:dyDescent="0.25">
      <c r="C85878" s="11"/>
      <c r="D85878" s="12"/>
      <c r="E85878" s="11"/>
    </row>
    <row r="85879" spans="3:5" x14ac:dyDescent="0.25">
      <c r="C85879" s="11"/>
      <c r="D85879" s="12"/>
      <c r="E85879" s="11"/>
    </row>
    <row r="85880" spans="3:5" x14ac:dyDescent="0.25">
      <c r="C85880" s="11"/>
      <c r="D85880" s="12"/>
      <c r="E85880" s="11"/>
    </row>
    <row r="85881" spans="3:5" x14ac:dyDescent="0.25">
      <c r="C85881" s="11"/>
      <c r="D85881" s="12"/>
      <c r="E85881" s="11"/>
    </row>
    <row r="85882" spans="3:5" x14ac:dyDescent="0.25">
      <c r="C85882" s="11"/>
      <c r="D85882" s="12"/>
      <c r="E85882" s="11"/>
    </row>
    <row r="85883" spans="3:5" x14ac:dyDescent="0.25">
      <c r="C85883" s="11"/>
      <c r="D85883" s="12"/>
      <c r="E85883" s="11"/>
    </row>
    <row r="85884" spans="3:5" x14ac:dyDescent="0.25">
      <c r="C85884" s="11"/>
      <c r="D85884" s="12"/>
      <c r="E85884" s="11"/>
    </row>
    <row r="85885" spans="3:5" x14ac:dyDescent="0.25">
      <c r="C85885" s="11"/>
      <c r="D85885" s="12"/>
      <c r="E85885" s="11"/>
    </row>
    <row r="85886" spans="3:5" x14ac:dyDescent="0.25">
      <c r="C85886" s="11"/>
      <c r="D85886" s="12"/>
      <c r="E85886" s="11"/>
    </row>
    <row r="85887" spans="3:5" x14ac:dyDescent="0.25">
      <c r="C85887" s="11"/>
      <c r="D85887" s="12"/>
      <c r="E85887" s="11"/>
    </row>
    <row r="85888" spans="3:5" x14ac:dyDescent="0.25">
      <c r="C85888" s="11"/>
      <c r="D85888" s="12"/>
      <c r="E85888" s="11"/>
    </row>
    <row r="85889" spans="3:5" x14ac:dyDescent="0.25">
      <c r="C85889" s="11"/>
      <c r="D85889" s="12"/>
      <c r="E85889" s="11"/>
    </row>
    <row r="85890" spans="3:5" x14ac:dyDescent="0.25">
      <c r="C85890" s="11"/>
      <c r="D85890" s="12"/>
      <c r="E85890" s="11"/>
    </row>
    <row r="85891" spans="3:5" x14ac:dyDescent="0.25">
      <c r="C85891" s="11"/>
      <c r="D85891" s="12"/>
      <c r="E85891" s="11"/>
    </row>
    <row r="85892" spans="3:5" x14ac:dyDescent="0.25">
      <c r="C85892" s="11"/>
      <c r="D85892" s="12"/>
      <c r="E85892" s="11"/>
    </row>
    <row r="85893" spans="3:5" x14ac:dyDescent="0.25">
      <c r="C85893" s="11"/>
      <c r="D85893" s="12"/>
      <c r="E85893" s="11"/>
    </row>
    <row r="85894" spans="3:5" x14ac:dyDescent="0.25">
      <c r="C85894" s="11"/>
      <c r="D85894" s="12"/>
      <c r="E85894" s="11"/>
    </row>
    <row r="85895" spans="3:5" x14ac:dyDescent="0.25">
      <c r="C85895" s="11"/>
      <c r="D85895" s="12"/>
      <c r="E85895" s="11"/>
    </row>
    <row r="85896" spans="3:5" x14ac:dyDescent="0.25">
      <c r="C85896" s="11"/>
      <c r="D85896" s="12"/>
      <c r="E85896" s="11"/>
    </row>
    <row r="85897" spans="3:5" x14ac:dyDescent="0.25">
      <c r="C85897" s="11"/>
      <c r="D85897" s="12"/>
      <c r="E85897" s="11"/>
    </row>
    <row r="85898" spans="3:5" x14ac:dyDescent="0.25">
      <c r="C85898" s="11"/>
      <c r="D85898" s="12"/>
      <c r="E85898" s="11"/>
    </row>
    <row r="85899" spans="3:5" x14ac:dyDescent="0.25">
      <c r="C85899" s="11"/>
      <c r="D85899" s="12"/>
      <c r="E85899" s="11"/>
    </row>
    <row r="85900" spans="3:5" x14ac:dyDescent="0.25">
      <c r="C85900" s="11"/>
      <c r="D85900" s="12"/>
      <c r="E85900" s="11"/>
    </row>
    <row r="85901" spans="3:5" x14ac:dyDescent="0.25">
      <c r="C85901" s="11"/>
      <c r="D85901" s="12"/>
      <c r="E85901" s="11"/>
    </row>
    <row r="85902" spans="3:5" x14ac:dyDescent="0.25">
      <c r="C85902" s="11"/>
      <c r="D85902" s="12"/>
      <c r="E85902" s="11"/>
    </row>
    <row r="85903" spans="3:5" x14ac:dyDescent="0.25">
      <c r="C85903" s="11"/>
      <c r="D85903" s="12"/>
      <c r="E85903" s="11"/>
    </row>
    <row r="85904" spans="3:5" x14ac:dyDescent="0.25">
      <c r="C85904" s="11"/>
      <c r="D85904" s="12"/>
      <c r="E85904" s="11"/>
    </row>
    <row r="85905" spans="3:5" x14ac:dyDescent="0.25">
      <c r="C85905" s="11"/>
      <c r="D85905" s="12"/>
      <c r="E85905" s="11"/>
    </row>
    <row r="85906" spans="3:5" x14ac:dyDescent="0.25">
      <c r="C85906" s="11"/>
      <c r="D85906" s="12"/>
      <c r="E85906" s="11"/>
    </row>
    <row r="85907" spans="3:5" x14ac:dyDescent="0.25">
      <c r="C85907" s="11"/>
      <c r="D85907" s="12"/>
      <c r="E85907" s="11"/>
    </row>
    <row r="85908" spans="3:5" x14ac:dyDescent="0.25">
      <c r="C85908" s="11"/>
      <c r="D85908" s="12"/>
      <c r="E85908" s="11"/>
    </row>
    <row r="85909" spans="3:5" x14ac:dyDescent="0.25">
      <c r="C85909" s="11"/>
      <c r="D85909" s="12"/>
      <c r="E85909" s="11"/>
    </row>
    <row r="85910" spans="3:5" x14ac:dyDescent="0.25">
      <c r="C85910" s="11"/>
      <c r="D85910" s="12"/>
      <c r="E85910" s="11"/>
    </row>
    <row r="85911" spans="3:5" x14ac:dyDescent="0.25">
      <c r="C85911" s="11"/>
      <c r="D85911" s="12"/>
      <c r="E85911" s="11"/>
    </row>
    <row r="85912" spans="3:5" x14ac:dyDescent="0.25">
      <c r="C85912" s="11"/>
      <c r="D85912" s="12"/>
      <c r="E85912" s="11"/>
    </row>
    <row r="85913" spans="3:5" x14ac:dyDescent="0.25">
      <c r="C85913" s="11"/>
      <c r="D85913" s="12"/>
      <c r="E85913" s="11"/>
    </row>
    <row r="85914" spans="3:5" x14ac:dyDescent="0.25">
      <c r="C85914" s="11"/>
      <c r="D85914" s="12"/>
      <c r="E85914" s="11"/>
    </row>
    <row r="85915" spans="3:5" x14ac:dyDescent="0.25">
      <c r="C85915" s="11"/>
      <c r="D85915" s="12"/>
      <c r="E85915" s="11"/>
    </row>
    <row r="85916" spans="3:5" x14ac:dyDescent="0.25">
      <c r="C85916" s="11"/>
      <c r="D85916" s="12"/>
      <c r="E85916" s="11"/>
    </row>
    <row r="85917" spans="3:5" x14ac:dyDescent="0.25">
      <c r="C85917" s="11"/>
      <c r="D85917" s="12"/>
      <c r="E85917" s="11"/>
    </row>
    <row r="85918" spans="3:5" x14ac:dyDescent="0.25">
      <c r="C85918" s="11"/>
      <c r="D85918" s="12"/>
      <c r="E85918" s="11"/>
    </row>
    <row r="85919" spans="3:5" x14ac:dyDescent="0.25">
      <c r="C85919" s="11"/>
      <c r="D85919" s="12"/>
      <c r="E85919" s="11"/>
    </row>
    <row r="85920" spans="3:5" x14ac:dyDescent="0.25">
      <c r="C85920" s="11"/>
      <c r="D85920" s="12"/>
      <c r="E85920" s="11"/>
    </row>
    <row r="85921" spans="3:5" x14ac:dyDescent="0.25">
      <c r="C85921" s="11"/>
      <c r="D85921" s="12"/>
      <c r="E85921" s="11"/>
    </row>
    <row r="85922" spans="3:5" x14ac:dyDescent="0.25">
      <c r="C85922" s="11"/>
      <c r="D85922" s="12"/>
      <c r="E85922" s="11"/>
    </row>
    <row r="85923" spans="3:5" x14ac:dyDescent="0.25">
      <c r="C85923" s="11"/>
      <c r="D85923" s="12"/>
      <c r="E85923" s="11"/>
    </row>
    <row r="85924" spans="3:5" x14ac:dyDescent="0.25">
      <c r="C85924" s="11"/>
      <c r="D85924" s="12"/>
      <c r="E85924" s="11"/>
    </row>
    <row r="85925" spans="3:5" x14ac:dyDescent="0.25">
      <c r="C85925" s="11"/>
      <c r="D85925" s="12"/>
      <c r="E85925" s="11"/>
    </row>
    <row r="85926" spans="3:5" x14ac:dyDescent="0.25">
      <c r="C85926" s="11"/>
      <c r="D85926" s="12"/>
      <c r="E85926" s="11"/>
    </row>
    <row r="85927" spans="3:5" x14ac:dyDescent="0.25">
      <c r="C85927" s="11"/>
      <c r="D85927" s="12"/>
      <c r="E85927" s="11"/>
    </row>
    <row r="85928" spans="3:5" x14ac:dyDescent="0.25">
      <c r="C85928" s="11"/>
      <c r="D85928" s="12"/>
      <c r="E85928" s="11"/>
    </row>
    <row r="85929" spans="3:5" x14ac:dyDescent="0.25">
      <c r="C85929" s="11"/>
      <c r="D85929" s="12"/>
      <c r="E85929" s="11"/>
    </row>
    <row r="85930" spans="3:5" x14ac:dyDescent="0.25">
      <c r="C85930" s="11"/>
      <c r="D85930" s="12"/>
      <c r="E85930" s="11"/>
    </row>
    <row r="85931" spans="3:5" x14ac:dyDescent="0.25">
      <c r="C85931" s="11"/>
      <c r="D85931" s="12"/>
      <c r="E85931" s="11"/>
    </row>
    <row r="85932" spans="3:5" x14ac:dyDescent="0.25">
      <c r="C85932" s="11"/>
      <c r="D85932" s="12"/>
      <c r="E85932" s="11"/>
    </row>
    <row r="85933" spans="3:5" x14ac:dyDescent="0.25">
      <c r="C85933" s="11"/>
      <c r="D85933" s="12"/>
      <c r="E85933" s="11"/>
    </row>
    <row r="85934" spans="3:5" x14ac:dyDescent="0.25">
      <c r="C85934" s="11"/>
      <c r="D85934" s="12"/>
      <c r="E85934" s="11"/>
    </row>
    <row r="85935" spans="3:5" x14ac:dyDescent="0.25">
      <c r="C85935" s="11"/>
      <c r="D85935" s="12"/>
      <c r="E85935" s="11"/>
    </row>
    <row r="85936" spans="3:5" x14ac:dyDescent="0.25">
      <c r="C85936" s="11"/>
      <c r="D85936" s="12"/>
      <c r="E85936" s="11"/>
    </row>
    <row r="85937" spans="3:5" x14ac:dyDescent="0.25">
      <c r="C85937" s="11"/>
      <c r="D85937" s="12"/>
      <c r="E85937" s="11"/>
    </row>
    <row r="85938" spans="3:5" x14ac:dyDescent="0.25">
      <c r="C85938" s="11"/>
      <c r="D85938" s="12"/>
      <c r="E85938" s="11"/>
    </row>
    <row r="85939" spans="3:5" x14ac:dyDescent="0.25">
      <c r="C85939" s="11"/>
      <c r="D85939" s="12"/>
      <c r="E85939" s="11"/>
    </row>
    <row r="85940" spans="3:5" x14ac:dyDescent="0.25">
      <c r="C85940" s="11"/>
      <c r="D85940" s="12"/>
      <c r="E85940" s="11"/>
    </row>
    <row r="85941" spans="3:5" x14ac:dyDescent="0.25">
      <c r="C85941" s="11"/>
      <c r="D85941" s="12"/>
      <c r="E85941" s="11"/>
    </row>
    <row r="85942" spans="3:5" x14ac:dyDescent="0.25">
      <c r="C85942" s="11"/>
      <c r="D85942" s="12"/>
      <c r="E85942" s="11"/>
    </row>
    <row r="85943" spans="3:5" x14ac:dyDescent="0.25">
      <c r="C85943" s="11"/>
      <c r="D85943" s="12"/>
      <c r="E85943" s="11"/>
    </row>
    <row r="85944" spans="3:5" x14ac:dyDescent="0.25">
      <c r="C85944" s="11"/>
      <c r="D85944" s="12"/>
      <c r="E85944" s="11"/>
    </row>
    <row r="85945" spans="3:5" x14ac:dyDescent="0.25">
      <c r="C85945" s="11"/>
      <c r="D85945" s="12"/>
      <c r="E85945" s="11"/>
    </row>
    <row r="85946" spans="3:5" x14ac:dyDescent="0.25">
      <c r="C85946" s="11"/>
      <c r="D85946" s="12"/>
      <c r="E85946" s="11"/>
    </row>
    <row r="85947" spans="3:5" x14ac:dyDescent="0.25">
      <c r="C85947" s="11"/>
      <c r="D85947" s="12"/>
      <c r="E85947" s="11"/>
    </row>
    <row r="85948" spans="3:5" x14ac:dyDescent="0.25">
      <c r="C85948" s="11"/>
      <c r="D85948" s="12"/>
      <c r="E85948" s="11"/>
    </row>
    <row r="85949" spans="3:5" x14ac:dyDescent="0.25">
      <c r="C85949" s="11"/>
      <c r="D85949" s="12"/>
      <c r="E85949" s="11"/>
    </row>
    <row r="85950" spans="3:5" x14ac:dyDescent="0.25">
      <c r="C85950" s="11"/>
      <c r="D85950" s="12"/>
      <c r="E85950" s="11"/>
    </row>
    <row r="85951" spans="3:5" x14ac:dyDescent="0.25">
      <c r="C85951" s="11"/>
      <c r="D85951" s="12"/>
      <c r="E85951" s="11"/>
    </row>
    <row r="85952" spans="3:5" x14ac:dyDescent="0.25">
      <c r="C85952" s="11"/>
      <c r="D85952" s="12"/>
      <c r="E85952" s="11"/>
    </row>
    <row r="85953" spans="3:5" x14ac:dyDescent="0.25">
      <c r="C85953" s="11"/>
      <c r="D85953" s="12"/>
      <c r="E85953" s="11"/>
    </row>
    <row r="85954" spans="3:5" x14ac:dyDescent="0.25">
      <c r="C85954" s="11"/>
      <c r="D85954" s="12"/>
      <c r="E85954" s="11"/>
    </row>
    <row r="85955" spans="3:5" x14ac:dyDescent="0.25">
      <c r="C85955" s="11"/>
      <c r="D85955" s="12"/>
      <c r="E85955" s="11"/>
    </row>
    <row r="85956" spans="3:5" x14ac:dyDescent="0.25">
      <c r="C85956" s="11"/>
      <c r="D85956" s="12"/>
      <c r="E85956" s="11"/>
    </row>
    <row r="85957" spans="3:5" x14ac:dyDescent="0.25">
      <c r="C85957" s="11"/>
      <c r="D85957" s="12"/>
      <c r="E85957" s="11"/>
    </row>
    <row r="85958" spans="3:5" x14ac:dyDescent="0.25">
      <c r="C85958" s="11"/>
      <c r="D85958" s="12"/>
      <c r="E85958" s="11"/>
    </row>
    <row r="85959" spans="3:5" x14ac:dyDescent="0.25">
      <c r="C85959" s="11"/>
      <c r="D85959" s="12"/>
      <c r="E85959" s="11"/>
    </row>
    <row r="85960" spans="3:5" x14ac:dyDescent="0.25">
      <c r="C85960" s="11"/>
      <c r="D85960" s="12"/>
      <c r="E85960" s="11"/>
    </row>
    <row r="85961" spans="3:5" x14ac:dyDescent="0.25">
      <c r="C85961" s="11"/>
      <c r="D85961" s="12"/>
      <c r="E85961" s="11"/>
    </row>
    <row r="85962" spans="3:5" x14ac:dyDescent="0.25">
      <c r="C85962" s="11"/>
      <c r="D85962" s="12"/>
      <c r="E85962" s="11"/>
    </row>
    <row r="85963" spans="3:5" x14ac:dyDescent="0.25">
      <c r="C85963" s="11"/>
      <c r="D85963" s="12"/>
      <c r="E85963" s="11"/>
    </row>
    <row r="85964" spans="3:5" x14ac:dyDescent="0.25">
      <c r="C85964" s="11"/>
      <c r="D85964" s="12"/>
      <c r="E85964" s="11"/>
    </row>
    <row r="85965" spans="3:5" x14ac:dyDescent="0.25">
      <c r="C85965" s="11"/>
      <c r="D85965" s="12"/>
      <c r="E85965" s="11"/>
    </row>
    <row r="85966" spans="3:5" x14ac:dyDescent="0.25">
      <c r="C85966" s="11"/>
      <c r="D85966" s="12"/>
      <c r="E85966" s="11"/>
    </row>
    <row r="85967" spans="3:5" x14ac:dyDescent="0.25">
      <c r="C85967" s="11"/>
      <c r="D85967" s="12"/>
      <c r="E85967" s="11"/>
    </row>
    <row r="85968" spans="3:5" x14ac:dyDescent="0.25">
      <c r="C85968" s="11"/>
      <c r="D85968" s="12"/>
      <c r="E85968" s="11"/>
    </row>
    <row r="85969" spans="3:5" x14ac:dyDescent="0.25">
      <c r="C85969" s="11"/>
      <c r="D85969" s="12"/>
      <c r="E85969" s="11"/>
    </row>
    <row r="85970" spans="3:5" x14ac:dyDescent="0.25">
      <c r="C85970" s="11"/>
      <c r="D85970" s="12"/>
      <c r="E85970" s="11"/>
    </row>
    <row r="85971" spans="3:5" x14ac:dyDescent="0.25">
      <c r="C85971" s="11"/>
      <c r="D85971" s="12"/>
      <c r="E85971" s="11"/>
    </row>
    <row r="85972" spans="3:5" x14ac:dyDescent="0.25">
      <c r="C85972" s="11"/>
      <c r="D85972" s="12"/>
      <c r="E85972" s="11"/>
    </row>
    <row r="85973" spans="3:5" x14ac:dyDescent="0.25">
      <c r="C85973" s="11"/>
      <c r="D85973" s="12"/>
      <c r="E85973" s="11"/>
    </row>
    <row r="85974" spans="3:5" x14ac:dyDescent="0.25">
      <c r="C85974" s="11"/>
      <c r="D85974" s="12"/>
      <c r="E85974" s="11"/>
    </row>
    <row r="85975" spans="3:5" x14ac:dyDescent="0.25">
      <c r="C85975" s="11"/>
      <c r="D85975" s="12"/>
      <c r="E85975" s="11"/>
    </row>
    <row r="85976" spans="3:5" x14ac:dyDescent="0.25">
      <c r="C85976" s="11"/>
      <c r="D85976" s="12"/>
      <c r="E85976" s="11"/>
    </row>
    <row r="85977" spans="3:5" x14ac:dyDescent="0.25">
      <c r="C85977" s="11"/>
      <c r="D85977" s="12"/>
      <c r="E85977" s="11"/>
    </row>
    <row r="85978" spans="3:5" x14ac:dyDescent="0.25">
      <c r="C85978" s="11"/>
      <c r="D85978" s="12"/>
      <c r="E85978" s="11"/>
    </row>
    <row r="85979" spans="3:5" x14ac:dyDescent="0.25">
      <c r="C85979" s="11"/>
      <c r="D85979" s="12"/>
      <c r="E85979" s="11"/>
    </row>
    <row r="85980" spans="3:5" x14ac:dyDescent="0.25">
      <c r="C85980" s="11"/>
      <c r="D85980" s="12"/>
      <c r="E85980" s="11"/>
    </row>
    <row r="85981" spans="3:5" x14ac:dyDescent="0.25">
      <c r="C85981" s="11"/>
      <c r="D85981" s="12"/>
      <c r="E85981" s="11"/>
    </row>
    <row r="85982" spans="3:5" x14ac:dyDescent="0.25">
      <c r="C85982" s="11"/>
      <c r="D85982" s="12"/>
      <c r="E85982" s="11"/>
    </row>
    <row r="85983" spans="3:5" x14ac:dyDescent="0.25">
      <c r="C85983" s="11"/>
      <c r="D85983" s="12"/>
      <c r="E85983" s="11"/>
    </row>
    <row r="85984" spans="3:5" x14ac:dyDescent="0.25">
      <c r="C85984" s="11"/>
      <c r="D85984" s="12"/>
      <c r="E85984" s="11"/>
    </row>
    <row r="85985" spans="3:5" x14ac:dyDescent="0.25">
      <c r="C85985" s="11"/>
      <c r="D85985" s="12"/>
      <c r="E85985" s="11"/>
    </row>
    <row r="85986" spans="3:5" x14ac:dyDescent="0.25">
      <c r="C85986" s="11"/>
      <c r="D85986" s="12"/>
      <c r="E85986" s="11"/>
    </row>
    <row r="85987" spans="3:5" x14ac:dyDescent="0.25">
      <c r="C85987" s="11"/>
      <c r="D85987" s="12"/>
      <c r="E85987" s="11"/>
    </row>
    <row r="85988" spans="3:5" x14ac:dyDescent="0.25">
      <c r="C85988" s="11"/>
      <c r="D85988" s="12"/>
      <c r="E85988" s="11"/>
    </row>
    <row r="85989" spans="3:5" x14ac:dyDescent="0.25">
      <c r="C85989" s="11"/>
      <c r="D85989" s="12"/>
      <c r="E85989" s="11"/>
    </row>
    <row r="85990" spans="3:5" x14ac:dyDescent="0.25">
      <c r="C85990" s="11"/>
      <c r="D85990" s="12"/>
      <c r="E85990" s="11"/>
    </row>
    <row r="85991" spans="3:5" x14ac:dyDescent="0.25">
      <c r="C85991" s="11"/>
      <c r="D85991" s="12"/>
      <c r="E85991" s="11"/>
    </row>
    <row r="85992" spans="3:5" x14ac:dyDescent="0.25">
      <c r="C85992" s="11"/>
      <c r="D85992" s="12"/>
      <c r="E85992" s="11"/>
    </row>
    <row r="85993" spans="3:5" x14ac:dyDescent="0.25">
      <c r="C85993" s="11"/>
      <c r="D85993" s="12"/>
      <c r="E85993" s="11"/>
    </row>
    <row r="85994" spans="3:5" x14ac:dyDescent="0.25">
      <c r="C85994" s="11"/>
      <c r="D85994" s="12"/>
      <c r="E85994" s="11"/>
    </row>
    <row r="85995" spans="3:5" x14ac:dyDescent="0.25">
      <c r="C85995" s="11"/>
      <c r="D85995" s="12"/>
      <c r="E85995" s="11"/>
    </row>
    <row r="85996" spans="3:5" x14ac:dyDescent="0.25">
      <c r="C85996" s="11"/>
      <c r="D85996" s="12"/>
      <c r="E85996" s="11"/>
    </row>
    <row r="85997" spans="3:5" x14ac:dyDescent="0.25">
      <c r="C85997" s="11"/>
      <c r="D85997" s="12"/>
      <c r="E85997" s="11"/>
    </row>
    <row r="85998" spans="3:5" x14ac:dyDescent="0.25">
      <c r="C85998" s="11"/>
      <c r="D85998" s="12"/>
      <c r="E85998" s="11"/>
    </row>
    <row r="85999" spans="3:5" x14ac:dyDescent="0.25">
      <c r="C85999" s="11"/>
      <c r="D85999" s="12"/>
      <c r="E85999" s="11"/>
    </row>
    <row r="86000" spans="3:5" x14ac:dyDescent="0.25">
      <c r="C86000" s="11"/>
      <c r="D86000" s="12"/>
      <c r="E86000" s="11"/>
    </row>
    <row r="86001" spans="3:5" x14ac:dyDescent="0.25">
      <c r="C86001" s="11"/>
      <c r="D86001" s="12"/>
      <c r="E86001" s="11"/>
    </row>
    <row r="86002" spans="3:5" x14ac:dyDescent="0.25">
      <c r="C86002" s="11"/>
      <c r="D86002" s="12"/>
      <c r="E86002" s="11"/>
    </row>
    <row r="86003" spans="3:5" x14ac:dyDescent="0.25">
      <c r="C86003" s="11"/>
      <c r="D86003" s="12"/>
      <c r="E86003" s="11"/>
    </row>
    <row r="86004" spans="3:5" x14ac:dyDescent="0.25">
      <c r="C86004" s="11"/>
      <c r="D86004" s="12"/>
      <c r="E86004" s="11"/>
    </row>
    <row r="86005" spans="3:5" x14ac:dyDescent="0.25">
      <c r="C86005" s="11"/>
      <c r="D86005" s="12"/>
      <c r="E86005" s="11"/>
    </row>
    <row r="86006" spans="3:5" x14ac:dyDescent="0.25">
      <c r="C86006" s="11"/>
      <c r="D86006" s="12"/>
      <c r="E86006" s="11"/>
    </row>
    <row r="86007" spans="3:5" x14ac:dyDescent="0.25">
      <c r="C86007" s="11"/>
      <c r="D86007" s="12"/>
      <c r="E86007" s="11"/>
    </row>
    <row r="86008" spans="3:5" x14ac:dyDescent="0.25">
      <c r="C86008" s="11"/>
      <c r="D86008" s="12"/>
      <c r="E86008" s="11"/>
    </row>
    <row r="86009" spans="3:5" x14ac:dyDescent="0.25">
      <c r="C86009" s="11"/>
      <c r="D86009" s="12"/>
      <c r="E86009" s="11"/>
    </row>
    <row r="86010" spans="3:5" x14ac:dyDescent="0.25">
      <c r="C86010" s="11"/>
      <c r="D86010" s="12"/>
      <c r="E86010" s="11"/>
    </row>
    <row r="86011" spans="3:5" x14ac:dyDescent="0.25">
      <c r="C86011" s="11"/>
      <c r="D86011" s="12"/>
      <c r="E86011" s="11"/>
    </row>
    <row r="86012" spans="3:5" x14ac:dyDescent="0.25">
      <c r="C86012" s="11"/>
      <c r="D86012" s="12"/>
      <c r="E86012" s="11"/>
    </row>
    <row r="86013" spans="3:5" x14ac:dyDescent="0.25">
      <c r="C86013" s="11"/>
      <c r="D86013" s="12"/>
      <c r="E86013" s="11"/>
    </row>
    <row r="86014" spans="3:5" x14ac:dyDescent="0.25">
      <c r="C86014" s="11"/>
      <c r="D86014" s="12"/>
      <c r="E86014" s="11"/>
    </row>
    <row r="86015" spans="3:5" x14ac:dyDescent="0.25">
      <c r="C86015" s="11"/>
      <c r="D86015" s="12"/>
      <c r="E86015" s="11"/>
    </row>
    <row r="86016" spans="3:5" x14ac:dyDescent="0.25">
      <c r="C86016" s="11"/>
      <c r="D86016" s="12"/>
      <c r="E86016" s="11"/>
    </row>
    <row r="86017" spans="3:5" x14ac:dyDescent="0.25">
      <c r="C86017" s="11"/>
      <c r="D86017" s="12"/>
      <c r="E86017" s="11"/>
    </row>
    <row r="86018" spans="3:5" x14ac:dyDescent="0.25">
      <c r="C86018" s="11"/>
      <c r="D86018" s="12"/>
      <c r="E86018" s="11"/>
    </row>
    <row r="86019" spans="3:5" x14ac:dyDescent="0.25">
      <c r="C86019" s="11"/>
      <c r="D86019" s="12"/>
      <c r="E86019" s="11"/>
    </row>
    <row r="86020" spans="3:5" x14ac:dyDescent="0.25">
      <c r="C86020" s="11"/>
      <c r="D86020" s="12"/>
      <c r="E86020" s="11"/>
    </row>
    <row r="86021" spans="3:5" x14ac:dyDescent="0.25">
      <c r="C86021" s="11"/>
      <c r="D86021" s="12"/>
      <c r="E86021" s="11"/>
    </row>
    <row r="86022" spans="3:5" x14ac:dyDescent="0.25">
      <c r="C86022" s="11"/>
      <c r="D86022" s="12"/>
      <c r="E86022" s="11"/>
    </row>
    <row r="86023" spans="3:5" x14ac:dyDescent="0.25">
      <c r="C86023" s="11"/>
      <c r="D86023" s="12"/>
      <c r="E86023" s="11"/>
    </row>
    <row r="86024" spans="3:5" x14ac:dyDescent="0.25">
      <c r="C86024" s="11"/>
      <c r="D86024" s="12"/>
      <c r="E86024" s="11"/>
    </row>
    <row r="86025" spans="3:5" x14ac:dyDescent="0.25">
      <c r="C86025" s="11"/>
      <c r="D86025" s="12"/>
      <c r="E86025" s="11"/>
    </row>
    <row r="86026" spans="3:5" x14ac:dyDescent="0.25">
      <c r="C86026" s="11"/>
      <c r="D86026" s="12"/>
      <c r="E86026" s="11"/>
    </row>
    <row r="86027" spans="3:5" x14ac:dyDescent="0.25">
      <c r="C86027" s="11"/>
      <c r="D86027" s="12"/>
      <c r="E86027" s="11"/>
    </row>
    <row r="86028" spans="3:5" x14ac:dyDescent="0.25">
      <c r="C86028" s="11"/>
      <c r="D86028" s="12"/>
      <c r="E86028" s="11"/>
    </row>
    <row r="86029" spans="3:5" x14ac:dyDescent="0.25">
      <c r="C86029" s="11"/>
      <c r="D86029" s="12"/>
      <c r="E86029" s="11"/>
    </row>
    <row r="86030" spans="3:5" x14ac:dyDescent="0.25">
      <c r="C86030" s="11"/>
      <c r="D86030" s="12"/>
      <c r="E86030" s="11"/>
    </row>
    <row r="86031" spans="3:5" x14ac:dyDescent="0.25">
      <c r="C86031" s="11"/>
      <c r="D86031" s="12"/>
      <c r="E86031" s="11"/>
    </row>
    <row r="86032" spans="3:5" x14ac:dyDescent="0.25">
      <c r="C86032" s="11"/>
      <c r="D86032" s="12"/>
      <c r="E86032" s="11"/>
    </row>
    <row r="86033" spans="3:5" x14ac:dyDescent="0.25">
      <c r="C86033" s="11"/>
      <c r="D86033" s="12"/>
      <c r="E86033" s="11"/>
    </row>
    <row r="86034" spans="3:5" x14ac:dyDescent="0.25">
      <c r="C86034" s="11"/>
      <c r="D86034" s="12"/>
      <c r="E86034" s="11"/>
    </row>
    <row r="86035" spans="3:5" x14ac:dyDescent="0.25">
      <c r="C86035" s="11"/>
      <c r="D86035" s="12"/>
      <c r="E86035" s="11"/>
    </row>
    <row r="86036" spans="3:5" x14ac:dyDescent="0.25">
      <c r="C86036" s="11"/>
      <c r="D86036" s="12"/>
      <c r="E86036" s="11"/>
    </row>
    <row r="86037" spans="3:5" x14ac:dyDescent="0.25">
      <c r="C86037" s="11"/>
      <c r="D86037" s="12"/>
      <c r="E86037" s="11"/>
    </row>
    <row r="86038" spans="3:5" x14ac:dyDescent="0.25">
      <c r="C86038" s="11"/>
      <c r="D86038" s="12"/>
      <c r="E86038" s="11"/>
    </row>
    <row r="86039" spans="3:5" x14ac:dyDescent="0.25">
      <c r="C86039" s="11"/>
      <c r="D86039" s="12"/>
      <c r="E86039" s="11"/>
    </row>
    <row r="86040" spans="3:5" x14ac:dyDescent="0.25">
      <c r="C86040" s="11"/>
      <c r="D86040" s="12"/>
      <c r="E86040" s="11"/>
    </row>
    <row r="86041" spans="3:5" x14ac:dyDescent="0.25">
      <c r="C86041" s="11"/>
      <c r="D86041" s="12"/>
      <c r="E86041" s="11"/>
    </row>
    <row r="86042" spans="3:5" x14ac:dyDescent="0.25">
      <c r="C86042" s="11"/>
      <c r="D86042" s="12"/>
      <c r="E86042" s="11"/>
    </row>
    <row r="86043" spans="3:5" x14ac:dyDescent="0.25">
      <c r="C86043" s="11"/>
      <c r="D86043" s="12"/>
      <c r="E86043" s="11"/>
    </row>
    <row r="86044" spans="3:5" x14ac:dyDescent="0.25">
      <c r="C86044" s="11"/>
      <c r="D86044" s="12"/>
      <c r="E86044" s="11"/>
    </row>
    <row r="86045" spans="3:5" x14ac:dyDescent="0.25">
      <c r="C86045" s="11"/>
      <c r="D86045" s="12"/>
      <c r="E86045" s="11"/>
    </row>
    <row r="86046" spans="3:5" x14ac:dyDescent="0.25">
      <c r="C86046" s="11"/>
      <c r="D86046" s="12"/>
      <c r="E86046" s="11"/>
    </row>
    <row r="86047" spans="3:5" x14ac:dyDescent="0.25">
      <c r="C86047" s="11"/>
      <c r="D86047" s="12"/>
      <c r="E86047" s="11"/>
    </row>
    <row r="86048" spans="3:5" x14ac:dyDescent="0.25">
      <c r="C86048" s="11"/>
      <c r="D86048" s="12"/>
      <c r="E86048" s="11"/>
    </row>
    <row r="86049" spans="3:5" x14ac:dyDescent="0.25">
      <c r="C86049" s="11"/>
      <c r="D86049" s="12"/>
      <c r="E86049" s="11"/>
    </row>
    <row r="86050" spans="3:5" x14ac:dyDescent="0.25">
      <c r="C86050" s="11"/>
      <c r="D86050" s="12"/>
      <c r="E86050" s="11"/>
    </row>
    <row r="86051" spans="3:5" x14ac:dyDescent="0.25">
      <c r="C86051" s="11"/>
      <c r="D86051" s="12"/>
      <c r="E86051" s="11"/>
    </row>
    <row r="86052" spans="3:5" x14ac:dyDescent="0.25">
      <c r="C86052" s="11"/>
      <c r="D86052" s="12"/>
      <c r="E86052" s="11"/>
    </row>
    <row r="86053" spans="3:5" x14ac:dyDescent="0.25">
      <c r="C86053" s="11"/>
      <c r="D86053" s="12"/>
      <c r="E86053" s="11"/>
    </row>
    <row r="86054" spans="3:5" x14ac:dyDescent="0.25">
      <c r="C86054" s="11"/>
      <c r="D86054" s="12"/>
      <c r="E86054" s="11"/>
    </row>
    <row r="86055" spans="3:5" x14ac:dyDescent="0.25">
      <c r="C86055" s="11"/>
      <c r="D86055" s="12"/>
      <c r="E86055" s="11"/>
    </row>
    <row r="86056" spans="3:5" x14ac:dyDescent="0.25">
      <c r="C86056" s="11"/>
      <c r="D86056" s="12"/>
      <c r="E86056" s="11"/>
    </row>
    <row r="86057" spans="3:5" x14ac:dyDescent="0.25">
      <c r="C86057" s="11"/>
      <c r="D86057" s="12"/>
      <c r="E86057" s="11"/>
    </row>
    <row r="86058" spans="3:5" x14ac:dyDescent="0.25">
      <c r="C86058" s="11"/>
      <c r="D86058" s="12"/>
      <c r="E86058" s="11"/>
    </row>
    <row r="86059" spans="3:5" x14ac:dyDescent="0.25">
      <c r="C86059" s="11"/>
      <c r="D86059" s="12"/>
      <c r="E86059" s="11"/>
    </row>
    <row r="86060" spans="3:5" x14ac:dyDescent="0.25">
      <c r="C86060" s="11"/>
      <c r="D86060" s="12"/>
      <c r="E86060" s="11"/>
    </row>
    <row r="86061" spans="3:5" x14ac:dyDescent="0.25">
      <c r="C86061" s="11"/>
      <c r="D86061" s="12"/>
      <c r="E86061" s="11"/>
    </row>
    <row r="86062" spans="3:5" x14ac:dyDescent="0.25">
      <c r="C86062" s="11"/>
      <c r="D86062" s="12"/>
      <c r="E86062" s="11"/>
    </row>
    <row r="86063" spans="3:5" x14ac:dyDescent="0.25">
      <c r="C86063" s="11"/>
      <c r="D86063" s="12"/>
      <c r="E86063" s="11"/>
    </row>
    <row r="86064" spans="3:5" x14ac:dyDescent="0.25">
      <c r="C86064" s="11"/>
      <c r="D86064" s="12"/>
      <c r="E86064" s="11"/>
    </row>
    <row r="86065" spans="3:5" x14ac:dyDescent="0.25">
      <c r="C86065" s="11"/>
      <c r="D86065" s="12"/>
      <c r="E86065" s="11"/>
    </row>
    <row r="86066" spans="3:5" x14ac:dyDescent="0.25">
      <c r="C86066" s="11"/>
      <c r="D86066" s="12"/>
      <c r="E86066" s="11"/>
    </row>
    <row r="86067" spans="3:5" x14ac:dyDescent="0.25">
      <c r="C86067" s="11"/>
      <c r="D86067" s="12"/>
      <c r="E86067" s="11"/>
    </row>
    <row r="86068" spans="3:5" x14ac:dyDescent="0.25">
      <c r="C86068" s="11"/>
      <c r="D86068" s="12"/>
      <c r="E86068" s="11"/>
    </row>
    <row r="86069" spans="3:5" x14ac:dyDescent="0.25">
      <c r="C86069" s="11"/>
      <c r="D86069" s="12"/>
      <c r="E86069" s="11"/>
    </row>
    <row r="86070" spans="3:5" x14ac:dyDescent="0.25">
      <c r="C86070" s="11"/>
      <c r="D86070" s="12"/>
      <c r="E86070" s="11"/>
    </row>
    <row r="86071" spans="3:5" x14ac:dyDescent="0.25">
      <c r="C86071" s="11"/>
      <c r="D86071" s="12"/>
      <c r="E86071" s="11"/>
    </row>
    <row r="86072" spans="3:5" x14ac:dyDescent="0.25">
      <c r="C86072" s="11"/>
      <c r="D86072" s="12"/>
      <c r="E86072" s="11"/>
    </row>
    <row r="86073" spans="3:5" x14ac:dyDescent="0.25">
      <c r="C86073" s="11"/>
      <c r="D86073" s="12"/>
      <c r="E86073" s="11"/>
    </row>
    <row r="86074" spans="3:5" x14ac:dyDescent="0.25">
      <c r="C86074" s="11"/>
      <c r="D86074" s="12"/>
      <c r="E86074" s="11"/>
    </row>
    <row r="86075" spans="3:5" x14ac:dyDescent="0.25">
      <c r="C86075" s="11"/>
      <c r="D86075" s="12"/>
      <c r="E86075" s="11"/>
    </row>
    <row r="86076" spans="3:5" x14ac:dyDescent="0.25">
      <c r="C86076" s="11"/>
      <c r="D86076" s="12"/>
      <c r="E86076" s="11"/>
    </row>
    <row r="86077" spans="3:5" x14ac:dyDescent="0.25">
      <c r="C86077" s="11"/>
      <c r="D86077" s="12"/>
      <c r="E86077" s="11"/>
    </row>
    <row r="86078" spans="3:5" x14ac:dyDescent="0.25">
      <c r="C86078" s="11"/>
      <c r="D86078" s="12"/>
      <c r="E86078" s="11"/>
    </row>
    <row r="86079" spans="3:5" x14ac:dyDescent="0.25">
      <c r="C86079" s="11"/>
      <c r="D86079" s="12"/>
      <c r="E86079" s="11"/>
    </row>
    <row r="86080" spans="3:5" x14ac:dyDescent="0.25">
      <c r="C86080" s="11"/>
      <c r="D86080" s="12"/>
      <c r="E86080" s="11"/>
    </row>
    <row r="86081" spans="3:5" x14ac:dyDescent="0.25">
      <c r="C86081" s="11"/>
      <c r="D86081" s="12"/>
      <c r="E86081" s="11"/>
    </row>
    <row r="86082" spans="3:5" x14ac:dyDescent="0.25">
      <c r="C86082" s="11"/>
      <c r="D86082" s="12"/>
      <c r="E86082" s="11"/>
    </row>
    <row r="86083" spans="3:5" x14ac:dyDescent="0.25">
      <c r="C86083" s="11"/>
      <c r="D86083" s="12"/>
      <c r="E86083" s="11"/>
    </row>
    <row r="86084" spans="3:5" x14ac:dyDescent="0.25">
      <c r="C86084" s="11"/>
      <c r="D86084" s="12"/>
      <c r="E86084" s="11"/>
    </row>
    <row r="86085" spans="3:5" x14ac:dyDescent="0.25">
      <c r="C86085" s="11"/>
      <c r="D86085" s="12"/>
      <c r="E86085" s="11"/>
    </row>
    <row r="86086" spans="3:5" x14ac:dyDescent="0.25">
      <c r="C86086" s="11"/>
      <c r="D86086" s="12"/>
      <c r="E86086" s="11"/>
    </row>
    <row r="86087" spans="3:5" x14ac:dyDescent="0.25">
      <c r="C86087" s="11"/>
      <c r="D86087" s="12"/>
      <c r="E86087" s="11"/>
    </row>
    <row r="86088" spans="3:5" x14ac:dyDescent="0.25">
      <c r="C86088" s="11"/>
      <c r="D86088" s="12"/>
      <c r="E86088" s="11"/>
    </row>
    <row r="86089" spans="3:5" x14ac:dyDescent="0.25">
      <c r="C86089" s="11"/>
      <c r="D86089" s="12"/>
      <c r="E86089" s="11"/>
    </row>
    <row r="86090" spans="3:5" x14ac:dyDescent="0.25">
      <c r="C86090" s="11"/>
      <c r="D86090" s="12"/>
      <c r="E86090" s="11"/>
    </row>
    <row r="86091" spans="3:5" x14ac:dyDescent="0.25">
      <c r="C86091" s="11"/>
      <c r="D86091" s="12"/>
      <c r="E86091" s="11"/>
    </row>
    <row r="86092" spans="3:5" x14ac:dyDescent="0.25">
      <c r="C86092" s="11"/>
      <c r="D86092" s="12"/>
      <c r="E86092" s="11"/>
    </row>
    <row r="86093" spans="3:5" x14ac:dyDescent="0.25">
      <c r="C86093" s="11"/>
      <c r="D86093" s="12"/>
      <c r="E86093" s="11"/>
    </row>
    <row r="86094" spans="3:5" x14ac:dyDescent="0.25">
      <c r="C86094" s="11"/>
      <c r="D86094" s="12"/>
      <c r="E86094" s="11"/>
    </row>
    <row r="86095" spans="3:5" x14ac:dyDescent="0.25">
      <c r="C86095" s="11"/>
      <c r="D86095" s="12"/>
      <c r="E86095" s="11"/>
    </row>
    <row r="86096" spans="3:5" x14ac:dyDescent="0.25">
      <c r="C86096" s="11"/>
      <c r="D86096" s="12"/>
      <c r="E86096" s="11"/>
    </row>
    <row r="86097" spans="3:5" x14ac:dyDescent="0.25">
      <c r="C86097" s="11"/>
      <c r="D86097" s="12"/>
      <c r="E86097" s="11"/>
    </row>
    <row r="86098" spans="3:5" x14ac:dyDescent="0.25">
      <c r="C86098" s="11"/>
      <c r="D86098" s="12"/>
      <c r="E86098" s="11"/>
    </row>
    <row r="86099" spans="3:5" x14ac:dyDescent="0.25">
      <c r="C86099" s="11"/>
      <c r="D86099" s="12"/>
      <c r="E86099" s="11"/>
    </row>
    <row r="86100" spans="3:5" x14ac:dyDescent="0.25">
      <c r="C86100" s="11"/>
      <c r="D86100" s="12"/>
      <c r="E86100" s="11"/>
    </row>
    <row r="86101" spans="3:5" x14ac:dyDescent="0.25">
      <c r="C86101" s="11"/>
      <c r="D86101" s="12"/>
      <c r="E86101" s="11"/>
    </row>
    <row r="86102" spans="3:5" x14ac:dyDescent="0.25">
      <c r="C86102" s="11"/>
      <c r="D86102" s="12"/>
      <c r="E86102" s="11"/>
    </row>
    <row r="86103" spans="3:5" x14ac:dyDescent="0.25">
      <c r="C86103" s="11"/>
      <c r="D86103" s="12"/>
      <c r="E86103" s="11"/>
    </row>
    <row r="86104" spans="3:5" x14ac:dyDescent="0.25">
      <c r="C86104" s="11"/>
      <c r="D86104" s="12"/>
      <c r="E86104" s="11"/>
    </row>
    <row r="86105" spans="3:5" x14ac:dyDescent="0.25">
      <c r="C86105" s="11"/>
      <c r="D86105" s="12"/>
      <c r="E86105" s="11"/>
    </row>
    <row r="86106" spans="3:5" x14ac:dyDescent="0.25">
      <c r="C86106" s="11"/>
      <c r="D86106" s="12"/>
      <c r="E86106" s="11"/>
    </row>
    <row r="86107" spans="3:5" x14ac:dyDescent="0.25">
      <c r="C86107" s="11"/>
      <c r="D86107" s="12"/>
      <c r="E86107" s="11"/>
    </row>
    <row r="86108" spans="3:5" x14ac:dyDescent="0.25">
      <c r="C86108" s="11"/>
      <c r="D86108" s="12"/>
      <c r="E86108" s="11"/>
    </row>
    <row r="86109" spans="3:5" x14ac:dyDescent="0.25">
      <c r="C86109" s="11"/>
      <c r="D86109" s="12"/>
      <c r="E86109" s="11"/>
    </row>
    <row r="86110" spans="3:5" x14ac:dyDescent="0.25">
      <c r="C86110" s="11"/>
      <c r="D86110" s="12"/>
      <c r="E86110" s="11"/>
    </row>
    <row r="86111" spans="3:5" x14ac:dyDescent="0.25">
      <c r="C86111" s="11"/>
      <c r="D86111" s="12"/>
      <c r="E86111" s="11"/>
    </row>
    <row r="86112" spans="3:5" x14ac:dyDescent="0.25">
      <c r="C86112" s="11"/>
      <c r="D86112" s="12"/>
      <c r="E86112" s="11"/>
    </row>
    <row r="86113" spans="3:5" x14ac:dyDescent="0.25">
      <c r="C86113" s="11"/>
      <c r="D86113" s="12"/>
      <c r="E86113" s="11"/>
    </row>
    <row r="86114" spans="3:5" x14ac:dyDescent="0.25">
      <c r="C86114" s="11"/>
      <c r="D86114" s="12"/>
      <c r="E86114" s="11"/>
    </row>
    <row r="86115" spans="3:5" x14ac:dyDescent="0.25">
      <c r="C86115" s="11"/>
      <c r="D86115" s="12"/>
      <c r="E86115" s="11"/>
    </row>
    <row r="86116" spans="3:5" x14ac:dyDescent="0.25">
      <c r="C86116" s="11"/>
      <c r="D86116" s="12"/>
      <c r="E86116" s="11"/>
    </row>
    <row r="86117" spans="3:5" x14ac:dyDescent="0.25">
      <c r="C86117" s="11"/>
      <c r="D86117" s="12"/>
      <c r="E86117" s="11"/>
    </row>
    <row r="86118" spans="3:5" x14ac:dyDescent="0.25">
      <c r="C86118" s="11"/>
      <c r="D86118" s="12"/>
      <c r="E86118" s="11"/>
    </row>
    <row r="86119" spans="3:5" x14ac:dyDescent="0.25">
      <c r="C86119" s="11"/>
      <c r="D86119" s="12"/>
      <c r="E86119" s="11"/>
    </row>
    <row r="86120" spans="3:5" x14ac:dyDescent="0.25">
      <c r="C86120" s="11"/>
      <c r="D86120" s="12"/>
      <c r="E86120" s="11"/>
    </row>
    <row r="86121" spans="3:5" x14ac:dyDescent="0.25">
      <c r="C86121" s="11"/>
      <c r="D86121" s="12"/>
      <c r="E86121" s="11"/>
    </row>
    <row r="86122" spans="3:5" x14ac:dyDescent="0.25">
      <c r="C86122" s="11"/>
      <c r="D86122" s="12"/>
      <c r="E86122" s="11"/>
    </row>
    <row r="86123" spans="3:5" x14ac:dyDescent="0.25">
      <c r="C86123" s="11"/>
      <c r="D86123" s="12"/>
      <c r="E86123" s="11"/>
    </row>
    <row r="86124" spans="3:5" x14ac:dyDescent="0.25">
      <c r="C86124" s="11"/>
      <c r="D86124" s="12"/>
      <c r="E86124" s="11"/>
    </row>
    <row r="86125" spans="3:5" x14ac:dyDescent="0.25">
      <c r="C86125" s="11"/>
      <c r="D86125" s="12"/>
      <c r="E86125" s="11"/>
    </row>
    <row r="86126" spans="3:5" x14ac:dyDescent="0.25">
      <c r="C86126" s="11"/>
      <c r="D86126" s="12"/>
      <c r="E86126" s="11"/>
    </row>
    <row r="86127" spans="3:5" x14ac:dyDescent="0.25">
      <c r="C86127" s="11"/>
      <c r="D86127" s="12"/>
      <c r="E86127" s="11"/>
    </row>
    <row r="86128" spans="3:5" x14ac:dyDescent="0.25">
      <c r="C86128" s="11"/>
      <c r="D86128" s="12"/>
      <c r="E86128" s="11"/>
    </row>
    <row r="86129" spans="3:5" x14ac:dyDescent="0.25">
      <c r="C86129" s="11"/>
      <c r="D86129" s="12"/>
      <c r="E86129" s="11"/>
    </row>
    <row r="86130" spans="3:5" x14ac:dyDescent="0.25">
      <c r="C86130" s="11"/>
      <c r="D86130" s="12"/>
      <c r="E86130" s="11"/>
    </row>
    <row r="86131" spans="3:5" x14ac:dyDescent="0.25">
      <c r="C86131" s="11"/>
      <c r="D86131" s="12"/>
      <c r="E86131" s="11"/>
    </row>
    <row r="86132" spans="3:5" x14ac:dyDescent="0.25">
      <c r="C86132" s="11"/>
      <c r="D86132" s="12"/>
      <c r="E86132" s="11"/>
    </row>
    <row r="86133" spans="3:5" x14ac:dyDescent="0.25">
      <c r="C86133" s="11"/>
      <c r="D86133" s="12"/>
      <c r="E86133" s="11"/>
    </row>
    <row r="86134" spans="3:5" x14ac:dyDescent="0.25">
      <c r="C86134" s="11"/>
      <c r="D86134" s="12"/>
      <c r="E86134" s="11"/>
    </row>
    <row r="86135" spans="3:5" x14ac:dyDescent="0.25">
      <c r="C86135" s="11"/>
      <c r="D86135" s="12"/>
      <c r="E86135" s="11"/>
    </row>
    <row r="86136" spans="3:5" x14ac:dyDescent="0.25">
      <c r="C86136" s="11"/>
      <c r="D86136" s="12"/>
      <c r="E86136" s="11"/>
    </row>
    <row r="86137" spans="3:5" x14ac:dyDescent="0.25">
      <c r="C86137" s="11"/>
      <c r="D86137" s="12"/>
      <c r="E86137" s="11"/>
    </row>
    <row r="86138" spans="3:5" x14ac:dyDescent="0.25">
      <c r="C86138" s="11"/>
      <c r="D86138" s="12"/>
      <c r="E86138" s="11"/>
    </row>
    <row r="86139" spans="3:5" x14ac:dyDescent="0.25">
      <c r="C86139" s="11"/>
      <c r="D86139" s="12"/>
      <c r="E86139" s="11"/>
    </row>
    <row r="86140" spans="3:5" x14ac:dyDescent="0.25">
      <c r="C86140" s="11"/>
      <c r="D86140" s="12"/>
      <c r="E86140" s="11"/>
    </row>
    <row r="86141" spans="3:5" x14ac:dyDescent="0.25">
      <c r="C86141" s="11"/>
      <c r="D86141" s="12"/>
      <c r="E86141" s="11"/>
    </row>
    <row r="86142" spans="3:5" x14ac:dyDescent="0.25">
      <c r="C86142" s="11"/>
      <c r="D86142" s="12"/>
      <c r="E86142" s="11"/>
    </row>
    <row r="86143" spans="3:5" x14ac:dyDescent="0.25">
      <c r="C86143" s="11"/>
      <c r="D86143" s="12"/>
      <c r="E86143" s="11"/>
    </row>
    <row r="86144" spans="3:5" x14ac:dyDescent="0.25">
      <c r="C86144" s="11"/>
      <c r="D86144" s="12"/>
      <c r="E86144" s="11"/>
    </row>
    <row r="86145" spans="3:5" x14ac:dyDescent="0.25">
      <c r="C86145" s="11"/>
      <c r="D86145" s="12"/>
      <c r="E86145" s="11"/>
    </row>
    <row r="86146" spans="3:5" x14ac:dyDescent="0.25">
      <c r="C86146" s="11"/>
      <c r="D86146" s="12"/>
      <c r="E86146" s="11"/>
    </row>
    <row r="86147" spans="3:5" x14ac:dyDescent="0.25">
      <c r="C86147" s="11"/>
      <c r="D86147" s="12"/>
      <c r="E86147" s="11"/>
    </row>
    <row r="86148" spans="3:5" x14ac:dyDescent="0.25">
      <c r="C86148" s="11"/>
      <c r="D86148" s="12"/>
      <c r="E86148" s="11"/>
    </row>
    <row r="86149" spans="3:5" x14ac:dyDescent="0.25">
      <c r="C86149" s="11"/>
      <c r="D86149" s="12"/>
      <c r="E86149" s="11"/>
    </row>
    <row r="86150" spans="3:5" x14ac:dyDescent="0.25">
      <c r="C86150" s="11"/>
      <c r="D86150" s="12"/>
      <c r="E86150" s="11"/>
    </row>
    <row r="86151" spans="3:5" x14ac:dyDescent="0.25">
      <c r="C86151" s="11"/>
      <c r="D86151" s="12"/>
      <c r="E86151" s="11"/>
    </row>
    <row r="86152" spans="3:5" x14ac:dyDescent="0.25">
      <c r="C86152" s="11"/>
      <c r="D86152" s="12"/>
      <c r="E86152" s="11"/>
    </row>
    <row r="86153" spans="3:5" x14ac:dyDescent="0.25">
      <c r="C86153" s="11"/>
      <c r="D86153" s="12"/>
      <c r="E86153" s="11"/>
    </row>
    <row r="86154" spans="3:5" x14ac:dyDescent="0.25">
      <c r="C86154" s="11"/>
      <c r="D86154" s="12"/>
      <c r="E86154" s="11"/>
    </row>
    <row r="86155" spans="3:5" x14ac:dyDescent="0.25">
      <c r="C86155" s="11"/>
      <c r="D86155" s="12"/>
      <c r="E86155" s="11"/>
    </row>
    <row r="86156" spans="3:5" x14ac:dyDescent="0.25">
      <c r="C86156" s="11"/>
      <c r="D86156" s="12"/>
      <c r="E86156" s="11"/>
    </row>
    <row r="86157" spans="3:5" x14ac:dyDescent="0.25">
      <c r="C86157" s="11"/>
      <c r="D86157" s="12"/>
      <c r="E86157" s="11"/>
    </row>
    <row r="86158" spans="3:5" x14ac:dyDescent="0.25">
      <c r="C86158" s="11"/>
      <c r="D86158" s="12"/>
      <c r="E86158" s="11"/>
    </row>
    <row r="86159" spans="3:5" x14ac:dyDescent="0.25">
      <c r="C86159" s="11"/>
      <c r="D86159" s="12"/>
      <c r="E86159" s="11"/>
    </row>
    <row r="86160" spans="3:5" x14ac:dyDescent="0.25">
      <c r="C86160" s="11"/>
      <c r="D86160" s="12"/>
      <c r="E86160" s="11"/>
    </row>
    <row r="86161" spans="3:5" x14ac:dyDescent="0.25">
      <c r="C86161" s="11"/>
      <c r="D86161" s="12"/>
      <c r="E86161" s="11"/>
    </row>
    <row r="86162" spans="3:5" x14ac:dyDescent="0.25">
      <c r="C86162" s="11"/>
      <c r="D86162" s="12"/>
      <c r="E86162" s="11"/>
    </row>
    <row r="86163" spans="3:5" x14ac:dyDescent="0.25">
      <c r="C86163" s="11"/>
      <c r="D86163" s="12"/>
      <c r="E86163" s="11"/>
    </row>
    <row r="86164" spans="3:5" x14ac:dyDescent="0.25">
      <c r="C86164" s="11"/>
      <c r="D86164" s="12"/>
      <c r="E86164" s="11"/>
    </row>
    <row r="86165" spans="3:5" x14ac:dyDescent="0.25">
      <c r="C86165" s="11"/>
      <c r="D86165" s="12"/>
      <c r="E86165" s="11"/>
    </row>
    <row r="86166" spans="3:5" x14ac:dyDescent="0.25">
      <c r="C86166" s="11"/>
      <c r="D86166" s="12"/>
      <c r="E86166" s="11"/>
    </row>
    <row r="86167" spans="3:5" x14ac:dyDescent="0.25">
      <c r="C86167" s="11"/>
      <c r="D86167" s="12"/>
      <c r="E86167" s="11"/>
    </row>
    <row r="86168" spans="3:5" x14ac:dyDescent="0.25">
      <c r="C86168" s="11"/>
      <c r="D86168" s="12"/>
      <c r="E86168" s="11"/>
    </row>
    <row r="86169" spans="3:5" x14ac:dyDescent="0.25">
      <c r="C86169" s="11"/>
      <c r="D86169" s="12"/>
      <c r="E86169" s="11"/>
    </row>
    <row r="86170" spans="3:5" x14ac:dyDescent="0.25">
      <c r="C86170" s="11"/>
      <c r="D86170" s="12"/>
      <c r="E86170" s="11"/>
    </row>
    <row r="86171" spans="3:5" x14ac:dyDescent="0.25">
      <c r="C86171" s="11"/>
      <c r="D86171" s="12"/>
      <c r="E86171" s="11"/>
    </row>
    <row r="86172" spans="3:5" x14ac:dyDescent="0.25">
      <c r="C86172" s="11"/>
      <c r="D86172" s="12"/>
      <c r="E86172" s="11"/>
    </row>
    <row r="86173" spans="3:5" x14ac:dyDescent="0.25">
      <c r="C86173" s="11"/>
      <c r="D86173" s="12"/>
      <c r="E86173" s="11"/>
    </row>
    <row r="86174" spans="3:5" x14ac:dyDescent="0.25">
      <c r="C86174" s="11"/>
      <c r="D86174" s="12"/>
      <c r="E86174" s="11"/>
    </row>
    <row r="86175" spans="3:5" x14ac:dyDescent="0.25">
      <c r="C86175" s="11"/>
      <c r="D86175" s="12"/>
      <c r="E86175" s="11"/>
    </row>
    <row r="86176" spans="3:5" x14ac:dyDescent="0.25">
      <c r="C86176" s="11"/>
      <c r="D86176" s="12"/>
      <c r="E86176" s="11"/>
    </row>
    <row r="86177" spans="3:5" x14ac:dyDescent="0.25">
      <c r="C86177" s="11"/>
      <c r="D86177" s="12"/>
      <c r="E86177" s="11"/>
    </row>
    <row r="86178" spans="3:5" x14ac:dyDescent="0.25">
      <c r="C86178" s="11"/>
      <c r="D86178" s="12"/>
      <c r="E86178" s="11"/>
    </row>
    <row r="86179" spans="3:5" x14ac:dyDescent="0.25">
      <c r="C86179" s="11"/>
      <c r="D86179" s="12"/>
      <c r="E86179" s="11"/>
    </row>
    <row r="86180" spans="3:5" x14ac:dyDescent="0.25">
      <c r="C86180" s="11"/>
      <c r="D86180" s="12"/>
      <c r="E86180" s="11"/>
    </row>
    <row r="86181" spans="3:5" x14ac:dyDescent="0.25">
      <c r="C86181" s="11"/>
      <c r="D86181" s="12"/>
      <c r="E86181" s="11"/>
    </row>
    <row r="86182" spans="3:5" x14ac:dyDescent="0.25">
      <c r="C86182" s="11"/>
      <c r="D86182" s="12"/>
      <c r="E86182" s="11"/>
    </row>
    <row r="86183" spans="3:5" x14ac:dyDescent="0.25">
      <c r="C86183" s="11"/>
      <c r="D86183" s="12"/>
      <c r="E86183" s="11"/>
    </row>
    <row r="86184" spans="3:5" x14ac:dyDescent="0.25">
      <c r="C86184" s="11"/>
      <c r="D86184" s="12"/>
      <c r="E86184" s="11"/>
    </row>
    <row r="86185" spans="3:5" x14ac:dyDescent="0.25">
      <c r="C86185" s="11"/>
      <c r="D86185" s="12"/>
      <c r="E86185" s="11"/>
    </row>
    <row r="86186" spans="3:5" x14ac:dyDescent="0.25">
      <c r="C86186" s="11"/>
      <c r="D86186" s="12"/>
      <c r="E86186" s="11"/>
    </row>
    <row r="86187" spans="3:5" x14ac:dyDescent="0.25">
      <c r="C86187" s="11"/>
      <c r="D86187" s="12"/>
      <c r="E86187" s="11"/>
    </row>
    <row r="86188" spans="3:5" x14ac:dyDescent="0.25">
      <c r="C86188" s="11"/>
      <c r="D86188" s="12"/>
      <c r="E86188" s="11"/>
    </row>
    <row r="86189" spans="3:5" x14ac:dyDescent="0.25">
      <c r="C86189" s="11"/>
      <c r="D86189" s="12"/>
      <c r="E86189" s="11"/>
    </row>
    <row r="86190" spans="3:5" x14ac:dyDescent="0.25">
      <c r="C86190" s="11"/>
      <c r="D86190" s="12"/>
      <c r="E86190" s="11"/>
    </row>
    <row r="86191" spans="3:5" x14ac:dyDescent="0.25">
      <c r="C86191" s="11"/>
      <c r="D86191" s="12"/>
      <c r="E86191" s="11"/>
    </row>
    <row r="86192" spans="3:5" x14ac:dyDescent="0.25">
      <c r="C86192" s="11"/>
      <c r="D86192" s="12"/>
      <c r="E86192" s="11"/>
    </row>
    <row r="86193" spans="3:5" x14ac:dyDescent="0.25">
      <c r="C86193" s="11"/>
      <c r="D86193" s="12"/>
      <c r="E86193" s="11"/>
    </row>
    <row r="86194" spans="3:5" x14ac:dyDescent="0.25">
      <c r="C86194" s="11"/>
      <c r="D86194" s="12"/>
      <c r="E86194" s="11"/>
    </row>
    <row r="86195" spans="3:5" x14ac:dyDescent="0.25">
      <c r="C86195" s="11"/>
      <c r="D86195" s="12"/>
      <c r="E86195" s="11"/>
    </row>
    <row r="86196" spans="3:5" x14ac:dyDescent="0.25">
      <c r="C86196" s="11"/>
      <c r="D86196" s="12"/>
      <c r="E86196" s="11"/>
    </row>
    <row r="86197" spans="3:5" x14ac:dyDescent="0.25">
      <c r="C86197" s="11"/>
      <c r="D86197" s="12"/>
      <c r="E86197" s="11"/>
    </row>
    <row r="86198" spans="3:5" x14ac:dyDescent="0.25">
      <c r="C86198" s="11"/>
      <c r="D86198" s="12"/>
      <c r="E86198" s="11"/>
    </row>
    <row r="86199" spans="3:5" x14ac:dyDescent="0.25">
      <c r="C86199" s="11"/>
      <c r="D86199" s="12"/>
      <c r="E86199" s="11"/>
    </row>
    <row r="86200" spans="3:5" x14ac:dyDescent="0.25">
      <c r="C86200" s="11"/>
      <c r="D86200" s="12"/>
      <c r="E86200" s="11"/>
    </row>
    <row r="86201" spans="3:5" x14ac:dyDescent="0.25">
      <c r="C86201" s="11"/>
      <c r="D86201" s="12"/>
      <c r="E86201" s="11"/>
    </row>
    <row r="86202" spans="3:5" x14ac:dyDescent="0.25">
      <c r="C86202" s="11"/>
      <c r="D86202" s="12"/>
      <c r="E86202" s="11"/>
    </row>
    <row r="86203" spans="3:5" x14ac:dyDescent="0.25">
      <c r="C86203" s="11"/>
      <c r="D86203" s="12"/>
      <c r="E86203" s="11"/>
    </row>
    <row r="86204" spans="3:5" x14ac:dyDescent="0.25">
      <c r="C86204" s="11"/>
      <c r="D86204" s="12"/>
      <c r="E86204" s="11"/>
    </row>
    <row r="86205" spans="3:5" x14ac:dyDescent="0.25">
      <c r="C86205" s="11"/>
      <c r="D86205" s="12"/>
      <c r="E86205" s="11"/>
    </row>
    <row r="86206" spans="3:5" x14ac:dyDescent="0.25">
      <c r="C86206" s="11"/>
      <c r="D86206" s="12"/>
      <c r="E86206" s="11"/>
    </row>
    <row r="86207" spans="3:5" x14ac:dyDescent="0.25">
      <c r="C86207" s="11"/>
      <c r="D86207" s="12"/>
      <c r="E86207" s="11"/>
    </row>
    <row r="86208" spans="3:5" x14ac:dyDescent="0.25">
      <c r="C86208" s="11"/>
      <c r="D86208" s="12"/>
      <c r="E86208" s="11"/>
    </row>
    <row r="86209" spans="3:5" x14ac:dyDescent="0.25">
      <c r="C86209" s="11"/>
      <c r="D86209" s="12"/>
      <c r="E86209" s="11"/>
    </row>
    <row r="86210" spans="3:5" x14ac:dyDescent="0.25">
      <c r="C86210" s="11"/>
      <c r="D86210" s="12"/>
      <c r="E86210" s="11"/>
    </row>
    <row r="86211" spans="3:5" x14ac:dyDescent="0.25">
      <c r="C86211" s="11"/>
      <c r="D86211" s="12"/>
      <c r="E86211" s="11"/>
    </row>
    <row r="86212" spans="3:5" x14ac:dyDescent="0.25">
      <c r="C86212" s="11"/>
      <c r="D86212" s="12"/>
      <c r="E86212" s="11"/>
    </row>
    <row r="86213" spans="3:5" x14ac:dyDescent="0.25">
      <c r="C86213" s="11"/>
      <c r="D86213" s="12"/>
      <c r="E86213" s="11"/>
    </row>
    <row r="86214" spans="3:5" x14ac:dyDescent="0.25">
      <c r="C86214" s="11"/>
      <c r="D86214" s="12"/>
      <c r="E86214" s="11"/>
    </row>
    <row r="86215" spans="3:5" x14ac:dyDescent="0.25">
      <c r="C86215" s="11"/>
      <c r="D86215" s="12"/>
      <c r="E86215" s="11"/>
    </row>
    <row r="86216" spans="3:5" x14ac:dyDescent="0.25">
      <c r="C86216" s="11"/>
      <c r="D86216" s="12"/>
      <c r="E86216" s="11"/>
    </row>
    <row r="86217" spans="3:5" x14ac:dyDescent="0.25">
      <c r="C86217" s="11"/>
      <c r="D86217" s="12"/>
      <c r="E86217" s="11"/>
    </row>
    <row r="86218" spans="3:5" x14ac:dyDescent="0.25">
      <c r="C86218" s="11"/>
      <c r="D86218" s="12"/>
      <c r="E86218" s="11"/>
    </row>
    <row r="86219" spans="3:5" x14ac:dyDescent="0.25">
      <c r="C86219" s="11"/>
      <c r="D86219" s="12"/>
      <c r="E86219" s="11"/>
    </row>
    <row r="86220" spans="3:5" x14ac:dyDescent="0.25">
      <c r="C86220" s="11"/>
      <c r="D86220" s="12"/>
      <c r="E86220" s="11"/>
    </row>
    <row r="86221" spans="3:5" x14ac:dyDescent="0.25">
      <c r="C86221" s="11"/>
      <c r="D86221" s="12"/>
      <c r="E86221" s="11"/>
    </row>
    <row r="86222" spans="3:5" x14ac:dyDescent="0.25">
      <c r="C86222" s="11"/>
      <c r="D86222" s="12"/>
      <c r="E86222" s="11"/>
    </row>
    <row r="86223" spans="3:5" x14ac:dyDescent="0.25">
      <c r="C86223" s="11"/>
      <c r="D86223" s="12"/>
      <c r="E86223" s="11"/>
    </row>
    <row r="86224" spans="3:5" x14ac:dyDescent="0.25">
      <c r="C86224" s="11"/>
      <c r="D86224" s="12"/>
      <c r="E86224" s="11"/>
    </row>
    <row r="86225" spans="3:5" x14ac:dyDescent="0.25">
      <c r="C86225" s="11"/>
      <c r="D86225" s="12"/>
      <c r="E86225" s="11"/>
    </row>
    <row r="86226" spans="3:5" x14ac:dyDescent="0.25">
      <c r="C86226" s="11"/>
      <c r="D86226" s="12"/>
      <c r="E86226" s="11"/>
    </row>
    <row r="86227" spans="3:5" x14ac:dyDescent="0.25">
      <c r="C86227" s="11"/>
      <c r="D86227" s="12"/>
      <c r="E86227" s="11"/>
    </row>
    <row r="86228" spans="3:5" x14ac:dyDescent="0.25">
      <c r="C86228" s="11"/>
      <c r="D86228" s="12"/>
      <c r="E86228" s="11"/>
    </row>
    <row r="86229" spans="3:5" x14ac:dyDescent="0.25">
      <c r="C86229" s="11"/>
      <c r="D86229" s="12"/>
      <c r="E86229" s="11"/>
    </row>
    <row r="86230" spans="3:5" x14ac:dyDescent="0.25">
      <c r="C86230" s="11"/>
      <c r="D86230" s="12"/>
      <c r="E86230" s="11"/>
    </row>
    <row r="86231" spans="3:5" x14ac:dyDescent="0.25">
      <c r="C86231" s="11"/>
      <c r="D86231" s="12"/>
      <c r="E86231" s="11"/>
    </row>
    <row r="86232" spans="3:5" x14ac:dyDescent="0.25">
      <c r="C86232" s="11"/>
      <c r="D86232" s="12"/>
      <c r="E86232" s="11"/>
    </row>
    <row r="86233" spans="3:5" x14ac:dyDescent="0.25">
      <c r="C86233" s="11"/>
      <c r="D86233" s="12"/>
      <c r="E86233" s="11"/>
    </row>
    <row r="86234" spans="3:5" x14ac:dyDescent="0.25">
      <c r="C86234" s="11"/>
      <c r="D86234" s="12"/>
      <c r="E86234" s="11"/>
    </row>
    <row r="86235" spans="3:5" x14ac:dyDescent="0.25">
      <c r="C86235" s="11"/>
      <c r="D86235" s="12"/>
      <c r="E86235" s="11"/>
    </row>
    <row r="86236" spans="3:5" x14ac:dyDescent="0.25">
      <c r="C86236" s="11"/>
      <c r="D86236" s="12"/>
      <c r="E86236" s="11"/>
    </row>
    <row r="86237" spans="3:5" x14ac:dyDescent="0.25">
      <c r="C86237" s="11"/>
      <c r="D86237" s="12"/>
      <c r="E86237" s="11"/>
    </row>
    <row r="86238" spans="3:5" x14ac:dyDescent="0.25">
      <c r="C86238" s="11"/>
      <c r="D86238" s="12"/>
      <c r="E86238" s="11"/>
    </row>
    <row r="86239" spans="3:5" x14ac:dyDescent="0.25">
      <c r="C86239" s="11"/>
      <c r="D86239" s="12"/>
      <c r="E86239" s="11"/>
    </row>
    <row r="86240" spans="3:5" x14ac:dyDescent="0.25">
      <c r="C86240" s="11"/>
      <c r="D86240" s="12"/>
      <c r="E86240" s="11"/>
    </row>
    <row r="86241" spans="3:5" x14ac:dyDescent="0.25">
      <c r="C86241" s="11"/>
      <c r="D86241" s="12"/>
      <c r="E86241" s="11"/>
    </row>
    <row r="86242" spans="3:5" x14ac:dyDescent="0.25">
      <c r="C86242" s="11"/>
      <c r="D86242" s="12"/>
      <c r="E86242" s="11"/>
    </row>
    <row r="86243" spans="3:5" x14ac:dyDescent="0.25">
      <c r="C86243" s="11"/>
      <c r="D86243" s="12"/>
      <c r="E86243" s="11"/>
    </row>
    <row r="86244" spans="3:5" x14ac:dyDescent="0.25">
      <c r="C86244" s="11"/>
      <c r="D86244" s="12"/>
      <c r="E86244" s="11"/>
    </row>
    <row r="86245" spans="3:5" x14ac:dyDescent="0.25">
      <c r="C86245" s="11"/>
      <c r="D86245" s="12"/>
      <c r="E86245" s="11"/>
    </row>
    <row r="86246" spans="3:5" x14ac:dyDescent="0.25">
      <c r="C86246" s="11"/>
      <c r="D86246" s="12"/>
      <c r="E86246" s="11"/>
    </row>
    <row r="86247" spans="3:5" x14ac:dyDescent="0.25">
      <c r="C86247" s="11"/>
      <c r="D86247" s="12"/>
      <c r="E86247" s="11"/>
    </row>
    <row r="86248" spans="3:5" x14ac:dyDescent="0.25">
      <c r="C86248" s="11"/>
      <c r="D86248" s="12"/>
      <c r="E86248" s="11"/>
    </row>
    <row r="86249" spans="3:5" x14ac:dyDescent="0.25">
      <c r="C86249" s="11"/>
      <c r="D86249" s="12"/>
      <c r="E86249" s="11"/>
    </row>
    <row r="86250" spans="3:5" x14ac:dyDescent="0.25">
      <c r="C86250" s="11"/>
      <c r="D86250" s="12"/>
      <c r="E86250" s="11"/>
    </row>
    <row r="86251" spans="3:5" x14ac:dyDescent="0.25">
      <c r="C86251" s="11"/>
      <c r="D86251" s="12"/>
      <c r="E86251" s="11"/>
    </row>
    <row r="86252" spans="3:5" x14ac:dyDescent="0.25">
      <c r="C86252" s="11"/>
      <c r="D86252" s="12"/>
      <c r="E86252" s="11"/>
    </row>
    <row r="86253" spans="3:5" x14ac:dyDescent="0.25">
      <c r="C86253" s="11"/>
      <c r="D86253" s="12"/>
      <c r="E86253" s="11"/>
    </row>
    <row r="86254" spans="3:5" x14ac:dyDescent="0.25">
      <c r="C86254" s="11"/>
      <c r="D86254" s="12"/>
      <c r="E86254" s="11"/>
    </row>
    <row r="86255" spans="3:5" x14ac:dyDescent="0.25">
      <c r="C86255" s="11"/>
      <c r="D86255" s="12"/>
      <c r="E86255" s="11"/>
    </row>
    <row r="86256" spans="3:5" x14ac:dyDescent="0.25">
      <c r="C86256" s="11"/>
      <c r="D86256" s="12"/>
      <c r="E86256" s="11"/>
    </row>
    <row r="86257" spans="3:5" x14ac:dyDescent="0.25">
      <c r="C86257" s="11"/>
      <c r="D86257" s="12"/>
      <c r="E86257" s="11"/>
    </row>
    <row r="86258" spans="3:5" x14ac:dyDescent="0.25">
      <c r="C86258" s="11"/>
      <c r="D86258" s="12"/>
      <c r="E86258" s="11"/>
    </row>
    <row r="86259" spans="3:5" x14ac:dyDescent="0.25">
      <c r="C86259" s="11"/>
      <c r="D86259" s="12"/>
      <c r="E86259" s="11"/>
    </row>
    <row r="86260" spans="3:5" x14ac:dyDescent="0.25">
      <c r="C86260" s="11"/>
      <c r="D86260" s="12"/>
      <c r="E86260" s="11"/>
    </row>
    <row r="86261" spans="3:5" x14ac:dyDescent="0.25">
      <c r="C86261" s="11"/>
      <c r="D86261" s="12"/>
      <c r="E86261" s="11"/>
    </row>
    <row r="86262" spans="3:5" x14ac:dyDescent="0.25">
      <c r="C86262" s="11"/>
      <c r="D86262" s="12"/>
      <c r="E86262" s="11"/>
    </row>
    <row r="86263" spans="3:5" x14ac:dyDescent="0.25">
      <c r="C86263" s="11"/>
      <c r="D86263" s="12"/>
      <c r="E86263" s="11"/>
    </row>
    <row r="86264" spans="3:5" x14ac:dyDescent="0.25">
      <c r="C86264" s="11"/>
      <c r="D86264" s="12"/>
      <c r="E86264" s="11"/>
    </row>
    <row r="86265" spans="3:5" x14ac:dyDescent="0.25">
      <c r="C86265" s="11"/>
      <c r="D86265" s="12"/>
      <c r="E86265" s="11"/>
    </row>
    <row r="86266" spans="3:5" x14ac:dyDescent="0.25">
      <c r="C86266" s="11"/>
      <c r="D86266" s="12"/>
      <c r="E86266" s="11"/>
    </row>
    <row r="86267" spans="3:5" x14ac:dyDescent="0.25">
      <c r="C86267" s="11"/>
      <c r="D86267" s="12"/>
      <c r="E86267" s="11"/>
    </row>
    <row r="86268" spans="3:5" x14ac:dyDescent="0.25">
      <c r="C86268" s="11"/>
      <c r="D86268" s="12"/>
      <c r="E86268" s="11"/>
    </row>
    <row r="86269" spans="3:5" x14ac:dyDescent="0.25">
      <c r="C86269" s="11"/>
      <c r="D86269" s="12"/>
      <c r="E86269" s="11"/>
    </row>
    <row r="86270" spans="3:5" x14ac:dyDescent="0.25">
      <c r="C86270" s="11"/>
      <c r="D86270" s="12"/>
      <c r="E86270" s="11"/>
    </row>
    <row r="86271" spans="3:5" x14ac:dyDescent="0.25">
      <c r="C86271" s="11"/>
      <c r="D86271" s="12"/>
      <c r="E86271" s="11"/>
    </row>
    <row r="86272" spans="3:5" x14ac:dyDescent="0.25">
      <c r="C86272" s="11"/>
      <c r="D86272" s="12"/>
      <c r="E86272" s="11"/>
    </row>
    <row r="86273" spans="3:5" x14ac:dyDescent="0.25">
      <c r="C86273" s="11"/>
      <c r="D86273" s="12"/>
      <c r="E86273" s="11"/>
    </row>
    <row r="86274" spans="3:5" x14ac:dyDescent="0.25">
      <c r="C86274" s="11"/>
      <c r="D86274" s="12"/>
      <c r="E86274" s="11"/>
    </row>
    <row r="86275" spans="3:5" x14ac:dyDescent="0.25">
      <c r="C86275" s="11"/>
      <c r="D86275" s="12"/>
      <c r="E86275" s="11"/>
    </row>
    <row r="86276" spans="3:5" x14ac:dyDescent="0.25">
      <c r="C86276" s="11"/>
      <c r="D86276" s="12"/>
      <c r="E86276" s="11"/>
    </row>
    <row r="86277" spans="3:5" x14ac:dyDescent="0.25">
      <c r="C86277" s="11"/>
      <c r="D86277" s="12"/>
      <c r="E86277" s="11"/>
    </row>
    <row r="86278" spans="3:5" x14ac:dyDescent="0.25">
      <c r="C86278" s="11"/>
      <c r="D86278" s="12"/>
      <c r="E86278" s="11"/>
    </row>
    <row r="86279" spans="3:5" x14ac:dyDescent="0.25">
      <c r="C86279" s="11"/>
      <c r="D86279" s="12"/>
      <c r="E86279" s="11"/>
    </row>
    <row r="86280" spans="3:5" x14ac:dyDescent="0.25">
      <c r="C86280" s="11"/>
      <c r="D86280" s="12"/>
      <c r="E86280" s="11"/>
    </row>
    <row r="86281" spans="3:5" x14ac:dyDescent="0.25">
      <c r="C86281" s="11"/>
      <c r="D86281" s="12"/>
      <c r="E86281" s="11"/>
    </row>
    <row r="86282" spans="3:5" x14ac:dyDescent="0.25">
      <c r="C86282" s="11"/>
      <c r="D86282" s="12"/>
      <c r="E86282" s="11"/>
    </row>
    <row r="86283" spans="3:5" x14ac:dyDescent="0.25">
      <c r="C86283" s="11"/>
      <c r="D86283" s="12"/>
      <c r="E86283" s="11"/>
    </row>
    <row r="86284" spans="3:5" x14ac:dyDescent="0.25">
      <c r="C86284" s="11"/>
      <c r="D86284" s="12"/>
      <c r="E86284" s="11"/>
    </row>
    <row r="86285" spans="3:5" x14ac:dyDescent="0.25">
      <c r="C86285" s="11"/>
      <c r="D86285" s="12"/>
      <c r="E86285" s="11"/>
    </row>
    <row r="86286" spans="3:5" x14ac:dyDescent="0.25">
      <c r="C86286" s="11"/>
      <c r="D86286" s="12"/>
      <c r="E86286" s="11"/>
    </row>
    <row r="86287" spans="3:5" x14ac:dyDescent="0.25">
      <c r="C86287" s="11"/>
      <c r="D86287" s="12"/>
      <c r="E86287" s="11"/>
    </row>
    <row r="86288" spans="3:5" x14ac:dyDescent="0.25">
      <c r="C86288" s="11"/>
      <c r="D86288" s="12"/>
      <c r="E86288" s="11"/>
    </row>
    <row r="86289" spans="3:5" x14ac:dyDescent="0.25">
      <c r="C86289" s="11"/>
      <c r="D86289" s="12"/>
      <c r="E86289" s="11"/>
    </row>
    <row r="86290" spans="3:5" x14ac:dyDescent="0.25">
      <c r="C86290" s="11"/>
      <c r="D86290" s="12"/>
      <c r="E86290" s="11"/>
    </row>
    <row r="86291" spans="3:5" x14ac:dyDescent="0.25">
      <c r="C86291" s="11"/>
      <c r="D86291" s="12"/>
      <c r="E86291" s="11"/>
    </row>
    <row r="86292" spans="3:5" x14ac:dyDescent="0.25">
      <c r="C86292" s="11"/>
      <c r="D86292" s="12"/>
      <c r="E86292" s="11"/>
    </row>
    <row r="86293" spans="3:5" x14ac:dyDescent="0.25">
      <c r="C86293" s="11"/>
      <c r="D86293" s="12"/>
      <c r="E86293" s="11"/>
    </row>
    <row r="86294" spans="3:5" x14ac:dyDescent="0.25">
      <c r="C86294" s="11"/>
      <c r="D86294" s="12"/>
      <c r="E86294" s="11"/>
    </row>
    <row r="86295" spans="3:5" x14ac:dyDescent="0.25">
      <c r="C86295" s="11"/>
      <c r="D86295" s="12"/>
      <c r="E86295" s="11"/>
    </row>
    <row r="86296" spans="3:5" x14ac:dyDescent="0.25">
      <c r="C86296" s="11"/>
      <c r="D86296" s="12"/>
      <c r="E86296" s="11"/>
    </row>
    <row r="86297" spans="3:5" x14ac:dyDescent="0.25">
      <c r="C86297" s="11"/>
      <c r="D86297" s="12"/>
      <c r="E86297" s="11"/>
    </row>
    <row r="86298" spans="3:5" x14ac:dyDescent="0.25">
      <c r="C86298" s="11"/>
      <c r="D86298" s="12"/>
      <c r="E86298" s="11"/>
    </row>
    <row r="86299" spans="3:5" x14ac:dyDescent="0.25">
      <c r="C86299" s="11"/>
      <c r="D86299" s="12"/>
      <c r="E86299" s="11"/>
    </row>
    <row r="86300" spans="3:5" x14ac:dyDescent="0.25">
      <c r="C86300" s="11"/>
      <c r="D86300" s="12"/>
      <c r="E86300" s="11"/>
    </row>
    <row r="86301" spans="3:5" x14ac:dyDescent="0.25">
      <c r="C86301" s="11"/>
      <c r="D86301" s="12"/>
      <c r="E86301" s="11"/>
    </row>
    <row r="86302" spans="3:5" x14ac:dyDescent="0.25">
      <c r="C86302" s="11"/>
      <c r="D86302" s="12"/>
      <c r="E86302" s="11"/>
    </row>
    <row r="86303" spans="3:5" x14ac:dyDescent="0.25">
      <c r="C86303" s="11"/>
      <c r="D86303" s="12"/>
      <c r="E86303" s="11"/>
    </row>
    <row r="86304" spans="3:5" x14ac:dyDescent="0.25">
      <c r="C86304" s="11"/>
      <c r="D86304" s="12"/>
      <c r="E86304" s="11"/>
    </row>
    <row r="86305" spans="3:5" x14ac:dyDescent="0.25">
      <c r="C86305" s="11"/>
      <c r="D86305" s="12"/>
      <c r="E86305" s="11"/>
    </row>
    <row r="86306" spans="3:5" x14ac:dyDescent="0.25">
      <c r="C86306" s="11"/>
      <c r="D86306" s="12"/>
      <c r="E86306" s="11"/>
    </row>
    <row r="86307" spans="3:5" x14ac:dyDescent="0.25">
      <c r="C86307" s="11"/>
      <c r="D86307" s="12"/>
      <c r="E86307" s="11"/>
    </row>
    <row r="86308" spans="3:5" x14ac:dyDescent="0.25">
      <c r="C86308" s="11"/>
      <c r="D86308" s="12"/>
      <c r="E86308" s="11"/>
    </row>
    <row r="86309" spans="3:5" x14ac:dyDescent="0.25">
      <c r="C86309" s="11"/>
      <c r="D86309" s="12"/>
      <c r="E86309" s="11"/>
    </row>
    <row r="86310" spans="3:5" x14ac:dyDescent="0.25">
      <c r="C86310" s="11"/>
      <c r="D86310" s="12"/>
      <c r="E86310" s="11"/>
    </row>
    <row r="86311" spans="3:5" x14ac:dyDescent="0.25">
      <c r="C86311" s="11"/>
      <c r="D86311" s="12"/>
      <c r="E86311" s="11"/>
    </row>
    <row r="86312" spans="3:5" x14ac:dyDescent="0.25">
      <c r="C86312" s="11"/>
      <c r="D86312" s="12"/>
      <c r="E86312" s="11"/>
    </row>
    <row r="86313" spans="3:5" x14ac:dyDescent="0.25">
      <c r="C86313" s="11"/>
      <c r="D86313" s="12"/>
      <c r="E86313" s="11"/>
    </row>
    <row r="86314" spans="3:5" x14ac:dyDescent="0.25">
      <c r="C86314" s="11"/>
      <c r="D86314" s="12"/>
      <c r="E86314" s="11"/>
    </row>
    <row r="86315" spans="3:5" x14ac:dyDescent="0.25">
      <c r="C86315" s="11"/>
      <c r="D86315" s="12"/>
      <c r="E86315" s="11"/>
    </row>
    <row r="86316" spans="3:5" x14ac:dyDescent="0.25">
      <c r="C86316" s="11"/>
      <c r="D86316" s="12"/>
      <c r="E86316" s="11"/>
    </row>
    <row r="86317" spans="3:5" x14ac:dyDescent="0.25">
      <c r="C86317" s="11"/>
      <c r="D86317" s="12"/>
      <c r="E86317" s="11"/>
    </row>
    <row r="86318" spans="3:5" x14ac:dyDescent="0.25">
      <c r="C86318" s="11"/>
      <c r="D86318" s="12"/>
      <c r="E86318" s="11"/>
    </row>
    <row r="86319" spans="3:5" x14ac:dyDescent="0.25">
      <c r="C86319" s="11"/>
      <c r="D86319" s="12"/>
      <c r="E86319" s="11"/>
    </row>
    <row r="86320" spans="3:5" x14ac:dyDescent="0.25">
      <c r="C86320" s="11"/>
      <c r="D86320" s="12"/>
      <c r="E86320" s="11"/>
    </row>
    <row r="86321" spans="3:5" x14ac:dyDescent="0.25">
      <c r="C86321" s="11"/>
      <c r="D86321" s="12"/>
      <c r="E86321" s="11"/>
    </row>
    <row r="86322" spans="3:5" x14ac:dyDescent="0.25">
      <c r="C86322" s="11"/>
      <c r="D86322" s="12"/>
      <c r="E86322" s="11"/>
    </row>
    <row r="86323" spans="3:5" x14ac:dyDescent="0.25">
      <c r="C86323" s="11"/>
      <c r="D86323" s="12"/>
      <c r="E86323" s="11"/>
    </row>
    <row r="86324" spans="3:5" x14ac:dyDescent="0.25">
      <c r="C86324" s="11"/>
      <c r="D86324" s="12"/>
      <c r="E86324" s="11"/>
    </row>
    <row r="86325" spans="3:5" x14ac:dyDescent="0.25">
      <c r="C86325" s="11"/>
      <c r="D86325" s="12"/>
      <c r="E86325" s="11"/>
    </row>
    <row r="86326" spans="3:5" x14ac:dyDescent="0.25">
      <c r="C86326" s="11"/>
      <c r="D86326" s="12"/>
      <c r="E86326" s="11"/>
    </row>
    <row r="86327" spans="3:5" x14ac:dyDescent="0.25">
      <c r="C86327" s="11"/>
      <c r="D86327" s="12"/>
      <c r="E86327" s="11"/>
    </row>
    <row r="86328" spans="3:5" x14ac:dyDescent="0.25">
      <c r="C86328" s="11"/>
      <c r="D86328" s="12"/>
      <c r="E86328" s="11"/>
    </row>
    <row r="86329" spans="3:5" x14ac:dyDescent="0.25">
      <c r="C86329" s="11"/>
      <c r="D86329" s="12"/>
      <c r="E86329" s="11"/>
    </row>
    <row r="86330" spans="3:5" x14ac:dyDescent="0.25">
      <c r="C86330" s="11"/>
      <c r="D86330" s="12"/>
      <c r="E86330" s="11"/>
    </row>
    <row r="86331" spans="3:5" x14ac:dyDescent="0.25">
      <c r="C86331" s="11"/>
      <c r="D86331" s="12"/>
      <c r="E86331" s="11"/>
    </row>
    <row r="86332" spans="3:5" x14ac:dyDescent="0.25">
      <c r="C86332" s="11"/>
      <c r="D86332" s="12"/>
      <c r="E86332" s="11"/>
    </row>
    <row r="86333" spans="3:5" x14ac:dyDescent="0.25">
      <c r="C86333" s="11"/>
      <c r="D86333" s="12"/>
      <c r="E86333" s="11"/>
    </row>
    <row r="86334" spans="3:5" x14ac:dyDescent="0.25">
      <c r="C86334" s="11"/>
      <c r="D86334" s="12"/>
      <c r="E86334" s="11"/>
    </row>
    <row r="86335" spans="3:5" x14ac:dyDescent="0.25">
      <c r="C86335" s="11"/>
      <c r="D86335" s="12"/>
      <c r="E86335" s="11"/>
    </row>
    <row r="86336" spans="3:5" x14ac:dyDescent="0.25">
      <c r="C86336" s="11"/>
      <c r="D86336" s="12"/>
      <c r="E86336" s="11"/>
    </row>
    <row r="86337" spans="3:5" x14ac:dyDescent="0.25">
      <c r="C86337" s="11"/>
      <c r="D86337" s="12"/>
      <c r="E86337" s="11"/>
    </row>
    <row r="86338" spans="3:5" x14ac:dyDescent="0.25">
      <c r="C86338" s="11"/>
      <c r="D86338" s="12"/>
      <c r="E86338" s="11"/>
    </row>
    <row r="86339" spans="3:5" x14ac:dyDescent="0.25">
      <c r="C86339" s="11"/>
      <c r="D86339" s="12"/>
      <c r="E86339" s="11"/>
    </row>
    <row r="86340" spans="3:5" x14ac:dyDescent="0.25">
      <c r="C86340" s="11"/>
      <c r="D86340" s="12"/>
      <c r="E86340" s="11"/>
    </row>
    <row r="86341" spans="3:5" x14ac:dyDescent="0.25">
      <c r="C86341" s="11"/>
      <c r="D86341" s="12"/>
      <c r="E86341" s="11"/>
    </row>
    <row r="86342" spans="3:5" x14ac:dyDescent="0.25">
      <c r="C86342" s="11"/>
      <c r="D86342" s="12"/>
      <c r="E86342" s="11"/>
    </row>
    <row r="86343" spans="3:5" x14ac:dyDescent="0.25">
      <c r="C86343" s="11"/>
      <c r="D86343" s="12"/>
      <c r="E86343" s="11"/>
    </row>
    <row r="86344" spans="3:5" x14ac:dyDescent="0.25">
      <c r="C86344" s="11"/>
      <c r="D86344" s="12"/>
      <c r="E86344" s="11"/>
    </row>
    <row r="86345" spans="3:5" x14ac:dyDescent="0.25">
      <c r="C86345" s="11"/>
      <c r="D86345" s="12"/>
      <c r="E86345" s="11"/>
    </row>
    <row r="86346" spans="3:5" x14ac:dyDescent="0.25">
      <c r="C86346" s="11"/>
      <c r="D86346" s="12"/>
      <c r="E86346" s="11"/>
    </row>
    <row r="86347" spans="3:5" x14ac:dyDescent="0.25">
      <c r="C86347" s="11"/>
      <c r="D86347" s="12"/>
      <c r="E86347" s="11"/>
    </row>
    <row r="86348" spans="3:5" x14ac:dyDescent="0.25">
      <c r="C86348" s="11"/>
      <c r="D86348" s="12"/>
      <c r="E86348" s="11"/>
    </row>
    <row r="86349" spans="3:5" x14ac:dyDescent="0.25">
      <c r="C86349" s="11"/>
      <c r="D86349" s="12"/>
      <c r="E86349" s="11"/>
    </row>
    <row r="86350" spans="3:5" x14ac:dyDescent="0.25">
      <c r="C86350" s="11"/>
      <c r="D86350" s="12"/>
      <c r="E86350" s="11"/>
    </row>
    <row r="86351" spans="3:5" x14ac:dyDescent="0.25">
      <c r="C86351" s="11"/>
      <c r="D86351" s="12"/>
      <c r="E86351" s="11"/>
    </row>
    <row r="86352" spans="3:5" x14ac:dyDescent="0.25">
      <c r="C86352" s="11"/>
      <c r="D86352" s="12"/>
      <c r="E86352" s="11"/>
    </row>
    <row r="86353" spans="3:5" x14ac:dyDescent="0.25">
      <c r="C86353" s="11"/>
      <c r="D86353" s="12"/>
      <c r="E86353" s="11"/>
    </row>
    <row r="86354" spans="3:5" x14ac:dyDescent="0.25">
      <c r="C86354" s="11"/>
      <c r="D86354" s="12"/>
      <c r="E86354" s="11"/>
    </row>
    <row r="86355" spans="3:5" x14ac:dyDescent="0.25">
      <c r="C86355" s="11"/>
      <c r="D86355" s="12"/>
      <c r="E86355" s="11"/>
    </row>
    <row r="86356" spans="3:5" x14ac:dyDescent="0.25">
      <c r="C86356" s="11"/>
      <c r="D86356" s="12"/>
      <c r="E86356" s="11"/>
    </row>
    <row r="86357" spans="3:5" x14ac:dyDescent="0.25">
      <c r="C86357" s="11"/>
      <c r="D86357" s="12"/>
      <c r="E86357" s="11"/>
    </row>
    <row r="86358" spans="3:5" x14ac:dyDescent="0.25">
      <c r="C86358" s="11"/>
      <c r="D86358" s="12"/>
      <c r="E86358" s="11"/>
    </row>
    <row r="86359" spans="3:5" x14ac:dyDescent="0.25">
      <c r="C86359" s="11"/>
      <c r="D86359" s="12"/>
      <c r="E86359" s="11"/>
    </row>
    <row r="86360" spans="3:5" x14ac:dyDescent="0.25">
      <c r="C86360" s="11"/>
      <c r="D86360" s="12"/>
      <c r="E86360" s="11"/>
    </row>
    <row r="86361" spans="3:5" x14ac:dyDescent="0.25">
      <c r="C86361" s="11"/>
      <c r="D86361" s="12"/>
      <c r="E86361" s="11"/>
    </row>
    <row r="86362" spans="3:5" x14ac:dyDescent="0.25">
      <c r="C86362" s="11"/>
      <c r="D86362" s="12"/>
      <c r="E86362" s="11"/>
    </row>
    <row r="86363" spans="3:5" x14ac:dyDescent="0.25">
      <c r="C86363" s="11"/>
      <c r="D86363" s="12"/>
      <c r="E86363" s="11"/>
    </row>
    <row r="86364" spans="3:5" x14ac:dyDescent="0.25">
      <c r="C86364" s="11"/>
      <c r="D86364" s="12"/>
      <c r="E86364" s="11"/>
    </row>
    <row r="86365" spans="3:5" x14ac:dyDescent="0.25">
      <c r="C86365" s="11"/>
      <c r="D86365" s="12"/>
      <c r="E86365" s="11"/>
    </row>
    <row r="86366" spans="3:5" x14ac:dyDescent="0.25">
      <c r="C86366" s="11"/>
      <c r="D86366" s="12"/>
      <c r="E86366" s="11"/>
    </row>
    <row r="86367" spans="3:5" x14ac:dyDescent="0.25">
      <c r="C86367" s="11"/>
      <c r="D86367" s="12"/>
      <c r="E86367" s="11"/>
    </row>
    <row r="86368" spans="3:5" x14ac:dyDescent="0.25">
      <c r="C86368" s="11"/>
      <c r="D86368" s="12"/>
      <c r="E86368" s="11"/>
    </row>
    <row r="86369" spans="3:5" x14ac:dyDescent="0.25">
      <c r="C86369" s="11"/>
      <c r="D86369" s="12"/>
      <c r="E86369" s="11"/>
    </row>
    <row r="86370" spans="3:5" x14ac:dyDescent="0.25">
      <c r="C86370" s="11"/>
      <c r="D86370" s="12"/>
      <c r="E86370" s="11"/>
    </row>
    <row r="86371" spans="3:5" x14ac:dyDescent="0.25">
      <c r="C86371" s="11"/>
      <c r="D86371" s="12"/>
      <c r="E86371" s="11"/>
    </row>
    <row r="86372" spans="3:5" x14ac:dyDescent="0.25">
      <c r="C86372" s="11"/>
      <c r="D86372" s="12"/>
      <c r="E86372" s="11"/>
    </row>
    <row r="86373" spans="3:5" x14ac:dyDescent="0.25">
      <c r="C86373" s="11"/>
      <c r="D86373" s="12"/>
      <c r="E86373" s="11"/>
    </row>
    <row r="86374" spans="3:5" x14ac:dyDescent="0.25">
      <c r="C86374" s="11"/>
      <c r="D86374" s="12"/>
      <c r="E86374" s="11"/>
    </row>
    <row r="86375" spans="3:5" x14ac:dyDescent="0.25">
      <c r="C86375" s="11"/>
      <c r="D86375" s="12"/>
      <c r="E86375" s="11"/>
    </row>
    <row r="86376" spans="3:5" x14ac:dyDescent="0.25">
      <c r="C86376" s="11"/>
      <c r="D86376" s="12"/>
      <c r="E86376" s="11"/>
    </row>
    <row r="86377" spans="3:5" x14ac:dyDescent="0.25">
      <c r="C86377" s="11"/>
      <c r="D86377" s="12"/>
      <c r="E86377" s="11"/>
    </row>
    <row r="86378" spans="3:5" x14ac:dyDescent="0.25">
      <c r="C86378" s="11"/>
      <c r="D86378" s="12"/>
      <c r="E86378" s="11"/>
    </row>
    <row r="86379" spans="3:5" x14ac:dyDescent="0.25">
      <c r="C86379" s="11"/>
      <c r="D86379" s="12"/>
      <c r="E86379" s="11"/>
    </row>
    <row r="86380" spans="3:5" x14ac:dyDescent="0.25">
      <c r="C86380" s="11"/>
      <c r="D86380" s="12"/>
      <c r="E86380" s="11"/>
    </row>
    <row r="86381" spans="3:5" x14ac:dyDescent="0.25">
      <c r="C86381" s="11"/>
      <c r="D86381" s="12"/>
      <c r="E86381" s="11"/>
    </row>
    <row r="86382" spans="3:5" x14ac:dyDescent="0.25">
      <c r="C86382" s="11"/>
      <c r="D86382" s="12"/>
      <c r="E86382" s="11"/>
    </row>
    <row r="86383" spans="3:5" x14ac:dyDescent="0.25">
      <c r="C86383" s="11"/>
      <c r="D86383" s="12"/>
      <c r="E86383" s="11"/>
    </row>
    <row r="86384" spans="3:5" x14ac:dyDescent="0.25">
      <c r="C86384" s="11"/>
      <c r="D86384" s="12"/>
      <c r="E86384" s="11"/>
    </row>
    <row r="86385" spans="3:5" x14ac:dyDescent="0.25">
      <c r="C86385" s="11"/>
      <c r="D86385" s="12"/>
      <c r="E86385" s="11"/>
    </row>
    <row r="86386" spans="3:5" x14ac:dyDescent="0.25">
      <c r="C86386" s="11"/>
      <c r="D86386" s="12"/>
      <c r="E86386" s="11"/>
    </row>
    <row r="86387" spans="3:5" x14ac:dyDescent="0.25">
      <c r="C86387" s="11"/>
      <c r="D86387" s="12"/>
      <c r="E86387" s="11"/>
    </row>
    <row r="86388" spans="3:5" x14ac:dyDescent="0.25">
      <c r="C86388" s="11"/>
      <c r="D86388" s="12"/>
      <c r="E86388" s="11"/>
    </row>
    <row r="86389" spans="3:5" x14ac:dyDescent="0.25">
      <c r="C86389" s="11"/>
      <c r="D86389" s="12"/>
      <c r="E86389" s="11"/>
    </row>
    <row r="86390" spans="3:5" x14ac:dyDescent="0.25">
      <c r="C86390" s="11"/>
      <c r="D86390" s="12"/>
      <c r="E86390" s="11"/>
    </row>
    <row r="86391" spans="3:5" x14ac:dyDescent="0.25">
      <c r="C86391" s="11"/>
      <c r="D86391" s="12"/>
      <c r="E86391" s="11"/>
    </row>
    <row r="86392" spans="3:5" x14ac:dyDescent="0.25">
      <c r="C86392" s="11"/>
      <c r="D86392" s="12"/>
      <c r="E86392" s="11"/>
    </row>
    <row r="86393" spans="3:5" x14ac:dyDescent="0.25">
      <c r="C86393" s="11"/>
      <c r="D86393" s="12"/>
      <c r="E86393" s="11"/>
    </row>
    <row r="86394" spans="3:5" x14ac:dyDescent="0.25">
      <c r="C86394" s="11"/>
      <c r="D86394" s="12"/>
      <c r="E86394" s="11"/>
    </row>
    <row r="86395" spans="3:5" x14ac:dyDescent="0.25">
      <c r="C86395" s="11"/>
      <c r="D86395" s="12"/>
      <c r="E86395" s="11"/>
    </row>
    <row r="86396" spans="3:5" x14ac:dyDescent="0.25">
      <c r="C86396" s="11"/>
      <c r="D86396" s="12"/>
      <c r="E86396" s="11"/>
    </row>
    <row r="86397" spans="3:5" x14ac:dyDescent="0.25">
      <c r="C86397" s="11"/>
      <c r="D86397" s="12"/>
      <c r="E86397" s="11"/>
    </row>
    <row r="86398" spans="3:5" x14ac:dyDescent="0.25">
      <c r="C86398" s="11"/>
      <c r="D86398" s="12"/>
      <c r="E86398" s="11"/>
    </row>
    <row r="86399" spans="3:5" x14ac:dyDescent="0.25">
      <c r="C86399" s="11"/>
      <c r="D86399" s="12"/>
      <c r="E86399" s="11"/>
    </row>
    <row r="86400" spans="3:5" x14ac:dyDescent="0.25">
      <c r="C86400" s="11"/>
      <c r="D86400" s="12"/>
      <c r="E86400" s="11"/>
    </row>
    <row r="86401" spans="3:5" x14ac:dyDescent="0.25">
      <c r="C86401" s="11"/>
      <c r="D86401" s="12"/>
      <c r="E86401" s="11"/>
    </row>
    <row r="86402" spans="3:5" x14ac:dyDescent="0.25">
      <c r="C86402" s="11"/>
      <c r="D86402" s="12"/>
      <c r="E86402" s="11"/>
    </row>
    <row r="86403" spans="3:5" x14ac:dyDescent="0.25">
      <c r="C86403" s="11"/>
      <c r="D86403" s="12"/>
      <c r="E86403" s="11"/>
    </row>
    <row r="86404" spans="3:5" x14ac:dyDescent="0.25">
      <c r="C86404" s="11"/>
      <c r="D86404" s="12"/>
      <c r="E86404" s="11"/>
    </row>
    <row r="86405" spans="3:5" x14ac:dyDescent="0.25">
      <c r="C86405" s="11"/>
      <c r="D86405" s="12"/>
      <c r="E86405" s="11"/>
    </row>
    <row r="86406" spans="3:5" x14ac:dyDescent="0.25">
      <c r="C86406" s="11"/>
      <c r="D86406" s="12"/>
      <c r="E86406" s="11"/>
    </row>
    <row r="86407" spans="3:5" x14ac:dyDescent="0.25">
      <c r="C86407" s="11"/>
      <c r="D86407" s="12"/>
      <c r="E86407" s="11"/>
    </row>
    <row r="86408" spans="3:5" x14ac:dyDescent="0.25">
      <c r="C86408" s="11"/>
      <c r="D86408" s="12"/>
      <c r="E86408" s="11"/>
    </row>
    <row r="86409" spans="3:5" x14ac:dyDescent="0.25">
      <c r="C86409" s="11"/>
      <c r="D86409" s="12"/>
      <c r="E86409" s="11"/>
    </row>
    <row r="86410" spans="3:5" x14ac:dyDescent="0.25">
      <c r="C86410" s="11"/>
      <c r="D86410" s="12"/>
      <c r="E86410" s="11"/>
    </row>
    <row r="86411" spans="3:5" x14ac:dyDescent="0.25">
      <c r="C86411" s="11"/>
      <c r="D86411" s="12"/>
      <c r="E86411" s="11"/>
    </row>
    <row r="86412" spans="3:5" x14ac:dyDescent="0.25">
      <c r="C86412" s="11"/>
      <c r="D86412" s="12"/>
      <c r="E86412" s="11"/>
    </row>
    <row r="86413" spans="3:5" x14ac:dyDescent="0.25">
      <c r="C86413" s="11"/>
      <c r="D86413" s="12"/>
      <c r="E86413" s="11"/>
    </row>
    <row r="86414" spans="3:5" x14ac:dyDescent="0.25">
      <c r="C86414" s="11"/>
      <c r="D86414" s="12"/>
      <c r="E86414" s="11"/>
    </row>
    <row r="86415" spans="3:5" x14ac:dyDescent="0.25">
      <c r="C86415" s="11"/>
      <c r="D86415" s="12"/>
      <c r="E86415" s="11"/>
    </row>
    <row r="86416" spans="3:5" x14ac:dyDescent="0.25">
      <c r="C86416" s="11"/>
      <c r="D86416" s="12"/>
      <c r="E86416" s="11"/>
    </row>
    <row r="86417" spans="3:5" x14ac:dyDescent="0.25">
      <c r="C86417" s="11"/>
      <c r="D86417" s="12"/>
      <c r="E86417" s="11"/>
    </row>
    <row r="86418" spans="3:5" x14ac:dyDescent="0.25">
      <c r="C86418" s="11"/>
      <c r="D86418" s="12"/>
      <c r="E86418" s="11"/>
    </row>
    <row r="86419" spans="3:5" x14ac:dyDescent="0.25">
      <c r="C86419" s="11"/>
      <c r="D86419" s="12"/>
      <c r="E86419" s="11"/>
    </row>
    <row r="86420" spans="3:5" x14ac:dyDescent="0.25">
      <c r="C86420" s="11"/>
      <c r="D86420" s="12"/>
      <c r="E86420" s="11"/>
    </row>
    <row r="86421" spans="3:5" x14ac:dyDescent="0.25">
      <c r="C86421" s="11"/>
      <c r="D86421" s="12"/>
      <c r="E86421" s="11"/>
    </row>
    <row r="86422" spans="3:5" x14ac:dyDescent="0.25">
      <c r="C86422" s="11"/>
      <c r="D86422" s="12"/>
      <c r="E86422" s="11"/>
    </row>
    <row r="86423" spans="3:5" x14ac:dyDescent="0.25">
      <c r="C86423" s="11"/>
      <c r="D86423" s="12"/>
      <c r="E86423" s="11"/>
    </row>
    <row r="86424" spans="3:5" x14ac:dyDescent="0.25">
      <c r="C86424" s="11"/>
      <c r="D86424" s="12"/>
      <c r="E86424" s="11"/>
    </row>
    <row r="86425" spans="3:5" x14ac:dyDescent="0.25">
      <c r="C86425" s="11"/>
      <c r="D86425" s="12"/>
      <c r="E86425" s="11"/>
    </row>
    <row r="86426" spans="3:5" x14ac:dyDescent="0.25">
      <c r="C86426" s="11"/>
      <c r="D86426" s="12"/>
      <c r="E86426" s="11"/>
    </row>
    <row r="86427" spans="3:5" x14ac:dyDescent="0.25">
      <c r="C86427" s="11"/>
      <c r="D86427" s="12"/>
      <c r="E86427" s="11"/>
    </row>
    <row r="86428" spans="3:5" x14ac:dyDescent="0.25">
      <c r="C86428" s="11"/>
      <c r="D86428" s="12"/>
      <c r="E86428" s="11"/>
    </row>
    <row r="86429" spans="3:5" x14ac:dyDescent="0.25">
      <c r="C86429" s="11"/>
      <c r="D86429" s="12"/>
      <c r="E86429" s="11"/>
    </row>
    <row r="86430" spans="3:5" x14ac:dyDescent="0.25">
      <c r="C86430" s="11"/>
      <c r="D86430" s="12"/>
      <c r="E86430" s="11"/>
    </row>
    <row r="86431" spans="3:5" x14ac:dyDescent="0.25">
      <c r="C86431" s="11"/>
      <c r="D86431" s="12"/>
      <c r="E86431" s="11"/>
    </row>
    <row r="86432" spans="3:5" x14ac:dyDescent="0.25">
      <c r="C86432" s="11"/>
      <c r="D86432" s="12"/>
      <c r="E86432" s="11"/>
    </row>
    <row r="86433" spans="3:5" x14ac:dyDescent="0.25">
      <c r="C86433" s="11"/>
      <c r="D86433" s="12"/>
      <c r="E86433" s="11"/>
    </row>
    <row r="86434" spans="3:5" x14ac:dyDescent="0.25">
      <c r="C86434" s="11"/>
      <c r="D86434" s="12"/>
      <c r="E86434" s="11"/>
    </row>
    <row r="86435" spans="3:5" x14ac:dyDescent="0.25">
      <c r="C86435" s="11"/>
      <c r="D86435" s="12"/>
      <c r="E86435" s="11"/>
    </row>
    <row r="86436" spans="3:5" x14ac:dyDescent="0.25">
      <c r="C86436" s="11"/>
      <c r="D86436" s="12"/>
      <c r="E86436" s="11"/>
    </row>
    <row r="86437" spans="3:5" x14ac:dyDescent="0.25">
      <c r="C86437" s="11"/>
      <c r="D86437" s="12"/>
      <c r="E86437" s="11"/>
    </row>
    <row r="86438" spans="3:5" x14ac:dyDescent="0.25">
      <c r="C86438" s="11"/>
      <c r="D86438" s="12"/>
      <c r="E86438" s="11"/>
    </row>
    <row r="86439" spans="3:5" x14ac:dyDescent="0.25">
      <c r="C86439" s="11"/>
      <c r="D86439" s="12"/>
      <c r="E86439" s="11"/>
    </row>
    <row r="86440" spans="3:5" x14ac:dyDescent="0.25">
      <c r="C86440" s="11"/>
      <c r="D86440" s="12"/>
      <c r="E86440" s="11"/>
    </row>
    <row r="86441" spans="3:5" x14ac:dyDescent="0.25">
      <c r="C86441" s="11"/>
      <c r="D86441" s="12"/>
      <c r="E86441" s="11"/>
    </row>
    <row r="86442" spans="3:5" x14ac:dyDescent="0.25">
      <c r="C86442" s="11"/>
      <c r="D86442" s="12"/>
      <c r="E86442" s="11"/>
    </row>
    <row r="86443" spans="3:5" x14ac:dyDescent="0.25">
      <c r="C86443" s="11"/>
      <c r="D86443" s="12"/>
      <c r="E86443" s="11"/>
    </row>
    <row r="86444" spans="3:5" x14ac:dyDescent="0.25">
      <c r="C86444" s="11"/>
      <c r="D86444" s="12"/>
      <c r="E86444" s="11"/>
    </row>
    <row r="86445" spans="3:5" x14ac:dyDescent="0.25">
      <c r="C86445" s="11"/>
      <c r="D86445" s="12"/>
      <c r="E86445" s="11"/>
    </row>
    <row r="86446" spans="3:5" x14ac:dyDescent="0.25">
      <c r="C86446" s="11"/>
      <c r="D86446" s="12"/>
      <c r="E86446" s="11"/>
    </row>
    <row r="86447" spans="3:5" x14ac:dyDescent="0.25">
      <c r="C86447" s="11"/>
      <c r="D86447" s="12"/>
      <c r="E86447" s="11"/>
    </row>
    <row r="86448" spans="3:5" x14ac:dyDescent="0.25">
      <c r="C86448" s="11"/>
      <c r="D86448" s="12"/>
      <c r="E86448" s="11"/>
    </row>
    <row r="86449" spans="3:5" x14ac:dyDescent="0.25">
      <c r="C86449" s="11"/>
      <c r="D86449" s="12"/>
      <c r="E86449" s="11"/>
    </row>
    <row r="86450" spans="3:5" x14ac:dyDescent="0.25">
      <c r="C86450" s="11"/>
      <c r="D86450" s="12"/>
      <c r="E86450" s="11"/>
    </row>
    <row r="86451" spans="3:5" x14ac:dyDescent="0.25">
      <c r="C86451" s="11"/>
      <c r="D86451" s="12"/>
      <c r="E86451" s="11"/>
    </row>
    <row r="86452" spans="3:5" x14ac:dyDescent="0.25">
      <c r="C86452" s="11"/>
      <c r="D86452" s="12"/>
      <c r="E86452" s="11"/>
    </row>
    <row r="86453" spans="3:5" x14ac:dyDescent="0.25">
      <c r="C86453" s="11"/>
      <c r="D86453" s="12"/>
      <c r="E86453" s="11"/>
    </row>
    <row r="86454" spans="3:5" x14ac:dyDescent="0.25">
      <c r="C86454" s="11"/>
      <c r="D86454" s="12"/>
      <c r="E86454" s="11"/>
    </row>
    <row r="86455" spans="3:5" x14ac:dyDescent="0.25">
      <c r="C86455" s="11"/>
      <c r="D86455" s="12"/>
      <c r="E86455" s="11"/>
    </row>
    <row r="86456" spans="3:5" x14ac:dyDescent="0.25">
      <c r="C86456" s="11"/>
      <c r="D86456" s="12"/>
      <c r="E86456" s="11"/>
    </row>
    <row r="86457" spans="3:5" x14ac:dyDescent="0.25">
      <c r="C86457" s="11"/>
      <c r="D86457" s="12"/>
      <c r="E86457" s="11"/>
    </row>
    <row r="86458" spans="3:5" x14ac:dyDescent="0.25">
      <c r="C86458" s="11"/>
      <c r="D86458" s="12"/>
      <c r="E86458" s="11"/>
    </row>
    <row r="86459" spans="3:5" x14ac:dyDescent="0.25">
      <c r="C86459" s="11"/>
      <c r="D86459" s="12"/>
      <c r="E86459" s="11"/>
    </row>
    <row r="86460" spans="3:5" x14ac:dyDescent="0.25">
      <c r="C86460" s="11"/>
      <c r="D86460" s="12"/>
      <c r="E86460" s="11"/>
    </row>
    <row r="86461" spans="3:5" x14ac:dyDescent="0.25">
      <c r="C86461" s="11"/>
      <c r="D86461" s="12"/>
      <c r="E86461" s="11"/>
    </row>
    <row r="86462" spans="3:5" x14ac:dyDescent="0.25">
      <c r="C86462" s="11"/>
      <c r="D86462" s="12"/>
      <c r="E86462" s="11"/>
    </row>
    <row r="86463" spans="3:5" x14ac:dyDescent="0.25">
      <c r="C86463" s="11"/>
      <c r="D86463" s="12"/>
      <c r="E86463" s="11"/>
    </row>
    <row r="86464" spans="3:5" x14ac:dyDescent="0.25">
      <c r="C86464" s="11"/>
      <c r="D86464" s="12"/>
      <c r="E86464" s="11"/>
    </row>
    <row r="86465" spans="3:5" x14ac:dyDescent="0.25">
      <c r="C86465" s="11"/>
      <c r="D86465" s="12"/>
      <c r="E86465" s="11"/>
    </row>
    <row r="86466" spans="3:5" x14ac:dyDescent="0.25">
      <c r="C86466" s="11"/>
      <c r="D86466" s="12"/>
      <c r="E86466" s="11"/>
    </row>
    <row r="86467" spans="3:5" x14ac:dyDescent="0.25">
      <c r="C86467" s="11"/>
      <c r="D86467" s="12"/>
      <c r="E86467" s="11"/>
    </row>
    <row r="86468" spans="3:5" x14ac:dyDescent="0.25">
      <c r="C86468" s="11"/>
      <c r="D86468" s="12"/>
      <c r="E86468" s="11"/>
    </row>
    <row r="86469" spans="3:5" x14ac:dyDescent="0.25">
      <c r="C86469" s="11"/>
      <c r="D86469" s="12"/>
      <c r="E86469" s="11"/>
    </row>
    <row r="86470" spans="3:5" x14ac:dyDescent="0.25">
      <c r="C86470" s="11"/>
      <c r="D86470" s="12"/>
      <c r="E86470" s="11"/>
    </row>
    <row r="86471" spans="3:5" x14ac:dyDescent="0.25">
      <c r="C86471" s="11"/>
      <c r="D86471" s="12"/>
      <c r="E86471" s="11"/>
    </row>
    <row r="86472" spans="3:5" x14ac:dyDescent="0.25">
      <c r="C86472" s="11"/>
      <c r="D86472" s="12"/>
      <c r="E86472" s="11"/>
    </row>
    <row r="86473" spans="3:5" x14ac:dyDescent="0.25">
      <c r="C86473" s="11"/>
      <c r="D86473" s="12"/>
      <c r="E86473" s="11"/>
    </row>
    <row r="86474" spans="3:5" x14ac:dyDescent="0.25">
      <c r="C86474" s="11"/>
      <c r="D86474" s="12"/>
      <c r="E86474" s="11"/>
    </row>
    <row r="86475" spans="3:5" x14ac:dyDescent="0.25">
      <c r="C86475" s="11"/>
      <c r="D86475" s="12"/>
      <c r="E86475" s="11"/>
    </row>
    <row r="86476" spans="3:5" x14ac:dyDescent="0.25">
      <c r="C86476" s="11"/>
      <c r="D86476" s="12"/>
      <c r="E86476" s="11"/>
    </row>
    <row r="86477" spans="3:5" x14ac:dyDescent="0.25">
      <c r="C86477" s="11"/>
      <c r="D86477" s="12"/>
      <c r="E86477" s="11"/>
    </row>
    <row r="86478" spans="3:5" x14ac:dyDescent="0.25">
      <c r="C86478" s="11"/>
      <c r="D86478" s="12"/>
      <c r="E86478" s="11"/>
    </row>
    <row r="86479" spans="3:5" x14ac:dyDescent="0.25">
      <c r="C86479" s="11"/>
      <c r="D86479" s="12"/>
      <c r="E86479" s="11"/>
    </row>
    <row r="86480" spans="3:5" x14ac:dyDescent="0.25">
      <c r="C86480" s="11"/>
      <c r="D86480" s="12"/>
      <c r="E86480" s="11"/>
    </row>
    <row r="86481" spans="3:5" x14ac:dyDescent="0.25">
      <c r="C86481" s="11"/>
      <c r="D86481" s="12"/>
      <c r="E86481" s="11"/>
    </row>
    <row r="86482" spans="3:5" x14ac:dyDescent="0.25">
      <c r="C86482" s="11"/>
      <c r="D86482" s="12"/>
      <c r="E86482" s="11"/>
    </row>
    <row r="86483" spans="3:5" x14ac:dyDescent="0.25">
      <c r="C86483" s="11"/>
      <c r="D86483" s="12"/>
      <c r="E86483" s="11"/>
    </row>
    <row r="86484" spans="3:5" x14ac:dyDescent="0.25">
      <c r="C86484" s="11"/>
      <c r="D86484" s="12"/>
      <c r="E86484" s="11"/>
    </row>
    <row r="86485" spans="3:5" x14ac:dyDescent="0.25">
      <c r="C86485" s="11"/>
      <c r="D86485" s="12"/>
      <c r="E86485" s="11"/>
    </row>
    <row r="86486" spans="3:5" x14ac:dyDescent="0.25">
      <c r="C86486" s="11"/>
      <c r="D86486" s="12"/>
      <c r="E86486" s="11"/>
    </row>
    <row r="86487" spans="3:5" x14ac:dyDescent="0.25">
      <c r="C86487" s="11"/>
      <c r="D86487" s="12"/>
      <c r="E86487" s="11"/>
    </row>
    <row r="86488" spans="3:5" x14ac:dyDescent="0.25">
      <c r="C86488" s="11"/>
      <c r="D86488" s="12"/>
      <c r="E86488" s="11"/>
    </row>
    <row r="86489" spans="3:5" x14ac:dyDescent="0.25">
      <c r="C86489" s="11"/>
      <c r="D86489" s="12"/>
      <c r="E86489" s="11"/>
    </row>
    <row r="86490" spans="3:5" x14ac:dyDescent="0.25">
      <c r="C86490" s="11"/>
      <c r="D86490" s="12"/>
      <c r="E86490" s="11"/>
    </row>
    <row r="86491" spans="3:5" x14ac:dyDescent="0.25">
      <c r="C86491" s="11"/>
      <c r="D86491" s="12"/>
      <c r="E86491" s="11"/>
    </row>
    <row r="86492" spans="3:5" x14ac:dyDescent="0.25">
      <c r="C86492" s="11"/>
      <c r="D86492" s="12"/>
      <c r="E86492" s="11"/>
    </row>
    <row r="86493" spans="3:5" x14ac:dyDescent="0.25">
      <c r="C86493" s="11"/>
      <c r="D86493" s="12"/>
      <c r="E86493" s="11"/>
    </row>
    <row r="86494" spans="3:5" x14ac:dyDescent="0.25">
      <c r="C86494" s="11"/>
      <c r="D86494" s="12"/>
      <c r="E86494" s="11"/>
    </row>
    <row r="86495" spans="3:5" x14ac:dyDescent="0.25">
      <c r="C86495" s="11"/>
      <c r="D86495" s="12"/>
      <c r="E86495" s="11"/>
    </row>
    <row r="86496" spans="3:5" x14ac:dyDescent="0.25">
      <c r="C86496" s="11"/>
      <c r="D86496" s="12"/>
      <c r="E86496" s="11"/>
    </row>
    <row r="86497" spans="3:5" x14ac:dyDescent="0.25">
      <c r="C86497" s="11"/>
      <c r="D86497" s="12"/>
      <c r="E86497" s="11"/>
    </row>
    <row r="86498" spans="3:5" x14ac:dyDescent="0.25">
      <c r="C86498" s="11"/>
      <c r="D86498" s="12"/>
      <c r="E86498" s="11"/>
    </row>
    <row r="86499" spans="3:5" x14ac:dyDescent="0.25">
      <c r="C86499" s="11"/>
      <c r="D86499" s="12"/>
      <c r="E86499" s="11"/>
    </row>
    <row r="86500" spans="3:5" x14ac:dyDescent="0.25">
      <c r="C86500" s="11"/>
      <c r="D86500" s="12"/>
      <c r="E86500" s="11"/>
    </row>
    <row r="86501" spans="3:5" x14ac:dyDescent="0.25">
      <c r="C86501" s="11"/>
      <c r="D86501" s="12"/>
      <c r="E86501" s="11"/>
    </row>
    <row r="86502" spans="3:5" x14ac:dyDescent="0.25">
      <c r="C86502" s="11"/>
      <c r="D86502" s="12"/>
      <c r="E86502" s="11"/>
    </row>
    <row r="86503" spans="3:5" x14ac:dyDescent="0.25">
      <c r="C86503" s="11"/>
      <c r="D86503" s="12"/>
      <c r="E86503" s="11"/>
    </row>
    <row r="86504" spans="3:5" x14ac:dyDescent="0.25">
      <c r="C86504" s="11"/>
      <c r="D86504" s="12"/>
      <c r="E86504" s="11"/>
    </row>
    <row r="86505" spans="3:5" x14ac:dyDescent="0.25">
      <c r="C86505" s="11"/>
      <c r="D86505" s="12"/>
      <c r="E86505" s="11"/>
    </row>
    <row r="86506" spans="3:5" x14ac:dyDescent="0.25">
      <c r="C86506" s="11"/>
      <c r="D86506" s="12"/>
      <c r="E86506" s="11"/>
    </row>
    <row r="86507" spans="3:5" x14ac:dyDescent="0.25">
      <c r="C86507" s="11"/>
      <c r="D86507" s="12"/>
      <c r="E86507" s="11"/>
    </row>
    <row r="86508" spans="3:5" x14ac:dyDescent="0.25">
      <c r="C86508" s="11"/>
      <c r="D86508" s="12"/>
      <c r="E86508" s="11"/>
    </row>
    <row r="86509" spans="3:5" x14ac:dyDescent="0.25">
      <c r="C86509" s="11"/>
      <c r="D86509" s="12"/>
      <c r="E86509" s="11"/>
    </row>
    <row r="86510" spans="3:5" x14ac:dyDescent="0.25">
      <c r="C86510" s="11"/>
      <c r="D86510" s="12"/>
      <c r="E86510" s="11"/>
    </row>
    <row r="86511" spans="3:5" x14ac:dyDescent="0.25">
      <c r="C86511" s="11"/>
      <c r="D86511" s="12"/>
      <c r="E86511" s="11"/>
    </row>
    <row r="86512" spans="3:5" x14ac:dyDescent="0.25">
      <c r="C86512" s="11"/>
      <c r="D86512" s="12"/>
      <c r="E86512" s="11"/>
    </row>
    <row r="86513" spans="3:5" x14ac:dyDescent="0.25">
      <c r="C86513" s="11"/>
      <c r="D86513" s="12"/>
      <c r="E86513" s="11"/>
    </row>
    <row r="86514" spans="3:5" x14ac:dyDescent="0.25">
      <c r="C86514" s="11"/>
      <c r="D86514" s="12"/>
      <c r="E86514" s="11"/>
    </row>
    <row r="86515" spans="3:5" x14ac:dyDescent="0.25">
      <c r="C86515" s="11"/>
      <c r="D86515" s="12"/>
      <c r="E86515" s="11"/>
    </row>
    <row r="86516" spans="3:5" x14ac:dyDescent="0.25">
      <c r="C86516" s="11"/>
      <c r="D86516" s="12"/>
      <c r="E86516" s="11"/>
    </row>
    <row r="86517" spans="3:5" x14ac:dyDescent="0.25">
      <c r="C86517" s="11"/>
      <c r="D86517" s="12"/>
      <c r="E86517" s="11"/>
    </row>
    <row r="86518" spans="3:5" x14ac:dyDescent="0.25">
      <c r="C86518" s="11"/>
      <c r="D86518" s="12"/>
      <c r="E86518" s="11"/>
    </row>
    <row r="86519" spans="3:5" x14ac:dyDescent="0.25">
      <c r="C86519" s="11"/>
      <c r="D86519" s="12"/>
      <c r="E86519" s="11"/>
    </row>
    <row r="86520" spans="3:5" x14ac:dyDescent="0.25">
      <c r="C86520" s="11"/>
      <c r="D86520" s="12"/>
      <c r="E86520" s="11"/>
    </row>
    <row r="86521" spans="3:5" x14ac:dyDescent="0.25">
      <c r="C86521" s="11"/>
      <c r="D86521" s="12"/>
      <c r="E86521" s="11"/>
    </row>
    <row r="86522" spans="3:5" x14ac:dyDescent="0.25">
      <c r="C86522" s="11"/>
      <c r="D86522" s="12"/>
      <c r="E86522" s="11"/>
    </row>
    <row r="86523" spans="3:5" x14ac:dyDescent="0.25">
      <c r="C86523" s="11"/>
      <c r="D86523" s="12"/>
      <c r="E86523" s="11"/>
    </row>
    <row r="86524" spans="3:5" x14ac:dyDescent="0.25">
      <c r="C86524" s="11"/>
      <c r="D86524" s="12"/>
      <c r="E86524" s="11"/>
    </row>
    <row r="86525" spans="3:5" x14ac:dyDescent="0.25">
      <c r="C86525" s="11"/>
      <c r="D86525" s="12"/>
      <c r="E86525" s="11"/>
    </row>
    <row r="86526" spans="3:5" x14ac:dyDescent="0.25">
      <c r="C86526" s="11"/>
      <c r="D86526" s="12"/>
      <c r="E86526" s="11"/>
    </row>
    <row r="86527" spans="3:5" x14ac:dyDescent="0.25">
      <c r="C86527" s="11"/>
      <c r="D86527" s="12"/>
      <c r="E86527" s="11"/>
    </row>
    <row r="86528" spans="3:5" x14ac:dyDescent="0.25">
      <c r="C86528" s="11"/>
      <c r="D86528" s="12"/>
      <c r="E86528" s="11"/>
    </row>
    <row r="86529" spans="3:5" x14ac:dyDescent="0.25">
      <c r="C86529" s="11"/>
      <c r="D86529" s="12"/>
      <c r="E86529" s="11"/>
    </row>
    <row r="86530" spans="3:5" x14ac:dyDescent="0.25">
      <c r="C86530" s="11"/>
      <c r="D86530" s="12"/>
      <c r="E86530" s="11"/>
    </row>
    <row r="86531" spans="3:5" x14ac:dyDescent="0.25">
      <c r="C86531" s="11"/>
      <c r="D86531" s="12"/>
      <c r="E86531" s="11"/>
    </row>
    <row r="86532" spans="3:5" x14ac:dyDescent="0.25">
      <c r="C86532" s="11"/>
      <c r="D86532" s="12"/>
      <c r="E86532" s="11"/>
    </row>
    <row r="86533" spans="3:5" x14ac:dyDescent="0.25">
      <c r="C86533" s="11"/>
      <c r="D86533" s="12"/>
      <c r="E86533" s="11"/>
    </row>
    <row r="86534" spans="3:5" x14ac:dyDescent="0.25">
      <c r="C86534" s="11"/>
      <c r="D86534" s="12"/>
      <c r="E86534" s="11"/>
    </row>
    <row r="86535" spans="3:5" x14ac:dyDescent="0.25">
      <c r="C86535" s="11"/>
      <c r="D86535" s="12"/>
      <c r="E86535" s="11"/>
    </row>
    <row r="86536" spans="3:5" x14ac:dyDescent="0.25">
      <c r="C86536" s="11"/>
      <c r="D86536" s="12"/>
      <c r="E86536" s="11"/>
    </row>
    <row r="86537" spans="3:5" x14ac:dyDescent="0.25">
      <c r="C86537" s="11"/>
      <c r="D86537" s="12"/>
      <c r="E86537" s="11"/>
    </row>
    <row r="86538" spans="3:5" x14ac:dyDescent="0.25">
      <c r="C86538" s="11"/>
      <c r="D86538" s="12"/>
      <c r="E86538" s="11"/>
    </row>
    <row r="86539" spans="3:5" x14ac:dyDescent="0.25">
      <c r="C86539" s="11"/>
      <c r="D86539" s="12"/>
      <c r="E86539" s="11"/>
    </row>
    <row r="86540" spans="3:5" x14ac:dyDescent="0.25">
      <c r="C86540" s="11"/>
      <c r="D86540" s="12"/>
      <c r="E86540" s="11"/>
    </row>
    <row r="86541" spans="3:5" x14ac:dyDescent="0.25">
      <c r="C86541" s="11"/>
      <c r="D86541" s="12"/>
      <c r="E86541" s="11"/>
    </row>
    <row r="86542" spans="3:5" x14ac:dyDescent="0.25">
      <c r="C86542" s="11"/>
      <c r="D86542" s="12"/>
      <c r="E86542" s="11"/>
    </row>
    <row r="86543" spans="3:5" x14ac:dyDescent="0.25">
      <c r="C86543" s="11"/>
      <c r="D86543" s="12"/>
      <c r="E86543" s="11"/>
    </row>
    <row r="86544" spans="3:5" x14ac:dyDescent="0.25">
      <c r="C86544" s="11"/>
      <c r="D86544" s="12"/>
      <c r="E86544" s="11"/>
    </row>
    <row r="86545" spans="3:5" x14ac:dyDescent="0.25">
      <c r="C86545" s="11"/>
      <c r="D86545" s="12"/>
      <c r="E86545" s="11"/>
    </row>
    <row r="86546" spans="3:5" x14ac:dyDescent="0.25">
      <c r="C86546" s="11"/>
      <c r="D86546" s="12"/>
      <c r="E86546" s="11"/>
    </row>
    <row r="86547" spans="3:5" x14ac:dyDescent="0.25">
      <c r="C86547" s="11"/>
      <c r="D86547" s="12"/>
      <c r="E86547" s="11"/>
    </row>
    <row r="86548" spans="3:5" x14ac:dyDescent="0.25">
      <c r="C86548" s="11"/>
      <c r="D86548" s="12"/>
      <c r="E86548" s="11"/>
    </row>
    <row r="86549" spans="3:5" x14ac:dyDescent="0.25">
      <c r="C86549" s="11"/>
      <c r="D86549" s="12"/>
      <c r="E86549" s="11"/>
    </row>
    <row r="86550" spans="3:5" x14ac:dyDescent="0.25">
      <c r="C86550" s="11"/>
      <c r="D86550" s="12"/>
      <c r="E86550" s="11"/>
    </row>
    <row r="86551" spans="3:5" x14ac:dyDescent="0.25">
      <c r="C86551" s="11"/>
      <c r="D86551" s="12"/>
      <c r="E86551" s="11"/>
    </row>
    <row r="86552" spans="3:5" x14ac:dyDescent="0.25">
      <c r="C86552" s="11"/>
      <c r="D86552" s="12"/>
      <c r="E86552" s="11"/>
    </row>
    <row r="86553" spans="3:5" x14ac:dyDescent="0.25">
      <c r="C86553" s="11"/>
      <c r="D86553" s="12"/>
      <c r="E86553" s="11"/>
    </row>
    <row r="86554" spans="3:5" x14ac:dyDescent="0.25">
      <c r="C86554" s="11"/>
      <c r="D86554" s="12"/>
      <c r="E86554" s="11"/>
    </row>
    <row r="86555" spans="3:5" x14ac:dyDescent="0.25">
      <c r="C86555" s="11"/>
      <c r="D86555" s="12"/>
      <c r="E86555" s="11"/>
    </row>
    <row r="86556" spans="3:5" x14ac:dyDescent="0.25">
      <c r="C86556" s="11"/>
      <c r="D86556" s="12"/>
      <c r="E86556" s="11"/>
    </row>
    <row r="86557" spans="3:5" x14ac:dyDescent="0.25">
      <c r="C86557" s="11"/>
      <c r="D86557" s="12"/>
      <c r="E86557" s="11"/>
    </row>
    <row r="86558" spans="3:5" x14ac:dyDescent="0.25">
      <c r="C86558" s="11"/>
      <c r="D86558" s="12"/>
      <c r="E86558" s="11"/>
    </row>
    <row r="86559" spans="3:5" x14ac:dyDescent="0.25">
      <c r="C86559" s="11"/>
      <c r="D86559" s="12"/>
      <c r="E86559" s="11"/>
    </row>
    <row r="86560" spans="3:5" x14ac:dyDescent="0.25">
      <c r="C86560" s="11"/>
      <c r="D86560" s="12"/>
      <c r="E86560" s="11"/>
    </row>
    <row r="86561" spans="3:5" x14ac:dyDescent="0.25">
      <c r="C86561" s="11"/>
      <c r="D86561" s="12"/>
      <c r="E86561" s="11"/>
    </row>
    <row r="86562" spans="3:5" x14ac:dyDescent="0.25">
      <c r="C86562" s="11"/>
      <c r="D86562" s="12"/>
      <c r="E86562" s="11"/>
    </row>
    <row r="86563" spans="3:5" x14ac:dyDescent="0.25">
      <c r="C86563" s="11"/>
      <c r="D86563" s="12"/>
      <c r="E86563" s="11"/>
    </row>
    <row r="86564" spans="3:5" x14ac:dyDescent="0.25">
      <c r="C86564" s="11"/>
      <c r="D86564" s="12"/>
      <c r="E86564" s="11"/>
    </row>
    <row r="86565" spans="3:5" x14ac:dyDescent="0.25">
      <c r="C86565" s="11"/>
      <c r="D86565" s="12"/>
      <c r="E86565" s="11"/>
    </row>
    <row r="86566" spans="3:5" x14ac:dyDescent="0.25">
      <c r="C86566" s="11"/>
      <c r="D86566" s="12"/>
      <c r="E86566" s="11"/>
    </row>
    <row r="86567" spans="3:5" x14ac:dyDescent="0.25">
      <c r="C86567" s="11"/>
      <c r="D86567" s="12"/>
      <c r="E86567" s="11"/>
    </row>
    <row r="86568" spans="3:5" x14ac:dyDescent="0.25">
      <c r="C86568" s="11"/>
      <c r="D86568" s="12"/>
      <c r="E86568" s="11"/>
    </row>
    <row r="86569" spans="3:5" x14ac:dyDescent="0.25">
      <c r="C86569" s="11"/>
      <c r="D86569" s="12"/>
      <c r="E86569" s="11"/>
    </row>
    <row r="86570" spans="3:5" x14ac:dyDescent="0.25">
      <c r="C86570" s="11"/>
      <c r="D86570" s="12"/>
      <c r="E86570" s="11"/>
    </row>
    <row r="86571" spans="3:5" x14ac:dyDescent="0.25">
      <c r="C86571" s="11"/>
      <c r="D86571" s="12"/>
      <c r="E86571" s="11"/>
    </row>
    <row r="86572" spans="3:5" x14ac:dyDescent="0.25">
      <c r="C86572" s="11"/>
      <c r="D86572" s="12"/>
      <c r="E86572" s="11"/>
    </row>
    <row r="86573" spans="3:5" x14ac:dyDescent="0.25">
      <c r="C86573" s="11"/>
      <c r="D86573" s="12"/>
      <c r="E86573" s="11"/>
    </row>
    <row r="86574" spans="3:5" x14ac:dyDescent="0.25">
      <c r="C86574" s="11"/>
      <c r="D86574" s="12"/>
      <c r="E86574" s="11"/>
    </row>
    <row r="86575" spans="3:5" x14ac:dyDescent="0.25">
      <c r="C86575" s="11"/>
      <c r="D86575" s="12"/>
      <c r="E86575" s="11"/>
    </row>
    <row r="86576" spans="3:5" x14ac:dyDescent="0.25">
      <c r="C86576" s="11"/>
      <c r="D86576" s="12"/>
      <c r="E86576" s="11"/>
    </row>
    <row r="86577" spans="3:5" x14ac:dyDescent="0.25">
      <c r="C86577" s="11"/>
      <c r="D86577" s="12"/>
      <c r="E86577" s="11"/>
    </row>
    <row r="86578" spans="3:5" x14ac:dyDescent="0.25">
      <c r="C86578" s="11"/>
      <c r="D86578" s="12"/>
      <c r="E86578" s="11"/>
    </row>
    <row r="86579" spans="3:5" x14ac:dyDescent="0.25">
      <c r="C86579" s="11"/>
      <c r="D86579" s="12"/>
      <c r="E86579" s="11"/>
    </row>
    <row r="86580" spans="3:5" x14ac:dyDescent="0.25">
      <c r="C86580" s="11"/>
      <c r="D86580" s="12"/>
      <c r="E86580" s="11"/>
    </row>
    <row r="86581" spans="3:5" x14ac:dyDescent="0.25">
      <c r="C86581" s="11"/>
      <c r="D86581" s="12"/>
      <c r="E86581" s="11"/>
    </row>
    <row r="86582" spans="3:5" x14ac:dyDescent="0.25">
      <c r="C86582" s="11"/>
      <c r="D86582" s="12"/>
      <c r="E86582" s="11"/>
    </row>
    <row r="86583" spans="3:5" x14ac:dyDescent="0.25">
      <c r="C86583" s="11"/>
      <c r="D86583" s="12"/>
      <c r="E86583" s="11"/>
    </row>
    <row r="86584" spans="3:5" x14ac:dyDescent="0.25">
      <c r="C86584" s="11"/>
      <c r="D86584" s="12"/>
      <c r="E86584" s="11"/>
    </row>
    <row r="86585" spans="3:5" x14ac:dyDescent="0.25">
      <c r="C86585" s="11"/>
      <c r="D86585" s="12"/>
      <c r="E86585" s="11"/>
    </row>
    <row r="86586" spans="3:5" x14ac:dyDescent="0.25">
      <c r="C86586" s="11"/>
      <c r="D86586" s="12"/>
      <c r="E86586" s="11"/>
    </row>
    <row r="86587" spans="3:5" x14ac:dyDescent="0.25">
      <c r="C86587" s="11"/>
      <c r="D86587" s="12"/>
      <c r="E86587" s="11"/>
    </row>
    <row r="86588" spans="3:5" x14ac:dyDescent="0.25">
      <c r="C86588" s="11"/>
      <c r="D86588" s="12"/>
      <c r="E86588" s="11"/>
    </row>
    <row r="86589" spans="3:5" x14ac:dyDescent="0.25">
      <c r="C86589" s="11"/>
      <c r="D86589" s="12"/>
      <c r="E86589" s="11"/>
    </row>
    <row r="86590" spans="3:5" x14ac:dyDescent="0.25">
      <c r="C86590" s="11"/>
      <c r="D86590" s="12"/>
      <c r="E86590" s="11"/>
    </row>
    <row r="86591" spans="3:5" x14ac:dyDescent="0.25">
      <c r="C86591" s="11"/>
      <c r="D86591" s="12"/>
      <c r="E86591" s="11"/>
    </row>
    <row r="86592" spans="3:5" x14ac:dyDescent="0.25">
      <c r="C86592" s="11"/>
      <c r="D86592" s="12"/>
      <c r="E86592" s="11"/>
    </row>
    <row r="86593" spans="3:5" x14ac:dyDescent="0.25">
      <c r="C86593" s="11"/>
      <c r="D86593" s="12"/>
      <c r="E86593" s="11"/>
    </row>
    <row r="86594" spans="3:5" x14ac:dyDescent="0.25">
      <c r="C86594" s="11"/>
      <c r="D86594" s="12"/>
      <c r="E86594" s="11"/>
    </row>
    <row r="86595" spans="3:5" x14ac:dyDescent="0.25">
      <c r="C86595" s="11"/>
      <c r="D86595" s="12"/>
      <c r="E86595" s="11"/>
    </row>
    <row r="86596" spans="3:5" x14ac:dyDescent="0.25">
      <c r="C86596" s="11"/>
      <c r="D86596" s="12"/>
      <c r="E86596" s="11"/>
    </row>
    <row r="86597" spans="3:5" x14ac:dyDescent="0.25">
      <c r="C86597" s="11"/>
      <c r="D86597" s="12"/>
      <c r="E86597" s="11"/>
    </row>
    <row r="86598" spans="3:5" x14ac:dyDescent="0.25">
      <c r="C86598" s="11"/>
      <c r="D86598" s="12"/>
      <c r="E86598" s="11"/>
    </row>
    <row r="86599" spans="3:5" x14ac:dyDescent="0.25">
      <c r="C86599" s="11"/>
      <c r="D86599" s="12"/>
      <c r="E86599" s="11"/>
    </row>
    <row r="86600" spans="3:5" x14ac:dyDescent="0.25">
      <c r="C86600" s="11"/>
      <c r="D86600" s="12"/>
      <c r="E86600" s="11"/>
    </row>
    <row r="86601" spans="3:5" x14ac:dyDescent="0.25">
      <c r="C86601" s="11"/>
      <c r="D86601" s="12"/>
      <c r="E86601" s="11"/>
    </row>
    <row r="86602" spans="3:5" x14ac:dyDescent="0.25">
      <c r="C86602" s="11"/>
      <c r="D86602" s="12"/>
      <c r="E86602" s="11"/>
    </row>
    <row r="86603" spans="3:5" x14ac:dyDescent="0.25">
      <c r="C86603" s="11"/>
      <c r="D86603" s="12"/>
      <c r="E86603" s="11"/>
    </row>
    <row r="86604" spans="3:5" x14ac:dyDescent="0.25">
      <c r="C86604" s="11"/>
      <c r="D86604" s="12"/>
      <c r="E86604" s="11"/>
    </row>
    <row r="86605" spans="3:5" x14ac:dyDescent="0.25">
      <c r="C86605" s="11"/>
      <c r="D86605" s="12"/>
      <c r="E86605" s="11"/>
    </row>
    <row r="86606" spans="3:5" x14ac:dyDescent="0.25">
      <c r="C86606" s="11"/>
      <c r="D86606" s="12"/>
      <c r="E86606" s="11"/>
    </row>
    <row r="86607" spans="3:5" x14ac:dyDescent="0.25">
      <c r="C86607" s="11"/>
      <c r="D86607" s="12"/>
      <c r="E86607" s="11"/>
    </row>
    <row r="86608" spans="3:5" x14ac:dyDescent="0.25">
      <c r="C86608" s="11"/>
      <c r="D86608" s="12"/>
      <c r="E86608" s="11"/>
    </row>
    <row r="86609" spans="3:5" x14ac:dyDescent="0.25">
      <c r="C86609" s="11"/>
      <c r="D86609" s="12"/>
      <c r="E86609" s="11"/>
    </row>
    <row r="86610" spans="3:5" x14ac:dyDescent="0.25">
      <c r="C86610" s="11"/>
      <c r="D86610" s="12"/>
      <c r="E86610" s="11"/>
    </row>
    <row r="86611" spans="3:5" x14ac:dyDescent="0.25">
      <c r="C86611" s="11"/>
      <c r="D86611" s="12"/>
      <c r="E86611" s="11"/>
    </row>
    <row r="86612" spans="3:5" x14ac:dyDescent="0.25">
      <c r="C86612" s="11"/>
      <c r="D86612" s="12"/>
      <c r="E86612" s="11"/>
    </row>
    <row r="86613" spans="3:5" x14ac:dyDescent="0.25">
      <c r="C86613" s="11"/>
      <c r="D86613" s="12"/>
      <c r="E86613" s="11"/>
    </row>
    <row r="86614" spans="3:5" x14ac:dyDescent="0.25">
      <c r="C86614" s="11"/>
      <c r="D86614" s="12"/>
      <c r="E86614" s="11"/>
    </row>
    <row r="86615" spans="3:5" x14ac:dyDescent="0.25">
      <c r="C86615" s="11"/>
      <c r="D86615" s="12"/>
      <c r="E86615" s="11"/>
    </row>
    <row r="86616" spans="3:5" x14ac:dyDescent="0.25">
      <c r="C86616" s="11"/>
      <c r="D86616" s="12"/>
      <c r="E86616" s="11"/>
    </row>
    <row r="86617" spans="3:5" x14ac:dyDescent="0.25">
      <c r="C86617" s="11"/>
      <c r="D86617" s="12"/>
      <c r="E86617" s="11"/>
    </row>
    <row r="86618" spans="3:5" x14ac:dyDescent="0.25">
      <c r="C86618" s="11"/>
      <c r="D86618" s="12"/>
      <c r="E86618" s="11"/>
    </row>
    <row r="86619" spans="3:5" x14ac:dyDescent="0.25">
      <c r="C86619" s="11"/>
      <c r="D86619" s="12"/>
      <c r="E86619" s="11"/>
    </row>
    <row r="86620" spans="3:5" x14ac:dyDescent="0.25">
      <c r="C86620" s="11"/>
      <c r="D86620" s="12"/>
      <c r="E86620" s="11"/>
    </row>
    <row r="86621" spans="3:5" x14ac:dyDescent="0.25">
      <c r="C86621" s="11"/>
      <c r="D86621" s="12"/>
      <c r="E86621" s="11"/>
    </row>
    <row r="86622" spans="3:5" x14ac:dyDescent="0.25">
      <c r="C86622" s="11"/>
      <c r="D86622" s="12"/>
      <c r="E86622" s="11"/>
    </row>
    <row r="86623" spans="3:5" x14ac:dyDescent="0.25">
      <c r="C86623" s="11"/>
      <c r="D86623" s="12"/>
      <c r="E86623" s="11"/>
    </row>
    <row r="86624" spans="3:5" x14ac:dyDescent="0.25">
      <c r="C86624" s="11"/>
      <c r="D86624" s="12"/>
      <c r="E86624" s="11"/>
    </row>
    <row r="86625" spans="3:5" x14ac:dyDescent="0.25">
      <c r="C86625" s="11"/>
      <c r="D86625" s="12"/>
      <c r="E86625" s="11"/>
    </row>
    <row r="86626" spans="3:5" x14ac:dyDescent="0.25">
      <c r="C86626" s="11"/>
      <c r="D86626" s="12"/>
      <c r="E86626" s="11"/>
    </row>
    <row r="86627" spans="3:5" x14ac:dyDescent="0.25">
      <c r="C86627" s="11"/>
      <c r="D86627" s="12"/>
      <c r="E86627" s="11"/>
    </row>
    <row r="86628" spans="3:5" x14ac:dyDescent="0.25">
      <c r="C86628" s="11"/>
      <c r="D86628" s="12"/>
      <c r="E86628" s="11"/>
    </row>
    <row r="86629" spans="3:5" x14ac:dyDescent="0.25">
      <c r="C86629" s="11"/>
      <c r="D86629" s="12"/>
      <c r="E86629" s="11"/>
    </row>
    <row r="86630" spans="3:5" x14ac:dyDescent="0.25">
      <c r="C86630" s="11"/>
      <c r="D86630" s="12"/>
      <c r="E86630" s="11"/>
    </row>
    <row r="86631" spans="3:5" x14ac:dyDescent="0.25">
      <c r="C86631" s="11"/>
      <c r="D86631" s="12"/>
      <c r="E86631" s="11"/>
    </row>
    <row r="86632" spans="3:5" x14ac:dyDescent="0.25">
      <c r="C86632" s="11"/>
      <c r="D86632" s="12"/>
      <c r="E86632" s="11"/>
    </row>
    <row r="86633" spans="3:5" x14ac:dyDescent="0.25">
      <c r="C86633" s="11"/>
      <c r="D86633" s="12"/>
      <c r="E86633" s="11"/>
    </row>
    <row r="86634" spans="3:5" x14ac:dyDescent="0.25">
      <c r="C86634" s="11"/>
      <c r="D86634" s="12"/>
      <c r="E86634" s="11"/>
    </row>
    <row r="86635" spans="3:5" x14ac:dyDescent="0.25">
      <c r="C86635" s="11"/>
      <c r="D86635" s="12"/>
      <c r="E86635" s="11"/>
    </row>
    <row r="86636" spans="3:5" x14ac:dyDescent="0.25">
      <c r="C86636" s="11"/>
      <c r="D86636" s="12"/>
      <c r="E86636" s="11"/>
    </row>
    <row r="86637" spans="3:5" x14ac:dyDescent="0.25">
      <c r="C86637" s="11"/>
      <c r="D86637" s="12"/>
      <c r="E86637" s="11"/>
    </row>
    <row r="86638" spans="3:5" x14ac:dyDescent="0.25">
      <c r="C86638" s="11"/>
      <c r="D86638" s="12"/>
      <c r="E86638" s="11"/>
    </row>
    <row r="86639" spans="3:5" x14ac:dyDescent="0.25">
      <c r="C86639" s="11"/>
      <c r="D86639" s="12"/>
      <c r="E86639" s="11"/>
    </row>
    <row r="86640" spans="3:5" x14ac:dyDescent="0.25">
      <c r="C86640" s="11"/>
      <c r="D86640" s="12"/>
      <c r="E86640" s="11"/>
    </row>
    <row r="86641" spans="3:5" x14ac:dyDescent="0.25">
      <c r="C86641" s="11"/>
      <c r="D86641" s="12"/>
      <c r="E86641" s="11"/>
    </row>
    <row r="86642" spans="3:5" x14ac:dyDescent="0.25">
      <c r="C86642" s="11"/>
      <c r="D86642" s="12"/>
      <c r="E86642" s="11"/>
    </row>
    <row r="86643" spans="3:5" x14ac:dyDescent="0.25">
      <c r="C86643" s="11"/>
      <c r="D86643" s="12"/>
      <c r="E86643" s="11"/>
    </row>
    <row r="86644" spans="3:5" x14ac:dyDescent="0.25">
      <c r="C86644" s="11"/>
      <c r="D86644" s="12"/>
      <c r="E86644" s="11"/>
    </row>
    <row r="86645" spans="3:5" x14ac:dyDescent="0.25">
      <c r="C86645" s="11"/>
      <c r="D86645" s="12"/>
      <c r="E86645" s="11"/>
    </row>
    <row r="86646" spans="3:5" x14ac:dyDescent="0.25">
      <c r="C86646" s="11"/>
      <c r="D86646" s="12"/>
      <c r="E86646" s="11"/>
    </row>
    <row r="86647" spans="3:5" x14ac:dyDescent="0.25">
      <c r="C86647" s="11"/>
      <c r="D86647" s="12"/>
      <c r="E86647" s="11"/>
    </row>
    <row r="86648" spans="3:5" x14ac:dyDescent="0.25">
      <c r="C86648" s="11"/>
      <c r="D86648" s="12"/>
      <c r="E86648" s="11"/>
    </row>
    <row r="86649" spans="3:5" x14ac:dyDescent="0.25">
      <c r="C86649" s="11"/>
      <c r="D86649" s="12"/>
      <c r="E86649" s="11"/>
    </row>
    <row r="86650" spans="3:5" x14ac:dyDescent="0.25">
      <c r="C86650" s="11"/>
      <c r="D86650" s="12"/>
      <c r="E86650" s="11"/>
    </row>
    <row r="86651" spans="3:5" x14ac:dyDescent="0.25">
      <c r="C86651" s="11"/>
      <c r="D86651" s="12"/>
      <c r="E86651" s="11"/>
    </row>
    <row r="86652" spans="3:5" x14ac:dyDescent="0.25">
      <c r="C86652" s="11"/>
      <c r="D86652" s="12"/>
      <c r="E86652" s="11"/>
    </row>
    <row r="86653" spans="3:5" x14ac:dyDescent="0.25">
      <c r="C86653" s="11"/>
      <c r="D86653" s="12"/>
      <c r="E86653" s="11"/>
    </row>
    <row r="86654" spans="3:5" x14ac:dyDescent="0.25">
      <c r="C86654" s="11"/>
      <c r="D86654" s="12"/>
      <c r="E86654" s="11"/>
    </row>
    <row r="86655" spans="3:5" x14ac:dyDescent="0.25">
      <c r="C86655" s="11"/>
      <c r="D86655" s="12"/>
      <c r="E86655" s="11"/>
    </row>
    <row r="86656" spans="3:5" x14ac:dyDescent="0.25">
      <c r="C86656" s="11"/>
      <c r="D86656" s="12"/>
      <c r="E86656" s="11"/>
    </row>
    <row r="86657" spans="3:5" x14ac:dyDescent="0.25">
      <c r="C86657" s="11"/>
      <c r="D86657" s="12"/>
      <c r="E86657" s="11"/>
    </row>
    <row r="86658" spans="3:5" x14ac:dyDescent="0.25">
      <c r="C86658" s="11"/>
      <c r="D86658" s="12"/>
      <c r="E86658" s="11"/>
    </row>
    <row r="86659" spans="3:5" x14ac:dyDescent="0.25">
      <c r="C86659" s="11"/>
      <c r="D86659" s="12"/>
      <c r="E86659" s="11"/>
    </row>
    <row r="86660" spans="3:5" x14ac:dyDescent="0.25">
      <c r="C86660" s="11"/>
      <c r="D86660" s="12"/>
      <c r="E86660" s="11"/>
    </row>
    <row r="86661" spans="3:5" x14ac:dyDescent="0.25">
      <c r="C86661" s="11"/>
      <c r="D86661" s="12"/>
      <c r="E86661" s="11"/>
    </row>
    <row r="86662" spans="3:5" x14ac:dyDescent="0.25">
      <c r="C86662" s="11"/>
      <c r="D86662" s="12"/>
      <c r="E86662" s="11"/>
    </row>
    <row r="86663" spans="3:5" x14ac:dyDescent="0.25">
      <c r="C86663" s="11"/>
      <c r="D86663" s="12"/>
      <c r="E86663" s="11"/>
    </row>
    <row r="86664" spans="3:5" x14ac:dyDescent="0.25">
      <c r="C86664" s="11"/>
      <c r="D86664" s="12"/>
      <c r="E86664" s="11"/>
    </row>
    <row r="86665" spans="3:5" x14ac:dyDescent="0.25">
      <c r="C86665" s="11"/>
      <c r="D86665" s="12"/>
      <c r="E86665" s="11"/>
    </row>
    <row r="86666" spans="3:5" x14ac:dyDescent="0.25">
      <c r="C86666" s="11"/>
      <c r="D86666" s="12"/>
      <c r="E86666" s="11"/>
    </row>
    <row r="86667" spans="3:5" x14ac:dyDescent="0.25">
      <c r="C86667" s="11"/>
      <c r="D86667" s="12"/>
      <c r="E86667" s="11"/>
    </row>
    <row r="86668" spans="3:5" x14ac:dyDescent="0.25">
      <c r="C86668" s="11"/>
      <c r="D86668" s="12"/>
      <c r="E86668" s="11"/>
    </row>
    <row r="86669" spans="3:5" x14ac:dyDescent="0.25">
      <c r="C86669" s="11"/>
      <c r="D86669" s="12"/>
      <c r="E86669" s="11"/>
    </row>
    <row r="86670" spans="3:5" x14ac:dyDescent="0.25">
      <c r="C86670" s="11"/>
      <c r="D86670" s="12"/>
      <c r="E86670" s="11"/>
    </row>
    <row r="86671" spans="3:5" x14ac:dyDescent="0.25">
      <c r="C86671" s="11"/>
      <c r="D86671" s="12"/>
      <c r="E86671" s="11"/>
    </row>
    <row r="86672" spans="3:5" x14ac:dyDescent="0.25">
      <c r="C86672" s="11"/>
      <c r="D86672" s="12"/>
      <c r="E86672" s="11"/>
    </row>
    <row r="86673" spans="3:5" x14ac:dyDescent="0.25">
      <c r="C86673" s="11"/>
      <c r="D86673" s="12"/>
      <c r="E86673" s="11"/>
    </row>
    <row r="86674" spans="3:5" x14ac:dyDescent="0.25">
      <c r="C86674" s="11"/>
      <c r="D86674" s="12"/>
      <c r="E86674" s="11"/>
    </row>
    <row r="86675" spans="3:5" x14ac:dyDescent="0.25">
      <c r="C86675" s="11"/>
      <c r="D86675" s="12"/>
      <c r="E86675" s="11"/>
    </row>
    <row r="86676" spans="3:5" x14ac:dyDescent="0.25">
      <c r="C86676" s="11"/>
      <c r="D86676" s="12"/>
      <c r="E86676" s="11"/>
    </row>
    <row r="86677" spans="3:5" x14ac:dyDescent="0.25">
      <c r="C86677" s="11"/>
      <c r="D86677" s="12"/>
      <c r="E86677" s="11"/>
    </row>
    <row r="86678" spans="3:5" x14ac:dyDescent="0.25">
      <c r="C86678" s="11"/>
      <c r="D86678" s="12"/>
      <c r="E86678" s="11"/>
    </row>
    <row r="86679" spans="3:5" x14ac:dyDescent="0.25">
      <c r="C86679" s="11"/>
      <c r="D86679" s="12"/>
      <c r="E86679" s="11"/>
    </row>
    <row r="86680" spans="3:5" x14ac:dyDescent="0.25">
      <c r="C86680" s="11"/>
      <c r="D86680" s="12"/>
      <c r="E86680" s="11"/>
    </row>
    <row r="86681" spans="3:5" x14ac:dyDescent="0.25">
      <c r="C86681" s="11"/>
      <c r="D86681" s="12"/>
      <c r="E86681" s="11"/>
    </row>
    <row r="86682" spans="3:5" x14ac:dyDescent="0.25">
      <c r="C86682" s="11"/>
      <c r="D86682" s="12"/>
      <c r="E86682" s="11"/>
    </row>
    <row r="86683" spans="3:5" x14ac:dyDescent="0.25">
      <c r="C86683" s="11"/>
      <c r="D86683" s="12"/>
      <c r="E86683" s="11"/>
    </row>
    <row r="86684" spans="3:5" x14ac:dyDescent="0.25">
      <c r="C86684" s="11"/>
      <c r="D86684" s="12"/>
      <c r="E86684" s="11"/>
    </row>
    <row r="86685" spans="3:5" x14ac:dyDescent="0.25">
      <c r="C86685" s="11"/>
      <c r="D86685" s="12"/>
      <c r="E86685" s="11"/>
    </row>
    <row r="86686" spans="3:5" x14ac:dyDescent="0.25">
      <c r="C86686" s="11"/>
      <c r="D86686" s="12"/>
      <c r="E86686" s="11"/>
    </row>
    <row r="86687" spans="3:5" x14ac:dyDescent="0.25">
      <c r="C86687" s="11"/>
      <c r="D86687" s="12"/>
      <c r="E86687" s="11"/>
    </row>
    <row r="86688" spans="3:5" x14ac:dyDescent="0.25">
      <c r="C86688" s="11"/>
      <c r="D86688" s="12"/>
      <c r="E86688" s="11"/>
    </row>
    <row r="86689" spans="3:5" x14ac:dyDescent="0.25">
      <c r="C86689" s="11"/>
      <c r="D86689" s="12"/>
      <c r="E86689" s="11"/>
    </row>
    <row r="86690" spans="3:5" x14ac:dyDescent="0.25">
      <c r="C86690" s="11"/>
      <c r="D86690" s="12"/>
      <c r="E86690" s="11"/>
    </row>
    <row r="86691" spans="3:5" x14ac:dyDescent="0.25">
      <c r="C86691" s="11"/>
      <c r="D86691" s="12"/>
      <c r="E86691" s="11"/>
    </row>
    <row r="86692" spans="3:5" x14ac:dyDescent="0.25">
      <c r="C86692" s="11"/>
      <c r="D86692" s="12"/>
      <c r="E86692" s="11"/>
    </row>
    <row r="86693" spans="3:5" x14ac:dyDescent="0.25">
      <c r="C86693" s="11"/>
      <c r="D86693" s="12"/>
      <c r="E86693" s="11"/>
    </row>
    <row r="86694" spans="3:5" x14ac:dyDescent="0.25">
      <c r="C86694" s="11"/>
      <c r="D86694" s="12"/>
      <c r="E86694" s="11"/>
    </row>
    <row r="86695" spans="3:5" x14ac:dyDescent="0.25">
      <c r="C86695" s="11"/>
      <c r="D86695" s="12"/>
      <c r="E86695" s="11"/>
    </row>
    <row r="86696" spans="3:5" x14ac:dyDescent="0.25">
      <c r="C86696" s="11"/>
      <c r="D86696" s="12"/>
      <c r="E86696" s="11"/>
    </row>
    <row r="86697" spans="3:5" x14ac:dyDescent="0.25">
      <c r="C86697" s="11"/>
      <c r="D86697" s="12"/>
      <c r="E86697" s="11"/>
    </row>
    <row r="86698" spans="3:5" x14ac:dyDescent="0.25">
      <c r="C86698" s="11"/>
      <c r="D86698" s="12"/>
      <c r="E86698" s="11"/>
    </row>
    <row r="86699" spans="3:5" x14ac:dyDescent="0.25">
      <c r="C86699" s="11"/>
      <c r="D86699" s="12"/>
      <c r="E86699" s="11"/>
    </row>
    <row r="86700" spans="3:5" x14ac:dyDescent="0.25">
      <c r="C86700" s="11"/>
      <c r="D86700" s="12"/>
      <c r="E86700" s="11"/>
    </row>
    <row r="86701" spans="3:5" x14ac:dyDescent="0.25">
      <c r="C86701" s="11"/>
      <c r="D86701" s="12"/>
      <c r="E86701" s="11"/>
    </row>
    <row r="86702" spans="3:5" x14ac:dyDescent="0.25">
      <c r="C86702" s="11"/>
      <c r="D86702" s="12"/>
      <c r="E86702" s="11"/>
    </row>
    <row r="86703" spans="3:5" x14ac:dyDescent="0.25">
      <c r="C86703" s="11"/>
      <c r="D86703" s="12"/>
      <c r="E86703" s="11"/>
    </row>
    <row r="86704" spans="3:5" x14ac:dyDescent="0.25">
      <c r="C86704" s="11"/>
      <c r="D86704" s="12"/>
      <c r="E86704" s="11"/>
    </row>
    <row r="86705" spans="3:5" x14ac:dyDescent="0.25">
      <c r="C86705" s="11"/>
      <c r="D86705" s="12"/>
      <c r="E86705" s="11"/>
    </row>
    <row r="86706" spans="3:5" x14ac:dyDescent="0.25">
      <c r="C86706" s="11"/>
      <c r="D86706" s="12"/>
      <c r="E86706" s="11"/>
    </row>
    <row r="86707" spans="3:5" x14ac:dyDescent="0.25">
      <c r="C86707" s="11"/>
      <c r="D86707" s="12"/>
      <c r="E86707" s="11"/>
    </row>
    <row r="86708" spans="3:5" x14ac:dyDescent="0.25">
      <c r="C86708" s="11"/>
      <c r="D86708" s="12"/>
      <c r="E86708" s="11"/>
    </row>
    <row r="86709" spans="3:5" x14ac:dyDescent="0.25">
      <c r="C86709" s="11"/>
      <c r="D86709" s="12"/>
      <c r="E86709" s="11"/>
    </row>
    <row r="86710" spans="3:5" x14ac:dyDescent="0.25">
      <c r="C86710" s="11"/>
      <c r="D86710" s="12"/>
      <c r="E86710" s="11"/>
    </row>
    <row r="86711" spans="3:5" x14ac:dyDescent="0.25">
      <c r="C86711" s="11"/>
      <c r="D86711" s="12"/>
      <c r="E86711" s="11"/>
    </row>
    <row r="86712" spans="3:5" x14ac:dyDescent="0.25">
      <c r="C86712" s="11"/>
      <c r="D86712" s="12"/>
      <c r="E86712" s="11"/>
    </row>
    <row r="86713" spans="3:5" x14ac:dyDescent="0.25">
      <c r="C86713" s="11"/>
      <c r="D86713" s="12"/>
      <c r="E86713" s="11"/>
    </row>
    <row r="86714" spans="3:5" x14ac:dyDescent="0.25">
      <c r="C86714" s="11"/>
      <c r="D86714" s="12"/>
      <c r="E86714" s="11"/>
    </row>
    <row r="86715" spans="3:5" x14ac:dyDescent="0.25">
      <c r="C86715" s="11"/>
      <c r="D86715" s="12"/>
      <c r="E86715" s="11"/>
    </row>
    <row r="86716" spans="3:5" x14ac:dyDescent="0.25">
      <c r="C86716" s="11"/>
      <c r="D86716" s="12"/>
      <c r="E86716" s="11"/>
    </row>
    <row r="86717" spans="3:5" x14ac:dyDescent="0.25">
      <c r="C86717" s="11"/>
      <c r="D86717" s="12"/>
      <c r="E86717" s="11"/>
    </row>
    <row r="86718" spans="3:5" x14ac:dyDescent="0.25">
      <c r="C86718" s="11"/>
      <c r="D86718" s="12"/>
      <c r="E86718" s="11"/>
    </row>
    <row r="86719" spans="3:5" x14ac:dyDescent="0.25">
      <c r="C86719" s="11"/>
      <c r="D86719" s="12"/>
      <c r="E86719" s="11"/>
    </row>
    <row r="86720" spans="3:5" x14ac:dyDescent="0.25">
      <c r="C86720" s="11"/>
      <c r="D86720" s="12"/>
      <c r="E86720" s="11"/>
    </row>
    <row r="86721" spans="3:5" x14ac:dyDescent="0.25">
      <c r="C86721" s="11"/>
      <c r="D86721" s="12"/>
      <c r="E86721" s="11"/>
    </row>
    <row r="86722" spans="3:5" x14ac:dyDescent="0.25">
      <c r="C86722" s="11"/>
      <c r="D86722" s="12"/>
      <c r="E86722" s="11"/>
    </row>
    <row r="86723" spans="3:5" x14ac:dyDescent="0.25">
      <c r="C86723" s="11"/>
      <c r="D86723" s="12"/>
      <c r="E86723" s="11"/>
    </row>
    <row r="86724" spans="3:5" x14ac:dyDescent="0.25">
      <c r="C86724" s="11"/>
      <c r="D86724" s="12"/>
      <c r="E86724" s="11"/>
    </row>
    <row r="86725" spans="3:5" x14ac:dyDescent="0.25">
      <c r="C86725" s="11"/>
      <c r="D86725" s="12"/>
      <c r="E86725" s="11"/>
    </row>
    <row r="86726" spans="3:5" x14ac:dyDescent="0.25">
      <c r="C86726" s="11"/>
      <c r="D86726" s="12"/>
      <c r="E86726" s="11"/>
    </row>
    <row r="86727" spans="3:5" x14ac:dyDescent="0.25">
      <c r="C86727" s="11"/>
      <c r="D86727" s="12"/>
      <c r="E86727" s="11"/>
    </row>
    <row r="86728" spans="3:5" x14ac:dyDescent="0.25">
      <c r="C86728" s="11"/>
      <c r="D86728" s="12"/>
      <c r="E86728" s="11"/>
    </row>
    <row r="86729" spans="3:5" x14ac:dyDescent="0.25">
      <c r="C86729" s="11"/>
      <c r="D86729" s="12"/>
      <c r="E86729" s="11"/>
    </row>
    <row r="86730" spans="3:5" x14ac:dyDescent="0.25">
      <c r="C86730" s="11"/>
      <c r="D86730" s="12"/>
      <c r="E86730" s="11"/>
    </row>
    <row r="86731" spans="3:5" x14ac:dyDescent="0.25">
      <c r="C86731" s="11"/>
      <c r="D86731" s="12"/>
      <c r="E86731" s="11"/>
    </row>
    <row r="86732" spans="3:5" x14ac:dyDescent="0.25">
      <c r="C86732" s="11"/>
      <c r="D86732" s="12"/>
      <c r="E86732" s="11"/>
    </row>
    <row r="86733" spans="3:5" x14ac:dyDescent="0.25">
      <c r="C86733" s="11"/>
      <c r="D86733" s="12"/>
      <c r="E86733" s="11"/>
    </row>
    <row r="86734" spans="3:5" x14ac:dyDescent="0.25">
      <c r="C86734" s="11"/>
      <c r="D86734" s="12"/>
      <c r="E86734" s="11"/>
    </row>
    <row r="86735" spans="3:5" x14ac:dyDescent="0.25">
      <c r="C86735" s="11"/>
      <c r="D86735" s="12"/>
      <c r="E86735" s="11"/>
    </row>
    <row r="86736" spans="3:5" x14ac:dyDescent="0.25">
      <c r="C86736" s="11"/>
      <c r="D86736" s="12"/>
      <c r="E86736" s="11"/>
    </row>
    <row r="86737" spans="3:5" x14ac:dyDescent="0.25">
      <c r="C86737" s="11"/>
      <c r="D86737" s="12"/>
      <c r="E86737" s="11"/>
    </row>
    <row r="86738" spans="3:5" x14ac:dyDescent="0.25">
      <c r="C86738" s="11"/>
      <c r="D86738" s="12"/>
      <c r="E86738" s="11"/>
    </row>
    <row r="86739" spans="3:5" x14ac:dyDescent="0.25">
      <c r="C86739" s="11"/>
      <c r="D86739" s="12"/>
      <c r="E86739" s="11"/>
    </row>
    <row r="86740" spans="3:5" x14ac:dyDescent="0.25">
      <c r="C86740" s="11"/>
      <c r="D86740" s="12"/>
      <c r="E86740" s="11"/>
    </row>
    <row r="86741" spans="3:5" x14ac:dyDescent="0.25">
      <c r="C86741" s="11"/>
      <c r="D86741" s="12"/>
      <c r="E86741" s="11"/>
    </row>
    <row r="86742" spans="3:5" x14ac:dyDescent="0.25">
      <c r="C86742" s="11"/>
      <c r="D86742" s="12"/>
      <c r="E86742" s="11"/>
    </row>
    <row r="86743" spans="3:5" x14ac:dyDescent="0.25">
      <c r="C86743" s="11"/>
      <c r="D86743" s="12"/>
      <c r="E86743" s="11"/>
    </row>
    <row r="86744" spans="3:5" x14ac:dyDescent="0.25">
      <c r="C86744" s="11"/>
      <c r="D86744" s="12"/>
      <c r="E86744" s="11"/>
    </row>
    <row r="86745" spans="3:5" x14ac:dyDescent="0.25">
      <c r="C86745" s="11"/>
      <c r="D86745" s="12"/>
      <c r="E86745" s="11"/>
    </row>
    <row r="86746" spans="3:5" x14ac:dyDescent="0.25">
      <c r="C86746" s="11"/>
      <c r="D86746" s="12"/>
      <c r="E86746" s="11"/>
    </row>
    <row r="86747" spans="3:5" x14ac:dyDescent="0.25">
      <c r="C86747" s="11"/>
      <c r="D86747" s="12"/>
      <c r="E86747" s="11"/>
    </row>
    <row r="86748" spans="3:5" x14ac:dyDescent="0.25">
      <c r="C86748" s="11"/>
      <c r="D86748" s="12"/>
      <c r="E86748" s="11"/>
    </row>
    <row r="86749" spans="3:5" x14ac:dyDescent="0.25">
      <c r="C86749" s="11"/>
      <c r="D86749" s="12"/>
      <c r="E86749" s="11"/>
    </row>
    <row r="86750" spans="3:5" x14ac:dyDescent="0.25">
      <c r="C86750" s="11"/>
      <c r="D86750" s="12"/>
      <c r="E86750" s="11"/>
    </row>
    <row r="86751" spans="3:5" x14ac:dyDescent="0.25">
      <c r="C86751" s="11"/>
      <c r="D86751" s="12"/>
      <c r="E86751" s="11"/>
    </row>
    <row r="86752" spans="3:5" x14ac:dyDescent="0.25">
      <c r="C86752" s="11"/>
      <c r="D86752" s="12"/>
      <c r="E86752" s="11"/>
    </row>
    <row r="86753" spans="3:5" x14ac:dyDescent="0.25">
      <c r="C86753" s="11"/>
      <c r="D86753" s="12"/>
      <c r="E86753" s="11"/>
    </row>
    <row r="86754" spans="3:5" x14ac:dyDescent="0.25">
      <c r="C86754" s="11"/>
      <c r="D86754" s="12"/>
      <c r="E86754" s="11"/>
    </row>
    <row r="86755" spans="3:5" x14ac:dyDescent="0.25">
      <c r="C86755" s="11"/>
      <c r="D86755" s="12"/>
      <c r="E86755" s="11"/>
    </row>
    <row r="86756" spans="3:5" x14ac:dyDescent="0.25">
      <c r="C86756" s="11"/>
      <c r="D86756" s="12"/>
      <c r="E86756" s="11"/>
    </row>
    <row r="86757" spans="3:5" x14ac:dyDescent="0.25">
      <c r="C86757" s="11"/>
      <c r="D86757" s="12"/>
      <c r="E86757" s="11"/>
    </row>
    <row r="86758" spans="3:5" x14ac:dyDescent="0.25">
      <c r="C86758" s="11"/>
      <c r="D86758" s="12"/>
      <c r="E86758" s="11"/>
    </row>
    <row r="86759" spans="3:5" x14ac:dyDescent="0.25">
      <c r="C86759" s="11"/>
      <c r="D86759" s="12"/>
      <c r="E86759" s="11"/>
    </row>
    <row r="86760" spans="3:5" x14ac:dyDescent="0.25">
      <c r="C86760" s="11"/>
      <c r="D86760" s="12"/>
      <c r="E86760" s="11"/>
    </row>
    <row r="86761" spans="3:5" x14ac:dyDescent="0.25">
      <c r="C86761" s="11"/>
      <c r="D86761" s="12"/>
      <c r="E86761" s="11"/>
    </row>
    <row r="86762" spans="3:5" x14ac:dyDescent="0.25">
      <c r="C86762" s="11"/>
      <c r="D86762" s="12"/>
      <c r="E86762" s="11"/>
    </row>
    <row r="86763" spans="3:5" x14ac:dyDescent="0.25">
      <c r="C86763" s="11"/>
      <c r="D86763" s="12"/>
      <c r="E86763" s="11"/>
    </row>
    <row r="86764" spans="3:5" x14ac:dyDescent="0.25">
      <c r="C86764" s="11"/>
      <c r="D86764" s="12"/>
      <c r="E86764" s="11"/>
    </row>
    <row r="86765" spans="3:5" x14ac:dyDescent="0.25">
      <c r="C86765" s="11"/>
      <c r="D86765" s="12"/>
      <c r="E86765" s="11"/>
    </row>
    <row r="86766" spans="3:5" x14ac:dyDescent="0.25">
      <c r="C86766" s="11"/>
      <c r="D86766" s="12"/>
      <c r="E86766" s="11"/>
    </row>
    <row r="86767" spans="3:5" x14ac:dyDescent="0.25">
      <c r="C86767" s="11"/>
      <c r="D86767" s="12"/>
      <c r="E86767" s="11"/>
    </row>
    <row r="86768" spans="3:5" x14ac:dyDescent="0.25">
      <c r="C86768" s="11"/>
      <c r="D86768" s="12"/>
      <c r="E86768" s="11"/>
    </row>
    <row r="86769" spans="3:5" x14ac:dyDescent="0.25">
      <c r="C86769" s="11"/>
      <c r="D86769" s="12"/>
      <c r="E86769" s="11"/>
    </row>
    <row r="86770" spans="3:5" x14ac:dyDescent="0.25">
      <c r="C86770" s="11"/>
      <c r="D86770" s="12"/>
      <c r="E86770" s="11"/>
    </row>
    <row r="86771" spans="3:5" x14ac:dyDescent="0.25">
      <c r="C86771" s="11"/>
      <c r="D86771" s="12"/>
      <c r="E86771" s="11"/>
    </row>
    <row r="86772" spans="3:5" x14ac:dyDescent="0.25">
      <c r="C86772" s="11"/>
      <c r="D86772" s="12"/>
      <c r="E86772" s="11"/>
    </row>
    <row r="86773" spans="3:5" x14ac:dyDescent="0.25">
      <c r="C86773" s="11"/>
      <c r="D86773" s="12"/>
      <c r="E86773" s="11"/>
    </row>
    <row r="86774" spans="3:5" x14ac:dyDescent="0.25">
      <c r="C86774" s="11"/>
      <c r="D86774" s="12"/>
      <c r="E86774" s="11"/>
    </row>
    <row r="86775" spans="3:5" x14ac:dyDescent="0.25">
      <c r="C86775" s="11"/>
      <c r="D86775" s="12"/>
      <c r="E86775" s="11"/>
    </row>
    <row r="86776" spans="3:5" x14ac:dyDescent="0.25">
      <c r="C86776" s="11"/>
      <c r="D86776" s="12"/>
      <c r="E86776" s="11"/>
    </row>
    <row r="86777" spans="3:5" x14ac:dyDescent="0.25">
      <c r="C86777" s="11"/>
      <c r="D86777" s="12"/>
      <c r="E86777" s="11"/>
    </row>
    <row r="86778" spans="3:5" x14ac:dyDescent="0.25">
      <c r="C86778" s="11"/>
      <c r="D86778" s="12"/>
      <c r="E86778" s="11"/>
    </row>
    <row r="86779" spans="3:5" x14ac:dyDescent="0.25">
      <c r="C86779" s="11"/>
      <c r="D86779" s="12"/>
      <c r="E86779" s="11"/>
    </row>
    <row r="86780" spans="3:5" x14ac:dyDescent="0.25">
      <c r="C86780" s="11"/>
      <c r="D86780" s="12"/>
      <c r="E86780" s="11"/>
    </row>
    <row r="86781" spans="3:5" x14ac:dyDescent="0.25">
      <c r="C86781" s="11"/>
      <c r="D86781" s="12"/>
      <c r="E86781" s="11"/>
    </row>
    <row r="86782" spans="3:5" x14ac:dyDescent="0.25">
      <c r="C86782" s="11"/>
      <c r="D86782" s="12"/>
      <c r="E86782" s="11"/>
    </row>
    <row r="86783" spans="3:5" x14ac:dyDescent="0.25">
      <c r="C86783" s="11"/>
      <c r="D86783" s="12"/>
      <c r="E86783" s="11"/>
    </row>
    <row r="86784" spans="3:5" x14ac:dyDescent="0.25">
      <c r="C86784" s="11"/>
      <c r="D86784" s="12"/>
      <c r="E86784" s="11"/>
    </row>
    <row r="86785" spans="3:5" x14ac:dyDescent="0.25">
      <c r="C86785" s="11"/>
      <c r="D86785" s="12"/>
      <c r="E86785" s="11"/>
    </row>
    <row r="86786" spans="3:5" x14ac:dyDescent="0.25">
      <c r="C86786" s="11"/>
      <c r="D86786" s="12"/>
      <c r="E86786" s="11"/>
    </row>
    <row r="86787" spans="3:5" x14ac:dyDescent="0.25">
      <c r="C86787" s="11"/>
      <c r="D86787" s="12"/>
      <c r="E86787" s="11"/>
    </row>
    <row r="86788" spans="3:5" x14ac:dyDescent="0.25">
      <c r="C86788" s="11"/>
      <c r="D86788" s="12"/>
      <c r="E86788" s="11"/>
    </row>
    <row r="86789" spans="3:5" x14ac:dyDescent="0.25">
      <c r="C86789" s="11"/>
      <c r="D86789" s="12"/>
      <c r="E86789" s="11"/>
    </row>
    <row r="86790" spans="3:5" x14ac:dyDescent="0.25">
      <c r="C86790" s="11"/>
      <c r="D86790" s="12"/>
      <c r="E86790" s="11"/>
    </row>
    <row r="86791" spans="3:5" x14ac:dyDescent="0.25">
      <c r="C86791" s="11"/>
      <c r="D86791" s="12"/>
      <c r="E86791" s="11"/>
    </row>
    <row r="86792" spans="3:5" x14ac:dyDescent="0.25">
      <c r="C86792" s="11"/>
      <c r="D86792" s="12"/>
      <c r="E86792" s="11"/>
    </row>
    <row r="86793" spans="3:5" x14ac:dyDescent="0.25">
      <c r="C86793" s="11"/>
      <c r="D86793" s="12"/>
      <c r="E86793" s="11"/>
    </row>
    <row r="86794" spans="3:5" x14ac:dyDescent="0.25">
      <c r="C86794" s="11"/>
      <c r="D86794" s="12"/>
      <c r="E86794" s="11"/>
    </row>
    <row r="86795" spans="3:5" x14ac:dyDescent="0.25">
      <c r="C86795" s="11"/>
      <c r="D86795" s="12"/>
      <c r="E86795" s="11"/>
    </row>
    <row r="86796" spans="3:5" x14ac:dyDescent="0.25">
      <c r="C86796" s="11"/>
      <c r="D86796" s="12"/>
      <c r="E86796" s="11"/>
    </row>
    <row r="86797" spans="3:5" x14ac:dyDescent="0.25">
      <c r="C86797" s="11"/>
      <c r="D86797" s="12"/>
      <c r="E86797" s="11"/>
    </row>
    <row r="86798" spans="3:5" x14ac:dyDescent="0.25">
      <c r="C86798" s="11"/>
      <c r="D86798" s="12"/>
      <c r="E86798" s="11"/>
    </row>
    <row r="86799" spans="3:5" x14ac:dyDescent="0.25">
      <c r="C86799" s="11"/>
      <c r="D86799" s="12"/>
      <c r="E86799" s="11"/>
    </row>
    <row r="86800" spans="3:5" x14ac:dyDescent="0.25">
      <c r="C86800" s="11"/>
      <c r="D86800" s="12"/>
      <c r="E86800" s="11"/>
    </row>
    <row r="86801" spans="3:5" x14ac:dyDescent="0.25">
      <c r="C86801" s="11"/>
      <c r="D86801" s="12"/>
      <c r="E86801" s="11"/>
    </row>
    <row r="86802" spans="3:5" x14ac:dyDescent="0.25">
      <c r="C86802" s="11"/>
      <c r="D86802" s="12"/>
      <c r="E86802" s="11"/>
    </row>
    <row r="86803" spans="3:5" x14ac:dyDescent="0.25">
      <c r="C86803" s="11"/>
      <c r="D86803" s="12"/>
      <c r="E86803" s="11"/>
    </row>
    <row r="86804" spans="3:5" x14ac:dyDescent="0.25">
      <c r="C86804" s="11"/>
      <c r="D86804" s="12"/>
      <c r="E86804" s="11"/>
    </row>
    <row r="86805" spans="3:5" x14ac:dyDescent="0.25">
      <c r="C86805" s="11"/>
      <c r="D86805" s="12"/>
      <c r="E86805" s="11"/>
    </row>
    <row r="86806" spans="3:5" x14ac:dyDescent="0.25">
      <c r="C86806" s="11"/>
      <c r="D86806" s="12"/>
      <c r="E86806" s="11"/>
    </row>
    <row r="86807" spans="3:5" x14ac:dyDescent="0.25">
      <c r="C86807" s="11"/>
      <c r="D86807" s="12"/>
      <c r="E86807" s="11"/>
    </row>
    <row r="86808" spans="3:5" x14ac:dyDescent="0.25">
      <c r="C86808" s="11"/>
      <c r="D86808" s="12"/>
      <c r="E86808" s="11"/>
    </row>
    <row r="86809" spans="3:5" x14ac:dyDescent="0.25">
      <c r="C86809" s="11"/>
      <c r="D86809" s="12"/>
      <c r="E86809" s="11"/>
    </row>
    <row r="86810" spans="3:5" x14ac:dyDescent="0.25">
      <c r="C86810" s="11"/>
      <c r="D86810" s="12"/>
      <c r="E86810" s="11"/>
    </row>
    <row r="86811" spans="3:5" x14ac:dyDescent="0.25">
      <c r="C86811" s="11"/>
      <c r="D86811" s="12"/>
      <c r="E86811" s="11"/>
    </row>
    <row r="86812" spans="3:5" x14ac:dyDescent="0.25">
      <c r="C86812" s="11"/>
      <c r="D86812" s="12"/>
      <c r="E86812" s="11"/>
    </row>
    <row r="86813" spans="3:5" x14ac:dyDescent="0.25">
      <c r="C86813" s="11"/>
      <c r="D86813" s="12"/>
      <c r="E86813" s="11"/>
    </row>
    <row r="86814" spans="3:5" x14ac:dyDescent="0.25">
      <c r="C86814" s="11"/>
      <c r="D86814" s="12"/>
      <c r="E86814" s="11"/>
    </row>
    <row r="86815" spans="3:5" x14ac:dyDescent="0.25">
      <c r="C86815" s="11"/>
      <c r="D86815" s="12"/>
      <c r="E86815" s="11"/>
    </row>
    <row r="86816" spans="3:5" x14ac:dyDescent="0.25">
      <c r="C86816" s="11"/>
      <c r="D86816" s="12"/>
      <c r="E86816" s="11"/>
    </row>
    <row r="86817" spans="3:5" x14ac:dyDescent="0.25">
      <c r="C86817" s="11"/>
      <c r="D86817" s="12"/>
      <c r="E86817" s="11"/>
    </row>
    <row r="86818" spans="3:5" x14ac:dyDescent="0.25">
      <c r="C86818" s="11"/>
      <c r="D86818" s="12"/>
      <c r="E86818" s="11"/>
    </row>
    <row r="86819" spans="3:5" x14ac:dyDescent="0.25">
      <c r="C86819" s="11"/>
      <c r="D86819" s="12"/>
      <c r="E86819" s="11"/>
    </row>
    <row r="86820" spans="3:5" x14ac:dyDescent="0.25">
      <c r="C86820" s="11"/>
      <c r="D86820" s="12"/>
      <c r="E86820" s="11"/>
    </row>
    <row r="86821" spans="3:5" x14ac:dyDescent="0.25">
      <c r="C86821" s="11"/>
      <c r="D86821" s="12"/>
      <c r="E86821" s="11"/>
    </row>
    <row r="86822" spans="3:5" x14ac:dyDescent="0.25">
      <c r="C86822" s="11"/>
      <c r="D86822" s="12"/>
      <c r="E86822" s="11"/>
    </row>
    <row r="86823" spans="3:5" x14ac:dyDescent="0.25">
      <c r="C86823" s="11"/>
      <c r="D86823" s="12"/>
      <c r="E86823" s="11"/>
    </row>
    <row r="86824" spans="3:5" x14ac:dyDescent="0.25">
      <c r="C86824" s="11"/>
      <c r="D86824" s="12"/>
      <c r="E86824" s="11"/>
    </row>
    <row r="86825" spans="3:5" x14ac:dyDescent="0.25">
      <c r="C86825" s="11"/>
      <c r="D86825" s="12"/>
      <c r="E86825" s="11"/>
    </row>
    <row r="86826" spans="3:5" x14ac:dyDescent="0.25">
      <c r="C86826" s="11"/>
      <c r="D86826" s="12"/>
      <c r="E86826" s="11"/>
    </row>
    <row r="86827" spans="3:5" x14ac:dyDescent="0.25">
      <c r="C86827" s="11"/>
      <c r="D86827" s="12"/>
      <c r="E86827" s="11"/>
    </row>
    <row r="86828" spans="3:5" x14ac:dyDescent="0.25">
      <c r="C86828" s="11"/>
      <c r="D86828" s="12"/>
      <c r="E86828" s="11"/>
    </row>
    <row r="86829" spans="3:5" x14ac:dyDescent="0.25">
      <c r="C86829" s="11"/>
      <c r="D86829" s="12"/>
      <c r="E86829" s="11"/>
    </row>
    <row r="86830" spans="3:5" x14ac:dyDescent="0.25">
      <c r="C86830" s="11"/>
      <c r="D86830" s="12"/>
      <c r="E86830" s="11"/>
    </row>
    <row r="86831" spans="3:5" x14ac:dyDescent="0.25">
      <c r="C86831" s="11"/>
      <c r="D86831" s="12"/>
      <c r="E86831" s="11"/>
    </row>
    <row r="86832" spans="3:5" x14ac:dyDescent="0.25">
      <c r="C86832" s="11"/>
      <c r="D86832" s="12"/>
      <c r="E86832" s="11"/>
    </row>
    <row r="86833" spans="3:5" x14ac:dyDescent="0.25">
      <c r="C86833" s="11"/>
      <c r="D86833" s="12"/>
      <c r="E86833" s="11"/>
    </row>
    <row r="86834" spans="3:5" x14ac:dyDescent="0.25">
      <c r="C86834" s="11"/>
      <c r="D86834" s="12"/>
      <c r="E86834" s="11"/>
    </row>
    <row r="86835" spans="3:5" x14ac:dyDescent="0.25">
      <c r="C86835" s="11"/>
      <c r="D86835" s="12"/>
      <c r="E86835" s="11"/>
    </row>
    <row r="86836" spans="3:5" x14ac:dyDescent="0.25">
      <c r="C86836" s="11"/>
      <c r="D86836" s="12"/>
      <c r="E86836" s="11"/>
    </row>
    <row r="86837" spans="3:5" x14ac:dyDescent="0.25">
      <c r="C86837" s="11"/>
      <c r="D86837" s="12"/>
      <c r="E86837" s="11"/>
    </row>
    <row r="86838" spans="3:5" x14ac:dyDescent="0.25">
      <c r="C86838" s="11"/>
      <c r="D86838" s="12"/>
      <c r="E86838" s="11"/>
    </row>
    <row r="86839" spans="3:5" x14ac:dyDescent="0.25">
      <c r="C86839" s="11"/>
      <c r="D86839" s="12"/>
      <c r="E86839" s="11"/>
    </row>
    <row r="86840" spans="3:5" x14ac:dyDescent="0.25">
      <c r="C86840" s="11"/>
      <c r="D86840" s="12"/>
      <c r="E86840" s="11"/>
    </row>
    <row r="86841" spans="3:5" x14ac:dyDescent="0.25">
      <c r="C86841" s="11"/>
      <c r="D86841" s="12"/>
      <c r="E86841" s="11"/>
    </row>
    <row r="86842" spans="3:5" x14ac:dyDescent="0.25">
      <c r="C86842" s="11"/>
      <c r="D86842" s="12"/>
      <c r="E86842" s="11"/>
    </row>
    <row r="86843" spans="3:5" x14ac:dyDescent="0.25">
      <c r="C86843" s="11"/>
      <c r="D86843" s="12"/>
      <c r="E86843" s="11"/>
    </row>
    <row r="86844" spans="3:5" x14ac:dyDescent="0.25">
      <c r="C86844" s="11"/>
      <c r="D86844" s="12"/>
      <c r="E86844" s="11"/>
    </row>
    <row r="86845" spans="3:5" x14ac:dyDescent="0.25">
      <c r="C86845" s="11"/>
      <c r="D86845" s="12"/>
      <c r="E86845" s="11"/>
    </row>
    <row r="86846" spans="3:5" x14ac:dyDescent="0.25">
      <c r="C86846" s="11"/>
      <c r="D86846" s="12"/>
      <c r="E86846" s="11"/>
    </row>
    <row r="86847" spans="3:5" x14ac:dyDescent="0.25">
      <c r="C86847" s="11"/>
      <c r="D86847" s="12"/>
      <c r="E86847" s="11"/>
    </row>
    <row r="86848" spans="3:5" x14ac:dyDescent="0.25">
      <c r="C86848" s="11"/>
      <c r="D86848" s="12"/>
      <c r="E86848" s="11"/>
    </row>
    <row r="86849" spans="3:5" x14ac:dyDescent="0.25">
      <c r="C86849" s="11"/>
      <c r="D86849" s="12"/>
      <c r="E86849" s="11"/>
    </row>
    <row r="86850" spans="3:5" x14ac:dyDescent="0.25">
      <c r="C86850" s="11"/>
      <c r="D86850" s="12"/>
      <c r="E86850" s="11"/>
    </row>
    <row r="86851" spans="3:5" x14ac:dyDescent="0.25">
      <c r="C86851" s="11"/>
      <c r="D86851" s="12"/>
      <c r="E86851" s="11"/>
    </row>
    <row r="86852" spans="3:5" x14ac:dyDescent="0.25">
      <c r="C86852" s="11"/>
      <c r="D86852" s="12"/>
      <c r="E86852" s="11"/>
    </row>
    <row r="86853" spans="3:5" x14ac:dyDescent="0.25">
      <c r="C86853" s="11"/>
      <c r="D86853" s="12"/>
      <c r="E86853" s="11"/>
    </row>
    <row r="86854" spans="3:5" x14ac:dyDescent="0.25">
      <c r="C86854" s="11"/>
      <c r="D86854" s="12"/>
      <c r="E86854" s="11"/>
    </row>
    <row r="86855" spans="3:5" x14ac:dyDescent="0.25">
      <c r="C86855" s="11"/>
      <c r="D86855" s="12"/>
      <c r="E86855" s="11"/>
    </row>
    <row r="86856" spans="3:5" x14ac:dyDescent="0.25">
      <c r="C86856" s="11"/>
      <c r="D86856" s="12"/>
      <c r="E86856" s="11"/>
    </row>
    <row r="86857" spans="3:5" x14ac:dyDescent="0.25">
      <c r="C86857" s="11"/>
      <c r="D86857" s="12"/>
      <c r="E86857" s="11"/>
    </row>
    <row r="86858" spans="3:5" x14ac:dyDescent="0.25">
      <c r="C86858" s="11"/>
      <c r="D86858" s="12"/>
      <c r="E86858" s="11"/>
    </row>
    <row r="86859" spans="3:5" x14ac:dyDescent="0.25">
      <c r="C86859" s="11"/>
      <c r="D86859" s="12"/>
      <c r="E86859" s="11"/>
    </row>
    <row r="86860" spans="3:5" x14ac:dyDescent="0.25">
      <c r="C86860" s="11"/>
      <c r="D86860" s="12"/>
      <c r="E86860" s="11"/>
    </row>
    <row r="86861" spans="3:5" x14ac:dyDescent="0.25">
      <c r="C86861" s="11"/>
      <c r="D86861" s="12"/>
      <c r="E86861" s="11"/>
    </row>
    <row r="86862" spans="3:5" x14ac:dyDescent="0.25">
      <c r="C86862" s="11"/>
      <c r="D86862" s="12"/>
      <c r="E86862" s="11"/>
    </row>
    <row r="86863" spans="3:5" x14ac:dyDescent="0.25">
      <c r="C86863" s="11"/>
      <c r="D86863" s="12"/>
      <c r="E86863" s="11"/>
    </row>
    <row r="86864" spans="3:5" x14ac:dyDescent="0.25">
      <c r="C86864" s="11"/>
      <c r="D86864" s="12"/>
      <c r="E86864" s="11"/>
    </row>
    <row r="86865" spans="3:5" x14ac:dyDescent="0.25">
      <c r="C86865" s="11"/>
      <c r="D86865" s="12"/>
      <c r="E86865" s="11"/>
    </row>
    <row r="86866" spans="3:5" x14ac:dyDescent="0.25">
      <c r="C86866" s="11"/>
      <c r="D86866" s="12"/>
      <c r="E86866" s="11"/>
    </row>
    <row r="86867" spans="3:5" x14ac:dyDescent="0.25">
      <c r="C86867" s="11"/>
      <c r="D86867" s="12"/>
      <c r="E86867" s="11"/>
    </row>
    <row r="86868" spans="3:5" x14ac:dyDescent="0.25">
      <c r="C86868" s="11"/>
      <c r="D86868" s="12"/>
      <c r="E86868" s="11"/>
    </row>
    <row r="86869" spans="3:5" x14ac:dyDescent="0.25">
      <c r="C86869" s="11"/>
      <c r="D86869" s="12"/>
      <c r="E86869" s="11"/>
    </row>
    <row r="86870" spans="3:5" x14ac:dyDescent="0.25">
      <c r="C86870" s="11"/>
      <c r="D86870" s="12"/>
      <c r="E86870" s="11"/>
    </row>
    <row r="86871" spans="3:5" x14ac:dyDescent="0.25">
      <c r="C86871" s="11"/>
      <c r="D86871" s="12"/>
      <c r="E86871" s="11"/>
    </row>
    <row r="86872" spans="3:5" x14ac:dyDescent="0.25">
      <c r="C86872" s="11"/>
      <c r="D86872" s="12"/>
      <c r="E86872" s="11"/>
    </row>
    <row r="86873" spans="3:5" x14ac:dyDescent="0.25">
      <c r="C86873" s="11"/>
      <c r="D86873" s="12"/>
      <c r="E86873" s="11"/>
    </row>
    <row r="86874" spans="3:5" x14ac:dyDescent="0.25">
      <c r="C86874" s="11"/>
      <c r="D86874" s="12"/>
      <c r="E86874" s="11"/>
    </row>
    <row r="86875" spans="3:5" x14ac:dyDescent="0.25">
      <c r="C86875" s="11"/>
      <c r="D86875" s="12"/>
      <c r="E86875" s="11"/>
    </row>
    <row r="86876" spans="3:5" x14ac:dyDescent="0.25">
      <c r="C86876" s="11"/>
      <c r="D86876" s="12"/>
      <c r="E86876" s="11"/>
    </row>
    <row r="86877" spans="3:5" x14ac:dyDescent="0.25">
      <c r="C86877" s="11"/>
      <c r="D86877" s="12"/>
      <c r="E86877" s="11"/>
    </row>
    <row r="86878" spans="3:5" x14ac:dyDescent="0.25">
      <c r="C86878" s="11"/>
      <c r="D86878" s="12"/>
      <c r="E86878" s="11"/>
    </row>
    <row r="86879" spans="3:5" x14ac:dyDescent="0.25">
      <c r="C86879" s="11"/>
      <c r="D86879" s="12"/>
      <c r="E86879" s="11"/>
    </row>
    <row r="86880" spans="3:5" x14ac:dyDescent="0.25">
      <c r="C86880" s="11"/>
      <c r="D86880" s="12"/>
      <c r="E86880" s="11"/>
    </row>
    <row r="86881" spans="3:5" x14ac:dyDescent="0.25">
      <c r="C86881" s="11"/>
      <c r="D86881" s="12"/>
      <c r="E86881" s="11"/>
    </row>
    <row r="86882" spans="3:5" x14ac:dyDescent="0.25">
      <c r="C86882" s="11"/>
      <c r="D86882" s="12"/>
      <c r="E86882" s="11"/>
    </row>
    <row r="86883" spans="3:5" x14ac:dyDescent="0.25">
      <c r="C86883" s="11"/>
      <c r="D86883" s="12"/>
      <c r="E86883" s="11"/>
    </row>
    <row r="86884" spans="3:5" x14ac:dyDescent="0.25">
      <c r="C86884" s="11"/>
      <c r="D86884" s="12"/>
      <c r="E86884" s="11"/>
    </row>
    <row r="86885" spans="3:5" x14ac:dyDescent="0.25">
      <c r="C86885" s="11"/>
      <c r="D86885" s="12"/>
      <c r="E86885" s="11"/>
    </row>
    <row r="86886" spans="3:5" x14ac:dyDescent="0.25">
      <c r="C86886" s="11"/>
      <c r="D86886" s="12"/>
      <c r="E86886" s="11"/>
    </row>
    <row r="86887" spans="3:5" x14ac:dyDescent="0.25">
      <c r="C86887" s="11"/>
      <c r="D86887" s="12"/>
      <c r="E86887" s="11"/>
    </row>
    <row r="86888" spans="3:5" x14ac:dyDescent="0.25">
      <c r="C86888" s="11"/>
      <c r="D86888" s="12"/>
      <c r="E86888" s="11"/>
    </row>
    <row r="86889" spans="3:5" x14ac:dyDescent="0.25">
      <c r="C86889" s="11"/>
      <c r="D86889" s="12"/>
      <c r="E86889" s="11"/>
    </row>
    <row r="86890" spans="3:5" x14ac:dyDescent="0.25">
      <c r="C86890" s="11"/>
      <c r="D86890" s="12"/>
      <c r="E86890" s="11"/>
    </row>
    <row r="86891" spans="3:5" x14ac:dyDescent="0.25">
      <c r="C86891" s="11"/>
      <c r="D86891" s="12"/>
      <c r="E86891" s="11"/>
    </row>
    <row r="86892" spans="3:5" x14ac:dyDescent="0.25">
      <c r="C86892" s="11"/>
      <c r="D86892" s="12"/>
      <c r="E86892" s="11"/>
    </row>
    <row r="86893" spans="3:5" x14ac:dyDescent="0.25">
      <c r="C86893" s="11"/>
      <c r="D86893" s="12"/>
      <c r="E86893" s="11"/>
    </row>
    <row r="86894" spans="3:5" x14ac:dyDescent="0.25">
      <c r="C86894" s="11"/>
      <c r="D86894" s="12"/>
      <c r="E86894" s="11"/>
    </row>
    <row r="86895" spans="3:5" x14ac:dyDescent="0.25">
      <c r="C86895" s="11"/>
      <c r="D86895" s="12"/>
      <c r="E86895" s="11"/>
    </row>
    <row r="86896" spans="3:5" x14ac:dyDescent="0.25">
      <c r="C86896" s="11"/>
      <c r="D86896" s="12"/>
      <c r="E86896" s="11"/>
    </row>
    <row r="86897" spans="3:5" x14ac:dyDescent="0.25">
      <c r="C86897" s="11"/>
      <c r="D86897" s="12"/>
      <c r="E86897" s="11"/>
    </row>
    <row r="86898" spans="3:5" x14ac:dyDescent="0.25">
      <c r="C86898" s="11"/>
      <c r="D86898" s="12"/>
      <c r="E86898" s="11"/>
    </row>
    <row r="86899" spans="3:5" x14ac:dyDescent="0.25">
      <c r="C86899" s="11"/>
      <c r="D86899" s="12"/>
      <c r="E86899" s="11"/>
    </row>
    <row r="86900" spans="3:5" x14ac:dyDescent="0.25">
      <c r="C86900" s="11"/>
      <c r="D86900" s="12"/>
      <c r="E86900" s="11"/>
    </row>
    <row r="86901" spans="3:5" x14ac:dyDescent="0.25">
      <c r="C86901" s="11"/>
      <c r="D86901" s="12"/>
      <c r="E86901" s="11"/>
    </row>
    <row r="86902" spans="3:5" x14ac:dyDescent="0.25">
      <c r="C86902" s="11"/>
      <c r="D86902" s="12"/>
      <c r="E86902" s="11"/>
    </row>
    <row r="86903" spans="3:5" x14ac:dyDescent="0.25">
      <c r="C86903" s="11"/>
      <c r="D86903" s="12"/>
      <c r="E86903" s="11"/>
    </row>
    <row r="86904" spans="3:5" x14ac:dyDescent="0.25">
      <c r="C86904" s="11"/>
      <c r="D86904" s="12"/>
      <c r="E86904" s="11"/>
    </row>
    <row r="86905" spans="3:5" x14ac:dyDescent="0.25">
      <c r="C86905" s="11"/>
      <c r="D86905" s="12"/>
      <c r="E86905" s="11"/>
    </row>
    <row r="86906" spans="3:5" x14ac:dyDescent="0.25">
      <c r="C86906" s="11"/>
      <c r="D86906" s="12"/>
      <c r="E86906" s="11"/>
    </row>
    <row r="86907" spans="3:5" x14ac:dyDescent="0.25">
      <c r="C86907" s="11"/>
      <c r="D86907" s="12"/>
      <c r="E86907" s="11"/>
    </row>
    <row r="86908" spans="3:5" x14ac:dyDescent="0.25">
      <c r="C86908" s="11"/>
      <c r="D86908" s="12"/>
      <c r="E86908" s="11"/>
    </row>
    <row r="86909" spans="3:5" x14ac:dyDescent="0.25">
      <c r="C86909" s="11"/>
      <c r="D86909" s="12"/>
      <c r="E86909" s="11"/>
    </row>
    <row r="86910" spans="3:5" x14ac:dyDescent="0.25">
      <c r="C86910" s="11"/>
      <c r="D86910" s="12"/>
      <c r="E86910" s="11"/>
    </row>
    <row r="86911" spans="3:5" x14ac:dyDescent="0.25">
      <c r="C86911" s="11"/>
      <c r="D86911" s="12"/>
      <c r="E86911" s="11"/>
    </row>
    <row r="86912" spans="3:5" x14ac:dyDescent="0.25">
      <c r="C86912" s="11"/>
      <c r="D86912" s="12"/>
      <c r="E86912" s="11"/>
    </row>
    <row r="86913" spans="3:5" x14ac:dyDescent="0.25">
      <c r="C86913" s="11"/>
      <c r="D86913" s="12"/>
      <c r="E86913" s="11"/>
    </row>
    <row r="86914" spans="3:5" x14ac:dyDescent="0.25">
      <c r="C86914" s="11"/>
      <c r="D86914" s="12"/>
      <c r="E86914" s="11"/>
    </row>
    <row r="86915" spans="3:5" x14ac:dyDescent="0.25">
      <c r="C86915" s="11"/>
      <c r="D86915" s="12"/>
      <c r="E86915" s="11"/>
    </row>
    <row r="86916" spans="3:5" x14ac:dyDescent="0.25">
      <c r="C86916" s="11"/>
      <c r="D86916" s="12"/>
      <c r="E86916" s="11"/>
    </row>
    <row r="86917" spans="3:5" x14ac:dyDescent="0.25">
      <c r="C86917" s="11"/>
      <c r="D86917" s="12"/>
      <c r="E86917" s="11"/>
    </row>
    <row r="86918" spans="3:5" x14ac:dyDescent="0.25">
      <c r="C86918" s="11"/>
      <c r="D86918" s="12"/>
      <c r="E86918" s="11"/>
    </row>
    <row r="86919" spans="3:5" x14ac:dyDescent="0.25">
      <c r="C86919" s="11"/>
      <c r="D86919" s="12"/>
      <c r="E86919" s="11"/>
    </row>
    <row r="86920" spans="3:5" x14ac:dyDescent="0.25">
      <c r="C86920" s="11"/>
      <c r="D86920" s="12"/>
      <c r="E86920" s="11"/>
    </row>
    <row r="86921" spans="3:5" x14ac:dyDescent="0.25">
      <c r="C86921" s="11"/>
      <c r="D86921" s="12"/>
      <c r="E86921" s="11"/>
    </row>
    <row r="86922" spans="3:5" x14ac:dyDescent="0.25">
      <c r="C86922" s="11"/>
      <c r="D86922" s="12"/>
      <c r="E86922" s="11"/>
    </row>
    <row r="86923" spans="3:5" x14ac:dyDescent="0.25">
      <c r="C86923" s="11"/>
      <c r="D86923" s="12"/>
      <c r="E86923" s="11"/>
    </row>
    <row r="86924" spans="3:5" x14ac:dyDescent="0.25">
      <c r="C86924" s="11"/>
      <c r="D86924" s="12"/>
      <c r="E86924" s="11"/>
    </row>
    <row r="86925" spans="3:5" x14ac:dyDescent="0.25">
      <c r="C86925" s="11"/>
      <c r="D86925" s="12"/>
      <c r="E86925" s="11"/>
    </row>
    <row r="86926" spans="3:5" x14ac:dyDescent="0.25">
      <c r="C86926" s="11"/>
      <c r="D86926" s="12"/>
      <c r="E86926" s="11"/>
    </row>
    <row r="86927" spans="3:5" x14ac:dyDescent="0.25">
      <c r="C86927" s="11"/>
      <c r="D86927" s="12"/>
      <c r="E86927" s="11"/>
    </row>
    <row r="86928" spans="3:5" x14ac:dyDescent="0.25">
      <c r="C86928" s="11"/>
      <c r="D86928" s="12"/>
      <c r="E86928" s="11"/>
    </row>
    <row r="86929" spans="3:5" x14ac:dyDescent="0.25">
      <c r="C86929" s="11"/>
      <c r="D86929" s="12"/>
      <c r="E86929" s="11"/>
    </row>
    <row r="86930" spans="3:5" x14ac:dyDescent="0.25">
      <c r="C86930" s="11"/>
      <c r="D86930" s="12"/>
      <c r="E86930" s="11"/>
    </row>
    <row r="86931" spans="3:5" x14ac:dyDescent="0.25">
      <c r="C86931" s="11"/>
      <c r="D86931" s="12"/>
      <c r="E86931" s="11"/>
    </row>
    <row r="86932" spans="3:5" x14ac:dyDescent="0.25">
      <c r="C86932" s="11"/>
      <c r="D86932" s="12"/>
      <c r="E86932" s="11"/>
    </row>
    <row r="86933" spans="3:5" x14ac:dyDescent="0.25">
      <c r="C86933" s="11"/>
      <c r="D86933" s="12"/>
      <c r="E86933" s="11"/>
    </row>
    <row r="86934" spans="3:5" x14ac:dyDescent="0.25">
      <c r="C86934" s="11"/>
      <c r="D86934" s="12"/>
      <c r="E86934" s="11"/>
    </row>
    <row r="86935" spans="3:5" x14ac:dyDescent="0.25">
      <c r="C86935" s="11"/>
      <c r="D86935" s="12"/>
      <c r="E86935" s="11"/>
    </row>
    <row r="86936" spans="3:5" x14ac:dyDescent="0.25">
      <c r="C86936" s="11"/>
      <c r="D86936" s="12"/>
      <c r="E86936" s="11"/>
    </row>
    <row r="86937" spans="3:5" x14ac:dyDescent="0.25">
      <c r="C86937" s="11"/>
      <c r="D86937" s="12"/>
      <c r="E86937" s="11"/>
    </row>
    <row r="86938" spans="3:5" x14ac:dyDescent="0.25">
      <c r="C86938" s="11"/>
      <c r="D86938" s="12"/>
      <c r="E86938" s="11"/>
    </row>
    <row r="86939" spans="3:5" x14ac:dyDescent="0.25">
      <c r="C86939" s="11"/>
      <c r="D86939" s="12"/>
      <c r="E86939" s="11"/>
    </row>
    <row r="86940" spans="3:5" x14ac:dyDescent="0.25">
      <c r="C86940" s="11"/>
      <c r="D86940" s="12"/>
      <c r="E86940" s="11"/>
    </row>
    <row r="86941" spans="3:5" x14ac:dyDescent="0.25">
      <c r="C86941" s="11"/>
      <c r="D86941" s="12"/>
      <c r="E86941" s="11"/>
    </row>
    <row r="86942" spans="3:5" x14ac:dyDescent="0.25">
      <c r="C86942" s="11"/>
      <c r="D86942" s="12"/>
      <c r="E86942" s="11"/>
    </row>
    <row r="86943" spans="3:5" x14ac:dyDescent="0.25">
      <c r="C86943" s="11"/>
      <c r="D86943" s="12"/>
      <c r="E86943" s="11"/>
    </row>
    <row r="86944" spans="3:5" x14ac:dyDescent="0.25">
      <c r="C86944" s="11"/>
      <c r="D86944" s="12"/>
      <c r="E86944" s="11"/>
    </row>
    <row r="86945" spans="3:5" x14ac:dyDescent="0.25">
      <c r="C86945" s="11"/>
      <c r="D86945" s="12"/>
      <c r="E86945" s="11"/>
    </row>
    <row r="86946" spans="3:5" x14ac:dyDescent="0.25">
      <c r="C86946" s="11"/>
      <c r="D86946" s="12"/>
      <c r="E86946" s="11"/>
    </row>
    <row r="86947" spans="3:5" x14ac:dyDescent="0.25">
      <c r="C86947" s="11"/>
      <c r="D86947" s="12"/>
      <c r="E86947" s="11"/>
    </row>
    <row r="86948" spans="3:5" x14ac:dyDescent="0.25">
      <c r="C86948" s="11"/>
      <c r="D86948" s="12"/>
      <c r="E86948" s="11"/>
    </row>
    <row r="86949" spans="3:5" x14ac:dyDescent="0.25">
      <c r="C86949" s="11"/>
      <c r="D86949" s="12"/>
      <c r="E86949" s="11"/>
    </row>
    <row r="86950" spans="3:5" x14ac:dyDescent="0.25">
      <c r="C86950" s="11"/>
      <c r="D86950" s="12"/>
      <c r="E86950" s="11"/>
    </row>
    <row r="86951" spans="3:5" x14ac:dyDescent="0.25">
      <c r="C86951" s="11"/>
      <c r="D86951" s="12"/>
      <c r="E86951" s="11"/>
    </row>
    <row r="86952" spans="3:5" x14ac:dyDescent="0.25">
      <c r="C86952" s="11"/>
      <c r="D86952" s="12"/>
      <c r="E86952" s="11"/>
    </row>
    <row r="86953" spans="3:5" x14ac:dyDescent="0.25">
      <c r="C86953" s="11"/>
      <c r="D86953" s="12"/>
      <c r="E86953" s="11"/>
    </row>
    <row r="86954" spans="3:5" x14ac:dyDescent="0.25">
      <c r="C86954" s="11"/>
      <c r="D86954" s="12"/>
      <c r="E86954" s="11"/>
    </row>
    <row r="86955" spans="3:5" x14ac:dyDescent="0.25">
      <c r="C86955" s="11"/>
      <c r="D86955" s="12"/>
      <c r="E86955" s="11"/>
    </row>
    <row r="86956" spans="3:5" x14ac:dyDescent="0.25">
      <c r="C86956" s="11"/>
      <c r="D86956" s="12"/>
      <c r="E86956" s="11"/>
    </row>
    <row r="86957" spans="3:5" x14ac:dyDescent="0.25">
      <c r="C86957" s="11"/>
      <c r="D86957" s="12"/>
      <c r="E86957" s="11"/>
    </row>
    <row r="86958" spans="3:5" x14ac:dyDescent="0.25">
      <c r="C86958" s="11"/>
      <c r="D86958" s="12"/>
      <c r="E86958" s="11"/>
    </row>
    <row r="86959" spans="3:5" x14ac:dyDescent="0.25">
      <c r="C86959" s="11"/>
      <c r="D86959" s="12"/>
      <c r="E86959" s="11"/>
    </row>
    <row r="86960" spans="3:5" x14ac:dyDescent="0.25">
      <c r="C86960" s="11"/>
      <c r="D86960" s="12"/>
      <c r="E86960" s="11"/>
    </row>
    <row r="86961" spans="3:5" x14ac:dyDescent="0.25">
      <c r="C86961" s="11"/>
      <c r="D86961" s="12"/>
      <c r="E86961" s="11"/>
    </row>
    <row r="86962" spans="3:5" x14ac:dyDescent="0.25">
      <c r="C86962" s="11"/>
      <c r="D86962" s="12"/>
      <c r="E86962" s="11"/>
    </row>
    <row r="86963" spans="3:5" x14ac:dyDescent="0.25">
      <c r="C86963" s="11"/>
      <c r="D86963" s="12"/>
      <c r="E86963" s="11"/>
    </row>
    <row r="86964" spans="3:5" x14ac:dyDescent="0.25">
      <c r="C86964" s="11"/>
      <c r="D86964" s="12"/>
      <c r="E86964" s="11"/>
    </row>
    <row r="86965" spans="3:5" x14ac:dyDescent="0.25">
      <c r="C86965" s="11"/>
      <c r="D86965" s="12"/>
      <c r="E86965" s="11"/>
    </row>
    <row r="86966" spans="3:5" x14ac:dyDescent="0.25">
      <c r="C86966" s="11"/>
      <c r="D86966" s="12"/>
      <c r="E86966" s="11"/>
    </row>
    <row r="86967" spans="3:5" x14ac:dyDescent="0.25">
      <c r="C86967" s="11"/>
      <c r="D86967" s="12"/>
      <c r="E86967" s="11"/>
    </row>
    <row r="86968" spans="3:5" x14ac:dyDescent="0.25">
      <c r="C86968" s="11"/>
      <c r="D86968" s="12"/>
      <c r="E86968" s="11"/>
    </row>
    <row r="86969" spans="3:5" x14ac:dyDescent="0.25">
      <c r="C86969" s="11"/>
      <c r="D86969" s="12"/>
      <c r="E86969" s="11"/>
    </row>
    <row r="86970" spans="3:5" x14ac:dyDescent="0.25">
      <c r="C86970" s="11"/>
      <c r="D86970" s="12"/>
      <c r="E86970" s="11"/>
    </row>
    <row r="86971" spans="3:5" x14ac:dyDescent="0.25">
      <c r="C86971" s="11"/>
      <c r="D86971" s="12"/>
      <c r="E86971" s="11"/>
    </row>
    <row r="86972" spans="3:5" x14ac:dyDescent="0.25">
      <c r="C86972" s="11"/>
      <c r="D86972" s="12"/>
      <c r="E86972" s="11"/>
    </row>
    <row r="86973" spans="3:5" x14ac:dyDescent="0.25">
      <c r="C86973" s="11"/>
      <c r="D86973" s="12"/>
      <c r="E86973" s="11"/>
    </row>
    <row r="86974" spans="3:5" x14ac:dyDescent="0.25">
      <c r="C86974" s="11"/>
      <c r="D86974" s="12"/>
      <c r="E86974" s="11"/>
    </row>
    <row r="86975" spans="3:5" x14ac:dyDescent="0.25">
      <c r="C86975" s="11"/>
      <c r="D86975" s="12"/>
      <c r="E86975" s="11"/>
    </row>
    <row r="86976" spans="3:5" x14ac:dyDescent="0.25">
      <c r="C86976" s="11"/>
      <c r="D86976" s="12"/>
      <c r="E86976" s="11"/>
    </row>
    <row r="86977" spans="3:5" x14ac:dyDescent="0.25">
      <c r="C86977" s="11"/>
      <c r="D86977" s="12"/>
      <c r="E86977" s="11"/>
    </row>
    <row r="86978" spans="3:5" x14ac:dyDescent="0.25">
      <c r="C86978" s="11"/>
      <c r="D86978" s="12"/>
      <c r="E86978" s="11"/>
    </row>
    <row r="86979" spans="3:5" x14ac:dyDescent="0.25">
      <c r="C86979" s="11"/>
      <c r="D86979" s="12"/>
      <c r="E86979" s="11"/>
    </row>
    <row r="86980" spans="3:5" x14ac:dyDescent="0.25">
      <c r="C86980" s="11"/>
      <c r="D86980" s="12"/>
      <c r="E86980" s="11"/>
    </row>
    <row r="86981" spans="3:5" x14ac:dyDescent="0.25">
      <c r="C86981" s="11"/>
      <c r="D86981" s="12"/>
      <c r="E86981" s="11"/>
    </row>
    <row r="86982" spans="3:5" x14ac:dyDescent="0.25">
      <c r="C86982" s="11"/>
      <c r="D86982" s="12"/>
      <c r="E86982" s="11"/>
    </row>
    <row r="86983" spans="3:5" x14ac:dyDescent="0.25">
      <c r="C86983" s="11"/>
      <c r="D86983" s="12"/>
      <c r="E86983" s="11"/>
    </row>
    <row r="86984" spans="3:5" x14ac:dyDescent="0.25">
      <c r="C86984" s="11"/>
      <c r="D86984" s="12"/>
      <c r="E86984" s="11"/>
    </row>
    <row r="86985" spans="3:5" x14ac:dyDescent="0.25">
      <c r="C86985" s="11"/>
      <c r="D86985" s="12"/>
      <c r="E86985" s="11"/>
    </row>
    <row r="86986" spans="3:5" x14ac:dyDescent="0.25">
      <c r="C86986" s="11"/>
      <c r="D86986" s="12"/>
      <c r="E86986" s="11"/>
    </row>
    <row r="86987" spans="3:5" x14ac:dyDescent="0.25">
      <c r="C86987" s="11"/>
      <c r="D86987" s="12"/>
      <c r="E86987" s="11"/>
    </row>
    <row r="86988" spans="3:5" x14ac:dyDescent="0.25">
      <c r="C86988" s="11"/>
      <c r="D86988" s="12"/>
      <c r="E86988" s="11"/>
    </row>
    <row r="86989" spans="3:5" x14ac:dyDescent="0.25">
      <c r="C86989" s="11"/>
      <c r="D86989" s="12"/>
      <c r="E86989" s="11"/>
    </row>
    <row r="86990" spans="3:5" x14ac:dyDescent="0.25">
      <c r="C86990" s="11"/>
      <c r="D86990" s="12"/>
      <c r="E86990" s="11"/>
    </row>
    <row r="86991" spans="3:5" x14ac:dyDescent="0.25">
      <c r="C86991" s="11"/>
      <c r="D86991" s="12"/>
      <c r="E86991" s="11"/>
    </row>
    <row r="86992" spans="3:5" x14ac:dyDescent="0.25">
      <c r="C86992" s="11"/>
      <c r="D86992" s="12"/>
      <c r="E86992" s="11"/>
    </row>
    <row r="86993" spans="3:5" x14ac:dyDescent="0.25">
      <c r="C86993" s="11"/>
      <c r="D86993" s="12"/>
      <c r="E86993" s="11"/>
    </row>
    <row r="86994" spans="3:5" x14ac:dyDescent="0.25">
      <c r="C86994" s="11"/>
      <c r="D86994" s="12"/>
      <c r="E86994" s="11"/>
    </row>
    <row r="86995" spans="3:5" x14ac:dyDescent="0.25">
      <c r="C86995" s="11"/>
      <c r="D86995" s="12"/>
      <c r="E86995" s="11"/>
    </row>
    <row r="86996" spans="3:5" x14ac:dyDescent="0.25">
      <c r="C86996" s="11"/>
      <c r="D86996" s="12"/>
      <c r="E86996" s="11"/>
    </row>
    <row r="86997" spans="3:5" x14ac:dyDescent="0.25">
      <c r="C86997" s="11"/>
      <c r="D86997" s="12"/>
      <c r="E86997" s="11"/>
    </row>
    <row r="86998" spans="3:5" x14ac:dyDescent="0.25">
      <c r="C86998" s="11"/>
      <c r="D86998" s="12"/>
      <c r="E86998" s="11"/>
    </row>
    <row r="86999" spans="3:5" x14ac:dyDescent="0.25">
      <c r="C86999" s="11"/>
      <c r="D86999" s="12"/>
      <c r="E86999" s="11"/>
    </row>
    <row r="87000" spans="3:5" x14ac:dyDescent="0.25">
      <c r="C87000" s="11"/>
      <c r="D87000" s="12"/>
      <c r="E87000" s="11"/>
    </row>
    <row r="87001" spans="3:5" x14ac:dyDescent="0.25">
      <c r="C87001" s="11"/>
      <c r="D87001" s="12"/>
      <c r="E87001" s="11"/>
    </row>
    <row r="87002" spans="3:5" x14ac:dyDescent="0.25">
      <c r="C87002" s="11"/>
      <c r="D87002" s="12"/>
      <c r="E87002" s="11"/>
    </row>
    <row r="87003" spans="3:5" x14ac:dyDescent="0.25">
      <c r="C87003" s="11"/>
      <c r="D87003" s="12"/>
      <c r="E87003" s="11"/>
    </row>
    <row r="87004" spans="3:5" x14ac:dyDescent="0.25">
      <c r="C87004" s="11"/>
      <c r="D87004" s="12"/>
      <c r="E87004" s="11"/>
    </row>
    <row r="87005" spans="3:5" x14ac:dyDescent="0.25">
      <c r="C87005" s="11"/>
      <c r="D87005" s="12"/>
      <c r="E87005" s="11"/>
    </row>
    <row r="87006" spans="3:5" x14ac:dyDescent="0.25">
      <c r="C87006" s="11"/>
      <c r="D87006" s="12"/>
      <c r="E87006" s="11"/>
    </row>
    <row r="87007" spans="3:5" x14ac:dyDescent="0.25">
      <c r="C87007" s="11"/>
      <c r="D87007" s="12"/>
      <c r="E87007" s="11"/>
    </row>
    <row r="87008" spans="3:5" x14ac:dyDescent="0.25">
      <c r="C87008" s="11"/>
      <c r="D87008" s="12"/>
      <c r="E87008" s="11"/>
    </row>
    <row r="87009" spans="3:5" x14ac:dyDescent="0.25">
      <c r="C87009" s="11"/>
      <c r="D87009" s="12"/>
      <c r="E87009" s="11"/>
    </row>
    <row r="87010" spans="3:5" x14ac:dyDescent="0.25">
      <c r="C87010" s="11"/>
      <c r="D87010" s="12"/>
      <c r="E87010" s="11"/>
    </row>
    <row r="87011" spans="3:5" x14ac:dyDescent="0.25">
      <c r="C87011" s="11"/>
      <c r="D87011" s="12"/>
      <c r="E87011" s="11"/>
    </row>
    <row r="87012" spans="3:5" x14ac:dyDescent="0.25">
      <c r="C87012" s="11"/>
      <c r="D87012" s="12"/>
      <c r="E87012" s="11"/>
    </row>
    <row r="87013" spans="3:5" x14ac:dyDescent="0.25">
      <c r="C87013" s="11"/>
      <c r="D87013" s="12"/>
      <c r="E87013" s="11"/>
    </row>
    <row r="87014" spans="3:5" x14ac:dyDescent="0.25">
      <c r="C87014" s="11"/>
      <c r="D87014" s="12"/>
      <c r="E87014" s="11"/>
    </row>
    <row r="87015" spans="3:5" x14ac:dyDescent="0.25">
      <c r="C87015" s="11"/>
      <c r="D87015" s="12"/>
      <c r="E87015" s="11"/>
    </row>
    <row r="87016" spans="3:5" x14ac:dyDescent="0.25">
      <c r="C87016" s="11"/>
      <c r="D87016" s="12"/>
      <c r="E87016" s="11"/>
    </row>
    <row r="87017" spans="3:5" x14ac:dyDescent="0.25">
      <c r="C87017" s="11"/>
      <c r="D87017" s="12"/>
      <c r="E87017" s="11"/>
    </row>
    <row r="87018" spans="3:5" x14ac:dyDescent="0.25">
      <c r="C87018" s="11"/>
      <c r="D87018" s="12"/>
      <c r="E87018" s="11"/>
    </row>
    <row r="87019" spans="3:5" x14ac:dyDescent="0.25">
      <c r="C87019" s="11"/>
      <c r="D87019" s="12"/>
      <c r="E87019" s="11"/>
    </row>
    <row r="87020" spans="3:5" x14ac:dyDescent="0.25">
      <c r="C87020" s="11"/>
      <c r="D87020" s="12"/>
      <c r="E87020" s="11"/>
    </row>
    <row r="87021" spans="3:5" x14ac:dyDescent="0.25">
      <c r="C87021" s="11"/>
      <c r="D87021" s="12"/>
      <c r="E87021" s="11"/>
    </row>
    <row r="87022" spans="3:5" x14ac:dyDescent="0.25">
      <c r="C87022" s="11"/>
      <c r="D87022" s="12"/>
      <c r="E87022" s="11"/>
    </row>
    <row r="87023" spans="3:5" x14ac:dyDescent="0.25">
      <c r="C87023" s="11"/>
      <c r="D87023" s="12"/>
      <c r="E87023" s="11"/>
    </row>
    <row r="87024" spans="3:5" x14ac:dyDescent="0.25">
      <c r="C87024" s="11"/>
      <c r="D87024" s="12"/>
      <c r="E87024" s="11"/>
    </row>
    <row r="87025" spans="3:5" x14ac:dyDescent="0.25">
      <c r="C87025" s="11"/>
      <c r="D87025" s="12"/>
      <c r="E87025" s="11"/>
    </row>
    <row r="87026" spans="3:5" x14ac:dyDescent="0.25">
      <c r="C87026" s="11"/>
      <c r="D87026" s="12"/>
      <c r="E87026" s="11"/>
    </row>
    <row r="87027" spans="3:5" x14ac:dyDescent="0.25">
      <c r="C87027" s="11"/>
      <c r="D87027" s="12"/>
      <c r="E87027" s="11"/>
    </row>
    <row r="87028" spans="3:5" x14ac:dyDescent="0.25">
      <c r="C87028" s="11"/>
      <c r="D87028" s="12"/>
      <c r="E87028" s="11"/>
    </row>
    <row r="87029" spans="3:5" x14ac:dyDescent="0.25">
      <c r="C87029" s="11"/>
      <c r="D87029" s="12"/>
      <c r="E87029" s="11"/>
    </row>
    <row r="87030" spans="3:5" x14ac:dyDescent="0.25">
      <c r="C87030" s="11"/>
      <c r="D87030" s="12"/>
      <c r="E87030" s="11"/>
    </row>
    <row r="87031" spans="3:5" x14ac:dyDescent="0.25">
      <c r="C87031" s="11"/>
      <c r="D87031" s="12"/>
      <c r="E87031" s="11"/>
    </row>
    <row r="87032" spans="3:5" x14ac:dyDescent="0.25">
      <c r="C87032" s="11"/>
      <c r="D87032" s="12"/>
      <c r="E87032" s="11"/>
    </row>
    <row r="87033" spans="3:5" x14ac:dyDescent="0.25">
      <c r="C87033" s="11"/>
      <c r="D87033" s="12"/>
      <c r="E87033" s="11"/>
    </row>
    <row r="87034" spans="3:5" x14ac:dyDescent="0.25">
      <c r="C87034" s="11"/>
      <c r="D87034" s="12"/>
      <c r="E87034" s="11"/>
    </row>
    <row r="87035" spans="3:5" x14ac:dyDescent="0.25">
      <c r="C87035" s="11"/>
      <c r="D87035" s="12"/>
      <c r="E87035" s="11"/>
    </row>
    <row r="87036" spans="3:5" x14ac:dyDescent="0.25">
      <c r="C87036" s="11"/>
      <c r="D87036" s="12"/>
      <c r="E87036" s="11"/>
    </row>
    <row r="87037" spans="3:5" x14ac:dyDescent="0.25">
      <c r="C87037" s="11"/>
      <c r="D87037" s="12"/>
      <c r="E87037" s="11"/>
    </row>
    <row r="87038" spans="3:5" x14ac:dyDescent="0.25">
      <c r="C87038" s="11"/>
      <c r="D87038" s="12"/>
      <c r="E87038" s="11"/>
    </row>
    <row r="87039" spans="3:5" x14ac:dyDescent="0.25">
      <c r="C87039" s="11"/>
      <c r="D87039" s="12"/>
      <c r="E87039" s="11"/>
    </row>
    <row r="87040" spans="3:5" x14ac:dyDescent="0.25">
      <c r="C87040" s="11"/>
      <c r="D87040" s="12"/>
      <c r="E87040" s="11"/>
    </row>
    <row r="87041" spans="3:5" x14ac:dyDescent="0.25">
      <c r="C87041" s="11"/>
      <c r="D87041" s="12"/>
      <c r="E87041" s="11"/>
    </row>
    <row r="87042" spans="3:5" x14ac:dyDescent="0.25">
      <c r="C87042" s="11"/>
      <c r="D87042" s="12"/>
      <c r="E87042" s="11"/>
    </row>
    <row r="87043" spans="3:5" x14ac:dyDescent="0.25">
      <c r="C87043" s="11"/>
      <c r="D87043" s="12"/>
      <c r="E87043" s="11"/>
    </row>
    <row r="87044" spans="3:5" x14ac:dyDescent="0.25">
      <c r="C87044" s="11"/>
      <c r="D87044" s="12"/>
      <c r="E87044" s="11"/>
    </row>
    <row r="87045" spans="3:5" x14ac:dyDescent="0.25">
      <c r="C87045" s="11"/>
      <c r="D87045" s="12"/>
      <c r="E87045" s="11"/>
    </row>
    <row r="87046" spans="3:5" x14ac:dyDescent="0.25">
      <c r="C87046" s="11"/>
      <c r="D87046" s="12"/>
      <c r="E87046" s="11"/>
    </row>
    <row r="87047" spans="3:5" x14ac:dyDescent="0.25">
      <c r="C87047" s="11"/>
      <c r="D87047" s="12"/>
      <c r="E87047" s="11"/>
    </row>
    <row r="87048" spans="3:5" x14ac:dyDescent="0.25">
      <c r="C87048" s="11"/>
      <c r="D87048" s="12"/>
      <c r="E87048" s="11"/>
    </row>
    <row r="87049" spans="3:5" x14ac:dyDescent="0.25">
      <c r="C87049" s="11"/>
      <c r="D87049" s="12"/>
      <c r="E87049" s="11"/>
    </row>
    <row r="87050" spans="3:5" x14ac:dyDescent="0.25">
      <c r="C87050" s="11"/>
      <c r="D87050" s="12"/>
      <c r="E87050" s="11"/>
    </row>
    <row r="87051" spans="3:5" x14ac:dyDescent="0.25">
      <c r="C87051" s="11"/>
      <c r="D87051" s="12"/>
      <c r="E87051" s="11"/>
    </row>
    <row r="87052" spans="3:5" x14ac:dyDescent="0.25">
      <c r="C87052" s="11"/>
      <c r="D87052" s="12"/>
      <c r="E87052" s="11"/>
    </row>
    <row r="87053" spans="3:5" x14ac:dyDescent="0.25">
      <c r="C87053" s="11"/>
      <c r="D87053" s="12"/>
      <c r="E87053" s="11"/>
    </row>
    <row r="87054" spans="3:5" x14ac:dyDescent="0.25">
      <c r="C87054" s="11"/>
      <c r="D87054" s="12"/>
      <c r="E87054" s="11"/>
    </row>
    <row r="87055" spans="3:5" x14ac:dyDescent="0.25">
      <c r="C87055" s="11"/>
      <c r="D87055" s="12"/>
      <c r="E87055" s="11"/>
    </row>
    <row r="87056" spans="3:5" x14ac:dyDescent="0.25">
      <c r="C87056" s="11"/>
      <c r="D87056" s="12"/>
      <c r="E87056" s="11"/>
    </row>
    <row r="87057" spans="3:5" x14ac:dyDescent="0.25">
      <c r="C87057" s="11"/>
      <c r="D87057" s="12"/>
      <c r="E87057" s="11"/>
    </row>
    <row r="87058" spans="3:5" x14ac:dyDescent="0.25">
      <c r="C87058" s="11"/>
      <c r="D87058" s="12"/>
      <c r="E87058" s="11"/>
    </row>
    <row r="87059" spans="3:5" x14ac:dyDescent="0.25">
      <c r="C87059" s="11"/>
      <c r="D87059" s="12"/>
      <c r="E87059" s="11"/>
    </row>
    <row r="87060" spans="3:5" x14ac:dyDescent="0.25">
      <c r="C87060" s="11"/>
      <c r="D87060" s="12"/>
      <c r="E87060" s="11"/>
    </row>
    <row r="87061" spans="3:5" x14ac:dyDescent="0.25">
      <c r="C87061" s="11"/>
      <c r="D87061" s="12"/>
      <c r="E87061" s="11"/>
    </row>
    <row r="87062" spans="3:5" x14ac:dyDescent="0.25">
      <c r="C87062" s="11"/>
      <c r="D87062" s="12"/>
      <c r="E87062" s="11"/>
    </row>
    <row r="87063" spans="3:5" x14ac:dyDescent="0.25">
      <c r="C87063" s="11"/>
      <c r="D87063" s="12"/>
      <c r="E87063" s="11"/>
    </row>
    <row r="87064" spans="3:5" x14ac:dyDescent="0.25">
      <c r="C87064" s="11"/>
      <c r="D87064" s="12"/>
      <c r="E87064" s="11"/>
    </row>
    <row r="87065" spans="3:5" x14ac:dyDescent="0.25">
      <c r="C87065" s="11"/>
      <c r="D87065" s="12"/>
      <c r="E87065" s="11"/>
    </row>
    <row r="87066" spans="3:5" x14ac:dyDescent="0.25">
      <c r="C87066" s="11"/>
      <c r="D87066" s="12"/>
      <c r="E87066" s="11"/>
    </row>
    <row r="87067" spans="3:5" x14ac:dyDescent="0.25">
      <c r="C87067" s="11"/>
      <c r="D87067" s="12"/>
      <c r="E87067" s="11"/>
    </row>
    <row r="87068" spans="3:5" x14ac:dyDescent="0.25">
      <c r="C87068" s="11"/>
      <c r="D87068" s="12"/>
      <c r="E87068" s="11"/>
    </row>
    <row r="87069" spans="3:5" x14ac:dyDescent="0.25">
      <c r="C87069" s="11"/>
      <c r="D87069" s="12"/>
      <c r="E87069" s="11"/>
    </row>
    <row r="87070" spans="3:5" x14ac:dyDescent="0.25">
      <c r="C87070" s="11"/>
      <c r="D87070" s="12"/>
      <c r="E87070" s="11"/>
    </row>
    <row r="87071" spans="3:5" x14ac:dyDescent="0.25">
      <c r="C87071" s="11"/>
      <c r="D87071" s="12"/>
      <c r="E87071" s="11"/>
    </row>
    <row r="87072" spans="3:5" x14ac:dyDescent="0.25">
      <c r="C87072" s="11"/>
      <c r="D87072" s="12"/>
      <c r="E87072" s="11"/>
    </row>
    <row r="87073" spans="3:5" x14ac:dyDescent="0.25">
      <c r="C87073" s="11"/>
      <c r="D87073" s="12"/>
      <c r="E87073" s="11"/>
    </row>
    <row r="87074" spans="3:5" x14ac:dyDescent="0.25">
      <c r="C87074" s="11"/>
      <c r="D87074" s="12"/>
      <c r="E87074" s="11"/>
    </row>
    <row r="87075" spans="3:5" x14ac:dyDescent="0.25">
      <c r="C87075" s="11"/>
      <c r="D87075" s="12"/>
      <c r="E87075" s="11"/>
    </row>
    <row r="87076" spans="3:5" x14ac:dyDescent="0.25">
      <c r="C87076" s="11"/>
      <c r="D87076" s="12"/>
      <c r="E87076" s="11"/>
    </row>
    <row r="87077" spans="3:5" x14ac:dyDescent="0.25">
      <c r="C87077" s="11"/>
      <c r="D87077" s="12"/>
      <c r="E87077" s="11"/>
    </row>
    <row r="87078" spans="3:5" x14ac:dyDescent="0.25">
      <c r="C87078" s="11"/>
      <c r="D87078" s="12"/>
      <c r="E87078" s="11"/>
    </row>
    <row r="87079" spans="3:5" x14ac:dyDescent="0.25">
      <c r="C87079" s="11"/>
      <c r="D87079" s="12"/>
      <c r="E87079" s="11"/>
    </row>
    <row r="87080" spans="3:5" x14ac:dyDescent="0.25">
      <c r="C87080" s="11"/>
      <c r="D87080" s="12"/>
      <c r="E87080" s="11"/>
    </row>
    <row r="87081" spans="3:5" x14ac:dyDescent="0.25">
      <c r="C87081" s="11"/>
      <c r="D87081" s="12"/>
      <c r="E87081" s="11"/>
    </row>
    <row r="87082" spans="3:5" x14ac:dyDescent="0.25">
      <c r="C87082" s="11"/>
      <c r="D87082" s="12"/>
      <c r="E87082" s="11"/>
    </row>
    <row r="87083" spans="3:5" x14ac:dyDescent="0.25">
      <c r="C87083" s="11"/>
      <c r="D87083" s="12"/>
      <c r="E87083" s="11"/>
    </row>
    <row r="87084" spans="3:5" x14ac:dyDescent="0.25">
      <c r="C87084" s="11"/>
      <c r="D87084" s="12"/>
      <c r="E87084" s="11"/>
    </row>
    <row r="87085" spans="3:5" x14ac:dyDescent="0.25">
      <c r="C87085" s="11"/>
      <c r="D87085" s="12"/>
      <c r="E87085" s="11"/>
    </row>
    <row r="87086" spans="3:5" x14ac:dyDescent="0.25">
      <c r="C87086" s="11"/>
      <c r="D87086" s="12"/>
      <c r="E87086" s="11"/>
    </row>
    <row r="87087" spans="3:5" x14ac:dyDescent="0.25">
      <c r="C87087" s="11"/>
      <c r="D87087" s="12"/>
      <c r="E87087" s="11"/>
    </row>
    <row r="87088" spans="3:5" x14ac:dyDescent="0.25">
      <c r="C87088" s="11"/>
      <c r="D87088" s="12"/>
      <c r="E87088" s="11"/>
    </row>
    <row r="87089" spans="3:5" x14ac:dyDescent="0.25">
      <c r="C87089" s="11"/>
      <c r="D87089" s="12"/>
      <c r="E87089" s="11"/>
    </row>
    <row r="87090" spans="3:5" x14ac:dyDescent="0.25">
      <c r="C87090" s="11"/>
      <c r="D87090" s="12"/>
      <c r="E87090" s="11"/>
    </row>
    <row r="87091" spans="3:5" x14ac:dyDescent="0.25">
      <c r="C87091" s="11"/>
      <c r="D87091" s="12"/>
      <c r="E87091" s="11"/>
    </row>
    <row r="87092" spans="3:5" x14ac:dyDescent="0.25">
      <c r="C87092" s="11"/>
      <c r="D87092" s="12"/>
      <c r="E87092" s="11"/>
    </row>
    <row r="87093" spans="3:5" x14ac:dyDescent="0.25">
      <c r="C87093" s="11"/>
      <c r="D87093" s="12"/>
      <c r="E87093" s="11"/>
    </row>
    <row r="87094" spans="3:5" x14ac:dyDescent="0.25">
      <c r="C87094" s="11"/>
      <c r="D87094" s="12"/>
      <c r="E87094" s="11"/>
    </row>
    <row r="87095" spans="3:5" x14ac:dyDescent="0.25">
      <c r="C87095" s="11"/>
      <c r="D87095" s="12"/>
      <c r="E87095" s="11"/>
    </row>
    <row r="87096" spans="3:5" x14ac:dyDescent="0.25">
      <c r="C87096" s="11"/>
      <c r="D87096" s="12"/>
      <c r="E87096" s="11"/>
    </row>
    <row r="87097" spans="3:5" x14ac:dyDescent="0.25">
      <c r="C87097" s="11"/>
      <c r="D87097" s="12"/>
      <c r="E87097" s="11"/>
    </row>
    <row r="87098" spans="3:5" x14ac:dyDescent="0.25">
      <c r="C87098" s="11"/>
      <c r="D87098" s="12"/>
      <c r="E87098" s="11"/>
    </row>
    <row r="87099" spans="3:5" x14ac:dyDescent="0.25">
      <c r="C87099" s="11"/>
      <c r="D87099" s="12"/>
      <c r="E87099" s="11"/>
    </row>
    <row r="87100" spans="3:5" x14ac:dyDescent="0.25">
      <c r="C87100" s="11"/>
      <c r="D87100" s="12"/>
      <c r="E87100" s="11"/>
    </row>
    <row r="87101" spans="3:5" x14ac:dyDescent="0.25">
      <c r="C87101" s="11"/>
      <c r="D87101" s="12"/>
      <c r="E87101" s="11"/>
    </row>
    <row r="87102" spans="3:5" x14ac:dyDescent="0.25">
      <c r="C87102" s="11"/>
      <c r="D87102" s="12"/>
      <c r="E87102" s="11"/>
    </row>
    <row r="87103" spans="3:5" x14ac:dyDescent="0.25">
      <c r="C87103" s="11"/>
      <c r="D87103" s="12"/>
      <c r="E87103" s="11"/>
    </row>
    <row r="87104" spans="3:5" x14ac:dyDescent="0.25">
      <c r="C87104" s="11"/>
      <c r="D87104" s="12"/>
      <c r="E87104" s="11"/>
    </row>
    <row r="87105" spans="3:5" x14ac:dyDescent="0.25">
      <c r="C87105" s="11"/>
      <c r="D87105" s="12"/>
      <c r="E87105" s="11"/>
    </row>
    <row r="87106" spans="3:5" x14ac:dyDescent="0.25">
      <c r="C87106" s="11"/>
      <c r="D87106" s="12"/>
      <c r="E87106" s="11"/>
    </row>
    <row r="87107" spans="3:5" x14ac:dyDescent="0.25">
      <c r="C87107" s="11"/>
      <c r="D87107" s="12"/>
      <c r="E87107" s="11"/>
    </row>
    <row r="87108" spans="3:5" x14ac:dyDescent="0.25">
      <c r="C87108" s="11"/>
      <c r="D87108" s="12"/>
      <c r="E87108" s="11"/>
    </row>
    <row r="87109" spans="3:5" x14ac:dyDescent="0.25">
      <c r="C87109" s="11"/>
      <c r="D87109" s="12"/>
      <c r="E87109" s="11"/>
    </row>
    <row r="87110" spans="3:5" x14ac:dyDescent="0.25">
      <c r="C87110" s="11"/>
      <c r="D87110" s="12"/>
      <c r="E87110" s="11"/>
    </row>
    <row r="87111" spans="3:5" x14ac:dyDescent="0.25">
      <c r="C87111" s="11"/>
      <c r="D87111" s="12"/>
      <c r="E87111" s="11"/>
    </row>
    <row r="87112" spans="3:5" x14ac:dyDescent="0.25">
      <c r="C87112" s="11"/>
      <c r="D87112" s="12"/>
      <c r="E87112" s="11"/>
    </row>
    <row r="87113" spans="3:5" x14ac:dyDescent="0.25">
      <c r="C87113" s="11"/>
      <c r="D87113" s="12"/>
      <c r="E87113" s="11"/>
    </row>
    <row r="87114" spans="3:5" x14ac:dyDescent="0.25">
      <c r="C87114" s="11"/>
      <c r="D87114" s="12"/>
      <c r="E87114" s="11"/>
    </row>
    <row r="87115" spans="3:5" x14ac:dyDescent="0.25">
      <c r="C87115" s="11"/>
      <c r="D87115" s="12"/>
      <c r="E87115" s="11"/>
    </row>
    <row r="87116" spans="3:5" x14ac:dyDescent="0.25">
      <c r="C87116" s="11"/>
      <c r="D87116" s="12"/>
      <c r="E87116" s="11"/>
    </row>
    <row r="87117" spans="3:5" x14ac:dyDescent="0.25">
      <c r="C87117" s="11"/>
      <c r="D87117" s="12"/>
      <c r="E87117" s="11"/>
    </row>
    <row r="87118" spans="3:5" x14ac:dyDescent="0.25">
      <c r="C87118" s="11"/>
      <c r="D87118" s="12"/>
      <c r="E87118" s="11"/>
    </row>
    <row r="87119" spans="3:5" x14ac:dyDescent="0.25">
      <c r="C87119" s="11"/>
      <c r="D87119" s="12"/>
      <c r="E87119" s="11"/>
    </row>
    <row r="87120" spans="3:5" x14ac:dyDescent="0.25">
      <c r="C87120" s="11"/>
      <c r="D87120" s="12"/>
      <c r="E87120" s="11"/>
    </row>
    <row r="87121" spans="3:5" x14ac:dyDescent="0.25">
      <c r="C87121" s="11"/>
      <c r="D87121" s="12"/>
      <c r="E87121" s="11"/>
    </row>
    <row r="87122" spans="3:5" x14ac:dyDescent="0.25">
      <c r="C87122" s="11"/>
      <c r="D87122" s="12"/>
      <c r="E87122" s="11"/>
    </row>
    <row r="87123" spans="3:5" x14ac:dyDescent="0.25">
      <c r="C87123" s="11"/>
      <c r="D87123" s="12"/>
      <c r="E87123" s="11"/>
    </row>
    <row r="87124" spans="3:5" x14ac:dyDescent="0.25">
      <c r="C87124" s="11"/>
      <c r="D87124" s="12"/>
      <c r="E87124" s="11"/>
    </row>
    <row r="87125" spans="3:5" x14ac:dyDescent="0.25">
      <c r="C87125" s="11"/>
      <c r="D87125" s="12"/>
      <c r="E87125" s="11"/>
    </row>
    <row r="87126" spans="3:5" x14ac:dyDescent="0.25">
      <c r="C87126" s="11"/>
      <c r="D87126" s="12"/>
      <c r="E87126" s="11"/>
    </row>
    <row r="87127" spans="3:5" x14ac:dyDescent="0.25">
      <c r="C87127" s="11"/>
      <c r="D87127" s="12"/>
      <c r="E87127" s="11"/>
    </row>
    <row r="87128" spans="3:5" x14ac:dyDescent="0.25">
      <c r="C87128" s="11"/>
      <c r="D87128" s="12"/>
      <c r="E87128" s="11"/>
    </row>
    <row r="87129" spans="3:5" x14ac:dyDescent="0.25">
      <c r="C87129" s="11"/>
      <c r="D87129" s="12"/>
      <c r="E87129" s="11"/>
    </row>
    <row r="87130" spans="3:5" x14ac:dyDescent="0.25">
      <c r="C87130" s="11"/>
      <c r="D87130" s="12"/>
      <c r="E87130" s="11"/>
    </row>
    <row r="87131" spans="3:5" x14ac:dyDescent="0.25">
      <c r="C87131" s="11"/>
      <c r="D87131" s="12"/>
      <c r="E87131" s="11"/>
    </row>
    <row r="87132" spans="3:5" x14ac:dyDescent="0.25">
      <c r="C87132" s="11"/>
      <c r="D87132" s="12"/>
      <c r="E87132" s="11"/>
    </row>
    <row r="87133" spans="3:5" x14ac:dyDescent="0.25">
      <c r="C87133" s="11"/>
      <c r="D87133" s="12"/>
      <c r="E87133" s="11"/>
    </row>
    <row r="87134" spans="3:5" x14ac:dyDescent="0.25">
      <c r="C87134" s="11"/>
      <c r="D87134" s="12"/>
      <c r="E87134" s="11"/>
    </row>
    <row r="87135" spans="3:5" x14ac:dyDescent="0.25">
      <c r="C87135" s="11"/>
      <c r="D87135" s="12"/>
      <c r="E87135" s="11"/>
    </row>
    <row r="87136" spans="3:5" x14ac:dyDescent="0.25">
      <c r="C87136" s="11"/>
      <c r="D87136" s="12"/>
      <c r="E87136" s="11"/>
    </row>
    <row r="87137" spans="3:5" x14ac:dyDescent="0.25">
      <c r="C87137" s="11"/>
      <c r="D87137" s="12"/>
      <c r="E87137" s="11"/>
    </row>
    <row r="87138" spans="3:5" x14ac:dyDescent="0.25">
      <c r="C87138" s="11"/>
      <c r="D87138" s="12"/>
      <c r="E87138" s="11"/>
    </row>
    <row r="87139" spans="3:5" x14ac:dyDescent="0.25">
      <c r="C87139" s="11"/>
      <c r="D87139" s="12"/>
      <c r="E87139" s="11"/>
    </row>
    <row r="87140" spans="3:5" x14ac:dyDescent="0.25">
      <c r="C87140" s="11"/>
      <c r="D87140" s="12"/>
      <c r="E87140" s="11"/>
    </row>
    <row r="87141" spans="3:5" x14ac:dyDescent="0.25">
      <c r="C87141" s="11"/>
      <c r="D87141" s="12"/>
      <c r="E87141" s="11"/>
    </row>
    <row r="87142" spans="3:5" x14ac:dyDescent="0.25">
      <c r="C87142" s="11"/>
      <c r="D87142" s="12"/>
      <c r="E87142" s="11"/>
    </row>
    <row r="87143" spans="3:5" x14ac:dyDescent="0.25">
      <c r="C87143" s="11"/>
      <c r="D87143" s="12"/>
      <c r="E87143" s="11"/>
    </row>
    <row r="87144" spans="3:5" x14ac:dyDescent="0.25">
      <c r="C87144" s="11"/>
      <c r="D87144" s="12"/>
      <c r="E87144" s="11"/>
    </row>
    <row r="87145" spans="3:5" x14ac:dyDescent="0.25">
      <c r="C87145" s="11"/>
      <c r="D87145" s="12"/>
      <c r="E87145" s="11"/>
    </row>
    <row r="87146" spans="3:5" x14ac:dyDescent="0.25">
      <c r="C87146" s="11"/>
      <c r="D87146" s="12"/>
      <c r="E87146" s="11"/>
    </row>
    <row r="87147" spans="3:5" x14ac:dyDescent="0.25">
      <c r="C87147" s="11"/>
      <c r="D87147" s="12"/>
      <c r="E87147" s="11"/>
    </row>
    <row r="87148" spans="3:5" x14ac:dyDescent="0.25">
      <c r="C87148" s="11"/>
      <c r="D87148" s="12"/>
      <c r="E87148" s="11"/>
    </row>
    <row r="87149" spans="3:5" x14ac:dyDescent="0.25">
      <c r="C87149" s="11"/>
      <c r="D87149" s="12"/>
      <c r="E87149" s="11"/>
    </row>
    <row r="87150" spans="3:5" x14ac:dyDescent="0.25">
      <c r="C87150" s="11"/>
      <c r="D87150" s="12"/>
      <c r="E87150" s="11"/>
    </row>
    <row r="87151" spans="3:5" x14ac:dyDescent="0.25">
      <c r="C87151" s="11"/>
      <c r="D87151" s="12"/>
      <c r="E87151" s="11"/>
    </row>
    <row r="87152" spans="3:5" x14ac:dyDescent="0.25">
      <c r="C87152" s="11"/>
      <c r="D87152" s="12"/>
      <c r="E87152" s="11"/>
    </row>
    <row r="87153" spans="3:5" x14ac:dyDescent="0.25">
      <c r="C87153" s="11"/>
      <c r="D87153" s="12"/>
      <c r="E87153" s="11"/>
    </row>
    <row r="87154" spans="3:5" x14ac:dyDescent="0.25">
      <c r="C87154" s="11"/>
      <c r="D87154" s="12"/>
      <c r="E87154" s="11"/>
    </row>
    <row r="87155" spans="3:5" x14ac:dyDescent="0.25">
      <c r="C87155" s="11"/>
      <c r="D87155" s="12"/>
      <c r="E87155" s="11"/>
    </row>
    <row r="87156" spans="3:5" x14ac:dyDescent="0.25">
      <c r="C87156" s="11"/>
      <c r="D87156" s="12"/>
      <c r="E87156" s="11"/>
    </row>
    <row r="87157" spans="3:5" x14ac:dyDescent="0.25">
      <c r="C87157" s="11"/>
      <c r="D87157" s="12"/>
      <c r="E87157" s="11"/>
    </row>
    <row r="87158" spans="3:5" x14ac:dyDescent="0.25">
      <c r="C87158" s="11"/>
      <c r="D87158" s="12"/>
      <c r="E87158" s="11"/>
    </row>
    <row r="87159" spans="3:5" x14ac:dyDescent="0.25">
      <c r="C87159" s="11"/>
      <c r="D87159" s="12"/>
      <c r="E87159" s="11"/>
    </row>
    <row r="87160" spans="3:5" x14ac:dyDescent="0.25">
      <c r="C87160" s="11"/>
      <c r="D87160" s="12"/>
      <c r="E87160" s="11"/>
    </row>
    <row r="87161" spans="3:5" x14ac:dyDescent="0.25">
      <c r="C87161" s="11"/>
      <c r="D87161" s="12"/>
      <c r="E87161" s="11"/>
    </row>
    <row r="87162" spans="3:5" x14ac:dyDescent="0.25">
      <c r="C87162" s="11"/>
      <c r="D87162" s="12"/>
      <c r="E87162" s="11"/>
    </row>
    <row r="87163" spans="3:5" x14ac:dyDescent="0.25">
      <c r="C87163" s="11"/>
      <c r="D87163" s="12"/>
      <c r="E87163" s="11"/>
    </row>
    <row r="87164" spans="3:5" x14ac:dyDescent="0.25">
      <c r="C87164" s="11"/>
      <c r="D87164" s="12"/>
      <c r="E87164" s="11"/>
    </row>
    <row r="87165" spans="3:5" x14ac:dyDescent="0.25">
      <c r="C87165" s="11"/>
      <c r="D87165" s="12"/>
      <c r="E87165" s="11"/>
    </row>
    <row r="87166" spans="3:5" x14ac:dyDescent="0.25">
      <c r="C87166" s="11"/>
      <c r="D87166" s="12"/>
      <c r="E87166" s="11"/>
    </row>
    <row r="87167" spans="3:5" x14ac:dyDescent="0.25">
      <c r="C87167" s="11"/>
      <c r="D87167" s="12"/>
      <c r="E87167" s="11"/>
    </row>
    <row r="87168" spans="3:5" x14ac:dyDescent="0.25">
      <c r="C87168" s="11"/>
      <c r="D87168" s="12"/>
      <c r="E87168" s="11"/>
    </row>
    <row r="87169" spans="3:5" x14ac:dyDescent="0.25">
      <c r="C87169" s="11"/>
      <c r="D87169" s="12"/>
      <c r="E87169" s="11"/>
    </row>
    <row r="87170" spans="3:5" x14ac:dyDescent="0.25">
      <c r="C87170" s="11"/>
      <c r="D87170" s="12"/>
      <c r="E87170" s="11"/>
    </row>
    <row r="87171" spans="3:5" x14ac:dyDescent="0.25">
      <c r="C87171" s="11"/>
      <c r="D87171" s="12"/>
      <c r="E87171" s="11"/>
    </row>
    <row r="87172" spans="3:5" x14ac:dyDescent="0.25">
      <c r="C87172" s="11"/>
      <c r="D87172" s="12"/>
      <c r="E87172" s="11"/>
    </row>
    <row r="87173" spans="3:5" x14ac:dyDescent="0.25">
      <c r="C87173" s="11"/>
      <c r="D87173" s="12"/>
      <c r="E87173" s="11"/>
    </row>
    <row r="87174" spans="3:5" x14ac:dyDescent="0.25">
      <c r="C87174" s="11"/>
      <c r="D87174" s="12"/>
      <c r="E87174" s="11"/>
    </row>
    <row r="87175" spans="3:5" x14ac:dyDescent="0.25">
      <c r="C87175" s="11"/>
      <c r="D87175" s="12"/>
      <c r="E87175" s="11"/>
    </row>
    <row r="87176" spans="3:5" x14ac:dyDescent="0.25">
      <c r="C87176" s="11"/>
      <c r="D87176" s="12"/>
      <c r="E87176" s="11"/>
    </row>
    <row r="87177" spans="3:5" x14ac:dyDescent="0.25">
      <c r="C87177" s="11"/>
      <c r="D87177" s="12"/>
      <c r="E87177" s="11"/>
    </row>
    <row r="87178" spans="3:5" x14ac:dyDescent="0.25">
      <c r="C87178" s="11"/>
      <c r="D87178" s="12"/>
      <c r="E87178" s="11"/>
    </row>
    <row r="87179" spans="3:5" x14ac:dyDescent="0.25">
      <c r="C87179" s="11"/>
      <c r="D87179" s="12"/>
      <c r="E87179" s="11"/>
    </row>
    <row r="87180" spans="3:5" x14ac:dyDescent="0.25">
      <c r="C87180" s="11"/>
      <c r="D87180" s="12"/>
      <c r="E87180" s="11"/>
    </row>
    <row r="87181" spans="3:5" x14ac:dyDescent="0.25">
      <c r="C87181" s="11"/>
      <c r="D87181" s="12"/>
      <c r="E87181" s="11"/>
    </row>
    <row r="87182" spans="3:5" x14ac:dyDescent="0.25">
      <c r="C87182" s="11"/>
      <c r="D87182" s="12"/>
      <c r="E87182" s="11"/>
    </row>
    <row r="87183" spans="3:5" x14ac:dyDescent="0.25">
      <c r="C87183" s="11"/>
      <c r="D87183" s="12"/>
      <c r="E87183" s="11"/>
    </row>
    <row r="87184" spans="3:5" x14ac:dyDescent="0.25">
      <c r="C87184" s="11"/>
      <c r="D87184" s="12"/>
      <c r="E87184" s="11"/>
    </row>
    <row r="87185" spans="3:5" x14ac:dyDescent="0.25">
      <c r="C87185" s="11"/>
      <c r="D87185" s="12"/>
      <c r="E87185" s="11"/>
    </row>
    <row r="87186" spans="3:5" x14ac:dyDescent="0.25">
      <c r="C87186" s="11"/>
      <c r="D87186" s="12"/>
      <c r="E87186" s="11"/>
    </row>
    <row r="87187" spans="3:5" x14ac:dyDescent="0.25">
      <c r="C87187" s="11"/>
      <c r="D87187" s="12"/>
      <c r="E87187" s="11"/>
    </row>
    <row r="87188" spans="3:5" x14ac:dyDescent="0.25">
      <c r="C87188" s="11"/>
      <c r="D87188" s="12"/>
      <c r="E87188" s="11"/>
    </row>
    <row r="87189" spans="3:5" x14ac:dyDescent="0.25">
      <c r="C87189" s="11"/>
      <c r="D87189" s="12"/>
      <c r="E87189" s="11"/>
    </row>
    <row r="87190" spans="3:5" x14ac:dyDescent="0.25">
      <c r="C87190" s="11"/>
      <c r="D87190" s="12"/>
      <c r="E87190" s="11"/>
    </row>
    <row r="87191" spans="3:5" x14ac:dyDescent="0.25">
      <c r="C87191" s="11"/>
      <c r="D87191" s="12"/>
      <c r="E87191" s="11"/>
    </row>
    <row r="87192" spans="3:5" x14ac:dyDescent="0.25">
      <c r="C87192" s="11"/>
      <c r="D87192" s="12"/>
      <c r="E87192" s="11"/>
    </row>
    <row r="87193" spans="3:5" x14ac:dyDescent="0.25">
      <c r="C87193" s="11"/>
      <c r="D87193" s="12"/>
      <c r="E87193" s="11"/>
    </row>
    <row r="87194" spans="3:5" x14ac:dyDescent="0.25">
      <c r="C87194" s="11"/>
      <c r="D87194" s="12"/>
      <c r="E87194" s="11"/>
    </row>
    <row r="87195" spans="3:5" x14ac:dyDescent="0.25">
      <c r="C87195" s="11"/>
      <c r="D87195" s="12"/>
      <c r="E87195" s="11"/>
    </row>
    <row r="87196" spans="3:5" x14ac:dyDescent="0.25">
      <c r="C87196" s="11"/>
      <c r="D87196" s="12"/>
      <c r="E87196" s="11"/>
    </row>
    <row r="87197" spans="3:5" x14ac:dyDescent="0.25">
      <c r="C87197" s="11"/>
      <c r="D87197" s="12"/>
      <c r="E87197" s="11"/>
    </row>
    <row r="87198" spans="3:5" x14ac:dyDescent="0.25">
      <c r="C87198" s="11"/>
      <c r="D87198" s="12"/>
      <c r="E87198" s="11"/>
    </row>
    <row r="87199" spans="3:5" x14ac:dyDescent="0.25">
      <c r="C87199" s="11"/>
      <c r="D87199" s="12"/>
      <c r="E87199" s="11"/>
    </row>
    <row r="87200" spans="3:5" x14ac:dyDescent="0.25">
      <c r="C87200" s="11"/>
      <c r="D87200" s="12"/>
      <c r="E87200" s="11"/>
    </row>
    <row r="87201" spans="3:5" x14ac:dyDescent="0.25">
      <c r="C87201" s="11"/>
      <c r="D87201" s="12"/>
      <c r="E87201" s="11"/>
    </row>
    <row r="87202" spans="3:5" x14ac:dyDescent="0.25">
      <c r="C87202" s="11"/>
      <c r="D87202" s="12"/>
      <c r="E87202" s="11"/>
    </row>
    <row r="87203" spans="3:5" x14ac:dyDescent="0.25">
      <c r="C87203" s="11"/>
      <c r="D87203" s="12"/>
      <c r="E87203" s="11"/>
    </row>
    <row r="87204" spans="3:5" x14ac:dyDescent="0.25">
      <c r="C87204" s="11"/>
      <c r="D87204" s="12"/>
      <c r="E87204" s="11"/>
    </row>
    <row r="87205" spans="3:5" x14ac:dyDescent="0.25">
      <c r="C87205" s="11"/>
      <c r="D87205" s="12"/>
      <c r="E87205" s="11"/>
    </row>
    <row r="87206" spans="3:5" x14ac:dyDescent="0.25">
      <c r="C87206" s="11"/>
      <c r="D87206" s="12"/>
      <c r="E87206" s="11"/>
    </row>
    <row r="87207" spans="3:5" x14ac:dyDescent="0.25">
      <c r="C87207" s="11"/>
      <c r="D87207" s="12"/>
      <c r="E87207" s="11"/>
    </row>
    <row r="87208" spans="3:5" x14ac:dyDescent="0.25">
      <c r="C87208" s="11"/>
      <c r="D87208" s="12"/>
      <c r="E87208" s="11"/>
    </row>
    <row r="87209" spans="3:5" x14ac:dyDescent="0.25">
      <c r="C87209" s="11"/>
      <c r="D87209" s="12"/>
      <c r="E87209" s="11"/>
    </row>
    <row r="87210" spans="3:5" x14ac:dyDescent="0.25">
      <c r="C87210" s="11"/>
      <c r="D87210" s="12"/>
      <c r="E87210" s="11"/>
    </row>
    <row r="87211" spans="3:5" x14ac:dyDescent="0.25">
      <c r="C87211" s="11"/>
      <c r="D87211" s="12"/>
      <c r="E87211" s="11"/>
    </row>
    <row r="87212" spans="3:5" x14ac:dyDescent="0.25">
      <c r="C87212" s="11"/>
      <c r="D87212" s="12"/>
      <c r="E87212" s="11"/>
    </row>
    <row r="87213" spans="3:5" x14ac:dyDescent="0.25">
      <c r="C87213" s="11"/>
      <c r="D87213" s="12"/>
      <c r="E87213" s="11"/>
    </row>
    <row r="87214" spans="3:5" x14ac:dyDescent="0.25">
      <c r="C87214" s="11"/>
      <c r="D87214" s="12"/>
      <c r="E87214" s="11"/>
    </row>
    <row r="87215" spans="3:5" x14ac:dyDescent="0.25">
      <c r="C87215" s="11"/>
      <c r="D87215" s="12"/>
      <c r="E87215" s="11"/>
    </row>
    <row r="87216" spans="3:5" x14ac:dyDescent="0.25">
      <c r="C87216" s="11"/>
      <c r="D87216" s="12"/>
      <c r="E87216" s="11"/>
    </row>
    <row r="87217" spans="3:5" x14ac:dyDescent="0.25">
      <c r="C87217" s="11"/>
      <c r="D87217" s="12"/>
      <c r="E87217" s="11"/>
    </row>
    <row r="87218" spans="3:5" x14ac:dyDescent="0.25">
      <c r="C87218" s="11"/>
      <c r="D87218" s="12"/>
      <c r="E87218" s="11"/>
    </row>
    <row r="87219" spans="3:5" x14ac:dyDescent="0.25">
      <c r="C87219" s="11"/>
      <c r="D87219" s="12"/>
      <c r="E87219" s="11"/>
    </row>
    <row r="87220" spans="3:5" x14ac:dyDescent="0.25">
      <c r="C87220" s="11"/>
      <c r="D87220" s="12"/>
      <c r="E87220" s="11"/>
    </row>
    <row r="87221" spans="3:5" x14ac:dyDescent="0.25">
      <c r="C87221" s="11"/>
      <c r="D87221" s="12"/>
      <c r="E87221" s="11"/>
    </row>
    <row r="87222" spans="3:5" x14ac:dyDescent="0.25">
      <c r="C87222" s="11"/>
      <c r="D87222" s="12"/>
      <c r="E87222" s="11"/>
    </row>
    <row r="87223" spans="3:5" x14ac:dyDescent="0.25">
      <c r="C87223" s="11"/>
      <c r="D87223" s="12"/>
      <c r="E87223" s="11"/>
    </row>
    <row r="87224" spans="3:5" x14ac:dyDescent="0.25">
      <c r="C87224" s="11"/>
      <c r="D87224" s="12"/>
      <c r="E87224" s="11"/>
    </row>
    <row r="87225" spans="3:5" x14ac:dyDescent="0.25">
      <c r="C87225" s="11"/>
      <c r="D87225" s="12"/>
      <c r="E87225" s="11"/>
    </row>
    <row r="87226" spans="3:5" x14ac:dyDescent="0.25">
      <c r="C87226" s="11"/>
      <c r="D87226" s="12"/>
      <c r="E87226" s="11"/>
    </row>
    <row r="87227" spans="3:5" x14ac:dyDescent="0.25">
      <c r="C87227" s="11"/>
      <c r="D87227" s="12"/>
      <c r="E87227" s="11"/>
    </row>
    <row r="87228" spans="3:5" x14ac:dyDescent="0.25">
      <c r="C87228" s="11"/>
      <c r="D87228" s="12"/>
      <c r="E87228" s="11"/>
    </row>
    <row r="87229" spans="3:5" x14ac:dyDescent="0.25">
      <c r="C87229" s="11"/>
      <c r="D87229" s="12"/>
      <c r="E87229" s="11"/>
    </row>
    <row r="87230" spans="3:5" x14ac:dyDescent="0.25">
      <c r="C87230" s="11"/>
      <c r="D87230" s="12"/>
      <c r="E87230" s="11"/>
    </row>
    <row r="87231" spans="3:5" x14ac:dyDescent="0.25">
      <c r="C87231" s="11"/>
      <c r="D87231" s="12"/>
      <c r="E87231" s="11"/>
    </row>
    <row r="87232" spans="3:5" x14ac:dyDescent="0.25">
      <c r="C87232" s="11"/>
      <c r="D87232" s="12"/>
      <c r="E87232" s="11"/>
    </row>
    <row r="87233" spans="3:5" x14ac:dyDescent="0.25">
      <c r="C87233" s="11"/>
      <c r="D87233" s="12"/>
      <c r="E87233" s="11"/>
    </row>
    <row r="87234" spans="3:5" x14ac:dyDescent="0.25">
      <c r="C87234" s="11"/>
      <c r="D87234" s="12"/>
      <c r="E87234" s="11"/>
    </row>
    <row r="87235" spans="3:5" x14ac:dyDescent="0.25">
      <c r="C87235" s="11"/>
      <c r="D87235" s="12"/>
      <c r="E87235" s="11"/>
    </row>
    <row r="87236" spans="3:5" x14ac:dyDescent="0.25">
      <c r="C87236" s="11"/>
      <c r="D87236" s="12"/>
      <c r="E87236" s="11"/>
    </row>
    <row r="87237" spans="3:5" x14ac:dyDescent="0.25">
      <c r="C87237" s="11"/>
      <c r="D87237" s="12"/>
      <c r="E87237" s="11"/>
    </row>
    <row r="87238" spans="3:5" x14ac:dyDescent="0.25">
      <c r="C87238" s="11"/>
      <c r="D87238" s="12"/>
      <c r="E87238" s="11"/>
    </row>
    <row r="87239" spans="3:5" x14ac:dyDescent="0.25">
      <c r="C87239" s="11"/>
      <c r="D87239" s="12"/>
      <c r="E87239" s="11"/>
    </row>
    <row r="87240" spans="3:5" x14ac:dyDescent="0.25">
      <c r="C87240" s="11"/>
      <c r="D87240" s="12"/>
      <c r="E87240" s="11"/>
    </row>
    <row r="87241" spans="3:5" x14ac:dyDescent="0.25">
      <c r="C87241" s="11"/>
      <c r="D87241" s="12"/>
      <c r="E87241" s="11"/>
    </row>
    <row r="87242" spans="3:5" x14ac:dyDescent="0.25">
      <c r="C87242" s="11"/>
      <c r="D87242" s="12"/>
      <c r="E87242" s="11"/>
    </row>
    <row r="87243" spans="3:5" x14ac:dyDescent="0.25">
      <c r="C87243" s="11"/>
      <c r="D87243" s="12"/>
      <c r="E87243" s="11"/>
    </row>
    <row r="87244" spans="3:5" x14ac:dyDescent="0.25">
      <c r="C87244" s="11"/>
      <c r="D87244" s="12"/>
      <c r="E87244" s="11"/>
    </row>
    <row r="87245" spans="3:5" x14ac:dyDescent="0.25">
      <c r="C87245" s="11"/>
      <c r="D87245" s="12"/>
      <c r="E87245" s="11"/>
    </row>
    <row r="87246" spans="3:5" x14ac:dyDescent="0.25">
      <c r="C87246" s="11"/>
      <c r="D87246" s="12"/>
      <c r="E87246" s="11"/>
    </row>
    <row r="87247" spans="3:5" x14ac:dyDescent="0.25">
      <c r="C87247" s="11"/>
      <c r="D87247" s="12"/>
      <c r="E87247" s="11"/>
    </row>
    <row r="87248" spans="3:5" x14ac:dyDescent="0.25">
      <c r="C87248" s="11"/>
      <c r="D87248" s="12"/>
      <c r="E87248" s="11"/>
    </row>
    <row r="87249" spans="3:5" x14ac:dyDescent="0.25">
      <c r="C87249" s="11"/>
      <c r="D87249" s="12"/>
      <c r="E87249" s="11"/>
    </row>
    <row r="87250" spans="3:5" x14ac:dyDescent="0.25">
      <c r="C87250" s="11"/>
      <c r="D87250" s="12"/>
      <c r="E87250" s="11"/>
    </row>
    <row r="87251" spans="3:5" x14ac:dyDescent="0.25">
      <c r="C87251" s="11"/>
      <c r="D87251" s="12"/>
      <c r="E87251" s="11"/>
    </row>
    <row r="87252" spans="3:5" x14ac:dyDescent="0.25">
      <c r="C87252" s="11"/>
      <c r="D87252" s="12"/>
      <c r="E87252" s="11"/>
    </row>
    <row r="87253" spans="3:5" x14ac:dyDescent="0.25">
      <c r="C87253" s="11"/>
      <c r="D87253" s="12"/>
      <c r="E87253" s="11"/>
    </row>
    <row r="87254" spans="3:5" x14ac:dyDescent="0.25">
      <c r="C87254" s="11"/>
      <c r="D87254" s="12"/>
      <c r="E87254" s="11"/>
    </row>
    <row r="87255" spans="3:5" x14ac:dyDescent="0.25">
      <c r="C87255" s="11"/>
      <c r="D87255" s="12"/>
      <c r="E87255" s="11"/>
    </row>
    <row r="87256" spans="3:5" x14ac:dyDescent="0.25">
      <c r="C87256" s="11"/>
      <c r="D87256" s="12"/>
      <c r="E87256" s="11"/>
    </row>
    <row r="87257" spans="3:5" x14ac:dyDescent="0.25">
      <c r="C87257" s="11"/>
      <c r="D87257" s="12"/>
      <c r="E87257" s="11"/>
    </row>
    <row r="87258" spans="3:5" x14ac:dyDescent="0.25">
      <c r="C87258" s="11"/>
      <c r="D87258" s="12"/>
      <c r="E87258" s="11"/>
    </row>
    <row r="87259" spans="3:5" x14ac:dyDescent="0.25">
      <c r="C87259" s="11"/>
      <c r="D87259" s="12"/>
      <c r="E87259" s="11"/>
    </row>
    <row r="87260" spans="3:5" x14ac:dyDescent="0.25">
      <c r="C87260" s="11"/>
      <c r="D87260" s="12"/>
      <c r="E87260" s="11"/>
    </row>
    <row r="87261" spans="3:5" x14ac:dyDescent="0.25">
      <c r="C87261" s="11"/>
      <c r="D87261" s="12"/>
      <c r="E87261" s="11"/>
    </row>
    <row r="87262" spans="3:5" x14ac:dyDescent="0.25">
      <c r="C87262" s="11"/>
      <c r="D87262" s="12"/>
      <c r="E87262" s="11"/>
    </row>
    <row r="87263" spans="3:5" x14ac:dyDescent="0.25">
      <c r="C87263" s="11"/>
      <c r="D87263" s="12"/>
      <c r="E87263" s="11"/>
    </row>
    <row r="87264" spans="3:5" x14ac:dyDescent="0.25">
      <c r="C87264" s="11"/>
      <c r="D87264" s="12"/>
      <c r="E87264" s="11"/>
    </row>
    <row r="87265" spans="3:5" x14ac:dyDescent="0.25">
      <c r="C87265" s="11"/>
      <c r="D87265" s="12"/>
      <c r="E87265" s="11"/>
    </row>
    <row r="87266" spans="3:5" x14ac:dyDescent="0.25">
      <c r="C87266" s="11"/>
      <c r="D87266" s="12"/>
      <c r="E87266" s="11"/>
    </row>
    <row r="87267" spans="3:5" x14ac:dyDescent="0.25">
      <c r="C87267" s="11"/>
      <c r="D87267" s="12"/>
      <c r="E87267" s="11"/>
    </row>
    <row r="87268" spans="3:5" x14ac:dyDescent="0.25">
      <c r="C87268" s="11"/>
      <c r="D87268" s="12"/>
      <c r="E87268" s="11"/>
    </row>
    <row r="87269" spans="3:5" x14ac:dyDescent="0.25">
      <c r="C87269" s="11"/>
      <c r="D87269" s="12"/>
      <c r="E87269" s="11"/>
    </row>
    <row r="87270" spans="3:5" x14ac:dyDescent="0.25">
      <c r="C87270" s="11"/>
      <c r="D87270" s="12"/>
      <c r="E87270" s="11"/>
    </row>
    <row r="87271" spans="3:5" x14ac:dyDescent="0.25">
      <c r="C87271" s="11"/>
      <c r="D87271" s="12"/>
      <c r="E87271" s="11"/>
    </row>
    <row r="87272" spans="3:5" x14ac:dyDescent="0.25">
      <c r="C87272" s="11"/>
      <c r="D87272" s="12"/>
      <c r="E87272" s="11"/>
    </row>
    <row r="87273" spans="3:5" x14ac:dyDescent="0.25">
      <c r="C87273" s="11"/>
      <c r="D87273" s="12"/>
      <c r="E87273" s="11"/>
    </row>
    <row r="87274" spans="3:5" x14ac:dyDescent="0.25">
      <c r="C87274" s="11"/>
      <c r="D87274" s="12"/>
      <c r="E87274" s="11"/>
    </row>
    <row r="87275" spans="3:5" x14ac:dyDescent="0.25">
      <c r="C87275" s="11"/>
      <c r="D87275" s="12"/>
      <c r="E87275" s="11"/>
    </row>
    <row r="87276" spans="3:5" x14ac:dyDescent="0.25">
      <c r="C87276" s="11"/>
      <c r="D87276" s="12"/>
      <c r="E87276" s="11"/>
    </row>
    <row r="87277" spans="3:5" x14ac:dyDescent="0.25">
      <c r="C87277" s="11"/>
      <c r="D87277" s="12"/>
      <c r="E87277" s="11"/>
    </row>
    <row r="87278" spans="3:5" x14ac:dyDescent="0.25">
      <c r="C87278" s="11"/>
      <c r="D87278" s="12"/>
      <c r="E87278" s="11"/>
    </row>
    <row r="87279" spans="3:5" x14ac:dyDescent="0.25">
      <c r="C87279" s="11"/>
      <c r="D87279" s="12"/>
      <c r="E87279" s="11"/>
    </row>
    <row r="87280" spans="3:5" x14ac:dyDescent="0.25">
      <c r="C87280" s="11"/>
      <c r="D87280" s="12"/>
      <c r="E87280" s="11"/>
    </row>
    <row r="87281" spans="3:5" x14ac:dyDescent="0.25">
      <c r="C87281" s="11"/>
      <c r="D87281" s="12"/>
      <c r="E87281" s="11"/>
    </row>
    <row r="87282" spans="3:5" x14ac:dyDescent="0.25">
      <c r="C87282" s="11"/>
      <c r="D87282" s="12"/>
      <c r="E87282" s="11"/>
    </row>
    <row r="87283" spans="3:5" x14ac:dyDescent="0.25">
      <c r="C87283" s="11"/>
      <c r="D87283" s="12"/>
      <c r="E87283" s="11"/>
    </row>
    <row r="87284" spans="3:5" x14ac:dyDescent="0.25">
      <c r="C87284" s="11"/>
      <c r="D87284" s="12"/>
      <c r="E87284" s="11"/>
    </row>
    <row r="87285" spans="3:5" x14ac:dyDescent="0.25">
      <c r="C87285" s="11"/>
      <c r="D87285" s="12"/>
      <c r="E87285" s="11"/>
    </row>
    <row r="87286" spans="3:5" x14ac:dyDescent="0.25">
      <c r="C87286" s="11"/>
      <c r="D87286" s="12"/>
      <c r="E87286" s="11"/>
    </row>
    <row r="87287" spans="3:5" x14ac:dyDescent="0.25">
      <c r="C87287" s="11"/>
      <c r="D87287" s="12"/>
      <c r="E87287" s="11"/>
    </row>
    <row r="87288" spans="3:5" x14ac:dyDescent="0.25">
      <c r="C87288" s="11"/>
      <c r="D87288" s="12"/>
      <c r="E87288" s="11"/>
    </row>
    <row r="87289" spans="3:5" x14ac:dyDescent="0.25">
      <c r="C87289" s="11"/>
      <c r="D87289" s="12"/>
      <c r="E87289" s="11"/>
    </row>
    <row r="87290" spans="3:5" x14ac:dyDescent="0.25">
      <c r="C87290" s="11"/>
      <c r="D87290" s="12"/>
      <c r="E87290" s="11"/>
    </row>
    <row r="87291" spans="3:5" x14ac:dyDescent="0.25">
      <c r="C87291" s="11"/>
      <c r="D87291" s="12"/>
      <c r="E87291" s="11"/>
    </row>
    <row r="87292" spans="3:5" x14ac:dyDescent="0.25">
      <c r="C87292" s="11"/>
      <c r="D87292" s="12"/>
      <c r="E87292" s="11"/>
    </row>
    <row r="87293" spans="3:5" x14ac:dyDescent="0.25">
      <c r="C87293" s="11"/>
      <c r="D87293" s="12"/>
      <c r="E87293" s="11"/>
    </row>
    <row r="87294" spans="3:5" x14ac:dyDescent="0.25">
      <c r="C87294" s="11"/>
      <c r="D87294" s="12"/>
      <c r="E87294" s="11"/>
    </row>
    <row r="87295" spans="3:5" x14ac:dyDescent="0.25">
      <c r="C87295" s="11"/>
      <c r="D87295" s="12"/>
      <c r="E87295" s="11"/>
    </row>
    <row r="87296" spans="3:5" x14ac:dyDescent="0.25">
      <c r="C87296" s="11"/>
      <c r="D87296" s="12"/>
      <c r="E87296" s="11"/>
    </row>
    <row r="87297" spans="3:5" x14ac:dyDescent="0.25">
      <c r="C87297" s="11"/>
      <c r="D87297" s="12"/>
      <c r="E87297" s="11"/>
    </row>
    <row r="87298" spans="3:5" x14ac:dyDescent="0.25">
      <c r="C87298" s="11"/>
      <c r="D87298" s="12"/>
      <c r="E87298" s="11"/>
    </row>
    <row r="87299" spans="3:5" x14ac:dyDescent="0.25">
      <c r="C87299" s="11"/>
      <c r="D87299" s="12"/>
      <c r="E87299" s="11"/>
    </row>
    <row r="87300" spans="3:5" x14ac:dyDescent="0.25">
      <c r="C87300" s="11"/>
      <c r="D87300" s="12"/>
      <c r="E87300" s="11"/>
    </row>
    <row r="87301" spans="3:5" x14ac:dyDescent="0.25">
      <c r="C87301" s="11"/>
      <c r="D87301" s="12"/>
      <c r="E87301" s="11"/>
    </row>
    <row r="87302" spans="3:5" x14ac:dyDescent="0.25">
      <c r="C87302" s="11"/>
      <c r="D87302" s="12"/>
      <c r="E87302" s="11"/>
    </row>
    <row r="87303" spans="3:5" x14ac:dyDescent="0.25">
      <c r="C87303" s="11"/>
      <c r="D87303" s="12"/>
      <c r="E87303" s="11"/>
    </row>
    <row r="87304" spans="3:5" x14ac:dyDescent="0.25">
      <c r="C87304" s="11"/>
      <c r="D87304" s="12"/>
      <c r="E87304" s="11"/>
    </row>
    <row r="87305" spans="3:5" x14ac:dyDescent="0.25">
      <c r="C87305" s="11"/>
      <c r="D87305" s="12"/>
      <c r="E87305" s="11"/>
    </row>
    <row r="87306" spans="3:5" x14ac:dyDescent="0.25">
      <c r="C87306" s="11"/>
      <c r="D87306" s="12"/>
      <c r="E87306" s="11"/>
    </row>
    <row r="87307" spans="3:5" x14ac:dyDescent="0.25">
      <c r="C87307" s="11"/>
      <c r="D87307" s="12"/>
      <c r="E87307" s="11"/>
    </row>
    <row r="87308" spans="3:5" x14ac:dyDescent="0.25">
      <c r="C87308" s="11"/>
      <c r="D87308" s="12"/>
      <c r="E87308" s="11"/>
    </row>
    <row r="87309" spans="3:5" x14ac:dyDescent="0.25">
      <c r="C87309" s="11"/>
      <c r="D87309" s="12"/>
      <c r="E87309" s="11"/>
    </row>
    <row r="87310" spans="3:5" x14ac:dyDescent="0.25">
      <c r="C87310" s="11"/>
      <c r="D87310" s="12"/>
      <c r="E87310" s="11"/>
    </row>
    <row r="87311" spans="3:5" x14ac:dyDescent="0.25">
      <c r="C87311" s="11"/>
      <c r="D87311" s="12"/>
      <c r="E87311" s="11"/>
    </row>
    <row r="87312" spans="3:5" x14ac:dyDescent="0.25">
      <c r="C87312" s="11"/>
      <c r="D87312" s="12"/>
      <c r="E87312" s="11"/>
    </row>
    <row r="87313" spans="3:5" x14ac:dyDescent="0.25">
      <c r="C87313" s="11"/>
      <c r="D87313" s="12"/>
      <c r="E87313" s="11"/>
    </row>
    <row r="87314" spans="3:5" x14ac:dyDescent="0.25">
      <c r="C87314" s="11"/>
      <c r="D87314" s="12"/>
      <c r="E87314" s="11"/>
    </row>
    <row r="87315" spans="3:5" x14ac:dyDescent="0.25">
      <c r="C87315" s="11"/>
      <c r="D87315" s="12"/>
      <c r="E87315" s="11"/>
    </row>
    <row r="87316" spans="3:5" x14ac:dyDescent="0.25">
      <c r="C87316" s="11"/>
      <c r="D87316" s="12"/>
      <c r="E87316" s="11"/>
    </row>
    <row r="87317" spans="3:5" x14ac:dyDescent="0.25">
      <c r="C87317" s="11"/>
      <c r="D87317" s="12"/>
      <c r="E87317" s="11"/>
    </row>
    <row r="87318" spans="3:5" x14ac:dyDescent="0.25">
      <c r="C87318" s="11"/>
      <c r="D87318" s="12"/>
      <c r="E87318" s="11"/>
    </row>
    <row r="87319" spans="3:5" x14ac:dyDescent="0.25">
      <c r="C87319" s="11"/>
      <c r="D87319" s="12"/>
      <c r="E87319" s="11"/>
    </row>
    <row r="87320" spans="3:5" x14ac:dyDescent="0.25">
      <c r="C87320" s="11"/>
      <c r="D87320" s="12"/>
      <c r="E87320" s="11"/>
    </row>
    <row r="87321" spans="3:5" x14ac:dyDescent="0.25">
      <c r="C87321" s="11"/>
      <c r="D87321" s="12"/>
      <c r="E87321" s="11"/>
    </row>
    <row r="87322" spans="3:5" x14ac:dyDescent="0.25">
      <c r="C87322" s="11"/>
      <c r="D87322" s="12"/>
      <c r="E87322" s="11"/>
    </row>
    <row r="87323" spans="3:5" x14ac:dyDescent="0.25">
      <c r="C87323" s="11"/>
      <c r="D87323" s="12"/>
      <c r="E87323" s="11"/>
    </row>
    <row r="87324" spans="3:5" x14ac:dyDescent="0.25">
      <c r="C87324" s="11"/>
      <c r="D87324" s="12"/>
      <c r="E87324" s="11"/>
    </row>
    <row r="87325" spans="3:5" x14ac:dyDescent="0.25">
      <c r="C87325" s="11"/>
      <c r="D87325" s="12"/>
      <c r="E87325" s="11"/>
    </row>
    <row r="87326" spans="3:5" x14ac:dyDescent="0.25">
      <c r="C87326" s="11"/>
      <c r="D87326" s="12"/>
      <c r="E87326" s="11"/>
    </row>
    <row r="87327" spans="3:5" x14ac:dyDescent="0.25">
      <c r="C87327" s="11"/>
      <c r="D87327" s="12"/>
      <c r="E87327" s="11"/>
    </row>
    <row r="87328" spans="3:5" x14ac:dyDescent="0.25">
      <c r="C87328" s="11"/>
      <c r="D87328" s="12"/>
      <c r="E87328" s="11"/>
    </row>
    <row r="87329" spans="3:5" x14ac:dyDescent="0.25">
      <c r="C87329" s="11"/>
      <c r="D87329" s="12"/>
      <c r="E87329" s="11"/>
    </row>
    <row r="87330" spans="3:5" x14ac:dyDescent="0.25">
      <c r="C87330" s="11"/>
      <c r="D87330" s="12"/>
      <c r="E87330" s="11"/>
    </row>
    <row r="87331" spans="3:5" x14ac:dyDescent="0.25">
      <c r="C87331" s="11"/>
      <c r="D87331" s="12"/>
      <c r="E87331" s="11"/>
    </row>
    <row r="87332" spans="3:5" x14ac:dyDescent="0.25">
      <c r="C87332" s="11"/>
      <c r="D87332" s="12"/>
      <c r="E87332" s="11"/>
    </row>
    <row r="87333" spans="3:5" x14ac:dyDescent="0.25">
      <c r="C87333" s="11"/>
      <c r="D87333" s="12"/>
      <c r="E87333" s="11"/>
    </row>
    <row r="87334" spans="3:5" x14ac:dyDescent="0.25">
      <c r="C87334" s="11"/>
      <c r="D87334" s="12"/>
      <c r="E87334" s="11"/>
    </row>
    <row r="87335" spans="3:5" x14ac:dyDescent="0.25">
      <c r="C87335" s="11"/>
      <c r="D87335" s="12"/>
      <c r="E87335" s="11"/>
    </row>
    <row r="87336" spans="3:5" x14ac:dyDescent="0.25">
      <c r="C87336" s="11"/>
      <c r="D87336" s="12"/>
      <c r="E87336" s="11"/>
    </row>
    <row r="87337" spans="3:5" x14ac:dyDescent="0.25">
      <c r="C87337" s="11"/>
      <c r="D87337" s="12"/>
      <c r="E87337" s="11"/>
    </row>
    <row r="87338" spans="3:5" x14ac:dyDescent="0.25">
      <c r="C87338" s="11"/>
      <c r="D87338" s="12"/>
      <c r="E87338" s="11"/>
    </row>
    <row r="87339" spans="3:5" x14ac:dyDescent="0.25">
      <c r="C87339" s="11"/>
      <c r="D87339" s="12"/>
      <c r="E87339" s="11"/>
    </row>
    <row r="87340" spans="3:5" x14ac:dyDescent="0.25">
      <c r="C87340" s="11"/>
      <c r="D87340" s="12"/>
      <c r="E87340" s="11"/>
    </row>
    <row r="87341" spans="3:5" x14ac:dyDescent="0.25">
      <c r="C87341" s="11"/>
      <c r="D87341" s="12"/>
      <c r="E87341" s="11"/>
    </row>
    <row r="87342" spans="3:5" x14ac:dyDescent="0.25">
      <c r="C87342" s="11"/>
      <c r="D87342" s="12"/>
      <c r="E87342" s="11"/>
    </row>
    <row r="87343" spans="3:5" x14ac:dyDescent="0.25">
      <c r="C87343" s="11"/>
      <c r="D87343" s="12"/>
      <c r="E87343" s="11"/>
    </row>
    <row r="87344" spans="3:5" x14ac:dyDescent="0.25">
      <c r="C87344" s="11"/>
      <c r="D87344" s="12"/>
      <c r="E87344" s="11"/>
    </row>
    <row r="87345" spans="3:5" x14ac:dyDescent="0.25">
      <c r="C87345" s="11"/>
      <c r="D87345" s="12"/>
      <c r="E87345" s="11"/>
    </row>
    <row r="87346" spans="3:5" x14ac:dyDescent="0.25">
      <c r="C87346" s="11"/>
      <c r="D87346" s="12"/>
      <c r="E87346" s="11"/>
    </row>
    <row r="87347" spans="3:5" x14ac:dyDescent="0.25">
      <c r="C87347" s="11"/>
      <c r="D87347" s="12"/>
      <c r="E87347" s="11"/>
    </row>
    <row r="87348" spans="3:5" x14ac:dyDescent="0.25">
      <c r="C87348" s="11"/>
      <c r="D87348" s="12"/>
      <c r="E87348" s="11"/>
    </row>
    <row r="87349" spans="3:5" x14ac:dyDescent="0.25">
      <c r="C87349" s="11"/>
      <c r="D87349" s="12"/>
      <c r="E87349" s="11"/>
    </row>
    <row r="87350" spans="3:5" x14ac:dyDescent="0.25">
      <c r="C87350" s="11"/>
      <c r="D87350" s="12"/>
      <c r="E87350" s="11"/>
    </row>
    <row r="87351" spans="3:5" x14ac:dyDescent="0.25">
      <c r="C87351" s="11"/>
      <c r="D87351" s="12"/>
      <c r="E87351" s="11"/>
    </row>
    <row r="87352" spans="3:5" x14ac:dyDescent="0.25">
      <c r="C87352" s="11"/>
      <c r="D87352" s="12"/>
      <c r="E87352" s="11"/>
    </row>
    <row r="87353" spans="3:5" x14ac:dyDescent="0.25">
      <c r="C87353" s="11"/>
      <c r="D87353" s="12"/>
      <c r="E87353" s="11"/>
    </row>
    <row r="87354" spans="3:5" x14ac:dyDescent="0.25">
      <c r="C87354" s="11"/>
      <c r="D87354" s="12"/>
      <c r="E87354" s="11"/>
    </row>
    <row r="87355" spans="3:5" x14ac:dyDescent="0.25">
      <c r="C87355" s="11"/>
      <c r="D87355" s="12"/>
      <c r="E87355" s="11"/>
    </row>
    <row r="87356" spans="3:5" x14ac:dyDescent="0.25">
      <c r="C87356" s="11"/>
      <c r="D87356" s="12"/>
      <c r="E87356" s="11"/>
    </row>
    <row r="87357" spans="3:5" x14ac:dyDescent="0.25">
      <c r="C87357" s="11"/>
      <c r="D87357" s="12"/>
      <c r="E87357" s="11"/>
    </row>
    <row r="87358" spans="3:5" x14ac:dyDescent="0.25">
      <c r="C87358" s="11"/>
      <c r="D87358" s="12"/>
      <c r="E87358" s="11"/>
    </row>
    <row r="87359" spans="3:5" x14ac:dyDescent="0.25">
      <c r="C87359" s="11"/>
      <c r="D87359" s="12"/>
      <c r="E87359" s="11"/>
    </row>
    <row r="87360" spans="3:5" x14ac:dyDescent="0.25">
      <c r="C87360" s="11"/>
      <c r="D87360" s="12"/>
      <c r="E87360" s="11"/>
    </row>
    <row r="87361" spans="3:5" x14ac:dyDescent="0.25">
      <c r="C87361" s="11"/>
      <c r="D87361" s="12"/>
      <c r="E87361" s="11"/>
    </row>
    <row r="87362" spans="3:5" x14ac:dyDescent="0.25">
      <c r="C87362" s="11"/>
      <c r="D87362" s="12"/>
      <c r="E87362" s="11"/>
    </row>
    <row r="87363" spans="3:5" x14ac:dyDescent="0.25">
      <c r="C87363" s="11"/>
      <c r="D87363" s="12"/>
      <c r="E87363" s="11"/>
    </row>
    <row r="87364" spans="3:5" x14ac:dyDescent="0.25">
      <c r="C87364" s="11"/>
      <c r="D87364" s="12"/>
      <c r="E87364" s="11"/>
    </row>
    <row r="87365" spans="3:5" x14ac:dyDescent="0.25">
      <c r="C87365" s="11"/>
      <c r="D87365" s="12"/>
      <c r="E87365" s="11"/>
    </row>
    <row r="87366" spans="3:5" x14ac:dyDescent="0.25">
      <c r="C87366" s="11"/>
      <c r="D87366" s="12"/>
      <c r="E87366" s="11"/>
    </row>
    <row r="87367" spans="3:5" x14ac:dyDescent="0.25">
      <c r="C87367" s="11"/>
      <c r="D87367" s="12"/>
      <c r="E87367" s="11"/>
    </row>
    <row r="87368" spans="3:5" x14ac:dyDescent="0.25">
      <c r="C87368" s="11"/>
      <c r="D87368" s="12"/>
      <c r="E87368" s="11"/>
    </row>
    <row r="87369" spans="3:5" x14ac:dyDescent="0.25">
      <c r="C87369" s="11"/>
      <c r="D87369" s="12"/>
      <c r="E87369" s="11"/>
    </row>
    <row r="87370" spans="3:5" x14ac:dyDescent="0.25">
      <c r="C87370" s="11"/>
      <c r="D87370" s="12"/>
      <c r="E87370" s="11"/>
    </row>
    <row r="87371" spans="3:5" x14ac:dyDescent="0.25">
      <c r="C87371" s="11"/>
      <c r="D87371" s="12"/>
      <c r="E87371" s="11"/>
    </row>
    <row r="87372" spans="3:5" x14ac:dyDescent="0.25">
      <c r="C87372" s="11"/>
      <c r="D87372" s="12"/>
      <c r="E87372" s="11"/>
    </row>
    <row r="87373" spans="3:5" x14ac:dyDescent="0.25">
      <c r="C87373" s="11"/>
      <c r="D87373" s="12"/>
      <c r="E87373" s="11"/>
    </row>
    <row r="87374" spans="3:5" x14ac:dyDescent="0.25">
      <c r="C87374" s="11"/>
      <c r="D87374" s="12"/>
      <c r="E87374" s="11"/>
    </row>
    <row r="87375" spans="3:5" x14ac:dyDescent="0.25">
      <c r="C87375" s="11"/>
      <c r="D87375" s="12"/>
      <c r="E87375" s="11"/>
    </row>
    <row r="87376" spans="3:5" x14ac:dyDescent="0.25">
      <c r="C87376" s="11"/>
      <c r="D87376" s="12"/>
      <c r="E87376" s="11"/>
    </row>
    <row r="87377" spans="3:5" x14ac:dyDescent="0.25">
      <c r="C87377" s="11"/>
      <c r="D87377" s="12"/>
      <c r="E87377" s="11"/>
    </row>
    <row r="87378" spans="3:5" x14ac:dyDescent="0.25">
      <c r="C87378" s="11"/>
      <c r="D87378" s="12"/>
      <c r="E87378" s="11"/>
    </row>
    <row r="87379" spans="3:5" x14ac:dyDescent="0.25">
      <c r="C87379" s="11"/>
      <c r="D87379" s="12"/>
      <c r="E87379" s="11"/>
    </row>
    <row r="87380" spans="3:5" x14ac:dyDescent="0.25">
      <c r="C87380" s="11"/>
      <c r="D87380" s="12"/>
      <c r="E87380" s="11"/>
    </row>
    <row r="87381" spans="3:5" x14ac:dyDescent="0.25">
      <c r="C87381" s="11"/>
      <c r="D87381" s="12"/>
      <c r="E87381" s="11"/>
    </row>
    <row r="87382" spans="3:5" x14ac:dyDescent="0.25">
      <c r="C87382" s="11"/>
      <c r="D87382" s="12"/>
      <c r="E87382" s="11"/>
    </row>
    <row r="87383" spans="3:5" x14ac:dyDescent="0.25">
      <c r="C87383" s="11"/>
      <c r="D87383" s="12"/>
      <c r="E87383" s="11"/>
    </row>
    <row r="87384" spans="3:5" x14ac:dyDescent="0.25">
      <c r="C87384" s="11"/>
      <c r="D87384" s="12"/>
      <c r="E87384" s="11"/>
    </row>
    <row r="87385" spans="3:5" x14ac:dyDescent="0.25">
      <c r="C87385" s="11"/>
      <c r="D87385" s="12"/>
      <c r="E87385" s="11"/>
    </row>
    <row r="87386" spans="3:5" x14ac:dyDescent="0.25">
      <c r="C87386" s="11"/>
      <c r="D87386" s="12"/>
      <c r="E87386" s="11"/>
    </row>
    <row r="87387" spans="3:5" x14ac:dyDescent="0.25">
      <c r="C87387" s="11"/>
      <c r="D87387" s="12"/>
      <c r="E87387" s="11"/>
    </row>
    <row r="87388" spans="3:5" x14ac:dyDescent="0.25">
      <c r="C87388" s="11"/>
      <c r="D87388" s="12"/>
      <c r="E87388" s="11"/>
    </row>
    <row r="87389" spans="3:5" x14ac:dyDescent="0.25">
      <c r="C87389" s="11"/>
      <c r="D87389" s="12"/>
      <c r="E87389" s="11"/>
    </row>
    <row r="87390" spans="3:5" x14ac:dyDescent="0.25">
      <c r="C87390" s="11"/>
      <c r="D87390" s="12"/>
      <c r="E87390" s="11"/>
    </row>
    <row r="87391" spans="3:5" x14ac:dyDescent="0.25">
      <c r="C87391" s="11"/>
      <c r="D87391" s="12"/>
      <c r="E87391" s="11"/>
    </row>
    <row r="87392" spans="3:5" x14ac:dyDescent="0.25">
      <c r="C87392" s="11"/>
      <c r="D87392" s="12"/>
      <c r="E87392" s="11"/>
    </row>
    <row r="87393" spans="3:5" x14ac:dyDescent="0.25">
      <c r="C87393" s="11"/>
      <c r="D87393" s="12"/>
      <c r="E87393" s="11"/>
    </row>
    <row r="87394" spans="3:5" x14ac:dyDescent="0.25">
      <c r="C87394" s="11"/>
      <c r="D87394" s="12"/>
      <c r="E87394" s="11"/>
    </row>
    <row r="87395" spans="3:5" x14ac:dyDescent="0.25">
      <c r="C87395" s="11"/>
      <c r="D87395" s="12"/>
      <c r="E87395" s="11"/>
    </row>
    <row r="87396" spans="3:5" x14ac:dyDescent="0.25">
      <c r="C87396" s="11"/>
      <c r="D87396" s="12"/>
      <c r="E87396" s="11"/>
    </row>
    <row r="87397" spans="3:5" x14ac:dyDescent="0.25">
      <c r="C87397" s="11"/>
      <c r="D87397" s="12"/>
      <c r="E87397" s="11"/>
    </row>
    <row r="87398" spans="3:5" x14ac:dyDescent="0.25">
      <c r="C87398" s="11"/>
      <c r="D87398" s="12"/>
      <c r="E87398" s="11"/>
    </row>
    <row r="87399" spans="3:5" x14ac:dyDescent="0.25">
      <c r="C87399" s="11"/>
      <c r="D87399" s="12"/>
      <c r="E87399" s="11"/>
    </row>
    <row r="87400" spans="3:5" x14ac:dyDescent="0.25">
      <c r="C87400" s="11"/>
      <c r="D87400" s="12"/>
      <c r="E87400" s="11"/>
    </row>
    <row r="87401" spans="3:5" x14ac:dyDescent="0.25">
      <c r="C87401" s="11"/>
      <c r="D87401" s="12"/>
      <c r="E87401" s="11"/>
    </row>
    <row r="87402" spans="3:5" x14ac:dyDescent="0.25">
      <c r="C87402" s="11"/>
      <c r="D87402" s="12"/>
      <c r="E87402" s="11"/>
    </row>
    <row r="87403" spans="3:5" x14ac:dyDescent="0.25">
      <c r="C87403" s="11"/>
      <c r="D87403" s="12"/>
      <c r="E87403" s="11"/>
    </row>
    <row r="87404" spans="3:5" x14ac:dyDescent="0.25">
      <c r="C87404" s="11"/>
      <c r="D87404" s="12"/>
      <c r="E87404" s="11"/>
    </row>
    <row r="87405" spans="3:5" x14ac:dyDescent="0.25">
      <c r="C87405" s="11"/>
      <c r="D87405" s="12"/>
      <c r="E87405" s="11"/>
    </row>
    <row r="87406" spans="3:5" x14ac:dyDescent="0.25">
      <c r="C87406" s="11"/>
      <c r="D87406" s="12"/>
      <c r="E87406" s="11"/>
    </row>
    <row r="87407" spans="3:5" x14ac:dyDescent="0.25">
      <c r="C87407" s="11"/>
      <c r="D87407" s="12"/>
      <c r="E87407" s="11"/>
    </row>
    <row r="87408" spans="3:5" x14ac:dyDescent="0.25">
      <c r="C87408" s="11"/>
      <c r="D87408" s="12"/>
      <c r="E87408" s="11"/>
    </row>
    <row r="87409" spans="3:5" x14ac:dyDescent="0.25">
      <c r="C87409" s="11"/>
      <c r="D87409" s="12"/>
      <c r="E87409" s="11"/>
    </row>
    <row r="87410" spans="3:5" x14ac:dyDescent="0.25">
      <c r="C87410" s="11"/>
      <c r="D87410" s="12"/>
      <c r="E87410" s="11"/>
    </row>
    <row r="87411" spans="3:5" x14ac:dyDescent="0.25">
      <c r="C87411" s="11"/>
      <c r="D87411" s="12"/>
      <c r="E87411" s="11"/>
    </row>
    <row r="87412" spans="3:5" x14ac:dyDescent="0.25">
      <c r="C87412" s="11"/>
      <c r="D87412" s="12"/>
      <c r="E87412" s="11"/>
    </row>
    <row r="87413" spans="3:5" x14ac:dyDescent="0.25">
      <c r="C87413" s="11"/>
      <c r="D87413" s="12"/>
      <c r="E87413" s="11"/>
    </row>
    <row r="87414" spans="3:5" x14ac:dyDescent="0.25">
      <c r="C87414" s="11"/>
      <c r="D87414" s="12"/>
      <c r="E87414" s="11"/>
    </row>
    <row r="87415" spans="3:5" x14ac:dyDescent="0.25">
      <c r="C87415" s="11"/>
      <c r="D87415" s="12"/>
      <c r="E87415" s="11"/>
    </row>
    <row r="87416" spans="3:5" x14ac:dyDescent="0.25">
      <c r="C87416" s="11"/>
      <c r="D87416" s="12"/>
      <c r="E87416" s="11"/>
    </row>
    <row r="87417" spans="3:5" x14ac:dyDescent="0.25">
      <c r="C87417" s="11"/>
      <c r="D87417" s="12"/>
      <c r="E87417" s="11"/>
    </row>
    <row r="87418" spans="3:5" x14ac:dyDescent="0.25">
      <c r="C87418" s="11"/>
      <c r="D87418" s="12"/>
      <c r="E87418" s="11"/>
    </row>
    <row r="87419" spans="3:5" x14ac:dyDescent="0.25">
      <c r="C87419" s="11"/>
      <c r="D87419" s="12"/>
      <c r="E87419" s="11"/>
    </row>
    <row r="87420" spans="3:5" x14ac:dyDescent="0.25">
      <c r="C87420" s="11"/>
      <c r="D87420" s="12"/>
      <c r="E87420" s="11"/>
    </row>
    <row r="87421" spans="3:5" x14ac:dyDescent="0.25">
      <c r="C87421" s="11"/>
      <c r="D87421" s="12"/>
      <c r="E87421" s="11"/>
    </row>
    <row r="87422" spans="3:5" x14ac:dyDescent="0.25">
      <c r="C87422" s="11"/>
      <c r="D87422" s="12"/>
      <c r="E87422" s="11"/>
    </row>
    <row r="87423" spans="3:5" x14ac:dyDescent="0.25">
      <c r="C87423" s="11"/>
      <c r="D87423" s="12"/>
      <c r="E87423" s="11"/>
    </row>
    <row r="87424" spans="3:5" x14ac:dyDescent="0.25">
      <c r="C87424" s="11"/>
      <c r="D87424" s="12"/>
      <c r="E87424" s="11"/>
    </row>
    <row r="87425" spans="3:5" x14ac:dyDescent="0.25">
      <c r="C87425" s="11"/>
      <c r="D87425" s="12"/>
      <c r="E87425" s="11"/>
    </row>
    <row r="87426" spans="3:5" x14ac:dyDescent="0.25">
      <c r="C87426" s="11"/>
      <c r="D87426" s="12"/>
      <c r="E87426" s="11"/>
    </row>
    <row r="87427" spans="3:5" x14ac:dyDescent="0.25">
      <c r="C87427" s="11"/>
      <c r="D87427" s="12"/>
      <c r="E87427" s="11"/>
    </row>
    <row r="87428" spans="3:5" x14ac:dyDescent="0.25">
      <c r="C87428" s="11"/>
      <c r="D87428" s="12"/>
      <c r="E87428" s="11"/>
    </row>
    <row r="87429" spans="3:5" x14ac:dyDescent="0.25">
      <c r="C87429" s="11"/>
      <c r="D87429" s="12"/>
      <c r="E87429" s="11"/>
    </row>
    <row r="87430" spans="3:5" x14ac:dyDescent="0.25">
      <c r="C87430" s="11"/>
      <c r="D87430" s="12"/>
      <c r="E87430" s="11"/>
    </row>
    <row r="87431" spans="3:5" x14ac:dyDescent="0.25">
      <c r="C87431" s="11"/>
      <c r="D87431" s="12"/>
      <c r="E87431" s="11"/>
    </row>
    <row r="87432" spans="3:5" x14ac:dyDescent="0.25">
      <c r="C87432" s="11"/>
      <c r="D87432" s="12"/>
      <c r="E87432" s="11"/>
    </row>
    <row r="87433" spans="3:5" x14ac:dyDescent="0.25">
      <c r="C87433" s="11"/>
      <c r="D87433" s="12"/>
      <c r="E87433" s="11"/>
    </row>
    <row r="87434" spans="3:5" x14ac:dyDescent="0.25">
      <c r="C87434" s="11"/>
      <c r="D87434" s="12"/>
      <c r="E87434" s="11"/>
    </row>
    <row r="87435" spans="3:5" x14ac:dyDescent="0.25">
      <c r="C87435" s="11"/>
      <c r="D87435" s="12"/>
      <c r="E87435" s="11"/>
    </row>
    <row r="87436" spans="3:5" x14ac:dyDescent="0.25">
      <c r="C87436" s="11"/>
      <c r="D87436" s="12"/>
      <c r="E87436" s="11"/>
    </row>
    <row r="87437" spans="3:5" x14ac:dyDescent="0.25">
      <c r="C87437" s="11"/>
      <c r="D87437" s="12"/>
      <c r="E87437" s="11"/>
    </row>
    <row r="87438" spans="3:5" x14ac:dyDescent="0.25">
      <c r="C87438" s="11"/>
      <c r="D87438" s="12"/>
      <c r="E87438" s="11"/>
    </row>
    <row r="87439" spans="3:5" x14ac:dyDescent="0.25">
      <c r="C87439" s="11"/>
      <c r="D87439" s="12"/>
      <c r="E87439" s="11"/>
    </row>
    <row r="87440" spans="3:5" x14ac:dyDescent="0.25">
      <c r="C87440" s="11"/>
      <c r="D87440" s="12"/>
      <c r="E87440" s="11"/>
    </row>
    <row r="87441" spans="3:5" x14ac:dyDescent="0.25">
      <c r="C87441" s="11"/>
      <c r="D87441" s="12"/>
      <c r="E87441" s="11"/>
    </row>
    <row r="87442" spans="3:5" x14ac:dyDescent="0.25">
      <c r="C87442" s="11"/>
      <c r="D87442" s="12"/>
      <c r="E87442" s="11"/>
    </row>
    <row r="87443" spans="3:5" x14ac:dyDescent="0.25">
      <c r="C87443" s="11"/>
      <c r="D87443" s="12"/>
      <c r="E87443" s="11"/>
    </row>
    <row r="87444" spans="3:5" x14ac:dyDescent="0.25">
      <c r="C87444" s="11"/>
      <c r="D87444" s="12"/>
      <c r="E87444" s="11"/>
    </row>
    <row r="87445" spans="3:5" x14ac:dyDescent="0.25">
      <c r="C87445" s="11"/>
      <c r="D87445" s="12"/>
      <c r="E87445" s="11"/>
    </row>
    <row r="87446" spans="3:5" x14ac:dyDescent="0.25">
      <c r="C87446" s="11"/>
      <c r="D87446" s="12"/>
      <c r="E87446" s="11"/>
    </row>
    <row r="87447" spans="3:5" x14ac:dyDescent="0.25">
      <c r="C87447" s="11"/>
      <c r="D87447" s="12"/>
      <c r="E87447" s="11"/>
    </row>
    <row r="87448" spans="3:5" x14ac:dyDescent="0.25">
      <c r="C87448" s="11"/>
      <c r="D87448" s="12"/>
      <c r="E87448" s="11"/>
    </row>
    <row r="87449" spans="3:5" x14ac:dyDescent="0.25">
      <c r="C87449" s="11"/>
      <c r="D87449" s="12"/>
      <c r="E87449" s="11"/>
    </row>
    <row r="87450" spans="3:5" x14ac:dyDescent="0.25">
      <c r="C87450" s="11"/>
      <c r="D87450" s="12"/>
      <c r="E87450" s="11"/>
    </row>
    <row r="87451" spans="3:5" x14ac:dyDescent="0.25">
      <c r="C87451" s="11"/>
      <c r="D87451" s="12"/>
      <c r="E87451" s="11"/>
    </row>
    <row r="87452" spans="3:5" x14ac:dyDescent="0.25">
      <c r="C87452" s="11"/>
      <c r="D87452" s="12"/>
      <c r="E87452" s="11"/>
    </row>
    <row r="87453" spans="3:5" x14ac:dyDescent="0.25">
      <c r="C87453" s="11"/>
      <c r="D87453" s="12"/>
      <c r="E87453" s="11"/>
    </row>
    <row r="87454" spans="3:5" x14ac:dyDescent="0.25">
      <c r="C87454" s="11"/>
      <c r="D87454" s="12"/>
      <c r="E87454" s="11"/>
    </row>
    <row r="87455" spans="3:5" x14ac:dyDescent="0.25">
      <c r="C87455" s="11"/>
      <c r="D87455" s="12"/>
      <c r="E87455" s="11"/>
    </row>
    <row r="87456" spans="3:5" x14ac:dyDescent="0.25">
      <c r="C87456" s="11"/>
      <c r="D87456" s="12"/>
      <c r="E87456" s="11"/>
    </row>
    <row r="87457" spans="3:5" x14ac:dyDescent="0.25">
      <c r="C87457" s="11"/>
      <c r="D87457" s="12"/>
      <c r="E87457" s="11"/>
    </row>
    <row r="87458" spans="3:5" x14ac:dyDescent="0.25">
      <c r="C87458" s="11"/>
      <c r="D87458" s="12"/>
      <c r="E87458" s="11"/>
    </row>
    <row r="87459" spans="3:5" x14ac:dyDescent="0.25">
      <c r="C87459" s="11"/>
      <c r="D87459" s="12"/>
      <c r="E87459" s="11"/>
    </row>
    <row r="87460" spans="3:5" x14ac:dyDescent="0.25">
      <c r="C87460" s="11"/>
      <c r="D87460" s="12"/>
      <c r="E87460" s="11"/>
    </row>
    <row r="87461" spans="3:5" x14ac:dyDescent="0.25">
      <c r="C87461" s="11"/>
      <c r="D87461" s="12"/>
      <c r="E87461" s="11"/>
    </row>
    <row r="87462" spans="3:5" x14ac:dyDescent="0.25">
      <c r="C87462" s="11"/>
      <c r="D87462" s="12"/>
      <c r="E87462" s="11"/>
    </row>
    <row r="87463" spans="3:5" x14ac:dyDescent="0.25">
      <c r="C87463" s="11"/>
      <c r="D87463" s="12"/>
      <c r="E87463" s="11"/>
    </row>
    <row r="87464" spans="3:5" x14ac:dyDescent="0.25">
      <c r="C87464" s="11"/>
      <c r="D87464" s="12"/>
      <c r="E87464" s="11"/>
    </row>
    <row r="87465" spans="3:5" x14ac:dyDescent="0.25">
      <c r="C87465" s="11"/>
      <c r="D87465" s="12"/>
      <c r="E87465" s="11"/>
    </row>
    <row r="87466" spans="3:5" x14ac:dyDescent="0.25">
      <c r="C87466" s="11"/>
      <c r="D87466" s="12"/>
      <c r="E87466" s="11"/>
    </row>
    <row r="87467" spans="3:5" x14ac:dyDescent="0.25">
      <c r="C87467" s="11"/>
      <c r="D87467" s="12"/>
      <c r="E87467" s="11"/>
    </row>
    <row r="87468" spans="3:5" x14ac:dyDescent="0.25">
      <c r="C87468" s="11"/>
      <c r="D87468" s="12"/>
      <c r="E87468" s="11"/>
    </row>
    <row r="87469" spans="3:5" x14ac:dyDescent="0.25">
      <c r="C87469" s="11"/>
      <c r="D87469" s="12"/>
      <c r="E87469" s="11"/>
    </row>
    <row r="87470" spans="3:5" x14ac:dyDescent="0.25">
      <c r="C87470" s="11"/>
      <c r="D87470" s="12"/>
      <c r="E87470" s="11"/>
    </row>
    <row r="87471" spans="3:5" x14ac:dyDescent="0.25">
      <c r="C87471" s="11"/>
      <c r="D87471" s="12"/>
      <c r="E87471" s="11"/>
    </row>
    <row r="87472" spans="3:5" x14ac:dyDescent="0.25">
      <c r="C87472" s="11"/>
      <c r="D87472" s="12"/>
      <c r="E87472" s="11"/>
    </row>
    <row r="87473" spans="3:5" x14ac:dyDescent="0.25">
      <c r="C87473" s="11"/>
      <c r="D87473" s="12"/>
      <c r="E87473" s="11"/>
    </row>
    <row r="87474" spans="3:5" x14ac:dyDescent="0.25">
      <c r="C87474" s="11"/>
      <c r="D87474" s="12"/>
      <c r="E87474" s="11"/>
    </row>
    <row r="87475" spans="3:5" x14ac:dyDescent="0.25">
      <c r="C87475" s="11"/>
      <c r="D87475" s="12"/>
      <c r="E87475" s="11"/>
    </row>
    <row r="87476" spans="3:5" x14ac:dyDescent="0.25">
      <c r="C87476" s="11"/>
      <c r="D87476" s="12"/>
      <c r="E87476" s="11"/>
    </row>
    <row r="87477" spans="3:5" x14ac:dyDescent="0.25">
      <c r="C87477" s="11"/>
      <c r="D87477" s="12"/>
      <c r="E87477" s="11"/>
    </row>
    <row r="87478" spans="3:5" x14ac:dyDescent="0.25">
      <c r="C87478" s="11"/>
      <c r="D87478" s="12"/>
      <c r="E87478" s="11"/>
    </row>
    <row r="87479" spans="3:5" x14ac:dyDescent="0.25">
      <c r="C87479" s="11"/>
      <c r="D87479" s="12"/>
      <c r="E87479" s="11"/>
    </row>
    <row r="87480" spans="3:5" x14ac:dyDescent="0.25">
      <c r="C87480" s="11"/>
      <c r="D87480" s="12"/>
      <c r="E87480" s="11"/>
    </row>
    <row r="87481" spans="3:5" x14ac:dyDescent="0.25">
      <c r="C87481" s="11"/>
      <c r="D87481" s="12"/>
      <c r="E87481" s="11"/>
    </row>
    <row r="87482" spans="3:5" x14ac:dyDescent="0.25">
      <c r="C87482" s="11"/>
      <c r="D87482" s="12"/>
      <c r="E87482" s="11"/>
    </row>
    <row r="87483" spans="3:5" x14ac:dyDescent="0.25">
      <c r="C87483" s="11"/>
      <c r="D87483" s="12"/>
      <c r="E87483" s="11"/>
    </row>
    <row r="87484" spans="3:5" x14ac:dyDescent="0.25">
      <c r="C87484" s="11"/>
      <c r="D87484" s="12"/>
      <c r="E87484" s="11"/>
    </row>
    <row r="87485" spans="3:5" x14ac:dyDescent="0.25">
      <c r="C87485" s="11"/>
      <c r="D87485" s="12"/>
      <c r="E87485" s="11"/>
    </row>
    <row r="87486" spans="3:5" x14ac:dyDescent="0.25">
      <c r="C87486" s="11"/>
      <c r="D87486" s="12"/>
      <c r="E87486" s="11"/>
    </row>
    <row r="87487" spans="3:5" x14ac:dyDescent="0.25">
      <c r="C87487" s="11"/>
      <c r="D87487" s="12"/>
      <c r="E87487" s="11"/>
    </row>
    <row r="87488" spans="3:5" x14ac:dyDescent="0.25">
      <c r="C87488" s="11"/>
      <c r="D87488" s="12"/>
      <c r="E87488" s="11"/>
    </row>
    <row r="87489" spans="3:5" x14ac:dyDescent="0.25">
      <c r="C87489" s="11"/>
      <c r="D87489" s="12"/>
      <c r="E87489" s="11"/>
    </row>
    <row r="87490" spans="3:5" x14ac:dyDescent="0.25">
      <c r="C87490" s="11"/>
      <c r="D87490" s="12"/>
      <c r="E87490" s="11"/>
    </row>
    <row r="87491" spans="3:5" x14ac:dyDescent="0.25">
      <c r="C87491" s="11"/>
      <c r="D87491" s="12"/>
      <c r="E87491" s="11"/>
    </row>
    <row r="87492" spans="3:5" x14ac:dyDescent="0.25">
      <c r="C87492" s="11"/>
      <c r="D87492" s="12"/>
      <c r="E87492" s="11"/>
    </row>
    <row r="87493" spans="3:5" x14ac:dyDescent="0.25">
      <c r="C87493" s="11"/>
      <c r="D87493" s="12"/>
      <c r="E87493" s="11"/>
    </row>
    <row r="87494" spans="3:5" x14ac:dyDescent="0.25">
      <c r="C87494" s="11"/>
      <c r="D87494" s="12"/>
      <c r="E87494" s="11"/>
    </row>
    <row r="87495" spans="3:5" x14ac:dyDescent="0.25">
      <c r="C87495" s="11"/>
      <c r="D87495" s="12"/>
      <c r="E87495" s="11"/>
    </row>
    <row r="87496" spans="3:5" x14ac:dyDescent="0.25">
      <c r="C87496" s="11"/>
      <c r="D87496" s="12"/>
      <c r="E87496" s="11"/>
    </row>
    <row r="87497" spans="3:5" x14ac:dyDescent="0.25">
      <c r="C87497" s="11"/>
      <c r="D87497" s="12"/>
      <c r="E87497" s="11"/>
    </row>
    <row r="87498" spans="3:5" x14ac:dyDescent="0.25">
      <c r="C87498" s="11"/>
      <c r="D87498" s="12"/>
      <c r="E87498" s="11"/>
    </row>
    <row r="87499" spans="3:5" x14ac:dyDescent="0.25">
      <c r="C87499" s="11"/>
      <c r="D87499" s="12"/>
      <c r="E87499" s="11"/>
    </row>
    <row r="87500" spans="3:5" x14ac:dyDescent="0.25">
      <c r="C87500" s="11"/>
      <c r="D87500" s="12"/>
      <c r="E87500" s="11"/>
    </row>
    <row r="87501" spans="3:5" x14ac:dyDescent="0.25">
      <c r="C87501" s="11"/>
      <c r="D87501" s="12"/>
      <c r="E87501" s="11"/>
    </row>
    <row r="87502" spans="3:5" x14ac:dyDescent="0.25">
      <c r="C87502" s="11"/>
      <c r="D87502" s="12"/>
      <c r="E87502" s="11"/>
    </row>
    <row r="87503" spans="3:5" x14ac:dyDescent="0.25">
      <c r="C87503" s="11"/>
      <c r="D87503" s="12"/>
      <c r="E87503" s="11"/>
    </row>
    <row r="87504" spans="3:5" x14ac:dyDescent="0.25">
      <c r="C87504" s="11"/>
      <c r="D87504" s="12"/>
      <c r="E87504" s="11"/>
    </row>
    <row r="87505" spans="3:5" x14ac:dyDescent="0.25">
      <c r="C87505" s="11"/>
      <c r="D87505" s="12"/>
      <c r="E87505" s="11"/>
    </row>
    <row r="87506" spans="3:5" x14ac:dyDescent="0.25">
      <c r="C87506" s="11"/>
      <c r="D87506" s="12"/>
      <c r="E87506" s="11"/>
    </row>
    <row r="87507" spans="3:5" x14ac:dyDescent="0.25">
      <c r="C87507" s="11"/>
      <c r="D87507" s="12"/>
      <c r="E87507" s="11"/>
    </row>
    <row r="87508" spans="3:5" x14ac:dyDescent="0.25">
      <c r="C87508" s="11"/>
      <c r="D87508" s="12"/>
      <c r="E87508" s="11"/>
    </row>
    <row r="87509" spans="3:5" x14ac:dyDescent="0.25">
      <c r="C87509" s="11"/>
      <c r="D87509" s="12"/>
      <c r="E87509" s="11"/>
    </row>
    <row r="87510" spans="3:5" x14ac:dyDescent="0.25">
      <c r="C87510" s="11"/>
      <c r="D87510" s="12"/>
      <c r="E87510" s="11"/>
    </row>
    <row r="87511" spans="3:5" x14ac:dyDescent="0.25">
      <c r="C87511" s="11"/>
      <c r="D87511" s="12"/>
      <c r="E87511" s="11"/>
    </row>
    <row r="87512" spans="3:5" x14ac:dyDescent="0.25">
      <c r="C87512" s="11"/>
      <c r="D87512" s="12"/>
      <c r="E87512" s="11"/>
    </row>
    <row r="87513" spans="3:5" x14ac:dyDescent="0.25">
      <c r="C87513" s="11"/>
      <c r="D87513" s="12"/>
      <c r="E87513" s="11"/>
    </row>
    <row r="87514" spans="3:5" x14ac:dyDescent="0.25">
      <c r="C87514" s="11"/>
      <c r="D87514" s="12"/>
      <c r="E87514" s="11"/>
    </row>
    <row r="87515" spans="3:5" x14ac:dyDescent="0.25">
      <c r="C87515" s="11"/>
      <c r="D87515" s="12"/>
      <c r="E87515" s="11"/>
    </row>
    <row r="87516" spans="3:5" x14ac:dyDescent="0.25">
      <c r="C87516" s="11"/>
      <c r="D87516" s="12"/>
      <c r="E87516" s="11"/>
    </row>
    <row r="87517" spans="3:5" x14ac:dyDescent="0.25">
      <c r="C87517" s="11"/>
      <c r="D87517" s="12"/>
      <c r="E87517" s="11"/>
    </row>
    <row r="87518" spans="3:5" x14ac:dyDescent="0.25">
      <c r="C87518" s="11"/>
      <c r="D87518" s="12"/>
      <c r="E87518" s="11"/>
    </row>
    <row r="87519" spans="3:5" x14ac:dyDescent="0.25">
      <c r="C87519" s="11"/>
      <c r="D87519" s="12"/>
      <c r="E87519" s="11"/>
    </row>
    <row r="87520" spans="3:5" x14ac:dyDescent="0.25">
      <c r="C87520" s="11"/>
      <c r="D87520" s="12"/>
      <c r="E87520" s="11"/>
    </row>
    <row r="87521" spans="3:5" x14ac:dyDescent="0.25">
      <c r="C87521" s="11"/>
      <c r="D87521" s="12"/>
      <c r="E87521" s="11"/>
    </row>
    <row r="87522" spans="3:5" x14ac:dyDescent="0.25">
      <c r="C87522" s="11"/>
      <c r="D87522" s="12"/>
      <c r="E87522" s="11"/>
    </row>
    <row r="87523" spans="3:5" x14ac:dyDescent="0.25">
      <c r="C87523" s="11"/>
      <c r="D87523" s="12"/>
      <c r="E87523" s="11"/>
    </row>
    <row r="87524" spans="3:5" x14ac:dyDescent="0.25">
      <c r="C87524" s="11"/>
      <c r="D87524" s="12"/>
      <c r="E87524" s="11"/>
    </row>
    <row r="87525" spans="3:5" x14ac:dyDescent="0.25">
      <c r="C87525" s="11"/>
      <c r="D87525" s="12"/>
      <c r="E87525" s="11"/>
    </row>
    <row r="87526" spans="3:5" x14ac:dyDescent="0.25">
      <c r="C87526" s="11"/>
      <c r="D87526" s="12"/>
      <c r="E87526" s="11"/>
    </row>
    <row r="87527" spans="3:5" x14ac:dyDescent="0.25">
      <c r="C87527" s="11"/>
      <c r="D87527" s="12"/>
      <c r="E87527" s="11"/>
    </row>
    <row r="87528" spans="3:5" x14ac:dyDescent="0.25">
      <c r="C87528" s="11"/>
      <c r="D87528" s="12"/>
      <c r="E87528" s="11"/>
    </row>
    <row r="87529" spans="3:5" x14ac:dyDescent="0.25">
      <c r="C87529" s="11"/>
      <c r="D87529" s="12"/>
      <c r="E87529" s="11"/>
    </row>
    <row r="87530" spans="3:5" x14ac:dyDescent="0.25">
      <c r="C87530" s="11"/>
      <c r="D87530" s="12"/>
      <c r="E87530" s="11"/>
    </row>
    <row r="87531" spans="3:5" x14ac:dyDescent="0.25">
      <c r="C87531" s="11"/>
      <c r="D87531" s="12"/>
      <c r="E87531" s="11"/>
    </row>
    <row r="87532" spans="3:5" x14ac:dyDescent="0.25">
      <c r="C87532" s="11"/>
      <c r="D87532" s="12"/>
      <c r="E87532" s="11"/>
    </row>
    <row r="87533" spans="3:5" x14ac:dyDescent="0.25">
      <c r="C87533" s="11"/>
      <c r="D87533" s="12"/>
      <c r="E87533" s="11"/>
    </row>
    <row r="87534" spans="3:5" x14ac:dyDescent="0.25">
      <c r="C87534" s="11"/>
      <c r="D87534" s="12"/>
      <c r="E87534" s="11"/>
    </row>
    <row r="87535" spans="3:5" x14ac:dyDescent="0.25">
      <c r="C87535" s="11"/>
      <c r="D87535" s="12"/>
      <c r="E87535" s="11"/>
    </row>
    <row r="87536" spans="3:5" x14ac:dyDescent="0.25">
      <c r="C87536" s="11"/>
      <c r="D87536" s="12"/>
      <c r="E87536" s="11"/>
    </row>
    <row r="87537" spans="3:5" x14ac:dyDescent="0.25">
      <c r="C87537" s="11"/>
      <c r="D87537" s="12"/>
      <c r="E87537" s="11"/>
    </row>
    <row r="87538" spans="3:5" x14ac:dyDescent="0.25">
      <c r="C87538" s="11"/>
      <c r="D87538" s="12"/>
      <c r="E87538" s="11"/>
    </row>
    <row r="87539" spans="3:5" x14ac:dyDescent="0.25">
      <c r="C87539" s="11"/>
      <c r="D87539" s="12"/>
      <c r="E87539" s="11"/>
    </row>
    <row r="87540" spans="3:5" x14ac:dyDescent="0.25">
      <c r="C87540" s="11"/>
      <c r="D87540" s="12"/>
      <c r="E87540" s="11"/>
    </row>
    <row r="87541" spans="3:5" x14ac:dyDescent="0.25">
      <c r="C87541" s="11"/>
      <c r="D87541" s="12"/>
      <c r="E87541" s="11"/>
    </row>
    <row r="87542" spans="3:5" x14ac:dyDescent="0.25">
      <c r="C87542" s="11"/>
      <c r="D87542" s="12"/>
      <c r="E87542" s="11"/>
    </row>
    <row r="87543" spans="3:5" x14ac:dyDescent="0.25">
      <c r="C87543" s="11"/>
      <c r="D87543" s="12"/>
      <c r="E87543" s="11"/>
    </row>
    <row r="87544" spans="3:5" x14ac:dyDescent="0.25">
      <c r="C87544" s="11"/>
      <c r="D87544" s="12"/>
      <c r="E87544" s="11"/>
    </row>
    <row r="87545" spans="3:5" x14ac:dyDescent="0.25">
      <c r="C87545" s="11"/>
      <c r="D87545" s="12"/>
      <c r="E87545" s="11"/>
    </row>
    <row r="87546" spans="3:5" x14ac:dyDescent="0.25">
      <c r="C87546" s="11"/>
      <c r="D87546" s="12"/>
      <c r="E87546" s="11"/>
    </row>
    <row r="87547" spans="3:5" x14ac:dyDescent="0.25">
      <c r="C87547" s="11"/>
      <c r="D87547" s="12"/>
      <c r="E87547" s="11"/>
    </row>
    <row r="87548" spans="3:5" x14ac:dyDescent="0.25">
      <c r="C87548" s="11"/>
      <c r="D87548" s="12"/>
      <c r="E87548" s="11"/>
    </row>
    <row r="87549" spans="3:5" x14ac:dyDescent="0.25">
      <c r="C87549" s="11"/>
      <c r="D87549" s="12"/>
      <c r="E87549" s="11"/>
    </row>
    <row r="87550" spans="3:5" x14ac:dyDescent="0.25">
      <c r="C87550" s="11"/>
      <c r="D87550" s="12"/>
      <c r="E87550" s="11"/>
    </row>
    <row r="87551" spans="3:5" x14ac:dyDescent="0.25">
      <c r="C87551" s="11"/>
      <c r="D87551" s="12"/>
      <c r="E87551" s="11"/>
    </row>
    <row r="87552" spans="3:5" x14ac:dyDescent="0.25">
      <c r="C87552" s="11"/>
      <c r="D87552" s="12"/>
      <c r="E87552" s="11"/>
    </row>
    <row r="87553" spans="3:5" x14ac:dyDescent="0.25">
      <c r="C87553" s="11"/>
      <c r="D87553" s="12"/>
      <c r="E87553" s="11"/>
    </row>
    <row r="87554" spans="3:5" x14ac:dyDescent="0.25">
      <c r="C87554" s="11"/>
      <c r="D87554" s="12"/>
      <c r="E87554" s="11"/>
    </row>
    <row r="87555" spans="3:5" x14ac:dyDescent="0.25">
      <c r="C87555" s="11"/>
      <c r="D87555" s="12"/>
      <c r="E87555" s="11"/>
    </row>
    <row r="87556" spans="3:5" x14ac:dyDescent="0.25">
      <c r="C87556" s="11"/>
      <c r="D87556" s="12"/>
      <c r="E87556" s="11"/>
    </row>
    <row r="87557" spans="3:5" x14ac:dyDescent="0.25">
      <c r="C87557" s="11"/>
      <c r="D87557" s="12"/>
      <c r="E87557" s="11"/>
    </row>
    <row r="87558" spans="3:5" x14ac:dyDescent="0.25">
      <c r="C87558" s="11"/>
      <c r="D87558" s="12"/>
      <c r="E87558" s="11"/>
    </row>
    <row r="87559" spans="3:5" x14ac:dyDescent="0.25">
      <c r="C87559" s="11"/>
      <c r="D87559" s="12"/>
      <c r="E87559" s="11"/>
    </row>
    <row r="87560" spans="3:5" x14ac:dyDescent="0.25">
      <c r="C87560" s="11"/>
      <c r="D87560" s="12"/>
      <c r="E87560" s="11"/>
    </row>
    <row r="87561" spans="3:5" x14ac:dyDescent="0.25">
      <c r="C87561" s="11"/>
      <c r="D87561" s="12"/>
      <c r="E87561" s="11"/>
    </row>
    <row r="87562" spans="3:5" x14ac:dyDescent="0.25">
      <c r="C87562" s="11"/>
      <c r="D87562" s="12"/>
      <c r="E87562" s="11"/>
    </row>
    <row r="87563" spans="3:5" x14ac:dyDescent="0.25">
      <c r="C87563" s="11"/>
      <c r="D87563" s="12"/>
      <c r="E87563" s="11"/>
    </row>
    <row r="87564" spans="3:5" x14ac:dyDescent="0.25">
      <c r="C87564" s="11"/>
      <c r="D87564" s="12"/>
      <c r="E87564" s="11"/>
    </row>
    <row r="87565" spans="3:5" x14ac:dyDescent="0.25">
      <c r="C87565" s="11"/>
      <c r="D87565" s="12"/>
      <c r="E87565" s="11"/>
    </row>
    <row r="87566" spans="3:5" x14ac:dyDescent="0.25">
      <c r="C87566" s="11"/>
      <c r="D87566" s="12"/>
      <c r="E87566" s="11"/>
    </row>
    <row r="87567" spans="3:5" x14ac:dyDescent="0.25">
      <c r="C87567" s="11"/>
      <c r="D87567" s="12"/>
      <c r="E87567" s="11"/>
    </row>
    <row r="87568" spans="3:5" x14ac:dyDescent="0.25">
      <c r="C87568" s="11"/>
      <c r="D87568" s="12"/>
      <c r="E87568" s="11"/>
    </row>
    <row r="87569" spans="3:5" x14ac:dyDescent="0.25">
      <c r="C87569" s="11"/>
      <c r="D87569" s="12"/>
      <c r="E87569" s="11"/>
    </row>
    <row r="87570" spans="3:5" x14ac:dyDescent="0.25">
      <c r="C87570" s="11"/>
      <c r="D87570" s="12"/>
      <c r="E87570" s="11"/>
    </row>
    <row r="87571" spans="3:5" x14ac:dyDescent="0.25">
      <c r="C87571" s="11"/>
      <c r="D87571" s="12"/>
      <c r="E87571" s="11"/>
    </row>
    <row r="87572" spans="3:5" x14ac:dyDescent="0.25">
      <c r="C87572" s="11"/>
      <c r="D87572" s="12"/>
      <c r="E87572" s="11"/>
    </row>
    <row r="87573" spans="3:5" x14ac:dyDescent="0.25">
      <c r="C87573" s="11"/>
      <c r="D87573" s="12"/>
      <c r="E87573" s="11"/>
    </row>
    <row r="87574" spans="3:5" x14ac:dyDescent="0.25">
      <c r="C87574" s="11"/>
      <c r="D87574" s="12"/>
      <c r="E87574" s="11"/>
    </row>
    <row r="87575" spans="3:5" x14ac:dyDescent="0.25">
      <c r="C87575" s="11"/>
      <c r="D87575" s="12"/>
      <c r="E87575" s="11"/>
    </row>
    <row r="87576" spans="3:5" x14ac:dyDescent="0.25">
      <c r="C87576" s="11"/>
      <c r="D87576" s="12"/>
      <c r="E87576" s="11"/>
    </row>
    <row r="87577" spans="3:5" x14ac:dyDescent="0.25">
      <c r="C87577" s="11"/>
      <c r="D87577" s="12"/>
      <c r="E87577" s="11"/>
    </row>
    <row r="87578" spans="3:5" x14ac:dyDescent="0.25">
      <c r="C87578" s="11"/>
      <c r="D87578" s="12"/>
      <c r="E87578" s="11"/>
    </row>
    <row r="87579" spans="3:5" x14ac:dyDescent="0.25">
      <c r="C87579" s="11"/>
      <c r="D87579" s="12"/>
      <c r="E87579" s="11"/>
    </row>
    <row r="87580" spans="3:5" x14ac:dyDescent="0.25">
      <c r="C87580" s="11"/>
      <c r="D87580" s="12"/>
      <c r="E87580" s="11"/>
    </row>
    <row r="87581" spans="3:5" x14ac:dyDescent="0.25">
      <c r="C87581" s="11"/>
      <c r="D87581" s="12"/>
      <c r="E87581" s="11"/>
    </row>
    <row r="87582" spans="3:5" x14ac:dyDescent="0.25">
      <c r="C87582" s="11"/>
      <c r="D87582" s="12"/>
      <c r="E87582" s="11"/>
    </row>
    <row r="87583" spans="3:5" x14ac:dyDescent="0.25">
      <c r="C87583" s="11"/>
      <c r="D87583" s="12"/>
      <c r="E87583" s="11"/>
    </row>
    <row r="87584" spans="3:5" x14ac:dyDescent="0.25">
      <c r="C87584" s="11"/>
      <c r="D87584" s="12"/>
      <c r="E87584" s="11"/>
    </row>
    <row r="87585" spans="3:5" x14ac:dyDescent="0.25">
      <c r="C87585" s="11"/>
      <c r="D87585" s="12"/>
      <c r="E87585" s="11"/>
    </row>
    <row r="87586" spans="3:5" x14ac:dyDescent="0.25">
      <c r="C87586" s="11"/>
      <c r="D87586" s="12"/>
      <c r="E87586" s="11"/>
    </row>
    <row r="87587" spans="3:5" x14ac:dyDescent="0.25">
      <c r="C87587" s="11"/>
      <c r="D87587" s="12"/>
      <c r="E87587" s="11"/>
    </row>
    <row r="87588" spans="3:5" x14ac:dyDescent="0.25">
      <c r="C87588" s="11"/>
      <c r="D87588" s="12"/>
      <c r="E87588" s="11"/>
    </row>
    <row r="87589" spans="3:5" x14ac:dyDescent="0.25">
      <c r="C87589" s="11"/>
      <c r="D87589" s="12"/>
      <c r="E87589" s="11"/>
    </row>
    <row r="87590" spans="3:5" x14ac:dyDescent="0.25">
      <c r="C87590" s="11"/>
      <c r="D87590" s="12"/>
      <c r="E87590" s="11"/>
    </row>
    <row r="87591" spans="3:5" x14ac:dyDescent="0.25">
      <c r="C87591" s="11"/>
      <c r="D87591" s="12"/>
      <c r="E87591" s="11"/>
    </row>
    <row r="87592" spans="3:5" x14ac:dyDescent="0.25">
      <c r="C87592" s="11"/>
      <c r="D87592" s="12"/>
      <c r="E87592" s="11"/>
    </row>
    <row r="87593" spans="3:5" x14ac:dyDescent="0.25">
      <c r="C87593" s="11"/>
      <c r="D87593" s="12"/>
      <c r="E87593" s="11"/>
    </row>
    <row r="87594" spans="3:5" x14ac:dyDescent="0.25">
      <c r="C87594" s="11"/>
      <c r="D87594" s="12"/>
      <c r="E87594" s="11"/>
    </row>
    <row r="87595" spans="3:5" x14ac:dyDescent="0.25">
      <c r="C87595" s="11"/>
      <c r="D87595" s="12"/>
      <c r="E87595" s="11"/>
    </row>
    <row r="87596" spans="3:5" x14ac:dyDescent="0.25">
      <c r="C87596" s="11"/>
      <c r="D87596" s="12"/>
      <c r="E87596" s="11"/>
    </row>
    <row r="87597" spans="3:5" x14ac:dyDescent="0.25">
      <c r="C87597" s="11"/>
      <c r="D87597" s="12"/>
      <c r="E87597" s="11"/>
    </row>
    <row r="87598" spans="3:5" x14ac:dyDescent="0.25">
      <c r="C87598" s="11"/>
      <c r="D87598" s="12"/>
      <c r="E87598" s="11"/>
    </row>
    <row r="87599" spans="3:5" x14ac:dyDescent="0.25">
      <c r="C87599" s="11"/>
      <c r="D87599" s="12"/>
      <c r="E87599" s="11"/>
    </row>
    <row r="87600" spans="3:5" x14ac:dyDescent="0.25">
      <c r="C87600" s="11"/>
      <c r="D87600" s="12"/>
      <c r="E87600" s="11"/>
    </row>
    <row r="87601" spans="3:5" x14ac:dyDescent="0.25">
      <c r="C87601" s="11"/>
      <c r="D87601" s="12"/>
      <c r="E87601" s="11"/>
    </row>
    <row r="87602" spans="3:5" x14ac:dyDescent="0.25">
      <c r="C87602" s="11"/>
      <c r="D87602" s="12"/>
      <c r="E87602" s="11"/>
    </row>
    <row r="87603" spans="3:5" x14ac:dyDescent="0.25">
      <c r="C87603" s="11"/>
      <c r="D87603" s="12"/>
      <c r="E87603" s="11"/>
    </row>
    <row r="87604" spans="3:5" x14ac:dyDescent="0.25">
      <c r="C87604" s="11"/>
      <c r="D87604" s="12"/>
      <c r="E87604" s="11"/>
    </row>
    <row r="87605" spans="3:5" x14ac:dyDescent="0.25">
      <c r="C87605" s="11"/>
      <c r="D87605" s="12"/>
      <c r="E87605" s="11"/>
    </row>
    <row r="87606" spans="3:5" x14ac:dyDescent="0.25">
      <c r="C87606" s="11"/>
      <c r="D87606" s="12"/>
      <c r="E87606" s="11"/>
    </row>
    <row r="87607" spans="3:5" x14ac:dyDescent="0.25">
      <c r="C87607" s="11"/>
      <c r="D87607" s="12"/>
      <c r="E87607" s="11"/>
    </row>
    <row r="87608" spans="3:5" x14ac:dyDescent="0.25">
      <c r="C87608" s="11"/>
      <c r="D87608" s="12"/>
      <c r="E87608" s="11"/>
    </row>
    <row r="87609" spans="3:5" x14ac:dyDescent="0.25">
      <c r="C87609" s="11"/>
      <c r="D87609" s="12"/>
      <c r="E87609" s="11"/>
    </row>
    <row r="87610" spans="3:5" x14ac:dyDescent="0.25">
      <c r="C87610" s="11"/>
      <c r="D87610" s="12"/>
      <c r="E87610" s="11"/>
    </row>
    <row r="87611" spans="3:5" x14ac:dyDescent="0.25">
      <c r="C87611" s="11"/>
      <c r="D87611" s="12"/>
      <c r="E87611" s="11"/>
    </row>
    <row r="87612" spans="3:5" x14ac:dyDescent="0.25">
      <c r="C87612" s="11"/>
      <c r="D87612" s="12"/>
      <c r="E87612" s="11"/>
    </row>
    <row r="87613" spans="3:5" x14ac:dyDescent="0.25">
      <c r="C87613" s="11"/>
      <c r="D87613" s="12"/>
      <c r="E87613" s="11"/>
    </row>
    <row r="87614" spans="3:5" x14ac:dyDescent="0.25">
      <c r="C87614" s="11"/>
      <c r="D87614" s="12"/>
      <c r="E87614" s="11"/>
    </row>
    <row r="87615" spans="3:5" x14ac:dyDescent="0.25">
      <c r="C87615" s="11"/>
      <c r="D87615" s="12"/>
      <c r="E87615" s="11"/>
    </row>
    <row r="87616" spans="3:5" x14ac:dyDescent="0.25">
      <c r="C87616" s="11"/>
      <c r="D87616" s="12"/>
      <c r="E87616" s="11"/>
    </row>
    <row r="87617" spans="3:5" x14ac:dyDescent="0.25">
      <c r="C87617" s="11"/>
      <c r="D87617" s="12"/>
      <c r="E87617" s="11"/>
    </row>
    <row r="87618" spans="3:5" x14ac:dyDescent="0.25">
      <c r="C87618" s="11"/>
      <c r="D87618" s="12"/>
      <c r="E87618" s="11"/>
    </row>
    <row r="87619" spans="3:5" x14ac:dyDescent="0.25">
      <c r="C87619" s="11"/>
      <c r="D87619" s="12"/>
      <c r="E87619" s="11"/>
    </row>
    <row r="87620" spans="3:5" x14ac:dyDescent="0.25">
      <c r="C87620" s="11"/>
      <c r="D87620" s="12"/>
      <c r="E87620" s="11"/>
    </row>
    <row r="87621" spans="3:5" x14ac:dyDescent="0.25">
      <c r="C87621" s="11"/>
      <c r="D87621" s="12"/>
      <c r="E87621" s="11"/>
    </row>
    <row r="87622" spans="3:5" x14ac:dyDescent="0.25">
      <c r="C87622" s="11"/>
      <c r="D87622" s="12"/>
      <c r="E87622" s="11"/>
    </row>
    <row r="87623" spans="3:5" x14ac:dyDescent="0.25">
      <c r="C87623" s="11"/>
      <c r="D87623" s="12"/>
      <c r="E87623" s="11"/>
    </row>
    <row r="87624" spans="3:5" x14ac:dyDescent="0.25">
      <c r="C87624" s="11"/>
      <c r="D87624" s="12"/>
      <c r="E87624" s="11"/>
    </row>
    <row r="87625" spans="3:5" x14ac:dyDescent="0.25">
      <c r="C87625" s="11"/>
      <c r="D87625" s="12"/>
      <c r="E87625" s="11"/>
    </row>
    <row r="87626" spans="3:5" x14ac:dyDescent="0.25">
      <c r="C87626" s="11"/>
      <c r="D87626" s="12"/>
      <c r="E87626" s="11"/>
    </row>
    <row r="87627" spans="3:5" x14ac:dyDescent="0.25">
      <c r="C87627" s="11"/>
      <c r="D87627" s="12"/>
      <c r="E87627" s="11"/>
    </row>
    <row r="87628" spans="3:5" x14ac:dyDescent="0.25">
      <c r="C87628" s="11"/>
      <c r="D87628" s="12"/>
      <c r="E87628" s="11"/>
    </row>
    <row r="87629" spans="3:5" x14ac:dyDescent="0.25">
      <c r="C87629" s="11"/>
      <c r="D87629" s="12"/>
      <c r="E87629" s="11"/>
    </row>
    <row r="87630" spans="3:5" x14ac:dyDescent="0.25">
      <c r="C87630" s="11"/>
      <c r="D87630" s="12"/>
      <c r="E87630" s="11"/>
    </row>
    <row r="87631" spans="3:5" x14ac:dyDescent="0.25">
      <c r="C87631" s="11"/>
      <c r="D87631" s="12"/>
      <c r="E87631" s="11"/>
    </row>
    <row r="87632" spans="3:5" x14ac:dyDescent="0.25">
      <c r="C87632" s="11"/>
      <c r="D87632" s="12"/>
      <c r="E87632" s="11"/>
    </row>
    <row r="87633" spans="3:5" x14ac:dyDescent="0.25">
      <c r="C87633" s="11"/>
      <c r="D87633" s="12"/>
      <c r="E87633" s="11"/>
    </row>
    <row r="87634" spans="3:5" x14ac:dyDescent="0.25">
      <c r="C87634" s="11"/>
      <c r="D87634" s="12"/>
      <c r="E87634" s="11"/>
    </row>
    <row r="87635" spans="3:5" x14ac:dyDescent="0.25">
      <c r="C87635" s="11"/>
      <c r="D87635" s="12"/>
      <c r="E87635" s="11"/>
    </row>
    <row r="87636" spans="3:5" x14ac:dyDescent="0.25">
      <c r="C87636" s="11"/>
      <c r="D87636" s="12"/>
      <c r="E87636" s="11"/>
    </row>
    <row r="87637" spans="3:5" x14ac:dyDescent="0.25">
      <c r="C87637" s="11"/>
      <c r="D87637" s="12"/>
      <c r="E87637" s="11"/>
    </row>
    <row r="87638" spans="3:5" x14ac:dyDescent="0.25">
      <c r="C87638" s="11"/>
      <c r="D87638" s="12"/>
      <c r="E87638" s="11"/>
    </row>
    <row r="87639" spans="3:5" x14ac:dyDescent="0.25">
      <c r="C87639" s="11"/>
      <c r="D87639" s="12"/>
      <c r="E87639" s="11"/>
    </row>
    <row r="87640" spans="3:5" x14ac:dyDescent="0.25">
      <c r="C87640" s="11"/>
      <c r="D87640" s="12"/>
      <c r="E87640" s="11"/>
    </row>
    <row r="87641" spans="3:5" x14ac:dyDescent="0.25">
      <c r="C87641" s="11"/>
      <c r="D87641" s="12"/>
      <c r="E87641" s="11"/>
    </row>
    <row r="87642" spans="3:5" x14ac:dyDescent="0.25">
      <c r="C87642" s="11"/>
      <c r="D87642" s="12"/>
      <c r="E87642" s="11"/>
    </row>
    <row r="87643" spans="3:5" x14ac:dyDescent="0.25">
      <c r="C87643" s="11"/>
      <c r="D87643" s="12"/>
      <c r="E87643" s="11"/>
    </row>
    <row r="87644" spans="3:5" x14ac:dyDescent="0.25">
      <c r="C87644" s="11"/>
      <c r="D87644" s="12"/>
      <c r="E87644" s="11"/>
    </row>
    <row r="87645" spans="3:5" x14ac:dyDescent="0.25">
      <c r="C87645" s="11"/>
      <c r="D87645" s="12"/>
      <c r="E87645" s="11"/>
    </row>
    <row r="87646" spans="3:5" x14ac:dyDescent="0.25">
      <c r="C87646" s="11"/>
      <c r="D87646" s="12"/>
      <c r="E87646" s="11"/>
    </row>
    <row r="87647" spans="3:5" x14ac:dyDescent="0.25">
      <c r="C87647" s="11"/>
      <c r="D87647" s="12"/>
      <c r="E87647" s="11"/>
    </row>
    <row r="87648" spans="3:5" x14ac:dyDescent="0.25">
      <c r="C87648" s="11"/>
      <c r="D87648" s="12"/>
      <c r="E87648" s="11"/>
    </row>
    <row r="87649" spans="3:5" x14ac:dyDescent="0.25">
      <c r="C87649" s="11"/>
      <c r="D87649" s="12"/>
      <c r="E87649" s="11"/>
    </row>
    <row r="87650" spans="3:5" x14ac:dyDescent="0.25">
      <c r="C87650" s="11"/>
      <c r="D87650" s="12"/>
      <c r="E87650" s="11"/>
    </row>
    <row r="87651" spans="3:5" x14ac:dyDescent="0.25">
      <c r="C87651" s="11"/>
      <c r="D87651" s="12"/>
      <c r="E87651" s="11"/>
    </row>
    <row r="87652" spans="3:5" x14ac:dyDescent="0.25">
      <c r="C87652" s="11"/>
      <c r="D87652" s="12"/>
      <c r="E87652" s="11"/>
    </row>
    <row r="87653" spans="3:5" x14ac:dyDescent="0.25">
      <c r="C87653" s="11"/>
      <c r="D87653" s="12"/>
      <c r="E87653" s="11"/>
    </row>
    <row r="87654" spans="3:5" x14ac:dyDescent="0.25">
      <c r="C87654" s="11"/>
      <c r="D87654" s="12"/>
      <c r="E87654" s="11"/>
    </row>
    <row r="87655" spans="3:5" x14ac:dyDescent="0.25">
      <c r="C87655" s="11"/>
      <c r="D87655" s="12"/>
      <c r="E87655" s="11"/>
    </row>
    <row r="87656" spans="3:5" x14ac:dyDescent="0.25">
      <c r="C87656" s="11"/>
      <c r="D87656" s="12"/>
      <c r="E87656" s="11"/>
    </row>
    <row r="87657" spans="3:5" x14ac:dyDescent="0.25">
      <c r="C87657" s="11"/>
      <c r="D87657" s="12"/>
      <c r="E87657" s="11"/>
    </row>
    <row r="87658" spans="3:5" x14ac:dyDescent="0.25">
      <c r="C87658" s="11"/>
      <c r="D87658" s="12"/>
      <c r="E87658" s="11"/>
    </row>
    <row r="87659" spans="3:5" x14ac:dyDescent="0.25">
      <c r="C87659" s="11"/>
      <c r="D87659" s="12"/>
      <c r="E87659" s="11"/>
    </row>
    <row r="87660" spans="3:5" x14ac:dyDescent="0.25">
      <c r="C87660" s="11"/>
      <c r="D87660" s="12"/>
      <c r="E87660" s="11"/>
    </row>
    <row r="87661" spans="3:5" x14ac:dyDescent="0.25">
      <c r="C87661" s="11"/>
      <c r="D87661" s="12"/>
      <c r="E87661" s="11"/>
    </row>
    <row r="87662" spans="3:5" x14ac:dyDescent="0.25">
      <c r="C87662" s="11"/>
      <c r="D87662" s="12"/>
      <c r="E87662" s="11"/>
    </row>
    <row r="87663" spans="3:5" x14ac:dyDescent="0.25">
      <c r="C87663" s="11"/>
      <c r="D87663" s="12"/>
      <c r="E87663" s="11"/>
    </row>
    <row r="87664" spans="3:5" x14ac:dyDescent="0.25">
      <c r="C87664" s="11"/>
      <c r="D87664" s="12"/>
      <c r="E87664" s="11"/>
    </row>
    <row r="87665" spans="3:5" x14ac:dyDescent="0.25">
      <c r="C87665" s="11"/>
      <c r="D87665" s="12"/>
      <c r="E87665" s="11"/>
    </row>
    <row r="87666" spans="3:5" x14ac:dyDescent="0.25">
      <c r="C87666" s="11"/>
      <c r="D87666" s="12"/>
      <c r="E87666" s="11"/>
    </row>
    <row r="87667" spans="3:5" x14ac:dyDescent="0.25">
      <c r="C87667" s="11"/>
      <c r="D87667" s="12"/>
      <c r="E87667" s="11"/>
    </row>
    <row r="87668" spans="3:5" x14ac:dyDescent="0.25">
      <c r="C87668" s="11"/>
      <c r="D87668" s="12"/>
      <c r="E87668" s="11"/>
    </row>
    <row r="87669" spans="3:5" x14ac:dyDescent="0.25">
      <c r="C87669" s="11"/>
      <c r="D87669" s="12"/>
      <c r="E87669" s="11"/>
    </row>
    <row r="87670" spans="3:5" x14ac:dyDescent="0.25">
      <c r="C87670" s="11"/>
      <c r="D87670" s="12"/>
      <c r="E87670" s="11"/>
    </row>
    <row r="87671" spans="3:5" x14ac:dyDescent="0.25">
      <c r="C87671" s="11"/>
      <c r="D87671" s="12"/>
      <c r="E87671" s="11"/>
    </row>
    <row r="87672" spans="3:5" x14ac:dyDescent="0.25">
      <c r="C87672" s="11"/>
      <c r="D87672" s="12"/>
      <c r="E87672" s="11"/>
    </row>
    <row r="87673" spans="3:5" x14ac:dyDescent="0.25">
      <c r="C87673" s="11"/>
      <c r="D87673" s="12"/>
      <c r="E87673" s="11"/>
    </row>
    <row r="87674" spans="3:5" x14ac:dyDescent="0.25">
      <c r="C87674" s="11"/>
      <c r="D87674" s="12"/>
      <c r="E87674" s="11"/>
    </row>
    <row r="87675" spans="3:5" x14ac:dyDescent="0.25">
      <c r="C87675" s="11"/>
      <c r="D87675" s="12"/>
      <c r="E87675" s="11"/>
    </row>
    <row r="87676" spans="3:5" x14ac:dyDescent="0.25">
      <c r="C87676" s="11"/>
      <c r="D87676" s="12"/>
      <c r="E87676" s="11"/>
    </row>
    <row r="87677" spans="3:5" x14ac:dyDescent="0.25">
      <c r="C87677" s="11"/>
      <c r="D87677" s="12"/>
      <c r="E87677" s="11"/>
    </row>
    <row r="87678" spans="3:5" x14ac:dyDescent="0.25">
      <c r="C87678" s="11"/>
      <c r="D87678" s="12"/>
      <c r="E87678" s="11"/>
    </row>
    <row r="87679" spans="3:5" x14ac:dyDescent="0.25">
      <c r="C87679" s="11"/>
      <c r="D87679" s="12"/>
      <c r="E87679" s="11"/>
    </row>
    <row r="87680" spans="3:5" x14ac:dyDescent="0.25">
      <c r="C87680" s="11"/>
      <c r="D87680" s="12"/>
      <c r="E87680" s="11"/>
    </row>
    <row r="87681" spans="3:5" x14ac:dyDescent="0.25">
      <c r="C87681" s="11"/>
      <c r="D87681" s="12"/>
      <c r="E87681" s="11"/>
    </row>
    <row r="87682" spans="3:5" x14ac:dyDescent="0.25">
      <c r="C87682" s="11"/>
      <c r="D87682" s="12"/>
      <c r="E87682" s="11"/>
    </row>
    <row r="87683" spans="3:5" x14ac:dyDescent="0.25">
      <c r="C87683" s="11"/>
      <c r="D87683" s="12"/>
      <c r="E87683" s="11"/>
    </row>
    <row r="87684" spans="3:5" x14ac:dyDescent="0.25">
      <c r="C87684" s="11"/>
      <c r="D87684" s="12"/>
      <c r="E87684" s="11"/>
    </row>
    <row r="87685" spans="3:5" x14ac:dyDescent="0.25">
      <c r="C87685" s="11"/>
      <c r="D87685" s="12"/>
      <c r="E87685" s="11"/>
    </row>
    <row r="87686" spans="3:5" x14ac:dyDescent="0.25">
      <c r="C87686" s="11"/>
      <c r="D87686" s="12"/>
      <c r="E87686" s="11"/>
    </row>
    <row r="87687" spans="3:5" x14ac:dyDescent="0.25">
      <c r="C87687" s="11"/>
      <c r="D87687" s="12"/>
      <c r="E87687" s="11"/>
    </row>
    <row r="87688" spans="3:5" x14ac:dyDescent="0.25">
      <c r="C87688" s="11"/>
      <c r="D87688" s="12"/>
      <c r="E87688" s="11"/>
    </row>
    <row r="87689" spans="3:5" x14ac:dyDescent="0.25">
      <c r="C87689" s="11"/>
      <c r="D87689" s="12"/>
      <c r="E87689" s="11"/>
    </row>
    <row r="87690" spans="3:5" x14ac:dyDescent="0.25">
      <c r="C87690" s="11"/>
      <c r="D87690" s="12"/>
      <c r="E87690" s="11"/>
    </row>
    <row r="87691" spans="3:5" x14ac:dyDescent="0.25">
      <c r="C87691" s="11"/>
      <c r="D87691" s="12"/>
      <c r="E87691" s="11"/>
    </row>
    <row r="87692" spans="3:5" x14ac:dyDescent="0.25">
      <c r="C87692" s="11"/>
      <c r="D87692" s="12"/>
      <c r="E87692" s="11"/>
    </row>
    <row r="87693" spans="3:5" x14ac:dyDescent="0.25">
      <c r="C87693" s="11"/>
      <c r="D87693" s="12"/>
      <c r="E87693" s="11"/>
    </row>
    <row r="87694" spans="3:5" x14ac:dyDescent="0.25">
      <c r="C87694" s="11"/>
      <c r="D87694" s="12"/>
      <c r="E87694" s="11"/>
    </row>
    <row r="87695" spans="3:5" x14ac:dyDescent="0.25">
      <c r="C87695" s="11"/>
      <c r="D87695" s="12"/>
      <c r="E87695" s="11"/>
    </row>
    <row r="87696" spans="3:5" x14ac:dyDescent="0.25">
      <c r="C87696" s="11"/>
      <c r="D87696" s="12"/>
      <c r="E87696" s="11"/>
    </row>
    <row r="87697" spans="3:5" x14ac:dyDescent="0.25">
      <c r="C87697" s="11"/>
      <c r="D87697" s="12"/>
      <c r="E87697" s="11"/>
    </row>
    <row r="87698" spans="3:5" x14ac:dyDescent="0.25">
      <c r="C87698" s="11"/>
      <c r="D87698" s="12"/>
      <c r="E87698" s="11"/>
    </row>
    <row r="87699" spans="3:5" x14ac:dyDescent="0.25">
      <c r="C87699" s="11"/>
      <c r="D87699" s="12"/>
      <c r="E87699" s="11"/>
    </row>
    <row r="87700" spans="3:5" x14ac:dyDescent="0.25">
      <c r="C87700" s="11"/>
      <c r="D87700" s="12"/>
      <c r="E87700" s="11"/>
    </row>
    <row r="87701" spans="3:5" x14ac:dyDescent="0.25">
      <c r="C87701" s="11"/>
      <c r="D87701" s="12"/>
      <c r="E87701" s="11"/>
    </row>
    <row r="87702" spans="3:5" x14ac:dyDescent="0.25">
      <c r="C87702" s="11"/>
      <c r="D87702" s="12"/>
      <c r="E87702" s="11"/>
    </row>
    <row r="87703" spans="3:5" x14ac:dyDescent="0.25">
      <c r="C87703" s="11"/>
      <c r="D87703" s="12"/>
      <c r="E87703" s="11"/>
    </row>
    <row r="87704" spans="3:5" x14ac:dyDescent="0.25">
      <c r="C87704" s="11"/>
      <c r="D87704" s="12"/>
      <c r="E87704" s="11"/>
    </row>
    <row r="87705" spans="3:5" x14ac:dyDescent="0.25">
      <c r="C87705" s="11"/>
      <c r="D87705" s="12"/>
      <c r="E87705" s="11"/>
    </row>
    <row r="87706" spans="3:5" x14ac:dyDescent="0.25">
      <c r="C87706" s="11"/>
      <c r="D87706" s="12"/>
      <c r="E87706" s="11"/>
    </row>
    <row r="87707" spans="3:5" x14ac:dyDescent="0.25">
      <c r="C87707" s="11"/>
      <c r="D87707" s="12"/>
      <c r="E87707" s="11"/>
    </row>
    <row r="87708" spans="3:5" x14ac:dyDescent="0.25">
      <c r="C87708" s="11"/>
      <c r="D87708" s="12"/>
      <c r="E87708" s="11"/>
    </row>
    <row r="87709" spans="3:5" x14ac:dyDescent="0.25">
      <c r="C87709" s="11"/>
      <c r="D87709" s="12"/>
      <c r="E87709" s="11"/>
    </row>
    <row r="87710" spans="3:5" x14ac:dyDescent="0.25">
      <c r="C87710" s="11"/>
      <c r="D87710" s="12"/>
      <c r="E87710" s="11"/>
    </row>
    <row r="87711" spans="3:5" x14ac:dyDescent="0.25">
      <c r="C87711" s="11"/>
      <c r="D87711" s="12"/>
      <c r="E87711" s="11"/>
    </row>
    <row r="87712" spans="3:5" x14ac:dyDescent="0.25">
      <c r="C87712" s="11"/>
      <c r="D87712" s="12"/>
      <c r="E87712" s="11"/>
    </row>
    <row r="87713" spans="3:5" x14ac:dyDescent="0.25">
      <c r="C87713" s="11"/>
      <c r="D87713" s="12"/>
      <c r="E87713" s="11"/>
    </row>
    <row r="87714" spans="3:5" x14ac:dyDescent="0.25">
      <c r="C87714" s="11"/>
      <c r="D87714" s="12"/>
      <c r="E87714" s="11"/>
    </row>
    <row r="87715" spans="3:5" x14ac:dyDescent="0.25">
      <c r="C87715" s="11"/>
      <c r="D87715" s="12"/>
      <c r="E87715" s="11"/>
    </row>
    <row r="87716" spans="3:5" x14ac:dyDescent="0.25">
      <c r="C87716" s="11"/>
      <c r="D87716" s="12"/>
      <c r="E87716" s="11"/>
    </row>
    <row r="87717" spans="3:5" x14ac:dyDescent="0.25">
      <c r="C87717" s="11"/>
      <c r="D87717" s="12"/>
      <c r="E87717" s="11"/>
    </row>
    <row r="87718" spans="3:5" x14ac:dyDescent="0.25">
      <c r="C87718" s="11"/>
      <c r="D87718" s="12"/>
      <c r="E87718" s="11"/>
    </row>
    <row r="87719" spans="3:5" x14ac:dyDescent="0.25">
      <c r="C87719" s="11"/>
      <c r="D87719" s="12"/>
      <c r="E87719" s="11"/>
    </row>
    <row r="87720" spans="3:5" x14ac:dyDescent="0.25">
      <c r="C87720" s="11"/>
      <c r="D87720" s="12"/>
      <c r="E87720" s="11"/>
    </row>
    <row r="87721" spans="3:5" x14ac:dyDescent="0.25">
      <c r="C87721" s="11"/>
      <c r="D87721" s="12"/>
      <c r="E87721" s="11"/>
    </row>
    <row r="87722" spans="3:5" x14ac:dyDescent="0.25">
      <c r="C87722" s="11"/>
      <c r="D87722" s="12"/>
      <c r="E87722" s="11"/>
    </row>
    <row r="87723" spans="3:5" x14ac:dyDescent="0.25">
      <c r="C87723" s="11"/>
      <c r="D87723" s="12"/>
      <c r="E87723" s="11"/>
    </row>
    <row r="87724" spans="3:5" x14ac:dyDescent="0.25">
      <c r="C87724" s="11"/>
      <c r="D87724" s="12"/>
      <c r="E87724" s="11"/>
    </row>
    <row r="87725" spans="3:5" x14ac:dyDescent="0.25">
      <c r="C87725" s="11"/>
      <c r="D87725" s="12"/>
      <c r="E87725" s="11"/>
    </row>
    <row r="87726" spans="3:5" x14ac:dyDescent="0.25">
      <c r="C87726" s="11"/>
      <c r="D87726" s="12"/>
      <c r="E87726" s="11"/>
    </row>
    <row r="87727" spans="3:5" x14ac:dyDescent="0.25">
      <c r="C87727" s="11"/>
      <c r="D87727" s="12"/>
      <c r="E87727" s="11"/>
    </row>
    <row r="87728" spans="3:5" x14ac:dyDescent="0.25">
      <c r="C87728" s="11"/>
      <c r="D87728" s="12"/>
      <c r="E87728" s="11"/>
    </row>
    <row r="87729" spans="3:5" x14ac:dyDescent="0.25">
      <c r="C87729" s="11"/>
      <c r="D87729" s="12"/>
      <c r="E87729" s="11"/>
    </row>
    <row r="87730" spans="3:5" x14ac:dyDescent="0.25">
      <c r="C87730" s="11"/>
      <c r="D87730" s="12"/>
      <c r="E87730" s="11"/>
    </row>
    <row r="87731" spans="3:5" x14ac:dyDescent="0.25">
      <c r="C87731" s="11"/>
      <c r="D87731" s="12"/>
      <c r="E87731" s="11"/>
    </row>
    <row r="87732" spans="3:5" x14ac:dyDescent="0.25">
      <c r="C87732" s="11"/>
      <c r="D87732" s="12"/>
      <c r="E87732" s="11"/>
    </row>
    <row r="87733" spans="3:5" x14ac:dyDescent="0.25">
      <c r="C87733" s="11"/>
      <c r="D87733" s="12"/>
      <c r="E87733" s="11"/>
    </row>
    <row r="87734" spans="3:5" x14ac:dyDescent="0.25">
      <c r="C87734" s="11"/>
      <c r="D87734" s="12"/>
      <c r="E87734" s="11"/>
    </row>
    <row r="87735" spans="3:5" x14ac:dyDescent="0.25">
      <c r="C87735" s="11"/>
      <c r="D87735" s="12"/>
      <c r="E87735" s="11"/>
    </row>
    <row r="87736" spans="3:5" x14ac:dyDescent="0.25">
      <c r="C87736" s="11"/>
      <c r="D87736" s="12"/>
      <c r="E87736" s="11"/>
    </row>
    <row r="87737" spans="3:5" x14ac:dyDescent="0.25">
      <c r="C87737" s="11"/>
      <c r="D87737" s="12"/>
      <c r="E87737" s="11"/>
    </row>
    <row r="87738" spans="3:5" x14ac:dyDescent="0.25">
      <c r="C87738" s="11"/>
      <c r="D87738" s="12"/>
      <c r="E87738" s="11"/>
    </row>
    <row r="87739" spans="3:5" x14ac:dyDescent="0.25">
      <c r="C87739" s="11"/>
      <c r="D87739" s="12"/>
      <c r="E87739" s="11"/>
    </row>
    <row r="87740" spans="3:5" x14ac:dyDescent="0.25">
      <c r="C87740" s="11"/>
      <c r="D87740" s="12"/>
      <c r="E87740" s="11"/>
    </row>
    <row r="87741" spans="3:5" x14ac:dyDescent="0.25">
      <c r="C87741" s="11"/>
      <c r="D87741" s="12"/>
      <c r="E87741" s="11"/>
    </row>
    <row r="87742" spans="3:5" x14ac:dyDescent="0.25">
      <c r="C87742" s="11"/>
      <c r="D87742" s="12"/>
      <c r="E87742" s="11"/>
    </row>
    <row r="87743" spans="3:5" x14ac:dyDescent="0.25">
      <c r="C87743" s="11"/>
      <c r="D87743" s="12"/>
      <c r="E87743" s="11"/>
    </row>
    <row r="87744" spans="3:5" x14ac:dyDescent="0.25">
      <c r="C87744" s="11"/>
      <c r="D87744" s="12"/>
      <c r="E87744" s="11"/>
    </row>
    <row r="87745" spans="3:5" x14ac:dyDescent="0.25">
      <c r="C87745" s="11"/>
      <c r="D87745" s="12"/>
      <c r="E87745" s="11"/>
    </row>
    <row r="87746" spans="3:5" x14ac:dyDescent="0.25">
      <c r="C87746" s="11"/>
      <c r="D87746" s="12"/>
      <c r="E87746" s="11"/>
    </row>
    <row r="87747" spans="3:5" x14ac:dyDescent="0.25">
      <c r="C87747" s="11"/>
      <c r="D87747" s="12"/>
      <c r="E87747" s="11"/>
    </row>
    <row r="87748" spans="3:5" x14ac:dyDescent="0.25">
      <c r="C87748" s="11"/>
      <c r="D87748" s="12"/>
      <c r="E87748" s="11"/>
    </row>
    <row r="87749" spans="3:5" x14ac:dyDescent="0.25">
      <c r="C87749" s="11"/>
      <c r="D87749" s="12"/>
      <c r="E87749" s="11"/>
    </row>
    <row r="87750" spans="3:5" x14ac:dyDescent="0.25">
      <c r="C87750" s="11"/>
      <c r="D87750" s="12"/>
      <c r="E87750" s="11"/>
    </row>
    <row r="87751" spans="3:5" x14ac:dyDescent="0.25">
      <c r="C87751" s="11"/>
      <c r="D87751" s="12"/>
      <c r="E87751" s="11"/>
    </row>
    <row r="87752" spans="3:5" x14ac:dyDescent="0.25">
      <c r="C87752" s="11"/>
      <c r="D87752" s="12"/>
      <c r="E87752" s="11"/>
    </row>
    <row r="87753" spans="3:5" x14ac:dyDescent="0.25">
      <c r="C87753" s="11"/>
      <c r="D87753" s="12"/>
      <c r="E87753" s="11"/>
    </row>
    <row r="87754" spans="3:5" x14ac:dyDescent="0.25">
      <c r="C87754" s="11"/>
      <c r="D87754" s="12"/>
      <c r="E87754" s="11"/>
    </row>
    <row r="87755" spans="3:5" x14ac:dyDescent="0.25">
      <c r="C87755" s="11"/>
      <c r="D87755" s="12"/>
      <c r="E87755" s="11"/>
    </row>
    <row r="87756" spans="3:5" x14ac:dyDescent="0.25">
      <c r="C87756" s="11"/>
      <c r="D87756" s="12"/>
      <c r="E87756" s="11"/>
    </row>
    <row r="87757" spans="3:5" x14ac:dyDescent="0.25">
      <c r="C87757" s="11"/>
      <c r="D87757" s="12"/>
      <c r="E87757" s="11"/>
    </row>
    <row r="87758" spans="3:5" x14ac:dyDescent="0.25">
      <c r="C87758" s="11"/>
      <c r="D87758" s="12"/>
      <c r="E87758" s="11"/>
    </row>
    <row r="87759" spans="3:5" x14ac:dyDescent="0.25">
      <c r="C87759" s="11"/>
      <c r="D87759" s="12"/>
      <c r="E87759" s="11"/>
    </row>
    <row r="87760" spans="3:5" x14ac:dyDescent="0.25">
      <c r="C87760" s="11"/>
      <c r="D87760" s="12"/>
      <c r="E87760" s="11"/>
    </row>
    <row r="87761" spans="3:5" x14ac:dyDescent="0.25">
      <c r="C87761" s="11"/>
      <c r="D87761" s="12"/>
      <c r="E87761" s="11"/>
    </row>
    <row r="87762" spans="3:5" x14ac:dyDescent="0.25">
      <c r="C87762" s="11"/>
      <c r="D87762" s="12"/>
      <c r="E87762" s="11"/>
    </row>
    <row r="87763" spans="3:5" x14ac:dyDescent="0.25">
      <c r="C87763" s="11"/>
      <c r="D87763" s="12"/>
      <c r="E87763" s="11"/>
    </row>
    <row r="87764" spans="3:5" x14ac:dyDescent="0.25">
      <c r="C87764" s="11"/>
      <c r="D87764" s="12"/>
      <c r="E87764" s="11"/>
    </row>
    <row r="87765" spans="3:5" x14ac:dyDescent="0.25">
      <c r="C87765" s="11"/>
      <c r="D87765" s="12"/>
      <c r="E87765" s="11"/>
    </row>
    <row r="87766" spans="3:5" x14ac:dyDescent="0.25">
      <c r="C87766" s="11"/>
      <c r="D87766" s="12"/>
      <c r="E87766" s="11"/>
    </row>
    <row r="87767" spans="3:5" x14ac:dyDescent="0.25">
      <c r="C87767" s="11"/>
      <c r="D87767" s="12"/>
      <c r="E87767" s="11"/>
    </row>
    <row r="87768" spans="3:5" x14ac:dyDescent="0.25">
      <c r="C87768" s="11"/>
      <c r="D87768" s="12"/>
      <c r="E87768" s="11"/>
    </row>
    <row r="87769" spans="3:5" x14ac:dyDescent="0.25">
      <c r="C87769" s="11"/>
      <c r="D87769" s="12"/>
      <c r="E87769" s="11"/>
    </row>
    <row r="87770" spans="3:5" x14ac:dyDescent="0.25">
      <c r="C87770" s="11"/>
      <c r="D87770" s="12"/>
      <c r="E87770" s="11"/>
    </row>
    <row r="87771" spans="3:5" x14ac:dyDescent="0.25">
      <c r="C87771" s="11"/>
      <c r="D87771" s="12"/>
      <c r="E87771" s="11"/>
    </row>
    <row r="87772" spans="3:5" x14ac:dyDescent="0.25">
      <c r="C87772" s="11"/>
      <c r="D87772" s="12"/>
      <c r="E87772" s="11"/>
    </row>
    <row r="87773" spans="3:5" x14ac:dyDescent="0.25">
      <c r="C87773" s="11"/>
      <c r="D87773" s="12"/>
      <c r="E87773" s="11"/>
    </row>
    <row r="87774" spans="3:5" x14ac:dyDescent="0.25">
      <c r="C87774" s="11"/>
      <c r="D87774" s="12"/>
      <c r="E87774" s="11"/>
    </row>
    <row r="87775" spans="3:5" x14ac:dyDescent="0.25">
      <c r="C87775" s="11"/>
      <c r="D87775" s="12"/>
      <c r="E87775" s="11"/>
    </row>
    <row r="87776" spans="3:5" x14ac:dyDescent="0.25">
      <c r="C87776" s="11"/>
      <c r="D87776" s="12"/>
      <c r="E87776" s="11"/>
    </row>
    <row r="87777" spans="3:5" x14ac:dyDescent="0.25">
      <c r="C87777" s="11"/>
      <c r="D87777" s="12"/>
      <c r="E87777" s="11"/>
    </row>
    <row r="87778" spans="3:5" x14ac:dyDescent="0.25">
      <c r="C87778" s="11"/>
      <c r="D87778" s="12"/>
      <c r="E87778" s="11"/>
    </row>
    <row r="87779" spans="3:5" x14ac:dyDescent="0.25">
      <c r="C87779" s="11"/>
      <c r="D87779" s="12"/>
      <c r="E87779" s="11"/>
    </row>
    <row r="87780" spans="3:5" x14ac:dyDescent="0.25">
      <c r="C87780" s="11"/>
      <c r="D87780" s="12"/>
      <c r="E87780" s="11"/>
    </row>
    <row r="87781" spans="3:5" x14ac:dyDescent="0.25">
      <c r="C87781" s="11"/>
      <c r="D87781" s="12"/>
      <c r="E87781" s="11"/>
    </row>
    <row r="87782" spans="3:5" x14ac:dyDescent="0.25">
      <c r="C87782" s="11"/>
      <c r="D87782" s="12"/>
      <c r="E87782" s="11"/>
    </row>
    <row r="87783" spans="3:5" x14ac:dyDescent="0.25">
      <c r="C87783" s="11"/>
      <c r="D87783" s="12"/>
      <c r="E87783" s="11"/>
    </row>
    <row r="87784" spans="3:5" x14ac:dyDescent="0.25">
      <c r="C87784" s="11"/>
      <c r="D87784" s="12"/>
      <c r="E87784" s="11"/>
    </row>
    <row r="87785" spans="3:5" x14ac:dyDescent="0.25">
      <c r="C87785" s="11"/>
      <c r="D87785" s="12"/>
      <c r="E87785" s="11"/>
    </row>
    <row r="87786" spans="3:5" x14ac:dyDescent="0.25">
      <c r="C87786" s="11"/>
      <c r="D87786" s="12"/>
      <c r="E87786" s="11"/>
    </row>
    <row r="87787" spans="3:5" x14ac:dyDescent="0.25">
      <c r="C87787" s="11"/>
      <c r="D87787" s="12"/>
      <c r="E87787" s="11"/>
    </row>
    <row r="87788" spans="3:5" x14ac:dyDescent="0.25">
      <c r="C87788" s="11"/>
      <c r="D87788" s="12"/>
      <c r="E87788" s="11"/>
    </row>
    <row r="87789" spans="3:5" x14ac:dyDescent="0.25">
      <c r="C87789" s="11"/>
      <c r="D87789" s="12"/>
      <c r="E87789" s="11"/>
    </row>
    <row r="87790" spans="3:5" x14ac:dyDescent="0.25">
      <c r="C87790" s="11"/>
      <c r="D87790" s="12"/>
      <c r="E87790" s="11"/>
    </row>
    <row r="87791" spans="3:5" x14ac:dyDescent="0.25">
      <c r="C87791" s="11"/>
      <c r="D87791" s="12"/>
      <c r="E87791" s="11"/>
    </row>
    <row r="87792" spans="3:5" x14ac:dyDescent="0.25">
      <c r="C87792" s="11"/>
      <c r="D87792" s="12"/>
      <c r="E87792" s="11"/>
    </row>
    <row r="87793" spans="3:5" x14ac:dyDescent="0.25">
      <c r="C87793" s="11"/>
      <c r="D87793" s="12"/>
      <c r="E87793" s="11"/>
    </row>
    <row r="87794" spans="3:5" x14ac:dyDescent="0.25">
      <c r="C87794" s="11"/>
      <c r="D87794" s="12"/>
      <c r="E87794" s="11"/>
    </row>
    <row r="87795" spans="3:5" x14ac:dyDescent="0.25">
      <c r="C87795" s="11"/>
      <c r="D87795" s="12"/>
      <c r="E87795" s="11"/>
    </row>
    <row r="87796" spans="3:5" x14ac:dyDescent="0.25">
      <c r="C87796" s="11"/>
      <c r="D87796" s="12"/>
      <c r="E87796" s="11"/>
    </row>
    <row r="87797" spans="3:5" x14ac:dyDescent="0.25">
      <c r="C87797" s="11"/>
      <c r="D87797" s="12"/>
      <c r="E87797" s="11"/>
    </row>
    <row r="87798" spans="3:5" x14ac:dyDescent="0.25">
      <c r="C87798" s="11"/>
      <c r="D87798" s="12"/>
      <c r="E87798" s="11"/>
    </row>
    <row r="87799" spans="3:5" x14ac:dyDescent="0.25">
      <c r="C87799" s="11"/>
      <c r="D87799" s="12"/>
      <c r="E87799" s="11"/>
    </row>
    <row r="87800" spans="3:5" x14ac:dyDescent="0.25">
      <c r="C87800" s="11"/>
      <c r="D87800" s="12"/>
      <c r="E87800" s="11"/>
    </row>
    <row r="87801" spans="3:5" x14ac:dyDescent="0.25">
      <c r="C87801" s="11"/>
      <c r="D87801" s="12"/>
      <c r="E87801" s="11"/>
    </row>
    <row r="87802" spans="3:5" x14ac:dyDescent="0.25">
      <c r="C87802" s="11"/>
      <c r="D87802" s="12"/>
      <c r="E87802" s="11"/>
    </row>
    <row r="87803" spans="3:5" x14ac:dyDescent="0.25">
      <c r="C87803" s="11"/>
      <c r="D87803" s="12"/>
      <c r="E87803" s="11"/>
    </row>
    <row r="87804" spans="3:5" x14ac:dyDescent="0.25">
      <c r="C87804" s="11"/>
      <c r="D87804" s="12"/>
      <c r="E87804" s="11"/>
    </row>
    <row r="87805" spans="3:5" x14ac:dyDescent="0.25">
      <c r="C87805" s="11"/>
      <c r="D87805" s="12"/>
      <c r="E87805" s="11"/>
    </row>
    <row r="87806" spans="3:5" x14ac:dyDescent="0.25">
      <c r="C87806" s="11"/>
      <c r="D87806" s="12"/>
      <c r="E87806" s="11"/>
    </row>
    <row r="87807" spans="3:5" x14ac:dyDescent="0.25">
      <c r="C87807" s="11"/>
      <c r="D87807" s="12"/>
      <c r="E87807" s="11"/>
    </row>
    <row r="87808" spans="3:5" x14ac:dyDescent="0.25">
      <c r="C87808" s="11"/>
      <c r="D87808" s="12"/>
      <c r="E87808" s="11"/>
    </row>
    <row r="87809" spans="3:5" x14ac:dyDescent="0.25">
      <c r="C87809" s="11"/>
      <c r="D87809" s="12"/>
      <c r="E87809" s="11"/>
    </row>
    <row r="87810" spans="3:5" x14ac:dyDescent="0.25">
      <c r="C87810" s="11"/>
      <c r="D87810" s="12"/>
      <c r="E87810" s="11"/>
    </row>
    <row r="87811" spans="3:5" x14ac:dyDescent="0.25">
      <c r="C87811" s="11"/>
      <c r="D87811" s="12"/>
      <c r="E87811" s="11"/>
    </row>
    <row r="87812" spans="3:5" x14ac:dyDescent="0.25">
      <c r="C87812" s="11"/>
      <c r="D87812" s="12"/>
      <c r="E87812" s="11"/>
    </row>
    <row r="87813" spans="3:5" x14ac:dyDescent="0.25">
      <c r="C87813" s="11"/>
      <c r="D87813" s="12"/>
      <c r="E87813" s="11"/>
    </row>
    <row r="87814" spans="3:5" x14ac:dyDescent="0.25">
      <c r="C87814" s="11"/>
      <c r="D87814" s="12"/>
      <c r="E87814" s="11"/>
    </row>
    <row r="87815" spans="3:5" x14ac:dyDescent="0.25">
      <c r="C87815" s="11"/>
      <c r="D87815" s="12"/>
      <c r="E87815" s="11"/>
    </row>
    <row r="87816" spans="3:5" x14ac:dyDescent="0.25">
      <c r="C87816" s="11"/>
      <c r="D87816" s="12"/>
      <c r="E87816" s="11"/>
    </row>
    <row r="87817" spans="3:5" x14ac:dyDescent="0.25">
      <c r="C87817" s="11"/>
      <c r="D87817" s="12"/>
      <c r="E87817" s="11"/>
    </row>
    <row r="87818" spans="3:5" x14ac:dyDescent="0.25">
      <c r="C87818" s="11"/>
      <c r="D87818" s="12"/>
      <c r="E87818" s="11"/>
    </row>
    <row r="87819" spans="3:5" x14ac:dyDescent="0.25">
      <c r="C87819" s="11"/>
      <c r="D87819" s="12"/>
      <c r="E87819" s="11"/>
    </row>
    <row r="87820" spans="3:5" x14ac:dyDescent="0.25">
      <c r="C87820" s="11"/>
      <c r="D87820" s="12"/>
      <c r="E87820" s="11"/>
    </row>
    <row r="87821" spans="3:5" x14ac:dyDescent="0.25">
      <c r="C87821" s="11"/>
      <c r="D87821" s="12"/>
      <c r="E87821" s="11"/>
    </row>
    <row r="87822" spans="3:5" x14ac:dyDescent="0.25">
      <c r="C87822" s="11"/>
      <c r="D87822" s="12"/>
      <c r="E87822" s="11"/>
    </row>
    <row r="87823" spans="3:5" x14ac:dyDescent="0.25">
      <c r="C87823" s="11"/>
      <c r="D87823" s="12"/>
      <c r="E87823" s="11"/>
    </row>
    <row r="87824" spans="3:5" x14ac:dyDescent="0.25">
      <c r="C87824" s="11"/>
      <c r="D87824" s="12"/>
      <c r="E87824" s="11"/>
    </row>
    <row r="87825" spans="3:5" x14ac:dyDescent="0.25">
      <c r="C87825" s="11"/>
      <c r="D87825" s="12"/>
      <c r="E87825" s="11"/>
    </row>
    <row r="87826" spans="3:5" x14ac:dyDescent="0.25">
      <c r="C87826" s="11"/>
      <c r="D87826" s="12"/>
      <c r="E87826" s="11"/>
    </row>
    <row r="87827" spans="3:5" x14ac:dyDescent="0.25">
      <c r="C87827" s="11"/>
      <c r="D87827" s="12"/>
      <c r="E87827" s="11"/>
    </row>
    <row r="87828" spans="3:5" x14ac:dyDescent="0.25">
      <c r="C87828" s="11"/>
      <c r="D87828" s="12"/>
      <c r="E87828" s="11"/>
    </row>
    <row r="87829" spans="3:5" x14ac:dyDescent="0.25">
      <c r="C87829" s="11"/>
      <c r="D87829" s="12"/>
      <c r="E87829" s="11"/>
    </row>
    <row r="87830" spans="3:5" x14ac:dyDescent="0.25">
      <c r="C87830" s="11"/>
      <c r="D87830" s="12"/>
      <c r="E87830" s="11"/>
    </row>
    <row r="87831" spans="3:5" x14ac:dyDescent="0.25">
      <c r="C87831" s="11"/>
      <c r="D87831" s="12"/>
      <c r="E87831" s="11"/>
    </row>
    <row r="87832" spans="3:5" x14ac:dyDescent="0.25">
      <c r="C87832" s="11"/>
      <c r="D87832" s="12"/>
      <c r="E87832" s="11"/>
    </row>
    <row r="87833" spans="3:5" x14ac:dyDescent="0.25">
      <c r="C87833" s="11"/>
      <c r="D87833" s="12"/>
      <c r="E87833" s="11"/>
    </row>
    <row r="87834" spans="3:5" x14ac:dyDescent="0.25">
      <c r="C87834" s="11"/>
      <c r="D87834" s="12"/>
      <c r="E87834" s="11"/>
    </row>
    <row r="87835" spans="3:5" x14ac:dyDescent="0.25">
      <c r="C87835" s="11"/>
      <c r="D87835" s="12"/>
      <c r="E87835" s="11"/>
    </row>
    <row r="87836" spans="3:5" x14ac:dyDescent="0.25">
      <c r="C87836" s="11"/>
      <c r="D87836" s="12"/>
      <c r="E87836" s="11"/>
    </row>
    <row r="87837" spans="3:5" x14ac:dyDescent="0.25">
      <c r="C87837" s="11"/>
      <c r="D87837" s="12"/>
      <c r="E87837" s="11"/>
    </row>
    <row r="87838" spans="3:5" x14ac:dyDescent="0.25">
      <c r="C87838" s="11"/>
      <c r="D87838" s="12"/>
      <c r="E87838" s="11"/>
    </row>
    <row r="87839" spans="3:5" x14ac:dyDescent="0.25">
      <c r="C87839" s="11"/>
      <c r="D87839" s="12"/>
      <c r="E87839" s="11"/>
    </row>
    <row r="87840" spans="3:5" x14ac:dyDescent="0.25">
      <c r="C87840" s="11"/>
      <c r="D87840" s="12"/>
      <c r="E87840" s="11"/>
    </row>
    <row r="87841" spans="3:5" x14ac:dyDescent="0.25">
      <c r="C87841" s="11"/>
      <c r="D87841" s="12"/>
      <c r="E87841" s="11"/>
    </row>
    <row r="87842" spans="3:5" x14ac:dyDescent="0.25">
      <c r="C87842" s="11"/>
      <c r="D87842" s="12"/>
      <c r="E87842" s="11"/>
    </row>
    <row r="87843" spans="3:5" x14ac:dyDescent="0.25">
      <c r="C87843" s="11"/>
      <c r="D87843" s="12"/>
      <c r="E87843" s="11"/>
    </row>
    <row r="87844" spans="3:5" x14ac:dyDescent="0.25">
      <c r="C87844" s="11"/>
      <c r="D87844" s="12"/>
      <c r="E87844" s="11"/>
    </row>
    <row r="87845" spans="3:5" x14ac:dyDescent="0.25">
      <c r="C87845" s="11"/>
      <c r="D87845" s="12"/>
      <c r="E87845" s="11"/>
    </row>
    <row r="87846" spans="3:5" x14ac:dyDescent="0.25">
      <c r="C87846" s="11"/>
      <c r="D87846" s="12"/>
      <c r="E87846" s="11"/>
    </row>
    <row r="87847" spans="3:5" x14ac:dyDescent="0.25">
      <c r="C87847" s="11"/>
      <c r="D87847" s="12"/>
      <c r="E87847" s="11"/>
    </row>
    <row r="87848" spans="3:5" x14ac:dyDescent="0.25">
      <c r="C87848" s="11"/>
      <c r="D87848" s="12"/>
      <c r="E87848" s="11"/>
    </row>
    <row r="87849" spans="3:5" x14ac:dyDescent="0.25">
      <c r="C87849" s="11"/>
      <c r="D87849" s="12"/>
      <c r="E87849" s="11"/>
    </row>
    <row r="87850" spans="3:5" x14ac:dyDescent="0.25">
      <c r="C87850" s="11"/>
      <c r="D87850" s="12"/>
      <c r="E87850" s="11"/>
    </row>
    <row r="87851" spans="3:5" x14ac:dyDescent="0.25">
      <c r="C87851" s="11"/>
      <c r="D87851" s="12"/>
      <c r="E87851" s="11"/>
    </row>
    <row r="87852" spans="3:5" x14ac:dyDescent="0.25">
      <c r="C87852" s="11"/>
      <c r="D87852" s="12"/>
      <c r="E87852" s="11"/>
    </row>
    <row r="87853" spans="3:5" x14ac:dyDescent="0.25">
      <c r="C87853" s="11"/>
      <c r="D87853" s="12"/>
      <c r="E87853" s="11"/>
    </row>
    <row r="87854" spans="3:5" x14ac:dyDescent="0.25">
      <c r="C87854" s="11"/>
      <c r="D87854" s="12"/>
      <c r="E87854" s="11"/>
    </row>
    <row r="87855" spans="3:5" x14ac:dyDescent="0.25">
      <c r="C87855" s="11"/>
      <c r="D87855" s="12"/>
      <c r="E87855" s="11"/>
    </row>
    <row r="87856" spans="3:5" x14ac:dyDescent="0.25">
      <c r="C87856" s="11"/>
      <c r="D87856" s="12"/>
      <c r="E87856" s="11"/>
    </row>
    <row r="87857" spans="3:5" x14ac:dyDescent="0.25">
      <c r="C87857" s="11"/>
      <c r="D87857" s="12"/>
      <c r="E87857" s="11"/>
    </row>
    <row r="87858" spans="3:5" x14ac:dyDescent="0.25">
      <c r="C87858" s="11"/>
      <c r="D87858" s="12"/>
      <c r="E87858" s="11"/>
    </row>
    <row r="87859" spans="3:5" x14ac:dyDescent="0.25">
      <c r="C87859" s="11"/>
      <c r="D87859" s="12"/>
      <c r="E87859" s="11"/>
    </row>
    <row r="87860" spans="3:5" x14ac:dyDescent="0.25">
      <c r="C87860" s="11"/>
      <c r="D87860" s="12"/>
      <c r="E87860" s="11"/>
    </row>
    <row r="87861" spans="3:5" x14ac:dyDescent="0.25">
      <c r="C87861" s="11"/>
      <c r="D87861" s="12"/>
      <c r="E87861" s="11"/>
    </row>
    <row r="87862" spans="3:5" x14ac:dyDescent="0.25">
      <c r="C87862" s="11"/>
      <c r="D87862" s="12"/>
      <c r="E87862" s="11"/>
    </row>
    <row r="87863" spans="3:5" x14ac:dyDescent="0.25">
      <c r="C87863" s="11"/>
      <c r="D87863" s="12"/>
      <c r="E87863" s="11"/>
    </row>
    <row r="87864" spans="3:5" x14ac:dyDescent="0.25">
      <c r="C87864" s="11"/>
      <c r="D87864" s="12"/>
      <c r="E87864" s="11"/>
    </row>
    <row r="87865" spans="3:5" x14ac:dyDescent="0.25">
      <c r="C87865" s="11"/>
      <c r="D87865" s="12"/>
      <c r="E87865" s="11"/>
    </row>
    <row r="87866" spans="3:5" x14ac:dyDescent="0.25">
      <c r="C87866" s="11"/>
      <c r="D87866" s="12"/>
      <c r="E87866" s="11"/>
    </row>
    <row r="87867" spans="3:5" x14ac:dyDescent="0.25">
      <c r="C87867" s="11"/>
      <c r="D87867" s="12"/>
      <c r="E87867" s="11"/>
    </row>
    <row r="87868" spans="3:5" x14ac:dyDescent="0.25">
      <c r="C87868" s="11"/>
      <c r="D87868" s="12"/>
      <c r="E87868" s="11"/>
    </row>
    <row r="87869" spans="3:5" x14ac:dyDescent="0.25">
      <c r="C87869" s="11"/>
      <c r="D87869" s="12"/>
      <c r="E87869" s="11"/>
    </row>
    <row r="87870" spans="3:5" x14ac:dyDescent="0.25">
      <c r="C87870" s="11"/>
      <c r="D87870" s="12"/>
      <c r="E87870" s="11"/>
    </row>
    <row r="87871" spans="3:5" x14ac:dyDescent="0.25">
      <c r="C87871" s="11"/>
      <c r="D87871" s="12"/>
      <c r="E87871" s="11"/>
    </row>
    <row r="87872" spans="3:5" x14ac:dyDescent="0.25">
      <c r="C87872" s="11"/>
      <c r="D87872" s="12"/>
      <c r="E87872" s="11"/>
    </row>
    <row r="87873" spans="3:5" x14ac:dyDescent="0.25">
      <c r="C87873" s="11"/>
      <c r="D87873" s="12"/>
      <c r="E87873" s="11"/>
    </row>
    <row r="87874" spans="3:5" x14ac:dyDescent="0.25">
      <c r="C87874" s="11"/>
      <c r="D87874" s="12"/>
      <c r="E87874" s="11"/>
    </row>
    <row r="87875" spans="3:5" x14ac:dyDescent="0.25">
      <c r="C87875" s="11"/>
      <c r="D87875" s="12"/>
      <c r="E87875" s="11"/>
    </row>
    <row r="87876" spans="3:5" x14ac:dyDescent="0.25">
      <c r="C87876" s="11"/>
      <c r="D87876" s="12"/>
      <c r="E87876" s="11"/>
    </row>
    <row r="87877" spans="3:5" x14ac:dyDescent="0.25">
      <c r="C87877" s="11"/>
      <c r="D87877" s="12"/>
      <c r="E87877" s="11"/>
    </row>
    <row r="87878" spans="3:5" x14ac:dyDescent="0.25">
      <c r="C87878" s="11"/>
      <c r="D87878" s="12"/>
      <c r="E87878" s="11"/>
    </row>
    <row r="87879" spans="3:5" x14ac:dyDescent="0.25">
      <c r="C87879" s="11"/>
      <c r="D87879" s="12"/>
      <c r="E87879" s="11"/>
    </row>
    <row r="87880" spans="3:5" x14ac:dyDescent="0.25">
      <c r="C87880" s="11"/>
      <c r="D87880" s="12"/>
      <c r="E87880" s="11"/>
    </row>
    <row r="87881" spans="3:5" x14ac:dyDescent="0.25">
      <c r="C87881" s="11"/>
      <c r="D87881" s="12"/>
      <c r="E87881" s="11"/>
    </row>
    <row r="87882" spans="3:5" x14ac:dyDescent="0.25">
      <c r="C87882" s="11"/>
      <c r="D87882" s="12"/>
      <c r="E87882" s="11"/>
    </row>
    <row r="87883" spans="3:5" x14ac:dyDescent="0.25">
      <c r="C87883" s="11"/>
      <c r="D87883" s="12"/>
      <c r="E87883" s="11"/>
    </row>
    <row r="87884" spans="3:5" x14ac:dyDescent="0.25">
      <c r="C87884" s="11"/>
      <c r="D87884" s="12"/>
      <c r="E87884" s="11"/>
    </row>
    <row r="87885" spans="3:5" x14ac:dyDescent="0.25">
      <c r="C87885" s="11"/>
      <c r="D87885" s="12"/>
      <c r="E87885" s="11"/>
    </row>
    <row r="87886" spans="3:5" x14ac:dyDescent="0.25">
      <c r="C87886" s="11"/>
      <c r="D87886" s="12"/>
      <c r="E87886" s="11"/>
    </row>
    <row r="87887" spans="3:5" x14ac:dyDescent="0.25">
      <c r="C87887" s="11"/>
      <c r="D87887" s="12"/>
      <c r="E87887" s="11"/>
    </row>
    <row r="87888" spans="3:5" x14ac:dyDescent="0.25">
      <c r="C87888" s="11"/>
      <c r="D87888" s="12"/>
      <c r="E87888" s="11"/>
    </row>
    <row r="87889" spans="3:5" x14ac:dyDescent="0.25">
      <c r="C87889" s="11"/>
      <c r="D87889" s="12"/>
      <c r="E87889" s="11"/>
    </row>
    <row r="87890" spans="3:5" x14ac:dyDescent="0.25">
      <c r="C87890" s="11"/>
      <c r="D87890" s="12"/>
      <c r="E87890" s="11"/>
    </row>
    <row r="87891" spans="3:5" x14ac:dyDescent="0.25">
      <c r="C87891" s="11"/>
      <c r="D87891" s="12"/>
      <c r="E87891" s="11"/>
    </row>
    <row r="87892" spans="3:5" x14ac:dyDescent="0.25">
      <c r="C87892" s="11"/>
      <c r="D87892" s="12"/>
      <c r="E87892" s="11"/>
    </row>
    <row r="87893" spans="3:5" x14ac:dyDescent="0.25">
      <c r="C87893" s="11"/>
      <c r="D87893" s="12"/>
      <c r="E87893" s="11"/>
    </row>
    <row r="87894" spans="3:5" x14ac:dyDescent="0.25">
      <c r="C87894" s="11"/>
      <c r="D87894" s="12"/>
      <c r="E87894" s="11"/>
    </row>
    <row r="87895" spans="3:5" x14ac:dyDescent="0.25">
      <c r="C87895" s="11"/>
      <c r="D87895" s="12"/>
      <c r="E87895" s="11"/>
    </row>
    <row r="87896" spans="3:5" x14ac:dyDescent="0.25">
      <c r="C87896" s="11"/>
      <c r="D87896" s="12"/>
      <c r="E87896" s="11"/>
    </row>
    <row r="87897" spans="3:5" x14ac:dyDescent="0.25">
      <c r="C87897" s="11"/>
      <c r="D87897" s="12"/>
      <c r="E87897" s="11"/>
    </row>
    <row r="87898" spans="3:5" x14ac:dyDescent="0.25">
      <c r="C87898" s="11"/>
      <c r="D87898" s="12"/>
      <c r="E87898" s="11"/>
    </row>
    <row r="87899" spans="3:5" x14ac:dyDescent="0.25">
      <c r="C87899" s="11"/>
      <c r="D87899" s="12"/>
      <c r="E87899" s="11"/>
    </row>
    <row r="87900" spans="3:5" x14ac:dyDescent="0.25">
      <c r="C87900" s="11"/>
      <c r="D87900" s="12"/>
      <c r="E87900" s="11"/>
    </row>
    <row r="87901" spans="3:5" x14ac:dyDescent="0.25">
      <c r="C87901" s="11"/>
      <c r="D87901" s="12"/>
      <c r="E87901" s="11"/>
    </row>
    <row r="87902" spans="3:5" x14ac:dyDescent="0.25">
      <c r="C87902" s="11"/>
      <c r="D87902" s="12"/>
      <c r="E87902" s="11"/>
    </row>
    <row r="87903" spans="3:5" x14ac:dyDescent="0.25">
      <c r="C87903" s="11"/>
      <c r="D87903" s="12"/>
      <c r="E87903" s="11"/>
    </row>
    <row r="87904" spans="3:5" x14ac:dyDescent="0.25">
      <c r="C87904" s="11"/>
      <c r="D87904" s="12"/>
      <c r="E87904" s="11"/>
    </row>
    <row r="87905" spans="3:5" x14ac:dyDescent="0.25">
      <c r="C87905" s="11"/>
      <c r="D87905" s="12"/>
      <c r="E87905" s="11"/>
    </row>
    <row r="87906" spans="3:5" x14ac:dyDescent="0.25">
      <c r="C87906" s="11"/>
      <c r="D87906" s="12"/>
      <c r="E87906" s="11"/>
    </row>
    <row r="87907" spans="3:5" x14ac:dyDescent="0.25">
      <c r="C87907" s="11"/>
      <c r="D87907" s="12"/>
      <c r="E87907" s="11"/>
    </row>
    <row r="87908" spans="3:5" x14ac:dyDescent="0.25">
      <c r="C87908" s="11"/>
      <c r="D87908" s="12"/>
      <c r="E87908" s="11"/>
    </row>
    <row r="87909" spans="3:5" x14ac:dyDescent="0.25">
      <c r="C87909" s="11"/>
      <c r="D87909" s="12"/>
      <c r="E87909" s="11"/>
    </row>
    <row r="87910" spans="3:5" x14ac:dyDescent="0.25">
      <c r="C87910" s="11"/>
      <c r="D87910" s="12"/>
      <c r="E87910" s="11"/>
    </row>
    <row r="87911" spans="3:5" x14ac:dyDescent="0.25">
      <c r="C87911" s="11"/>
      <c r="D87911" s="12"/>
      <c r="E87911" s="11"/>
    </row>
    <row r="87912" spans="3:5" x14ac:dyDescent="0.25">
      <c r="C87912" s="11"/>
      <c r="D87912" s="12"/>
      <c r="E87912" s="11"/>
    </row>
    <row r="87913" spans="3:5" x14ac:dyDescent="0.25">
      <c r="C87913" s="11"/>
      <c r="D87913" s="12"/>
      <c r="E87913" s="11"/>
    </row>
    <row r="87914" spans="3:5" x14ac:dyDescent="0.25">
      <c r="C87914" s="11"/>
      <c r="D87914" s="12"/>
      <c r="E87914" s="11"/>
    </row>
    <row r="87915" spans="3:5" x14ac:dyDescent="0.25">
      <c r="C87915" s="11"/>
      <c r="D87915" s="12"/>
      <c r="E87915" s="11"/>
    </row>
    <row r="87916" spans="3:5" x14ac:dyDescent="0.25">
      <c r="C87916" s="11"/>
      <c r="D87916" s="12"/>
      <c r="E87916" s="11"/>
    </row>
    <row r="87917" spans="3:5" x14ac:dyDescent="0.25">
      <c r="C87917" s="11"/>
      <c r="D87917" s="12"/>
      <c r="E87917" s="11"/>
    </row>
    <row r="87918" spans="3:5" x14ac:dyDescent="0.25">
      <c r="C87918" s="11"/>
      <c r="D87918" s="12"/>
      <c r="E87918" s="11"/>
    </row>
    <row r="87919" spans="3:5" x14ac:dyDescent="0.25">
      <c r="C87919" s="11"/>
      <c r="D87919" s="12"/>
      <c r="E87919" s="11"/>
    </row>
    <row r="87920" spans="3:5" x14ac:dyDescent="0.25">
      <c r="C87920" s="11"/>
      <c r="D87920" s="12"/>
      <c r="E87920" s="11"/>
    </row>
    <row r="87921" spans="3:5" x14ac:dyDescent="0.25">
      <c r="C87921" s="11"/>
      <c r="D87921" s="12"/>
      <c r="E87921" s="11"/>
    </row>
    <row r="87922" spans="3:5" x14ac:dyDescent="0.25">
      <c r="C87922" s="11"/>
      <c r="D87922" s="12"/>
      <c r="E87922" s="11"/>
    </row>
    <row r="87923" spans="3:5" x14ac:dyDescent="0.25">
      <c r="C87923" s="11"/>
      <c r="D87923" s="12"/>
      <c r="E87923" s="11"/>
    </row>
    <row r="87924" spans="3:5" x14ac:dyDescent="0.25">
      <c r="C87924" s="11"/>
      <c r="D87924" s="12"/>
      <c r="E87924" s="11"/>
    </row>
    <row r="87925" spans="3:5" x14ac:dyDescent="0.25">
      <c r="C87925" s="11"/>
      <c r="D87925" s="12"/>
      <c r="E87925" s="11"/>
    </row>
    <row r="87926" spans="3:5" x14ac:dyDescent="0.25">
      <c r="C87926" s="11"/>
      <c r="D87926" s="12"/>
      <c r="E87926" s="11"/>
    </row>
    <row r="87927" spans="3:5" x14ac:dyDescent="0.25">
      <c r="C87927" s="11"/>
      <c r="D87927" s="12"/>
      <c r="E87927" s="11"/>
    </row>
    <row r="87928" spans="3:5" x14ac:dyDescent="0.25">
      <c r="C87928" s="11"/>
      <c r="D87928" s="12"/>
      <c r="E87928" s="11"/>
    </row>
    <row r="87929" spans="3:5" x14ac:dyDescent="0.25">
      <c r="C87929" s="11"/>
      <c r="D87929" s="12"/>
      <c r="E87929" s="11"/>
    </row>
    <row r="87930" spans="3:5" x14ac:dyDescent="0.25">
      <c r="C87930" s="11"/>
      <c r="D87930" s="12"/>
      <c r="E87930" s="11"/>
    </row>
    <row r="87931" spans="3:5" x14ac:dyDescent="0.25">
      <c r="C87931" s="11"/>
      <c r="D87931" s="12"/>
      <c r="E87931" s="11"/>
    </row>
    <row r="87932" spans="3:5" x14ac:dyDescent="0.25">
      <c r="C87932" s="11"/>
      <c r="D87932" s="12"/>
      <c r="E87932" s="11"/>
    </row>
    <row r="87933" spans="3:5" x14ac:dyDescent="0.25">
      <c r="C87933" s="11"/>
      <c r="D87933" s="12"/>
      <c r="E87933" s="11"/>
    </row>
    <row r="87934" spans="3:5" x14ac:dyDescent="0.25">
      <c r="C87934" s="11"/>
      <c r="D87934" s="12"/>
      <c r="E87934" s="11"/>
    </row>
    <row r="87935" spans="3:5" x14ac:dyDescent="0.25">
      <c r="C87935" s="11"/>
      <c r="D87935" s="12"/>
      <c r="E87935" s="11"/>
    </row>
    <row r="87936" spans="3:5" x14ac:dyDescent="0.25">
      <c r="C87936" s="11"/>
      <c r="D87936" s="12"/>
      <c r="E87936" s="11"/>
    </row>
    <row r="87937" spans="3:5" x14ac:dyDescent="0.25">
      <c r="C87937" s="11"/>
      <c r="D87937" s="12"/>
      <c r="E87937" s="11"/>
    </row>
    <row r="87938" spans="3:5" x14ac:dyDescent="0.25">
      <c r="C87938" s="11"/>
      <c r="D87938" s="12"/>
      <c r="E87938" s="11"/>
    </row>
    <row r="87939" spans="3:5" x14ac:dyDescent="0.25">
      <c r="C87939" s="11"/>
      <c r="D87939" s="12"/>
      <c r="E87939" s="11"/>
    </row>
    <row r="87940" spans="3:5" x14ac:dyDescent="0.25">
      <c r="C87940" s="11"/>
      <c r="D87940" s="12"/>
      <c r="E87940" s="11"/>
    </row>
    <row r="87941" spans="3:5" x14ac:dyDescent="0.25">
      <c r="C87941" s="11"/>
      <c r="D87941" s="12"/>
      <c r="E87941" s="11"/>
    </row>
    <row r="87942" spans="3:5" x14ac:dyDescent="0.25">
      <c r="C87942" s="11"/>
      <c r="D87942" s="12"/>
      <c r="E87942" s="11"/>
    </row>
    <row r="87943" spans="3:5" x14ac:dyDescent="0.25">
      <c r="C87943" s="11"/>
      <c r="D87943" s="12"/>
      <c r="E87943" s="11"/>
    </row>
    <row r="87944" spans="3:5" x14ac:dyDescent="0.25">
      <c r="C87944" s="11"/>
      <c r="D87944" s="12"/>
      <c r="E87944" s="11"/>
    </row>
    <row r="87945" spans="3:5" x14ac:dyDescent="0.25">
      <c r="C87945" s="11"/>
      <c r="D87945" s="12"/>
      <c r="E87945" s="11"/>
    </row>
    <row r="87946" spans="3:5" x14ac:dyDescent="0.25">
      <c r="C87946" s="11"/>
      <c r="D87946" s="12"/>
      <c r="E87946" s="11"/>
    </row>
    <row r="87947" spans="3:5" x14ac:dyDescent="0.25">
      <c r="C87947" s="11"/>
      <c r="D87947" s="12"/>
      <c r="E87947" s="11"/>
    </row>
    <row r="87948" spans="3:5" x14ac:dyDescent="0.25">
      <c r="C87948" s="11"/>
      <c r="D87948" s="12"/>
      <c r="E87948" s="11"/>
    </row>
    <row r="87949" spans="3:5" x14ac:dyDescent="0.25">
      <c r="C87949" s="11"/>
      <c r="D87949" s="12"/>
      <c r="E87949" s="11"/>
    </row>
    <row r="87950" spans="3:5" x14ac:dyDescent="0.25">
      <c r="C87950" s="11"/>
      <c r="D87950" s="12"/>
      <c r="E87950" s="11"/>
    </row>
    <row r="87951" spans="3:5" x14ac:dyDescent="0.25">
      <c r="C87951" s="11"/>
      <c r="D87951" s="12"/>
      <c r="E87951" s="11"/>
    </row>
    <row r="87952" spans="3:5" x14ac:dyDescent="0.25">
      <c r="C87952" s="11"/>
      <c r="D87952" s="12"/>
      <c r="E87952" s="11"/>
    </row>
    <row r="87953" spans="3:5" x14ac:dyDescent="0.25">
      <c r="C87953" s="11"/>
      <c r="D87953" s="12"/>
      <c r="E87953" s="11"/>
    </row>
    <row r="87954" spans="3:5" x14ac:dyDescent="0.25">
      <c r="C87954" s="11"/>
      <c r="D87954" s="12"/>
      <c r="E87954" s="11"/>
    </row>
    <row r="87955" spans="3:5" x14ac:dyDescent="0.25">
      <c r="C87955" s="11"/>
      <c r="D87955" s="12"/>
      <c r="E87955" s="11"/>
    </row>
    <row r="87956" spans="3:5" x14ac:dyDescent="0.25">
      <c r="C87956" s="11"/>
      <c r="D87956" s="12"/>
      <c r="E87956" s="11"/>
    </row>
    <row r="87957" spans="3:5" x14ac:dyDescent="0.25">
      <c r="C87957" s="11"/>
      <c r="D87957" s="12"/>
      <c r="E87957" s="11"/>
    </row>
    <row r="87958" spans="3:5" x14ac:dyDescent="0.25">
      <c r="C87958" s="11"/>
      <c r="D87958" s="12"/>
      <c r="E87958" s="11"/>
    </row>
    <row r="87959" spans="3:5" x14ac:dyDescent="0.25">
      <c r="C87959" s="11"/>
      <c r="D87959" s="12"/>
      <c r="E87959" s="11"/>
    </row>
    <row r="87960" spans="3:5" x14ac:dyDescent="0.25">
      <c r="C87960" s="11"/>
      <c r="D87960" s="12"/>
      <c r="E87960" s="11"/>
    </row>
    <row r="87961" spans="3:5" x14ac:dyDescent="0.25">
      <c r="C87961" s="11"/>
      <c r="D87961" s="12"/>
      <c r="E87961" s="11"/>
    </row>
    <row r="87962" spans="3:5" x14ac:dyDescent="0.25">
      <c r="C87962" s="11"/>
      <c r="D87962" s="12"/>
      <c r="E87962" s="11"/>
    </row>
    <row r="87963" spans="3:5" x14ac:dyDescent="0.25">
      <c r="C87963" s="11"/>
      <c r="D87963" s="12"/>
      <c r="E87963" s="11"/>
    </row>
    <row r="87964" spans="3:5" x14ac:dyDescent="0.25">
      <c r="C87964" s="11"/>
      <c r="D87964" s="12"/>
      <c r="E87964" s="11"/>
    </row>
    <row r="87965" spans="3:5" x14ac:dyDescent="0.25">
      <c r="C87965" s="11"/>
      <c r="D87965" s="12"/>
      <c r="E87965" s="11"/>
    </row>
    <row r="87966" spans="3:5" x14ac:dyDescent="0.25">
      <c r="C87966" s="11"/>
      <c r="D87966" s="12"/>
      <c r="E87966" s="11"/>
    </row>
    <row r="87967" spans="3:5" x14ac:dyDescent="0.25">
      <c r="C87967" s="11"/>
      <c r="D87967" s="12"/>
      <c r="E87967" s="11"/>
    </row>
    <row r="87968" spans="3:5" x14ac:dyDescent="0.25">
      <c r="C87968" s="11"/>
      <c r="D87968" s="12"/>
      <c r="E87968" s="11"/>
    </row>
    <row r="87969" spans="3:5" x14ac:dyDescent="0.25">
      <c r="C87969" s="11"/>
      <c r="D87969" s="12"/>
      <c r="E87969" s="11"/>
    </row>
    <row r="87970" spans="3:5" x14ac:dyDescent="0.25">
      <c r="C87970" s="11"/>
      <c r="D87970" s="12"/>
      <c r="E87970" s="11"/>
    </row>
    <row r="87971" spans="3:5" x14ac:dyDescent="0.25">
      <c r="C87971" s="11"/>
      <c r="D87971" s="12"/>
      <c r="E87971" s="11"/>
    </row>
    <row r="87972" spans="3:5" x14ac:dyDescent="0.25">
      <c r="C87972" s="11"/>
      <c r="D87972" s="12"/>
      <c r="E87972" s="11"/>
    </row>
    <row r="87973" spans="3:5" x14ac:dyDescent="0.25">
      <c r="C87973" s="11"/>
      <c r="D87973" s="12"/>
      <c r="E87973" s="11"/>
    </row>
    <row r="87974" spans="3:5" x14ac:dyDescent="0.25">
      <c r="C87974" s="11"/>
      <c r="D87974" s="12"/>
      <c r="E87974" s="11"/>
    </row>
    <row r="87975" spans="3:5" x14ac:dyDescent="0.25">
      <c r="C87975" s="11"/>
      <c r="D87975" s="12"/>
      <c r="E87975" s="11"/>
    </row>
    <row r="87976" spans="3:5" x14ac:dyDescent="0.25">
      <c r="C87976" s="11"/>
      <c r="D87976" s="12"/>
      <c r="E87976" s="11"/>
    </row>
    <row r="87977" spans="3:5" x14ac:dyDescent="0.25">
      <c r="C87977" s="11"/>
      <c r="D87977" s="12"/>
      <c r="E87977" s="11"/>
    </row>
    <row r="87978" spans="3:5" x14ac:dyDescent="0.25">
      <c r="C87978" s="11"/>
      <c r="D87978" s="12"/>
      <c r="E87978" s="11"/>
    </row>
    <row r="87979" spans="3:5" x14ac:dyDescent="0.25">
      <c r="C87979" s="11"/>
      <c r="D87979" s="12"/>
      <c r="E87979" s="11"/>
    </row>
    <row r="87980" spans="3:5" x14ac:dyDescent="0.25">
      <c r="C87980" s="11"/>
      <c r="D87980" s="12"/>
      <c r="E87980" s="11"/>
    </row>
    <row r="87981" spans="3:5" x14ac:dyDescent="0.25">
      <c r="C87981" s="11"/>
      <c r="D87981" s="12"/>
      <c r="E87981" s="11"/>
    </row>
    <row r="87982" spans="3:5" x14ac:dyDescent="0.25">
      <c r="C87982" s="11"/>
      <c r="D87982" s="12"/>
      <c r="E87982" s="11"/>
    </row>
    <row r="87983" spans="3:5" x14ac:dyDescent="0.25">
      <c r="C87983" s="11"/>
      <c r="D87983" s="12"/>
      <c r="E87983" s="11"/>
    </row>
    <row r="87984" spans="3:5" x14ac:dyDescent="0.25">
      <c r="C87984" s="11"/>
      <c r="D87984" s="12"/>
      <c r="E87984" s="11"/>
    </row>
    <row r="87985" spans="3:5" x14ac:dyDescent="0.25">
      <c r="C87985" s="11"/>
      <c r="D87985" s="12"/>
      <c r="E87985" s="11"/>
    </row>
    <row r="87986" spans="3:5" x14ac:dyDescent="0.25">
      <c r="C87986" s="11"/>
      <c r="D87986" s="12"/>
      <c r="E87986" s="11"/>
    </row>
    <row r="87987" spans="3:5" x14ac:dyDescent="0.25">
      <c r="C87987" s="11"/>
      <c r="D87987" s="12"/>
      <c r="E87987" s="11"/>
    </row>
    <row r="87988" spans="3:5" x14ac:dyDescent="0.25">
      <c r="C87988" s="11"/>
      <c r="D87988" s="12"/>
      <c r="E87988" s="11"/>
    </row>
    <row r="87989" spans="3:5" x14ac:dyDescent="0.25">
      <c r="C87989" s="11"/>
      <c r="D87989" s="12"/>
      <c r="E87989" s="11"/>
    </row>
    <row r="87990" spans="3:5" x14ac:dyDescent="0.25">
      <c r="C87990" s="11"/>
      <c r="D87990" s="12"/>
      <c r="E87990" s="11"/>
    </row>
    <row r="87991" spans="3:5" x14ac:dyDescent="0.25">
      <c r="C87991" s="11"/>
      <c r="D87991" s="12"/>
      <c r="E87991" s="11"/>
    </row>
    <row r="87992" spans="3:5" x14ac:dyDescent="0.25">
      <c r="C87992" s="11"/>
      <c r="D87992" s="12"/>
      <c r="E87992" s="11"/>
    </row>
    <row r="87993" spans="3:5" x14ac:dyDescent="0.25">
      <c r="C87993" s="11"/>
      <c r="D87993" s="12"/>
      <c r="E87993" s="11"/>
    </row>
    <row r="87994" spans="3:5" x14ac:dyDescent="0.25">
      <c r="C87994" s="11"/>
      <c r="D87994" s="12"/>
      <c r="E87994" s="11"/>
    </row>
    <row r="87995" spans="3:5" x14ac:dyDescent="0.25">
      <c r="C87995" s="11"/>
      <c r="D87995" s="12"/>
      <c r="E87995" s="11"/>
    </row>
    <row r="87996" spans="3:5" x14ac:dyDescent="0.25">
      <c r="C87996" s="11"/>
      <c r="D87996" s="12"/>
      <c r="E87996" s="11"/>
    </row>
    <row r="87997" spans="3:5" x14ac:dyDescent="0.25">
      <c r="C87997" s="11"/>
      <c r="D87997" s="12"/>
      <c r="E87997" s="11"/>
    </row>
    <row r="87998" spans="3:5" x14ac:dyDescent="0.25">
      <c r="C87998" s="11"/>
      <c r="D87998" s="12"/>
      <c r="E87998" s="11"/>
    </row>
    <row r="87999" spans="3:5" x14ac:dyDescent="0.25">
      <c r="C87999" s="11"/>
      <c r="D87999" s="12"/>
      <c r="E87999" s="11"/>
    </row>
    <row r="88000" spans="3:5" x14ac:dyDescent="0.25">
      <c r="C88000" s="11"/>
      <c r="D88000" s="12"/>
      <c r="E88000" s="11"/>
    </row>
    <row r="88001" spans="3:5" x14ac:dyDescent="0.25">
      <c r="C88001" s="11"/>
      <c r="D88001" s="12"/>
      <c r="E88001" s="11"/>
    </row>
    <row r="88002" spans="3:5" x14ac:dyDescent="0.25">
      <c r="C88002" s="11"/>
      <c r="D88002" s="12"/>
      <c r="E88002" s="11"/>
    </row>
    <row r="88003" spans="3:5" x14ac:dyDescent="0.25">
      <c r="C88003" s="11"/>
      <c r="D88003" s="12"/>
      <c r="E88003" s="11"/>
    </row>
    <row r="88004" spans="3:5" x14ac:dyDescent="0.25">
      <c r="C88004" s="11"/>
      <c r="D88004" s="12"/>
      <c r="E88004" s="11"/>
    </row>
    <row r="88005" spans="3:5" x14ac:dyDescent="0.25">
      <c r="C88005" s="11"/>
      <c r="D88005" s="12"/>
      <c r="E88005" s="11"/>
    </row>
    <row r="88006" spans="3:5" x14ac:dyDescent="0.25">
      <c r="C88006" s="11"/>
      <c r="D88006" s="12"/>
      <c r="E88006" s="11"/>
    </row>
    <row r="88007" spans="3:5" x14ac:dyDescent="0.25">
      <c r="C88007" s="11"/>
      <c r="D88007" s="12"/>
      <c r="E88007" s="11"/>
    </row>
    <row r="88008" spans="3:5" x14ac:dyDescent="0.25">
      <c r="C88008" s="11"/>
      <c r="D88008" s="12"/>
      <c r="E88008" s="11"/>
    </row>
    <row r="88009" spans="3:5" x14ac:dyDescent="0.25">
      <c r="C88009" s="11"/>
      <c r="D88009" s="12"/>
      <c r="E88009" s="11"/>
    </row>
    <row r="88010" spans="3:5" x14ac:dyDescent="0.25">
      <c r="C88010" s="11"/>
      <c r="D88010" s="12"/>
      <c r="E88010" s="11"/>
    </row>
    <row r="88011" spans="3:5" x14ac:dyDescent="0.25">
      <c r="C88011" s="11"/>
      <c r="D88011" s="12"/>
      <c r="E88011" s="11"/>
    </row>
    <row r="88012" spans="3:5" x14ac:dyDescent="0.25">
      <c r="C88012" s="11"/>
      <c r="D88012" s="12"/>
      <c r="E88012" s="11"/>
    </row>
    <row r="88013" spans="3:5" x14ac:dyDescent="0.25">
      <c r="C88013" s="11"/>
      <c r="D88013" s="12"/>
      <c r="E88013" s="11"/>
    </row>
    <row r="88014" spans="3:5" x14ac:dyDescent="0.25">
      <c r="C88014" s="11"/>
      <c r="D88014" s="12"/>
      <c r="E88014" s="11"/>
    </row>
    <row r="88015" spans="3:5" x14ac:dyDescent="0.25">
      <c r="C88015" s="11"/>
      <c r="D88015" s="12"/>
      <c r="E88015" s="11"/>
    </row>
    <row r="88016" spans="3:5" x14ac:dyDescent="0.25">
      <c r="C88016" s="11"/>
      <c r="D88016" s="12"/>
      <c r="E88016" s="11"/>
    </row>
    <row r="88017" spans="3:5" x14ac:dyDescent="0.25">
      <c r="C88017" s="11"/>
      <c r="D88017" s="12"/>
      <c r="E88017" s="11"/>
    </row>
    <row r="88018" spans="3:5" x14ac:dyDescent="0.25">
      <c r="C88018" s="11"/>
      <c r="D88018" s="12"/>
      <c r="E88018" s="11"/>
    </row>
    <row r="88019" spans="3:5" x14ac:dyDescent="0.25">
      <c r="C88019" s="11"/>
      <c r="D88019" s="12"/>
      <c r="E88019" s="11"/>
    </row>
    <row r="88020" spans="3:5" x14ac:dyDescent="0.25">
      <c r="C88020" s="11"/>
      <c r="D88020" s="12"/>
      <c r="E88020" s="11"/>
    </row>
    <row r="88021" spans="3:5" x14ac:dyDescent="0.25">
      <c r="C88021" s="11"/>
      <c r="D88021" s="12"/>
      <c r="E88021" s="11"/>
    </row>
    <row r="88022" spans="3:5" x14ac:dyDescent="0.25">
      <c r="C88022" s="11"/>
      <c r="D88022" s="12"/>
      <c r="E88022" s="11"/>
    </row>
    <row r="88023" spans="3:5" x14ac:dyDescent="0.25">
      <c r="C88023" s="11"/>
      <c r="D88023" s="12"/>
      <c r="E88023" s="11"/>
    </row>
    <row r="88024" spans="3:5" x14ac:dyDescent="0.25">
      <c r="C88024" s="11"/>
      <c r="D88024" s="12"/>
      <c r="E88024" s="11"/>
    </row>
    <row r="88025" spans="3:5" x14ac:dyDescent="0.25">
      <c r="C88025" s="11"/>
      <c r="D88025" s="12"/>
      <c r="E88025" s="11"/>
    </row>
    <row r="88026" spans="3:5" x14ac:dyDescent="0.25">
      <c r="C88026" s="11"/>
      <c r="D88026" s="12"/>
      <c r="E88026" s="11"/>
    </row>
    <row r="88027" spans="3:5" x14ac:dyDescent="0.25">
      <c r="C88027" s="11"/>
      <c r="D88027" s="12"/>
      <c r="E88027" s="11"/>
    </row>
    <row r="88028" spans="3:5" x14ac:dyDescent="0.25">
      <c r="C88028" s="11"/>
      <c r="D88028" s="12"/>
      <c r="E88028" s="11"/>
    </row>
    <row r="88029" spans="3:5" x14ac:dyDescent="0.25">
      <c r="C88029" s="11"/>
      <c r="D88029" s="12"/>
      <c r="E88029" s="11"/>
    </row>
    <row r="88030" spans="3:5" x14ac:dyDescent="0.25">
      <c r="C88030" s="11"/>
      <c r="D88030" s="12"/>
      <c r="E88030" s="11"/>
    </row>
    <row r="88031" spans="3:5" x14ac:dyDescent="0.25">
      <c r="C88031" s="11"/>
      <c r="D88031" s="12"/>
      <c r="E88031" s="11"/>
    </row>
    <row r="88032" spans="3:5" x14ac:dyDescent="0.25">
      <c r="C88032" s="11"/>
      <c r="D88032" s="12"/>
      <c r="E88032" s="11"/>
    </row>
    <row r="88033" spans="3:5" x14ac:dyDescent="0.25">
      <c r="C88033" s="11"/>
      <c r="D88033" s="12"/>
      <c r="E88033" s="11"/>
    </row>
    <row r="88034" spans="3:5" x14ac:dyDescent="0.25">
      <c r="C88034" s="11"/>
      <c r="D88034" s="12"/>
      <c r="E88034" s="11"/>
    </row>
    <row r="88035" spans="3:5" x14ac:dyDescent="0.25">
      <c r="C88035" s="11"/>
      <c r="D88035" s="12"/>
      <c r="E88035" s="11"/>
    </row>
    <row r="88036" spans="3:5" x14ac:dyDescent="0.25">
      <c r="C88036" s="11"/>
      <c r="D88036" s="12"/>
      <c r="E88036" s="11"/>
    </row>
    <row r="88037" spans="3:5" x14ac:dyDescent="0.25">
      <c r="C88037" s="11"/>
      <c r="D88037" s="12"/>
      <c r="E88037" s="11"/>
    </row>
    <row r="88038" spans="3:5" x14ac:dyDescent="0.25">
      <c r="C88038" s="11"/>
      <c r="D88038" s="12"/>
      <c r="E88038" s="11"/>
    </row>
    <row r="88039" spans="3:5" x14ac:dyDescent="0.25">
      <c r="C88039" s="11"/>
      <c r="D88039" s="12"/>
      <c r="E88039" s="11"/>
    </row>
    <row r="88040" spans="3:5" x14ac:dyDescent="0.25">
      <c r="C88040" s="11"/>
      <c r="D88040" s="12"/>
      <c r="E88040" s="11"/>
    </row>
    <row r="88041" spans="3:5" x14ac:dyDescent="0.25">
      <c r="C88041" s="11"/>
      <c r="D88041" s="12"/>
      <c r="E88041" s="11"/>
    </row>
    <row r="88042" spans="3:5" x14ac:dyDescent="0.25">
      <c r="C88042" s="11"/>
      <c r="D88042" s="12"/>
      <c r="E88042" s="11"/>
    </row>
    <row r="88043" spans="3:5" x14ac:dyDescent="0.25">
      <c r="C88043" s="11"/>
      <c r="D88043" s="12"/>
      <c r="E88043" s="11"/>
    </row>
    <row r="88044" spans="3:5" x14ac:dyDescent="0.25">
      <c r="C88044" s="11"/>
      <c r="D88044" s="12"/>
      <c r="E88044" s="11"/>
    </row>
    <row r="88045" spans="3:5" x14ac:dyDescent="0.25">
      <c r="C88045" s="11"/>
      <c r="D88045" s="12"/>
      <c r="E88045" s="11"/>
    </row>
    <row r="88046" spans="3:5" x14ac:dyDescent="0.25">
      <c r="C88046" s="11"/>
      <c r="D88046" s="12"/>
      <c r="E88046" s="11"/>
    </row>
    <row r="88047" spans="3:5" x14ac:dyDescent="0.25">
      <c r="C88047" s="11"/>
      <c r="D88047" s="12"/>
      <c r="E88047" s="11"/>
    </row>
    <row r="88048" spans="3:5" x14ac:dyDescent="0.25">
      <c r="C88048" s="11"/>
      <c r="D88048" s="12"/>
      <c r="E88048" s="11"/>
    </row>
    <row r="88049" spans="3:5" x14ac:dyDescent="0.25">
      <c r="C88049" s="11"/>
      <c r="D88049" s="12"/>
      <c r="E88049" s="11"/>
    </row>
    <row r="88050" spans="3:5" x14ac:dyDescent="0.25">
      <c r="C88050" s="11"/>
      <c r="D88050" s="12"/>
      <c r="E88050" s="11"/>
    </row>
    <row r="88051" spans="3:5" x14ac:dyDescent="0.25">
      <c r="C88051" s="11"/>
      <c r="D88051" s="12"/>
      <c r="E88051" s="11"/>
    </row>
    <row r="88052" spans="3:5" x14ac:dyDescent="0.25">
      <c r="C88052" s="11"/>
      <c r="D88052" s="12"/>
      <c r="E88052" s="11"/>
    </row>
    <row r="88053" spans="3:5" x14ac:dyDescent="0.25">
      <c r="C88053" s="11"/>
      <c r="D88053" s="12"/>
      <c r="E88053" s="11"/>
    </row>
    <row r="88054" spans="3:5" x14ac:dyDescent="0.25">
      <c r="C88054" s="11"/>
      <c r="D88054" s="12"/>
      <c r="E88054" s="11"/>
    </row>
    <row r="88055" spans="3:5" x14ac:dyDescent="0.25">
      <c r="C88055" s="11"/>
      <c r="D88055" s="12"/>
      <c r="E88055" s="11"/>
    </row>
    <row r="88056" spans="3:5" x14ac:dyDescent="0.25">
      <c r="C88056" s="11"/>
      <c r="D88056" s="12"/>
      <c r="E88056" s="11"/>
    </row>
    <row r="88057" spans="3:5" x14ac:dyDescent="0.25">
      <c r="C88057" s="11"/>
      <c r="D88057" s="12"/>
      <c r="E88057" s="11"/>
    </row>
    <row r="88058" spans="3:5" x14ac:dyDescent="0.25">
      <c r="C88058" s="11"/>
      <c r="D88058" s="12"/>
      <c r="E88058" s="11"/>
    </row>
    <row r="88059" spans="3:5" x14ac:dyDescent="0.25">
      <c r="C88059" s="11"/>
      <c r="D88059" s="12"/>
      <c r="E88059" s="11"/>
    </row>
    <row r="88060" spans="3:5" x14ac:dyDescent="0.25">
      <c r="C88060" s="11"/>
      <c r="D88060" s="12"/>
      <c r="E88060" s="11"/>
    </row>
    <row r="88061" spans="3:5" x14ac:dyDescent="0.25">
      <c r="C88061" s="11"/>
      <c r="D88061" s="12"/>
      <c r="E88061" s="11"/>
    </row>
    <row r="88062" spans="3:5" x14ac:dyDescent="0.25">
      <c r="C88062" s="11"/>
      <c r="D88062" s="12"/>
      <c r="E88062" s="11"/>
    </row>
    <row r="88063" spans="3:5" x14ac:dyDescent="0.25">
      <c r="C88063" s="11"/>
      <c r="D88063" s="12"/>
      <c r="E88063" s="11"/>
    </row>
    <row r="88064" spans="3:5" x14ac:dyDescent="0.25">
      <c r="C88064" s="11"/>
      <c r="D88064" s="12"/>
      <c r="E88064" s="11"/>
    </row>
    <row r="88065" spans="3:5" x14ac:dyDescent="0.25">
      <c r="C88065" s="11"/>
      <c r="D88065" s="12"/>
      <c r="E88065" s="11"/>
    </row>
    <row r="88066" spans="3:5" x14ac:dyDescent="0.25">
      <c r="C88066" s="11"/>
      <c r="D88066" s="12"/>
      <c r="E88066" s="11"/>
    </row>
    <row r="88067" spans="3:5" x14ac:dyDescent="0.25">
      <c r="C88067" s="11"/>
      <c r="D88067" s="12"/>
      <c r="E88067" s="11"/>
    </row>
    <row r="88068" spans="3:5" x14ac:dyDescent="0.25">
      <c r="C88068" s="11"/>
      <c r="D88068" s="12"/>
      <c r="E88068" s="11"/>
    </row>
    <row r="88069" spans="3:5" x14ac:dyDescent="0.25">
      <c r="C88069" s="11"/>
      <c r="D88069" s="12"/>
      <c r="E88069" s="11"/>
    </row>
    <row r="88070" spans="3:5" x14ac:dyDescent="0.25">
      <c r="C88070" s="11"/>
      <c r="D88070" s="12"/>
      <c r="E88070" s="11"/>
    </row>
    <row r="88071" spans="3:5" x14ac:dyDescent="0.25">
      <c r="C88071" s="11"/>
      <c r="D88071" s="12"/>
      <c r="E88071" s="11"/>
    </row>
    <row r="88072" spans="3:5" x14ac:dyDescent="0.25">
      <c r="C88072" s="11"/>
      <c r="D88072" s="12"/>
      <c r="E88072" s="11"/>
    </row>
    <row r="88073" spans="3:5" x14ac:dyDescent="0.25">
      <c r="C88073" s="11"/>
      <c r="D88073" s="12"/>
      <c r="E88073" s="11"/>
    </row>
    <row r="88074" spans="3:5" x14ac:dyDescent="0.25">
      <c r="C88074" s="11"/>
      <c r="D88074" s="12"/>
      <c r="E88074" s="11"/>
    </row>
    <row r="88075" spans="3:5" x14ac:dyDescent="0.25">
      <c r="C88075" s="11"/>
      <c r="D88075" s="12"/>
      <c r="E88075" s="11"/>
    </row>
    <row r="88076" spans="3:5" x14ac:dyDescent="0.25">
      <c r="C88076" s="11"/>
      <c r="D88076" s="12"/>
      <c r="E88076" s="11"/>
    </row>
    <row r="88077" spans="3:5" x14ac:dyDescent="0.25">
      <c r="C88077" s="11"/>
      <c r="D88077" s="12"/>
      <c r="E88077" s="11"/>
    </row>
    <row r="88078" spans="3:5" x14ac:dyDescent="0.25">
      <c r="C88078" s="11"/>
      <c r="D88078" s="12"/>
      <c r="E88078" s="11"/>
    </row>
    <row r="88079" spans="3:5" x14ac:dyDescent="0.25">
      <c r="C88079" s="11"/>
      <c r="D88079" s="12"/>
      <c r="E88079" s="11"/>
    </row>
    <row r="88080" spans="3:5" x14ac:dyDescent="0.25">
      <c r="C88080" s="11"/>
      <c r="D88080" s="12"/>
      <c r="E88080" s="11"/>
    </row>
    <row r="88081" spans="3:5" x14ac:dyDescent="0.25">
      <c r="C88081" s="11"/>
      <c r="D88081" s="12"/>
      <c r="E88081" s="11"/>
    </row>
    <row r="88082" spans="3:5" x14ac:dyDescent="0.25">
      <c r="C88082" s="11"/>
      <c r="D88082" s="12"/>
      <c r="E88082" s="11"/>
    </row>
    <row r="88083" spans="3:5" x14ac:dyDescent="0.25">
      <c r="C88083" s="11"/>
      <c r="D88083" s="12"/>
      <c r="E88083" s="11"/>
    </row>
    <row r="88084" spans="3:5" x14ac:dyDescent="0.25">
      <c r="C88084" s="11"/>
      <c r="D88084" s="12"/>
      <c r="E88084" s="11"/>
    </row>
    <row r="88085" spans="3:5" x14ac:dyDescent="0.25">
      <c r="C88085" s="11"/>
      <c r="D88085" s="12"/>
      <c r="E88085" s="11"/>
    </row>
    <row r="88086" spans="3:5" x14ac:dyDescent="0.25">
      <c r="C88086" s="11"/>
      <c r="D88086" s="12"/>
      <c r="E88086" s="11"/>
    </row>
    <row r="88087" spans="3:5" x14ac:dyDescent="0.25">
      <c r="C88087" s="11"/>
      <c r="D88087" s="12"/>
      <c r="E88087" s="11"/>
    </row>
    <row r="88088" spans="3:5" x14ac:dyDescent="0.25">
      <c r="C88088" s="11"/>
      <c r="D88088" s="12"/>
      <c r="E88088" s="11"/>
    </row>
    <row r="88089" spans="3:5" x14ac:dyDescent="0.25">
      <c r="C88089" s="11"/>
      <c r="D88089" s="12"/>
      <c r="E88089" s="11"/>
    </row>
    <row r="88090" spans="3:5" x14ac:dyDescent="0.25">
      <c r="C88090" s="11"/>
      <c r="D88090" s="12"/>
      <c r="E88090" s="11"/>
    </row>
    <row r="88091" spans="3:5" x14ac:dyDescent="0.25">
      <c r="C88091" s="11"/>
      <c r="D88091" s="12"/>
      <c r="E88091" s="11"/>
    </row>
    <row r="88092" spans="3:5" x14ac:dyDescent="0.25">
      <c r="C88092" s="11"/>
      <c r="D88092" s="12"/>
      <c r="E88092" s="11"/>
    </row>
    <row r="88093" spans="3:5" x14ac:dyDescent="0.25">
      <c r="C88093" s="11"/>
      <c r="D88093" s="12"/>
      <c r="E88093" s="11"/>
    </row>
    <row r="88094" spans="3:5" x14ac:dyDescent="0.25">
      <c r="C88094" s="11"/>
      <c r="D88094" s="12"/>
      <c r="E88094" s="11"/>
    </row>
    <row r="88095" spans="3:5" x14ac:dyDescent="0.25">
      <c r="C88095" s="11"/>
      <c r="D88095" s="12"/>
      <c r="E88095" s="11"/>
    </row>
    <row r="88096" spans="3:5" x14ac:dyDescent="0.25">
      <c r="C88096" s="11"/>
      <c r="D88096" s="12"/>
      <c r="E88096" s="11"/>
    </row>
    <row r="88097" spans="3:5" x14ac:dyDescent="0.25">
      <c r="C88097" s="11"/>
      <c r="D88097" s="12"/>
      <c r="E88097" s="11"/>
    </row>
    <row r="88098" spans="3:5" x14ac:dyDescent="0.25">
      <c r="C88098" s="11"/>
      <c r="D88098" s="12"/>
      <c r="E88098" s="11"/>
    </row>
    <row r="88099" spans="3:5" x14ac:dyDescent="0.25">
      <c r="C88099" s="11"/>
      <c r="D88099" s="12"/>
      <c r="E88099" s="11"/>
    </row>
    <row r="88100" spans="3:5" x14ac:dyDescent="0.25">
      <c r="C88100" s="11"/>
      <c r="D88100" s="12"/>
      <c r="E88100" s="11"/>
    </row>
    <row r="88101" spans="3:5" x14ac:dyDescent="0.25">
      <c r="C88101" s="11"/>
      <c r="D88101" s="12"/>
      <c r="E88101" s="11"/>
    </row>
    <row r="88102" spans="3:5" x14ac:dyDescent="0.25">
      <c r="C88102" s="11"/>
      <c r="D88102" s="12"/>
      <c r="E88102" s="11"/>
    </row>
    <row r="88103" spans="3:5" x14ac:dyDescent="0.25">
      <c r="C88103" s="11"/>
      <c r="D88103" s="12"/>
      <c r="E88103" s="11"/>
    </row>
    <row r="88104" spans="3:5" x14ac:dyDescent="0.25">
      <c r="C88104" s="11"/>
      <c r="D88104" s="12"/>
      <c r="E88104" s="11"/>
    </row>
    <row r="88105" spans="3:5" x14ac:dyDescent="0.25">
      <c r="C88105" s="11"/>
      <c r="D88105" s="12"/>
      <c r="E88105" s="11"/>
    </row>
    <row r="88106" spans="3:5" x14ac:dyDescent="0.25">
      <c r="C88106" s="11"/>
      <c r="D88106" s="12"/>
      <c r="E88106" s="11"/>
    </row>
    <row r="88107" spans="3:5" x14ac:dyDescent="0.25">
      <c r="C88107" s="11"/>
      <c r="D88107" s="12"/>
      <c r="E88107" s="11"/>
    </row>
    <row r="88108" spans="3:5" x14ac:dyDescent="0.25">
      <c r="C88108" s="11"/>
      <c r="D88108" s="12"/>
      <c r="E88108" s="11"/>
    </row>
    <row r="88109" spans="3:5" x14ac:dyDescent="0.25">
      <c r="C88109" s="11"/>
      <c r="D88109" s="12"/>
      <c r="E88109" s="11"/>
    </row>
    <row r="88110" spans="3:5" x14ac:dyDescent="0.25">
      <c r="C88110" s="11"/>
      <c r="D88110" s="12"/>
      <c r="E88110" s="11"/>
    </row>
    <row r="88111" spans="3:5" x14ac:dyDescent="0.25">
      <c r="C88111" s="11"/>
      <c r="D88111" s="12"/>
      <c r="E88111" s="11"/>
    </row>
    <row r="88112" spans="3:5" x14ac:dyDescent="0.25">
      <c r="C88112" s="11"/>
      <c r="D88112" s="12"/>
      <c r="E88112" s="11"/>
    </row>
    <row r="88113" spans="3:5" x14ac:dyDescent="0.25">
      <c r="C88113" s="11"/>
      <c r="D88113" s="12"/>
      <c r="E88113" s="11"/>
    </row>
    <row r="88114" spans="3:5" x14ac:dyDescent="0.25">
      <c r="C88114" s="11"/>
      <c r="D88114" s="12"/>
      <c r="E88114" s="11"/>
    </row>
    <row r="88115" spans="3:5" x14ac:dyDescent="0.25">
      <c r="C88115" s="11"/>
      <c r="D88115" s="12"/>
      <c r="E88115" s="11"/>
    </row>
    <row r="88116" spans="3:5" x14ac:dyDescent="0.25">
      <c r="C88116" s="11"/>
      <c r="D88116" s="12"/>
      <c r="E88116" s="11"/>
    </row>
    <row r="88117" spans="3:5" x14ac:dyDescent="0.25">
      <c r="C88117" s="11"/>
      <c r="D88117" s="12"/>
      <c r="E88117" s="11"/>
    </row>
    <row r="88118" spans="3:5" x14ac:dyDescent="0.25">
      <c r="C88118" s="11"/>
      <c r="D88118" s="12"/>
      <c r="E88118" s="11"/>
    </row>
    <row r="88119" spans="3:5" x14ac:dyDescent="0.25">
      <c r="C88119" s="11"/>
      <c r="D88119" s="12"/>
      <c r="E88119" s="11"/>
    </row>
    <row r="88120" spans="3:5" x14ac:dyDescent="0.25">
      <c r="C88120" s="11"/>
      <c r="D88120" s="12"/>
      <c r="E88120" s="11"/>
    </row>
    <row r="88121" spans="3:5" x14ac:dyDescent="0.25">
      <c r="C88121" s="11"/>
      <c r="D88121" s="12"/>
      <c r="E88121" s="11"/>
    </row>
    <row r="88122" spans="3:5" x14ac:dyDescent="0.25">
      <c r="C88122" s="11"/>
      <c r="D88122" s="12"/>
      <c r="E88122" s="11"/>
    </row>
    <row r="88123" spans="3:5" x14ac:dyDescent="0.25">
      <c r="C88123" s="11"/>
      <c r="D88123" s="12"/>
      <c r="E88123" s="11"/>
    </row>
    <row r="88124" spans="3:5" x14ac:dyDescent="0.25">
      <c r="C88124" s="11"/>
      <c r="D88124" s="12"/>
      <c r="E88124" s="11"/>
    </row>
    <row r="88125" spans="3:5" x14ac:dyDescent="0.25">
      <c r="C88125" s="11"/>
      <c r="D88125" s="12"/>
      <c r="E88125" s="11"/>
    </row>
    <row r="88126" spans="3:5" x14ac:dyDescent="0.25">
      <c r="C88126" s="11"/>
      <c r="D88126" s="12"/>
      <c r="E88126" s="11"/>
    </row>
    <row r="88127" spans="3:5" x14ac:dyDescent="0.25">
      <c r="C88127" s="11"/>
      <c r="D88127" s="12"/>
      <c r="E88127" s="11"/>
    </row>
    <row r="88128" spans="3:5" x14ac:dyDescent="0.25">
      <c r="C88128" s="11"/>
      <c r="D88128" s="12"/>
      <c r="E88128" s="11"/>
    </row>
    <row r="88129" spans="3:5" x14ac:dyDescent="0.25">
      <c r="C88129" s="11"/>
      <c r="D88129" s="12"/>
      <c r="E88129" s="11"/>
    </row>
    <row r="88130" spans="3:5" x14ac:dyDescent="0.25">
      <c r="C88130" s="11"/>
      <c r="D88130" s="12"/>
      <c r="E88130" s="11"/>
    </row>
    <row r="88131" spans="3:5" x14ac:dyDescent="0.25">
      <c r="C88131" s="11"/>
      <c r="D88131" s="12"/>
      <c r="E88131" s="11"/>
    </row>
    <row r="88132" spans="3:5" x14ac:dyDescent="0.25">
      <c r="C88132" s="11"/>
      <c r="D88132" s="12"/>
      <c r="E88132" s="11"/>
    </row>
    <row r="88133" spans="3:5" x14ac:dyDescent="0.25">
      <c r="C88133" s="11"/>
      <c r="D88133" s="12"/>
      <c r="E88133" s="11"/>
    </row>
    <row r="88134" spans="3:5" x14ac:dyDescent="0.25">
      <c r="C88134" s="11"/>
      <c r="D88134" s="12"/>
      <c r="E88134" s="11"/>
    </row>
    <row r="88135" spans="3:5" x14ac:dyDescent="0.25">
      <c r="C88135" s="11"/>
      <c r="D88135" s="12"/>
      <c r="E88135" s="11"/>
    </row>
    <row r="88136" spans="3:5" x14ac:dyDescent="0.25">
      <c r="C88136" s="11"/>
      <c r="D88136" s="12"/>
      <c r="E88136" s="11"/>
    </row>
    <row r="88137" spans="3:5" x14ac:dyDescent="0.25">
      <c r="C88137" s="11"/>
      <c r="D88137" s="12"/>
      <c r="E88137" s="11"/>
    </row>
    <row r="88138" spans="3:5" x14ac:dyDescent="0.25">
      <c r="C88138" s="11"/>
      <c r="D88138" s="12"/>
      <c r="E88138" s="11"/>
    </row>
    <row r="88139" spans="3:5" x14ac:dyDescent="0.25">
      <c r="C88139" s="11"/>
      <c r="D88139" s="12"/>
      <c r="E88139" s="11"/>
    </row>
    <row r="88140" spans="3:5" x14ac:dyDescent="0.25">
      <c r="C88140" s="11"/>
      <c r="D88140" s="12"/>
      <c r="E88140" s="11"/>
    </row>
    <row r="88141" spans="3:5" x14ac:dyDescent="0.25">
      <c r="C88141" s="11"/>
      <c r="D88141" s="12"/>
      <c r="E88141" s="11"/>
    </row>
    <row r="88142" spans="3:5" x14ac:dyDescent="0.25">
      <c r="C88142" s="11"/>
      <c r="D88142" s="12"/>
      <c r="E88142" s="11"/>
    </row>
    <row r="88143" spans="3:5" x14ac:dyDescent="0.25">
      <c r="C88143" s="11"/>
      <c r="D88143" s="12"/>
      <c r="E88143" s="11"/>
    </row>
    <row r="88144" spans="3:5" x14ac:dyDescent="0.25">
      <c r="C88144" s="11"/>
      <c r="D88144" s="12"/>
      <c r="E88144" s="11"/>
    </row>
    <row r="88145" spans="3:5" x14ac:dyDescent="0.25">
      <c r="C88145" s="11"/>
      <c r="D88145" s="12"/>
      <c r="E88145" s="11"/>
    </row>
    <row r="88146" spans="3:5" x14ac:dyDescent="0.25">
      <c r="C88146" s="11"/>
      <c r="D88146" s="12"/>
      <c r="E88146" s="11"/>
    </row>
    <row r="88147" spans="3:5" x14ac:dyDescent="0.25">
      <c r="C88147" s="11"/>
      <c r="D88147" s="12"/>
      <c r="E88147" s="11"/>
    </row>
    <row r="88148" spans="3:5" x14ac:dyDescent="0.25">
      <c r="C88148" s="11"/>
      <c r="D88148" s="12"/>
      <c r="E88148" s="11"/>
    </row>
    <row r="88149" spans="3:5" x14ac:dyDescent="0.25">
      <c r="C88149" s="11"/>
      <c r="D88149" s="12"/>
      <c r="E88149" s="11"/>
    </row>
    <row r="88150" spans="3:5" x14ac:dyDescent="0.25">
      <c r="C88150" s="11"/>
      <c r="D88150" s="12"/>
      <c r="E88150" s="11"/>
    </row>
    <row r="88151" spans="3:5" x14ac:dyDescent="0.25">
      <c r="C88151" s="11"/>
      <c r="D88151" s="12"/>
      <c r="E88151" s="11"/>
    </row>
    <row r="88152" spans="3:5" x14ac:dyDescent="0.25">
      <c r="C88152" s="11"/>
      <c r="D88152" s="12"/>
      <c r="E88152" s="11"/>
    </row>
    <row r="88153" spans="3:5" x14ac:dyDescent="0.25">
      <c r="C88153" s="11"/>
      <c r="D88153" s="12"/>
      <c r="E88153" s="11"/>
    </row>
    <row r="88154" spans="3:5" x14ac:dyDescent="0.25">
      <c r="C88154" s="11"/>
      <c r="D88154" s="12"/>
      <c r="E88154" s="11"/>
    </row>
    <row r="88155" spans="3:5" x14ac:dyDescent="0.25">
      <c r="C88155" s="11"/>
      <c r="D88155" s="12"/>
      <c r="E88155" s="11"/>
    </row>
    <row r="88156" spans="3:5" x14ac:dyDescent="0.25">
      <c r="C88156" s="11"/>
      <c r="D88156" s="12"/>
      <c r="E88156" s="11"/>
    </row>
    <row r="88157" spans="3:5" x14ac:dyDescent="0.25">
      <c r="C88157" s="11"/>
      <c r="D88157" s="12"/>
      <c r="E88157" s="11"/>
    </row>
    <row r="88158" spans="3:5" x14ac:dyDescent="0.25">
      <c r="C88158" s="11"/>
      <c r="D88158" s="12"/>
      <c r="E88158" s="11"/>
    </row>
    <row r="88159" spans="3:5" x14ac:dyDescent="0.25">
      <c r="C88159" s="11"/>
      <c r="D88159" s="12"/>
      <c r="E88159" s="11"/>
    </row>
    <row r="88160" spans="3:5" x14ac:dyDescent="0.25">
      <c r="C88160" s="11"/>
      <c r="D88160" s="12"/>
      <c r="E88160" s="11"/>
    </row>
    <row r="88161" spans="3:5" x14ac:dyDescent="0.25">
      <c r="C88161" s="11"/>
      <c r="D88161" s="12"/>
      <c r="E88161" s="11"/>
    </row>
    <row r="88162" spans="3:5" x14ac:dyDescent="0.25">
      <c r="C88162" s="11"/>
      <c r="D88162" s="12"/>
      <c r="E88162" s="11"/>
    </row>
    <row r="88163" spans="3:5" x14ac:dyDescent="0.25">
      <c r="C88163" s="11"/>
      <c r="D88163" s="12"/>
      <c r="E88163" s="11"/>
    </row>
    <row r="88164" spans="3:5" x14ac:dyDescent="0.25">
      <c r="C88164" s="11"/>
      <c r="D88164" s="12"/>
      <c r="E88164" s="11"/>
    </row>
    <row r="88165" spans="3:5" x14ac:dyDescent="0.25">
      <c r="C88165" s="11"/>
      <c r="D88165" s="12"/>
      <c r="E88165" s="11"/>
    </row>
    <row r="88166" spans="3:5" x14ac:dyDescent="0.25">
      <c r="C88166" s="11"/>
      <c r="D88166" s="12"/>
      <c r="E88166" s="11"/>
    </row>
    <row r="88167" spans="3:5" x14ac:dyDescent="0.25">
      <c r="C88167" s="11"/>
      <c r="D88167" s="12"/>
      <c r="E88167" s="11"/>
    </row>
    <row r="88168" spans="3:5" x14ac:dyDescent="0.25">
      <c r="C88168" s="11"/>
      <c r="D88168" s="12"/>
      <c r="E88168" s="11"/>
    </row>
    <row r="88169" spans="3:5" x14ac:dyDescent="0.25">
      <c r="C88169" s="11"/>
      <c r="D88169" s="12"/>
      <c r="E88169" s="11"/>
    </row>
    <row r="88170" spans="3:5" x14ac:dyDescent="0.25">
      <c r="C88170" s="11"/>
      <c r="D88170" s="12"/>
      <c r="E88170" s="11"/>
    </row>
    <row r="88171" spans="3:5" x14ac:dyDescent="0.25">
      <c r="C88171" s="11"/>
      <c r="D88171" s="12"/>
      <c r="E88171" s="11"/>
    </row>
    <row r="88172" spans="3:5" x14ac:dyDescent="0.25">
      <c r="C88172" s="11"/>
      <c r="D88172" s="12"/>
      <c r="E88172" s="11"/>
    </row>
    <row r="88173" spans="3:5" x14ac:dyDescent="0.25">
      <c r="C88173" s="11"/>
      <c r="D88173" s="12"/>
      <c r="E88173" s="11"/>
    </row>
    <row r="88174" spans="3:5" x14ac:dyDescent="0.25">
      <c r="C88174" s="11"/>
      <c r="D88174" s="12"/>
      <c r="E88174" s="11"/>
    </row>
    <row r="88175" spans="3:5" x14ac:dyDescent="0.25">
      <c r="C88175" s="11"/>
      <c r="D88175" s="12"/>
      <c r="E88175" s="11"/>
    </row>
    <row r="88176" spans="3:5" x14ac:dyDescent="0.25">
      <c r="C88176" s="11"/>
      <c r="D88176" s="12"/>
      <c r="E88176" s="11"/>
    </row>
    <row r="88177" spans="3:5" x14ac:dyDescent="0.25">
      <c r="C88177" s="11"/>
      <c r="D88177" s="12"/>
      <c r="E88177" s="11"/>
    </row>
    <row r="88178" spans="3:5" x14ac:dyDescent="0.25">
      <c r="C88178" s="11"/>
      <c r="D88178" s="12"/>
      <c r="E88178" s="11"/>
    </row>
    <row r="88179" spans="3:5" x14ac:dyDescent="0.25">
      <c r="C88179" s="11"/>
      <c r="D88179" s="12"/>
      <c r="E88179" s="11"/>
    </row>
    <row r="88180" spans="3:5" x14ac:dyDescent="0.25">
      <c r="C88180" s="11"/>
      <c r="D88180" s="12"/>
      <c r="E88180" s="11"/>
    </row>
    <row r="88181" spans="3:5" x14ac:dyDescent="0.25">
      <c r="C88181" s="11"/>
      <c r="D88181" s="12"/>
      <c r="E88181" s="11"/>
    </row>
    <row r="88182" spans="3:5" x14ac:dyDescent="0.25">
      <c r="C88182" s="11"/>
      <c r="D88182" s="12"/>
      <c r="E88182" s="11"/>
    </row>
    <row r="88183" spans="3:5" x14ac:dyDescent="0.25">
      <c r="C88183" s="11"/>
      <c r="D88183" s="12"/>
      <c r="E88183" s="11"/>
    </row>
    <row r="88184" spans="3:5" x14ac:dyDescent="0.25">
      <c r="C88184" s="11"/>
      <c r="D88184" s="12"/>
      <c r="E88184" s="11"/>
    </row>
    <row r="88185" spans="3:5" x14ac:dyDescent="0.25">
      <c r="C88185" s="11"/>
      <c r="D88185" s="12"/>
      <c r="E88185" s="11"/>
    </row>
    <row r="88186" spans="3:5" x14ac:dyDescent="0.25">
      <c r="C88186" s="11"/>
      <c r="D88186" s="12"/>
      <c r="E88186" s="11"/>
    </row>
    <row r="88187" spans="3:5" x14ac:dyDescent="0.25">
      <c r="C88187" s="11"/>
      <c r="D88187" s="12"/>
      <c r="E88187" s="11"/>
    </row>
    <row r="88188" spans="3:5" x14ac:dyDescent="0.25">
      <c r="C88188" s="11"/>
      <c r="D88188" s="12"/>
      <c r="E88188" s="11"/>
    </row>
    <row r="88189" spans="3:5" x14ac:dyDescent="0.25">
      <c r="C88189" s="11"/>
      <c r="D88189" s="12"/>
      <c r="E88189" s="11"/>
    </row>
    <row r="88190" spans="3:5" x14ac:dyDescent="0.25">
      <c r="C88190" s="11"/>
      <c r="D88190" s="12"/>
      <c r="E88190" s="11"/>
    </row>
    <row r="88191" spans="3:5" x14ac:dyDescent="0.25">
      <c r="C88191" s="11"/>
      <c r="D88191" s="12"/>
      <c r="E88191" s="11"/>
    </row>
    <row r="88192" spans="3:5" x14ac:dyDescent="0.25">
      <c r="C88192" s="11"/>
      <c r="D88192" s="12"/>
      <c r="E88192" s="11"/>
    </row>
    <row r="88193" spans="3:5" x14ac:dyDescent="0.25">
      <c r="C88193" s="11"/>
      <c r="D88193" s="12"/>
      <c r="E88193" s="11"/>
    </row>
    <row r="88194" spans="3:5" x14ac:dyDescent="0.25">
      <c r="C88194" s="11"/>
      <c r="D88194" s="12"/>
      <c r="E88194" s="11"/>
    </row>
    <row r="88195" spans="3:5" x14ac:dyDescent="0.25">
      <c r="C88195" s="11"/>
      <c r="D88195" s="12"/>
      <c r="E88195" s="11"/>
    </row>
    <row r="88196" spans="3:5" x14ac:dyDescent="0.25">
      <c r="C88196" s="11"/>
      <c r="D88196" s="12"/>
      <c r="E88196" s="11"/>
    </row>
    <row r="88197" spans="3:5" x14ac:dyDescent="0.25">
      <c r="C88197" s="11"/>
      <c r="D88197" s="12"/>
      <c r="E88197" s="11"/>
    </row>
    <row r="88198" spans="3:5" x14ac:dyDescent="0.25">
      <c r="C88198" s="11"/>
      <c r="D88198" s="12"/>
      <c r="E88198" s="11"/>
    </row>
    <row r="88199" spans="3:5" x14ac:dyDescent="0.25">
      <c r="C88199" s="11"/>
      <c r="D88199" s="12"/>
      <c r="E88199" s="11"/>
    </row>
    <row r="88200" spans="3:5" x14ac:dyDescent="0.25">
      <c r="C88200" s="11"/>
      <c r="D88200" s="12"/>
      <c r="E88200" s="11"/>
    </row>
    <row r="88201" spans="3:5" x14ac:dyDescent="0.25">
      <c r="C88201" s="11"/>
      <c r="D88201" s="12"/>
      <c r="E88201" s="11"/>
    </row>
    <row r="88202" spans="3:5" x14ac:dyDescent="0.25">
      <c r="C88202" s="11"/>
      <c r="D88202" s="12"/>
      <c r="E88202" s="11"/>
    </row>
    <row r="88203" spans="3:5" x14ac:dyDescent="0.25">
      <c r="C88203" s="11"/>
      <c r="D88203" s="12"/>
      <c r="E88203" s="11"/>
    </row>
    <row r="88204" spans="3:5" x14ac:dyDescent="0.25">
      <c r="C88204" s="11"/>
      <c r="D88204" s="12"/>
      <c r="E88204" s="11"/>
    </row>
    <row r="88205" spans="3:5" x14ac:dyDescent="0.25">
      <c r="C88205" s="11"/>
      <c r="D88205" s="12"/>
      <c r="E88205" s="11"/>
    </row>
    <row r="88206" spans="3:5" x14ac:dyDescent="0.25">
      <c r="C88206" s="11"/>
      <c r="D88206" s="12"/>
      <c r="E88206" s="11"/>
    </row>
    <row r="88207" spans="3:5" x14ac:dyDescent="0.25">
      <c r="C88207" s="11"/>
      <c r="D88207" s="12"/>
      <c r="E88207" s="11"/>
    </row>
    <row r="88208" spans="3:5" x14ac:dyDescent="0.25">
      <c r="C88208" s="11"/>
      <c r="D88208" s="12"/>
      <c r="E88208" s="11"/>
    </row>
    <row r="88209" spans="3:5" x14ac:dyDescent="0.25">
      <c r="C88209" s="11"/>
      <c r="D88209" s="12"/>
      <c r="E88209" s="11"/>
    </row>
    <row r="88210" spans="3:5" x14ac:dyDescent="0.25">
      <c r="C88210" s="11"/>
      <c r="D88210" s="12"/>
      <c r="E88210" s="11"/>
    </row>
    <row r="88211" spans="3:5" x14ac:dyDescent="0.25">
      <c r="C88211" s="11"/>
      <c r="D88211" s="12"/>
      <c r="E88211" s="11"/>
    </row>
    <row r="88212" spans="3:5" x14ac:dyDescent="0.25">
      <c r="C88212" s="11"/>
      <c r="D88212" s="12"/>
      <c r="E88212" s="11"/>
    </row>
    <row r="88213" spans="3:5" x14ac:dyDescent="0.25">
      <c r="C88213" s="11"/>
      <c r="D88213" s="12"/>
      <c r="E88213" s="11"/>
    </row>
    <row r="88214" spans="3:5" x14ac:dyDescent="0.25">
      <c r="C88214" s="11"/>
      <c r="D88214" s="12"/>
      <c r="E88214" s="11"/>
    </row>
    <row r="88215" spans="3:5" x14ac:dyDescent="0.25">
      <c r="C88215" s="11"/>
      <c r="D88215" s="12"/>
      <c r="E88215" s="11"/>
    </row>
    <row r="88216" spans="3:5" x14ac:dyDescent="0.25">
      <c r="C88216" s="11"/>
      <c r="D88216" s="12"/>
      <c r="E88216" s="11"/>
    </row>
    <row r="88217" spans="3:5" x14ac:dyDescent="0.25">
      <c r="C88217" s="11"/>
      <c r="D88217" s="12"/>
      <c r="E88217" s="11"/>
    </row>
    <row r="88218" spans="3:5" x14ac:dyDescent="0.25">
      <c r="C88218" s="11"/>
      <c r="D88218" s="12"/>
      <c r="E88218" s="11"/>
    </row>
    <row r="88219" spans="3:5" x14ac:dyDescent="0.25">
      <c r="C88219" s="11"/>
      <c r="D88219" s="12"/>
      <c r="E88219" s="11"/>
    </row>
    <row r="88220" spans="3:5" x14ac:dyDescent="0.25">
      <c r="C88220" s="11"/>
      <c r="D88220" s="12"/>
      <c r="E88220" s="11"/>
    </row>
    <row r="88221" spans="3:5" x14ac:dyDescent="0.25">
      <c r="C88221" s="11"/>
      <c r="D88221" s="12"/>
      <c r="E88221" s="11"/>
    </row>
    <row r="88222" spans="3:5" x14ac:dyDescent="0.25">
      <c r="C88222" s="11"/>
      <c r="D88222" s="12"/>
      <c r="E88222" s="11"/>
    </row>
    <row r="88223" spans="3:5" x14ac:dyDescent="0.25">
      <c r="C88223" s="11"/>
      <c r="D88223" s="12"/>
      <c r="E88223" s="11"/>
    </row>
    <row r="88224" spans="3:5" x14ac:dyDescent="0.25">
      <c r="C88224" s="11"/>
      <c r="D88224" s="12"/>
      <c r="E88224" s="11"/>
    </row>
    <row r="88225" spans="3:5" x14ac:dyDescent="0.25">
      <c r="C88225" s="11"/>
      <c r="D88225" s="12"/>
      <c r="E88225" s="11"/>
    </row>
    <row r="88226" spans="3:5" x14ac:dyDescent="0.25">
      <c r="C88226" s="11"/>
      <c r="D88226" s="12"/>
      <c r="E88226" s="11"/>
    </row>
    <row r="88227" spans="3:5" x14ac:dyDescent="0.25">
      <c r="C88227" s="11"/>
      <c r="D88227" s="12"/>
      <c r="E88227" s="11"/>
    </row>
    <row r="88228" spans="3:5" x14ac:dyDescent="0.25">
      <c r="C88228" s="11"/>
      <c r="D88228" s="12"/>
      <c r="E88228" s="11"/>
    </row>
    <row r="88229" spans="3:5" x14ac:dyDescent="0.25">
      <c r="C88229" s="11"/>
      <c r="D88229" s="12"/>
      <c r="E88229" s="11"/>
    </row>
    <row r="88230" spans="3:5" x14ac:dyDescent="0.25">
      <c r="C88230" s="11"/>
      <c r="D88230" s="12"/>
      <c r="E88230" s="11"/>
    </row>
    <row r="88231" spans="3:5" x14ac:dyDescent="0.25">
      <c r="C88231" s="11"/>
      <c r="D88231" s="12"/>
      <c r="E88231" s="11"/>
    </row>
    <row r="88232" spans="3:5" x14ac:dyDescent="0.25">
      <c r="C88232" s="11"/>
      <c r="D88232" s="12"/>
      <c r="E88232" s="11"/>
    </row>
    <row r="88233" spans="3:5" x14ac:dyDescent="0.25">
      <c r="C88233" s="11"/>
      <c r="D88233" s="12"/>
      <c r="E88233" s="11"/>
    </row>
    <row r="88234" spans="3:5" x14ac:dyDescent="0.25">
      <c r="C88234" s="11"/>
      <c r="D88234" s="12"/>
      <c r="E88234" s="11"/>
    </row>
    <row r="88235" spans="3:5" x14ac:dyDescent="0.25">
      <c r="C88235" s="11"/>
      <c r="D88235" s="12"/>
      <c r="E88235" s="11"/>
    </row>
    <row r="88236" spans="3:5" x14ac:dyDescent="0.25">
      <c r="C88236" s="11"/>
      <c r="D88236" s="12"/>
      <c r="E88236" s="11"/>
    </row>
    <row r="88237" spans="3:5" x14ac:dyDescent="0.25">
      <c r="C88237" s="11"/>
      <c r="D88237" s="12"/>
      <c r="E88237" s="11"/>
    </row>
    <row r="88238" spans="3:5" x14ac:dyDescent="0.25">
      <c r="C88238" s="11"/>
      <c r="D88238" s="12"/>
      <c r="E88238" s="11"/>
    </row>
    <row r="88239" spans="3:5" x14ac:dyDescent="0.25">
      <c r="C88239" s="11"/>
      <c r="D88239" s="12"/>
      <c r="E88239" s="11"/>
    </row>
    <row r="88240" spans="3:5" x14ac:dyDescent="0.25">
      <c r="C88240" s="11"/>
      <c r="D88240" s="12"/>
      <c r="E88240" s="11"/>
    </row>
    <row r="88241" spans="3:5" x14ac:dyDescent="0.25">
      <c r="C88241" s="11"/>
      <c r="D88241" s="12"/>
      <c r="E88241" s="11"/>
    </row>
    <row r="88242" spans="3:5" x14ac:dyDescent="0.25">
      <c r="C88242" s="11"/>
      <c r="D88242" s="12"/>
      <c r="E88242" s="11"/>
    </row>
    <row r="88243" spans="3:5" x14ac:dyDescent="0.25">
      <c r="C88243" s="11"/>
      <c r="D88243" s="12"/>
      <c r="E88243" s="11"/>
    </row>
    <row r="88244" spans="3:5" x14ac:dyDescent="0.25">
      <c r="C88244" s="11"/>
      <c r="D88244" s="12"/>
      <c r="E88244" s="11"/>
    </row>
    <row r="88245" spans="3:5" x14ac:dyDescent="0.25">
      <c r="C88245" s="11"/>
      <c r="D88245" s="12"/>
      <c r="E88245" s="11"/>
    </row>
    <row r="88246" spans="3:5" x14ac:dyDescent="0.25">
      <c r="C88246" s="11"/>
      <c r="D88246" s="12"/>
      <c r="E88246" s="11"/>
    </row>
    <row r="88247" spans="3:5" x14ac:dyDescent="0.25">
      <c r="C88247" s="11"/>
      <c r="D88247" s="12"/>
      <c r="E88247" s="11"/>
    </row>
    <row r="88248" spans="3:5" x14ac:dyDescent="0.25">
      <c r="C88248" s="11"/>
      <c r="D88248" s="12"/>
      <c r="E88248" s="11"/>
    </row>
    <row r="88249" spans="3:5" x14ac:dyDescent="0.25">
      <c r="C88249" s="11"/>
      <c r="D88249" s="12"/>
      <c r="E88249" s="11"/>
    </row>
    <row r="88250" spans="3:5" x14ac:dyDescent="0.25">
      <c r="C88250" s="11"/>
      <c r="D88250" s="12"/>
      <c r="E88250" s="11"/>
    </row>
    <row r="88251" spans="3:5" x14ac:dyDescent="0.25">
      <c r="C88251" s="11"/>
      <c r="D88251" s="12"/>
      <c r="E88251" s="11"/>
    </row>
    <row r="88252" spans="3:5" x14ac:dyDescent="0.25">
      <c r="C88252" s="11"/>
      <c r="D88252" s="12"/>
      <c r="E88252" s="11"/>
    </row>
    <row r="88253" spans="3:5" x14ac:dyDescent="0.25">
      <c r="C88253" s="11"/>
      <c r="D88253" s="12"/>
      <c r="E88253" s="11"/>
    </row>
    <row r="88254" spans="3:5" x14ac:dyDescent="0.25">
      <c r="C88254" s="11"/>
      <c r="D88254" s="12"/>
      <c r="E88254" s="11"/>
    </row>
    <row r="88255" spans="3:5" x14ac:dyDescent="0.25">
      <c r="C88255" s="11"/>
      <c r="D88255" s="12"/>
      <c r="E88255" s="11"/>
    </row>
    <row r="88256" spans="3:5" x14ac:dyDescent="0.25">
      <c r="C88256" s="11"/>
      <c r="D88256" s="12"/>
      <c r="E88256" s="11"/>
    </row>
    <row r="88257" spans="3:5" x14ac:dyDescent="0.25">
      <c r="C88257" s="11"/>
      <c r="D88257" s="12"/>
      <c r="E88257" s="11"/>
    </row>
    <row r="88258" spans="3:5" x14ac:dyDescent="0.25">
      <c r="C88258" s="11"/>
      <c r="D88258" s="12"/>
      <c r="E88258" s="11"/>
    </row>
    <row r="88259" spans="3:5" x14ac:dyDescent="0.25">
      <c r="C88259" s="11"/>
      <c r="D88259" s="12"/>
      <c r="E88259" s="11"/>
    </row>
    <row r="88260" spans="3:5" x14ac:dyDescent="0.25">
      <c r="C88260" s="11"/>
      <c r="D88260" s="12"/>
      <c r="E88260" s="11"/>
    </row>
    <row r="88261" spans="3:5" x14ac:dyDescent="0.25">
      <c r="C88261" s="11"/>
      <c r="D88261" s="12"/>
      <c r="E88261" s="11"/>
    </row>
    <row r="88262" spans="3:5" x14ac:dyDescent="0.25">
      <c r="C88262" s="11"/>
      <c r="D88262" s="12"/>
      <c r="E88262" s="11"/>
    </row>
    <row r="88263" spans="3:5" x14ac:dyDescent="0.25">
      <c r="C88263" s="11"/>
      <c r="D88263" s="12"/>
      <c r="E88263" s="11"/>
    </row>
    <row r="88264" spans="3:5" x14ac:dyDescent="0.25">
      <c r="C88264" s="11"/>
      <c r="D88264" s="12"/>
      <c r="E88264" s="11"/>
    </row>
    <row r="88265" spans="3:5" x14ac:dyDescent="0.25">
      <c r="C88265" s="11"/>
      <c r="D88265" s="12"/>
      <c r="E88265" s="11"/>
    </row>
    <row r="88266" spans="3:5" x14ac:dyDescent="0.25">
      <c r="C88266" s="11"/>
      <c r="D88266" s="12"/>
      <c r="E88266" s="11"/>
    </row>
    <row r="88267" spans="3:5" x14ac:dyDescent="0.25">
      <c r="C88267" s="11"/>
      <c r="D88267" s="12"/>
      <c r="E88267" s="11"/>
    </row>
    <row r="88268" spans="3:5" x14ac:dyDescent="0.25">
      <c r="C88268" s="11"/>
      <c r="D88268" s="12"/>
      <c r="E88268" s="11"/>
    </row>
    <row r="88269" spans="3:5" x14ac:dyDescent="0.25">
      <c r="C88269" s="11"/>
      <c r="D88269" s="12"/>
      <c r="E88269" s="11"/>
    </row>
    <row r="88270" spans="3:5" x14ac:dyDescent="0.25">
      <c r="C88270" s="11"/>
      <c r="D88270" s="12"/>
      <c r="E88270" s="11"/>
    </row>
    <row r="88271" spans="3:5" x14ac:dyDescent="0.25">
      <c r="C88271" s="11"/>
      <c r="D88271" s="12"/>
      <c r="E88271" s="11"/>
    </row>
    <row r="88272" spans="3:5" x14ac:dyDescent="0.25">
      <c r="C88272" s="11"/>
      <c r="D88272" s="12"/>
      <c r="E88272" s="11"/>
    </row>
    <row r="88273" spans="3:5" x14ac:dyDescent="0.25">
      <c r="C88273" s="11"/>
      <c r="D88273" s="12"/>
      <c r="E88273" s="11"/>
    </row>
    <row r="88274" spans="3:5" x14ac:dyDescent="0.25">
      <c r="C88274" s="11"/>
      <c r="D88274" s="12"/>
      <c r="E88274" s="11"/>
    </row>
    <row r="88275" spans="3:5" x14ac:dyDescent="0.25">
      <c r="C88275" s="11"/>
      <c r="D88275" s="12"/>
      <c r="E88275" s="11"/>
    </row>
    <row r="88276" spans="3:5" x14ac:dyDescent="0.25">
      <c r="C88276" s="11"/>
      <c r="D88276" s="12"/>
      <c r="E88276" s="11"/>
    </row>
    <row r="88277" spans="3:5" x14ac:dyDescent="0.25">
      <c r="C88277" s="11"/>
      <c r="D88277" s="12"/>
      <c r="E88277" s="11"/>
    </row>
    <row r="88278" spans="3:5" x14ac:dyDescent="0.25">
      <c r="C88278" s="11"/>
      <c r="D88278" s="12"/>
      <c r="E88278" s="11"/>
    </row>
    <row r="88279" spans="3:5" x14ac:dyDescent="0.25">
      <c r="C88279" s="11"/>
      <c r="D88279" s="12"/>
      <c r="E88279" s="11"/>
    </row>
    <row r="88280" spans="3:5" x14ac:dyDescent="0.25">
      <c r="C88280" s="11"/>
      <c r="D88280" s="12"/>
      <c r="E88280" s="11"/>
    </row>
    <row r="88281" spans="3:5" x14ac:dyDescent="0.25">
      <c r="C88281" s="11"/>
      <c r="D88281" s="12"/>
      <c r="E88281" s="11"/>
    </row>
    <row r="88282" spans="3:5" x14ac:dyDescent="0.25">
      <c r="C88282" s="11"/>
      <c r="D88282" s="12"/>
      <c r="E88282" s="11"/>
    </row>
    <row r="88283" spans="3:5" x14ac:dyDescent="0.25">
      <c r="C88283" s="11"/>
      <c r="D88283" s="12"/>
      <c r="E88283" s="11"/>
    </row>
    <row r="88284" spans="3:5" x14ac:dyDescent="0.25">
      <c r="C88284" s="11"/>
      <c r="D88284" s="12"/>
      <c r="E88284" s="11"/>
    </row>
    <row r="88285" spans="3:5" x14ac:dyDescent="0.25">
      <c r="C88285" s="11"/>
      <c r="D88285" s="12"/>
      <c r="E88285" s="11"/>
    </row>
    <row r="88286" spans="3:5" x14ac:dyDescent="0.25">
      <c r="C88286" s="11"/>
      <c r="D88286" s="12"/>
      <c r="E88286" s="11"/>
    </row>
    <row r="88287" spans="3:5" x14ac:dyDescent="0.25">
      <c r="C88287" s="11"/>
      <c r="D88287" s="12"/>
      <c r="E88287" s="11"/>
    </row>
    <row r="88288" spans="3:5" x14ac:dyDescent="0.25">
      <c r="C88288" s="11"/>
      <c r="D88288" s="12"/>
      <c r="E88288" s="11"/>
    </row>
    <row r="88289" spans="3:5" x14ac:dyDescent="0.25">
      <c r="C88289" s="11"/>
      <c r="D88289" s="12"/>
      <c r="E88289" s="11"/>
    </row>
    <row r="88290" spans="3:5" x14ac:dyDescent="0.25">
      <c r="C88290" s="11"/>
      <c r="D88290" s="12"/>
      <c r="E88290" s="11"/>
    </row>
    <row r="88291" spans="3:5" x14ac:dyDescent="0.25">
      <c r="C88291" s="11"/>
      <c r="D88291" s="12"/>
      <c r="E88291" s="11"/>
    </row>
    <row r="88292" spans="3:5" x14ac:dyDescent="0.25">
      <c r="C88292" s="11"/>
      <c r="D88292" s="12"/>
      <c r="E88292" s="11"/>
    </row>
    <row r="88293" spans="3:5" x14ac:dyDescent="0.25">
      <c r="C88293" s="11"/>
      <c r="D88293" s="12"/>
      <c r="E88293" s="11"/>
    </row>
    <row r="88294" spans="3:5" x14ac:dyDescent="0.25">
      <c r="C88294" s="11"/>
      <c r="D88294" s="12"/>
      <c r="E88294" s="11"/>
    </row>
    <row r="88295" spans="3:5" x14ac:dyDescent="0.25">
      <c r="C88295" s="11"/>
      <c r="D88295" s="12"/>
      <c r="E88295" s="11"/>
    </row>
    <row r="88296" spans="3:5" x14ac:dyDescent="0.25">
      <c r="C88296" s="11"/>
      <c r="D88296" s="12"/>
      <c r="E88296" s="11"/>
    </row>
    <row r="88297" spans="3:5" x14ac:dyDescent="0.25">
      <c r="C88297" s="11"/>
      <c r="D88297" s="12"/>
      <c r="E88297" s="11"/>
    </row>
    <row r="88298" spans="3:5" x14ac:dyDescent="0.25">
      <c r="C88298" s="11"/>
      <c r="D88298" s="12"/>
      <c r="E88298" s="11"/>
    </row>
    <row r="88299" spans="3:5" x14ac:dyDescent="0.25">
      <c r="C88299" s="11"/>
      <c r="D88299" s="12"/>
      <c r="E88299" s="11"/>
    </row>
    <row r="88300" spans="3:5" x14ac:dyDescent="0.25">
      <c r="C88300" s="11"/>
      <c r="D88300" s="12"/>
      <c r="E88300" s="11"/>
    </row>
    <row r="88301" spans="3:5" x14ac:dyDescent="0.25">
      <c r="C88301" s="11"/>
      <c r="D88301" s="12"/>
      <c r="E88301" s="11"/>
    </row>
    <row r="88302" spans="3:5" x14ac:dyDescent="0.25">
      <c r="C88302" s="11"/>
      <c r="D88302" s="12"/>
      <c r="E88302" s="11"/>
    </row>
    <row r="88303" spans="3:5" x14ac:dyDescent="0.25">
      <c r="C88303" s="11"/>
      <c r="D88303" s="12"/>
      <c r="E88303" s="11"/>
    </row>
    <row r="88304" spans="3:5" x14ac:dyDescent="0.25">
      <c r="C88304" s="11"/>
      <c r="D88304" s="12"/>
      <c r="E88304" s="11"/>
    </row>
    <row r="88305" spans="3:5" x14ac:dyDescent="0.25">
      <c r="C88305" s="11"/>
      <c r="D88305" s="12"/>
      <c r="E88305" s="11"/>
    </row>
    <row r="88306" spans="3:5" x14ac:dyDescent="0.25">
      <c r="C88306" s="11"/>
      <c r="D88306" s="12"/>
      <c r="E88306" s="11"/>
    </row>
    <row r="88307" spans="3:5" x14ac:dyDescent="0.25">
      <c r="C88307" s="11"/>
      <c r="D88307" s="12"/>
      <c r="E88307" s="11"/>
    </row>
    <row r="88308" spans="3:5" x14ac:dyDescent="0.25">
      <c r="C88308" s="11"/>
      <c r="D88308" s="12"/>
      <c r="E88308" s="11"/>
    </row>
    <row r="88309" spans="3:5" x14ac:dyDescent="0.25">
      <c r="C88309" s="11"/>
      <c r="D88309" s="12"/>
      <c r="E88309" s="11"/>
    </row>
    <row r="88310" spans="3:5" x14ac:dyDescent="0.25">
      <c r="C88310" s="11"/>
      <c r="D88310" s="12"/>
      <c r="E88310" s="11"/>
    </row>
    <row r="88311" spans="3:5" x14ac:dyDescent="0.25">
      <c r="C88311" s="11"/>
      <c r="D88311" s="12"/>
      <c r="E88311" s="11"/>
    </row>
    <row r="88312" spans="3:5" x14ac:dyDescent="0.25">
      <c r="C88312" s="11"/>
      <c r="D88312" s="12"/>
      <c r="E88312" s="11"/>
    </row>
    <row r="88313" spans="3:5" x14ac:dyDescent="0.25">
      <c r="C88313" s="11"/>
      <c r="D88313" s="12"/>
      <c r="E88313" s="11"/>
    </row>
    <row r="88314" spans="3:5" x14ac:dyDescent="0.25">
      <c r="C88314" s="11"/>
      <c r="D88314" s="12"/>
      <c r="E88314" s="11"/>
    </row>
    <row r="88315" spans="3:5" x14ac:dyDescent="0.25">
      <c r="C88315" s="11"/>
      <c r="D88315" s="12"/>
      <c r="E88315" s="11"/>
    </row>
    <row r="88316" spans="3:5" x14ac:dyDescent="0.25">
      <c r="C88316" s="11"/>
      <c r="D88316" s="12"/>
      <c r="E88316" s="11"/>
    </row>
    <row r="88317" spans="3:5" x14ac:dyDescent="0.25">
      <c r="C88317" s="11"/>
      <c r="D88317" s="12"/>
      <c r="E88317" s="11"/>
    </row>
    <row r="88318" spans="3:5" x14ac:dyDescent="0.25">
      <c r="C88318" s="11"/>
      <c r="D88318" s="12"/>
      <c r="E88318" s="11"/>
    </row>
    <row r="88319" spans="3:5" x14ac:dyDescent="0.25">
      <c r="C88319" s="11"/>
      <c r="D88319" s="12"/>
      <c r="E88319" s="11"/>
    </row>
    <row r="88320" spans="3:5" x14ac:dyDescent="0.25">
      <c r="C88320" s="11"/>
      <c r="D88320" s="12"/>
      <c r="E88320" s="11"/>
    </row>
    <row r="88321" spans="3:5" x14ac:dyDescent="0.25">
      <c r="C88321" s="11"/>
      <c r="D88321" s="12"/>
      <c r="E88321" s="11"/>
    </row>
    <row r="88322" spans="3:5" x14ac:dyDescent="0.25">
      <c r="C88322" s="11"/>
      <c r="D88322" s="12"/>
      <c r="E88322" s="11"/>
    </row>
    <row r="88323" spans="3:5" x14ac:dyDescent="0.25">
      <c r="C88323" s="11"/>
      <c r="D88323" s="12"/>
      <c r="E88323" s="11"/>
    </row>
    <row r="88324" spans="3:5" x14ac:dyDescent="0.25">
      <c r="C88324" s="11"/>
      <c r="D88324" s="12"/>
      <c r="E88324" s="11"/>
    </row>
    <row r="88325" spans="3:5" x14ac:dyDescent="0.25">
      <c r="C88325" s="11"/>
      <c r="D88325" s="12"/>
      <c r="E88325" s="11"/>
    </row>
    <row r="88326" spans="3:5" x14ac:dyDescent="0.25">
      <c r="C88326" s="11"/>
      <c r="D88326" s="12"/>
      <c r="E88326" s="11"/>
    </row>
    <row r="88327" spans="3:5" x14ac:dyDescent="0.25">
      <c r="C88327" s="11"/>
      <c r="D88327" s="12"/>
      <c r="E88327" s="11"/>
    </row>
    <row r="88328" spans="3:5" x14ac:dyDescent="0.25">
      <c r="C88328" s="11"/>
      <c r="D88328" s="12"/>
      <c r="E88328" s="11"/>
    </row>
    <row r="88329" spans="3:5" x14ac:dyDescent="0.25">
      <c r="C88329" s="11"/>
      <c r="D88329" s="12"/>
      <c r="E88329" s="11"/>
    </row>
    <row r="88330" spans="3:5" x14ac:dyDescent="0.25">
      <c r="C88330" s="11"/>
      <c r="D88330" s="12"/>
      <c r="E88330" s="11"/>
    </row>
    <row r="88331" spans="3:5" x14ac:dyDescent="0.25">
      <c r="C88331" s="11"/>
      <c r="D88331" s="12"/>
      <c r="E88331" s="11"/>
    </row>
    <row r="88332" spans="3:5" x14ac:dyDescent="0.25">
      <c r="C88332" s="11"/>
      <c r="D88332" s="12"/>
      <c r="E88332" s="11"/>
    </row>
    <row r="88333" spans="3:5" x14ac:dyDescent="0.25">
      <c r="C88333" s="11"/>
      <c r="D88333" s="12"/>
      <c r="E88333" s="11"/>
    </row>
    <row r="88334" spans="3:5" x14ac:dyDescent="0.25">
      <c r="C88334" s="11"/>
      <c r="D88334" s="12"/>
      <c r="E88334" s="11"/>
    </row>
    <row r="88335" spans="3:5" x14ac:dyDescent="0.25">
      <c r="C88335" s="11"/>
      <c r="D88335" s="12"/>
      <c r="E88335" s="11"/>
    </row>
    <row r="88336" spans="3:5" x14ac:dyDescent="0.25">
      <c r="C88336" s="11"/>
      <c r="D88336" s="12"/>
      <c r="E88336" s="11"/>
    </row>
    <row r="88337" spans="3:5" x14ac:dyDescent="0.25">
      <c r="C88337" s="11"/>
      <c r="D88337" s="12"/>
      <c r="E88337" s="11"/>
    </row>
    <row r="88338" spans="3:5" x14ac:dyDescent="0.25">
      <c r="C88338" s="11"/>
      <c r="D88338" s="12"/>
      <c r="E88338" s="11"/>
    </row>
    <row r="88339" spans="3:5" x14ac:dyDescent="0.25">
      <c r="C88339" s="11"/>
      <c r="D88339" s="12"/>
      <c r="E88339" s="11"/>
    </row>
    <row r="88340" spans="3:5" x14ac:dyDescent="0.25">
      <c r="C88340" s="11"/>
      <c r="D88340" s="12"/>
      <c r="E88340" s="11"/>
    </row>
    <row r="88341" spans="3:5" x14ac:dyDescent="0.25">
      <c r="C88341" s="11"/>
      <c r="D88341" s="12"/>
      <c r="E88341" s="11"/>
    </row>
    <row r="88342" spans="3:5" x14ac:dyDescent="0.25">
      <c r="C88342" s="11"/>
      <c r="D88342" s="12"/>
      <c r="E88342" s="11"/>
    </row>
    <row r="88343" spans="3:5" x14ac:dyDescent="0.25">
      <c r="C88343" s="11"/>
      <c r="D88343" s="12"/>
      <c r="E88343" s="11"/>
    </row>
    <row r="88344" spans="3:5" x14ac:dyDescent="0.25">
      <c r="C88344" s="11"/>
      <c r="D88344" s="12"/>
      <c r="E88344" s="11"/>
    </row>
    <row r="88345" spans="3:5" x14ac:dyDescent="0.25">
      <c r="C88345" s="11"/>
      <c r="D88345" s="12"/>
      <c r="E88345" s="11"/>
    </row>
    <row r="88346" spans="3:5" x14ac:dyDescent="0.25">
      <c r="C88346" s="11"/>
      <c r="D88346" s="12"/>
      <c r="E88346" s="11"/>
    </row>
    <row r="88347" spans="3:5" x14ac:dyDescent="0.25">
      <c r="C88347" s="11"/>
      <c r="D88347" s="12"/>
      <c r="E88347" s="11"/>
    </row>
    <row r="88348" spans="3:5" x14ac:dyDescent="0.25">
      <c r="C88348" s="11"/>
      <c r="D88348" s="12"/>
      <c r="E88348" s="11"/>
    </row>
    <row r="88349" spans="3:5" x14ac:dyDescent="0.25">
      <c r="C88349" s="11"/>
      <c r="D88349" s="12"/>
      <c r="E88349" s="11"/>
    </row>
    <row r="88350" spans="3:5" x14ac:dyDescent="0.25">
      <c r="C88350" s="11"/>
      <c r="D88350" s="12"/>
      <c r="E88350" s="11"/>
    </row>
    <row r="88351" spans="3:5" x14ac:dyDescent="0.25">
      <c r="C88351" s="11"/>
      <c r="D88351" s="12"/>
      <c r="E88351" s="11"/>
    </row>
    <row r="88352" spans="3:5" x14ac:dyDescent="0.25">
      <c r="C88352" s="11"/>
      <c r="D88352" s="12"/>
      <c r="E88352" s="11"/>
    </row>
    <row r="88353" spans="3:5" x14ac:dyDescent="0.25">
      <c r="C88353" s="11"/>
      <c r="D88353" s="12"/>
      <c r="E88353" s="11"/>
    </row>
    <row r="88354" spans="3:5" x14ac:dyDescent="0.25">
      <c r="C88354" s="11"/>
      <c r="D88354" s="12"/>
      <c r="E88354" s="11"/>
    </row>
    <row r="88355" spans="3:5" x14ac:dyDescent="0.25">
      <c r="C88355" s="11"/>
      <c r="D88355" s="12"/>
      <c r="E88355" s="11"/>
    </row>
    <row r="88356" spans="3:5" x14ac:dyDescent="0.25">
      <c r="C88356" s="11"/>
      <c r="D88356" s="12"/>
      <c r="E88356" s="11"/>
    </row>
    <row r="88357" spans="3:5" x14ac:dyDescent="0.25">
      <c r="C88357" s="11"/>
      <c r="D88357" s="12"/>
      <c r="E88357" s="11"/>
    </row>
    <row r="88358" spans="3:5" x14ac:dyDescent="0.25">
      <c r="C88358" s="11"/>
      <c r="D88358" s="12"/>
      <c r="E88358" s="11"/>
    </row>
    <row r="88359" spans="3:5" x14ac:dyDescent="0.25">
      <c r="C88359" s="11"/>
      <c r="D88359" s="12"/>
      <c r="E88359" s="11"/>
    </row>
    <row r="88360" spans="3:5" x14ac:dyDescent="0.25">
      <c r="C88360" s="11"/>
      <c r="D88360" s="12"/>
      <c r="E88360" s="11"/>
    </row>
    <row r="88361" spans="3:5" x14ac:dyDescent="0.25">
      <c r="C88361" s="11"/>
      <c r="D88361" s="12"/>
      <c r="E88361" s="11"/>
    </row>
    <row r="88362" spans="3:5" x14ac:dyDescent="0.25">
      <c r="C88362" s="11"/>
      <c r="D88362" s="12"/>
      <c r="E88362" s="11"/>
    </row>
    <row r="88363" spans="3:5" x14ac:dyDescent="0.25">
      <c r="C88363" s="11"/>
      <c r="D88363" s="12"/>
      <c r="E88363" s="11"/>
    </row>
    <row r="88364" spans="3:5" x14ac:dyDescent="0.25">
      <c r="C88364" s="11"/>
      <c r="D88364" s="12"/>
      <c r="E88364" s="11"/>
    </row>
    <row r="88365" spans="3:5" x14ac:dyDescent="0.25">
      <c r="C88365" s="11"/>
      <c r="D88365" s="12"/>
      <c r="E88365" s="11"/>
    </row>
    <row r="88366" spans="3:5" x14ac:dyDescent="0.25">
      <c r="C88366" s="11"/>
      <c r="D88366" s="12"/>
      <c r="E88366" s="11"/>
    </row>
    <row r="88367" spans="3:5" x14ac:dyDescent="0.25">
      <c r="C88367" s="11"/>
      <c r="D88367" s="12"/>
      <c r="E88367" s="11"/>
    </row>
    <row r="88368" spans="3:5" x14ac:dyDescent="0.25">
      <c r="C88368" s="11"/>
      <c r="D88368" s="12"/>
      <c r="E88368" s="11"/>
    </row>
    <row r="88369" spans="3:5" x14ac:dyDescent="0.25">
      <c r="C88369" s="11"/>
      <c r="D88369" s="12"/>
      <c r="E88369" s="11"/>
    </row>
    <row r="88370" spans="3:5" x14ac:dyDescent="0.25">
      <c r="C88370" s="11"/>
      <c r="D88370" s="12"/>
      <c r="E88370" s="11"/>
    </row>
    <row r="88371" spans="3:5" x14ac:dyDescent="0.25">
      <c r="C88371" s="11"/>
      <c r="D88371" s="12"/>
      <c r="E88371" s="11"/>
    </row>
    <row r="88372" spans="3:5" x14ac:dyDescent="0.25">
      <c r="C88372" s="11"/>
      <c r="D88372" s="12"/>
      <c r="E88372" s="11"/>
    </row>
    <row r="88373" spans="3:5" x14ac:dyDescent="0.25">
      <c r="C88373" s="11"/>
      <c r="D88373" s="12"/>
      <c r="E88373" s="11"/>
    </row>
    <row r="88374" spans="3:5" x14ac:dyDescent="0.25">
      <c r="C88374" s="11"/>
      <c r="D88374" s="12"/>
      <c r="E88374" s="11"/>
    </row>
    <row r="88375" spans="3:5" x14ac:dyDescent="0.25">
      <c r="C88375" s="11"/>
      <c r="D88375" s="12"/>
      <c r="E88375" s="11"/>
    </row>
    <row r="88376" spans="3:5" x14ac:dyDescent="0.25">
      <c r="C88376" s="11"/>
      <c r="D88376" s="12"/>
      <c r="E88376" s="11"/>
    </row>
    <row r="88377" spans="3:5" x14ac:dyDescent="0.25">
      <c r="C88377" s="11"/>
      <c r="D88377" s="12"/>
      <c r="E88377" s="11"/>
    </row>
    <row r="88378" spans="3:5" x14ac:dyDescent="0.25">
      <c r="C88378" s="11"/>
      <c r="D88378" s="12"/>
      <c r="E88378" s="11"/>
    </row>
    <row r="88379" spans="3:5" x14ac:dyDescent="0.25">
      <c r="C88379" s="11"/>
      <c r="D88379" s="12"/>
      <c r="E88379" s="11"/>
    </row>
    <row r="88380" spans="3:5" x14ac:dyDescent="0.25">
      <c r="C88380" s="11"/>
      <c r="D88380" s="12"/>
      <c r="E88380" s="11"/>
    </row>
    <row r="88381" spans="3:5" x14ac:dyDescent="0.25">
      <c r="C88381" s="11"/>
      <c r="D88381" s="12"/>
      <c r="E88381" s="11"/>
    </row>
    <row r="88382" spans="3:5" x14ac:dyDescent="0.25">
      <c r="C88382" s="11"/>
      <c r="D88382" s="12"/>
      <c r="E88382" s="11"/>
    </row>
    <row r="88383" spans="3:5" x14ac:dyDescent="0.25">
      <c r="C88383" s="11"/>
      <c r="D88383" s="12"/>
      <c r="E88383" s="11"/>
    </row>
    <row r="88384" spans="3:5" x14ac:dyDescent="0.25">
      <c r="C88384" s="11"/>
      <c r="D88384" s="12"/>
      <c r="E88384" s="11"/>
    </row>
    <row r="88385" spans="3:5" x14ac:dyDescent="0.25">
      <c r="C88385" s="11"/>
      <c r="D88385" s="12"/>
      <c r="E88385" s="11"/>
    </row>
    <row r="88386" spans="3:5" x14ac:dyDescent="0.25">
      <c r="C88386" s="11"/>
      <c r="D88386" s="12"/>
      <c r="E88386" s="11"/>
    </row>
    <row r="88387" spans="3:5" x14ac:dyDescent="0.25">
      <c r="C88387" s="11"/>
      <c r="D88387" s="12"/>
      <c r="E88387" s="11"/>
    </row>
    <row r="88388" spans="3:5" x14ac:dyDescent="0.25">
      <c r="C88388" s="11"/>
      <c r="D88388" s="12"/>
      <c r="E88388" s="11"/>
    </row>
    <row r="88389" spans="3:5" x14ac:dyDescent="0.25">
      <c r="C88389" s="11"/>
      <c r="D88389" s="12"/>
      <c r="E88389" s="11"/>
    </row>
    <row r="88390" spans="3:5" x14ac:dyDescent="0.25">
      <c r="C88390" s="11"/>
      <c r="D88390" s="12"/>
      <c r="E88390" s="11"/>
    </row>
    <row r="88391" spans="3:5" x14ac:dyDescent="0.25">
      <c r="C88391" s="11"/>
      <c r="D88391" s="12"/>
      <c r="E88391" s="11"/>
    </row>
    <row r="88392" spans="3:5" x14ac:dyDescent="0.25">
      <c r="C88392" s="11"/>
      <c r="D88392" s="12"/>
      <c r="E88392" s="11"/>
    </row>
    <row r="88393" spans="3:5" x14ac:dyDescent="0.25">
      <c r="C88393" s="11"/>
      <c r="D88393" s="12"/>
      <c r="E88393" s="11"/>
    </row>
    <row r="88394" spans="3:5" x14ac:dyDescent="0.25">
      <c r="C88394" s="11"/>
      <c r="D88394" s="12"/>
      <c r="E88394" s="11"/>
    </row>
    <row r="88395" spans="3:5" x14ac:dyDescent="0.25">
      <c r="C88395" s="11"/>
      <c r="D88395" s="12"/>
      <c r="E88395" s="11"/>
    </row>
    <row r="88396" spans="3:5" x14ac:dyDescent="0.25">
      <c r="C88396" s="11"/>
      <c r="D88396" s="12"/>
      <c r="E88396" s="11"/>
    </row>
    <row r="88397" spans="3:5" x14ac:dyDescent="0.25">
      <c r="C88397" s="11"/>
      <c r="D88397" s="12"/>
      <c r="E88397" s="11"/>
    </row>
    <row r="88398" spans="3:5" x14ac:dyDescent="0.25">
      <c r="C88398" s="11"/>
      <c r="D88398" s="12"/>
      <c r="E88398" s="11"/>
    </row>
    <row r="88399" spans="3:5" x14ac:dyDescent="0.25">
      <c r="C88399" s="11"/>
      <c r="D88399" s="12"/>
      <c r="E88399" s="11"/>
    </row>
    <row r="88400" spans="3:5" x14ac:dyDescent="0.25">
      <c r="C88400" s="11"/>
      <c r="D88400" s="12"/>
      <c r="E88400" s="11"/>
    </row>
    <row r="88401" spans="3:5" x14ac:dyDescent="0.25">
      <c r="C88401" s="11"/>
      <c r="D88401" s="12"/>
      <c r="E88401" s="11"/>
    </row>
    <row r="88402" spans="3:5" x14ac:dyDescent="0.25">
      <c r="C88402" s="11"/>
      <c r="D88402" s="12"/>
      <c r="E88402" s="11"/>
    </row>
    <row r="88403" spans="3:5" x14ac:dyDescent="0.25">
      <c r="C88403" s="11"/>
      <c r="D88403" s="12"/>
      <c r="E88403" s="11"/>
    </row>
    <row r="88404" spans="3:5" x14ac:dyDescent="0.25">
      <c r="C88404" s="11"/>
      <c r="D88404" s="12"/>
      <c r="E88404" s="11"/>
    </row>
    <row r="88405" spans="3:5" x14ac:dyDescent="0.25">
      <c r="C88405" s="11"/>
      <c r="D88405" s="12"/>
      <c r="E88405" s="11"/>
    </row>
    <row r="88406" spans="3:5" x14ac:dyDescent="0.25">
      <c r="C88406" s="11"/>
      <c r="D88406" s="12"/>
      <c r="E88406" s="11"/>
    </row>
    <row r="88407" spans="3:5" x14ac:dyDescent="0.25">
      <c r="C88407" s="11"/>
      <c r="D88407" s="12"/>
      <c r="E88407" s="11"/>
    </row>
    <row r="88408" spans="3:5" x14ac:dyDescent="0.25">
      <c r="C88408" s="11"/>
      <c r="D88408" s="12"/>
      <c r="E88408" s="11"/>
    </row>
    <row r="88409" spans="3:5" x14ac:dyDescent="0.25">
      <c r="C88409" s="11"/>
      <c r="D88409" s="12"/>
      <c r="E88409" s="11"/>
    </row>
    <row r="88410" spans="3:5" x14ac:dyDescent="0.25">
      <c r="C88410" s="11"/>
      <c r="D88410" s="12"/>
      <c r="E88410" s="11"/>
    </row>
    <row r="88411" spans="3:5" x14ac:dyDescent="0.25">
      <c r="C88411" s="11"/>
      <c r="D88411" s="12"/>
      <c r="E88411" s="11"/>
    </row>
    <row r="88412" spans="3:5" x14ac:dyDescent="0.25">
      <c r="C88412" s="11"/>
      <c r="D88412" s="12"/>
      <c r="E88412" s="11"/>
    </row>
    <row r="88413" spans="3:5" x14ac:dyDescent="0.25">
      <c r="C88413" s="11"/>
      <c r="D88413" s="12"/>
      <c r="E88413" s="11"/>
    </row>
    <row r="88414" spans="3:5" x14ac:dyDescent="0.25">
      <c r="C88414" s="11"/>
      <c r="D88414" s="12"/>
      <c r="E88414" s="11"/>
    </row>
    <row r="88415" spans="3:5" x14ac:dyDescent="0.25">
      <c r="C88415" s="11"/>
      <c r="D88415" s="12"/>
      <c r="E88415" s="11"/>
    </row>
    <row r="88416" spans="3:5" x14ac:dyDescent="0.25">
      <c r="C88416" s="11"/>
      <c r="D88416" s="12"/>
      <c r="E88416" s="11"/>
    </row>
    <row r="88417" spans="3:5" x14ac:dyDescent="0.25">
      <c r="C88417" s="11"/>
      <c r="D88417" s="12"/>
      <c r="E88417" s="11"/>
    </row>
    <row r="88418" spans="3:5" x14ac:dyDescent="0.25">
      <c r="C88418" s="11"/>
      <c r="D88418" s="12"/>
      <c r="E88418" s="11"/>
    </row>
    <row r="88419" spans="3:5" x14ac:dyDescent="0.25">
      <c r="C88419" s="11"/>
      <c r="D88419" s="12"/>
      <c r="E88419" s="11"/>
    </row>
    <row r="88420" spans="3:5" x14ac:dyDescent="0.25">
      <c r="C88420" s="11"/>
      <c r="D88420" s="12"/>
      <c r="E88420" s="11"/>
    </row>
    <row r="88421" spans="3:5" x14ac:dyDescent="0.25">
      <c r="C88421" s="11"/>
      <c r="D88421" s="12"/>
      <c r="E88421" s="11"/>
    </row>
    <row r="88422" spans="3:5" x14ac:dyDescent="0.25">
      <c r="C88422" s="11"/>
      <c r="D88422" s="12"/>
      <c r="E88422" s="11"/>
    </row>
    <row r="88423" spans="3:5" x14ac:dyDescent="0.25">
      <c r="C88423" s="11"/>
      <c r="D88423" s="12"/>
      <c r="E88423" s="11"/>
    </row>
    <row r="88424" spans="3:5" x14ac:dyDescent="0.25">
      <c r="C88424" s="11"/>
      <c r="D88424" s="12"/>
      <c r="E88424" s="11"/>
    </row>
    <row r="88425" spans="3:5" x14ac:dyDescent="0.25">
      <c r="C88425" s="11"/>
      <c r="D88425" s="12"/>
      <c r="E88425" s="11"/>
    </row>
    <row r="88426" spans="3:5" x14ac:dyDescent="0.25">
      <c r="C88426" s="11"/>
      <c r="D88426" s="12"/>
      <c r="E88426" s="11"/>
    </row>
    <row r="88427" spans="3:5" x14ac:dyDescent="0.25">
      <c r="C88427" s="11"/>
      <c r="D88427" s="12"/>
      <c r="E88427" s="11"/>
    </row>
    <row r="88428" spans="3:5" x14ac:dyDescent="0.25">
      <c r="C88428" s="11"/>
      <c r="D88428" s="12"/>
      <c r="E88428" s="11"/>
    </row>
    <row r="88429" spans="3:5" x14ac:dyDescent="0.25">
      <c r="C88429" s="11"/>
      <c r="D88429" s="12"/>
      <c r="E88429" s="11"/>
    </row>
    <row r="88430" spans="3:5" x14ac:dyDescent="0.25">
      <c r="C88430" s="11"/>
      <c r="D88430" s="12"/>
      <c r="E88430" s="11"/>
    </row>
    <row r="88431" spans="3:5" x14ac:dyDescent="0.25">
      <c r="C88431" s="11"/>
      <c r="D88431" s="12"/>
      <c r="E88431" s="11"/>
    </row>
    <row r="88432" spans="3:5" x14ac:dyDescent="0.25">
      <c r="C88432" s="11"/>
      <c r="D88432" s="12"/>
      <c r="E88432" s="11"/>
    </row>
    <row r="88433" spans="3:5" x14ac:dyDescent="0.25">
      <c r="C88433" s="11"/>
      <c r="D88433" s="12"/>
      <c r="E88433" s="11"/>
    </row>
    <row r="88434" spans="3:5" x14ac:dyDescent="0.25">
      <c r="C88434" s="11"/>
      <c r="D88434" s="12"/>
      <c r="E88434" s="11"/>
    </row>
    <row r="88435" spans="3:5" x14ac:dyDescent="0.25">
      <c r="C88435" s="11"/>
      <c r="D88435" s="12"/>
      <c r="E88435" s="11"/>
    </row>
    <row r="88436" spans="3:5" x14ac:dyDescent="0.25">
      <c r="C88436" s="11"/>
      <c r="D88436" s="12"/>
      <c r="E88436" s="11"/>
    </row>
    <row r="88437" spans="3:5" x14ac:dyDescent="0.25">
      <c r="C88437" s="11"/>
      <c r="D88437" s="12"/>
      <c r="E88437" s="11"/>
    </row>
    <row r="88438" spans="3:5" x14ac:dyDescent="0.25">
      <c r="C88438" s="11"/>
      <c r="D88438" s="12"/>
      <c r="E88438" s="11"/>
    </row>
    <row r="88439" spans="3:5" x14ac:dyDescent="0.25">
      <c r="C88439" s="11"/>
      <c r="D88439" s="12"/>
      <c r="E88439" s="11"/>
    </row>
    <row r="88440" spans="3:5" x14ac:dyDescent="0.25">
      <c r="C88440" s="11"/>
      <c r="D88440" s="12"/>
      <c r="E88440" s="11"/>
    </row>
    <row r="88441" spans="3:5" x14ac:dyDescent="0.25">
      <c r="C88441" s="11"/>
      <c r="D88441" s="12"/>
      <c r="E88441" s="11"/>
    </row>
    <row r="88442" spans="3:5" x14ac:dyDescent="0.25">
      <c r="C88442" s="11"/>
      <c r="D88442" s="12"/>
      <c r="E88442" s="11"/>
    </row>
    <row r="88443" spans="3:5" x14ac:dyDescent="0.25">
      <c r="C88443" s="11"/>
      <c r="D88443" s="12"/>
      <c r="E88443" s="11"/>
    </row>
    <row r="88444" spans="3:5" x14ac:dyDescent="0.25">
      <c r="C88444" s="11"/>
      <c r="D88444" s="12"/>
      <c r="E88444" s="11"/>
    </row>
    <row r="88445" spans="3:5" x14ac:dyDescent="0.25">
      <c r="C88445" s="11"/>
      <c r="D88445" s="12"/>
      <c r="E88445" s="11"/>
    </row>
    <row r="88446" spans="3:5" x14ac:dyDescent="0.25">
      <c r="C88446" s="11"/>
      <c r="D88446" s="12"/>
      <c r="E88446" s="11"/>
    </row>
    <row r="88447" spans="3:5" x14ac:dyDescent="0.25">
      <c r="C88447" s="11"/>
      <c r="D88447" s="12"/>
      <c r="E88447" s="11"/>
    </row>
    <row r="88448" spans="3:5" x14ac:dyDescent="0.25">
      <c r="C88448" s="11"/>
      <c r="D88448" s="12"/>
      <c r="E88448" s="11"/>
    </row>
    <row r="88449" spans="3:5" x14ac:dyDescent="0.25">
      <c r="C88449" s="11"/>
      <c r="D88449" s="12"/>
      <c r="E88449" s="11"/>
    </row>
    <row r="88450" spans="3:5" x14ac:dyDescent="0.25">
      <c r="C88450" s="11"/>
      <c r="D88450" s="12"/>
      <c r="E88450" s="11"/>
    </row>
    <row r="88451" spans="3:5" x14ac:dyDescent="0.25">
      <c r="C88451" s="11"/>
      <c r="D88451" s="12"/>
      <c r="E88451" s="11"/>
    </row>
    <row r="88452" spans="3:5" x14ac:dyDescent="0.25">
      <c r="C88452" s="11"/>
      <c r="D88452" s="12"/>
      <c r="E88452" s="11"/>
    </row>
    <row r="88453" spans="3:5" x14ac:dyDescent="0.25">
      <c r="C88453" s="11"/>
      <c r="D88453" s="12"/>
      <c r="E88453" s="11"/>
    </row>
    <row r="88454" spans="3:5" x14ac:dyDescent="0.25">
      <c r="C88454" s="11"/>
      <c r="D88454" s="12"/>
      <c r="E88454" s="11"/>
    </row>
    <row r="88455" spans="3:5" x14ac:dyDescent="0.25">
      <c r="C88455" s="11"/>
      <c r="D88455" s="12"/>
      <c r="E88455" s="11"/>
    </row>
    <row r="88456" spans="3:5" x14ac:dyDescent="0.25">
      <c r="C88456" s="11"/>
      <c r="D88456" s="12"/>
      <c r="E88456" s="11"/>
    </row>
    <row r="88457" spans="3:5" x14ac:dyDescent="0.25">
      <c r="C88457" s="11"/>
      <c r="D88457" s="12"/>
      <c r="E88457" s="11"/>
    </row>
    <row r="88458" spans="3:5" x14ac:dyDescent="0.25">
      <c r="C88458" s="11"/>
      <c r="D88458" s="12"/>
      <c r="E88458" s="11"/>
    </row>
    <row r="88459" spans="3:5" x14ac:dyDescent="0.25">
      <c r="C88459" s="11"/>
      <c r="D88459" s="12"/>
      <c r="E88459" s="11"/>
    </row>
    <row r="88460" spans="3:5" x14ac:dyDescent="0.25">
      <c r="C88460" s="11"/>
      <c r="D88460" s="12"/>
      <c r="E88460" s="11"/>
    </row>
    <row r="88461" spans="3:5" x14ac:dyDescent="0.25">
      <c r="C88461" s="11"/>
      <c r="D88461" s="12"/>
      <c r="E88461" s="11"/>
    </row>
    <row r="88462" spans="3:5" x14ac:dyDescent="0.25">
      <c r="C88462" s="11"/>
      <c r="D88462" s="12"/>
      <c r="E88462" s="11"/>
    </row>
    <row r="88463" spans="3:5" x14ac:dyDescent="0.25">
      <c r="C88463" s="11"/>
      <c r="D88463" s="12"/>
      <c r="E88463" s="11"/>
    </row>
    <row r="88464" spans="3:5" x14ac:dyDescent="0.25">
      <c r="C88464" s="11"/>
      <c r="D88464" s="12"/>
      <c r="E88464" s="11"/>
    </row>
    <row r="88465" spans="3:5" x14ac:dyDescent="0.25">
      <c r="C88465" s="11"/>
      <c r="D88465" s="12"/>
      <c r="E88465" s="11"/>
    </row>
    <row r="88466" spans="3:5" x14ac:dyDescent="0.25">
      <c r="C88466" s="11"/>
      <c r="D88466" s="12"/>
      <c r="E88466" s="11"/>
    </row>
    <row r="88467" spans="3:5" x14ac:dyDescent="0.25">
      <c r="C88467" s="11"/>
      <c r="D88467" s="12"/>
      <c r="E88467" s="11"/>
    </row>
    <row r="88468" spans="3:5" x14ac:dyDescent="0.25">
      <c r="C88468" s="11"/>
      <c r="D88468" s="12"/>
      <c r="E88468" s="11"/>
    </row>
    <row r="88469" spans="3:5" x14ac:dyDescent="0.25">
      <c r="C88469" s="11"/>
      <c r="D88469" s="12"/>
      <c r="E88469" s="11"/>
    </row>
    <row r="88470" spans="3:5" x14ac:dyDescent="0.25">
      <c r="C88470" s="11"/>
      <c r="D88470" s="12"/>
      <c r="E88470" s="11"/>
    </row>
    <row r="88471" spans="3:5" x14ac:dyDescent="0.25">
      <c r="C88471" s="11"/>
      <c r="D88471" s="12"/>
      <c r="E88471" s="11"/>
    </row>
    <row r="88472" spans="3:5" x14ac:dyDescent="0.25">
      <c r="C88472" s="11"/>
      <c r="D88472" s="12"/>
      <c r="E88472" s="11"/>
    </row>
    <row r="88473" spans="3:5" x14ac:dyDescent="0.25">
      <c r="C88473" s="11"/>
      <c r="D88473" s="12"/>
      <c r="E88473" s="11"/>
    </row>
    <row r="88474" spans="3:5" x14ac:dyDescent="0.25">
      <c r="C88474" s="11"/>
      <c r="D88474" s="12"/>
      <c r="E88474" s="11"/>
    </row>
    <row r="88475" spans="3:5" x14ac:dyDescent="0.25">
      <c r="C88475" s="11"/>
      <c r="D88475" s="12"/>
      <c r="E88475" s="11"/>
    </row>
    <row r="88476" spans="3:5" x14ac:dyDescent="0.25">
      <c r="C88476" s="11"/>
      <c r="D88476" s="12"/>
      <c r="E88476" s="11"/>
    </row>
    <row r="88477" spans="3:5" x14ac:dyDescent="0.25">
      <c r="C88477" s="11"/>
      <c r="D88477" s="12"/>
      <c r="E88477" s="11"/>
    </row>
    <row r="88478" spans="3:5" x14ac:dyDescent="0.25">
      <c r="C88478" s="11"/>
      <c r="D88478" s="12"/>
      <c r="E88478" s="11"/>
    </row>
    <row r="88479" spans="3:5" x14ac:dyDescent="0.25">
      <c r="C88479" s="11"/>
      <c r="D88479" s="12"/>
      <c r="E88479" s="11"/>
    </row>
    <row r="88480" spans="3:5" x14ac:dyDescent="0.25">
      <c r="C88480" s="11"/>
      <c r="D88480" s="12"/>
      <c r="E88480" s="11"/>
    </row>
    <row r="88481" spans="3:5" x14ac:dyDescent="0.25">
      <c r="C88481" s="11"/>
      <c r="D88481" s="12"/>
      <c r="E88481" s="11"/>
    </row>
    <row r="88482" spans="3:5" x14ac:dyDescent="0.25">
      <c r="C88482" s="11"/>
      <c r="D88482" s="12"/>
      <c r="E88482" s="11"/>
    </row>
    <row r="88483" spans="3:5" x14ac:dyDescent="0.25">
      <c r="C88483" s="11"/>
      <c r="D88483" s="12"/>
      <c r="E88483" s="11"/>
    </row>
    <row r="88484" spans="3:5" x14ac:dyDescent="0.25">
      <c r="C88484" s="11"/>
      <c r="D88484" s="12"/>
      <c r="E88484" s="11"/>
    </row>
    <row r="88485" spans="3:5" x14ac:dyDescent="0.25">
      <c r="C88485" s="11"/>
      <c r="D88485" s="12"/>
      <c r="E88485" s="11"/>
    </row>
    <row r="88486" spans="3:5" x14ac:dyDescent="0.25">
      <c r="C88486" s="11"/>
      <c r="D88486" s="12"/>
      <c r="E88486" s="11"/>
    </row>
    <row r="88487" spans="3:5" x14ac:dyDescent="0.25">
      <c r="C88487" s="11"/>
      <c r="D88487" s="12"/>
      <c r="E88487" s="11"/>
    </row>
    <row r="88488" spans="3:5" x14ac:dyDescent="0.25">
      <c r="C88488" s="11"/>
      <c r="D88488" s="12"/>
      <c r="E88488" s="11"/>
    </row>
    <row r="88489" spans="3:5" x14ac:dyDescent="0.25">
      <c r="C88489" s="11"/>
      <c r="D88489" s="12"/>
      <c r="E88489" s="11"/>
    </row>
    <row r="88490" spans="3:5" x14ac:dyDescent="0.25">
      <c r="C88490" s="11"/>
      <c r="D88490" s="12"/>
      <c r="E88490" s="11"/>
    </row>
    <row r="88491" spans="3:5" x14ac:dyDescent="0.25">
      <c r="C88491" s="11"/>
      <c r="D88491" s="12"/>
      <c r="E88491" s="11"/>
    </row>
    <row r="88492" spans="3:5" x14ac:dyDescent="0.25">
      <c r="C88492" s="11"/>
      <c r="D88492" s="12"/>
      <c r="E88492" s="11"/>
    </row>
    <row r="88493" spans="3:5" x14ac:dyDescent="0.25">
      <c r="C88493" s="11"/>
      <c r="D88493" s="12"/>
      <c r="E88493" s="11"/>
    </row>
    <row r="88494" spans="3:5" x14ac:dyDescent="0.25">
      <c r="C88494" s="11"/>
      <c r="D88494" s="12"/>
      <c r="E88494" s="11"/>
    </row>
    <row r="88495" spans="3:5" x14ac:dyDescent="0.25">
      <c r="C88495" s="11"/>
      <c r="D88495" s="12"/>
      <c r="E88495" s="11"/>
    </row>
    <row r="88496" spans="3:5" x14ac:dyDescent="0.25">
      <c r="C88496" s="11"/>
      <c r="D88496" s="12"/>
      <c r="E88496" s="11"/>
    </row>
    <row r="88497" spans="3:5" x14ac:dyDescent="0.25">
      <c r="C88497" s="11"/>
      <c r="D88497" s="12"/>
      <c r="E88497" s="11"/>
    </row>
    <row r="88498" spans="3:5" x14ac:dyDescent="0.25">
      <c r="C88498" s="11"/>
      <c r="D88498" s="12"/>
      <c r="E88498" s="11"/>
    </row>
    <row r="88499" spans="3:5" x14ac:dyDescent="0.25">
      <c r="C88499" s="11"/>
      <c r="D88499" s="12"/>
      <c r="E88499" s="11"/>
    </row>
    <row r="88500" spans="3:5" x14ac:dyDescent="0.25">
      <c r="C88500" s="11"/>
      <c r="D88500" s="12"/>
      <c r="E88500" s="11"/>
    </row>
    <row r="88501" spans="3:5" x14ac:dyDescent="0.25">
      <c r="C88501" s="11"/>
      <c r="D88501" s="12"/>
      <c r="E88501" s="11"/>
    </row>
    <row r="88502" spans="3:5" x14ac:dyDescent="0.25">
      <c r="C88502" s="11"/>
      <c r="D88502" s="12"/>
      <c r="E88502" s="11"/>
    </row>
    <row r="88503" spans="3:5" x14ac:dyDescent="0.25">
      <c r="C88503" s="11"/>
      <c r="D88503" s="12"/>
      <c r="E88503" s="11"/>
    </row>
    <row r="88504" spans="3:5" x14ac:dyDescent="0.25">
      <c r="C88504" s="11"/>
      <c r="D88504" s="12"/>
      <c r="E88504" s="11"/>
    </row>
    <row r="88505" spans="3:5" x14ac:dyDescent="0.25">
      <c r="C88505" s="11"/>
      <c r="D88505" s="12"/>
      <c r="E88505" s="11"/>
    </row>
    <row r="88506" spans="3:5" x14ac:dyDescent="0.25">
      <c r="C88506" s="11"/>
      <c r="D88506" s="12"/>
      <c r="E88506" s="11"/>
    </row>
    <row r="88507" spans="3:5" x14ac:dyDescent="0.25">
      <c r="C88507" s="11"/>
      <c r="D88507" s="12"/>
      <c r="E88507" s="11"/>
    </row>
    <row r="88508" spans="3:5" x14ac:dyDescent="0.25">
      <c r="C88508" s="11"/>
      <c r="D88508" s="12"/>
      <c r="E88508" s="11"/>
    </row>
    <row r="88509" spans="3:5" x14ac:dyDescent="0.25">
      <c r="C88509" s="11"/>
      <c r="D88509" s="12"/>
      <c r="E88509" s="11"/>
    </row>
    <row r="88510" spans="3:5" x14ac:dyDescent="0.25">
      <c r="C88510" s="11"/>
      <c r="D88510" s="12"/>
      <c r="E88510" s="11"/>
    </row>
    <row r="88511" spans="3:5" x14ac:dyDescent="0.25">
      <c r="C88511" s="11"/>
      <c r="D88511" s="12"/>
      <c r="E88511" s="11"/>
    </row>
    <row r="88512" spans="3:5" x14ac:dyDescent="0.25">
      <c r="C88512" s="11"/>
      <c r="D88512" s="12"/>
      <c r="E88512" s="11"/>
    </row>
    <row r="88513" spans="3:5" x14ac:dyDescent="0.25">
      <c r="C88513" s="11"/>
      <c r="D88513" s="12"/>
      <c r="E88513" s="11"/>
    </row>
    <row r="88514" spans="3:5" x14ac:dyDescent="0.25">
      <c r="C88514" s="11"/>
      <c r="D88514" s="12"/>
      <c r="E88514" s="11"/>
    </row>
    <row r="88515" spans="3:5" x14ac:dyDescent="0.25">
      <c r="C88515" s="11"/>
      <c r="D88515" s="12"/>
      <c r="E88515" s="11"/>
    </row>
    <row r="88516" spans="3:5" x14ac:dyDescent="0.25">
      <c r="C88516" s="11"/>
      <c r="D88516" s="12"/>
      <c r="E88516" s="11"/>
    </row>
    <row r="88517" spans="3:5" x14ac:dyDescent="0.25">
      <c r="C88517" s="11"/>
      <c r="D88517" s="12"/>
      <c r="E88517" s="11"/>
    </row>
    <row r="88518" spans="3:5" x14ac:dyDescent="0.25">
      <c r="C88518" s="11"/>
      <c r="D88518" s="12"/>
      <c r="E88518" s="11"/>
    </row>
    <row r="88519" spans="3:5" x14ac:dyDescent="0.25">
      <c r="C88519" s="11"/>
      <c r="D88519" s="12"/>
      <c r="E88519" s="11"/>
    </row>
    <row r="88520" spans="3:5" x14ac:dyDescent="0.25">
      <c r="C88520" s="11"/>
      <c r="D88520" s="12"/>
      <c r="E88520" s="11"/>
    </row>
    <row r="88521" spans="3:5" x14ac:dyDescent="0.25">
      <c r="C88521" s="11"/>
      <c r="D88521" s="12"/>
      <c r="E88521" s="11"/>
    </row>
    <row r="88522" spans="3:5" x14ac:dyDescent="0.25">
      <c r="C88522" s="11"/>
      <c r="D88522" s="12"/>
      <c r="E88522" s="11"/>
    </row>
    <row r="88523" spans="3:5" x14ac:dyDescent="0.25">
      <c r="C88523" s="11"/>
      <c r="D88523" s="12"/>
      <c r="E88523" s="11"/>
    </row>
    <row r="88524" spans="3:5" x14ac:dyDescent="0.25">
      <c r="C88524" s="11"/>
      <c r="D88524" s="12"/>
      <c r="E88524" s="11"/>
    </row>
    <row r="88525" spans="3:5" x14ac:dyDescent="0.25">
      <c r="C88525" s="11"/>
      <c r="D88525" s="12"/>
      <c r="E88525" s="11"/>
    </row>
    <row r="88526" spans="3:5" x14ac:dyDescent="0.25">
      <c r="C88526" s="11"/>
      <c r="D88526" s="12"/>
      <c r="E88526" s="11"/>
    </row>
    <row r="88527" spans="3:5" x14ac:dyDescent="0.25">
      <c r="C88527" s="11"/>
      <c r="D88527" s="12"/>
      <c r="E88527" s="11"/>
    </row>
    <row r="88528" spans="3:5" x14ac:dyDescent="0.25">
      <c r="C88528" s="11"/>
      <c r="D88528" s="12"/>
      <c r="E88528" s="11"/>
    </row>
    <row r="88529" spans="3:5" x14ac:dyDescent="0.25">
      <c r="C88529" s="11"/>
      <c r="D88529" s="12"/>
      <c r="E88529" s="11"/>
    </row>
    <row r="88530" spans="3:5" x14ac:dyDescent="0.25">
      <c r="C88530" s="11"/>
      <c r="D88530" s="12"/>
      <c r="E88530" s="11"/>
    </row>
    <row r="88531" spans="3:5" x14ac:dyDescent="0.25">
      <c r="C88531" s="11"/>
      <c r="D88531" s="12"/>
      <c r="E88531" s="11"/>
    </row>
    <row r="88532" spans="3:5" x14ac:dyDescent="0.25">
      <c r="C88532" s="11"/>
      <c r="D88532" s="12"/>
      <c r="E88532" s="11"/>
    </row>
    <row r="88533" spans="3:5" x14ac:dyDescent="0.25">
      <c r="C88533" s="11"/>
      <c r="D88533" s="12"/>
      <c r="E88533" s="11"/>
    </row>
    <row r="88534" spans="3:5" x14ac:dyDescent="0.25">
      <c r="C88534" s="11"/>
      <c r="D88534" s="12"/>
      <c r="E88534" s="11"/>
    </row>
    <row r="88535" spans="3:5" x14ac:dyDescent="0.25">
      <c r="C88535" s="11"/>
      <c r="D88535" s="12"/>
      <c r="E88535" s="11"/>
    </row>
    <row r="88536" spans="3:5" x14ac:dyDescent="0.25">
      <c r="C88536" s="11"/>
      <c r="D88536" s="12"/>
      <c r="E88536" s="11"/>
    </row>
    <row r="88537" spans="3:5" x14ac:dyDescent="0.25">
      <c r="C88537" s="11"/>
      <c r="D88537" s="12"/>
      <c r="E88537" s="11"/>
    </row>
    <row r="88538" spans="3:5" x14ac:dyDescent="0.25">
      <c r="C88538" s="11"/>
      <c r="D88538" s="12"/>
      <c r="E88538" s="11"/>
    </row>
    <row r="88539" spans="3:5" x14ac:dyDescent="0.25">
      <c r="C88539" s="11"/>
      <c r="D88539" s="12"/>
      <c r="E88539" s="11"/>
    </row>
    <row r="88540" spans="3:5" x14ac:dyDescent="0.25">
      <c r="C88540" s="11"/>
      <c r="D88540" s="12"/>
      <c r="E88540" s="11"/>
    </row>
    <row r="88541" spans="3:5" x14ac:dyDescent="0.25">
      <c r="C88541" s="11"/>
      <c r="D88541" s="12"/>
      <c r="E88541" s="11"/>
    </row>
    <row r="88542" spans="3:5" x14ac:dyDescent="0.25">
      <c r="C88542" s="11"/>
      <c r="D88542" s="12"/>
      <c r="E88542" s="11"/>
    </row>
    <row r="88543" spans="3:5" x14ac:dyDescent="0.25">
      <c r="C88543" s="11"/>
      <c r="D88543" s="12"/>
      <c r="E88543" s="11"/>
    </row>
    <row r="88544" spans="3:5" x14ac:dyDescent="0.25">
      <c r="C88544" s="11"/>
      <c r="D88544" s="12"/>
      <c r="E88544" s="11"/>
    </row>
    <row r="88545" spans="3:5" x14ac:dyDescent="0.25">
      <c r="C88545" s="11"/>
      <c r="D88545" s="12"/>
      <c r="E88545" s="11"/>
    </row>
    <row r="88546" spans="3:5" x14ac:dyDescent="0.25">
      <c r="C88546" s="11"/>
      <c r="D88546" s="12"/>
      <c r="E88546" s="11"/>
    </row>
    <row r="88547" spans="3:5" x14ac:dyDescent="0.25">
      <c r="C88547" s="11"/>
      <c r="D88547" s="12"/>
      <c r="E88547" s="11"/>
    </row>
    <row r="88548" spans="3:5" x14ac:dyDescent="0.25">
      <c r="C88548" s="11"/>
      <c r="D88548" s="12"/>
      <c r="E88548" s="11"/>
    </row>
    <row r="88549" spans="3:5" x14ac:dyDescent="0.25">
      <c r="C88549" s="11"/>
      <c r="D88549" s="12"/>
      <c r="E88549" s="11"/>
    </row>
    <row r="88550" spans="3:5" x14ac:dyDescent="0.25">
      <c r="C88550" s="11"/>
      <c r="D88550" s="12"/>
      <c r="E88550" s="11"/>
    </row>
    <row r="88551" spans="3:5" x14ac:dyDescent="0.25">
      <c r="C88551" s="11"/>
      <c r="D88551" s="12"/>
      <c r="E88551" s="11"/>
    </row>
    <row r="88552" spans="3:5" x14ac:dyDescent="0.25">
      <c r="C88552" s="11"/>
      <c r="D88552" s="12"/>
      <c r="E88552" s="11"/>
    </row>
    <row r="88553" spans="3:5" x14ac:dyDescent="0.25">
      <c r="C88553" s="11"/>
      <c r="D88553" s="12"/>
      <c r="E88553" s="11"/>
    </row>
    <row r="88554" spans="3:5" x14ac:dyDescent="0.25">
      <c r="C88554" s="11"/>
      <c r="D88554" s="12"/>
      <c r="E88554" s="11"/>
    </row>
    <row r="88555" spans="3:5" x14ac:dyDescent="0.25">
      <c r="C88555" s="11"/>
      <c r="D88555" s="12"/>
      <c r="E88555" s="11"/>
    </row>
    <row r="88556" spans="3:5" x14ac:dyDescent="0.25">
      <c r="C88556" s="11"/>
      <c r="D88556" s="12"/>
      <c r="E88556" s="11"/>
    </row>
    <row r="88557" spans="3:5" x14ac:dyDescent="0.25">
      <c r="C88557" s="11"/>
      <c r="D88557" s="12"/>
      <c r="E88557" s="11"/>
    </row>
    <row r="88558" spans="3:5" x14ac:dyDescent="0.25">
      <c r="C88558" s="11"/>
      <c r="D88558" s="12"/>
      <c r="E88558" s="11"/>
    </row>
    <row r="88559" spans="3:5" x14ac:dyDescent="0.25">
      <c r="C88559" s="11"/>
      <c r="D88559" s="12"/>
      <c r="E88559" s="11"/>
    </row>
    <row r="88560" spans="3:5" x14ac:dyDescent="0.25">
      <c r="C88560" s="11"/>
      <c r="D88560" s="12"/>
      <c r="E88560" s="11"/>
    </row>
    <row r="88561" spans="3:5" x14ac:dyDescent="0.25">
      <c r="C88561" s="11"/>
      <c r="D88561" s="12"/>
      <c r="E88561" s="11"/>
    </row>
    <row r="88562" spans="3:5" x14ac:dyDescent="0.25">
      <c r="C88562" s="11"/>
      <c r="D88562" s="12"/>
      <c r="E88562" s="11"/>
    </row>
    <row r="88563" spans="3:5" x14ac:dyDescent="0.25">
      <c r="C88563" s="11"/>
      <c r="D88563" s="12"/>
      <c r="E88563" s="11"/>
    </row>
    <row r="88564" spans="3:5" x14ac:dyDescent="0.25">
      <c r="C88564" s="11"/>
      <c r="D88564" s="12"/>
      <c r="E88564" s="11"/>
    </row>
    <row r="88565" spans="3:5" x14ac:dyDescent="0.25">
      <c r="C88565" s="11"/>
      <c r="D88565" s="12"/>
      <c r="E88565" s="11"/>
    </row>
    <row r="88566" spans="3:5" x14ac:dyDescent="0.25">
      <c r="C88566" s="11"/>
      <c r="D88566" s="12"/>
      <c r="E88566" s="11"/>
    </row>
    <row r="88567" spans="3:5" x14ac:dyDescent="0.25">
      <c r="C88567" s="11"/>
      <c r="D88567" s="12"/>
      <c r="E88567" s="11"/>
    </row>
    <row r="88568" spans="3:5" x14ac:dyDescent="0.25">
      <c r="C88568" s="11"/>
      <c r="D88568" s="12"/>
      <c r="E88568" s="11"/>
    </row>
    <row r="88569" spans="3:5" x14ac:dyDescent="0.25">
      <c r="C88569" s="11"/>
      <c r="D88569" s="12"/>
      <c r="E88569" s="11"/>
    </row>
    <row r="88570" spans="3:5" x14ac:dyDescent="0.25">
      <c r="C88570" s="11"/>
      <c r="D88570" s="12"/>
      <c r="E88570" s="11"/>
    </row>
    <row r="88571" spans="3:5" x14ac:dyDescent="0.25">
      <c r="C88571" s="11"/>
      <c r="D88571" s="12"/>
      <c r="E88571" s="11"/>
    </row>
    <row r="88572" spans="3:5" x14ac:dyDescent="0.25">
      <c r="C88572" s="11"/>
      <c r="D88572" s="12"/>
      <c r="E88572" s="11"/>
    </row>
    <row r="88573" spans="3:5" x14ac:dyDescent="0.25">
      <c r="C88573" s="11"/>
      <c r="D88573" s="12"/>
      <c r="E88573" s="11"/>
    </row>
    <row r="88574" spans="3:5" x14ac:dyDescent="0.25">
      <c r="C88574" s="11"/>
      <c r="D88574" s="12"/>
      <c r="E88574" s="11"/>
    </row>
    <row r="88575" spans="3:5" x14ac:dyDescent="0.25">
      <c r="C88575" s="11"/>
      <c r="D88575" s="12"/>
      <c r="E88575" s="11"/>
    </row>
    <row r="88576" spans="3:5" x14ac:dyDescent="0.25">
      <c r="C88576" s="11"/>
      <c r="D88576" s="12"/>
      <c r="E88576" s="11"/>
    </row>
    <row r="88577" spans="3:5" x14ac:dyDescent="0.25">
      <c r="C88577" s="11"/>
      <c r="D88577" s="12"/>
      <c r="E88577" s="11"/>
    </row>
    <row r="88578" spans="3:5" x14ac:dyDescent="0.25">
      <c r="C88578" s="11"/>
      <c r="D88578" s="12"/>
      <c r="E88578" s="11"/>
    </row>
    <row r="88579" spans="3:5" x14ac:dyDescent="0.25">
      <c r="C88579" s="11"/>
      <c r="D88579" s="12"/>
      <c r="E88579" s="11"/>
    </row>
    <row r="88580" spans="3:5" x14ac:dyDescent="0.25">
      <c r="C88580" s="11"/>
      <c r="D88580" s="12"/>
      <c r="E88580" s="11"/>
    </row>
    <row r="88581" spans="3:5" x14ac:dyDescent="0.25">
      <c r="C88581" s="11"/>
      <c r="D88581" s="12"/>
      <c r="E88581" s="11"/>
    </row>
    <row r="88582" spans="3:5" x14ac:dyDescent="0.25">
      <c r="C88582" s="11"/>
      <c r="D88582" s="12"/>
      <c r="E88582" s="11"/>
    </row>
    <row r="88583" spans="3:5" x14ac:dyDescent="0.25">
      <c r="C88583" s="11"/>
      <c r="D88583" s="12"/>
      <c r="E88583" s="11"/>
    </row>
    <row r="88584" spans="3:5" x14ac:dyDescent="0.25">
      <c r="C88584" s="11"/>
      <c r="D88584" s="12"/>
      <c r="E88584" s="11"/>
    </row>
    <row r="88585" spans="3:5" x14ac:dyDescent="0.25">
      <c r="C88585" s="11"/>
      <c r="D88585" s="12"/>
      <c r="E88585" s="11"/>
    </row>
    <row r="88586" spans="3:5" x14ac:dyDescent="0.25">
      <c r="C88586" s="11"/>
      <c r="D88586" s="12"/>
      <c r="E88586" s="11"/>
    </row>
    <row r="88587" spans="3:5" x14ac:dyDescent="0.25">
      <c r="C88587" s="11"/>
      <c r="D88587" s="12"/>
      <c r="E88587" s="11"/>
    </row>
    <row r="88588" spans="3:5" x14ac:dyDescent="0.25">
      <c r="C88588" s="11"/>
      <c r="D88588" s="12"/>
      <c r="E88588" s="11"/>
    </row>
    <row r="88589" spans="3:5" x14ac:dyDescent="0.25">
      <c r="C88589" s="11"/>
      <c r="D88589" s="12"/>
      <c r="E88589" s="11"/>
    </row>
    <row r="88590" spans="3:5" x14ac:dyDescent="0.25">
      <c r="C88590" s="11"/>
      <c r="D88590" s="12"/>
      <c r="E88590" s="11"/>
    </row>
    <row r="88591" spans="3:5" x14ac:dyDescent="0.25">
      <c r="C88591" s="11"/>
      <c r="D88591" s="12"/>
      <c r="E88591" s="11"/>
    </row>
    <row r="88592" spans="3:5" x14ac:dyDescent="0.25">
      <c r="C88592" s="11"/>
      <c r="D88592" s="12"/>
      <c r="E88592" s="11"/>
    </row>
    <row r="88593" spans="3:5" x14ac:dyDescent="0.25">
      <c r="C88593" s="11"/>
      <c r="D88593" s="12"/>
      <c r="E88593" s="11"/>
    </row>
    <row r="88594" spans="3:5" x14ac:dyDescent="0.25">
      <c r="C88594" s="11"/>
      <c r="D88594" s="12"/>
      <c r="E88594" s="11"/>
    </row>
    <row r="88595" spans="3:5" x14ac:dyDescent="0.25">
      <c r="C88595" s="11"/>
      <c r="D88595" s="12"/>
      <c r="E88595" s="11"/>
    </row>
    <row r="88596" spans="3:5" x14ac:dyDescent="0.25">
      <c r="C88596" s="11"/>
      <c r="D88596" s="12"/>
      <c r="E88596" s="11"/>
    </row>
    <row r="88597" spans="3:5" x14ac:dyDescent="0.25">
      <c r="C88597" s="11"/>
      <c r="D88597" s="12"/>
      <c r="E88597" s="11"/>
    </row>
    <row r="88598" spans="3:5" x14ac:dyDescent="0.25">
      <c r="C88598" s="11"/>
      <c r="D88598" s="12"/>
      <c r="E88598" s="11"/>
    </row>
    <row r="88599" spans="3:5" x14ac:dyDescent="0.25">
      <c r="C88599" s="11"/>
      <c r="D88599" s="12"/>
      <c r="E88599" s="11"/>
    </row>
    <row r="88600" spans="3:5" x14ac:dyDescent="0.25">
      <c r="C88600" s="11"/>
      <c r="D88600" s="12"/>
      <c r="E88600" s="11"/>
    </row>
    <row r="88601" spans="3:5" x14ac:dyDescent="0.25">
      <c r="C88601" s="11"/>
      <c r="D88601" s="12"/>
      <c r="E88601" s="11"/>
    </row>
    <row r="88602" spans="3:5" x14ac:dyDescent="0.25">
      <c r="C88602" s="11"/>
      <c r="D88602" s="12"/>
      <c r="E88602" s="11"/>
    </row>
    <row r="88603" spans="3:5" x14ac:dyDescent="0.25">
      <c r="C88603" s="11"/>
      <c r="D88603" s="12"/>
      <c r="E88603" s="11"/>
    </row>
    <row r="88604" spans="3:5" x14ac:dyDescent="0.25">
      <c r="C88604" s="11"/>
      <c r="D88604" s="12"/>
      <c r="E88604" s="11"/>
    </row>
    <row r="88605" spans="3:5" x14ac:dyDescent="0.25">
      <c r="C88605" s="11"/>
      <c r="D88605" s="12"/>
      <c r="E88605" s="11"/>
    </row>
    <row r="88606" spans="3:5" x14ac:dyDescent="0.25">
      <c r="C88606" s="11"/>
      <c r="D88606" s="12"/>
      <c r="E88606" s="11"/>
    </row>
    <row r="88607" spans="3:5" x14ac:dyDescent="0.25">
      <c r="C88607" s="11"/>
      <c r="D88607" s="12"/>
      <c r="E88607" s="11"/>
    </row>
    <row r="88608" spans="3:5" x14ac:dyDescent="0.25">
      <c r="C88608" s="11"/>
      <c r="D88608" s="12"/>
      <c r="E88608" s="11"/>
    </row>
    <row r="88609" spans="3:5" x14ac:dyDescent="0.25">
      <c r="C88609" s="11"/>
      <c r="D88609" s="12"/>
      <c r="E88609" s="11"/>
    </row>
    <row r="88610" spans="3:5" x14ac:dyDescent="0.25">
      <c r="C88610" s="11"/>
      <c r="D88610" s="12"/>
      <c r="E88610" s="11"/>
    </row>
    <row r="88611" spans="3:5" x14ac:dyDescent="0.25">
      <c r="C88611" s="11"/>
      <c r="D88611" s="12"/>
      <c r="E88611" s="11"/>
    </row>
    <row r="88612" spans="3:5" x14ac:dyDescent="0.25">
      <c r="C88612" s="11"/>
      <c r="D88612" s="12"/>
      <c r="E88612" s="11"/>
    </row>
    <row r="88613" spans="3:5" x14ac:dyDescent="0.25">
      <c r="C88613" s="11"/>
      <c r="D88613" s="12"/>
      <c r="E88613" s="11"/>
    </row>
    <row r="88614" spans="3:5" x14ac:dyDescent="0.25">
      <c r="C88614" s="11"/>
      <c r="D88614" s="12"/>
      <c r="E88614" s="11"/>
    </row>
    <row r="88615" spans="3:5" x14ac:dyDescent="0.25">
      <c r="C88615" s="11"/>
      <c r="D88615" s="12"/>
      <c r="E88615" s="11"/>
    </row>
    <row r="88616" spans="3:5" x14ac:dyDescent="0.25">
      <c r="C88616" s="11"/>
      <c r="D88616" s="12"/>
      <c r="E88616" s="11"/>
    </row>
    <row r="88617" spans="3:5" x14ac:dyDescent="0.25">
      <c r="C88617" s="11"/>
      <c r="D88617" s="12"/>
      <c r="E88617" s="11"/>
    </row>
    <row r="88618" spans="3:5" x14ac:dyDescent="0.25">
      <c r="C88618" s="11"/>
      <c r="D88618" s="12"/>
      <c r="E88618" s="11"/>
    </row>
    <row r="88619" spans="3:5" x14ac:dyDescent="0.25">
      <c r="C88619" s="11"/>
      <c r="D88619" s="12"/>
      <c r="E88619" s="11"/>
    </row>
    <row r="88620" spans="3:5" x14ac:dyDescent="0.25">
      <c r="C88620" s="11"/>
      <c r="D88620" s="12"/>
      <c r="E88620" s="11"/>
    </row>
    <row r="88621" spans="3:5" x14ac:dyDescent="0.25">
      <c r="C88621" s="11"/>
      <c r="D88621" s="12"/>
      <c r="E88621" s="11"/>
    </row>
    <row r="88622" spans="3:5" x14ac:dyDescent="0.25">
      <c r="C88622" s="11"/>
      <c r="D88622" s="12"/>
      <c r="E88622" s="11"/>
    </row>
    <row r="88623" spans="3:5" x14ac:dyDescent="0.25">
      <c r="C88623" s="11"/>
      <c r="D88623" s="12"/>
      <c r="E88623" s="11"/>
    </row>
    <row r="88624" spans="3:5" x14ac:dyDescent="0.25">
      <c r="C88624" s="11"/>
      <c r="D88624" s="12"/>
      <c r="E88624" s="11"/>
    </row>
    <row r="88625" spans="3:5" x14ac:dyDescent="0.25">
      <c r="C88625" s="11"/>
      <c r="D88625" s="12"/>
      <c r="E88625" s="11"/>
    </row>
    <row r="88626" spans="3:5" x14ac:dyDescent="0.25">
      <c r="C88626" s="11"/>
      <c r="D88626" s="12"/>
      <c r="E88626" s="11"/>
    </row>
    <row r="88627" spans="3:5" x14ac:dyDescent="0.25">
      <c r="C88627" s="11"/>
      <c r="D88627" s="12"/>
      <c r="E88627" s="11"/>
    </row>
    <row r="88628" spans="3:5" x14ac:dyDescent="0.25">
      <c r="C88628" s="11"/>
      <c r="D88628" s="12"/>
      <c r="E88628" s="11"/>
    </row>
    <row r="88629" spans="3:5" x14ac:dyDescent="0.25">
      <c r="C88629" s="11"/>
      <c r="D88629" s="12"/>
      <c r="E88629" s="11"/>
    </row>
    <row r="88630" spans="3:5" x14ac:dyDescent="0.25">
      <c r="C88630" s="11"/>
      <c r="D88630" s="12"/>
      <c r="E88630" s="11"/>
    </row>
    <row r="88631" spans="3:5" x14ac:dyDescent="0.25">
      <c r="C88631" s="11"/>
      <c r="D88631" s="12"/>
      <c r="E88631" s="11"/>
    </row>
    <row r="88632" spans="3:5" x14ac:dyDescent="0.25">
      <c r="C88632" s="11"/>
      <c r="D88632" s="12"/>
      <c r="E88632" s="11"/>
    </row>
    <row r="88633" spans="3:5" x14ac:dyDescent="0.25">
      <c r="C88633" s="11"/>
      <c r="D88633" s="12"/>
      <c r="E88633" s="11"/>
    </row>
    <row r="88634" spans="3:5" x14ac:dyDescent="0.25">
      <c r="C88634" s="11"/>
      <c r="D88634" s="12"/>
      <c r="E88634" s="11"/>
    </row>
    <row r="88635" spans="3:5" x14ac:dyDescent="0.25">
      <c r="C88635" s="11"/>
      <c r="D88635" s="12"/>
      <c r="E88635" s="11"/>
    </row>
    <row r="88636" spans="3:5" x14ac:dyDescent="0.25">
      <c r="C88636" s="11"/>
      <c r="D88636" s="12"/>
      <c r="E88636" s="11"/>
    </row>
    <row r="88637" spans="3:5" x14ac:dyDescent="0.25">
      <c r="C88637" s="11"/>
      <c r="D88637" s="12"/>
      <c r="E88637" s="11"/>
    </row>
    <row r="88638" spans="3:5" x14ac:dyDescent="0.25">
      <c r="C88638" s="11"/>
      <c r="D88638" s="12"/>
      <c r="E88638" s="11"/>
    </row>
    <row r="88639" spans="3:5" x14ac:dyDescent="0.25">
      <c r="C88639" s="11"/>
      <c r="D88639" s="12"/>
      <c r="E88639" s="11"/>
    </row>
    <row r="88640" spans="3:5" x14ac:dyDescent="0.25">
      <c r="C88640" s="11"/>
      <c r="D88640" s="12"/>
      <c r="E88640" s="11"/>
    </row>
    <row r="88641" spans="3:5" x14ac:dyDescent="0.25">
      <c r="C88641" s="11"/>
      <c r="D88641" s="12"/>
      <c r="E88641" s="11"/>
    </row>
    <row r="88642" spans="3:5" x14ac:dyDescent="0.25">
      <c r="C88642" s="11"/>
      <c r="D88642" s="12"/>
      <c r="E88642" s="11"/>
    </row>
    <row r="88643" spans="3:5" x14ac:dyDescent="0.25">
      <c r="C88643" s="11"/>
      <c r="D88643" s="12"/>
      <c r="E88643" s="11"/>
    </row>
    <row r="88644" spans="3:5" x14ac:dyDescent="0.25">
      <c r="C88644" s="11"/>
      <c r="D88644" s="12"/>
      <c r="E88644" s="11"/>
    </row>
    <row r="88645" spans="3:5" x14ac:dyDescent="0.25">
      <c r="C88645" s="11"/>
      <c r="D88645" s="12"/>
      <c r="E88645" s="11"/>
    </row>
    <row r="88646" spans="3:5" x14ac:dyDescent="0.25">
      <c r="C88646" s="11"/>
      <c r="D88646" s="12"/>
      <c r="E88646" s="11"/>
    </row>
    <row r="88647" spans="3:5" x14ac:dyDescent="0.25">
      <c r="C88647" s="11"/>
      <c r="D88647" s="12"/>
      <c r="E88647" s="11"/>
    </row>
    <row r="88648" spans="3:5" x14ac:dyDescent="0.25">
      <c r="C88648" s="11"/>
      <c r="D88648" s="12"/>
      <c r="E88648" s="11"/>
    </row>
    <row r="88649" spans="3:5" x14ac:dyDescent="0.25">
      <c r="C88649" s="11"/>
      <c r="D88649" s="12"/>
      <c r="E88649" s="11"/>
    </row>
    <row r="88650" spans="3:5" x14ac:dyDescent="0.25">
      <c r="C88650" s="11"/>
      <c r="D88650" s="12"/>
      <c r="E88650" s="11"/>
    </row>
    <row r="88651" spans="3:5" x14ac:dyDescent="0.25">
      <c r="C88651" s="11"/>
      <c r="D88651" s="12"/>
      <c r="E88651" s="11"/>
    </row>
    <row r="88652" spans="3:5" x14ac:dyDescent="0.25">
      <c r="C88652" s="11"/>
      <c r="D88652" s="12"/>
      <c r="E88652" s="11"/>
    </row>
    <row r="88653" spans="3:5" x14ac:dyDescent="0.25">
      <c r="C88653" s="11"/>
      <c r="D88653" s="12"/>
      <c r="E88653" s="11"/>
    </row>
    <row r="88654" spans="3:5" x14ac:dyDescent="0.25">
      <c r="C88654" s="11"/>
      <c r="D88654" s="12"/>
      <c r="E88654" s="11"/>
    </row>
    <row r="88655" spans="3:5" x14ac:dyDescent="0.25">
      <c r="C88655" s="11"/>
      <c r="D88655" s="12"/>
      <c r="E88655" s="11"/>
    </row>
    <row r="88656" spans="3:5" x14ac:dyDescent="0.25">
      <c r="C88656" s="11"/>
      <c r="D88656" s="12"/>
      <c r="E88656" s="11"/>
    </row>
    <row r="88657" spans="3:5" x14ac:dyDescent="0.25">
      <c r="C88657" s="11"/>
      <c r="D88657" s="12"/>
      <c r="E88657" s="11"/>
    </row>
    <row r="88658" spans="3:5" x14ac:dyDescent="0.25">
      <c r="C88658" s="11"/>
      <c r="D88658" s="12"/>
      <c r="E88658" s="11"/>
    </row>
    <row r="88659" spans="3:5" x14ac:dyDescent="0.25">
      <c r="C88659" s="11"/>
      <c r="D88659" s="12"/>
      <c r="E88659" s="11"/>
    </row>
    <row r="88660" spans="3:5" x14ac:dyDescent="0.25">
      <c r="C88660" s="11"/>
      <c r="D88660" s="12"/>
      <c r="E88660" s="11"/>
    </row>
    <row r="88661" spans="3:5" x14ac:dyDescent="0.25">
      <c r="C88661" s="11"/>
      <c r="D88661" s="12"/>
      <c r="E88661" s="11"/>
    </row>
    <row r="88662" spans="3:5" x14ac:dyDescent="0.25">
      <c r="C88662" s="11"/>
      <c r="D88662" s="12"/>
      <c r="E88662" s="11"/>
    </row>
    <row r="88663" spans="3:5" x14ac:dyDescent="0.25">
      <c r="C88663" s="11"/>
      <c r="D88663" s="12"/>
      <c r="E88663" s="11"/>
    </row>
    <row r="88664" spans="3:5" x14ac:dyDescent="0.25">
      <c r="C88664" s="11"/>
      <c r="D88664" s="12"/>
      <c r="E88664" s="11"/>
    </row>
    <row r="88665" spans="3:5" x14ac:dyDescent="0.25">
      <c r="C88665" s="11"/>
      <c r="D88665" s="12"/>
      <c r="E88665" s="11"/>
    </row>
    <row r="88666" spans="3:5" x14ac:dyDescent="0.25">
      <c r="C88666" s="11"/>
      <c r="D88666" s="12"/>
      <c r="E88666" s="11"/>
    </row>
    <row r="88667" spans="3:5" x14ac:dyDescent="0.25">
      <c r="C88667" s="11"/>
      <c r="D88667" s="12"/>
      <c r="E88667" s="11"/>
    </row>
    <row r="88668" spans="3:5" x14ac:dyDescent="0.25">
      <c r="C88668" s="11"/>
      <c r="D88668" s="12"/>
      <c r="E88668" s="11"/>
    </row>
    <row r="88669" spans="3:5" x14ac:dyDescent="0.25">
      <c r="C88669" s="11"/>
      <c r="D88669" s="12"/>
      <c r="E88669" s="11"/>
    </row>
    <row r="88670" spans="3:5" x14ac:dyDescent="0.25">
      <c r="C88670" s="11"/>
      <c r="D88670" s="12"/>
      <c r="E88670" s="11"/>
    </row>
    <row r="88671" spans="3:5" x14ac:dyDescent="0.25">
      <c r="C88671" s="11"/>
      <c r="D88671" s="12"/>
      <c r="E88671" s="11"/>
    </row>
    <row r="88672" spans="3:5" x14ac:dyDescent="0.25">
      <c r="C88672" s="11"/>
      <c r="D88672" s="12"/>
      <c r="E88672" s="11"/>
    </row>
    <row r="88673" spans="3:5" x14ac:dyDescent="0.25">
      <c r="C88673" s="11"/>
      <c r="D88673" s="12"/>
      <c r="E88673" s="11"/>
    </row>
    <row r="88674" spans="3:5" x14ac:dyDescent="0.25">
      <c r="C88674" s="11"/>
      <c r="D88674" s="12"/>
      <c r="E88674" s="11"/>
    </row>
    <row r="88675" spans="3:5" x14ac:dyDescent="0.25">
      <c r="C88675" s="11"/>
      <c r="D88675" s="12"/>
      <c r="E88675" s="11"/>
    </row>
    <row r="88676" spans="3:5" x14ac:dyDescent="0.25">
      <c r="C88676" s="11"/>
      <c r="D88676" s="12"/>
      <c r="E88676" s="11"/>
    </row>
    <row r="88677" spans="3:5" x14ac:dyDescent="0.25">
      <c r="C88677" s="11"/>
      <c r="D88677" s="12"/>
      <c r="E88677" s="11"/>
    </row>
    <row r="88678" spans="3:5" x14ac:dyDescent="0.25">
      <c r="C88678" s="11"/>
      <c r="D88678" s="12"/>
      <c r="E88678" s="11"/>
    </row>
    <row r="88679" spans="3:5" x14ac:dyDescent="0.25">
      <c r="C88679" s="11"/>
      <c r="D88679" s="12"/>
      <c r="E88679" s="11"/>
    </row>
    <row r="88680" spans="3:5" x14ac:dyDescent="0.25">
      <c r="C88680" s="11"/>
      <c r="D88680" s="12"/>
      <c r="E88680" s="11"/>
    </row>
    <row r="88681" spans="3:5" x14ac:dyDescent="0.25">
      <c r="C88681" s="11"/>
      <c r="D88681" s="12"/>
      <c r="E88681" s="11"/>
    </row>
    <row r="88682" spans="3:5" x14ac:dyDescent="0.25">
      <c r="C88682" s="11"/>
      <c r="D88682" s="12"/>
      <c r="E88682" s="11"/>
    </row>
    <row r="88683" spans="3:5" x14ac:dyDescent="0.25">
      <c r="C88683" s="11"/>
      <c r="D88683" s="12"/>
      <c r="E88683" s="11"/>
    </row>
    <row r="88684" spans="3:5" x14ac:dyDescent="0.25">
      <c r="C88684" s="11"/>
      <c r="D88684" s="12"/>
      <c r="E88684" s="11"/>
    </row>
    <row r="88685" spans="3:5" x14ac:dyDescent="0.25">
      <c r="C88685" s="11"/>
      <c r="D88685" s="12"/>
      <c r="E88685" s="11"/>
    </row>
    <row r="88686" spans="3:5" x14ac:dyDescent="0.25">
      <c r="C88686" s="11"/>
      <c r="D88686" s="12"/>
      <c r="E88686" s="11"/>
    </row>
    <row r="88687" spans="3:5" x14ac:dyDescent="0.25">
      <c r="C88687" s="11"/>
      <c r="D88687" s="12"/>
      <c r="E88687" s="11"/>
    </row>
    <row r="88688" spans="3:5" x14ac:dyDescent="0.25">
      <c r="C88688" s="11"/>
      <c r="D88688" s="12"/>
      <c r="E88688" s="11"/>
    </row>
    <row r="88689" spans="3:5" x14ac:dyDescent="0.25">
      <c r="C88689" s="11"/>
      <c r="D88689" s="12"/>
      <c r="E88689" s="11"/>
    </row>
    <row r="88690" spans="3:5" x14ac:dyDescent="0.25">
      <c r="C88690" s="11"/>
      <c r="D88690" s="12"/>
      <c r="E88690" s="11"/>
    </row>
    <row r="88691" spans="3:5" x14ac:dyDescent="0.25">
      <c r="C88691" s="11"/>
      <c r="D88691" s="12"/>
      <c r="E88691" s="11"/>
    </row>
    <row r="88692" spans="3:5" x14ac:dyDescent="0.25">
      <c r="C88692" s="11"/>
      <c r="D88692" s="12"/>
      <c r="E88692" s="11"/>
    </row>
    <row r="88693" spans="3:5" x14ac:dyDescent="0.25">
      <c r="C88693" s="11"/>
      <c r="D88693" s="12"/>
      <c r="E88693" s="11"/>
    </row>
    <row r="88694" spans="3:5" x14ac:dyDescent="0.25">
      <c r="C88694" s="11"/>
      <c r="D88694" s="12"/>
      <c r="E88694" s="11"/>
    </row>
    <row r="88695" spans="3:5" x14ac:dyDescent="0.25">
      <c r="C88695" s="11"/>
      <c r="D88695" s="12"/>
      <c r="E88695" s="11"/>
    </row>
    <row r="88696" spans="3:5" x14ac:dyDescent="0.25">
      <c r="C88696" s="11"/>
      <c r="D88696" s="12"/>
      <c r="E88696" s="11"/>
    </row>
    <row r="88697" spans="3:5" x14ac:dyDescent="0.25">
      <c r="C88697" s="11"/>
      <c r="D88697" s="12"/>
      <c r="E88697" s="11"/>
    </row>
    <row r="88698" spans="3:5" x14ac:dyDescent="0.25">
      <c r="C88698" s="11"/>
      <c r="D88698" s="12"/>
      <c r="E88698" s="11"/>
    </row>
    <row r="88699" spans="3:5" x14ac:dyDescent="0.25">
      <c r="C88699" s="11"/>
      <c r="D88699" s="12"/>
      <c r="E88699" s="11"/>
    </row>
    <row r="88700" spans="3:5" x14ac:dyDescent="0.25">
      <c r="C88700" s="11"/>
      <c r="D88700" s="12"/>
      <c r="E88700" s="11"/>
    </row>
    <row r="88701" spans="3:5" x14ac:dyDescent="0.25">
      <c r="C88701" s="11"/>
      <c r="D88701" s="12"/>
      <c r="E88701" s="11"/>
    </row>
    <row r="88702" spans="3:5" x14ac:dyDescent="0.25">
      <c r="C88702" s="11"/>
      <c r="D88702" s="12"/>
      <c r="E88702" s="11"/>
    </row>
    <row r="88703" spans="3:5" x14ac:dyDescent="0.25">
      <c r="C88703" s="11"/>
      <c r="D88703" s="12"/>
      <c r="E88703" s="11"/>
    </row>
    <row r="88704" spans="3:5" x14ac:dyDescent="0.25">
      <c r="C88704" s="11"/>
      <c r="D88704" s="12"/>
      <c r="E88704" s="11"/>
    </row>
    <row r="88705" spans="3:5" x14ac:dyDescent="0.25">
      <c r="C88705" s="11"/>
      <c r="D88705" s="12"/>
      <c r="E88705" s="11"/>
    </row>
    <row r="88706" spans="3:5" x14ac:dyDescent="0.25">
      <c r="C88706" s="11"/>
      <c r="D88706" s="12"/>
      <c r="E88706" s="11"/>
    </row>
    <row r="88707" spans="3:5" x14ac:dyDescent="0.25">
      <c r="C88707" s="11"/>
      <c r="D88707" s="12"/>
      <c r="E88707" s="11"/>
    </row>
    <row r="88708" spans="3:5" x14ac:dyDescent="0.25">
      <c r="C88708" s="11"/>
      <c r="D88708" s="12"/>
      <c r="E88708" s="11"/>
    </row>
    <row r="88709" spans="3:5" x14ac:dyDescent="0.25">
      <c r="C88709" s="11"/>
      <c r="D88709" s="12"/>
      <c r="E88709" s="11"/>
    </row>
    <row r="88710" spans="3:5" x14ac:dyDescent="0.25">
      <c r="C88710" s="11"/>
      <c r="D88710" s="12"/>
      <c r="E88710" s="11"/>
    </row>
    <row r="88711" spans="3:5" x14ac:dyDescent="0.25">
      <c r="C88711" s="11"/>
      <c r="D88711" s="12"/>
      <c r="E88711" s="11"/>
    </row>
    <row r="88712" spans="3:5" x14ac:dyDescent="0.25">
      <c r="C88712" s="11"/>
      <c r="D88712" s="12"/>
      <c r="E88712" s="11"/>
    </row>
    <row r="88713" spans="3:5" x14ac:dyDescent="0.25">
      <c r="C88713" s="11"/>
      <c r="D88713" s="12"/>
      <c r="E88713" s="11"/>
    </row>
    <row r="88714" spans="3:5" x14ac:dyDescent="0.25">
      <c r="C88714" s="11"/>
      <c r="D88714" s="12"/>
      <c r="E88714" s="11"/>
    </row>
    <row r="88715" spans="3:5" x14ac:dyDescent="0.25">
      <c r="C88715" s="11"/>
      <c r="D88715" s="12"/>
      <c r="E88715" s="11"/>
    </row>
    <row r="88716" spans="3:5" x14ac:dyDescent="0.25">
      <c r="C88716" s="11"/>
      <c r="D88716" s="12"/>
      <c r="E88716" s="11"/>
    </row>
    <row r="88717" spans="3:5" x14ac:dyDescent="0.25">
      <c r="C88717" s="11"/>
      <c r="D88717" s="12"/>
      <c r="E88717" s="11"/>
    </row>
    <row r="88718" spans="3:5" x14ac:dyDescent="0.25">
      <c r="C88718" s="11"/>
      <c r="D88718" s="12"/>
      <c r="E88718" s="11"/>
    </row>
    <row r="88719" spans="3:5" x14ac:dyDescent="0.25">
      <c r="C88719" s="11"/>
      <c r="D88719" s="12"/>
      <c r="E88719" s="11"/>
    </row>
    <row r="88720" spans="3:5" x14ac:dyDescent="0.25">
      <c r="C88720" s="11"/>
      <c r="D88720" s="12"/>
      <c r="E88720" s="11"/>
    </row>
    <row r="88721" spans="3:5" x14ac:dyDescent="0.25">
      <c r="C88721" s="11"/>
      <c r="D88721" s="12"/>
      <c r="E88721" s="11"/>
    </row>
    <row r="88722" spans="3:5" x14ac:dyDescent="0.25">
      <c r="C88722" s="11"/>
      <c r="D88722" s="12"/>
      <c r="E88722" s="11"/>
    </row>
    <row r="88723" spans="3:5" x14ac:dyDescent="0.25">
      <c r="C88723" s="11"/>
      <c r="D88723" s="12"/>
      <c r="E88723" s="11"/>
    </row>
    <row r="88724" spans="3:5" x14ac:dyDescent="0.25">
      <c r="C88724" s="11"/>
      <c r="D88724" s="12"/>
      <c r="E88724" s="11"/>
    </row>
    <row r="88725" spans="3:5" x14ac:dyDescent="0.25">
      <c r="C88725" s="11"/>
      <c r="D88725" s="12"/>
      <c r="E88725" s="11"/>
    </row>
    <row r="88726" spans="3:5" x14ac:dyDescent="0.25">
      <c r="C88726" s="11"/>
      <c r="D88726" s="12"/>
      <c r="E88726" s="11"/>
    </row>
    <row r="88727" spans="3:5" x14ac:dyDescent="0.25">
      <c r="C88727" s="11"/>
      <c r="D88727" s="12"/>
      <c r="E88727" s="11"/>
    </row>
    <row r="88728" spans="3:5" x14ac:dyDescent="0.25">
      <c r="C88728" s="11"/>
      <c r="D88728" s="12"/>
      <c r="E88728" s="11"/>
    </row>
    <row r="88729" spans="3:5" x14ac:dyDescent="0.25">
      <c r="C88729" s="11"/>
      <c r="D88729" s="12"/>
      <c r="E88729" s="11"/>
    </row>
    <row r="88730" spans="3:5" x14ac:dyDescent="0.25">
      <c r="C88730" s="11"/>
      <c r="D88730" s="12"/>
      <c r="E88730" s="11"/>
    </row>
    <row r="88731" spans="3:5" x14ac:dyDescent="0.25">
      <c r="C88731" s="11"/>
      <c r="D88731" s="12"/>
      <c r="E88731" s="11"/>
    </row>
    <row r="88732" spans="3:5" x14ac:dyDescent="0.25">
      <c r="C88732" s="11"/>
      <c r="D88732" s="12"/>
      <c r="E88732" s="11"/>
    </row>
    <row r="88733" spans="3:5" x14ac:dyDescent="0.25">
      <c r="C88733" s="11"/>
      <c r="D88733" s="12"/>
      <c r="E88733" s="11"/>
    </row>
    <row r="88734" spans="3:5" x14ac:dyDescent="0.25">
      <c r="C88734" s="11"/>
      <c r="D88734" s="12"/>
      <c r="E88734" s="11"/>
    </row>
    <row r="88735" spans="3:5" x14ac:dyDescent="0.25">
      <c r="C88735" s="11"/>
      <c r="D88735" s="12"/>
      <c r="E88735" s="11"/>
    </row>
    <row r="88736" spans="3:5" x14ac:dyDescent="0.25">
      <c r="C88736" s="11"/>
      <c r="D88736" s="12"/>
      <c r="E88736" s="11"/>
    </row>
    <row r="88737" spans="3:5" x14ac:dyDescent="0.25">
      <c r="C88737" s="11"/>
      <c r="D88737" s="12"/>
      <c r="E88737" s="11"/>
    </row>
    <row r="88738" spans="3:5" x14ac:dyDescent="0.25">
      <c r="C88738" s="11"/>
      <c r="D88738" s="12"/>
      <c r="E88738" s="11"/>
    </row>
    <row r="88739" spans="3:5" x14ac:dyDescent="0.25">
      <c r="C88739" s="11"/>
      <c r="D88739" s="12"/>
      <c r="E88739" s="11"/>
    </row>
    <row r="88740" spans="3:5" x14ac:dyDescent="0.25">
      <c r="C88740" s="11"/>
      <c r="D88740" s="12"/>
      <c r="E88740" s="11"/>
    </row>
    <row r="88741" spans="3:5" x14ac:dyDescent="0.25">
      <c r="C88741" s="11"/>
      <c r="D88741" s="12"/>
      <c r="E88741" s="11"/>
    </row>
    <row r="88742" spans="3:5" x14ac:dyDescent="0.25">
      <c r="C88742" s="11"/>
      <c r="D88742" s="12"/>
      <c r="E88742" s="11"/>
    </row>
    <row r="88743" spans="3:5" x14ac:dyDescent="0.25">
      <c r="C88743" s="11"/>
      <c r="D88743" s="12"/>
      <c r="E88743" s="11"/>
    </row>
    <row r="88744" spans="3:5" x14ac:dyDescent="0.25">
      <c r="C88744" s="11"/>
      <c r="D88744" s="12"/>
      <c r="E88744" s="11"/>
    </row>
    <row r="88745" spans="3:5" x14ac:dyDescent="0.25">
      <c r="C88745" s="11"/>
      <c r="D88745" s="12"/>
      <c r="E88745" s="11"/>
    </row>
    <row r="88746" spans="3:5" x14ac:dyDescent="0.25">
      <c r="C88746" s="11"/>
      <c r="D88746" s="12"/>
      <c r="E88746" s="11"/>
    </row>
    <row r="88747" spans="3:5" x14ac:dyDescent="0.25">
      <c r="C88747" s="11"/>
      <c r="D88747" s="12"/>
      <c r="E88747" s="11"/>
    </row>
    <row r="88748" spans="3:5" x14ac:dyDescent="0.25">
      <c r="C88748" s="11"/>
      <c r="D88748" s="12"/>
      <c r="E88748" s="11"/>
    </row>
    <row r="88749" spans="3:5" x14ac:dyDescent="0.25">
      <c r="C88749" s="11"/>
      <c r="D88749" s="12"/>
      <c r="E88749" s="11"/>
    </row>
    <row r="88750" spans="3:5" x14ac:dyDescent="0.25">
      <c r="C88750" s="11"/>
      <c r="D88750" s="12"/>
      <c r="E88750" s="11"/>
    </row>
    <row r="88751" spans="3:5" x14ac:dyDescent="0.25">
      <c r="C88751" s="11"/>
      <c r="D88751" s="12"/>
      <c r="E88751" s="11"/>
    </row>
    <row r="88752" spans="3:5" x14ac:dyDescent="0.25">
      <c r="C88752" s="11"/>
      <c r="D88752" s="12"/>
      <c r="E88752" s="11"/>
    </row>
    <row r="88753" spans="3:5" x14ac:dyDescent="0.25">
      <c r="C88753" s="11"/>
      <c r="D88753" s="12"/>
      <c r="E88753" s="11"/>
    </row>
    <row r="88754" spans="3:5" x14ac:dyDescent="0.25">
      <c r="C88754" s="11"/>
      <c r="D88754" s="12"/>
      <c r="E88754" s="11"/>
    </row>
    <row r="88755" spans="3:5" x14ac:dyDescent="0.25">
      <c r="C88755" s="11"/>
      <c r="D88755" s="12"/>
      <c r="E88755" s="11"/>
    </row>
    <row r="88756" spans="3:5" x14ac:dyDescent="0.25">
      <c r="C88756" s="11"/>
      <c r="D88756" s="12"/>
      <c r="E88756" s="11"/>
    </row>
    <row r="88757" spans="3:5" x14ac:dyDescent="0.25">
      <c r="C88757" s="11"/>
      <c r="D88757" s="12"/>
      <c r="E88757" s="11"/>
    </row>
    <row r="88758" spans="3:5" x14ac:dyDescent="0.25">
      <c r="C88758" s="11"/>
      <c r="D88758" s="12"/>
      <c r="E88758" s="11"/>
    </row>
    <row r="88759" spans="3:5" x14ac:dyDescent="0.25">
      <c r="C88759" s="11"/>
      <c r="D88759" s="12"/>
      <c r="E88759" s="11"/>
    </row>
    <row r="88760" spans="3:5" x14ac:dyDescent="0.25">
      <c r="C88760" s="11"/>
      <c r="D88760" s="12"/>
      <c r="E88760" s="11"/>
    </row>
    <row r="88761" spans="3:5" x14ac:dyDescent="0.25">
      <c r="C88761" s="11"/>
      <c r="D88761" s="12"/>
      <c r="E88761" s="11"/>
    </row>
    <row r="88762" spans="3:5" x14ac:dyDescent="0.25">
      <c r="C88762" s="11"/>
      <c r="D88762" s="12"/>
      <c r="E88762" s="11"/>
    </row>
    <row r="88763" spans="3:5" x14ac:dyDescent="0.25">
      <c r="C88763" s="11"/>
      <c r="D88763" s="12"/>
      <c r="E88763" s="11"/>
    </row>
    <row r="88764" spans="3:5" x14ac:dyDescent="0.25">
      <c r="C88764" s="11"/>
      <c r="D88764" s="12"/>
      <c r="E88764" s="11"/>
    </row>
    <row r="88765" spans="3:5" x14ac:dyDescent="0.25">
      <c r="C88765" s="11"/>
      <c r="D88765" s="12"/>
      <c r="E88765" s="11"/>
    </row>
    <row r="88766" spans="3:5" x14ac:dyDescent="0.25">
      <c r="C88766" s="11"/>
      <c r="D88766" s="12"/>
      <c r="E88766" s="11"/>
    </row>
    <row r="88767" spans="3:5" x14ac:dyDescent="0.25">
      <c r="C88767" s="11"/>
      <c r="D88767" s="12"/>
      <c r="E88767" s="11"/>
    </row>
    <row r="88768" spans="3:5" x14ac:dyDescent="0.25">
      <c r="C88768" s="11"/>
      <c r="D88768" s="12"/>
      <c r="E88768" s="11"/>
    </row>
    <row r="88769" spans="3:5" x14ac:dyDescent="0.25">
      <c r="C88769" s="11"/>
      <c r="D88769" s="12"/>
      <c r="E88769" s="11"/>
    </row>
    <row r="88770" spans="3:5" x14ac:dyDescent="0.25">
      <c r="C88770" s="11"/>
      <c r="D88770" s="12"/>
      <c r="E88770" s="11"/>
    </row>
    <row r="88771" spans="3:5" x14ac:dyDescent="0.25">
      <c r="C88771" s="11"/>
      <c r="D88771" s="12"/>
      <c r="E88771" s="11"/>
    </row>
    <row r="88772" spans="3:5" x14ac:dyDescent="0.25">
      <c r="C88772" s="11"/>
      <c r="D88772" s="12"/>
      <c r="E88772" s="11"/>
    </row>
    <row r="88773" spans="3:5" x14ac:dyDescent="0.25">
      <c r="C88773" s="11"/>
      <c r="D88773" s="12"/>
      <c r="E88773" s="11"/>
    </row>
    <row r="88774" spans="3:5" x14ac:dyDescent="0.25">
      <c r="C88774" s="11"/>
      <c r="D88774" s="12"/>
      <c r="E88774" s="11"/>
    </row>
    <row r="88775" spans="3:5" x14ac:dyDescent="0.25">
      <c r="C88775" s="11"/>
      <c r="D88775" s="12"/>
      <c r="E88775" s="11"/>
    </row>
    <row r="88776" spans="3:5" x14ac:dyDescent="0.25">
      <c r="C88776" s="11"/>
      <c r="D88776" s="12"/>
      <c r="E88776" s="11"/>
    </row>
    <row r="88777" spans="3:5" x14ac:dyDescent="0.25">
      <c r="C88777" s="11"/>
      <c r="D88777" s="12"/>
      <c r="E88777" s="11"/>
    </row>
    <row r="88778" spans="3:5" x14ac:dyDescent="0.25">
      <c r="C88778" s="11"/>
      <c r="D88778" s="12"/>
      <c r="E88778" s="11"/>
    </row>
    <row r="88779" spans="3:5" x14ac:dyDescent="0.25">
      <c r="C88779" s="11"/>
      <c r="D88779" s="12"/>
      <c r="E88779" s="11"/>
    </row>
    <row r="88780" spans="3:5" x14ac:dyDescent="0.25">
      <c r="C88780" s="11"/>
      <c r="D88780" s="12"/>
      <c r="E88780" s="11"/>
    </row>
    <row r="88781" spans="3:5" x14ac:dyDescent="0.25">
      <c r="C88781" s="11"/>
      <c r="D88781" s="12"/>
      <c r="E88781" s="11"/>
    </row>
    <row r="88782" spans="3:5" x14ac:dyDescent="0.25">
      <c r="C88782" s="11"/>
      <c r="D88782" s="12"/>
      <c r="E88782" s="11"/>
    </row>
    <row r="88783" spans="3:5" x14ac:dyDescent="0.25">
      <c r="C88783" s="11"/>
      <c r="D88783" s="12"/>
      <c r="E88783" s="11"/>
    </row>
    <row r="88784" spans="3:5" x14ac:dyDescent="0.25">
      <c r="C88784" s="11"/>
      <c r="D88784" s="12"/>
      <c r="E88784" s="11"/>
    </row>
    <row r="88785" spans="3:5" x14ac:dyDescent="0.25">
      <c r="C88785" s="11"/>
      <c r="D88785" s="12"/>
      <c r="E88785" s="11"/>
    </row>
    <row r="88786" spans="3:5" x14ac:dyDescent="0.25">
      <c r="C88786" s="11"/>
      <c r="D88786" s="12"/>
      <c r="E88786" s="11"/>
    </row>
    <row r="88787" spans="3:5" x14ac:dyDescent="0.25">
      <c r="C88787" s="11"/>
      <c r="D88787" s="12"/>
      <c r="E88787" s="11"/>
    </row>
    <row r="88788" spans="3:5" x14ac:dyDescent="0.25">
      <c r="C88788" s="11"/>
      <c r="D88788" s="12"/>
      <c r="E88788" s="11"/>
    </row>
    <row r="88789" spans="3:5" x14ac:dyDescent="0.25">
      <c r="C88789" s="11"/>
      <c r="D88789" s="12"/>
      <c r="E88789" s="11"/>
    </row>
    <row r="88790" spans="3:5" x14ac:dyDescent="0.25">
      <c r="C88790" s="11"/>
      <c r="D88790" s="12"/>
      <c r="E88790" s="11"/>
    </row>
    <row r="88791" spans="3:5" x14ac:dyDescent="0.25">
      <c r="C88791" s="11"/>
      <c r="D88791" s="12"/>
      <c r="E88791" s="11"/>
    </row>
    <row r="88792" spans="3:5" x14ac:dyDescent="0.25">
      <c r="C88792" s="11"/>
      <c r="D88792" s="12"/>
      <c r="E88792" s="11"/>
    </row>
    <row r="88793" spans="3:5" x14ac:dyDescent="0.25">
      <c r="C88793" s="11"/>
      <c r="D88793" s="12"/>
      <c r="E88793" s="11"/>
    </row>
    <row r="88794" spans="3:5" x14ac:dyDescent="0.25">
      <c r="C88794" s="11"/>
      <c r="D88794" s="12"/>
      <c r="E88794" s="11"/>
    </row>
    <row r="88795" spans="3:5" x14ac:dyDescent="0.25">
      <c r="C88795" s="11"/>
      <c r="D88795" s="12"/>
      <c r="E88795" s="11"/>
    </row>
    <row r="88796" spans="3:5" x14ac:dyDescent="0.25">
      <c r="C88796" s="11"/>
      <c r="D88796" s="12"/>
      <c r="E88796" s="11"/>
    </row>
    <row r="88797" spans="3:5" x14ac:dyDescent="0.25">
      <c r="C88797" s="11"/>
      <c r="D88797" s="12"/>
      <c r="E88797" s="11"/>
    </row>
    <row r="88798" spans="3:5" x14ac:dyDescent="0.25">
      <c r="C88798" s="11"/>
      <c r="D88798" s="12"/>
      <c r="E88798" s="11"/>
    </row>
    <row r="88799" spans="3:5" x14ac:dyDescent="0.25">
      <c r="C88799" s="11"/>
      <c r="D88799" s="12"/>
      <c r="E88799" s="11"/>
    </row>
    <row r="88800" spans="3:5" x14ac:dyDescent="0.25">
      <c r="C88800" s="11"/>
      <c r="D88800" s="12"/>
      <c r="E88800" s="11"/>
    </row>
    <row r="88801" spans="3:5" x14ac:dyDescent="0.25">
      <c r="C88801" s="11"/>
      <c r="D88801" s="12"/>
      <c r="E88801" s="11"/>
    </row>
    <row r="88802" spans="3:5" x14ac:dyDescent="0.25">
      <c r="C88802" s="11"/>
      <c r="D88802" s="12"/>
      <c r="E88802" s="11"/>
    </row>
    <row r="88803" spans="3:5" x14ac:dyDescent="0.25">
      <c r="C88803" s="11"/>
      <c r="D88803" s="12"/>
      <c r="E88803" s="11"/>
    </row>
    <row r="88804" spans="3:5" x14ac:dyDescent="0.25">
      <c r="C88804" s="11"/>
      <c r="D88804" s="12"/>
      <c r="E88804" s="11"/>
    </row>
    <row r="88805" spans="3:5" x14ac:dyDescent="0.25">
      <c r="C88805" s="11"/>
      <c r="D88805" s="12"/>
      <c r="E88805" s="11"/>
    </row>
    <row r="88806" spans="3:5" x14ac:dyDescent="0.25">
      <c r="C88806" s="11"/>
      <c r="D88806" s="12"/>
      <c r="E88806" s="11"/>
    </row>
    <row r="88807" spans="3:5" x14ac:dyDescent="0.25">
      <c r="C88807" s="11"/>
      <c r="D88807" s="12"/>
      <c r="E88807" s="11"/>
    </row>
    <row r="88808" spans="3:5" x14ac:dyDescent="0.25">
      <c r="C88808" s="11"/>
      <c r="D88808" s="12"/>
      <c r="E88808" s="11"/>
    </row>
    <row r="88809" spans="3:5" x14ac:dyDescent="0.25">
      <c r="C88809" s="11"/>
      <c r="D88809" s="12"/>
      <c r="E88809" s="11"/>
    </row>
    <row r="88810" spans="3:5" x14ac:dyDescent="0.25">
      <c r="C88810" s="11"/>
      <c r="D88810" s="12"/>
      <c r="E88810" s="11"/>
    </row>
    <row r="88811" spans="3:5" x14ac:dyDescent="0.25">
      <c r="C88811" s="11"/>
      <c r="D88811" s="12"/>
      <c r="E88811" s="11"/>
    </row>
    <row r="88812" spans="3:5" x14ac:dyDescent="0.25">
      <c r="C88812" s="11"/>
      <c r="D88812" s="12"/>
      <c r="E88812" s="11"/>
    </row>
    <row r="88813" spans="3:5" x14ac:dyDescent="0.25">
      <c r="C88813" s="11"/>
      <c r="D88813" s="12"/>
      <c r="E88813" s="11"/>
    </row>
    <row r="88814" spans="3:5" x14ac:dyDescent="0.25">
      <c r="C88814" s="11"/>
      <c r="D88814" s="12"/>
      <c r="E88814" s="11"/>
    </row>
    <row r="88815" spans="3:5" x14ac:dyDescent="0.25">
      <c r="C88815" s="11"/>
      <c r="D88815" s="12"/>
      <c r="E88815" s="11"/>
    </row>
    <row r="88816" spans="3:5" x14ac:dyDescent="0.25">
      <c r="C88816" s="11"/>
      <c r="D88816" s="12"/>
      <c r="E88816" s="11"/>
    </row>
    <row r="88817" spans="3:5" x14ac:dyDescent="0.25">
      <c r="C88817" s="11"/>
      <c r="D88817" s="12"/>
      <c r="E88817" s="11"/>
    </row>
    <row r="88818" spans="3:5" x14ac:dyDescent="0.25">
      <c r="C88818" s="11"/>
      <c r="D88818" s="12"/>
      <c r="E88818" s="11"/>
    </row>
    <row r="88819" spans="3:5" x14ac:dyDescent="0.25">
      <c r="C88819" s="11"/>
      <c r="D88819" s="12"/>
      <c r="E88819" s="11"/>
    </row>
    <row r="88820" spans="3:5" x14ac:dyDescent="0.25">
      <c r="C88820" s="11"/>
      <c r="D88820" s="12"/>
      <c r="E88820" s="11"/>
    </row>
    <row r="88821" spans="3:5" x14ac:dyDescent="0.25">
      <c r="C88821" s="11"/>
      <c r="D88821" s="12"/>
      <c r="E88821" s="11"/>
    </row>
    <row r="88822" spans="3:5" x14ac:dyDescent="0.25">
      <c r="C88822" s="11"/>
      <c r="D88822" s="12"/>
      <c r="E88822" s="11"/>
    </row>
    <row r="88823" spans="3:5" x14ac:dyDescent="0.25">
      <c r="C88823" s="11"/>
      <c r="D88823" s="12"/>
      <c r="E88823" s="11"/>
    </row>
    <row r="88824" spans="3:5" x14ac:dyDescent="0.25">
      <c r="C88824" s="11"/>
      <c r="D88824" s="12"/>
      <c r="E88824" s="11"/>
    </row>
    <row r="88825" spans="3:5" x14ac:dyDescent="0.25">
      <c r="C88825" s="11"/>
      <c r="D88825" s="12"/>
      <c r="E88825" s="11"/>
    </row>
    <row r="88826" spans="3:5" x14ac:dyDescent="0.25">
      <c r="C88826" s="11"/>
      <c r="D88826" s="12"/>
      <c r="E88826" s="11"/>
    </row>
    <row r="88827" spans="3:5" x14ac:dyDescent="0.25">
      <c r="C88827" s="11"/>
      <c r="D88827" s="12"/>
      <c r="E88827" s="11"/>
    </row>
    <row r="88828" spans="3:5" x14ac:dyDescent="0.25">
      <c r="C88828" s="11"/>
      <c r="D88828" s="12"/>
      <c r="E88828" s="11"/>
    </row>
    <row r="88829" spans="3:5" x14ac:dyDescent="0.25">
      <c r="C88829" s="11"/>
      <c r="D88829" s="12"/>
      <c r="E88829" s="11"/>
    </row>
    <row r="88830" spans="3:5" x14ac:dyDescent="0.25">
      <c r="C88830" s="11"/>
      <c r="D88830" s="12"/>
      <c r="E88830" s="11"/>
    </row>
    <row r="88831" spans="3:5" x14ac:dyDescent="0.25">
      <c r="C88831" s="11"/>
      <c r="D88831" s="12"/>
      <c r="E88831" s="11"/>
    </row>
    <row r="88832" spans="3:5" x14ac:dyDescent="0.25">
      <c r="C88832" s="11"/>
      <c r="D88832" s="12"/>
      <c r="E88832" s="11"/>
    </row>
    <row r="88833" spans="3:5" x14ac:dyDescent="0.25">
      <c r="C88833" s="11"/>
      <c r="D88833" s="12"/>
      <c r="E88833" s="11"/>
    </row>
    <row r="88834" spans="3:5" x14ac:dyDescent="0.25">
      <c r="C88834" s="11"/>
      <c r="D88834" s="12"/>
      <c r="E88834" s="11"/>
    </row>
    <row r="88835" spans="3:5" x14ac:dyDescent="0.25">
      <c r="C88835" s="11"/>
      <c r="D88835" s="12"/>
      <c r="E88835" s="11"/>
    </row>
    <row r="88836" spans="3:5" x14ac:dyDescent="0.25">
      <c r="C88836" s="11"/>
      <c r="D88836" s="12"/>
      <c r="E88836" s="11"/>
    </row>
    <row r="88837" spans="3:5" x14ac:dyDescent="0.25">
      <c r="C88837" s="11"/>
      <c r="D88837" s="12"/>
      <c r="E88837" s="11"/>
    </row>
    <row r="88838" spans="3:5" x14ac:dyDescent="0.25">
      <c r="C88838" s="11"/>
      <c r="D88838" s="12"/>
      <c r="E88838" s="11"/>
    </row>
    <row r="88839" spans="3:5" x14ac:dyDescent="0.25">
      <c r="C88839" s="11"/>
      <c r="D88839" s="12"/>
      <c r="E88839" s="11"/>
    </row>
    <row r="88840" spans="3:5" x14ac:dyDescent="0.25">
      <c r="C88840" s="11"/>
      <c r="D88840" s="12"/>
      <c r="E88840" s="11"/>
    </row>
    <row r="88841" spans="3:5" x14ac:dyDescent="0.25">
      <c r="C88841" s="11"/>
      <c r="D88841" s="12"/>
      <c r="E88841" s="11"/>
    </row>
    <row r="88842" spans="3:5" x14ac:dyDescent="0.25">
      <c r="C88842" s="11"/>
      <c r="D88842" s="12"/>
      <c r="E88842" s="11"/>
    </row>
    <row r="88843" spans="3:5" x14ac:dyDescent="0.25">
      <c r="C88843" s="11"/>
      <c r="D88843" s="12"/>
      <c r="E88843" s="11"/>
    </row>
    <row r="88844" spans="3:5" x14ac:dyDescent="0.25">
      <c r="C88844" s="11"/>
      <c r="D88844" s="12"/>
      <c r="E88844" s="11"/>
    </row>
    <row r="88845" spans="3:5" x14ac:dyDescent="0.25">
      <c r="C88845" s="11"/>
      <c r="D88845" s="12"/>
      <c r="E88845" s="11"/>
    </row>
    <row r="88846" spans="3:5" x14ac:dyDescent="0.25">
      <c r="C88846" s="11"/>
      <c r="D88846" s="12"/>
      <c r="E88846" s="11"/>
    </row>
    <row r="88847" spans="3:5" x14ac:dyDescent="0.25">
      <c r="C88847" s="11"/>
      <c r="D88847" s="12"/>
      <c r="E88847" s="11"/>
    </row>
    <row r="88848" spans="3:5" x14ac:dyDescent="0.25">
      <c r="C88848" s="11"/>
      <c r="D88848" s="12"/>
      <c r="E88848" s="11"/>
    </row>
    <row r="88849" spans="3:5" x14ac:dyDescent="0.25">
      <c r="C88849" s="11"/>
      <c r="D88849" s="12"/>
      <c r="E88849" s="11"/>
    </row>
    <row r="88850" spans="3:5" x14ac:dyDescent="0.25">
      <c r="C88850" s="11"/>
      <c r="D88850" s="12"/>
      <c r="E88850" s="11"/>
    </row>
    <row r="88851" spans="3:5" x14ac:dyDescent="0.25">
      <c r="C88851" s="11"/>
      <c r="D88851" s="12"/>
      <c r="E88851" s="11"/>
    </row>
    <row r="88852" spans="3:5" x14ac:dyDescent="0.25">
      <c r="C88852" s="11"/>
      <c r="D88852" s="12"/>
      <c r="E88852" s="11"/>
    </row>
    <row r="88853" spans="3:5" x14ac:dyDescent="0.25">
      <c r="C88853" s="11"/>
      <c r="D88853" s="12"/>
      <c r="E88853" s="11"/>
    </row>
    <row r="88854" spans="3:5" x14ac:dyDescent="0.25">
      <c r="C88854" s="11"/>
      <c r="D88854" s="12"/>
      <c r="E88854" s="11"/>
    </row>
    <row r="88855" spans="3:5" x14ac:dyDescent="0.25">
      <c r="C88855" s="11"/>
      <c r="D88855" s="12"/>
      <c r="E88855" s="11"/>
    </row>
    <row r="88856" spans="3:5" x14ac:dyDescent="0.25">
      <c r="C88856" s="11"/>
      <c r="D88856" s="12"/>
      <c r="E88856" s="11"/>
    </row>
    <row r="88857" spans="3:5" x14ac:dyDescent="0.25">
      <c r="C88857" s="11"/>
      <c r="D88857" s="12"/>
      <c r="E88857" s="11"/>
    </row>
    <row r="88858" spans="3:5" x14ac:dyDescent="0.25">
      <c r="C88858" s="11"/>
      <c r="D88858" s="12"/>
      <c r="E88858" s="11"/>
    </row>
    <row r="88859" spans="3:5" x14ac:dyDescent="0.25">
      <c r="C88859" s="11"/>
      <c r="D88859" s="12"/>
      <c r="E88859" s="11"/>
    </row>
    <row r="88860" spans="3:5" x14ac:dyDescent="0.25">
      <c r="C88860" s="11"/>
      <c r="D88860" s="12"/>
      <c r="E88860" s="11"/>
    </row>
    <row r="88861" spans="3:5" x14ac:dyDescent="0.25">
      <c r="C88861" s="11"/>
      <c r="D88861" s="12"/>
      <c r="E88861" s="11"/>
    </row>
    <row r="88862" spans="3:5" x14ac:dyDescent="0.25">
      <c r="C88862" s="11"/>
      <c r="D88862" s="12"/>
      <c r="E88862" s="11"/>
    </row>
    <row r="88863" spans="3:5" x14ac:dyDescent="0.25">
      <c r="C88863" s="11"/>
      <c r="D88863" s="12"/>
      <c r="E88863" s="11"/>
    </row>
    <row r="88864" spans="3:5" x14ac:dyDescent="0.25">
      <c r="C88864" s="11"/>
      <c r="D88864" s="12"/>
      <c r="E88864" s="11"/>
    </row>
    <row r="88865" spans="3:5" x14ac:dyDescent="0.25">
      <c r="C88865" s="11"/>
      <c r="D88865" s="12"/>
      <c r="E88865" s="11"/>
    </row>
    <row r="88866" spans="3:5" x14ac:dyDescent="0.25">
      <c r="C88866" s="11"/>
      <c r="D88866" s="12"/>
      <c r="E88866" s="11"/>
    </row>
    <row r="88867" spans="3:5" x14ac:dyDescent="0.25">
      <c r="C88867" s="11"/>
      <c r="D88867" s="12"/>
      <c r="E88867" s="11"/>
    </row>
    <row r="88868" spans="3:5" x14ac:dyDescent="0.25">
      <c r="C88868" s="11"/>
      <c r="D88868" s="12"/>
      <c r="E88868" s="11"/>
    </row>
    <row r="88869" spans="3:5" x14ac:dyDescent="0.25">
      <c r="C88869" s="11"/>
      <c r="D88869" s="12"/>
      <c r="E88869" s="11"/>
    </row>
    <row r="88870" spans="3:5" x14ac:dyDescent="0.25">
      <c r="C88870" s="11"/>
      <c r="D88870" s="12"/>
      <c r="E88870" s="11"/>
    </row>
    <row r="88871" spans="3:5" x14ac:dyDescent="0.25">
      <c r="C88871" s="11"/>
      <c r="D88871" s="12"/>
      <c r="E88871" s="11"/>
    </row>
    <row r="88872" spans="3:5" x14ac:dyDescent="0.25">
      <c r="C88872" s="11"/>
      <c r="D88872" s="12"/>
      <c r="E88872" s="11"/>
    </row>
    <row r="88873" spans="3:5" x14ac:dyDescent="0.25">
      <c r="C88873" s="11"/>
      <c r="D88873" s="12"/>
      <c r="E88873" s="11"/>
    </row>
    <row r="88874" spans="3:5" x14ac:dyDescent="0.25">
      <c r="C88874" s="11"/>
      <c r="D88874" s="12"/>
      <c r="E88874" s="11"/>
    </row>
    <row r="88875" spans="3:5" x14ac:dyDescent="0.25">
      <c r="C88875" s="11"/>
      <c r="D88875" s="12"/>
      <c r="E88875" s="11"/>
    </row>
    <row r="88876" spans="3:5" x14ac:dyDescent="0.25">
      <c r="C88876" s="11"/>
      <c r="D88876" s="12"/>
      <c r="E88876" s="11"/>
    </row>
    <row r="88877" spans="3:5" x14ac:dyDescent="0.25">
      <c r="C88877" s="11"/>
      <c r="D88877" s="12"/>
      <c r="E88877" s="11"/>
    </row>
    <row r="88878" spans="3:5" x14ac:dyDescent="0.25">
      <c r="C88878" s="11"/>
      <c r="D88878" s="12"/>
      <c r="E88878" s="11"/>
    </row>
    <row r="88879" spans="3:5" x14ac:dyDescent="0.25">
      <c r="C88879" s="11"/>
      <c r="D88879" s="12"/>
      <c r="E88879" s="11"/>
    </row>
    <row r="88880" spans="3:5" x14ac:dyDescent="0.25">
      <c r="C88880" s="11"/>
      <c r="D88880" s="12"/>
      <c r="E88880" s="11"/>
    </row>
    <row r="88881" spans="3:5" x14ac:dyDescent="0.25">
      <c r="C88881" s="11"/>
      <c r="D88881" s="12"/>
      <c r="E88881" s="11"/>
    </row>
    <row r="88882" spans="3:5" x14ac:dyDescent="0.25">
      <c r="C88882" s="11"/>
      <c r="D88882" s="12"/>
      <c r="E88882" s="11"/>
    </row>
    <row r="88883" spans="3:5" x14ac:dyDescent="0.25">
      <c r="C88883" s="11"/>
      <c r="D88883" s="12"/>
      <c r="E88883" s="11"/>
    </row>
    <row r="88884" spans="3:5" x14ac:dyDescent="0.25">
      <c r="C88884" s="11"/>
      <c r="D88884" s="12"/>
      <c r="E88884" s="11"/>
    </row>
    <row r="88885" spans="3:5" x14ac:dyDescent="0.25">
      <c r="C88885" s="11"/>
      <c r="D88885" s="12"/>
      <c r="E88885" s="11"/>
    </row>
    <row r="88886" spans="3:5" x14ac:dyDescent="0.25">
      <c r="C88886" s="11"/>
      <c r="D88886" s="12"/>
      <c r="E88886" s="11"/>
    </row>
    <row r="88887" spans="3:5" x14ac:dyDescent="0.25">
      <c r="C88887" s="11"/>
      <c r="D88887" s="12"/>
      <c r="E88887" s="11"/>
    </row>
    <row r="88888" spans="3:5" x14ac:dyDescent="0.25">
      <c r="C88888" s="11"/>
      <c r="D88888" s="12"/>
      <c r="E88888" s="11"/>
    </row>
    <row r="88889" spans="3:5" x14ac:dyDescent="0.25">
      <c r="C88889" s="11"/>
      <c r="D88889" s="12"/>
      <c r="E88889" s="11"/>
    </row>
    <row r="88890" spans="3:5" x14ac:dyDescent="0.25">
      <c r="C88890" s="11"/>
      <c r="D88890" s="12"/>
      <c r="E88890" s="11"/>
    </row>
    <row r="88891" spans="3:5" x14ac:dyDescent="0.25">
      <c r="C88891" s="11"/>
      <c r="D88891" s="12"/>
      <c r="E88891" s="11"/>
    </row>
    <row r="88892" spans="3:5" x14ac:dyDescent="0.25">
      <c r="C88892" s="11"/>
      <c r="D88892" s="12"/>
      <c r="E88892" s="11"/>
    </row>
    <row r="88893" spans="3:5" x14ac:dyDescent="0.25">
      <c r="C88893" s="11"/>
      <c r="D88893" s="12"/>
      <c r="E88893" s="11"/>
    </row>
    <row r="88894" spans="3:5" x14ac:dyDescent="0.25">
      <c r="C88894" s="11"/>
      <c r="D88894" s="12"/>
      <c r="E88894" s="11"/>
    </row>
    <row r="88895" spans="3:5" x14ac:dyDescent="0.25">
      <c r="C88895" s="11"/>
      <c r="D88895" s="12"/>
      <c r="E88895" s="11"/>
    </row>
    <row r="88896" spans="3:5" x14ac:dyDescent="0.25">
      <c r="C88896" s="11"/>
      <c r="D88896" s="12"/>
      <c r="E88896" s="11"/>
    </row>
    <row r="88897" spans="3:5" x14ac:dyDescent="0.25">
      <c r="C88897" s="11"/>
      <c r="D88897" s="12"/>
      <c r="E88897" s="11"/>
    </row>
    <row r="88898" spans="3:5" x14ac:dyDescent="0.25">
      <c r="C88898" s="11"/>
      <c r="D88898" s="12"/>
      <c r="E88898" s="11"/>
    </row>
    <row r="88899" spans="3:5" x14ac:dyDescent="0.25">
      <c r="C88899" s="11"/>
      <c r="D88899" s="12"/>
      <c r="E88899" s="11"/>
    </row>
    <row r="88900" spans="3:5" x14ac:dyDescent="0.25">
      <c r="C88900" s="11"/>
      <c r="D88900" s="12"/>
      <c r="E88900" s="11"/>
    </row>
    <row r="88901" spans="3:5" x14ac:dyDescent="0.25">
      <c r="C88901" s="11"/>
      <c r="D88901" s="12"/>
      <c r="E88901" s="11"/>
    </row>
    <row r="88902" spans="3:5" x14ac:dyDescent="0.25">
      <c r="C88902" s="11"/>
      <c r="D88902" s="12"/>
      <c r="E88902" s="11"/>
    </row>
    <row r="88903" spans="3:5" x14ac:dyDescent="0.25">
      <c r="C88903" s="11"/>
      <c r="D88903" s="12"/>
      <c r="E88903" s="11"/>
    </row>
    <row r="88904" spans="3:5" x14ac:dyDescent="0.25">
      <c r="C88904" s="11"/>
      <c r="D88904" s="12"/>
      <c r="E88904" s="11"/>
    </row>
    <row r="88905" spans="3:5" x14ac:dyDescent="0.25">
      <c r="C88905" s="11"/>
      <c r="D88905" s="12"/>
      <c r="E88905" s="11"/>
    </row>
    <row r="88906" spans="3:5" x14ac:dyDescent="0.25">
      <c r="C88906" s="11"/>
      <c r="D88906" s="12"/>
      <c r="E88906" s="11"/>
    </row>
    <row r="88907" spans="3:5" x14ac:dyDescent="0.25">
      <c r="C88907" s="11"/>
      <c r="D88907" s="12"/>
      <c r="E88907" s="11"/>
    </row>
    <row r="88908" spans="3:5" x14ac:dyDescent="0.25">
      <c r="C88908" s="11"/>
      <c r="D88908" s="12"/>
      <c r="E88908" s="11"/>
    </row>
    <row r="88909" spans="3:5" x14ac:dyDescent="0.25">
      <c r="C88909" s="11"/>
      <c r="D88909" s="12"/>
      <c r="E88909" s="11"/>
    </row>
    <row r="88910" spans="3:5" x14ac:dyDescent="0.25">
      <c r="C88910" s="11"/>
      <c r="D88910" s="12"/>
      <c r="E88910" s="11"/>
    </row>
    <row r="88911" spans="3:5" x14ac:dyDescent="0.25">
      <c r="C88911" s="11"/>
      <c r="D88911" s="12"/>
      <c r="E88911" s="11"/>
    </row>
    <row r="88912" spans="3:5" x14ac:dyDescent="0.25">
      <c r="C88912" s="11"/>
      <c r="D88912" s="12"/>
      <c r="E88912" s="11"/>
    </row>
    <row r="88913" spans="3:5" x14ac:dyDescent="0.25">
      <c r="C88913" s="11"/>
      <c r="D88913" s="12"/>
      <c r="E88913" s="11"/>
    </row>
    <row r="88914" spans="3:5" x14ac:dyDescent="0.25">
      <c r="C88914" s="11"/>
      <c r="D88914" s="12"/>
      <c r="E88914" s="11"/>
    </row>
    <row r="88915" spans="3:5" x14ac:dyDescent="0.25">
      <c r="C88915" s="11"/>
      <c r="D88915" s="12"/>
      <c r="E88915" s="11"/>
    </row>
    <row r="88916" spans="3:5" x14ac:dyDescent="0.25">
      <c r="C88916" s="11"/>
      <c r="D88916" s="12"/>
      <c r="E88916" s="11"/>
    </row>
    <row r="88917" spans="3:5" x14ac:dyDescent="0.25">
      <c r="C88917" s="11"/>
      <c r="D88917" s="12"/>
      <c r="E88917" s="11"/>
    </row>
    <row r="88918" spans="3:5" x14ac:dyDescent="0.25">
      <c r="C88918" s="11"/>
      <c r="D88918" s="12"/>
      <c r="E88918" s="11"/>
    </row>
    <row r="88919" spans="3:5" x14ac:dyDescent="0.25">
      <c r="C88919" s="11"/>
      <c r="D88919" s="12"/>
      <c r="E88919" s="11"/>
    </row>
    <row r="88920" spans="3:5" x14ac:dyDescent="0.25">
      <c r="C88920" s="11"/>
      <c r="D88920" s="12"/>
      <c r="E88920" s="11"/>
    </row>
    <row r="88921" spans="3:5" x14ac:dyDescent="0.25">
      <c r="C88921" s="11"/>
      <c r="D88921" s="12"/>
      <c r="E88921" s="11"/>
    </row>
    <row r="88922" spans="3:5" x14ac:dyDescent="0.25">
      <c r="C88922" s="11"/>
      <c r="D88922" s="12"/>
      <c r="E88922" s="11"/>
    </row>
    <row r="88923" spans="3:5" x14ac:dyDescent="0.25">
      <c r="C88923" s="11"/>
      <c r="D88923" s="12"/>
      <c r="E88923" s="11"/>
    </row>
    <row r="88924" spans="3:5" x14ac:dyDescent="0.25">
      <c r="C88924" s="11"/>
      <c r="D88924" s="12"/>
      <c r="E88924" s="11"/>
    </row>
    <row r="88925" spans="3:5" x14ac:dyDescent="0.25">
      <c r="C88925" s="11"/>
      <c r="D88925" s="12"/>
      <c r="E88925" s="11"/>
    </row>
    <row r="88926" spans="3:5" x14ac:dyDescent="0.25">
      <c r="C88926" s="11"/>
      <c r="D88926" s="12"/>
      <c r="E88926" s="11"/>
    </row>
    <row r="88927" spans="3:5" x14ac:dyDescent="0.25">
      <c r="C88927" s="11"/>
      <c r="D88927" s="12"/>
      <c r="E88927" s="11"/>
    </row>
    <row r="88928" spans="3:5" x14ac:dyDescent="0.25">
      <c r="C88928" s="11"/>
      <c r="D88928" s="12"/>
      <c r="E88928" s="11"/>
    </row>
    <row r="88929" spans="3:5" x14ac:dyDescent="0.25">
      <c r="C88929" s="11"/>
      <c r="D88929" s="12"/>
      <c r="E88929" s="11"/>
    </row>
    <row r="88930" spans="3:5" x14ac:dyDescent="0.25">
      <c r="C88930" s="11"/>
      <c r="D88930" s="12"/>
      <c r="E88930" s="11"/>
    </row>
    <row r="88931" spans="3:5" x14ac:dyDescent="0.25">
      <c r="C88931" s="11"/>
      <c r="D88931" s="12"/>
      <c r="E88931" s="11"/>
    </row>
    <row r="88932" spans="3:5" x14ac:dyDescent="0.25">
      <c r="C88932" s="11"/>
      <c r="D88932" s="12"/>
      <c r="E88932" s="11"/>
    </row>
    <row r="88933" spans="3:5" x14ac:dyDescent="0.25">
      <c r="C88933" s="11"/>
      <c r="D88933" s="12"/>
      <c r="E88933" s="11"/>
    </row>
    <row r="88934" spans="3:5" x14ac:dyDescent="0.25">
      <c r="C88934" s="11"/>
      <c r="D88934" s="12"/>
      <c r="E88934" s="11"/>
    </row>
    <row r="88935" spans="3:5" x14ac:dyDescent="0.25">
      <c r="C88935" s="11"/>
      <c r="D88935" s="12"/>
      <c r="E88935" s="11"/>
    </row>
    <row r="88936" spans="3:5" x14ac:dyDescent="0.25">
      <c r="C88936" s="11"/>
      <c r="D88936" s="12"/>
      <c r="E88936" s="11"/>
    </row>
    <row r="88937" spans="3:5" x14ac:dyDescent="0.25">
      <c r="C88937" s="11"/>
      <c r="D88937" s="12"/>
      <c r="E88937" s="11"/>
    </row>
    <row r="88938" spans="3:5" x14ac:dyDescent="0.25">
      <c r="C88938" s="11"/>
      <c r="D88938" s="12"/>
      <c r="E88938" s="11"/>
    </row>
    <row r="88939" spans="3:5" x14ac:dyDescent="0.25">
      <c r="C88939" s="11"/>
      <c r="D88939" s="12"/>
      <c r="E88939" s="11"/>
    </row>
    <row r="88940" spans="3:5" x14ac:dyDescent="0.25">
      <c r="C88940" s="11"/>
      <c r="D88940" s="12"/>
      <c r="E88940" s="11"/>
    </row>
    <row r="88941" spans="3:5" x14ac:dyDescent="0.25">
      <c r="C88941" s="11"/>
      <c r="D88941" s="12"/>
      <c r="E88941" s="11"/>
    </row>
    <row r="88942" spans="3:5" x14ac:dyDescent="0.25">
      <c r="C88942" s="11"/>
      <c r="D88942" s="12"/>
      <c r="E88942" s="11"/>
    </row>
    <row r="88943" spans="3:5" x14ac:dyDescent="0.25">
      <c r="C88943" s="11"/>
      <c r="D88943" s="12"/>
      <c r="E88943" s="11"/>
    </row>
    <row r="88944" spans="3:5" x14ac:dyDescent="0.25">
      <c r="C88944" s="11"/>
      <c r="D88944" s="12"/>
      <c r="E88944" s="11"/>
    </row>
    <row r="88945" spans="3:5" x14ac:dyDescent="0.25">
      <c r="C88945" s="11"/>
      <c r="D88945" s="12"/>
      <c r="E88945" s="11"/>
    </row>
    <row r="88946" spans="3:5" x14ac:dyDescent="0.25">
      <c r="C88946" s="11"/>
      <c r="D88946" s="12"/>
      <c r="E88946" s="11"/>
    </row>
    <row r="88947" spans="3:5" x14ac:dyDescent="0.25">
      <c r="C88947" s="11"/>
      <c r="D88947" s="12"/>
      <c r="E88947" s="11"/>
    </row>
    <row r="88948" spans="3:5" x14ac:dyDescent="0.25">
      <c r="C88948" s="11"/>
      <c r="D88948" s="12"/>
      <c r="E88948" s="11"/>
    </row>
    <row r="88949" spans="3:5" x14ac:dyDescent="0.25">
      <c r="C88949" s="11"/>
      <c r="D88949" s="12"/>
      <c r="E88949" s="11"/>
    </row>
    <row r="88950" spans="3:5" x14ac:dyDescent="0.25">
      <c r="C88950" s="11"/>
      <c r="D88950" s="12"/>
      <c r="E88950" s="11"/>
    </row>
    <row r="88951" spans="3:5" x14ac:dyDescent="0.25">
      <c r="C88951" s="11"/>
      <c r="D88951" s="12"/>
      <c r="E88951" s="11"/>
    </row>
    <row r="88952" spans="3:5" x14ac:dyDescent="0.25">
      <c r="C88952" s="11"/>
      <c r="D88952" s="12"/>
      <c r="E88952" s="11"/>
    </row>
    <row r="88953" spans="3:5" x14ac:dyDescent="0.25">
      <c r="C88953" s="11"/>
      <c r="D88953" s="12"/>
      <c r="E88953" s="11"/>
    </row>
    <row r="88954" spans="3:5" x14ac:dyDescent="0.25">
      <c r="C88954" s="11"/>
      <c r="D88954" s="12"/>
      <c r="E88954" s="11"/>
    </row>
    <row r="88955" spans="3:5" x14ac:dyDescent="0.25">
      <c r="C88955" s="11"/>
      <c r="D88955" s="12"/>
      <c r="E88955" s="11"/>
    </row>
    <row r="88956" spans="3:5" x14ac:dyDescent="0.25">
      <c r="C88956" s="11"/>
      <c r="D88956" s="12"/>
      <c r="E88956" s="11"/>
    </row>
    <row r="88957" spans="3:5" x14ac:dyDescent="0.25">
      <c r="C88957" s="11"/>
      <c r="D88957" s="12"/>
      <c r="E88957" s="11"/>
    </row>
    <row r="88958" spans="3:5" x14ac:dyDescent="0.25">
      <c r="C88958" s="11"/>
      <c r="D88958" s="12"/>
      <c r="E88958" s="11"/>
    </row>
    <row r="88959" spans="3:5" x14ac:dyDescent="0.25">
      <c r="C88959" s="11"/>
      <c r="D88959" s="12"/>
      <c r="E88959" s="11"/>
    </row>
    <row r="88960" spans="3:5" x14ac:dyDescent="0.25">
      <c r="C88960" s="11"/>
      <c r="D88960" s="12"/>
      <c r="E88960" s="11"/>
    </row>
    <row r="88961" spans="3:5" x14ac:dyDescent="0.25">
      <c r="C88961" s="11"/>
      <c r="D88961" s="12"/>
      <c r="E88961" s="11"/>
    </row>
    <row r="88962" spans="3:5" x14ac:dyDescent="0.25">
      <c r="C88962" s="11"/>
      <c r="D88962" s="12"/>
      <c r="E88962" s="11"/>
    </row>
    <row r="88963" spans="3:5" x14ac:dyDescent="0.25">
      <c r="C88963" s="11"/>
      <c r="D88963" s="12"/>
      <c r="E88963" s="11"/>
    </row>
    <row r="88964" spans="3:5" x14ac:dyDescent="0.25">
      <c r="C88964" s="11"/>
      <c r="D88964" s="12"/>
      <c r="E88964" s="11"/>
    </row>
    <row r="88965" spans="3:5" x14ac:dyDescent="0.25">
      <c r="C88965" s="11"/>
      <c r="D88965" s="12"/>
      <c r="E88965" s="11"/>
    </row>
    <row r="88966" spans="3:5" x14ac:dyDescent="0.25">
      <c r="C88966" s="11"/>
      <c r="D88966" s="12"/>
      <c r="E88966" s="11"/>
    </row>
    <row r="88967" spans="3:5" x14ac:dyDescent="0.25">
      <c r="C88967" s="11"/>
      <c r="D88967" s="12"/>
      <c r="E88967" s="11"/>
    </row>
    <row r="88968" spans="3:5" x14ac:dyDescent="0.25">
      <c r="C88968" s="11"/>
      <c r="D88968" s="12"/>
      <c r="E88968" s="11"/>
    </row>
    <row r="88969" spans="3:5" x14ac:dyDescent="0.25">
      <c r="C88969" s="11"/>
      <c r="D88969" s="12"/>
      <c r="E88969" s="11"/>
    </row>
    <row r="88970" spans="3:5" x14ac:dyDescent="0.25">
      <c r="C88970" s="11"/>
      <c r="D88970" s="12"/>
      <c r="E88970" s="11"/>
    </row>
    <row r="88971" spans="3:5" x14ac:dyDescent="0.25">
      <c r="C88971" s="11"/>
      <c r="D88971" s="12"/>
      <c r="E88971" s="11"/>
    </row>
    <row r="88972" spans="3:5" x14ac:dyDescent="0.25">
      <c r="C88972" s="11"/>
      <c r="D88972" s="12"/>
      <c r="E88972" s="11"/>
    </row>
    <row r="88973" spans="3:5" x14ac:dyDescent="0.25">
      <c r="C88973" s="11"/>
      <c r="D88973" s="12"/>
      <c r="E88973" s="11"/>
    </row>
    <row r="88974" spans="3:5" x14ac:dyDescent="0.25">
      <c r="C88974" s="11"/>
      <c r="D88974" s="12"/>
      <c r="E88974" s="11"/>
    </row>
    <row r="88975" spans="3:5" x14ac:dyDescent="0.25">
      <c r="C88975" s="11"/>
      <c r="D88975" s="12"/>
      <c r="E88975" s="11"/>
    </row>
    <row r="88976" spans="3:5" x14ac:dyDescent="0.25">
      <c r="C88976" s="11"/>
      <c r="D88976" s="12"/>
      <c r="E88976" s="11"/>
    </row>
    <row r="88977" spans="3:5" x14ac:dyDescent="0.25">
      <c r="C88977" s="11"/>
      <c r="D88977" s="12"/>
      <c r="E88977" s="11"/>
    </row>
    <row r="88978" spans="3:5" x14ac:dyDescent="0.25">
      <c r="C88978" s="11"/>
      <c r="D88978" s="12"/>
      <c r="E88978" s="11"/>
    </row>
    <row r="88979" spans="3:5" x14ac:dyDescent="0.25">
      <c r="C88979" s="11"/>
      <c r="D88979" s="12"/>
      <c r="E88979" s="11"/>
    </row>
    <row r="88980" spans="3:5" x14ac:dyDescent="0.25">
      <c r="C88980" s="11"/>
      <c r="D88980" s="12"/>
      <c r="E88980" s="11"/>
    </row>
    <row r="88981" spans="3:5" x14ac:dyDescent="0.25">
      <c r="C88981" s="11"/>
      <c r="D88981" s="12"/>
      <c r="E88981" s="11"/>
    </row>
    <row r="88982" spans="3:5" x14ac:dyDescent="0.25">
      <c r="C88982" s="11"/>
      <c r="D88982" s="12"/>
      <c r="E88982" s="11"/>
    </row>
    <row r="88983" spans="3:5" x14ac:dyDescent="0.25">
      <c r="C88983" s="11"/>
      <c r="D88983" s="12"/>
      <c r="E88983" s="11"/>
    </row>
    <row r="88984" spans="3:5" x14ac:dyDescent="0.25">
      <c r="C88984" s="11"/>
      <c r="D88984" s="12"/>
      <c r="E88984" s="11"/>
    </row>
    <row r="88985" spans="3:5" x14ac:dyDescent="0.25">
      <c r="C88985" s="11"/>
      <c r="D88985" s="12"/>
      <c r="E88985" s="11"/>
    </row>
    <row r="88986" spans="3:5" x14ac:dyDescent="0.25">
      <c r="C88986" s="11"/>
      <c r="D88986" s="12"/>
      <c r="E88986" s="11"/>
    </row>
    <row r="88987" spans="3:5" x14ac:dyDescent="0.25">
      <c r="C88987" s="11"/>
      <c r="D88987" s="12"/>
      <c r="E88987" s="11"/>
    </row>
    <row r="88988" spans="3:5" x14ac:dyDescent="0.25">
      <c r="C88988" s="11"/>
      <c r="D88988" s="12"/>
      <c r="E88988" s="11"/>
    </row>
    <row r="88989" spans="3:5" x14ac:dyDescent="0.25">
      <c r="C88989" s="11"/>
      <c r="D88989" s="12"/>
      <c r="E88989" s="11"/>
    </row>
    <row r="88990" spans="3:5" x14ac:dyDescent="0.25">
      <c r="C88990" s="11"/>
      <c r="D88990" s="12"/>
      <c r="E88990" s="11"/>
    </row>
    <row r="88991" spans="3:5" x14ac:dyDescent="0.25">
      <c r="C88991" s="11"/>
      <c r="D88991" s="12"/>
      <c r="E88991" s="11"/>
    </row>
    <row r="88992" spans="3:5" x14ac:dyDescent="0.25">
      <c r="C88992" s="11"/>
      <c r="D88992" s="12"/>
      <c r="E88992" s="11"/>
    </row>
    <row r="88993" spans="3:5" x14ac:dyDescent="0.25">
      <c r="C88993" s="11"/>
      <c r="D88993" s="12"/>
      <c r="E88993" s="11"/>
    </row>
    <row r="88994" spans="3:5" x14ac:dyDescent="0.25">
      <c r="C88994" s="11"/>
      <c r="D88994" s="12"/>
      <c r="E88994" s="11"/>
    </row>
    <row r="88995" spans="3:5" x14ac:dyDescent="0.25">
      <c r="C88995" s="11"/>
      <c r="D88995" s="12"/>
      <c r="E88995" s="11"/>
    </row>
    <row r="88996" spans="3:5" x14ac:dyDescent="0.25">
      <c r="C88996" s="11"/>
      <c r="D88996" s="12"/>
      <c r="E88996" s="11"/>
    </row>
    <row r="88997" spans="3:5" x14ac:dyDescent="0.25">
      <c r="C88997" s="11"/>
      <c r="D88997" s="12"/>
      <c r="E88997" s="11"/>
    </row>
    <row r="88998" spans="3:5" x14ac:dyDescent="0.25">
      <c r="C88998" s="11"/>
      <c r="D88998" s="12"/>
      <c r="E88998" s="11"/>
    </row>
    <row r="88999" spans="3:5" x14ac:dyDescent="0.25">
      <c r="C88999" s="11"/>
      <c r="D88999" s="12"/>
      <c r="E88999" s="11"/>
    </row>
    <row r="89000" spans="3:5" x14ac:dyDescent="0.25">
      <c r="C89000" s="11"/>
      <c r="D89000" s="12"/>
      <c r="E89000" s="11"/>
    </row>
    <row r="89001" spans="3:5" x14ac:dyDescent="0.25">
      <c r="C89001" s="11"/>
      <c r="D89001" s="12"/>
      <c r="E89001" s="11"/>
    </row>
    <row r="89002" spans="3:5" x14ac:dyDescent="0.25">
      <c r="C89002" s="11"/>
      <c r="D89002" s="12"/>
      <c r="E89002" s="11"/>
    </row>
    <row r="89003" spans="3:5" x14ac:dyDescent="0.25">
      <c r="C89003" s="11"/>
      <c r="D89003" s="12"/>
      <c r="E89003" s="11"/>
    </row>
    <row r="89004" spans="3:5" x14ac:dyDescent="0.25">
      <c r="C89004" s="11"/>
      <c r="D89004" s="12"/>
      <c r="E89004" s="11"/>
    </row>
    <row r="89005" spans="3:5" x14ac:dyDescent="0.25">
      <c r="C89005" s="11"/>
      <c r="D89005" s="12"/>
      <c r="E89005" s="11"/>
    </row>
    <row r="89006" spans="3:5" x14ac:dyDescent="0.25">
      <c r="C89006" s="11"/>
      <c r="D89006" s="12"/>
      <c r="E89006" s="11"/>
    </row>
    <row r="89007" spans="3:5" x14ac:dyDescent="0.25">
      <c r="C89007" s="11"/>
      <c r="D89007" s="12"/>
      <c r="E89007" s="11"/>
    </row>
    <row r="89008" spans="3:5" x14ac:dyDescent="0.25">
      <c r="C89008" s="11"/>
      <c r="D89008" s="12"/>
      <c r="E89008" s="11"/>
    </row>
    <row r="89009" spans="3:5" x14ac:dyDescent="0.25">
      <c r="C89009" s="11"/>
      <c r="D89009" s="12"/>
      <c r="E89009" s="11"/>
    </row>
    <row r="89010" spans="3:5" x14ac:dyDescent="0.25">
      <c r="C89010" s="11"/>
      <c r="D89010" s="12"/>
      <c r="E89010" s="11"/>
    </row>
    <row r="89011" spans="3:5" x14ac:dyDescent="0.25">
      <c r="C89011" s="11"/>
      <c r="D89011" s="12"/>
      <c r="E89011" s="11"/>
    </row>
    <row r="89012" spans="3:5" x14ac:dyDescent="0.25">
      <c r="C89012" s="11"/>
      <c r="D89012" s="12"/>
      <c r="E89012" s="11"/>
    </row>
    <row r="89013" spans="3:5" x14ac:dyDescent="0.25">
      <c r="C89013" s="11"/>
      <c r="D89013" s="12"/>
      <c r="E89013" s="11"/>
    </row>
    <row r="89014" spans="3:5" x14ac:dyDescent="0.25">
      <c r="C89014" s="11"/>
      <c r="D89014" s="12"/>
      <c r="E89014" s="11"/>
    </row>
    <row r="89015" spans="3:5" x14ac:dyDescent="0.25">
      <c r="C89015" s="11"/>
      <c r="D89015" s="12"/>
      <c r="E89015" s="11"/>
    </row>
    <row r="89016" spans="3:5" x14ac:dyDescent="0.25">
      <c r="C89016" s="11"/>
      <c r="D89016" s="12"/>
      <c r="E89016" s="11"/>
    </row>
    <row r="89017" spans="3:5" x14ac:dyDescent="0.25">
      <c r="C89017" s="11"/>
      <c r="D89017" s="12"/>
      <c r="E89017" s="11"/>
    </row>
    <row r="89018" spans="3:5" x14ac:dyDescent="0.25">
      <c r="C89018" s="11"/>
      <c r="D89018" s="12"/>
      <c r="E89018" s="11"/>
    </row>
    <row r="89019" spans="3:5" x14ac:dyDescent="0.25">
      <c r="C89019" s="11"/>
      <c r="D89019" s="12"/>
      <c r="E89019" s="11"/>
    </row>
    <row r="89020" spans="3:5" x14ac:dyDescent="0.25">
      <c r="C89020" s="11"/>
      <c r="D89020" s="12"/>
      <c r="E89020" s="11"/>
    </row>
    <row r="89021" spans="3:5" x14ac:dyDescent="0.25">
      <c r="C89021" s="11"/>
      <c r="D89021" s="12"/>
      <c r="E89021" s="11"/>
    </row>
    <row r="89022" spans="3:5" x14ac:dyDescent="0.25">
      <c r="C89022" s="11"/>
      <c r="D89022" s="12"/>
      <c r="E89022" s="11"/>
    </row>
    <row r="89023" spans="3:5" x14ac:dyDescent="0.25">
      <c r="C89023" s="11"/>
      <c r="D89023" s="12"/>
      <c r="E89023" s="11"/>
    </row>
    <row r="89024" spans="3:5" x14ac:dyDescent="0.25">
      <c r="C89024" s="11"/>
      <c r="D89024" s="12"/>
      <c r="E89024" s="11"/>
    </row>
    <row r="89025" spans="3:5" x14ac:dyDescent="0.25">
      <c r="C89025" s="11"/>
      <c r="D89025" s="12"/>
      <c r="E89025" s="11"/>
    </row>
    <row r="89026" spans="3:5" x14ac:dyDescent="0.25">
      <c r="C89026" s="11"/>
      <c r="D89026" s="12"/>
      <c r="E89026" s="11"/>
    </row>
    <row r="89027" spans="3:5" x14ac:dyDescent="0.25">
      <c r="C89027" s="11"/>
      <c r="D89027" s="12"/>
      <c r="E89027" s="11"/>
    </row>
    <row r="89028" spans="3:5" x14ac:dyDescent="0.25">
      <c r="C89028" s="11"/>
      <c r="D89028" s="12"/>
      <c r="E89028" s="11"/>
    </row>
    <row r="89029" spans="3:5" x14ac:dyDescent="0.25">
      <c r="C89029" s="11"/>
      <c r="D89029" s="12"/>
      <c r="E89029" s="11"/>
    </row>
    <row r="89030" spans="3:5" x14ac:dyDescent="0.25">
      <c r="C89030" s="11"/>
      <c r="D89030" s="12"/>
      <c r="E89030" s="11"/>
    </row>
    <row r="89031" spans="3:5" x14ac:dyDescent="0.25">
      <c r="C89031" s="11"/>
      <c r="D89031" s="12"/>
      <c r="E89031" s="11"/>
    </row>
    <row r="89032" spans="3:5" x14ac:dyDescent="0.25">
      <c r="C89032" s="11"/>
      <c r="D89032" s="12"/>
      <c r="E89032" s="11"/>
    </row>
    <row r="89033" spans="3:5" x14ac:dyDescent="0.25">
      <c r="C89033" s="11"/>
      <c r="D89033" s="12"/>
      <c r="E89033" s="11"/>
    </row>
    <row r="89034" spans="3:5" x14ac:dyDescent="0.25">
      <c r="C89034" s="11"/>
      <c r="D89034" s="12"/>
      <c r="E89034" s="11"/>
    </row>
    <row r="89035" spans="3:5" x14ac:dyDescent="0.25">
      <c r="C89035" s="11"/>
      <c r="D89035" s="12"/>
      <c r="E89035" s="11"/>
    </row>
    <row r="89036" spans="3:5" x14ac:dyDescent="0.25">
      <c r="C89036" s="11"/>
      <c r="D89036" s="12"/>
      <c r="E89036" s="11"/>
    </row>
    <row r="89037" spans="3:5" x14ac:dyDescent="0.25">
      <c r="C89037" s="11"/>
      <c r="D89037" s="12"/>
      <c r="E89037" s="11"/>
    </row>
    <row r="89038" spans="3:5" x14ac:dyDescent="0.25">
      <c r="C89038" s="11"/>
      <c r="D89038" s="12"/>
      <c r="E89038" s="11"/>
    </row>
    <row r="89039" spans="3:5" x14ac:dyDescent="0.25">
      <c r="C89039" s="11"/>
      <c r="D89039" s="12"/>
      <c r="E89039" s="11"/>
    </row>
    <row r="89040" spans="3:5" x14ac:dyDescent="0.25">
      <c r="C89040" s="11"/>
      <c r="D89040" s="12"/>
      <c r="E89040" s="11"/>
    </row>
    <row r="89041" spans="3:5" x14ac:dyDescent="0.25">
      <c r="C89041" s="11"/>
      <c r="D89041" s="12"/>
      <c r="E89041" s="11"/>
    </row>
    <row r="89042" spans="3:5" x14ac:dyDescent="0.25">
      <c r="C89042" s="11"/>
      <c r="D89042" s="12"/>
      <c r="E89042" s="11"/>
    </row>
    <row r="89043" spans="3:5" x14ac:dyDescent="0.25">
      <c r="C89043" s="11"/>
      <c r="D89043" s="12"/>
      <c r="E89043" s="11"/>
    </row>
    <row r="89044" spans="3:5" x14ac:dyDescent="0.25">
      <c r="C89044" s="11"/>
      <c r="D89044" s="12"/>
      <c r="E89044" s="11"/>
    </row>
    <row r="89045" spans="3:5" x14ac:dyDescent="0.25">
      <c r="C89045" s="11"/>
      <c r="D89045" s="12"/>
      <c r="E89045" s="11"/>
    </row>
    <row r="89046" spans="3:5" x14ac:dyDescent="0.25">
      <c r="C89046" s="11"/>
      <c r="D89046" s="12"/>
      <c r="E89046" s="11"/>
    </row>
    <row r="89047" spans="3:5" x14ac:dyDescent="0.25">
      <c r="C89047" s="11"/>
      <c r="D89047" s="12"/>
      <c r="E89047" s="11"/>
    </row>
    <row r="89048" spans="3:5" x14ac:dyDescent="0.25">
      <c r="C89048" s="11"/>
      <c r="D89048" s="12"/>
      <c r="E89048" s="11"/>
    </row>
    <row r="89049" spans="3:5" x14ac:dyDescent="0.25">
      <c r="C89049" s="11"/>
      <c r="D89049" s="12"/>
      <c r="E89049" s="11"/>
    </row>
    <row r="89050" spans="3:5" x14ac:dyDescent="0.25">
      <c r="C89050" s="11"/>
      <c r="D89050" s="12"/>
      <c r="E89050" s="11"/>
    </row>
    <row r="89051" spans="3:5" x14ac:dyDescent="0.25">
      <c r="C89051" s="11"/>
      <c r="D89051" s="12"/>
      <c r="E89051" s="11"/>
    </row>
    <row r="89052" spans="3:5" x14ac:dyDescent="0.25">
      <c r="C89052" s="11"/>
      <c r="D89052" s="12"/>
      <c r="E89052" s="11"/>
    </row>
    <row r="89053" spans="3:5" x14ac:dyDescent="0.25">
      <c r="C89053" s="11"/>
      <c r="D89053" s="12"/>
      <c r="E89053" s="11"/>
    </row>
    <row r="89054" spans="3:5" x14ac:dyDescent="0.25">
      <c r="C89054" s="11"/>
      <c r="D89054" s="12"/>
      <c r="E89054" s="11"/>
    </row>
    <row r="89055" spans="3:5" x14ac:dyDescent="0.25">
      <c r="C89055" s="11"/>
      <c r="D89055" s="12"/>
      <c r="E89055" s="11"/>
    </row>
    <row r="89056" spans="3:5" x14ac:dyDescent="0.25">
      <c r="C89056" s="11"/>
      <c r="D89056" s="12"/>
      <c r="E89056" s="11"/>
    </row>
    <row r="89057" spans="3:5" x14ac:dyDescent="0.25">
      <c r="C89057" s="11"/>
      <c r="D89057" s="12"/>
      <c r="E89057" s="11"/>
    </row>
    <row r="89058" spans="3:5" x14ac:dyDescent="0.25">
      <c r="C89058" s="11"/>
      <c r="D89058" s="12"/>
      <c r="E89058" s="11"/>
    </row>
    <row r="89059" spans="3:5" x14ac:dyDescent="0.25">
      <c r="C89059" s="11"/>
      <c r="D89059" s="12"/>
      <c r="E89059" s="11"/>
    </row>
    <row r="89060" spans="3:5" x14ac:dyDescent="0.25">
      <c r="C89060" s="11"/>
      <c r="D89060" s="12"/>
      <c r="E89060" s="11"/>
    </row>
    <row r="89061" spans="3:5" x14ac:dyDescent="0.25">
      <c r="C89061" s="11"/>
      <c r="D89061" s="12"/>
      <c r="E89061" s="11"/>
    </row>
    <row r="89062" spans="3:5" x14ac:dyDescent="0.25">
      <c r="C89062" s="11"/>
      <c r="D89062" s="12"/>
      <c r="E89062" s="11"/>
    </row>
    <row r="89063" spans="3:5" x14ac:dyDescent="0.25">
      <c r="C89063" s="11"/>
      <c r="D89063" s="12"/>
      <c r="E89063" s="11"/>
    </row>
    <row r="89064" spans="3:5" x14ac:dyDescent="0.25">
      <c r="C89064" s="11"/>
      <c r="D89064" s="12"/>
      <c r="E89064" s="11"/>
    </row>
    <row r="89065" spans="3:5" x14ac:dyDescent="0.25">
      <c r="C89065" s="11"/>
      <c r="D89065" s="12"/>
      <c r="E89065" s="11"/>
    </row>
    <row r="89066" spans="3:5" x14ac:dyDescent="0.25">
      <c r="C89066" s="11"/>
      <c r="D89066" s="12"/>
      <c r="E89066" s="11"/>
    </row>
    <row r="89067" spans="3:5" x14ac:dyDescent="0.25">
      <c r="C89067" s="11"/>
      <c r="D89067" s="12"/>
      <c r="E89067" s="11"/>
    </row>
    <row r="89068" spans="3:5" x14ac:dyDescent="0.25">
      <c r="C89068" s="11"/>
      <c r="D89068" s="12"/>
      <c r="E89068" s="11"/>
    </row>
    <row r="89069" spans="3:5" x14ac:dyDescent="0.25">
      <c r="C89069" s="11"/>
      <c r="D89069" s="12"/>
      <c r="E89069" s="11"/>
    </row>
    <row r="89070" spans="3:5" x14ac:dyDescent="0.25">
      <c r="C89070" s="11"/>
      <c r="D89070" s="12"/>
      <c r="E89070" s="11"/>
    </row>
    <row r="89071" spans="3:5" x14ac:dyDescent="0.25">
      <c r="C89071" s="11"/>
      <c r="D89071" s="12"/>
      <c r="E89071" s="11"/>
    </row>
    <row r="89072" spans="3:5" x14ac:dyDescent="0.25">
      <c r="C89072" s="11"/>
      <c r="D89072" s="12"/>
      <c r="E89072" s="11"/>
    </row>
    <row r="89073" spans="3:5" x14ac:dyDescent="0.25">
      <c r="C89073" s="11"/>
      <c r="D89073" s="12"/>
      <c r="E89073" s="11"/>
    </row>
    <row r="89074" spans="3:5" x14ac:dyDescent="0.25">
      <c r="C89074" s="11"/>
      <c r="D89074" s="12"/>
      <c r="E89074" s="11"/>
    </row>
    <row r="89075" spans="3:5" x14ac:dyDescent="0.25">
      <c r="C89075" s="11"/>
      <c r="D89075" s="12"/>
      <c r="E89075" s="11"/>
    </row>
    <row r="89076" spans="3:5" x14ac:dyDescent="0.25">
      <c r="C89076" s="11"/>
      <c r="D89076" s="12"/>
      <c r="E89076" s="11"/>
    </row>
    <row r="89077" spans="3:5" x14ac:dyDescent="0.25">
      <c r="C89077" s="11"/>
      <c r="D89077" s="12"/>
      <c r="E89077" s="11"/>
    </row>
    <row r="89078" spans="3:5" x14ac:dyDescent="0.25">
      <c r="C89078" s="11"/>
      <c r="D89078" s="12"/>
      <c r="E89078" s="11"/>
    </row>
    <row r="89079" spans="3:5" x14ac:dyDescent="0.25">
      <c r="C89079" s="11"/>
      <c r="D89079" s="12"/>
      <c r="E89079" s="11"/>
    </row>
    <row r="89080" spans="3:5" x14ac:dyDescent="0.25">
      <c r="C89080" s="11"/>
      <c r="D89080" s="12"/>
      <c r="E89080" s="11"/>
    </row>
    <row r="89081" spans="3:5" x14ac:dyDescent="0.25">
      <c r="C89081" s="11"/>
      <c r="D89081" s="12"/>
      <c r="E89081" s="11"/>
    </row>
    <row r="89082" spans="3:5" x14ac:dyDescent="0.25">
      <c r="C89082" s="11"/>
      <c r="D89082" s="12"/>
      <c r="E89082" s="11"/>
    </row>
    <row r="89083" spans="3:5" x14ac:dyDescent="0.25">
      <c r="C89083" s="11"/>
      <c r="D89083" s="12"/>
      <c r="E89083" s="11"/>
    </row>
    <row r="89084" spans="3:5" x14ac:dyDescent="0.25">
      <c r="C89084" s="11"/>
      <c r="D89084" s="12"/>
      <c r="E89084" s="11"/>
    </row>
    <row r="89085" spans="3:5" x14ac:dyDescent="0.25">
      <c r="C89085" s="11"/>
      <c r="D89085" s="12"/>
      <c r="E89085" s="11"/>
    </row>
    <row r="89086" spans="3:5" x14ac:dyDescent="0.25">
      <c r="C89086" s="11"/>
      <c r="D89086" s="12"/>
      <c r="E89086" s="11"/>
    </row>
    <row r="89087" spans="3:5" x14ac:dyDescent="0.25">
      <c r="C89087" s="11"/>
      <c r="D89087" s="12"/>
      <c r="E89087" s="11"/>
    </row>
    <row r="89088" spans="3:5" x14ac:dyDescent="0.25">
      <c r="C89088" s="11"/>
      <c r="D89088" s="12"/>
      <c r="E89088" s="11"/>
    </row>
    <row r="89089" spans="3:5" x14ac:dyDescent="0.25">
      <c r="C89089" s="11"/>
      <c r="D89089" s="12"/>
      <c r="E89089" s="11"/>
    </row>
    <row r="89090" spans="3:5" x14ac:dyDescent="0.25">
      <c r="C89090" s="11"/>
      <c r="D89090" s="12"/>
      <c r="E89090" s="11"/>
    </row>
    <row r="89091" spans="3:5" x14ac:dyDescent="0.25">
      <c r="C89091" s="11"/>
      <c r="D89091" s="12"/>
      <c r="E89091" s="11"/>
    </row>
    <row r="89092" spans="3:5" x14ac:dyDescent="0.25">
      <c r="C89092" s="11"/>
      <c r="D89092" s="12"/>
      <c r="E89092" s="11"/>
    </row>
    <row r="89093" spans="3:5" x14ac:dyDescent="0.25">
      <c r="C89093" s="11"/>
      <c r="D89093" s="12"/>
      <c r="E89093" s="11"/>
    </row>
    <row r="89094" spans="3:5" x14ac:dyDescent="0.25">
      <c r="C89094" s="11"/>
      <c r="D89094" s="12"/>
      <c r="E89094" s="11"/>
    </row>
    <row r="89095" spans="3:5" x14ac:dyDescent="0.25">
      <c r="C89095" s="11"/>
      <c r="D89095" s="12"/>
      <c r="E89095" s="11"/>
    </row>
    <row r="89096" spans="3:5" x14ac:dyDescent="0.25">
      <c r="C89096" s="11"/>
      <c r="D89096" s="12"/>
      <c r="E89096" s="11"/>
    </row>
    <row r="89097" spans="3:5" x14ac:dyDescent="0.25">
      <c r="C89097" s="11"/>
      <c r="D89097" s="12"/>
      <c r="E89097" s="11"/>
    </row>
    <row r="89098" spans="3:5" x14ac:dyDescent="0.25">
      <c r="C89098" s="11"/>
      <c r="D89098" s="12"/>
      <c r="E89098" s="11"/>
    </row>
    <row r="89099" spans="3:5" x14ac:dyDescent="0.25">
      <c r="C89099" s="11"/>
      <c r="D89099" s="12"/>
      <c r="E89099" s="11"/>
    </row>
    <row r="89100" spans="3:5" x14ac:dyDescent="0.25">
      <c r="C89100" s="11"/>
      <c r="D89100" s="12"/>
      <c r="E89100" s="11"/>
    </row>
    <row r="89101" spans="3:5" x14ac:dyDescent="0.25">
      <c r="C89101" s="11"/>
      <c r="D89101" s="12"/>
      <c r="E89101" s="11"/>
    </row>
    <row r="89102" spans="3:5" x14ac:dyDescent="0.25">
      <c r="C89102" s="11"/>
      <c r="D89102" s="12"/>
      <c r="E89102" s="11"/>
    </row>
    <row r="89103" spans="3:5" x14ac:dyDescent="0.25">
      <c r="C89103" s="11"/>
      <c r="D89103" s="12"/>
      <c r="E89103" s="11"/>
    </row>
    <row r="89104" spans="3:5" x14ac:dyDescent="0.25">
      <c r="C89104" s="11"/>
      <c r="D89104" s="12"/>
      <c r="E89104" s="11"/>
    </row>
    <row r="89105" spans="3:5" x14ac:dyDescent="0.25">
      <c r="C89105" s="11"/>
      <c r="D89105" s="12"/>
      <c r="E89105" s="11"/>
    </row>
    <row r="89106" spans="3:5" x14ac:dyDescent="0.25">
      <c r="C89106" s="11"/>
      <c r="D89106" s="12"/>
      <c r="E89106" s="11"/>
    </row>
    <row r="89107" spans="3:5" x14ac:dyDescent="0.25">
      <c r="C89107" s="11"/>
      <c r="D89107" s="12"/>
      <c r="E89107" s="11"/>
    </row>
    <row r="89108" spans="3:5" x14ac:dyDescent="0.25">
      <c r="C89108" s="11"/>
      <c r="D89108" s="12"/>
      <c r="E89108" s="11"/>
    </row>
    <row r="89109" spans="3:5" x14ac:dyDescent="0.25">
      <c r="C89109" s="11"/>
      <c r="D89109" s="12"/>
      <c r="E89109" s="11"/>
    </row>
    <row r="89110" spans="3:5" x14ac:dyDescent="0.25">
      <c r="C89110" s="11"/>
      <c r="D89110" s="12"/>
      <c r="E89110" s="11"/>
    </row>
    <row r="89111" spans="3:5" x14ac:dyDescent="0.25">
      <c r="C89111" s="11"/>
      <c r="D89111" s="12"/>
      <c r="E89111" s="11"/>
    </row>
    <row r="89112" spans="3:5" x14ac:dyDescent="0.25">
      <c r="C89112" s="11"/>
      <c r="D89112" s="12"/>
      <c r="E89112" s="11"/>
    </row>
    <row r="89113" spans="3:5" x14ac:dyDescent="0.25">
      <c r="C89113" s="11"/>
      <c r="D89113" s="12"/>
      <c r="E89113" s="11"/>
    </row>
    <row r="89114" spans="3:5" x14ac:dyDescent="0.25">
      <c r="C89114" s="11"/>
      <c r="D89114" s="12"/>
      <c r="E89114" s="11"/>
    </row>
    <row r="89115" spans="3:5" x14ac:dyDescent="0.25">
      <c r="C89115" s="11"/>
      <c r="D89115" s="12"/>
      <c r="E89115" s="11"/>
    </row>
    <row r="89116" spans="3:5" x14ac:dyDescent="0.25">
      <c r="C89116" s="11"/>
      <c r="D89116" s="12"/>
      <c r="E89116" s="11"/>
    </row>
    <row r="89117" spans="3:5" x14ac:dyDescent="0.25">
      <c r="C89117" s="11"/>
      <c r="D89117" s="12"/>
      <c r="E89117" s="11"/>
    </row>
    <row r="89118" spans="3:5" x14ac:dyDescent="0.25">
      <c r="C89118" s="11"/>
      <c r="D89118" s="12"/>
      <c r="E89118" s="11"/>
    </row>
    <row r="89119" spans="3:5" x14ac:dyDescent="0.25">
      <c r="C89119" s="11"/>
      <c r="D89119" s="12"/>
      <c r="E89119" s="11"/>
    </row>
    <row r="89120" spans="3:5" x14ac:dyDescent="0.25">
      <c r="C89120" s="11"/>
      <c r="D89120" s="12"/>
      <c r="E89120" s="11"/>
    </row>
    <row r="89121" spans="3:5" x14ac:dyDescent="0.25">
      <c r="C89121" s="11"/>
      <c r="D89121" s="12"/>
      <c r="E89121" s="11"/>
    </row>
    <row r="89122" spans="3:5" x14ac:dyDescent="0.25">
      <c r="C89122" s="11"/>
      <c r="D89122" s="12"/>
      <c r="E89122" s="11"/>
    </row>
    <row r="89123" spans="3:5" x14ac:dyDescent="0.25">
      <c r="C89123" s="11"/>
      <c r="D89123" s="12"/>
      <c r="E89123" s="11"/>
    </row>
    <row r="89124" spans="3:5" x14ac:dyDescent="0.25">
      <c r="C89124" s="11"/>
      <c r="D89124" s="12"/>
      <c r="E89124" s="11"/>
    </row>
    <row r="89125" spans="3:5" x14ac:dyDescent="0.25">
      <c r="C89125" s="11"/>
      <c r="D89125" s="12"/>
      <c r="E89125" s="11"/>
    </row>
    <row r="89126" spans="3:5" x14ac:dyDescent="0.25">
      <c r="C89126" s="11"/>
      <c r="D89126" s="12"/>
      <c r="E89126" s="11"/>
    </row>
    <row r="89127" spans="3:5" x14ac:dyDescent="0.25">
      <c r="C89127" s="11"/>
      <c r="D89127" s="12"/>
      <c r="E89127" s="11"/>
    </row>
    <row r="89128" spans="3:5" x14ac:dyDescent="0.25">
      <c r="C89128" s="11"/>
      <c r="D89128" s="12"/>
      <c r="E89128" s="11"/>
    </row>
    <row r="89129" spans="3:5" x14ac:dyDescent="0.25">
      <c r="C89129" s="11"/>
      <c r="D89129" s="12"/>
      <c r="E89129" s="11"/>
    </row>
    <row r="89130" spans="3:5" x14ac:dyDescent="0.25">
      <c r="C89130" s="11"/>
      <c r="D89130" s="12"/>
      <c r="E89130" s="11"/>
    </row>
    <row r="89131" spans="3:5" x14ac:dyDescent="0.25">
      <c r="C89131" s="11"/>
      <c r="D89131" s="12"/>
      <c r="E89131" s="11"/>
    </row>
    <row r="89132" spans="3:5" x14ac:dyDescent="0.25">
      <c r="C89132" s="11"/>
      <c r="D89132" s="12"/>
      <c r="E89132" s="11"/>
    </row>
    <row r="89133" spans="3:5" x14ac:dyDescent="0.25">
      <c r="C89133" s="11"/>
      <c r="D89133" s="12"/>
      <c r="E89133" s="11"/>
    </row>
    <row r="89134" spans="3:5" x14ac:dyDescent="0.25">
      <c r="C89134" s="11"/>
      <c r="D89134" s="12"/>
      <c r="E89134" s="11"/>
    </row>
    <row r="89135" spans="3:5" x14ac:dyDescent="0.25">
      <c r="C89135" s="11"/>
      <c r="D89135" s="12"/>
      <c r="E89135" s="11"/>
    </row>
    <row r="89136" spans="3:5" x14ac:dyDescent="0.25">
      <c r="C89136" s="11"/>
      <c r="D89136" s="12"/>
      <c r="E89136" s="11"/>
    </row>
    <row r="89137" spans="3:5" x14ac:dyDescent="0.25">
      <c r="C89137" s="11"/>
      <c r="D89137" s="12"/>
      <c r="E89137" s="11"/>
    </row>
    <row r="89138" spans="3:5" x14ac:dyDescent="0.25">
      <c r="C89138" s="11"/>
      <c r="D89138" s="12"/>
      <c r="E89138" s="11"/>
    </row>
    <row r="89139" spans="3:5" x14ac:dyDescent="0.25">
      <c r="C89139" s="11"/>
      <c r="D89139" s="12"/>
      <c r="E89139" s="11"/>
    </row>
    <row r="89140" spans="3:5" x14ac:dyDescent="0.25">
      <c r="C89140" s="11"/>
      <c r="D89140" s="12"/>
      <c r="E89140" s="11"/>
    </row>
    <row r="89141" spans="3:5" x14ac:dyDescent="0.25">
      <c r="C89141" s="11"/>
      <c r="D89141" s="12"/>
      <c r="E89141" s="11"/>
    </row>
    <row r="89142" spans="3:5" x14ac:dyDescent="0.25">
      <c r="C89142" s="11"/>
      <c r="D89142" s="12"/>
      <c r="E89142" s="11"/>
    </row>
    <row r="89143" spans="3:5" x14ac:dyDescent="0.25">
      <c r="C89143" s="11"/>
      <c r="D89143" s="12"/>
      <c r="E89143" s="11"/>
    </row>
    <row r="89144" spans="3:5" x14ac:dyDescent="0.25">
      <c r="C89144" s="11"/>
      <c r="D89144" s="12"/>
      <c r="E89144" s="11"/>
    </row>
    <row r="89145" spans="3:5" x14ac:dyDescent="0.25">
      <c r="C89145" s="11"/>
      <c r="D89145" s="12"/>
      <c r="E89145" s="11"/>
    </row>
    <row r="89146" spans="3:5" x14ac:dyDescent="0.25">
      <c r="C89146" s="11"/>
      <c r="D89146" s="12"/>
      <c r="E89146" s="11"/>
    </row>
    <row r="89147" spans="3:5" x14ac:dyDescent="0.25">
      <c r="C89147" s="11"/>
      <c r="D89147" s="12"/>
      <c r="E89147" s="11"/>
    </row>
    <row r="89148" spans="3:5" x14ac:dyDescent="0.25">
      <c r="C89148" s="11"/>
      <c r="D89148" s="12"/>
      <c r="E89148" s="11"/>
    </row>
    <row r="89149" spans="3:5" x14ac:dyDescent="0.25">
      <c r="C89149" s="11"/>
      <c r="D89149" s="12"/>
      <c r="E89149" s="11"/>
    </row>
    <row r="89150" spans="3:5" x14ac:dyDescent="0.25">
      <c r="C89150" s="11"/>
      <c r="D89150" s="12"/>
      <c r="E89150" s="11"/>
    </row>
    <row r="89151" spans="3:5" x14ac:dyDescent="0.25">
      <c r="C89151" s="11"/>
      <c r="D89151" s="12"/>
      <c r="E89151" s="11"/>
    </row>
    <row r="89152" spans="3:5" x14ac:dyDescent="0.25">
      <c r="C89152" s="11"/>
      <c r="D89152" s="12"/>
      <c r="E89152" s="11"/>
    </row>
    <row r="89153" spans="3:5" x14ac:dyDescent="0.25">
      <c r="C89153" s="11"/>
      <c r="D89153" s="12"/>
      <c r="E89153" s="11"/>
    </row>
    <row r="89154" spans="3:5" x14ac:dyDescent="0.25">
      <c r="C89154" s="11"/>
      <c r="D89154" s="12"/>
      <c r="E89154" s="11"/>
    </row>
    <row r="89155" spans="3:5" x14ac:dyDescent="0.25">
      <c r="C89155" s="11"/>
      <c r="D89155" s="12"/>
      <c r="E89155" s="11"/>
    </row>
    <row r="89156" spans="3:5" x14ac:dyDescent="0.25">
      <c r="C89156" s="11"/>
      <c r="D89156" s="12"/>
      <c r="E89156" s="11"/>
    </row>
    <row r="89157" spans="3:5" x14ac:dyDescent="0.25">
      <c r="C89157" s="11"/>
      <c r="D89157" s="12"/>
      <c r="E89157" s="11"/>
    </row>
    <row r="89158" spans="3:5" x14ac:dyDescent="0.25">
      <c r="C89158" s="11"/>
      <c r="D89158" s="12"/>
      <c r="E89158" s="11"/>
    </row>
    <row r="89159" spans="3:5" x14ac:dyDescent="0.25">
      <c r="C89159" s="11"/>
      <c r="D89159" s="12"/>
      <c r="E89159" s="11"/>
    </row>
    <row r="89160" spans="3:5" x14ac:dyDescent="0.25">
      <c r="C89160" s="11"/>
      <c r="D89160" s="12"/>
      <c r="E89160" s="11"/>
    </row>
    <row r="89161" spans="3:5" x14ac:dyDescent="0.25">
      <c r="C89161" s="11"/>
      <c r="D89161" s="12"/>
      <c r="E89161" s="11"/>
    </row>
    <row r="89162" spans="3:5" x14ac:dyDescent="0.25">
      <c r="C89162" s="11"/>
      <c r="D89162" s="12"/>
      <c r="E89162" s="11"/>
    </row>
    <row r="89163" spans="3:5" x14ac:dyDescent="0.25">
      <c r="C89163" s="11"/>
      <c r="D89163" s="12"/>
      <c r="E89163" s="11"/>
    </row>
    <row r="89164" spans="3:5" x14ac:dyDescent="0.25">
      <c r="C89164" s="11"/>
      <c r="D89164" s="12"/>
      <c r="E89164" s="11"/>
    </row>
    <row r="89165" spans="3:5" x14ac:dyDescent="0.25">
      <c r="C89165" s="11"/>
      <c r="D89165" s="12"/>
      <c r="E89165" s="11"/>
    </row>
    <row r="89166" spans="3:5" x14ac:dyDescent="0.25">
      <c r="C89166" s="11"/>
      <c r="D89166" s="12"/>
      <c r="E89166" s="11"/>
    </row>
    <row r="89167" spans="3:5" x14ac:dyDescent="0.25">
      <c r="C89167" s="11"/>
      <c r="D89167" s="12"/>
      <c r="E89167" s="11"/>
    </row>
    <row r="89168" spans="3:5" x14ac:dyDescent="0.25">
      <c r="C89168" s="11"/>
      <c r="D89168" s="12"/>
      <c r="E89168" s="11"/>
    </row>
    <row r="89169" spans="3:5" x14ac:dyDescent="0.25">
      <c r="C89169" s="11"/>
      <c r="D89169" s="12"/>
      <c r="E89169" s="11"/>
    </row>
    <row r="89170" spans="3:5" x14ac:dyDescent="0.25">
      <c r="C89170" s="11"/>
      <c r="D89170" s="12"/>
      <c r="E89170" s="11"/>
    </row>
    <row r="89171" spans="3:5" x14ac:dyDescent="0.25">
      <c r="C89171" s="11"/>
      <c r="D89171" s="12"/>
      <c r="E89171" s="11"/>
    </row>
    <row r="89172" spans="3:5" x14ac:dyDescent="0.25">
      <c r="C89172" s="11"/>
      <c r="D89172" s="12"/>
      <c r="E89172" s="11"/>
    </row>
    <row r="89173" spans="3:5" x14ac:dyDescent="0.25">
      <c r="C89173" s="11"/>
      <c r="D89173" s="12"/>
      <c r="E89173" s="11"/>
    </row>
    <row r="89174" spans="3:5" x14ac:dyDescent="0.25">
      <c r="C89174" s="11"/>
      <c r="D89174" s="12"/>
      <c r="E89174" s="11"/>
    </row>
    <row r="89175" spans="3:5" x14ac:dyDescent="0.25">
      <c r="C89175" s="11"/>
      <c r="D89175" s="12"/>
      <c r="E89175" s="11"/>
    </row>
    <row r="89176" spans="3:5" x14ac:dyDescent="0.25">
      <c r="C89176" s="11"/>
      <c r="D89176" s="12"/>
      <c r="E89176" s="11"/>
    </row>
    <row r="89177" spans="3:5" x14ac:dyDescent="0.25">
      <c r="C89177" s="11"/>
      <c r="D89177" s="12"/>
      <c r="E89177" s="11"/>
    </row>
    <row r="89178" spans="3:5" x14ac:dyDescent="0.25">
      <c r="C89178" s="11"/>
      <c r="D89178" s="12"/>
      <c r="E89178" s="11"/>
    </row>
    <row r="89179" spans="3:5" x14ac:dyDescent="0.25">
      <c r="C89179" s="11"/>
      <c r="D89179" s="12"/>
      <c r="E89179" s="11"/>
    </row>
    <row r="89180" spans="3:5" x14ac:dyDescent="0.25">
      <c r="C89180" s="11"/>
      <c r="D89180" s="12"/>
      <c r="E89180" s="11"/>
    </row>
    <row r="89181" spans="3:5" x14ac:dyDescent="0.25">
      <c r="C89181" s="11"/>
      <c r="D89181" s="12"/>
      <c r="E89181" s="11"/>
    </row>
    <row r="89182" spans="3:5" x14ac:dyDescent="0.25">
      <c r="C89182" s="11"/>
      <c r="D89182" s="12"/>
      <c r="E89182" s="11"/>
    </row>
    <row r="89183" spans="3:5" x14ac:dyDescent="0.25">
      <c r="C89183" s="11"/>
      <c r="D89183" s="12"/>
      <c r="E89183" s="11"/>
    </row>
    <row r="89184" spans="3:5" x14ac:dyDescent="0.25">
      <c r="C89184" s="11"/>
      <c r="D89184" s="12"/>
      <c r="E89184" s="11"/>
    </row>
    <row r="89185" spans="3:5" x14ac:dyDescent="0.25">
      <c r="C89185" s="11"/>
      <c r="D89185" s="12"/>
      <c r="E89185" s="11"/>
    </row>
    <row r="89186" spans="3:5" x14ac:dyDescent="0.25">
      <c r="C89186" s="11"/>
      <c r="D89186" s="12"/>
      <c r="E89186" s="11"/>
    </row>
    <row r="89187" spans="3:5" x14ac:dyDescent="0.25">
      <c r="C89187" s="11"/>
      <c r="D89187" s="12"/>
      <c r="E89187" s="11"/>
    </row>
    <row r="89188" spans="3:5" x14ac:dyDescent="0.25">
      <c r="C89188" s="11"/>
      <c r="D89188" s="12"/>
      <c r="E89188" s="11"/>
    </row>
    <row r="89189" spans="3:5" x14ac:dyDescent="0.25">
      <c r="C89189" s="11"/>
      <c r="D89189" s="12"/>
      <c r="E89189" s="11"/>
    </row>
    <row r="89190" spans="3:5" x14ac:dyDescent="0.25">
      <c r="C89190" s="11"/>
      <c r="D89190" s="12"/>
      <c r="E89190" s="11"/>
    </row>
    <row r="89191" spans="3:5" x14ac:dyDescent="0.25">
      <c r="C89191" s="11"/>
      <c r="D89191" s="12"/>
      <c r="E89191" s="11"/>
    </row>
    <row r="89192" spans="3:5" x14ac:dyDescent="0.25">
      <c r="C89192" s="11"/>
      <c r="D89192" s="12"/>
      <c r="E89192" s="11"/>
    </row>
    <row r="89193" spans="3:5" x14ac:dyDescent="0.25">
      <c r="C89193" s="11"/>
      <c r="D89193" s="12"/>
      <c r="E89193" s="11"/>
    </row>
    <row r="89194" spans="3:5" x14ac:dyDescent="0.25">
      <c r="C89194" s="11"/>
      <c r="D89194" s="12"/>
      <c r="E89194" s="11"/>
    </row>
    <row r="89195" spans="3:5" x14ac:dyDescent="0.25">
      <c r="C89195" s="11"/>
      <c r="D89195" s="12"/>
      <c r="E89195" s="11"/>
    </row>
    <row r="89196" spans="3:5" x14ac:dyDescent="0.25">
      <c r="C89196" s="11"/>
      <c r="D89196" s="12"/>
      <c r="E89196" s="11"/>
    </row>
    <row r="89197" spans="3:5" x14ac:dyDescent="0.25">
      <c r="C89197" s="11"/>
      <c r="D89197" s="12"/>
      <c r="E89197" s="11"/>
    </row>
    <row r="89198" spans="3:5" x14ac:dyDescent="0.25">
      <c r="C89198" s="11"/>
      <c r="D89198" s="12"/>
      <c r="E89198" s="11"/>
    </row>
    <row r="89199" spans="3:5" x14ac:dyDescent="0.25">
      <c r="C89199" s="11"/>
      <c r="D89199" s="12"/>
      <c r="E89199" s="11"/>
    </row>
    <row r="89200" spans="3:5" x14ac:dyDescent="0.25">
      <c r="C89200" s="11"/>
      <c r="D89200" s="12"/>
      <c r="E89200" s="11"/>
    </row>
    <row r="89201" spans="3:5" x14ac:dyDescent="0.25">
      <c r="C89201" s="11"/>
      <c r="D89201" s="12"/>
      <c r="E89201" s="11"/>
    </row>
    <row r="89202" spans="3:5" x14ac:dyDescent="0.25">
      <c r="C89202" s="11"/>
      <c r="D89202" s="12"/>
      <c r="E89202" s="11"/>
    </row>
    <row r="89203" spans="3:5" x14ac:dyDescent="0.25">
      <c r="C89203" s="11"/>
      <c r="D89203" s="12"/>
      <c r="E89203" s="11"/>
    </row>
    <row r="89204" spans="3:5" x14ac:dyDescent="0.25">
      <c r="C89204" s="11"/>
      <c r="D89204" s="12"/>
      <c r="E89204" s="11"/>
    </row>
    <row r="89205" spans="3:5" x14ac:dyDescent="0.25">
      <c r="C89205" s="11"/>
      <c r="D89205" s="12"/>
      <c r="E89205" s="11"/>
    </row>
    <row r="89206" spans="3:5" x14ac:dyDescent="0.25">
      <c r="C89206" s="11"/>
      <c r="D89206" s="12"/>
      <c r="E89206" s="11"/>
    </row>
    <row r="89207" spans="3:5" x14ac:dyDescent="0.25">
      <c r="C89207" s="11"/>
      <c r="D89207" s="12"/>
      <c r="E89207" s="11"/>
    </row>
    <row r="89208" spans="3:5" x14ac:dyDescent="0.25">
      <c r="C89208" s="11"/>
      <c r="D89208" s="12"/>
      <c r="E89208" s="11"/>
    </row>
    <row r="89209" spans="3:5" x14ac:dyDescent="0.25">
      <c r="C89209" s="11"/>
      <c r="D89209" s="12"/>
      <c r="E89209" s="11"/>
    </row>
    <row r="89210" spans="3:5" x14ac:dyDescent="0.25">
      <c r="C89210" s="11"/>
      <c r="D89210" s="12"/>
      <c r="E89210" s="11"/>
    </row>
    <row r="89211" spans="3:5" x14ac:dyDescent="0.25">
      <c r="C89211" s="11"/>
      <c r="D89211" s="12"/>
      <c r="E89211" s="11"/>
    </row>
    <row r="89212" spans="3:5" x14ac:dyDescent="0.25">
      <c r="C89212" s="11"/>
      <c r="D89212" s="12"/>
      <c r="E89212" s="11"/>
    </row>
    <row r="89213" spans="3:5" x14ac:dyDescent="0.25">
      <c r="C89213" s="11"/>
      <c r="D89213" s="12"/>
      <c r="E89213" s="11"/>
    </row>
    <row r="89214" spans="3:5" x14ac:dyDescent="0.25">
      <c r="C89214" s="11"/>
      <c r="D89214" s="12"/>
      <c r="E89214" s="11"/>
    </row>
    <row r="89215" spans="3:5" x14ac:dyDescent="0.25">
      <c r="C89215" s="11"/>
      <c r="D89215" s="12"/>
      <c r="E89215" s="11"/>
    </row>
    <row r="89216" spans="3:5" x14ac:dyDescent="0.25">
      <c r="C89216" s="11"/>
      <c r="D89216" s="12"/>
      <c r="E89216" s="11"/>
    </row>
    <row r="89217" spans="3:5" x14ac:dyDescent="0.25">
      <c r="C89217" s="11"/>
      <c r="D89217" s="12"/>
      <c r="E89217" s="11"/>
    </row>
    <row r="89218" spans="3:5" x14ac:dyDescent="0.25">
      <c r="C89218" s="11"/>
      <c r="D89218" s="12"/>
      <c r="E89218" s="11"/>
    </row>
    <row r="89219" spans="3:5" x14ac:dyDescent="0.25">
      <c r="C89219" s="11"/>
      <c r="D89219" s="12"/>
      <c r="E89219" s="11"/>
    </row>
    <row r="89220" spans="3:5" x14ac:dyDescent="0.25">
      <c r="C89220" s="11"/>
      <c r="D89220" s="12"/>
      <c r="E89220" s="11"/>
    </row>
    <row r="89221" spans="3:5" x14ac:dyDescent="0.25">
      <c r="C89221" s="11"/>
      <c r="D89221" s="12"/>
      <c r="E89221" s="11"/>
    </row>
    <row r="89222" spans="3:5" x14ac:dyDescent="0.25">
      <c r="C89222" s="11"/>
      <c r="D89222" s="12"/>
      <c r="E89222" s="11"/>
    </row>
    <row r="89223" spans="3:5" x14ac:dyDescent="0.25">
      <c r="C89223" s="11"/>
      <c r="D89223" s="12"/>
      <c r="E89223" s="11"/>
    </row>
    <row r="89224" spans="3:5" x14ac:dyDescent="0.25">
      <c r="C89224" s="11"/>
      <c r="D89224" s="12"/>
      <c r="E89224" s="11"/>
    </row>
    <row r="89225" spans="3:5" x14ac:dyDescent="0.25">
      <c r="C89225" s="11"/>
      <c r="D89225" s="12"/>
      <c r="E89225" s="11"/>
    </row>
    <row r="89226" spans="3:5" x14ac:dyDescent="0.25">
      <c r="C89226" s="11"/>
      <c r="D89226" s="12"/>
      <c r="E89226" s="11"/>
    </row>
    <row r="89227" spans="3:5" x14ac:dyDescent="0.25">
      <c r="C89227" s="11"/>
      <c r="D89227" s="12"/>
      <c r="E89227" s="11"/>
    </row>
    <row r="89228" spans="3:5" x14ac:dyDescent="0.25">
      <c r="C89228" s="11"/>
      <c r="D89228" s="12"/>
      <c r="E89228" s="11"/>
    </row>
    <row r="89229" spans="3:5" x14ac:dyDescent="0.25">
      <c r="C89229" s="11"/>
      <c r="D89229" s="12"/>
      <c r="E89229" s="11"/>
    </row>
    <row r="89230" spans="3:5" x14ac:dyDescent="0.25">
      <c r="C89230" s="11"/>
      <c r="D89230" s="12"/>
      <c r="E89230" s="11"/>
    </row>
    <row r="89231" spans="3:5" x14ac:dyDescent="0.25">
      <c r="C89231" s="11"/>
      <c r="D89231" s="12"/>
      <c r="E89231" s="11"/>
    </row>
    <row r="89232" spans="3:5" x14ac:dyDescent="0.25">
      <c r="C89232" s="11"/>
      <c r="D89232" s="12"/>
      <c r="E89232" s="11"/>
    </row>
    <row r="89233" spans="3:5" x14ac:dyDescent="0.25">
      <c r="C89233" s="11"/>
      <c r="D89233" s="12"/>
      <c r="E89233" s="11"/>
    </row>
    <row r="89234" spans="3:5" x14ac:dyDescent="0.25">
      <c r="C89234" s="11"/>
      <c r="D89234" s="12"/>
      <c r="E89234" s="11"/>
    </row>
    <row r="89235" spans="3:5" x14ac:dyDescent="0.25">
      <c r="C89235" s="11"/>
      <c r="D89235" s="12"/>
      <c r="E89235" s="11"/>
    </row>
    <row r="89236" spans="3:5" x14ac:dyDescent="0.25">
      <c r="C89236" s="11"/>
      <c r="D89236" s="12"/>
      <c r="E89236" s="11"/>
    </row>
    <row r="89237" spans="3:5" x14ac:dyDescent="0.25">
      <c r="C89237" s="11"/>
      <c r="D89237" s="12"/>
      <c r="E89237" s="11"/>
    </row>
    <row r="89238" spans="3:5" x14ac:dyDescent="0.25">
      <c r="C89238" s="11"/>
      <c r="D89238" s="12"/>
      <c r="E89238" s="11"/>
    </row>
    <row r="89239" spans="3:5" x14ac:dyDescent="0.25">
      <c r="C89239" s="11"/>
      <c r="D89239" s="12"/>
      <c r="E89239" s="11"/>
    </row>
    <row r="89240" spans="3:5" x14ac:dyDescent="0.25">
      <c r="C89240" s="11"/>
      <c r="D89240" s="12"/>
      <c r="E89240" s="11"/>
    </row>
    <row r="89241" spans="3:5" x14ac:dyDescent="0.25">
      <c r="C89241" s="11"/>
      <c r="D89241" s="12"/>
      <c r="E89241" s="11"/>
    </row>
    <row r="89242" spans="3:5" x14ac:dyDescent="0.25">
      <c r="C89242" s="11"/>
      <c r="D89242" s="12"/>
      <c r="E89242" s="11"/>
    </row>
    <row r="89243" spans="3:5" x14ac:dyDescent="0.25">
      <c r="C89243" s="11"/>
      <c r="D89243" s="12"/>
      <c r="E89243" s="11"/>
    </row>
    <row r="89244" spans="3:5" x14ac:dyDescent="0.25">
      <c r="C89244" s="11"/>
      <c r="D89244" s="12"/>
      <c r="E89244" s="11"/>
    </row>
    <row r="89245" spans="3:5" x14ac:dyDescent="0.25">
      <c r="C89245" s="11"/>
      <c r="D89245" s="12"/>
      <c r="E89245" s="11"/>
    </row>
    <row r="89246" spans="3:5" x14ac:dyDescent="0.25">
      <c r="C89246" s="11"/>
      <c r="D89246" s="12"/>
      <c r="E89246" s="11"/>
    </row>
    <row r="89247" spans="3:5" x14ac:dyDescent="0.25">
      <c r="C89247" s="11"/>
      <c r="D89247" s="12"/>
      <c r="E89247" s="11"/>
    </row>
    <row r="89248" spans="3:5" x14ac:dyDescent="0.25">
      <c r="C89248" s="11"/>
      <c r="D89248" s="12"/>
      <c r="E89248" s="11"/>
    </row>
    <row r="89249" spans="3:5" x14ac:dyDescent="0.25">
      <c r="C89249" s="11"/>
      <c r="D89249" s="12"/>
      <c r="E89249" s="11"/>
    </row>
    <row r="89250" spans="3:5" x14ac:dyDescent="0.25">
      <c r="C89250" s="11"/>
      <c r="D89250" s="12"/>
      <c r="E89250" s="11"/>
    </row>
    <row r="89251" spans="3:5" x14ac:dyDescent="0.25">
      <c r="C89251" s="11"/>
      <c r="D89251" s="12"/>
      <c r="E89251" s="11"/>
    </row>
    <row r="89252" spans="3:5" x14ac:dyDescent="0.25">
      <c r="C89252" s="11"/>
      <c r="D89252" s="12"/>
      <c r="E89252" s="11"/>
    </row>
    <row r="89253" spans="3:5" x14ac:dyDescent="0.25">
      <c r="C89253" s="11"/>
      <c r="D89253" s="12"/>
      <c r="E89253" s="11"/>
    </row>
    <row r="89254" spans="3:5" x14ac:dyDescent="0.25">
      <c r="C89254" s="11"/>
      <c r="D89254" s="12"/>
      <c r="E89254" s="11"/>
    </row>
    <row r="89255" spans="3:5" x14ac:dyDescent="0.25">
      <c r="C89255" s="11"/>
      <c r="D89255" s="12"/>
      <c r="E89255" s="11"/>
    </row>
    <row r="89256" spans="3:5" x14ac:dyDescent="0.25">
      <c r="C89256" s="11"/>
      <c r="D89256" s="12"/>
      <c r="E89256" s="11"/>
    </row>
    <row r="89257" spans="3:5" x14ac:dyDescent="0.25">
      <c r="C89257" s="11"/>
      <c r="D89257" s="12"/>
      <c r="E89257" s="11"/>
    </row>
    <row r="89258" spans="3:5" x14ac:dyDescent="0.25">
      <c r="C89258" s="11"/>
      <c r="D89258" s="12"/>
      <c r="E89258" s="11"/>
    </row>
    <row r="89259" spans="3:5" x14ac:dyDescent="0.25">
      <c r="C89259" s="11"/>
      <c r="D89259" s="12"/>
      <c r="E89259" s="11"/>
    </row>
    <row r="89260" spans="3:5" x14ac:dyDescent="0.25">
      <c r="C89260" s="11"/>
      <c r="D89260" s="12"/>
      <c r="E89260" s="11"/>
    </row>
    <row r="89261" spans="3:5" x14ac:dyDescent="0.25">
      <c r="C89261" s="11"/>
      <c r="D89261" s="12"/>
      <c r="E89261" s="11"/>
    </row>
    <row r="89262" spans="3:5" x14ac:dyDescent="0.25">
      <c r="C89262" s="11"/>
      <c r="D89262" s="12"/>
      <c r="E89262" s="11"/>
    </row>
    <row r="89263" spans="3:5" x14ac:dyDescent="0.25">
      <c r="C89263" s="11"/>
      <c r="D89263" s="12"/>
      <c r="E89263" s="11"/>
    </row>
    <row r="89264" spans="3:5" x14ac:dyDescent="0.25">
      <c r="C89264" s="11"/>
      <c r="D89264" s="12"/>
      <c r="E89264" s="11"/>
    </row>
    <row r="89265" spans="3:5" x14ac:dyDescent="0.25">
      <c r="C89265" s="11"/>
      <c r="D89265" s="12"/>
      <c r="E89265" s="11"/>
    </row>
    <row r="89266" spans="3:5" x14ac:dyDescent="0.25">
      <c r="C89266" s="11"/>
      <c r="D89266" s="12"/>
      <c r="E89266" s="11"/>
    </row>
    <row r="89267" spans="3:5" x14ac:dyDescent="0.25">
      <c r="C89267" s="11"/>
      <c r="D89267" s="12"/>
      <c r="E89267" s="11"/>
    </row>
    <row r="89268" spans="3:5" x14ac:dyDescent="0.25">
      <c r="C89268" s="11"/>
      <c r="D89268" s="12"/>
      <c r="E89268" s="11"/>
    </row>
    <row r="89269" spans="3:5" x14ac:dyDescent="0.25">
      <c r="C89269" s="11"/>
      <c r="D89269" s="12"/>
      <c r="E89269" s="11"/>
    </row>
    <row r="89270" spans="3:5" x14ac:dyDescent="0.25">
      <c r="C89270" s="11"/>
      <c r="D89270" s="12"/>
      <c r="E89270" s="11"/>
    </row>
    <row r="89271" spans="3:5" x14ac:dyDescent="0.25">
      <c r="C89271" s="11"/>
      <c r="D89271" s="12"/>
      <c r="E89271" s="11"/>
    </row>
    <row r="89272" spans="3:5" x14ac:dyDescent="0.25">
      <c r="C89272" s="11"/>
      <c r="D89272" s="12"/>
      <c r="E89272" s="11"/>
    </row>
    <row r="89273" spans="3:5" x14ac:dyDescent="0.25">
      <c r="C89273" s="11"/>
      <c r="D89273" s="12"/>
      <c r="E89273" s="11"/>
    </row>
    <row r="89274" spans="3:5" x14ac:dyDescent="0.25">
      <c r="C89274" s="11"/>
      <c r="D89274" s="12"/>
      <c r="E89274" s="11"/>
    </row>
    <row r="89275" spans="3:5" x14ac:dyDescent="0.25">
      <c r="C89275" s="11"/>
      <c r="D89275" s="12"/>
      <c r="E89275" s="11"/>
    </row>
    <row r="89276" spans="3:5" x14ac:dyDescent="0.25">
      <c r="C89276" s="11"/>
      <c r="D89276" s="12"/>
      <c r="E89276" s="11"/>
    </row>
    <row r="89277" spans="3:5" x14ac:dyDescent="0.25">
      <c r="C89277" s="11"/>
      <c r="D89277" s="12"/>
      <c r="E89277" s="11"/>
    </row>
    <row r="89278" spans="3:5" x14ac:dyDescent="0.25">
      <c r="C89278" s="11"/>
      <c r="D89278" s="12"/>
      <c r="E89278" s="11"/>
    </row>
    <row r="89279" spans="3:5" x14ac:dyDescent="0.25">
      <c r="C89279" s="11"/>
      <c r="D89279" s="12"/>
      <c r="E89279" s="11"/>
    </row>
    <row r="89280" spans="3:5" x14ac:dyDescent="0.25">
      <c r="C89280" s="11"/>
      <c r="D89280" s="12"/>
      <c r="E89280" s="11"/>
    </row>
    <row r="89281" spans="3:5" x14ac:dyDescent="0.25">
      <c r="C89281" s="11"/>
      <c r="D89281" s="12"/>
      <c r="E89281" s="11"/>
    </row>
    <row r="89282" spans="3:5" x14ac:dyDescent="0.25">
      <c r="C89282" s="11"/>
      <c r="D89282" s="12"/>
      <c r="E89282" s="11"/>
    </row>
    <row r="89283" spans="3:5" x14ac:dyDescent="0.25">
      <c r="C89283" s="11"/>
      <c r="D89283" s="12"/>
      <c r="E89283" s="11"/>
    </row>
    <row r="89284" spans="3:5" x14ac:dyDescent="0.25">
      <c r="C89284" s="11"/>
      <c r="D89284" s="12"/>
      <c r="E89284" s="11"/>
    </row>
    <row r="89285" spans="3:5" x14ac:dyDescent="0.25">
      <c r="C89285" s="11"/>
      <c r="D89285" s="12"/>
      <c r="E89285" s="11"/>
    </row>
    <row r="89286" spans="3:5" x14ac:dyDescent="0.25">
      <c r="C89286" s="11"/>
      <c r="D89286" s="12"/>
      <c r="E89286" s="11"/>
    </row>
    <row r="89287" spans="3:5" x14ac:dyDescent="0.25">
      <c r="C89287" s="11"/>
      <c r="D89287" s="12"/>
      <c r="E89287" s="11"/>
    </row>
    <row r="89288" spans="3:5" x14ac:dyDescent="0.25">
      <c r="C89288" s="11"/>
      <c r="D89288" s="12"/>
      <c r="E89288" s="11"/>
    </row>
    <row r="89289" spans="3:5" x14ac:dyDescent="0.25">
      <c r="C89289" s="11"/>
      <c r="D89289" s="12"/>
      <c r="E89289" s="11"/>
    </row>
    <row r="89290" spans="3:5" x14ac:dyDescent="0.25">
      <c r="C89290" s="11"/>
      <c r="D89290" s="12"/>
      <c r="E89290" s="11"/>
    </row>
    <row r="89291" spans="3:5" x14ac:dyDescent="0.25">
      <c r="C89291" s="11"/>
      <c r="D89291" s="12"/>
      <c r="E89291" s="11"/>
    </row>
    <row r="89292" spans="3:5" x14ac:dyDescent="0.25">
      <c r="C89292" s="11"/>
      <c r="D89292" s="12"/>
      <c r="E89292" s="11"/>
    </row>
    <row r="89293" spans="3:5" x14ac:dyDescent="0.25">
      <c r="C89293" s="11"/>
      <c r="D89293" s="12"/>
      <c r="E89293" s="11"/>
    </row>
    <row r="89294" spans="3:5" x14ac:dyDescent="0.25">
      <c r="C89294" s="11"/>
      <c r="D89294" s="12"/>
      <c r="E89294" s="11"/>
    </row>
    <row r="89295" spans="3:5" x14ac:dyDescent="0.25">
      <c r="C89295" s="11"/>
      <c r="D89295" s="12"/>
      <c r="E89295" s="11"/>
    </row>
    <row r="89296" spans="3:5" x14ac:dyDescent="0.25">
      <c r="C89296" s="11"/>
      <c r="D89296" s="12"/>
      <c r="E89296" s="11"/>
    </row>
    <row r="89297" spans="3:5" x14ac:dyDescent="0.25">
      <c r="C89297" s="11"/>
      <c r="D89297" s="12"/>
      <c r="E89297" s="11"/>
    </row>
    <row r="89298" spans="3:5" x14ac:dyDescent="0.25">
      <c r="C89298" s="11"/>
      <c r="D89298" s="12"/>
      <c r="E89298" s="11"/>
    </row>
    <row r="89299" spans="3:5" x14ac:dyDescent="0.25">
      <c r="C89299" s="11"/>
      <c r="D89299" s="12"/>
      <c r="E89299" s="11"/>
    </row>
    <row r="89300" spans="3:5" x14ac:dyDescent="0.25">
      <c r="C89300" s="11"/>
      <c r="D89300" s="12"/>
      <c r="E89300" s="11"/>
    </row>
    <row r="89301" spans="3:5" x14ac:dyDescent="0.25">
      <c r="C89301" s="11"/>
      <c r="D89301" s="12"/>
      <c r="E89301" s="11"/>
    </row>
    <row r="89302" spans="3:5" x14ac:dyDescent="0.25">
      <c r="C89302" s="11"/>
      <c r="D89302" s="12"/>
      <c r="E89302" s="11"/>
    </row>
    <row r="89303" spans="3:5" x14ac:dyDescent="0.25">
      <c r="C89303" s="11"/>
      <c r="D89303" s="12"/>
      <c r="E89303" s="11"/>
    </row>
    <row r="89304" spans="3:5" x14ac:dyDescent="0.25">
      <c r="C89304" s="11"/>
      <c r="D89304" s="12"/>
      <c r="E89304" s="11"/>
    </row>
    <row r="89305" spans="3:5" x14ac:dyDescent="0.25">
      <c r="C89305" s="11"/>
      <c r="D89305" s="12"/>
      <c r="E89305" s="11"/>
    </row>
    <row r="89306" spans="3:5" x14ac:dyDescent="0.25">
      <c r="C89306" s="11"/>
      <c r="D89306" s="12"/>
      <c r="E89306" s="11"/>
    </row>
    <row r="89307" spans="3:5" x14ac:dyDescent="0.25">
      <c r="C89307" s="11"/>
      <c r="D89307" s="12"/>
      <c r="E89307" s="11"/>
    </row>
    <row r="89308" spans="3:5" x14ac:dyDescent="0.25">
      <c r="C89308" s="11"/>
      <c r="D89308" s="12"/>
      <c r="E89308" s="11"/>
    </row>
    <row r="89309" spans="3:5" x14ac:dyDescent="0.25">
      <c r="C89309" s="11"/>
      <c r="D89309" s="12"/>
      <c r="E89309" s="11"/>
    </row>
    <row r="89310" spans="3:5" x14ac:dyDescent="0.25">
      <c r="C89310" s="11"/>
      <c r="D89310" s="12"/>
      <c r="E89310" s="11"/>
    </row>
    <row r="89311" spans="3:5" x14ac:dyDescent="0.25">
      <c r="C89311" s="11"/>
      <c r="D89311" s="12"/>
      <c r="E89311" s="11"/>
    </row>
    <row r="89312" spans="3:5" x14ac:dyDescent="0.25">
      <c r="C89312" s="11"/>
      <c r="D89312" s="12"/>
      <c r="E89312" s="11"/>
    </row>
    <row r="89313" spans="3:5" x14ac:dyDescent="0.25">
      <c r="C89313" s="11"/>
      <c r="D89313" s="12"/>
      <c r="E89313" s="11"/>
    </row>
    <row r="89314" spans="3:5" x14ac:dyDescent="0.25">
      <c r="C89314" s="11"/>
      <c r="D89314" s="12"/>
      <c r="E89314" s="11"/>
    </row>
    <row r="89315" spans="3:5" x14ac:dyDescent="0.25">
      <c r="C89315" s="11"/>
      <c r="D89315" s="12"/>
      <c r="E89315" s="11"/>
    </row>
    <row r="89316" spans="3:5" x14ac:dyDescent="0.25">
      <c r="C89316" s="11"/>
      <c r="D89316" s="12"/>
      <c r="E89316" s="11"/>
    </row>
    <row r="89317" spans="3:5" x14ac:dyDescent="0.25">
      <c r="C89317" s="11"/>
      <c r="D89317" s="12"/>
      <c r="E89317" s="11"/>
    </row>
    <row r="89318" spans="3:5" x14ac:dyDescent="0.25">
      <c r="C89318" s="11"/>
      <c r="D89318" s="12"/>
      <c r="E89318" s="11"/>
    </row>
    <row r="89319" spans="3:5" x14ac:dyDescent="0.25">
      <c r="C89319" s="11"/>
      <c r="D89319" s="12"/>
      <c r="E89319" s="11"/>
    </row>
    <row r="89320" spans="3:5" x14ac:dyDescent="0.25">
      <c r="C89320" s="11"/>
      <c r="D89320" s="12"/>
      <c r="E89320" s="11"/>
    </row>
    <row r="89321" spans="3:5" x14ac:dyDescent="0.25">
      <c r="C89321" s="11"/>
      <c r="D89321" s="12"/>
      <c r="E89321" s="11"/>
    </row>
    <row r="89322" spans="3:5" x14ac:dyDescent="0.25">
      <c r="C89322" s="11"/>
      <c r="D89322" s="12"/>
      <c r="E89322" s="11"/>
    </row>
    <row r="89323" spans="3:5" x14ac:dyDescent="0.25">
      <c r="C89323" s="11"/>
      <c r="D89323" s="12"/>
      <c r="E89323" s="11"/>
    </row>
    <row r="89324" spans="3:5" x14ac:dyDescent="0.25">
      <c r="C89324" s="11"/>
      <c r="D89324" s="12"/>
      <c r="E89324" s="11"/>
    </row>
    <row r="89325" spans="3:5" x14ac:dyDescent="0.25">
      <c r="C89325" s="11"/>
      <c r="D89325" s="12"/>
      <c r="E89325" s="11"/>
    </row>
    <row r="89326" spans="3:5" x14ac:dyDescent="0.25">
      <c r="C89326" s="11"/>
      <c r="D89326" s="12"/>
      <c r="E89326" s="11"/>
    </row>
    <row r="89327" spans="3:5" x14ac:dyDescent="0.25">
      <c r="C89327" s="11"/>
      <c r="D89327" s="12"/>
      <c r="E89327" s="11"/>
    </row>
    <row r="89328" spans="3:5" x14ac:dyDescent="0.25">
      <c r="C89328" s="11"/>
      <c r="D89328" s="12"/>
      <c r="E89328" s="11"/>
    </row>
    <row r="89329" spans="3:5" x14ac:dyDescent="0.25">
      <c r="C89329" s="11"/>
      <c r="D89329" s="12"/>
      <c r="E89329" s="11"/>
    </row>
    <row r="89330" spans="3:5" x14ac:dyDescent="0.25">
      <c r="C89330" s="11"/>
      <c r="D89330" s="12"/>
      <c r="E89330" s="11"/>
    </row>
    <row r="89331" spans="3:5" x14ac:dyDescent="0.25">
      <c r="C89331" s="11"/>
      <c r="D89331" s="12"/>
      <c r="E89331" s="11"/>
    </row>
    <row r="89332" spans="3:5" x14ac:dyDescent="0.25">
      <c r="C89332" s="11"/>
      <c r="D89332" s="12"/>
      <c r="E89332" s="11"/>
    </row>
    <row r="89333" spans="3:5" x14ac:dyDescent="0.25">
      <c r="C89333" s="11"/>
      <c r="D89333" s="12"/>
      <c r="E89333" s="11"/>
    </row>
    <row r="89334" spans="3:5" x14ac:dyDescent="0.25">
      <c r="C89334" s="11"/>
      <c r="D89334" s="12"/>
      <c r="E89334" s="11"/>
    </row>
    <row r="89335" spans="3:5" x14ac:dyDescent="0.25">
      <c r="C89335" s="11"/>
      <c r="D89335" s="12"/>
      <c r="E89335" s="11"/>
    </row>
    <row r="89336" spans="3:5" x14ac:dyDescent="0.25">
      <c r="C89336" s="11"/>
      <c r="D89336" s="12"/>
      <c r="E89336" s="11"/>
    </row>
    <row r="89337" spans="3:5" x14ac:dyDescent="0.25">
      <c r="C89337" s="11"/>
      <c r="D89337" s="12"/>
      <c r="E89337" s="11"/>
    </row>
    <row r="89338" spans="3:5" x14ac:dyDescent="0.25">
      <c r="C89338" s="11"/>
      <c r="D89338" s="12"/>
      <c r="E89338" s="11"/>
    </row>
    <row r="89339" spans="3:5" x14ac:dyDescent="0.25">
      <c r="C89339" s="11"/>
      <c r="D89339" s="12"/>
      <c r="E89339" s="11"/>
    </row>
    <row r="89340" spans="3:5" x14ac:dyDescent="0.25">
      <c r="C89340" s="11"/>
      <c r="D89340" s="12"/>
      <c r="E89340" s="11"/>
    </row>
    <row r="89341" spans="3:5" x14ac:dyDescent="0.25">
      <c r="C89341" s="11"/>
      <c r="D89341" s="12"/>
      <c r="E89341" s="11"/>
    </row>
    <row r="89342" spans="3:5" x14ac:dyDescent="0.25">
      <c r="C89342" s="11"/>
      <c r="D89342" s="12"/>
      <c r="E89342" s="11"/>
    </row>
    <row r="89343" spans="3:5" x14ac:dyDescent="0.25">
      <c r="C89343" s="11"/>
      <c r="D89343" s="12"/>
      <c r="E89343" s="11"/>
    </row>
    <row r="89344" spans="3:5" x14ac:dyDescent="0.25">
      <c r="C89344" s="11"/>
      <c r="D89344" s="12"/>
      <c r="E89344" s="11"/>
    </row>
    <row r="89345" spans="3:5" x14ac:dyDescent="0.25">
      <c r="C89345" s="11"/>
      <c r="D89345" s="12"/>
      <c r="E89345" s="11"/>
    </row>
    <row r="89346" spans="3:5" x14ac:dyDescent="0.25">
      <c r="C89346" s="11"/>
      <c r="D89346" s="12"/>
      <c r="E89346" s="11"/>
    </row>
    <row r="89347" spans="3:5" x14ac:dyDescent="0.25">
      <c r="C89347" s="11"/>
      <c r="D89347" s="12"/>
      <c r="E89347" s="11"/>
    </row>
    <row r="89348" spans="3:5" x14ac:dyDescent="0.25">
      <c r="C89348" s="11"/>
      <c r="D89348" s="12"/>
      <c r="E89348" s="11"/>
    </row>
    <row r="89349" spans="3:5" x14ac:dyDescent="0.25">
      <c r="C89349" s="11"/>
      <c r="D89349" s="12"/>
      <c r="E89349" s="11"/>
    </row>
    <row r="89350" spans="3:5" x14ac:dyDescent="0.25">
      <c r="C89350" s="11"/>
      <c r="D89350" s="12"/>
      <c r="E89350" s="11"/>
    </row>
    <row r="89351" spans="3:5" x14ac:dyDescent="0.25">
      <c r="C89351" s="11"/>
      <c r="D89351" s="12"/>
      <c r="E89351" s="11"/>
    </row>
    <row r="89352" spans="3:5" x14ac:dyDescent="0.25">
      <c r="C89352" s="11"/>
      <c r="D89352" s="12"/>
      <c r="E89352" s="11"/>
    </row>
    <row r="89353" spans="3:5" x14ac:dyDescent="0.25">
      <c r="C89353" s="11"/>
      <c r="D89353" s="12"/>
      <c r="E89353" s="11"/>
    </row>
    <row r="89354" spans="3:5" x14ac:dyDescent="0.25">
      <c r="C89354" s="11"/>
      <c r="D89354" s="12"/>
      <c r="E89354" s="11"/>
    </row>
    <row r="89355" spans="3:5" x14ac:dyDescent="0.25">
      <c r="C89355" s="11"/>
      <c r="D89355" s="12"/>
      <c r="E89355" s="11"/>
    </row>
    <row r="89356" spans="3:5" x14ac:dyDescent="0.25">
      <c r="C89356" s="11"/>
      <c r="D89356" s="12"/>
      <c r="E89356" s="11"/>
    </row>
    <row r="89357" spans="3:5" x14ac:dyDescent="0.25">
      <c r="C89357" s="11"/>
      <c r="D89357" s="12"/>
      <c r="E89357" s="11"/>
    </row>
    <row r="89358" spans="3:5" x14ac:dyDescent="0.25">
      <c r="C89358" s="11"/>
      <c r="D89358" s="12"/>
      <c r="E89358" s="11"/>
    </row>
    <row r="89359" spans="3:5" x14ac:dyDescent="0.25">
      <c r="C89359" s="11"/>
      <c r="D89359" s="12"/>
      <c r="E89359" s="11"/>
    </row>
    <row r="89360" spans="3:5" x14ac:dyDescent="0.25">
      <c r="C89360" s="11"/>
      <c r="D89360" s="12"/>
      <c r="E89360" s="11"/>
    </row>
    <row r="89361" spans="3:5" x14ac:dyDescent="0.25">
      <c r="C89361" s="11"/>
      <c r="D89361" s="12"/>
      <c r="E89361" s="11"/>
    </row>
    <row r="89362" spans="3:5" x14ac:dyDescent="0.25">
      <c r="C89362" s="11"/>
      <c r="D89362" s="12"/>
      <c r="E89362" s="11"/>
    </row>
    <row r="89363" spans="3:5" x14ac:dyDescent="0.25">
      <c r="C89363" s="11"/>
      <c r="D89363" s="12"/>
      <c r="E89363" s="11"/>
    </row>
    <row r="89364" spans="3:5" x14ac:dyDescent="0.25">
      <c r="C89364" s="11"/>
      <c r="D89364" s="12"/>
      <c r="E89364" s="11"/>
    </row>
    <row r="89365" spans="3:5" x14ac:dyDescent="0.25">
      <c r="C89365" s="11"/>
      <c r="D89365" s="12"/>
      <c r="E89365" s="11"/>
    </row>
    <row r="89366" spans="3:5" x14ac:dyDescent="0.25">
      <c r="C89366" s="11"/>
      <c r="D89366" s="12"/>
      <c r="E89366" s="11"/>
    </row>
    <row r="89367" spans="3:5" x14ac:dyDescent="0.25">
      <c r="C89367" s="11"/>
      <c r="D89367" s="12"/>
      <c r="E89367" s="11"/>
    </row>
    <row r="89368" spans="3:5" x14ac:dyDescent="0.25">
      <c r="C89368" s="11"/>
      <c r="D89368" s="12"/>
      <c r="E89368" s="11"/>
    </row>
    <row r="89369" spans="3:5" x14ac:dyDescent="0.25">
      <c r="C89369" s="11"/>
      <c r="D89369" s="12"/>
      <c r="E89369" s="11"/>
    </row>
    <row r="89370" spans="3:5" x14ac:dyDescent="0.25">
      <c r="C89370" s="11"/>
      <c r="D89370" s="12"/>
      <c r="E89370" s="11"/>
    </row>
    <row r="89371" spans="3:5" x14ac:dyDescent="0.25">
      <c r="C89371" s="11"/>
      <c r="D89371" s="12"/>
      <c r="E89371" s="11"/>
    </row>
    <row r="89372" spans="3:5" x14ac:dyDescent="0.25">
      <c r="C89372" s="11"/>
      <c r="D89372" s="12"/>
      <c r="E89372" s="11"/>
    </row>
    <row r="89373" spans="3:5" x14ac:dyDescent="0.25">
      <c r="C89373" s="11"/>
      <c r="D89373" s="12"/>
      <c r="E89373" s="11"/>
    </row>
    <row r="89374" spans="3:5" x14ac:dyDescent="0.25">
      <c r="C89374" s="11"/>
      <c r="D89374" s="12"/>
      <c r="E89374" s="11"/>
    </row>
    <row r="89375" spans="3:5" x14ac:dyDescent="0.25">
      <c r="C89375" s="11"/>
      <c r="D89375" s="12"/>
      <c r="E89375" s="11"/>
    </row>
    <row r="89376" spans="3:5" x14ac:dyDescent="0.25">
      <c r="C89376" s="11"/>
      <c r="D89376" s="12"/>
      <c r="E89376" s="11"/>
    </row>
    <row r="89377" spans="3:5" x14ac:dyDescent="0.25">
      <c r="C89377" s="11"/>
      <c r="D89377" s="12"/>
      <c r="E89377" s="11"/>
    </row>
    <row r="89378" spans="3:5" x14ac:dyDescent="0.25">
      <c r="C89378" s="11"/>
      <c r="D89378" s="12"/>
      <c r="E89378" s="11"/>
    </row>
    <row r="89379" spans="3:5" x14ac:dyDescent="0.25">
      <c r="C89379" s="11"/>
      <c r="D89379" s="12"/>
      <c r="E89379" s="11"/>
    </row>
    <row r="89380" spans="3:5" x14ac:dyDescent="0.25">
      <c r="C89380" s="11"/>
      <c r="D89380" s="12"/>
      <c r="E89380" s="11"/>
    </row>
    <row r="89381" spans="3:5" x14ac:dyDescent="0.25">
      <c r="C89381" s="11"/>
      <c r="D89381" s="12"/>
      <c r="E89381" s="11"/>
    </row>
    <row r="89382" spans="3:5" x14ac:dyDescent="0.25">
      <c r="C89382" s="11"/>
      <c r="D89382" s="12"/>
      <c r="E89382" s="11"/>
    </row>
    <row r="89383" spans="3:5" x14ac:dyDescent="0.25">
      <c r="C89383" s="11"/>
      <c r="D89383" s="12"/>
      <c r="E89383" s="11"/>
    </row>
    <row r="89384" spans="3:5" x14ac:dyDescent="0.25">
      <c r="C89384" s="11"/>
      <c r="D89384" s="12"/>
      <c r="E89384" s="11"/>
    </row>
    <row r="89385" spans="3:5" x14ac:dyDescent="0.25">
      <c r="C89385" s="11"/>
      <c r="D89385" s="12"/>
      <c r="E89385" s="11"/>
    </row>
    <row r="89386" spans="3:5" x14ac:dyDescent="0.25">
      <c r="C89386" s="11"/>
      <c r="D89386" s="12"/>
      <c r="E89386" s="11"/>
    </row>
    <row r="89387" spans="3:5" x14ac:dyDescent="0.25">
      <c r="C89387" s="11"/>
      <c r="D89387" s="12"/>
      <c r="E89387" s="11"/>
    </row>
    <row r="89388" spans="3:5" x14ac:dyDescent="0.25">
      <c r="C89388" s="11"/>
      <c r="D89388" s="12"/>
      <c r="E89388" s="11"/>
    </row>
    <row r="89389" spans="3:5" x14ac:dyDescent="0.25">
      <c r="C89389" s="11"/>
      <c r="D89389" s="12"/>
      <c r="E89389" s="11"/>
    </row>
    <row r="89390" spans="3:5" x14ac:dyDescent="0.25">
      <c r="C89390" s="11"/>
      <c r="D89390" s="12"/>
      <c r="E89390" s="11"/>
    </row>
    <row r="89391" spans="3:5" x14ac:dyDescent="0.25">
      <c r="C89391" s="11"/>
      <c r="D89391" s="12"/>
      <c r="E89391" s="11"/>
    </row>
    <row r="89392" spans="3:5" x14ac:dyDescent="0.25">
      <c r="C89392" s="11"/>
      <c r="D89392" s="12"/>
      <c r="E89392" s="11"/>
    </row>
    <row r="89393" spans="3:5" x14ac:dyDescent="0.25">
      <c r="C89393" s="11"/>
      <c r="D89393" s="12"/>
      <c r="E89393" s="11"/>
    </row>
    <row r="89394" spans="3:5" x14ac:dyDescent="0.25">
      <c r="C89394" s="11"/>
      <c r="D89394" s="12"/>
      <c r="E89394" s="11"/>
    </row>
    <row r="89395" spans="3:5" x14ac:dyDescent="0.25">
      <c r="C89395" s="11"/>
      <c r="D89395" s="12"/>
      <c r="E89395" s="11"/>
    </row>
    <row r="89396" spans="3:5" x14ac:dyDescent="0.25">
      <c r="C89396" s="11"/>
      <c r="D89396" s="12"/>
      <c r="E89396" s="11"/>
    </row>
    <row r="89397" spans="3:5" x14ac:dyDescent="0.25">
      <c r="C89397" s="11"/>
      <c r="D89397" s="12"/>
      <c r="E89397" s="11"/>
    </row>
    <row r="89398" spans="3:5" x14ac:dyDescent="0.25">
      <c r="C89398" s="11"/>
      <c r="D89398" s="12"/>
      <c r="E89398" s="11"/>
    </row>
    <row r="89399" spans="3:5" x14ac:dyDescent="0.25">
      <c r="C89399" s="11"/>
      <c r="D89399" s="12"/>
      <c r="E89399" s="11"/>
    </row>
    <row r="89400" spans="3:5" x14ac:dyDescent="0.25">
      <c r="C89400" s="11"/>
      <c r="D89400" s="12"/>
      <c r="E89400" s="11"/>
    </row>
    <row r="89401" spans="3:5" x14ac:dyDescent="0.25">
      <c r="C89401" s="11"/>
      <c r="D89401" s="12"/>
      <c r="E89401" s="11"/>
    </row>
    <row r="89402" spans="3:5" x14ac:dyDescent="0.25">
      <c r="C89402" s="11"/>
      <c r="D89402" s="12"/>
      <c r="E89402" s="11"/>
    </row>
    <row r="89403" spans="3:5" x14ac:dyDescent="0.25">
      <c r="C89403" s="11"/>
      <c r="D89403" s="12"/>
      <c r="E89403" s="11"/>
    </row>
    <row r="89404" spans="3:5" x14ac:dyDescent="0.25">
      <c r="C89404" s="11"/>
      <c r="D89404" s="12"/>
      <c r="E89404" s="11"/>
    </row>
    <row r="89405" spans="3:5" x14ac:dyDescent="0.25">
      <c r="C89405" s="11"/>
      <c r="D89405" s="12"/>
      <c r="E89405" s="11"/>
    </row>
    <row r="89406" spans="3:5" x14ac:dyDescent="0.25">
      <c r="C89406" s="11"/>
      <c r="D89406" s="12"/>
      <c r="E89406" s="11"/>
    </row>
    <row r="89407" spans="3:5" x14ac:dyDescent="0.25">
      <c r="C89407" s="11"/>
      <c r="D89407" s="12"/>
      <c r="E89407" s="11"/>
    </row>
    <row r="89408" spans="3:5" x14ac:dyDescent="0.25">
      <c r="C89408" s="11"/>
      <c r="D89408" s="12"/>
      <c r="E89408" s="11"/>
    </row>
    <row r="89409" spans="3:5" x14ac:dyDescent="0.25">
      <c r="C89409" s="11"/>
      <c r="D89409" s="12"/>
      <c r="E89409" s="11"/>
    </row>
    <row r="89410" spans="3:5" x14ac:dyDescent="0.25">
      <c r="C89410" s="11"/>
      <c r="D89410" s="12"/>
      <c r="E89410" s="11"/>
    </row>
    <row r="89411" spans="3:5" x14ac:dyDescent="0.25">
      <c r="C89411" s="11"/>
      <c r="D89411" s="12"/>
      <c r="E89411" s="11"/>
    </row>
    <row r="89412" spans="3:5" x14ac:dyDescent="0.25">
      <c r="C89412" s="11"/>
      <c r="D89412" s="12"/>
      <c r="E89412" s="11"/>
    </row>
    <row r="89413" spans="3:5" x14ac:dyDescent="0.25">
      <c r="C89413" s="11"/>
      <c r="D89413" s="12"/>
      <c r="E89413" s="11"/>
    </row>
    <row r="89414" spans="3:5" x14ac:dyDescent="0.25">
      <c r="C89414" s="11"/>
      <c r="D89414" s="12"/>
      <c r="E89414" s="11"/>
    </row>
    <row r="89415" spans="3:5" x14ac:dyDescent="0.25">
      <c r="C89415" s="11"/>
      <c r="D89415" s="12"/>
      <c r="E89415" s="11"/>
    </row>
    <row r="89416" spans="3:5" x14ac:dyDescent="0.25">
      <c r="C89416" s="11"/>
      <c r="D89416" s="12"/>
      <c r="E89416" s="11"/>
    </row>
    <row r="89417" spans="3:5" x14ac:dyDescent="0.25">
      <c r="C89417" s="11"/>
      <c r="D89417" s="12"/>
      <c r="E89417" s="11"/>
    </row>
    <row r="89418" spans="3:5" x14ac:dyDescent="0.25">
      <c r="C89418" s="11"/>
      <c r="D89418" s="12"/>
      <c r="E89418" s="11"/>
    </row>
    <row r="89419" spans="3:5" x14ac:dyDescent="0.25">
      <c r="C89419" s="11"/>
      <c r="D89419" s="12"/>
      <c r="E89419" s="11"/>
    </row>
    <row r="89420" spans="3:5" x14ac:dyDescent="0.25">
      <c r="C89420" s="11"/>
      <c r="D89420" s="12"/>
      <c r="E89420" s="11"/>
    </row>
    <row r="89421" spans="3:5" x14ac:dyDescent="0.25">
      <c r="C89421" s="11"/>
      <c r="D89421" s="12"/>
      <c r="E89421" s="11"/>
    </row>
    <row r="89422" spans="3:5" x14ac:dyDescent="0.25">
      <c r="C89422" s="11"/>
      <c r="D89422" s="12"/>
      <c r="E89422" s="11"/>
    </row>
    <row r="89423" spans="3:5" x14ac:dyDescent="0.25">
      <c r="C89423" s="11"/>
      <c r="D89423" s="12"/>
      <c r="E89423" s="11"/>
    </row>
    <row r="89424" spans="3:5" x14ac:dyDescent="0.25">
      <c r="C89424" s="11"/>
      <c r="D89424" s="12"/>
      <c r="E89424" s="11"/>
    </row>
    <row r="89425" spans="3:5" x14ac:dyDescent="0.25">
      <c r="C89425" s="11"/>
      <c r="D89425" s="12"/>
      <c r="E89425" s="11"/>
    </row>
    <row r="89426" spans="3:5" x14ac:dyDescent="0.25">
      <c r="C89426" s="11"/>
      <c r="D89426" s="12"/>
      <c r="E89426" s="11"/>
    </row>
    <row r="89427" spans="3:5" x14ac:dyDescent="0.25">
      <c r="C89427" s="11"/>
      <c r="D89427" s="12"/>
      <c r="E89427" s="11"/>
    </row>
    <row r="89428" spans="3:5" x14ac:dyDescent="0.25">
      <c r="C89428" s="11"/>
      <c r="D89428" s="12"/>
      <c r="E89428" s="11"/>
    </row>
    <row r="89429" spans="3:5" x14ac:dyDescent="0.25">
      <c r="C89429" s="11"/>
      <c r="D89429" s="12"/>
      <c r="E89429" s="11"/>
    </row>
    <row r="89430" spans="3:5" x14ac:dyDescent="0.25">
      <c r="C89430" s="11"/>
      <c r="D89430" s="12"/>
      <c r="E89430" s="11"/>
    </row>
    <row r="89431" spans="3:5" x14ac:dyDescent="0.25">
      <c r="C89431" s="11"/>
      <c r="D89431" s="12"/>
      <c r="E89431" s="11"/>
    </row>
    <row r="89432" spans="3:5" x14ac:dyDescent="0.25">
      <c r="C89432" s="11"/>
      <c r="D89432" s="12"/>
      <c r="E89432" s="11"/>
    </row>
    <row r="89433" spans="3:5" x14ac:dyDescent="0.25">
      <c r="C89433" s="11"/>
      <c r="D89433" s="12"/>
      <c r="E89433" s="11"/>
    </row>
    <row r="89434" spans="3:5" x14ac:dyDescent="0.25">
      <c r="C89434" s="11"/>
      <c r="D89434" s="12"/>
      <c r="E89434" s="11"/>
    </row>
    <row r="89435" spans="3:5" x14ac:dyDescent="0.25">
      <c r="C89435" s="11"/>
      <c r="D89435" s="12"/>
      <c r="E89435" s="11"/>
    </row>
    <row r="89436" spans="3:5" x14ac:dyDescent="0.25">
      <c r="C89436" s="11"/>
      <c r="D89436" s="12"/>
      <c r="E89436" s="11"/>
    </row>
    <row r="89437" spans="3:5" x14ac:dyDescent="0.25">
      <c r="C89437" s="11"/>
      <c r="D89437" s="12"/>
      <c r="E89437" s="11"/>
    </row>
    <row r="89438" spans="3:5" x14ac:dyDescent="0.25">
      <c r="C89438" s="11"/>
      <c r="D89438" s="12"/>
      <c r="E89438" s="11"/>
    </row>
    <row r="89439" spans="3:5" x14ac:dyDescent="0.25">
      <c r="C89439" s="11"/>
      <c r="D89439" s="12"/>
      <c r="E89439" s="11"/>
    </row>
    <row r="89440" spans="3:5" x14ac:dyDescent="0.25">
      <c r="C89440" s="11"/>
      <c r="D89440" s="12"/>
      <c r="E89440" s="11"/>
    </row>
    <row r="89441" spans="3:5" x14ac:dyDescent="0.25">
      <c r="C89441" s="11"/>
      <c r="D89441" s="12"/>
      <c r="E89441" s="11"/>
    </row>
    <row r="89442" spans="3:5" x14ac:dyDescent="0.25">
      <c r="C89442" s="11"/>
      <c r="D89442" s="12"/>
      <c r="E89442" s="11"/>
    </row>
    <row r="89443" spans="3:5" x14ac:dyDescent="0.25">
      <c r="C89443" s="11"/>
      <c r="D89443" s="12"/>
      <c r="E89443" s="11"/>
    </row>
    <row r="89444" spans="3:5" x14ac:dyDescent="0.25">
      <c r="C89444" s="11"/>
      <c r="D89444" s="12"/>
      <c r="E89444" s="11"/>
    </row>
    <row r="89445" spans="3:5" x14ac:dyDescent="0.25">
      <c r="C89445" s="11"/>
      <c r="D89445" s="12"/>
      <c r="E89445" s="11"/>
    </row>
    <row r="89446" spans="3:5" x14ac:dyDescent="0.25">
      <c r="C89446" s="11"/>
      <c r="D89446" s="12"/>
      <c r="E89446" s="11"/>
    </row>
    <row r="89447" spans="3:5" x14ac:dyDescent="0.25">
      <c r="C89447" s="11"/>
      <c r="D89447" s="12"/>
      <c r="E89447" s="11"/>
    </row>
    <row r="89448" spans="3:5" x14ac:dyDescent="0.25">
      <c r="C89448" s="11"/>
      <c r="D89448" s="12"/>
      <c r="E89448" s="11"/>
    </row>
    <row r="89449" spans="3:5" x14ac:dyDescent="0.25">
      <c r="C89449" s="11"/>
      <c r="D89449" s="12"/>
      <c r="E89449" s="11"/>
    </row>
    <row r="89450" spans="3:5" x14ac:dyDescent="0.25">
      <c r="C89450" s="11"/>
      <c r="D89450" s="12"/>
      <c r="E89450" s="11"/>
    </row>
    <row r="89451" spans="3:5" x14ac:dyDescent="0.25">
      <c r="C89451" s="11"/>
      <c r="D89451" s="12"/>
      <c r="E89451" s="11"/>
    </row>
    <row r="89452" spans="3:5" x14ac:dyDescent="0.25">
      <c r="C89452" s="11"/>
      <c r="D89452" s="12"/>
      <c r="E89452" s="11"/>
    </row>
    <row r="89453" spans="3:5" x14ac:dyDescent="0.25">
      <c r="C89453" s="11"/>
      <c r="D89453" s="12"/>
      <c r="E89453" s="11"/>
    </row>
    <row r="89454" spans="3:5" x14ac:dyDescent="0.25">
      <c r="C89454" s="11"/>
      <c r="D89454" s="12"/>
      <c r="E89454" s="11"/>
    </row>
    <row r="89455" spans="3:5" x14ac:dyDescent="0.25">
      <c r="C89455" s="11"/>
      <c r="D89455" s="12"/>
      <c r="E89455" s="11"/>
    </row>
    <row r="89456" spans="3:5" x14ac:dyDescent="0.25">
      <c r="C89456" s="11"/>
      <c r="D89456" s="12"/>
      <c r="E89456" s="11"/>
    </row>
    <row r="89457" spans="3:5" x14ac:dyDescent="0.25">
      <c r="C89457" s="11"/>
      <c r="D89457" s="12"/>
      <c r="E89457" s="11"/>
    </row>
    <row r="89458" spans="3:5" x14ac:dyDescent="0.25">
      <c r="C89458" s="11"/>
      <c r="D89458" s="12"/>
      <c r="E89458" s="11"/>
    </row>
    <row r="89459" spans="3:5" x14ac:dyDescent="0.25">
      <c r="C89459" s="11"/>
      <c r="D89459" s="12"/>
      <c r="E89459" s="11"/>
    </row>
    <row r="89460" spans="3:5" x14ac:dyDescent="0.25">
      <c r="C89460" s="11"/>
      <c r="D89460" s="12"/>
      <c r="E89460" s="11"/>
    </row>
    <row r="89461" spans="3:5" x14ac:dyDescent="0.25">
      <c r="C89461" s="11"/>
      <c r="D89461" s="12"/>
      <c r="E89461" s="11"/>
    </row>
    <row r="89462" spans="3:5" x14ac:dyDescent="0.25">
      <c r="C89462" s="11"/>
      <c r="D89462" s="12"/>
      <c r="E89462" s="11"/>
    </row>
    <row r="89463" spans="3:5" x14ac:dyDescent="0.25">
      <c r="C89463" s="11"/>
      <c r="D89463" s="12"/>
      <c r="E89463" s="11"/>
    </row>
    <row r="89464" spans="3:5" x14ac:dyDescent="0.25">
      <c r="C89464" s="11"/>
      <c r="D89464" s="12"/>
      <c r="E89464" s="11"/>
    </row>
    <row r="89465" spans="3:5" x14ac:dyDescent="0.25">
      <c r="C89465" s="11"/>
      <c r="D89465" s="12"/>
      <c r="E89465" s="11"/>
    </row>
    <row r="89466" spans="3:5" x14ac:dyDescent="0.25">
      <c r="C89466" s="11"/>
      <c r="D89466" s="12"/>
      <c r="E89466" s="11"/>
    </row>
    <row r="89467" spans="3:5" x14ac:dyDescent="0.25">
      <c r="C89467" s="11"/>
      <c r="D89467" s="12"/>
      <c r="E89467" s="11"/>
    </row>
    <row r="89468" spans="3:5" x14ac:dyDescent="0.25">
      <c r="C89468" s="11"/>
      <c r="D89468" s="12"/>
      <c r="E89468" s="11"/>
    </row>
    <row r="89469" spans="3:5" x14ac:dyDescent="0.25">
      <c r="C89469" s="11"/>
      <c r="D89469" s="12"/>
      <c r="E89469" s="11"/>
    </row>
    <row r="89470" spans="3:5" x14ac:dyDescent="0.25">
      <c r="C89470" s="11"/>
      <c r="D89470" s="12"/>
      <c r="E89470" s="11"/>
    </row>
    <row r="89471" spans="3:5" x14ac:dyDescent="0.25">
      <c r="C89471" s="11"/>
      <c r="D89471" s="12"/>
      <c r="E89471" s="11"/>
    </row>
    <row r="89472" spans="3:5" x14ac:dyDescent="0.25">
      <c r="C89472" s="11"/>
      <c r="D89472" s="12"/>
      <c r="E89472" s="11"/>
    </row>
    <row r="89473" spans="3:5" x14ac:dyDescent="0.25">
      <c r="C89473" s="11"/>
      <c r="D89473" s="12"/>
      <c r="E89473" s="11"/>
    </row>
    <row r="89474" spans="3:5" x14ac:dyDescent="0.25">
      <c r="C89474" s="11"/>
      <c r="D89474" s="12"/>
      <c r="E89474" s="11"/>
    </row>
    <row r="89475" spans="3:5" x14ac:dyDescent="0.25">
      <c r="C89475" s="11"/>
      <c r="D89475" s="12"/>
      <c r="E89475" s="11"/>
    </row>
    <row r="89476" spans="3:5" x14ac:dyDescent="0.25">
      <c r="C89476" s="11"/>
      <c r="D89476" s="12"/>
      <c r="E89476" s="11"/>
    </row>
    <row r="89477" spans="3:5" x14ac:dyDescent="0.25">
      <c r="C89477" s="11"/>
      <c r="D89477" s="12"/>
      <c r="E89477" s="11"/>
    </row>
    <row r="89478" spans="3:5" x14ac:dyDescent="0.25">
      <c r="C89478" s="11"/>
      <c r="D89478" s="12"/>
      <c r="E89478" s="11"/>
    </row>
    <row r="89479" spans="3:5" x14ac:dyDescent="0.25">
      <c r="C89479" s="11"/>
      <c r="D89479" s="12"/>
      <c r="E89479" s="11"/>
    </row>
    <row r="89480" spans="3:5" x14ac:dyDescent="0.25">
      <c r="C89480" s="11"/>
      <c r="D89480" s="12"/>
      <c r="E89480" s="11"/>
    </row>
    <row r="89481" spans="3:5" x14ac:dyDescent="0.25">
      <c r="C89481" s="11"/>
      <c r="D89481" s="12"/>
      <c r="E89481" s="11"/>
    </row>
    <row r="89482" spans="3:5" x14ac:dyDescent="0.25">
      <c r="C89482" s="11"/>
      <c r="D89482" s="12"/>
      <c r="E89482" s="11"/>
    </row>
    <row r="89483" spans="3:5" x14ac:dyDescent="0.25">
      <c r="C89483" s="11"/>
      <c r="D89483" s="12"/>
      <c r="E89483" s="11"/>
    </row>
    <row r="89484" spans="3:5" x14ac:dyDescent="0.25">
      <c r="C89484" s="11"/>
      <c r="D89484" s="12"/>
      <c r="E89484" s="11"/>
    </row>
    <row r="89485" spans="3:5" x14ac:dyDescent="0.25">
      <c r="C89485" s="11"/>
      <c r="D89485" s="12"/>
      <c r="E89485" s="11"/>
    </row>
    <row r="89486" spans="3:5" x14ac:dyDescent="0.25">
      <c r="C89486" s="11"/>
      <c r="D89486" s="12"/>
      <c r="E89486" s="11"/>
    </row>
    <row r="89487" spans="3:5" x14ac:dyDescent="0.25">
      <c r="C89487" s="11"/>
      <c r="D89487" s="12"/>
      <c r="E89487" s="11"/>
    </row>
    <row r="89488" spans="3:5" x14ac:dyDescent="0.25">
      <c r="C89488" s="11"/>
      <c r="D89488" s="12"/>
      <c r="E89488" s="11"/>
    </row>
    <row r="89489" spans="3:5" x14ac:dyDescent="0.25">
      <c r="C89489" s="11"/>
      <c r="D89489" s="12"/>
      <c r="E89489" s="11"/>
    </row>
    <row r="89490" spans="3:5" x14ac:dyDescent="0.25">
      <c r="C89490" s="11"/>
      <c r="D89490" s="12"/>
      <c r="E89490" s="11"/>
    </row>
    <row r="89491" spans="3:5" x14ac:dyDescent="0.25">
      <c r="C89491" s="11"/>
      <c r="D89491" s="12"/>
      <c r="E89491" s="11"/>
    </row>
    <row r="89492" spans="3:5" x14ac:dyDescent="0.25">
      <c r="C89492" s="11"/>
      <c r="D89492" s="12"/>
      <c r="E89492" s="11"/>
    </row>
    <row r="89493" spans="3:5" x14ac:dyDescent="0.25">
      <c r="C89493" s="11"/>
      <c r="D89493" s="12"/>
      <c r="E89493" s="11"/>
    </row>
    <row r="89494" spans="3:5" x14ac:dyDescent="0.25">
      <c r="C89494" s="11"/>
      <c r="D89494" s="12"/>
      <c r="E89494" s="11"/>
    </row>
    <row r="89495" spans="3:5" x14ac:dyDescent="0.25">
      <c r="C89495" s="11"/>
      <c r="D89495" s="12"/>
      <c r="E89495" s="11"/>
    </row>
    <row r="89496" spans="3:5" x14ac:dyDescent="0.25">
      <c r="C89496" s="11"/>
      <c r="D89496" s="12"/>
      <c r="E89496" s="11"/>
    </row>
    <row r="89497" spans="3:5" x14ac:dyDescent="0.25">
      <c r="C89497" s="11"/>
      <c r="D89497" s="12"/>
      <c r="E89497" s="11"/>
    </row>
    <row r="89498" spans="3:5" x14ac:dyDescent="0.25">
      <c r="C89498" s="11"/>
      <c r="D89498" s="12"/>
      <c r="E89498" s="11"/>
    </row>
    <row r="89499" spans="3:5" x14ac:dyDescent="0.25">
      <c r="C89499" s="11"/>
      <c r="D89499" s="12"/>
      <c r="E89499" s="11"/>
    </row>
    <row r="89500" spans="3:5" x14ac:dyDescent="0.25">
      <c r="C89500" s="11"/>
      <c r="D89500" s="12"/>
      <c r="E89500" s="11"/>
    </row>
    <row r="89501" spans="3:5" x14ac:dyDescent="0.25">
      <c r="C89501" s="11"/>
      <c r="D89501" s="12"/>
      <c r="E89501" s="11"/>
    </row>
    <row r="89502" spans="3:5" x14ac:dyDescent="0.25">
      <c r="C89502" s="11"/>
      <c r="D89502" s="12"/>
      <c r="E89502" s="11"/>
    </row>
    <row r="89503" spans="3:5" x14ac:dyDescent="0.25">
      <c r="C89503" s="11"/>
      <c r="D89503" s="12"/>
      <c r="E89503" s="11"/>
    </row>
    <row r="89504" spans="3:5" x14ac:dyDescent="0.25">
      <c r="C89504" s="11"/>
      <c r="D89504" s="12"/>
      <c r="E89504" s="11"/>
    </row>
    <row r="89505" spans="3:5" x14ac:dyDescent="0.25">
      <c r="C89505" s="11"/>
      <c r="D89505" s="12"/>
      <c r="E89505" s="11"/>
    </row>
    <row r="89506" spans="3:5" x14ac:dyDescent="0.25">
      <c r="C89506" s="11"/>
      <c r="D89506" s="12"/>
      <c r="E89506" s="11"/>
    </row>
    <row r="89507" spans="3:5" x14ac:dyDescent="0.25">
      <c r="C89507" s="11"/>
      <c r="D89507" s="12"/>
      <c r="E89507" s="11"/>
    </row>
    <row r="89508" spans="3:5" x14ac:dyDescent="0.25">
      <c r="C89508" s="11"/>
      <c r="D89508" s="12"/>
      <c r="E89508" s="11"/>
    </row>
    <row r="89509" spans="3:5" x14ac:dyDescent="0.25">
      <c r="C89509" s="11"/>
      <c r="D89509" s="12"/>
      <c r="E89509" s="11"/>
    </row>
    <row r="89510" spans="3:5" x14ac:dyDescent="0.25">
      <c r="C89510" s="11"/>
      <c r="D89510" s="12"/>
      <c r="E89510" s="11"/>
    </row>
    <row r="89511" spans="3:5" x14ac:dyDescent="0.25">
      <c r="C89511" s="11"/>
      <c r="D89511" s="12"/>
      <c r="E89511" s="11"/>
    </row>
    <row r="89512" spans="3:5" x14ac:dyDescent="0.25">
      <c r="C89512" s="11"/>
      <c r="D89512" s="12"/>
      <c r="E89512" s="11"/>
    </row>
    <row r="89513" spans="3:5" x14ac:dyDescent="0.25">
      <c r="C89513" s="11"/>
      <c r="D89513" s="12"/>
      <c r="E89513" s="11"/>
    </row>
    <row r="89514" spans="3:5" x14ac:dyDescent="0.25">
      <c r="C89514" s="11"/>
      <c r="D89514" s="12"/>
      <c r="E89514" s="11"/>
    </row>
    <row r="89515" spans="3:5" x14ac:dyDescent="0.25">
      <c r="C89515" s="11"/>
      <c r="D89515" s="12"/>
      <c r="E89515" s="11"/>
    </row>
    <row r="89516" spans="3:5" x14ac:dyDescent="0.25">
      <c r="C89516" s="11"/>
      <c r="D89516" s="12"/>
      <c r="E89516" s="11"/>
    </row>
    <row r="89517" spans="3:5" x14ac:dyDescent="0.25">
      <c r="C89517" s="11"/>
      <c r="D89517" s="12"/>
      <c r="E89517" s="11"/>
    </row>
    <row r="89518" spans="3:5" x14ac:dyDescent="0.25">
      <c r="C89518" s="11"/>
      <c r="D89518" s="12"/>
      <c r="E89518" s="11"/>
    </row>
    <row r="89519" spans="3:5" x14ac:dyDescent="0.25">
      <c r="C89519" s="11"/>
      <c r="D89519" s="12"/>
      <c r="E89519" s="11"/>
    </row>
    <row r="89520" spans="3:5" x14ac:dyDescent="0.25">
      <c r="C89520" s="11"/>
      <c r="D89520" s="12"/>
      <c r="E89520" s="11"/>
    </row>
    <row r="89521" spans="3:5" x14ac:dyDescent="0.25">
      <c r="C89521" s="11"/>
      <c r="D89521" s="12"/>
      <c r="E89521" s="11"/>
    </row>
    <row r="89522" spans="3:5" x14ac:dyDescent="0.25">
      <c r="C89522" s="11"/>
      <c r="D89522" s="12"/>
      <c r="E89522" s="11"/>
    </row>
    <row r="89523" spans="3:5" x14ac:dyDescent="0.25">
      <c r="C89523" s="11"/>
      <c r="D89523" s="12"/>
      <c r="E89523" s="11"/>
    </row>
    <row r="89524" spans="3:5" x14ac:dyDescent="0.25">
      <c r="C89524" s="11"/>
      <c r="D89524" s="12"/>
      <c r="E89524" s="11"/>
    </row>
    <row r="89525" spans="3:5" x14ac:dyDescent="0.25">
      <c r="C89525" s="11"/>
      <c r="D89525" s="12"/>
      <c r="E89525" s="11"/>
    </row>
    <row r="89526" spans="3:5" x14ac:dyDescent="0.25">
      <c r="C89526" s="11"/>
      <c r="D89526" s="12"/>
      <c r="E89526" s="11"/>
    </row>
    <row r="89527" spans="3:5" x14ac:dyDescent="0.25">
      <c r="C89527" s="11"/>
      <c r="D89527" s="12"/>
      <c r="E89527" s="11"/>
    </row>
    <row r="89528" spans="3:5" x14ac:dyDescent="0.25">
      <c r="C89528" s="11"/>
      <c r="D89528" s="12"/>
      <c r="E89528" s="11"/>
    </row>
    <row r="89529" spans="3:5" x14ac:dyDescent="0.25">
      <c r="C89529" s="11"/>
      <c r="D89529" s="12"/>
      <c r="E89529" s="11"/>
    </row>
    <row r="89530" spans="3:5" x14ac:dyDescent="0.25">
      <c r="C89530" s="11"/>
      <c r="D89530" s="12"/>
      <c r="E89530" s="11"/>
    </row>
    <row r="89531" spans="3:5" x14ac:dyDescent="0.25">
      <c r="C89531" s="11"/>
      <c r="D89531" s="12"/>
      <c r="E89531" s="11"/>
    </row>
    <row r="89532" spans="3:5" x14ac:dyDescent="0.25">
      <c r="C89532" s="11"/>
      <c r="D89532" s="12"/>
      <c r="E89532" s="11"/>
    </row>
    <row r="89533" spans="3:5" x14ac:dyDescent="0.25">
      <c r="C89533" s="11"/>
      <c r="D89533" s="12"/>
      <c r="E89533" s="11"/>
    </row>
    <row r="89534" spans="3:5" x14ac:dyDescent="0.25">
      <c r="C89534" s="11"/>
      <c r="D89534" s="12"/>
      <c r="E89534" s="11"/>
    </row>
    <row r="89535" spans="3:5" x14ac:dyDescent="0.25">
      <c r="C89535" s="11"/>
      <c r="D89535" s="12"/>
      <c r="E89535" s="11"/>
    </row>
    <row r="89536" spans="3:5" x14ac:dyDescent="0.25">
      <c r="C89536" s="11"/>
      <c r="D89536" s="12"/>
      <c r="E89536" s="11"/>
    </row>
    <row r="89537" spans="3:5" x14ac:dyDescent="0.25">
      <c r="C89537" s="11"/>
      <c r="D89537" s="12"/>
      <c r="E89537" s="11"/>
    </row>
    <row r="89538" spans="3:5" x14ac:dyDescent="0.25">
      <c r="C89538" s="11"/>
      <c r="D89538" s="12"/>
      <c r="E89538" s="11"/>
    </row>
    <row r="89539" spans="3:5" x14ac:dyDescent="0.25">
      <c r="C89539" s="11"/>
      <c r="D89539" s="12"/>
      <c r="E89539" s="11"/>
    </row>
    <row r="89540" spans="3:5" x14ac:dyDescent="0.25">
      <c r="C89540" s="11"/>
      <c r="D89540" s="12"/>
      <c r="E89540" s="11"/>
    </row>
    <row r="89541" spans="3:5" x14ac:dyDescent="0.25">
      <c r="C89541" s="11"/>
      <c r="D89541" s="12"/>
      <c r="E89541" s="11"/>
    </row>
    <row r="89542" spans="3:5" x14ac:dyDescent="0.25">
      <c r="C89542" s="11"/>
      <c r="D89542" s="12"/>
      <c r="E89542" s="11"/>
    </row>
    <row r="89543" spans="3:5" x14ac:dyDescent="0.25">
      <c r="C89543" s="11"/>
      <c r="D89543" s="12"/>
      <c r="E89543" s="11"/>
    </row>
    <row r="89544" spans="3:5" x14ac:dyDescent="0.25">
      <c r="C89544" s="11"/>
      <c r="D89544" s="12"/>
      <c r="E89544" s="11"/>
    </row>
    <row r="89545" spans="3:5" x14ac:dyDescent="0.25">
      <c r="C89545" s="11"/>
      <c r="D89545" s="12"/>
      <c r="E89545" s="11"/>
    </row>
    <row r="89546" spans="3:5" x14ac:dyDescent="0.25">
      <c r="C89546" s="11"/>
      <c r="D89546" s="12"/>
      <c r="E89546" s="11"/>
    </row>
    <row r="89547" spans="3:5" x14ac:dyDescent="0.25">
      <c r="C89547" s="11"/>
      <c r="D89547" s="12"/>
      <c r="E89547" s="11"/>
    </row>
    <row r="89548" spans="3:5" x14ac:dyDescent="0.25">
      <c r="C89548" s="11"/>
      <c r="D89548" s="12"/>
      <c r="E89548" s="11"/>
    </row>
    <row r="89549" spans="3:5" x14ac:dyDescent="0.25">
      <c r="C89549" s="11"/>
      <c r="D89549" s="12"/>
      <c r="E89549" s="11"/>
    </row>
    <row r="89550" spans="3:5" x14ac:dyDescent="0.25">
      <c r="C89550" s="11"/>
      <c r="D89550" s="12"/>
      <c r="E89550" s="11"/>
    </row>
    <row r="89551" spans="3:5" x14ac:dyDescent="0.25">
      <c r="C89551" s="11"/>
      <c r="D89551" s="12"/>
      <c r="E89551" s="11"/>
    </row>
    <row r="89552" spans="3:5" x14ac:dyDescent="0.25">
      <c r="C89552" s="11"/>
      <c r="D89552" s="12"/>
      <c r="E89552" s="11"/>
    </row>
    <row r="89553" spans="3:5" x14ac:dyDescent="0.25">
      <c r="C89553" s="11"/>
      <c r="D89553" s="12"/>
      <c r="E89553" s="11"/>
    </row>
    <row r="89554" spans="3:5" x14ac:dyDescent="0.25">
      <c r="C89554" s="11"/>
      <c r="D89554" s="12"/>
      <c r="E89554" s="11"/>
    </row>
    <row r="89555" spans="3:5" x14ac:dyDescent="0.25">
      <c r="C89555" s="11"/>
      <c r="D89555" s="12"/>
      <c r="E89555" s="11"/>
    </row>
    <row r="89556" spans="3:5" x14ac:dyDescent="0.25">
      <c r="C89556" s="11"/>
      <c r="D89556" s="12"/>
      <c r="E89556" s="11"/>
    </row>
    <row r="89557" spans="3:5" x14ac:dyDescent="0.25">
      <c r="C89557" s="11"/>
      <c r="D89557" s="12"/>
      <c r="E89557" s="11"/>
    </row>
    <row r="89558" spans="3:5" x14ac:dyDescent="0.25">
      <c r="C89558" s="11"/>
      <c r="D89558" s="12"/>
      <c r="E89558" s="11"/>
    </row>
    <row r="89559" spans="3:5" x14ac:dyDescent="0.25">
      <c r="C89559" s="11"/>
      <c r="D89559" s="12"/>
      <c r="E89559" s="11"/>
    </row>
    <row r="89560" spans="3:5" x14ac:dyDescent="0.25">
      <c r="C89560" s="11"/>
      <c r="D89560" s="12"/>
      <c r="E89560" s="11"/>
    </row>
    <row r="89561" spans="3:5" x14ac:dyDescent="0.25">
      <c r="C89561" s="11"/>
      <c r="D89561" s="12"/>
      <c r="E89561" s="11"/>
    </row>
    <row r="89562" spans="3:5" x14ac:dyDescent="0.25">
      <c r="C89562" s="11"/>
      <c r="D89562" s="12"/>
      <c r="E89562" s="11"/>
    </row>
    <row r="89563" spans="3:5" x14ac:dyDescent="0.25">
      <c r="C89563" s="11"/>
      <c r="D89563" s="12"/>
      <c r="E89563" s="11"/>
    </row>
    <row r="89564" spans="3:5" x14ac:dyDescent="0.25">
      <c r="C89564" s="11"/>
      <c r="D89564" s="12"/>
      <c r="E89564" s="11"/>
    </row>
    <row r="89565" spans="3:5" x14ac:dyDescent="0.25">
      <c r="C89565" s="11"/>
      <c r="D89565" s="12"/>
      <c r="E89565" s="11"/>
    </row>
    <row r="89566" spans="3:5" x14ac:dyDescent="0.25">
      <c r="C89566" s="11"/>
      <c r="D89566" s="12"/>
      <c r="E89566" s="11"/>
    </row>
    <row r="89567" spans="3:5" x14ac:dyDescent="0.25">
      <c r="C89567" s="11"/>
      <c r="D89567" s="12"/>
      <c r="E89567" s="11"/>
    </row>
    <row r="89568" spans="3:5" x14ac:dyDescent="0.25">
      <c r="C89568" s="11"/>
      <c r="D89568" s="12"/>
      <c r="E89568" s="11"/>
    </row>
    <row r="89569" spans="3:5" x14ac:dyDescent="0.25">
      <c r="C89569" s="11"/>
      <c r="D89569" s="12"/>
      <c r="E89569" s="11"/>
    </row>
    <row r="89570" spans="3:5" x14ac:dyDescent="0.25">
      <c r="C89570" s="11"/>
      <c r="D89570" s="12"/>
      <c r="E89570" s="11"/>
    </row>
    <row r="89571" spans="3:5" x14ac:dyDescent="0.25">
      <c r="C89571" s="11"/>
      <c r="D89571" s="12"/>
      <c r="E89571" s="11"/>
    </row>
    <row r="89572" spans="3:5" x14ac:dyDescent="0.25">
      <c r="C89572" s="11"/>
      <c r="D89572" s="12"/>
      <c r="E89572" s="11"/>
    </row>
    <row r="89573" spans="3:5" x14ac:dyDescent="0.25">
      <c r="C89573" s="11"/>
      <c r="D89573" s="12"/>
      <c r="E89573" s="11"/>
    </row>
    <row r="89574" spans="3:5" x14ac:dyDescent="0.25">
      <c r="C89574" s="11"/>
      <c r="D89574" s="12"/>
      <c r="E89574" s="11"/>
    </row>
    <row r="89575" spans="3:5" x14ac:dyDescent="0.25">
      <c r="C89575" s="11"/>
      <c r="D89575" s="12"/>
      <c r="E89575" s="11"/>
    </row>
    <row r="89576" spans="3:5" x14ac:dyDescent="0.25">
      <c r="C89576" s="11"/>
      <c r="D89576" s="12"/>
      <c r="E89576" s="11"/>
    </row>
    <row r="89577" spans="3:5" x14ac:dyDescent="0.25">
      <c r="C89577" s="11"/>
      <c r="D89577" s="12"/>
      <c r="E89577" s="11"/>
    </row>
    <row r="89578" spans="3:5" x14ac:dyDescent="0.25">
      <c r="C89578" s="11"/>
      <c r="D89578" s="12"/>
      <c r="E89578" s="11"/>
    </row>
    <row r="89579" spans="3:5" x14ac:dyDescent="0.25">
      <c r="C89579" s="11"/>
      <c r="D89579" s="12"/>
      <c r="E89579" s="11"/>
    </row>
    <row r="89580" spans="3:5" x14ac:dyDescent="0.25">
      <c r="C89580" s="11"/>
      <c r="D89580" s="12"/>
      <c r="E89580" s="11"/>
    </row>
    <row r="89581" spans="3:5" x14ac:dyDescent="0.25">
      <c r="C89581" s="11"/>
      <c r="D89581" s="12"/>
      <c r="E89581" s="11"/>
    </row>
    <row r="89582" spans="3:5" x14ac:dyDescent="0.25">
      <c r="C89582" s="11"/>
      <c r="D89582" s="12"/>
      <c r="E89582" s="11"/>
    </row>
    <row r="89583" spans="3:5" x14ac:dyDescent="0.25">
      <c r="C89583" s="11"/>
      <c r="D89583" s="12"/>
      <c r="E89583" s="11"/>
    </row>
    <row r="89584" spans="3:5" x14ac:dyDescent="0.25">
      <c r="C89584" s="11"/>
      <c r="D89584" s="12"/>
      <c r="E89584" s="11"/>
    </row>
    <row r="89585" spans="3:5" x14ac:dyDescent="0.25">
      <c r="C89585" s="11"/>
      <c r="D89585" s="12"/>
      <c r="E89585" s="11"/>
    </row>
    <row r="89586" spans="3:5" x14ac:dyDescent="0.25">
      <c r="C89586" s="11"/>
      <c r="D89586" s="12"/>
      <c r="E89586" s="11"/>
    </row>
    <row r="89587" spans="3:5" x14ac:dyDescent="0.25">
      <c r="C89587" s="11"/>
      <c r="D89587" s="12"/>
      <c r="E89587" s="11"/>
    </row>
    <row r="89588" spans="3:5" x14ac:dyDescent="0.25">
      <c r="C89588" s="11"/>
      <c r="D89588" s="12"/>
      <c r="E89588" s="11"/>
    </row>
    <row r="89589" spans="3:5" x14ac:dyDescent="0.25">
      <c r="C89589" s="11"/>
      <c r="D89589" s="12"/>
      <c r="E89589" s="11"/>
    </row>
    <row r="89590" spans="3:5" x14ac:dyDescent="0.25">
      <c r="C89590" s="11"/>
      <c r="D89590" s="12"/>
      <c r="E89590" s="11"/>
    </row>
    <row r="89591" spans="3:5" x14ac:dyDescent="0.25">
      <c r="C89591" s="11"/>
      <c r="D89591" s="12"/>
      <c r="E89591" s="11"/>
    </row>
    <row r="89592" spans="3:5" x14ac:dyDescent="0.25">
      <c r="C89592" s="11"/>
      <c r="D89592" s="12"/>
      <c r="E89592" s="11"/>
    </row>
    <row r="89593" spans="3:5" x14ac:dyDescent="0.25">
      <c r="C89593" s="11"/>
      <c r="D89593" s="12"/>
      <c r="E89593" s="11"/>
    </row>
    <row r="89594" spans="3:5" x14ac:dyDescent="0.25">
      <c r="C89594" s="11"/>
      <c r="D89594" s="12"/>
      <c r="E89594" s="11"/>
    </row>
    <row r="89595" spans="3:5" x14ac:dyDescent="0.25">
      <c r="C89595" s="11"/>
      <c r="D89595" s="12"/>
      <c r="E89595" s="11"/>
    </row>
    <row r="89596" spans="3:5" x14ac:dyDescent="0.25">
      <c r="C89596" s="11"/>
      <c r="D89596" s="12"/>
      <c r="E89596" s="11"/>
    </row>
    <row r="89597" spans="3:5" x14ac:dyDescent="0.25">
      <c r="C89597" s="11"/>
      <c r="D89597" s="12"/>
      <c r="E89597" s="11"/>
    </row>
    <row r="89598" spans="3:5" x14ac:dyDescent="0.25">
      <c r="C89598" s="11"/>
      <c r="D89598" s="12"/>
      <c r="E89598" s="11"/>
    </row>
    <row r="89599" spans="3:5" x14ac:dyDescent="0.25">
      <c r="C89599" s="11"/>
      <c r="D89599" s="12"/>
      <c r="E89599" s="11"/>
    </row>
    <row r="89600" spans="3:5" x14ac:dyDescent="0.25">
      <c r="C89600" s="11"/>
      <c r="D89600" s="12"/>
      <c r="E89600" s="11"/>
    </row>
    <row r="89601" spans="3:5" x14ac:dyDescent="0.25">
      <c r="C89601" s="11"/>
      <c r="D89601" s="12"/>
      <c r="E89601" s="11"/>
    </row>
    <row r="89602" spans="3:5" x14ac:dyDescent="0.25">
      <c r="C89602" s="11"/>
      <c r="D89602" s="12"/>
      <c r="E89602" s="11"/>
    </row>
    <row r="89603" spans="3:5" x14ac:dyDescent="0.25">
      <c r="C89603" s="11"/>
      <c r="D89603" s="12"/>
      <c r="E89603" s="11"/>
    </row>
    <row r="89604" spans="3:5" x14ac:dyDescent="0.25">
      <c r="C89604" s="11"/>
      <c r="D89604" s="12"/>
      <c r="E89604" s="11"/>
    </row>
    <row r="89605" spans="3:5" x14ac:dyDescent="0.25">
      <c r="C89605" s="11"/>
      <c r="D89605" s="12"/>
      <c r="E89605" s="11"/>
    </row>
    <row r="89606" spans="3:5" x14ac:dyDescent="0.25">
      <c r="C89606" s="11"/>
      <c r="D89606" s="12"/>
      <c r="E89606" s="11"/>
    </row>
    <row r="89607" spans="3:5" x14ac:dyDescent="0.25">
      <c r="C89607" s="11"/>
      <c r="D89607" s="12"/>
      <c r="E89607" s="11"/>
    </row>
    <row r="89608" spans="3:5" x14ac:dyDescent="0.25">
      <c r="C89608" s="11"/>
      <c r="D89608" s="12"/>
      <c r="E89608" s="11"/>
    </row>
    <row r="89609" spans="3:5" x14ac:dyDescent="0.25">
      <c r="C89609" s="11"/>
      <c r="D89609" s="12"/>
      <c r="E89609" s="11"/>
    </row>
    <row r="89610" spans="3:5" x14ac:dyDescent="0.25">
      <c r="C89610" s="11"/>
      <c r="D89610" s="12"/>
      <c r="E89610" s="11"/>
    </row>
    <row r="89611" spans="3:5" x14ac:dyDescent="0.25">
      <c r="C89611" s="11"/>
      <c r="D89611" s="12"/>
      <c r="E89611" s="11"/>
    </row>
    <row r="89612" spans="3:5" x14ac:dyDescent="0.25">
      <c r="C89612" s="11"/>
      <c r="D89612" s="12"/>
      <c r="E89612" s="11"/>
    </row>
    <row r="89613" spans="3:5" x14ac:dyDescent="0.25">
      <c r="C89613" s="11"/>
      <c r="D89613" s="12"/>
      <c r="E89613" s="11"/>
    </row>
    <row r="89614" spans="3:5" x14ac:dyDescent="0.25">
      <c r="C89614" s="11"/>
      <c r="D89614" s="12"/>
      <c r="E89614" s="11"/>
    </row>
    <row r="89615" spans="3:5" x14ac:dyDescent="0.25">
      <c r="C89615" s="11"/>
      <c r="D89615" s="12"/>
      <c r="E89615" s="11"/>
    </row>
    <row r="89616" spans="3:5" x14ac:dyDescent="0.25">
      <c r="C89616" s="11"/>
      <c r="D89616" s="12"/>
      <c r="E89616" s="11"/>
    </row>
    <row r="89617" spans="3:5" x14ac:dyDescent="0.25">
      <c r="C89617" s="11"/>
      <c r="D89617" s="12"/>
      <c r="E89617" s="11"/>
    </row>
    <row r="89618" spans="3:5" x14ac:dyDescent="0.25">
      <c r="C89618" s="11"/>
      <c r="D89618" s="12"/>
      <c r="E89618" s="11"/>
    </row>
    <row r="89619" spans="3:5" x14ac:dyDescent="0.25">
      <c r="C89619" s="11"/>
      <c r="D89619" s="12"/>
      <c r="E89619" s="11"/>
    </row>
    <row r="89620" spans="3:5" x14ac:dyDescent="0.25">
      <c r="C89620" s="11"/>
      <c r="D89620" s="12"/>
      <c r="E89620" s="11"/>
    </row>
    <row r="89621" spans="3:5" x14ac:dyDescent="0.25">
      <c r="C89621" s="11"/>
      <c r="D89621" s="12"/>
      <c r="E89621" s="11"/>
    </row>
    <row r="89622" spans="3:5" x14ac:dyDescent="0.25">
      <c r="C89622" s="11"/>
      <c r="D89622" s="12"/>
      <c r="E89622" s="11"/>
    </row>
    <row r="89623" spans="3:5" x14ac:dyDescent="0.25">
      <c r="C89623" s="11"/>
      <c r="D89623" s="12"/>
      <c r="E89623" s="11"/>
    </row>
    <row r="89624" spans="3:5" x14ac:dyDescent="0.25">
      <c r="C89624" s="11"/>
      <c r="D89624" s="12"/>
      <c r="E89624" s="11"/>
    </row>
    <row r="89625" spans="3:5" x14ac:dyDescent="0.25">
      <c r="C89625" s="11"/>
      <c r="D89625" s="12"/>
      <c r="E89625" s="11"/>
    </row>
    <row r="89626" spans="3:5" x14ac:dyDescent="0.25">
      <c r="C89626" s="11"/>
      <c r="D89626" s="12"/>
      <c r="E89626" s="11"/>
    </row>
    <row r="89627" spans="3:5" x14ac:dyDescent="0.25">
      <c r="C89627" s="11"/>
      <c r="D89627" s="12"/>
      <c r="E89627" s="11"/>
    </row>
    <row r="89628" spans="3:5" x14ac:dyDescent="0.25">
      <c r="C89628" s="11"/>
      <c r="D89628" s="12"/>
      <c r="E89628" s="11"/>
    </row>
    <row r="89629" spans="3:5" x14ac:dyDescent="0.25">
      <c r="C89629" s="11"/>
      <c r="D89629" s="12"/>
      <c r="E89629" s="11"/>
    </row>
    <row r="89630" spans="3:5" x14ac:dyDescent="0.25">
      <c r="C89630" s="11"/>
      <c r="D89630" s="12"/>
      <c r="E89630" s="11"/>
    </row>
    <row r="89631" spans="3:5" x14ac:dyDescent="0.25">
      <c r="C89631" s="11"/>
      <c r="D89631" s="12"/>
      <c r="E89631" s="11"/>
    </row>
    <row r="89632" spans="3:5" x14ac:dyDescent="0.25">
      <c r="C89632" s="11"/>
      <c r="D89632" s="12"/>
      <c r="E89632" s="11"/>
    </row>
    <row r="89633" spans="3:5" x14ac:dyDescent="0.25">
      <c r="C89633" s="11"/>
      <c r="D89633" s="12"/>
      <c r="E89633" s="11"/>
    </row>
    <row r="89634" spans="3:5" x14ac:dyDescent="0.25">
      <c r="C89634" s="11"/>
      <c r="D89634" s="12"/>
      <c r="E89634" s="11"/>
    </row>
    <row r="89635" spans="3:5" x14ac:dyDescent="0.25">
      <c r="C89635" s="11"/>
      <c r="D89635" s="12"/>
      <c r="E89635" s="11"/>
    </row>
    <row r="89636" spans="3:5" x14ac:dyDescent="0.25">
      <c r="C89636" s="11"/>
      <c r="D89636" s="12"/>
      <c r="E89636" s="11"/>
    </row>
    <row r="89637" spans="3:5" x14ac:dyDescent="0.25">
      <c r="C89637" s="11"/>
      <c r="D89637" s="12"/>
      <c r="E89637" s="11"/>
    </row>
    <row r="89638" spans="3:5" x14ac:dyDescent="0.25">
      <c r="C89638" s="11"/>
      <c r="D89638" s="12"/>
      <c r="E89638" s="11"/>
    </row>
    <row r="89639" spans="3:5" x14ac:dyDescent="0.25">
      <c r="C89639" s="11"/>
      <c r="D89639" s="12"/>
      <c r="E89639" s="11"/>
    </row>
    <row r="89640" spans="3:5" x14ac:dyDescent="0.25">
      <c r="C89640" s="11"/>
      <c r="D89640" s="12"/>
      <c r="E89640" s="11"/>
    </row>
    <row r="89641" spans="3:5" x14ac:dyDescent="0.25">
      <c r="C89641" s="11"/>
      <c r="D89641" s="12"/>
      <c r="E89641" s="11"/>
    </row>
    <row r="89642" spans="3:5" x14ac:dyDescent="0.25">
      <c r="C89642" s="11"/>
      <c r="D89642" s="12"/>
      <c r="E89642" s="11"/>
    </row>
    <row r="89643" spans="3:5" x14ac:dyDescent="0.25">
      <c r="C89643" s="11"/>
      <c r="D89643" s="12"/>
      <c r="E89643" s="11"/>
    </row>
    <row r="89644" spans="3:5" x14ac:dyDescent="0.25">
      <c r="C89644" s="11"/>
      <c r="D89644" s="12"/>
      <c r="E89644" s="11"/>
    </row>
    <row r="89645" spans="3:5" x14ac:dyDescent="0.25">
      <c r="C89645" s="11"/>
      <c r="D89645" s="12"/>
      <c r="E89645" s="11"/>
    </row>
    <row r="89646" spans="3:5" x14ac:dyDescent="0.25">
      <c r="C89646" s="11"/>
      <c r="D89646" s="12"/>
      <c r="E89646" s="11"/>
    </row>
    <row r="89647" spans="3:5" x14ac:dyDescent="0.25">
      <c r="C89647" s="11"/>
      <c r="D89647" s="12"/>
      <c r="E89647" s="11"/>
    </row>
    <row r="89648" spans="3:5" x14ac:dyDescent="0.25">
      <c r="C89648" s="11"/>
      <c r="D89648" s="12"/>
      <c r="E89648" s="11"/>
    </row>
    <row r="89649" spans="3:5" x14ac:dyDescent="0.25">
      <c r="C89649" s="11"/>
      <c r="D89649" s="12"/>
      <c r="E89649" s="11"/>
    </row>
    <row r="89650" spans="3:5" x14ac:dyDescent="0.25">
      <c r="C89650" s="11"/>
      <c r="D89650" s="12"/>
      <c r="E89650" s="11"/>
    </row>
    <row r="89651" spans="3:5" x14ac:dyDescent="0.25">
      <c r="C89651" s="11"/>
      <c r="D89651" s="12"/>
      <c r="E89651" s="11"/>
    </row>
    <row r="89652" spans="3:5" x14ac:dyDescent="0.25">
      <c r="C89652" s="11"/>
      <c r="D89652" s="12"/>
      <c r="E89652" s="11"/>
    </row>
    <row r="89653" spans="3:5" x14ac:dyDescent="0.25">
      <c r="C89653" s="11"/>
      <c r="D89653" s="12"/>
      <c r="E89653" s="11"/>
    </row>
    <row r="89654" spans="3:5" x14ac:dyDescent="0.25">
      <c r="C89654" s="11"/>
      <c r="D89654" s="12"/>
      <c r="E89654" s="11"/>
    </row>
    <row r="89655" spans="3:5" x14ac:dyDescent="0.25">
      <c r="C89655" s="11"/>
      <c r="D89655" s="12"/>
      <c r="E89655" s="11"/>
    </row>
    <row r="89656" spans="3:5" x14ac:dyDescent="0.25">
      <c r="C89656" s="11"/>
      <c r="D89656" s="12"/>
      <c r="E89656" s="11"/>
    </row>
    <row r="89657" spans="3:5" x14ac:dyDescent="0.25">
      <c r="C89657" s="11"/>
      <c r="D89657" s="12"/>
      <c r="E89657" s="11"/>
    </row>
    <row r="89658" spans="3:5" x14ac:dyDescent="0.25">
      <c r="C89658" s="11"/>
      <c r="D89658" s="12"/>
      <c r="E89658" s="11"/>
    </row>
    <row r="89659" spans="3:5" x14ac:dyDescent="0.25">
      <c r="C89659" s="11"/>
      <c r="D89659" s="12"/>
      <c r="E89659" s="11"/>
    </row>
    <row r="89660" spans="3:5" x14ac:dyDescent="0.25">
      <c r="C89660" s="11"/>
      <c r="D89660" s="12"/>
      <c r="E89660" s="11"/>
    </row>
    <row r="89661" spans="3:5" x14ac:dyDescent="0.25">
      <c r="C89661" s="11"/>
      <c r="D89661" s="12"/>
      <c r="E89661" s="11"/>
    </row>
    <row r="89662" spans="3:5" x14ac:dyDescent="0.25">
      <c r="C89662" s="11"/>
      <c r="D89662" s="12"/>
      <c r="E89662" s="11"/>
    </row>
    <row r="89663" spans="3:5" x14ac:dyDescent="0.25">
      <c r="C89663" s="11"/>
      <c r="D89663" s="12"/>
      <c r="E89663" s="11"/>
    </row>
    <row r="89664" spans="3:5" x14ac:dyDescent="0.25">
      <c r="C89664" s="11"/>
      <c r="D89664" s="12"/>
      <c r="E89664" s="11"/>
    </row>
    <row r="89665" spans="3:5" x14ac:dyDescent="0.25">
      <c r="C89665" s="11"/>
      <c r="D89665" s="12"/>
      <c r="E89665" s="11"/>
    </row>
    <row r="89666" spans="3:5" x14ac:dyDescent="0.25">
      <c r="C89666" s="11"/>
      <c r="D89666" s="12"/>
      <c r="E89666" s="11"/>
    </row>
    <row r="89667" spans="3:5" x14ac:dyDescent="0.25">
      <c r="C89667" s="11"/>
      <c r="D89667" s="12"/>
      <c r="E89667" s="11"/>
    </row>
    <row r="89668" spans="3:5" x14ac:dyDescent="0.25">
      <c r="C89668" s="11"/>
      <c r="D89668" s="12"/>
      <c r="E89668" s="11"/>
    </row>
    <row r="89669" spans="3:5" x14ac:dyDescent="0.25">
      <c r="C89669" s="11"/>
      <c r="D89669" s="12"/>
      <c r="E89669" s="11"/>
    </row>
    <row r="89670" spans="3:5" x14ac:dyDescent="0.25">
      <c r="C89670" s="11"/>
      <c r="D89670" s="12"/>
      <c r="E89670" s="11"/>
    </row>
    <row r="89671" spans="3:5" x14ac:dyDescent="0.25">
      <c r="C89671" s="11"/>
      <c r="D89671" s="12"/>
      <c r="E89671" s="11"/>
    </row>
    <row r="89672" spans="3:5" x14ac:dyDescent="0.25">
      <c r="C89672" s="11"/>
      <c r="D89672" s="12"/>
      <c r="E89672" s="11"/>
    </row>
    <row r="89673" spans="3:5" x14ac:dyDescent="0.25">
      <c r="C89673" s="11"/>
      <c r="D89673" s="12"/>
      <c r="E89673" s="11"/>
    </row>
    <row r="89674" spans="3:5" x14ac:dyDescent="0.25">
      <c r="C89674" s="11"/>
      <c r="D89674" s="12"/>
      <c r="E89674" s="11"/>
    </row>
    <row r="89675" spans="3:5" x14ac:dyDescent="0.25">
      <c r="C89675" s="11"/>
      <c r="D89675" s="12"/>
      <c r="E89675" s="11"/>
    </row>
    <row r="89676" spans="3:5" x14ac:dyDescent="0.25">
      <c r="C89676" s="11"/>
      <c r="D89676" s="12"/>
      <c r="E89676" s="11"/>
    </row>
    <row r="89677" spans="3:5" x14ac:dyDescent="0.25">
      <c r="C89677" s="11"/>
      <c r="D89677" s="12"/>
      <c r="E89677" s="11"/>
    </row>
    <row r="89678" spans="3:5" x14ac:dyDescent="0.25">
      <c r="C89678" s="11"/>
      <c r="D89678" s="12"/>
      <c r="E89678" s="11"/>
    </row>
    <row r="89679" spans="3:5" x14ac:dyDescent="0.25">
      <c r="C89679" s="11"/>
      <c r="D89679" s="12"/>
      <c r="E89679" s="11"/>
    </row>
    <row r="89680" spans="3:5" x14ac:dyDescent="0.25">
      <c r="C89680" s="11"/>
      <c r="D89680" s="12"/>
      <c r="E89680" s="11"/>
    </row>
    <row r="89681" spans="3:5" x14ac:dyDescent="0.25">
      <c r="C89681" s="11"/>
      <c r="D89681" s="12"/>
      <c r="E89681" s="11"/>
    </row>
    <row r="89682" spans="3:5" x14ac:dyDescent="0.25">
      <c r="C89682" s="11"/>
      <c r="D89682" s="12"/>
      <c r="E89682" s="11"/>
    </row>
    <row r="89683" spans="3:5" x14ac:dyDescent="0.25">
      <c r="C89683" s="11"/>
      <c r="D89683" s="12"/>
      <c r="E89683" s="11"/>
    </row>
    <row r="89684" spans="3:5" x14ac:dyDescent="0.25">
      <c r="C89684" s="11"/>
      <c r="D89684" s="12"/>
      <c r="E89684" s="11"/>
    </row>
    <row r="89685" spans="3:5" x14ac:dyDescent="0.25">
      <c r="C89685" s="11"/>
      <c r="D89685" s="12"/>
      <c r="E89685" s="11"/>
    </row>
    <row r="89686" spans="3:5" x14ac:dyDescent="0.25">
      <c r="C89686" s="11"/>
      <c r="D89686" s="12"/>
      <c r="E89686" s="11"/>
    </row>
    <row r="89687" spans="3:5" x14ac:dyDescent="0.25">
      <c r="C89687" s="11"/>
      <c r="D89687" s="12"/>
      <c r="E89687" s="11"/>
    </row>
    <row r="89688" spans="3:5" x14ac:dyDescent="0.25">
      <c r="C89688" s="11"/>
      <c r="D89688" s="12"/>
      <c r="E89688" s="11"/>
    </row>
    <row r="89689" spans="3:5" x14ac:dyDescent="0.25">
      <c r="C89689" s="11"/>
      <c r="D89689" s="12"/>
      <c r="E89689" s="11"/>
    </row>
    <row r="89690" spans="3:5" x14ac:dyDescent="0.25">
      <c r="C89690" s="11"/>
      <c r="D89690" s="12"/>
      <c r="E89690" s="11"/>
    </row>
    <row r="89691" spans="3:5" x14ac:dyDescent="0.25">
      <c r="C89691" s="11"/>
      <c r="D89691" s="12"/>
      <c r="E89691" s="11"/>
    </row>
    <row r="89692" spans="3:5" x14ac:dyDescent="0.25">
      <c r="C89692" s="11"/>
      <c r="D89692" s="12"/>
      <c r="E89692" s="11"/>
    </row>
    <row r="89693" spans="3:5" x14ac:dyDescent="0.25">
      <c r="C89693" s="11"/>
      <c r="D89693" s="12"/>
      <c r="E89693" s="11"/>
    </row>
    <row r="89694" spans="3:5" x14ac:dyDescent="0.25">
      <c r="C89694" s="11"/>
      <c r="D89694" s="12"/>
      <c r="E89694" s="11"/>
    </row>
    <row r="89695" spans="3:5" x14ac:dyDescent="0.25">
      <c r="C89695" s="11"/>
      <c r="D89695" s="12"/>
      <c r="E89695" s="11"/>
    </row>
    <row r="89696" spans="3:5" x14ac:dyDescent="0.25">
      <c r="C89696" s="11"/>
      <c r="D89696" s="12"/>
      <c r="E89696" s="11"/>
    </row>
    <row r="89697" spans="3:5" x14ac:dyDescent="0.25">
      <c r="C89697" s="11"/>
      <c r="D89697" s="12"/>
      <c r="E89697" s="11"/>
    </row>
    <row r="89698" spans="3:5" x14ac:dyDescent="0.25">
      <c r="C89698" s="11"/>
      <c r="D89698" s="12"/>
      <c r="E89698" s="11"/>
    </row>
    <row r="89699" spans="3:5" x14ac:dyDescent="0.25">
      <c r="C89699" s="11"/>
      <c r="D89699" s="12"/>
      <c r="E89699" s="11"/>
    </row>
    <row r="89700" spans="3:5" x14ac:dyDescent="0.25">
      <c r="C89700" s="11"/>
      <c r="D89700" s="12"/>
      <c r="E89700" s="11"/>
    </row>
    <row r="89701" spans="3:5" x14ac:dyDescent="0.25">
      <c r="C89701" s="11"/>
      <c r="D89701" s="12"/>
      <c r="E89701" s="11"/>
    </row>
    <row r="89702" spans="3:5" x14ac:dyDescent="0.25">
      <c r="C89702" s="11"/>
      <c r="D89702" s="12"/>
      <c r="E89702" s="11"/>
    </row>
    <row r="89703" spans="3:5" x14ac:dyDescent="0.25">
      <c r="C89703" s="11"/>
      <c r="D89703" s="12"/>
      <c r="E89703" s="11"/>
    </row>
    <row r="89704" spans="3:5" x14ac:dyDescent="0.25">
      <c r="C89704" s="11"/>
      <c r="D89704" s="12"/>
      <c r="E89704" s="11"/>
    </row>
    <row r="89705" spans="3:5" x14ac:dyDescent="0.25">
      <c r="C89705" s="11"/>
      <c r="D89705" s="12"/>
      <c r="E89705" s="11"/>
    </row>
    <row r="89706" spans="3:5" x14ac:dyDescent="0.25">
      <c r="C89706" s="11"/>
      <c r="D89706" s="12"/>
      <c r="E89706" s="11"/>
    </row>
    <row r="89707" spans="3:5" x14ac:dyDescent="0.25">
      <c r="C89707" s="11"/>
      <c r="D89707" s="12"/>
      <c r="E89707" s="11"/>
    </row>
    <row r="89708" spans="3:5" x14ac:dyDescent="0.25">
      <c r="C89708" s="11"/>
      <c r="D89708" s="12"/>
      <c r="E89708" s="11"/>
    </row>
    <row r="89709" spans="3:5" x14ac:dyDescent="0.25">
      <c r="C89709" s="11"/>
      <c r="D89709" s="12"/>
      <c r="E89709" s="11"/>
    </row>
    <row r="89710" spans="3:5" x14ac:dyDescent="0.25">
      <c r="C89710" s="11"/>
      <c r="D89710" s="12"/>
      <c r="E89710" s="11"/>
    </row>
    <row r="89711" spans="3:5" x14ac:dyDescent="0.25">
      <c r="C89711" s="11"/>
      <c r="D89711" s="12"/>
      <c r="E89711" s="11"/>
    </row>
    <row r="89712" spans="3:5" x14ac:dyDescent="0.25">
      <c r="C89712" s="11"/>
      <c r="D89712" s="12"/>
      <c r="E89712" s="11"/>
    </row>
    <row r="89713" spans="3:5" x14ac:dyDescent="0.25">
      <c r="C89713" s="11"/>
      <c r="D89713" s="12"/>
      <c r="E89713" s="11"/>
    </row>
    <row r="89714" spans="3:5" x14ac:dyDescent="0.25">
      <c r="C89714" s="11"/>
      <c r="D89714" s="12"/>
      <c r="E89714" s="11"/>
    </row>
    <row r="89715" spans="3:5" x14ac:dyDescent="0.25">
      <c r="C89715" s="11"/>
      <c r="D89715" s="12"/>
      <c r="E89715" s="11"/>
    </row>
    <row r="89716" spans="3:5" x14ac:dyDescent="0.25">
      <c r="C89716" s="11"/>
      <c r="D89716" s="12"/>
      <c r="E89716" s="11"/>
    </row>
    <row r="89717" spans="3:5" x14ac:dyDescent="0.25">
      <c r="C89717" s="11"/>
      <c r="D89717" s="12"/>
      <c r="E89717" s="11"/>
    </row>
    <row r="89718" spans="3:5" x14ac:dyDescent="0.25">
      <c r="C89718" s="11"/>
      <c r="D89718" s="12"/>
      <c r="E89718" s="11"/>
    </row>
    <row r="89719" spans="3:5" x14ac:dyDescent="0.25">
      <c r="C89719" s="11"/>
      <c r="D89719" s="12"/>
      <c r="E89719" s="11"/>
    </row>
    <row r="89720" spans="3:5" x14ac:dyDescent="0.25">
      <c r="C89720" s="11"/>
      <c r="D89720" s="12"/>
      <c r="E89720" s="11"/>
    </row>
    <row r="89721" spans="3:5" x14ac:dyDescent="0.25">
      <c r="C89721" s="11"/>
      <c r="D89721" s="12"/>
      <c r="E89721" s="11"/>
    </row>
    <row r="89722" spans="3:5" x14ac:dyDescent="0.25">
      <c r="C89722" s="11"/>
      <c r="D89722" s="12"/>
      <c r="E89722" s="11"/>
    </row>
    <row r="89723" spans="3:5" x14ac:dyDescent="0.25">
      <c r="C89723" s="11"/>
      <c r="D89723" s="12"/>
      <c r="E89723" s="11"/>
    </row>
    <row r="89724" spans="3:5" x14ac:dyDescent="0.25">
      <c r="C89724" s="11"/>
      <c r="D89724" s="12"/>
      <c r="E89724" s="11"/>
    </row>
    <row r="89725" spans="3:5" x14ac:dyDescent="0.25">
      <c r="C89725" s="11"/>
      <c r="D89725" s="12"/>
      <c r="E89725" s="11"/>
    </row>
    <row r="89726" spans="3:5" x14ac:dyDescent="0.25">
      <c r="C89726" s="11"/>
      <c r="D89726" s="12"/>
      <c r="E89726" s="11"/>
    </row>
    <row r="89727" spans="3:5" x14ac:dyDescent="0.25">
      <c r="C89727" s="11"/>
      <c r="D89727" s="12"/>
      <c r="E89727" s="11"/>
    </row>
    <row r="89728" spans="3:5" x14ac:dyDescent="0.25">
      <c r="C89728" s="11"/>
      <c r="D89728" s="12"/>
      <c r="E89728" s="11"/>
    </row>
    <row r="89729" spans="3:5" x14ac:dyDescent="0.25">
      <c r="C89729" s="11"/>
      <c r="D89729" s="12"/>
      <c r="E89729" s="11"/>
    </row>
    <row r="89730" spans="3:5" x14ac:dyDescent="0.25">
      <c r="C89730" s="11"/>
      <c r="D89730" s="12"/>
      <c r="E89730" s="11"/>
    </row>
    <row r="89731" spans="3:5" x14ac:dyDescent="0.25">
      <c r="C89731" s="11"/>
      <c r="D89731" s="12"/>
      <c r="E89731" s="11"/>
    </row>
    <row r="89732" spans="3:5" x14ac:dyDescent="0.25">
      <c r="C89732" s="11"/>
      <c r="D89732" s="12"/>
      <c r="E89732" s="11"/>
    </row>
    <row r="89733" spans="3:5" x14ac:dyDescent="0.25">
      <c r="C89733" s="11"/>
      <c r="D89733" s="12"/>
      <c r="E89733" s="11"/>
    </row>
    <row r="89734" spans="3:5" x14ac:dyDescent="0.25">
      <c r="C89734" s="11"/>
      <c r="D89734" s="12"/>
      <c r="E89734" s="11"/>
    </row>
    <row r="89735" spans="3:5" x14ac:dyDescent="0.25">
      <c r="C89735" s="11"/>
      <c r="D89735" s="12"/>
      <c r="E89735" s="11"/>
    </row>
    <row r="89736" spans="3:5" x14ac:dyDescent="0.25">
      <c r="C89736" s="11"/>
      <c r="D89736" s="12"/>
      <c r="E89736" s="11"/>
    </row>
    <row r="89737" spans="3:5" x14ac:dyDescent="0.25">
      <c r="C89737" s="11"/>
      <c r="D89737" s="12"/>
      <c r="E89737" s="11"/>
    </row>
    <row r="89738" spans="3:5" x14ac:dyDescent="0.25">
      <c r="C89738" s="11"/>
      <c r="D89738" s="12"/>
      <c r="E89738" s="11"/>
    </row>
    <row r="89739" spans="3:5" x14ac:dyDescent="0.25">
      <c r="C89739" s="11"/>
      <c r="D89739" s="12"/>
      <c r="E89739" s="11"/>
    </row>
    <row r="89740" spans="3:5" x14ac:dyDescent="0.25">
      <c r="C89740" s="11"/>
      <c r="D89740" s="12"/>
      <c r="E89740" s="11"/>
    </row>
    <row r="89741" spans="3:5" x14ac:dyDescent="0.25">
      <c r="C89741" s="11"/>
      <c r="D89741" s="12"/>
      <c r="E89741" s="11"/>
    </row>
    <row r="89742" spans="3:5" x14ac:dyDescent="0.25">
      <c r="C89742" s="11"/>
      <c r="D89742" s="12"/>
      <c r="E89742" s="11"/>
    </row>
    <row r="89743" spans="3:5" x14ac:dyDescent="0.25">
      <c r="C89743" s="11"/>
      <c r="D89743" s="12"/>
      <c r="E89743" s="11"/>
    </row>
    <row r="89744" spans="3:5" x14ac:dyDescent="0.25">
      <c r="C89744" s="11"/>
      <c r="D89744" s="12"/>
      <c r="E89744" s="11"/>
    </row>
    <row r="89745" spans="3:5" x14ac:dyDescent="0.25">
      <c r="C89745" s="11"/>
      <c r="D89745" s="12"/>
      <c r="E89745" s="11"/>
    </row>
    <row r="89746" spans="3:5" x14ac:dyDescent="0.25">
      <c r="C89746" s="11"/>
      <c r="D89746" s="12"/>
      <c r="E89746" s="11"/>
    </row>
    <row r="89747" spans="3:5" x14ac:dyDescent="0.25">
      <c r="C89747" s="11"/>
      <c r="D89747" s="12"/>
      <c r="E89747" s="11"/>
    </row>
    <row r="89748" spans="3:5" x14ac:dyDescent="0.25">
      <c r="C89748" s="11"/>
      <c r="D89748" s="12"/>
      <c r="E89748" s="11"/>
    </row>
    <row r="89749" spans="3:5" x14ac:dyDescent="0.25">
      <c r="C89749" s="11"/>
      <c r="D89749" s="12"/>
      <c r="E89749" s="11"/>
    </row>
    <row r="89750" spans="3:5" x14ac:dyDescent="0.25">
      <c r="C89750" s="11"/>
      <c r="D89750" s="12"/>
      <c r="E89750" s="11"/>
    </row>
    <row r="89751" spans="3:5" x14ac:dyDescent="0.25">
      <c r="C89751" s="11"/>
      <c r="D89751" s="12"/>
      <c r="E89751" s="11"/>
    </row>
    <row r="89752" spans="3:5" x14ac:dyDescent="0.25">
      <c r="C89752" s="11"/>
      <c r="D89752" s="12"/>
      <c r="E89752" s="11"/>
    </row>
    <row r="89753" spans="3:5" x14ac:dyDescent="0.25">
      <c r="C89753" s="11"/>
      <c r="D89753" s="12"/>
      <c r="E89753" s="11"/>
    </row>
    <row r="89754" spans="3:5" x14ac:dyDescent="0.25">
      <c r="C89754" s="11"/>
      <c r="D89754" s="12"/>
      <c r="E89754" s="11"/>
    </row>
    <row r="89755" spans="3:5" x14ac:dyDescent="0.25">
      <c r="C89755" s="11"/>
      <c r="D89755" s="12"/>
      <c r="E89755" s="11"/>
    </row>
    <row r="89756" spans="3:5" x14ac:dyDescent="0.25">
      <c r="C89756" s="11"/>
      <c r="D89756" s="12"/>
      <c r="E89756" s="11"/>
    </row>
    <row r="89757" spans="3:5" x14ac:dyDescent="0.25">
      <c r="C89757" s="11"/>
      <c r="D89757" s="12"/>
      <c r="E89757" s="11"/>
    </row>
    <row r="89758" spans="3:5" x14ac:dyDescent="0.25">
      <c r="C89758" s="11"/>
      <c r="D89758" s="12"/>
      <c r="E89758" s="11"/>
    </row>
    <row r="89759" spans="3:5" x14ac:dyDescent="0.25">
      <c r="C89759" s="11"/>
      <c r="D89759" s="12"/>
      <c r="E89759" s="11"/>
    </row>
    <row r="89760" spans="3:5" x14ac:dyDescent="0.25">
      <c r="C89760" s="11"/>
      <c r="D89760" s="12"/>
      <c r="E89760" s="11"/>
    </row>
    <row r="89761" spans="3:5" x14ac:dyDescent="0.25">
      <c r="C89761" s="11"/>
      <c r="D89761" s="12"/>
      <c r="E89761" s="11"/>
    </row>
    <row r="89762" spans="3:5" x14ac:dyDescent="0.25">
      <c r="C89762" s="11"/>
      <c r="D89762" s="12"/>
      <c r="E89762" s="11"/>
    </row>
    <row r="89763" spans="3:5" x14ac:dyDescent="0.25">
      <c r="C89763" s="11"/>
      <c r="D89763" s="12"/>
      <c r="E89763" s="11"/>
    </row>
    <row r="89764" spans="3:5" x14ac:dyDescent="0.25">
      <c r="C89764" s="11"/>
      <c r="D89764" s="12"/>
      <c r="E89764" s="11"/>
    </row>
    <row r="89765" spans="3:5" x14ac:dyDescent="0.25">
      <c r="C89765" s="11"/>
      <c r="D89765" s="12"/>
      <c r="E89765" s="11"/>
    </row>
    <row r="89766" spans="3:5" x14ac:dyDescent="0.25">
      <c r="C89766" s="11"/>
      <c r="D89766" s="12"/>
      <c r="E89766" s="11"/>
    </row>
    <row r="89767" spans="3:5" x14ac:dyDescent="0.25">
      <c r="C89767" s="11"/>
      <c r="D89767" s="12"/>
      <c r="E89767" s="11"/>
    </row>
    <row r="89768" spans="3:5" x14ac:dyDescent="0.25">
      <c r="C89768" s="11"/>
      <c r="D89768" s="12"/>
      <c r="E89768" s="11"/>
    </row>
    <row r="89769" spans="3:5" x14ac:dyDescent="0.25">
      <c r="C89769" s="11"/>
      <c r="D89769" s="12"/>
      <c r="E89769" s="11"/>
    </row>
    <row r="89770" spans="3:5" x14ac:dyDescent="0.25">
      <c r="C89770" s="11"/>
      <c r="D89770" s="12"/>
      <c r="E89770" s="11"/>
    </row>
    <row r="89771" spans="3:5" x14ac:dyDescent="0.25">
      <c r="C89771" s="11"/>
      <c r="D89771" s="12"/>
      <c r="E89771" s="11"/>
    </row>
    <row r="89772" spans="3:5" x14ac:dyDescent="0.25">
      <c r="C89772" s="11"/>
      <c r="D89772" s="12"/>
      <c r="E89772" s="11"/>
    </row>
    <row r="89773" spans="3:5" x14ac:dyDescent="0.25">
      <c r="C89773" s="11"/>
      <c r="D89773" s="12"/>
      <c r="E89773" s="11"/>
    </row>
    <row r="89774" spans="3:5" x14ac:dyDescent="0.25">
      <c r="C89774" s="11"/>
      <c r="D89774" s="12"/>
      <c r="E89774" s="11"/>
    </row>
    <row r="89775" spans="3:5" x14ac:dyDescent="0.25">
      <c r="C89775" s="11"/>
      <c r="D89775" s="12"/>
      <c r="E89775" s="11"/>
    </row>
    <row r="89776" spans="3:5" x14ac:dyDescent="0.25">
      <c r="C89776" s="11"/>
      <c r="D89776" s="12"/>
      <c r="E89776" s="11"/>
    </row>
    <row r="89777" spans="3:5" x14ac:dyDescent="0.25">
      <c r="C89777" s="11"/>
      <c r="D89777" s="12"/>
      <c r="E89777" s="11"/>
    </row>
    <row r="89778" spans="3:5" x14ac:dyDescent="0.25">
      <c r="C89778" s="11"/>
      <c r="D89778" s="12"/>
      <c r="E89778" s="11"/>
    </row>
    <row r="89779" spans="3:5" x14ac:dyDescent="0.25">
      <c r="C89779" s="11"/>
      <c r="D89779" s="12"/>
      <c r="E89779" s="11"/>
    </row>
    <row r="89780" spans="3:5" x14ac:dyDescent="0.25">
      <c r="C89780" s="11"/>
      <c r="D89780" s="12"/>
      <c r="E89780" s="11"/>
    </row>
    <row r="89781" spans="3:5" x14ac:dyDescent="0.25">
      <c r="C89781" s="11"/>
      <c r="D89781" s="12"/>
      <c r="E89781" s="11"/>
    </row>
    <row r="89782" spans="3:5" x14ac:dyDescent="0.25">
      <c r="C89782" s="11"/>
      <c r="D89782" s="12"/>
      <c r="E89782" s="11"/>
    </row>
    <row r="89783" spans="3:5" x14ac:dyDescent="0.25">
      <c r="C89783" s="11"/>
      <c r="D89783" s="12"/>
      <c r="E89783" s="11"/>
    </row>
    <row r="89784" spans="3:5" x14ac:dyDescent="0.25">
      <c r="C89784" s="11"/>
      <c r="D89784" s="12"/>
      <c r="E89784" s="11"/>
    </row>
    <row r="89785" spans="3:5" x14ac:dyDescent="0.25">
      <c r="C89785" s="11"/>
      <c r="D89785" s="12"/>
      <c r="E89785" s="11"/>
    </row>
    <row r="89786" spans="3:5" x14ac:dyDescent="0.25">
      <c r="C89786" s="11"/>
      <c r="D89786" s="12"/>
      <c r="E89786" s="11"/>
    </row>
    <row r="89787" spans="3:5" x14ac:dyDescent="0.25">
      <c r="C89787" s="11"/>
      <c r="D89787" s="12"/>
      <c r="E89787" s="11"/>
    </row>
    <row r="89788" spans="3:5" x14ac:dyDescent="0.25">
      <c r="C89788" s="11"/>
      <c r="D89788" s="12"/>
      <c r="E89788" s="11"/>
    </row>
    <row r="89789" spans="3:5" x14ac:dyDescent="0.25">
      <c r="C89789" s="11"/>
      <c r="D89789" s="12"/>
      <c r="E89789" s="11"/>
    </row>
    <row r="89790" spans="3:5" x14ac:dyDescent="0.25">
      <c r="C89790" s="11"/>
      <c r="D89790" s="12"/>
      <c r="E89790" s="11"/>
    </row>
    <row r="89791" spans="3:5" x14ac:dyDescent="0.25">
      <c r="C89791" s="11"/>
      <c r="D89791" s="12"/>
      <c r="E89791" s="11"/>
    </row>
    <row r="89792" spans="3:5" x14ac:dyDescent="0.25">
      <c r="C89792" s="11"/>
      <c r="D89792" s="12"/>
      <c r="E89792" s="11"/>
    </row>
    <row r="89793" spans="3:5" x14ac:dyDescent="0.25">
      <c r="C89793" s="11"/>
      <c r="D89793" s="12"/>
      <c r="E89793" s="11"/>
    </row>
    <row r="89794" spans="3:5" x14ac:dyDescent="0.25">
      <c r="C89794" s="11"/>
      <c r="D89794" s="12"/>
      <c r="E89794" s="11"/>
    </row>
    <row r="89795" spans="3:5" x14ac:dyDescent="0.25">
      <c r="C89795" s="11"/>
      <c r="D89795" s="12"/>
      <c r="E89795" s="11"/>
    </row>
    <row r="89796" spans="3:5" x14ac:dyDescent="0.25">
      <c r="C89796" s="11"/>
      <c r="D89796" s="12"/>
      <c r="E89796" s="11"/>
    </row>
    <row r="89797" spans="3:5" x14ac:dyDescent="0.25">
      <c r="C89797" s="11"/>
      <c r="D89797" s="12"/>
      <c r="E89797" s="11"/>
    </row>
    <row r="89798" spans="3:5" x14ac:dyDescent="0.25">
      <c r="C89798" s="11"/>
      <c r="D89798" s="12"/>
      <c r="E89798" s="11"/>
    </row>
    <row r="89799" spans="3:5" x14ac:dyDescent="0.25">
      <c r="C89799" s="11"/>
      <c r="D89799" s="12"/>
      <c r="E89799" s="11"/>
    </row>
    <row r="89800" spans="3:5" x14ac:dyDescent="0.25">
      <c r="C89800" s="11"/>
      <c r="D89800" s="12"/>
      <c r="E89800" s="11"/>
    </row>
    <row r="89801" spans="3:5" x14ac:dyDescent="0.25">
      <c r="C89801" s="11"/>
      <c r="D89801" s="12"/>
      <c r="E89801" s="11"/>
    </row>
    <row r="89802" spans="3:5" x14ac:dyDescent="0.25">
      <c r="C89802" s="11"/>
      <c r="D89802" s="12"/>
      <c r="E89802" s="11"/>
    </row>
    <row r="89803" spans="3:5" x14ac:dyDescent="0.25">
      <c r="C89803" s="11"/>
      <c r="D89803" s="12"/>
      <c r="E89803" s="11"/>
    </row>
    <row r="89804" spans="3:5" x14ac:dyDescent="0.25">
      <c r="C89804" s="11"/>
      <c r="D89804" s="12"/>
      <c r="E89804" s="11"/>
    </row>
    <row r="89805" spans="3:5" x14ac:dyDescent="0.25">
      <c r="C89805" s="11"/>
      <c r="D89805" s="12"/>
      <c r="E89805" s="11"/>
    </row>
    <row r="89806" spans="3:5" x14ac:dyDescent="0.25">
      <c r="C89806" s="11"/>
      <c r="D89806" s="12"/>
      <c r="E89806" s="11"/>
    </row>
    <row r="89807" spans="3:5" x14ac:dyDescent="0.25">
      <c r="C89807" s="11"/>
      <c r="D89807" s="12"/>
      <c r="E89807" s="11"/>
    </row>
    <row r="89808" spans="3:5" x14ac:dyDescent="0.25">
      <c r="C89808" s="11"/>
      <c r="D89808" s="12"/>
      <c r="E89808" s="11"/>
    </row>
    <row r="89809" spans="3:5" x14ac:dyDescent="0.25">
      <c r="C89809" s="11"/>
      <c r="D89809" s="12"/>
      <c r="E89809" s="11"/>
    </row>
    <row r="89810" spans="3:5" x14ac:dyDescent="0.25">
      <c r="C89810" s="11"/>
      <c r="D89810" s="12"/>
      <c r="E89810" s="11"/>
    </row>
    <row r="89811" spans="3:5" x14ac:dyDescent="0.25">
      <c r="C89811" s="11"/>
      <c r="D89811" s="12"/>
      <c r="E89811" s="11"/>
    </row>
    <row r="89812" spans="3:5" x14ac:dyDescent="0.25">
      <c r="C89812" s="11"/>
      <c r="D89812" s="12"/>
      <c r="E89812" s="11"/>
    </row>
    <row r="89813" spans="3:5" x14ac:dyDescent="0.25">
      <c r="C89813" s="11"/>
      <c r="D89813" s="12"/>
      <c r="E89813" s="11"/>
    </row>
    <row r="89814" spans="3:5" x14ac:dyDescent="0.25">
      <c r="C89814" s="11"/>
      <c r="D89814" s="12"/>
      <c r="E89814" s="11"/>
    </row>
    <row r="89815" spans="3:5" x14ac:dyDescent="0.25">
      <c r="C89815" s="11"/>
      <c r="D89815" s="12"/>
      <c r="E89815" s="11"/>
    </row>
    <row r="89816" spans="3:5" x14ac:dyDescent="0.25">
      <c r="C89816" s="11"/>
      <c r="D89816" s="12"/>
      <c r="E89816" s="11"/>
    </row>
    <row r="89817" spans="3:5" x14ac:dyDescent="0.25">
      <c r="C89817" s="11"/>
      <c r="D89817" s="12"/>
      <c r="E89817" s="11"/>
    </row>
    <row r="89818" spans="3:5" x14ac:dyDescent="0.25">
      <c r="C89818" s="11"/>
      <c r="D89818" s="12"/>
      <c r="E89818" s="11"/>
    </row>
    <row r="89819" spans="3:5" x14ac:dyDescent="0.25">
      <c r="C89819" s="11"/>
      <c r="D89819" s="12"/>
      <c r="E89819" s="11"/>
    </row>
    <row r="89820" spans="3:5" x14ac:dyDescent="0.25">
      <c r="C89820" s="11"/>
      <c r="D89820" s="12"/>
      <c r="E89820" s="11"/>
    </row>
    <row r="89821" spans="3:5" x14ac:dyDescent="0.25">
      <c r="C89821" s="11"/>
      <c r="D89821" s="12"/>
      <c r="E89821" s="11"/>
    </row>
    <row r="89822" spans="3:5" x14ac:dyDescent="0.25">
      <c r="C89822" s="11"/>
      <c r="D89822" s="12"/>
      <c r="E89822" s="11"/>
    </row>
    <row r="89823" spans="3:5" x14ac:dyDescent="0.25">
      <c r="C89823" s="11"/>
      <c r="D89823" s="12"/>
      <c r="E89823" s="11"/>
    </row>
    <row r="89824" spans="3:5" x14ac:dyDescent="0.25">
      <c r="C89824" s="11"/>
      <c r="D89824" s="12"/>
      <c r="E89824" s="11"/>
    </row>
    <row r="89825" spans="3:5" x14ac:dyDescent="0.25">
      <c r="C89825" s="11"/>
      <c r="D89825" s="12"/>
      <c r="E89825" s="11"/>
    </row>
    <row r="89826" spans="3:5" x14ac:dyDescent="0.25">
      <c r="C89826" s="11"/>
      <c r="D89826" s="12"/>
      <c r="E89826" s="11"/>
    </row>
    <row r="89827" spans="3:5" x14ac:dyDescent="0.25">
      <c r="C89827" s="11"/>
      <c r="D89827" s="12"/>
      <c r="E89827" s="11"/>
    </row>
    <row r="89828" spans="3:5" x14ac:dyDescent="0.25">
      <c r="C89828" s="11"/>
      <c r="D89828" s="12"/>
      <c r="E89828" s="11"/>
    </row>
    <row r="89829" spans="3:5" x14ac:dyDescent="0.25">
      <c r="C89829" s="11"/>
      <c r="D89829" s="12"/>
      <c r="E89829" s="11"/>
    </row>
    <row r="89830" spans="3:5" x14ac:dyDescent="0.25">
      <c r="C89830" s="11"/>
      <c r="D89830" s="12"/>
      <c r="E89830" s="11"/>
    </row>
    <row r="89831" spans="3:5" x14ac:dyDescent="0.25">
      <c r="C89831" s="11"/>
      <c r="D89831" s="12"/>
      <c r="E89831" s="11"/>
    </row>
    <row r="89832" spans="3:5" x14ac:dyDescent="0.25">
      <c r="C89832" s="11"/>
      <c r="D89832" s="12"/>
      <c r="E89832" s="11"/>
    </row>
    <row r="89833" spans="3:5" x14ac:dyDescent="0.25">
      <c r="C89833" s="11"/>
      <c r="D89833" s="12"/>
      <c r="E89833" s="11"/>
    </row>
    <row r="89834" spans="3:5" x14ac:dyDescent="0.25">
      <c r="C89834" s="11"/>
      <c r="D89834" s="12"/>
      <c r="E89834" s="11"/>
    </row>
    <row r="89835" spans="3:5" x14ac:dyDescent="0.25">
      <c r="C89835" s="11"/>
      <c r="D89835" s="12"/>
      <c r="E89835" s="11"/>
    </row>
    <row r="89836" spans="3:5" x14ac:dyDescent="0.25">
      <c r="C89836" s="11"/>
      <c r="D89836" s="12"/>
      <c r="E89836" s="11"/>
    </row>
    <row r="89837" spans="3:5" x14ac:dyDescent="0.25">
      <c r="C89837" s="11"/>
      <c r="D89837" s="12"/>
      <c r="E89837" s="11"/>
    </row>
    <row r="89838" spans="3:5" x14ac:dyDescent="0.25">
      <c r="C89838" s="11"/>
      <c r="D89838" s="12"/>
      <c r="E89838" s="11"/>
    </row>
    <row r="89839" spans="3:5" x14ac:dyDescent="0.25">
      <c r="C89839" s="11"/>
      <c r="D89839" s="12"/>
      <c r="E89839" s="11"/>
    </row>
    <row r="89840" spans="3:5" x14ac:dyDescent="0.25">
      <c r="C89840" s="11"/>
      <c r="D89840" s="12"/>
      <c r="E89840" s="11"/>
    </row>
    <row r="89841" spans="3:5" x14ac:dyDescent="0.25">
      <c r="C89841" s="11"/>
      <c r="D89841" s="12"/>
      <c r="E89841" s="11"/>
    </row>
    <row r="89842" spans="3:5" x14ac:dyDescent="0.25">
      <c r="C89842" s="11"/>
      <c r="D89842" s="12"/>
      <c r="E89842" s="11"/>
    </row>
    <row r="89843" spans="3:5" x14ac:dyDescent="0.25">
      <c r="C89843" s="11"/>
      <c r="D89843" s="12"/>
      <c r="E89843" s="11"/>
    </row>
    <row r="89844" spans="3:5" x14ac:dyDescent="0.25">
      <c r="C89844" s="11"/>
      <c r="D89844" s="12"/>
      <c r="E89844" s="11"/>
    </row>
    <row r="89845" spans="3:5" x14ac:dyDescent="0.25">
      <c r="C89845" s="11"/>
      <c r="D89845" s="12"/>
      <c r="E89845" s="11"/>
    </row>
    <row r="89846" spans="3:5" x14ac:dyDescent="0.25">
      <c r="C89846" s="11"/>
      <c r="D89846" s="12"/>
      <c r="E89846" s="11"/>
    </row>
    <row r="89847" spans="3:5" x14ac:dyDescent="0.25">
      <c r="C89847" s="11"/>
      <c r="D89847" s="12"/>
      <c r="E89847" s="11"/>
    </row>
    <row r="89848" spans="3:5" x14ac:dyDescent="0.25">
      <c r="C89848" s="11"/>
      <c r="D89848" s="12"/>
      <c r="E89848" s="11"/>
    </row>
    <row r="89849" spans="3:5" x14ac:dyDescent="0.25">
      <c r="C89849" s="11"/>
      <c r="D89849" s="12"/>
      <c r="E89849" s="11"/>
    </row>
    <row r="89850" spans="3:5" x14ac:dyDescent="0.25">
      <c r="C89850" s="11"/>
      <c r="D89850" s="12"/>
      <c r="E89850" s="11"/>
    </row>
    <row r="89851" spans="3:5" x14ac:dyDescent="0.25">
      <c r="C89851" s="11"/>
      <c r="D89851" s="12"/>
      <c r="E89851" s="11"/>
    </row>
    <row r="89852" spans="3:5" x14ac:dyDescent="0.25">
      <c r="C89852" s="11"/>
      <c r="D89852" s="12"/>
      <c r="E89852" s="11"/>
    </row>
    <row r="89853" spans="3:5" x14ac:dyDescent="0.25">
      <c r="C89853" s="11"/>
      <c r="D89853" s="12"/>
      <c r="E89853" s="11"/>
    </row>
    <row r="89854" spans="3:5" x14ac:dyDescent="0.25">
      <c r="C89854" s="11"/>
      <c r="D89854" s="12"/>
      <c r="E89854" s="11"/>
    </row>
    <row r="89855" spans="3:5" x14ac:dyDescent="0.25">
      <c r="C89855" s="11"/>
      <c r="D89855" s="12"/>
      <c r="E89855" s="11"/>
    </row>
    <row r="89856" spans="3:5" x14ac:dyDescent="0.25">
      <c r="C89856" s="11"/>
      <c r="D89856" s="12"/>
      <c r="E89856" s="11"/>
    </row>
    <row r="89857" spans="3:5" x14ac:dyDescent="0.25">
      <c r="C89857" s="11"/>
      <c r="D89857" s="12"/>
      <c r="E89857" s="11"/>
    </row>
    <row r="89858" spans="3:5" x14ac:dyDescent="0.25">
      <c r="C89858" s="11"/>
      <c r="D89858" s="12"/>
      <c r="E89858" s="11"/>
    </row>
    <row r="89859" spans="3:5" x14ac:dyDescent="0.25">
      <c r="C89859" s="11"/>
      <c r="D89859" s="12"/>
      <c r="E89859" s="11"/>
    </row>
    <row r="89860" spans="3:5" x14ac:dyDescent="0.25">
      <c r="C89860" s="11"/>
      <c r="D89860" s="12"/>
      <c r="E89860" s="11"/>
    </row>
    <row r="89861" spans="3:5" x14ac:dyDescent="0.25">
      <c r="C89861" s="11"/>
      <c r="D89861" s="12"/>
      <c r="E89861" s="11"/>
    </row>
    <row r="89862" spans="3:5" x14ac:dyDescent="0.25">
      <c r="C89862" s="11"/>
      <c r="D89862" s="12"/>
      <c r="E89862" s="11"/>
    </row>
    <row r="89863" spans="3:5" x14ac:dyDescent="0.25">
      <c r="C89863" s="11"/>
      <c r="D89863" s="12"/>
      <c r="E89863" s="11"/>
    </row>
    <row r="89864" spans="3:5" x14ac:dyDescent="0.25">
      <c r="C89864" s="11"/>
      <c r="D89864" s="12"/>
      <c r="E89864" s="11"/>
    </row>
    <row r="89865" spans="3:5" x14ac:dyDescent="0.25">
      <c r="C89865" s="11"/>
      <c r="D89865" s="12"/>
      <c r="E89865" s="11"/>
    </row>
    <row r="89866" spans="3:5" x14ac:dyDescent="0.25">
      <c r="C89866" s="11"/>
      <c r="D89866" s="12"/>
      <c r="E89866" s="11"/>
    </row>
    <row r="89867" spans="3:5" x14ac:dyDescent="0.25">
      <c r="C89867" s="11"/>
      <c r="D89867" s="12"/>
      <c r="E89867" s="11"/>
    </row>
    <row r="89868" spans="3:5" x14ac:dyDescent="0.25">
      <c r="C89868" s="11"/>
      <c r="D89868" s="12"/>
      <c r="E89868" s="11"/>
    </row>
    <row r="89869" spans="3:5" x14ac:dyDescent="0.25">
      <c r="C89869" s="11"/>
      <c r="D89869" s="12"/>
      <c r="E89869" s="11"/>
    </row>
    <row r="89870" spans="3:5" x14ac:dyDescent="0.25">
      <c r="C89870" s="11"/>
      <c r="D89870" s="12"/>
      <c r="E89870" s="11"/>
    </row>
    <row r="89871" spans="3:5" x14ac:dyDescent="0.25">
      <c r="C89871" s="11"/>
      <c r="D89871" s="12"/>
      <c r="E89871" s="11"/>
    </row>
    <row r="89872" spans="3:5" x14ac:dyDescent="0.25">
      <c r="C89872" s="11"/>
      <c r="D89872" s="12"/>
      <c r="E89872" s="11"/>
    </row>
    <row r="89873" spans="3:5" x14ac:dyDescent="0.25">
      <c r="C89873" s="11"/>
      <c r="D89873" s="12"/>
      <c r="E89873" s="11"/>
    </row>
    <row r="89874" spans="3:5" x14ac:dyDescent="0.25">
      <c r="C89874" s="11"/>
      <c r="D89874" s="12"/>
      <c r="E89874" s="11"/>
    </row>
    <row r="89875" spans="3:5" x14ac:dyDescent="0.25">
      <c r="C89875" s="11"/>
      <c r="D89875" s="12"/>
      <c r="E89875" s="11"/>
    </row>
    <row r="89876" spans="3:5" x14ac:dyDescent="0.25">
      <c r="C89876" s="11"/>
      <c r="D89876" s="12"/>
      <c r="E89876" s="11"/>
    </row>
    <row r="89877" spans="3:5" x14ac:dyDescent="0.25">
      <c r="C89877" s="11"/>
      <c r="D89877" s="12"/>
      <c r="E89877" s="11"/>
    </row>
    <row r="89878" spans="3:5" x14ac:dyDescent="0.25">
      <c r="C89878" s="11"/>
      <c r="D89878" s="12"/>
      <c r="E89878" s="11"/>
    </row>
    <row r="89879" spans="3:5" x14ac:dyDescent="0.25">
      <c r="C89879" s="11"/>
      <c r="D89879" s="12"/>
      <c r="E89879" s="11"/>
    </row>
    <row r="89880" spans="3:5" x14ac:dyDescent="0.25">
      <c r="C89880" s="11"/>
      <c r="D89880" s="12"/>
      <c r="E89880" s="11"/>
    </row>
    <row r="89881" spans="3:5" x14ac:dyDescent="0.25">
      <c r="C89881" s="11"/>
      <c r="D89881" s="12"/>
      <c r="E89881" s="11"/>
    </row>
    <row r="89882" spans="3:5" x14ac:dyDescent="0.25">
      <c r="C89882" s="11"/>
      <c r="D89882" s="12"/>
      <c r="E89882" s="11"/>
    </row>
    <row r="89883" spans="3:5" x14ac:dyDescent="0.25">
      <c r="C89883" s="11"/>
      <c r="D89883" s="12"/>
      <c r="E89883" s="11"/>
    </row>
    <row r="89884" spans="3:5" x14ac:dyDescent="0.25">
      <c r="C89884" s="11"/>
      <c r="D89884" s="12"/>
      <c r="E89884" s="11"/>
    </row>
    <row r="89885" spans="3:5" x14ac:dyDescent="0.25">
      <c r="C89885" s="11"/>
      <c r="D89885" s="12"/>
      <c r="E89885" s="11"/>
    </row>
    <row r="89886" spans="3:5" x14ac:dyDescent="0.25">
      <c r="C89886" s="11"/>
      <c r="D89886" s="12"/>
      <c r="E89886" s="11"/>
    </row>
    <row r="89887" spans="3:5" x14ac:dyDescent="0.25">
      <c r="C89887" s="11"/>
      <c r="D89887" s="12"/>
      <c r="E89887" s="11"/>
    </row>
    <row r="89888" spans="3:5" x14ac:dyDescent="0.25">
      <c r="C89888" s="11"/>
      <c r="D89888" s="12"/>
      <c r="E89888" s="11"/>
    </row>
    <row r="89889" spans="3:5" x14ac:dyDescent="0.25">
      <c r="C89889" s="11"/>
      <c r="D89889" s="12"/>
      <c r="E89889" s="11"/>
    </row>
    <row r="89890" spans="3:5" x14ac:dyDescent="0.25">
      <c r="C89890" s="11"/>
      <c r="D89890" s="12"/>
      <c r="E89890" s="11"/>
    </row>
    <row r="89891" spans="3:5" x14ac:dyDescent="0.25">
      <c r="C89891" s="11"/>
      <c r="D89891" s="12"/>
      <c r="E89891" s="11"/>
    </row>
    <row r="89892" spans="3:5" x14ac:dyDescent="0.25">
      <c r="C89892" s="11"/>
      <c r="D89892" s="12"/>
      <c r="E89892" s="11"/>
    </row>
    <row r="89893" spans="3:5" x14ac:dyDescent="0.25">
      <c r="C89893" s="11"/>
      <c r="D89893" s="12"/>
      <c r="E89893" s="11"/>
    </row>
    <row r="89894" spans="3:5" x14ac:dyDescent="0.25">
      <c r="C89894" s="11"/>
      <c r="D89894" s="12"/>
      <c r="E89894" s="11"/>
    </row>
    <row r="89895" spans="3:5" x14ac:dyDescent="0.25">
      <c r="C89895" s="11"/>
      <c r="D89895" s="12"/>
      <c r="E89895" s="11"/>
    </row>
    <row r="89896" spans="3:5" x14ac:dyDescent="0.25">
      <c r="C89896" s="11"/>
      <c r="D89896" s="12"/>
      <c r="E89896" s="11"/>
    </row>
    <row r="89897" spans="3:5" x14ac:dyDescent="0.25">
      <c r="C89897" s="11"/>
      <c r="D89897" s="12"/>
      <c r="E89897" s="11"/>
    </row>
    <row r="89898" spans="3:5" x14ac:dyDescent="0.25">
      <c r="C89898" s="11"/>
      <c r="D89898" s="12"/>
      <c r="E89898" s="11"/>
    </row>
    <row r="89899" spans="3:5" x14ac:dyDescent="0.25">
      <c r="C89899" s="11"/>
      <c r="D89899" s="12"/>
      <c r="E89899" s="11"/>
    </row>
    <row r="89900" spans="3:5" x14ac:dyDescent="0.25">
      <c r="C89900" s="11"/>
      <c r="D89900" s="12"/>
      <c r="E89900" s="11"/>
    </row>
    <row r="89901" spans="3:5" x14ac:dyDescent="0.25">
      <c r="C89901" s="11"/>
      <c r="D89901" s="12"/>
      <c r="E89901" s="11"/>
    </row>
    <row r="89902" spans="3:5" x14ac:dyDescent="0.25">
      <c r="C89902" s="11"/>
      <c r="D89902" s="12"/>
      <c r="E89902" s="11"/>
    </row>
    <row r="89903" spans="3:5" x14ac:dyDescent="0.25">
      <c r="C89903" s="11"/>
      <c r="D89903" s="12"/>
      <c r="E89903" s="11"/>
    </row>
    <row r="89904" spans="3:5" x14ac:dyDescent="0.25">
      <c r="C89904" s="11"/>
      <c r="D89904" s="12"/>
      <c r="E89904" s="11"/>
    </row>
    <row r="89905" spans="3:5" x14ac:dyDescent="0.25">
      <c r="C89905" s="11"/>
      <c r="D89905" s="12"/>
      <c r="E89905" s="11"/>
    </row>
    <row r="89906" spans="3:5" x14ac:dyDescent="0.25">
      <c r="C89906" s="11"/>
      <c r="D89906" s="12"/>
      <c r="E89906" s="11"/>
    </row>
    <row r="89907" spans="3:5" x14ac:dyDescent="0.25">
      <c r="C89907" s="11"/>
      <c r="D89907" s="12"/>
      <c r="E89907" s="11"/>
    </row>
    <row r="89908" spans="3:5" x14ac:dyDescent="0.25">
      <c r="C89908" s="11"/>
      <c r="D89908" s="12"/>
      <c r="E89908" s="11"/>
    </row>
    <row r="89909" spans="3:5" x14ac:dyDescent="0.25">
      <c r="C89909" s="11"/>
      <c r="D89909" s="12"/>
      <c r="E89909" s="11"/>
    </row>
    <row r="89910" spans="3:5" x14ac:dyDescent="0.25">
      <c r="C89910" s="11"/>
      <c r="D89910" s="12"/>
      <c r="E89910" s="11"/>
    </row>
    <row r="89911" spans="3:5" x14ac:dyDescent="0.25">
      <c r="C89911" s="11"/>
      <c r="D89911" s="12"/>
      <c r="E89911" s="11"/>
    </row>
    <row r="89912" spans="3:5" x14ac:dyDescent="0.25">
      <c r="C89912" s="11"/>
      <c r="D89912" s="12"/>
      <c r="E89912" s="11"/>
    </row>
    <row r="89913" spans="3:5" x14ac:dyDescent="0.25">
      <c r="C89913" s="11"/>
      <c r="D89913" s="12"/>
      <c r="E89913" s="11"/>
    </row>
    <row r="89914" spans="3:5" x14ac:dyDescent="0.25">
      <c r="C89914" s="11"/>
      <c r="D89914" s="12"/>
      <c r="E89914" s="11"/>
    </row>
    <row r="89915" spans="3:5" x14ac:dyDescent="0.25">
      <c r="C89915" s="11"/>
      <c r="D89915" s="12"/>
      <c r="E89915" s="11"/>
    </row>
    <row r="89916" spans="3:5" x14ac:dyDescent="0.25">
      <c r="C89916" s="11"/>
      <c r="D89916" s="12"/>
      <c r="E89916" s="11"/>
    </row>
    <row r="89917" spans="3:5" x14ac:dyDescent="0.25">
      <c r="C89917" s="11"/>
      <c r="D89917" s="12"/>
      <c r="E89917" s="11"/>
    </row>
    <row r="89918" spans="3:5" x14ac:dyDescent="0.25">
      <c r="C89918" s="11"/>
      <c r="D89918" s="12"/>
      <c r="E89918" s="11"/>
    </row>
    <row r="89919" spans="3:5" x14ac:dyDescent="0.25">
      <c r="C89919" s="11"/>
      <c r="D89919" s="12"/>
      <c r="E89919" s="11"/>
    </row>
    <row r="89920" spans="3:5" x14ac:dyDescent="0.25">
      <c r="C89920" s="11"/>
      <c r="D89920" s="12"/>
      <c r="E89920" s="11"/>
    </row>
    <row r="89921" spans="3:5" x14ac:dyDescent="0.25">
      <c r="C89921" s="11"/>
      <c r="D89921" s="12"/>
      <c r="E89921" s="11"/>
    </row>
    <row r="89922" spans="3:5" x14ac:dyDescent="0.25">
      <c r="C89922" s="11"/>
      <c r="D89922" s="12"/>
      <c r="E89922" s="11"/>
    </row>
    <row r="89923" spans="3:5" x14ac:dyDescent="0.25">
      <c r="C89923" s="11"/>
      <c r="D89923" s="12"/>
      <c r="E89923" s="11"/>
    </row>
    <row r="89924" spans="3:5" x14ac:dyDescent="0.25">
      <c r="C89924" s="11"/>
      <c r="D89924" s="12"/>
      <c r="E89924" s="11"/>
    </row>
    <row r="89925" spans="3:5" x14ac:dyDescent="0.25">
      <c r="C89925" s="11"/>
      <c r="D89925" s="12"/>
      <c r="E89925" s="11"/>
    </row>
    <row r="89926" spans="3:5" x14ac:dyDescent="0.25">
      <c r="C89926" s="11"/>
      <c r="D89926" s="12"/>
      <c r="E89926" s="11"/>
    </row>
    <row r="89927" spans="3:5" x14ac:dyDescent="0.25">
      <c r="C89927" s="11"/>
      <c r="D89927" s="12"/>
      <c r="E89927" s="11"/>
    </row>
    <row r="89928" spans="3:5" x14ac:dyDescent="0.25">
      <c r="C89928" s="11"/>
      <c r="D89928" s="12"/>
      <c r="E89928" s="11"/>
    </row>
    <row r="89929" spans="3:5" x14ac:dyDescent="0.25">
      <c r="C89929" s="11"/>
      <c r="D89929" s="12"/>
      <c r="E89929" s="11"/>
    </row>
    <row r="89930" spans="3:5" x14ac:dyDescent="0.25">
      <c r="C89930" s="11"/>
      <c r="D89930" s="12"/>
      <c r="E89930" s="11"/>
    </row>
    <row r="89931" spans="3:5" x14ac:dyDescent="0.25">
      <c r="C89931" s="11"/>
      <c r="D89931" s="12"/>
      <c r="E89931" s="11"/>
    </row>
    <row r="89932" spans="3:5" x14ac:dyDescent="0.25">
      <c r="C89932" s="11"/>
      <c r="D89932" s="12"/>
      <c r="E89932" s="11"/>
    </row>
    <row r="89933" spans="3:5" x14ac:dyDescent="0.25">
      <c r="C89933" s="11"/>
      <c r="D89933" s="12"/>
      <c r="E89933" s="11"/>
    </row>
    <row r="89934" spans="3:5" x14ac:dyDescent="0.25">
      <c r="C89934" s="11"/>
      <c r="D89934" s="12"/>
      <c r="E89934" s="11"/>
    </row>
    <row r="89935" spans="3:5" x14ac:dyDescent="0.25">
      <c r="C89935" s="11"/>
      <c r="D89935" s="12"/>
      <c r="E89935" s="11"/>
    </row>
    <row r="89936" spans="3:5" x14ac:dyDescent="0.25">
      <c r="C89936" s="11"/>
      <c r="D89936" s="12"/>
      <c r="E89936" s="11"/>
    </row>
    <row r="89937" spans="3:5" x14ac:dyDescent="0.25">
      <c r="C89937" s="11"/>
      <c r="D89937" s="12"/>
      <c r="E89937" s="11"/>
    </row>
    <row r="89938" spans="3:5" x14ac:dyDescent="0.25">
      <c r="C89938" s="11"/>
      <c r="D89938" s="12"/>
      <c r="E89938" s="11"/>
    </row>
    <row r="89939" spans="3:5" x14ac:dyDescent="0.25">
      <c r="C89939" s="11"/>
      <c r="D89939" s="12"/>
      <c r="E89939" s="11"/>
    </row>
    <row r="89940" spans="3:5" x14ac:dyDescent="0.25">
      <c r="C89940" s="11"/>
      <c r="D89940" s="12"/>
      <c r="E89940" s="11"/>
    </row>
    <row r="89941" spans="3:5" x14ac:dyDescent="0.25">
      <c r="C89941" s="11"/>
      <c r="D89941" s="12"/>
      <c r="E89941" s="11"/>
    </row>
    <row r="89942" spans="3:5" x14ac:dyDescent="0.25">
      <c r="C89942" s="11"/>
      <c r="D89942" s="12"/>
      <c r="E89942" s="11"/>
    </row>
    <row r="89943" spans="3:5" x14ac:dyDescent="0.25">
      <c r="C89943" s="11"/>
      <c r="D89943" s="12"/>
      <c r="E89943" s="11"/>
    </row>
    <row r="89944" spans="3:5" x14ac:dyDescent="0.25">
      <c r="C89944" s="11"/>
      <c r="D89944" s="12"/>
      <c r="E89944" s="11"/>
    </row>
    <row r="89945" spans="3:5" x14ac:dyDescent="0.25">
      <c r="C89945" s="11"/>
      <c r="D89945" s="12"/>
      <c r="E89945" s="11"/>
    </row>
    <row r="89946" spans="3:5" x14ac:dyDescent="0.25">
      <c r="C89946" s="11"/>
      <c r="D89946" s="12"/>
      <c r="E89946" s="11"/>
    </row>
    <row r="89947" spans="3:5" x14ac:dyDescent="0.25">
      <c r="C89947" s="11"/>
      <c r="D89947" s="12"/>
      <c r="E89947" s="11"/>
    </row>
    <row r="89948" spans="3:5" x14ac:dyDescent="0.25">
      <c r="C89948" s="11"/>
      <c r="D89948" s="12"/>
      <c r="E89948" s="11"/>
    </row>
    <row r="89949" spans="3:5" x14ac:dyDescent="0.25">
      <c r="C89949" s="11"/>
      <c r="D89949" s="12"/>
      <c r="E89949" s="11"/>
    </row>
    <row r="89950" spans="3:5" x14ac:dyDescent="0.25">
      <c r="C89950" s="11"/>
      <c r="D89950" s="12"/>
      <c r="E89950" s="11"/>
    </row>
    <row r="89951" spans="3:5" x14ac:dyDescent="0.25">
      <c r="C89951" s="11"/>
      <c r="D89951" s="12"/>
      <c r="E89951" s="11"/>
    </row>
    <row r="89952" spans="3:5" x14ac:dyDescent="0.25">
      <c r="C89952" s="11"/>
      <c r="D89952" s="12"/>
      <c r="E89952" s="11"/>
    </row>
    <row r="89953" spans="3:5" x14ac:dyDescent="0.25">
      <c r="C89953" s="11"/>
      <c r="D89953" s="12"/>
      <c r="E89953" s="11"/>
    </row>
    <row r="89954" spans="3:5" x14ac:dyDescent="0.25">
      <c r="C89954" s="11"/>
      <c r="D89954" s="12"/>
      <c r="E89954" s="11"/>
    </row>
    <row r="89955" spans="3:5" x14ac:dyDescent="0.25">
      <c r="C89955" s="11"/>
      <c r="D89955" s="12"/>
      <c r="E89955" s="11"/>
    </row>
    <row r="89956" spans="3:5" x14ac:dyDescent="0.25">
      <c r="C89956" s="11"/>
      <c r="D89956" s="12"/>
      <c r="E89956" s="11"/>
    </row>
    <row r="89957" spans="3:5" x14ac:dyDescent="0.25">
      <c r="C89957" s="11"/>
      <c r="D89957" s="12"/>
      <c r="E89957" s="11"/>
    </row>
    <row r="89958" spans="3:5" x14ac:dyDescent="0.25">
      <c r="C89958" s="11"/>
      <c r="D89958" s="12"/>
      <c r="E89958" s="11"/>
    </row>
    <row r="89959" spans="3:5" x14ac:dyDescent="0.25">
      <c r="C89959" s="11"/>
      <c r="D89959" s="12"/>
      <c r="E89959" s="11"/>
    </row>
    <row r="89960" spans="3:5" x14ac:dyDescent="0.25">
      <c r="C89960" s="11"/>
      <c r="D89960" s="12"/>
      <c r="E89960" s="11"/>
    </row>
    <row r="89961" spans="3:5" x14ac:dyDescent="0.25">
      <c r="C89961" s="11"/>
      <c r="D89961" s="12"/>
      <c r="E89961" s="11"/>
    </row>
    <row r="89962" spans="3:5" x14ac:dyDescent="0.25">
      <c r="C89962" s="11"/>
      <c r="D89962" s="12"/>
      <c r="E89962" s="11"/>
    </row>
    <row r="89963" spans="3:5" x14ac:dyDescent="0.25">
      <c r="C89963" s="11"/>
      <c r="D89963" s="12"/>
      <c r="E89963" s="11"/>
    </row>
    <row r="89964" spans="3:5" x14ac:dyDescent="0.25">
      <c r="C89964" s="11"/>
      <c r="D89964" s="12"/>
      <c r="E89964" s="11"/>
    </row>
    <row r="89965" spans="3:5" x14ac:dyDescent="0.25">
      <c r="C89965" s="11"/>
      <c r="D89965" s="12"/>
      <c r="E89965" s="11"/>
    </row>
    <row r="89966" spans="3:5" x14ac:dyDescent="0.25">
      <c r="C89966" s="11"/>
      <c r="D89966" s="12"/>
      <c r="E89966" s="11"/>
    </row>
    <row r="89967" spans="3:5" x14ac:dyDescent="0.25">
      <c r="C89967" s="11"/>
      <c r="D89967" s="12"/>
      <c r="E89967" s="11"/>
    </row>
    <row r="89968" spans="3:5" x14ac:dyDescent="0.25">
      <c r="C89968" s="11"/>
      <c r="D89968" s="12"/>
      <c r="E89968" s="11"/>
    </row>
    <row r="89969" spans="3:5" x14ac:dyDescent="0.25">
      <c r="C89969" s="11"/>
      <c r="D89969" s="12"/>
      <c r="E89969" s="11"/>
    </row>
    <row r="89970" spans="3:5" x14ac:dyDescent="0.25">
      <c r="C89970" s="11"/>
      <c r="D89970" s="12"/>
      <c r="E89970" s="11"/>
    </row>
    <row r="89971" spans="3:5" x14ac:dyDescent="0.25">
      <c r="C89971" s="11"/>
      <c r="D89971" s="12"/>
      <c r="E89971" s="11"/>
    </row>
    <row r="89972" spans="3:5" x14ac:dyDescent="0.25">
      <c r="C89972" s="11"/>
      <c r="D89972" s="12"/>
      <c r="E89972" s="11"/>
    </row>
    <row r="89973" spans="3:5" x14ac:dyDescent="0.25">
      <c r="C89973" s="11"/>
      <c r="D89973" s="12"/>
      <c r="E89973" s="11"/>
    </row>
    <row r="89974" spans="3:5" x14ac:dyDescent="0.25">
      <c r="C89974" s="11"/>
      <c r="D89974" s="12"/>
      <c r="E89974" s="11"/>
    </row>
    <row r="89975" spans="3:5" x14ac:dyDescent="0.25">
      <c r="C89975" s="11"/>
      <c r="D89975" s="12"/>
      <c r="E89975" s="11"/>
    </row>
    <row r="89976" spans="3:5" x14ac:dyDescent="0.25">
      <c r="C89976" s="11"/>
      <c r="D89976" s="12"/>
      <c r="E89976" s="11"/>
    </row>
    <row r="89977" spans="3:5" x14ac:dyDescent="0.25">
      <c r="C89977" s="11"/>
      <c r="D89977" s="12"/>
      <c r="E89977" s="11"/>
    </row>
    <row r="89978" spans="3:5" x14ac:dyDescent="0.25">
      <c r="C89978" s="11"/>
      <c r="D89978" s="12"/>
      <c r="E89978" s="11"/>
    </row>
    <row r="89979" spans="3:5" x14ac:dyDescent="0.25">
      <c r="C89979" s="11"/>
      <c r="D89979" s="12"/>
      <c r="E89979" s="11"/>
    </row>
    <row r="89980" spans="3:5" x14ac:dyDescent="0.25">
      <c r="C89980" s="11"/>
      <c r="D89980" s="12"/>
      <c r="E89980" s="11"/>
    </row>
    <row r="89981" spans="3:5" x14ac:dyDescent="0.25">
      <c r="C89981" s="11"/>
      <c r="D89981" s="12"/>
      <c r="E89981" s="11"/>
    </row>
    <row r="89982" spans="3:5" x14ac:dyDescent="0.25">
      <c r="C89982" s="11"/>
      <c r="D89982" s="12"/>
      <c r="E89982" s="11"/>
    </row>
    <row r="89983" spans="3:5" x14ac:dyDescent="0.25">
      <c r="C89983" s="11"/>
      <c r="D89983" s="12"/>
      <c r="E89983" s="11"/>
    </row>
    <row r="89984" spans="3:5" x14ac:dyDescent="0.25">
      <c r="C89984" s="11"/>
      <c r="D89984" s="12"/>
      <c r="E89984" s="11"/>
    </row>
    <row r="89985" spans="3:5" x14ac:dyDescent="0.25">
      <c r="C89985" s="11"/>
      <c r="D89985" s="12"/>
      <c r="E89985" s="11"/>
    </row>
    <row r="89986" spans="3:5" x14ac:dyDescent="0.25">
      <c r="C89986" s="11"/>
      <c r="D89986" s="12"/>
      <c r="E89986" s="11"/>
    </row>
    <row r="89987" spans="3:5" x14ac:dyDescent="0.25">
      <c r="C89987" s="11"/>
      <c r="D89987" s="12"/>
      <c r="E89987" s="11"/>
    </row>
    <row r="89988" spans="3:5" x14ac:dyDescent="0.25">
      <c r="C89988" s="11"/>
      <c r="D89988" s="12"/>
      <c r="E89988" s="11"/>
    </row>
    <row r="89989" spans="3:5" x14ac:dyDescent="0.25">
      <c r="C89989" s="11"/>
      <c r="D89989" s="12"/>
      <c r="E89989" s="11"/>
    </row>
    <row r="89990" spans="3:5" x14ac:dyDescent="0.25">
      <c r="C89990" s="11"/>
      <c r="D89990" s="12"/>
      <c r="E89990" s="11"/>
    </row>
    <row r="89991" spans="3:5" x14ac:dyDescent="0.25">
      <c r="C89991" s="11"/>
      <c r="D89991" s="12"/>
      <c r="E89991" s="11"/>
    </row>
    <row r="89992" spans="3:5" x14ac:dyDescent="0.25">
      <c r="C89992" s="11"/>
      <c r="D89992" s="12"/>
      <c r="E89992" s="11"/>
    </row>
    <row r="89993" spans="3:5" x14ac:dyDescent="0.25">
      <c r="C89993" s="11"/>
      <c r="D89993" s="12"/>
      <c r="E89993" s="11"/>
    </row>
    <row r="89994" spans="3:5" x14ac:dyDescent="0.25">
      <c r="C89994" s="11"/>
      <c r="D89994" s="12"/>
      <c r="E89994" s="11"/>
    </row>
    <row r="89995" spans="3:5" x14ac:dyDescent="0.25">
      <c r="C89995" s="11"/>
      <c r="D89995" s="12"/>
      <c r="E89995" s="11"/>
    </row>
    <row r="89996" spans="3:5" x14ac:dyDescent="0.25">
      <c r="C89996" s="11"/>
      <c r="D89996" s="12"/>
      <c r="E89996" s="11"/>
    </row>
    <row r="89997" spans="3:5" x14ac:dyDescent="0.25">
      <c r="C89997" s="11"/>
      <c r="D89997" s="12"/>
      <c r="E89997" s="11"/>
    </row>
    <row r="89998" spans="3:5" x14ac:dyDescent="0.25">
      <c r="C89998" s="11"/>
      <c r="D89998" s="12"/>
      <c r="E89998" s="11"/>
    </row>
    <row r="89999" spans="3:5" x14ac:dyDescent="0.25">
      <c r="C89999" s="11"/>
      <c r="D89999" s="12"/>
      <c r="E89999" s="11"/>
    </row>
    <row r="90000" spans="3:5" x14ac:dyDescent="0.25">
      <c r="C90000" s="11"/>
      <c r="D90000" s="12"/>
      <c r="E90000" s="11"/>
    </row>
    <row r="90001" spans="3:5" x14ac:dyDescent="0.25">
      <c r="C90001" s="11"/>
      <c r="D90001" s="12"/>
      <c r="E90001" s="11"/>
    </row>
    <row r="90002" spans="3:5" x14ac:dyDescent="0.25">
      <c r="C90002" s="11"/>
      <c r="D90002" s="12"/>
      <c r="E90002" s="11"/>
    </row>
    <row r="90003" spans="3:5" x14ac:dyDescent="0.25">
      <c r="C90003" s="11"/>
      <c r="D90003" s="12"/>
      <c r="E90003" s="11"/>
    </row>
    <row r="90004" spans="3:5" x14ac:dyDescent="0.25">
      <c r="C90004" s="11"/>
      <c r="D90004" s="12"/>
      <c r="E90004" s="11"/>
    </row>
    <row r="90005" spans="3:5" x14ac:dyDescent="0.25">
      <c r="C90005" s="11"/>
      <c r="D90005" s="12"/>
      <c r="E90005" s="11"/>
    </row>
    <row r="90006" spans="3:5" x14ac:dyDescent="0.25">
      <c r="C90006" s="11"/>
      <c r="D90006" s="12"/>
      <c r="E90006" s="11"/>
    </row>
    <row r="90007" spans="3:5" x14ac:dyDescent="0.25">
      <c r="C90007" s="11"/>
      <c r="D90007" s="12"/>
      <c r="E90007" s="11"/>
    </row>
    <row r="90008" spans="3:5" x14ac:dyDescent="0.25">
      <c r="C90008" s="11"/>
      <c r="D90008" s="12"/>
      <c r="E90008" s="11"/>
    </row>
    <row r="90009" spans="3:5" x14ac:dyDescent="0.25">
      <c r="C90009" s="11"/>
      <c r="D90009" s="12"/>
      <c r="E90009" s="11"/>
    </row>
    <row r="90010" spans="3:5" x14ac:dyDescent="0.25">
      <c r="C90010" s="11"/>
      <c r="D90010" s="12"/>
      <c r="E90010" s="11"/>
    </row>
    <row r="90011" spans="3:5" x14ac:dyDescent="0.25">
      <c r="C90011" s="11"/>
      <c r="D90011" s="12"/>
      <c r="E90011" s="11"/>
    </row>
    <row r="90012" spans="3:5" x14ac:dyDescent="0.25">
      <c r="C90012" s="11"/>
      <c r="D90012" s="12"/>
      <c r="E90012" s="11"/>
    </row>
    <row r="90013" spans="3:5" x14ac:dyDescent="0.25">
      <c r="C90013" s="11"/>
      <c r="D90013" s="12"/>
      <c r="E90013" s="11"/>
    </row>
    <row r="90014" spans="3:5" x14ac:dyDescent="0.25">
      <c r="C90014" s="11"/>
      <c r="D90014" s="12"/>
      <c r="E90014" s="11"/>
    </row>
    <row r="90015" spans="3:5" x14ac:dyDescent="0.25">
      <c r="C90015" s="11"/>
      <c r="D90015" s="12"/>
      <c r="E90015" s="11"/>
    </row>
    <row r="90016" spans="3:5" x14ac:dyDescent="0.25">
      <c r="C90016" s="11"/>
      <c r="D90016" s="12"/>
      <c r="E90016" s="11"/>
    </row>
    <row r="90017" spans="3:5" x14ac:dyDescent="0.25">
      <c r="C90017" s="11"/>
      <c r="D90017" s="12"/>
      <c r="E90017" s="11"/>
    </row>
    <row r="90018" spans="3:5" x14ac:dyDescent="0.25">
      <c r="C90018" s="11"/>
      <c r="D90018" s="12"/>
      <c r="E90018" s="11"/>
    </row>
    <row r="90019" spans="3:5" x14ac:dyDescent="0.25">
      <c r="C90019" s="11"/>
      <c r="D90019" s="12"/>
      <c r="E90019" s="11"/>
    </row>
    <row r="90020" spans="3:5" x14ac:dyDescent="0.25">
      <c r="C90020" s="11"/>
      <c r="D90020" s="12"/>
      <c r="E90020" s="11"/>
    </row>
    <row r="90021" spans="3:5" x14ac:dyDescent="0.25">
      <c r="C90021" s="11"/>
      <c r="D90021" s="12"/>
      <c r="E90021" s="11"/>
    </row>
    <row r="90022" spans="3:5" x14ac:dyDescent="0.25">
      <c r="C90022" s="11"/>
      <c r="D90022" s="12"/>
      <c r="E90022" s="11"/>
    </row>
    <row r="90023" spans="3:5" x14ac:dyDescent="0.25">
      <c r="C90023" s="11"/>
      <c r="D90023" s="12"/>
      <c r="E90023" s="11"/>
    </row>
    <row r="90024" spans="3:5" x14ac:dyDescent="0.25">
      <c r="C90024" s="11"/>
      <c r="D90024" s="12"/>
      <c r="E90024" s="11"/>
    </row>
    <row r="90025" spans="3:5" x14ac:dyDescent="0.25">
      <c r="C90025" s="11"/>
      <c r="D90025" s="12"/>
      <c r="E90025" s="11"/>
    </row>
    <row r="90026" spans="3:5" x14ac:dyDescent="0.25">
      <c r="C90026" s="11"/>
      <c r="D90026" s="12"/>
      <c r="E90026" s="11"/>
    </row>
    <row r="90027" spans="3:5" x14ac:dyDescent="0.25">
      <c r="C90027" s="11"/>
      <c r="D90027" s="12"/>
      <c r="E90027" s="11"/>
    </row>
    <row r="90028" spans="3:5" x14ac:dyDescent="0.25">
      <c r="C90028" s="11"/>
      <c r="D90028" s="12"/>
      <c r="E90028" s="11"/>
    </row>
    <row r="90029" spans="3:5" x14ac:dyDescent="0.25">
      <c r="C90029" s="11"/>
      <c r="D90029" s="12"/>
      <c r="E90029" s="11"/>
    </row>
    <row r="90030" spans="3:5" x14ac:dyDescent="0.25">
      <c r="C90030" s="11"/>
      <c r="D90030" s="12"/>
      <c r="E90030" s="11"/>
    </row>
    <row r="90031" spans="3:5" x14ac:dyDescent="0.25">
      <c r="C90031" s="11"/>
      <c r="D90031" s="12"/>
      <c r="E90031" s="11"/>
    </row>
    <row r="90032" spans="3:5" x14ac:dyDescent="0.25">
      <c r="C90032" s="11"/>
      <c r="D90032" s="12"/>
      <c r="E90032" s="11"/>
    </row>
    <row r="90033" spans="3:5" x14ac:dyDescent="0.25">
      <c r="C90033" s="11"/>
      <c r="D90033" s="12"/>
      <c r="E90033" s="11"/>
    </row>
    <row r="90034" spans="3:5" x14ac:dyDescent="0.25">
      <c r="C90034" s="11"/>
      <c r="D90034" s="12"/>
      <c r="E90034" s="11"/>
    </row>
    <row r="90035" spans="3:5" x14ac:dyDescent="0.25">
      <c r="C90035" s="11"/>
      <c r="D90035" s="12"/>
      <c r="E90035" s="11"/>
    </row>
    <row r="90036" spans="3:5" x14ac:dyDescent="0.25">
      <c r="C90036" s="11"/>
      <c r="D90036" s="12"/>
      <c r="E90036" s="11"/>
    </row>
    <row r="90037" spans="3:5" x14ac:dyDescent="0.25">
      <c r="C90037" s="11"/>
      <c r="D90037" s="12"/>
      <c r="E90037" s="11"/>
    </row>
    <row r="90038" spans="3:5" x14ac:dyDescent="0.25">
      <c r="C90038" s="11"/>
      <c r="D90038" s="12"/>
      <c r="E90038" s="11"/>
    </row>
    <row r="90039" spans="3:5" x14ac:dyDescent="0.25">
      <c r="C90039" s="11"/>
      <c r="D90039" s="12"/>
      <c r="E90039" s="11"/>
    </row>
    <row r="90040" spans="3:5" x14ac:dyDescent="0.25">
      <c r="C90040" s="11"/>
      <c r="D90040" s="12"/>
      <c r="E90040" s="11"/>
    </row>
    <row r="90041" spans="3:5" x14ac:dyDescent="0.25">
      <c r="C90041" s="11"/>
      <c r="D90041" s="12"/>
      <c r="E90041" s="11"/>
    </row>
    <row r="90042" spans="3:5" x14ac:dyDescent="0.25">
      <c r="C90042" s="11"/>
      <c r="D90042" s="12"/>
      <c r="E90042" s="11"/>
    </row>
    <row r="90043" spans="3:5" x14ac:dyDescent="0.25">
      <c r="C90043" s="11"/>
      <c r="D90043" s="12"/>
      <c r="E90043" s="11"/>
    </row>
    <row r="90044" spans="3:5" x14ac:dyDescent="0.25">
      <c r="C90044" s="11"/>
      <c r="D90044" s="12"/>
      <c r="E90044" s="11"/>
    </row>
    <row r="90045" spans="3:5" x14ac:dyDescent="0.25">
      <c r="C90045" s="11"/>
      <c r="D90045" s="12"/>
      <c r="E90045" s="11"/>
    </row>
    <row r="90046" spans="3:5" x14ac:dyDescent="0.25">
      <c r="C90046" s="11"/>
      <c r="D90046" s="12"/>
      <c r="E90046" s="11"/>
    </row>
    <row r="90047" spans="3:5" x14ac:dyDescent="0.25">
      <c r="C90047" s="11"/>
      <c r="D90047" s="12"/>
      <c r="E90047" s="11"/>
    </row>
    <row r="90048" spans="3:5" x14ac:dyDescent="0.25">
      <c r="C90048" s="11"/>
      <c r="D90048" s="12"/>
      <c r="E90048" s="11"/>
    </row>
    <row r="90049" spans="3:5" x14ac:dyDescent="0.25">
      <c r="C90049" s="11"/>
      <c r="D90049" s="12"/>
      <c r="E90049" s="11"/>
    </row>
    <row r="90050" spans="3:5" x14ac:dyDescent="0.25">
      <c r="C90050" s="11"/>
      <c r="D90050" s="12"/>
      <c r="E90050" s="11"/>
    </row>
    <row r="90051" spans="3:5" x14ac:dyDescent="0.25">
      <c r="C90051" s="11"/>
      <c r="D90051" s="12"/>
      <c r="E90051" s="11"/>
    </row>
    <row r="90052" spans="3:5" x14ac:dyDescent="0.25">
      <c r="C90052" s="11"/>
      <c r="D90052" s="12"/>
      <c r="E90052" s="11"/>
    </row>
    <row r="90053" spans="3:5" x14ac:dyDescent="0.25">
      <c r="C90053" s="11"/>
      <c r="D90053" s="12"/>
      <c r="E90053" s="11"/>
    </row>
    <row r="90054" spans="3:5" x14ac:dyDescent="0.25">
      <c r="C90054" s="11"/>
      <c r="D90054" s="12"/>
      <c r="E90054" s="11"/>
    </row>
    <row r="90055" spans="3:5" x14ac:dyDescent="0.25">
      <c r="C90055" s="11"/>
      <c r="D90055" s="12"/>
      <c r="E90055" s="11"/>
    </row>
    <row r="90056" spans="3:5" x14ac:dyDescent="0.25">
      <c r="C90056" s="11"/>
      <c r="D90056" s="12"/>
      <c r="E90056" s="11"/>
    </row>
    <row r="90057" spans="3:5" x14ac:dyDescent="0.25">
      <c r="C90057" s="11"/>
      <c r="D90057" s="12"/>
      <c r="E90057" s="11"/>
    </row>
    <row r="90058" spans="3:5" x14ac:dyDescent="0.25">
      <c r="C90058" s="11"/>
      <c r="D90058" s="12"/>
      <c r="E90058" s="11"/>
    </row>
    <row r="90059" spans="3:5" x14ac:dyDescent="0.25">
      <c r="C90059" s="11"/>
      <c r="D90059" s="12"/>
      <c r="E90059" s="11"/>
    </row>
    <row r="90060" spans="3:5" x14ac:dyDescent="0.25">
      <c r="C90060" s="11"/>
      <c r="D90060" s="12"/>
      <c r="E90060" s="11"/>
    </row>
    <row r="90061" spans="3:5" x14ac:dyDescent="0.25">
      <c r="C90061" s="11"/>
      <c r="D90061" s="12"/>
      <c r="E90061" s="11"/>
    </row>
    <row r="90062" spans="3:5" x14ac:dyDescent="0.25">
      <c r="C90062" s="11"/>
      <c r="D90062" s="12"/>
      <c r="E90062" s="11"/>
    </row>
    <row r="90063" spans="3:5" x14ac:dyDescent="0.25">
      <c r="C90063" s="11"/>
      <c r="D90063" s="12"/>
      <c r="E90063" s="11"/>
    </row>
    <row r="90064" spans="3:5" x14ac:dyDescent="0.25">
      <c r="C90064" s="11"/>
      <c r="D90064" s="12"/>
      <c r="E90064" s="11"/>
    </row>
    <row r="90065" spans="3:5" x14ac:dyDescent="0.25">
      <c r="C90065" s="11"/>
      <c r="D90065" s="12"/>
      <c r="E90065" s="11"/>
    </row>
    <row r="90066" spans="3:5" x14ac:dyDescent="0.25">
      <c r="C90066" s="11"/>
      <c r="D90066" s="12"/>
      <c r="E90066" s="11"/>
    </row>
    <row r="90067" spans="3:5" x14ac:dyDescent="0.25">
      <c r="C90067" s="11"/>
      <c r="D90067" s="12"/>
      <c r="E90067" s="11"/>
    </row>
    <row r="90068" spans="3:5" x14ac:dyDescent="0.25">
      <c r="C90068" s="11"/>
      <c r="D90068" s="12"/>
      <c r="E90068" s="11"/>
    </row>
    <row r="90069" spans="3:5" x14ac:dyDescent="0.25">
      <c r="C90069" s="11"/>
      <c r="D90069" s="12"/>
      <c r="E90069" s="11"/>
    </row>
    <row r="90070" spans="3:5" x14ac:dyDescent="0.25">
      <c r="C90070" s="11"/>
      <c r="D90070" s="12"/>
      <c r="E90070" s="11"/>
    </row>
    <row r="90071" spans="3:5" x14ac:dyDescent="0.25">
      <c r="C90071" s="11"/>
      <c r="D90071" s="12"/>
      <c r="E90071" s="11"/>
    </row>
    <row r="90072" spans="3:5" x14ac:dyDescent="0.25">
      <c r="C90072" s="11"/>
      <c r="D90072" s="12"/>
      <c r="E90072" s="11"/>
    </row>
    <row r="90073" spans="3:5" x14ac:dyDescent="0.25">
      <c r="C90073" s="11"/>
      <c r="D90073" s="12"/>
      <c r="E90073" s="11"/>
    </row>
    <row r="90074" spans="3:5" x14ac:dyDescent="0.25">
      <c r="C90074" s="11"/>
      <c r="D90074" s="12"/>
      <c r="E90074" s="11"/>
    </row>
    <row r="90075" spans="3:5" x14ac:dyDescent="0.25">
      <c r="C90075" s="11"/>
      <c r="D90075" s="12"/>
      <c r="E90075" s="11"/>
    </row>
    <row r="90076" spans="3:5" x14ac:dyDescent="0.25">
      <c r="C90076" s="11"/>
      <c r="D90076" s="12"/>
      <c r="E90076" s="11"/>
    </row>
    <row r="90077" spans="3:5" x14ac:dyDescent="0.25">
      <c r="C90077" s="11"/>
      <c r="D90077" s="12"/>
      <c r="E90077" s="11"/>
    </row>
    <row r="90078" spans="3:5" x14ac:dyDescent="0.25">
      <c r="C90078" s="11"/>
      <c r="D90078" s="12"/>
      <c r="E90078" s="11"/>
    </row>
    <row r="90079" spans="3:5" x14ac:dyDescent="0.25">
      <c r="C90079" s="11"/>
      <c r="D90079" s="12"/>
      <c r="E90079" s="11"/>
    </row>
    <row r="90080" spans="3:5" x14ac:dyDescent="0.25">
      <c r="C90080" s="11"/>
      <c r="D90080" s="12"/>
      <c r="E90080" s="11"/>
    </row>
    <row r="90081" spans="3:5" x14ac:dyDescent="0.25">
      <c r="C90081" s="11"/>
      <c r="D90081" s="12"/>
      <c r="E90081" s="11"/>
    </row>
    <row r="90082" spans="3:5" x14ac:dyDescent="0.25">
      <c r="C90082" s="11"/>
      <c r="D90082" s="12"/>
      <c r="E90082" s="11"/>
    </row>
    <row r="90083" spans="3:5" x14ac:dyDescent="0.25">
      <c r="C90083" s="11"/>
      <c r="D90083" s="12"/>
      <c r="E90083" s="11"/>
    </row>
    <row r="90084" spans="3:5" x14ac:dyDescent="0.25">
      <c r="C90084" s="11"/>
      <c r="D90084" s="12"/>
      <c r="E90084" s="11"/>
    </row>
    <row r="90085" spans="3:5" x14ac:dyDescent="0.25">
      <c r="C90085" s="11"/>
      <c r="D90085" s="12"/>
      <c r="E90085" s="11"/>
    </row>
    <row r="90086" spans="3:5" x14ac:dyDescent="0.25">
      <c r="C90086" s="11"/>
      <c r="D90086" s="12"/>
      <c r="E90086" s="11"/>
    </row>
    <row r="90087" spans="3:5" x14ac:dyDescent="0.25">
      <c r="C90087" s="11"/>
      <c r="D90087" s="12"/>
      <c r="E90087" s="11"/>
    </row>
    <row r="90088" spans="3:5" x14ac:dyDescent="0.25">
      <c r="C90088" s="11"/>
      <c r="D90088" s="12"/>
      <c r="E90088" s="11"/>
    </row>
    <row r="90089" spans="3:5" x14ac:dyDescent="0.25">
      <c r="C90089" s="11"/>
      <c r="D90089" s="12"/>
      <c r="E90089" s="11"/>
    </row>
    <row r="90090" spans="3:5" x14ac:dyDescent="0.25">
      <c r="C90090" s="11"/>
      <c r="D90090" s="12"/>
      <c r="E90090" s="11"/>
    </row>
    <row r="90091" spans="3:5" x14ac:dyDescent="0.25">
      <c r="C90091" s="11"/>
      <c r="D90091" s="12"/>
      <c r="E90091" s="11"/>
    </row>
    <row r="90092" spans="3:5" x14ac:dyDescent="0.25">
      <c r="C90092" s="11"/>
      <c r="D90092" s="12"/>
      <c r="E90092" s="11"/>
    </row>
    <row r="90093" spans="3:5" x14ac:dyDescent="0.25">
      <c r="C90093" s="11"/>
      <c r="D90093" s="12"/>
      <c r="E90093" s="11"/>
    </row>
    <row r="90094" spans="3:5" x14ac:dyDescent="0.25">
      <c r="C90094" s="11"/>
      <c r="D90094" s="12"/>
      <c r="E90094" s="11"/>
    </row>
    <row r="90095" spans="3:5" x14ac:dyDescent="0.25">
      <c r="C90095" s="11"/>
      <c r="D90095" s="12"/>
      <c r="E90095" s="11"/>
    </row>
    <row r="90096" spans="3:5" x14ac:dyDescent="0.25">
      <c r="C90096" s="11"/>
      <c r="D90096" s="12"/>
      <c r="E90096" s="11"/>
    </row>
    <row r="90097" spans="3:5" x14ac:dyDescent="0.25">
      <c r="C90097" s="11"/>
      <c r="D90097" s="12"/>
      <c r="E90097" s="11"/>
    </row>
    <row r="90098" spans="3:5" x14ac:dyDescent="0.25">
      <c r="C90098" s="11"/>
      <c r="D90098" s="12"/>
      <c r="E90098" s="11"/>
    </row>
    <row r="90099" spans="3:5" x14ac:dyDescent="0.25">
      <c r="C90099" s="11"/>
      <c r="D90099" s="12"/>
      <c r="E90099" s="11"/>
    </row>
    <row r="90100" spans="3:5" x14ac:dyDescent="0.25">
      <c r="C90100" s="11"/>
      <c r="D90100" s="12"/>
      <c r="E90100" s="11"/>
    </row>
    <row r="90101" spans="3:5" x14ac:dyDescent="0.25">
      <c r="C90101" s="11"/>
      <c r="D90101" s="12"/>
      <c r="E90101" s="11"/>
    </row>
    <row r="90102" spans="3:5" x14ac:dyDescent="0.25">
      <c r="C90102" s="11"/>
      <c r="D90102" s="12"/>
      <c r="E90102" s="11"/>
    </row>
    <row r="90103" spans="3:5" x14ac:dyDescent="0.25">
      <c r="C90103" s="11"/>
      <c r="D90103" s="12"/>
      <c r="E90103" s="11"/>
    </row>
    <row r="90104" spans="3:5" x14ac:dyDescent="0.25">
      <c r="C90104" s="11"/>
      <c r="D90104" s="12"/>
      <c r="E90104" s="11"/>
    </row>
    <row r="90105" spans="3:5" x14ac:dyDescent="0.25">
      <c r="C90105" s="11"/>
      <c r="D90105" s="12"/>
      <c r="E90105" s="11"/>
    </row>
    <row r="90106" spans="3:5" x14ac:dyDescent="0.25">
      <c r="C90106" s="11"/>
      <c r="D90106" s="12"/>
      <c r="E90106" s="11"/>
    </row>
    <row r="90107" spans="3:5" x14ac:dyDescent="0.25">
      <c r="C90107" s="11"/>
      <c r="D90107" s="12"/>
      <c r="E90107" s="11"/>
    </row>
    <row r="90108" spans="3:5" x14ac:dyDescent="0.25">
      <c r="C90108" s="11"/>
      <c r="D90108" s="12"/>
      <c r="E90108" s="11"/>
    </row>
    <row r="90109" spans="3:5" x14ac:dyDescent="0.25">
      <c r="C90109" s="11"/>
      <c r="D90109" s="12"/>
      <c r="E90109" s="11"/>
    </row>
    <row r="90110" spans="3:5" x14ac:dyDescent="0.25">
      <c r="C90110" s="11"/>
      <c r="D90110" s="12"/>
      <c r="E90110" s="11"/>
    </row>
    <row r="90111" spans="3:5" x14ac:dyDescent="0.25">
      <c r="C90111" s="11"/>
      <c r="D90111" s="12"/>
      <c r="E90111" s="11"/>
    </row>
    <row r="90112" spans="3:5" x14ac:dyDescent="0.25">
      <c r="C90112" s="11"/>
      <c r="D90112" s="12"/>
      <c r="E90112" s="11"/>
    </row>
    <row r="90113" spans="3:5" x14ac:dyDescent="0.25">
      <c r="C90113" s="11"/>
      <c r="D90113" s="12"/>
      <c r="E90113" s="11"/>
    </row>
    <row r="90114" spans="3:5" x14ac:dyDescent="0.25">
      <c r="C90114" s="11"/>
      <c r="D90114" s="12"/>
      <c r="E90114" s="11"/>
    </row>
    <row r="90115" spans="3:5" x14ac:dyDescent="0.25">
      <c r="C90115" s="11"/>
      <c r="D90115" s="12"/>
      <c r="E90115" s="11"/>
    </row>
    <row r="90116" spans="3:5" x14ac:dyDescent="0.25">
      <c r="C90116" s="11"/>
      <c r="D90116" s="12"/>
      <c r="E90116" s="11"/>
    </row>
    <row r="90117" spans="3:5" x14ac:dyDescent="0.25">
      <c r="C90117" s="11"/>
      <c r="D90117" s="12"/>
      <c r="E90117" s="11"/>
    </row>
    <row r="90118" spans="3:5" x14ac:dyDescent="0.25">
      <c r="C90118" s="11"/>
      <c r="D90118" s="12"/>
      <c r="E90118" s="11"/>
    </row>
    <row r="90119" spans="3:5" x14ac:dyDescent="0.25">
      <c r="C90119" s="11"/>
      <c r="D90119" s="12"/>
      <c r="E90119" s="11"/>
    </row>
    <row r="90120" spans="3:5" x14ac:dyDescent="0.25">
      <c r="C90120" s="11"/>
      <c r="D90120" s="12"/>
      <c r="E90120" s="11"/>
    </row>
    <row r="90121" spans="3:5" x14ac:dyDescent="0.25">
      <c r="C90121" s="11"/>
      <c r="D90121" s="12"/>
      <c r="E90121" s="11"/>
    </row>
    <row r="90122" spans="3:5" x14ac:dyDescent="0.25">
      <c r="C90122" s="11"/>
      <c r="D90122" s="12"/>
      <c r="E90122" s="11"/>
    </row>
    <row r="90123" spans="3:5" x14ac:dyDescent="0.25">
      <c r="C90123" s="11"/>
      <c r="D90123" s="12"/>
      <c r="E90123" s="11"/>
    </row>
    <row r="90124" spans="3:5" x14ac:dyDescent="0.25">
      <c r="C90124" s="11"/>
      <c r="D90124" s="12"/>
      <c r="E90124" s="11"/>
    </row>
    <row r="90125" spans="3:5" x14ac:dyDescent="0.25">
      <c r="C90125" s="11"/>
      <c r="D90125" s="12"/>
      <c r="E90125" s="11"/>
    </row>
    <row r="90126" spans="3:5" x14ac:dyDescent="0.25">
      <c r="C90126" s="11"/>
      <c r="D90126" s="12"/>
      <c r="E90126" s="11"/>
    </row>
    <row r="90127" spans="3:5" x14ac:dyDescent="0.25">
      <c r="C90127" s="11"/>
      <c r="D90127" s="12"/>
      <c r="E90127" s="11"/>
    </row>
    <row r="90128" spans="3:5" x14ac:dyDescent="0.25">
      <c r="C90128" s="11"/>
      <c r="D90128" s="12"/>
      <c r="E90128" s="11"/>
    </row>
    <row r="90129" spans="3:5" x14ac:dyDescent="0.25">
      <c r="C90129" s="11"/>
      <c r="D90129" s="12"/>
      <c r="E90129" s="11"/>
    </row>
    <row r="90130" spans="3:5" x14ac:dyDescent="0.25">
      <c r="C90130" s="11"/>
      <c r="D90130" s="12"/>
      <c r="E90130" s="11"/>
    </row>
    <row r="90131" spans="3:5" x14ac:dyDescent="0.25">
      <c r="C90131" s="11"/>
      <c r="D90131" s="12"/>
      <c r="E90131" s="11"/>
    </row>
    <row r="90132" spans="3:5" x14ac:dyDescent="0.25">
      <c r="C90132" s="11"/>
      <c r="D90132" s="12"/>
      <c r="E90132" s="11"/>
    </row>
    <row r="90133" spans="3:5" x14ac:dyDescent="0.25">
      <c r="C90133" s="11"/>
      <c r="D90133" s="12"/>
      <c r="E90133" s="11"/>
    </row>
    <row r="90134" spans="3:5" x14ac:dyDescent="0.25">
      <c r="C90134" s="11"/>
      <c r="D90134" s="12"/>
      <c r="E90134" s="11"/>
    </row>
    <row r="90135" spans="3:5" x14ac:dyDescent="0.25">
      <c r="C90135" s="11"/>
      <c r="D90135" s="12"/>
      <c r="E90135" s="11"/>
    </row>
    <row r="90136" spans="3:5" x14ac:dyDescent="0.25">
      <c r="C90136" s="11"/>
      <c r="D90136" s="12"/>
      <c r="E90136" s="11"/>
    </row>
    <row r="90137" spans="3:5" x14ac:dyDescent="0.25">
      <c r="C90137" s="11"/>
      <c r="D90137" s="12"/>
      <c r="E90137" s="11"/>
    </row>
    <row r="90138" spans="3:5" x14ac:dyDescent="0.25">
      <c r="C90138" s="11"/>
      <c r="D90138" s="12"/>
      <c r="E90138" s="11"/>
    </row>
    <row r="90139" spans="3:5" x14ac:dyDescent="0.25">
      <c r="C90139" s="11"/>
      <c r="D90139" s="12"/>
      <c r="E90139" s="11"/>
    </row>
    <row r="90140" spans="3:5" x14ac:dyDescent="0.25">
      <c r="C90140" s="11"/>
      <c r="D90140" s="12"/>
      <c r="E90140" s="11"/>
    </row>
    <row r="90141" spans="3:5" x14ac:dyDescent="0.25">
      <c r="C90141" s="11"/>
      <c r="D90141" s="12"/>
      <c r="E90141" s="11"/>
    </row>
    <row r="90142" spans="3:5" x14ac:dyDescent="0.25">
      <c r="C90142" s="11"/>
      <c r="D90142" s="12"/>
      <c r="E90142" s="11"/>
    </row>
    <row r="90143" spans="3:5" x14ac:dyDescent="0.25">
      <c r="C90143" s="11"/>
      <c r="D90143" s="12"/>
      <c r="E90143" s="11"/>
    </row>
    <row r="90144" spans="3:5" x14ac:dyDescent="0.25">
      <c r="C90144" s="11"/>
      <c r="D90144" s="12"/>
      <c r="E90144" s="11"/>
    </row>
    <row r="90145" spans="3:5" x14ac:dyDescent="0.25">
      <c r="C90145" s="11"/>
      <c r="D90145" s="12"/>
      <c r="E90145" s="11"/>
    </row>
    <row r="90146" spans="3:5" x14ac:dyDescent="0.25">
      <c r="C90146" s="11"/>
      <c r="D90146" s="12"/>
      <c r="E90146" s="11"/>
    </row>
    <row r="90147" spans="3:5" x14ac:dyDescent="0.25">
      <c r="C90147" s="11"/>
      <c r="D90147" s="12"/>
      <c r="E90147" s="11"/>
    </row>
    <row r="90148" spans="3:5" x14ac:dyDescent="0.25">
      <c r="C90148" s="11"/>
      <c r="D90148" s="12"/>
      <c r="E90148" s="11"/>
    </row>
    <row r="90149" spans="3:5" x14ac:dyDescent="0.25">
      <c r="C90149" s="11"/>
      <c r="D90149" s="12"/>
      <c r="E90149" s="11"/>
    </row>
    <row r="90150" spans="3:5" x14ac:dyDescent="0.25">
      <c r="C90150" s="11"/>
      <c r="D90150" s="12"/>
      <c r="E90150" s="11"/>
    </row>
    <row r="90151" spans="3:5" x14ac:dyDescent="0.25">
      <c r="C90151" s="11"/>
      <c r="D90151" s="12"/>
      <c r="E90151" s="11"/>
    </row>
    <row r="90152" spans="3:5" x14ac:dyDescent="0.25">
      <c r="C90152" s="11"/>
      <c r="D90152" s="12"/>
      <c r="E90152" s="11"/>
    </row>
    <row r="90153" spans="3:5" x14ac:dyDescent="0.25">
      <c r="C90153" s="11"/>
      <c r="D90153" s="12"/>
      <c r="E90153" s="11"/>
    </row>
    <row r="90154" spans="3:5" x14ac:dyDescent="0.25">
      <c r="C90154" s="11"/>
      <c r="D90154" s="12"/>
      <c r="E90154" s="11"/>
    </row>
    <row r="90155" spans="3:5" x14ac:dyDescent="0.25">
      <c r="C90155" s="11"/>
      <c r="D90155" s="12"/>
      <c r="E90155" s="11"/>
    </row>
    <row r="90156" spans="3:5" x14ac:dyDescent="0.25">
      <c r="C90156" s="11"/>
      <c r="D90156" s="12"/>
      <c r="E90156" s="11"/>
    </row>
    <row r="90157" spans="3:5" x14ac:dyDescent="0.25">
      <c r="C90157" s="11"/>
      <c r="D90157" s="12"/>
      <c r="E90157" s="11"/>
    </row>
    <row r="90158" spans="3:5" x14ac:dyDescent="0.25">
      <c r="C90158" s="11"/>
      <c r="D90158" s="12"/>
      <c r="E90158" s="11"/>
    </row>
    <row r="90159" spans="3:5" x14ac:dyDescent="0.25">
      <c r="C90159" s="11"/>
      <c r="D90159" s="12"/>
      <c r="E90159" s="11"/>
    </row>
    <row r="90160" spans="3:5" x14ac:dyDescent="0.25">
      <c r="C90160" s="11"/>
      <c r="D90160" s="12"/>
      <c r="E90160" s="11"/>
    </row>
    <row r="90161" spans="3:5" x14ac:dyDescent="0.25">
      <c r="C90161" s="11"/>
      <c r="D90161" s="12"/>
      <c r="E90161" s="11"/>
    </row>
    <row r="90162" spans="3:5" x14ac:dyDescent="0.25">
      <c r="C90162" s="11"/>
      <c r="D90162" s="12"/>
      <c r="E90162" s="11"/>
    </row>
    <row r="90163" spans="3:5" x14ac:dyDescent="0.25">
      <c r="C90163" s="11"/>
      <c r="D90163" s="12"/>
      <c r="E90163" s="11"/>
    </row>
    <row r="90164" spans="3:5" x14ac:dyDescent="0.25">
      <c r="C90164" s="11"/>
      <c r="D90164" s="12"/>
      <c r="E90164" s="11"/>
    </row>
    <row r="90165" spans="3:5" x14ac:dyDescent="0.25">
      <c r="C90165" s="11"/>
      <c r="D90165" s="12"/>
      <c r="E90165" s="11"/>
    </row>
    <row r="90166" spans="3:5" x14ac:dyDescent="0.25">
      <c r="C90166" s="11"/>
      <c r="D90166" s="12"/>
      <c r="E90166" s="11"/>
    </row>
    <row r="90167" spans="3:5" x14ac:dyDescent="0.25">
      <c r="C90167" s="11"/>
      <c r="D90167" s="12"/>
      <c r="E90167" s="11"/>
    </row>
    <row r="90168" spans="3:5" x14ac:dyDescent="0.25">
      <c r="C90168" s="11"/>
      <c r="D90168" s="12"/>
      <c r="E90168" s="11"/>
    </row>
    <row r="90169" spans="3:5" x14ac:dyDescent="0.25">
      <c r="C90169" s="11"/>
      <c r="D90169" s="12"/>
      <c r="E90169" s="11"/>
    </row>
    <row r="90170" spans="3:5" x14ac:dyDescent="0.25">
      <c r="C90170" s="11"/>
      <c r="D90170" s="12"/>
      <c r="E90170" s="11"/>
    </row>
    <row r="90171" spans="3:5" x14ac:dyDescent="0.25">
      <c r="C90171" s="11"/>
      <c r="D90171" s="12"/>
      <c r="E90171" s="11"/>
    </row>
    <row r="90172" spans="3:5" x14ac:dyDescent="0.25">
      <c r="C90172" s="11"/>
      <c r="D90172" s="12"/>
      <c r="E90172" s="11"/>
    </row>
    <row r="90173" spans="3:5" x14ac:dyDescent="0.25">
      <c r="C90173" s="11"/>
      <c r="D90173" s="12"/>
      <c r="E90173" s="11"/>
    </row>
    <row r="90174" spans="3:5" x14ac:dyDescent="0.25">
      <c r="C90174" s="11"/>
      <c r="D90174" s="12"/>
      <c r="E90174" s="11"/>
    </row>
    <row r="90175" spans="3:5" x14ac:dyDescent="0.25">
      <c r="C90175" s="11"/>
      <c r="D90175" s="12"/>
      <c r="E90175" s="11"/>
    </row>
    <row r="90176" spans="3:5" x14ac:dyDescent="0.25">
      <c r="C90176" s="11"/>
      <c r="D90176" s="12"/>
      <c r="E90176" s="11"/>
    </row>
    <row r="90177" spans="3:5" x14ac:dyDescent="0.25">
      <c r="C90177" s="11"/>
      <c r="D90177" s="12"/>
      <c r="E90177" s="11"/>
    </row>
    <row r="90178" spans="3:5" x14ac:dyDescent="0.25">
      <c r="C90178" s="11"/>
      <c r="D90178" s="12"/>
      <c r="E90178" s="11"/>
    </row>
    <row r="90179" spans="3:5" x14ac:dyDescent="0.25">
      <c r="C90179" s="11"/>
      <c r="D90179" s="12"/>
      <c r="E90179" s="11"/>
    </row>
    <row r="90180" spans="3:5" x14ac:dyDescent="0.25">
      <c r="C90180" s="11"/>
      <c r="D90180" s="12"/>
      <c r="E90180" s="11"/>
    </row>
    <row r="90181" spans="3:5" x14ac:dyDescent="0.25">
      <c r="C90181" s="11"/>
      <c r="D90181" s="12"/>
      <c r="E90181" s="11"/>
    </row>
    <row r="90182" spans="3:5" x14ac:dyDescent="0.25">
      <c r="C90182" s="11"/>
      <c r="D90182" s="12"/>
      <c r="E90182" s="11"/>
    </row>
    <row r="90183" spans="3:5" x14ac:dyDescent="0.25">
      <c r="C90183" s="11"/>
      <c r="D90183" s="12"/>
      <c r="E90183" s="11"/>
    </row>
    <row r="90184" spans="3:5" x14ac:dyDescent="0.25">
      <c r="C90184" s="11"/>
      <c r="D90184" s="12"/>
      <c r="E90184" s="11"/>
    </row>
    <row r="90185" spans="3:5" x14ac:dyDescent="0.25">
      <c r="C90185" s="11"/>
      <c r="D90185" s="12"/>
      <c r="E90185" s="11"/>
    </row>
    <row r="90186" spans="3:5" x14ac:dyDescent="0.25">
      <c r="C90186" s="11"/>
      <c r="D90186" s="12"/>
      <c r="E90186" s="11"/>
    </row>
    <row r="90187" spans="3:5" x14ac:dyDescent="0.25">
      <c r="C90187" s="11"/>
      <c r="D90187" s="12"/>
      <c r="E90187" s="11"/>
    </row>
    <row r="90188" spans="3:5" x14ac:dyDescent="0.25">
      <c r="C90188" s="11"/>
      <c r="D90188" s="12"/>
      <c r="E90188" s="11"/>
    </row>
    <row r="90189" spans="3:5" x14ac:dyDescent="0.25">
      <c r="C90189" s="11"/>
      <c r="D90189" s="12"/>
      <c r="E90189" s="11"/>
    </row>
    <row r="90190" spans="3:5" x14ac:dyDescent="0.25">
      <c r="C90190" s="11"/>
      <c r="D90190" s="12"/>
      <c r="E90190" s="11"/>
    </row>
    <row r="90191" spans="3:5" x14ac:dyDescent="0.25">
      <c r="C90191" s="11"/>
      <c r="D90191" s="12"/>
      <c r="E90191" s="11"/>
    </row>
    <row r="90192" spans="3:5" x14ac:dyDescent="0.25">
      <c r="C90192" s="11"/>
      <c r="D90192" s="12"/>
      <c r="E90192" s="11"/>
    </row>
    <row r="90193" spans="3:5" x14ac:dyDescent="0.25">
      <c r="C90193" s="11"/>
      <c r="D90193" s="12"/>
      <c r="E90193" s="11"/>
    </row>
    <row r="90194" spans="3:5" x14ac:dyDescent="0.25">
      <c r="C90194" s="11"/>
      <c r="D90194" s="12"/>
      <c r="E90194" s="11"/>
    </row>
    <row r="90195" spans="3:5" x14ac:dyDescent="0.25">
      <c r="C90195" s="11"/>
      <c r="D90195" s="12"/>
      <c r="E90195" s="11"/>
    </row>
    <row r="90196" spans="3:5" x14ac:dyDescent="0.25">
      <c r="C90196" s="11"/>
      <c r="D90196" s="12"/>
      <c r="E90196" s="11"/>
    </row>
    <row r="90197" spans="3:5" x14ac:dyDescent="0.25">
      <c r="C90197" s="11"/>
      <c r="D90197" s="12"/>
      <c r="E90197" s="11"/>
    </row>
    <row r="90198" spans="3:5" x14ac:dyDescent="0.25">
      <c r="C90198" s="11"/>
      <c r="D90198" s="12"/>
      <c r="E90198" s="11"/>
    </row>
    <row r="90199" spans="3:5" x14ac:dyDescent="0.25">
      <c r="C90199" s="11"/>
      <c r="D90199" s="12"/>
      <c r="E90199" s="11"/>
    </row>
    <row r="90200" spans="3:5" x14ac:dyDescent="0.25">
      <c r="C90200" s="11"/>
      <c r="D90200" s="12"/>
      <c r="E90200" s="11"/>
    </row>
    <row r="90201" spans="3:5" x14ac:dyDescent="0.25">
      <c r="C90201" s="11"/>
      <c r="D90201" s="12"/>
      <c r="E90201" s="11"/>
    </row>
    <row r="90202" spans="3:5" x14ac:dyDescent="0.25">
      <c r="C90202" s="11"/>
      <c r="D90202" s="12"/>
      <c r="E90202" s="11"/>
    </row>
    <row r="90203" spans="3:5" x14ac:dyDescent="0.25">
      <c r="C90203" s="11"/>
      <c r="D90203" s="12"/>
      <c r="E90203" s="11"/>
    </row>
    <row r="90204" spans="3:5" x14ac:dyDescent="0.25">
      <c r="C90204" s="11"/>
      <c r="D90204" s="12"/>
      <c r="E90204" s="11"/>
    </row>
    <row r="90205" spans="3:5" x14ac:dyDescent="0.25">
      <c r="C90205" s="11"/>
      <c r="D90205" s="12"/>
      <c r="E90205" s="11"/>
    </row>
    <row r="90206" spans="3:5" x14ac:dyDescent="0.25">
      <c r="C90206" s="11"/>
      <c r="D90206" s="12"/>
      <c r="E90206" s="11"/>
    </row>
    <row r="90207" spans="3:5" x14ac:dyDescent="0.25">
      <c r="C90207" s="11"/>
      <c r="D90207" s="12"/>
      <c r="E90207" s="11"/>
    </row>
    <row r="90208" spans="3:5" x14ac:dyDescent="0.25">
      <c r="C90208" s="11"/>
      <c r="D90208" s="12"/>
      <c r="E90208" s="11"/>
    </row>
    <row r="90209" spans="3:5" x14ac:dyDescent="0.25">
      <c r="C90209" s="11"/>
      <c r="D90209" s="12"/>
      <c r="E90209" s="11"/>
    </row>
    <row r="90210" spans="3:5" x14ac:dyDescent="0.25">
      <c r="C90210" s="11"/>
      <c r="D90210" s="12"/>
      <c r="E90210" s="11"/>
    </row>
    <row r="90211" spans="3:5" x14ac:dyDescent="0.25">
      <c r="C90211" s="11"/>
      <c r="D90211" s="12"/>
      <c r="E90211" s="11"/>
    </row>
    <row r="90212" spans="3:5" x14ac:dyDescent="0.25">
      <c r="C90212" s="11"/>
      <c r="D90212" s="12"/>
      <c r="E90212" s="11"/>
    </row>
    <row r="90213" spans="3:5" x14ac:dyDescent="0.25">
      <c r="C90213" s="11"/>
      <c r="D90213" s="12"/>
      <c r="E90213" s="11"/>
    </row>
    <row r="90214" spans="3:5" x14ac:dyDescent="0.25">
      <c r="C90214" s="11"/>
      <c r="D90214" s="12"/>
      <c r="E90214" s="11"/>
    </row>
    <row r="90215" spans="3:5" x14ac:dyDescent="0.25">
      <c r="C90215" s="11"/>
      <c r="D90215" s="12"/>
      <c r="E90215" s="11"/>
    </row>
    <row r="90216" spans="3:5" x14ac:dyDescent="0.25">
      <c r="C90216" s="11"/>
      <c r="D90216" s="12"/>
      <c r="E90216" s="11"/>
    </row>
    <row r="90217" spans="3:5" x14ac:dyDescent="0.25">
      <c r="C90217" s="11"/>
      <c r="D90217" s="12"/>
      <c r="E90217" s="11"/>
    </row>
    <row r="90218" spans="3:5" x14ac:dyDescent="0.25">
      <c r="C90218" s="11"/>
      <c r="D90218" s="12"/>
      <c r="E90218" s="11"/>
    </row>
    <row r="90219" spans="3:5" x14ac:dyDescent="0.25">
      <c r="C90219" s="11"/>
      <c r="D90219" s="12"/>
      <c r="E90219" s="11"/>
    </row>
    <row r="90220" spans="3:5" x14ac:dyDescent="0.25">
      <c r="C90220" s="11"/>
      <c r="D90220" s="12"/>
      <c r="E90220" s="11"/>
    </row>
    <row r="90221" spans="3:5" x14ac:dyDescent="0.25">
      <c r="C90221" s="11"/>
      <c r="D90221" s="12"/>
      <c r="E90221" s="11"/>
    </row>
    <row r="90222" spans="3:5" x14ac:dyDescent="0.25">
      <c r="C90222" s="11"/>
      <c r="D90222" s="12"/>
      <c r="E90222" s="11"/>
    </row>
    <row r="90223" spans="3:5" x14ac:dyDescent="0.25">
      <c r="C90223" s="11"/>
      <c r="D90223" s="12"/>
      <c r="E90223" s="11"/>
    </row>
    <row r="90224" spans="3:5" x14ac:dyDescent="0.25">
      <c r="C90224" s="11"/>
      <c r="D90224" s="12"/>
      <c r="E90224" s="11"/>
    </row>
    <row r="90225" spans="3:5" x14ac:dyDescent="0.25">
      <c r="C90225" s="11"/>
      <c r="D90225" s="12"/>
      <c r="E90225" s="11"/>
    </row>
    <row r="90226" spans="3:5" x14ac:dyDescent="0.25">
      <c r="C90226" s="11"/>
      <c r="D90226" s="12"/>
      <c r="E90226" s="11"/>
    </row>
    <row r="90227" spans="3:5" x14ac:dyDescent="0.25">
      <c r="C90227" s="11"/>
      <c r="D90227" s="12"/>
      <c r="E90227" s="11"/>
    </row>
    <row r="90228" spans="3:5" x14ac:dyDescent="0.25">
      <c r="C90228" s="11"/>
      <c r="D90228" s="12"/>
      <c r="E90228" s="11"/>
    </row>
    <row r="90229" spans="3:5" x14ac:dyDescent="0.25">
      <c r="C90229" s="11"/>
      <c r="D90229" s="12"/>
      <c r="E90229" s="11"/>
    </row>
    <row r="90230" spans="3:5" x14ac:dyDescent="0.25">
      <c r="C90230" s="11"/>
      <c r="D90230" s="12"/>
      <c r="E90230" s="11"/>
    </row>
    <row r="90231" spans="3:5" x14ac:dyDescent="0.25">
      <c r="C90231" s="11"/>
      <c r="D90231" s="12"/>
      <c r="E90231" s="11"/>
    </row>
    <row r="90232" spans="3:5" x14ac:dyDescent="0.25">
      <c r="C90232" s="11"/>
      <c r="D90232" s="12"/>
      <c r="E90232" s="11"/>
    </row>
    <row r="90233" spans="3:5" x14ac:dyDescent="0.25">
      <c r="C90233" s="11"/>
      <c r="D90233" s="12"/>
      <c r="E90233" s="11"/>
    </row>
    <row r="90234" spans="3:5" x14ac:dyDescent="0.25">
      <c r="C90234" s="11"/>
      <c r="D90234" s="12"/>
      <c r="E90234" s="11"/>
    </row>
    <row r="90235" spans="3:5" x14ac:dyDescent="0.25">
      <c r="C90235" s="11"/>
      <c r="D90235" s="12"/>
      <c r="E90235" s="11"/>
    </row>
    <row r="90236" spans="3:5" x14ac:dyDescent="0.25">
      <c r="C90236" s="11"/>
      <c r="D90236" s="12"/>
      <c r="E90236" s="11"/>
    </row>
    <row r="90237" spans="3:5" x14ac:dyDescent="0.25">
      <c r="C90237" s="11"/>
      <c r="D90237" s="12"/>
      <c r="E90237" s="11"/>
    </row>
    <row r="90238" spans="3:5" x14ac:dyDescent="0.25">
      <c r="C90238" s="11"/>
      <c r="D90238" s="12"/>
      <c r="E90238" s="11"/>
    </row>
    <row r="90239" spans="3:5" x14ac:dyDescent="0.25">
      <c r="C90239" s="11"/>
      <c r="D90239" s="12"/>
      <c r="E90239" s="11"/>
    </row>
    <row r="90240" spans="3:5" x14ac:dyDescent="0.25">
      <c r="C90240" s="11"/>
      <c r="D90240" s="12"/>
      <c r="E90240" s="11"/>
    </row>
    <row r="90241" spans="3:5" x14ac:dyDescent="0.25">
      <c r="C90241" s="11"/>
      <c r="D90241" s="12"/>
      <c r="E90241" s="11"/>
    </row>
    <row r="90242" spans="3:5" x14ac:dyDescent="0.25">
      <c r="C90242" s="11"/>
      <c r="D90242" s="12"/>
      <c r="E90242" s="11"/>
    </row>
    <row r="90243" spans="3:5" x14ac:dyDescent="0.25">
      <c r="C90243" s="11"/>
      <c r="D90243" s="12"/>
      <c r="E90243" s="11"/>
    </row>
    <row r="90244" spans="3:5" x14ac:dyDescent="0.25">
      <c r="C90244" s="11"/>
      <c r="D90244" s="12"/>
      <c r="E90244" s="11"/>
    </row>
    <row r="90245" spans="3:5" x14ac:dyDescent="0.25">
      <c r="C90245" s="11"/>
      <c r="D90245" s="12"/>
      <c r="E90245" s="11"/>
    </row>
    <row r="90246" spans="3:5" x14ac:dyDescent="0.25">
      <c r="C90246" s="11"/>
      <c r="D90246" s="12"/>
      <c r="E90246" s="11"/>
    </row>
    <row r="90247" spans="3:5" x14ac:dyDescent="0.25">
      <c r="C90247" s="11"/>
      <c r="D90247" s="12"/>
      <c r="E90247" s="11"/>
    </row>
    <row r="90248" spans="3:5" x14ac:dyDescent="0.25">
      <c r="C90248" s="11"/>
      <c r="D90248" s="12"/>
      <c r="E90248" s="11"/>
    </row>
    <row r="90249" spans="3:5" x14ac:dyDescent="0.25">
      <c r="C90249" s="11"/>
      <c r="D90249" s="12"/>
      <c r="E90249" s="11"/>
    </row>
    <row r="90250" spans="3:5" x14ac:dyDescent="0.25">
      <c r="C90250" s="11"/>
      <c r="D90250" s="12"/>
      <c r="E90250" s="11"/>
    </row>
    <row r="90251" spans="3:5" x14ac:dyDescent="0.25">
      <c r="C90251" s="11"/>
      <c r="D90251" s="12"/>
      <c r="E90251" s="11"/>
    </row>
    <row r="90252" spans="3:5" x14ac:dyDescent="0.25">
      <c r="C90252" s="11"/>
      <c r="D90252" s="12"/>
      <c r="E90252" s="11"/>
    </row>
    <row r="90253" spans="3:5" x14ac:dyDescent="0.25">
      <c r="C90253" s="11"/>
      <c r="D90253" s="12"/>
      <c r="E90253" s="11"/>
    </row>
    <row r="90254" spans="3:5" x14ac:dyDescent="0.25">
      <c r="C90254" s="11"/>
      <c r="D90254" s="12"/>
      <c r="E90254" s="11"/>
    </row>
    <row r="90255" spans="3:5" x14ac:dyDescent="0.25">
      <c r="C90255" s="11"/>
      <c r="D90255" s="12"/>
      <c r="E90255" s="11"/>
    </row>
    <row r="90256" spans="3:5" x14ac:dyDescent="0.25">
      <c r="C90256" s="11"/>
      <c r="D90256" s="12"/>
      <c r="E90256" s="11"/>
    </row>
    <row r="90257" spans="3:5" x14ac:dyDescent="0.25">
      <c r="C90257" s="11"/>
      <c r="D90257" s="12"/>
      <c r="E90257" s="11"/>
    </row>
    <row r="90258" spans="3:5" x14ac:dyDescent="0.25">
      <c r="C90258" s="11"/>
      <c r="D90258" s="12"/>
      <c r="E90258" s="11"/>
    </row>
    <row r="90259" spans="3:5" x14ac:dyDescent="0.25">
      <c r="C90259" s="11"/>
      <c r="D90259" s="12"/>
      <c r="E90259" s="11"/>
    </row>
    <row r="90260" spans="3:5" x14ac:dyDescent="0.25">
      <c r="C90260" s="11"/>
      <c r="D90260" s="12"/>
      <c r="E90260" s="11"/>
    </row>
    <row r="90261" spans="3:5" x14ac:dyDescent="0.25">
      <c r="C90261" s="11"/>
      <c r="D90261" s="12"/>
      <c r="E90261" s="11"/>
    </row>
    <row r="90262" spans="3:5" x14ac:dyDescent="0.25">
      <c r="C90262" s="11"/>
      <c r="D90262" s="12"/>
      <c r="E90262" s="11"/>
    </row>
    <row r="90263" spans="3:5" x14ac:dyDescent="0.25">
      <c r="C90263" s="11"/>
      <c r="D90263" s="12"/>
      <c r="E90263" s="11"/>
    </row>
    <row r="90264" spans="3:5" x14ac:dyDescent="0.25">
      <c r="C90264" s="11"/>
      <c r="D90264" s="12"/>
      <c r="E90264" s="11"/>
    </row>
    <row r="90265" spans="3:5" x14ac:dyDescent="0.25">
      <c r="C90265" s="11"/>
      <c r="D90265" s="12"/>
      <c r="E90265" s="11"/>
    </row>
    <row r="90266" spans="3:5" x14ac:dyDescent="0.25">
      <c r="C90266" s="11"/>
      <c r="D90266" s="12"/>
      <c r="E90266" s="11"/>
    </row>
    <row r="90267" spans="3:5" x14ac:dyDescent="0.25">
      <c r="C90267" s="11"/>
      <c r="D90267" s="12"/>
      <c r="E90267" s="11"/>
    </row>
    <row r="90268" spans="3:5" x14ac:dyDescent="0.25">
      <c r="C90268" s="11"/>
      <c r="D90268" s="12"/>
      <c r="E90268" s="11"/>
    </row>
    <row r="90269" spans="3:5" x14ac:dyDescent="0.25">
      <c r="C90269" s="11"/>
      <c r="D90269" s="12"/>
      <c r="E90269" s="11"/>
    </row>
    <row r="90270" spans="3:5" x14ac:dyDescent="0.25">
      <c r="C90270" s="11"/>
      <c r="D90270" s="12"/>
      <c r="E90270" s="11"/>
    </row>
    <row r="90271" spans="3:5" x14ac:dyDescent="0.25">
      <c r="C90271" s="11"/>
      <c r="D90271" s="12"/>
      <c r="E90271" s="11"/>
    </row>
    <row r="90272" spans="3:5" x14ac:dyDescent="0.25">
      <c r="C90272" s="11"/>
      <c r="D90272" s="12"/>
      <c r="E90272" s="11"/>
    </row>
    <row r="90273" spans="3:5" x14ac:dyDescent="0.25">
      <c r="C90273" s="11"/>
      <c r="D90273" s="12"/>
      <c r="E90273" s="11"/>
    </row>
    <row r="90274" spans="3:5" x14ac:dyDescent="0.25">
      <c r="C90274" s="11"/>
      <c r="D90274" s="12"/>
      <c r="E90274" s="11"/>
    </row>
    <row r="90275" spans="3:5" x14ac:dyDescent="0.25">
      <c r="C90275" s="11"/>
      <c r="D90275" s="12"/>
      <c r="E90275" s="11"/>
    </row>
    <row r="90276" spans="3:5" x14ac:dyDescent="0.25">
      <c r="C90276" s="11"/>
      <c r="D90276" s="12"/>
      <c r="E90276" s="11"/>
    </row>
    <row r="90277" spans="3:5" x14ac:dyDescent="0.25">
      <c r="C90277" s="11"/>
      <c r="D90277" s="12"/>
      <c r="E90277" s="11"/>
    </row>
    <row r="90278" spans="3:5" x14ac:dyDescent="0.25">
      <c r="C90278" s="11"/>
      <c r="D90278" s="12"/>
      <c r="E90278" s="11"/>
    </row>
    <row r="90279" spans="3:5" x14ac:dyDescent="0.25">
      <c r="C90279" s="11"/>
      <c r="D90279" s="12"/>
      <c r="E90279" s="11"/>
    </row>
    <row r="90280" spans="3:5" x14ac:dyDescent="0.25">
      <c r="C90280" s="11"/>
      <c r="D90280" s="12"/>
      <c r="E90280" s="11"/>
    </row>
    <row r="90281" spans="3:5" x14ac:dyDescent="0.25">
      <c r="C90281" s="11"/>
      <c r="D90281" s="12"/>
      <c r="E90281" s="11"/>
    </row>
    <row r="90282" spans="3:5" x14ac:dyDescent="0.25">
      <c r="C90282" s="11"/>
      <c r="D90282" s="12"/>
      <c r="E90282" s="11"/>
    </row>
    <row r="90283" spans="3:5" x14ac:dyDescent="0.25">
      <c r="C90283" s="11"/>
      <c r="D90283" s="12"/>
      <c r="E90283" s="11"/>
    </row>
    <row r="90284" spans="3:5" x14ac:dyDescent="0.25">
      <c r="C90284" s="11"/>
      <c r="D90284" s="12"/>
      <c r="E90284" s="11"/>
    </row>
    <row r="90285" spans="3:5" x14ac:dyDescent="0.25">
      <c r="C90285" s="11"/>
      <c r="D90285" s="12"/>
      <c r="E90285" s="11"/>
    </row>
    <row r="90286" spans="3:5" x14ac:dyDescent="0.25">
      <c r="C90286" s="11"/>
      <c r="D90286" s="12"/>
      <c r="E90286" s="11"/>
    </row>
    <row r="90287" spans="3:5" x14ac:dyDescent="0.25">
      <c r="C90287" s="11"/>
      <c r="D90287" s="12"/>
      <c r="E90287" s="11"/>
    </row>
    <row r="90288" spans="3:5" x14ac:dyDescent="0.25">
      <c r="C90288" s="11"/>
      <c r="D90288" s="12"/>
      <c r="E90288" s="11"/>
    </row>
    <row r="90289" spans="3:5" x14ac:dyDescent="0.25">
      <c r="C90289" s="11"/>
      <c r="D90289" s="12"/>
      <c r="E90289" s="11"/>
    </row>
    <row r="90290" spans="3:5" x14ac:dyDescent="0.25">
      <c r="C90290" s="11"/>
      <c r="D90290" s="12"/>
      <c r="E90290" s="11"/>
    </row>
    <row r="90291" spans="3:5" x14ac:dyDescent="0.25">
      <c r="C90291" s="11"/>
      <c r="D90291" s="12"/>
      <c r="E90291" s="11"/>
    </row>
    <row r="90292" spans="3:5" x14ac:dyDescent="0.25">
      <c r="C90292" s="11"/>
      <c r="D90292" s="12"/>
      <c r="E90292" s="11"/>
    </row>
    <row r="90293" spans="3:5" x14ac:dyDescent="0.25">
      <c r="C90293" s="11"/>
      <c r="D90293" s="12"/>
      <c r="E90293" s="11"/>
    </row>
    <row r="90294" spans="3:5" x14ac:dyDescent="0.25">
      <c r="C90294" s="11"/>
      <c r="D90294" s="12"/>
      <c r="E90294" s="11"/>
    </row>
    <row r="90295" spans="3:5" x14ac:dyDescent="0.25">
      <c r="C90295" s="11"/>
      <c r="D90295" s="12"/>
      <c r="E90295" s="11"/>
    </row>
    <row r="90296" spans="3:5" x14ac:dyDescent="0.25">
      <c r="C90296" s="11"/>
      <c r="D90296" s="12"/>
      <c r="E90296" s="11"/>
    </row>
    <row r="90297" spans="3:5" x14ac:dyDescent="0.25">
      <c r="C90297" s="11"/>
      <c r="D90297" s="12"/>
      <c r="E90297" s="11"/>
    </row>
    <row r="90298" spans="3:5" x14ac:dyDescent="0.25">
      <c r="C90298" s="11"/>
      <c r="D90298" s="12"/>
      <c r="E90298" s="11"/>
    </row>
    <row r="90299" spans="3:5" x14ac:dyDescent="0.25">
      <c r="C90299" s="11"/>
      <c r="D90299" s="12"/>
      <c r="E90299" s="11"/>
    </row>
    <row r="90300" spans="3:5" x14ac:dyDescent="0.25">
      <c r="C90300" s="11"/>
      <c r="D90300" s="12"/>
      <c r="E90300" s="11"/>
    </row>
    <row r="90301" spans="3:5" x14ac:dyDescent="0.25">
      <c r="C90301" s="11"/>
      <c r="D90301" s="12"/>
      <c r="E90301" s="11"/>
    </row>
    <row r="90302" spans="3:5" x14ac:dyDescent="0.25">
      <c r="C90302" s="11"/>
      <c r="D90302" s="12"/>
      <c r="E90302" s="11"/>
    </row>
    <row r="90303" spans="3:5" x14ac:dyDescent="0.25">
      <c r="C90303" s="11"/>
      <c r="D90303" s="12"/>
      <c r="E90303" s="11"/>
    </row>
    <row r="90304" spans="3:5" x14ac:dyDescent="0.25">
      <c r="C90304" s="11"/>
      <c r="D90304" s="12"/>
      <c r="E90304" s="11"/>
    </row>
    <row r="90305" spans="3:5" x14ac:dyDescent="0.25">
      <c r="C90305" s="11"/>
      <c r="D90305" s="12"/>
      <c r="E90305" s="11"/>
    </row>
    <row r="90306" spans="3:5" x14ac:dyDescent="0.25">
      <c r="C90306" s="11"/>
      <c r="D90306" s="12"/>
      <c r="E90306" s="11"/>
    </row>
    <row r="90307" spans="3:5" x14ac:dyDescent="0.25">
      <c r="C90307" s="11"/>
      <c r="D90307" s="12"/>
      <c r="E90307" s="11"/>
    </row>
    <row r="90308" spans="3:5" x14ac:dyDescent="0.25">
      <c r="C90308" s="11"/>
      <c r="D90308" s="12"/>
      <c r="E90308" s="11"/>
    </row>
    <row r="90309" spans="3:5" x14ac:dyDescent="0.25">
      <c r="C90309" s="11"/>
      <c r="D90309" s="12"/>
      <c r="E90309" s="11"/>
    </row>
    <row r="90310" spans="3:5" x14ac:dyDescent="0.25">
      <c r="C90310" s="11"/>
      <c r="D90310" s="12"/>
      <c r="E90310" s="11"/>
    </row>
    <row r="90311" spans="3:5" x14ac:dyDescent="0.25">
      <c r="C90311" s="11"/>
      <c r="D90311" s="12"/>
      <c r="E90311" s="11"/>
    </row>
    <row r="90312" spans="3:5" x14ac:dyDescent="0.25">
      <c r="C90312" s="11"/>
      <c r="D90312" s="12"/>
      <c r="E90312" s="11"/>
    </row>
    <row r="90313" spans="3:5" x14ac:dyDescent="0.25">
      <c r="C90313" s="11"/>
      <c r="D90313" s="12"/>
      <c r="E90313" s="11"/>
    </row>
    <row r="90314" spans="3:5" x14ac:dyDescent="0.25">
      <c r="C90314" s="11"/>
      <c r="D90314" s="12"/>
      <c r="E90314" s="11"/>
    </row>
    <row r="90315" spans="3:5" x14ac:dyDescent="0.25">
      <c r="C90315" s="11"/>
      <c r="D90315" s="12"/>
      <c r="E90315" s="11"/>
    </row>
    <row r="90316" spans="3:5" x14ac:dyDescent="0.25">
      <c r="C90316" s="11"/>
      <c r="D90316" s="12"/>
      <c r="E90316" s="11"/>
    </row>
    <row r="90317" spans="3:5" x14ac:dyDescent="0.25">
      <c r="C90317" s="11"/>
      <c r="D90317" s="12"/>
      <c r="E90317" s="11"/>
    </row>
    <row r="90318" spans="3:5" x14ac:dyDescent="0.25">
      <c r="C90318" s="11"/>
      <c r="D90318" s="12"/>
      <c r="E90318" s="11"/>
    </row>
    <row r="90319" spans="3:5" x14ac:dyDescent="0.25">
      <c r="C90319" s="11"/>
      <c r="D90319" s="12"/>
      <c r="E90319" s="11"/>
    </row>
    <row r="90320" spans="3:5" x14ac:dyDescent="0.25">
      <c r="C90320" s="11"/>
      <c r="D90320" s="12"/>
      <c r="E90320" s="11"/>
    </row>
    <row r="90321" spans="3:5" x14ac:dyDescent="0.25">
      <c r="C90321" s="11"/>
      <c r="D90321" s="12"/>
      <c r="E90321" s="11"/>
    </row>
    <row r="90322" spans="3:5" x14ac:dyDescent="0.25">
      <c r="C90322" s="11"/>
      <c r="D90322" s="12"/>
      <c r="E90322" s="11"/>
    </row>
    <row r="90323" spans="3:5" x14ac:dyDescent="0.25">
      <c r="C90323" s="11"/>
      <c r="D90323" s="12"/>
      <c r="E90323" s="11"/>
    </row>
    <row r="90324" spans="3:5" x14ac:dyDescent="0.25">
      <c r="C90324" s="11"/>
      <c r="D90324" s="12"/>
      <c r="E90324" s="11"/>
    </row>
    <row r="90325" spans="3:5" x14ac:dyDescent="0.25">
      <c r="C90325" s="11"/>
      <c r="D90325" s="12"/>
      <c r="E90325" s="11"/>
    </row>
    <row r="90326" spans="3:5" x14ac:dyDescent="0.25">
      <c r="C90326" s="11"/>
      <c r="D90326" s="12"/>
      <c r="E90326" s="11"/>
    </row>
    <row r="90327" spans="3:5" x14ac:dyDescent="0.25">
      <c r="C90327" s="11"/>
      <c r="D90327" s="12"/>
      <c r="E90327" s="11"/>
    </row>
    <row r="90328" spans="3:5" x14ac:dyDescent="0.25">
      <c r="C90328" s="11"/>
      <c r="D90328" s="12"/>
      <c r="E90328" s="11"/>
    </row>
    <row r="90329" spans="3:5" x14ac:dyDescent="0.25">
      <c r="C90329" s="11"/>
      <c r="D90329" s="12"/>
      <c r="E90329" s="11"/>
    </row>
    <row r="90330" spans="3:5" x14ac:dyDescent="0.25">
      <c r="C90330" s="11"/>
      <c r="D90330" s="12"/>
      <c r="E90330" s="11"/>
    </row>
    <row r="90331" spans="3:5" x14ac:dyDescent="0.25">
      <c r="C90331" s="11"/>
      <c r="D90331" s="12"/>
      <c r="E90331" s="11"/>
    </row>
    <row r="90332" spans="3:5" x14ac:dyDescent="0.25">
      <c r="C90332" s="11"/>
      <c r="D90332" s="12"/>
      <c r="E90332" s="11"/>
    </row>
    <row r="90333" spans="3:5" x14ac:dyDescent="0.25">
      <c r="C90333" s="11"/>
      <c r="D90333" s="12"/>
      <c r="E90333" s="11"/>
    </row>
    <row r="90334" spans="3:5" x14ac:dyDescent="0.25">
      <c r="C90334" s="11"/>
      <c r="D90334" s="12"/>
      <c r="E90334" s="11"/>
    </row>
    <row r="90335" spans="3:5" x14ac:dyDescent="0.25">
      <c r="C90335" s="11"/>
      <c r="D90335" s="12"/>
      <c r="E90335" s="11"/>
    </row>
    <row r="90336" spans="3:5" x14ac:dyDescent="0.25">
      <c r="C90336" s="11"/>
      <c r="D90336" s="12"/>
      <c r="E90336" s="11"/>
    </row>
    <row r="90337" spans="3:5" x14ac:dyDescent="0.25">
      <c r="C90337" s="11"/>
      <c r="D90337" s="12"/>
      <c r="E90337" s="11"/>
    </row>
    <row r="90338" spans="3:5" x14ac:dyDescent="0.25">
      <c r="C90338" s="11"/>
      <c r="D90338" s="12"/>
      <c r="E90338" s="11"/>
    </row>
    <row r="90339" spans="3:5" x14ac:dyDescent="0.25">
      <c r="C90339" s="11"/>
      <c r="D90339" s="12"/>
      <c r="E90339" s="11"/>
    </row>
    <row r="90340" spans="3:5" x14ac:dyDescent="0.25">
      <c r="C90340" s="11"/>
      <c r="D90340" s="12"/>
      <c r="E90340" s="11"/>
    </row>
    <row r="90341" spans="3:5" x14ac:dyDescent="0.25">
      <c r="C90341" s="11"/>
      <c r="D90341" s="12"/>
      <c r="E90341" s="11"/>
    </row>
    <row r="90342" spans="3:5" x14ac:dyDescent="0.25">
      <c r="C90342" s="11"/>
      <c r="D90342" s="12"/>
      <c r="E90342" s="11"/>
    </row>
    <row r="90343" spans="3:5" x14ac:dyDescent="0.25">
      <c r="C90343" s="11"/>
      <c r="D90343" s="12"/>
      <c r="E90343" s="11"/>
    </row>
    <row r="90344" spans="3:5" x14ac:dyDescent="0.25">
      <c r="C90344" s="11"/>
      <c r="D90344" s="12"/>
      <c r="E90344" s="11"/>
    </row>
    <row r="90345" spans="3:5" x14ac:dyDescent="0.25">
      <c r="C90345" s="11"/>
      <c r="D90345" s="12"/>
      <c r="E90345" s="11"/>
    </row>
    <row r="90346" spans="3:5" x14ac:dyDescent="0.25">
      <c r="C90346" s="11"/>
      <c r="D90346" s="12"/>
      <c r="E90346" s="11"/>
    </row>
    <row r="90347" spans="3:5" x14ac:dyDescent="0.25">
      <c r="C90347" s="11"/>
      <c r="D90347" s="12"/>
      <c r="E90347" s="11"/>
    </row>
    <row r="90348" spans="3:5" x14ac:dyDescent="0.25">
      <c r="C90348" s="11"/>
      <c r="D90348" s="12"/>
      <c r="E90348" s="11"/>
    </row>
    <row r="90349" spans="3:5" x14ac:dyDescent="0.25">
      <c r="C90349" s="11"/>
      <c r="D90349" s="12"/>
      <c r="E90349" s="11"/>
    </row>
    <row r="90350" spans="3:5" x14ac:dyDescent="0.25">
      <c r="C90350" s="11"/>
      <c r="D90350" s="12"/>
      <c r="E90350" s="11"/>
    </row>
    <row r="90351" spans="3:5" x14ac:dyDescent="0.25">
      <c r="C90351" s="11"/>
      <c r="D90351" s="12"/>
      <c r="E90351" s="11"/>
    </row>
    <row r="90352" spans="3:5" x14ac:dyDescent="0.25">
      <c r="C90352" s="11"/>
      <c r="D90352" s="12"/>
      <c r="E90352" s="11"/>
    </row>
    <row r="90353" spans="3:5" x14ac:dyDescent="0.25">
      <c r="C90353" s="11"/>
      <c r="D90353" s="12"/>
      <c r="E90353" s="11"/>
    </row>
    <row r="90354" spans="3:5" x14ac:dyDescent="0.25">
      <c r="C90354" s="11"/>
      <c r="D90354" s="12"/>
      <c r="E90354" s="11"/>
    </row>
    <row r="90355" spans="3:5" x14ac:dyDescent="0.25">
      <c r="C90355" s="11"/>
      <c r="D90355" s="12"/>
      <c r="E90355" s="11"/>
    </row>
    <row r="90356" spans="3:5" x14ac:dyDescent="0.25">
      <c r="C90356" s="11"/>
      <c r="D90356" s="12"/>
      <c r="E90356" s="11"/>
    </row>
    <row r="90357" spans="3:5" x14ac:dyDescent="0.25">
      <c r="C90357" s="11"/>
      <c r="D90357" s="12"/>
      <c r="E90357" s="11"/>
    </row>
    <row r="90358" spans="3:5" x14ac:dyDescent="0.25">
      <c r="C90358" s="11"/>
      <c r="D90358" s="12"/>
      <c r="E90358" s="11"/>
    </row>
    <row r="90359" spans="3:5" x14ac:dyDescent="0.25">
      <c r="C90359" s="11"/>
      <c r="D90359" s="12"/>
      <c r="E90359" s="11"/>
    </row>
    <row r="90360" spans="3:5" x14ac:dyDescent="0.25">
      <c r="C90360" s="11"/>
      <c r="D90360" s="12"/>
      <c r="E90360" s="11"/>
    </row>
    <row r="90361" spans="3:5" x14ac:dyDescent="0.25">
      <c r="C90361" s="11"/>
      <c r="D90361" s="12"/>
      <c r="E90361" s="11"/>
    </row>
    <row r="90362" spans="3:5" x14ac:dyDescent="0.25">
      <c r="C90362" s="11"/>
      <c r="D90362" s="12"/>
      <c r="E90362" s="11"/>
    </row>
    <row r="90363" spans="3:5" x14ac:dyDescent="0.25">
      <c r="C90363" s="11"/>
      <c r="D90363" s="12"/>
      <c r="E90363" s="11"/>
    </row>
    <row r="90364" spans="3:5" x14ac:dyDescent="0.25">
      <c r="C90364" s="11"/>
      <c r="D90364" s="12"/>
      <c r="E90364" s="11"/>
    </row>
    <row r="90365" spans="3:5" x14ac:dyDescent="0.25">
      <c r="C90365" s="11"/>
      <c r="D90365" s="12"/>
      <c r="E90365" s="11"/>
    </row>
    <row r="90366" spans="3:5" x14ac:dyDescent="0.25">
      <c r="C90366" s="11"/>
      <c r="D90366" s="12"/>
      <c r="E90366" s="11"/>
    </row>
    <row r="90367" spans="3:5" x14ac:dyDescent="0.25">
      <c r="C90367" s="11"/>
      <c r="D90367" s="12"/>
      <c r="E90367" s="11"/>
    </row>
    <row r="90368" spans="3:5" x14ac:dyDescent="0.25">
      <c r="C90368" s="11"/>
      <c r="D90368" s="12"/>
      <c r="E90368" s="11"/>
    </row>
    <row r="90369" spans="3:5" x14ac:dyDescent="0.25">
      <c r="C90369" s="11"/>
      <c r="D90369" s="12"/>
      <c r="E90369" s="11"/>
    </row>
    <row r="90370" spans="3:5" x14ac:dyDescent="0.25">
      <c r="C90370" s="11"/>
      <c r="D90370" s="12"/>
      <c r="E90370" s="11"/>
    </row>
    <row r="90371" spans="3:5" x14ac:dyDescent="0.25">
      <c r="C90371" s="11"/>
      <c r="D90371" s="12"/>
      <c r="E90371" s="11"/>
    </row>
    <row r="90372" spans="3:5" x14ac:dyDescent="0.25">
      <c r="C90372" s="11"/>
      <c r="D90372" s="12"/>
      <c r="E90372" s="11"/>
    </row>
    <row r="90373" spans="3:5" x14ac:dyDescent="0.25">
      <c r="C90373" s="11"/>
      <c r="D90373" s="12"/>
      <c r="E90373" s="11"/>
    </row>
    <row r="90374" spans="3:5" x14ac:dyDescent="0.25">
      <c r="C90374" s="11"/>
      <c r="D90374" s="12"/>
      <c r="E90374" s="11"/>
    </row>
    <row r="90375" spans="3:5" x14ac:dyDescent="0.25">
      <c r="C90375" s="11"/>
      <c r="D90375" s="12"/>
      <c r="E90375" s="11"/>
    </row>
    <row r="90376" spans="3:5" x14ac:dyDescent="0.25">
      <c r="C90376" s="11"/>
      <c r="D90376" s="12"/>
      <c r="E90376" s="11"/>
    </row>
    <row r="90377" spans="3:5" x14ac:dyDescent="0.25">
      <c r="C90377" s="11"/>
      <c r="D90377" s="12"/>
      <c r="E90377" s="11"/>
    </row>
    <row r="90378" spans="3:5" x14ac:dyDescent="0.25">
      <c r="C90378" s="11"/>
      <c r="D90378" s="12"/>
      <c r="E90378" s="11"/>
    </row>
    <row r="90379" spans="3:5" x14ac:dyDescent="0.25">
      <c r="C90379" s="11"/>
      <c r="D90379" s="12"/>
      <c r="E90379" s="11"/>
    </row>
    <row r="90380" spans="3:5" x14ac:dyDescent="0.25">
      <c r="C90380" s="11"/>
      <c r="D90380" s="12"/>
      <c r="E90380" s="11"/>
    </row>
    <row r="90381" spans="3:5" x14ac:dyDescent="0.25">
      <c r="C90381" s="11"/>
      <c r="D90381" s="12"/>
      <c r="E90381" s="11"/>
    </row>
    <row r="90382" spans="3:5" x14ac:dyDescent="0.25">
      <c r="C90382" s="11"/>
      <c r="D90382" s="12"/>
      <c r="E90382" s="11"/>
    </row>
    <row r="90383" spans="3:5" x14ac:dyDescent="0.25">
      <c r="C90383" s="11"/>
      <c r="D90383" s="12"/>
      <c r="E90383" s="11"/>
    </row>
    <row r="90384" spans="3:5" x14ac:dyDescent="0.25">
      <c r="C90384" s="11"/>
      <c r="D90384" s="12"/>
      <c r="E90384" s="11"/>
    </row>
    <row r="90385" spans="3:5" x14ac:dyDescent="0.25">
      <c r="C90385" s="11"/>
      <c r="D90385" s="12"/>
      <c r="E90385" s="11"/>
    </row>
    <row r="90386" spans="3:5" x14ac:dyDescent="0.25">
      <c r="C90386" s="11"/>
      <c r="D90386" s="12"/>
      <c r="E90386" s="11"/>
    </row>
    <row r="90387" spans="3:5" x14ac:dyDescent="0.25">
      <c r="C90387" s="11"/>
      <c r="D90387" s="12"/>
      <c r="E90387" s="11"/>
    </row>
    <row r="90388" spans="3:5" x14ac:dyDescent="0.25">
      <c r="C90388" s="11"/>
      <c r="D90388" s="12"/>
      <c r="E90388" s="11"/>
    </row>
    <row r="90389" spans="3:5" x14ac:dyDescent="0.25">
      <c r="C90389" s="11"/>
      <c r="D90389" s="12"/>
      <c r="E90389" s="11"/>
    </row>
    <row r="90390" spans="3:5" x14ac:dyDescent="0.25">
      <c r="C90390" s="11"/>
      <c r="D90390" s="12"/>
      <c r="E90390" s="11"/>
    </row>
    <row r="90391" spans="3:5" x14ac:dyDescent="0.25">
      <c r="C90391" s="11"/>
      <c r="D90391" s="12"/>
      <c r="E90391" s="11"/>
    </row>
    <row r="90392" spans="3:5" x14ac:dyDescent="0.25">
      <c r="C90392" s="11"/>
      <c r="D90392" s="12"/>
      <c r="E90392" s="11"/>
    </row>
    <row r="90393" spans="3:5" x14ac:dyDescent="0.25">
      <c r="C90393" s="11"/>
      <c r="D90393" s="12"/>
      <c r="E90393" s="11"/>
    </row>
    <row r="90394" spans="3:5" x14ac:dyDescent="0.25">
      <c r="C90394" s="11"/>
      <c r="D90394" s="12"/>
      <c r="E90394" s="11"/>
    </row>
    <row r="90395" spans="3:5" x14ac:dyDescent="0.25">
      <c r="C90395" s="11"/>
      <c r="D90395" s="12"/>
      <c r="E90395" s="11"/>
    </row>
    <row r="90396" spans="3:5" x14ac:dyDescent="0.25">
      <c r="C90396" s="11"/>
      <c r="D90396" s="12"/>
      <c r="E90396" s="11"/>
    </row>
    <row r="90397" spans="3:5" x14ac:dyDescent="0.25">
      <c r="C90397" s="11"/>
      <c r="D90397" s="12"/>
      <c r="E90397" s="11"/>
    </row>
    <row r="90398" spans="3:5" x14ac:dyDescent="0.25">
      <c r="C90398" s="11"/>
      <c r="D90398" s="12"/>
      <c r="E90398" s="11"/>
    </row>
    <row r="90399" spans="3:5" x14ac:dyDescent="0.25">
      <c r="C90399" s="11"/>
      <c r="D90399" s="12"/>
      <c r="E90399" s="11"/>
    </row>
    <row r="90400" spans="3:5" x14ac:dyDescent="0.25">
      <c r="C90400" s="11"/>
      <c r="D90400" s="12"/>
      <c r="E90400" s="11"/>
    </row>
    <row r="90401" spans="3:5" x14ac:dyDescent="0.25">
      <c r="C90401" s="11"/>
      <c r="D90401" s="12"/>
      <c r="E90401" s="11"/>
    </row>
    <row r="90402" spans="3:5" x14ac:dyDescent="0.25">
      <c r="C90402" s="11"/>
      <c r="D90402" s="12"/>
      <c r="E90402" s="11"/>
    </row>
    <row r="90403" spans="3:5" x14ac:dyDescent="0.25">
      <c r="C90403" s="11"/>
      <c r="D90403" s="12"/>
      <c r="E90403" s="11"/>
    </row>
    <row r="90404" spans="3:5" x14ac:dyDescent="0.25">
      <c r="C90404" s="11"/>
      <c r="D90404" s="12"/>
      <c r="E90404" s="11"/>
    </row>
    <row r="90405" spans="3:5" x14ac:dyDescent="0.25">
      <c r="C90405" s="11"/>
      <c r="D90405" s="12"/>
      <c r="E90405" s="11"/>
    </row>
    <row r="90406" spans="3:5" x14ac:dyDescent="0.25">
      <c r="C90406" s="11"/>
      <c r="D90406" s="12"/>
      <c r="E90406" s="11"/>
    </row>
    <row r="90407" spans="3:5" x14ac:dyDescent="0.25">
      <c r="C90407" s="11"/>
      <c r="D90407" s="12"/>
      <c r="E90407" s="11"/>
    </row>
    <row r="90408" spans="3:5" x14ac:dyDescent="0.25">
      <c r="C90408" s="11"/>
      <c r="D90408" s="12"/>
      <c r="E90408" s="11"/>
    </row>
    <row r="90409" spans="3:5" x14ac:dyDescent="0.25">
      <c r="C90409" s="11"/>
      <c r="D90409" s="12"/>
      <c r="E90409" s="11"/>
    </row>
    <row r="90410" spans="3:5" x14ac:dyDescent="0.25">
      <c r="C90410" s="11"/>
      <c r="D90410" s="12"/>
      <c r="E90410" s="11"/>
    </row>
    <row r="90411" spans="3:5" x14ac:dyDescent="0.25">
      <c r="C90411" s="11"/>
      <c r="D90411" s="12"/>
      <c r="E90411" s="11"/>
    </row>
    <row r="90412" spans="3:5" x14ac:dyDescent="0.25">
      <c r="C90412" s="11"/>
      <c r="D90412" s="12"/>
      <c r="E90412" s="11"/>
    </row>
    <row r="90413" spans="3:5" x14ac:dyDescent="0.25">
      <c r="C90413" s="11"/>
      <c r="D90413" s="12"/>
      <c r="E90413" s="11"/>
    </row>
    <row r="90414" spans="3:5" x14ac:dyDescent="0.25">
      <c r="C90414" s="11"/>
      <c r="D90414" s="12"/>
      <c r="E90414" s="11"/>
    </row>
    <row r="90415" spans="3:5" x14ac:dyDescent="0.25">
      <c r="C90415" s="11"/>
      <c r="D90415" s="12"/>
      <c r="E90415" s="11"/>
    </row>
    <row r="90416" spans="3:5" x14ac:dyDescent="0.25">
      <c r="C90416" s="11"/>
      <c r="D90416" s="12"/>
      <c r="E90416" s="11"/>
    </row>
    <row r="90417" spans="3:5" x14ac:dyDescent="0.25">
      <c r="C90417" s="11"/>
      <c r="D90417" s="12"/>
      <c r="E90417" s="11"/>
    </row>
    <row r="90418" spans="3:5" x14ac:dyDescent="0.25">
      <c r="C90418" s="11"/>
      <c r="D90418" s="12"/>
      <c r="E90418" s="11"/>
    </row>
    <row r="90419" spans="3:5" x14ac:dyDescent="0.25">
      <c r="C90419" s="11"/>
      <c r="D90419" s="12"/>
      <c r="E90419" s="11"/>
    </row>
    <row r="90420" spans="3:5" x14ac:dyDescent="0.25">
      <c r="C90420" s="11"/>
      <c r="D90420" s="12"/>
      <c r="E90420" s="11"/>
    </row>
    <row r="90421" spans="3:5" x14ac:dyDescent="0.25">
      <c r="C90421" s="11"/>
      <c r="D90421" s="12"/>
      <c r="E90421" s="11"/>
    </row>
    <row r="90422" spans="3:5" x14ac:dyDescent="0.25">
      <c r="C90422" s="11"/>
      <c r="D90422" s="12"/>
      <c r="E90422" s="11"/>
    </row>
    <row r="90423" spans="3:5" x14ac:dyDescent="0.25">
      <c r="C90423" s="11"/>
      <c r="D90423" s="12"/>
      <c r="E90423" s="11"/>
    </row>
    <row r="90424" spans="3:5" x14ac:dyDescent="0.25">
      <c r="C90424" s="11"/>
      <c r="D90424" s="12"/>
      <c r="E90424" s="11"/>
    </row>
    <row r="90425" spans="3:5" x14ac:dyDescent="0.25">
      <c r="C90425" s="11"/>
      <c r="D90425" s="12"/>
      <c r="E90425" s="11"/>
    </row>
    <row r="90426" spans="3:5" x14ac:dyDescent="0.25">
      <c r="C90426" s="11"/>
      <c r="D90426" s="12"/>
      <c r="E90426" s="11"/>
    </row>
    <row r="90427" spans="3:5" x14ac:dyDescent="0.25">
      <c r="C90427" s="11"/>
      <c r="D90427" s="12"/>
      <c r="E90427" s="11"/>
    </row>
    <row r="90428" spans="3:5" x14ac:dyDescent="0.25">
      <c r="C90428" s="11"/>
      <c r="D90428" s="12"/>
      <c r="E90428" s="11"/>
    </row>
    <row r="90429" spans="3:5" x14ac:dyDescent="0.25">
      <c r="C90429" s="11"/>
      <c r="D90429" s="12"/>
      <c r="E90429" s="11"/>
    </row>
    <row r="90430" spans="3:5" x14ac:dyDescent="0.25">
      <c r="C90430" s="11"/>
      <c r="D90430" s="12"/>
      <c r="E90430" s="11"/>
    </row>
    <row r="90431" spans="3:5" x14ac:dyDescent="0.25">
      <c r="C90431" s="11"/>
      <c r="D90431" s="12"/>
      <c r="E90431" s="11"/>
    </row>
    <row r="90432" spans="3:5" x14ac:dyDescent="0.25">
      <c r="C90432" s="11"/>
      <c r="D90432" s="12"/>
      <c r="E90432" s="11"/>
    </row>
    <row r="90433" spans="3:5" x14ac:dyDescent="0.25">
      <c r="C90433" s="11"/>
      <c r="D90433" s="12"/>
      <c r="E90433" s="11"/>
    </row>
    <row r="90434" spans="3:5" x14ac:dyDescent="0.25">
      <c r="C90434" s="11"/>
      <c r="D90434" s="12"/>
      <c r="E90434" s="11"/>
    </row>
    <row r="90435" spans="3:5" x14ac:dyDescent="0.25">
      <c r="C90435" s="11"/>
      <c r="D90435" s="12"/>
      <c r="E90435" s="11"/>
    </row>
    <row r="90436" spans="3:5" x14ac:dyDescent="0.25">
      <c r="C90436" s="11"/>
      <c r="D90436" s="12"/>
      <c r="E90436" s="11"/>
    </row>
    <row r="90437" spans="3:5" x14ac:dyDescent="0.25">
      <c r="C90437" s="11"/>
      <c r="D90437" s="12"/>
      <c r="E90437" s="11"/>
    </row>
    <row r="90438" spans="3:5" x14ac:dyDescent="0.25">
      <c r="C90438" s="11"/>
      <c r="D90438" s="12"/>
      <c r="E90438" s="11"/>
    </row>
    <row r="90439" spans="3:5" x14ac:dyDescent="0.25">
      <c r="C90439" s="11"/>
      <c r="D90439" s="12"/>
      <c r="E90439" s="11"/>
    </row>
    <row r="90440" spans="3:5" x14ac:dyDescent="0.25">
      <c r="C90440" s="11"/>
      <c r="D90440" s="12"/>
      <c r="E90440" s="11"/>
    </row>
    <row r="90441" spans="3:5" x14ac:dyDescent="0.25">
      <c r="C90441" s="11"/>
      <c r="D90441" s="12"/>
      <c r="E90441" s="11"/>
    </row>
    <row r="90442" spans="3:5" x14ac:dyDescent="0.25">
      <c r="C90442" s="11"/>
      <c r="D90442" s="12"/>
      <c r="E90442" s="11"/>
    </row>
    <row r="90443" spans="3:5" x14ac:dyDescent="0.25">
      <c r="C90443" s="11"/>
      <c r="D90443" s="12"/>
      <c r="E90443" s="11"/>
    </row>
    <row r="90444" spans="3:5" x14ac:dyDescent="0.25">
      <c r="C90444" s="11"/>
      <c r="D90444" s="12"/>
      <c r="E90444" s="11"/>
    </row>
    <row r="90445" spans="3:5" x14ac:dyDescent="0.25">
      <c r="C90445" s="11"/>
      <c r="D90445" s="12"/>
      <c r="E90445" s="11"/>
    </row>
    <row r="90446" spans="3:5" x14ac:dyDescent="0.25">
      <c r="C90446" s="11"/>
      <c r="D90446" s="12"/>
      <c r="E90446" s="11"/>
    </row>
    <row r="90447" spans="3:5" x14ac:dyDescent="0.25">
      <c r="C90447" s="11"/>
      <c r="D90447" s="12"/>
      <c r="E90447" s="11"/>
    </row>
    <row r="90448" spans="3:5" x14ac:dyDescent="0.25">
      <c r="C90448" s="11"/>
      <c r="D90448" s="12"/>
      <c r="E90448" s="11"/>
    </row>
    <row r="90449" spans="3:5" x14ac:dyDescent="0.25">
      <c r="C90449" s="11"/>
      <c r="D90449" s="12"/>
      <c r="E90449" s="11"/>
    </row>
    <row r="90450" spans="3:5" x14ac:dyDescent="0.25">
      <c r="C90450" s="11"/>
      <c r="D90450" s="12"/>
      <c r="E90450" s="11"/>
    </row>
    <row r="90451" spans="3:5" x14ac:dyDescent="0.25">
      <c r="C90451" s="11"/>
      <c r="D90451" s="12"/>
      <c r="E90451" s="11"/>
    </row>
    <row r="90452" spans="3:5" x14ac:dyDescent="0.25">
      <c r="C90452" s="11"/>
      <c r="D90452" s="12"/>
      <c r="E90452" s="11"/>
    </row>
    <row r="90453" spans="3:5" x14ac:dyDescent="0.25">
      <c r="C90453" s="11"/>
      <c r="D90453" s="12"/>
      <c r="E90453" s="11"/>
    </row>
    <row r="90454" spans="3:5" x14ac:dyDescent="0.25">
      <c r="C90454" s="11"/>
      <c r="D90454" s="12"/>
      <c r="E90454" s="11"/>
    </row>
    <row r="90455" spans="3:5" x14ac:dyDescent="0.25">
      <c r="C90455" s="11"/>
      <c r="D90455" s="12"/>
      <c r="E90455" s="11"/>
    </row>
    <row r="90456" spans="3:5" x14ac:dyDescent="0.25">
      <c r="C90456" s="11"/>
      <c r="D90456" s="12"/>
      <c r="E90456" s="11"/>
    </row>
    <row r="90457" spans="3:5" x14ac:dyDescent="0.25">
      <c r="C90457" s="11"/>
      <c r="D90457" s="12"/>
      <c r="E90457" s="11"/>
    </row>
    <row r="90458" spans="3:5" x14ac:dyDescent="0.25">
      <c r="C90458" s="11"/>
      <c r="D90458" s="12"/>
      <c r="E90458" s="11"/>
    </row>
    <row r="90459" spans="3:5" x14ac:dyDescent="0.25">
      <c r="C90459" s="11"/>
      <c r="D90459" s="12"/>
      <c r="E90459" s="11"/>
    </row>
    <row r="90460" spans="3:5" x14ac:dyDescent="0.25">
      <c r="C90460" s="11"/>
      <c r="D90460" s="12"/>
      <c r="E90460" s="11"/>
    </row>
    <row r="90461" spans="3:5" x14ac:dyDescent="0.25">
      <c r="C90461" s="11"/>
      <c r="D90461" s="12"/>
      <c r="E90461" s="11"/>
    </row>
    <row r="90462" spans="3:5" x14ac:dyDescent="0.25">
      <c r="C90462" s="11"/>
      <c r="D90462" s="12"/>
      <c r="E90462" s="11"/>
    </row>
    <row r="90463" spans="3:5" x14ac:dyDescent="0.25">
      <c r="C90463" s="11"/>
      <c r="D90463" s="12"/>
      <c r="E90463" s="11"/>
    </row>
    <row r="90464" spans="3:5" x14ac:dyDescent="0.25">
      <c r="C90464" s="11"/>
      <c r="D90464" s="12"/>
      <c r="E90464" s="11"/>
    </row>
    <row r="90465" spans="3:5" x14ac:dyDescent="0.25">
      <c r="C90465" s="11"/>
      <c r="D90465" s="12"/>
      <c r="E90465" s="11"/>
    </row>
    <row r="90466" spans="3:5" x14ac:dyDescent="0.25">
      <c r="C90466" s="11"/>
      <c r="D90466" s="12"/>
      <c r="E90466" s="11"/>
    </row>
    <row r="90467" spans="3:5" x14ac:dyDescent="0.25">
      <c r="C90467" s="11"/>
      <c r="D90467" s="12"/>
      <c r="E90467" s="11"/>
    </row>
    <row r="90468" spans="3:5" x14ac:dyDescent="0.25">
      <c r="C90468" s="11"/>
      <c r="D90468" s="12"/>
      <c r="E90468" s="11"/>
    </row>
    <row r="90469" spans="3:5" x14ac:dyDescent="0.25">
      <c r="C90469" s="11"/>
      <c r="D90469" s="12"/>
      <c r="E90469" s="11"/>
    </row>
    <row r="90470" spans="3:5" x14ac:dyDescent="0.25">
      <c r="C90470" s="11"/>
      <c r="D90470" s="12"/>
      <c r="E90470" s="11"/>
    </row>
    <row r="90471" spans="3:5" x14ac:dyDescent="0.25">
      <c r="C90471" s="11"/>
      <c r="D90471" s="12"/>
      <c r="E90471" s="11"/>
    </row>
    <row r="90472" spans="3:5" x14ac:dyDescent="0.25">
      <c r="C90472" s="11"/>
      <c r="D90472" s="12"/>
      <c r="E90472" s="11"/>
    </row>
    <row r="90473" spans="3:5" x14ac:dyDescent="0.25">
      <c r="C90473" s="11"/>
      <c r="D90473" s="12"/>
      <c r="E90473" s="11"/>
    </row>
    <row r="90474" spans="3:5" x14ac:dyDescent="0.25">
      <c r="C90474" s="11"/>
      <c r="D90474" s="12"/>
      <c r="E90474" s="11"/>
    </row>
    <row r="90475" spans="3:5" x14ac:dyDescent="0.25">
      <c r="C90475" s="11"/>
      <c r="D90475" s="12"/>
      <c r="E90475" s="11"/>
    </row>
    <row r="90476" spans="3:5" x14ac:dyDescent="0.25">
      <c r="C90476" s="11"/>
      <c r="D90476" s="12"/>
      <c r="E90476" s="11"/>
    </row>
    <row r="90477" spans="3:5" x14ac:dyDescent="0.25">
      <c r="C90477" s="11"/>
      <c r="D90477" s="12"/>
      <c r="E90477" s="11"/>
    </row>
    <row r="90478" spans="3:5" x14ac:dyDescent="0.25">
      <c r="C90478" s="11"/>
      <c r="D90478" s="12"/>
      <c r="E90478" s="11"/>
    </row>
    <row r="90479" spans="3:5" x14ac:dyDescent="0.25">
      <c r="C90479" s="11"/>
      <c r="D90479" s="12"/>
      <c r="E90479" s="11"/>
    </row>
    <row r="90480" spans="3:5" x14ac:dyDescent="0.25">
      <c r="C90480" s="11"/>
      <c r="D90480" s="12"/>
      <c r="E90480" s="11"/>
    </row>
    <row r="90481" spans="3:5" x14ac:dyDescent="0.25">
      <c r="C90481" s="11"/>
      <c r="D90481" s="12"/>
      <c r="E90481" s="11"/>
    </row>
    <row r="90482" spans="3:5" x14ac:dyDescent="0.25">
      <c r="C90482" s="11"/>
      <c r="D90482" s="12"/>
      <c r="E90482" s="11"/>
    </row>
    <row r="90483" spans="3:5" x14ac:dyDescent="0.25">
      <c r="C90483" s="11"/>
      <c r="D90483" s="12"/>
      <c r="E90483" s="11"/>
    </row>
    <row r="90484" spans="3:5" x14ac:dyDescent="0.25">
      <c r="C90484" s="11"/>
      <c r="D90484" s="12"/>
      <c r="E90484" s="11"/>
    </row>
    <row r="90485" spans="3:5" x14ac:dyDescent="0.25">
      <c r="C90485" s="11"/>
      <c r="D90485" s="12"/>
      <c r="E90485" s="11"/>
    </row>
    <row r="90486" spans="3:5" x14ac:dyDescent="0.25">
      <c r="C90486" s="11"/>
      <c r="D90486" s="12"/>
      <c r="E90486" s="11"/>
    </row>
    <row r="90487" spans="3:5" x14ac:dyDescent="0.25">
      <c r="C90487" s="11"/>
      <c r="D90487" s="12"/>
      <c r="E90487" s="11"/>
    </row>
    <row r="90488" spans="3:5" x14ac:dyDescent="0.25">
      <c r="C90488" s="11"/>
      <c r="D90488" s="12"/>
      <c r="E90488" s="11"/>
    </row>
    <row r="90489" spans="3:5" x14ac:dyDescent="0.25">
      <c r="C90489" s="11"/>
      <c r="D90489" s="12"/>
      <c r="E90489" s="11"/>
    </row>
    <row r="90490" spans="3:5" x14ac:dyDescent="0.25">
      <c r="C90490" s="11"/>
      <c r="D90490" s="12"/>
      <c r="E90490" s="11"/>
    </row>
    <row r="90491" spans="3:5" x14ac:dyDescent="0.25">
      <c r="C90491" s="11"/>
      <c r="D90491" s="12"/>
      <c r="E90491" s="11"/>
    </row>
    <row r="90492" spans="3:5" x14ac:dyDescent="0.25">
      <c r="C90492" s="11"/>
      <c r="D90492" s="12"/>
      <c r="E90492" s="11"/>
    </row>
    <row r="90493" spans="3:5" x14ac:dyDescent="0.25">
      <c r="C90493" s="11"/>
      <c r="D90493" s="12"/>
      <c r="E90493" s="11"/>
    </row>
    <row r="90494" spans="3:5" x14ac:dyDescent="0.25">
      <c r="C90494" s="11"/>
      <c r="D90494" s="12"/>
      <c r="E90494" s="11"/>
    </row>
    <row r="90495" spans="3:5" x14ac:dyDescent="0.25">
      <c r="C90495" s="11"/>
      <c r="D90495" s="12"/>
      <c r="E90495" s="11"/>
    </row>
    <row r="90496" spans="3:5" x14ac:dyDescent="0.25">
      <c r="C90496" s="11"/>
      <c r="D90496" s="12"/>
      <c r="E90496" s="11"/>
    </row>
    <row r="90497" spans="3:5" x14ac:dyDescent="0.25">
      <c r="C90497" s="11"/>
      <c r="D90497" s="12"/>
      <c r="E90497" s="11"/>
    </row>
    <row r="90498" spans="3:5" x14ac:dyDescent="0.25">
      <c r="C90498" s="11"/>
      <c r="D90498" s="12"/>
      <c r="E90498" s="11"/>
    </row>
    <row r="90499" spans="3:5" x14ac:dyDescent="0.25">
      <c r="C90499" s="11"/>
      <c r="D90499" s="12"/>
      <c r="E90499" s="11"/>
    </row>
    <row r="90500" spans="3:5" x14ac:dyDescent="0.25">
      <c r="C90500" s="11"/>
      <c r="D90500" s="12"/>
      <c r="E90500" s="11"/>
    </row>
    <row r="90501" spans="3:5" x14ac:dyDescent="0.25">
      <c r="C90501" s="11"/>
      <c r="D90501" s="12"/>
      <c r="E90501" s="11"/>
    </row>
    <row r="90502" spans="3:5" x14ac:dyDescent="0.25">
      <c r="C90502" s="11"/>
      <c r="D90502" s="12"/>
      <c r="E90502" s="11"/>
    </row>
    <row r="90503" spans="3:5" x14ac:dyDescent="0.25">
      <c r="C90503" s="11"/>
      <c r="D90503" s="12"/>
      <c r="E90503" s="11"/>
    </row>
    <row r="90504" spans="3:5" x14ac:dyDescent="0.25">
      <c r="C90504" s="11"/>
      <c r="D90504" s="12"/>
      <c r="E90504" s="11"/>
    </row>
    <row r="90505" spans="3:5" x14ac:dyDescent="0.25">
      <c r="C90505" s="11"/>
      <c r="D90505" s="12"/>
      <c r="E90505" s="11"/>
    </row>
    <row r="90506" spans="3:5" x14ac:dyDescent="0.25">
      <c r="C90506" s="11"/>
      <c r="D90506" s="12"/>
      <c r="E90506" s="11"/>
    </row>
    <row r="90507" spans="3:5" x14ac:dyDescent="0.25">
      <c r="C90507" s="11"/>
      <c r="D90507" s="12"/>
      <c r="E90507" s="11"/>
    </row>
    <row r="90508" spans="3:5" x14ac:dyDescent="0.25">
      <c r="C90508" s="11"/>
      <c r="D90508" s="12"/>
      <c r="E90508" s="11"/>
    </row>
    <row r="90509" spans="3:5" x14ac:dyDescent="0.25">
      <c r="C90509" s="11"/>
      <c r="D90509" s="12"/>
      <c r="E90509" s="11"/>
    </row>
    <row r="90510" spans="3:5" x14ac:dyDescent="0.25">
      <c r="C90510" s="11"/>
      <c r="D90510" s="12"/>
      <c r="E90510" s="11"/>
    </row>
    <row r="90511" spans="3:5" x14ac:dyDescent="0.25">
      <c r="C90511" s="11"/>
      <c r="D90511" s="12"/>
      <c r="E90511" s="11"/>
    </row>
    <row r="90512" spans="3:5" x14ac:dyDescent="0.25">
      <c r="C90512" s="11"/>
      <c r="D90512" s="12"/>
      <c r="E90512" s="11"/>
    </row>
    <row r="90513" spans="3:5" x14ac:dyDescent="0.25">
      <c r="C90513" s="11"/>
      <c r="D90513" s="12"/>
      <c r="E90513" s="11"/>
    </row>
    <row r="90514" spans="3:5" x14ac:dyDescent="0.25">
      <c r="C90514" s="11"/>
      <c r="D90514" s="12"/>
      <c r="E90514" s="11"/>
    </row>
    <row r="90515" spans="3:5" x14ac:dyDescent="0.25">
      <c r="C90515" s="11"/>
      <c r="D90515" s="12"/>
      <c r="E90515" s="11"/>
    </row>
    <row r="90516" spans="3:5" x14ac:dyDescent="0.25">
      <c r="C90516" s="11"/>
      <c r="D90516" s="12"/>
      <c r="E90516" s="11"/>
    </row>
    <row r="90517" spans="3:5" x14ac:dyDescent="0.25">
      <c r="C90517" s="11"/>
      <c r="D90517" s="12"/>
      <c r="E90517" s="11"/>
    </row>
    <row r="90518" spans="3:5" x14ac:dyDescent="0.25">
      <c r="C90518" s="11"/>
      <c r="D90518" s="12"/>
      <c r="E90518" s="11"/>
    </row>
    <row r="90519" spans="3:5" x14ac:dyDescent="0.25">
      <c r="C90519" s="11"/>
      <c r="D90519" s="12"/>
      <c r="E90519" s="11"/>
    </row>
    <row r="90520" spans="3:5" x14ac:dyDescent="0.25">
      <c r="C90520" s="11"/>
      <c r="D90520" s="12"/>
      <c r="E90520" s="11"/>
    </row>
    <row r="90521" spans="3:5" x14ac:dyDescent="0.25">
      <c r="C90521" s="11"/>
      <c r="D90521" s="12"/>
      <c r="E90521" s="11"/>
    </row>
    <row r="90522" spans="3:5" x14ac:dyDescent="0.25">
      <c r="C90522" s="11"/>
      <c r="D90522" s="12"/>
      <c r="E90522" s="11"/>
    </row>
    <row r="90523" spans="3:5" x14ac:dyDescent="0.25">
      <c r="C90523" s="11"/>
      <c r="D90523" s="12"/>
      <c r="E90523" s="11"/>
    </row>
    <row r="90524" spans="3:5" x14ac:dyDescent="0.25">
      <c r="C90524" s="11"/>
      <c r="D90524" s="12"/>
      <c r="E90524" s="11"/>
    </row>
    <row r="90525" spans="3:5" x14ac:dyDescent="0.25">
      <c r="C90525" s="11"/>
      <c r="D90525" s="12"/>
      <c r="E90525" s="11"/>
    </row>
    <row r="90526" spans="3:5" x14ac:dyDescent="0.25">
      <c r="C90526" s="11"/>
      <c r="D90526" s="12"/>
      <c r="E90526" s="11"/>
    </row>
    <row r="90527" spans="3:5" x14ac:dyDescent="0.25">
      <c r="C90527" s="11"/>
      <c r="D90527" s="12"/>
      <c r="E90527" s="11"/>
    </row>
    <row r="90528" spans="3:5" x14ac:dyDescent="0.25">
      <c r="C90528" s="11"/>
      <c r="D90528" s="12"/>
      <c r="E90528" s="11"/>
    </row>
    <row r="90529" spans="3:5" x14ac:dyDescent="0.25">
      <c r="C90529" s="11"/>
      <c r="D90529" s="12"/>
      <c r="E90529" s="11"/>
    </row>
    <row r="90530" spans="3:5" x14ac:dyDescent="0.25">
      <c r="C90530" s="11"/>
      <c r="D90530" s="12"/>
      <c r="E90530" s="11"/>
    </row>
    <row r="90531" spans="3:5" x14ac:dyDescent="0.25">
      <c r="C90531" s="11"/>
      <c r="D90531" s="12"/>
      <c r="E90531" s="11"/>
    </row>
    <row r="90532" spans="3:5" x14ac:dyDescent="0.25">
      <c r="C90532" s="11"/>
      <c r="D90532" s="12"/>
      <c r="E90532" s="11"/>
    </row>
    <row r="90533" spans="3:5" x14ac:dyDescent="0.25">
      <c r="C90533" s="11"/>
      <c r="D90533" s="12"/>
      <c r="E90533" s="11"/>
    </row>
    <row r="90534" spans="3:5" x14ac:dyDescent="0.25">
      <c r="C90534" s="11"/>
      <c r="D90534" s="12"/>
      <c r="E90534" s="11"/>
    </row>
    <row r="90535" spans="3:5" x14ac:dyDescent="0.25">
      <c r="C90535" s="11"/>
      <c r="D90535" s="12"/>
      <c r="E90535" s="11"/>
    </row>
    <row r="90536" spans="3:5" x14ac:dyDescent="0.25">
      <c r="C90536" s="11"/>
      <c r="D90536" s="12"/>
      <c r="E90536" s="11"/>
    </row>
    <row r="90537" spans="3:5" x14ac:dyDescent="0.25">
      <c r="C90537" s="11"/>
      <c r="D90537" s="12"/>
      <c r="E90537" s="11"/>
    </row>
    <row r="90538" spans="3:5" x14ac:dyDescent="0.25">
      <c r="C90538" s="11"/>
      <c r="D90538" s="12"/>
      <c r="E90538" s="11"/>
    </row>
    <row r="90539" spans="3:5" x14ac:dyDescent="0.25">
      <c r="C90539" s="11"/>
      <c r="D90539" s="12"/>
      <c r="E90539" s="11"/>
    </row>
    <row r="90540" spans="3:5" x14ac:dyDescent="0.25">
      <c r="C90540" s="11"/>
      <c r="D90540" s="12"/>
      <c r="E90540" s="11"/>
    </row>
    <row r="90541" spans="3:5" x14ac:dyDescent="0.25">
      <c r="C90541" s="11"/>
      <c r="D90541" s="12"/>
      <c r="E90541" s="11"/>
    </row>
    <row r="90542" spans="3:5" x14ac:dyDescent="0.25">
      <c r="C90542" s="11"/>
      <c r="D90542" s="12"/>
      <c r="E90542" s="11"/>
    </row>
    <row r="90543" spans="3:5" x14ac:dyDescent="0.25">
      <c r="C90543" s="11"/>
      <c r="D90543" s="12"/>
      <c r="E90543" s="11"/>
    </row>
    <row r="90544" spans="3:5" x14ac:dyDescent="0.25">
      <c r="C90544" s="11"/>
      <c r="D90544" s="12"/>
      <c r="E90544" s="11"/>
    </row>
    <row r="90545" spans="3:5" x14ac:dyDescent="0.25">
      <c r="C90545" s="11"/>
      <c r="D90545" s="12"/>
      <c r="E90545" s="11"/>
    </row>
    <row r="90546" spans="3:5" x14ac:dyDescent="0.25">
      <c r="C90546" s="11"/>
      <c r="D90546" s="12"/>
      <c r="E90546" s="11"/>
    </row>
    <row r="90547" spans="3:5" x14ac:dyDescent="0.25">
      <c r="C90547" s="11"/>
      <c r="D90547" s="12"/>
      <c r="E90547" s="11"/>
    </row>
    <row r="90548" spans="3:5" x14ac:dyDescent="0.25">
      <c r="C90548" s="11"/>
      <c r="D90548" s="12"/>
      <c r="E90548" s="11"/>
    </row>
    <row r="90549" spans="3:5" x14ac:dyDescent="0.25">
      <c r="C90549" s="11"/>
      <c r="D90549" s="12"/>
      <c r="E90549" s="11"/>
    </row>
    <row r="90550" spans="3:5" x14ac:dyDescent="0.25">
      <c r="C90550" s="11"/>
      <c r="D90550" s="12"/>
      <c r="E90550" s="11"/>
    </row>
    <row r="90551" spans="3:5" x14ac:dyDescent="0.25">
      <c r="C90551" s="11"/>
      <c r="D90551" s="12"/>
      <c r="E90551" s="11"/>
    </row>
    <row r="90552" spans="3:5" x14ac:dyDescent="0.25">
      <c r="C90552" s="11"/>
      <c r="D90552" s="12"/>
      <c r="E90552" s="11"/>
    </row>
    <row r="90553" spans="3:5" x14ac:dyDescent="0.25">
      <c r="C90553" s="11"/>
      <c r="D90553" s="12"/>
      <c r="E90553" s="11"/>
    </row>
    <row r="90554" spans="3:5" x14ac:dyDescent="0.25">
      <c r="C90554" s="11"/>
      <c r="D90554" s="12"/>
      <c r="E90554" s="11"/>
    </row>
    <row r="90555" spans="3:5" x14ac:dyDescent="0.25">
      <c r="C90555" s="11"/>
      <c r="D90555" s="12"/>
      <c r="E90555" s="11"/>
    </row>
    <row r="90556" spans="3:5" x14ac:dyDescent="0.25">
      <c r="C90556" s="11"/>
      <c r="D90556" s="12"/>
      <c r="E90556" s="11"/>
    </row>
    <row r="90557" spans="3:5" x14ac:dyDescent="0.25">
      <c r="C90557" s="11"/>
      <c r="D90557" s="12"/>
      <c r="E90557" s="11"/>
    </row>
    <row r="90558" spans="3:5" x14ac:dyDescent="0.25">
      <c r="C90558" s="11"/>
      <c r="D90558" s="12"/>
      <c r="E90558" s="11"/>
    </row>
    <row r="90559" spans="3:5" x14ac:dyDescent="0.25">
      <c r="C90559" s="11"/>
      <c r="D90559" s="12"/>
      <c r="E90559" s="11"/>
    </row>
    <row r="90560" spans="3:5" x14ac:dyDescent="0.25">
      <c r="C90560" s="11"/>
      <c r="D90560" s="12"/>
      <c r="E90560" s="11"/>
    </row>
    <row r="90561" spans="3:5" x14ac:dyDescent="0.25">
      <c r="C90561" s="11"/>
      <c r="D90561" s="12"/>
      <c r="E90561" s="11"/>
    </row>
    <row r="90562" spans="3:5" x14ac:dyDescent="0.25">
      <c r="C90562" s="11"/>
      <c r="D90562" s="12"/>
      <c r="E90562" s="11"/>
    </row>
    <row r="90563" spans="3:5" x14ac:dyDescent="0.25">
      <c r="C90563" s="11"/>
      <c r="D90563" s="12"/>
      <c r="E90563" s="11"/>
    </row>
    <row r="90564" spans="3:5" x14ac:dyDescent="0.25">
      <c r="C90564" s="11"/>
      <c r="D90564" s="12"/>
      <c r="E90564" s="11"/>
    </row>
    <row r="90565" spans="3:5" x14ac:dyDescent="0.25">
      <c r="C90565" s="11"/>
      <c r="D90565" s="12"/>
      <c r="E90565" s="11"/>
    </row>
    <row r="90566" spans="3:5" x14ac:dyDescent="0.25">
      <c r="C90566" s="11"/>
      <c r="D90566" s="12"/>
      <c r="E90566" s="11"/>
    </row>
    <row r="90567" spans="3:5" x14ac:dyDescent="0.25">
      <c r="C90567" s="11"/>
      <c r="D90567" s="12"/>
      <c r="E90567" s="11"/>
    </row>
    <row r="90568" spans="3:5" x14ac:dyDescent="0.25">
      <c r="C90568" s="11"/>
      <c r="D90568" s="12"/>
      <c r="E90568" s="11"/>
    </row>
    <row r="90569" spans="3:5" x14ac:dyDescent="0.25">
      <c r="C90569" s="11"/>
      <c r="D90569" s="12"/>
      <c r="E90569" s="11"/>
    </row>
    <row r="90570" spans="3:5" x14ac:dyDescent="0.25">
      <c r="C90570" s="11"/>
      <c r="D90570" s="12"/>
      <c r="E90570" s="11"/>
    </row>
    <row r="90571" spans="3:5" x14ac:dyDescent="0.25">
      <c r="C90571" s="11"/>
      <c r="D90571" s="12"/>
      <c r="E90571" s="11"/>
    </row>
    <row r="90572" spans="3:5" x14ac:dyDescent="0.25">
      <c r="C90572" s="11"/>
      <c r="D90572" s="12"/>
      <c r="E90572" s="11"/>
    </row>
    <row r="90573" spans="3:5" x14ac:dyDescent="0.25">
      <c r="C90573" s="11"/>
      <c r="D90573" s="12"/>
      <c r="E90573" s="11"/>
    </row>
    <row r="90574" spans="3:5" x14ac:dyDescent="0.25">
      <c r="C90574" s="11"/>
      <c r="D90574" s="12"/>
      <c r="E90574" s="11"/>
    </row>
    <row r="90575" spans="3:5" x14ac:dyDescent="0.25">
      <c r="C90575" s="11"/>
      <c r="D90575" s="12"/>
      <c r="E90575" s="11"/>
    </row>
    <row r="90576" spans="3:5" x14ac:dyDescent="0.25">
      <c r="C90576" s="11"/>
      <c r="D90576" s="12"/>
      <c r="E90576" s="11"/>
    </row>
    <row r="90577" spans="3:5" x14ac:dyDescent="0.25">
      <c r="C90577" s="11"/>
      <c r="D90577" s="12"/>
      <c r="E90577" s="11"/>
    </row>
    <row r="90578" spans="3:5" x14ac:dyDescent="0.25">
      <c r="C90578" s="11"/>
      <c r="D90578" s="12"/>
      <c r="E90578" s="11"/>
    </row>
    <row r="90579" spans="3:5" x14ac:dyDescent="0.25">
      <c r="C90579" s="11"/>
      <c r="D90579" s="12"/>
      <c r="E90579" s="11"/>
    </row>
    <row r="90580" spans="3:5" x14ac:dyDescent="0.25">
      <c r="C90580" s="11"/>
      <c r="D90580" s="12"/>
      <c r="E90580" s="11"/>
    </row>
    <row r="90581" spans="3:5" x14ac:dyDescent="0.25">
      <c r="C90581" s="11"/>
      <c r="D90581" s="12"/>
      <c r="E90581" s="11"/>
    </row>
    <row r="90582" spans="3:5" x14ac:dyDescent="0.25">
      <c r="C90582" s="11"/>
      <c r="D90582" s="12"/>
      <c r="E90582" s="11"/>
    </row>
    <row r="90583" spans="3:5" x14ac:dyDescent="0.25">
      <c r="C90583" s="11"/>
      <c r="D90583" s="12"/>
      <c r="E90583" s="11"/>
    </row>
    <row r="90584" spans="3:5" x14ac:dyDescent="0.25">
      <c r="C90584" s="11"/>
      <c r="D90584" s="12"/>
      <c r="E90584" s="11"/>
    </row>
    <row r="90585" spans="3:5" x14ac:dyDescent="0.25">
      <c r="C90585" s="11"/>
      <c r="D90585" s="12"/>
      <c r="E90585" s="11"/>
    </row>
    <row r="90586" spans="3:5" x14ac:dyDescent="0.25">
      <c r="C90586" s="11"/>
      <c r="D90586" s="12"/>
      <c r="E90586" s="11"/>
    </row>
    <row r="90587" spans="3:5" x14ac:dyDescent="0.25">
      <c r="C90587" s="11"/>
      <c r="D90587" s="12"/>
      <c r="E90587" s="11"/>
    </row>
    <row r="90588" spans="3:5" x14ac:dyDescent="0.25">
      <c r="C90588" s="11"/>
      <c r="D90588" s="12"/>
      <c r="E90588" s="11"/>
    </row>
    <row r="90589" spans="3:5" x14ac:dyDescent="0.25">
      <c r="C90589" s="11"/>
      <c r="D90589" s="12"/>
      <c r="E90589" s="11"/>
    </row>
    <row r="90590" spans="3:5" x14ac:dyDescent="0.25">
      <c r="C90590" s="11"/>
      <c r="D90590" s="12"/>
      <c r="E90590" s="11"/>
    </row>
    <row r="90591" spans="3:5" x14ac:dyDescent="0.25">
      <c r="C90591" s="11"/>
      <c r="D90591" s="12"/>
      <c r="E90591" s="11"/>
    </row>
    <row r="90592" spans="3:5" x14ac:dyDescent="0.25">
      <c r="C90592" s="11"/>
      <c r="D90592" s="12"/>
      <c r="E90592" s="11"/>
    </row>
    <row r="90593" spans="3:5" x14ac:dyDescent="0.25">
      <c r="C90593" s="11"/>
      <c r="D90593" s="12"/>
      <c r="E90593" s="11"/>
    </row>
    <row r="90594" spans="3:5" x14ac:dyDescent="0.25">
      <c r="C90594" s="11"/>
      <c r="D90594" s="12"/>
      <c r="E90594" s="11"/>
    </row>
    <row r="90595" spans="3:5" x14ac:dyDescent="0.25">
      <c r="C90595" s="11"/>
      <c r="D90595" s="12"/>
      <c r="E90595" s="11"/>
    </row>
    <row r="90596" spans="3:5" x14ac:dyDescent="0.25">
      <c r="C90596" s="11"/>
      <c r="D90596" s="12"/>
      <c r="E90596" s="11"/>
    </row>
    <row r="90597" spans="3:5" x14ac:dyDescent="0.25">
      <c r="C90597" s="11"/>
      <c r="D90597" s="12"/>
      <c r="E90597" s="11"/>
    </row>
    <row r="90598" spans="3:5" x14ac:dyDescent="0.25">
      <c r="C90598" s="11"/>
      <c r="D90598" s="12"/>
      <c r="E90598" s="11"/>
    </row>
    <row r="90599" spans="3:5" x14ac:dyDescent="0.25">
      <c r="C90599" s="11"/>
      <c r="D90599" s="12"/>
      <c r="E90599" s="11"/>
    </row>
    <row r="90600" spans="3:5" x14ac:dyDescent="0.25">
      <c r="C90600" s="11"/>
      <c r="D90600" s="12"/>
      <c r="E90600" s="11"/>
    </row>
    <row r="90601" spans="3:5" x14ac:dyDescent="0.25">
      <c r="C90601" s="11"/>
      <c r="D90601" s="12"/>
      <c r="E90601" s="11"/>
    </row>
    <row r="90602" spans="3:5" x14ac:dyDescent="0.25">
      <c r="C90602" s="11"/>
      <c r="D90602" s="12"/>
      <c r="E90602" s="11"/>
    </row>
    <row r="90603" spans="3:5" x14ac:dyDescent="0.25">
      <c r="C90603" s="11"/>
      <c r="D90603" s="12"/>
      <c r="E90603" s="11"/>
    </row>
    <row r="90604" spans="3:5" x14ac:dyDescent="0.25">
      <c r="C90604" s="11"/>
      <c r="D90604" s="12"/>
      <c r="E90604" s="11"/>
    </row>
    <row r="90605" spans="3:5" x14ac:dyDescent="0.25">
      <c r="C90605" s="11"/>
      <c r="D90605" s="12"/>
      <c r="E90605" s="11"/>
    </row>
    <row r="90606" spans="3:5" x14ac:dyDescent="0.25">
      <c r="C90606" s="11"/>
      <c r="D90606" s="12"/>
      <c r="E90606" s="11"/>
    </row>
    <row r="90607" spans="3:5" x14ac:dyDescent="0.25">
      <c r="C90607" s="11"/>
      <c r="D90607" s="12"/>
      <c r="E90607" s="11"/>
    </row>
    <row r="90608" spans="3:5" x14ac:dyDescent="0.25">
      <c r="C90608" s="11"/>
      <c r="D90608" s="12"/>
      <c r="E90608" s="11"/>
    </row>
    <row r="90609" spans="3:5" x14ac:dyDescent="0.25">
      <c r="C90609" s="11"/>
      <c r="D90609" s="12"/>
      <c r="E90609" s="11"/>
    </row>
    <row r="90610" spans="3:5" x14ac:dyDescent="0.25">
      <c r="C90610" s="11"/>
      <c r="D90610" s="12"/>
      <c r="E90610" s="11"/>
    </row>
    <row r="90611" spans="3:5" x14ac:dyDescent="0.25">
      <c r="C90611" s="11"/>
      <c r="D90611" s="12"/>
      <c r="E90611" s="11"/>
    </row>
    <row r="90612" spans="3:5" x14ac:dyDescent="0.25">
      <c r="C90612" s="11"/>
      <c r="D90612" s="12"/>
      <c r="E90612" s="11"/>
    </row>
    <row r="90613" spans="3:5" x14ac:dyDescent="0.25">
      <c r="C90613" s="11"/>
      <c r="D90613" s="12"/>
      <c r="E90613" s="11"/>
    </row>
    <row r="90614" spans="3:5" x14ac:dyDescent="0.25">
      <c r="C90614" s="11"/>
      <c r="D90614" s="12"/>
      <c r="E90614" s="11"/>
    </row>
    <row r="90615" spans="3:5" x14ac:dyDescent="0.25">
      <c r="C90615" s="11"/>
      <c r="D90615" s="12"/>
      <c r="E90615" s="11"/>
    </row>
    <row r="90616" spans="3:5" x14ac:dyDescent="0.25">
      <c r="C90616" s="11"/>
      <c r="D90616" s="12"/>
      <c r="E90616" s="11"/>
    </row>
    <row r="90617" spans="3:5" x14ac:dyDescent="0.25">
      <c r="C90617" s="11"/>
      <c r="D90617" s="12"/>
      <c r="E90617" s="11"/>
    </row>
    <row r="90618" spans="3:5" x14ac:dyDescent="0.25">
      <c r="C90618" s="11"/>
      <c r="D90618" s="12"/>
      <c r="E90618" s="11"/>
    </row>
    <row r="90619" spans="3:5" x14ac:dyDescent="0.25">
      <c r="C90619" s="11"/>
      <c r="D90619" s="12"/>
      <c r="E90619" s="11"/>
    </row>
    <row r="90620" spans="3:5" x14ac:dyDescent="0.25">
      <c r="C90620" s="11"/>
      <c r="D90620" s="12"/>
      <c r="E90620" s="11"/>
    </row>
    <row r="90621" spans="3:5" x14ac:dyDescent="0.25">
      <c r="C90621" s="11"/>
      <c r="D90621" s="12"/>
      <c r="E90621" s="11"/>
    </row>
    <row r="90622" spans="3:5" x14ac:dyDescent="0.25">
      <c r="C90622" s="11"/>
      <c r="D90622" s="12"/>
      <c r="E90622" s="11"/>
    </row>
    <row r="90623" spans="3:5" x14ac:dyDescent="0.25">
      <c r="C90623" s="11"/>
      <c r="D90623" s="12"/>
      <c r="E90623" s="11"/>
    </row>
    <row r="90624" spans="3:5" x14ac:dyDescent="0.25">
      <c r="C90624" s="11"/>
      <c r="D90624" s="12"/>
      <c r="E90624" s="11"/>
    </row>
    <row r="90625" spans="3:5" x14ac:dyDescent="0.25">
      <c r="C90625" s="11"/>
      <c r="D90625" s="12"/>
      <c r="E90625" s="11"/>
    </row>
    <row r="90626" spans="3:5" x14ac:dyDescent="0.25">
      <c r="C90626" s="11"/>
      <c r="D90626" s="12"/>
      <c r="E90626" s="11"/>
    </row>
    <row r="90627" spans="3:5" x14ac:dyDescent="0.25">
      <c r="C90627" s="11"/>
      <c r="D90627" s="12"/>
      <c r="E90627" s="11"/>
    </row>
    <row r="90628" spans="3:5" x14ac:dyDescent="0.25">
      <c r="C90628" s="11"/>
      <c r="D90628" s="12"/>
      <c r="E90628" s="11"/>
    </row>
    <row r="90629" spans="3:5" x14ac:dyDescent="0.25">
      <c r="C90629" s="11"/>
      <c r="D90629" s="12"/>
      <c r="E90629" s="11"/>
    </row>
    <row r="90630" spans="3:5" x14ac:dyDescent="0.25">
      <c r="C90630" s="11"/>
      <c r="D90630" s="12"/>
      <c r="E90630" s="11"/>
    </row>
    <row r="90631" spans="3:5" x14ac:dyDescent="0.25">
      <c r="C90631" s="11"/>
      <c r="D90631" s="12"/>
      <c r="E90631" s="11"/>
    </row>
    <row r="90632" spans="3:5" x14ac:dyDescent="0.25">
      <c r="C90632" s="11"/>
      <c r="D90632" s="12"/>
      <c r="E90632" s="11"/>
    </row>
    <row r="90633" spans="3:5" x14ac:dyDescent="0.25">
      <c r="C90633" s="11"/>
      <c r="D90633" s="12"/>
      <c r="E90633" s="11"/>
    </row>
    <row r="90634" spans="3:5" x14ac:dyDescent="0.25">
      <c r="C90634" s="11"/>
      <c r="D90634" s="12"/>
      <c r="E90634" s="11"/>
    </row>
    <row r="90635" spans="3:5" x14ac:dyDescent="0.25">
      <c r="C90635" s="11"/>
      <c r="D90635" s="12"/>
      <c r="E90635" s="11"/>
    </row>
    <row r="90636" spans="3:5" x14ac:dyDescent="0.25">
      <c r="C90636" s="11"/>
      <c r="D90636" s="12"/>
      <c r="E90636" s="11"/>
    </row>
    <row r="90637" spans="3:5" x14ac:dyDescent="0.25">
      <c r="C90637" s="11"/>
      <c r="D90637" s="12"/>
      <c r="E90637" s="11"/>
    </row>
    <row r="90638" spans="3:5" x14ac:dyDescent="0.25">
      <c r="C90638" s="11"/>
      <c r="D90638" s="12"/>
      <c r="E90638" s="11"/>
    </row>
    <row r="90639" spans="3:5" x14ac:dyDescent="0.25">
      <c r="C90639" s="11"/>
      <c r="D90639" s="12"/>
      <c r="E90639" s="11"/>
    </row>
    <row r="90640" spans="3:5" x14ac:dyDescent="0.25">
      <c r="C90640" s="11"/>
      <c r="D90640" s="12"/>
      <c r="E90640" s="11"/>
    </row>
    <row r="90641" spans="3:5" x14ac:dyDescent="0.25">
      <c r="C90641" s="11"/>
      <c r="D90641" s="12"/>
      <c r="E90641" s="11"/>
    </row>
    <row r="90642" spans="3:5" x14ac:dyDescent="0.25">
      <c r="C90642" s="11"/>
      <c r="D90642" s="12"/>
      <c r="E90642" s="11"/>
    </row>
    <row r="90643" spans="3:5" x14ac:dyDescent="0.25">
      <c r="C90643" s="11"/>
      <c r="D90643" s="12"/>
      <c r="E90643" s="11"/>
    </row>
    <row r="90644" spans="3:5" x14ac:dyDescent="0.25">
      <c r="C90644" s="11"/>
      <c r="D90644" s="12"/>
      <c r="E90644" s="11"/>
    </row>
    <row r="90645" spans="3:5" x14ac:dyDescent="0.25">
      <c r="C90645" s="11"/>
      <c r="D90645" s="12"/>
      <c r="E90645" s="11"/>
    </row>
    <row r="90646" spans="3:5" x14ac:dyDescent="0.25">
      <c r="C90646" s="11"/>
      <c r="D90646" s="12"/>
      <c r="E90646" s="11"/>
    </row>
    <row r="90647" spans="3:5" x14ac:dyDescent="0.25">
      <c r="C90647" s="11"/>
      <c r="D90647" s="12"/>
      <c r="E90647" s="11"/>
    </row>
    <row r="90648" spans="3:5" x14ac:dyDescent="0.25">
      <c r="C90648" s="11"/>
      <c r="D90648" s="12"/>
      <c r="E90648" s="11"/>
    </row>
    <row r="90649" spans="3:5" x14ac:dyDescent="0.25">
      <c r="C90649" s="11"/>
      <c r="D90649" s="12"/>
      <c r="E90649" s="11"/>
    </row>
    <row r="90650" spans="3:5" x14ac:dyDescent="0.25">
      <c r="C90650" s="11"/>
      <c r="D90650" s="12"/>
      <c r="E90650" s="11"/>
    </row>
    <row r="90651" spans="3:5" x14ac:dyDescent="0.25">
      <c r="C90651" s="11"/>
      <c r="D90651" s="12"/>
      <c r="E90651" s="11"/>
    </row>
    <row r="90652" spans="3:5" x14ac:dyDescent="0.25">
      <c r="C90652" s="11"/>
      <c r="D90652" s="12"/>
      <c r="E90652" s="11"/>
    </row>
    <row r="90653" spans="3:5" x14ac:dyDescent="0.25">
      <c r="C90653" s="11"/>
      <c r="D90653" s="12"/>
      <c r="E90653" s="11"/>
    </row>
    <row r="90654" spans="3:5" x14ac:dyDescent="0.25">
      <c r="C90654" s="11"/>
      <c r="D90654" s="12"/>
      <c r="E90654" s="11"/>
    </row>
    <row r="90655" spans="3:5" x14ac:dyDescent="0.25">
      <c r="C90655" s="11"/>
      <c r="D90655" s="12"/>
      <c r="E90655" s="11"/>
    </row>
    <row r="90656" spans="3:5" x14ac:dyDescent="0.25">
      <c r="C90656" s="11"/>
      <c r="D90656" s="12"/>
      <c r="E90656" s="11"/>
    </row>
    <row r="90657" spans="3:5" x14ac:dyDescent="0.25">
      <c r="C90657" s="11"/>
      <c r="D90657" s="12"/>
      <c r="E90657" s="11"/>
    </row>
    <row r="90658" spans="3:5" x14ac:dyDescent="0.25">
      <c r="C90658" s="11"/>
      <c r="D90658" s="12"/>
      <c r="E90658" s="11"/>
    </row>
    <row r="90659" spans="3:5" x14ac:dyDescent="0.25">
      <c r="C90659" s="11"/>
      <c r="D90659" s="12"/>
      <c r="E90659" s="11"/>
    </row>
    <row r="90660" spans="3:5" x14ac:dyDescent="0.25">
      <c r="C90660" s="11"/>
      <c r="D90660" s="12"/>
      <c r="E90660" s="11"/>
    </row>
    <row r="90661" spans="3:5" x14ac:dyDescent="0.25">
      <c r="C90661" s="11"/>
      <c r="D90661" s="12"/>
      <c r="E90661" s="11"/>
    </row>
    <row r="90662" spans="3:5" x14ac:dyDescent="0.25">
      <c r="C90662" s="11"/>
      <c r="D90662" s="12"/>
      <c r="E90662" s="11"/>
    </row>
    <row r="90663" spans="3:5" x14ac:dyDescent="0.25">
      <c r="C90663" s="11"/>
      <c r="D90663" s="12"/>
      <c r="E90663" s="11"/>
    </row>
    <row r="90664" spans="3:5" x14ac:dyDescent="0.25">
      <c r="C90664" s="11"/>
      <c r="D90664" s="12"/>
      <c r="E90664" s="11"/>
    </row>
    <row r="90665" spans="3:5" x14ac:dyDescent="0.25">
      <c r="C90665" s="11"/>
      <c r="D90665" s="12"/>
      <c r="E90665" s="11"/>
    </row>
    <row r="90666" spans="3:5" x14ac:dyDescent="0.25">
      <c r="C90666" s="11"/>
      <c r="D90666" s="12"/>
      <c r="E90666" s="11"/>
    </row>
    <row r="90667" spans="3:5" x14ac:dyDescent="0.25">
      <c r="C90667" s="11"/>
      <c r="D90667" s="12"/>
      <c r="E90667" s="11"/>
    </row>
    <row r="90668" spans="3:5" x14ac:dyDescent="0.25">
      <c r="C90668" s="11"/>
      <c r="D90668" s="12"/>
      <c r="E90668" s="11"/>
    </row>
    <row r="90669" spans="3:5" x14ac:dyDescent="0.25">
      <c r="C90669" s="11"/>
      <c r="D90669" s="12"/>
      <c r="E90669" s="11"/>
    </row>
    <row r="90670" spans="3:5" x14ac:dyDescent="0.25">
      <c r="C90670" s="11"/>
      <c r="D90670" s="12"/>
      <c r="E90670" s="11"/>
    </row>
    <row r="90671" spans="3:5" x14ac:dyDescent="0.25">
      <c r="C90671" s="11"/>
      <c r="D90671" s="12"/>
      <c r="E90671" s="11"/>
    </row>
    <row r="90672" spans="3:5" x14ac:dyDescent="0.25">
      <c r="C90672" s="11"/>
      <c r="D90672" s="12"/>
      <c r="E90672" s="11"/>
    </row>
    <row r="90673" spans="3:5" x14ac:dyDescent="0.25">
      <c r="C90673" s="11"/>
      <c r="D90673" s="12"/>
      <c r="E90673" s="11"/>
    </row>
    <row r="90674" spans="3:5" x14ac:dyDescent="0.25">
      <c r="C90674" s="11"/>
      <c r="D90674" s="12"/>
      <c r="E90674" s="11"/>
    </row>
    <row r="90675" spans="3:5" x14ac:dyDescent="0.25">
      <c r="C90675" s="11"/>
      <c r="D90675" s="12"/>
      <c r="E90675" s="11"/>
    </row>
    <row r="90676" spans="3:5" x14ac:dyDescent="0.25">
      <c r="C90676" s="11"/>
      <c r="D90676" s="12"/>
      <c r="E90676" s="11"/>
    </row>
    <row r="90677" spans="3:5" x14ac:dyDescent="0.25">
      <c r="C90677" s="11"/>
      <c r="D90677" s="12"/>
      <c r="E90677" s="11"/>
    </row>
    <row r="90678" spans="3:5" x14ac:dyDescent="0.25">
      <c r="C90678" s="11"/>
      <c r="D90678" s="12"/>
      <c r="E90678" s="11"/>
    </row>
    <row r="90679" spans="3:5" x14ac:dyDescent="0.25">
      <c r="C90679" s="11"/>
      <c r="D90679" s="12"/>
      <c r="E90679" s="11"/>
    </row>
    <row r="90680" spans="3:5" x14ac:dyDescent="0.25">
      <c r="C90680" s="11"/>
      <c r="D90680" s="12"/>
      <c r="E90680" s="11"/>
    </row>
    <row r="90681" spans="3:5" x14ac:dyDescent="0.25">
      <c r="C90681" s="11"/>
      <c r="D90681" s="12"/>
      <c r="E90681" s="11"/>
    </row>
    <row r="90682" spans="3:5" x14ac:dyDescent="0.25">
      <c r="C90682" s="11"/>
      <c r="D90682" s="12"/>
      <c r="E90682" s="11"/>
    </row>
    <row r="90683" spans="3:5" x14ac:dyDescent="0.25">
      <c r="C90683" s="11"/>
      <c r="D90683" s="12"/>
      <c r="E90683" s="11"/>
    </row>
    <row r="90684" spans="3:5" x14ac:dyDescent="0.25">
      <c r="C90684" s="11"/>
      <c r="D90684" s="12"/>
      <c r="E90684" s="11"/>
    </row>
    <row r="90685" spans="3:5" x14ac:dyDescent="0.25">
      <c r="C90685" s="11"/>
      <c r="D90685" s="12"/>
      <c r="E90685" s="11"/>
    </row>
    <row r="90686" spans="3:5" x14ac:dyDescent="0.25">
      <c r="C90686" s="11"/>
      <c r="D90686" s="12"/>
      <c r="E90686" s="11"/>
    </row>
    <row r="90687" spans="3:5" x14ac:dyDescent="0.25">
      <c r="C90687" s="11"/>
      <c r="D90687" s="12"/>
      <c r="E90687" s="11"/>
    </row>
    <row r="90688" spans="3:5" x14ac:dyDescent="0.25">
      <c r="C90688" s="11"/>
      <c r="D90688" s="12"/>
      <c r="E90688" s="11"/>
    </row>
    <row r="90689" spans="3:5" x14ac:dyDescent="0.25">
      <c r="C90689" s="11"/>
      <c r="D90689" s="12"/>
      <c r="E90689" s="11"/>
    </row>
    <row r="90690" spans="3:5" x14ac:dyDescent="0.25">
      <c r="C90690" s="11"/>
      <c r="D90690" s="12"/>
      <c r="E90690" s="11"/>
    </row>
    <row r="90691" spans="3:5" x14ac:dyDescent="0.25">
      <c r="C90691" s="11"/>
      <c r="D90691" s="12"/>
      <c r="E90691" s="11"/>
    </row>
    <row r="90692" spans="3:5" x14ac:dyDescent="0.25">
      <c r="C90692" s="11"/>
      <c r="D90692" s="12"/>
      <c r="E90692" s="11"/>
    </row>
    <row r="90693" spans="3:5" x14ac:dyDescent="0.25">
      <c r="C90693" s="11"/>
      <c r="D90693" s="12"/>
      <c r="E90693" s="11"/>
    </row>
    <row r="90694" spans="3:5" x14ac:dyDescent="0.25">
      <c r="C90694" s="11"/>
      <c r="D90694" s="12"/>
      <c r="E90694" s="11"/>
    </row>
    <row r="90695" spans="3:5" x14ac:dyDescent="0.25">
      <c r="C90695" s="11"/>
      <c r="D90695" s="12"/>
      <c r="E90695" s="11"/>
    </row>
    <row r="90696" spans="3:5" x14ac:dyDescent="0.25">
      <c r="C90696" s="11"/>
      <c r="D90696" s="12"/>
      <c r="E90696" s="11"/>
    </row>
    <row r="90697" spans="3:5" x14ac:dyDescent="0.25">
      <c r="C90697" s="11"/>
      <c r="D90697" s="12"/>
      <c r="E90697" s="11"/>
    </row>
    <row r="90698" spans="3:5" x14ac:dyDescent="0.25">
      <c r="C90698" s="11"/>
      <c r="D90698" s="12"/>
      <c r="E90698" s="11"/>
    </row>
    <row r="90699" spans="3:5" x14ac:dyDescent="0.25">
      <c r="C90699" s="11"/>
      <c r="D90699" s="12"/>
      <c r="E90699" s="11"/>
    </row>
    <row r="90700" spans="3:5" x14ac:dyDescent="0.25">
      <c r="C90700" s="11"/>
      <c r="D90700" s="12"/>
      <c r="E90700" s="11"/>
    </row>
    <row r="90701" spans="3:5" x14ac:dyDescent="0.25">
      <c r="C90701" s="11"/>
      <c r="D90701" s="12"/>
      <c r="E90701" s="11"/>
    </row>
    <row r="90702" spans="3:5" x14ac:dyDescent="0.25">
      <c r="C90702" s="11"/>
      <c r="D90702" s="12"/>
      <c r="E90702" s="11"/>
    </row>
    <row r="90703" spans="3:5" x14ac:dyDescent="0.25">
      <c r="C90703" s="11"/>
      <c r="D90703" s="12"/>
      <c r="E90703" s="11"/>
    </row>
    <row r="90704" spans="3:5" x14ac:dyDescent="0.25">
      <c r="C90704" s="11"/>
      <c r="D90704" s="12"/>
      <c r="E90704" s="11"/>
    </row>
    <row r="90705" spans="3:5" x14ac:dyDescent="0.25">
      <c r="C90705" s="11"/>
      <c r="D90705" s="12"/>
      <c r="E90705" s="11"/>
    </row>
    <row r="90706" spans="3:5" x14ac:dyDescent="0.25">
      <c r="C90706" s="11"/>
      <c r="D90706" s="12"/>
      <c r="E90706" s="11"/>
    </row>
    <row r="90707" spans="3:5" x14ac:dyDescent="0.25">
      <c r="C90707" s="11"/>
      <c r="D90707" s="12"/>
      <c r="E90707" s="11"/>
    </row>
    <row r="90708" spans="3:5" x14ac:dyDescent="0.25">
      <c r="C90708" s="11"/>
      <c r="D90708" s="12"/>
      <c r="E90708" s="11"/>
    </row>
    <row r="90709" spans="3:5" x14ac:dyDescent="0.25">
      <c r="C90709" s="11"/>
      <c r="D90709" s="12"/>
      <c r="E90709" s="11"/>
    </row>
    <row r="90710" spans="3:5" x14ac:dyDescent="0.25">
      <c r="C90710" s="11"/>
      <c r="D90710" s="12"/>
      <c r="E90710" s="11"/>
    </row>
    <row r="90711" spans="3:5" x14ac:dyDescent="0.25">
      <c r="C90711" s="11"/>
      <c r="D90711" s="12"/>
      <c r="E90711" s="11"/>
    </row>
    <row r="90712" spans="3:5" x14ac:dyDescent="0.25">
      <c r="C90712" s="11"/>
      <c r="D90712" s="12"/>
      <c r="E90712" s="11"/>
    </row>
    <row r="90713" spans="3:5" x14ac:dyDescent="0.25">
      <c r="C90713" s="11"/>
      <c r="D90713" s="12"/>
      <c r="E90713" s="11"/>
    </row>
    <row r="90714" spans="3:5" x14ac:dyDescent="0.25">
      <c r="C90714" s="11"/>
      <c r="D90714" s="12"/>
      <c r="E90714" s="11"/>
    </row>
    <row r="90715" spans="3:5" x14ac:dyDescent="0.25">
      <c r="C90715" s="11"/>
      <c r="D90715" s="12"/>
      <c r="E90715" s="11"/>
    </row>
    <row r="90716" spans="3:5" x14ac:dyDescent="0.25">
      <c r="C90716" s="11"/>
      <c r="D90716" s="12"/>
      <c r="E90716" s="11"/>
    </row>
    <row r="90717" spans="3:5" x14ac:dyDescent="0.25">
      <c r="C90717" s="11"/>
      <c r="D90717" s="12"/>
      <c r="E90717" s="11"/>
    </row>
    <row r="90718" spans="3:5" x14ac:dyDescent="0.25">
      <c r="C90718" s="11"/>
      <c r="D90718" s="12"/>
      <c r="E90718" s="11"/>
    </row>
    <row r="90719" spans="3:5" x14ac:dyDescent="0.25">
      <c r="C90719" s="11"/>
      <c r="D90719" s="12"/>
      <c r="E90719" s="11"/>
    </row>
    <row r="90720" spans="3:5" x14ac:dyDescent="0.25">
      <c r="C90720" s="11"/>
      <c r="D90720" s="12"/>
      <c r="E90720" s="11"/>
    </row>
    <row r="90721" spans="3:5" x14ac:dyDescent="0.25">
      <c r="C90721" s="11"/>
      <c r="D90721" s="12"/>
      <c r="E90721" s="11"/>
    </row>
    <row r="90722" spans="3:5" x14ac:dyDescent="0.25">
      <c r="C90722" s="11"/>
      <c r="D90722" s="12"/>
      <c r="E90722" s="11"/>
    </row>
    <row r="90723" spans="3:5" x14ac:dyDescent="0.25">
      <c r="C90723" s="11"/>
      <c r="D90723" s="12"/>
      <c r="E90723" s="11"/>
    </row>
    <row r="90724" spans="3:5" x14ac:dyDescent="0.25">
      <c r="C90724" s="11"/>
      <c r="D90724" s="12"/>
      <c r="E90724" s="11"/>
    </row>
    <row r="90725" spans="3:5" x14ac:dyDescent="0.25">
      <c r="C90725" s="11"/>
      <c r="D90725" s="12"/>
      <c r="E90725" s="11"/>
    </row>
    <row r="90726" spans="3:5" x14ac:dyDescent="0.25">
      <c r="C90726" s="11"/>
      <c r="D90726" s="12"/>
      <c r="E90726" s="11"/>
    </row>
    <row r="90727" spans="3:5" x14ac:dyDescent="0.25">
      <c r="C90727" s="11"/>
      <c r="D90727" s="12"/>
      <c r="E90727" s="11"/>
    </row>
    <row r="90728" spans="3:5" x14ac:dyDescent="0.25">
      <c r="C90728" s="11"/>
      <c r="D90728" s="12"/>
      <c r="E90728" s="11"/>
    </row>
    <row r="90729" spans="3:5" x14ac:dyDescent="0.25">
      <c r="C90729" s="11"/>
      <c r="D90729" s="12"/>
      <c r="E90729" s="11"/>
    </row>
    <row r="90730" spans="3:5" x14ac:dyDescent="0.25">
      <c r="C90730" s="11"/>
      <c r="D90730" s="12"/>
      <c r="E90730" s="11"/>
    </row>
    <row r="90731" spans="3:5" x14ac:dyDescent="0.25">
      <c r="C90731" s="11"/>
      <c r="D90731" s="12"/>
      <c r="E90731" s="11"/>
    </row>
    <row r="90732" spans="3:5" x14ac:dyDescent="0.25">
      <c r="C90732" s="11"/>
      <c r="D90732" s="12"/>
      <c r="E90732" s="11"/>
    </row>
    <row r="90733" spans="3:5" x14ac:dyDescent="0.25">
      <c r="C90733" s="11"/>
      <c r="D90733" s="12"/>
      <c r="E90733" s="11"/>
    </row>
    <row r="90734" spans="3:5" x14ac:dyDescent="0.25">
      <c r="C90734" s="11"/>
      <c r="D90734" s="12"/>
      <c r="E90734" s="11"/>
    </row>
    <row r="90735" spans="3:5" x14ac:dyDescent="0.25">
      <c r="C90735" s="11"/>
      <c r="D90735" s="12"/>
      <c r="E90735" s="11"/>
    </row>
    <row r="90736" spans="3:5" x14ac:dyDescent="0.25">
      <c r="C90736" s="11"/>
      <c r="D90736" s="12"/>
      <c r="E90736" s="11"/>
    </row>
    <row r="90737" spans="3:5" x14ac:dyDescent="0.25">
      <c r="C90737" s="11"/>
      <c r="D90737" s="12"/>
      <c r="E90737" s="11"/>
    </row>
    <row r="90738" spans="3:5" x14ac:dyDescent="0.25">
      <c r="C90738" s="11"/>
      <c r="D90738" s="12"/>
      <c r="E90738" s="11"/>
    </row>
    <row r="90739" spans="3:5" x14ac:dyDescent="0.25">
      <c r="C90739" s="11"/>
      <c r="D90739" s="12"/>
      <c r="E90739" s="11"/>
    </row>
    <row r="90740" spans="3:5" x14ac:dyDescent="0.25">
      <c r="C90740" s="11"/>
      <c r="D90740" s="12"/>
      <c r="E90740" s="11"/>
    </row>
    <row r="90741" spans="3:5" x14ac:dyDescent="0.25">
      <c r="C90741" s="11"/>
      <c r="D90741" s="12"/>
      <c r="E90741" s="11"/>
    </row>
    <row r="90742" spans="3:5" x14ac:dyDescent="0.25">
      <c r="C90742" s="11"/>
      <c r="D90742" s="12"/>
      <c r="E90742" s="11"/>
    </row>
    <row r="90743" spans="3:5" x14ac:dyDescent="0.25">
      <c r="C90743" s="11"/>
      <c r="D90743" s="12"/>
      <c r="E90743" s="11"/>
    </row>
    <row r="90744" spans="3:5" x14ac:dyDescent="0.25">
      <c r="C90744" s="11"/>
      <c r="D90744" s="12"/>
      <c r="E90744" s="11"/>
    </row>
    <row r="90745" spans="3:5" x14ac:dyDescent="0.25">
      <c r="C90745" s="11"/>
      <c r="D90745" s="12"/>
      <c r="E90745" s="11"/>
    </row>
    <row r="90746" spans="3:5" x14ac:dyDescent="0.25">
      <c r="C90746" s="11"/>
      <c r="D90746" s="12"/>
      <c r="E90746" s="11"/>
    </row>
    <row r="90747" spans="3:5" x14ac:dyDescent="0.25">
      <c r="C90747" s="11"/>
      <c r="D90747" s="12"/>
      <c r="E90747" s="11"/>
    </row>
    <row r="90748" spans="3:5" x14ac:dyDescent="0.25">
      <c r="C90748" s="11"/>
      <c r="D90748" s="12"/>
      <c r="E90748" s="11"/>
    </row>
    <row r="90749" spans="3:5" x14ac:dyDescent="0.25">
      <c r="C90749" s="11"/>
      <c r="D90749" s="12"/>
      <c r="E90749" s="11"/>
    </row>
    <row r="90750" spans="3:5" x14ac:dyDescent="0.25">
      <c r="C90750" s="11"/>
      <c r="D90750" s="12"/>
      <c r="E90750" s="11"/>
    </row>
    <row r="90751" spans="3:5" x14ac:dyDescent="0.25">
      <c r="C90751" s="11"/>
      <c r="D90751" s="12"/>
      <c r="E90751" s="11"/>
    </row>
    <row r="90752" spans="3:5" x14ac:dyDescent="0.25">
      <c r="C90752" s="11"/>
      <c r="D90752" s="12"/>
      <c r="E90752" s="11"/>
    </row>
    <row r="90753" spans="3:6" x14ac:dyDescent="0.25">
      <c r="C90753" s="11"/>
      <c r="D90753" s="12"/>
      <c r="E90753" s="11"/>
    </row>
    <row r="90754" spans="3:6" x14ac:dyDescent="0.25">
      <c r="C90754" s="11"/>
      <c r="D90754" s="12"/>
      <c r="E90754" s="11"/>
    </row>
    <row r="90755" spans="3:6" x14ac:dyDescent="0.25">
      <c r="C90755" s="11"/>
      <c r="D90755" s="12"/>
      <c r="E90755" s="11"/>
    </row>
    <row r="90756" spans="3:6" x14ac:dyDescent="0.25">
      <c r="C90756" s="11"/>
      <c r="D90756" s="12"/>
      <c r="E90756" s="11"/>
      <c r="F90756" s="18"/>
    </row>
    <row r="90757" spans="3:6" x14ac:dyDescent="0.25">
      <c r="C90757" s="11"/>
      <c r="D90757" s="12"/>
      <c r="E90757" s="11"/>
    </row>
    <row r="90758" spans="3:6" x14ac:dyDescent="0.25">
      <c r="C90758" s="18"/>
      <c r="D90758" s="18"/>
      <c r="E90758" s="11"/>
    </row>
    <row r="90759" spans="3:6" x14ac:dyDescent="0.25">
      <c r="C90759" s="11"/>
      <c r="D90759" s="12"/>
      <c r="E90759" s="11"/>
    </row>
    <row r="90760" spans="3:6" x14ac:dyDescent="0.25">
      <c r="C90760" s="11"/>
      <c r="D90760" s="12"/>
      <c r="E90760" s="11"/>
    </row>
    <row r="90761" spans="3:6" x14ac:dyDescent="0.25">
      <c r="C90761" s="11"/>
      <c r="D90761" s="12"/>
      <c r="E90761" s="11"/>
    </row>
    <row r="90762" spans="3:6" x14ac:dyDescent="0.25">
      <c r="C90762" s="11"/>
      <c r="D90762" s="12"/>
      <c r="E90762" s="11"/>
    </row>
    <row r="90763" spans="3:6" x14ac:dyDescent="0.25">
      <c r="C90763" s="11"/>
      <c r="D90763" s="12"/>
      <c r="E90763" s="11"/>
    </row>
    <row r="90764" spans="3:6" x14ac:dyDescent="0.25">
      <c r="C90764" s="11"/>
      <c r="D90764" s="12"/>
      <c r="E90764" s="11"/>
    </row>
    <row r="90765" spans="3:6" x14ac:dyDescent="0.25">
      <c r="C90765" s="11"/>
      <c r="D90765" s="12"/>
      <c r="E90765" s="11"/>
    </row>
    <row r="90766" spans="3:6" x14ac:dyDescent="0.25">
      <c r="C90766" s="11"/>
      <c r="D90766" s="12"/>
      <c r="E90766" s="11"/>
    </row>
    <row r="90767" spans="3:6" x14ac:dyDescent="0.25">
      <c r="C90767" s="11"/>
      <c r="D90767" s="12"/>
      <c r="E90767" s="11"/>
    </row>
    <row r="90768" spans="3:6" x14ac:dyDescent="0.25">
      <c r="C90768" s="11"/>
      <c r="D90768" s="12"/>
      <c r="E90768" s="11"/>
    </row>
    <row r="90769" spans="3:5" x14ac:dyDescent="0.25">
      <c r="C90769" s="11"/>
      <c r="D90769" s="12"/>
      <c r="E90769" s="11"/>
    </row>
    <row r="90770" spans="3:5" x14ac:dyDescent="0.25">
      <c r="C90770" s="11"/>
      <c r="D90770" s="12"/>
      <c r="E90770" s="11"/>
    </row>
    <row r="90771" spans="3:5" x14ac:dyDescent="0.25">
      <c r="C90771" s="11"/>
      <c r="D90771" s="12"/>
      <c r="E90771" s="11"/>
    </row>
    <row r="90772" spans="3:5" x14ac:dyDescent="0.25">
      <c r="C90772" s="11"/>
      <c r="D90772" s="12"/>
      <c r="E90772" s="11"/>
    </row>
    <row r="90773" spans="3:5" x14ac:dyDescent="0.25">
      <c r="C90773" s="11"/>
      <c r="D90773" s="12"/>
      <c r="E90773" s="11"/>
    </row>
    <row r="90774" spans="3:5" x14ac:dyDescent="0.25">
      <c r="C90774" s="11"/>
      <c r="D90774" s="12"/>
      <c r="E90774" s="11"/>
    </row>
    <row r="90775" spans="3:5" x14ac:dyDescent="0.25">
      <c r="C90775" s="11"/>
      <c r="D90775" s="12"/>
      <c r="E90775" s="11"/>
    </row>
    <row r="90776" spans="3:5" x14ac:dyDescent="0.25">
      <c r="C90776" s="11"/>
      <c r="D90776" s="12"/>
      <c r="E90776" s="11"/>
    </row>
    <row r="90777" spans="3:5" x14ac:dyDescent="0.25">
      <c r="C90777" s="11"/>
      <c r="D90777" s="12"/>
      <c r="E90777" s="11"/>
    </row>
    <row r="90778" spans="3:5" x14ac:dyDescent="0.25">
      <c r="C90778" s="11"/>
      <c r="D90778" s="12"/>
      <c r="E90778" s="11"/>
    </row>
    <row r="90779" spans="3:5" x14ac:dyDescent="0.25">
      <c r="C90779" s="11"/>
      <c r="D90779" s="12"/>
      <c r="E90779" s="11"/>
    </row>
    <row r="90780" spans="3:5" x14ac:dyDescent="0.25">
      <c r="C90780" s="11"/>
      <c r="D90780" s="12"/>
      <c r="E90780" s="11"/>
    </row>
    <row r="90781" spans="3:5" x14ac:dyDescent="0.25">
      <c r="C90781" s="11"/>
      <c r="D90781" s="12"/>
      <c r="E90781" s="11"/>
    </row>
    <row r="90782" spans="3:5" x14ac:dyDescent="0.25">
      <c r="C90782" s="11"/>
      <c r="D90782" s="12"/>
      <c r="E90782" s="11"/>
    </row>
    <row r="90783" spans="3:5" x14ac:dyDescent="0.25">
      <c r="C90783" s="11"/>
      <c r="D90783" s="12"/>
      <c r="E90783" s="11"/>
    </row>
    <row r="90784" spans="3:5" x14ac:dyDescent="0.25">
      <c r="C90784" s="11"/>
      <c r="D90784" s="12"/>
      <c r="E90784" s="11"/>
    </row>
    <row r="90785" spans="3:5" x14ac:dyDescent="0.25">
      <c r="C90785" s="11"/>
      <c r="D90785" s="12"/>
      <c r="E90785" s="11"/>
    </row>
    <row r="90786" spans="3:5" x14ac:dyDescent="0.25">
      <c r="C90786" s="11"/>
      <c r="D90786" s="12"/>
      <c r="E90786" s="11"/>
    </row>
    <row r="90787" spans="3:5" x14ac:dyDescent="0.25">
      <c r="C90787" s="11"/>
      <c r="D90787" s="12"/>
      <c r="E90787" s="11"/>
    </row>
    <row r="90788" spans="3:5" x14ac:dyDescent="0.25">
      <c r="C90788" s="11"/>
      <c r="D90788" s="12"/>
      <c r="E90788" s="11"/>
    </row>
    <row r="90789" spans="3:5" x14ac:dyDescent="0.25">
      <c r="C90789" s="11"/>
      <c r="D90789" s="12"/>
      <c r="E90789" s="11"/>
    </row>
    <row r="90790" spans="3:5" x14ac:dyDescent="0.25">
      <c r="C90790" s="11"/>
      <c r="D90790" s="12"/>
      <c r="E90790" s="11"/>
    </row>
    <row r="90791" spans="3:5" x14ac:dyDescent="0.25">
      <c r="C90791" s="11"/>
      <c r="D90791" s="12"/>
      <c r="E90791" s="11"/>
    </row>
    <row r="90792" spans="3:5" x14ac:dyDescent="0.25">
      <c r="C90792" s="11"/>
      <c r="D90792" s="12"/>
      <c r="E90792" s="11"/>
    </row>
    <row r="90793" spans="3:5" x14ac:dyDescent="0.25">
      <c r="C90793" s="11"/>
      <c r="D90793" s="12"/>
      <c r="E90793" s="11"/>
    </row>
    <row r="90794" spans="3:5" x14ac:dyDescent="0.25">
      <c r="C90794" s="11"/>
      <c r="D90794" s="12"/>
      <c r="E90794" s="11"/>
    </row>
    <row r="90795" spans="3:5" x14ac:dyDescent="0.25">
      <c r="C90795" s="11"/>
      <c r="D90795" s="12"/>
      <c r="E90795" s="11"/>
    </row>
    <row r="90796" spans="3:5" x14ac:dyDescent="0.25">
      <c r="C90796" s="11"/>
      <c r="D90796" s="12"/>
      <c r="E90796" s="11"/>
    </row>
    <row r="90797" spans="3:5" x14ac:dyDescent="0.25">
      <c r="C90797" s="11"/>
      <c r="D90797" s="12"/>
      <c r="E90797" s="11"/>
    </row>
    <row r="90798" spans="3:5" x14ac:dyDescent="0.25">
      <c r="C90798" s="11"/>
      <c r="D90798" s="12"/>
      <c r="E90798" s="11"/>
    </row>
    <row r="90799" spans="3:5" x14ac:dyDescent="0.25">
      <c r="C90799" s="11"/>
      <c r="D90799" s="12"/>
      <c r="E90799" s="11"/>
    </row>
    <row r="90800" spans="3:5" x14ac:dyDescent="0.25">
      <c r="C90800" s="11"/>
      <c r="D90800" s="12"/>
      <c r="E90800" s="11"/>
    </row>
    <row r="90801" spans="3:5" x14ac:dyDescent="0.25">
      <c r="C90801" s="11"/>
      <c r="D90801" s="12"/>
      <c r="E90801" s="11"/>
    </row>
    <row r="90802" spans="3:5" x14ac:dyDescent="0.25">
      <c r="C90802" s="11"/>
      <c r="D90802" s="12"/>
      <c r="E90802" s="11"/>
    </row>
    <row r="90803" spans="3:5" x14ac:dyDescent="0.25">
      <c r="C90803" s="11"/>
      <c r="D90803" s="12"/>
      <c r="E90803" s="11"/>
    </row>
    <row r="90804" spans="3:5" x14ac:dyDescent="0.25">
      <c r="C90804" s="11"/>
      <c r="D90804" s="12"/>
      <c r="E90804" s="11"/>
    </row>
    <row r="90805" spans="3:5" x14ac:dyDescent="0.25">
      <c r="C90805" s="11"/>
      <c r="D90805" s="12"/>
      <c r="E90805" s="11"/>
    </row>
    <row r="90806" spans="3:5" x14ac:dyDescent="0.25">
      <c r="C90806" s="11"/>
      <c r="D90806" s="12"/>
      <c r="E90806" s="11"/>
    </row>
    <row r="90807" spans="3:5" x14ac:dyDescent="0.25">
      <c r="C90807" s="11"/>
      <c r="D90807" s="12"/>
      <c r="E90807" s="11"/>
    </row>
    <row r="90808" spans="3:5" x14ac:dyDescent="0.25">
      <c r="C90808" s="11"/>
      <c r="D90808" s="12"/>
      <c r="E90808" s="11"/>
    </row>
    <row r="90809" spans="3:5" x14ac:dyDescent="0.25">
      <c r="C90809" s="11"/>
      <c r="D90809" s="12"/>
      <c r="E90809" s="11"/>
    </row>
    <row r="90810" spans="3:5" x14ac:dyDescent="0.25">
      <c r="C90810" s="11"/>
      <c r="D90810" s="12"/>
      <c r="E90810" s="11"/>
    </row>
    <row r="90811" spans="3:5" x14ac:dyDescent="0.25">
      <c r="C90811" s="11"/>
      <c r="D90811" s="12"/>
      <c r="E90811" s="11"/>
    </row>
    <row r="90812" spans="3:5" x14ac:dyDescent="0.25">
      <c r="C90812" s="11"/>
      <c r="D90812" s="12"/>
      <c r="E90812" s="11"/>
    </row>
    <row r="90813" spans="3:5" x14ac:dyDescent="0.25">
      <c r="C90813" s="11"/>
      <c r="D90813" s="12"/>
      <c r="E90813" s="11"/>
    </row>
    <row r="90814" spans="3:5" x14ac:dyDescent="0.25">
      <c r="C90814" s="11"/>
      <c r="D90814" s="12"/>
      <c r="E90814" s="11"/>
    </row>
    <row r="90815" spans="3:5" x14ac:dyDescent="0.25">
      <c r="C90815" s="11"/>
      <c r="D90815" s="12"/>
      <c r="E90815" s="11"/>
    </row>
    <row r="90816" spans="3:5" x14ac:dyDescent="0.25">
      <c r="C90816" s="11"/>
      <c r="D90816" s="12"/>
      <c r="E90816" s="11"/>
    </row>
    <row r="90817" spans="3:5" x14ac:dyDescent="0.25">
      <c r="C90817" s="11"/>
      <c r="D90817" s="12"/>
      <c r="E90817" s="11"/>
    </row>
    <row r="90818" spans="3:5" x14ac:dyDescent="0.25">
      <c r="C90818" s="11"/>
      <c r="D90818" s="12"/>
      <c r="E90818" s="11"/>
    </row>
    <row r="90819" spans="3:5" x14ac:dyDescent="0.25">
      <c r="C90819" s="11"/>
      <c r="D90819" s="12"/>
      <c r="E90819" s="11"/>
    </row>
    <row r="90820" spans="3:5" x14ac:dyDescent="0.25">
      <c r="C90820" s="11"/>
      <c r="D90820" s="12"/>
      <c r="E90820" s="11"/>
    </row>
    <row r="90821" spans="3:5" x14ac:dyDescent="0.25">
      <c r="C90821" s="11"/>
      <c r="D90821" s="12"/>
      <c r="E90821" s="11"/>
    </row>
    <row r="90822" spans="3:5" x14ac:dyDescent="0.25">
      <c r="C90822" s="11"/>
      <c r="D90822" s="12"/>
      <c r="E90822" s="11"/>
    </row>
    <row r="90823" spans="3:5" x14ac:dyDescent="0.25">
      <c r="C90823" s="11"/>
      <c r="D90823" s="12"/>
      <c r="E90823" s="11"/>
    </row>
    <row r="90824" spans="3:5" x14ac:dyDescent="0.25">
      <c r="C90824" s="11"/>
      <c r="D90824" s="12"/>
      <c r="E90824" s="11"/>
    </row>
    <row r="90825" spans="3:5" x14ac:dyDescent="0.25">
      <c r="C90825" s="11"/>
      <c r="D90825" s="12"/>
      <c r="E90825" s="11"/>
    </row>
    <row r="90826" spans="3:5" x14ac:dyDescent="0.25">
      <c r="C90826" s="11"/>
      <c r="D90826" s="12"/>
      <c r="E90826" s="11"/>
    </row>
    <row r="90827" spans="3:5" x14ac:dyDescent="0.25">
      <c r="C90827" s="11"/>
      <c r="D90827" s="12"/>
      <c r="E90827" s="11"/>
    </row>
    <row r="90828" spans="3:5" x14ac:dyDescent="0.25">
      <c r="C90828" s="11"/>
      <c r="D90828" s="12"/>
      <c r="E90828" s="11"/>
    </row>
    <row r="90829" spans="3:5" x14ac:dyDescent="0.25">
      <c r="C90829" s="11"/>
      <c r="D90829" s="12"/>
      <c r="E90829" s="11"/>
    </row>
    <row r="90830" spans="3:5" x14ac:dyDescent="0.25">
      <c r="C90830" s="11"/>
      <c r="D90830" s="12"/>
      <c r="E90830" s="11"/>
    </row>
    <row r="90831" spans="3:5" x14ac:dyDescent="0.25">
      <c r="C90831" s="11"/>
      <c r="D90831" s="12"/>
      <c r="E90831" s="11"/>
    </row>
    <row r="90832" spans="3:5" x14ac:dyDescent="0.25">
      <c r="C90832" s="11"/>
      <c r="D90832" s="12"/>
      <c r="E90832" s="11"/>
    </row>
    <row r="90833" spans="3:5" x14ac:dyDescent="0.25">
      <c r="C90833" s="11"/>
      <c r="D90833" s="12"/>
      <c r="E90833" s="11"/>
    </row>
    <row r="90834" spans="3:5" x14ac:dyDescent="0.25">
      <c r="C90834" s="11"/>
      <c r="D90834" s="12"/>
      <c r="E90834" s="11"/>
    </row>
    <row r="90835" spans="3:5" x14ac:dyDescent="0.25">
      <c r="C90835" s="11"/>
      <c r="D90835" s="12"/>
      <c r="E90835" s="11"/>
    </row>
    <row r="90836" spans="3:5" x14ac:dyDescent="0.25">
      <c r="C90836" s="11"/>
      <c r="D90836" s="12"/>
      <c r="E90836" s="11"/>
    </row>
    <row r="90837" spans="3:5" x14ac:dyDescent="0.25">
      <c r="C90837" s="11"/>
      <c r="D90837" s="12"/>
      <c r="E90837" s="11"/>
    </row>
    <row r="90838" spans="3:5" x14ac:dyDescent="0.25">
      <c r="C90838" s="11"/>
      <c r="D90838" s="12"/>
      <c r="E90838" s="11"/>
    </row>
    <row r="90839" spans="3:5" x14ac:dyDescent="0.25">
      <c r="C90839" s="11"/>
      <c r="D90839" s="12"/>
      <c r="E90839" s="11"/>
    </row>
    <row r="90840" spans="3:5" x14ac:dyDescent="0.25">
      <c r="C90840" s="11"/>
      <c r="D90840" s="12"/>
      <c r="E90840" s="11"/>
    </row>
    <row r="90841" spans="3:5" x14ac:dyDescent="0.25">
      <c r="C90841" s="11"/>
      <c r="D90841" s="12"/>
      <c r="E90841" s="11"/>
    </row>
    <row r="90842" spans="3:5" x14ac:dyDescent="0.25">
      <c r="C90842" s="11"/>
      <c r="D90842" s="12"/>
      <c r="E90842" s="11"/>
    </row>
    <row r="90843" spans="3:5" x14ac:dyDescent="0.25">
      <c r="C90843" s="11"/>
      <c r="D90843" s="12"/>
      <c r="E90843" s="11"/>
    </row>
    <row r="90844" spans="3:5" x14ac:dyDescent="0.25">
      <c r="C90844" s="11"/>
      <c r="D90844" s="12"/>
      <c r="E90844" s="11"/>
    </row>
    <row r="90845" spans="3:5" x14ac:dyDescent="0.25">
      <c r="C90845" s="11"/>
      <c r="D90845" s="12"/>
      <c r="E90845" s="11"/>
    </row>
    <row r="90846" spans="3:5" x14ac:dyDescent="0.25">
      <c r="C90846" s="11"/>
      <c r="D90846" s="12"/>
      <c r="E90846" s="11"/>
    </row>
    <row r="90847" spans="3:5" x14ac:dyDescent="0.25">
      <c r="C90847" s="11"/>
      <c r="D90847" s="12"/>
      <c r="E90847" s="11"/>
    </row>
    <row r="90848" spans="3:5" x14ac:dyDescent="0.25">
      <c r="C90848" s="11"/>
      <c r="D90848" s="12"/>
      <c r="E90848" s="11"/>
    </row>
    <row r="90849" spans="3:5" x14ac:dyDescent="0.25">
      <c r="C90849" s="11"/>
      <c r="D90849" s="12"/>
      <c r="E90849" s="11"/>
    </row>
    <row r="90850" spans="3:5" x14ac:dyDescent="0.25">
      <c r="C90850" s="11"/>
      <c r="D90850" s="12"/>
      <c r="E90850" s="11"/>
    </row>
    <row r="90851" spans="3:5" x14ac:dyDescent="0.25">
      <c r="C90851" s="11"/>
      <c r="D90851" s="12"/>
      <c r="E90851" s="11"/>
    </row>
    <row r="90852" spans="3:5" x14ac:dyDescent="0.25">
      <c r="C90852" s="11"/>
      <c r="D90852" s="12"/>
      <c r="E90852" s="11"/>
    </row>
    <row r="90853" spans="3:5" x14ac:dyDescent="0.25">
      <c r="C90853" s="11"/>
      <c r="D90853" s="12"/>
      <c r="E90853" s="11"/>
    </row>
    <row r="90854" spans="3:5" x14ac:dyDescent="0.25">
      <c r="C90854" s="11"/>
      <c r="D90854" s="12"/>
      <c r="E90854" s="11"/>
    </row>
    <row r="90855" spans="3:5" x14ac:dyDescent="0.25">
      <c r="C90855" s="11"/>
      <c r="D90855" s="12"/>
      <c r="E90855" s="11"/>
    </row>
    <row r="90856" spans="3:5" x14ac:dyDescent="0.25">
      <c r="C90856" s="11"/>
      <c r="D90856" s="12"/>
      <c r="E90856" s="11"/>
    </row>
    <row r="90857" spans="3:5" x14ac:dyDescent="0.25">
      <c r="C90857" s="11"/>
      <c r="D90857" s="12"/>
      <c r="E90857" s="11"/>
    </row>
    <row r="90858" spans="3:5" x14ac:dyDescent="0.25">
      <c r="C90858" s="11"/>
      <c r="D90858" s="12"/>
      <c r="E90858" s="11"/>
    </row>
    <row r="90859" spans="3:5" x14ac:dyDescent="0.25">
      <c r="C90859" s="11"/>
      <c r="D90859" s="12"/>
      <c r="E90859" s="11"/>
    </row>
    <row r="90860" spans="3:5" x14ac:dyDescent="0.25">
      <c r="C90860" s="11"/>
      <c r="D90860" s="12"/>
      <c r="E90860" s="11"/>
    </row>
    <row r="90861" spans="3:5" x14ac:dyDescent="0.25">
      <c r="C90861" s="11"/>
      <c r="D90861" s="12"/>
      <c r="E90861" s="11"/>
    </row>
    <row r="90862" spans="3:5" x14ac:dyDescent="0.25">
      <c r="C90862" s="11"/>
      <c r="D90862" s="12"/>
      <c r="E90862" s="11"/>
    </row>
    <row r="90863" spans="3:5" x14ac:dyDescent="0.25">
      <c r="C90863" s="11"/>
      <c r="D90863" s="12"/>
      <c r="E90863" s="11"/>
    </row>
    <row r="90864" spans="3:5" x14ac:dyDescent="0.25">
      <c r="C90864" s="11"/>
      <c r="D90864" s="12"/>
      <c r="E90864" s="11"/>
    </row>
    <row r="90865" spans="3:5" x14ac:dyDescent="0.25">
      <c r="C90865" s="11"/>
      <c r="D90865" s="12"/>
      <c r="E90865" s="11"/>
    </row>
    <row r="90866" spans="3:5" x14ac:dyDescent="0.25">
      <c r="C90866" s="11"/>
      <c r="D90866" s="12"/>
      <c r="E90866" s="11"/>
    </row>
    <row r="90867" spans="3:5" x14ac:dyDescent="0.25">
      <c r="C90867" s="11"/>
      <c r="D90867" s="12"/>
      <c r="E90867" s="11"/>
    </row>
    <row r="90868" spans="3:5" x14ac:dyDescent="0.25">
      <c r="C90868" s="11"/>
      <c r="D90868" s="12"/>
      <c r="E90868" s="11"/>
    </row>
    <row r="90869" spans="3:5" x14ac:dyDescent="0.25">
      <c r="C90869" s="11"/>
      <c r="D90869" s="12"/>
      <c r="E90869" s="11"/>
    </row>
    <row r="90870" spans="3:5" x14ac:dyDescent="0.25">
      <c r="C90870" s="11"/>
      <c r="D90870" s="12"/>
      <c r="E90870" s="11"/>
    </row>
    <row r="90871" spans="3:5" x14ac:dyDescent="0.25">
      <c r="C90871" s="11"/>
      <c r="D90871" s="12"/>
      <c r="E90871" s="11"/>
    </row>
    <row r="90872" spans="3:5" x14ac:dyDescent="0.25">
      <c r="C90872" s="11"/>
      <c r="D90872" s="12"/>
      <c r="E90872" s="11"/>
    </row>
    <row r="90873" spans="3:5" x14ac:dyDescent="0.25">
      <c r="C90873" s="11"/>
      <c r="D90873" s="12"/>
      <c r="E90873" s="11"/>
    </row>
    <row r="90874" spans="3:5" x14ac:dyDescent="0.25">
      <c r="C90874" s="11"/>
      <c r="D90874" s="12"/>
      <c r="E90874" s="11"/>
    </row>
    <row r="90875" spans="3:5" x14ac:dyDescent="0.25">
      <c r="C90875" s="11"/>
      <c r="D90875" s="12"/>
      <c r="E90875" s="11"/>
    </row>
    <row r="90876" spans="3:5" x14ac:dyDescent="0.25">
      <c r="C90876" s="11"/>
      <c r="D90876" s="12"/>
      <c r="E90876" s="11"/>
    </row>
    <row r="90877" spans="3:5" x14ac:dyDescent="0.25">
      <c r="C90877" s="11"/>
      <c r="D90877" s="12"/>
      <c r="E90877" s="11"/>
    </row>
    <row r="90878" spans="3:5" x14ac:dyDescent="0.25">
      <c r="C90878" s="11"/>
      <c r="D90878" s="12"/>
      <c r="E90878" s="11"/>
    </row>
    <row r="90879" spans="3:5" x14ac:dyDescent="0.25">
      <c r="C90879" s="11"/>
      <c r="D90879" s="12"/>
      <c r="E90879" s="11"/>
    </row>
    <row r="90880" spans="3:5" x14ac:dyDescent="0.25">
      <c r="C90880" s="11"/>
      <c r="D90880" s="12"/>
      <c r="E90880" s="11"/>
    </row>
    <row r="90881" spans="3:5" x14ac:dyDescent="0.25">
      <c r="C90881" s="11"/>
      <c r="D90881" s="12"/>
      <c r="E90881" s="11"/>
    </row>
    <row r="90882" spans="3:5" x14ac:dyDescent="0.25">
      <c r="C90882" s="11"/>
      <c r="D90882" s="12"/>
      <c r="E90882" s="11"/>
    </row>
    <row r="90883" spans="3:5" x14ac:dyDescent="0.25">
      <c r="C90883" s="11"/>
      <c r="D90883" s="12"/>
      <c r="E90883" s="11"/>
    </row>
    <row r="90884" spans="3:5" x14ac:dyDescent="0.25">
      <c r="C90884" s="11"/>
      <c r="D90884" s="12"/>
      <c r="E90884" s="11"/>
    </row>
    <row r="90885" spans="3:5" x14ac:dyDescent="0.25">
      <c r="C90885" s="11"/>
      <c r="D90885" s="12"/>
      <c r="E90885" s="11"/>
    </row>
    <row r="90886" spans="3:5" x14ac:dyDescent="0.25">
      <c r="C90886" s="11"/>
      <c r="D90886" s="12"/>
      <c r="E90886" s="11"/>
    </row>
    <row r="90887" spans="3:5" x14ac:dyDescent="0.25">
      <c r="C90887" s="11"/>
      <c r="D90887" s="12"/>
      <c r="E90887" s="11"/>
    </row>
    <row r="90888" spans="3:5" x14ac:dyDescent="0.25">
      <c r="C90888" s="11"/>
      <c r="D90888" s="12"/>
      <c r="E90888" s="11"/>
    </row>
    <row r="90889" spans="3:5" x14ac:dyDescent="0.25">
      <c r="C90889" s="11"/>
      <c r="D90889" s="12"/>
      <c r="E90889" s="11"/>
    </row>
    <row r="90890" spans="3:5" x14ac:dyDescent="0.25">
      <c r="C90890" s="11"/>
      <c r="D90890" s="12"/>
      <c r="E90890" s="11"/>
    </row>
    <row r="90891" spans="3:5" x14ac:dyDescent="0.25">
      <c r="C90891" s="11"/>
      <c r="D90891" s="12"/>
      <c r="E90891" s="11"/>
    </row>
    <row r="90892" spans="3:5" x14ac:dyDescent="0.25">
      <c r="C90892" s="11"/>
      <c r="D90892" s="12"/>
      <c r="E90892" s="11"/>
    </row>
    <row r="90893" spans="3:5" x14ac:dyDescent="0.25">
      <c r="C90893" s="11"/>
      <c r="D90893" s="12"/>
      <c r="E90893" s="11"/>
    </row>
    <row r="90894" spans="3:5" x14ac:dyDescent="0.25">
      <c r="C90894" s="11"/>
      <c r="D90894" s="12"/>
      <c r="E90894" s="11"/>
    </row>
    <row r="90895" spans="3:5" x14ac:dyDescent="0.25">
      <c r="C90895" s="11"/>
      <c r="D90895" s="12"/>
      <c r="E90895" s="11"/>
    </row>
    <row r="90896" spans="3:5" x14ac:dyDescent="0.25">
      <c r="C90896" s="11"/>
      <c r="D90896" s="12"/>
      <c r="E90896" s="11"/>
    </row>
    <row r="90897" spans="3:5" x14ac:dyDescent="0.25">
      <c r="C90897" s="11"/>
      <c r="D90897" s="12"/>
      <c r="E90897" s="11"/>
    </row>
    <row r="90898" spans="3:5" x14ac:dyDescent="0.25">
      <c r="C90898" s="11"/>
      <c r="D90898" s="12"/>
      <c r="E90898" s="11"/>
    </row>
    <row r="90899" spans="3:5" x14ac:dyDescent="0.25">
      <c r="C90899" s="11"/>
      <c r="D90899" s="12"/>
      <c r="E90899" s="11"/>
    </row>
    <row r="90900" spans="3:5" x14ac:dyDescent="0.25">
      <c r="C90900" s="11"/>
      <c r="D90900" s="12"/>
      <c r="E90900" s="11"/>
    </row>
    <row r="90901" spans="3:5" x14ac:dyDescent="0.25">
      <c r="C90901" s="11"/>
      <c r="D90901" s="12"/>
      <c r="E90901" s="11"/>
    </row>
    <row r="90902" spans="3:5" x14ac:dyDescent="0.25">
      <c r="C90902" s="11"/>
      <c r="D90902" s="12"/>
      <c r="E90902" s="11"/>
    </row>
    <row r="90903" spans="3:5" x14ac:dyDescent="0.25">
      <c r="C90903" s="11"/>
      <c r="D90903" s="12"/>
      <c r="E90903" s="11"/>
    </row>
    <row r="90904" spans="3:5" x14ac:dyDescent="0.25">
      <c r="C90904" s="11"/>
      <c r="D90904" s="12"/>
      <c r="E90904" s="11"/>
    </row>
    <row r="90905" spans="3:5" x14ac:dyDescent="0.25">
      <c r="C90905" s="11"/>
      <c r="D90905" s="12"/>
      <c r="E90905" s="11"/>
    </row>
    <row r="90906" spans="3:5" x14ac:dyDescent="0.25">
      <c r="C90906" s="11"/>
      <c r="D90906" s="12"/>
      <c r="E90906" s="11"/>
    </row>
    <row r="90907" spans="3:5" x14ac:dyDescent="0.25">
      <c r="C90907" s="11"/>
      <c r="D90907" s="12"/>
      <c r="E90907" s="11"/>
    </row>
    <row r="90908" spans="3:5" x14ac:dyDescent="0.25">
      <c r="C90908" s="11"/>
      <c r="D90908" s="12"/>
      <c r="E90908" s="11"/>
    </row>
    <row r="90909" spans="3:5" x14ac:dyDescent="0.25">
      <c r="C90909" s="11"/>
      <c r="D90909" s="12"/>
      <c r="E90909" s="11"/>
    </row>
    <row r="90910" spans="3:5" x14ac:dyDescent="0.25">
      <c r="C90910" s="11"/>
      <c r="D90910" s="12"/>
      <c r="E90910" s="11"/>
    </row>
    <row r="90911" spans="3:5" x14ac:dyDescent="0.25">
      <c r="C90911" s="11"/>
      <c r="D90911" s="12"/>
      <c r="E90911" s="11"/>
    </row>
    <row r="90912" spans="3:5" x14ac:dyDescent="0.25">
      <c r="C90912" s="11"/>
      <c r="D90912" s="12"/>
      <c r="E90912" s="11"/>
    </row>
    <row r="90913" spans="3:5" x14ac:dyDescent="0.25">
      <c r="C90913" s="11"/>
      <c r="D90913" s="12"/>
      <c r="E90913" s="11"/>
    </row>
    <row r="90914" spans="3:5" x14ac:dyDescent="0.25">
      <c r="C90914" s="11"/>
      <c r="D90914" s="12"/>
      <c r="E90914" s="11"/>
    </row>
    <row r="90915" spans="3:5" x14ac:dyDescent="0.25">
      <c r="C90915" s="11"/>
      <c r="D90915" s="12"/>
      <c r="E90915" s="11"/>
    </row>
    <row r="90916" spans="3:5" x14ac:dyDescent="0.25">
      <c r="C90916" s="11"/>
      <c r="D90916" s="12"/>
      <c r="E90916" s="11"/>
    </row>
    <row r="90917" spans="3:5" x14ac:dyDescent="0.25">
      <c r="C90917" s="11"/>
      <c r="D90917" s="12"/>
      <c r="E90917" s="11"/>
    </row>
    <row r="90918" spans="3:5" x14ac:dyDescent="0.25">
      <c r="C90918" s="11"/>
      <c r="D90918" s="12"/>
      <c r="E90918" s="11"/>
    </row>
    <row r="90919" spans="3:5" x14ac:dyDescent="0.25">
      <c r="C90919" s="11"/>
      <c r="D90919" s="12"/>
      <c r="E90919" s="11"/>
    </row>
    <row r="90920" spans="3:5" x14ac:dyDescent="0.25">
      <c r="C90920" s="11"/>
      <c r="D90920" s="12"/>
      <c r="E90920" s="11"/>
    </row>
    <row r="90921" spans="3:5" x14ac:dyDescent="0.25">
      <c r="C90921" s="11"/>
      <c r="D90921" s="12"/>
      <c r="E90921" s="11"/>
    </row>
    <row r="90922" spans="3:5" x14ac:dyDescent="0.25">
      <c r="C90922" s="11"/>
      <c r="D90922" s="12"/>
      <c r="E90922" s="11"/>
    </row>
    <row r="90923" spans="3:5" x14ac:dyDescent="0.25">
      <c r="C90923" s="11"/>
      <c r="D90923" s="12"/>
      <c r="E90923" s="11"/>
    </row>
    <row r="90924" spans="3:5" x14ac:dyDescent="0.25">
      <c r="C90924" s="11"/>
      <c r="D90924" s="12"/>
      <c r="E90924" s="11"/>
    </row>
    <row r="90925" spans="3:5" x14ac:dyDescent="0.25">
      <c r="C90925" s="11"/>
      <c r="D90925" s="12"/>
      <c r="E90925" s="11"/>
    </row>
    <row r="90926" spans="3:5" x14ac:dyDescent="0.25">
      <c r="C90926" s="11"/>
      <c r="D90926" s="12"/>
      <c r="E90926" s="11"/>
    </row>
    <row r="90927" spans="3:5" x14ac:dyDescent="0.25">
      <c r="C90927" s="11"/>
      <c r="D90927" s="12"/>
      <c r="E90927" s="11"/>
    </row>
    <row r="90928" spans="3:5" x14ac:dyDescent="0.25">
      <c r="C90928" s="11"/>
      <c r="D90928" s="12"/>
      <c r="E90928" s="11"/>
    </row>
    <row r="90929" spans="3:5" x14ac:dyDescent="0.25">
      <c r="C90929" s="11"/>
      <c r="D90929" s="12"/>
      <c r="E90929" s="11"/>
    </row>
    <row r="90930" spans="3:5" x14ac:dyDescent="0.25">
      <c r="C90930" s="11"/>
      <c r="D90930" s="12"/>
      <c r="E90930" s="11"/>
    </row>
    <row r="90931" spans="3:5" x14ac:dyDescent="0.25">
      <c r="C90931" s="11"/>
      <c r="D90931" s="12"/>
      <c r="E90931" s="11"/>
    </row>
    <row r="90932" spans="3:5" x14ac:dyDescent="0.25">
      <c r="C90932" s="11"/>
      <c r="D90932" s="12"/>
      <c r="E90932" s="11"/>
    </row>
    <row r="90933" spans="3:5" x14ac:dyDescent="0.25">
      <c r="C90933" s="11"/>
      <c r="D90933" s="12"/>
      <c r="E90933" s="11"/>
    </row>
    <row r="90934" spans="3:5" x14ac:dyDescent="0.25">
      <c r="C90934" s="11"/>
      <c r="D90934" s="12"/>
      <c r="E90934" s="11"/>
    </row>
    <row r="90935" spans="3:5" x14ac:dyDescent="0.25">
      <c r="C90935" s="11"/>
      <c r="D90935" s="12"/>
      <c r="E90935" s="11"/>
    </row>
    <row r="90936" spans="3:5" x14ac:dyDescent="0.25">
      <c r="C90936" s="11"/>
      <c r="D90936" s="12"/>
      <c r="E90936" s="11"/>
    </row>
    <row r="90937" spans="3:5" x14ac:dyDescent="0.25">
      <c r="C90937" s="11"/>
      <c r="D90937" s="12"/>
      <c r="E90937" s="11"/>
    </row>
    <row r="90938" spans="3:5" x14ac:dyDescent="0.25">
      <c r="C90938" s="11"/>
      <c r="D90938" s="12"/>
      <c r="E90938" s="11"/>
    </row>
    <row r="90939" spans="3:5" x14ac:dyDescent="0.25">
      <c r="C90939" s="11"/>
      <c r="D90939" s="12"/>
      <c r="E90939" s="11"/>
    </row>
    <row r="90940" spans="3:5" x14ac:dyDescent="0.25">
      <c r="C90940" s="11"/>
      <c r="D90940" s="12"/>
      <c r="E90940" s="11"/>
    </row>
    <row r="90941" spans="3:5" x14ac:dyDescent="0.25">
      <c r="C90941" s="11"/>
      <c r="D90941" s="12"/>
      <c r="E90941" s="11"/>
    </row>
    <row r="90942" spans="3:5" x14ac:dyDescent="0.25">
      <c r="C90942" s="11"/>
      <c r="D90942" s="12"/>
      <c r="E90942" s="11"/>
    </row>
    <row r="90943" spans="3:5" x14ac:dyDescent="0.25">
      <c r="C90943" s="11"/>
      <c r="D90943" s="12"/>
      <c r="E90943" s="11"/>
    </row>
    <row r="90944" spans="3:5" x14ac:dyDescent="0.25">
      <c r="C90944" s="11"/>
      <c r="D90944" s="12"/>
      <c r="E90944" s="11"/>
    </row>
    <row r="90945" spans="3:5" x14ac:dyDescent="0.25">
      <c r="C90945" s="11"/>
      <c r="D90945" s="12"/>
      <c r="E90945" s="11"/>
    </row>
    <row r="90946" spans="3:5" x14ac:dyDescent="0.25">
      <c r="C90946" s="11"/>
      <c r="D90946" s="12"/>
      <c r="E90946" s="11"/>
    </row>
    <row r="90947" spans="3:5" x14ac:dyDescent="0.25">
      <c r="C90947" s="11"/>
      <c r="D90947" s="12"/>
      <c r="E90947" s="11"/>
    </row>
    <row r="90948" spans="3:5" x14ac:dyDescent="0.25">
      <c r="C90948" s="11"/>
      <c r="D90948" s="12"/>
      <c r="E90948" s="11"/>
    </row>
    <row r="90949" spans="3:5" x14ac:dyDescent="0.25">
      <c r="C90949" s="11"/>
      <c r="D90949" s="12"/>
      <c r="E90949" s="11"/>
    </row>
    <row r="90950" spans="3:5" x14ac:dyDescent="0.25">
      <c r="C90950" s="11"/>
      <c r="D90950" s="12"/>
      <c r="E90950" s="11"/>
    </row>
    <row r="90951" spans="3:5" x14ac:dyDescent="0.25">
      <c r="C90951" s="11"/>
      <c r="D90951" s="12"/>
      <c r="E90951" s="11"/>
    </row>
    <row r="90952" spans="3:5" x14ac:dyDescent="0.25">
      <c r="C90952" s="11"/>
      <c r="D90952" s="12"/>
      <c r="E90952" s="11"/>
    </row>
    <row r="90953" spans="3:5" x14ac:dyDescent="0.25">
      <c r="C90953" s="11"/>
      <c r="D90953" s="12"/>
      <c r="E90953" s="11"/>
    </row>
    <row r="90954" spans="3:5" x14ac:dyDescent="0.25">
      <c r="C90954" s="11"/>
      <c r="D90954" s="12"/>
      <c r="E90954" s="11"/>
    </row>
    <row r="90955" spans="3:5" x14ac:dyDescent="0.25">
      <c r="C90955" s="11"/>
      <c r="D90955" s="12"/>
      <c r="E90955" s="11"/>
    </row>
    <row r="90956" spans="3:5" x14ac:dyDescent="0.25">
      <c r="C90956" s="11"/>
      <c r="D90956" s="12"/>
      <c r="E90956" s="11"/>
    </row>
    <row r="90957" spans="3:5" x14ac:dyDescent="0.25">
      <c r="C90957" s="11"/>
      <c r="D90957" s="12"/>
      <c r="E90957" s="11"/>
    </row>
    <row r="90958" spans="3:5" x14ac:dyDescent="0.25">
      <c r="C90958" s="11"/>
      <c r="D90958" s="12"/>
      <c r="E90958" s="11"/>
    </row>
    <row r="90959" spans="3:5" x14ac:dyDescent="0.25">
      <c r="C90959" s="11"/>
      <c r="D90959" s="12"/>
      <c r="E90959" s="11"/>
    </row>
    <row r="90960" spans="3:5" x14ac:dyDescent="0.25">
      <c r="C90960" s="11"/>
      <c r="D90960" s="12"/>
      <c r="E90960" s="11"/>
    </row>
    <row r="90961" spans="3:5" x14ac:dyDescent="0.25">
      <c r="C90961" s="11"/>
      <c r="D90961" s="12"/>
      <c r="E90961" s="11"/>
    </row>
    <row r="90962" spans="3:5" x14ac:dyDescent="0.25">
      <c r="C90962" s="11"/>
      <c r="D90962" s="12"/>
      <c r="E90962" s="11"/>
    </row>
    <row r="90963" spans="3:5" x14ac:dyDescent="0.25">
      <c r="C90963" s="11"/>
      <c r="D90963" s="12"/>
      <c r="E90963" s="11"/>
    </row>
    <row r="90964" spans="3:5" x14ac:dyDescent="0.25">
      <c r="C90964" s="11"/>
      <c r="D90964" s="12"/>
      <c r="E90964" s="11"/>
    </row>
    <row r="90965" spans="3:5" x14ac:dyDescent="0.25">
      <c r="C90965" s="11"/>
      <c r="D90965" s="12"/>
      <c r="E90965" s="11"/>
    </row>
    <row r="90966" spans="3:5" x14ac:dyDescent="0.25">
      <c r="C90966" s="11"/>
      <c r="D90966" s="12"/>
      <c r="E90966" s="11"/>
    </row>
    <row r="90967" spans="3:5" x14ac:dyDescent="0.25">
      <c r="C90967" s="11"/>
      <c r="D90967" s="12"/>
      <c r="E90967" s="11"/>
    </row>
    <row r="90968" spans="3:5" x14ac:dyDescent="0.25">
      <c r="C90968" s="11"/>
      <c r="D90968" s="12"/>
      <c r="E90968" s="11"/>
    </row>
    <row r="90969" spans="3:5" x14ac:dyDescent="0.25">
      <c r="C90969" s="11"/>
      <c r="D90969" s="12"/>
      <c r="E90969" s="11"/>
    </row>
    <row r="90970" spans="3:5" x14ac:dyDescent="0.25">
      <c r="C90970" s="11"/>
      <c r="D90970" s="12"/>
      <c r="E90970" s="11"/>
    </row>
    <row r="90971" spans="3:5" x14ac:dyDescent="0.25">
      <c r="C90971" s="11"/>
      <c r="D90971" s="12"/>
      <c r="E90971" s="11"/>
    </row>
    <row r="90972" spans="3:5" x14ac:dyDescent="0.25">
      <c r="C90972" s="11"/>
      <c r="D90972" s="12"/>
      <c r="E90972" s="11"/>
    </row>
    <row r="90973" spans="3:5" x14ac:dyDescent="0.25">
      <c r="C90973" s="11"/>
      <c r="D90973" s="12"/>
      <c r="E90973" s="11"/>
    </row>
    <row r="90974" spans="3:5" x14ac:dyDescent="0.25">
      <c r="C90974" s="11"/>
      <c r="D90974" s="12"/>
      <c r="E90974" s="11"/>
    </row>
    <row r="90975" spans="3:5" x14ac:dyDescent="0.25">
      <c r="C90975" s="11"/>
      <c r="D90975" s="12"/>
      <c r="E90975" s="11"/>
    </row>
    <row r="90976" spans="3:5" x14ac:dyDescent="0.25">
      <c r="C90976" s="11"/>
      <c r="D90976" s="12"/>
      <c r="E90976" s="11"/>
    </row>
    <row r="90977" spans="3:5" x14ac:dyDescent="0.25">
      <c r="C90977" s="11"/>
      <c r="D90977" s="12"/>
      <c r="E90977" s="11"/>
    </row>
    <row r="90978" spans="3:5" x14ac:dyDescent="0.25">
      <c r="C90978" s="11"/>
      <c r="D90978" s="12"/>
      <c r="E90978" s="11"/>
    </row>
    <row r="90979" spans="3:5" x14ac:dyDescent="0.25">
      <c r="C90979" s="11"/>
      <c r="D90979" s="12"/>
      <c r="E90979" s="11"/>
    </row>
    <row r="90980" spans="3:5" x14ac:dyDescent="0.25">
      <c r="C90980" s="11"/>
      <c r="D90980" s="12"/>
      <c r="E90980" s="11"/>
    </row>
    <row r="90981" spans="3:5" x14ac:dyDescent="0.25">
      <c r="C90981" s="11"/>
      <c r="D90981" s="12"/>
      <c r="E90981" s="11"/>
    </row>
    <row r="90982" spans="3:5" x14ac:dyDescent="0.25">
      <c r="C90982" s="11"/>
      <c r="D90982" s="12"/>
      <c r="E90982" s="11"/>
    </row>
    <row r="90983" spans="3:5" x14ac:dyDescent="0.25">
      <c r="C90983" s="11"/>
      <c r="D90983" s="12"/>
      <c r="E90983" s="11"/>
    </row>
    <row r="90984" spans="3:5" x14ac:dyDescent="0.25">
      <c r="C90984" s="11"/>
      <c r="D90984" s="12"/>
      <c r="E90984" s="11"/>
    </row>
    <row r="90985" spans="3:5" x14ac:dyDescent="0.25">
      <c r="C90985" s="11"/>
      <c r="D90985" s="12"/>
      <c r="E90985" s="11"/>
    </row>
    <row r="90986" spans="3:5" x14ac:dyDescent="0.25">
      <c r="C90986" s="11"/>
      <c r="D90986" s="12"/>
      <c r="E90986" s="11"/>
    </row>
    <row r="90987" spans="3:5" x14ac:dyDescent="0.25">
      <c r="C90987" s="11"/>
      <c r="D90987" s="12"/>
      <c r="E90987" s="11"/>
    </row>
    <row r="90988" spans="3:5" x14ac:dyDescent="0.25">
      <c r="C90988" s="11"/>
      <c r="D90988" s="12"/>
      <c r="E90988" s="11"/>
    </row>
    <row r="90989" spans="3:5" x14ac:dyDescent="0.25">
      <c r="C90989" s="11"/>
      <c r="D90989" s="12"/>
      <c r="E90989" s="11"/>
    </row>
    <row r="90990" spans="3:5" x14ac:dyDescent="0.25">
      <c r="C90990" s="11"/>
      <c r="D90990" s="12"/>
      <c r="E90990" s="11"/>
    </row>
    <row r="90991" spans="3:5" x14ac:dyDescent="0.25">
      <c r="C90991" s="11"/>
      <c r="D90991" s="12"/>
      <c r="E90991" s="11"/>
    </row>
    <row r="90992" spans="3:5" x14ac:dyDescent="0.25">
      <c r="C90992" s="11"/>
      <c r="D90992" s="12"/>
      <c r="E90992" s="11"/>
    </row>
    <row r="90993" spans="3:5" x14ac:dyDescent="0.25">
      <c r="C90993" s="11"/>
      <c r="D90993" s="12"/>
      <c r="E90993" s="11"/>
    </row>
    <row r="90994" spans="3:5" x14ac:dyDescent="0.25">
      <c r="C90994" s="11"/>
      <c r="D90994" s="12"/>
      <c r="E90994" s="11"/>
    </row>
    <row r="90995" spans="3:5" x14ac:dyDescent="0.25">
      <c r="C90995" s="11"/>
      <c r="D90995" s="12"/>
      <c r="E90995" s="11"/>
    </row>
    <row r="90996" spans="3:5" x14ac:dyDescent="0.25">
      <c r="C90996" s="11"/>
      <c r="D90996" s="12"/>
      <c r="E90996" s="11"/>
    </row>
    <row r="90997" spans="3:5" x14ac:dyDescent="0.25">
      <c r="C90997" s="11"/>
      <c r="D90997" s="12"/>
      <c r="E90997" s="11"/>
    </row>
    <row r="90998" spans="3:5" x14ac:dyDescent="0.25">
      <c r="C90998" s="11"/>
      <c r="D90998" s="12"/>
      <c r="E90998" s="11"/>
    </row>
    <row r="90999" spans="3:5" x14ac:dyDescent="0.25">
      <c r="C90999" s="11"/>
      <c r="D90999" s="12"/>
      <c r="E90999" s="11"/>
    </row>
    <row r="91000" spans="3:5" x14ac:dyDescent="0.25">
      <c r="C91000" s="11"/>
      <c r="D91000" s="12"/>
      <c r="E91000" s="11"/>
    </row>
    <row r="91001" spans="3:5" x14ac:dyDescent="0.25">
      <c r="C91001" s="11"/>
      <c r="D91001" s="12"/>
      <c r="E91001" s="11"/>
    </row>
    <row r="91002" spans="3:5" x14ac:dyDescent="0.25">
      <c r="C91002" s="11"/>
      <c r="D91002" s="12"/>
      <c r="E91002" s="11"/>
    </row>
    <row r="91003" spans="3:5" x14ac:dyDescent="0.25">
      <c r="C91003" s="11"/>
      <c r="D91003" s="12"/>
      <c r="E91003" s="11"/>
    </row>
    <row r="91004" spans="3:5" x14ac:dyDescent="0.25">
      <c r="C91004" s="11"/>
      <c r="D91004" s="12"/>
      <c r="E91004" s="11"/>
    </row>
    <row r="91005" spans="3:5" x14ac:dyDescent="0.25">
      <c r="C91005" s="11"/>
      <c r="D91005" s="12"/>
      <c r="E91005" s="11"/>
    </row>
    <row r="91006" spans="3:5" x14ac:dyDescent="0.25">
      <c r="C91006" s="11"/>
      <c r="D91006" s="12"/>
      <c r="E91006" s="11"/>
    </row>
    <row r="91007" spans="3:5" x14ac:dyDescent="0.25">
      <c r="C91007" s="11"/>
      <c r="D91007" s="12"/>
      <c r="E91007" s="11"/>
    </row>
    <row r="91008" spans="3:5" x14ac:dyDescent="0.25">
      <c r="C91008" s="11"/>
      <c r="D91008" s="12"/>
      <c r="E91008" s="11"/>
    </row>
    <row r="91009" spans="3:5" x14ac:dyDescent="0.25">
      <c r="C91009" s="11"/>
      <c r="D91009" s="12"/>
      <c r="E91009" s="11"/>
    </row>
    <row r="91010" spans="3:5" x14ac:dyDescent="0.25">
      <c r="C91010" s="11"/>
      <c r="D91010" s="12"/>
      <c r="E91010" s="11"/>
    </row>
    <row r="91011" spans="3:5" x14ac:dyDescent="0.25">
      <c r="C91011" s="11"/>
      <c r="D91011" s="12"/>
      <c r="E91011" s="11"/>
    </row>
    <row r="91012" spans="3:5" x14ac:dyDescent="0.25">
      <c r="C91012" s="11"/>
      <c r="D91012" s="12"/>
      <c r="E91012" s="11"/>
    </row>
    <row r="91013" spans="3:5" x14ac:dyDescent="0.25">
      <c r="C91013" s="11"/>
      <c r="D91013" s="12"/>
      <c r="E91013" s="11"/>
    </row>
    <row r="91014" spans="3:5" x14ac:dyDescent="0.25">
      <c r="C91014" s="11"/>
      <c r="D91014" s="12"/>
      <c r="E91014" s="11"/>
    </row>
    <row r="91015" spans="3:5" x14ac:dyDescent="0.25">
      <c r="C91015" s="11"/>
      <c r="D91015" s="12"/>
      <c r="E91015" s="11"/>
    </row>
    <row r="91016" spans="3:5" x14ac:dyDescent="0.25">
      <c r="C91016" s="11"/>
      <c r="D91016" s="12"/>
      <c r="E91016" s="11"/>
    </row>
    <row r="91017" spans="3:5" x14ac:dyDescent="0.25">
      <c r="C91017" s="11"/>
      <c r="D91017" s="12"/>
      <c r="E91017" s="11"/>
    </row>
    <row r="91018" spans="3:5" x14ac:dyDescent="0.25">
      <c r="C91018" s="11"/>
      <c r="D91018" s="12"/>
      <c r="E91018" s="11"/>
    </row>
    <row r="91019" spans="3:5" x14ac:dyDescent="0.25">
      <c r="C91019" s="11"/>
      <c r="D91019" s="12"/>
      <c r="E91019" s="11"/>
    </row>
    <row r="91020" spans="3:5" x14ac:dyDescent="0.25">
      <c r="C91020" s="11"/>
      <c r="D91020" s="12"/>
      <c r="E91020" s="11"/>
    </row>
    <row r="91021" spans="3:5" x14ac:dyDescent="0.25">
      <c r="C91021" s="11"/>
      <c r="D91021" s="12"/>
      <c r="E91021" s="11"/>
    </row>
    <row r="91022" spans="3:5" x14ac:dyDescent="0.25">
      <c r="C91022" s="11"/>
      <c r="D91022" s="12"/>
      <c r="E91022" s="11"/>
    </row>
    <row r="91023" spans="3:5" x14ac:dyDescent="0.25">
      <c r="C91023" s="11"/>
      <c r="D91023" s="12"/>
      <c r="E91023" s="11"/>
    </row>
    <row r="91024" spans="3:5" x14ac:dyDescent="0.25">
      <c r="C91024" s="11"/>
      <c r="D91024" s="12"/>
      <c r="E91024" s="11"/>
    </row>
    <row r="91025" spans="3:5" x14ac:dyDescent="0.25">
      <c r="C91025" s="11"/>
      <c r="D91025" s="12"/>
      <c r="E91025" s="11"/>
    </row>
    <row r="91026" spans="3:5" x14ac:dyDescent="0.25">
      <c r="C91026" s="11"/>
      <c r="D91026" s="12"/>
      <c r="E91026" s="11"/>
    </row>
    <row r="91027" spans="3:5" x14ac:dyDescent="0.25">
      <c r="C91027" s="11"/>
      <c r="D91027" s="12"/>
      <c r="E91027" s="11"/>
    </row>
    <row r="91028" spans="3:5" x14ac:dyDescent="0.25">
      <c r="C91028" s="11"/>
      <c r="D91028" s="12"/>
      <c r="E91028" s="11"/>
    </row>
    <row r="91029" spans="3:5" x14ac:dyDescent="0.25">
      <c r="C91029" s="11"/>
      <c r="D91029" s="12"/>
      <c r="E91029" s="11"/>
    </row>
    <row r="91030" spans="3:5" x14ac:dyDescent="0.25">
      <c r="C91030" s="11"/>
      <c r="D91030" s="12"/>
      <c r="E91030" s="11"/>
    </row>
    <row r="91031" spans="3:5" x14ac:dyDescent="0.25">
      <c r="C91031" s="11"/>
      <c r="D91031" s="12"/>
      <c r="E91031" s="11"/>
    </row>
    <row r="91032" spans="3:5" x14ac:dyDescent="0.25">
      <c r="C91032" s="11"/>
      <c r="D91032" s="12"/>
      <c r="E91032" s="11"/>
    </row>
    <row r="91033" spans="3:5" x14ac:dyDescent="0.25">
      <c r="C91033" s="11"/>
      <c r="D91033" s="12"/>
      <c r="E91033" s="11"/>
    </row>
    <row r="91034" spans="3:5" x14ac:dyDescent="0.25">
      <c r="C91034" s="11"/>
      <c r="D91034" s="12"/>
      <c r="E91034" s="11"/>
    </row>
    <row r="91035" spans="3:5" x14ac:dyDescent="0.25">
      <c r="C91035" s="11"/>
      <c r="D91035" s="12"/>
      <c r="E91035" s="11"/>
    </row>
    <row r="91036" spans="3:5" x14ac:dyDescent="0.25">
      <c r="C91036" s="11"/>
      <c r="D91036" s="12"/>
      <c r="E91036" s="11"/>
    </row>
    <row r="91037" spans="3:5" x14ac:dyDescent="0.25">
      <c r="C91037" s="11"/>
      <c r="D91037" s="12"/>
      <c r="E91037" s="11"/>
    </row>
    <row r="91038" spans="3:5" x14ac:dyDescent="0.25">
      <c r="C91038" s="11"/>
      <c r="D91038" s="12"/>
      <c r="E91038" s="11"/>
    </row>
    <row r="91039" spans="3:5" x14ac:dyDescent="0.25">
      <c r="C91039" s="11"/>
      <c r="D91039" s="12"/>
      <c r="E91039" s="11"/>
    </row>
    <row r="91040" spans="3:5" x14ac:dyDescent="0.25">
      <c r="C91040" s="11"/>
      <c r="D91040" s="12"/>
      <c r="E91040" s="11"/>
    </row>
    <row r="91041" spans="3:5" x14ac:dyDescent="0.25">
      <c r="C91041" s="11"/>
      <c r="D91041" s="12"/>
      <c r="E91041" s="11"/>
    </row>
    <row r="91042" spans="3:5" x14ac:dyDescent="0.25">
      <c r="C91042" s="11"/>
      <c r="D91042" s="12"/>
      <c r="E91042" s="11"/>
    </row>
    <row r="91043" spans="3:5" x14ac:dyDescent="0.25">
      <c r="C91043" s="11"/>
      <c r="D91043" s="12"/>
      <c r="E91043" s="11"/>
    </row>
    <row r="91044" spans="3:5" x14ac:dyDescent="0.25">
      <c r="C91044" s="11"/>
      <c r="D91044" s="12"/>
      <c r="E91044" s="11"/>
    </row>
    <row r="91045" spans="3:5" x14ac:dyDescent="0.25">
      <c r="C91045" s="11"/>
      <c r="D91045" s="12"/>
      <c r="E91045" s="11"/>
    </row>
    <row r="91046" spans="3:5" x14ac:dyDescent="0.25">
      <c r="C91046" s="11"/>
      <c r="D91046" s="12"/>
      <c r="E91046" s="11"/>
    </row>
    <row r="91047" spans="3:5" x14ac:dyDescent="0.25">
      <c r="C91047" s="11"/>
      <c r="D91047" s="12"/>
      <c r="E91047" s="11"/>
    </row>
    <row r="91048" spans="3:5" x14ac:dyDescent="0.25">
      <c r="C91048" s="11"/>
      <c r="D91048" s="12"/>
      <c r="E91048" s="11"/>
    </row>
    <row r="91049" spans="3:5" x14ac:dyDescent="0.25">
      <c r="C91049" s="11"/>
      <c r="D91049" s="12"/>
      <c r="E91049" s="11"/>
    </row>
    <row r="91050" spans="3:5" x14ac:dyDescent="0.25">
      <c r="C91050" s="11"/>
      <c r="D91050" s="12"/>
      <c r="E91050" s="11"/>
    </row>
    <row r="91051" spans="3:5" x14ac:dyDescent="0.25">
      <c r="C91051" s="11"/>
      <c r="D91051" s="12"/>
      <c r="E91051" s="11"/>
    </row>
    <row r="91052" spans="3:5" x14ac:dyDescent="0.25">
      <c r="C91052" s="11"/>
      <c r="D91052" s="12"/>
      <c r="E91052" s="11"/>
    </row>
    <row r="91053" spans="3:5" x14ac:dyDescent="0.25">
      <c r="C91053" s="11"/>
      <c r="D91053" s="12"/>
      <c r="E91053" s="11"/>
    </row>
    <row r="91054" spans="3:5" x14ac:dyDescent="0.25">
      <c r="C91054" s="11"/>
      <c r="D91054" s="12"/>
      <c r="E91054" s="11"/>
    </row>
    <row r="91055" spans="3:5" x14ac:dyDescent="0.25">
      <c r="C91055" s="11"/>
      <c r="D91055" s="12"/>
      <c r="E91055" s="11"/>
    </row>
    <row r="91056" spans="3:5" x14ac:dyDescent="0.25">
      <c r="C91056" s="11"/>
      <c r="D91056" s="12"/>
      <c r="E91056" s="11"/>
    </row>
    <row r="91057" spans="3:5" x14ac:dyDescent="0.25">
      <c r="C91057" s="11"/>
      <c r="D91057" s="12"/>
      <c r="E91057" s="11"/>
    </row>
    <row r="91058" spans="3:5" x14ac:dyDescent="0.25">
      <c r="C91058" s="11"/>
      <c r="D91058" s="12"/>
      <c r="E91058" s="11"/>
    </row>
    <row r="91059" spans="3:5" x14ac:dyDescent="0.25">
      <c r="C91059" s="11"/>
      <c r="D91059" s="12"/>
      <c r="E91059" s="11"/>
    </row>
    <row r="91060" spans="3:5" x14ac:dyDescent="0.25">
      <c r="C91060" s="11"/>
      <c r="D91060" s="12"/>
      <c r="E91060" s="11"/>
    </row>
    <row r="91061" spans="3:5" x14ac:dyDescent="0.25">
      <c r="C91061" s="11"/>
      <c r="D91061" s="12"/>
      <c r="E91061" s="11"/>
    </row>
    <row r="91062" spans="3:5" x14ac:dyDescent="0.25">
      <c r="C91062" s="11"/>
      <c r="D91062" s="12"/>
      <c r="E91062" s="11"/>
    </row>
    <row r="91063" spans="3:5" x14ac:dyDescent="0.25">
      <c r="C91063" s="11"/>
      <c r="D91063" s="12"/>
      <c r="E91063" s="11"/>
    </row>
    <row r="91064" spans="3:5" x14ac:dyDescent="0.25">
      <c r="C91064" s="11"/>
      <c r="D91064" s="12"/>
      <c r="E91064" s="11"/>
    </row>
    <row r="91065" spans="3:5" x14ac:dyDescent="0.25">
      <c r="C91065" s="11"/>
      <c r="D91065" s="12"/>
      <c r="E91065" s="11"/>
    </row>
    <row r="91066" spans="3:5" x14ac:dyDescent="0.25">
      <c r="C91066" s="11"/>
      <c r="D91066" s="12"/>
      <c r="E91066" s="11"/>
    </row>
    <row r="91067" spans="3:5" x14ac:dyDescent="0.25">
      <c r="C91067" s="11"/>
      <c r="D91067" s="12"/>
      <c r="E91067" s="11"/>
    </row>
    <row r="91068" spans="3:5" x14ac:dyDescent="0.25">
      <c r="C91068" s="11"/>
      <c r="D91068" s="12"/>
      <c r="E91068" s="11"/>
    </row>
    <row r="91069" spans="3:5" x14ac:dyDescent="0.25">
      <c r="C91069" s="11"/>
      <c r="D91069" s="12"/>
      <c r="E91069" s="11"/>
    </row>
    <row r="91070" spans="3:5" x14ac:dyDescent="0.25">
      <c r="C91070" s="11"/>
      <c r="D91070" s="12"/>
      <c r="E91070" s="11"/>
    </row>
    <row r="91071" spans="3:5" x14ac:dyDescent="0.25">
      <c r="C91071" s="11"/>
      <c r="D91071" s="12"/>
      <c r="E91071" s="11"/>
    </row>
    <row r="91072" spans="3:5" x14ac:dyDescent="0.25">
      <c r="C91072" s="11"/>
      <c r="D91072" s="12"/>
      <c r="E91072" s="11"/>
    </row>
    <row r="91073" spans="3:5" x14ac:dyDescent="0.25">
      <c r="C91073" s="11"/>
      <c r="D91073" s="12"/>
      <c r="E91073" s="11"/>
    </row>
    <row r="91074" spans="3:5" x14ac:dyDescent="0.25">
      <c r="C91074" s="11"/>
      <c r="D91074" s="12"/>
      <c r="E91074" s="11"/>
    </row>
    <row r="91075" spans="3:5" x14ac:dyDescent="0.25">
      <c r="C91075" s="11"/>
      <c r="D91075" s="12"/>
      <c r="E91075" s="11"/>
    </row>
    <row r="91076" spans="3:5" x14ac:dyDescent="0.25">
      <c r="C91076" s="11"/>
      <c r="D91076" s="12"/>
      <c r="E91076" s="11"/>
    </row>
    <row r="91077" spans="3:5" x14ac:dyDescent="0.25">
      <c r="C91077" s="11"/>
      <c r="D91077" s="12"/>
      <c r="E91077" s="11"/>
    </row>
    <row r="91078" spans="3:5" x14ac:dyDescent="0.25">
      <c r="C91078" s="11"/>
      <c r="D91078" s="12"/>
      <c r="E91078" s="11"/>
    </row>
    <row r="91079" spans="3:5" x14ac:dyDescent="0.25">
      <c r="C91079" s="11"/>
      <c r="D91079" s="12"/>
      <c r="E91079" s="11"/>
    </row>
    <row r="91080" spans="3:5" x14ac:dyDescent="0.25">
      <c r="C91080" s="11"/>
      <c r="D91080" s="12"/>
      <c r="E91080" s="11"/>
    </row>
    <row r="91081" spans="3:5" x14ac:dyDescent="0.25">
      <c r="C91081" s="11"/>
      <c r="D91081" s="12"/>
      <c r="E91081" s="11"/>
    </row>
    <row r="91082" spans="3:5" x14ac:dyDescent="0.25">
      <c r="C91082" s="11"/>
      <c r="D91082" s="12"/>
      <c r="E91082" s="11"/>
    </row>
    <row r="91083" spans="3:5" x14ac:dyDescent="0.25">
      <c r="C91083" s="11"/>
      <c r="D91083" s="12"/>
      <c r="E91083" s="11"/>
    </row>
    <row r="91084" spans="3:5" x14ac:dyDescent="0.25">
      <c r="C91084" s="11"/>
      <c r="D91084" s="12"/>
      <c r="E91084" s="11"/>
    </row>
    <row r="91085" spans="3:5" x14ac:dyDescent="0.25">
      <c r="C91085" s="11"/>
      <c r="D91085" s="12"/>
      <c r="E91085" s="11"/>
    </row>
    <row r="91086" spans="3:5" x14ac:dyDescent="0.25">
      <c r="C91086" s="11"/>
      <c r="D91086" s="12"/>
      <c r="E91086" s="11"/>
    </row>
    <row r="91087" spans="3:5" x14ac:dyDescent="0.25">
      <c r="C91087" s="11"/>
      <c r="D91087" s="12"/>
      <c r="E91087" s="11"/>
    </row>
    <row r="91088" spans="3:5" x14ac:dyDescent="0.25">
      <c r="C91088" s="11"/>
      <c r="D91088" s="12"/>
      <c r="E91088" s="11"/>
    </row>
    <row r="91089" spans="3:5" x14ac:dyDescent="0.25">
      <c r="C91089" s="11"/>
      <c r="D91089" s="12"/>
      <c r="E91089" s="11"/>
    </row>
    <row r="91090" spans="3:5" x14ac:dyDescent="0.25">
      <c r="C91090" s="11"/>
      <c r="D91090" s="12"/>
      <c r="E91090" s="11"/>
    </row>
    <row r="91091" spans="3:5" x14ac:dyDescent="0.25">
      <c r="C91091" s="11"/>
      <c r="D91091" s="12"/>
      <c r="E91091" s="11"/>
    </row>
    <row r="91092" spans="3:5" x14ac:dyDescent="0.25">
      <c r="C91092" s="11"/>
      <c r="D91092" s="12"/>
      <c r="E91092" s="11"/>
    </row>
    <row r="91093" spans="3:5" x14ac:dyDescent="0.25">
      <c r="C91093" s="11"/>
      <c r="D91093" s="12"/>
      <c r="E91093" s="11"/>
    </row>
    <row r="91094" spans="3:5" x14ac:dyDescent="0.25">
      <c r="C91094" s="11"/>
      <c r="D91094" s="12"/>
      <c r="E91094" s="11"/>
    </row>
    <row r="91095" spans="3:5" x14ac:dyDescent="0.25">
      <c r="C91095" s="11"/>
      <c r="D91095" s="12"/>
      <c r="E91095" s="11"/>
    </row>
    <row r="91096" spans="3:5" x14ac:dyDescent="0.25">
      <c r="C91096" s="11"/>
      <c r="D91096" s="12"/>
      <c r="E91096" s="11"/>
    </row>
    <row r="91097" spans="3:5" x14ac:dyDescent="0.25">
      <c r="C91097" s="11"/>
      <c r="D91097" s="12"/>
      <c r="E91097" s="11"/>
    </row>
    <row r="91098" spans="3:5" x14ac:dyDescent="0.25">
      <c r="C91098" s="11"/>
      <c r="D91098" s="12"/>
      <c r="E91098" s="11"/>
    </row>
    <row r="91099" spans="3:5" x14ac:dyDescent="0.25">
      <c r="C91099" s="11"/>
      <c r="D91099" s="12"/>
      <c r="E91099" s="11"/>
    </row>
    <row r="91100" spans="3:5" x14ac:dyDescent="0.25">
      <c r="C91100" s="11"/>
      <c r="D91100" s="12"/>
      <c r="E91100" s="11"/>
    </row>
    <row r="91101" spans="3:5" x14ac:dyDescent="0.25">
      <c r="C91101" s="11"/>
      <c r="D91101" s="12"/>
      <c r="E91101" s="11"/>
    </row>
    <row r="91102" spans="3:5" x14ac:dyDescent="0.25">
      <c r="C91102" s="11"/>
      <c r="D91102" s="12"/>
      <c r="E91102" s="11"/>
    </row>
    <row r="91103" spans="3:5" x14ac:dyDescent="0.25">
      <c r="C91103" s="11"/>
      <c r="D91103" s="12"/>
      <c r="E91103" s="11"/>
    </row>
    <row r="91104" spans="3:5" x14ac:dyDescent="0.25">
      <c r="C91104" s="11"/>
      <c r="D91104" s="12"/>
      <c r="E91104" s="11"/>
    </row>
    <row r="91105" spans="3:5" x14ac:dyDescent="0.25">
      <c r="C91105" s="11"/>
      <c r="D91105" s="12"/>
      <c r="E91105" s="11"/>
    </row>
    <row r="91106" spans="3:5" x14ac:dyDescent="0.25">
      <c r="C91106" s="11"/>
      <c r="D91106" s="12"/>
      <c r="E91106" s="11"/>
    </row>
    <row r="91107" spans="3:5" x14ac:dyDescent="0.25">
      <c r="C91107" s="11"/>
      <c r="D91107" s="12"/>
      <c r="E91107" s="11"/>
    </row>
    <row r="91108" spans="3:5" x14ac:dyDescent="0.25">
      <c r="C91108" s="11"/>
      <c r="D91108" s="12"/>
      <c r="E91108" s="11"/>
    </row>
    <row r="91109" spans="3:5" x14ac:dyDescent="0.25">
      <c r="C91109" s="11"/>
      <c r="D91109" s="12"/>
      <c r="E91109" s="11"/>
    </row>
    <row r="91110" spans="3:5" x14ac:dyDescent="0.25">
      <c r="C91110" s="11"/>
      <c r="D91110" s="12"/>
      <c r="E91110" s="11"/>
    </row>
    <row r="91111" spans="3:5" x14ac:dyDescent="0.25">
      <c r="C91111" s="11"/>
      <c r="D91111" s="12"/>
      <c r="E91111" s="11"/>
    </row>
    <row r="91112" spans="3:5" x14ac:dyDescent="0.25">
      <c r="C91112" s="11"/>
      <c r="D91112" s="12"/>
      <c r="E91112" s="11"/>
    </row>
    <row r="91113" spans="3:5" x14ac:dyDescent="0.25">
      <c r="C91113" s="11"/>
      <c r="D91113" s="12"/>
      <c r="E91113" s="11"/>
    </row>
    <row r="91114" spans="3:5" x14ac:dyDescent="0.25">
      <c r="C91114" s="11"/>
      <c r="D91114" s="12"/>
      <c r="E91114" s="11"/>
    </row>
    <row r="91115" spans="3:5" x14ac:dyDescent="0.25">
      <c r="C91115" s="11"/>
      <c r="D91115" s="12"/>
      <c r="E91115" s="11"/>
    </row>
    <row r="91116" spans="3:5" x14ac:dyDescent="0.25">
      <c r="C91116" s="11"/>
      <c r="D91116" s="12"/>
      <c r="E91116" s="11"/>
    </row>
    <row r="91117" spans="3:5" x14ac:dyDescent="0.25">
      <c r="C91117" s="11"/>
      <c r="D91117" s="12"/>
      <c r="E91117" s="11"/>
    </row>
    <row r="91118" spans="3:5" x14ac:dyDescent="0.25">
      <c r="C91118" s="11"/>
      <c r="D91118" s="12"/>
      <c r="E91118" s="11"/>
    </row>
    <row r="91119" spans="3:5" x14ac:dyDescent="0.25">
      <c r="C91119" s="11"/>
      <c r="D91119" s="12"/>
      <c r="E91119" s="11"/>
    </row>
    <row r="91120" spans="3:5" x14ac:dyDescent="0.25">
      <c r="C91120" s="11"/>
      <c r="D91120" s="12"/>
      <c r="E91120" s="11"/>
    </row>
    <row r="91121" spans="3:5" x14ac:dyDescent="0.25">
      <c r="C91121" s="11"/>
      <c r="D91121" s="12"/>
      <c r="E91121" s="11"/>
    </row>
    <row r="91122" spans="3:5" x14ac:dyDescent="0.25">
      <c r="C91122" s="11"/>
      <c r="D91122" s="12"/>
      <c r="E91122" s="11"/>
    </row>
    <row r="91123" spans="3:5" x14ac:dyDescent="0.25">
      <c r="C91123" s="11"/>
      <c r="D91123" s="12"/>
      <c r="E91123" s="11"/>
    </row>
    <row r="91124" spans="3:5" x14ac:dyDescent="0.25">
      <c r="C91124" s="11"/>
      <c r="D91124" s="12"/>
      <c r="E91124" s="11"/>
    </row>
    <row r="91125" spans="3:5" x14ac:dyDescent="0.25">
      <c r="C91125" s="11"/>
      <c r="D91125" s="12"/>
      <c r="E91125" s="11"/>
    </row>
    <row r="91126" spans="3:5" x14ac:dyDescent="0.25">
      <c r="C91126" s="11"/>
      <c r="D91126" s="12"/>
      <c r="E91126" s="11"/>
    </row>
    <row r="91127" spans="3:5" x14ac:dyDescent="0.25">
      <c r="C91127" s="11"/>
      <c r="D91127" s="12"/>
      <c r="E91127" s="11"/>
    </row>
    <row r="91128" spans="3:5" x14ac:dyDescent="0.25">
      <c r="C91128" s="11"/>
      <c r="D91128" s="12"/>
      <c r="E91128" s="11"/>
    </row>
    <row r="91129" spans="3:5" x14ac:dyDescent="0.25">
      <c r="C91129" s="11"/>
      <c r="D91129" s="12"/>
      <c r="E91129" s="11"/>
    </row>
    <row r="91130" spans="3:5" x14ac:dyDescent="0.25">
      <c r="C91130" s="11"/>
      <c r="D91130" s="12"/>
      <c r="E91130" s="11"/>
    </row>
    <row r="91131" spans="3:5" x14ac:dyDescent="0.25">
      <c r="C91131" s="11"/>
      <c r="D91131" s="12"/>
      <c r="E91131" s="11"/>
    </row>
    <row r="91132" spans="3:5" x14ac:dyDescent="0.25">
      <c r="C91132" s="11"/>
      <c r="D91132" s="12"/>
      <c r="E91132" s="11"/>
    </row>
    <row r="91133" spans="3:5" x14ac:dyDescent="0.25">
      <c r="C91133" s="11"/>
      <c r="D91133" s="12"/>
      <c r="E91133" s="11"/>
    </row>
    <row r="91134" spans="3:5" x14ac:dyDescent="0.25">
      <c r="C91134" s="11"/>
      <c r="D91134" s="12"/>
      <c r="E91134" s="11"/>
    </row>
    <row r="91135" spans="3:5" x14ac:dyDescent="0.25">
      <c r="C91135" s="11"/>
      <c r="D91135" s="12"/>
      <c r="E91135" s="11"/>
    </row>
    <row r="91136" spans="3:5" x14ac:dyDescent="0.25">
      <c r="C91136" s="11"/>
      <c r="D91136" s="12"/>
      <c r="E91136" s="11"/>
    </row>
    <row r="91137" spans="3:5" x14ac:dyDescent="0.25">
      <c r="C91137" s="11"/>
      <c r="D91137" s="12"/>
      <c r="E91137" s="11"/>
    </row>
    <row r="91138" spans="3:5" x14ac:dyDescent="0.25">
      <c r="C91138" s="11"/>
      <c r="D91138" s="12"/>
      <c r="E91138" s="11"/>
    </row>
    <row r="91139" spans="3:5" x14ac:dyDescent="0.25">
      <c r="C91139" s="11"/>
      <c r="D91139" s="12"/>
      <c r="E91139" s="11"/>
    </row>
    <row r="91140" spans="3:5" x14ac:dyDescent="0.25">
      <c r="C91140" s="11"/>
      <c r="D91140" s="12"/>
      <c r="E91140" s="11"/>
    </row>
    <row r="91141" spans="3:5" x14ac:dyDescent="0.25">
      <c r="C91141" s="11"/>
      <c r="D91141" s="12"/>
      <c r="E91141" s="11"/>
    </row>
    <row r="91142" spans="3:5" x14ac:dyDescent="0.25">
      <c r="C91142" s="11"/>
      <c r="D91142" s="12"/>
      <c r="E91142" s="11"/>
    </row>
    <row r="91143" spans="3:5" x14ac:dyDescent="0.25">
      <c r="C91143" s="11"/>
      <c r="D91143" s="12"/>
      <c r="E91143" s="11"/>
    </row>
    <row r="91144" spans="3:5" x14ac:dyDescent="0.25">
      <c r="C91144" s="11"/>
      <c r="D91144" s="12"/>
      <c r="E91144" s="11"/>
    </row>
    <row r="91145" spans="3:5" x14ac:dyDescent="0.25">
      <c r="C91145" s="11"/>
      <c r="D91145" s="12"/>
      <c r="E91145" s="11"/>
    </row>
    <row r="91146" spans="3:5" x14ac:dyDescent="0.25">
      <c r="C91146" s="11"/>
      <c r="D91146" s="12"/>
      <c r="E91146" s="11"/>
    </row>
    <row r="91147" spans="3:5" x14ac:dyDescent="0.25">
      <c r="C91147" s="11"/>
      <c r="D91147" s="12"/>
      <c r="E91147" s="11"/>
    </row>
    <row r="91148" spans="3:5" x14ac:dyDescent="0.25">
      <c r="C91148" s="11"/>
      <c r="D91148" s="12"/>
      <c r="E91148" s="11"/>
    </row>
    <row r="91149" spans="3:5" x14ac:dyDescent="0.25">
      <c r="C91149" s="11"/>
      <c r="D91149" s="12"/>
      <c r="E91149" s="11"/>
    </row>
    <row r="91150" spans="3:5" x14ac:dyDescent="0.25">
      <c r="C91150" s="11"/>
      <c r="D91150" s="12"/>
      <c r="E91150" s="11"/>
    </row>
    <row r="91151" spans="3:5" x14ac:dyDescent="0.25">
      <c r="C91151" s="11"/>
      <c r="D91151" s="12"/>
      <c r="E91151" s="11"/>
    </row>
    <row r="91152" spans="3:5" x14ac:dyDescent="0.25">
      <c r="C91152" s="11"/>
      <c r="D91152" s="12"/>
      <c r="E91152" s="11"/>
    </row>
    <row r="91153" spans="3:5" x14ac:dyDescent="0.25">
      <c r="C91153" s="11"/>
      <c r="D91153" s="12"/>
      <c r="E91153" s="11"/>
    </row>
    <row r="91154" spans="3:5" x14ac:dyDescent="0.25">
      <c r="C91154" s="11"/>
      <c r="D91154" s="12"/>
      <c r="E91154" s="11"/>
    </row>
    <row r="91155" spans="3:5" x14ac:dyDescent="0.25">
      <c r="C91155" s="11"/>
      <c r="D91155" s="12"/>
      <c r="E91155" s="11"/>
    </row>
    <row r="91156" spans="3:5" x14ac:dyDescent="0.25">
      <c r="C91156" s="11"/>
      <c r="D91156" s="12"/>
      <c r="E91156" s="11"/>
    </row>
    <row r="91157" spans="3:5" x14ac:dyDescent="0.25">
      <c r="C91157" s="11"/>
      <c r="D91157" s="12"/>
      <c r="E91157" s="11"/>
    </row>
    <row r="91158" spans="3:5" x14ac:dyDescent="0.25">
      <c r="C91158" s="11"/>
      <c r="D91158" s="12"/>
      <c r="E91158" s="11"/>
    </row>
    <row r="91159" spans="3:5" x14ac:dyDescent="0.25">
      <c r="C91159" s="11"/>
      <c r="D91159" s="12"/>
      <c r="E91159" s="11"/>
    </row>
    <row r="91160" spans="3:5" x14ac:dyDescent="0.25">
      <c r="C91160" s="11"/>
      <c r="D91160" s="12"/>
      <c r="E91160" s="11"/>
    </row>
    <row r="91161" spans="3:5" x14ac:dyDescent="0.25">
      <c r="C91161" s="11"/>
      <c r="D91161" s="12"/>
      <c r="E91161" s="11"/>
    </row>
    <row r="91162" spans="3:5" x14ac:dyDescent="0.25">
      <c r="C91162" s="11"/>
      <c r="D91162" s="12"/>
      <c r="E91162" s="11"/>
    </row>
    <row r="91163" spans="3:5" x14ac:dyDescent="0.25">
      <c r="C91163" s="11"/>
      <c r="D91163" s="12"/>
      <c r="E91163" s="11"/>
    </row>
    <row r="91164" spans="3:5" x14ac:dyDescent="0.25">
      <c r="C91164" s="11"/>
      <c r="D91164" s="12"/>
      <c r="E91164" s="11"/>
    </row>
    <row r="91165" spans="3:5" x14ac:dyDescent="0.25">
      <c r="C91165" s="11"/>
      <c r="D91165" s="12"/>
      <c r="E91165" s="11"/>
    </row>
    <row r="91166" spans="3:5" x14ac:dyDescent="0.25">
      <c r="C91166" s="11"/>
      <c r="D91166" s="12"/>
      <c r="E91166" s="11"/>
    </row>
    <row r="91167" spans="3:5" x14ac:dyDescent="0.25">
      <c r="C91167" s="11"/>
      <c r="D91167" s="12"/>
      <c r="E91167" s="11"/>
    </row>
    <row r="91168" spans="3:5" x14ac:dyDescent="0.25">
      <c r="C91168" s="11"/>
      <c r="D91168" s="12"/>
      <c r="E91168" s="11"/>
    </row>
    <row r="91169" spans="3:5" x14ac:dyDescent="0.25">
      <c r="C91169" s="11"/>
      <c r="D91169" s="12"/>
      <c r="E91169" s="11"/>
    </row>
    <row r="91170" spans="3:5" x14ac:dyDescent="0.25">
      <c r="C91170" s="11"/>
      <c r="D91170" s="12"/>
      <c r="E91170" s="11"/>
    </row>
    <row r="91171" spans="3:5" x14ac:dyDescent="0.25">
      <c r="C91171" s="11"/>
      <c r="D91171" s="12"/>
      <c r="E91171" s="11"/>
    </row>
    <row r="91172" spans="3:5" x14ac:dyDescent="0.25">
      <c r="C91172" s="11"/>
      <c r="D91172" s="12"/>
      <c r="E91172" s="11"/>
    </row>
    <row r="91173" spans="3:5" x14ac:dyDescent="0.25">
      <c r="C91173" s="11"/>
      <c r="D91173" s="12"/>
      <c r="E91173" s="11"/>
    </row>
    <row r="91174" spans="3:5" x14ac:dyDescent="0.25">
      <c r="C91174" s="11"/>
      <c r="D91174" s="12"/>
      <c r="E91174" s="11"/>
    </row>
    <row r="91175" spans="3:5" x14ac:dyDescent="0.25">
      <c r="C91175" s="11"/>
      <c r="D91175" s="12"/>
      <c r="E91175" s="11"/>
    </row>
    <row r="91176" spans="3:5" x14ac:dyDescent="0.25">
      <c r="C91176" s="11"/>
      <c r="D91176" s="12"/>
      <c r="E91176" s="11"/>
    </row>
    <row r="91177" spans="3:5" x14ac:dyDescent="0.25">
      <c r="C91177" s="11"/>
      <c r="D91177" s="12"/>
      <c r="E91177" s="11"/>
    </row>
    <row r="91178" spans="3:5" x14ac:dyDescent="0.25">
      <c r="C91178" s="11"/>
      <c r="D91178" s="12"/>
      <c r="E91178" s="11"/>
    </row>
    <row r="91179" spans="3:5" x14ac:dyDescent="0.25">
      <c r="C91179" s="11"/>
      <c r="D91179" s="12"/>
      <c r="E91179" s="11"/>
    </row>
    <row r="91180" spans="3:5" x14ac:dyDescent="0.25">
      <c r="C91180" s="11"/>
      <c r="D91180" s="12"/>
      <c r="E91180" s="11"/>
    </row>
    <row r="91181" spans="3:5" x14ac:dyDescent="0.25">
      <c r="C91181" s="11"/>
      <c r="D91181" s="12"/>
      <c r="E91181" s="11"/>
    </row>
    <row r="91182" spans="3:5" x14ac:dyDescent="0.25">
      <c r="C91182" s="11"/>
      <c r="D91182" s="12"/>
      <c r="E91182" s="11"/>
    </row>
    <row r="91183" spans="3:5" x14ac:dyDescent="0.25">
      <c r="C91183" s="11"/>
      <c r="D91183" s="12"/>
      <c r="E91183" s="11"/>
    </row>
    <row r="91184" spans="3:5" x14ac:dyDescent="0.25">
      <c r="C91184" s="11"/>
      <c r="D91184" s="12"/>
      <c r="E91184" s="11"/>
    </row>
    <row r="91185" spans="3:5" x14ac:dyDescent="0.25">
      <c r="C91185" s="11"/>
      <c r="D91185" s="12"/>
      <c r="E91185" s="11"/>
    </row>
    <row r="91186" spans="3:5" x14ac:dyDescent="0.25">
      <c r="C91186" s="11"/>
      <c r="D91186" s="12"/>
      <c r="E91186" s="11"/>
    </row>
    <row r="91187" spans="3:5" x14ac:dyDescent="0.25">
      <c r="C91187" s="11"/>
      <c r="D91187" s="12"/>
      <c r="E91187" s="11"/>
    </row>
    <row r="91188" spans="3:5" x14ac:dyDescent="0.25">
      <c r="C91188" s="11"/>
      <c r="D91188" s="12"/>
      <c r="E91188" s="11"/>
    </row>
    <row r="91189" spans="3:5" x14ac:dyDescent="0.25">
      <c r="C91189" s="11"/>
      <c r="D91189" s="12"/>
      <c r="E91189" s="11"/>
    </row>
    <row r="91190" spans="3:5" x14ac:dyDescent="0.25">
      <c r="C91190" s="11"/>
      <c r="D91190" s="12"/>
      <c r="E91190" s="11"/>
    </row>
    <row r="91191" spans="3:5" x14ac:dyDescent="0.25">
      <c r="C91191" s="11"/>
      <c r="D91191" s="12"/>
      <c r="E91191" s="11"/>
    </row>
    <row r="91192" spans="3:5" x14ac:dyDescent="0.25">
      <c r="C91192" s="11"/>
      <c r="D91192" s="12"/>
      <c r="E91192" s="11"/>
    </row>
    <row r="91193" spans="3:5" x14ac:dyDescent="0.25">
      <c r="C91193" s="11"/>
      <c r="D91193" s="12"/>
      <c r="E91193" s="11"/>
    </row>
    <row r="91194" spans="3:5" x14ac:dyDescent="0.25">
      <c r="C91194" s="11"/>
      <c r="D91194" s="12"/>
      <c r="E91194" s="11"/>
    </row>
    <row r="91195" spans="3:5" x14ac:dyDescent="0.25">
      <c r="C91195" s="11"/>
      <c r="D91195" s="12"/>
      <c r="E91195" s="11"/>
    </row>
    <row r="91196" spans="3:5" x14ac:dyDescent="0.25">
      <c r="C91196" s="11"/>
      <c r="D91196" s="12"/>
      <c r="E91196" s="11"/>
    </row>
    <row r="91197" spans="3:5" x14ac:dyDescent="0.25">
      <c r="C91197" s="11"/>
      <c r="D91197" s="12"/>
      <c r="E91197" s="11"/>
    </row>
    <row r="91198" spans="3:5" x14ac:dyDescent="0.25">
      <c r="C91198" s="11"/>
      <c r="D91198" s="12"/>
      <c r="E91198" s="11"/>
    </row>
    <row r="91199" spans="3:5" x14ac:dyDescent="0.25">
      <c r="C91199" s="11"/>
      <c r="D91199" s="12"/>
      <c r="E91199" s="11"/>
    </row>
    <row r="91200" spans="3:5" x14ac:dyDescent="0.25">
      <c r="C91200" s="11"/>
      <c r="D91200" s="12"/>
      <c r="E91200" s="11"/>
    </row>
    <row r="91201" spans="3:5" x14ac:dyDescent="0.25">
      <c r="C91201" s="11"/>
      <c r="D91201" s="12"/>
      <c r="E91201" s="11"/>
    </row>
    <row r="91202" spans="3:5" x14ac:dyDescent="0.25">
      <c r="C91202" s="11"/>
      <c r="D91202" s="12"/>
      <c r="E91202" s="11"/>
    </row>
    <row r="91203" spans="3:5" x14ac:dyDescent="0.25">
      <c r="C91203" s="11"/>
      <c r="D91203" s="12"/>
      <c r="E91203" s="11"/>
    </row>
    <row r="91204" spans="3:5" x14ac:dyDescent="0.25">
      <c r="C91204" s="11"/>
      <c r="D91204" s="12"/>
      <c r="E91204" s="11"/>
    </row>
    <row r="91205" spans="3:5" x14ac:dyDescent="0.25">
      <c r="C91205" s="11"/>
      <c r="D91205" s="12"/>
      <c r="E91205" s="11"/>
    </row>
    <row r="91206" spans="3:5" x14ac:dyDescent="0.25">
      <c r="C91206" s="11"/>
      <c r="D91206" s="12"/>
      <c r="E91206" s="11"/>
    </row>
    <row r="91207" spans="3:5" x14ac:dyDescent="0.25">
      <c r="C91207" s="11"/>
      <c r="D91207" s="12"/>
      <c r="E91207" s="11"/>
    </row>
    <row r="91208" spans="3:5" x14ac:dyDescent="0.25">
      <c r="C91208" s="11"/>
      <c r="D91208" s="12"/>
      <c r="E91208" s="11"/>
    </row>
    <row r="91209" spans="3:5" x14ac:dyDescent="0.25">
      <c r="C91209" s="11"/>
      <c r="D91209" s="12"/>
      <c r="E91209" s="11"/>
    </row>
    <row r="91210" spans="3:5" x14ac:dyDescent="0.25">
      <c r="C91210" s="11"/>
      <c r="D91210" s="12"/>
      <c r="E91210" s="11"/>
    </row>
    <row r="91211" spans="3:5" x14ac:dyDescent="0.25">
      <c r="C91211" s="11"/>
      <c r="D91211" s="12"/>
      <c r="E91211" s="11"/>
    </row>
    <row r="91212" spans="3:5" x14ac:dyDescent="0.25">
      <c r="C91212" s="11"/>
      <c r="D91212" s="12"/>
      <c r="E91212" s="11"/>
    </row>
    <row r="91213" spans="3:5" x14ac:dyDescent="0.25">
      <c r="C91213" s="11"/>
      <c r="D91213" s="12"/>
      <c r="E91213" s="11"/>
    </row>
    <row r="91214" spans="3:5" x14ac:dyDescent="0.25">
      <c r="C91214" s="11"/>
      <c r="D91214" s="12"/>
      <c r="E91214" s="11"/>
    </row>
    <row r="91215" spans="3:5" x14ac:dyDescent="0.25">
      <c r="C91215" s="11"/>
      <c r="D91215" s="12"/>
      <c r="E91215" s="11"/>
    </row>
    <row r="91216" spans="3:5" x14ac:dyDescent="0.25">
      <c r="C91216" s="11"/>
      <c r="D91216" s="12"/>
      <c r="E91216" s="11"/>
    </row>
    <row r="91217" spans="3:5" x14ac:dyDescent="0.25">
      <c r="C91217" s="11"/>
      <c r="D91217" s="12"/>
      <c r="E91217" s="11"/>
    </row>
    <row r="91218" spans="3:5" x14ac:dyDescent="0.25">
      <c r="C91218" s="11"/>
      <c r="D91218" s="12"/>
      <c r="E91218" s="11"/>
    </row>
    <row r="91219" spans="3:5" x14ac:dyDescent="0.25">
      <c r="C91219" s="11"/>
      <c r="D91219" s="12"/>
      <c r="E91219" s="11"/>
    </row>
    <row r="91220" spans="3:5" x14ac:dyDescent="0.25">
      <c r="C91220" s="11"/>
      <c r="D91220" s="12"/>
      <c r="E91220" s="11"/>
    </row>
    <row r="91221" spans="3:5" x14ac:dyDescent="0.25">
      <c r="C91221" s="11"/>
      <c r="D91221" s="12"/>
      <c r="E91221" s="11"/>
    </row>
    <row r="91222" spans="3:5" x14ac:dyDescent="0.25">
      <c r="C91222" s="11"/>
      <c r="D91222" s="12"/>
      <c r="E91222" s="11"/>
    </row>
    <row r="91223" spans="3:5" x14ac:dyDescent="0.25">
      <c r="C91223" s="11"/>
      <c r="D91223" s="12"/>
      <c r="E91223" s="11"/>
    </row>
    <row r="91224" spans="3:5" x14ac:dyDescent="0.25">
      <c r="C91224" s="11"/>
      <c r="D91224" s="12"/>
      <c r="E91224" s="11"/>
    </row>
    <row r="91225" spans="3:5" x14ac:dyDescent="0.25">
      <c r="C91225" s="11"/>
      <c r="D91225" s="12"/>
      <c r="E91225" s="11"/>
    </row>
    <row r="91226" spans="3:5" x14ac:dyDescent="0.25">
      <c r="C91226" s="11"/>
      <c r="D91226" s="12"/>
      <c r="E91226" s="11"/>
    </row>
    <row r="91227" spans="3:5" x14ac:dyDescent="0.25">
      <c r="C91227" s="11"/>
      <c r="D91227" s="12"/>
      <c r="E91227" s="11"/>
    </row>
    <row r="91228" spans="3:5" x14ac:dyDescent="0.25">
      <c r="C91228" s="11"/>
      <c r="D91228" s="12"/>
      <c r="E91228" s="11"/>
    </row>
    <row r="91229" spans="3:5" x14ac:dyDescent="0.25">
      <c r="C91229" s="11"/>
      <c r="D91229" s="12"/>
      <c r="E91229" s="11"/>
    </row>
    <row r="91230" spans="3:5" x14ac:dyDescent="0.25">
      <c r="C91230" s="11"/>
      <c r="D91230" s="12"/>
      <c r="E91230" s="11"/>
    </row>
    <row r="91231" spans="3:5" x14ac:dyDescent="0.25">
      <c r="C91231" s="11"/>
      <c r="D91231" s="12"/>
      <c r="E91231" s="11"/>
    </row>
    <row r="91232" spans="3:5" x14ac:dyDescent="0.25">
      <c r="C91232" s="11"/>
      <c r="D91232" s="12"/>
      <c r="E91232" s="11"/>
    </row>
    <row r="91233" spans="3:5" x14ac:dyDescent="0.25">
      <c r="C91233" s="11"/>
      <c r="D91233" s="12"/>
      <c r="E91233" s="11"/>
    </row>
    <row r="91234" spans="3:5" x14ac:dyDescent="0.25">
      <c r="C91234" s="11"/>
      <c r="D91234" s="12"/>
      <c r="E91234" s="11"/>
    </row>
    <row r="91235" spans="3:5" x14ac:dyDescent="0.25">
      <c r="C91235" s="11"/>
      <c r="D91235" s="12"/>
      <c r="E91235" s="11"/>
    </row>
    <row r="91236" spans="3:5" x14ac:dyDescent="0.25">
      <c r="C91236" s="11"/>
      <c r="D91236" s="12"/>
      <c r="E91236" s="11"/>
    </row>
    <row r="91237" spans="3:5" x14ac:dyDescent="0.25">
      <c r="C91237" s="11"/>
      <c r="D91237" s="12"/>
      <c r="E91237" s="11"/>
    </row>
    <row r="91238" spans="3:5" x14ac:dyDescent="0.25">
      <c r="C91238" s="11"/>
      <c r="D91238" s="12"/>
      <c r="E91238" s="11"/>
    </row>
    <row r="91239" spans="3:5" x14ac:dyDescent="0.25">
      <c r="C91239" s="11"/>
      <c r="D91239" s="12"/>
      <c r="E91239" s="11"/>
    </row>
    <row r="91240" spans="3:5" x14ac:dyDescent="0.25">
      <c r="C91240" s="11"/>
      <c r="D91240" s="12"/>
      <c r="E91240" s="11"/>
    </row>
    <row r="91241" spans="3:5" x14ac:dyDescent="0.25">
      <c r="C91241" s="11"/>
      <c r="D91241" s="12"/>
      <c r="E91241" s="11"/>
    </row>
    <row r="91242" spans="3:5" x14ac:dyDescent="0.25">
      <c r="C91242" s="11"/>
      <c r="D91242" s="12"/>
      <c r="E91242" s="11"/>
    </row>
    <row r="91243" spans="3:5" x14ac:dyDescent="0.25">
      <c r="C91243" s="11"/>
      <c r="D91243" s="12"/>
      <c r="E91243" s="11"/>
    </row>
    <row r="91244" spans="3:5" x14ac:dyDescent="0.25">
      <c r="C91244" s="11"/>
      <c r="D91244" s="12"/>
      <c r="E91244" s="11"/>
    </row>
    <row r="91245" spans="3:5" x14ac:dyDescent="0.25">
      <c r="C91245" s="11"/>
      <c r="D91245" s="12"/>
      <c r="E91245" s="11"/>
    </row>
    <row r="91246" spans="3:5" x14ac:dyDescent="0.25">
      <c r="C91246" s="11"/>
      <c r="D91246" s="12"/>
      <c r="E91246" s="11"/>
    </row>
    <row r="91247" spans="3:5" x14ac:dyDescent="0.25">
      <c r="C91247" s="11"/>
      <c r="D91247" s="12"/>
      <c r="E91247" s="11"/>
    </row>
    <row r="91248" spans="3:5" x14ac:dyDescent="0.25">
      <c r="C91248" s="11"/>
      <c r="D91248" s="12"/>
      <c r="E91248" s="11"/>
    </row>
    <row r="91249" spans="3:5" x14ac:dyDescent="0.25">
      <c r="C91249" s="11"/>
      <c r="D91249" s="12"/>
      <c r="E91249" s="11"/>
    </row>
    <row r="91250" spans="3:5" x14ac:dyDescent="0.25">
      <c r="C91250" s="11"/>
      <c r="D91250" s="12"/>
      <c r="E91250" s="11"/>
    </row>
    <row r="91251" spans="3:5" x14ac:dyDescent="0.25">
      <c r="C91251" s="11"/>
      <c r="D91251" s="12"/>
      <c r="E91251" s="11"/>
    </row>
    <row r="91252" spans="3:5" x14ac:dyDescent="0.25">
      <c r="C91252" s="11"/>
      <c r="D91252" s="12"/>
      <c r="E91252" s="11"/>
    </row>
    <row r="91253" spans="3:5" x14ac:dyDescent="0.25">
      <c r="C91253" s="11"/>
      <c r="D91253" s="12"/>
      <c r="E91253" s="11"/>
    </row>
    <row r="91254" spans="3:5" x14ac:dyDescent="0.25">
      <c r="C91254" s="11"/>
      <c r="D91254" s="12"/>
      <c r="E91254" s="11"/>
    </row>
    <row r="91255" spans="3:5" x14ac:dyDescent="0.25">
      <c r="C91255" s="11"/>
      <c r="D91255" s="12"/>
      <c r="E91255" s="11"/>
    </row>
    <row r="91256" spans="3:5" x14ac:dyDescent="0.25">
      <c r="C91256" s="11"/>
      <c r="D91256" s="12"/>
      <c r="E91256" s="11"/>
    </row>
    <row r="91257" spans="3:5" x14ac:dyDescent="0.25">
      <c r="C91257" s="11"/>
      <c r="D91257" s="12"/>
      <c r="E91257" s="11"/>
    </row>
    <row r="91258" spans="3:5" x14ac:dyDescent="0.25">
      <c r="C91258" s="11"/>
      <c r="D91258" s="12"/>
      <c r="E91258" s="11"/>
    </row>
    <row r="91259" spans="3:5" x14ac:dyDescent="0.25">
      <c r="C91259" s="11"/>
      <c r="D91259" s="12"/>
      <c r="E91259" s="11"/>
    </row>
    <row r="91260" spans="3:5" x14ac:dyDescent="0.25">
      <c r="C91260" s="11"/>
      <c r="D91260" s="12"/>
      <c r="E91260" s="11"/>
    </row>
    <row r="91261" spans="3:5" x14ac:dyDescent="0.25">
      <c r="C91261" s="11"/>
      <c r="D91261" s="12"/>
      <c r="E91261" s="11"/>
    </row>
    <row r="91262" spans="3:5" x14ac:dyDescent="0.25">
      <c r="C91262" s="11"/>
      <c r="D91262" s="12"/>
      <c r="E91262" s="11"/>
    </row>
    <row r="91263" spans="3:5" x14ac:dyDescent="0.25">
      <c r="C91263" s="11"/>
      <c r="D91263" s="12"/>
      <c r="E91263" s="11"/>
    </row>
    <row r="91264" spans="3:5" x14ac:dyDescent="0.25">
      <c r="C91264" s="11"/>
      <c r="D91264" s="12"/>
      <c r="E91264" s="11"/>
    </row>
    <row r="91265" spans="3:5" x14ac:dyDescent="0.25">
      <c r="C91265" s="11"/>
      <c r="D91265" s="12"/>
      <c r="E91265" s="11"/>
    </row>
    <row r="91266" spans="3:5" x14ac:dyDescent="0.25">
      <c r="C91266" s="11"/>
      <c r="D91266" s="12"/>
      <c r="E91266" s="11"/>
    </row>
    <row r="91267" spans="3:5" x14ac:dyDescent="0.25">
      <c r="C91267" s="11"/>
      <c r="D91267" s="12"/>
      <c r="E91267" s="11"/>
    </row>
    <row r="91268" spans="3:5" x14ac:dyDescent="0.25">
      <c r="C91268" s="11"/>
      <c r="D91268" s="12"/>
      <c r="E91268" s="11"/>
    </row>
    <row r="91269" spans="3:5" x14ac:dyDescent="0.25">
      <c r="C91269" s="11"/>
      <c r="D91269" s="12"/>
      <c r="E91269" s="11"/>
    </row>
    <row r="91270" spans="3:5" x14ac:dyDescent="0.25">
      <c r="C91270" s="11"/>
      <c r="D91270" s="12"/>
      <c r="E91270" s="11"/>
    </row>
    <row r="91271" spans="3:5" x14ac:dyDescent="0.25">
      <c r="C91271" s="11"/>
      <c r="D91271" s="12"/>
      <c r="E91271" s="11"/>
    </row>
    <row r="91272" spans="3:5" x14ac:dyDescent="0.25">
      <c r="C91272" s="11"/>
      <c r="D91272" s="12"/>
      <c r="E91272" s="11"/>
    </row>
    <row r="91273" spans="3:5" x14ac:dyDescent="0.25">
      <c r="C91273" s="11"/>
      <c r="D91273" s="12"/>
      <c r="E91273" s="11"/>
    </row>
    <row r="91274" spans="3:5" x14ac:dyDescent="0.25">
      <c r="C91274" s="11"/>
      <c r="D91274" s="12"/>
      <c r="E91274" s="11"/>
    </row>
    <row r="91275" spans="3:5" x14ac:dyDescent="0.25">
      <c r="C91275" s="11"/>
      <c r="D91275" s="12"/>
      <c r="E91275" s="11"/>
    </row>
    <row r="91276" spans="3:5" x14ac:dyDescent="0.25">
      <c r="C91276" s="11"/>
      <c r="D91276" s="12"/>
      <c r="E91276" s="11"/>
    </row>
    <row r="91277" spans="3:5" x14ac:dyDescent="0.25">
      <c r="C91277" s="11"/>
      <c r="D91277" s="12"/>
      <c r="E91277" s="11"/>
    </row>
    <row r="91278" spans="3:5" x14ac:dyDescent="0.25">
      <c r="C91278" s="11"/>
      <c r="D91278" s="12"/>
      <c r="E91278" s="11"/>
    </row>
    <row r="91279" spans="3:5" x14ac:dyDescent="0.25">
      <c r="C91279" s="11"/>
      <c r="D91279" s="12"/>
      <c r="E91279" s="11"/>
    </row>
    <row r="91280" spans="3:5" x14ac:dyDescent="0.25">
      <c r="C91280" s="11"/>
      <c r="D91280" s="12"/>
      <c r="E91280" s="11"/>
    </row>
    <row r="91281" spans="3:5" x14ac:dyDescent="0.25">
      <c r="C91281" s="11"/>
      <c r="D91281" s="12"/>
      <c r="E91281" s="11"/>
    </row>
    <row r="91282" spans="3:5" x14ac:dyDescent="0.25">
      <c r="C91282" s="11"/>
      <c r="D91282" s="12"/>
      <c r="E91282" s="11"/>
    </row>
    <row r="91283" spans="3:5" x14ac:dyDescent="0.25">
      <c r="C91283" s="11"/>
      <c r="D91283" s="12"/>
      <c r="E91283" s="11"/>
    </row>
    <row r="91284" spans="3:5" x14ac:dyDescent="0.25">
      <c r="C91284" s="11"/>
      <c r="D91284" s="12"/>
      <c r="E91284" s="11"/>
    </row>
    <row r="91285" spans="3:5" x14ac:dyDescent="0.25">
      <c r="C91285" s="11"/>
      <c r="D91285" s="12"/>
      <c r="E91285" s="11"/>
    </row>
    <row r="91286" spans="3:5" x14ac:dyDescent="0.25">
      <c r="C91286" s="11"/>
      <c r="D91286" s="12"/>
      <c r="E91286" s="11"/>
    </row>
    <row r="91287" spans="3:5" x14ac:dyDescent="0.25">
      <c r="C91287" s="11"/>
      <c r="D91287" s="12"/>
      <c r="E91287" s="11"/>
    </row>
    <row r="91288" spans="3:5" x14ac:dyDescent="0.25">
      <c r="C91288" s="11"/>
      <c r="D91288" s="12"/>
      <c r="E91288" s="11"/>
    </row>
    <row r="91289" spans="3:5" x14ac:dyDescent="0.25">
      <c r="C91289" s="11"/>
      <c r="D91289" s="12"/>
      <c r="E91289" s="11"/>
    </row>
    <row r="91290" spans="3:5" x14ac:dyDescent="0.25">
      <c r="C91290" s="11"/>
      <c r="D91290" s="12"/>
      <c r="E91290" s="11"/>
    </row>
    <row r="91291" spans="3:5" x14ac:dyDescent="0.25">
      <c r="C91291" s="11"/>
      <c r="D91291" s="12"/>
      <c r="E91291" s="11"/>
    </row>
    <row r="91292" spans="3:5" x14ac:dyDescent="0.25">
      <c r="C91292" s="11"/>
      <c r="D91292" s="12"/>
      <c r="E91292" s="11"/>
    </row>
    <row r="91293" spans="3:5" x14ac:dyDescent="0.25">
      <c r="C91293" s="11"/>
      <c r="D91293" s="12"/>
      <c r="E91293" s="11"/>
    </row>
    <row r="91294" spans="3:5" x14ac:dyDescent="0.25">
      <c r="C91294" s="11"/>
      <c r="D91294" s="12"/>
      <c r="E91294" s="11"/>
    </row>
    <row r="91295" spans="3:5" x14ac:dyDescent="0.25">
      <c r="C91295" s="11"/>
      <c r="D91295" s="12"/>
      <c r="E91295" s="11"/>
    </row>
    <row r="91296" spans="3:5" x14ac:dyDescent="0.25">
      <c r="C91296" s="11"/>
      <c r="D91296" s="12"/>
      <c r="E91296" s="11"/>
    </row>
    <row r="91297" spans="3:5" x14ac:dyDescent="0.25">
      <c r="C91297" s="11"/>
      <c r="D91297" s="12"/>
      <c r="E91297" s="11"/>
    </row>
    <row r="91298" spans="3:5" x14ac:dyDescent="0.25">
      <c r="C91298" s="11"/>
      <c r="D91298" s="12"/>
      <c r="E91298" s="11"/>
    </row>
    <row r="91299" spans="3:5" x14ac:dyDescent="0.25">
      <c r="C91299" s="11"/>
      <c r="D91299" s="12"/>
      <c r="E91299" s="11"/>
    </row>
    <row r="91300" spans="3:5" x14ac:dyDescent="0.25">
      <c r="C91300" s="11"/>
      <c r="D91300" s="12"/>
      <c r="E91300" s="11"/>
    </row>
    <row r="91301" spans="3:5" x14ac:dyDescent="0.25">
      <c r="C91301" s="11"/>
      <c r="D91301" s="12"/>
      <c r="E91301" s="11"/>
    </row>
    <row r="91302" spans="3:5" x14ac:dyDescent="0.25">
      <c r="C91302" s="11"/>
      <c r="D91302" s="12"/>
      <c r="E91302" s="11"/>
    </row>
    <row r="91303" spans="3:5" x14ac:dyDescent="0.25">
      <c r="C91303" s="11"/>
      <c r="D91303" s="12"/>
      <c r="E91303" s="11"/>
    </row>
    <row r="91304" spans="3:5" x14ac:dyDescent="0.25">
      <c r="C91304" s="11"/>
      <c r="D91304" s="12"/>
      <c r="E91304" s="11"/>
    </row>
    <row r="91305" spans="3:5" x14ac:dyDescent="0.25">
      <c r="C91305" s="11"/>
      <c r="D91305" s="12"/>
      <c r="E91305" s="11"/>
    </row>
    <row r="91306" spans="3:5" x14ac:dyDescent="0.25">
      <c r="C91306" s="11"/>
      <c r="D91306" s="12"/>
      <c r="E91306" s="11"/>
    </row>
    <row r="91307" spans="3:5" x14ac:dyDescent="0.25">
      <c r="C91307" s="11"/>
      <c r="D91307" s="12"/>
      <c r="E91307" s="11"/>
    </row>
    <row r="91308" spans="3:5" x14ac:dyDescent="0.25">
      <c r="C91308" s="11"/>
      <c r="D91308" s="12"/>
      <c r="E91308" s="11"/>
    </row>
    <row r="91309" spans="3:5" x14ac:dyDescent="0.25">
      <c r="C91309" s="11"/>
      <c r="D91309" s="12"/>
      <c r="E91309" s="11"/>
    </row>
    <row r="91310" spans="3:5" x14ac:dyDescent="0.25">
      <c r="C91310" s="11"/>
      <c r="D91310" s="12"/>
      <c r="E91310" s="11"/>
    </row>
    <row r="91311" spans="3:5" x14ac:dyDescent="0.25">
      <c r="C91311" s="11"/>
      <c r="D91311" s="12"/>
      <c r="E91311" s="11"/>
    </row>
    <row r="91312" spans="3:5" x14ac:dyDescent="0.25">
      <c r="C91312" s="11"/>
      <c r="D91312" s="12"/>
      <c r="E91312" s="11"/>
    </row>
    <row r="91313" spans="3:5" x14ac:dyDescent="0.25">
      <c r="C91313" s="11"/>
      <c r="D91313" s="12"/>
      <c r="E91313" s="11"/>
    </row>
    <row r="91314" spans="3:5" x14ac:dyDescent="0.25">
      <c r="C91314" s="11"/>
      <c r="D91314" s="12"/>
      <c r="E91314" s="11"/>
    </row>
    <row r="91315" spans="3:5" x14ac:dyDescent="0.25">
      <c r="C91315" s="11"/>
      <c r="D91315" s="12"/>
      <c r="E91315" s="11"/>
    </row>
    <row r="91316" spans="3:5" x14ac:dyDescent="0.25">
      <c r="C91316" s="11"/>
      <c r="D91316" s="12"/>
      <c r="E91316" s="11"/>
    </row>
    <row r="91317" spans="3:5" x14ac:dyDescent="0.25">
      <c r="C91317" s="11"/>
      <c r="D91317" s="12"/>
      <c r="E91317" s="11"/>
    </row>
    <row r="91318" spans="3:5" x14ac:dyDescent="0.25">
      <c r="C91318" s="11"/>
      <c r="D91318" s="12"/>
      <c r="E91318" s="11"/>
    </row>
    <row r="91319" spans="3:5" x14ac:dyDescent="0.25">
      <c r="C91319" s="11"/>
      <c r="D91319" s="12"/>
      <c r="E91319" s="11"/>
    </row>
    <row r="91320" spans="3:5" x14ac:dyDescent="0.25">
      <c r="C91320" s="11"/>
      <c r="D91320" s="12"/>
      <c r="E91320" s="11"/>
    </row>
    <row r="91321" spans="3:5" x14ac:dyDescent="0.25">
      <c r="C91321" s="11"/>
      <c r="D91321" s="12"/>
      <c r="E91321" s="11"/>
    </row>
    <row r="91322" spans="3:5" x14ac:dyDescent="0.25">
      <c r="C91322" s="11"/>
      <c r="D91322" s="12"/>
      <c r="E91322" s="11"/>
    </row>
    <row r="91323" spans="3:5" x14ac:dyDescent="0.25">
      <c r="C91323" s="11"/>
      <c r="D91323" s="12"/>
      <c r="E91323" s="11"/>
    </row>
    <row r="91324" spans="3:5" x14ac:dyDescent="0.25">
      <c r="C91324" s="11"/>
      <c r="D91324" s="12"/>
      <c r="E91324" s="11"/>
    </row>
    <row r="91325" spans="3:5" x14ac:dyDescent="0.25">
      <c r="C91325" s="11"/>
      <c r="D91325" s="12"/>
      <c r="E91325" s="11"/>
    </row>
    <row r="91326" spans="3:5" x14ac:dyDescent="0.25">
      <c r="C91326" s="11"/>
      <c r="D91326" s="12"/>
      <c r="E91326" s="11"/>
    </row>
    <row r="91327" spans="3:5" x14ac:dyDescent="0.25">
      <c r="C91327" s="11"/>
      <c r="D91327" s="12"/>
      <c r="E91327" s="11"/>
    </row>
    <row r="91328" spans="3:5" x14ac:dyDescent="0.25">
      <c r="C91328" s="11"/>
      <c r="D91328" s="12"/>
      <c r="E91328" s="11"/>
    </row>
    <row r="91329" spans="3:5" x14ac:dyDescent="0.25">
      <c r="C91329" s="11"/>
      <c r="D91329" s="12"/>
      <c r="E91329" s="11"/>
    </row>
    <row r="91330" spans="3:5" x14ac:dyDescent="0.25">
      <c r="C91330" s="11"/>
      <c r="D91330" s="12"/>
      <c r="E91330" s="11"/>
    </row>
    <row r="91331" spans="3:5" x14ac:dyDescent="0.25">
      <c r="C91331" s="11"/>
      <c r="D91331" s="12"/>
      <c r="E91331" s="11"/>
    </row>
    <row r="91332" spans="3:5" x14ac:dyDescent="0.25">
      <c r="C91332" s="11"/>
      <c r="D91332" s="12"/>
      <c r="E91332" s="11"/>
    </row>
    <row r="91333" spans="3:5" x14ac:dyDescent="0.25">
      <c r="C91333" s="11"/>
      <c r="D91333" s="12"/>
      <c r="E91333" s="11"/>
    </row>
    <row r="91334" spans="3:5" x14ac:dyDescent="0.25">
      <c r="C91334" s="11"/>
      <c r="D91334" s="12"/>
      <c r="E91334" s="11"/>
    </row>
    <row r="91335" spans="3:5" x14ac:dyDescent="0.25">
      <c r="C91335" s="11"/>
      <c r="D91335" s="12"/>
      <c r="E91335" s="11"/>
    </row>
    <row r="91336" spans="3:5" x14ac:dyDescent="0.25">
      <c r="C91336" s="11"/>
      <c r="D91336" s="12"/>
      <c r="E91336" s="11"/>
    </row>
    <row r="91337" spans="3:5" x14ac:dyDescent="0.25">
      <c r="C91337" s="11"/>
      <c r="D91337" s="12"/>
      <c r="E91337" s="11"/>
    </row>
    <row r="91338" spans="3:5" x14ac:dyDescent="0.25">
      <c r="C91338" s="11"/>
      <c r="D91338" s="12"/>
      <c r="E91338" s="11"/>
    </row>
    <row r="91339" spans="3:5" x14ac:dyDescent="0.25">
      <c r="C91339" s="11"/>
      <c r="D91339" s="12"/>
      <c r="E91339" s="11"/>
    </row>
    <row r="91340" spans="3:5" x14ac:dyDescent="0.25">
      <c r="C91340" s="11"/>
      <c r="D91340" s="12"/>
      <c r="E91340" s="11"/>
    </row>
    <row r="91341" spans="3:5" x14ac:dyDescent="0.25">
      <c r="C91341" s="11"/>
      <c r="D91341" s="12"/>
      <c r="E91341" s="11"/>
    </row>
    <row r="91342" spans="3:5" x14ac:dyDescent="0.25">
      <c r="C91342" s="11"/>
      <c r="D91342" s="12"/>
      <c r="E91342" s="11"/>
    </row>
    <row r="91343" spans="3:5" x14ac:dyDescent="0.25">
      <c r="C91343" s="11"/>
      <c r="D91343" s="12"/>
      <c r="E91343" s="11"/>
    </row>
    <row r="91344" spans="3:5" x14ac:dyDescent="0.25">
      <c r="C91344" s="11"/>
      <c r="D91344" s="12"/>
      <c r="E91344" s="11"/>
    </row>
    <row r="91345" spans="3:5" x14ac:dyDescent="0.25">
      <c r="C91345" s="11"/>
      <c r="D91345" s="12"/>
      <c r="E91345" s="11"/>
    </row>
    <row r="91346" spans="3:5" x14ac:dyDescent="0.25">
      <c r="C91346" s="11"/>
      <c r="D91346" s="12"/>
      <c r="E91346" s="11"/>
    </row>
    <row r="91347" spans="3:5" x14ac:dyDescent="0.25">
      <c r="C91347" s="11"/>
      <c r="D91347" s="12"/>
      <c r="E91347" s="11"/>
    </row>
    <row r="91348" spans="3:5" x14ac:dyDescent="0.25">
      <c r="C91348" s="11"/>
      <c r="D91348" s="12"/>
      <c r="E91348" s="11"/>
    </row>
    <row r="91349" spans="3:5" x14ac:dyDescent="0.25">
      <c r="C91349" s="11"/>
      <c r="D91349" s="12"/>
      <c r="E91349" s="11"/>
    </row>
    <row r="91350" spans="3:5" x14ac:dyDescent="0.25">
      <c r="C91350" s="11"/>
      <c r="D91350" s="12"/>
      <c r="E91350" s="11"/>
    </row>
    <row r="91351" spans="3:5" x14ac:dyDescent="0.25">
      <c r="C91351" s="11"/>
      <c r="D91351" s="12"/>
      <c r="E91351" s="11"/>
    </row>
    <row r="91352" spans="3:5" x14ac:dyDescent="0.25">
      <c r="C91352" s="11"/>
      <c r="D91352" s="12"/>
      <c r="E91352" s="11"/>
    </row>
    <row r="91353" spans="3:5" x14ac:dyDescent="0.25">
      <c r="C91353" s="11"/>
      <c r="D91353" s="12"/>
      <c r="E91353" s="11"/>
    </row>
    <row r="91354" spans="3:5" x14ac:dyDescent="0.25">
      <c r="C91354" s="11"/>
      <c r="D91354" s="12"/>
      <c r="E91354" s="11"/>
    </row>
    <row r="91355" spans="3:5" x14ac:dyDescent="0.25">
      <c r="C91355" s="11"/>
      <c r="D91355" s="12"/>
      <c r="E91355" s="11"/>
    </row>
    <row r="91356" spans="3:5" x14ac:dyDescent="0.25">
      <c r="C91356" s="11"/>
      <c r="D91356" s="12"/>
      <c r="E91356" s="11"/>
    </row>
    <row r="91357" spans="3:5" x14ac:dyDescent="0.25">
      <c r="C91357" s="11"/>
      <c r="D91357" s="12"/>
      <c r="E91357" s="11"/>
    </row>
    <row r="91358" spans="3:5" x14ac:dyDescent="0.25">
      <c r="C91358" s="11"/>
      <c r="D91358" s="12"/>
      <c r="E91358" s="11"/>
    </row>
    <row r="91359" spans="3:5" x14ac:dyDescent="0.25">
      <c r="C91359" s="11"/>
      <c r="D91359" s="12"/>
      <c r="E91359" s="11"/>
    </row>
    <row r="91360" spans="3:5" x14ac:dyDescent="0.25">
      <c r="C91360" s="11"/>
      <c r="D91360" s="12"/>
      <c r="E91360" s="11"/>
    </row>
    <row r="91361" spans="3:5" x14ac:dyDescent="0.25">
      <c r="C91361" s="11"/>
      <c r="D91361" s="12"/>
      <c r="E91361" s="11"/>
    </row>
    <row r="91362" spans="3:5" x14ac:dyDescent="0.25">
      <c r="C91362" s="11"/>
      <c r="D91362" s="12"/>
      <c r="E91362" s="11"/>
    </row>
    <row r="91363" spans="3:5" x14ac:dyDescent="0.25">
      <c r="C91363" s="11"/>
      <c r="D91363" s="12"/>
      <c r="E91363" s="11"/>
    </row>
    <row r="91364" spans="3:5" x14ac:dyDescent="0.25">
      <c r="C91364" s="11"/>
      <c r="D91364" s="12"/>
      <c r="E91364" s="11"/>
    </row>
    <row r="91365" spans="3:5" x14ac:dyDescent="0.25">
      <c r="C91365" s="11"/>
      <c r="D91365" s="12"/>
      <c r="E91365" s="11"/>
    </row>
    <row r="91366" spans="3:5" x14ac:dyDescent="0.25">
      <c r="C91366" s="11"/>
      <c r="D91366" s="12"/>
      <c r="E91366" s="11"/>
    </row>
    <row r="91367" spans="3:5" x14ac:dyDescent="0.25">
      <c r="C91367" s="11"/>
      <c r="D91367" s="12"/>
      <c r="E91367" s="11"/>
    </row>
    <row r="91368" spans="3:5" x14ac:dyDescent="0.25">
      <c r="C91368" s="11"/>
      <c r="D91368" s="12"/>
      <c r="E91368" s="11"/>
    </row>
    <row r="91369" spans="3:5" x14ac:dyDescent="0.25">
      <c r="C91369" s="11"/>
      <c r="D91369" s="12"/>
      <c r="E91369" s="11"/>
    </row>
    <row r="91370" spans="3:5" x14ac:dyDescent="0.25">
      <c r="C91370" s="11"/>
      <c r="D91370" s="12"/>
      <c r="E91370" s="11"/>
    </row>
    <row r="91371" spans="3:5" x14ac:dyDescent="0.25">
      <c r="C91371" s="11"/>
      <c r="D91371" s="12"/>
      <c r="E91371" s="11"/>
    </row>
    <row r="91372" spans="3:5" x14ac:dyDescent="0.25">
      <c r="C91372" s="11"/>
      <c r="D91372" s="12"/>
      <c r="E91372" s="11"/>
    </row>
    <row r="91373" spans="3:5" x14ac:dyDescent="0.25">
      <c r="C91373" s="11"/>
      <c r="D91373" s="12"/>
      <c r="E91373" s="11"/>
    </row>
    <row r="91374" spans="3:5" x14ac:dyDescent="0.25">
      <c r="C91374" s="11"/>
      <c r="D91374" s="12"/>
      <c r="E91374" s="11"/>
    </row>
    <row r="91375" spans="3:5" x14ac:dyDescent="0.25">
      <c r="C91375" s="11"/>
      <c r="D91375" s="12"/>
      <c r="E91375" s="11"/>
    </row>
    <row r="91376" spans="3:5" x14ac:dyDescent="0.25">
      <c r="C91376" s="11"/>
      <c r="D91376" s="12"/>
      <c r="E91376" s="11"/>
    </row>
    <row r="91377" spans="3:5" x14ac:dyDescent="0.25">
      <c r="C91377" s="11"/>
      <c r="D91377" s="12"/>
      <c r="E91377" s="11"/>
    </row>
    <row r="91378" spans="3:5" x14ac:dyDescent="0.25">
      <c r="C91378" s="11"/>
      <c r="D91378" s="12"/>
      <c r="E91378" s="11"/>
    </row>
    <row r="91379" spans="3:5" x14ac:dyDescent="0.25">
      <c r="C91379" s="11"/>
      <c r="D91379" s="12"/>
      <c r="E91379" s="11"/>
    </row>
    <row r="91380" spans="3:5" x14ac:dyDescent="0.25">
      <c r="C91380" s="11"/>
      <c r="D91380" s="12"/>
      <c r="E91380" s="11"/>
    </row>
    <row r="91381" spans="3:5" x14ac:dyDescent="0.25">
      <c r="C91381" s="11"/>
      <c r="D91381" s="12"/>
      <c r="E91381" s="11"/>
    </row>
    <row r="91382" spans="3:5" x14ac:dyDescent="0.25">
      <c r="C91382" s="11"/>
      <c r="D91382" s="12"/>
      <c r="E91382" s="11"/>
    </row>
    <row r="91383" spans="3:5" x14ac:dyDescent="0.25">
      <c r="C91383" s="11"/>
      <c r="D91383" s="12"/>
      <c r="E91383" s="11"/>
    </row>
    <row r="91384" spans="3:5" x14ac:dyDescent="0.25">
      <c r="C91384" s="11"/>
      <c r="D91384" s="12"/>
      <c r="E91384" s="11"/>
    </row>
    <row r="91385" spans="3:5" x14ac:dyDescent="0.25">
      <c r="C91385" s="11"/>
      <c r="D91385" s="12"/>
      <c r="E91385" s="11"/>
    </row>
    <row r="91386" spans="3:5" x14ac:dyDescent="0.25">
      <c r="C91386" s="11"/>
      <c r="D91386" s="12"/>
      <c r="E91386" s="11"/>
    </row>
    <row r="91387" spans="3:5" x14ac:dyDescent="0.25">
      <c r="C91387" s="11"/>
      <c r="D91387" s="12"/>
      <c r="E91387" s="11"/>
    </row>
    <row r="91388" spans="3:5" x14ac:dyDescent="0.25">
      <c r="C91388" s="11"/>
      <c r="D91388" s="12"/>
      <c r="E91388" s="11"/>
    </row>
    <row r="91389" spans="3:5" x14ac:dyDescent="0.25">
      <c r="C91389" s="11"/>
      <c r="D91389" s="12"/>
      <c r="E91389" s="11"/>
    </row>
    <row r="91390" spans="3:5" x14ac:dyDescent="0.25">
      <c r="C91390" s="11"/>
      <c r="D91390" s="12"/>
      <c r="E91390" s="11"/>
    </row>
    <row r="91391" spans="3:5" x14ac:dyDescent="0.25">
      <c r="C91391" s="11"/>
      <c r="D91391" s="12"/>
      <c r="E91391" s="11"/>
    </row>
    <row r="91392" spans="3:5" x14ac:dyDescent="0.25">
      <c r="C91392" s="11"/>
      <c r="D91392" s="12"/>
      <c r="E91392" s="11"/>
    </row>
    <row r="91393" spans="3:5" x14ac:dyDescent="0.25">
      <c r="C91393" s="11"/>
      <c r="D91393" s="12"/>
      <c r="E91393" s="11"/>
    </row>
    <row r="91394" spans="3:5" x14ac:dyDescent="0.25">
      <c r="C91394" s="11"/>
      <c r="D91394" s="12"/>
      <c r="E91394" s="11"/>
    </row>
    <row r="91395" spans="3:5" x14ac:dyDescent="0.25">
      <c r="C91395" s="11"/>
      <c r="D91395" s="12"/>
      <c r="E91395" s="11"/>
    </row>
    <row r="91396" spans="3:5" x14ac:dyDescent="0.25">
      <c r="C91396" s="11"/>
      <c r="D91396" s="12"/>
      <c r="E91396" s="11"/>
    </row>
    <row r="91397" spans="3:5" x14ac:dyDescent="0.25">
      <c r="C91397" s="11"/>
      <c r="D91397" s="12"/>
      <c r="E91397" s="11"/>
    </row>
    <row r="91398" spans="3:5" x14ac:dyDescent="0.25">
      <c r="C91398" s="11"/>
      <c r="D91398" s="12"/>
      <c r="E91398" s="11"/>
    </row>
    <row r="91399" spans="3:5" x14ac:dyDescent="0.25">
      <c r="C91399" s="11"/>
      <c r="D91399" s="12"/>
      <c r="E91399" s="11"/>
    </row>
    <row r="91400" spans="3:5" x14ac:dyDescent="0.25">
      <c r="C91400" s="11"/>
      <c r="D91400" s="12"/>
      <c r="E91400" s="11"/>
    </row>
    <row r="91401" spans="3:5" x14ac:dyDescent="0.25">
      <c r="C91401" s="11"/>
      <c r="D91401" s="12"/>
      <c r="E91401" s="11"/>
    </row>
    <row r="91402" spans="3:5" x14ac:dyDescent="0.25">
      <c r="C91402" s="11"/>
      <c r="D91402" s="12"/>
      <c r="E91402" s="11"/>
    </row>
    <row r="91403" spans="3:5" x14ac:dyDescent="0.25">
      <c r="C91403" s="11"/>
      <c r="D91403" s="12"/>
      <c r="E91403" s="11"/>
    </row>
    <row r="91404" spans="3:5" x14ac:dyDescent="0.25">
      <c r="C91404" s="11"/>
      <c r="D91404" s="12"/>
      <c r="E91404" s="11"/>
    </row>
    <row r="91405" spans="3:5" x14ac:dyDescent="0.25">
      <c r="C91405" s="11"/>
      <c r="D91405" s="12"/>
      <c r="E91405" s="11"/>
    </row>
    <row r="91406" spans="3:5" x14ac:dyDescent="0.25">
      <c r="C91406" s="11"/>
      <c r="D91406" s="12"/>
      <c r="E91406" s="11"/>
    </row>
    <row r="91407" spans="3:5" x14ac:dyDescent="0.25">
      <c r="C91407" s="11"/>
      <c r="D91407" s="12"/>
      <c r="E91407" s="11"/>
    </row>
    <row r="91408" spans="3:5" x14ac:dyDescent="0.25">
      <c r="C91408" s="11"/>
      <c r="D91408" s="12"/>
      <c r="E91408" s="11"/>
    </row>
    <row r="91409" spans="3:5" x14ac:dyDescent="0.25">
      <c r="C91409" s="11"/>
      <c r="D91409" s="12"/>
      <c r="E91409" s="11"/>
    </row>
    <row r="91410" spans="3:5" x14ac:dyDescent="0.25">
      <c r="C91410" s="11"/>
      <c r="D91410" s="12"/>
      <c r="E91410" s="11"/>
    </row>
    <row r="91411" spans="3:5" x14ac:dyDescent="0.25">
      <c r="C91411" s="11"/>
      <c r="D91411" s="12"/>
      <c r="E91411" s="11"/>
    </row>
    <row r="91412" spans="3:5" x14ac:dyDescent="0.25">
      <c r="C91412" s="11"/>
      <c r="D91412" s="12"/>
      <c r="E91412" s="11"/>
    </row>
    <row r="91413" spans="3:5" x14ac:dyDescent="0.25">
      <c r="C91413" s="11"/>
      <c r="D91413" s="12"/>
      <c r="E91413" s="11"/>
    </row>
    <row r="91414" spans="3:5" x14ac:dyDescent="0.25">
      <c r="C91414" s="11"/>
      <c r="D91414" s="12"/>
      <c r="E91414" s="11"/>
    </row>
    <row r="91415" spans="3:5" x14ac:dyDescent="0.25">
      <c r="C91415" s="11"/>
      <c r="D91415" s="12"/>
      <c r="E91415" s="11"/>
    </row>
    <row r="91416" spans="3:5" x14ac:dyDescent="0.25">
      <c r="C91416" s="11"/>
      <c r="D91416" s="12"/>
      <c r="E91416" s="11"/>
    </row>
    <row r="91417" spans="3:5" x14ac:dyDescent="0.25">
      <c r="C91417" s="11"/>
      <c r="D91417" s="12"/>
      <c r="E91417" s="11"/>
    </row>
    <row r="91418" spans="3:5" x14ac:dyDescent="0.25">
      <c r="C91418" s="11"/>
      <c r="D91418" s="12"/>
      <c r="E91418" s="11"/>
    </row>
    <row r="91419" spans="3:5" x14ac:dyDescent="0.25">
      <c r="C91419" s="11"/>
      <c r="D91419" s="12"/>
      <c r="E91419" s="11"/>
    </row>
    <row r="91420" spans="3:5" x14ac:dyDescent="0.25">
      <c r="C91420" s="11"/>
      <c r="D91420" s="12"/>
      <c r="E91420" s="11"/>
    </row>
    <row r="91421" spans="3:5" x14ac:dyDescent="0.25">
      <c r="C91421" s="11"/>
      <c r="D91421" s="12"/>
      <c r="E91421" s="11"/>
    </row>
    <row r="91422" spans="3:5" x14ac:dyDescent="0.25">
      <c r="C91422" s="11"/>
      <c r="D91422" s="12"/>
      <c r="E91422" s="11"/>
    </row>
    <row r="91423" spans="3:5" x14ac:dyDescent="0.25">
      <c r="C91423" s="11"/>
      <c r="D91423" s="12"/>
      <c r="E91423" s="11"/>
    </row>
    <row r="91424" spans="3:5" x14ac:dyDescent="0.25">
      <c r="C91424" s="11"/>
      <c r="D91424" s="12"/>
      <c r="E91424" s="11"/>
    </row>
    <row r="91425" spans="3:5" x14ac:dyDescent="0.25">
      <c r="C91425" s="11"/>
      <c r="D91425" s="12"/>
      <c r="E91425" s="11"/>
    </row>
    <row r="91426" spans="3:5" x14ac:dyDescent="0.25">
      <c r="C91426" s="11"/>
      <c r="D91426" s="12"/>
      <c r="E91426" s="11"/>
    </row>
    <row r="91427" spans="3:5" x14ac:dyDescent="0.25">
      <c r="C91427" s="11"/>
      <c r="D91427" s="12"/>
      <c r="E91427" s="11"/>
    </row>
    <row r="91428" spans="3:5" x14ac:dyDescent="0.25">
      <c r="C91428" s="11"/>
      <c r="D91428" s="12"/>
      <c r="E91428" s="11"/>
    </row>
    <row r="91429" spans="3:5" x14ac:dyDescent="0.25">
      <c r="C91429" s="11"/>
      <c r="D91429" s="12"/>
      <c r="E91429" s="11"/>
    </row>
    <row r="91430" spans="3:5" x14ac:dyDescent="0.25">
      <c r="C91430" s="11"/>
      <c r="D91430" s="12"/>
      <c r="E91430" s="11"/>
    </row>
    <row r="91431" spans="3:5" x14ac:dyDescent="0.25">
      <c r="C91431" s="11"/>
      <c r="D91431" s="12"/>
      <c r="E91431" s="11"/>
    </row>
    <row r="91432" spans="3:5" x14ac:dyDescent="0.25">
      <c r="C91432" s="11"/>
      <c r="D91432" s="12"/>
      <c r="E91432" s="11"/>
    </row>
    <row r="91433" spans="3:5" x14ac:dyDescent="0.25">
      <c r="C91433" s="11"/>
      <c r="D91433" s="12"/>
      <c r="E91433" s="11"/>
    </row>
    <row r="91434" spans="3:5" x14ac:dyDescent="0.25">
      <c r="C91434" s="11"/>
      <c r="D91434" s="12"/>
      <c r="E91434" s="11"/>
    </row>
    <row r="91435" spans="3:5" x14ac:dyDescent="0.25">
      <c r="C91435" s="11"/>
      <c r="D91435" s="12"/>
      <c r="E91435" s="11"/>
    </row>
    <row r="91436" spans="3:5" x14ac:dyDescent="0.25">
      <c r="C91436" s="11"/>
      <c r="D91436" s="12"/>
      <c r="E91436" s="11"/>
    </row>
    <row r="91437" spans="3:5" x14ac:dyDescent="0.25">
      <c r="C91437" s="11"/>
      <c r="D91437" s="12"/>
      <c r="E91437" s="11"/>
    </row>
    <row r="91438" spans="3:5" x14ac:dyDescent="0.25">
      <c r="C91438" s="11"/>
      <c r="D91438" s="12"/>
      <c r="E91438" s="11"/>
    </row>
    <row r="91439" spans="3:5" x14ac:dyDescent="0.25">
      <c r="C91439" s="11"/>
      <c r="D91439" s="12"/>
      <c r="E91439" s="11"/>
    </row>
    <row r="91440" spans="3:5" x14ac:dyDescent="0.25">
      <c r="C91440" s="11"/>
      <c r="D91440" s="12"/>
      <c r="E91440" s="11"/>
    </row>
    <row r="91441" spans="3:5" x14ac:dyDescent="0.25">
      <c r="C91441" s="11"/>
      <c r="D91441" s="12"/>
      <c r="E91441" s="11"/>
    </row>
    <row r="91442" spans="3:5" x14ac:dyDescent="0.25">
      <c r="C91442" s="11"/>
      <c r="D91442" s="12"/>
      <c r="E91442" s="11"/>
    </row>
    <row r="91443" spans="3:5" x14ac:dyDescent="0.25">
      <c r="C91443" s="11"/>
      <c r="D91443" s="12"/>
      <c r="E91443" s="11"/>
    </row>
    <row r="91444" spans="3:5" x14ac:dyDescent="0.25">
      <c r="C91444" s="11"/>
      <c r="D91444" s="12"/>
      <c r="E91444" s="11"/>
    </row>
    <row r="91445" spans="3:5" x14ac:dyDescent="0.25">
      <c r="C91445" s="11"/>
      <c r="D91445" s="12"/>
      <c r="E91445" s="11"/>
    </row>
    <row r="91446" spans="3:5" x14ac:dyDescent="0.25">
      <c r="C91446" s="11"/>
      <c r="D91446" s="12"/>
      <c r="E91446" s="11"/>
    </row>
    <row r="91447" spans="3:5" x14ac:dyDescent="0.25">
      <c r="C91447" s="11"/>
      <c r="D91447" s="12"/>
      <c r="E91447" s="11"/>
    </row>
    <row r="91448" spans="3:5" x14ac:dyDescent="0.25">
      <c r="C91448" s="11"/>
      <c r="D91448" s="12"/>
      <c r="E91448" s="11"/>
    </row>
    <row r="91449" spans="3:5" x14ac:dyDescent="0.25">
      <c r="C91449" s="11"/>
      <c r="D91449" s="12"/>
      <c r="E91449" s="11"/>
    </row>
    <row r="91450" spans="3:5" x14ac:dyDescent="0.25">
      <c r="C91450" s="11"/>
      <c r="D91450" s="12"/>
      <c r="E91450" s="11"/>
    </row>
    <row r="91451" spans="3:5" x14ac:dyDescent="0.25">
      <c r="C91451" s="11"/>
      <c r="D91451" s="12"/>
      <c r="E91451" s="11"/>
    </row>
    <row r="91452" spans="3:5" x14ac:dyDescent="0.25">
      <c r="C91452" s="11"/>
      <c r="D91452" s="12"/>
      <c r="E91452" s="11"/>
    </row>
    <row r="91453" spans="3:5" x14ac:dyDescent="0.25">
      <c r="C91453" s="11"/>
      <c r="D91453" s="12"/>
      <c r="E91453" s="11"/>
    </row>
    <row r="91454" spans="3:5" x14ac:dyDescent="0.25">
      <c r="C91454" s="11"/>
      <c r="D91454" s="12"/>
      <c r="E91454" s="11"/>
    </row>
    <row r="91455" spans="3:5" x14ac:dyDescent="0.25">
      <c r="C91455" s="11"/>
      <c r="D91455" s="12"/>
      <c r="E91455" s="11"/>
    </row>
    <row r="91456" spans="3:5" x14ac:dyDescent="0.25">
      <c r="C91456" s="11"/>
      <c r="D91456" s="12"/>
      <c r="E91456" s="11"/>
    </row>
    <row r="91457" spans="3:5" x14ac:dyDescent="0.25">
      <c r="C91457" s="11"/>
      <c r="D91457" s="12"/>
      <c r="E91457" s="11"/>
    </row>
    <row r="91458" spans="3:5" x14ac:dyDescent="0.25">
      <c r="C91458" s="11"/>
      <c r="D91458" s="12"/>
      <c r="E91458" s="11"/>
    </row>
    <row r="91459" spans="3:5" x14ac:dyDescent="0.25">
      <c r="C91459" s="11"/>
      <c r="D91459" s="12"/>
      <c r="E91459" s="11"/>
    </row>
    <row r="91460" spans="3:5" x14ac:dyDescent="0.25">
      <c r="C91460" s="11"/>
      <c r="D91460" s="12"/>
      <c r="E91460" s="11"/>
    </row>
    <row r="91461" spans="3:5" x14ac:dyDescent="0.25">
      <c r="C91461" s="11"/>
      <c r="D91461" s="12"/>
      <c r="E91461" s="11"/>
    </row>
    <row r="91462" spans="3:5" x14ac:dyDescent="0.25">
      <c r="C91462" s="11"/>
      <c r="D91462" s="12"/>
      <c r="E91462" s="11"/>
    </row>
    <row r="91463" spans="3:5" x14ac:dyDescent="0.25">
      <c r="C91463" s="11"/>
      <c r="D91463" s="12"/>
      <c r="E91463" s="11"/>
    </row>
    <row r="91464" spans="3:5" x14ac:dyDescent="0.25">
      <c r="C91464" s="11"/>
      <c r="D91464" s="12"/>
      <c r="E91464" s="11"/>
    </row>
    <row r="91465" spans="3:5" x14ac:dyDescent="0.25">
      <c r="C91465" s="11"/>
      <c r="D91465" s="12"/>
      <c r="E91465" s="11"/>
    </row>
    <row r="91466" spans="3:5" x14ac:dyDescent="0.25">
      <c r="C91466" s="11"/>
      <c r="D91466" s="12"/>
      <c r="E91466" s="11"/>
    </row>
    <row r="91467" spans="3:5" x14ac:dyDescent="0.25">
      <c r="C91467" s="11"/>
      <c r="D91467" s="12"/>
      <c r="E91467" s="11"/>
    </row>
    <row r="91468" spans="3:5" x14ac:dyDescent="0.25">
      <c r="C91468" s="11"/>
      <c r="D91468" s="12"/>
      <c r="E91468" s="11"/>
    </row>
    <row r="91469" spans="3:5" x14ac:dyDescent="0.25">
      <c r="C91469" s="11"/>
      <c r="D91469" s="12"/>
      <c r="E91469" s="11"/>
    </row>
    <row r="91470" spans="3:5" x14ac:dyDescent="0.25">
      <c r="C91470" s="11"/>
      <c r="D91470" s="12"/>
      <c r="E91470" s="11"/>
    </row>
    <row r="91471" spans="3:5" x14ac:dyDescent="0.25">
      <c r="C91471" s="11"/>
      <c r="D91471" s="12"/>
      <c r="E91471" s="11"/>
    </row>
    <row r="91472" spans="3:5" x14ac:dyDescent="0.25">
      <c r="C91472" s="11"/>
      <c r="D91472" s="12"/>
      <c r="E91472" s="11"/>
    </row>
    <row r="91473" spans="3:5" x14ac:dyDescent="0.25">
      <c r="C91473" s="11"/>
      <c r="D91473" s="12"/>
      <c r="E91473" s="11"/>
    </row>
    <row r="91474" spans="3:5" x14ac:dyDescent="0.25">
      <c r="C91474" s="11"/>
      <c r="D91474" s="12"/>
      <c r="E91474" s="11"/>
    </row>
    <row r="91475" spans="3:5" x14ac:dyDescent="0.25">
      <c r="C91475" s="11"/>
      <c r="D91475" s="12"/>
      <c r="E91475" s="11"/>
    </row>
    <row r="91476" spans="3:5" x14ac:dyDescent="0.25">
      <c r="C91476" s="11"/>
      <c r="D91476" s="12"/>
      <c r="E91476" s="11"/>
    </row>
    <row r="91477" spans="3:5" x14ac:dyDescent="0.25">
      <c r="C91477" s="11"/>
      <c r="D91477" s="12"/>
      <c r="E91477" s="11"/>
    </row>
    <row r="91478" spans="3:5" x14ac:dyDescent="0.25">
      <c r="C91478" s="11"/>
      <c r="D91478" s="12"/>
      <c r="E91478" s="11"/>
    </row>
    <row r="91479" spans="3:5" x14ac:dyDescent="0.25">
      <c r="C91479" s="11"/>
      <c r="D91479" s="12"/>
      <c r="E91479" s="11"/>
    </row>
    <row r="91480" spans="3:5" x14ac:dyDescent="0.25">
      <c r="C91480" s="11"/>
      <c r="D91480" s="12"/>
      <c r="E91480" s="11"/>
    </row>
    <row r="91481" spans="3:5" x14ac:dyDescent="0.25">
      <c r="C91481" s="11"/>
      <c r="D91481" s="12"/>
      <c r="E91481" s="11"/>
    </row>
    <row r="91482" spans="3:5" x14ac:dyDescent="0.25">
      <c r="C91482" s="11"/>
      <c r="D91482" s="12"/>
      <c r="E91482" s="11"/>
    </row>
    <row r="91483" spans="3:5" x14ac:dyDescent="0.25">
      <c r="C91483" s="11"/>
      <c r="D91483" s="12"/>
      <c r="E91483" s="11"/>
    </row>
    <row r="91484" spans="3:5" x14ac:dyDescent="0.25">
      <c r="C91484" s="11"/>
      <c r="D91484" s="12"/>
      <c r="E91484" s="11"/>
    </row>
    <row r="91485" spans="3:5" x14ac:dyDescent="0.25">
      <c r="C91485" s="11"/>
      <c r="D91485" s="12"/>
      <c r="E91485" s="11"/>
    </row>
    <row r="91486" spans="3:5" x14ac:dyDescent="0.25">
      <c r="C91486" s="11"/>
      <c r="D91486" s="12"/>
      <c r="E91486" s="11"/>
    </row>
    <row r="91487" spans="3:5" x14ac:dyDescent="0.25">
      <c r="C91487" s="11"/>
      <c r="D91487" s="12"/>
      <c r="E91487" s="11"/>
    </row>
    <row r="91488" spans="3:5" x14ac:dyDescent="0.25">
      <c r="C91488" s="11"/>
      <c r="D91488" s="12"/>
      <c r="E91488" s="11"/>
    </row>
    <row r="91489" spans="3:5" x14ac:dyDescent="0.25">
      <c r="C91489" s="11"/>
      <c r="D91489" s="12"/>
      <c r="E91489" s="11"/>
    </row>
    <row r="91490" spans="3:5" x14ac:dyDescent="0.25">
      <c r="C91490" s="11"/>
      <c r="D91490" s="12"/>
      <c r="E91490" s="11"/>
    </row>
    <row r="91491" spans="3:5" x14ac:dyDescent="0.25">
      <c r="C91491" s="11"/>
      <c r="D91491" s="12"/>
      <c r="E91491" s="11"/>
    </row>
    <row r="91492" spans="3:5" x14ac:dyDescent="0.25">
      <c r="C91492" s="11"/>
      <c r="D91492" s="12"/>
      <c r="E91492" s="11"/>
    </row>
    <row r="91493" spans="3:5" x14ac:dyDescent="0.25">
      <c r="C91493" s="11"/>
      <c r="D91493" s="12"/>
      <c r="E91493" s="11"/>
    </row>
    <row r="91494" spans="3:5" x14ac:dyDescent="0.25">
      <c r="C91494" s="11"/>
      <c r="D91494" s="12"/>
      <c r="E91494" s="11"/>
    </row>
    <row r="91495" spans="3:5" x14ac:dyDescent="0.25">
      <c r="C91495" s="11"/>
      <c r="D91495" s="12"/>
      <c r="E91495" s="11"/>
    </row>
    <row r="91496" spans="3:5" x14ac:dyDescent="0.25">
      <c r="C91496" s="11"/>
      <c r="D91496" s="12"/>
      <c r="E91496" s="11"/>
    </row>
    <row r="91497" spans="3:5" x14ac:dyDescent="0.25">
      <c r="C91497" s="11"/>
      <c r="D91497" s="12"/>
      <c r="E91497" s="11"/>
    </row>
    <row r="91498" spans="3:5" x14ac:dyDescent="0.25">
      <c r="C91498" s="11"/>
      <c r="D91498" s="12"/>
      <c r="E91498" s="11"/>
    </row>
    <row r="91499" spans="3:5" x14ac:dyDescent="0.25">
      <c r="C91499" s="11"/>
      <c r="D91499" s="12"/>
      <c r="E91499" s="11"/>
    </row>
    <row r="91500" spans="3:5" x14ac:dyDescent="0.25">
      <c r="C91500" s="11"/>
      <c r="D91500" s="12"/>
      <c r="E91500" s="11"/>
    </row>
    <row r="91501" spans="3:5" x14ac:dyDescent="0.25">
      <c r="C91501" s="11"/>
      <c r="D91501" s="12"/>
      <c r="E91501" s="11"/>
    </row>
    <row r="91502" spans="3:5" x14ac:dyDescent="0.25">
      <c r="C91502" s="11"/>
      <c r="D91502" s="12"/>
      <c r="E91502" s="11"/>
    </row>
    <row r="91503" spans="3:5" x14ac:dyDescent="0.25">
      <c r="C91503" s="11"/>
      <c r="D91503" s="12"/>
      <c r="E91503" s="11"/>
    </row>
    <row r="91504" spans="3:5" x14ac:dyDescent="0.25">
      <c r="C91504" s="11"/>
      <c r="D91504" s="12"/>
      <c r="E91504" s="11"/>
    </row>
    <row r="91505" spans="3:5" x14ac:dyDescent="0.25">
      <c r="C91505" s="11"/>
      <c r="D91505" s="12"/>
      <c r="E91505" s="11"/>
    </row>
    <row r="91506" spans="3:5" x14ac:dyDescent="0.25">
      <c r="C91506" s="11"/>
      <c r="D91506" s="12"/>
      <c r="E91506" s="11"/>
    </row>
    <row r="91507" spans="3:5" x14ac:dyDescent="0.25">
      <c r="C91507" s="11"/>
      <c r="D91507" s="12"/>
      <c r="E91507" s="11"/>
    </row>
    <row r="91508" spans="3:5" x14ac:dyDescent="0.25">
      <c r="C91508" s="11"/>
      <c r="D91508" s="12"/>
      <c r="E91508" s="11"/>
    </row>
    <row r="91509" spans="3:5" x14ac:dyDescent="0.25">
      <c r="C91509" s="11"/>
      <c r="D91509" s="12"/>
      <c r="E91509" s="11"/>
    </row>
    <row r="91510" spans="3:5" x14ac:dyDescent="0.25">
      <c r="C91510" s="11"/>
      <c r="D91510" s="12"/>
      <c r="E91510" s="11"/>
    </row>
    <row r="91511" spans="3:5" x14ac:dyDescent="0.25">
      <c r="C91511" s="11"/>
      <c r="D91511" s="12"/>
      <c r="E91511" s="11"/>
    </row>
    <row r="91512" spans="3:5" x14ac:dyDescent="0.25">
      <c r="C91512" s="11"/>
      <c r="D91512" s="12"/>
      <c r="E91512" s="11"/>
    </row>
    <row r="91513" spans="3:5" x14ac:dyDescent="0.25">
      <c r="C91513" s="11"/>
      <c r="D91513" s="12"/>
      <c r="E91513" s="11"/>
    </row>
    <row r="91514" spans="3:5" x14ac:dyDescent="0.25">
      <c r="C91514" s="11"/>
      <c r="D91514" s="12"/>
      <c r="E91514" s="11"/>
    </row>
    <row r="91515" spans="3:5" x14ac:dyDescent="0.25">
      <c r="C91515" s="11"/>
      <c r="D91515" s="12"/>
      <c r="E91515" s="11"/>
    </row>
    <row r="91516" spans="3:5" x14ac:dyDescent="0.25">
      <c r="C91516" s="11"/>
      <c r="D91516" s="12"/>
      <c r="E91516" s="11"/>
    </row>
    <row r="91517" spans="3:5" x14ac:dyDescent="0.25">
      <c r="C91517" s="11"/>
      <c r="D91517" s="12"/>
      <c r="E91517" s="11"/>
    </row>
    <row r="91518" spans="3:5" x14ac:dyDescent="0.25">
      <c r="C91518" s="11"/>
      <c r="D91518" s="12"/>
      <c r="E91518" s="11"/>
    </row>
    <row r="91519" spans="3:5" x14ac:dyDescent="0.25">
      <c r="C91519" s="11"/>
      <c r="D91519" s="12"/>
      <c r="E91519" s="11"/>
    </row>
    <row r="91520" spans="3:5" x14ac:dyDescent="0.25">
      <c r="C91520" s="11"/>
      <c r="D91520" s="12"/>
      <c r="E91520" s="11"/>
    </row>
    <row r="91521" spans="3:5" x14ac:dyDescent="0.25">
      <c r="C91521" s="11"/>
      <c r="D91521" s="12"/>
      <c r="E91521" s="11"/>
    </row>
    <row r="91522" spans="3:5" x14ac:dyDescent="0.25">
      <c r="C91522" s="11"/>
      <c r="D91522" s="12"/>
      <c r="E91522" s="11"/>
    </row>
    <row r="91523" spans="3:5" x14ac:dyDescent="0.25">
      <c r="C91523" s="11"/>
      <c r="D91523" s="12"/>
      <c r="E91523" s="11"/>
    </row>
    <row r="91524" spans="3:5" x14ac:dyDescent="0.25">
      <c r="C91524" s="11"/>
      <c r="D91524" s="12"/>
      <c r="E91524" s="11"/>
    </row>
    <row r="91525" spans="3:5" x14ac:dyDescent="0.25">
      <c r="C91525" s="11"/>
      <c r="D91525" s="12"/>
      <c r="E91525" s="11"/>
    </row>
    <row r="91526" spans="3:5" x14ac:dyDescent="0.25">
      <c r="C91526" s="11"/>
      <c r="D91526" s="12"/>
      <c r="E91526" s="11"/>
    </row>
    <row r="91527" spans="3:5" x14ac:dyDescent="0.25">
      <c r="C91527" s="11"/>
      <c r="D91527" s="12"/>
      <c r="E91527" s="11"/>
    </row>
    <row r="91528" spans="3:5" x14ac:dyDescent="0.25">
      <c r="C91528" s="11"/>
      <c r="D91528" s="12"/>
      <c r="E91528" s="11"/>
    </row>
    <row r="91529" spans="3:5" x14ac:dyDescent="0.25">
      <c r="C91529" s="11"/>
      <c r="D91529" s="12"/>
      <c r="E91529" s="11"/>
    </row>
    <row r="91530" spans="3:5" x14ac:dyDescent="0.25">
      <c r="C91530" s="11"/>
      <c r="D91530" s="12"/>
      <c r="E91530" s="11"/>
    </row>
    <row r="91531" spans="3:5" x14ac:dyDescent="0.25">
      <c r="C91531" s="11"/>
      <c r="D91531" s="12"/>
      <c r="E91531" s="11"/>
    </row>
    <row r="91532" spans="3:5" x14ac:dyDescent="0.25">
      <c r="C91532" s="11"/>
      <c r="D91532" s="12"/>
      <c r="E91532" s="11"/>
    </row>
    <row r="91533" spans="3:5" x14ac:dyDescent="0.25">
      <c r="C91533" s="11"/>
      <c r="D91533" s="12"/>
      <c r="E91533" s="11"/>
    </row>
    <row r="91534" spans="3:5" x14ac:dyDescent="0.25">
      <c r="C91534" s="11"/>
      <c r="D91534" s="12"/>
      <c r="E91534" s="11"/>
    </row>
    <row r="91535" spans="3:5" x14ac:dyDescent="0.25">
      <c r="C91535" s="11"/>
      <c r="D91535" s="12"/>
      <c r="E91535" s="11"/>
    </row>
    <row r="91536" spans="3:5" x14ac:dyDescent="0.25">
      <c r="C91536" s="11"/>
      <c r="D91536" s="12"/>
      <c r="E91536" s="11"/>
    </row>
    <row r="91537" spans="3:5" x14ac:dyDescent="0.25">
      <c r="C91537" s="11"/>
      <c r="D91537" s="12"/>
      <c r="E91537" s="11"/>
    </row>
    <row r="91538" spans="3:5" x14ac:dyDescent="0.25">
      <c r="C91538" s="11"/>
      <c r="D91538" s="12"/>
      <c r="E91538" s="11"/>
    </row>
    <row r="91539" spans="3:5" x14ac:dyDescent="0.25">
      <c r="C91539" s="11"/>
      <c r="D91539" s="12"/>
      <c r="E91539" s="11"/>
    </row>
    <row r="91540" spans="3:5" x14ac:dyDescent="0.25">
      <c r="C91540" s="11"/>
      <c r="D91540" s="12"/>
      <c r="E91540" s="11"/>
    </row>
    <row r="91541" spans="3:5" x14ac:dyDescent="0.25">
      <c r="C91541" s="11"/>
      <c r="D91541" s="12"/>
      <c r="E91541" s="11"/>
    </row>
    <row r="91542" spans="3:5" x14ac:dyDescent="0.25">
      <c r="C91542" s="11"/>
      <c r="D91542" s="12"/>
      <c r="E91542" s="11"/>
    </row>
    <row r="91543" spans="3:5" x14ac:dyDescent="0.25">
      <c r="C91543" s="11"/>
      <c r="D91543" s="12"/>
      <c r="E91543" s="11"/>
    </row>
    <row r="91544" spans="3:5" x14ac:dyDescent="0.25">
      <c r="C91544" s="11"/>
      <c r="D91544" s="12"/>
      <c r="E91544" s="11"/>
    </row>
    <row r="91545" spans="3:5" x14ac:dyDescent="0.25">
      <c r="C91545" s="11"/>
      <c r="D91545" s="12"/>
      <c r="E91545" s="11"/>
    </row>
    <row r="91546" spans="3:5" x14ac:dyDescent="0.25">
      <c r="C91546" s="11"/>
      <c r="D91546" s="12"/>
      <c r="E91546" s="11"/>
    </row>
    <row r="91547" spans="3:5" x14ac:dyDescent="0.25">
      <c r="C91547" s="11"/>
      <c r="D91547" s="12"/>
      <c r="E91547" s="11"/>
    </row>
    <row r="91548" spans="3:5" x14ac:dyDescent="0.25">
      <c r="C91548" s="11"/>
      <c r="D91548" s="12"/>
      <c r="E91548" s="11"/>
    </row>
    <row r="91549" spans="3:5" x14ac:dyDescent="0.25">
      <c r="C91549" s="11"/>
      <c r="D91549" s="12"/>
      <c r="E91549" s="11"/>
    </row>
    <row r="91550" spans="3:5" x14ac:dyDescent="0.25">
      <c r="C91550" s="11"/>
      <c r="D91550" s="12"/>
      <c r="E91550" s="11"/>
    </row>
    <row r="91551" spans="3:5" x14ac:dyDescent="0.25">
      <c r="C91551" s="11"/>
      <c r="D91551" s="12"/>
      <c r="E91551" s="11"/>
    </row>
    <row r="91552" spans="3:5" x14ac:dyDescent="0.25">
      <c r="C91552" s="11"/>
      <c r="D91552" s="12"/>
      <c r="E91552" s="11"/>
    </row>
    <row r="91553" spans="3:5" x14ac:dyDescent="0.25">
      <c r="C91553" s="11"/>
      <c r="D91553" s="12"/>
      <c r="E91553" s="11"/>
    </row>
    <row r="91554" spans="3:5" x14ac:dyDescent="0.25">
      <c r="C91554" s="11"/>
      <c r="D91554" s="12"/>
      <c r="E91554" s="11"/>
    </row>
    <row r="91555" spans="3:5" x14ac:dyDescent="0.25">
      <c r="C91555" s="11"/>
      <c r="D91555" s="12"/>
      <c r="E91555" s="11"/>
    </row>
    <row r="91556" spans="3:5" x14ac:dyDescent="0.25">
      <c r="C91556" s="11"/>
      <c r="D91556" s="12"/>
      <c r="E91556" s="11"/>
    </row>
    <row r="91557" spans="3:5" x14ac:dyDescent="0.25">
      <c r="C91557" s="11"/>
      <c r="D91557" s="12"/>
      <c r="E91557" s="11"/>
    </row>
    <row r="91558" spans="3:5" x14ac:dyDescent="0.25">
      <c r="C91558" s="11"/>
      <c r="D91558" s="12"/>
      <c r="E91558" s="11"/>
    </row>
    <row r="91559" spans="3:5" x14ac:dyDescent="0.25">
      <c r="C91559" s="11"/>
      <c r="D91559" s="12"/>
      <c r="E91559" s="11"/>
    </row>
    <row r="91560" spans="3:5" x14ac:dyDescent="0.25">
      <c r="C91560" s="11"/>
      <c r="D91560" s="12"/>
      <c r="E91560" s="11"/>
    </row>
    <row r="91561" spans="3:5" x14ac:dyDescent="0.25">
      <c r="C91561" s="11"/>
      <c r="D91561" s="12"/>
      <c r="E91561" s="11"/>
    </row>
    <row r="91562" spans="3:5" x14ac:dyDescent="0.25">
      <c r="C91562" s="11"/>
      <c r="D91562" s="12"/>
      <c r="E91562" s="11"/>
    </row>
    <row r="91563" spans="3:5" x14ac:dyDescent="0.25">
      <c r="C91563" s="11"/>
      <c r="D91563" s="12"/>
      <c r="E91563" s="11"/>
    </row>
    <row r="91564" spans="3:5" x14ac:dyDescent="0.25">
      <c r="C91564" s="11"/>
      <c r="D91564" s="12"/>
      <c r="E91564" s="11"/>
    </row>
    <row r="91565" spans="3:5" x14ac:dyDescent="0.25">
      <c r="C91565" s="11"/>
      <c r="D91565" s="12"/>
      <c r="E91565" s="11"/>
    </row>
    <row r="91566" spans="3:5" x14ac:dyDescent="0.25">
      <c r="C91566" s="11"/>
      <c r="D91566" s="12"/>
      <c r="E91566" s="11"/>
    </row>
    <row r="91567" spans="3:5" x14ac:dyDescent="0.25">
      <c r="C91567" s="11"/>
      <c r="D91567" s="12"/>
      <c r="E91567" s="11"/>
    </row>
    <row r="91568" spans="3:5" x14ac:dyDescent="0.25">
      <c r="C91568" s="11"/>
      <c r="D91568" s="12"/>
      <c r="E91568" s="11"/>
    </row>
    <row r="91569" spans="3:5" x14ac:dyDescent="0.25">
      <c r="C91569" s="11"/>
      <c r="D91569" s="12"/>
      <c r="E91569" s="11"/>
    </row>
    <row r="91570" spans="3:5" x14ac:dyDescent="0.25">
      <c r="C91570" s="11"/>
      <c r="D91570" s="12"/>
      <c r="E91570" s="11"/>
    </row>
    <row r="91571" spans="3:5" x14ac:dyDescent="0.25">
      <c r="C91571" s="11"/>
      <c r="D91571" s="12"/>
      <c r="E91571" s="11"/>
    </row>
    <row r="91572" spans="3:5" x14ac:dyDescent="0.25">
      <c r="C91572" s="11"/>
      <c r="D91572" s="12"/>
      <c r="E91572" s="11"/>
    </row>
    <row r="91573" spans="3:5" x14ac:dyDescent="0.25">
      <c r="C91573" s="11"/>
      <c r="D91573" s="12"/>
      <c r="E91573" s="11"/>
    </row>
    <row r="91574" spans="3:5" x14ac:dyDescent="0.25">
      <c r="C91574" s="11"/>
      <c r="D91574" s="12"/>
      <c r="E91574" s="11"/>
    </row>
    <row r="91575" spans="3:5" x14ac:dyDescent="0.25">
      <c r="C91575" s="11"/>
      <c r="D91575" s="12"/>
      <c r="E91575" s="11"/>
    </row>
    <row r="91576" spans="3:5" x14ac:dyDescent="0.25">
      <c r="C91576" s="11"/>
      <c r="D91576" s="12"/>
      <c r="E91576" s="11"/>
    </row>
    <row r="91577" spans="3:5" x14ac:dyDescent="0.25">
      <c r="C91577" s="11"/>
      <c r="D91577" s="12"/>
      <c r="E91577" s="11"/>
    </row>
    <row r="91578" spans="3:5" x14ac:dyDescent="0.25">
      <c r="C91578" s="11"/>
      <c r="D91578" s="12"/>
      <c r="E91578" s="11"/>
    </row>
    <row r="91579" spans="3:5" x14ac:dyDescent="0.25">
      <c r="C91579" s="11"/>
      <c r="D91579" s="12"/>
      <c r="E91579" s="11"/>
    </row>
    <row r="91580" spans="3:5" x14ac:dyDescent="0.25">
      <c r="C91580" s="11"/>
      <c r="D91580" s="12"/>
      <c r="E91580" s="11"/>
    </row>
    <row r="91581" spans="3:5" x14ac:dyDescent="0.25">
      <c r="C91581" s="11"/>
      <c r="D91581" s="12"/>
      <c r="E91581" s="11"/>
    </row>
    <row r="91582" spans="3:5" x14ac:dyDescent="0.25">
      <c r="C91582" s="11"/>
      <c r="D91582" s="12"/>
      <c r="E91582" s="11"/>
    </row>
    <row r="91583" spans="3:5" x14ac:dyDescent="0.25">
      <c r="C91583" s="11"/>
      <c r="D91583" s="12"/>
      <c r="E91583" s="11"/>
    </row>
    <row r="91584" spans="3:5" x14ac:dyDescent="0.25">
      <c r="C91584" s="11"/>
      <c r="D91584" s="12"/>
      <c r="E91584" s="11"/>
    </row>
    <row r="91585" spans="3:5" x14ac:dyDescent="0.25">
      <c r="C91585" s="11"/>
      <c r="D91585" s="12"/>
      <c r="E91585" s="11"/>
    </row>
    <row r="91586" spans="3:5" x14ac:dyDescent="0.25">
      <c r="C91586" s="11"/>
      <c r="D91586" s="12"/>
      <c r="E91586" s="11"/>
    </row>
    <row r="91587" spans="3:5" x14ac:dyDescent="0.25">
      <c r="C91587" s="11"/>
      <c r="D91587" s="12"/>
      <c r="E91587" s="11"/>
    </row>
    <row r="91588" spans="3:5" x14ac:dyDescent="0.25">
      <c r="C91588" s="11"/>
      <c r="D91588" s="12"/>
      <c r="E91588" s="11"/>
    </row>
    <row r="91589" spans="3:5" x14ac:dyDescent="0.25">
      <c r="C91589" s="11"/>
      <c r="D91589" s="12"/>
      <c r="E91589" s="11"/>
    </row>
    <row r="91590" spans="3:5" x14ac:dyDescent="0.25">
      <c r="C91590" s="11"/>
      <c r="D91590" s="12"/>
      <c r="E91590" s="11"/>
    </row>
    <row r="91591" spans="3:5" x14ac:dyDescent="0.25">
      <c r="C91591" s="11"/>
      <c r="D91591" s="12"/>
      <c r="E91591" s="11"/>
    </row>
    <row r="91592" spans="3:5" x14ac:dyDescent="0.25">
      <c r="C91592" s="11"/>
      <c r="D91592" s="12"/>
      <c r="E91592" s="11"/>
    </row>
    <row r="91593" spans="3:5" x14ac:dyDescent="0.25">
      <c r="C91593" s="11"/>
      <c r="D91593" s="12"/>
      <c r="E91593" s="11"/>
    </row>
    <row r="91594" spans="3:5" x14ac:dyDescent="0.25">
      <c r="C91594" s="11"/>
      <c r="D91594" s="12"/>
      <c r="E91594" s="11"/>
    </row>
    <row r="91595" spans="3:5" x14ac:dyDescent="0.25">
      <c r="C91595" s="11"/>
      <c r="D91595" s="12"/>
      <c r="E91595" s="11"/>
    </row>
    <row r="91596" spans="3:5" x14ac:dyDescent="0.25">
      <c r="C91596" s="11"/>
      <c r="D91596" s="12"/>
      <c r="E91596" s="11"/>
    </row>
    <row r="91597" spans="3:5" x14ac:dyDescent="0.25">
      <c r="C91597" s="11"/>
      <c r="D91597" s="12"/>
      <c r="E91597" s="11"/>
    </row>
    <row r="91598" spans="3:5" x14ac:dyDescent="0.25">
      <c r="C91598" s="11"/>
      <c r="D91598" s="12"/>
      <c r="E91598" s="11"/>
    </row>
    <row r="91599" spans="3:5" x14ac:dyDescent="0.25">
      <c r="C91599" s="11"/>
      <c r="D91599" s="12"/>
      <c r="E91599" s="11"/>
    </row>
    <row r="91600" spans="3:5" x14ac:dyDescent="0.25">
      <c r="C91600" s="11"/>
      <c r="D91600" s="12"/>
      <c r="E91600" s="11"/>
    </row>
    <row r="91601" spans="3:5" x14ac:dyDescent="0.25">
      <c r="C91601" s="11"/>
      <c r="D91601" s="12"/>
      <c r="E91601" s="11"/>
    </row>
    <row r="91602" spans="3:5" x14ac:dyDescent="0.25">
      <c r="C91602" s="11"/>
      <c r="D91602" s="12"/>
      <c r="E91602" s="11"/>
    </row>
    <row r="91603" spans="3:5" x14ac:dyDescent="0.25">
      <c r="C91603" s="11"/>
      <c r="D91603" s="12"/>
      <c r="E91603" s="11"/>
    </row>
    <row r="91604" spans="3:5" x14ac:dyDescent="0.25">
      <c r="C91604" s="11"/>
      <c r="D91604" s="12"/>
      <c r="E91604" s="11"/>
    </row>
    <row r="91605" spans="3:5" x14ac:dyDescent="0.25">
      <c r="C91605" s="11"/>
      <c r="D91605" s="12"/>
      <c r="E91605" s="11"/>
    </row>
    <row r="91606" spans="3:5" x14ac:dyDescent="0.25">
      <c r="C91606" s="11"/>
      <c r="D91606" s="12"/>
      <c r="E91606" s="11"/>
    </row>
    <row r="91607" spans="3:5" x14ac:dyDescent="0.25">
      <c r="C91607" s="11"/>
      <c r="D91607" s="12"/>
      <c r="E91607" s="11"/>
    </row>
    <row r="91608" spans="3:5" x14ac:dyDescent="0.25">
      <c r="C91608" s="11"/>
      <c r="D91608" s="12"/>
      <c r="E91608" s="11"/>
    </row>
    <row r="91609" spans="3:5" x14ac:dyDescent="0.25">
      <c r="C91609" s="11"/>
      <c r="D91609" s="12"/>
      <c r="E91609" s="11"/>
    </row>
    <row r="91610" spans="3:5" x14ac:dyDescent="0.25">
      <c r="C91610" s="11"/>
      <c r="D91610" s="12"/>
      <c r="E91610" s="11"/>
    </row>
    <row r="91611" spans="3:5" x14ac:dyDescent="0.25">
      <c r="C91611" s="11"/>
      <c r="D91611" s="12"/>
      <c r="E91611" s="11"/>
    </row>
    <row r="91612" spans="3:5" x14ac:dyDescent="0.25">
      <c r="C91612" s="11"/>
      <c r="D91612" s="12"/>
      <c r="E91612" s="11"/>
    </row>
    <row r="91613" spans="3:5" x14ac:dyDescent="0.25">
      <c r="C91613" s="11"/>
      <c r="D91613" s="12"/>
      <c r="E91613" s="11"/>
    </row>
    <row r="91614" spans="3:5" x14ac:dyDescent="0.25">
      <c r="C91614" s="11"/>
      <c r="D91614" s="12"/>
      <c r="E91614" s="11"/>
    </row>
    <row r="91615" spans="3:5" x14ac:dyDescent="0.25">
      <c r="C91615" s="11"/>
      <c r="D91615" s="12"/>
      <c r="E91615" s="11"/>
    </row>
    <row r="91616" spans="3:5" x14ac:dyDescent="0.25">
      <c r="C91616" s="11"/>
      <c r="D91616" s="12"/>
      <c r="E91616" s="11"/>
    </row>
    <row r="91617" spans="3:5" x14ac:dyDescent="0.25">
      <c r="C91617" s="11"/>
      <c r="D91617" s="12"/>
      <c r="E91617" s="11"/>
    </row>
    <row r="91618" spans="3:5" x14ac:dyDescent="0.25">
      <c r="C91618" s="11"/>
      <c r="D91618" s="12"/>
      <c r="E91618" s="11"/>
    </row>
    <row r="91619" spans="3:5" x14ac:dyDescent="0.25">
      <c r="C91619" s="11"/>
      <c r="D91619" s="12"/>
      <c r="E91619" s="11"/>
    </row>
    <row r="91620" spans="3:5" x14ac:dyDescent="0.25">
      <c r="C91620" s="11"/>
      <c r="D91620" s="12"/>
      <c r="E91620" s="11"/>
    </row>
    <row r="91621" spans="3:5" x14ac:dyDescent="0.25">
      <c r="C91621" s="11"/>
      <c r="D91621" s="12"/>
      <c r="E91621" s="11"/>
    </row>
    <row r="91622" spans="3:5" x14ac:dyDescent="0.25">
      <c r="C91622" s="11"/>
      <c r="D91622" s="12"/>
      <c r="E91622" s="11"/>
    </row>
    <row r="91623" spans="3:5" x14ac:dyDescent="0.25">
      <c r="C91623" s="11"/>
      <c r="D91623" s="12"/>
      <c r="E91623" s="11"/>
    </row>
    <row r="91624" spans="3:5" x14ac:dyDescent="0.25">
      <c r="C91624" s="11"/>
      <c r="D91624" s="12"/>
      <c r="E91624" s="11"/>
    </row>
    <row r="91625" spans="3:5" x14ac:dyDescent="0.25">
      <c r="C91625" s="11"/>
      <c r="D91625" s="12"/>
      <c r="E91625" s="11"/>
    </row>
    <row r="91626" spans="3:5" x14ac:dyDescent="0.25">
      <c r="C91626" s="11"/>
      <c r="D91626" s="12"/>
      <c r="E91626" s="11"/>
    </row>
    <row r="91627" spans="3:5" x14ac:dyDescent="0.25">
      <c r="C91627" s="11"/>
      <c r="D91627" s="12"/>
      <c r="E91627" s="11"/>
    </row>
    <row r="91628" spans="3:5" x14ac:dyDescent="0.25">
      <c r="C91628" s="11"/>
      <c r="D91628" s="12"/>
      <c r="E91628" s="11"/>
    </row>
    <row r="91629" spans="3:5" x14ac:dyDescent="0.25">
      <c r="C91629" s="11"/>
      <c r="D91629" s="12"/>
      <c r="E91629" s="11"/>
    </row>
    <row r="91630" spans="3:5" x14ac:dyDescent="0.25">
      <c r="C91630" s="11"/>
      <c r="D91630" s="12"/>
      <c r="E91630" s="11"/>
    </row>
    <row r="91631" spans="3:5" x14ac:dyDescent="0.25">
      <c r="C91631" s="11"/>
      <c r="D91631" s="12"/>
      <c r="E91631" s="11"/>
    </row>
    <row r="91632" spans="3:5" x14ac:dyDescent="0.25">
      <c r="C91632" s="11"/>
      <c r="D91632" s="12"/>
      <c r="E91632" s="11"/>
    </row>
    <row r="91633" spans="3:5" x14ac:dyDescent="0.25">
      <c r="C91633" s="11"/>
      <c r="D91633" s="12"/>
      <c r="E91633" s="11"/>
    </row>
    <row r="91634" spans="3:5" x14ac:dyDescent="0.25">
      <c r="C91634" s="11"/>
      <c r="D91634" s="12"/>
      <c r="E91634" s="11"/>
    </row>
    <row r="91635" spans="3:5" x14ac:dyDescent="0.25">
      <c r="C91635" s="11"/>
      <c r="D91635" s="12"/>
      <c r="E91635" s="11"/>
    </row>
    <row r="91636" spans="3:5" x14ac:dyDescent="0.25">
      <c r="C91636" s="11"/>
      <c r="D91636" s="12"/>
      <c r="E91636" s="11"/>
    </row>
    <row r="91637" spans="3:5" x14ac:dyDescent="0.25">
      <c r="C91637" s="11"/>
      <c r="D91637" s="12"/>
      <c r="E91637" s="11"/>
    </row>
    <row r="91638" spans="3:5" x14ac:dyDescent="0.25">
      <c r="C91638" s="11"/>
      <c r="D91638" s="12"/>
      <c r="E91638" s="11"/>
    </row>
    <row r="91639" spans="3:5" x14ac:dyDescent="0.25">
      <c r="C91639" s="11"/>
      <c r="D91639" s="12"/>
      <c r="E91639" s="11"/>
    </row>
    <row r="91640" spans="3:5" x14ac:dyDescent="0.25">
      <c r="C91640" s="11"/>
      <c r="D91640" s="12"/>
      <c r="E91640" s="11"/>
    </row>
    <row r="91641" spans="3:5" x14ac:dyDescent="0.25">
      <c r="C91641" s="11"/>
      <c r="D91641" s="12"/>
      <c r="E91641" s="11"/>
    </row>
    <row r="91642" spans="3:5" x14ac:dyDescent="0.25">
      <c r="C91642" s="11"/>
      <c r="D91642" s="12"/>
      <c r="E91642" s="11"/>
    </row>
    <row r="91643" spans="3:5" x14ac:dyDescent="0.25">
      <c r="C91643" s="11"/>
      <c r="D91643" s="12"/>
      <c r="E91643" s="11"/>
    </row>
    <row r="91644" spans="3:5" x14ac:dyDescent="0.25">
      <c r="C91644" s="11"/>
      <c r="D91644" s="12"/>
      <c r="E91644" s="11"/>
    </row>
    <row r="91645" spans="3:5" x14ac:dyDescent="0.25">
      <c r="C91645" s="11"/>
      <c r="D91645" s="12"/>
      <c r="E91645" s="11"/>
    </row>
    <row r="91646" spans="3:5" x14ac:dyDescent="0.25">
      <c r="C91646" s="11"/>
      <c r="D91646" s="12"/>
      <c r="E91646" s="11"/>
    </row>
    <row r="91647" spans="3:5" x14ac:dyDescent="0.25">
      <c r="C91647" s="11"/>
      <c r="D91647" s="12"/>
      <c r="E91647" s="11"/>
    </row>
    <row r="91648" spans="3:5" x14ac:dyDescent="0.25">
      <c r="C91648" s="11"/>
      <c r="D91648" s="12"/>
      <c r="E91648" s="11"/>
    </row>
    <row r="91649" spans="3:5" x14ac:dyDescent="0.25">
      <c r="C91649" s="11"/>
      <c r="D91649" s="12"/>
      <c r="E91649" s="11"/>
    </row>
    <row r="91650" spans="3:5" x14ac:dyDescent="0.25">
      <c r="C91650" s="11"/>
      <c r="D91650" s="12"/>
      <c r="E91650" s="11"/>
    </row>
    <row r="91651" spans="3:5" x14ac:dyDescent="0.25">
      <c r="C91651" s="11"/>
      <c r="D91651" s="12"/>
      <c r="E91651" s="11"/>
    </row>
    <row r="91652" spans="3:5" x14ac:dyDescent="0.25">
      <c r="C91652" s="11"/>
      <c r="D91652" s="12"/>
      <c r="E91652" s="11"/>
    </row>
    <row r="91653" spans="3:5" x14ac:dyDescent="0.25">
      <c r="C91653" s="11"/>
      <c r="D91653" s="12"/>
      <c r="E91653" s="11"/>
    </row>
    <row r="91654" spans="3:5" x14ac:dyDescent="0.25">
      <c r="C91654" s="11"/>
      <c r="D91654" s="12"/>
      <c r="E91654" s="11"/>
    </row>
    <row r="91655" spans="3:5" x14ac:dyDescent="0.25">
      <c r="C91655" s="11"/>
      <c r="D91655" s="12"/>
      <c r="E91655" s="11"/>
    </row>
    <row r="91656" spans="3:5" x14ac:dyDescent="0.25">
      <c r="C91656" s="11"/>
      <c r="D91656" s="12"/>
      <c r="E91656" s="11"/>
    </row>
    <row r="91657" spans="3:5" x14ac:dyDescent="0.25">
      <c r="C91657" s="11"/>
      <c r="D91657" s="12"/>
      <c r="E91657" s="11"/>
    </row>
    <row r="91658" spans="3:5" x14ac:dyDescent="0.25">
      <c r="C91658" s="11"/>
      <c r="D91658" s="12"/>
      <c r="E91658" s="11"/>
    </row>
    <row r="91659" spans="3:5" x14ac:dyDescent="0.25">
      <c r="C91659" s="11"/>
      <c r="D91659" s="12"/>
      <c r="E91659" s="11"/>
    </row>
    <row r="91660" spans="3:5" x14ac:dyDescent="0.25">
      <c r="C91660" s="11"/>
      <c r="D91660" s="12"/>
      <c r="E91660" s="11"/>
    </row>
    <row r="91661" spans="3:5" x14ac:dyDescent="0.25">
      <c r="C91661" s="11"/>
      <c r="D91661" s="12"/>
      <c r="E91661" s="11"/>
    </row>
    <row r="91662" spans="3:5" x14ac:dyDescent="0.25">
      <c r="C91662" s="11"/>
      <c r="D91662" s="12"/>
      <c r="E91662" s="11"/>
    </row>
    <row r="91663" spans="3:5" x14ac:dyDescent="0.25">
      <c r="C91663" s="11"/>
      <c r="D91663" s="12"/>
      <c r="E91663" s="11"/>
    </row>
    <row r="91664" spans="3:5" x14ac:dyDescent="0.25">
      <c r="C91664" s="11"/>
      <c r="D91664" s="12"/>
      <c r="E91664" s="11"/>
    </row>
    <row r="91665" spans="3:5" x14ac:dyDescent="0.25">
      <c r="C91665" s="11"/>
      <c r="D91665" s="12"/>
      <c r="E91665" s="11"/>
    </row>
    <row r="91666" spans="3:5" x14ac:dyDescent="0.25">
      <c r="C91666" s="11"/>
      <c r="D91666" s="12"/>
      <c r="E91666" s="11"/>
    </row>
    <row r="91667" spans="3:5" x14ac:dyDescent="0.25">
      <c r="C91667" s="11"/>
      <c r="D91667" s="12"/>
      <c r="E91667" s="11"/>
    </row>
    <row r="91668" spans="3:5" x14ac:dyDescent="0.25">
      <c r="C91668" s="11"/>
      <c r="D91668" s="12"/>
      <c r="E91668" s="11"/>
    </row>
    <row r="91669" spans="3:5" x14ac:dyDescent="0.25">
      <c r="C91669" s="11"/>
      <c r="D91669" s="12"/>
      <c r="E91669" s="11"/>
    </row>
    <row r="91670" spans="3:5" x14ac:dyDescent="0.25">
      <c r="C91670" s="11"/>
      <c r="D91670" s="12"/>
      <c r="E91670" s="11"/>
    </row>
    <row r="91671" spans="3:5" x14ac:dyDescent="0.25">
      <c r="C91671" s="11"/>
      <c r="D91671" s="12"/>
      <c r="E91671" s="11"/>
    </row>
    <row r="91672" spans="3:5" x14ac:dyDescent="0.25">
      <c r="C91672" s="11"/>
      <c r="D91672" s="12"/>
      <c r="E91672" s="11"/>
    </row>
    <row r="91673" spans="3:5" x14ac:dyDescent="0.25">
      <c r="C91673" s="11"/>
      <c r="D91673" s="12"/>
      <c r="E91673" s="11"/>
    </row>
    <row r="91674" spans="3:5" x14ac:dyDescent="0.25">
      <c r="C91674" s="11"/>
      <c r="D91674" s="12"/>
      <c r="E91674" s="11"/>
    </row>
    <row r="91675" spans="3:5" x14ac:dyDescent="0.25">
      <c r="C91675" s="11"/>
      <c r="D91675" s="12"/>
      <c r="E91675" s="11"/>
    </row>
    <row r="91676" spans="3:5" x14ac:dyDescent="0.25">
      <c r="C91676" s="11"/>
      <c r="D91676" s="12"/>
      <c r="E91676" s="11"/>
    </row>
    <row r="91677" spans="3:5" x14ac:dyDescent="0.25">
      <c r="C91677" s="11"/>
      <c r="D91677" s="12"/>
      <c r="E91677" s="11"/>
    </row>
    <row r="91678" spans="3:5" x14ac:dyDescent="0.25">
      <c r="C91678" s="11"/>
      <c r="D91678" s="12"/>
      <c r="E91678" s="11"/>
    </row>
    <row r="91679" spans="3:5" x14ac:dyDescent="0.25">
      <c r="C91679" s="11"/>
      <c r="D91679" s="12"/>
      <c r="E91679" s="11"/>
    </row>
    <row r="91680" spans="3:5" x14ac:dyDescent="0.25">
      <c r="C91680" s="11"/>
      <c r="D91680" s="12"/>
      <c r="E91680" s="11"/>
    </row>
    <row r="91681" spans="3:5" x14ac:dyDescent="0.25">
      <c r="C91681" s="11"/>
      <c r="D91681" s="12"/>
      <c r="E91681" s="11"/>
    </row>
    <row r="91682" spans="3:5" x14ac:dyDescent="0.25">
      <c r="C91682" s="11"/>
      <c r="D91682" s="12"/>
      <c r="E91682" s="11"/>
    </row>
    <row r="91683" spans="3:5" x14ac:dyDescent="0.25">
      <c r="C91683" s="11"/>
      <c r="D91683" s="12"/>
      <c r="E91683" s="11"/>
    </row>
    <row r="91684" spans="3:5" x14ac:dyDescent="0.25">
      <c r="C91684" s="11"/>
      <c r="D91684" s="12"/>
      <c r="E91684" s="11"/>
    </row>
    <row r="91685" spans="3:5" x14ac:dyDescent="0.25">
      <c r="C91685" s="11"/>
      <c r="D91685" s="12"/>
      <c r="E91685" s="11"/>
    </row>
    <row r="91686" spans="3:5" x14ac:dyDescent="0.25">
      <c r="C91686" s="11"/>
      <c r="D91686" s="12"/>
      <c r="E91686" s="11"/>
    </row>
    <row r="91687" spans="3:5" x14ac:dyDescent="0.25">
      <c r="C91687" s="11"/>
      <c r="D91687" s="12"/>
      <c r="E91687" s="11"/>
    </row>
    <row r="91688" spans="3:5" x14ac:dyDescent="0.25">
      <c r="C91688" s="11"/>
      <c r="D91688" s="12"/>
      <c r="E91688" s="11"/>
    </row>
    <row r="91689" spans="3:5" x14ac:dyDescent="0.25">
      <c r="C91689" s="11"/>
      <c r="D91689" s="12"/>
      <c r="E91689" s="11"/>
    </row>
    <row r="91690" spans="3:5" x14ac:dyDescent="0.25">
      <c r="C91690" s="11"/>
      <c r="D91690" s="12"/>
      <c r="E91690" s="11"/>
    </row>
    <row r="91691" spans="3:5" x14ac:dyDescent="0.25">
      <c r="C91691" s="11"/>
      <c r="D91691" s="12"/>
      <c r="E91691" s="11"/>
    </row>
    <row r="91692" spans="3:5" x14ac:dyDescent="0.25">
      <c r="C91692" s="11"/>
      <c r="D91692" s="12"/>
      <c r="E91692" s="11"/>
    </row>
    <row r="91693" spans="3:5" x14ac:dyDescent="0.25">
      <c r="C91693" s="11"/>
      <c r="D91693" s="12"/>
      <c r="E91693" s="11"/>
    </row>
    <row r="91694" spans="3:5" x14ac:dyDescent="0.25">
      <c r="C91694" s="11"/>
      <c r="D91694" s="12"/>
      <c r="E91694" s="11"/>
    </row>
    <row r="91695" spans="3:5" x14ac:dyDescent="0.25">
      <c r="C91695" s="11"/>
      <c r="D91695" s="12"/>
      <c r="E91695" s="11"/>
    </row>
    <row r="91696" spans="3:5" x14ac:dyDescent="0.25">
      <c r="C91696" s="11"/>
      <c r="D91696" s="12"/>
      <c r="E91696" s="11"/>
    </row>
    <row r="91697" spans="3:5" x14ac:dyDescent="0.25">
      <c r="C91697" s="11"/>
      <c r="D91697" s="12"/>
      <c r="E91697" s="11"/>
    </row>
    <row r="91698" spans="3:5" x14ac:dyDescent="0.25">
      <c r="C91698" s="11"/>
      <c r="D91698" s="12"/>
      <c r="E91698" s="11"/>
    </row>
    <row r="91699" spans="3:5" x14ac:dyDescent="0.25">
      <c r="C91699" s="11"/>
      <c r="D91699" s="12"/>
      <c r="E91699" s="11"/>
    </row>
    <row r="91700" spans="3:5" x14ac:dyDescent="0.25">
      <c r="C91700" s="11"/>
      <c r="D91700" s="12"/>
      <c r="E91700" s="11"/>
    </row>
    <row r="91701" spans="3:5" x14ac:dyDescent="0.25">
      <c r="C91701" s="11"/>
      <c r="D91701" s="12"/>
      <c r="E91701" s="11"/>
    </row>
    <row r="91702" spans="3:5" x14ac:dyDescent="0.25">
      <c r="C91702" s="11"/>
      <c r="D91702" s="12"/>
      <c r="E91702" s="11"/>
    </row>
    <row r="91703" spans="3:5" x14ac:dyDescent="0.25">
      <c r="C91703" s="11"/>
      <c r="D91703" s="12"/>
      <c r="E91703" s="11"/>
    </row>
    <row r="91704" spans="3:5" x14ac:dyDescent="0.25">
      <c r="C91704" s="11"/>
      <c r="D91704" s="12"/>
      <c r="E91704" s="11"/>
    </row>
    <row r="91705" spans="3:5" x14ac:dyDescent="0.25">
      <c r="C91705" s="11"/>
      <c r="D91705" s="12"/>
      <c r="E91705" s="11"/>
    </row>
    <row r="91706" spans="3:5" x14ac:dyDescent="0.25">
      <c r="C91706" s="11"/>
      <c r="D91706" s="12"/>
      <c r="E91706" s="11"/>
    </row>
    <row r="91707" spans="3:5" x14ac:dyDescent="0.25">
      <c r="C91707" s="11"/>
      <c r="D91707" s="12"/>
      <c r="E91707" s="11"/>
    </row>
    <row r="91708" spans="3:5" x14ac:dyDescent="0.25">
      <c r="C91708" s="11"/>
      <c r="D91708" s="12"/>
      <c r="E91708" s="11"/>
    </row>
    <row r="91709" spans="3:5" x14ac:dyDescent="0.25">
      <c r="C91709" s="11"/>
      <c r="D91709" s="12"/>
      <c r="E91709" s="11"/>
    </row>
    <row r="91710" spans="3:5" x14ac:dyDescent="0.25">
      <c r="C91710" s="11"/>
      <c r="D91710" s="12"/>
      <c r="E91710" s="11"/>
    </row>
    <row r="91711" spans="3:5" x14ac:dyDescent="0.25">
      <c r="C91711" s="11"/>
      <c r="D91711" s="12"/>
      <c r="E91711" s="11"/>
    </row>
    <row r="91712" spans="3:5" x14ac:dyDescent="0.25">
      <c r="C91712" s="11"/>
      <c r="D91712" s="12"/>
      <c r="E91712" s="11"/>
    </row>
    <row r="91713" spans="3:5" x14ac:dyDescent="0.25">
      <c r="C91713" s="11"/>
      <c r="D91713" s="12"/>
      <c r="E91713" s="11"/>
    </row>
    <row r="91714" spans="3:5" x14ac:dyDescent="0.25">
      <c r="C91714" s="11"/>
      <c r="D91714" s="12"/>
      <c r="E91714" s="11"/>
    </row>
    <row r="91715" spans="3:5" x14ac:dyDescent="0.25">
      <c r="C91715" s="11"/>
      <c r="D91715" s="12"/>
      <c r="E91715" s="11"/>
    </row>
    <row r="91716" spans="3:5" x14ac:dyDescent="0.25">
      <c r="C91716" s="11"/>
      <c r="D91716" s="12"/>
      <c r="E91716" s="11"/>
    </row>
    <row r="91717" spans="3:5" x14ac:dyDescent="0.25">
      <c r="C91717" s="11"/>
      <c r="D91717" s="12"/>
      <c r="E91717" s="11"/>
    </row>
    <row r="91718" spans="3:5" x14ac:dyDescent="0.25">
      <c r="C91718" s="11"/>
      <c r="D91718" s="12"/>
      <c r="E91718" s="11"/>
    </row>
    <row r="91719" spans="3:5" x14ac:dyDescent="0.25">
      <c r="C91719" s="11"/>
      <c r="D91719" s="12"/>
      <c r="E91719" s="11"/>
    </row>
    <row r="91720" spans="3:5" x14ac:dyDescent="0.25">
      <c r="C91720" s="11"/>
      <c r="D91720" s="12"/>
      <c r="E91720" s="11"/>
    </row>
    <row r="91721" spans="3:5" x14ac:dyDescent="0.25">
      <c r="C91721" s="11"/>
      <c r="D91721" s="12"/>
      <c r="E91721" s="11"/>
    </row>
    <row r="91722" spans="3:5" x14ac:dyDescent="0.25">
      <c r="C91722" s="11"/>
      <c r="D91722" s="12"/>
      <c r="E91722" s="11"/>
    </row>
    <row r="91723" spans="3:5" x14ac:dyDescent="0.25">
      <c r="C91723" s="11"/>
      <c r="D91723" s="12"/>
      <c r="E91723" s="11"/>
    </row>
    <row r="91724" spans="3:5" x14ac:dyDescent="0.25">
      <c r="C91724" s="11"/>
      <c r="D91724" s="12"/>
      <c r="E91724" s="11"/>
    </row>
    <row r="91725" spans="3:5" x14ac:dyDescent="0.25">
      <c r="C91725" s="11"/>
      <c r="D91725" s="12"/>
      <c r="E91725" s="11"/>
    </row>
    <row r="91726" spans="3:5" x14ac:dyDescent="0.25">
      <c r="C91726" s="11"/>
      <c r="D91726" s="12"/>
      <c r="E91726" s="11"/>
    </row>
    <row r="91727" spans="3:5" x14ac:dyDescent="0.25">
      <c r="C91727" s="11"/>
      <c r="D91727" s="12"/>
      <c r="E91727" s="11"/>
    </row>
    <row r="91728" spans="3:5" x14ac:dyDescent="0.25">
      <c r="C91728" s="11"/>
      <c r="D91728" s="12"/>
      <c r="E91728" s="11"/>
    </row>
    <row r="91729" spans="3:5" x14ac:dyDescent="0.25">
      <c r="C91729" s="11"/>
      <c r="D91729" s="12"/>
      <c r="E91729" s="11"/>
    </row>
    <row r="91730" spans="3:5" x14ac:dyDescent="0.25">
      <c r="C91730" s="11"/>
      <c r="D91730" s="12"/>
      <c r="E91730" s="11"/>
    </row>
    <row r="91731" spans="3:5" x14ac:dyDescent="0.25">
      <c r="C91731" s="11"/>
      <c r="D91731" s="12"/>
      <c r="E91731" s="11"/>
    </row>
    <row r="91732" spans="3:5" x14ac:dyDescent="0.25">
      <c r="C91732" s="11"/>
      <c r="D91732" s="12"/>
      <c r="E91732" s="11"/>
    </row>
    <row r="91733" spans="3:5" x14ac:dyDescent="0.25">
      <c r="C91733" s="11"/>
      <c r="D91733" s="12"/>
      <c r="E91733" s="11"/>
    </row>
    <row r="91734" spans="3:5" x14ac:dyDescent="0.25">
      <c r="C91734" s="11"/>
      <c r="D91734" s="12"/>
      <c r="E91734" s="11"/>
    </row>
    <row r="91735" spans="3:5" x14ac:dyDescent="0.25">
      <c r="C91735" s="11"/>
      <c r="D91735" s="12"/>
      <c r="E91735" s="11"/>
    </row>
    <row r="91736" spans="3:5" x14ac:dyDescent="0.25">
      <c r="C91736" s="11"/>
      <c r="D91736" s="12"/>
      <c r="E91736" s="11"/>
    </row>
    <row r="91737" spans="3:5" x14ac:dyDescent="0.25">
      <c r="C91737" s="11"/>
      <c r="D91737" s="12"/>
      <c r="E91737" s="11"/>
    </row>
    <row r="91738" spans="3:5" x14ac:dyDescent="0.25">
      <c r="C91738" s="11"/>
      <c r="D91738" s="12"/>
      <c r="E91738" s="11"/>
    </row>
    <row r="91739" spans="3:5" x14ac:dyDescent="0.25">
      <c r="C91739" s="11"/>
      <c r="D91739" s="12"/>
      <c r="E91739" s="11"/>
    </row>
    <row r="91740" spans="3:5" x14ac:dyDescent="0.25">
      <c r="C91740" s="11"/>
      <c r="D91740" s="12"/>
      <c r="E91740" s="11"/>
    </row>
    <row r="91741" spans="3:5" x14ac:dyDescent="0.25">
      <c r="C91741" s="11"/>
      <c r="D91741" s="12"/>
      <c r="E91741" s="11"/>
    </row>
    <row r="91742" spans="3:5" x14ac:dyDescent="0.25">
      <c r="C91742" s="11"/>
      <c r="D91742" s="12"/>
      <c r="E91742" s="11"/>
    </row>
    <row r="91743" spans="3:5" x14ac:dyDescent="0.25">
      <c r="C91743" s="11"/>
      <c r="D91743" s="12"/>
      <c r="E91743" s="11"/>
    </row>
    <row r="91744" spans="3:5" x14ac:dyDescent="0.25">
      <c r="C91744" s="11"/>
      <c r="D91744" s="12"/>
      <c r="E91744" s="11"/>
    </row>
    <row r="91745" spans="3:5" x14ac:dyDescent="0.25">
      <c r="C91745" s="11"/>
      <c r="D91745" s="12"/>
      <c r="E91745" s="11"/>
    </row>
    <row r="91746" spans="3:5" x14ac:dyDescent="0.25">
      <c r="C91746" s="11"/>
      <c r="D91746" s="12"/>
      <c r="E91746" s="11"/>
    </row>
    <row r="91747" spans="3:5" x14ac:dyDescent="0.25">
      <c r="C91747" s="11"/>
      <c r="D91747" s="12"/>
      <c r="E91747" s="11"/>
    </row>
    <row r="91748" spans="3:5" x14ac:dyDescent="0.25">
      <c r="C91748" s="11"/>
      <c r="D91748" s="12"/>
      <c r="E91748" s="11"/>
    </row>
    <row r="91749" spans="3:5" x14ac:dyDescent="0.25">
      <c r="C91749" s="11"/>
      <c r="D91749" s="12"/>
      <c r="E91749" s="11"/>
    </row>
    <row r="91750" spans="3:5" x14ac:dyDescent="0.25">
      <c r="C91750" s="11"/>
      <c r="D91750" s="12"/>
      <c r="E91750" s="11"/>
    </row>
    <row r="91751" spans="3:5" x14ac:dyDescent="0.25">
      <c r="C91751" s="11"/>
      <c r="D91751" s="12"/>
      <c r="E91751" s="11"/>
    </row>
    <row r="91752" spans="3:5" x14ac:dyDescent="0.25">
      <c r="C91752" s="11"/>
      <c r="D91752" s="12"/>
      <c r="E91752" s="11"/>
    </row>
    <row r="91753" spans="3:5" x14ac:dyDescent="0.25">
      <c r="C91753" s="11"/>
      <c r="D91753" s="12"/>
      <c r="E91753" s="11"/>
    </row>
    <row r="91754" spans="3:5" x14ac:dyDescent="0.25">
      <c r="C91754" s="11"/>
      <c r="D91754" s="12"/>
      <c r="E91754" s="11"/>
    </row>
    <row r="91755" spans="3:5" x14ac:dyDescent="0.25">
      <c r="C91755" s="11"/>
      <c r="D91755" s="12"/>
      <c r="E91755" s="11"/>
    </row>
    <row r="91756" spans="3:5" x14ac:dyDescent="0.25">
      <c r="C91756" s="11"/>
      <c r="D91756" s="12"/>
      <c r="E91756" s="11"/>
    </row>
    <row r="91757" spans="3:5" x14ac:dyDescent="0.25">
      <c r="C91757" s="11"/>
      <c r="D91757" s="12"/>
      <c r="E91757" s="11"/>
    </row>
    <row r="91758" spans="3:5" x14ac:dyDescent="0.25">
      <c r="C91758" s="11"/>
      <c r="D91758" s="12"/>
      <c r="E91758" s="11"/>
    </row>
    <row r="91759" spans="3:5" x14ac:dyDescent="0.25">
      <c r="C91759" s="11"/>
      <c r="D91759" s="12"/>
      <c r="E91759" s="11"/>
    </row>
    <row r="91760" spans="3:5" x14ac:dyDescent="0.25">
      <c r="C91760" s="11"/>
      <c r="D91760" s="12"/>
      <c r="E91760" s="11"/>
    </row>
    <row r="91761" spans="3:5" x14ac:dyDescent="0.25">
      <c r="C91761" s="11"/>
      <c r="D91761" s="12"/>
      <c r="E91761" s="11"/>
    </row>
    <row r="91762" spans="3:5" x14ac:dyDescent="0.25">
      <c r="C91762" s="11"/>
      <c r="D91762" s="12"/>
      <c r="E91762" s="11"/>
    </row>
    <row r="91763" spans="3:5" x14ac:dyDescent="0.25">
      <c r="C91763" s="11"/>
      <c r="D91763" s="12"/>
      <c r="E91763" s="11"/>
    </row>
    <row r="91764" spans="3:5" x14ac:dyDescent="0.25">
      <c r="C91764" s="11"/>
      <c r="D91764" s="12"/>
      <c r="E91764" s="11"/>
    </row>
    <row r="91765" spans="3:5" x14ac:dyDescent="0.25">
      <c r="C91765" s="11"/>
      <c r="D91765" s="12"/>
      <c r="E91765" s="11"/>
    </row>
    <row r="91766" spans="3:5" x14ac:dyDescent="0.25">
      <c r="C91766" s="11"/>
      <c r="D91766" s="12"/>
      <c r="E91766" s="11"/>
    </row>
    <row r="91767" spans="3:5" x14ac:dyDescent="0.25">
      <c r="C91767" s="11"/>
      <c r="D91767" s="12"/>
      <c r="E91767" s="11"/>
    </row>
    <row r="91768" spans="3:5" x14ac:dyDescent="0.25">
      <c r="C91768" s="11"/>
      <c r="D91768" s="12"/>
      <c r="E91768" s="11"/>
    </row>
    <row r="91769" spans="3:5" x14ac:dyDescent="0.25">
      <c r="C91769" s="11"/>
      <c r="D91769" s="12"/>
      <c r="E91769" s="11"/>
    </row>
    <row r="91770" spans="3:5" x14ac:dyDescent="0.25">
      <c r="C91770" s="11"/>
      <c r="D91770" s="12"/>
      <c r="E91770" s="11"/>
    </row>
    <row r="91771" spans="3:5" x14ac:dyDescent="0.25">
      <c r="C91771" s="11"/>
      <c r="D91771" s="12"/>
      <c r="E91771" s="11"/>
    </row>
    <row r="91772" spans="3:5" x14ac:dyDescent="0.25">
      <c r="C91772" s="11"/>
      <c r="D91772" s="12"/>
      <c r="E91772" s="11"/>
    </row>
    <row r="91773" spans="3:5" x14ac:dyDescent="0.25">
      <c r="C91773" s="11"/>
      <c r="D91773" s="12"/>
      <c r="E91773" s="11"/>
    </row>
    <row r="91774" spans="3:5" x14ac:dyDescent="0.25">
      <c r="C91774" s="11"/>
      <c r="D91774" s="12"/>
      <c r="E91774" s="11"/>
    </row>
    <row r="91775" spans="3:5" x14ac:dyDescent="0.25">
      <c r="C91775" s="11"/>
      <c r="D91775" s="12"/>
      <c r="E91775" s="11"/>
    </row>
    <row r="91776" spans="3:5" x14ac:dyDescent="0.25">
      <c r="C91776" s="11"/>
      <c r="D91776" s="12"/>
      <c r="E91776" s="11"/>
    </row>
    <row r="91777" spans="3:5" x14ac:dyDescent="0.25">
      <c r="C91777" s="11"/>
      <c r="D91777" s="12"/>
      <c r="E91777" s="11"/>
    </row>
    <row r="91778" spans="3:5" x14ac:dyDescent="0.25">
      <c r="C91778" s="11"/>
      <c r="D91778" s="12"/>
      <c r="E91778" s="11"/>
    </row>
    <row r="91779" spans="3:5" x14ac:dyDescent="0.25">
      <c r="C91779" s="11"/>
      <c r="D91779" s="12"/>
      <c r="E91779" s="11"/>
    </row>
    <row r="91780" spans="3:5" x14ac:dyDescent="0.25">
      <c r="C91780" s="11"/>
      <c r="D91780" s="12"/>
      <c r="E91780" s="11"/>
    </row>
    <row r="91781" spans="3:5" x14ac:dyDescent="0.25">
      <c r="C91781" s="11"/>
      <c r="D91781" s="12"/>
      <c r="E91781" s="11"/>
    </row>
    <row r="91782" spans="3:5" x14ac:dyDescent="0.25">
      <c r="C91782" s="11"/>
      <c r="D91782" s="12"/>
      <c r="E91782" s="11"/>
    </row>
    <row r="91783" spans="3:5" x14ac:dyDescent="0.25">
      <c r="C91783" s="11"/>
      <c r="D91783" s="12"/>
      <c r="E91783" s="11"/>
    </row>
    <row r="91784" spans="3:5" x14ac:dyDescent="0.25">
      <c r="C91784" s="11"/>
      <c r="D91784" s="12"/>
      <c r="E91784" s="11"/>
    </row>
    <row r="91785" spans="3:5" x14ac:dyDescent="0.25">
      <c r="C91785" s="11"/>
      <c r="D91785" s="12"/>
      <c r="E91785" s="11"/>
    </row>
    <row r="91786" spans="3:5" x14ac:dyDescent="0.25">
      <c r="C91786" s="11"/>
      <c r="D91786" s="12"/>
      <c r="E91786" s="11"/>
    </row>
    <row r="91787" spans="3:5" x14ac:dyDescent="0.25">
      <c r="C91787" s="11"/>
      <c r="D91787" s="12"/>
      <c r="E91787" s="11"/>
    </row>
    <row r="91788" spans="3:5" x14ac:dyDescent="0.25">
      <c r="C91788" s="11"/>
      <c r="D91788" s="12"/>
      <c r="E91788" s="11"/>
    </row>
    <row r="91789" spans="3:5" x14ac:dyDescent="0.25">
      <c r="C91789" s="11"/>
      <c r="D91789" s="12"/>
      <c r="E91789" s="11"/>
    </row>
    <row r="91790" spans="3:5" x14ac:dyDescent="0.25">
      <c r="C91790" s="11"/>
      <c r="D91790" s="12"/>
      <c r="E91790" s="11"/>
    </row>
    <row r="91791" spans="3:5" x14ac:dyDescent="0.25">
      <c r="C91791" s="11"/>
      <c r="D91791" s="12"/>
      <c r="E91791" s="11"/>
    </row>
    <row r="91792" spans="3:5" x14ac:dyDescent="0.25">
      <c r="C91792" s="11"/>
      <c r="D91792" s="12"/>
      <c r="E91792" s="11"/>
    </row>
    <row r="91793" spans="3:5" x14ac:dyDescent="0.25">
      <c r="C91793" s="11"/>
      <c r="D91793" s="12"/>
      <c r="E91793" s="11"/>
    </row>
    <row r="91794" spans="3:5" x14ac:dyDescent="0.25">
      <c r="C91794" s="11"/>
      <c r="D91794" s="12"/>
      <c r="E91794" s="11"/>
    </row>
    <row r="91795" spans="3:5" x14ac:dyDescent="0.25">
      <c r="C91795" s="11"/>
      <c r="D91795" s="12"/>
      <c r="E91795" s="11"/>
    </row>
    <row r="91796" spans="3:5" x14ac:dyDescent="0.25">
      <c r="C91796" s="11"/>
      <c r="D91796" s="12"/>
      <c r="E91796" s="11"/>
    </row>
    <row r="91797" spans="3:5" x14ac:dyDescent="0.25">
      <c r="C91797" s="11"/>
      <c r="D91797" s="12"/>
      <c r="E91797" s="11"/>
    </row>
    <row r="91798" spans="3:5" x14ac:dyDescent="0.25">
      <c r="C91798" s="11"/>
      <c r="D91798" s="12"/>
      <c r="E91798" s="11"/>
    </row>
    <row r="91799" spans="3:5" x14ac:dyDescent="0.25">
      <c r="C91799" s="11"/>
      <c r="D91799" s="12"/>
      <c r="E91799" s="11"/>
    </row>
    <row r="91800" spans="3:5" x14ac:dyDescent="0.25">
      <c r="C91800" s="11"/>
      <c r="D91800" s="12"/>
      <c r="E91800" s="11"/>
    </row>
    <row r="91801" spans="3:5" x14ac:dyDescent="0.25">
      <c r="C91801" s="11"/>
      <c r="D91801" s="12"/>
      <c r="E91801" s="11"/>
    </row>
    <row r="91802" spans="3:5" x14ac:dyDescent="0.25">
      <c r="C91802" s="11"/>
      <c r="D91802" s="12"/>
      <c r="E91802" s="11"/>
    </row>
    <row r="91803" spans="3:5" x14ac:dyDescent="0.25">
      <c r="C91803" s="11"/>
      <c r="D91803" s="12"/>
      <c r="E91803" s="11"/>
    </row>
    <row r="91804" spans="3:5" x14ac:dyDescent="0.25">
      <c r="C91804" s="11"/>
      <c r="D91804" s="12"/>
      <c r="E91804" s="11"/>
    </row>
    <row r="91805" spans="3:5" x14ac:dyDescent="0.25">
      <c r="C91805" s="11"/>
      <c r="D91805" s="12"/>
      <c r="E91805" s="11"/>
    </row>
    <row r="91806" spans="3:5" x14ac:dyDescent="0.25">
      <c r="C91806" s="11"/>
      <c r="D91806" s="12"/>
      <c r="E91806" s="11"/>
    </row>
    <row r="91807" spans="3:5" x14ac:dyDescent="0.25">
      <c r="C91807" s="11"/>
      <c r="D91807" s="12"/>
      <c r="E91807" s="11"/>
    </row>
    <row r="91808" spans="3:5" x14ac:dyDescent="0.25">
      <c r="C91808" s="11"/>
      <c r="D91808" s="12"/>
      <c r="E91808" s="11"/>
    </row>
    <row r="91809" spans="3:5" x14ac:dyDescent="0.25">
      <c r="C91809" s="11"/>
      <c r="D91809" s="12"/>
      <c r="E91809" s="11"/>
    </row>
    <row r="91810" spans="3:5" x14ac:dyDescent="0.25">
      <c r="C91810" s="11"/>
      <c r="D91810" s="12"/>
      <c r="E91810" s="11"/>
    </row>
    <row r="91811" spans="3:5" x14ac:dyDescent="0.25">
      <c r="C91811" s="11"/>
      <c r="D91811" s="12"/>
      <c r="E91811" s="11"/>
    </row>
    <row r="91812" spans="3:5" x14ac:dyDescent="0.25">
      <c r="C91812" s="11"/>
      <c r="D91812" s="12"/>
      <c r="E91812" s="11"/>
    </row>
    <row r="91813" spans="3:5" x14ac:dyDescent="0.25">
      <c r="C91813" s="11"/>
      <c r="D91813" s="12"/>
      <c r="E91813" s="11"/>
    </row>
    <row r="91814" spans="3:5" x14ac:dyDescent="0.25">
      <c r="C91814" s="11"/>
      <c r="D91814" s="12"/>
      <c r="E91814" s="11"/>
    </row>
    <row r="91815" spans="3:5" x14ac:dyDescent="0.25">
      <c r="C91815" s="11"/>
      <c r="D91815" s="12"/>
      <c r="E91815" s="11"/>
    </row>
    <row r="91816" spans="3:5" x14ac:dyDescent="0.25">
      <c r="C91816" s="11"/>
      <c r="D91816" s="12"/>
      <c r="E91816" s="11"/>
    </row>
    <row r="91817" spans="3:5" x14ac:dyDescent="0.25">
      <c r="C91817" s="11"/>
      <c r="D91817" s="12"/>
      <c r="E91817" s="11"/>
    </row>
    <row r="91818" spans="3:5" x14ac:dyDescent="0.25">
      <c r="C91818" s="11"/>
      <c r="D91818" s="12"/>
      <c r="E91818" s="11"/>
    </row>
    <row r="91819" spans="3:5" x14ac:dyDescent="0.25">
      <c r="C91819" s="11"/>
      <c r="D91819" s="12"/>
      <c r="E91819" s="11"/>
    </row>
    <row r="91820" spans="3:5" x14ac:dyDescent="0.25">
      <c r="C91820" s="11"/>
      <c r="D91820" s="12"/>
      <c r="E91820" s="11"/>
    </row>
    <row r="91821" spans="3:5" x14ac:dyDescent="0.25">
      <c r="C91821" s="11"/>
      <c r="D91821" s="12"/>
      <c r="E91821" s="11"/>
    </row>
    <row r="91822" spans="3:5" x14ac:dyDescent="0.25">
      <c r="C91822" s="11"/>
      <c r="D91822" s="12"/>
      <c r="E91822" s="11"/>
    </row>
    <row r="91823" spans="3:5" x14ac:dyDescent="0.25">
      <c r="C91823" s="11"/>
      <c r="D91823" s="12"/>
      <c r="E91823" s="11"/>
    </row>
    <row r="91824" spans="3:5" x14ac:dyDescent="0.25">
      <c r="C91824" s="11"/>
      <c r="D91824" s="12"/>
      <c r="E91824" s="11"/>
    </row>
    <row r="91825" spans="3:5" x14ac:dyDescent="0.25">
      <c r="C91825" s="11"/>
      <c r="D91825" s="12"/>
      <c r="E91825" s="11"/>
    </row>
    <row r="91826" spans="3:5" x14ac:dyDescent="0.25">
      <c r="C91826" s="11"/>
      <c r="D91826" s="12"/>
      <c r="E91826" s="11"/>
    </row>
    <row r="91827" spans="3:5" x14ac:dyDescent="0.25">
      <c r="C91827" s="11"/>
      <c r="D91827" s="12"/>
      <c r="E91827" s="11"/>
    </row>
    <row r="91828" spans="3:5" x14ac:dyDescent="0.25">
      <c r="C91828" s="11"/>
      <c r="D91828" s="12"/>
      <c r="E91828" s="11"/>
    </row>
    <row r="91829" spans="3:5" x14ac:dyDescent="0.25">
      <c r="C91829" s="11"/>
      <c r="D91829" s="12"/>
      <c r="E91829" s="11"/>
    </row>
    <row r="91830" spans="3:5" x14ac:dyDescent="0.25">
      <c r="C91830" s="11"/>
      <c r="D91830" s="12"/>
      <c r="E91830" s="11"/>
    </row>
    <row r="91831" spans="3:5" x14ac:dyDescent="0.25">
      <c r="C91831" s="11"/>
      <c r="D91831" s="12"/>
      <c r="E91831" s="11"/>
    </row>
    <row r="91832" spans="3:5" x14ac:dyDescent="0.25">
      <c r="C91832" s="11"/>
      <c r="D91832" s="12"/>
      <c r="E91832" s="11"/>
    </row>
    <row r="91833" spans="3:5" x14ac:dyDescent="0.25">
      <c r="C91833" s="11"/>
      <c r="D91833" s="12"/>
      <c r="E91833" s="11"/>
    </row>
    <row r="91834" spans="3:5" x14ac:dyDescent="0.25">
      <c r="C91834" s="11"/>
      <c r="D91834" s="12"/>
      <c r="E91834" s="11"/>
    </row>
    <row r="91835" spans="3:5" x14ac:dyDescent="0.25">
      <c r="C91835" s="11"/>
      <c r="D91835" s="12"/>
      <c r="E91835" s="11"/>
    </row>
    <row r="91836" spans="3:5" x14ac:dyDescent="0.25">
      <c r="C91836" s="11"/>
      <c r="D91836" s="12"/>
      <c r="E91836" s="11"/>
    </row>
    <row r="91837" spans="3:5" x14ac:dyDescent="0.25">
      <c r="C91837" s="11"/>
      <c r="D91837" s="12"/>
      <c r="E91837" s="11"/>
    </row>
    <row r="91838" spans="3:5" x14ac:dyDescent="0.25">
      <c r="C91838" s="11"/>
      <c r="D91838" s="12"/>
      <c r="E91838" s="11"/>
    </row>
    <row r="91839" spans="3:5" x14ac:dyDescent="0.25">
      <c r="C91839" s="11"/>
      <c r="D91839" s="12"/>
      <c r="E91839" s="11"/>
    </row>
    <row r="91840" spans="3:5" x14ac:dyDescent="0.25">
      <c r="C91840" s="11"/>
      <c r="D91840" s="12"/>
      <c r="E91840" s="11"/>
    </row>
    <row r="91841" spans="3:5" x14ac:dyDescent="0.25">
      <c r="C91841" s="11"/>
      <c r="D91841" s="12"/>
      <c r="E91841" s="11"/>
    </row>
    <row r="91842" spans="3:5" x14ac:dyDescent="0.25">
      <c r="C91842" s="11"/>
      <c r="D91842" s="12"/>
      <c r="E91842" s="11"/>
    </row>
    <row r="91843" spans="3:5" x14ac:dyDescent="0.25">
      <c r="C91843" s="11"/>
      <c r="D91843" s="12"/>
      <c r="E91843" s="11"/>
    </row>
    <row r="91844" spans="3:5" x14ac:dyDescent="0.25">
      <c r="C91844" s="11"/>
      <c r="D91844" s="12"/>
      <c r="E91844" s="11"/>
    </row>
    <row r="91845" spans="3:5" x14ac:dyDescent="0.25">
      <c r="C91845" s="11"/>
      <c r="D91845" s="12"/>
      <c r="E91845" s="11"/>
    </row>
    <row r="91846" spans="3:5" x14ac:dyDescent="0.25">
      <c r="C91846" s="11"/>
      <c r="D91846" s="12"/>
      <c r="E91846" s="11"/>
    </row>
    <row r="91847" spans="3:5" x14ac:dyDescent="0.25">
      <c r="C91847" s="11"/>
      <c r="D91847" s="12"/>
      <c r="E91847" s="11"/>
    </row>
    <row r="91848" spans="3:5" x14ac:dyDescent="0.25">
      <c r="C91848" s="11"/>
      <c r="D91848" s="12"/>
      <c r="E91848" s="11"/>
    </row>
    <row r="91849" spans="3:5" x14ac:dyDescent="0.25">
      <c r="C91849" s="11"/>
      <c r="D91849" s="12"/>
      <c r="E91849" s="11"/>
    </row>
    <row r="91850" spans="3:5" x14ac:dyDescent="0.25">
      <c r="C91850" s="11"/>
      <c r="D91850" s="12"/>
      <c r="E91850" s="11"/>
    </row>
    <row r="91851" spans="3:5" x14ac:dyDescent="0.25">
      <c r="C91851" s="11"/>
      <c r="D91851" s="12"/>
      <c r="E91851" s="11"/>
    </row>
    <row r="91852" spans="3:5" x14ac:dyDescent="0.25">
      <c r="C91852" s="11"/>
      <c r="D91852" s="12"/>
      <c r="E91852" s="11"/>
    </row>
    <row r="91853" spans="3:5" x14ac:dyDescent="0.25">
      <c r="C91853" s="11"/>
      <c r="D91853" s="12"/>
      <c r="E91853" s="11"/>
    </row>
    <row r="91854" spans="3:5" x14ac:dyDescent="0.25">
      <c r="C91854" s="11"/>
      <c r="D91854" s="12"/>
      <c r="E91854" s="11"/>
    </row>
    <row r="91855" spans="3:5" x14ac:dyDescent="0.25">
      <c r="C91855" s="11"/>
      <c r="D91855" s="12"/>
      <c r="E91855" s="11"/>
    </row>
    <row r="91856" spans="3:5" x14ac:dyDescent="0.25">
      <c r="C91856" s="11"/>
      <c r="D91856" s="12"/>
      <c r="E91856" s="11"/>
    </row>
    <row r="91857" spans="3:5" x14ac:dyDescent="0.25">
      <c r="C91857" s="11"/>
      <c r="D91857" s="12"/>
      <c r="E91857" s="11"/>
    </row>
    <row r="91858" spans="3:5" x14ac:dyDescent="0.25">
      <c r="C91858" s="11"/>
      <c r="D91858" s="12"/>
      <c r="E91858" s="11"/>
    </row>
    <row r="91859" spans="3:5" x14ac:dyDescent="0.25">
      <c r="C91859" s="11"/>
      <c r="D91859" s="12"/>
      <c r="E91859" s="11"/>
    </row>
    <row r="91860" spans="3:5" x14ac:dyDescent="0.25">
      <c r="C91860" s="11"/>
      <c r="D91860" s="12"/>
      <c r="E91860" s="11"/>
    </row>
    <row r="91861" spans="3:5" x14ac:dyDescent="0.25">
      <c r="C91861" s="11"/>
      <c r="D91861" s="12"/>
      <c r="E91861" s="11"/>
    </row>
    <row r="91862" spans="3:5" x14ac:dyDescent="0.25">
      <c r="C91862" s="11"/>
      <c r="D91862" s="12"/>
      <c r="E91862" s="11"/>
    </row>
    <row r="91863" spans="3:5" x14ac:dyDescent="0.25">
      <c r="C91863" s="11"/>
      <c r="D91863" s="12"/>
      <c r="E91863" s="11"/>
    </row>
    <row r="91864" spans="3:5" x14ac:dyDescent="0.25">
      <c r="C91864" s="11"/>
      <c r="D91864" s="12"/>
      <c r="E91864" s="11"/>
    </row>
    <row r="91865" spans="3:5" x14ac:dyDescent="0.25">
      <c r="C91865" s="11"/>
      <c r="D91865" s="12"/>
      <c r="E91865" s="11"/>
    </row>
    <row r="91866" spans="3:5" x14ac:dyDescent="0.25">
      <c r="C91866" s="11"/>
      <c r="D91866" s="12"/>
      <c r="E91866" s="11"/>
    </row>
    <row r="91867" spans="3:5" x14ac:dyDescent="0.25">
      <c r="C91867" s="11"/>
      <c r="D91867" s="12"/>
      <c r="E91867" s="11"/>
    </row>
    <row r="91868" spans="3:5" x14ac:dyDescent="0.25">
      <c r="C91868" s="11"/>
      <c r="D91868" s="12"/>
      <c r="E91868" s="11"/>
    </row>
    <row r="91869" spans="3:5" x14ac:dyDescent="0.25">
      <c r="C91869" s="11"/>
      <c r="D91869" s="12"/>
      <c r="E91869" s="11"/>
    </row>
    <row r="91870" spans="3:5" x14ac:dyDescent="0.25">
      <c r="C91870" s="11"/>
      <c r="D91870" s="12"/>
      <c r="E91870" s="11"/>
    </row>
    <row r="91871" spans="3:5" x14ac:dyDescent="0.25">
      <c r="C91871" s="11"/>
      <c r="D91871" s="12"/>
      <c r="E91871" s="11"/>
    </row>
    <row r="91872" spans="3:5" x14ac:dyDescent="0.25">
      <c r="C91872" s="11"/>
      <c r="D91872" s="12"/>
      <c r="E91872" s="11"/>
    </row>
    <row r="91873" spans="3:5" x14ac:dyDescent="0.25">
      <c r="C91873" s="11"/>
      <c r="D91873" s="12"/>
      <c r="E91873" s="11"/>
    </row>
    <row r="91874" spans="3:5" x14ac:dyDescent="0.25">
      <c r="C91874" s="11"/>
      <c r="D91874" s="12"/>
      <c r="E91874" s="11"/>
    </row>
    <row r="91875" spans="3:5" x14ac:dyDescent="0.25">
      <c r="C91875" s="11"/>
      <c r="D91875" s="12"/>
      <c r="E91875" s="11"/>
    </row>
    <row r="91876" spans="3:5" x14ac:dyDescent="0.25">
      <c r="C91876" s="11"/>
      <c r="D91876" s="12"/>
      <c r="E91876" s="11"/>
    </row>
    <row r="91877" spans="3:5" x14ac:dyDescent="0.25">
      <c r="C91877" s="11"/>
      <c r="D91877" s="12"/>
      <c r="E91877" s="11"/>
    </row>
    <row r="91878" spans="3:5" x14ac:dyDescent="0.25">
      <c r="C91878" s="11"/>
      <c r="D91878" s="12"/>
      <c r="E91878" s="11"/>
    </row>
    <row r="91879" spans="3:5" x14ac:dyDescent="0.25">
      <c r="C91879" s="11"/>
      <c r="D91879" s="12"/>
      <c r="E91879" s="11"/>
    </row>
    <row r="91880" spans="3:5" x14ac:dyDescent="0.25">
      <c r="C91880" s="11"/>
      <c r="D91880" s="12"/>
      <c r="E91880" s="11"/>
    </row>
    <row r="91881" spans="3:5" x14ac:dyDescent="0.25">
      <c r="C91881" s="11"/>
      <c r="D91881" s="12"/>
      <c r="E91881" s="11"/>
    </row>
    <row r="91882" spans="3:5" x14ac:dyDescent="0.25">
      <c r="C91882" s="11"/>
      <c r="D91882" s="12"/>
      <c r="E91882" s="11"/>
    </row>
    <row r="91883" spans="3:5" x14ac:dyDescent="0.25">
      <c r="C91883" s="11"/>
      <c r="D91883" s="12"/>
      <c r="E91883" s="11"/>
    </row>
    <row r="91884" spans="3:5" x14ac:dyDescent="0.25">
      <c r="C91884" s="11"/>
      <c r="D91884" s="12"/>
      <c r="E91884" s="11"/>
    </row>
    <row r="91885" spans="3:5" x14ac:dyDescent="0.25">
      <c r="C91885" s="11"/>
      <c r="D91885" s="12"/>
      <c r="E91885" s="11"/>
    </row>
    <row r="91886" spans="3:5" x14ac:dyDescent="0.25">
      <c r="C91886" s="11"/>
      <c r="D91886" s="12"/>
      <c r="E91886" s="11"/>
    </row>
    <row r="91887" spans="3:5" x14ac:dyDescent="0.25">
      <c r="C91887" s="11"/>
      <c r="D91887" s="12"/>
      <c r="E91887" s="11"/>
    </row>
    <row r="91888" spans="3:5" x14ac:dyDescent="0.25">
      <c r="C91888" s="11"/>
      <c r="D91888" s="12"/>
      <c r="E91888" s="11"/>
    </row>
    <row r="91889" spans="3:5" x14ac:dyDescent="0.25">
      <c r="C91889" s="11"/>
      <c r="D91889" s="12"/>
      <c r="E91889" s="11"/>
    </row>
    <row r="91890" spans="3:5" x14ac:dyDescent="0.25">
      <c r="C91890" s="11"/>
      <c r="D91890" s="12"/>
      <c r="E91890" s="11"/>
    </row>
    <row r="91891" spans="3:5" x14ac:dyDescent="0.25">
      <c r="C91891" s="11"/>
      <c r="D91891" s="12"/>
      <c r="E91891" s="11"/>
    </row>
    <row r="91892" spans="3:5" x14ac:dyDescent="0.25">
      <c r="C91892" s="11"/>
      <c r="D91892" s="12"/>
      <c r="E91892" s="11"/>
    </row>
    <row r="91893" spans="3:5" x14ac:dyDescent="0.25">
      <c r="C91893" s="11"/>
      <c r="D91893" s="12"/>
      <c r="E91893" s="11"/>
    </row>
    <row r="91894" spans="3:5" x14ac:dyDescent="0.25">
      <c r="C91894" s="11"/>
      <c r="D91894" s="12"/>
      <c r="E91894" s="11"/>
    </row>
    <row r="91895" spans="3:5" x14ac:dyDescent="0.25">
      <c r="C91895" s="11"/>
      <c r="D91895" s="12"/>
      <c r="E91895" s="11"/>
    </row>
    <row r="91896" spans="3:5" x14ac:dyDescent="0.25">
      <c r="C91896" s="11"/>
      <c r="D91896" s="12"/>
      <c r="E91896" s="11"/>
    </row>
    <row r="91897" spans="3:5" x14ac:dyDescent="0.25">
      <c r="C91897" s="11"/>
      <c r="D91897" s="12"/>
      <c r="E91897" s="11"/>
    </row>
    <row r="91898" spans="3:5" x14ac:dyDescent="0.25">
      <c r="C91898" s="11"/>
      <c r="D91898" s="12"/>
      <c r="E91898" s="11"/>
    </row>
    <row r="91899" spans="3:5" x14ac:dyDescent="0.25">
      <c r="C91899" s="11"/>
      <c r="D91899" s="12"/>
      <c r="E91899" s="11"/>
    </row>
    <row r="91900" spans="3:5" x14ac:dyDescent="0.25">
      <c r="C91900" s="11"/>
      <c r="D91900" s="12"/>
      <c r="E91900" s="11"/>
    </row>
    <row r="91901" spans="3:5" x14ac:dyDescent="0.25">
      <c r="C91901" s="11"/>
      <c r="D91901" s="12"/>
      <c r="E91901" s="11"/>
    </row>
    <row r="91902" spans="3:5" x14ac:dyDescent="0.25">
      <c r="C91902" s="11"/>
      <c r="D91902" s="12"/>
      <c r="E91902" s="11"/>
    </row>
    <row r="91903" spans="3:5" x14ac:dyDescent="0.25">
      <c r="C91903" s="11"/>
      <c r="D91903" s="12"/>
      <c r="E91903" s="11"/>
    </row>
    <row r="91904" spans="3:5" x14ac:dyDescent="0.25">
      <c r="C91904" s="11"/>
      <c r="D91904" s="12"/>
      <c r="E91904" s="11"/>
    </row>
    <row r="91905" spans="3:5" x14ac:dyDescent="0.25">
      <c r="C91905" s="11"/>
      <c r="D91905" s="12"/>
      <c r="E91905" s="11"/>
    </row>
    <row r="91906" spans="3:5" x14ac:dyDescent="0.25">
      <c r="C91906" s="11"/>
      <c r="D91906" s="12"/>
      <c r="E91906" s="11"/>
    </row>
    <row r="91907" spans="3:5" x14ac:dyDescent="0.25">
      <c r="C91907" s="11"/>
      <c r="D91907" s="12"/>
      <c r="E91907" s="11"/>
    </row>
    <row r="91908" spans="3:5" x14ac:dyDescent="0.25">
      <c r="C91908" s="11"/>
      <c r="D91908" s="12"/>
      <c r="E91908" s="11"/>
    </row>
    <row r="91909" spans="3:5" x14ac:dyDescent="0.25">
      <c r="C91909" s="11"/>
      <c r="D91909" s="12"/>
      <c r="E91909" s="11"/>
    </row>
    <row r="91910" spans="3:5" x14ac:dyDescent="0.25">
      <c r="C91910" s="11"/>
      <c r="D91910" s="12"/>
      <c r="E91910" s="11"/>
    </row>
    <row r="91911" spans="3:5" x14ac:dyDescent="0.25">
      <c r="C91911" s="11"/>
      <c r="D91911" s="12"/>
      <c r="E91911" s="11"/>
    </row>
    <row r="91912" spans="3:5" x14ac:dyDescent="0.25">
      <c r="C91912" s="11"/>
      <c r="D91912" s="12"/>
      <c r="E91912" s="11"/>
    </row>
    <row r="91913" spans="3:5" x14ac:dyDescent="0.25">
      <c r="C91913" s="11"/>
      <c r="D91913" s="12"/>
      <c r="E91913" s="11"/>
    </row>
    <row r="91914" spans="3:5" x14ac:dyDescent="0.25">
      <c r="C91914" s="11"/>
      <c r="D91914" s="12"/>
      <c r="E91914" s="11"/>
    </row>
    <row r="91915" spans="3:5" x14ac:dyDescent="0.25">
      <c r="C91915" s="11"/>
      <c r="D91915" s="12"/>
      <c r="E91915" s="11"/>
    </row>
    <row r="91916" spans="3:5" x14ac:dyDescent="0.25">
      <c r="C91916" s="11"/>
      <c r="D91916" s="12"/>
      <c r="E91916" s="11"/>
    </row>
    <row r="91917" spans="3:5" x14ac:dyDescent="0.25">
      <c r="C91917" s="11"/>
      <c r="D91917" s="12"/>
      <c r="E91917" s="11"/>
    </row>
    <row r="91918" spans="3:5" x14ac:dyDescent="0.25">
      <c r="C91918" s="11"/>
      <c r="D91918" s="12"/>
      <c r="E91918" s="11"/>
    </row>
    <row r="91919" spans="3:5" x14ac:dyDescent="0.25">
      <c r="C91919" s="11"/>
      <c r="D91919" s="12"/>
      <c r="E91919" s="11"/>
    </row>
    <row r="91920" spans="3:5" x14ac:dyDescent="0.25">
      <c r="C91920" s="11"/>
      <c r="D91920" s="12"/>
      <c r="E91920" s="11"/>
    </row>
    <row r="91921" spans="3:5" x14ac:dyDescent="0.25">
      <c r="C91921" s="11"/>
      <c r="D91921" s="12"/>
      <c r="E91921" s="11"/>
    </row>
    <row r="91922" spans="3:5" x14ac:dyDescent="0.25">
      <c r="C91922" s="11"/>
      <c r="D91922" s="12"/>
      <c r="E91922" s="11"/>
    </row>
    <row r="91923" spans="3:5" x14ac:dyDescent="0.25">
      <c r="C91923" s="11"/>
      <c r="D91923" s="12"/>
      <c r="E91923" s="11"/>
    </row>
    <row r="91924" spans="3:5" x14ac:dyDescent="0.25">
      <c r="C91924" s="11"/>
      <c r="D91924" s="12"/>
      <c r="E91924" s="11"/>
    </row>
    <row r="91925" spans="3:5" x14ac:dyDescent="0.25">
      <c r="C91925" s="11"/>
      <c r="D91925" s="12"/>
      <c r="E91925" s="11"/>
    </row>
    <row r="91926" spans="3:5" x14ac:dyDescent="0.25">
      <c r="C91926" s="11"/>
      <c r="D91926" s="12"/>
      <c r="E91926" s="11"/>
    </row>
    <row r="91927" spans="3:5" x14ac:dyDescent="0.25">
      <c r="C91927" s="11"/>
      <c r="D91927" s="12"/>
      <c r="E91927" s="11"/>
    </row>
    <row r="91928" spans="3:5" x14ac:dyDescent="0.25">
      <c r="C91928" s="11"/>
      <c r="D91928" s="12"/>
      <c r="E91928" s="11"/>
    </row>
    <row r="91929" spans="3:5" x14ac:dyDescent="0.25">
      <c r="C91929" s="11"/>
      <c r="D91929" s="12"/>
      <c r="E91929" s="11"/>
    </row>
    <row r="91930" spans="3:5" x14ac:dyDescent="0.25">
      <c r="C91930" s="11"/>
      <c r="D91930" s="12"/>
      <c r="E91930" s="11"/>
    </row>
    <row r="91931" spans="3:5" x14ac:dyDescent="0.25">
      <c r="C91931" s="11"/>
      <c r="D91931" s="12"/>
      <c r="E91931" s="11"/>
    </row>
    <row r="91932" spans="3:5" x14ac:dyDescent="0.25">
      <c r="C91932" s="11"/>
      <c r="D91932" s="12"/>
      <c r="E91932" s="11"/>
    </row>
    <row r="91933" spans="3:5" x14ac:dyDescent="0.25">
      <c r="C91933" s="11"/>
      <c r="D91933" s="12"/>
      <c r="E91933" s="11"/>
    </row>
    <row r="91934" spans="3:5" x14ac:dyDescent="0.25">
      <c r="C91934" s="11"/>
      <c r="D91934" s="12"/>
      <c r="E91934" s="11"/>
    </row>
    <row r="91935" spans="3:5" x14ac:dyDescent="0.25">
      <c r="C91935" s="11"/>
      <c r="D91935" s="12"/>
      <c r="E91935" s="11"/>
    </row>
    <row r="91936" spans="3:5" x14ac:dyDescent="0.25">
      <c r="C91936" s="11"/>
      <c r="D91936" s="12"/>
      <c r="E91936" s="11"/>
    </row>
    <row r="91937" spans="3:5" x14ac:dyDescent="0.25">
      <c r="C91937" s="11"/>
      <c r="D91937" s="12"/>
      <c r="E91937" s="11"/>
    </row>
    <row r="91938" spans="3:5" x14ac:dyDescent="0.25">
      <c r="C91938" s="11"/>
      <c r="D91938" s="12"/>
      <c r="E91938" s="11"/>
    </row>
    <row r="91939" spans="3:5" x14ac:dyDescent="0.25">
      <c r="C91939" s="11"/>
      <c r="D91939" s="12"/>
      <c r="E91939" s="11"/>
    </row>
    <row r="91940" spans="3:5" x14ac:dyDescent="0.25">
      <c r="C91940" s="11"/>
      <c r="D91940" s="12"/>
      <c r="E91940" s="11"/>
    </row>
    <row r="91941" spans="3:5" x14ac:dyDescent="0.25">
      <c r="C91941" s="11"/>
      <c r="D91941" s="12"/>
      <c r="E91941" s="11"/>
    </row>
    <row r="91942" spans="3:5" x14ac:dyDescent="0.25">
      <c r="C91942" s="11"/>
      <c r="D91942" s="12"/>
      <c r="E91942" s="11"/>
    </row>
    <row r="91943" spans="3:5" x14ac:dyDescent="0.25">
      <c r="C91943" s="11"/>
      <c r="D91943" s="12"/>
      <c r="E91943" s="11"/>
    </row>
    <row r="91944" spans="3:5" x14ac:dyDescent="0.25">
      <c r="C91944" s="11"/>
      <c r="D91944" s="12"/>
      <c r="E91944" s="11"/>
    </row>
    <row r="91945" spans="3:5" x14ac:dyDescent="0.25">
      <c r="C91945" s="11"/>
      <c r="D91945" s="12"/>
      <c r="E91945" s="11"/>
    </row>
    <row r="91946" spans="3:5" x14ac:dyDescent="0.25">
      <c r="C91946" s="11"/>
      <c r="D91946" s="12"/>
      <c r="E91946" s="11"/>
    </row>
    <row r="91947" spans="3:5" x14ac:dyDescent="0.25">
      <c r="C91947" s="11"/>
      <c r="D91947" s="12"/>
      <c r="E91947" s="11"/>
    </row>
    <row r="91948" spans="3:5" x14ac:dyDescent="0.25">
      <c r="C91948" s="11"/>
      <c r="D91948" s="12"/>
      <c r="E91948" s="11"/>
    </row>
    <row r="91949" spans="3:5" x14ac:dyDescent="0.25">
      <c r="C91949" s="11"/>
      <c r="D91949" s="12"/>
      <c r="E91949" s="11"/>
    </row>
    <row r="91950" spans="3:5" x14ac:dyDescent="0.25">
      <c r="C91950" s="11"/>
      <c r="D91950" s="12"/>
      <c r="E91950" s="11"/>
    </row>
    <row r="91951" spans="3:5" x14ac:dyDescent="0.25">
      <c r="C91951" s="11"/>
      <c r="D91951" s="12"/>
      <c r="E91951" s="11"/>
    </row>
    <row r="91952" spans="3:5" x14ac:dyDescent="0.25">
      <c r="C91952" s="11"/>
      <c r="D91952" s="12"/>
      <c r="E91952" s="11"/>
    </row>
    <row r="91953" spans="3:5" x14ac:dyDescent="0.25">
      <c r="C91953" s="11"/>
      <c r="D91953" s="12"/>
      <c r="E91953" s="11"/>
    </row>
    <row r="91954" spans="3:5" x14ac:dyDescent="0.25">
      <c r="C91954" s="11"/>
      <c r="D91954" s="12"/>
      <c r="E91954" s="11"/>
    </row>
    <row r="91955" spans="3:5" x14ac:dyDescent="0.25">
      <c r="C91955" s="11"/>
      <c r="D91955" s="12"/>
      <c r="E91955" s="11"/>
    </row>
    <row r="91956" spans="3:5" x14ac:dyDescent="0.25">
      <c r="C91956" s="11"/>
      <c r="D91956" s="12"/>
      <c r="E91956" s="11"/>
    </row>
    <row r="91957" spans="3:5" x14ac:dyDescent="0.25">
      <c r="C91957" s="11"/>
      <c r="D91957" s="12"/>
      <c r="E91957" s="11"/>
    </row>
    <row r="91958" spans="3:5" x14ac:dyDescent="0.25">
      <c r="C91958" s="11"/>
      <c r="D91958" s="12"/>
      <c r="E91958" s="11"/>
    </row>
    <row r="91959" spans="3:5" x14ac:dyDescent="0.25">
      <c r="C91959" s="11"/>
      <c r="D91959" s="12"/>
      <c r="E91959" s="11"/>
    </row>
    <row r="91960" spans="3:5" x14ac:dyDescent="0.25">
      <c r="C91960" s="11"/>
      <c r="D91960" s="12"/>
      <c r="E91960" s="11"/>
    </row>
    <row r="91961" spans="3:5" x14ac:dyDescent="0.25">
      <c r="C91961" s="11"/>
      <c r="D91961" s="12"/>
      <c r="E91961" s="11"/>
    </row>
    <row r="91962" spans="3:5" x14ac:dyDescent="0.25">
      <c r="C91962" s="11"/>
      <c r="D91962" s="12"/>
      <c r="E91962" s="11"/>
    </row>
    <row r="91963" spans="3:5" x14ac:dyDescent="0.25">
      <c r="C91963" s="11"/>
      <c r="D91963" s="12"/>
      <c r="E91963" s="11"/>
    </row>
    <row r="91964" spans="3:5" x14ac:dyDescent="0.25">
      <c r="C91964" s="11"/>
      <c r="D91964" s="12"/>
      <c r="E91964" s="11"/>
    </row>
    <row r="91965" spans="3:5" x14ac:dyDescent="0.25">
      <c r="C91965" s="11"/>
      <c r="D91965" s="12"/>
      <c r="E91965" s="11"/>
    </row>
    <row r="91966" spans="3:5" x14ac:dyDescent="0.25">
      <c r="C91966" s="11"/>
      <c r="D91966" s="12"/>
      <c r="E91966" s="11"/>
    </row>
    <row r="91967" spans="3:5" x14ac:dyDescent="0.25">
      <c r="C91967" s="11"/>
      <c r="D91967" s="12"/>
      <c r="E91967" s="11"/>
    </row>
    <row r="91968" spans="3:5" x14ac:dyDescent="0.25">
      <c r="C91968" s="11"/>
      <c r="D91968" s="12"/>
      <c r="E91968" s="11"/>
    </row>
    <row r="91969" spans="3:5" x14ac:dyDescent="0.25">
      <c r="C91969" s="11"/>
      <c r="D91969" s="12"/>
      <c r="E91969" s="11"/>
    </row>
    <row r="91970" spans="3:5" x14ac:dyDescent="0.25">
      <c r="C91970" s="11"/>
      <c r="D91970" s="12"/>
      <c r="E91970" s="11"/>
    </row>
    <row r="91971" spans="3:5" x14ac:dyDescent="0.25">
      <c r="C91971" s="11"/>
      <c r="D91971" s="12"/>
      <c r="E91971" s="11"/>
    </row>
    <row r="91972" spans="3:5" x14ac:dyDescent="0.25">
      <c r="C91972" s="11"/>
      <c r="D91972" s="12"/>
      <c r="E91972" s="11"/>
    </row>
    <row r="91973" spans="3:5" x14ac:dyDescent="0.25">
      <c r="C91973" s="11"/>
      <c r="D91973" s="12"/>
      <c r="E91973" s="11"/>
    </row>
    <row r="91974" spans="3:5" x14ac:dyDescent="0.25">
      <c r="C91974" s="11"/>
      <c r="D91974" s="12"/>
      <c r="E91974" s="11"/>
    </row>
    <row r="91975" spans="3:5" x14ac:dyDescent="0.25">
      <c r="C91975" s="11"/>
      <c r="D91975" s="12"/>
      <c r="E91975" s="11"/>
    </row>
    <row r="91976" spans="3:5" x14ac:dyDescent="0.25">
      <c r="C91976" s="11"/>
      <c r="D91976" s="12"/>
      <c r="E91976" s="11"/>
    </row>
    <row r="91977" spans="3:5" x14ac:dyDescent="0.25">
      <c r="C91977" s="11"/>
      <c r="D91977" s="12"/>
      <c r="E91977" s="11"/>
    </row>
    <row r="91978" spans="3:5" x14ac:dyDescent="0.25">
      <c r="C91978" s="11"/>
      <c r="D91978" s="12"/>
      <c r="E91978" s="11"/>
    </row>
    <row r="91979" spans="3:5" x14ac:dyDescent="0.25">
      <c r="C91979" s="11"/>
      <c r="D91979" s="12"/>
      <c r="E91979" s="11"/>
    </row>
    <row r="91980" spans="3:5" x14ac:dyDescent="0.25">
      <c r="C91980" s="11"/>
      <c r="D91980" s="12"/>
      <c r="E91980" s="11"/>
    </row>
    <row r="91981" spans="3:5" x14ac:dyDescent="0.25">
      <c r="C91981" s="11"/>
      <c r="D91981" s="12"/>
      <c r="E91981" s="11"/>
    </row>
    <row r="91982" spans="3:5" x14ac:dyDescent="0.25">
      <c r="C91982" s="11"/>
      <c r="D91982" s="12"/>
      <c r="E91982" s="11"/>
    </row>
    <row r="91983" spans="3:5" x14ac:dyDescent="0.25">
      <c r="C91983" s="11"/>
      <c r="D91983" s="12"/>
      <c r="E91983" s="11"/>
    </row>
    <row r="91984" spans="3:5" x14ac:dyDescent="0.25">
      <c r="C91984" s="11"/>
      <c r="D91984" s="12"/>
      <c r="E91984" s="11"/>
    </row>
    <row r="91985" spans="3:5" x14ac:dyDescent="0.25">
      <c r="C91985" s="11"/>
      <c r="D91985" s="12"/>
      <c r="E91985" s="11"/>
    </row>
    <row r="91986" spans="3:5" x14ac:dyDescent="0.25">
      <c r="C91986" s="11"/>
      <c r="D91986" s="12"/>
      <c r="E91986" s="11"/>
    </row>
    <row r="91987" spans="3:5" x14ac:dyDescent="0.25">
      <c r="C91987" s="11"/>
      <c r="D91987" s="12"/>
      <c r="E91987" s="11"/>
    </row>
    <row r="91988" spans="3:5" x14ac:dyDescent="0.25">
      <c r="C91988" s="11"/>
      <c r="D91988" s="12"/>
      <c r="E91988" s="11"/>
    </row>
    <row r="91989" spans="3:5" x14ac:dyDescent="0.25">
      <c r="C91989" s="11"/>
      <c r="D91989" s="12"/>
      <c r="E91989" s="11"/>
    </row>
    <row r="91990" spans="3:5" x14ac:dyDescent="0.25">
      <c r="C91990" s="11"/>
      <c r="D91990" s="12"/>
      <c r="E91990" s="11"/>
    </row>
    <row r="91991" spans="3:5" x14ac:dyDescent="0.25">
      <c r="C91991" s="11"/>
      <c r="D91991" s="12"/>
      <c r="E91991" s="11"/>
    </row>
    <row r="91992" spans="3:5" x14ac:dyDescent="0.25">
      <c r="C91992" s="11"/>
      <c r="D91992" s="12"/>
      <c r="E91992" s="11"/>
    </row>
    <row r="91993" spans="3:5" x14ac:dyDescent="0.25">
      <c r="C91993" s="11"/>
      <c r="D91993" s="12"/>
      <c r="E91993" s="11"/>
    </row>
    <row r="91994" spans="3:5" x14ac:dyDescent="0.25">
      <c r="C91994" s="11"/>
      <c r="D91994" s="12"/>
      <c r="E91994" s="11"/>
    </row>
    <row r="91995" spans="3:5" x14ac:dyDescent="0.25">
      <c r="C91995" s="11"/>
      <c r="D91995" s="12"/>
      <c r="E91995" s="11"/>
    </row>
    <row r="91996" spans="3:5" x14ac:dyDescent="0.25">
      <c r="C91996" s="11"/>
      <c r="D91996" s="12"/>
      <c r="E91996" s="11"/>
    </row>
    <row r="91997" spans="3:5" x14ac:dyDescent="0.25">
      <c r="C91997" s="11"/>
      <c r="D91997" s="12"/>
      <c r="E91997" s="11"/>
    </row>
    <row r="91998" spans="3:5" x14ac:dyDescent="0.25">
      <c r="C91998" s="11"/>
      <c r="D91998" s="12"/>
      <c r="E91998" s="11"/>
    </row>
    <row r="91999" spans="3:5" x14ac:dyDescent="0.25">
      <c r="C91999" s="11"/>
      <c r="D91999" s="12"/>
      <c r="E91999" s="11"/>
    </row>
    <row r="92000" spans="3:5" x14ac:dyDescent="0.25">
      <c r="C92000" s="11"/>
      <c r="D92000" s="12"/>
      <c r="E92000" s="11"/>
    </row>
    <row r="92001" spans="3:5" x14ac:dyDescent="0.25">
      <c r="C92001" s="11"/>
      <c r="D92001" s="12"/>
      <c r="E92001" s="11"/>
    </row>
    <row r="92002" spans="3:5" x14ac:dyDescent="0.25">
      <c r="C92002" s="11"/>
      <c r="D92002" s="12"/>
      <c r="E92002" s="11"/>
    </row>
    <row r="92003" spans="3:5" x14ac:dyDescent="0.25">
      <c r="C92003" s="11"/>
      <c r="D92003" s="12"/>
      <c r="E92003" s="11"/>
    </row>
    <row r="92004" spans="3:5" x14ac:dyDescent="0.25">
      <c r="C92004" s="11"/>
      <c r="D92004" s="12"/>
      <c r="E92004" s="11"/>
    </row>
    <row r="92005" spans="3:5" x14ac:dyDescent="0.25">
      <c r="C92005" s="11"/>
      <c r="D92005" s="12"/>
      <c r="E92005" s="11"/>
    </row>
    <row r="92006" spans="3:5" x14ac:dyDescent="0.25">
      <c r="C92006" s="11"/>
      <c r="D92006" s="12"/>
      <c r="E92006" s="11"/>
    </row>
    <row r="92007" spans="3:5" x14ac:dyDescent="0.25">
      <c r="C92007" s="11"/>
      <c r="D92007" s="12"/>
      <c r="E92007" s="11"/>
    </row>
    <row r="92008" spans="3:5" x14ac:dyDescent="0.25">
      <c r="C92008" s="11"/>
      <c r="D92008" s="12"/>
      <c r="E92008" s="11"/>
    </row>
    <row r="92009" spans="3:5" x14ac:dyDescent="0.25">
      <c r="C92009" s="11"/>
      <c r="D92009" s="12"/>
      <c r="E92009" s="11"/>
    </row>
    <row r="92010" spans="3:5" x14ac:dyDescent="0.25">
      <c r="C92010" s="11"/>
      <c r="D92010" s="12"/>
      <c r="E92010" s="11"/>
    </row>
    <row r="92011" spans="3:5" x14ac:dyDescent="0.25">
      <c r="C92011" s="11"/>
      <c r="D92011" s="12"/>
      <c r="E92011" s="11"/>
    </row>
    <row r="92012" spans="3:5" x14ac:dyDescent="0.25">
      <c r="C92012" s="11"/>
      <c r="D92012" s="12"/>
      <c r="E92012" s="11"/>
    </row>
    <row r="92013" spans="3:5" x14ac:dyDescent="0.25">
      <c r="C92013" s="11"/>
      <c r="D92013" s="12"/>
      <c r="E92013" s="11"/>
    </row>
    <row r="92014" spans="3:5" x14ac:dyDescent="0.25">
      <c r="C92014" s="11"/>
      <c r="D92014" s="12"/>
      <c r="E92014" s="11"/>
    </row>
    <row r="92015" spans="3:5" x14ac:dyDescent="0.25">
      <c r="C92015" s="11"/>
      <c r="D92015" s="12"/>
      <c r="E92015" s="11"/>
    </row>
    <row r="92016" spans="3:5" x14ac:dyDescent="0.25">
      <c r="C92016" s="11"/>
      <c r="D92016" s="12"/>
      <c r="E92016" s="11"/>
    </row>
    <row r="92017" spans="3:5" x14ac:dyDescent="0.25">
      <c r="C92017" s="11"/>
      <c r="D92017" s="12"/>
      <c r="E92017" s="11"/>
    </row>
    <row r="92018" spans="3:5" x14ac:dyDescent="0.25">
      <c r="C92018" s="11"/>
      <c r="D92018" s="12"/>
      <c r="E92018" s="11"/>
    </row>
    <row r="92019" spans="3:5" x14ac:dyDescent="0.25">
      <c r="C92019" s="11"/>
      <c r="D92019" s="12"/>
      <c r="E92019" s="11"/>
    </row>
    <row r="92020" spans="3:5" x14ac:dyDescent="0.25">
      <c r="C92020" s="11"/>
      <c r="D92020" s="12"/>
      <c r="E92020" s="11"/>
    </row>
    <row r="92021" spans="3:5" x14ac:dyDescent="0.25">
      <c r="C92021" s="11"/>
      <c r="D92021" s="12"/>
      <c r="E92021" s="11"/>
    </row>
    <row r="92022" spans="3:5" x14ac:dyDescent="0.25">
      <c r="C92022" s="11"/>
      <c r="D92022" s="12"/>
      <c r="E92022" s="11"/>
    </row>
    <row r="92023" spans="3:5" x14ac:dyDescent="0.25">
      <c r="C92023" s="11"/>
      <c r="D92023" s="12"/>
      <c r="E92023" s="11"/>
    </row>
    <row r="92024" spans="3:5" x14ac:dyDescent="0.25">
      <c r="C92024" s="11"/>
      <c r="D92024" s="12"/>
      <c r="E92024" s="11"/>
    </row>
    <row r="92025" spans="3:5" x14ac:dyDescent="0.25">
      <c r="C92025" s="11"/>
      <c r="D92025" s="12"/>
      <c r="E92025" s="11"/>
    </row>
    <row r="92026" spans="3:5" x14ac:dyDescent="0.25">
      <c r="C92026" s="11"/>
      <c r="D92026" s="12"/>
      <c r="E92026" s="11"/>
    </row>
    <row r="92027" spans="3:5" x14ac:dyDescent="0.25">
      <c r="C92027" s="11"/>
      <c r="D92027" s="12"/>
      <c r="E92027" s="11"/>
    </row>
    <row r="92028" spans="3:5" x14ac:dyDescent="0.25">
      <c r="C92028" s="11"/>
      <c r="D92028" s="12"/>
      <c r="E92028" s="11"/>
    </row>
    <row r="92029" spans="3:5" x14ac:dyDescent="0.25">
      <c r="C92029" s="11"/>
      <c r="D92029" s="12"/>
      <c r="E92029" s="11"/>
    </row>
    <row r="92030" spans="3:5" x14ac:dyDescent="0.25">
      <c r="C92030" s="11"/>
      <c r="D92030" s="12"/>
      <c r="E92030" s="11"/>
    </row>
    <row r="92031" spans="3:5" x14ac:dyDescent="0.25">
      <c r="C92031" s="11"/>
      <c r="D92031" s="12"/>
      <c r="E92031" s="11"/>
    </row>
    <row r="92032" spans="3:5" x14ac:dyDescent="0.25">
      <c r="C92032" s="11"/>
      <c r="D92032" s="12"/>
      <c r="E92032" s="11"/>
    </row>
    <row r="92033" spans="3:5" x14ac:dyDescent="0.25">
      <c r="C92033" s="11"/>
      <c r="D92033" s="12"/>
      <c r="E92033" s="11"/>
    </row>
    <row r="92034" spans="3:5" x14ac:dyDescent="0.25">
      <c r="C92034" s="11"/>
      <c r="D92034" s="12"/>
      <c r="E92034" s="11"/>
    </row>
    <row r="92035" spans="3:5" x14ac:dyDescent="0.25">
      <c r="C92035" s="11"/>
      <c r="D92035" s="12"/>
      <c r="E92035" s="11"/>
    </row>
    <row r="92036" spans="3:5" x14ac:dyDescent="0.25">
      <c r="C92036" s="11"/>
      <c r="D92036" s="12"/>
      <c r="E92036" s="11"/>
    </row>
    <row r="92037" spans="3:5" x14ac:dyDescent="0.25">
      <c r="C92037" s="11"/>
      <c r="D92037" s="12"/>
      <c r="E92037" s="11"/>
    </row>
    <row r="92038" spans="3:5" x14ac:dyDescent="0.25">
      <c r="C92038" s="11"/>
      <c r="D92038" s="12"/>
      <c r="E92038" s="11"/>
    </row>
    <row r="92039" spans="3:5" x14ac:dyDescent="0.25">
      <c r="C92039" s="11"/>
      <c r="D92039" s="12"/>
      <c r="E92039" s="11"/>
    </row>
    <row r="92040" spans="3:5" x14ac:dyDescent="0.25">
      <c r="C92040" s="11"/>
      <c r="D92040" s="12"/>
      <c r="E92040" s="11"/>
    </row>
    <row r="92041" spans="3:5" x14ac:dyDescent="0.25">
      <c r="C92041" s="11"/>
      <c r="D92041" s="12"/>
      <c r="E92041" s="11"/>
    </row>
    <row r="92042" spans="3:5" x14ac:dyDescent="0.25">
      <c r="C92042" s="11"/>
      <c r="D92042" s="12"/>
      <c r="E92042" s="11"/>
    </row>
    <row r="92043" spans="3:5" x14ac:dyDescent="0.25">
      <c r="C92043" s="11"/>
      <c r="D92043" s="12"/>
      <c r="E92043" s="11"/>
    </row>
    <row r="92044" spans="3:5" x14ac:dyDescent="0.25">
      <c r="C92044" s="11"/>
      <c r="D92044" s="12"/>
      <c r="E92044" s="11"/>
    </row>
    <row r="92045" spans="3:5" x14ac:dyDescent="0.25">
      <c r="C92045" s="11"/>
      <c r="D92045" s="12"/>
      <c r="E92045" s="11"/>
    </row>
    <row r="92046" spans="3:5" x14ac:dyDescent="0.25">
      <c r="C92046" s="11"/>
      <c r="D92046" s="12"/>
      <c r="E92046" s="11"/>
    </row>
    <row r="92047" spans="3:5" x14ac:dyDescent="0.25">
      <c r="C92047" s="11"/>
      <c r="D92047" s="12"/>
      <c r="E92047" s="11"/>
    </row>
    <row r="92048" spans="3:5" x14ac:dyDescent="0.25">
      <c r="C92048" s="11"/>
      <c r="D92048" s="12"/>
      <c r="E92048" s="11"/>
    </row>
    <row r="92049" spans="3:5" x14ac:dyDescent="0.25">
      <c r="C92049" s="11"/>
      <c r="D92049" s="12"/>
      <c r="E92049" s="11"/>
    </row>
    <row r="92050" spans="3:5" x14ac:dyDescent="0.25">
      <c r="C92050" s="11"/>
      <c r="D92050" s="12"/>
      <c r="E92050" s="11"/>
    </row>
    <row r="92051" spans="3:5" x14ac:dyDescent="0.25">
      <c r="C92051" s="11"/>
      <c r="D92051" s="12"/>
      <c r="E92051" s="11"/>
    </row>
    <row r="92052" spans="3:5" x14ac:dyDescent="0.25">
      <c r="C92052" s="11"/>
      <c r="D92052" s="12"/>
      <c r="E92052" s="11"/>
    </row>
    <row r="92053" spans="3:5" x14ac:dyDescent="0.25">
      <c r="C92053" s="11"/>
      <c r="D92053" s="12"/>
      <c r="E92053" s="11"/>
    </row>
    <row r="92054" spans="3:5" x14ac:dyDescent="0.25">
      <c r="C92054" s="11"/>
      <c r="D92054" s="12"/>
      <c r="E92054" s="11"/>
    </row>
    <row r="92055" spans="3:5" x14ac:dyDescent="0.25">
      <c r="C92055" s="11"/>
      <c r="D92055" s="12"/>
      <c r="E92055" s="11"/>
    </row>
    <row r="92056" spans="3:5" x14ac:dyDescent="0.25">
      <c r="C92056" s="11"/>
      <c r="D92056" s="12"/>
      <c r="E92056" s="11"/>
    </row>
    <row r="92057" spans="3:5" x14ac:dyDescent="0.25">
      <c r="C92057" s="11"/>
      <c r="D92057" s="12"/>
      <c r="E92057" s="11"/>
    </row>
    <row r="92058" spans="3:5" x14ac:dyDescent="0.25">
      <c r="C92058" s="11"/>
      <c r="D92058" s="12"/>
      <c r="E92058" s="11"/>
    </row>
    <row r="92059" spans="3:5" x14ac:dyDescent="0.25">
      <c r="C92059" s="11"/>
      <c r="D92059" s="12"/>
      <c r="E92059" s="11"/>
    </row>
    <row r="92060" spans="3:5" x14ac:dyDescent="0.25">
      <c r="C92060" s="11"/>
      <c r="D92060" s="12"/>
      <c r="E92060" s="11"/>
    </row>
    <row r="92061" spans="3:5" x14ac:dyDescent="0.25">
      <c r="C92061" s="11"/>
      <c r="D92061" s="12"/>
      <c r="E92061" s="11"/>
    </row>
    <row r="92062" spans="3:5" x14ac:dyDescent="0.25">
      <c r="C92062" s="11"/>
      <c r="D92062" s="12"/>
      <c r="E92062" s="11"/>
    </row>
    <row r="92063" spans="3:5" x14ac:dyDescent="0.25">
      <c r="C92063" s="11"/>
      <c r="D92063" s="12"/>
      <c r="E92063" s="11"/>
    </row>
    <row r="92064" spans="3:5" x14ac:dyDescent="0.25">
      <c r="C92064" s="11"/>
      <c r="D92064" s="12"/>
      <c r="E92064" s="11"/>
    </row>
    <row r="92065" spans="3:5" x14ac:dyDescent="0.25">
      <c r="C92065" s="11"/>
      <c r="D92065" s="12"/>
      <c r="E92065" s="11"/>
    </row>
    <row r="92066" spans="3:5" x14ac:dyDescent="0.25">
      <c r="C92066" s="11"/>
      <c r="D92066" s="12"/>
      <c r="E92066" s="11"/>
    </row>
    <row r="92067" spans="3:5" x14ac:dyDescent="0.25">
      <c r="C92067" s="11"/>
      <c r="D92067" s="12"/>
      <c r="E92067" s="11"/>
    </row>
    <row r="92068" spans="3:5" x14ac:dyDescent="0.25">
      <c r="C92068" s="11"/>
      <c r="D92068" s="12"/>
      <c r="E92068" s="11"/>
    </row>
    <row r="92069" spans="3:5" x14ac:dyDescent="0.25">
      <c r="C92069" s="11"/>
      <c r="D92069" s="12"/>
      <c r="E92069" s="11"/>
    </row>
    <row r="92070" spans="3:5" x14ac:dyDescent="0.25">
      <c r="C92070" s="11"/>
      <c r="D92070" s="12"/>
      <c r="E92070" s="11"/>
    </row>
    <row r="92071" spans="3:5" x14ac:dyDescent="0.25">
      <c r="C92071" s="11"/>
      <c r="D92071" s="12"/>
      <c r="E92071" s="11"/>
    </row>
    <row r="92072" spans="3:5" x14ac:dyDescent="0.25">
      <c r="C92072" s="11"/>
      <c r="D92072" s="12"/>
      <c r="E92072" s="11"/>
    </row>
    <row r="92073" spans="3:5" x14ac:dyDescent="0.25">
      <c r="C92073" s="11"/>
      <c r="D92073" s="12"/>
      <c r="E92073" s="11"/>
    </row>
    <row r="92074" spans="3:5" x14ac:dyDescent="0.25">
      <c r="C92074" s="11"/>
      <c r="D92074" s="12"/>
      <c r="E92074" s="11"/>
    </row>
    <row r="92075" spans="3:5" x14ac:dyDescent="0.25">
      <c r="C92075" s="11"/>
      <c r="D92075" s="12"/>
      <c r="E92075" s="11"/>
    </row>
    <row r="92076" spans="3:5" x14ac:dyDescent="0.25">
      <c r="C92076" s="11"/>
      <c r="D92076" s="12"/>
      <c r="E92076" s="11"/>
    </row>
    <row r="92077" spans="3:5" x14ac:dyDescent="0.25">
      <c r="C92077" s="11"/>
      <c r="D92077" s="12"/>
      <c r="E92077" s="11"/>
    </row>
    <row r="92078" spans="3:5" x14ac:dyDescent="0.25">
      <c r="C92078" s="11"/>
      <c r="D92078" s="12"/>
      <c r="E92078" s="11"/>
    </row>
    <row r="92079" spans="3:5" x14ac:dyDescent="0.25">
      <c r="C92079" s="11"/>
      <c r="D92079" s="12"/>
      <c r="E92079" s="11"/>
    </row>
    <row r="92080" spans="3:5" x14ac:dyDescent="0.25">
      <c r="C92080" s="11"/>
      <c r="D92080" s="12"/>
      <c r="E92080" s="11"/>
    </row>
    <row r="92081" spans="3:5" x14ac:dyDescent="0.25">
      <c r="C92081" s="11"/>
      <c r="D92081" s="12"/>
      <c r="E92081" s="11"/>
    </row>
    <row r="92082" spans="3:5" x14ac:dyDescent="0.25">
      <c r="C92082" s="11"/>
      <c r="D92082" s="12"/>
      <c r="E92082" s="11"/>
    </row>
    <row r="92083" spans="3:5" x14ac:dyDescent="0.25">
      <c r="C92083" s="11"/>
      <c r="D92083" s="12"/>
      <c r="E92083" s="11"/>
    </row>
    <row r="92084" spans="3:5" x14ac:dyDescent="0.25">
      <c r="C92084" s="11"/>
      <c r="D92084" s="12"/>
      <c r="E92084" s="11"/>
    </row>
    <row r="92085" spans="3:5" x14ac:dyDescent="0.25">
      <c r="C92085" s="11"/>
      <c r="D92085" s="12"/>
      <c r="E92085" s="11"/>
    </row>
    <row r="92086" spans="3:5" x14ac:dyDescent="0.25">
      <c r="C92086" s="11"/>
      <c r="D92086" s="12"/>
      <c r="E92086" s="11"/>
    </row>
    <row r="92087" spans="3:5" x14ac:dyDescent="0.25">
      <c r="C92087" s="11"/>
      <c r="D92087" s="12"/>
      <c r="E92087" s="11"/>
    </row>
    <row r="92088" spans="3:5" x14ac:dyDescent="0.25">
      <c r="C92088" s="11"/>
      <c r="D92088" s="12"/>
      <c r="E92088" s="11"/>
    </row>
    <row r="92089" spans="3:5" x14ac:dyDescent="0.25">
      <c r="C92089" s="11"/>
      <c r="D92089" s="12"/>
      <c r="E92089" s="11"/>
    </row>
    <row r="92090" spans="3:5" x14ac:dyDescent="0.25">
      <c r="C92090" s="11"/>
      <c r="D92090" s="12"/>
      <c r="E92090" s="11"/>
    </row>
    <row r="92091" spans="3:5" x14ac:dyDescent="0.25">
      <c r="C92091" s="11"/>
      <c r="D92091" s="12"/>
      <c r="E92091" s="11"/>
    </row>
    <row r="92092" spans="3:5" x14ac:dyDescent="0.25">
      <c r="C92092" s="11"/>
      <c r="D92092" s="12"/>
      <c r="E92092" s="11"/>
    </row>
    <row r="92093" spans="3:5" x14ac:dyDescent="0.25">
      <c r="C92093" s="11"/>
      <c r="D92093" s="12"/>
      <c r="E92093" s="11"/>
    </row>
    <row r="92094" spans="3:5" x14ac:dyDescent="0.25">
      <c r="C92094" s="11"/>
      <c r="D92094" s="12"/>
      <c r="E92094" s="11"/>
    </row>
    <row r="92095" spans="3:5" x14ac:dyDescent="0.25">
      <c r="C92095" s="11"/>
      <c r="D92095" s="12"/>
      <c r="E92095" s="11"/>
    </row>
    <row r="92096" spans="3:5" x14ac:dyDescent="0.25">
      <c r="C92096" s="11"/>
      <c r="D92096" s="12"/>
      <c r="E92096" s="11"/>
    </row>
    <row r="92097" spans="3:5" x14ac:dyDescent="0.25">
      <c r="C92097" s="11"/>
      <c r="D92097" s="12"/>
      <c r="E92097" s="11"/>
    </row>
    <row r="92098" spans="3:5" x14ac:dyDescent="0.25">
      <c r="C92098" s="11"/>
      <c r="D92098" s="12"/>
      <c r="E92098" s="11"/>
    </row>
    <row r="92099" spans="3:5" x14ac:dyDescent="0.25">
      <c r="C92099" s="11"/>
      <c r="D92099" s="12"/>
      <c r="E92099" s="11"/>
    </row>
    <row r="92100" spans="3:5" x14ac:dyDescent="0.25">
      <c r="C92100" s="11"/>
      <c r="D92100" s="12"/>
      <c r="E92100" s="11"/>
    </row>
    <row r="92101" spans="3:5" x14ac:dyDescent="0.25">
      <c r="C92101" s="11"/>
      <c r="D92101" s="12"/>
      <c r="E92101" s="11"/>
    </row>
    <row r="92102" spans="3:5" x14ac:dyDescent="0.25">
      <c r="C92102" s="11"/>
      <c r="D92102" s="12"/>
      <c r="E92102" s="11"/>
    </row>
    <row r="92103" spans="3:5" x14ac:dyDescent="0.25">
      <c r="C92103" s="11"/>
      <c r="D92103" s="12"/>
      <c r="E92103" s="11"/>
    </row>
    <row r="92104" spans="3:5" x14ac:dyDescent="0.25">
      <c r="C92104" s="11"/>
      <c r="D92104" s="12"/>
      <c r="E92104" s="11"/>
    </row>
    <row r="92105" spans="3:5" x14ac:dyDescent="0.25">
      <c r="C92105" s="11"/>
      <c r="D92105" s="12"/>
      <c r="E92105" s="11"/>
    </row>
    <row r="92106" spans="3:5" x14ac:dyDescent="0.25">
      <c r="C92106" s="11"/>
      <c r="D92106" s="12"/>
      <c r="E92106" s="11"/>
    </row>
    <row r="92107" spans="3:5" x14ac:dyDescent="0.25">
      <c r="C92107" s="11"/>
      <c r="D92107" s="12"/>
      <c r="E92107" s="11"/>
    </row>
    <row r="92108" spans="3:5" x14ac:dyDescent="0.25">
      <c r="C92108" s="11"/>
      <c r="D92108" s="12"/>
      <c r="E92108" s="11"/>
    </row>
    <row r="92109" spans="3:5" x14ac:dyDescent="0.25">
      <c r="C92109" s="11"/>
      <c r="D92109" s="12"/>
      <c r="E92109" s="11"/>
    </row>
    <row r="92110" spans="3:5" x14ac:dyDescent="0.25">
      <c r="C92110" s="11"/>
      <c r="D92110" s="12"/>
      <c r="E92110" s="11"/>
    </row>
    <row r="92111" spans="3:5" x14ac:dyDescent="0.25">
      <c r="C92111" s="11"/>
      <c r="D92111" s="12"/>
      <c r="E92111" s="11"/>
    </row>
    <row r="92112" spans="3:5" x14ac:dyDescent="0.25">
      <c r="C92112" s="11"/>
      <c r="D92112" s="12"/>
      <c r="E92112" s="11"/>
    </row>
    <row r="92113" spans="3:5" x14ac:dyDescent="0.25">
      <c r="C92113" s="11"/>
      <c r="D92113" s="12"/>
      <c r="E92113" s="11"/>
    </row>
    <row r="92114" spans="3:5" x14ac:dyDescent="0.25">
      <c r="C92114" s="11"/>
      <c r="D92114" s="12"/>
      <c r="E92114" s="11"/>
    </row>
    <row r="92115" spans="3:5" x14ac:dyDescent="0.25">
      <c r="C92115" s="11"/>
      <c r="D92115" s="12"/>
      <c r="E92115" s="11"/>
    </row>
    <row r="92116" spans="3:5" x14ac:dyDescent="0.25">
      <c r="C92116" s="11"/>
      <c r="D92116" s="12"/>
      <c r="E92116" s="11"/>
    </row>
    <row r="92117" spans="3:5" x14ac:dyDescent="0.25">
      <c r="C92117" s="11"/>
      <c r="D92117" s="12"/>
      <c r="E92117" s="11"/>
    </row>
    <row r="92118" spans="3:5" x14ac:dyDescent="0.25">
      <c r="C92118" s="11"/>
      <c r="D92118" s="12"/>
      <c r="E92118" s="11"/>
    </row>
    <row r="92119" spans="3:5" x14ac:dyDescent="0.25">
      <c r="C92119" s="11"/>
      <c r="D92119" s="12"/>
      <c r="E92119" s="11"/>
    </row>
    <row r="92120" spans="3:5" x14ac:dyDescent="0.25">
      <c r="C92120" s="11"/>
      <c r="D92120" s="12"/>
      <c r="E92120" s="11"/>
    </row>
    <row r="92121" spans="3:5" x14ac:dyDescent="0.25">
      <c r="C92121" s="11"/>
      <c r="D92121" s="12"/>
      <c r="E92121" s="11"/>
    </row>
    <row r="92122" spans="3:5" x14ac:dyDescent="0.25">
      <c r="C92122" s="11"/>
      <c r="D92122" s="12"/>
      <c r="E92122" s="11"/>
    </row>
    <row r="92123" spans="3:5" x14ac:dyDescent="0.25">
      <c r="C92123" s="11"/>
      <c r="D92123" s="12"/>
      <c r="E92123" s="11"/>
    </row>
    <row r="92124" spans="3:5" x14ac:dyDescent="0.25">
      <c r="C92124" s="11"/>
      <c r="D92124" s="12"/>
      <c r="E92124" s="11"/>
    </row>
    <row r="92125" spans="3:5" x14ac:dyDescent="0.25">
      <c r="C92125" s="11"/>
      <c r="D92125" s="12"/>
      <c r="E92125" s="11"/>
    </row>
    <row r="92126" spans="3:5" x14ac:dyDescent="0.25">
      <c r="C92126" s="11"/>
      <c r="D92126" s="12"/>
      <c r="E92126" s="11"/>
    </row>
    <row r="92127" spans="3:5" x14ac:dyDescent="0.25">
      <c r="C92127" s="11"/>
      <c r="D92127" s="12"/>
      <c r="E92127" s="11"/>
    </row>
    <row r="92128" spans="3:5" x14ac:dyDescent="0.25">
      <c r="C92128" s="11"/>
      <c r="D92128" s="12"/>
      <c r="E92128" s="11"/>
    </row>
    <row r="92129" spans="3:5" x14ac:dyDescent="0.25">
      <c r="C92129" s="11"/>
      <c r="D92129" s="12"/>
      <c r="E92129" s="11"/>
    </row>
    <row r="92130" spans="3:5" x14ac:dyDescent="0.25">
      <c r="C92130" s="11"/>
      <c r="D92130" s="12"/>
      <c r="E92130" s="11"/>
    </row>
    <row r="92131" spans="3:5" x14ac:dyDescent="0.25">
      <c r="C92131" s="11"/>
      <c r="D92131" s="12"/>
      <c r="E92131" s="11"/>
    </row>
    <row r="92132" spans="3:5" x14ac:dyDescent="0.25">
      <c r="C92132" s="11"/>
      <c r="D92132" s="12"/>
      <c r="E92132" s="11"/>
    </row>
    <row r="92133" spans="3:5" x14ac:dyDescent="0.25">
      <c r="C92133" s="11"/>
      <c r="D92133" s="12"/>
      <c r="E92133" s="11"/>
    </row>
    <row r="92134" spans="3:5" x14ac:dyDescent="0.25">
      <c r="C92134" s="11"/>
      <c r="D92134" s="12"/>
      <c r="E92134" s="11"/>
    </row>
    <row r="92135" spans="3:5" x14ac:dyDescent="0.25">
      <c r="C92135" s="11"/>
      <c r="D92135" s="12"/>
      <c r="E92135" s="11"/>
    </row>
    <row r="92136" spans="3:5" x14ac:dyDescent="0.25">
      <c r="C92136" s="11"/>
      <c r="D92136" s="12"/>
      <c r="E92136" s="11"/>
    </row>
    <row r="92137" spans="3:5" x14ac:dyDescent="0.25">
      <c r="C92137" s="11"/>
      <c r="D92137" s="12"/>
      <c r="E92137" s="11"/>
    </row>
    <row r="92138" spans="3:5" x14ac:dyDescent="0.25">
      <c r="C92138" s="11"/>
      <c r="D92138" s="12"/>
      <c r="E92138" s="11"/>
    </row>
    <row r="92139" spans="3:5" x14ac:dyDescent="0.25">
      <c r="C92139" s="11"/>
      <c r="D92139" s="12"/>
      <c r="E92139" s="11"/>
    </row>
    <row r="92140" spans="3:5" x14ac:dyDescent="0.25">
      <c r="C92140" s="11"/>
      <c r="D92140" s="12"/>
      <c r="E92140" s="11"/>
    </row>
    <row r="92141" spans="3:5" x14ac:dyDescent="0.25">
      <c r="C92141" s="11"/>
      <c r="D92141" s="12"/>
      <c r="E92141" s="11"/>
    </row>
    <row r="92142" spans="3:5" x14ac:dyDescent="0.25">
      <c r="C92142" s="11"/>
      <c r="D92142" s="12"/>
      <c r="E92142" s="11"/>
    </row>
    <row r="92143" spans="3:5" x14ac:dyDescent="0.25">
      <c r="C92143" s="11"/>
      <c r="D92143" s="12"/>
      <c r="E92143" s="11"/>
    </row>
    <row r="92144" spans="3:5" x14ac:dyDescent="0.25">
      <c r="C92144" s="11"/>
      <c r="D92144" s="12"/>
      <c r="E92144" s="11"/>
    </row>
    <row r="92145" spans="3:5" x14ac:dyDescent="0.25">
      <c r="C92145" s="11"/>
      <c r="D92145" s="12"/>
      <c r="E92145" s="11"/>
    </row>
    <row r="92146" spans="3:5" x14ac:dyDescent="0.25">
      <c r="C92146" s="11"/>
      <c r="D92146" s="12"/>
      <c r="E92146" s="11"/>
    </row>
    <row r="92147" spans="3:5" x14ac:dyDescent="0.25">
      <c r="C92147" s="11"/>
      <c r="D92147" s="12"/>
      <c r="E92147" s="11"/>
    </row>
    <row r="92148" spans="3:5" x14ac:dyDescent="0.25">
      <c r="C92148" s="11"/>
      <c r="D92148" s="12"/>
      <c r="E92148" s="11"/>
    </row>
    <row r="92149" spans="3:5" x14ac:dyDescent="0.25">
      <c r="C92149" s="11"/>
      <c r="D92149" s="12"/>
      <c r="E92149" s="11"/>
    </row>
    <row r="92150" spans="3:5" x14ac:dyDescent="0.25">
      <c r="C92150" s="11"/>
      <c r="D92150" s="12"/>
      <c r="E92150" s="11"/>
    </row>
    <row r="92151" spans="3:5" x14ac:dyDescent="0.25">
      <c r="C92151" s="11"/>
      <c r="D92151" s="12"/>
      <c r="E92151" s="11"/>
    </row>
    <row r="92152" spans="3:5" x14ac:dyDescent="0.25">
      <c r="C92152" s="11"/>
      <c r="D92152" s="12"/>
      <c r="E92152" s="11"/>
    </row>
    <row r="92153" spans="3:5" x14ac:dyDescent="0.25">
      <c r="C92153" s="11"/>
      <c r="D92153" s="12"/>
      <c r="E92153" s="11"/>
    </row>
    <row r="92154" spans="3:5" x14ac:dyDescent="0.25">
      <c r="C92154" s="11"/>
      <c r="D92154" s="12"/>
      <c r="E92154" s="11"/>
    </row>
    <row r="92155" spans="3:5" x14ac:dyDescent="0.25">
      <c r="C92155" s="11"/>
      <c r="D92155" s="12"/>
      <c r="E92155" s="11"/>
    </row>
    <row r="92156" spans="3:5" x14ac:dyDescent="0.25">
      <c r="C92156" s="11"/>
      <c r="D92156" s="12"/>
      <c r="E92156" s="11"/>
    </row>
    <row r="92157" spans="3:5" x14ac:dyDescent="0.25">
      <c r="C92157" s="11"/>
      <c r="D92157" s="12"/>
      <c r="E92157" s="11"/>
    </row>
    <row r="92158" spans="3:5" x14ac:dyDescent="0.25">
      <c r="C92158" s="11"/>
      <c r="D92158" s="12"/>
      <c r="E92158" s="11"/>
    </row>
    <row r="92159" spans="3:5" x14ac:dyDescent="0.25">
      <c r="C92159" s="11"/>
      <c r="D92159" s="12"/>
      <c r="E92159" s="11"/>
    </row>
    <row r="92160" spans="3:5" x14ac:dyDescent="0.25">
      <c r="C92160" s="11"/>
      <c r="D92160" s="12"/>
      <c r="E92160" s="11"/>
    </row>
    <row r="92161" spans="3:5" x14ac:dyDescent="0.25">
      <c r="C92161" s="11"/>
      <c r="D92161" s="12"/>
      <c r="E92161" s="11"/>
    </row>
    <row r="92162" spans="3:5" x14ac:dyDescent="0.25">
      <c r="C92162" s="11"/>
      <c r="D92162" s="12"/>
      <c r="E92162" s="11"/>
    </row>
    <row r="92163" spans="3:5" x14ac:dyDescent="0.25">
      <c r="C92163" s="11"/>
      <c r="D92163" s="12"/>
      <c r="E92163" s="11"/>
    </row>
    <row r="92164" spans="3:5" x14ac:dyDescent="0.25">
      <c r="C92164" s="11"/>
      <c r="D92164" s="12"/>
      <c r="E92164" s="11"/>
    </row>
    <row r="92165" spans="3:5" x14ac:dyDescent="0.25">
      <c r="C92165" s="11"/>
      <c r="D92165" s="12"/>
      <c r="E92165" s="11"/>
    </row>
    <row r="92166" spans="3:5" x14ac:dyDescent="0.25">
      <c r="C92166" s="11"/>
      <c r="D92166" s="12"/>
      <c r="E92166" s="11"/>
    </row>
    <row r="92167" spans="3:5" x14ac:dyDescent="0.25">
      <c r="C92167" s="11"/>
      <c r="D92167" s="12"/>
      <c r="E92167" s="11"/>
    </row>
    <row r="92168" spans="3:5" x14ac:dyDescent="0.25">
      <c r="C92168" s="11"/>
      <c r="D92168" s="12"/>
      <c r="E92168" s="11"/>
    </row>
    <row r="92169" spans="3:5" x14ac:dyDescent="0.25">
      <c r="C92169" s="11"/>
      <c r="D92169" s="12"/>
      <c r="E92169" s="11"/>
    </row>
    <row r="92170" spans="3:5" x14ac:dyDescent="0.25">
      <c r="C92170" s="11"/>
      <c r="D92170" s="12"/>
      <c r="E92170" s="11"/>
    </row>
    <row r="92171" spans="3:5" x14ac:dyDescent="0.25">
      <c r="C92171" s="11"/>
      <c r="D92171" s="12"/>
      <c r="E92171" s="11"/>
    </row>
    <row r="92172" spans="3:5" x14ac:dyDescent="0.25">
      <c r="C92172" s="11"/>
      <c r="D92172" s="12"/>
      <c r="E92172" s="11"/>
    </row>
    <row r="92173" spans="3:5" x14ac:dyDescent="0.25">
      <c r="C92173" s="11"/>
      <c r="D92173" s="12"/>
      <c r="E92173" s="11"/>
    </row>
    <row r="92174" spans="3:5" x14ac:dyDescent="0.25">
      <c r="C92174" s="11"/>
      <c r="D92174" s="12"/>
      <c r="E92174" s="11"/>
    </row>
    <row r="92175" spans="3:5" x14ac:dyDescent="0.25">
      <c r="C92175" s="11"/>
      <c r="D92175" s="12"/>
      <c r="E92175" s="11"/>
    </row>
    <row r="92176" spans="3:5" x14ac:dyDescent="0.25">
      <c r="C92176" s="11"/>
      <c r="D92176" s="12"/>
      <c r="E92176" s="11"/>
    </row>
    <row r="92177" spans="3:5" x14ac:dyDescent="0.25">
      <c r="C92177" s="11"/>
      <c r="D92177" s="12"/>
      <c r="E92177" s="11"/>
    </row>
    <row r="92178" spans="3:5" x14ac:dyDescent="0.25">
      <c r="C92178" s="11"/>
      <c r="D92178" s="12"/>
      <c r="E92178" s="11"/>
    </row>
    <row r="92179" spans="3:5" x14ac:dyDescent="0.25">
      <c r="C92179" s="11"/>
      <c r="D92179" s="12"/>
      <c r="E92179" s="11"/>
    </row>
    <row r="92180" spans="3:5" x14ac:dyDescent="0.25">
      <c r="C92180" s="11"/>
      <c r="D92180" s="12"/>
      <c r="E92180" s="11"/>
    </row>
    <row r="92181" spans="3:5" x14ac:dyDescent="0.25">
      <c r="C92181" s="11"/>
      <c r="D92181" s="12"/>
      <c r="E92181" s="11"/>
    </row>
    <row r="92182" spans="3:5" x14ac:dyDescent="0.25">
      <c r="C92182" s="11"/>
      <c r="D92182" s="12"/>
      <c r="E92182" s="11"/>
    </row>
    <row r="92183" spans="3:5" x14ac:dyDescent="0.25">
      <c r="C92183" s="11"/>
      <c r="D92183" s="12"/>
      <c r="E92183" s="11"/>
    </row>
    <row r="92184" spans="3:5" x14ac:dyDescent="0.25">
      <c r="C92184" s="11"/>
      <c r="D92184" s="12"/>
      <c r="E92184" s="11"/>
    </row>
    <row r="92185" spans="3:5" x14ac:dyDescent="0.25">
      <c r="C92185" s="11"/>
      <c r="D92185" s="12"/>
      <c r="E92185" s="11"/>
    </row>
    <row r="92186" spans="3:5" x14ac:dyDescent="0.25">
      <c r="C92186" s="11"/>
      <c r="D92186" s="12"/>
      <c r="E92186" s="11"/>
    </row>
    <row r="92187" spans="3:5" x14ac:dyDescent="0.25">
      <c r="C92187" s="11"/>
      <c r="D92187" s="12"/>
      <c r="E92187" s="11"/>
    </row>
    <row r="92188" spans="3:5" x14ac:dyDescent="0.25">
      <c r="C92188" s="11"/>
      <c r="D92188" s="12"/>
      <c r="E92188" s="11"/>
    </row>
    <row r="92189" spans="3:5" x14ac:dyDescent="0.25">
      <c r="C92189" s="11"/>
      <c r="D92189" s="12"/>
      <c r="E92189" s="11"/>
    </row>
    <row r="92190" spans="3:5" x14ac:dyDescent="0.25">
      <c r="C92190" s="11"/>
      <c r="D92190" s="12"/>
      <c r="E92190" s="11"/>
    </row>
    <row r="92191" spans="3:5" x14ac:dyDescent="0.25">
      <c r="C92191" s="11"/>
      <c r="D92191" s="12"/>
      <c r="E92191" s="11"/>
    </row>
    <row r="92192" spans="3:5" x14ac:dyDescent="0.25">
      <c r="C92192" s="11"/>
      <c r="D92192" s="12"/>
      <c r="E92192" s="11"/>
    </row>
    <row r="92193" spans="3:5" x14ac:dyDescent="0.25">
      <c r="C92193" s="11"/>
      <c r="D92193" s="12"/>
      <c r="E92193" s="11"/>
    </row>
    <row r="92194" spans="3:5" x14ac:dyDescent="0.25">
      <c r="C92194" s="11"/>
      <c r="D92194" s="12"/>
      <c r="E92194" s="11"/>
    </row>
    <row r="92195" spans="3:5" x14ac:dyDescent="0.25">
      <c r="C92195" s="11"/>
      <c r="D92195" s="12"/>
      <c r="E92195" s="11"/>
    </row>
    <row r="92196" spans="3:5" x14ac:dyDescent="0.25">
      <c r="C92196" s="11"/>
      <c r="D92196" s="12"/>
      <c r="E92196" s="11"/>
    </row>
    <row r="92197" spans="3:5" x14ac:dyDescent="0.25">
      <c r="C92197" s="11"/>
      <c r="D92197" s="12"/>
      <c r="E92197" s="11"/>
    </row>
    <row r="92198" spans="3:5" x14ac:dyDescent="0.25">
      <c r="C92198" s="11"/>
      <c r="D92198" s="12"/>
      <c r="E92198" s="11"/>
    </row>
    <row r="92199" spans="3:5" x14ac:dyDescent="0.25">
      <c r="C92199" s="11"/>
      <c r="D92199" s="12"/>
      <c r="E92199" s="11"/>
    </row>
    <row r="92200" spans="3:5" x14ac:dyDescent="0.25">
      <c r="C92200" s="11"/>
      <c r="D92200" s="12"/>
      <c r="E92200" s="11"/>
    </row>
    <row r="92201" spans="3:5" x14ac:dyDescent="0.25">
      <c r="C92201" s="11"/>
      <c r="D92201" s="12"/>
      <c r="E92201" s="11"/>
    </row>
    <row r="92202" spans="3:5" x14ac:dyDescent="0.25">
      <c r="C92202" s="11"/>
      <c r="D92202" s="12"/>
      <c r="E92202" s="11"/>
    </row>
    <row r="92203" spans="3:5" x14ac:dyDescent="0.25">
      <c r="C92203" s="11"/>
      <c r="D92203" s="12"/>
      <c r="E92203" s="11"/>
    </row>
    <row r="92204" spans="3:5" x14ac:dyDescent="0.25">
      <c r="C92204" s="11"/>
      <c r="D92204" s="12"/>
      <c r="E92204" s="11"/>
    </row>
    <row r="92205" spans="3:5" x14ac:dyDescent="0.25">
      <c r="C92205" s="11"/>
      <c r="D92205" s="12"/>
      <c r="E92205" s="11"/>
    </row>
    <row r="92206" spans="3:5" x14ac:dyDescent="0.25">
      <c r="C92206" s="11"/>
      <c r="D92206" s="12"/>
      <c r="E92206" s="11"/>
    </row>
    <row r="92207" spans="3:5" x14ac:dyDescent="0.25">
      <c r="C92207" s="11"/>
      <c r="D92207" s="12"/>
      <c r="E92207" s="11"/>
    </row>
    <row r="92208" spans="3:5" x14ac:dyDescent="0.25">
      <c r="C92208" s="11"/>
      <c r="D92208" s="12"/>
      <c r="E92208" s="11"/>
    </row>
    <row r="92209" spans="3:5" x14ac:dyDescent="0.25">
      <c r="C92209" s="11"/>
      <c r="D92209" s="12"/>
      <c r="E92209" s="11"/>
    </row>
    <row r="92210" spans="3:5" x14ac:dyDescent="0.25">
      <c r="C92210" s="11"/>
      <c r="D92210" s="12"/>
      <c r="E92210" s="11"/>
    </row>
    <row r="92211" spans="3:5" x14ac:dyDescent="0.25">
      <c r="C92211" s="11"/>
      <c r="D92211" s="12"/>
      <c r="E92211" s="11"/>
    </row>
    <row r="92212" spans="3:5" x14ac:dyDescent="0.25">
      <c r="C92212" s="11"/>
      <c r="D92212" s="12"/>
      <c r="E92212" s="11"/>
    </row>
    <row r="92213" spans="3:5" x14ac:dyDescent="0.25">
      <c r="C92213" s="11"/>
      <c r="D92213" s="12"/>
      <c r="E92213" s="11"/>
    </row>
    <row r="92214" spans="3:5" x14ac:dyDescent="0.25">
      <c r="C92214" s="11"/>
      <c r="D92214" s="12"/>
      <c r="E92214" s="11"/>
    </row>
    <row r="92215" spans="3:5" x14ac:dyDescent="0.25">
      <c r="C92215" s="11"/>
      <c r="D92215" s="12"/>
      <c r="E92215" s="11"/>
    </row>
    <row r="92216" spans="3:5" x14ac:dyDescent="0.25">
      <c r="C92216" s="11"/>
      <c r="D92216" s="12"/>
      <c r="E92216" s="11"/>
    </row>
    <row r="92217" spans="3:5" x14ac:dyDescent="0.25">
      <c r="C92217" s="11"/>
      <c r="D92217" s="12"/>
      <c r="E92217" s="11"/>
    </row>
    <row r="92218" spans="3:5" x14ac:dyDescent="0.25">
      <c r="C92218" s="11"/>
      <c r="D92218" s="12"/>
      <c r="E92218" s="11"/>
    </row>
    <row r="92219" spans="3:5" x14ac:dyDescent="0.25">
      <c r="C92219" s="11"/>
      <c r="D92219" s="12"/>
      <c r="E92219" s="11"/>
    </row>
    <row r="92220" spans="3:5" x14ac:dyDescent="0.25">
      <c r="C92220" s="11"/>
      <c r="D92220" s="12"/>
      <c r="E92220" s="11"/>
    </row>
    <row r="92221" spans="3:5" x14ac:dyDescent="0.25">
      <c r="C92221" s="11"/>
      <c r="D92221" s="12"/>
      <c r="E92221" s="11"/>
    </row>
    <row r="92222" spans="3:5" x14ac:dyDescent="0.25">
      <c r="C92222" s="11"/>
      <c r="D92222" s="12"/>
      <c r="E92222" s="11"/>
    </row>
    <row r="92223" spans="3:5" x14ac:dyDescent="0.25">
      <c r="C92223" s="11"/>
      <c r="D92223" s="12"/>
      <c r="E92223" s="11"/>
    </row>
    <row r="92224" spans="3:5" x14ac:dyDescent="0.25">
      <c r="C92224" s="11"/>
      <c r="D92224" s="12"/>
      <c r="E92224" s="11"/>
    </row>
    <row r="92225" spans="3:5" x14ac:dyDescent="0.25">
      <c r="C92225" s="11"/>
      <c r="D92225" s="12"/>
      <c r="E92225" s="11"/>
    </row>
    <row r="92226" spans="3:5" x14ac:dyDescent="0.25">
      <c r="C92226" s="11"/>
      <c r="D92226" s="12"/>
      <c r="E92226" s="11"/>
    </row>
    <row r="92227" spans="3:5" x14ac:dyDescent="0.25">
      <c r="C92227" s="11"/>
      <c r="D92227" s="12"/>
      <c r="E92227" s="11"/>
    </row>
    <row r="92228" spans="3:5" x14ac:dyDescent="0.25">
      <c r="C92228" s="11"/>
      <c r="D92228" s="12"/>
      <c r="E92228" s="11"/>
    </row>
    <row r="92229" spans="3:5" x14ac:dyDescent="0.25">
      <c r="C92229" s="11"/>
      <c r="D92229" s="12"/>
      <c r="E92229" s="11"/>
    </row>
    <row r="92230" spans="3:5" x14ac:dyDescent="0.25">
      <c r="C92230" s="11"/>
      <c r="D92230" s="12"/>
      <c r="E92230" s="11"/>
    </row>
    <row r="92231" spans="3:5" x14ac:dyDescent="0.25">
      <c r="C92231" s="11"/>
      <c r="D92231" s="12"/>
      <c r="E92231" s="11"/>
    </row>
    <row r="92232" spans="3:5" x14ac:dyDescent="0.25">
      <c r="C92232" s="11"/>
      <c r="D92232" s="12"/>
      <c r="E92232" s="11"/>
    </row>
    <row r="92233" spans="3:5" x14ac:dyDescent="0.25">
      <c r="C92233" s="11"/>
      <c r="D92233" s="12"/>
      <c r="E92233" s="11"/>
    </row>
    <row r="92234" spans="3:5" x14ac:dyDescent="0.25">
      <c r="C92234" s="11"/>
      <c r="D92234" s="12"/>
      <c r="E92234" s="11"/>
    </row>
    <row r="92235" spans="3:5" x14ac:dyDescent="0.25">
      <c r="C92235" s="11"/>
      <c r="D92235" s="12"/>
      <c r="E92235" s="11"/>
    </row>
    <row r="92236" spans="3:5" x14ac:dyDescent="0.25">
      <c r="C92236" s="11"/>
      <c r="D92236" s="12"/>
      <c r="E92236" s="11"/>
    </row>
    <row r="92237" spans="3:5" x14ac:dyDescent="0.25">
      <c r="C92237" s="11"/>
      <c r="D92237" s="12"/>
      <c r="E92237" s="11"/>
    </row>
    <row r="92238" spans="3:5" x14ac:dyDescent="0.25">
      <c r="C92238" s="11"/>
      <c r="D92238" s="12"/>
      <c r="E92238" s="11"/>
    </row>
    <row r="92239" spans="3:5" x14ac:dyDescent="0.25">
      <c r="C92239" s="11"/>
      <c r="D92239" s="12"/>
      <c r="E92239" s="11"/>
    </row>
    <row r="92240" spans="3:5" x14ac:dyDescent="0.25">
      <c r="C92240" s="11"/>
      <c r="D92240" s="12"/>
      <c r="E92240" s="11"/>
    </row>
    <row r="92241" spans="3:5" x14ac:dyDescent="0.25">
      <c r="C92241" s="11"/>
      <c r="D92241" s="12"/>
      <c r="E92241" s="11"/>
    </row>
    <row r="92242" spans="3:5" x14ac:dyDescent="0.25">
      <c r="C92242" s="11"/>
      <c r="D92242" s="12"/>
      <c r="E92242" s="11"/>
    </row>
    <row r="92243" spans="3:5" x14ac:dyDescent="0.25">
      <c r="C92243" s="11"/>
      <c r="D92243" s="12"/>
      <c r="E92243" s="11"/>
    </row>
    <row r="92244" spans="3:5" x14ac:dyDescent="0.25">
      <c r="C92244" s="11"/>
      <c r="D92244" s="12"/>
      <c r="E92244" s="11"/>
    </row>
    <row r="92245" spans="3:5" x14ac:dyDescent="0.25">
      <c r="C92245" s="11"/>
      <c r="D92245" s="12"/>
      <c r="E92245" s="11"/>
    </row>
    <row r="92246" spans="3:5" x14ac:dyDescent="0.25">
      <c r="C92246" s="11"/>
      <c r="D92246" s="12"/>
      <c r="E92246" s="11"/>
    </row>
    <row r="92247" spans="3:5" x14ac:dyDescent="0.25">
      <c r="C92247" s="11"/>
      <c r="D92247" s="12"/>
      <c r="E92247" s="11"/>
    </row>
    <row r="92248" spans="3:5" x14ac:dyDescent="0.25">
      <c r="C92248" s="11"/>
      <c r="D92248" s="12"/>
      <c r="E92248" s="11"/>
    </row>
    <row r="92249" spans="3:5" x14ac:dyDescent="0.25">
      <c r="C92249" s="11"/>
      <c r="D92249" s="12"/>
      <c r="E92249" s="11"/>
    </row>
    <row r="92250" spans="3:5" x14ac:dyDescent="0.25">
      <c r="C92250" s="11"/>
      <c r="D92250" s="12"/>
      <c r="E92250" s="11"/>
    </row>
    <row r="92251" spans="3:5" x14ac:dyDescent="0.25">
      <c r="C92251" s="11"/>
      <c r="D92251" s="12"/>
      <c r="E92251" s="11"/>
    </row>
    <row r="92252" spans="3:5" x14ac:dyDescent="0.25">
      <c r="C92252" s="11"/>
      <c r="D92252" s="12"/>
      <c r="E92252" s="11"/>
    </row>
    <row r="92253" spans="3:5" x14ac:dyDescent="0.25">
      <c r="C92253" s="11"/>
      <c r="D92253" s="12"/>
      <c r="E92253" s="11"/>
    </row>
    <row r="92254" spans="3:5" x14ac:dyDescent="0.25">
      <c r="C92254" s="11"/>
      <c r="D92254" s="12"/>
      <c r="E92254" s="11"/>
    </row>
    <row r="92255" spans="3:5" x14ac:dyDescent="0.25">
      <c r="C92255" s="11"/>
      <c r="D92255" s="12"/>
      <c r="E92255" s="11"/>
    </row>
    <row r="92256" spans="3:5" x14ac:dyDescent="0.25">
      <c r="C92256" s="11"/>
      <c r="D92256" s="12"/>
      <c r="E92256" s="11"/>
    </row>
    <row r="92257" spans="3:5" x14ac:dyDescent="0.25">
      <c r="C92257" s="11"/>
      <c r="D92257" s="12"/>
      <c r="E92257" s="11"/>
    </row>
    <row r="92258" spans="3:5" x14ac:dyDescent="0.25">
      <c r="C92258" s="11"/>
      <c r="D92258" s="12"/>
      <c r="E92258" s="11"/>
    </row>
    <row r="92259" spans="3:5" x14ac:dyDescent="0.25">
      <c r="C92259" s="11"/>
      <c r="D92259" s="12"/>
      <c r="E92259" s="11"/>
    </row>
    <row r="92260" spans="3:5" x14ac:dyDescent="0.25">
      <c r="C92260" s="11"/>
      <c r="D92260" s="12"/>
      <c r="E92260" s="11"/>
    </row>
    <row r="92261" spans="3:5" x14ac:dyDescent="0.25">
      <c r="C92261" s="11"/>
      <c r="D92261" s="12"/>
      <c r="E92261" s="11"/>
    </row>
    <row r="92262" spans="3:5" x14ac:dyDescent="0.25">
      <c r="C92262" s="11"/>
      <c r="D92262" s="12"/>
      <c r="E92262" s="11"/>
    </row>
    <row r="92263" spans="3:5" x14ac:dyDescent="0.25">
      <c r="C92263" s="11"/>
      <c r="D92263" s="12"/>
      <c r="E92263" s="11"/>
    </row>
    <row r="92264" spans="3:5" x14ac:dyDescent="0.25">
      <c r="C92264" s="11"/>
      <c r="D92264" s="12"/>
      <c r="E92264" s="11"/>
    </row>
    <row r="92265" spans="3:5" x14ac:dyDescent="0.25">
      <c r="C92265" s="11"/>
      <c r="D92265" s="12"/>
      <c r="E92265" s="11"/>
    </row>
    <row r="92266" spans="3:5" x14ac:dyDescent="0.25">
      <c r="C92266" s="11"/>
      <c r="D92266" s="12"/>
      <c r="E92266" s="11"/>
    </row>
    <row r="92267" spans="3:5" x14ac:dyDescent="0.25">
      <c r="C92267" s="11"/>
      <c r="D92267" s="12"/>
      <c r="E92267" s="11"/>
    </row>
    <row r="92268" spans="3:5" x14ac:dyDescent="0.25">
      <c r="C92268" s="11"/>
      <c r="D92268" s="12"/>
      <c r="E92268" s="11"/>
    </row>
    <row r="92269" spans="3:5" x14ac:dyDescent="0.25">
      <c r="C92269" s="11"/>
      <c r="D92269" s="12"/>
      <c r="E92269" s="11"/>
    </row>
    <row r="92270" spans="3:5" x14ac:dyDescent="0.25">
      <c r="C92270" s="11"/>
      <c r="D92270" s="12"/>
      <c r="E92270" s="11"/>
    </row>
    <row r="92271" spans="3:5" x14ac:dyDescent="0.25">
      <c r="C92271" s="11"/>
      <c r="D92271" s="12"/>
      <c r="E92271" s="11"/>
    </row>
    <row r="92272" spans="3:5" x14ac:dyDescent="0.25">
      <c r="C92272" s="11"/>
      <c r="D92272" s="12"/>
      <c r="E92272" s="11"/>
    </row>
    <row r="92273" spans="3:5" x14ac:dyDescent="0.25">
      <c r="C92273" s="11"/>
      <c r="D92273" s="12"/>
      <c r="E92273" s="11"/>
    </row>
    <row r="92274" spans="3:5" x14ac:dyDescent="0.25">
      <c r="C92274" s="11"/>
      <c r="D92274" s="12"/>
      <c r="E92274" s="11"/>
    </row>
    <row r="92275" spans="3:5" x14ac:dyDescent="0.25">
      <c r="C92275" s="11"/>
      <c r="D92275" s="12"/>
      <c r="E92275" s="11"/>
    </row>
    <row r="92276" spans="3:5" x14ac:dyDescent="0.25">
      <c r="C92276" s="11"/>
      <c r="D92276" s="12"/>
      <c r="E92276" s="11"/>
    </row>
    <row r="92277" spans="3:5" x14ac:dyDescent="0.25">
      <c r="C92277" s="11"/>
      <c r="D92277" s="12"/>
      <c r="E92277" s="11"/>
    </row>
    <row r="92278" spans="3:5" x14ac:dyDescent="0.25">
      <c r="C92278" s="11"/>
      <c r="D92278" s="12"/>
      <c r="E92278" s="11"/>
    </row>
    <row r="92279" spans="3:5" x14ac:dyDescent="0.25">
      <c r="C92279" s="11"/>
      <c r="D92279" s="12"/>
      <c r="E92279" s="11"/>
    </row>
    <row r="92280" spans="3:5" x14ac:dyDescent="0.25">
      <c r="C92280" s="11"/>
      <c r="D92280" s="12"/>
      <c r="E92280" s="11"/>
    </row>
    <row r="92281" spans="3:5" x14ac:dyDescent="0.25">
      <c r="C92281" s="11"/>
      <c r="D92281" s="12"/>
      <c r="E92281" s="11"/>
    </row>
    <row r="92282" spans="3:5" x14ac:dyDescent="0.25">
      <c r="C92282" s="11"/>
      <c r="D92282" s="12"/>
      <c r="E92282" s="11"/>
    </row>
    <row r="92283" spans="3:5" x14ac:dyDescent="0.25">
      <c r="C92283" s="11"/>
      <c r="D92283" s="12"/>
      <c r="E92283" s="11"/>
    </row>
    <row r="92284" spans="3:5" x14ac:dyDescent="0.25">
      <c r="C92284" s="11"/>
      <c r="D92284" s="12"/>
      <c r="E92284" s="11"/>
    </row>
    <row r="92285" spans="3:5" x14ac:dyDescent="0.25">
      <c r="C92285" s="11"/>
      <c r="D92285" s="12"/>
      <c r="E92285" s="11"/>
    </row>
    <row r="92286" spans="3:5" x14ac:dyDescent="0.25">
      <c r="C92286" s="11"/>
      <c r="D92286" s="12"/>
      <c r="E92286" s="11"/>
    </row>
    <row r="92287" spans="3:5" x14ac:dyDescent="0.25">
      <c r="C92287" s="11"/>
      <c r="D92287" s="12"/>
      <c r="E92287" s="11"/>
    </row>
    <row r="92288" spans="3:5" x14ac:dyDescent="0.25">
      <c r="C92288" s="11"/>
      <c r="D92288" s="12"/>
      <c r="E92288" s="11"/>
    </row>
    <row r="92289" spans="3:5" x14ac:dyDescent="0.25">
      <c r="C92289" s="11"/>
      <c r="D92289" s="12"/>
      <c r="E92289" s="11"/>
    </row>
    <row r="92290" spans="3:5" x14ac:dyDescent="0.25">
      <c r="C92290" s="11"/>
      <c r="D92290" s="12"/>
      <c r="E92290" s="11"/>
    </row>
    <row r="92291" spans="3:5" x14ac:dyDescent="0.25">
      <c r="C92291" s="11"/>
      <c r="D92291" s="12"/>
      <c r="E92291" s="11"/>
    </row>
    <row r="92292" spans="3:5" x14ac:dyDescent="0.25">
      <c r="C92292" s="11"/>
      <c r="D92292" s="12"/>
      <c r="E92292" s="11"/>
    </row>
    <row r="92293" spans="3:5" x14ac:dyDescent="0.25">
      <c r="C92293" s="11"/>
      <c r="D92293" s="12"/>
      <c r="E92293" s="11"/>
    </row>
    <row r="92294" spans="3:5" x14ac:dyDescent="0.25">
      <c r="C92294" s="11"/>
      <c r="D92294" s="12"/>
      <c r="E92294" s="11"/>
    </row>
    <row r="92295" spans="3:5" x14ac:dyDescent="0.25">
      <c r="C92295" s="11"/>
      <c r="D92295" s="12"/>
      <c r="E92295" s="11"/>
    </row>
    <row r="92296" spans="3:5" x14ac:dyDescent="0.25">
      <c r="C92296" s="11"/>
      <c r="D92296" s="12"/>
      <c r="E92296" s="11"/>
    </row>
    <row r="92297" spans="3:5" x14ac:dyDescent="0.25">
      <c r="C92297" s="11"/>
      <c r="D92297" s="12"/>
      <c r="E92297" s="11"/>
    </row>
    <row r="92298" spans="3:5" x14ac:dyDescent="0.25">
      <c r="C92298" s="11"/>
      <c r="D92298" s="12"/>
      <c r="E92298" s="11"/>
    </row>
    <row r="92299" spans="3:5" x14ac:dyDescent="0.25">
      <c r="C92299" s="11"/>
      <c r="D92299" s="12"/>
      <c r="E92299" s="11"/>
    </row>
    <row r="92300" spans="3:5" x14ac:dyDescent="0.25">
      <c r="C92300" s="11"/>
      <c r="D92300" s="12"/>
      <c r="E92300" s="11"/>
    </row>
    <row r="92301" spans="3:5" x14ac:dyDescent="0.25">
      <c r="C92301" s="11"/>
      <c r="D92301" s="12"/>
      <c r="E92301" s="11"/>
    </row>
    <row r="92302" spans="3:5" x14ac:dyDescent="0.25">
      <c r="C92302" s="11"/>
      <c r="D92302" s="12"/>
      <c r="E92302" s="11"/>
    </row>
    <row r="92303" spans="3:5" x14ac:dyDescent="0.25">
      <c r="C92303" s="11"/>
      <c r="D92303" s="12"/>
      <c r="E92303" s="11"/>
    </row>
    <row r="92304" spans="3:5" x14ac:dyDescent="0.25">
      <c r="C92304" s="11"/>
      <c r="D92304" s="12"/>
      <c r="E92304" s="11"/>
    </row>
    <row r="92305" spans="3:5" x14ac:dyDescent="0.25">
      <c r="C92305" s="11"/>
      <c r="D92305" s="12"/>
      <c r="E92305" s="11"/>
    </row>
    <row r="92306" spans="3:5" x14ac:dyDescent="0.25">
      <c r="C92306" s="11"/>
      <c r="D92306" s="12"/>
      <c r="E92306" s="11"/>
    </row>
    <row r="92307" spans="3:5" x14ac:dyDescent="0.25">
      <c r="C92307" s="11"/>
      <c r="D92307" s="12"/>
      <c r="E92307" s="11"/>
    </row>
    <row r="92308" spans="3:5" x14ac:dyDescent="0.25">
      <c r="C92308" s="11"/>
      <c r="D92308" s="12"/>
      <c r="E92308" s="11"/>
    </row>
    <row r="92309" spans="3:5" x14ac:dyDescent="0.25">
      <c r="C92309" s="11"/>
      <c r="D92309" s="12"/>
      <c r="E92309" s="11"/>
    </row>
    <row r="92310" spans="3:5" x14ac:dyDescent="0.25">
      <c r="C92310" s="11"/>
      <c r="D92310" s="12"/>
      <c r="E92310" s="11"/>
    </row>
    <row r="92311" spans="3:5" x14ac:dyDescent="0.25">
      <c r="C92311" s="11"/>
      <c r="D92311" s="12"/>
      <c r="E92311" s="11"/>
    </row>
    <row r="92312" spans="3:5" x14ac:dyDescent="0.25">
      <c r="C92312" s="11"/>
      <c r="D92312" s="12"/>
      <c r="E92312" s="11"/>
    </row>
    <row r="92313" spans="3:5" x14ac:dyDescent="0.25">
      <c r="C92313" s="11"/>
      <c r="D92313" s="12"/>
      <c r="E92313" s="11"/>
    </row>
    <row r="92314" spans="3:5" x14ac:dyDescent="0.25">
      <c r="C92314" s="11"/>
      <c r="D92314" s="12"/>
      <c r="E92314" s="11"/>
    </row>
    <row r="92315" spans="3:5" x14ac:dyDescent="0.25">
      <c r="C92315" s="11"/>
      <c r="D92315" s="12"/>
      <c r="E92315" s="11"/>
    </row>
    <row r="92316" spans="3:5" x14ac:dyDescent="0.25">
      <c r="C92316" s="11"/>
      <c r="D92316" s="12"/>
      <c r="E92316" s="11"/>
    </row>
    <row r="92317" spans="3:5" x14ac:dyDescent="0.25">
      <c r="C92317" s="11"/>
      <c r="D92317" s="12"/>
      <c r="E92317" s="11"/>
    </row>
    <row r="92318" spans="3:5" x14ac:dyDescent="0.25">
      <c r="C92318" s="11"/>
      <c r="D92318" s="12"/>
      <c r="E92318" s="11"/>
    </row>
    <row r="92319" spans="3:5" x14ac:dyDescent="0.25">
      <c r="C92319" s="11"/>
      <c r="D92319" s="12"/>
      <c r="E92319" s="11"/>
    </row>
    <row r="92320" spans="3:5" x14ac:dyDescent="0.25">
      <c r="C92320" s="11"/>
      <c r="D92320" s="12"/>
      <c r="E92320" s="11"/>
    </row>
    <row r="92321" spans="3:5" x14ac:dyDescent="0.25">
      <c r="C92321" s="11"/>
      <c r="D92321" s="12"/>
      <c r="E92321" s="11"/>
    </row>
    <row r="92322" spans="3:5" x14ac:dyDescent="0.25">
      <c r="C92322" s="11"/>
      <c r="D92322" s="12"/>
      <c r="E92322" s="11"/>
    </row>
    <row r="92323" spans="3:5" x14ac:dyDescent="0.25">
      <c r="C92323" s="11"/>
      <c r="D92323" s="12"/>
      <c r="E92323" s="11"/>
    </row>
    <row r="92324" spans="3:5" x14ac:dyDescent="0.25">
      <c r="C92324" s="11"/>
      <c r="D92324" s="12"/>
      <c r="E92324" s="11"/>
    </row>
    <row r="92325" spans="3:5" x14ac:dyDescent="0.25">
      <c r="C92325" s="11"/>
      <c r="D92325" s="12"/>
      <c r="E92325" s="11"/>
    </row>
    <row r="92326" spans="3:5" x14ac:dyDescent="0.25">
      <c r="C92326" s="11"/>
      <c r="D92326" s="12"/>
      <c r="E92326" s="11"/>
    </row>
    <row r="92327" spans="3:5" x14ac:dyDescent="0.25">
      <c r="C92327" s="11"/>
      <c r="D92327" s="12"/>
      <c r="E92327" s="11"/>
    </row>
    <row r="92328" spans="3:5" x14ac:dyDescent="0.25">
      <c r="C92328" s="11"/>
      <c r="D92328" s="12"/>
      <c r="E92328" s="11"/>
    </row>
    <row r="92329" spans="3:5" x14ac:dyDescent="0.25">
      <c r="C92329" s="11"/>
      <c r="D92329" s="12"/>
      <c r="E92329" s="11"/>
    </row>
    <row r="92330" spans="3:5" x14ac:dyDescent="0.25">
      <c r="C92330" s="11"/>
      <c r="D92330" s="12"/>
      <c r="E92330" s="11"/>
    </row>
    <row r="92331" spans="3:5" x14ac:dyDescent="0.25">
      <c r="C92331" s="11"/>
      <c r="D92331" s="12"/>
      <c r="E92331" s="11"/>
    </row>
    <row r="92332" spans="3:5" x14ac:dyDescent="0.25">
      <c r="C92332" s="11"/>
      <c r="D92332" s="12"/>
      <c r="E92332" s="11"/>
    </row>
    <row r="92333" spans="3:5" x14ac:dyDescent="0.25">
      <c r="C92333" s="11"/>
      <c r="D92333" s="12"/>
      <c r="E92333" s="11"/>
    </row>
    <row r="92334" spans="3:5" x14ac:dyDescent="0.25">
      <c r="C92334" s="11"/>
      <c r="D92334" s="12"/>
      <c r="E92334" s="11"/>
    </row>
    <row r="92335" spans="3:5" x14ac:dyDescent="0.25">
      <c r="C92335" s="11"/>
      <c r="D92335" s="12"/>
      <c r="E92335" s="11"/>
    </row>
    <row r="92336" spans="3:5" x14ac:dyDescent="0.25">
      <c r="C92336" s="11"/>
      <c r="D92336" s="12"/>
      <c r="E92336" s="11"/>
    </row>
    <row r="92337" spans="3:5" x14ac:dyDescent="0.25">
      <c r="C92337" s="11"/>
      <c r="D92337" s="12"/>
      <c r="E92337" s="11"/>
    </row>
    <row r="92338" spans="3:5" x14ac:dyDescent="0.25">
      <c r="C92338" s="11"/>
      <c r="D92338" s="12"/>
      <c r="E92338" s="11"/>
    </row>
    <row r="92339" spans="3:5" x14ac:dyDescent="0.25">
      <c r="C92339" s="11"/>
      <c r="D92339" s="12"/>
      <c r="E92339" s="11"/>
    </row>
    <row r="92340" spans="3:5" x14ac:dyDescent="0.25">
      <c r="C92340" s="11"/>
      <c r="D92340" s="12"/>
      <c r="E92340" s="11"/>
    </row>
    <row r="92341" spans="3:5" x14ac:dyDescent="0.25">
      <c r="C92341" s="11"/>
      <c r="D92341" s="12"/>
      <c r="E92341" s="11"/>
    </row>
    <row r="92342" spans="3:5" x14ac:dyDescent="0.25">
      <c r="C92342" s="11"/>
      <c r="D92342" s="12"/>
      <c r="E92342" s="11"/>
    </row>
    <row r="92343" spans="3:5" x14ac:dyDescent="0.25">
      <c r="C92343" s="11"/>
      <c r="D92343" s="12"/>
      <c r="E92343" s="11"/>
    </row>
    <row r="92344" spans="3:5" x14ac:dyDescent="0.25">
      <c r="C92344" s="11"/>
      <c r="D92344" s="12"/>
      <c r="E92344" s="11"/>
    </row>
    <row r="92345" spans="3:5" x14ac:dyDescent="0.25">
      <c r="C92345" s="11"/>
      <c r="D92345" s="12"/>
      <c r="E92345" s="11"/>
    </row>
    <row r="92346" spans="3:5" x14ac:dyDescent="0.25">
      <c r="C92346" s="11"/>
      <c r="D92346" s="12"/>
      <c r="E92346" s="11"/>
    </row>
    <row r="92347" spans="3:5" x14ac:dyDescent="0.25">
      <c r="C92347" s="11"/>
      <c r="D92347" s="12"/>
      <c r="E92347" s="11"/>
    </row>
    <row r="92348" spans="3:5" x14ac:dyDescent="0.25">
      <c r="C92348" s="11"/>
      <c r="D92348" s="12"/>
      <c r="E92348" s="11"/>
    </row>
    <row r="92349" spans="3:5" x14ac:dyDescent="0.25">
      <c r="C92349" s="11"/>
      <c r="D92349" s="12"/>
      <c r="E92349" s="11"/>
    </row>
    <row r="92350" spans="3:5" x14ac:dyDescent="0.25">
      <c r="C92350" s="11"/>
      <c r="D92350" s="12"/>
      <c r="E92350" s="11"/>
    </row>
    <row r="92351" spans="3:5" x14ac:dyDescent="0.25">
      <c r="C92351" s="11"/>
      <c r="D92351" s="12"/>
      <c r="E92351" s="11"/>
    </row>
    <row r="92352" spans="3:5" x14ac:dyDescent="0.25">
      <c r="C92352" s="11"/>
      <c r="D92352" s="12"/>
      <c r="E92352" s="11"/>
    </row>
    <row r="92353" spans="3:5" x14ac:dyDescent="0.25">
      <c r="C92353" s="11"/>
      <c r="D92353" s="12"/>
      <c r="E92353" s="11"/>
    </row>
    <row r="92354" spans="3:5" x14ac:dyDescent="0.25">
      <c r="C92354" s="11"/>
      <c r="D92354" s="12"/>
      <c r="E92354" s="11"/>
    </row>
    <row r="92355" spans="3:5" x14ac:dyDescent="0.25">
      <c r="C92355" s="11"/>
      <c r="D92355" s="12"/>
      <c r="E92355" s="11"/>
    </row>
    <row r="92356" spans="3:5" x14ac:dyDescent="0.25">
      <c r="C92356" s="11"/>
      <c r="D92356" s="12"/>
      <c r="E92356" s="11"/>
    </row>
    <row r="92357" spans="3:5" x14ac:dyDescent="0.25">
      <c r="C92357" s="11"/>
      <c r="D92357" s="12"/>
      <c r="E92357" s="11"/>
    </row>
    <row r="92358" spans="3:5" x14ac:dyDescent="0.25">
      <c r="C92358" s="11"/>
      <c r="D92358" s="12"/>
      <c r="E92358" s="11"/>
    </row>
    <row r="92359" spans="3:5" x14ac:dyDescent="0.25">
      <c r="C92359" s="11"/>
      <c r="D92359" s="12"/>
      <c r="E92359" s="11"/>
    </row>
    <row r="92360" spans="3:5" x14ac:dyDescent="0.25">
      <c r="C92360" s="11"/>
      <c r="D92360" s="12"/>
      <c r="E92360" s="11"/>
    </row>
    <row r="92361" spans="3:5" x14ac:dyDescent="0.25">
      <c r="C92361" s="11"/>
      <c r="D92361" s="12"/>
      <c r="E92361" s="11"/>
    </row>
    <row r="92362" spans="3:5" x14ac:dyDescent="0.25">
      <c r="C92362" s="11"/>
      <c r="D92362" s="12"/>
      <c r="E92362" s="11"/>
    </row>
    <row r="92363" spans="3:5" x14ac:dyDescent="0.25">
      <c r="C92363" s="11"/>
      <c r="D92363" s="12"/>
      <c r="E92363" s="11"/>
    </row>
    <row r="92364" spans="3:5" x14ac:dyDescent="0.25">
      <c r="C92364" s="11"/>
      <c r="D92364" s="12"/>
      <c r="E92364" s="11"/>
    </row>
    <row r="92365" spans="3:5" x14ac:dyDescent="0.25">
      <c r="C92365" s="11"/>
      <c r="D92365" s="12"/>
      <c r="E92365" s="11"/>
    </row>
    <row r="92366" spans="3:5" x14ac:dyDescent="0.25">
      <c r="C92366" s="11"/>
      <c r="D92366" s="12"/>
      <c r="E92366" s="11"/>
    </row>
    <row r="92367" spans="3:5" x14ac:dyDescent="0.25">
      <c r="C92367" s="11"/>
      <c r="D92367" s="12"/>
      <c r="E92367" s="11"/>
    </row>
    <row r="92368" spans="3:5" x14ac:dyDescent="0.25">
      <c r="C92368" s="11"/>
      <c r="D92368" s="12"/>
      <c r="E92368" s="11"/>
    </row>
    <row r="92369" spans="3:5" x14ac:dyDescent="0.25">
      <c r="C92369" s="11"/>
      <c r="D92369" s="12"/>
      <c r="E92369" s="11"/>
    </row>
    <row r="92370" spans="3:5" x14ac:dyDescent="0.25">
      <c r="C92370" s="11"/>
      <c r="D92370" s="12"/>
      <c r="E92370" s="11"/>
    </row>
    <row r="92371" spans="3:5" x14ac:dyDescent="0.25">
      <c r="C92371" s="11"/>
      <c r="D92371" s="12"/>
      <c r="E92371" s="11"/>
    </row>
    <row r="92372" spans="3:5" x14ac:dyDescent="0.25">
      <c r="C92372" s="11"/>
      <c r="D92372" s="12"/>
      <c r="E92372" s="11"/>
    </row>
    <row r="92373" spans="3:5" x14ac:dyDescent="0.25">
      <c r="C92373" s="11"/>
      <c r="D92373" s="12"/>
      <c r="E92373" s="11"/>
    </row>
    <row r="92374" spans="3:5" x14ac:dyDescent="0.25">
      <c r="C92374" s="11"/>
      <c r="D92374" s="12"/>
      <c r="E92374" s="11"/>
    </row>
    <row r="92375" spans="3:5" x14ac:dyDescent="0.25">
      <c r="C92375" s="11"/>
      <c r="D92375" s="12"/>
      <c r="E92375" s="11"/>
    </row>
    <row r="92376" spans="3:5" x14ac:dyDescent="0.25">
      <c r="C92376" s="11"/>
      <c r="D92376" s="12"/>
      <c r="E92376" s="11"/>
    </row>
    <row r="92377" spans="3:5" x14ac:dyDescent="0.25">
      <c r="C92377" s="11"/>
      <c r="D92377" s="12"/>
      <c r="E92377" s="11"/>
    </row>
    <row r="92378" spans="3:5" x14ac:dyDescent="0.25">
      <c r="C92378" s="11"/>
      <c r="D92378" s="12"/>
      <c r="E92378" s="11"/>
    </row>
    <row r="92379" spans="3:5" x14ac:dyDescent="0.25">
      <c r="C92379" s="11"/>
      <c r="D92379" s="12"/>
      <c r="E92379" s="11"/>
    </row>
    <row r="92380" spans="3:5" x14ac:dyDescent="0.25">
      <c r="C92380" s="11"/>
      <c r="D92380" s="12"/>
      <c r="E92380" s="11"/>
    </row>
    <row r="92381" spans="3:5" x14ac:dyDescent="0.25">
      <c r="C92381" s="11"/>
      <c r="D92381" s="12"/>
      <c r="E92381" s="11"/>
    </row>
    <row r="92382" spans="3:5" x14ac:dyDescent="0.25">
      <c r="C92382" s="11"/>
      <c r="D92382" s="12"/>
      <c r="E92382" s="11"/>
    </row>
    <row r="92383" spans="3:5" x14ac:dyDescent="0.25">
      <c r="C92383" s="11"/>
      <c r="D92383" s="12"/>
      <c r="E92383" s="11"/>
    </row>
    <row r="92384" spans="3:5" x14ac:dyDescent="0.25">
      <c r="C92384" s="11"/>
      <c r="D92384" s="12"/>
      <c r="E92384" s="11"/>
    </row>
    <row r="92385" spans="3:5" x14ac:dyDescent="0.25">
      <c r="C92385" s="11"/>
      <c r="D92385" s="12"/>
      <c r="E92385" s="11"/>
    </row>
    <row r="92386" spans="3:5" x14ac:dyDescent="0.25">
      <c r="C92386" s="11"/>
      <c r="D92386" s="12"/>
      <c r="E92386" s="11"/>
    </row>
    <row r="92387" spans="3:5" x14ac:dyDescent="0.25">
      <c r="C92387" s="11"/>
      <c r="D92387" s="12"/>
      <c r="E92387" s="11"/>
    </row>
    <row r="92388" spans="3:5" x14ac:dyDescent="0.25">
      <c r="C92388" s="11"/>
      <c r="D92388" s="12"/>
      <c r="E92388" s="11"/>
    </row>
    <row r="92389" spans="3:5" x14ac:dyDescent="0.25">
      <c r="C92389" s="11"/>
      <c r="D92389" s="12"/>
      <c r="E92389" s="11"/>
    </row>
    <row r="92390" spans="3:5" x14ac:dyDescent="0.25">
      <c r="C92390" s="11"/>
      <c r="D92390" s="12"/>
      <c r="E92390" s="11"/>
    </row>
    <row r="92391" spans="3:5" x14ac:dyDescent="0.25">
      <c r="C92391" s="11"/>
      <c r="D92391" s="12"/>
      <c r="E92391" s="11"/>
    </row>
    <row r="92392" spans="3:5" x14ac:dyDescent="0.25">
      <c r="C92392" s="11"/>
      <c r="D92392" s="12"/>
      <c r="E92392" s="11"/>
    </row>
    <row r="92393" spans="3:5" x14ac:dyDescent="0.25">
      <c r="C92393" s="11"/>
      <c r="D92393" s="12"/>
      <c r="E92393" s="11"/>
    </row>
    <row r="92394" spans="3:5" x14ac:dyDescent="0.25">
      <c r="C92394" s="11"/>
      <c r="D92394" s="12"/>
      <c r="E92394" s="11"/>
    </row>
    <row r="92395" spans="3:5" x14ac:dyDescent="0.25">
      <c r="C92395" s="11"/>
      <c r="D92395" s="12"/>
      <c r="E92395" s="11"/>
    </row>
    <row r="92396" spans="3:5" x14ac:dyDescent="0.25">
      <c r="C92396" s="11"/>
      <c r="D92396" s="12"/>
      <c r="E92396" s="11"/>
    </row>
    <row r="92397" spans="3:5" x14ac:dyDescent="0.25">
      <c r="C92397" s="11"/>
      <c r="D92397" s="12"/>
      <c r="E92397" s="11"/>
    </row>
    <row r="92398" spans="3:5" x14ac:dyDescent="0.25">
      <c r="C92398" s="11"/>
      <c r="D92398" s="12"/>
      <c r="E92398" s="11"/>
    </row>
    <row r="92399" spans="3:5" x14ac:dyDescent="0.25">
      <c r="C92399" s="11"/>
      <c r="D92399" s="12"/>
      <c r="E92399" s="11"/>
    </row>
    <row r="92400" spans="3:5" x14ac:dyDescent="0.25">
      <c r="C92400" s="11"/>
      <c r="D92400" s="12"/>
      <c r="E92400" s="11"/>
    </row>
    <row r="92401" spans="3:5" x14ac:dyDescent="0.25">
      <c r="C92401" s="11"/>
      <c r="D92401" s="12"/>
      <c r="E92401" s="11"/>
    </row>
    <row r="92402" spans="3:5" x14ac:dyDescent="0.25">
      <c r="C92402" s="11"/>
      <c r="D92402" s="12"/>
      <c r="E92402" s="11"/>
    </row>
    <row r="92403" spans="3:5" x14ac:dyDescent="0.25">
      <c r="C92403" s="11"/>
      <c r="D92403" s="12"/>
      <c r="E92403" s="11"/>
    </row>
    <row r="92404" spans="3:5" x14ac:dyDescent="0.25">
      <c r="C92404" s="11"/>
      <c r="D92404" s="12"/>
      <c r="E92404" s="11"/>
    </row>
    <row r="92405" spans="3:5" x14ac:dyDescent="0.25">
      <c r="C92405" s="11"/>
      <c r="D92405" s="12"/>
      <c r="E92405" s="11"/>
    </row>
    <row r="92406" spans="3:5" x14ac:dyDescent="0.25">
      <c r="C92406" s="11"/>
      <c r="D92406" s="12"/>
      <c r="E92406" s="11"/>
    </row>
    <row r="92407" spans="3:5" x14ac:dyDescent="0.25">
      <c r="C92407" s="11"/>
      <c r="D92407" s="12"/>
      <c r="E92407" s="11"/>
    </row>
    <row r="92408" spans="3:5" x14ac:dyDescent="0.25">
      <c r="C92408" s="11"/>
      <c r="D92408" s="12"/>
      <c r="E92408" s="11"/>
    </row>
    <row r="92409" spans="3:5" x14ac:dyDescent="0.25">
      <c r="C92409" s="11"/>
      <c r="D92409" s="12"/>
      <c r="E92409" s="11"/>
    </row>
    <row r="92410" spans="3:5" x14ac:dyDescent="0.25">
      <c r="C92410" s="11"/>
      <c r="D92410" s="12"/>
      <c r="E92410" s="11"/>
    </row>
    <row r="92411" spans="3:5" x14ac:dyDescent="0.25">
      <c r="C92411" s="11"/>
      <c r="D92411" s="12"/>
      <c r="E92411" s="11"/>
    </row>
    <row r="92412" spans="3:5" x14ac:dyDescent="0.25">
      <c r="C92412" s="11"/>
      <c r="D92412" s="12"/>
      <c r="E92412" s="11"/>
    </row>
    <row r="92413" spans="3:5" x14ac:dyDescent="0.25">
      <c r="C92413" s="11"/>
      <c r="D92413" s="12"/>
      <c r="E92413" s="11"/>
    </row>
    <row r="92414" spans="3:5" x14ac:dyDescent="0.25">
      <c r="C92414" s="11"/>
      <c r="D92414" s="12"/>
      <c r="E92414" s="11"/>
    </row>
    <row r="92415" spans="3:5" x14ac:dyDescent="0.25">
      <c r="C92415" s="11"/>
      <c r="D92415" s="12"/>
      <c r="E92415" s="11"/>
    </row>
    <row r="92416" spans="3:5" x14ac:dyDescent="0.25">
      <c r="C92416" s="11"/>
      <c r="D92416" s="12"/>
      <c r="E92416" s="11"/>
    </row>
    <row r="92417" spans="3:5" x14ac:dyDescent="0.25">
      <c r="C92417" s="11"/>
      <c r="D92417" s="12"/>
      <c r="E92417" s="11"/>
    </row>
    <row r="92418" spans="3:5" x14ac:dyDescent="0.25">
      <c r="C92418" s="11"/>
      <c r="D92418" s="12"/>
      <c r="E92418" s="11"/>
    </row>
    <row r="92419" spans="3:5" x14ac:dyDescent="0.25">
      <c r="C92419" s="11"/>
      <c r="D92419" s="12"/>
      <c r="E92419" s="11"/>
    </row>
    <row r="92420" spans="3:5" x14ac:dyDescent="0.25">
      <c r="C92420" s="11"/>
      <c r="D92420" s="12"/>
      <c r="E92420" s="11"/>
    </row>
    <row r="92421" spans="3:5" x14ac:dyDescent="0.25">
      <c r="C92421" s="11"/>
      <c r="D92421" s="12"/>
      <c r="E92421" s="11"/>
    </row>
    <row r="92422" spans="3:5" x14ac:dyDescent="0.25">
      <c r="C92422" s="11"/>
      <c r="D92422" s="12"/>
      <c r="E92422" s="11"/>
    </row>
    <row r="92423" spans="3:5" x14ac:dyDescent="0.25">
      <c r="C92423" s="11"/>
      <c r="D92423" s="12"/>
      <c r="E92423" s="11"/>
    </row>
    <row r="92424" spans="3:5" x14ac:dyDescent="0.25">
      <c r="C92424" s="11"/>
      <c r="D92424" s="12"/>
      <c r="E92424" s="11"/>
    </row>
    <row r="92425" spans="3:5" x14ac:dyDescent="0.25">
      <c r="C92425" s="11"/>
      <c r="D92425" s="12"/>
      <c r="E92425" s="11"/>
    </row>
    <row r="92426" spans="3:5" x14ac:dyDescent="0.25">
      <c r="C92426" s="11"/>
      <c r="D92426" s="12"/>
      <c r="E92426" s="11"/>
    </row>
    <row r="92427" spans="3:5" x14ac:dyDescent="0.25">
      <c r="C92427" s="11"/>
      <c r="D92427" s="12"/>
      <c r="E92427" s="11"/>
    </row>
    <row r="92428" spans="3:5" x14ac:dyDescent="0.25">
      <c r="C92428" s="11"/>
      <c r="D92428" s="12"/>
      <c r="E92428" s="11"/>
    </row>
    <row r="92429" spans="3:5" x14ac:dyDescent="0.25">
      <c r="C92429" s="11"/>
      <c r="D92429" s="12"/>
      <c r="E92429" s="11"/>
    </row>
    <row r="92430" spans="3:5" x14ac:dyDescent="0.25">
      <c r="C92430" s="11"/>
      <c r="D92430" s="12"/>
      <c r="E92430" s="11"/>
    </row>
    <row r="92431" spans="3:5" x14ac:dyDescent="0.25">
      <c r="C92431" s="11"/>
      <c r="D92431" s="12"/>
      <c r="E92431" s="11"/>
    </row>
    <row r="92432" spans="3:5" x14ac:dyDescent="0.25">
      <c r="C92432" s="11"/>
      <c r="D92432" s="12"/>
      <c r="E92432" s="11"/>
    </row>
    <row r="92433" spans="3:5" x14ac:dyDescent="0.25">
      <c r="C92433" s="11"/>
      <c r="D92433" s="12"/>
      <c r="E92433" s="11"/>
    </row>
    <row r="92434" spans="3:5" x14ac:dyDescent="0.25">
      <c r="C92434" s="11"/>
      <c r="D92434" s="12"/>
      <c r="E92434" s="11"/>
    </row>
    <row r="92435" spans="3:5" x14ac:dyDescent="0.25">
      <c r="C92435" s="11"/>
      <c r="D92435" s="12"/>
      <c r="E92435" s="11"/>
    </row>
    <row r="92436" spans="3:5" x14ac:dyDescent="0.25">
      <c r="C92436" s="11"/>
      <c r="D92436" s="12"/>
      <c r="E92436" s="11"/>
    </row>
    <row r="92437" spans="3:5" x14ac:dyDescent="0.25">
      <c r="C92437" s="11"/>
      <c r="D92437" s="12"/>
      <c r="E92437" s="11"/>
    </row>
    <row r="92438" spans="3:5" x14ac:dyDescent="0.25">
      <c r="C92438" s="11"/>
      <c r="D92438" s="12"/>
      <c r="E92438" s="11"/>
    </row>
    <row r="92439" spans="3:5" x14ac:dyDescent="0.25">
      <c r="C92439" s="11"/>
      <c r="D92439" s="12"/>
      <c r="E92439" s="11"/>
    </row>
    <row r="92440" spans="3:5" x14ac:dyDescent="0.25">
      <c r="C92440" s="11"/>
      <c r="D92440" s="12"/>
      <c r="E92440" s="11"/>
    </row>
    <row r="92441" spans="3:5" x14ac:dyDescent="0.25">
      <c r="C92441" s="11"/>
      <c r="D92441" s="12"/>
      <c r="E92441" s="11"/>
    </row>
    <row r="92442" spans="3:5" x14ac:dyDescent="0.25">
      <c r="C92442" s="11"/>
      <c r="D92442" s="12"/>
      <c r="E92442" s="11"/>
    </row>
    <row r="92443" spans="3:5" x14ac:dyDescent="0.25">
      <c r="C92443" s="11"/>
      <c r="D92443" s="12"/>
      <c r="E92443" s="11"/>
    </row>
    <row r="92444" spans="3:5" x14ac:dyDescent="0.25">
      <c r="C92444" s="11"/>
      <c r="D92444" s="12"/>
      <c r="E92444" s="11"/>
    </row>
    <row r="92445" spans="3:5" x14ac:dyDescent="0.25">
      <c r="C92445" s="11"/>
      <c r="D92445" s="12"/>
      <c r="E92445" s="11"/>
    </row>
    <row r="92446" spans="3:5" x14ac:dyDescent="0.25">
      <c r="C92446" s="11"/>
      <c r="D92446" s="12"/>
      <c r="E92446" s="11"/>
    </row>
    <row r="92447" spans="3:5" x14ac:dyDescent="0.25">
      <c r="C92447" s="11"/>
      <c r="D92447" s="12"/>
      <c r="E92447" s="11"/>
    </row>
    <row r="92448" spans="3:5" x14ac:dyDescent="0.25">
      <c r="C92448" s="11"/>
      <c r="D92448" s="12"/>
      <c r="E92448" s="11"/>
    </row>
    <row r="92449" spans="3:5" x14ac:dyDescent="0.25">
      <c r="C92449" s="11"/>
      <c r="D92449" s="12"/>
      <c r="E92449" s="11"/>
    </row>
    <row r="92450" spans="3:5" x14ac:dyDescent="0.25">
      <c r="C92450" s="11"/>
      <c r="D92450" s="12"/>
      <c r="E92450" s="11"/>
    </row>
    <row r="92451" spans="3:5" x14ac:dyDescent="0.25">
      <c r="C92451" s="11"/>
      <c r="D92451" s="12"/>
      <c r="E92451" s="11"/>
    </row>
    <row r="92452" spans="3:5" x14ac:dyDescent="0.25">
      <c r="C92452" s="11"/>
      <c r="D92452" s="12"/>
      <c r="E92452" s="11"/>
    </row>
    <row r="92453" spans="3:5" x14ac:dyDescent="0.25">
      <c r="C92453" s="11"/>
      <c r="D92453" s="12"/>
      <c r="E92453" s="11"/>
    </row>
    <row r="92454" spans="3:5" x14ac:dyDescent="0.25">
      <c r="C92454" s="11"/>
      <c r="D92454" s="12"/>
      <c r="E92454" s="11"/>
    </row>
    <row r="92455" spans="3:5" x14ac:dyDescent="0.25">
      <c r="C92455" s="11"/>
      <c r="D92455" s="12"/>
      <c r="E92455" s="11"/>
    </row>
    <row r="92456" spans="3:5" x14ac:dyDescent="0.25">
      <c r="C92456" s="11"/>
      <c r="D92456" s="12"/>
      <c r="E92456" s="11"/>
    </row>
    <row r="92457" spans="3:5" x14ac:dyDescent="0.25">
      <c r="C92457" s="11"/>
      <c r="D92457" s="12"/>
      <c r="E92457" s="11"/>
    </row>
    <row r="92458" spans="3:5" x14ac:dyDescent="0.25">
      <c r="C92458" s="11"/>
      <c r="D92458" s="12"/>
      <c r="E92458" s="11"/>
    </row>
    <row r="92459" spans="3:5" x14ac:dyDescent="0.25">
      <c r="C92459" s="11"/>
      <c r="D92459" s="12"/>
      <c r="E92459" s="11"/>
    </row>
    <row r="92460" spans="3:5" x14ac:dyDescent="0.25">
      <c r="C92460" s="11"/>
      <c r="D92460" s="12"/>
      <c r="E92460" s="11"/>
    </row>
    <row r="92461" spans="3:5" x14ac:dyDescent="0.25">
      <c r="C92461" s="11"/>
      <c r="D92461" s="12"/>
      <c r="E92461" s="11"/>
    </row>
    <row r="92462" spans="3:5" x14ac:dyDescent="0.25">
      <c r="C92462" s="11"/>
      <c r="D92462" s="12"/>
      <c r="E92462" s="11"/>
    </row>
    <row r="92463" spans="3:5" x14ac:dyDescent="0.25">
      <c r="C92463" s="11"/>
      <c r="D92463" s="12"/>
      <c r="E92463" s="11"/>
    </row>
    <row r="92464" spans="3:5" x14ac:dyDescent="0.25">
      <c r="C92464" s="11"/>
      <c r="D92464" s="12"/>
      <c r="E92464" s="11"/>
    </row>
    <row r="92465" spans="3:5" x14ac:dyDescent="0.25">
      <c r="C92465" s="11"/>
      <c r="D92465" s="12"/>
      <c r="E92465" s="11"/>
    </row>
    <row r="92466" spans="3:5" x14ac:dyDescent="0.25">
      <c r="C92466" s="11"/>
      <c r="D92466" s="12"/>
      <c r="E92466" s="11"/>
    </row>
    <row r="92467" spans="3:5" x14ac:dyDescent="0.25">
      <c r="C92467" s="11"/>
      <c r="D92467" s="12"/>
      <c r="E92467" s="11"/>
    </row>
    <row r="92468" spans="3:5" x14ac:dyDescent="0.25">
      <c r="C92468" s="11"/>
      <c r="D92468" s="12"/>
      <c r="E92468" s="11"/>
    </row>
    <row r="92469" spans="3:5" x14ac:dyDescent="0.25">
      <c r="C92469" s="11"/>
      <c r="D92469" s="12"/>
      <c r="E92469" s="11"/>
    </row>
    <row r="92470" spans="3:5" x14ac:dyDescent="0.25">
      <c r="C92470" s="11"/>
      <c r="D92470" s="12"/>
      <c r="E92470" s="11"/>
    </row>
    <row r="92471" spans="3:5" x14ac:dyDescent="0.25">
      <c r="C92471" s="11"/>
      <c r="D92471" s="12"/>
      <c r="E92471" s="11"/>
    </row>
    <row r="92472" spans="3:5" x14ac:dyDescent="0.25">
      <c r="C92472" s="11"/>
      <c r="D92472" s="12"/>
      <c r="E92472" s="11"/>
    </row>
    <row r="92473" spans="3:5" x14ac:dyDescent="0.25">
      <c r="C92473" s="11"/>
      <c r="D92473" s="12"/>
      <c r="E92473" s="11"/>
    </row>
    <row r="92474" spans="3:5" x14ac:dyDescent="0.25">
      <c r="C92474" s="11"/>
      <c r="D92474" s="12"/>
      <c r="E92474" s="11"/>
    </row>
    <row r="92475" spans="3:5" x14ac:dyDescent="0.25">
      <c r="C92475" s="11"/>
      <c r="D92475" s="12"/>
      <c r="E92475" s="11"/>
    </row>
    <row r="92476" spans="3:5" x14ac:dyDescent="0.25">
      <c r="C92476" s="11"/>
      <c r="D92476" s="12"/>
      <c r="E92476" s="11"/>
    </row>
    <row r="92477" spans="3:5" x14ac:dyDescent="0.25">
      <c r="C92477" s="11"/>
      <c r="D92477" s="12"/>
      <c r="E92477" s="11"/>
    </row>
    <row r="92478" spans="3:5" x14ac:dyDescent="0.25">
      <c r="C92478" s="11"/>
      <c r="D92478" s="12"/>
      <c r="E92478" s="11"/>
    </row>
    <row r="92479" spans="3:5" x14ac:dyDescent="0.25">
      <c r="C92479" s="11"/>
      <c r="D92479" s="12"/>
      <c r="E92479" s="11"/>
    </row>
    <row r="92480" spans="3:5" x14ac:dyDescent="0.25">
      <c r="C92480" s="11"/>
      <c r="D92480" s="12"/>
      <c r="E92480" s="11"/>
    </row>
    <row r="92481" spans="3:5" x14ac:dyDescent="0.25">
      <c r="C92481" s="11"/>
      <c r="D92481" s="12"/>
      <c r="E92481" s="11"/>
    </row>
    <row r="92482" spans="3:5" x14ac:dyDescent="0.25">
      <c r="C92482" s="11"/>
      <c r="D92482" s="12"/>
      <c r="E92482" s="11"/>
    </row>
    <row r="92483" spans="3:5" x14ac:dyDescent="0.25">
      <c r="C92483" s="11"/>
      <c r="D92483" s="12"/>
      <c r="E92483" s="11"/>
    </row>
    <row r="92484" spans="3:5" x14ac:dyDescent="0.25">
      <c r="C92484" s="11"/>
      <c r="D92484" s="12"/>
      <c r="E92484" s="11"/>
    </row>
    <row r="92485" spans="3:5" x14ac:dyDescent="0.25">
      <c r="C92485" s="11"/>
      <c r="D92485" s="12"/>
      <c r="E92485" s="11"/>
    </row>
    <row r="92486" spans="3:5" x14ac:dyDescent="0.25">
      <c r="C92486" s="11"/>
      <c r="D92486" s="12"/>
      <c r="E92486" s="11"/>
    </row>
    <row r="92487" spans="3:5" x14ac:dyDescent="0.25">
      <c r="C92487" s="11"/>
      <c r="D92487" s="12"/>
      <c r="E92487" s="11"/>
    </row>
    <row r="92488" spans="3:5" x14ac:dyDescent="0.25">
      <c r="C92488" s="11"/>
      <c r="D92488" s="12"/>
      <c r="E92488" s="11"/>
    </row>
    <row r="92489" spans="3:5" x14ac:dyDescent="0.25">
      <c r="C92489" s="11"/>
      <c r="D92489" s="12"/>
      <c r="E92489" s="11"/>
    </row>
    <row r="92490" spans="3:5" x14ac:dyDescent="0.25">
      <c r="C92490" s="11"/>
      <c r="D92490" s="12"/>
      <c r="E92490" s="11"/>
    </row>
    <row r="92491" spans="3:5" x14ac:dyDescent="0.25">
      <c r="C92491" s="11"/>
      <c r="D92491" s="12"/>
      <c r="E92491" s="11"/>
    </row>
    <row r="92492" spans="3:5" x14ac:dyDescent="0.25">
      <c r="C92492" s="11"/>
      <c r="D92492" s="12"/>
      <c r="E92492" s="11"/>
    </row>
    <row r="92493" spans="3:5" x14ac:dyDescent="0.25">
      <c r="C92493" s="11"/>
      <c r="D92493" s="12"/>
      <c r="E92493" s="11"/>
    </row>
    <row r="92494" spans="3:5" x14ac:dyDescent="0.25">
      <c r="C92494" s="11"/>
      <c r="D92494" s="12"/>
      <c r="E92494" s="11"/>
    </row>
    <row r="92495" spans="3:5" x14ac:dyDescent="0.25">
      <c r="C92495" s="11"/>
      <c r="D92495" s="12"/>
      <c r="E92495" s="11"/>
    </row>
    <row r="92496" spans="3:5" x14ac:dyDescent="0.25">
      <c r="C92496" s="11"/>
      <c r="D92496" s="12"/>
      <c r="E92496" s="11"/>
    </row>
    <row r="92497" spans="3:5" x14ac:dyDescent="0.25">
      <c r="C92497" s="11"/>
      <c r="D92497" s="12"/>
      <c r="E92497" s="11"/>
    </row>
    <row r="92498" spans="3:5" x14ac:dyDescent="0.25">
      <c r="C92498" s="11"/>
      <c r="D92498" s="12"/>
      <c r="E92498" s="11"/>
    </row>
    <row r="92499" spans="3:5" x14ac:dyDescent="0.25">
      <c r="C92499" s="11"/>
      <c r="D92499" s="12"/>
      <c r="E92499" s="11"/>
    </row>
    <row r="92500" spans="3:5" x14ac:dyDescent="0.25">
      <c r="C92500" s="11"/>
      <c r="D92500" s="12"/>
      <c r="E92500" s="11"/>
    </row>
    <row r="92501" spans="3:5" x14ac:dyDescent="0.25">
      <c r="C92501" s="11"/>
      <c r="D92501" s="12"/>
      <c r="E92501" s="11"/>
    </row>
    <row r="92502" spans="3:5" x14ac:dyDescent="0.25">
      <c r="C92502" s="11"/>
      <c r="D92502" s="12"/>
      <c r="E92502" s="11"/>
    </row>
    <row r="92503" spans="3:5" x14ac:dyDescent="0.25">
      <c r="C92503" s="11"/>
      <c r="D92503" s="12"/>
      <c r="E92503" s="11"/>
    </row>
    <row r="92504" spans="3:5" x14ac:dyDescent="0.25">
      <c r="C92504" s="11"/>
      <c r="D92504" s="12"/>
      <c r="E92504" s="11"/>
    </row>
    <row r="92505" spans="3:5" x14ac:dyDescent="0.25">
      <c r="C92505" s="11"/>
      <c r="D92505" s="12"/>
      <c r="E92505" s="11"/>
    </row>
    <row r="92506" spans="3:5" x14ac:dyDescent="0.25">
      <c r="C92506" s="11"/>
      <c r="D92506" s="12"/>
      <c r="E92506" s="11"/>
    </row>
    <row r="92507" spans="3:5" x14ac:dyDescent="0.25">
      <c r="C92507" s="11"/>
      <c r="D92507" s="12"/>
      <c r="E92507" s="11"/>
    </row>
    <row r="92508" spans="3:5" x14ac:dyDescent="0.25">
      <c r="C92508" s="11"/>
      <c r="D92508" s="12"/>
      <c r="E92508" s="11"/>
    </row>
    <row r="92509" spans="3:5" x14ac:dyDescent="0.25">
      <c r="C92509" s="11"/>
      <c r="D92509" s="12"/>
      <c r="E92509" s="11"/>
    </row>
    <row r="92510" spans="3:5" x14ac:dyDescent="0.25">
      <c r="C92510" s="11"/>
      <c r="D92510" s="12"/>
      <c r="E92510" s="11"/>
    </row>
    <row r="92511" spans="3:5" x14ac:dyDescent="0.25">
      <c r="C92511" s="11"/>
      <c r="D92511" s="12"/>
      <c r="E92511" s="11"/>
    </row>
    <row r="92512" spans="3:5" x14ac:dyDescent="0.25">
      <c r="C92512" s="11"/>
      <c r="D92512" s="12"/>
      <c r="E92512" s="11"/>
    </row>
    <row r="92513" spans="3:5" x14ac:dyDescent="0.25">
      <c r="C92513" s="11"/>
      <c r="D92513" s="12"/>
      <c r="E92513" s="11"/>
    </row>
    <row r="92514" spans="3:5" x14ac:dyDescent="0.25">
      <c r="C92514" s="11"/>
      <c r="D92514" s="12"/>
      <c r="E92514" s="11"/>
    </row>
    <row r="92515" spans="3:5" x14ac:dyDescent="0.25">
      <c r="C92515" s="11"/>
      <c r="D92515" s="12"/>
      <c r="E92515" s="11"/>
    </row>
    <row r="92516" spans="3:5" x14ac:dyDescent="0.25">
      <c r="C92516" s="11"/>
      <c r="D92516" s="12"/>
      <c r="E92516" s="11"/>
    </row>
    <row r="92517" spans="3:5" x14ac:dyDescent="0.25">
      <c r="C92517" s="11"/>
      <c r="D92517" s="12"/>
      <c r="E92517" s="11"/>
    </row>
    <row r="92518" spans="3:5" x14ac:dyDescent="0.25">
      <c r="C92518" s="11"/>
      <c r="D92518" s="12"/>
      <c r="E92518" s="11"/>
    </row>
    <row r="92519" spans="3:5" x14ac:dyDescent="0.25">
      <c r="C92519" s="11"/>
      <c r="D92519" s="12"/>
      <c r="E92519" s="11"/>
    </row>
    <row r="92520" spans="3:5" x14ac:dyDescent="0.25">
      <c r="C92520" s="11"/>
      <c r="D92520" s="12"/>
      <c r="E92520" s="11"/>
    </row>
    <row r="92521" spans="3:5" x14ac:dyDescent="0.25">
      <c r="C92521" s="11"/>
      <c r="D92521" s="12"/>
      <c r="E92521" s="11"/>
    </row>
    <row r="92522" spans="3:5" x14ac:dyDescent="0.25">
      <c r="C92522" s="11"/>
      <c r="D92522" s="12"/>
      <c r="E92522" s="11"/>
    </row>
    <row r="92523" spans="3:5" x14ac:dyDescent="0.25">
      <c r="C92523" s="11"/>
      <c r="D92523" s="12"/>
      <c r="E92523" s="11"/>
    </row>
    <row r="92524" spans="3:5" x14ac:dyDescent="0.25">
      <c r="C92524" s="11"/>
      <c r="D92524" s="12"/>
      <c r="E92524" s="11"/>
    </row>
    <row r="92525" spans="3:5" x14ac:dyDescent="0.25">
      <c r="C92525" s="11"/>
      <c r="D92525" s="12"/>
      <c r="E92525" s="11"/>
    </row>
    <row r="92526" spans="3:5" x14ac:dyDescent="0.25">
      <c r="C92526" s="11"/>
      <c r="D92526" s="12"/>
      <c r="E92526" s="11"/>
    </row>
    <row r="92527" spans="3:5" x14ac:dyDescent="0.25">
      <c r="C92527" s="11"/>
      <c r="D92527" s="12"/>
      <c r="E92527" s="11"/>
    </row>
    <row r="92528" spans="3:5" x14ac:dyDescent="0.25">
      <c r="C92528" s="11"/>
      <c r="D92528" s="12"/>
      <c r="E92528" s="11"/>
    </row>
    <row r="92529" spans="3:5" x14ac:dyDescent="0.25">
      <c r="C92529" s="11"/>
      <c r="D92529" s="12"/>
      <c r="E92529" s="11"/>
    </row>
    <row r="92530" spans="3:5" x14ac:dyDescent="0.25">
      <c r="C92530" s="11"/>
      <c r="D92530" s="12"/>
      <c r="E92530" s="11"/>
    </row>
    <row r="92531" spans="3:5" x14ac:dyDescent="0.25">
      <c r="C92531" s="11"/>
      <c r="D92531" s="12"/>
      <c r="E92531" s="11"/>
    </row>
    <row r="92532" spans="3:5" x14ac:dyDescent="0.25">
      <c r="C92532" s="11"/>
      <c r="D92532" s="12"/>
      <c r="E92532" s="11"/>
    </row>
    <row r="92533" spans="3:5" x14ac:dyDescent="0.25">
      <c r="C92533" s="11"/>
      <c r="D92533" s="12"/>
      <c r="E92533" s="11"/>
    </row>
    <row r="92534" spans="3:5" x14ac:dyDescent="0.25">
      <c r="C92534" s="11"/>
      <c r="D92534" s="12"/>
      <c r="E92534" s="11"/>
    </row>
    <row r="92535" spans="3:5" x14ac:dyDescent="0.25">
      <c r="C92535" s="11"/>
      <c r="D92535" s="12"/>
      <c r="E92535" s="11"/>
    </row>
    <row r="92536" spans="3:5" x14ac:dyDescent="0.25">
      <c r="C92536" s="11"/>
      <c r="D92536" s="12"/>
      <c r="E92536" s="11"/>
    </row>
    <row r="92537" spans="3:5" x14ac:dyDescent="0.25">
      <c r="C92537" s="11"/>
      <c r="D92537" s="12"/>
      <c r="E92537" s="11"/>
    </row>
    <row r="92538" spans="3:5" x14ac:dyDescent="0.25">
      <c r="C92538" s="11"/>
      <c r="D92538" s="12"/>
      <c r="E92538" s="11"/>
    </row>
    <row r="92539" spans="3:5" x14ac:dyDescent="0.25">
      <c r="C92539" s="11"/>
      <c r="D92539" s="12"/>
      <c r="E92539" s="11"/>
    </row>
    <row r="92540" spans="3:5" x14ac:dyDescent="0.25">
      <c r="C92540" s="11"/>
      <c r="D92540" s="12"/>
      <c r="E92540" s="11"/>
    </row>
    <row r="92541" spans="3:5" x14ac:dyDescent="0.25">
      <c r="C92541" s="11"/>
      <c r="D92541" s="12"/>
      <c r="E92541" s="11"/>
    </row>
    <row r="92542" spans="3:5" x14ac:dyDescent="0.25">
      <c r="C92542" s="11"/>
      <c r="D92542" s="12"/>
      <c r="E92542" s="11"/>
    </row>
    <row r="92543" spans="3:5" x14ac:dyDescent="0.25">
      <c r="C92543" s="11"/>
      <c r="D92543" s="12"/>
      <c r="E92543" s="11"/>
    </row>
    <row r="92544" spans="3:5" x14ac:dyDescent="0.25">
      <c r="C92544" s="11"/>
      <c r="D92544" s="12"/>
      <c r="E92544" s="11"/>
    </row>
    <row r="92545" spans="3:5" x14ac:dyDescent="0.25">
      <c r="C92545" s="11"/>
      <c r="D92545" s="12"/>
      <c r="E92545" s="11"/>
    </row>
    <row r="92546" spans="3:5" x14ac:dyDescent="0.25">
      <c r="C92546" s="11"/>
      <c r="D92546" s="12"/>
      <c r="E92546" s="11"/>
    </row>
    <row r="92547" spans="3:5" x14ac:dyDescent="0.25">
      <c r="C92547" s="11"/>
      <c r="D92547" s="12"/>
      <c r="E92547" s="11"/>
    </row>
    <row r="92548" spans="3:5" x14ac:dyDescent="0.25">
      <c r="C92548" s="11"/>
      <c r="D92548" s="12"/>
      <c r="E92548" s="11"/>
    </row>
    <row r="92549" spans="3:5" x14ac:dyDescent="0.25">
      <c r="C92549" s="11"/>
      <c r="D92549" s="12"/>
      <c r="E92549" s="11"/>
    </row>
    <row r="92550" spans="3:5" x14ac:dyDescent="0.25">
      <c r="C92550" s="11"/>
      <c r="D92550" s="12"/>
      <c r="E92550" s="11"/>
    </row>
    <row r="92551" spans="3:5" x14ac:dyDescent="0.25">
      <c r="C92551" s="11"/>
      <c r="D92551" s="12"/>
      <c r="E92551" s="11"/>
    </row>
    <row r="92552" spans="3:5" x14ac:dyDescent="0.25">
      <c r="C92552" s="11"/>
      <c r="D92552" s="12"/>
      <c r="E92552" s="11"/>
    </row>
    <row r="92553" spans="3:5" x14ac:dyDescent="0.25">
      <c r="C92553" s="11"/>
      <c r="D92553" s="12"/>
      <c r="E92553" s="11"/>
    </row>
    <row r="92554" spans="3:5" x14ac:dyDescent="0.25">
      <c r="C92554" s="11"/>
      <c r="D92554" s="12"/>
      <c r="E92554" s="11"/>
    </row>
    <row r="92555" spans="3:5" x14ac:dyDescent="0.25">
      <c r="C92555" s="11"/>
      <c r="D92555" s="12"/>
      <c r="E92555" s="11"/>
    </row>
    <row r="92556" spans="3:5" x14ac:dyDescent="0.25">
      <c r="C92556" s="11"/>
      <c r="D92556" s="12"/>
      <c r="E92556" s="11"/>
    </row>
    <row r="92557" spans="3:5" x14ac:dyDescent="0.25">
      <c r="C92557" s="11"/>
      <c r="D92557" s="12"/>
      <c r="E92557" s="11"/>
    </row>
    <row r="92558" spans="3:5" x14ac:dyDescent="0.25">
      <c r="C92558" s="11"/>
      <c r="D92558" s="12"/>
      <c r="E92558" s="11"/>
    </row>
    <row r="92559" spans="3:5" x14ac:dyDescent="0.25">
      <c r="C92559" s="11"/>
      <c r="D92559" s="12"/>
      <c r="E92559" s="11"/>
    </row>
    <row r="92560" spans="3:5" x14ac:dyDescent="0.25">
      <c r="C92560" s="11"/>
      <c r="D92560" s="12"/>
      <c r="E92560" s="11"/>
    </row>
    <row r="92561" spans="3:5" x14ac:dyDescent="0.25">
      <c r="C92561" s="11"/>
      <c r="D92561" s="12"/>
      <c r="E92561" s="11"/>
    </row>
    <row r="92562" spans="3:5" x14ac:dyDescent="0.25">
      <c r="C92562" s="11"/>
      <c r="D92562" s="12"/>
      <c r="E92562" s="11"/>
    </row>
    <row r="92563" spans="3:5" x14ac:dyDescent="0.25">
      <c r="C92563" s="11"/>
      <c r="D92563" s="12"/>
      <c r="E92563" s="11"/>
    </row>
    <row r="92564" spans="3:5" x14ac:dyDescent="0.25">
      <c r="C92564" s="11"/>
      <c r="D92564" s="12"/>
      <c r="E92564" s="11"/>
    </row>
    <row r="92565" spans="3:5" x14ac:dyDescent="0.25">
      <c r="C92565" s="11"/>
      <c r="D92565" s="12"/>
      <c r="E92565" s="11"/>
    </row>
    <row r="92566" spans="3:5" x14ac:dyDescent="0.25">
      <c r="C92566" s="11"/>
      <c r="D92566" s="12"/>
      <c r="E92566" s="11"/>
    </row>
    <row r="92567" spans="3:5" x14ac:dyDescent="0.25">
      <c r="C92567" s="11"/>
      <c r="D92567" s="12"/>
      <c r="E92567" s="11"/>
    </row>
    <row r="92568" spans="3:5" x14ac:dyDescent="0.25">
      <c r="C92568" s="11"/>
      <c r="D92568" s="12"/>
      <c r="E92568" s="11"/>
    </row>
    <row r="92569" spans="3:5" x14ac:dyDescent="0.25">
      <c r="C92569" s="11"/>
      <c r="D92569" s="12"/>
      <c r="E92569" s="11"/>
    </row>
    <row r="92570" spans="3:5" x14ac:dyDescent="0.25">
      <c r="C92570" s="11"/>
      <c r="D92570" s="12"/>
      <c r="E92570" s="11"/>
    </row>
    <row r="92571" spans="3:5" x14ac:dyDescent="0.25">
      <c r="C92571" s="11"/>
      <c r="D92571" s="12"/>
      <c r="E92571" s="11"/>
    </row>
    <row r="92572" spans="3:5" x14ac:dyDescent="0.25">
      <c r="C92572" s="11"/>
      <c r="D92572" s="12"/>
      <c r="E92572" s="11"/>
    </row>
    <row r="92573" spans="3:5" x14ac:dyDescent="0.25">
      <c r="C92573" s="11"/>
      <c r="D92573" s="12"/>
      <c r="E92573" s="11"/>
    </row>
    <row r="92574" spans="3:5" x14ac:dyDescent="0.25">
      <c r="C92574" s="11"/>
      <c r="D92574" s="12"/>
      <c r="E92574" s="11"/>
    </row>
    <row r="92575" spans="3:5" x14ac:dyDescent="0.25">
      <c r="C92575" s="11"/>
      <c r="D92575" s="12"/>
      <c r="E92575" s="11"/>
    </row>
    <row r="92576" spans="3:5" x14ac:dyDescent="0.25">
      <c r="C92576" s="11"/>
      <c r="D92576" s="12"/>
      <c r="E92576" s="11"/>
    </row>
    <row r="92577" spans="3:5" x14ac:dyDescent="0.25">
      <c r="C92577" s="11"/>
      <c r="D92577" s="12"/>
      <c r="E92577" s="11"/>
    </row>
    <row r="92578" spans="3:5" x14ac:dyDescent="0.25">
      <c r="C92578" s="11"/>
      <c r="D92578" s="12"/>
      <c r="E92578" s="11"/>
    </row>
    <row r="92579" spans="3:5" x14ac:dyDescent="0.25">
      <c r="C92579" s="11"/>
      <c r="D92579" s="12"/>
      <c r="E92579" s="11"/>
    </row>
    <row r="92580" spans="3:5" x14ac:dyDescent="0.25">
      <c r="C92580" s="11"/>
      <c r="D92580" s="12"/>
      <c r="E92580" s="11"/>
    </row>
    <row r="92581" spans="3:5" x14ac:dyDescent="0.25">
      <c r="C92581" s="11"/>
      <c r="D92581" s="12"/>
      <c r="E92581" s="11"/>
    </row>
    <row r="92582" spans="3:5" x14ac:dyDescent="0.25">
      <c r="C92582" s="11"/>
      <c r="D92582" s="12"/>
      <c r="E92582" s="11"/>
    </row>
    <row r="92583" spans="3:5" x14ac:dyDescent="0.25">
      <c r="C92583" s="11"/>
      <c r="D92583" s="12"/>
      <c r="E92583" s="11"/>
    </row>
    <row r="92584" spans="3:5" x14ac:dyDescent="0.25">
      <c r="C92584" s="11"/>
      <c r="D92584" s="12"/>
      <c r="E92584" s="11"/>
    </row>
    <row r="92585" spans="3:5" x14ac:dyDescent="0.25">
      <c r="C92585" s="11"/>
      <c r="D92585" s="12"/>
      <c r="E92585" s="11"/>
    </row>
    <row r="92586" spans="3:5" x14ac:dyDescent="0.25">
      <c r="C92586" s="11"/>
      <c r="D92586" s="12"/>
      <c r="E92586" s="11"/>
    </row>
    <row r="92587" spans="3:5" x14ac:dyDescent="0.25">
      <c r="C92587" s="11"/>
      <c r="D92587" s="12"/>
      <c r="E92587" s="11"/>
    </row>
    <row r="92588" spans="3:5" x14ac:dyDescent="0.25">
      <c r="C92588" s="11"/>
      <c r="D92588" s="12"/>
      <c r="E92588" s="11"/>
    </row>
    <row r="92589" spans="3:5" x14ac:dyDescent="0.25">
      <c r="C92589" s="11"/>
      <c r="D92589" s="12"/>
      <c r="E92589" s="11"/>
    </row>
    <row r="92590" spans="3:5" x14ac:dyDescent="0.25">
      <c r="C92590" s="11"/>
      <c r="D92590" s="12"/>
      <c r="E92590" s="11"/>
    </row>
    <row r="92591" spans="3:5" x14ac:dyDescent="0.25">
      <c r="C92591" s="11"/>
      <c r="D92591" s="12"/>
      <c r="E92591" s="11"/>
    </row>
    <row r="92592" spans="3:5" x14ac:dyDescent="0.25">
      <c r="C92592" s="11"/>
      <c r="D92592" s="12"/>
      <c r="E92592" s="11"/>
    </row>
    <row r="92593" spans="3:5" x14ac:dyDescent="0.25">
      <c r="C92593" s="11"/>
      <c r="D92593" s="12"/>
      <c r="E92593" s="11"/>
    </row>
    <row r="92594" spans="3:5" x14ac:dyDescent="0.25">
      <c r="C92594" s="11"/>
      <c r="D92594" s="12"/>
      <c r="E92594" s="11"/>
    </row>
    <row r="92595" spans="3:5" x14ac:dyDescent="0.25">
      <c r="C92595" s="11"/>
      <c r="D92595" s="12"/>
      <c r="E92595" s="11"/>
    </row>
    <row r="92596" spans="3:5" x14ac:dyDescent="0.25">
      <c r="C92596" s="11"/>
      <c r="D92596" s="12"/>
      <c r="E92596" s="11"/>
    </row>
    <row r="92597" spans="3:5" x14ac:dyDescent="0.25">
      <c r="C92597" s="11"/>
      <c r="D92597" s="12"/>
      <c r="E92597" s="11"/>
    </row>
    <row r="92598" spans="3:5" x14ac:dyDescent="0.25">
      <c r="C92598" s="11"/>
      <c r="D92598" s="12"/>
      <c r="E92598" s="11"/>
    </row>
    <row r="92599" spans="3:5" x14ac:dyDescent="0.25">
      <c r="C92599" s="11"/>
      <c r="D92599" s="12"/>
      <c r="E92599" s="11"/>
    </row>
    <row r="92600" spans="3:5" x14ac:dyDescent="0.25">
      <c r="C92600" s="11"/>
      <c r="D92600" s="12"/>
      <c r="E92600" s="11"/>
    </row>
    <row r="92601" spans="3:5" x14ac:dyDescent="0.25">
      <c r="C92601" s="11"/>
      <c r="D92601" s="12"/>
      <c r="E92601" s="11"/>
    </row>
    <row r="92602" spans="3:5" x14ac:dyDescent="0.25">
      <c r="C92602" s="11"/>
      <c r="D92602" s="12"/>
      <c r="E92602" s="11"/>
    </row>
    <row r="92603" spans="3:5" x14ac:dyDescent="0.25">
      <c r="C92603" s="11"/>
      <c r="D92603" s="12"/>
      <c r="E92603" s="11"/>
    </row>
    <row r="92604" spans="3:5" x14ac:dyDescent="0.25">
      <c r="C92604" s="11"/>
      <c r="D92604" s="12"/>
      <c r="E92604" s="11"/>
    </row>
    <row r="92605" spans="3:5" x14ac:dyDescent="0.25">
      <c r="C92605" s="11"/>
      <c r="D92605" s="12"/>
      <c r="E92605" s="11"/>
    </row>
    <row r="92606" spans="3:5" x14ac:dyDescent="0.25">
      <c r="C92606" s="11"/>
      <c r="D92606" s="12"/>
      <c r="E92606" s="11"/>
    </row>
    <row r="92607" spans="3:5" x14ac:dyDescent="0.25">
      <c r="C92607" s="11"/>
      <c r="D92607" s="12"/>
      <c r="E92607" s="11"/>
    </row>
    <row r="92608" spans="3:5" x14ac:dyDescent="0.25">
      <c r="C92608" s="11"/>
      <c r="D92608" s="12"/>
      <c r="E92608" s="11"/>
    </row>
    <row r="92609" spans="3:5" x14ac:dyDescent="0.25">
      <c r="C92609" s="11"/>
      <c r="D92609" s="12"/>
      <c r="E92609" s="11"/>
    </row>
    <row r="92610" spans="3:5" x14ac:dyDescent="0.25">
      <c r="C92610" s="11"/>
      <c r="D92610" s="12"/>
      <c r="E92610" s="11"/>
    </row>
    <row r="92611" spans="3:5" x14ac:dyDescent="0.25">
      <c r="C92611" s="11"/>
      <c r="D92611" s="12"/>
      <c r="E92611" s="11"/>
    </row>
    <row r="92612" spans="3:5" x14ac:dyDescent="0.25">
      <c r="C92612" s="11"/>
      <c r="D92612" s="12"/>
      <c r="E92612" s="11"/>
    </row>
    <row r="92613" spans="3:5" x14ac:dyDescent="0.25">
      <c r="C92613" s="11"/>
      <c r="D92613" s="12"/>
      <c r="E92613" s="11"/>
    </row>
    <row r="92614" spans="3:5" x14ac:dyDescent="0.25">
      <c r="C92614" s="11"/>
      <c r="D92614" s="12"/>
      <c r="E92614" s="11"/>
    </row>
    <row r="92615" spans="3:5" x14ac:dyDescent="0.25">
      <c r="C92615" s="11"/>
      <c r="D92615" s="12"/>
      <c r="E92615" s="11"/>
    </row>
    <row r="92616" spans="3:5" x14ac:dyDescent="0.25">
      <c r="C92616" s="11"/>
      <c r="D92616" s="12"/>
      <c r="E92616" s="11"/>
    </row>
    <row r="92617" spans="3:5" x14ac:dyDescent="0.25">
      <c r="C92617" s="11"/>
      <c r="D92617" s="12"/>
      <c r="E92617" s="11"/>
    </row>
    <row r="92618" spans="3:5" x14ac:dyDescent="0.25">
      <c r="C92618" s="11"/>
      <c r="D92618" s="12"/>
      <c r="E92618" s="11"/>
    </row>
    <row r="92619" spans="3:5" x14ac:dyDescent="0.25">
      <c r="C92619" s="11"/>
      <c r="D92619" s="12"/>
      <c r="E92619" s="11"/>
    </row>
    <row r="92620" spans="3:5" x14ac:dyDescent="0.25">
      <c r="C92620" s="11"/>
      <c r="D92620" s="12"/>
      <c r="E92620" s="11"/>
    </row>
    <row r="92621" spans="3:5" x14ac:dyDescent="0.25">
      <c r="C92621" s="11"/>
      <c r="D92621" s="12"/>
      <c r="E92621" s="11"/>
    </row>
    <row r="92622" spans="3:5" x14ac:dyDescent="0.25">
      <c r="C92622" s="11"/>
      <c r="D92622" s="12"/>
      <c r="E92622" s="11"/>
    </row>
    <row r="92623" spans="3:5" x14ac:dyDescent="0.25">
      <c r="C92623" s="11"/>
      <c r="D92623" s="12"/>
      <c r="E92623" s="11"/>
    </row>
    <row r="92624" spans="3:5" x14ac:dyDescent="0.25">
      <c r="C92624" s="11"/>
      <c r="D92624" s="12"/>
      <c r="E92624" s="11"/>
    </row>
    <row r="92625" spans="3:5" x14ac:dyDescent="0.25">
      <c r="C92625" s="11"/>
      <c r="D92625" s="12"/>
      <c r="E92625" s="11"/>
    </row>
    <row r="92626" spans="3:5" x14ac:dyDescent="0.25">
      <c r="C92626" s="11"/>
      <c r="D92626" s="12"/>
      <c r="E92626" s="11"/>
    </row>
    <row r="92627" spans="3:5" x14ac:dyDescent="0.25">
      <c r="C92627" s="11"/>
      <c r="D92627" s="12"/>
      <c r="E92627" s="11"/>
    </row>
    <row r="92628" spans="3:5" x14ac:dyDescent="0.25">
      <c r="C92628" s="11"/>
      <c r="D92628" s="12"/>
      <c r="E92628" s="11"/>
    </row>
    <row r="92629" spans="3:5" x14ac:dyDescent="0.25">
      <c r="C92629" s="11"/>
      <c r="D92629" s="12"/>
      <c r="E92629" s="11"/>
    </row>
    <row r="92630" spans="3:5" x14ac:dyDescent="0.25">
      <c r="C92630" s="11"/>
      <c r="D92630" s="12"/>
      <c r="E92630" s="11"/>
    </row>
    <row r="92631" spans="3:5" x14ac:dyDescent="0.25">
      <c r="C92631" s="11"/>
      <c r="D92631" s="12"/>
      <c r="E92631" s="11"/>
    </row>
    <row r="92632" spans="3:5" x14ac:dyDescent="0.25">
      <c r="C92632" s="11"/>
      <c r="D92632" s="12"/>
      <c r="E92632" s="11"/>
    </row>
    <row r="92633" spans="3:5" x14ac:dyDescent="0.25">
      <c r="C92633" s="11"/>
      <c r="D92633" s="12"/>
      <c r="E92633" s="11"/>
    </row>
    <row r="92634" spans="3:5" x14ac:dyDescent="0.25">
      <c r="C92634" s="11"/>
      <c r="D92634" s="12"/>
      <c r="E92634" s="11"/>
    </row>
    <row r="92635" spans="3:5" x14ac:dyDescent="0.25">
      <c r="C92635" s="11"/>
      <c r="D92635" s="12"/>
      <c r="E92635" s="11"/>
    </row>
    <row r="92636" spans="3:5" x14ac:dyDescent="0.25">
      <c r="C92636" s="11"/>
      <c r="D92636" s="12"/>
      <c r="E92636" s="11"/>
    </row>
    <row r="92637" spans="3:5" x14ac:dyDescent="0.25">
      <c r="C92637" s="11"/>
      <c r="D92637" s="12"/>
      <c r="E92637" s="11"/>
    </row>
    <row r="92638" spans="3:5" x14ac:dyDescent="0.25">
      <c r="C92638" s="11"/>
      <c r="D92638" s="12"/>
      <c r="E92638" s="11"/>
    </row>
    <row r="92639" spans="3:5" x14ac:dyDescent="0.25">
      <c r="C92639" s="11"/>
      <c r="D92639" s="12"/>
      <c r="E92639" s="11"/>
    </row>
    <row r="92640" spans="3:5" x14ac:dyDescent="0.25">
      <c r="C92640" s="11"/>
      <c r="D92640" s="12"/>
      <c r="E92640" s="11"/>
    </row>
    <row r="92641" spans="3:5" x14ac:dyDescent="0.25">
      <c r="C92641" s="11"/>
      <c r="D92641" s="12"/>
      <c r="E92641" s="11"/>
    </row>
    <row r="92642" spans="3:5" x14ac:dyDescent="0.25">
      <c r="C92642" s="11"/>
      <c r="D92642" s="12"/>
      <c r="E92642" s="11"/>
    </row>
    <row r="92643" spans="3:5" x14ac:dyDescent="0.25">
      <c r="C92643" s="11"/>
      <c r="D92643" s="12"/>
      <c r="E92643" s="11"/>
    </row>
    <row r="92644" spans="3:5" x14ac:dyDescent="0.25">
      <c r="C92644" s="11"/>
      <c r="D92644" s="12"/>
      <c r="E92644" s="11"/>
    </row>
    <row r="92645" spans="3:5" x14ac:dyDescent="0.25">
      <c r="C92645" s="11"/>
      <c r="D92645" s="12"/>
      <c r="E92645" s="11"/>
    </row>
    <row r="92646" spans="3:5" x14ac:dyDescent="0.25">
      <c r="C92646" s="11"/>
      <c r="D92646" s="12"/>
      <c r="E92646" s="11"/>
    </row>
    <row r="92647" spans="3:5" x14ac:dyDescent="0.25">
      <c r="C92647" s="11"/>
      <c r="D92647" s="12"/>
      <c r="E92647" s="11"/>
    </row>
    <row r="92648" spans="3:5" x14ac:dyDescent="0.25">
      <c r="C92648" s="11"/>
      <c r="D92648" s="12"/>
      <c r="E92648" s="11"/>
    </row>
    <row r="92649" spans="3:5" x14ac:dyDescent="0.25">
      <c r="C92649" s="11"/>
      <c r="D92649" s="12"/>
      <c r="E92649" s="11"/>
    </row>
    <row r="92650" spans="3:5" x14ac:dyDescent="0.25">
      <c r="C92650" s="11"/>
      <c r="D92650" s="12"/>
      <c r="E92650" s="11"/>
    </row>
    <row r="92651" spans="3:5" x14ac:dyDescent="0.25">
      <c r="C92651" s="11"/>
      <c r="D92651" s="12"/>
      <c r="E92651" s="11"/>
    </row>
    <row r="92652" spans="3:5" x14ac:dyDescent="0.25">
      <c r="C92652" s="11"/>
      <c r="D92652" s="12"/>
      <c r="E92652" s="11"/>
    </row>
    <row r="92653" spans="3:5" x14ac:dyDescent="0.25">
      <c r="C92653" s="11"/>
      <c r="D92653" s="12"/>
      <c r="E92653" s="11"/>
    </row>
    <row r="92654" spans="3:5" x14ac:dyDescent="0.25">
      <c r="C92654" s="11"/>
      <c r="D92654" s="12"/>
      <c r="E92654" s="11"/>
    </row>
    <row r="92655" spans="3:5" x14ac:dyDescent="0.25">
      <c r="C92655" s="11"/>
      <c r="D92655" s="12"/>
      <c r="E92655" s="11"/>
    </row>
    <row r="92656" spans="3:5" x14ac:dyDescent="0.25">
      <c r="C92656" s="11"/>
      <c r="D92656" s="12"/>
      <c r="E92656" s="11"/>
    </row>
    <row r="92657" spans="3:5" x14ac:dyDescent="0.25">
      <c r="C92657" s="11"/>
      <c r="D92657" s="12"/>
      <c r="E92657" s="11"/>
    </row>
    <row r="92658" spans="3:5" x14ac:dyDescent="0.25">
      <c r="C92658" s="11"/>
      <c r="D92658" s="12"/>
      <c r="E92658" s="11"/>
    </row>
    <row r="92659" spans="3:5" x14ac:dyDescent="0.25">
      <c r="C92659" s="11"/>
      <c r="D92659" s="12"/>
      <c r="E92659" s="11"/>
    </row>
    <row r="92660" spans="3:5" x14ac:dyDescent="0.25">
      <c r="C92660" s="11"/>
      <c r="D92660" s="12"/>
      <c r="E92660" s="11"/>
    </row>
    <row r="92661" spans="3:5" x14ac:dyDescent="0.25">
      <c r="C92661" s="11"/>
      <c r="D92661" s="12"/>
      <c r="E92661" s="11"/>
    </row>
    <row r="92662" spans="3:5" x14ac:dyDescent="0.25">
      <c r="C92662" s="11"/>
      <c r="D92662" s="12"/>
      <c r="E92662" s="11"/>
    </row>
    <row r="92663" spans="3:5" x14ac:dyDescent="0.25">
      <c r="C92663" s="11"/>
      <c r="D92663" s="12"/>
      <c r="E92663" s="11"/>
    </row>
    <row r="92664" spans="3:5" x14ac:dyDescent="0.25">
      <c r="C92664" s="11"/>
      <c r="D92664" s="12"/>
      <c r="E92664" s="11"/>
    </row>
    <row r="92665" spans="3:5" x14ac:dyDescent="0.25">
      <c r="C92665" s="11"/>
      <c r="D92665" s="12"/>
      <c r="E92665" s="11"/>
    </row>
    <row r="92666" spans="3:5" x14ac:dyDescent="0.25">
      <c r="C92666" s="11"/>
      <c r="D92666" s="12"/>
      <c r="E92666" s="11"/>
    </row>
    <row r="92667" spans="3:5" x14ac:dyDescent="0.25">
      <c r="C92667" s="11"/>
      <c r="D92667" s="12"/>
      <c r="E92667" s="11"/>
    </row>
    <row r="92668" spans="3:5" x14ac:dyDescent="0.25">
      <c r="C92668" s="11"/>
      <c r="D92668" s="12"/>
      <c r="E92668" s="11"/>
    </row>
    <row r="92669" spans="3:5" x14ac:dyDescent="0.25">
      <c r="C92669" s="11"/>
      <c r="D92669" s="12"/>
      <c r="E92669" s="11"/>
    </row>
    <row r="92670" spans="3:5" x14ac:dyDescent="0.25">
      <c r="C92670" s="11"/>
      <c r="D92670" s="12"/>
      <c r="E92670" s="11"/>
    </row>
    <row r="92671" spans="3:5" x14ac:dyDescent="0.25">
      <c r="C92671" s="11"/>
      <c r="D92671" s="12"/>
      <c r="E92671" s="11"/>
    </row>
    <row r="92672" spans="3:5" x14ac:dyDescent="0.25">
      <c r="C92672" s="11"/>
      <c r="D92672" s="12"/>
      <c r="E92672" s="11"/>
    </row>
    <row r="92673" spans="3:5" x14ac:dyDescent="0.25">
      <c r="C92673" s="11"/>
      <c r="D92673" s="12"/>
      <c r="E92673" s="11"/>
    </row>
    <row r="92674" spans="3:5" x14ac:dyDescent="0.25">
      <c r="C92674" s="11"/>
      <c r="D92674" s="12"/>
      <c r="E92674" s="11"/>
    </row>
    <row r="92675" spans="3:5" x14ac:dyDescent="0.25">
      <c r="C92675" s="11"/>
      <c r="D92675" s="12"/>
      <c r="E92675" s="11"/>
    </row>
    <row r="92676" spans="3:5" x14ac:dyDescent="0.25">
      <c r="C92676" s="11"/>
      <c r="D92676" s="12"/>
      <c r="E92676" s="11"/>
    </row>
    <row r="92677" spans="3:5" x14ac:dyDescent="0.25">
      <c r="C92677" s="11"/>
      <c r="D92677" s="12"/>
      <c r="E92677" s="11"/>
    </row>
    <row r="92678" spans="3:5" x14ac:dyDescent="0.25">
      <c r="C92678" s="11"/>
      <c r="D92678" s="12"/>
      <c r="E92678" s="11"/>
    </row>
    <row r="92679" spans="3:5" x14ac:dyDescent="0.25">
      <c r="C92679" s="11"/>
      <c r="D92679" s="12"/>
      <c r="E92679" s="11"/>
    </row>
    <row r="92680" spans="3:5" x14ac:dyDescent="0.25">
      <c r="C92680" s="11"/>
      <c r="D92680" s="12"/>
      <c r="E92680" s="11"/>
    </row>
    <row r="92681" spans="3:5" x14ac:dyDescent="0.25">
      <c r="C92681" s="11"/>
      <c r="D92681" s="12"/>
      <c r="E92681" s="11"/>
    </row>
    <row r="92682" spans="3:5" x14ac:dyDescent="0.25">
      <c r="C92682" s="11"/>
      <c r="D92682" s="12"/>
      <c r="E92682" s="11"/>
    </row>
    <row r="92683" spans="3:5" x14ac:dyDescent="0.25">
      <c r="C92683" s="11"/>
      <c r="D92683" s="12"/>
      <c r="E92683" s="11"/>
    </row>
    <row r="92684" spans="3:5" x14ac:dyDescent="0.25">
      <c r="C92684" s="11"/>
      <c r="D92684" s="12"/>
      <c r="E92684" s="11"/>
    </row>
    <row r="92685" spans="3:5" x14ac:dyDescent="0.25">
      <c r="C92685" s="11"/>
      <c r="D92685" s="12"/>
      <c r="E92685" s="11"/>
    </row>
    <row r="92686" spans="3:5" x14ac:dyDescent="0.25">
      <c r="C92686" s="11"/>
      <c r="D92686" s="12"/>
      <c r="E92686" s="11"/>
    </row>
    <row r="92687" spans="3:5" x14ac:dyDescent="0.25">
      <c r="C92687" s="11"/>
      <c r="D92687" s="12"/>
      <c r="E92687" s="11"/>
    </row>
    <row r="92688" spans="3:5" x14ac:dyDescent="0.25">
      <c r="C92688" s="11"/>
      <c r="D92688" s="12"/>
      <c r="E92688" s="11"/>
    </row>
    <row r="92689" spans="3:5" x14ac:dyDescent="0.25">
      <c r="C92689" s="11"/>
      <c r="D92689" s="12"/>
      <c r="E92689" s="11"/>
    </row>
    <row r="92690" spans="3:5" x14ac:dyDescent="0.25">
      <c r="C92690" s="11"/>
      <c r="D92690" s="12"/>
      <c r="E92690" s="11"/>
    </row>
    <row r="92691" spans="3:5" x14ac:dyDescent="0.25">
      <c r="C92691" s="11"/>
      <c r="D92691" s="12"/>
      <c r="E92691" s="11"/>
    </row>
    <row r="92692" spans="3:5" x14ac:dyDescent="0.25">
      <c r="C92692" s="11"/>
      <c r="D92692" s="12"/>
      <c r="E92692" s="11"/>
    </row>
    <row r="92693" spans="3:5" x14ac:dyDescent="0.25">
      <c r="C92693" s="11"/>
      <c r="D92693" s="12"/>
      <c r="E92693" s="11"/>
    </row>
    <row r="92694" spans="3:5" x14ac:dyDescent="0.25">
      <c r="C92694" s="11"/>
      <c r="D92694" s="12"/>
      <c r="E92694" s="11"/>
    </row>
    <row r="92695" spans="3:5" x14ac:dyDescent="0.25">
      <c r="C92695" s="11"/>
      <c r="D92695" s="12"/>
      <c r="E92695" s="11"/>
    </row>
    <row r="92696" spans="3:5" x14ac:dyDescent="0.25">
      <c r="C92696" s="11"/>
      <c r="D92696" s="12"/>
      <c r="E92696" s="11"/>
    </row>
    <row r="92697" spans="3:5" x14ac:dyDescent="0.25">
      <c r="C92697" s="11"/>
      <c r="D92697" s="12"/>
      <c r="E92697" s="11"/>
    </row>
    <row r="92698" spans="3:5" x14ac:dyDescent="0.25">
      <c r="C92698" s="11"/>
      <c r="D92698" s="12"/>
      <c r="E92698" s="11"/>
    </row>
    <row r="92699" spans="3:5" x14ac:dyDescent="0.25">
      <c r="C92699" s="11"/>
      <c r="D92699" s="12"/>
      <c r="E92699" s="11"/>
    </row>
    <row r="92700" spans="3:5" x14ac:dyDescent="0.25">
      <c r="C92700" s="11"/>
      <c r="D92700" s="12"/>
      <c r="E92700" s="11"/>
    </row>
    <row r="92701" spans="3:5" x14ac:dyDescent="0.25">
      <c r="C92701" s="11"/>
      <c r="D92701" s="12"/>
      <c r="E92701" s="11"/>
    </row>
    <row r="92702" spans="3:5" x14ac:dyDescent="0.25">
      <c r="C92702" s="11"/>
      <c r="D92702" s="12"/>
      <c r="E92702" s="11"/>
    </row>
    <row r="92703" spans="3:5" x14ac:dyDescent="0.25">
      <c r="C92703" s="11"/>
      <c r="D92703" s="12"/>
      <c r="E92703" s="11"/>
    </row>
    <row r="92704" spans="3:5" x14ac:dyDescent="0.25">
      <c r="C92704" s="11"/>
      <c r="D92704" s="12"/>
      <c r="E92704" s="11"/>
    </row>
    <row r="92705" spans="3:5" x14ac:dyDescent="0.25">
      <c r="C92705" s="11"/>
      <c r="D92705" s="12"/>
      <c r="E92705" s="11"/>
    </row>
    <row r="92706" spans="3:5" x14ac:dyDescent="0.25">
      <c r="C92706" s="11"/>
      <c r="D92706" s="12"/>
      <c r="E92706" s="11"/>
    </row>
    <row r="92707" spans="3:5" x14ac:dyDescent="0.25">
      <c r="C92707" s="11"/>
      <c r="D92707" s="12"/>
      <c r="E92707" s="11"/>
    </row>
    <row r="92708" spans="3:5" x14ac:dyDescent="0.25">
      <c r="C92708" s="11"/>
      <c r="D92708" s="12"/>
      <c r="E92708" s="11"/>
    </row>
    <row r="92709" spans="3:5" x14ac:dyDescent="0.25">
      <c r="C92709" s="11"/>
      <c r="D92709" s="12"/>
      <c r="E92709" s="11"/>
    </row>
    <row r="92710" spans="3:5" x14ac:dyDescent="0.25">
      <c r="C92710" s="11"/>
      <c r="D92710" s="12"/>
      <c r="E92710" s="11"/>
    </row>
    <row r="92711" spans="3:5" x14ac:dyDescent="0.25">
      <c r="C92711" s="11"/>
      <c r="D92711" s="12"/>
      <c r="E92711" s="11"/>
    </row>
    <row r="92712" spans="3:5" x14ac:dyDescent="0.25">
      <c r="C92712" s="11"/>
      <c r="D92712" s="12"/>
      <c r="E92712" s="11"/>
    </row>
    <row r="92713" spans="3:5" x14ac:dyDescent="0.25">
      <c r="C92713" s="11"/>
      <c r="D92713" s="12"/>
      <c r="E92713" s="11"/>
    </row>
    <row r="92714" spans="3:5" x14ac:dyDescent="0.25">
      <c r="C92714" s="11"/>
      <c r="D92714" s="12"/>
      <c r="E92714" s="11"/>
    </row>
    <row r="92715" spans="3:5" x14ac:dyDescent="0.25">
      <c r="C92715" s="11"/>
      <c r="D92715" s="12"/>
      <c r="E92715" s="11"/>
    </row>
    <row r="92716" spans="3:5" x14ac:dyDescent="0.25">
      <c r="C92716" s="11"/>
      <c r="D92716" s="12"/>
      <c r="E92716" s="11"/>
    </row>
    <row r="92717" spans="3:5" x14ac:dyDescent="0.25">
      <c r="C92717" s="11"/>
      <c r="D92717" s="12"/>
      <c r="E92717" s="11"/>
    </row>
    <row r="92718" spans="3:5" x14ac:dyDescent="0.25">
      <c r="C92718" s="11"/>
      <c r="D92718" s="12"/>
      <c r="E92718" s="11"/>
    </row>
    <row r="92719" spans="3:5" x14ac:dyDescent="0.25">
      <c r="C92719" s="11"/>
      <c r="D92719" s="12"/>
      <c r="E92719" s="11"/>
    </row>
    <row r="92720" spans="3:5" x14ac:dyDescent="0.25">
      <c r="C92720" s="11"/>
      <c r="D92720" s="12"/>
      <c r="E92720" s="11"/>
    </row>
    <row r="92721" spans="3:5" x14ac:dyDescent="0.25">
      <c r="C92721" s="11"/>
      <c r="D92721" s="12"/>
      <c r="E92721" s="11"/>
    </row>
    <row r="92722" spans="3:5" x14ac:dyDescent="0.25">
      <c r="C92722" s="11"/>
      <c r="D92722" s="12"/>
      <c r="E92722" s="11"/>
    </row>
    <row r="92723" spans="3:5" x14ac:dyDescent="0.25">
      <c r="C92723" s="11"/>
      <c r="D92723" s="12"/>
      <c r="E92723" s="11"/>
    </row>
    <row r="92724" spans="3:5" x14ac:dyDescent="0.25">
      <c r="C92724" s="11"/>
      <c r="D92724" s="12"/>
      <c r="E92724" s="11"/>
    </row>
    <row r="92725" spans="3:5" x14ac:dyDescent="0.25">
      <c r="C92725" s="11"/>
      <c r="D92725" s="12"/>
      <c r="E92725" s="11"/>
    </row>
    <row r="92726" spans="3:5" x14ac:dyDescent="0.25">
      <c r="C92726" s="11"/>
      <c r="D92726" s="12"/>
      <c r="E92726" s="11"/>
    </row>
    <row r="92727" spans="3:5" x14ac:dyDescent="0.25">
      <c r="C92727" s="11"/>
      <c r="D92727" s="12"/>
      <c r="E92727" s="11"/>
    </row>
    <row r="92728" spans="3:5" x14ac:dyDescent="0.25">
      <c r="C92728" s="11"/>
      <c r="D92728" s="12"/>
      <c r="E92728" s="11"/>
    </row>
    <row r="92729" spans="3:5" x14ac:dyDescent="0.25">
      <c r="C92729" s="11"/>
      <c r="D92729" s="12"/>
      <c r="E92729" s="11"/>
    </row>
    <row r="92730" spans="3:5" x14ac:dyDescent="0.25">
      <c r="C92730" s="11"/>
      <c r="D92730" s="12"/>
      <c r="E92730" s="11"/>
    </row>
    <row r="92731" spans="3:5" x14ac:dyDescent="0.25">
      <c r="C92731" s="11"/>
      <c r="D92731" s="12"/>
      <c r="E92731" s="11"/>
    </row>
    <row r="92732" spans="3:5" x14ac:dyDescent="0.25">
      <c r="C92732" s="11"/>
      <c r="D92732" s="12"/>
      <c r="E92732" s="11"/>
    </row>
    <row r="92733" spans="3:5" x14ac:dyDescent="0.25">
      <c r="C92733" s="11"/>
      <c r="D92733" s="12"/>
      <c r="E92733" s="11"/>
    </row>
    <row r="92734" spans="3:5" x14ac:dyDescent="0.25">
      <c r="C92734" s="11"/>
      <c r="D92734" s="12"/>
      <c r="E92734" s="11"/>
    </row>
    <row r="92735" spans="3:5" x14ac:dyDescent="0.25">
      <c r="C92735" s="11"/>
      <c r="D92735" s="12"/>
      <c r="E92735" s="11"/>
    </row>
    <row r="92736" spans="3:5" x14ac:dyDescent="0.25">
      <c r="C92736" s="11"/>
      <c r="D92736" s="12"/>
      <c r="E92736" s="11"/>
    </row>
    <row r="92737" spans="3:5" x14ac:dyDescent="0.25">
      <c r="C92737" s="11"/>
      <c r="D92737" s="12"/>
      <c r="E92737" s="11"/>
    </row>
    <row r="92738" spans="3:5" x14ac:dyDescent="0.25">
      <c r="C92738" s="11"/>
      <c r="D92738" s="12"/>
      <c r="E92738" s="11"/>
    </row>
    <row r="92739" spans="3:5" x14ac:dyDescent="0.25">
      <c r="C92739" s="11"/>
      <c r="D92739" s="12"/>
      <c r="E92739" s="11"/>
    </row>
    <row r="92740" spans="3:5" x14ac:dyDescent="0.25">
      <c r="C92740" s="11"/>
      <c r="D92740" s="12"/>
      <c r="E92740" s="11"/>
    </row>
    <row r="92741" spans="3:5" x14ac:dyDescent="0.25">
      <c r="C92741" s="11"/>
      <c r="D92741" s="12"/>
      <c r="E92741" s="11"/>
    </row>
    <row r="92742" spans="3:5" x14ac:dyDescent="0.25">
      <c r="C92742" s="11"/>
      <c r="D92742" s="12"/>
      <c r="E92742" s="11"/>
    </row>
    <row r="92743" spans="3:5" x14ac:dyDescent="0.25">
      <c r="C92743" s="11"/>
      <c r="D92743" s="12"/>
      <c r="E92743" s="11"/>
    </row>
    <row r="92744" spans="3:5" x14ac:dyDescent="0.25">
      <c r="C92744" s="11"/>
      <c r="D92744" s="12"/>
      <c r="E92744" s="11"/>
    </row>
    <row r="92745" spans="3:5" x14ac:dyDescent="0.25">
      <c r="C92745" s="11"/>
      <c r="D92745" s="12"/>
      <c r="E92745" s="11"/>
    </row>
    <row r="92746" spans="3:5" x14ac:dyDescent="0.25">
      <c r="C92746" s="11"/>
      <c r="D92746" s="12"/>
      <c r="E92746" s="11"/>
    </row>
    <row r="92747" spans="3:5" x14ac:dyDescent="0.25">
      <c r="C92747" s="11"/>
      <c r="D92747" s="12"/>
      <c r="E92747" s="11"/>
    </row>
    <row r="92748" spans="3:5" x14ac:dyDescent="0.25">
      <c r="C92748" s="11"/>
      <c r="D92748" s="12"/>
      <c r="E92748" s="11"/>
    </row>
    <row r="92749" spans="3:5" x14ac:dyDescent="0.25">
      <c r="C92749" s="11"/>
      <c r="D92749" s="12"/>
      <c r="E92749" s="11"/>
    </row>
    <row r="92750" spans="3:5" x14ac:dyDescent="0.25">
      <c r="C92750" s="11"/>
      <c r="D92750" s="12"/>
      <c r="E92750" s="11"/>
    </row>
    <row r="92751" spans="3:5" x14ac:dyDescent="0.25">
      <c r="C92751" s="11"/>
      <c r="D92751" s="12"/>
      <c r="E92751" s="11"/>
    </row>
    <row r="92752" spans="3:5" x14ac:dyDescent="0.25">
      <c r="C92752" s="11"/>
      <c r="D92752" s="12"/>
      <c r="E92752" s="11"/>
    </row>
    <row r="92753" spans="3:5" x14ac:dyDescent="0.25">
      <c r="C92753" s="11"/>
      <c r="D92753" s="12"/>
      <c r="E92753" s="11"/>
    </row>
    <row r="92754" spans="3:5" x14ac:dyDescent="0.25">
      <c r="C92754" s="11"/>
      <c r="D92754" s="12"/>
      <c r="E92754" s="11"/>
    </row>
    <row r="92755" spans="3:5" x14ac:dyDescent="0.25">
      <c r="C92755" s="11"/>
      <c r="D92755" s="12"/>
      <c r="E92755" s="11"/>
    </row>
    <row r="92756" spans="3:5" x14ac:dyDescent="0.25">
      <c r="C92756" s="11"/>
      <c r="D92756" s="12"/>
      <c r="E92756" s="11"/>
    </row>
    <row r="92757" spans="3:5" x14ac:dyDescent="0.25">
      <c r="C92757" s="11"/>
      <c r="D92757" s="12"/>
      <c r="E92757" s="11"/>
    </row>
    <row r="92758" spans="3:5" x14ac:dyDescent="0.25">
      <c r="C92758" s="11"/>
      <c r="D92758" s="12"/>
      <c r="E92758" s="11"/>
    </row>
    <row r="92759" spans="3:5" x14ac:dyDescent="0.25">
      <c r="C92759" s="11"/>
      <c r="D92759" s="12"/>
      <c r="E92759" s="11"/>
    </row>
    <row r="92760" spans="3:5" x14ac:dyDescent="0.25">
      <c r="C92760" s="11"/>
      <c r="D92760" s="12"/>
      <c r="E92760" s="11"/>
    </row>
    <row r="92761" spans="3:5" x14ac:dyDescent="0.25">
      <c r="C92761" s="11"/>
      <c r="D92761" s="12"/>
      <c r="E92761" s="11"/>
    </row>
    <row r="92762" spans="3:5" x14ac:dyDescent="0.25">
      <c r="C92762" s="11"/>
      <c r="D92762" s="12"/>
      <c r="E92762" s="11"/>
    </row>
    <row r="92763" spans="3:5" x14ac:dyDescent="0.25">
      <c r="C92763" s="11"/>
      <c r="D92763" s="12"/>
      <c r="E92763" s="11"/>
    </row>
    <row r="92764" spans="3:5" x14ac:dyDescent="0.25">
      <c r="C92764" s="11"/>
      <c r="D92764" s="12"/>
      <c r="E92764" s="11"/>
    </row>
    <row r="92765" spans="3:5" x14ac:dyDescent="0.25">
      <c r="C92765" s="11"/>
      <c r="D92765" s="12"/>
      <c r="E92765" s="11"/>
    </row>
    <row r="92766" spans="3:5" x14ac:dyDescent="0.25">
      <c r="C92766" s="11"/>
      <c r="D92766" s="12"/>
      <c r="E92766" s="11"/>
    </row>
    <row r="92767" spans="3:5" x14ac:dyDescent="0.25">
      <c r="C92767" s="11"/>
      <c r="D92767" s="12"/>
      <c r="E92767" s="11"/>
    </row>
    <row r="92768" spans="3:5" x14ac:dyDescent="0.25">
      <c r="C92768" s="11"/>
      <c r="D92768" s="12"/>
      <c r="E92768" s="11"/>
    </row>
    <row r="92769" spans="3:5" x14ac:dyDescent="0.25">
      <c r="C92769" s="11"/>
      <c r="D92769" s="12"/>
      <c r="E92769" s="11"/>
    </row>
    <row r="92770" spans="3:5" x14ac:dyDescent="0.25">
      <c r="C92770" s="11"/>
      <c r="D92770" s="12"/>
      <c r="E92770" s="11"/>
    </row>
    <row r="92771" spans="3:5" x14ac:dyDescent="0.25">
      <c r="C92771" s="11"/>
      <c r="D92771" s="12"/>
      <c r="E92771" s="11"/>
    </row>
    <row r="92772" spans="3:5" x14ac:dyDescent="0.25">
      <c r="C92772" s="11"/>
      <c r="D92772" s="12"/>
      <c r="E92772" s="11"/>
    </row>
    <row r="92773" spans="3:5" x14ac:dyDescent="0.25">
      <c r="C92773" s="11"/>
      <c r="D92773" s="12"/>
      <c r="E92773" s="11"/>
    </row>
    <row r="92774" spans="3:5" x14ac:dyDescent="0.25">
      <c r="C92774" s="11"/>
      <c r="D92774" s="12"/>
      <c r="E92774" s="11"/>
    </row>
    <row r="92775" spans="3:5" x14ac:dyDescent="0.25">
      <c r="C92775" s="11"/>
      <c r="D92775" s="12"/>
      <c r="E92775" s="11"/>
    </row>
    <row r="92776" spans="3:5" x14ac:dyDescent="0.25">
      <c r="C92776" s="11"/>
      <c r="D92776" s="12"/>
      <c r="E92776" s="11"/>
    </row>
    <row r="92777" spans="3:5" x14ac:dyDescent="0.25">
      <c r="C92777" s="11"/>
      <c r="D92777" s="12"/>
      <c r="E92777" s="11"/>
    </row>
    <row r="92778" spans="3:5" x14ac:dyDescent="0.25">
      <c r="C92778" s="11"/>
      <c r="D92778" s="12"/>
      <c r="E92778" s="11"/>
    </row>
    <row r="92779" spans="3:5" x14ac:dyDescent="0.25">
      <c r="C92779" s="11"/>
      <c r="D92779" s="12"/>
      <c r="E92779" s="11"/>
    </row>
    <row r="92780" spans="3:5" x14ac:dyDescent="0.25">
      <c r="C92780" s="11"/>
      <c r="D92780" s="12"/>
      <c r="E92780" s="11"/>
    </row>
    <row r="92781" spans="3:5" x14ac:dyDescent="0.25">
      <c r="C92781" s="11"/>
      <c r="D92781" s="12"/>
      <c r="E92781" s="11"/>
    </row>
    <row r="92782" spans="3:5" x14ac:dyDescent="0.25">
      <c r="C92782" s="11"/>
      <c r="D92782" s="12"/>
      <c r="E92782" s="11"/>
    </row>
    <row r="92783" spans="3:5" x14ac:dyDescent="0.25">
      <c r="C92783" s="11"/>
      <c r="D92783" s="12"/>
      <c r="E92783" s="11"/>
    </row>
    <row r="92784" spans="3:5" x14ac:dyDescent="0.25">
      <c r="C92784" s="11"/>
      <c r="D92784" s="12"/>
      <c r="E92784" s="11"/>
    </row>
    <row r="92785" spans="3:5" x14ac:dyDescent="0.25">
      <c r="C92785" s="11"/>
      <c r="D92785" s="12"/>
      <c r="E92785" s="11"/>
    </row>
    <row r="92786" spans="3:5" x14ac:dyDescent="0.25">
      <c r="C92786" s="11"/>
      <c r="D92786" s="12"/>
      <c r="E92786" s="11"/>
    </row>
    <row r="92787" spans="3:5" x14ac:dyDescent="0.25">
      <c r="C92787" s="11"/>
      <c r="D92787" s="12"/>
      <c r="E92787" s="11"/>
    </row>
    <row r="92788" spans="3:5" x14ac:dyDescent="0.25">
      <c r="C92788" s="11"/>
      <c r="D92788" s="12"/>
      <c r="E92788" s="11"/>
    </row>
    <row r="92789" spans="3:5" x14ac:dyDescent="0.25">
      <c r="C92789" s="11"/>
      <c r="D92789" s="12"/>
      <c r="E92789" s="11"/>
    </row>
    <row r="92790" spans="3:5" x14ac:dyDescent="0.25">
      <c r="C92790" s="11"/>
      <c r="D92790" s="12"/>
      <c r="E92790" s="11"/>
    </row>
    <row r="92791" spans="3:5" x14ac:dyDescent="0.25">
      <c r="C92791" s="11"/>
      <c r="D92791" s="12"/>
      <c r="E92791" s="11"/>
    </row>
    <row r="92792" spans="3:5" x14ac:dyDescent="0.25">
      <c r="C92792" s="11"/>
      <c r="D92792" s="12"/>
      <c r="E92792" s="11"/>
    </row>
    <row r="92793" spans="3:5" x14ac:dyDescent="0.25">
      <c r="C92793" s="11"/>
      <c r="D92793" s="12"/>
      <c r="E92793" s="11"/>
    </row>
    <row r="92794" spans="3:5" x14ac:dyDescent="0.25">
      <c r="C92794" s="11"/>
      <c r="D92794" s="12"/>
      <c r="E92794" s="11"/>
    </row>
    <row r="92795" spans="3:5" x14ac:dyDescent="0.25">
      <c r="C92795" s="11"/>
      <c r="D92795" s="12"/>
      <c r="E92795" s="11"/>
    </row>
    <row r="92796" spans="3:5" x14ac:dyDescent="0.25">
      <c r="C92796" s="11"/>
      <c r="D92796" s="12"/>
      <c r="E92796" s="11"/>
    </row>
    <row r="92797" spans="3:5" x14ac:dyDescent="0.25">
      <c r="C92797" s="11"/>
      <c r="D92797" s="12"/>
      <c r="E92797" s="11"/>
    </row>
    <row r="92798" spans="3:5" x14ac:dyDescent="0.25">
      <c r="C92798" s="11"/>
      <c r="D92798" s="12"/>
      <c r="E92798" s="11"/>
    </row>
    <row r="92799" spans="3:5" x14ac:dyDescent="0.25">
      <c r="C92799" s="11"/>
      <c r="D92799" s="12"/>
      <c r="E92799" s="11"/>
    </row>
    <row r="92800" spans="3:5" x14ac:dyDescent="0.25">
      <c r="C92800" s="11"/>
      <c r="D92800" s="12"/>
      <c r="E92800" s="11"/>
    </row>
    <row r="92801" spans="3:5" x14ac:dyDescent="0.25">
      <c r="C92801" s="11"/>
      <c r="D92801" s="12"/>
      <c r="E92801" s="11"/>
    </row>
    <row r="92802" spans="3:5" x14ac:dyDescent="0.25">
      <c r="C92802" s="11"/>
      <c r="D92802" s="12"/>
      <c r="E92802" s="11"/>
    </row>
    <row r="92803" spans="3:5" x14ac:dyDescent="0.25">
      <c r="C92803" s="11"/>
      <c r="D92803" s="12"/>
      <c r="E92803" s="11"/>
    </row>
    <row r="92804" spans="3:5" x14ac:dyDescent="0.25">
      <c r="C92804" s="11"/>
      <c r="D92804" s="12"/>
      <c r="E92804" s="11"/>
    </row>
    <row r="92805" spans="3:5" x14ac:dyDescent="0.25">
      <c r="C92805" s="11"/>
      <c r="D92805" s="12"/>
      <c r="E92805" s="11"/>
    </row>
    <row r="92806" spans="3:5" x14ac:dyDescent="0.25">
      <c r="C92806" s="11"/>
      <c r="D92806" s="12"/>
      <c r="E92806" s="11"/>
    </row>
    <row r="92807" spans="3:5" x14ac:dyDescent="0.25">
      <c r="C92807" s="11"/>
      <c r="D92807" s="12"/>
      <c r="E92807" s="11"/>
    </row>
    <row r="92808" spans="3:5" x14ac:dyDescent="0.25">
      <c r="C92808" s="11"/>
      <c r="D92808" s="12"/>
      <c r="E92808" s="11"/>
    </row>
    <row r="92809" spans="3:5" x14ac:dyDescent="0.25">
      <c r="C92809" s="11"/>
      <c r="D92809" s="12"/>
      <c r="E92809" s="11"/>
    </row>
    <row r="92810" spans="3:5" x14ac:dyDescent="0.25">
      <c r="C92810" s="11"/>
      <c r="D92810" s="12"/>
      <c r="E92810" s="11"/>
    </row>
    <row r="92811" spans="3:5" x14ac:dyDescent="0.25">
      <c r="C92811" s="11"/>
      <c r="D92811" s="12"/>
      <c r="E92811" s="11"/>
    </row>
    <row r="92812" spans="3:5" x14ac:dyDescent="0.25">
      <c r="C92812" s="11"/>
      <c r="D92812" s="12"/>
      <c r="E92812" s="11"/>
    </row>
    <row r="92813" spans="3:5" x14ac:dyDescent="0.25">
      <c r="C92813" s="11"/>
      <c r="D92813" s="12"/>
      <c r="E92813" s="11"/>
    </row>
    <row r="92814" spans="3:5" x14ac:dyDescent="0.25">
      <c r="C92814" s="11"/>
      <c r="D92814" s="12"/>
      <c r="E92814" s="11"/>
    </row>
    <row r="92815" spans="3:5" x14ac:dyDescent="0.25">
      <c r="C92815" s="11"/>
      <c r="D92815" s="12"/>
      <c r="E92815" s="11"/>
    </row>
    <row r="92816" spans="3:5" x14ac:dyDescent="0.25">
      <c r="C92816" s="11"/>
      <c r="D92816" s="12"/>
      <c r="E92816" s="11"/>
    </row>
    <row r="92817" spans="3:5" x14ac:dyDescent="0.25">
      <c r="C92817" s="11"/>
      <c r="D92817" s="12"/>
      <c r="E92817" s="11"/>
    </row>
    <row r="92818" spans="3:5" x14ac:dyDescent="0.25">
      <c r="C92818" s="11"/>
      <c r="D92818" s="12"/>
      <c r="E92818" s="11"/>
    </row>
    <row r="92819" spans="3:5" x14ac:dyDescent="0.25">
      <c r="C92819" s="11"/>
      <c r="D92819" s="12"/>
      <c r="E92819" s="11"/>
    </row>
    <row r="92820" spans="3:5" x14ac:dyDescent="0.25">
      <c r="C92820" s="11"/>
      <c r="D92820" s="12"/>
      <c r="E92820" s="11"/>
    </row>
    <row r="92821" spans="3:5" x14ac:dyDescent="0.25">
      <c r="C92821" s="11"/>
      <c r="D92821" s="12"/>
      <c r="E92821" s="11"/>
    </row>
    <row r="92822" spans="3:5" x14ac:dyDescent="0.25">
      <c r="C92822" s="11"/>
      <c r="D92822" s="12"/>
      <c r="E92822" s="11"/>
    </row>
    <row r="92823" spans="3:5" x14ac:dyDescent="0.25">
      <c r="C92823" s="11"/>
      <c r="D92823" s="12"/>
      <c r="E92823" s="11"/>
    </row>
    <row r="92824" spans="3:5" x14ac:dyDescent="0.25">
      <c r="C92824" s="11"/>
      <c r="D92824" s="12"/>
      <c r="E92824" s="11"/>
    </row>
    <row r="92825" spans="3:5" x14ac:dyDescent="0.25">
      <c r="C92825" s="11"/>
      <c r="D92825" s="12"/>
      <c r="E92825" s="11"/>
    </row>
    <row r="92826" spans="3:5" x14ac:dyDescent="0.25">
      <c r="C92826" s="11"/>
      <c r="D92826" s="12"/>
      <c r="E92826" s="11"/>
    </row>
    <row r="92827" spans="3:5" x14ac:dyDescent="0.25">
      <c r="C92827" s="11"/>
      <c r="D92827" s="12"/>
      <c r="E92827" s="11"/>
    </row>
    <row r="92828" spans="3:5" x14ac:dyDescent="0.25">
      <c r="C92828" s="11"/>
      <c r="D92828" s="12"/>
      <c r="E92828" s="11"/>
    </row>
    <row r="92829" spans="3:5" x14ac:dyDescent="0.25">
      <c r="C92829" s="11"/>
      <c r="D92829" s="12"/>
      <c r="E92829" s="11"/>
    </row>
    <row r="92830" spans="3:5" x14ac:dyDescent="0.25">
      <c r="C92830" s="11"/>
      <c r="D92830" s="12"/>
      <c r="E92830" s="11"/>
    </row>
    <row r="92831" spans="3:5" x14ac:dyDescent="0.25">
      <c r="C92831" s="11"/>
      <c r="D92831" s="12"/>
      <c r="E92831" s="11"/>
    </row>
    <row r="92832" spans="3:5" x14ac:dyDescent="0.25">
      <c r="C92832" s="11"/>
      <c r="D92832" s="12"/>
      <c r="E92832" s="11"/>
    </row>
    <row r="92833" spans="3:5" x14ac:dyDescent="0.25">
      <c r="C92833" s="11"/>
      <c r="D92833" s="12"/>
      <c r="E92833" s="11"/>
    </row>
    <row r="92834" spans="3:5" x14ac:dyDescent="0.25">
      <c r="C92834" s="11"/>
      <c r="D92834" s="12"/>
      <c r="E92834" s="11"/>
    </row>
    <row r="92835" spans="3:5" x14ac:dyDescent="0.25">
      <c r="C92835" s="11"/>
      <c r="D92835" s="12"/>
      <c r="E92835" s="11"/>
    </row>
    <row r="92836" spans="3:5" x14ac:dyDescent="0.25">
      <c r="C92836" s="11"/>
      <c r="D92836" s="12"/>
      <c r="E92836" s="11"/>
    </row>
    <row r="92837" spans="3:5" x14ac:dyDescent="0.25">
      <c r="C92837" s="11"/>
      <c r="D92837" s="12"/>
      <c r="E92837" s="11"/>
    </row>
    <row r="92838" spans="3:5" x14ac:dyDescent="0.25">
      <c r="C92838" s="11"/>
      <c r="D92838" s="12"/>
      <c r="E92838" s="11"/>
    </row>
    <row r="92839" spans="3:5" x14ac:dyDescent="0.25">
      <c r="C92839" s="11"/>
      <c r="D92839" s="12"/>
      <c r="E92839" s="11"/>
    </row>
    <row r="92840" spans="3:5" x14ac:dyDescent="0.25">
      <c r="C92840" s="11"/>
      <c r="D92840" s="12"/>
      <c r="E92840" s="11"/>
    </row>
    <row r="92841" spans="3:5" x14ac:dyDescent="0.25">
      <c r="C92841" s="11"/>
      <c r="D92841" s="12"/>
      <c r="E92841" s="11"/>
    </row>
    <row r="92842" spans="3:5" x14ac:dyDescent="0.25">
      <c r="C92842" s="11"/>
      <c r="D92842" s="12"/>
      <c r="E92842" s="11"/>
    </row>
    <row r="92843" spans="3:5" x14ac:dyDescent="0.25">
      <c r="C92843" s="11"/>
      <c r="D92843" s="12"/>
      <c r="E92843" s="11"/>
    </row>
    <row r="92844" spans="3:5" x14ac:dyDescent="0.25">
      <c r="C92844" s="11"/>
      <c r="D92844" s="12"/>
      <c r="E92844" s="11"/>
    </row>
    <row r="92845" spans="3:5" x14ac:dyDescent="0.25">
      <c r="C92845" s="11"/>
      <c r="D92845" s="12"/>
      <c r="E92845" s="11"/>
    </row>
    <row r="92846" spans="3:5" x14ac:dyDescent="0.25">
      <c r="C92846" s="11"/>
      <c r="D92846" s="12"/>
      <c r="E92846" s="11"/>
    </row>
    <row r="92847" spans="3:5" x14ac:dyDescent="0.25">
      <c r="C92847" s="11"/>
      <c r="D92847" s="12"/>
      <c r="E92847" s="11"/>
    </row>
    <row r="92848" spans="3:5" x14ac:dyDescent="0.25">
      <c r="C92848" s="11"/>
      <c r="D92848" s="12"/>
      <c r="E92848" s="11"/>
    </row>
    <row r="92849" spans="3:5" x14ac:dyDescent="0.25">
      <c r="C92849" s="11"/>
      <c r="D92849" s="12"/>
      <c r="E92849" s="11"/>
    </row>
    <row r="92850" spans="3:5" x14ac:dyDescent="0.25">
      <c r="C92850" s="11"/>
      <c r="D92850" s="12"/>
      <c r="E92850" s="11"/>
    </row>
    <row r="92851" spans="3:5" x14ac:dyDescent="0.25">
      <c r="C92851" s="11"/>
      <c r="D92851" s="12"/>
      <c r="E92851" s="11"/>
    </row>
    <row r="92852" spans="3:5" x14ac:dyDescent="0.25">
      <c r="C92852" s="11"/>
      <c r="D92852" s="12"/>
      <c r="E92852" s="11"/>
    </row>
    <row r="92853" spans="3:5" x14ac:dyDescent="0.25">
      <c r="C92853" s="11"/>
      <c r="D92853" s="12"/>
      <c r="E92853" s="11"/>
    </row>
    <row r="92854" spans="3:5" x14ac:dyDescent="0.25">
      <c r="C92854" s="11"/>
      <c r="D92854" s="12"/>
      <c r="E92854" s="11"/>
    </row>
    <row r="92855" spans="3:5" x14ac:dyDescent="0.25">
      <c r="C92855" s="11"/>
      <c r="D92855" s="12"/>
      <c r="E92855" s="11"/>
    </row>
    <row r="92856" spans="3:5" x14ac:dyDescent="0.25">
      <c r="C92856" s="11"/>
      <c r="D92856" s="12"/>
      <c r="E92856" s="11"/>
    </row>
    <row r="92857" spans="3:5" x14ac:dyDescent="0.25">
      <c r="C92857" s="11"/>
      <c r="D92857" s="12"/>
      <c r="E92857" s="11"/>
    </row>
    <row r="92858" spans="3:5" x14ac:dyDescent="0.25">
      <c r="C92858" s="11"/>
      <c r="D92858" s="12"/>
      <c r="E92858" s="11"/>
    </row>
    <row r="92859" spans="3:5" x14ac:dyDescent="0.25">
      <c r="C92859" s="11"/>
      <c r="D92859" s="12"/>
      <c r="E92859" s="11"/>
    </row>
    <row r="92860" spans="3:5" x14ac:dyDescent="0.25">
      <c r="C92860" s="11"/>
      <c r="D92860" s="12"/>
      <c r="E92860" s="11"/>
    </row>
    <row r="92861" spans="3:5" x14ac:dyDescent="0.25">
      <c r="C92861" s="11"/>
      <c r="D92861" s="12"/>
      <c r="E92861" s="11"/>
    </row>
    <row r="92862" spans="3:5" x14ac:dyDescent="0.25">
      <c r="C92862" s="11"/>
      <c r="D92862" s="12"/>
      <c r="E92862" s="11"/>
    </row>
    <row r="92863" spans="3:5" x14ac:dyDescent="0.25">
      <c r="C92863" s="11"/>
      <c r="D92863" s="12"/>
      <c r="E92863" s="11"/>
    </row>
    <row r="92864" spans="3:5" x14ac:dyDescent="0.25">
      <c r="C92864" s="11"/>
      <c r="D92864" s="12"/>
      <c r="E92864" s="11"/>
    </row>
    <row r="92865" spans="3:5" x14ac:dyDescent="0.25">
      <c r="C92865" s="11"/>
      <c r="D92865" s="12"/>
      <c r="E92865" s="11"/>
    </row>
    <row r="92866" spans="3:5" x14ac:dyDescent="0.25">
      <c r="C92866" s="11"/>
      <c r="D92866" s="12"/>
      <c r="E92866" s="11"/>
    </row>
    <row r="92867" spans="3:5" x14ac:dyDescent="0.25">
      <c r="C92867" s="11"/>
      <c r="D92867" s="12"/>
      <c r="E92867" s="11"/>
    </row>
    <row r="92868" spans="3:5" x14ac:dyDescent="0.25">
      <c r="C92868" s="11"/>
      <c r="D92868" s="12"/>
      <c r="E92868" s="11"/>
    </row>
    <row r="92869" spans="3:5" x14ac:dyDescent="0.25">
      <c r="C92869" s="11"/>
      <c r="D92869" s="12"/>
      <c r="E92869" s="11"/>
    </row>
    <row r="92870" spans="3:5" x14ac:dyDescent="0.25">
      <c r="C92870" s="11"/>
      <c r="D92870" s="12"/>
      <c r="E92870" s="11"/>
    </row>
    <row r="92871" spans="3:5" x14ac:dyDescent="0.25">
      <c r="C92871" s="11"/>
      <c r="D92871" s="12"/>
      <c r="E92871" s="11"/>
    </row>
    <row r="92872" spans="3:5" x14ac:dyDescent="0.25">
      <c r="C92872" s="11"/>
      <c r="D92872" s="12"/>
      <c r="E92872" s="11"/>
    </row>
    <row r="92873" spans="3:5" x14ac:dyDescent="0.25">
      <c r="C92873" s="11"/>
      <c r="D92873" s="12"/>
      <c r="E92873" s="11"/>
    </row>
    <row r="92874" spans="3:5" x14ac:dyDescent="0.25">
      <c r="C92874" s="11"/>
      <c r="D92874" s="12"/>
      <c r="E92874" s="11"/>
    </row>
    <row r="92875" spans="3:5" x14ac:dyDescent="0.25">
      <c r="C92875" s="11"/>
      <c r="D92875" s="12"/>
      <c r="E92875" s="11"/>
    </row>
    <row r="92876" spans="3:5" x14ac:dyDescent="0.25">
      <c r="C92876" s="11"/>
      <c r="D92876" s="12"/>
      <c r="E92876" s="11"/>
    </row>
    <row r="92877" spans="3:5" x14ac:dyDescent="0.25">
      <c r="C92877" s="11"/>
      <c r="D92877" s="12"/>
      <c r="E92877" s="11"/>
    </row>
    <row r="92878" spans="3:5" x14ac:dyDescent="0.25">
      <c r="C92878" s="11"/>
      <c r="D92878" s="12"/>
      <c r="E92878" s="11"/>
    </row>
    <row r="92879" spans="3:5" x14ac:dyDescent="0.25">
      <c r="C92879" s="11"/>
      <c r="D92879" s="12"/>
      <c r="E92879" s="11"/>
    </row>
    <row r="92880" spans="3:5" x14ac:dyDescent="0.25">
      <c r="C92880" s="11"/>
      <c r="D92880" s="12"/>
      <c r="E92880" s="11"/>
    </row>
    <row r="92881" spans="3:5" x14ac:dyDescent="0.25">
      <c r="C92881" s="11"/>
      <c r="D92881" s="12"/>
      <c r="E92881" s="11"/>
    </row>
    <row r="92882" spans="3:5" x14ac:dyDescent="0.25">
      <c r="C92882" s="11"/>
      <c r="D92882" s="12"/>
      <c r="E92882" s="11"/>
    </row>
    <row r="92883" spans="3:5" x14ac:dyDescent="0.25">
      <c r="C92883" s="11"/>
      <c r="D92883" s="12"/>
      <c r="E92883" s="11"/>
    </row>
    <row r="92884" spans="3:5" x14ac:dyDescent="0.25">
      <c r="C92884" s="11"/>
      <c r="D92884" s="12"/>
      <c r="E92884" s="11"/>
    </row>
    <row r="92885" spans="3:5" x14ac:dyDescent="0.25">
      <c r="C92885" s="11"/>
      <c r="D92885" s="12"/>
      <c r="E92885" s="11"/>
    </row>
    <row r="92886" spans="3:5" x14ac:dyDescent="0.25">
      <c r="C92886" s="11"/>
      <c r="D92886" s="12"/>
      <c r="E92886" s="11"/>
    </row>
    <row r="92887" spans="3:5" x14ac:dyDescent="0.25">
      <c r="C92887" s="11"/>
      <c r="D92887" s="12"/>
      <c r="E92887" s="11"/>
    </row>
    <row r="92888" spans="3:5" x14ac:dyDescent="0.25">
      <c r="C92888" s="11"/>
      <c r="D92888" s="12"/>
      <c r="E92888" s="11"/>
    </row>
    <row r="92889" spans="3:5" x14ac:dyDescent="0.25">
      <c r="C92889" s="11"/>
      <c r="D92889" s="12"/>
      <c r="E92889" s="11"/>
    </row>
    <row r="92890" spans="3:5" x14ac:dyDescent="0.25">
      <c r="C92890" s="11"/>
      <c r="D92890" s="12"/>
      <c r="E92890" s="11"/>
    </row>
    <row r="92891" spans="3:5" x14ac:dyDescent="0.25">
      <c r="C92891" s="11"/>
      <c r="D92891" s="12"/>
      <c r="E92891" s="11"/>
    </row>
    <row r="92892" spans="3:5" x14ac:dyDescent="0.25">
      <c r="C92892" s="11"/>
      <c r="D92892" s="12"/>
      <c r="E92892" s="11"/>
    </row>
    <row r="92893" spans="3:5" x14ac:dyDescent="0.25">
      <c r="C92893" s="11"/>
      <c r="D92893" s="12"/>
      <c r="E92893" s="11"/>
    </row>
    <row r="92894" spans="3:5" x14ac:dyDescent="0.25">
      <c r="C92894" s="11"/>
      <c r="D92894" s="12"/>
      <c r="E92894" s="11"/>
    </row>
    <row r="92895" spans="3:5" x14ac:dyDescent="0.25">
      <c r="C92895" s="11"/>
      <c r="D92895" s="12"/>
      <c r="E92895" s="11"/>
    </row>
    <row r="92896" spans="3:5" x14ac:dyDescent="0.25">
      <c r="C92896" s="11"/>
      <c r="D92896" s="12"/>
      <c r="E92896" s="11"/>
    </row>
    <row r="92897" spans="3:5" x14ac:dyDescent="0.25">
      <c r="C92897" s="11"/>
      <c r="D92897" s="12"/>
      <c r="E92897" s="11"/>
    </row>
    <row r="92898" spans="3:5" x14ac:dyDescent="0.25">
      <c r="C92898" s="11"/>
      <c r="D92898" s="12"/>
      <c r="E92898" s="11"/>
    </row>
    <row r="92899" spans="3:5" x14ac:dyDescent="0.25">
      <c r="C92899" s="11"/>
      <c r="D92899" s="12"/>
      <c r="E92899" s="11"/>
    </row>
    <row r="92900" spans="3:5" x14ac:dyDescent="0.25">
      <c r="C92900" s="11"/>
      <c r="D92900" s="12"/>
      <c r="E92900" s="11"/>
    </row>
    <row r="92901" spans="3:5" x14ac:dyDescent="0.25">
      <c r="C92901" s="11"/>
      <c r="D92901" s="12"/>
      <c r="E92901" s="11"/>
    </row>
    <row r="92902" spans="3:5" x14ac:dyDescent="0.25">
      <c r="C92902" s="11"/>
      <c r="D92902" s="12"/>
      <c r="E92902" s="11"/>
    </row>
    <row r="92903" spans="3:5" x14ac:dyDescent="0.25">
      <c r="C92903" s="11"/>
      <c r="D92903" s="12"/>
      <c r="E92903" s="11"/>
    </row>
    <row r="92904" spans="3:5" x14ac:dyDescent="0.25">
      <c r="C92904" s="11"/>
      <c r="D92904" s="12"/>
      <c r="E92904" s="11"/>
    </row>
    <row r="92905" spans="3:5" x14ac:dyDescent="0.25">
      <c r="C92905" s="11"/>
      <c r="D92905" s="12"/>
      <c r="E92905" s="11"/>
    </row>
    <row r="92906" spans="3:5" x14ac:dyDescent="0.25">
      <c r="C92906" s="11"/>
      <c r="D92906" s="12"/>
      <c r="E92906" s="11"/>
    </row>
    <row r="92907" spans="3:5" x14ac:dyDescent="0.25">
      <c r="C92907" s="11"/>
      <c r="D92907" s="12"/>
      <c r="E92907" s="11"/>
    </row>
    <row r="92908" spans="3:5" x14ac:dyDescent="0.25">
      <c r="C92908" s="11"/>
      <c r="D92908" s="12"/>
      <c r="E92908" s="11"/>
    </row>
    <row r="92909" spans="3:5" x14ac:dyDescent="0.25">
      <c r="C92909" s="11"/>
      <c r="D92909" s="12"/>
      <c r="E92909" s="11"/>
    </row>
    <row r="92910" spans="3:5" x14ac:dyDescent="0.25">
      <c r="C92910" s="11"/>
      <c r="D92910" s="12"/>
      <c r="E92910" s="11"/>
    </row>
    <row r="92911" spans="3:5" x14ac:dyDescent="0.25">
      <c r="C92911" s="11"/>
      <c r="D92911" s="12"/>
      <c r="E92911" s="11"/>
    </row>
    <row r="92912" spans="3:5" x14ac:dyDescent="0.25">
      <c r="C92912" s="11"/>
      <c r="D92912" s="12"/>
      <c r="E92912" s="11"/>
    </row>
    <row r="92913" spans="3:5" x14ac:dyDescent="0.25">
      <c r="C92913" s="11"/>
      <c r="D92913" s="12"/>
      <c r="E92913" s="11"/>
    </row>
    <row r="92914" spans="3:5" x14ac:dyDescent="0.25">
      <c r="C92914" s="11"/>
      <c r="D92914" s="12"/>
      <c r="E92914" s="11"/>
    </row>
    <row r="92915" spans="3:5" x14ac:dyDescent="0.25">
      <c r="C92915" s="11"/>
      <c r="D92915" s="12"/>
      <c r="E92915" s="11"/>
    </row>
    <row r="92916" spans="3:5" x14ac:dyDescent="0.25">
      <c r="C92916" s="11"/>
      <c r="D92916" s="12"/>
      <c r="E92916" s="11"/>
    </row>
    <row r="92917" spans="3:5" x14ac:dyDescent="0.25">
      <c r="C92917" s="11"/>
      <c r="D92917" s="12"/>
      <c r="E92917" s="11"/>
    </row>
    <row r="92918" spans="3:5" x14ac:dyDescent="0.25">
      <c r="C92918" s="11"/>
      <c r="D92918" s="12"/>
      <c r="E92918" s="11"/>
    </row>
    <row r="92919" spans="3:5" x14ac:dyDescent="0.25">
      <c r="C92919" s="11"/>
      <c r="D92919" s="12"/>
      <c r="E92919" s="11"/>
    </row>
    <row r="92920" spans="3:5" x14ac:dyDescent="0.25">
      <c r="C92920" s="11"/>
      <c r="D92920" s="12"/>
      <c r="E92920" s="11"/>
    </row>
    <row r="92921" spans="3:5" x14ac:dyDescent="0.25">
      <c r="C92921" s="11"/>
      <c r="D92921" s="12"/>
      <c r="E92921" s="11"/>
    </row>
    <row r="92922" spans="3:5" x14ac:dyDescent="0.25">
      <c r="C92922" s="11"/>
      <c r="D92922" s="12"/>
      <c r="E92922" s="11"/>
    </row>
    <row r="92923" spans="3:5" x14ac:dyDescent="0.25">
      <c r="C92923" s="11"/>
      <c r="D92923" s="12"/>
      <c r="E92923" s="11"/>
    </row>
    <row r="92924" spans="3:5" x14ac:dyDescent="0.25">
      <c r="C92924" s="11"/>
      <c r="D92924" s="12"/>
      <c r="E92924" s="11"/>
    </row>
    <row r="92925" spans="3:5" x14ac:dyDescent="0.25">
      <c r="C92925" s="11"/>
      <c r="D92925" s="12"/>
      <c r="E92925" s="11"/>
    </row>
    <row r="92926" spans="3:5" x14ac:dyDescent="0.25">
      <c r="C92926" s="11"/>
      <c r="D92926" s="12"/>
      <c r="E92926" s="11"/>
    </row>
    <row r="92927" spans="3:5" x14ac:dyDescent="0.25">
      <c r="C92927" s="11"/>
      <c r="D92927" s="12"/>
      <c r="E92927" s="11"/>
    </row>
    <row r="92928" spans="3:5" x14ac:dyDescent="0.25">
      <c r="C92928" s="11"/>
      <c r="D92928" s="12"/>
      <c r="E92928" s="11"/>
    </row>
    <row r="92929" spans="3:5" x14ac:dyDescent="0.25">
      <c r="C92929" s="11"/>
      <c r="D92929" s="12"/>
      <c r="E92929" s="11"/>
    </row>
    <row r="92930" spans="3:5" x14ac:dyDescent="0.25">
      <c r="C92930" s="11"/>
      <c r="D92930" s="12"/>
      <c r="E92930" s="11"/>
    </row>
    <row r="92931" spans="3:5" x14ac:dyDescent="0.25">
      <c r="C92931" s="11"/>
      <c r="D92931" s="12"/>
      <c r="E92931" s="11"/>
    </row>
    <row r="92932" spans="3:5" x14ac:dyDescent="0.25">
      <c r="C92932" s="11"/>
      <c r="D92932" s="12"/>
      <c r="E92932" s="11"/>
    </row>
    <row r="92933" spans="3:5" x14ac:dyDescent="0.25">
      <c r="C92933" s="11"/>
      <c r="D92933" s="12"/>
      <c r="E92933" s="11"/>
    </row>
    <row r="92934" spans="3:5" x14ac:dyDescent="0.25">
      <c r="C92934" s="11"/>
      <c r="D92934" s="12"/>
      <c r="E92934" s="11"/>
    </row>
    <row r="92935" spans="3:5" x14ac:dyDescent="0.25">
      <c r="C92935" s="11"/>
      <c r="D92935" s="12"/>
      <c r="E92935" s="11"/>
    </row>
    <row r="92936" spans="3:5" x14ac:dyDescent="0.25">
      <c r="C92936" s="11"/>
      <c r="D92936" s="12"/>
      <c r="E92936" s="11"/>
    </row>
    <row r="92937" spans="3:5" x14ac:dyDescent="0.25">
      <c r="C92937" s="11"/>
      <c r="D92937" s="12"/>
      <c r="E92937" s="11"/>
    </row>
    <row r="92938" spans="3:5" x14ac:dyDescent="0.25">
      <c r="C92938" s="11"/>
      <c r="D92938" s="12"/>
      <c r="E92938" s="11"/>
    </row>
    <row r="92939" spans="3:5" x14ac:dyDescent="0.25">
      <c r="C92939" s="11"/>
      <c r="D92939" s="12"/>
      <c r="E92939" s="11"/>
    </row>
    <row r="92940" spans="3:5" x14ac:dyDescent="0.25">
      <c r="C92940" s="11"/>
      <c r="D92940" s="12"/>
      <c r="E92940" s="11"/>
    </row>
    <row r="92941" spans="3:5" x14ac:dyDescent="0.25">
      <c r="C92941" s="11"/>
      <c r="D92941" s="12"/>
      <c r="E92941" s="11"/>
    </row>
    <row r="92942" spans="3:5" x14ac:dyDescent="0.25">
      <c r="C92942" s="11"/>
      <c r="D92942" s="12"/>
      <c r="E92942" s="11"/>
    </row>
    <row r="92943" spans="3:5" x14ac:dyDescent="0.25">
      <c r="C92943" s="11"/>
      <c r="D92943" s="12"/>
      <c r="E92943" s="11"/>
    </row>
    <row r="92944" spans="3:5" x14ac:dyDescent="0.25">
      <c r="C92944" s="11"/>
      <c r="D92944" s="12"/>
      <c r="E92944" s="11"/>
    </row>
    <row r="92945" spans="3:5" x14ac:dyDescent="0.25">
      <c r="C92945" s="11"/>
      <c r="D92945" s="12"/>
      <c r="E92945" s="11"/>
    </row>
    <row r="92946" spans="3:5" x14ac:dyDescent="0.25">
      <c r="C92946" s="11"/>
      <c r="D92946" s="12"/>
      <c r="E92946" s="11"/>
    </row>
    <row r="92947" spans="3:5" x14ac:dyDescent="0.25">
      <c r="C92947" s="11"/>
      <c r="D92947" s="12"/>
      <c r="E92947" s="11"/>
    </row>
    <row r="92948" spans="3:5" x14ac:dyDescent="0.25">
      <c r="C92948" s="11"/>
      <c r="D92948" s="12"/>
      <c r="E92948" s="11"/>
    </row>
    <row r="92949" spans="3:5" x14ac:dyDescent="0.25">
      <c r="C92949" s="11"/>
      <c r="D92949" s="12"/>
      <c r="E92949" s="11"/>
    </row>
    <row r="92950" spans="3:5" x14ac:dyDescent="0.25">
      <c r="C92950" s="11"/>
      <c r="D92950" s="12"/>
      <c r="E92950" s="11"/>
    </row>
    <row r="92951" spans="3:5" x14ac:dyDescent="0.25">
      <c r="C92951" s="11"/>
      <c r="D92951" s="12"/>
      <c r="E92951" s="11"/>
    </row>
    <row r="92952" spans="3:5" x14ac:dyDescent="0.25">
      <c r="C92952" s="11"/>
      <c r="D92952" s="12"/>
      <c r="E92952" s="11"/>
    </row>
    <row r="92953" spans="3:5" x14ac:dyDescent="0.25">
      <c r="C92953" s="11"/>
      <c r="D92953" s="12"/>
      <c r="E92953" s="11"/>
    </row>
    <row r="92954" spans="3:5" x14ac:dyDescent="0.25">
      <c r="C92954" s="11"/>
      <c r="D92954" s="12"/>
      <c r="E92954" s="11"/>
    </row>
    <row r="92955" spans="3:5" x14ac:dyDescent="0.25">
      <c r="C92955" s="11"/>
      <c r="D92955" s="12"/>
      <c r="E92955" s="11"/>
    </row>
    <row r="92956" spans="3:5" x14ac:dyDescent="0.25">
      <c r="C92956" s="11"/>
      <c r="D92956" s="12"/>
      <c r="E92956" s="11"/>
    </row>
    <row r="92957" spans="3:5" x14ac:dyDescent="0.25">
      <c r="C92957" s="11"/>
      <c r="D92957" s="12"/>
      <c r="E92957" s="11"/>
    </row>
    <row r="92958" spans="3:5" x14ac:dyDescent="0.25">
      <c r="C92958" s="11"/>
      <c r="D92958" s="12"/>
      <c r="E92958" s="11"/>
    </row>
    <row r="92959" spans="3:5" x14ac:dyDescent="0.25">
      <c r="C92959" s="11"/>
      <c r="D92959" s="12"/>
      <c r="E92959" s="11"/>
    </row>
    <row r="92960" spans="3:5" x14ac:dyDescent="0.25">
      <c r="C92960" s="11"/>
      <c r="D92960" s="12"/>
      <c r="E92960" s="11"/>
    </row>
    <row r="92961" spans="3:5" x14ac:dyDescent="0.25">
      <c r="C92961" s="11"/>
      <c r="D92961" s="12"/>
      <c r="E92961" s="11"/>
    </row>
    <row r="92962" spans="3:5" x14ac:dyDescent="0.25">
      <c r="C92962" s="11"/>
      <c r="D92962" s="12"/>
      <c r="E92962" s="11"/>
    </row>
    <row r="92963" spans="3:5" x14ac:dyDescent="0.25">
      <c r="C92963" s="11"/>
      <c r="D92963" s="12"/>
      <c r="E92963" s="11"/>
    </row>
    <row r="92964" spans="3:5" x14ac:dyDescent="0.25">
      <c r="C92964" s="11"/>
      <c r="D92964" s="12"/>
      <c r="E92964" s="11"/>
    </row>
    <row r="92965" spans="3:5" x14ac:dyDescent="0.25">
      <c r="C92965" s="11"/>
      <c r="D92965" s="12"/>
      <c r="E92965" s="11"/>
    </row>
    <row r="92966" spans="3:5" x14ac:dyDescent="0.25">
      <c r="C92966" s="11"/>
      <c r="D92966" s="12"/>
      <c r="E92966" s="11"/>
    </row>
    <row r="92967" spans="3:5" x14ac:dyDescent="0.25">
      <c r="C92967" s="11"/>
      <c r="D92967" s="12"/>
      <c r="E92967" s="11"/>
    </row>
    <row r="92968" spans="3:5" x14ac:dyDescent="0.25">
      <c r="C92968" s="11"/>
      <c r="D92968" s="12"/>
      <c r="E92968" s="11"/>
    </row>
    <row r="92969" spans="3:5" x14ac:dyDescent="0.25">
      <c r="C92969" s="11"/>
      <c r="D92969" s="12"/>
      <c r="E92969" s="11"/>
    </row>
    <row r="92970" spans="3:5" x14ac:dyDescent="0.25">
      <c r="C92970" s="11"/>
      <c r="D92970" s="12"/>
      <c r="E92970" s="11"/>
    </row>
    <row r="92971" spans="3:5" x14ac:dyDescent="0.25">
      <c r="C92971" s="11"/>
      <c r="D92971" s="12"/>
      <c r="E92971" s="11"/>
    </row>
    <row r="92972" spans="3:5" x14ac:dyDescent="0.25">
      <c r="C92972" s="11"/>
      <c r="D92972" s="12"/>
      <c r="E92972" s="11"/>
    </row>
    <row r="92973" spans="3:5" x14ac:dyDescent="0.25">
      <c r="C92973" s="11"/>
      <c r="D92973" s="12"/>
      <c r="E92973" s="11"/>
    </row>
    <row r="92974" spans="3:5" x14ac:dyDescent="0.25">
      <c r="C92974" s="11"/>
      <c r="D92974" s="12"/>
      <c r="E92974" s="11"/>
    </row>
    <row r="92975" spans="3:5" x14ac:dyDescent="0.25">
      <c r="C92975" s="11"/>
      <c r="D92975" s="12"/>
      <c r="E92975" s="11"/>
    </row>
    <row r="92976" spans="3:5" x14ac:dyDescent="0.25">
      <c r="C92976" s="11"/>
      <c r="D92976" s="12"/>
      <c r="E92976" s="11"/>
    </row>
    <row r="92977" spans="3:5" x14ac:dyDescent="0.25">
      <c r="C92977" s="11"/>
      <c r="D92977" s="12"/>
      <c r="E92977" s="11"/>
    </row>
    <row r="92978" spans="3:5" x14ac:dyDescent="0.25">
      <c r="C92978" s="11"/>
      <c r="D92978" s="12"/>
      <c r="E92978" s="11"/>
    </row>
    <row r="92979" spans="3:5" x14ac:dyDescent="0.25">
      <c r="C92979" s="11"/>
      <c r="D92979" s="12"/>
      <c r="E92979" s="11"/>
    </row>
    <row r="92980" spans="3:5" x14ac:dyDescent="0.25">
      <c r="C92980" s="11"/>
      <c r="D92980" s="12"/>
      <c r="E92980" s="11"/>
    </row>
    <row r="92981" spans="3:5" x14ac:dyDescent="0.25">
      <c r="C92981" s="11"/>
      <c r="D92981" s="12"/>
      <c r="E92981" s="11"/>
    </row>
    <row r="92982" spans="3:5" x14ac:dyDescent="0.25">
      <c r="C92982" s="11"/>
      <c r="D92982" s="12"/>
      <c r="E92982" s="11"/>
    </row>
    <row r="92983" spans="3:5" x14ac:dyDescent="0.25">
      <c r="C92983" s="11"/>
      <c r="D92983" s="12"/>
      <c r="E92983" s="11"/>
    </row>
    <row r="92984" spans="3:5" x14ac:dyDescent="0.25">
      <c r="C92984" s="11"/>
      <c r="D92984" s="12"/>
      <c r="E92984" s="11"/>
    </row>
    <row r="92985" spans="3:5" x14ac:dyDescent="0.25">
      <c r="C92985" s="11"/>
      <c r="D92985" s="12"/>
      <c r="E92985" s="11"/>
    </row>
    <row r="92986" spans="3:5" x14ac:dyDescent="0.25">
      <c r="C92986" s="11"/>
      <c r="D92986" s="12"/>
      <c r="E92986" s="11"/>
    </row>
    <row r="92987" spans="3:5" x14ac:dyDescent="0.25">
      <c r="C92987" s="11"/>
      <c r="D92987" s="12"/>
      <c r="E92987" s="11"/>
    </row>
    <row r="92988" spans="3:5" x14ac:dyDescent="0.25">
      <c r="C92988" s="11"/>
      <c r="D92988" s="12"/>
      <c r="E92988" s="11"/>
    </row>
    <row r="92989" spans="3:5" x14ac:dyDescent="0.25">
      <c r="C92989" s="11"/>
      <c r="D92989" s="12"/>
      <c r="E92989" s="11"/>
    </row>
    <row r="92990" spans="3:5" x14ac:dyDescent="0.25">
      <c r="C92990" s="11"/>
      <c r="D92990" s="12"/>
      <c r="E92990" s="11"/>
    </row>
    <row r="92991" spans="3:5" x14ac:dyDescent="0.25">
      <c r="C92991" s="11"/>
      <c r="D92991" s="12"/>
      <c r="E92991" s="11"/>
    </row>
    <row r="92992" spans="3:5" x14ac:dyDescent="0.25">
      <c r="C92992" s="11"/>
      <c r="D92992" s="12"/>
      <c r="E92992" s="11"/>
    </row>
    <row r="92993" spans="3:5" x14ac:dyDescent="0.25">
      <c r="C92993" s="11"/>
      <c r="D92993" s="12"/>
      <c r="E92993" s="11"/>
    </row>
    <row r="92994" spans="3:5" x14ac:dyDescent="0.25">
      <c r="C92994" s="11"/>
      <c r="D92994" s="12"/>
      <c r="E92994" s="11"/>
    </row>
    <row r="92995" spans="3:5" x14ac:dyDescent="0.25">
      <c r="C92995" s="11"/>
      <c r="D92995" s="12"/>
      <c r="E92995" s="11"/>
    </row>
    <row r="92996" spans="3:5" x14ac:dyDescent="0.25">
      <c r="C92996" s="11"/>
      <c r="D92996" s="12"/>
      <c r="E92996" s="11"/>
    </row>
    <row r="92997" spans="3:5" x14ac:dyDescent="0.25">
      <c r="C92997" s="11"/>
      <c r="D92997" s="12"/>
      <c r="E92997" s="11"/>
    </row>
    <row r="92998" spans="3:5" x14ac:dyDescent="0.25">
      <c r="C92998" s="11"/>
      <c r="D92998" s="12"/>
      <c r="E92998" s="11"/>
    </row>
    <row r="92999" spans="3:5" x14ac:dyDescent="0.25">
      <c r="C92999" s="11"/>
      <c r="D92999" s="12"/>
      <c r="E92999" s="11"/>
    </row>
    <row r="93000" spans="3:5" x14ac:dyDescent="0.25">
      <c r="C93000" s="11"/>
      <c r="D93000" s="12"/>
      <c r="E93000" s="11"/>
    </row>
    <row r="93001" spans="3:5" x14ac:dyDescent="0.25">
      <c r="C93001" s="11"/>
      <c r="D93001" s="12"/>
      <c r="E93001" s="11"/>
    </row>
    <row r="93002" spans="3:5" x14ac:dyDescent="0.25">
      <c r="C93002" s="11"/>
      <c r="D93002" s="12"/>
      <c r="E93002" s="11"/>
    </row>
    <row r="93003" spans="3:5" x14ac:dyDescent="0.25">
      <c r="C93003" s="11"/>
      <c r="D93003" s="12"/>
      <c r="E93003" s="11"/>
    </row>
    <row r="93004" spans="3:5" x14ac:dyDescent="0.25">
      <c r="C93004" s="11"/>
      <c r="D93004" s="12"/>
      <c r="E93004" s="11"/>
    </row>
    <row r="93005" spans="3:5" x14ac:dyDescent="0.25">
      <c r="C93005" s="11"/>
      <c r="D93005" s="12"/>
      <c r="E93005" s="11"/>
    </row>
    <row r="93006" spans="3:5" x14ac:dyDescent="0.25">
      <c r="C93006" s="11"/>
      <c r="D93006" s="12"/>
      <c r="E93006" s="11"/>
    </row>
    <row r="93007" spans="3:5" x14ac:dyDescent="0.25">
      <c r="C93007" s="11"/>
      <c r="D93007" s="12"/>
      <c r="E93007" s="11"/>
    </row>
    <row r="93008" spans="3:5" x14ac:dyDescent="0.25">
      <c r="C93008" s="11"/>
      <c r="D93008" s="12"/>
      <c r="E93008" s="11"/>
    </row>
    <row r="93009" spans="3:5" x14ac:dyDescent="0.25">
      <c r="C93009" s="11"/>
      <c r="D93009" s="12"/>
      <c r="E93009" s="11"/>
    </row>
    <row r="93010" spans="3:5" x14ac:dyDescent="0.25">
      <c r="C93010" s="11"/>
      <c r="D93010" s="12"/>
      <c r="E93010" s="11"/>
    </row>
    <row r="93011" spans="3:5" x14ac:dyDescent="0.25">
      <c r="C93011" s="11"/>
      <c r="D93011" s="12"/>
      <c r="E93011" s="11"/>
    </row>
    <row r="93012" spans="3:5" x14ac:dyDescent="0.25">
      <c r="C93012" s="11"/>
      <c r="D93012" s="12"/>
      <c r="E93012" s="11"/>
    </row>
    <row r="93013" spans="3:5" x14ac:dyDescent="0.25">
      <c r="C93013" s="11"/>
      <c r="D93013" s="12"/>
      <c r="E93013" s="11"/>
    </row>
    <row r="93014" spans="3:5" x14ac:dyDescent="0.25">
      <c r="C93014" s="11"/>
      <c r="D93014" s="12"/>
      <c r="E93014" s="11"/>
    </row>
    <row r="93015" spans="3:5" x14ac:dyDescent="0.25">
      <c r="C93015" s="11"/>
      <c r="D93015" s="12"/>
      <c r="E93015" s="11"/>
    </row>
    <row r="93016" spans="3:5" x14ac:dyDescent="0.25">
      <c r="C93016" s="11"/>
      <c r="D93016" s="12"/>
      <c r="E93016" s="11"/>
    </row>
    <row r="93017" spans="3:5" x14ac:dyDescent="0.25">
      <c r="C93017" s="11"/>
      <c r="D93017" s="12"/>
      <c r="E93017" s="11"/>
    </row>
    <row r="93018" spans="3:5" x14ac:dyDescent="0.25">
      <c r="C93018" s="11"/>
      <c r="D93018" s="12"/>
      <c r="E93018" s="11"/>
    </row>
    <row r="93019" spans="3:5" x14ac:dyDescent="0.25">
      <c r="C93019" s="11"/>
      <c r="D93019" s="12"/>
      <c r="E93019" s="11"/>
    </row>
    <row r="93020" spans="3:5" x14ac:dyDescent="0.25">
      <c r="C93020" s="11"/>
      <c r="D93020" s="12"/>
      <c r="E93020" s="11"/>
    </row>
    <row r="93021" spans="3:5" x14ac:dyDescent="0.25">
      <c r="C93021" s="11"/>
      <c r="D93021" s="12"/>
      <c r="E93021" s="11"/>
    </row>
    <row r="93022" spans="3:5" x14ac:dyDescent="0.25">
      <c r="C93022" s="11"/>
      <c r="D93022" s="12"/>
      <c r="E93022" s="11"/>
    </row>
    <row r="93023" spans="3:5" x14ac:dyDescent="0.25">
      <c r="C93023" s="11"/>
      <c r="D93023" s="12"/>
      <c r="E93023" s="11"/>
    </row>
    <row r="93024" spans="3:5" x14ac:dyDescent="0.25">
      <c r="C93024" s="11"/>
      <c r="D93024" s="12"/>
      <c r="E93024" s="11"/>
    </row>
    <row r="93025" spans="3:5" x14ac:dyDescent="0.25">
      <c r="C93025" s="11"/>
      <c r="D93025" s="12"/>
      <c r="E93025" s="11"/>
    </row>
    <row r="93026" spans="3:5" x14ac:dyDescent="0.25">
      <c r="C93026" s="11"/>
      <c r="D93026" s="12"/>
      <c r="E93026" s="11"/>
    </row>
    <row r="93027" spans="3:5" x14ac:dyDescent="0.25">
      <c r="C93027" s="11"/>
      <c r="D93027" s="12"/>
      <c r="E93027" s="11"/>
    </row>
    <row r="93028" spans="3:5" x14ac:dyDescent="0.25">
      <c r="C93028" s="11"/>
      <c r="D93028" s="12"/>
      <c r="E93028" s="11"/>
    </row>
    <row r="93029" spans="3:5" x14ac:dyDescent="0.25">
      <c r="C93029" s="11"/>
      <c r="D93029" s="12"/>
      <c r="E93029" s="11"/>
    </row>
    <row r="93030" spans="3:5" x14ac:dyDescent="0.25">
      <c r="C93030" s="11"/>
      <c r="D93030" s="12"/>
      <c r="E93030" s="11"/>
    </row>
    <row r="93031" spans="3:5" x14ac:dyDescent="0.25">
      <c r="C93031" s="11"/>
      <c r="D93031" s="12"/>
      <c r="E93031" s="11"/>
    </row>
    <row r="93032" spans="3:5" x14ac:dyDescent="0.25">
      <c r="C93032" s="11"/>
      <c r="D93032" s="12"/>
      <c r="E93032" s="11"/>
    </row>
    <row r="93033" spans="3:5" x14ac:dyDescent="0.25">
      <c r="C93033" s="11"/>
      <c r="D93033" s="12"/>
      <c r="E93033" s="11"/>
    </row>
    <row r="93034" spans="3:5" x14ac:dyDescent="0.25">
      <c r="C93034" s="11"/>
      <c r="D93034" s="12"/>
      <c r="E93034" s="11"/>
    </row>
    <row r="93035" spans="3:5" x14ac:dyDescent="0.25">
      <c r="C93035" s="11"/>
      <c r="D93035" s="12"/>
      <c r="E93035" s="11"/>
    </row>
    <row r="93036" spans="3:5" x14ac:dyDescent="0.25">
      <c r="C93036" s="11"/>
      <c r="D93036" s="12"/>
      <c r="E93036" s="11"/>
    </row>
    <row r="93037" spans="3:5" x14ac:dyDescent="0.25">
      <c r="C93037" s="11"/>
      <c r="D93037" s="12"/>
      <c r="E93037" s="11"/>
    </row>
    <row r="93038" spans="3:5" x14ac:dyDescent="0.25">
      <c r="C93038" s="11"/>
      <c r="D93038" s="12"/>
      <c r="E93038" s="11"/>
    </row>
    <row r="93039" spans="3:5" x14ac:dyDescent="0.25">
      <c r="C93039" s="11"/>
      <c r="D93039" s="12"/>
      <c r="E93039" s="11"/>
    </row>
    <row r="93040" spans="3:5" x14ac:dyDescent="0.25">
      <c r="C93040" s="11"/>
      <c r="D93040" s="12"/>
      <c r="E93040" s="11"/>
    </row>
    <row r="93041" spans="3:5" x14ac:dyDescent="0.25">
      <c r="C93041" s="11"/>
      <c r="D93041" s="12"/>
      <c r="E93041" s="11"/>
    </row>
    <row r="93042" spans="3:5" x14ac:dyDescent="0.25">
      <c r="C93042" s="11"/>
      <c r="D93042" s="12"/>
      <c r="E93042" s="11"/>
    </row>
    <row r="93043" spans="3:5" x14ac:dyDescent="0.25">
      <c r="C93043" s="11"/>
      <c r="D93043" s="12"/>
      <c r="E93043" s="11"/>
    </row>
    <row r="93044" spans="3:5" x14ac:dyDescent="0.25">
      <c r="C93044" s="11"/>
      <c r="D93044" s="12"/>
      <c r="E93044" s="11"/>
    </row>
    <row r="93045" spans="3:5" x14ac:dyDescent="0.25">
      <c r="C93045" s="11"/>
      <c r="D93045" s="12"/>
      <c r="E93045" s="11"/>
    </row>
    <row r="93046" spans="3:5" x14ac:dyDescent="0.25">
      <c r="C93046" s="11"/>
      <c r="D93046" s="12"/>
      <c r="E93046" s="11"/>
    </row>
    <row r="93047" spans="3:5" x14ac:dyDescent="0.25">
      <c r="C93047" s="11"/>
      <c r="D93047" s="12"/>
      <c r="E93047" s="11"/>
    </row>
    <row r="93048" spans="3:5" x14ac:dyDescent="0.25">
      <c r="C93048" s="11"/>
      <c r="D93048" s="12"/>
      <c r="E93048" s="11"/>
    </row>
    <row r="93049" spans="3:5" x14ac:dyDescent="0.25">
      <c r="C93049" s="11"/>
      <c r="D93049" s="12"/>
      <c r="E93049" s="11"/>
    </row>
    <row r="93050" spans="3:5" x14ac:dyDescent="0.25">
      <c r="C93050" s="11"/>
      <c r="D93050" s="12"/>
      <c r="E93050" s="11"/>
    </row>
    <row r="93051" spans="3:5" x14ac:dyDescent="0.25">
      <c r="C93051" s="11"/>
      <c r="D93051" s="12"/>
      <c r="E93051" s="11"/>
    </row>
    <row r="93052" spans="3:5" x14ac:dyDescent="0.25">
      <c r="C93052" s="11"/>
      <c r="D93052" s="12"/>
      <c r="E93052" s="11"/>
    </row>
    <row r="93053" spans="3:5" x14ac:dyDescent="0.25">
      <c r="C93053" s="11"/>
      <c r="D93053" s="12"/>
      <c r="E93053" s="11"/>
    </row>
    <row r="93054" spans="3:5" x14ac:dyDescent="0.25">
      <c r="C93054" s="11"/>
      <c r="D93054" s="12"/>
      <c r="E93054" s="11"/>
    </row>
    <row r="93055" spans="3:5" x14ac:dyDescent="0.25">
      <c r="C93055" s="11"/>
      <c r="D93055" s="12"/>
      <c r="E93055" s="11"/>
    </row>
    <row r="93056" spans="3:5" x14ac:dyDescent="0.25">
      <c r="C93056" s="11"/>
      <c r="D93056" s="12"/>
      <c r="E93056" s="11"/>
    </row>
    <row r="93057" spans="3:5" x14ac:dyDescent="0.25">
      <c r="C93057" s="11"/>
      <c r="D93057" s="12"/>
      <c r="E93057" s="11"/>
    </row>
    <row r="93058" spans="3:5" x14ac:dyDescent="0.25">
      <c r="C93058" s="11"/>
      <c r="D93058" s="12"/>
      <c r="E93058" s="11"/>
    </row>
    <row r="93059" spans="3:5" x14ac:dyDescent="0.25">
      <c r="C93059" s="11"/>
      <c r="D93059" s="12"/>
      <c r="E93059" s="11"/>
    </row>
    <row r="93060" spans="3:5" x14ac:dyDescent="0.25">
      <c r="C93060" s="11"/>
      <c r="D93060" s="12"/>
      <c r="E93060" s="11"/>
    </row>
    <row r="93061" spans="3:5" x14ac:dyDescent="0.25">
      <c r="C93061" s="11"/>
      <c r="D93061" s="12"/>
      <c r="E93061" s="11"/>
    </row>
    <row r="93062" spans="3:5" x14ac:dyDescent="0.25">
      <c r="C93062" s="11"/>
      <c r="D93062" s="12"/>
      <c r="E93062" s="11"/>
    </row>
    <row r="93063" spans="3:5" x14ac:dyDescent="0.25">
      <c r="C93063" s="11"/>
      <c r="D93063" s="12"/>
      <c r="E93063" s="11"/>
    </row>
    <row r="93064" spans="3:5" x14ac:dyDescent="0.25">
      <c r="C93064" s="11"/>
      <c r="D93064" s="12"/>
      <c r="E93064" s="11"/>
    </row>
    <row r="93065" spans="3:5" x14ac:dyDescent="0.25">
      <c r="C93065" s="11"/>
      <c r="D93065" s="12"/>
      <c r="E93065" s="11"/>
    </row>
    <row r="93066" spans="3:5" x14ac:dyDescent="0.25">
      <c r="C93066" s="11"/>
      <c r="D93066" s="12"/>
      <c r="E93066" s="11"/>
    </row>
    <row r="93067" spans="3:5" x14ac:dyDescent="0.25">
      <c r="C93067" s="11"/>
      <c r="D93067" s="12"/>
      <c r="E93067" s="11"/>
    </row>
    <row r="93068" spans="3:5" x14ac:dyDescent="0.25">
      <c r="C93068" s="11"/>
      <c r="D93068" s="12"/>
      <c r="E93068" s="11"/>
    </row>
    <row r="93069" spans="3:5" x14ac:dyDescent="0.25">
      <c r="C93069" s="11"/>
      <c r="D93069" s="12"/>
      <c r="E93069" s="11"/>
    </row>
    <row r="93070" spans="3:5" x14ac:dyDescent="0.25">
      <c r="C93070" s="11"/>
      <c r="D93070" s="12"/>
      <c r="E93070" s="11"/>
    </row>
    <row r="93071" spans="3:5" x14ac:dyDescent="0.25">
      <c r="C93071" s="11"/>
      <c r="D93071" s="12"/>
      <c r="E93071" s="11"/>
    </row>
    <row r="93072" spans="3:5" x14ac:dyDescent="0.25">
      <c r="C93072" s="11"/>
      <c r="D93072" s="12"/>
      <c r="E93072" s="11"/>
    </row>
    <row r="93073" spans="3:5" x14ac:dyDescent="0.25">
      <c r="C93073" s="11"/>
      <c r="D93073" s="12"/>
      <c r="E93073" s="11"/>
    </row>
    <row r="93074" spans="3:5" x14ac:dyDescent="0.25">
      <c r="C93074" s="11"/>
      <c r="D93074" s="12"/>
      <c r="E93074" s="11"/>
    </row>
    <row r="93075" spans="3:5" x14ac:dyDescent="0.25">
      <c r="C93075" s="11"/>
      <c r="D93075" s="12"/>
      <c r="E93075" s="11"/>
    </row>
    <row r="93076" spans="3:5" x14ac:dyDescent="0.25">
      <c r="C93076" s="11"/>
      <c r="D93076" s="12"/>
      <c r="E93076" s="11"/>
    </row>
    <row r="93077" spans="3:5" x14ac:dyDescent="0.25">
      <c r="C93077" s="11"/>
      <c r="D93077" s="12"/>
      <c r="E93077" s="11"/>
    </row>
    <row r="93078" spans="3:5" x14ac:dyDescent="0.25">
      <c r="C93078" s="11"/>
      <c r="D93078" s="12"/>
      <c r="E93078" s="11"/>
    </row>
    <row r="93079" spans="3:5" x14ac:dyDescent="0.25">
      <c r="C93079" s="11"/>
      <c r="D93079" s="12"/>
      <c r="E93079" s="11"/>
    </row>
    <row r="93080" spans="3:5" x14ac:dyDescent="0.25">
      <c r="C93080" s="11"/>
      <c r="D93080" s="12"/>
      <c r="E93080" s="11"/>
    </row>
    <row r="93081" spans="3:5" x14ac:dyDescent="0.25">
      <c r="C93081" s="11"/>
      <c r="D93081" s="12"/>
      <c r="E93081" s="11"/>
    </row>
    <row r="93082" spans="3:5" x14ac:dyDescent="0.25">
      <c r="C93082" s="11"/>
      <c r="D93082" s="12"/>
      <c r="E93082" s="11"/>
    </row>
    <row r="93083" spans="3:5" x14ac:dyDescent="0.25">
      <c r="C93083" s="11"/>
      <c r="D93083" s="12"/>
      <c r="E93083" s="11"/>
    </row>
    <row r="93084" spans="3:5" x14ac:dyDescent="0.25">
      <c r="C93084" s="11"/>
      <c r="D93084" s="12"/>
      <c r="E93084" s="11"/>
    </row>
    <row r="93085" spans="3:5" x14ac:dyDescent="0.25">
      <c r="C93085" s="11"/>
      <c r="D93085" s="12"/>
      <c r="E93085" s="11"/>
    </row>
    <row r="93086" spans="3:5" x14ac:dyDescent="0.25">
      <c r="C93086" s="11"/>
      <c r="D93086" s="12"/>
      <c r="E93086" s="11"/>
    </row>
    <row r="93087" spans="3:5" x14ac:dyDescent="0.25">
      <c r="C93087" s="11"/>
      <c r="D93087" s="12"/>
      <c r="E93087" s="11"/>
    </row>
    <row r="93088" spans="3:5" x14ac:dyDescent="0.25">
      <c r="C93088" s="11"/>
      <c r="D93088" s="12"/>
      <c r="E93088" s="11"/>
    </row>
    <row r="93089" spans="3:5" x14ac:dyDescent="0.25">
      <c r="C93089" s="11"/>
      <c r="D93089" s="12"/>
      <c r="E93089" s="11"/>
    </row>
    <row r="93090" spans="3:5" x14ac:dyDescent="0.25">
      <c r="C93090" s="11"/>
      <c r="D93090" s="12"/>
      <c r="E93090" s="11"/>
    </row>
    <row r="93091" spans="3:5" x14ac:dyDescent="0.25">
      <c r="C93091" s="11"/>
      <c r="D93091" s="12"/>
      <c r="E93091" s="11"/>
    </row>
    <row r="93092" spans="3:5" x14ac:dyDescent="0.25">
      <c r="C93092" s="11"/>
      <c r="D93092" s="12"/>
      <c r="E93092" s="11"/>
    </row>
    <row r="93093" spans="3:5" x14ac:dyDescent="0.25">
      <c r="C93093" s="11"/>
      <c r="D93093" s="12"/>
      <c r="E93093" s="11"/>
    </row>
    <row r="93094" spans="3:5" x14ac:dyDescent="0.25">
      <c r="C93094" s="11"/>
      <c r="D93094" s="12"/>
      <c r="E93094" s="11"/>
    </row>
    <row r="93095" spans="3:5" x14ac:dyDescent="0.25">
      <c r="C93095" s="11"/>
      <c r="D93095" s="12"/>
      <c r="E93095" s="11"/>
    </row>
    <row r="93096" spans="3:5" x14ac:dyDescent="0.25">
      <c r="C93096" s="11"/>
      <c r="D93096" s="12"/>
      <c r="E93096" s="11"/>
    </row>
    <row r="93097" spans="3:5" x14ac:dyDescent="0.25">
      <c r="C93097" s="11"/>
      <c r="D93097" s="12"/>
      <c r="E93097" s="11"/>
    </row>
    <row r="93098" spans="3:5" x14ac:dyDescent="0.25">
      <c r="C93098" s="11"/>
      <c r="D93098" s="12"/>
      <c r="E93098" s="11"/>
    </row>
    <row r="93099" spans="3:5" x14ac:dyDescent="0.25">
      <c r="C93099" s="11"/>
      <c r="D93099" s="12"/>
      <c r="E93099" s="11"/>
    </row>
    <row r="93100" spans="3:5" x14ac:dyDescent="0.25">
      <c r="C93100" s="11"/>
      <c r="D93100" s="12"/>
      <c r="E93100" s="11"/>
    </row>
    <row r="93101" spans="3:5" x14ac:dyDescent="0.25">
      <c r="C93101" s="11"/>
      <c r="D93101" s="12"/>
      <c r="E93101" s="11"/>
    </row>
    <row r="93102" spans="3:5" x14ac:dyDescent="0.25">
      <c r="C93102" s="11"/>
      <c r="D93102" s="12"/>
      <c r="E93102" s="11"/>
    </row>
    <row r="93103" spans="3:5" x14ac:dyDescent="0.25">
      <c r="C93103" s="11"/>
      <c r="D93103" s="12"/>
      <c r="E93103" s="11"/>
    </row>
    <row r="93104" spans="3:5" x14ac:dyDescent="0.25">
      <c r="C93104" s="11"/>
      <c r="D93104" s="12"/>
      <c r="E93104" s="11"/>
    </row>
    <row r="93105" spans="3:5" x14ac:dyDescent="0.25">
      <c r="C93105" s="11"/>
      <c r="D93105" s="12"/>
      <c r="E93105" s="11"/>
    </row>
    <row r="93106" spans="3:5" x14ac:dyDescent="0.25">
      <c r="C93106" s="11"/>
      <c r="D93106" s="12"/>
      <c r="E93106" s="11"/>
    </row>
    <row r="93107" spans="3:5" x14ac:dyDescent="0.25">
      <c r="C93107" s="11"/>
      <c r="D93107" s="12"/>
      <c r="E93107" s="11"/>
    </row>
    <row r="93108" spans="3:5" x14ac:dyDescent="0.25">
      <c r="C93108" s="11"/>
      <c r="D93108" s="12"/>
      <c r="E93108" s="11"/>
    </row>
    <row r="93109" spans="3:5" x14ac:dyDescent="0.25">
      <c r="C93109" s="11"/>
      <c r="D93109" s="12"/>
      <c r="E93109" s="11"/>
    </row>
    <row r="93110" spans="3:5" x14ac:dyDescent="0.25">
      <c r="C93110" s="11"/>
      <c r="D93110" s="12"/>
      <c r="E93110" s="11"/>
    </row>
    <row r="93111" spans="3:5" x14ac:dyDescent="0.25">
      <c r="C93111" s="11"/>
      <c r="D93111" s="12"/>
      <c r="E93111" s="11"/>
    </row>
    <row r="93112" spans="3:5" x14ac:dyDescent="0.25">
      <c r="C93112" s="11"/>
      <c r="D93112" s="12"/>
      <c r="E93112" s="11"/>
    </row>
    <row r="93113" spans="3:5" x14ac:dyDescent="0.25">
      <c r="C93113" s="11"/>
      <c r="D93113" s="12"/>
      <c r="E93113" s="11"/>
    </row>
    <row r="93114" spans="3:5" x14ac:dyDescent="0.25">
      <c r="C93114" s="11"/>
      <c r="D93114" s="12"/>
      <c r="E93114" s="11"/>
    </row>
    <row r="93115" spans="3:5" x14ac:dyDescent="0.25">
      <c r="C93115" s="11"/>
      <c r="D93115" s="12"/>
      <c r="E93115" s="11"/>
    </row>
    <row r="93116" spans="3:5" x14ac:dyDescent="0.25">
      <c r="C93116" s="11"/>
      <c r="D93116" s="12"/>
      <c r="E93116" s="11"/>
    </row>
    <row r="93117" spans="3:5" x14ac:dyDescent="0.25">
      <c r="C93117" s="11"/>
      <c r="D93117" s="12"/>
      <c r="E93117" s="11"/>
    </row>
    <row r="93118" spans="3:5" x14ac:dyDescent="0.25">
      <c r="C93118" s="11"/>
      <c r="D93118" s="12"/>
      <c r="E93118" s="11"/>
    </row>
    <row r="93119" spans="3:5" x14ac:dyDescent="0.25">
      <c r="C93119" s="11"/>
      <c r="D93119" s="12"/>
      <c r="E93119" s="11"/>
    </row>
    <row r="93120" spans="3:5" x14ac:dyDescent="0.25">
      <c r="C93120" s="11"/>
      <c r="D93120" s="12"/>
      <c r="E93120" s="11"/>
    </row>
    <row r="93121" spans="3:5" x14ac:dyDescent="0.25">
      <c r="C93121" s="11"/>
      <c r="D93121" s="12"/>
      <c r="E93121" s="11"/>
    </row>
    <row r="93122" spans="3:5" x14ac:dyDescent="0.25">
      <c r="C93122" s="11"/>
      <c r="D93122" s="12"/>
      <c r="E93122" s="11"/>
    </row>
    <row r="93123" spans="3:5" x14ac:dyDescent="0.25">
      <c r="C93123" s="11"/>
      <c r="D93123" s="12"/>
      <c r="E93123" s="11"/>
    </row>
    <row r="93124" spans="3:5" x14ac:dyDescent="0.25">
      <c r="C93124" s="11"/>
      <c r="D93124" s="12"/>
      <c r="E93124" s="11"/>
    </row>
    <row r="93125" spans="3:5" x14ac:dyDescent="0.25">
      <c r="C93125" s="11"/>
      <c r="D93125" s="12"/>
      <c r="E93125" s="11"/>
    </row>
    <row r="93126" spans="3:5" x14ac:dyDescent="0.25">
      <c r="C93126" s="11"/>
      <c r="D93126" s="12"/>
      <c r="E93126" s="11"/>
    </row>
    <row r="93127" spans="3:5" x14ac:dyDescent="0.25">
      <c r="C93127" s="11"/>
      <c r="D93127" s="12"/>
      <c r="E93127" s="11"/>
    </row>
    <row r="93128" spans="3:5" x14ac:dyDescent="0.25">
      <c r="C93128" s="11"/>
      <c r="D93128" s="12"/>
      <c r="E93128" s="11"/>
    </row>
    <row r="93129" spans="3:5" x14ac:dyDescent="0.25">
      <c r="C93129" s="11"/>
      <c r="D93129" s="12"/>
      <c r="E93129" s="11"/>
    </row>
    <row r="93130" spans="3:5" x14ac:dyDescent="0.25">
      <c r="C93130" s="11"/>
      <c r="D93130" s="12"/>
      <c r="E93130" s="11"/>
    </row>
    <row r="93131" spans="3:5" x14ac:dyDescent="0.25">
      <c r="C93131" s="11"/>
      <c r="D93131" s="12"/>
      <c r="E93131" s="11"/>
    </row>
    <row r="93132" spans="3:5" x14ac:dyDescent="0.25">
      <c r="C93132" s="11"/>
      <c r="D93132" s="12"/>
      <c r="E93132" s="11"/>
    </row>
    <row r="93133" spans="3:5" x14ac:dyDescent="0.25">
      <c r="C93133" s="11"/>
      <c r="D93133" s="12"/>
      <c r="E93133" s="11"/>
    </row>
    <row r="93134" spans="3:5" x14ac:dyDescent="0.25">
      <c r="C93134" s="11"/>
      <c r="D93134" s="12"/>
      <c r="E93134" s="11"/>
    </row>
    <row r="93135" spans="3:5" x14ac:dyDescent="0.25">
      <c r="C93135" s="11"/>
      <c r="D93135" s="12"/>
      <c r="E93135" s="11"/>
    </row>
    <row r="93136" spans="3:5" x14ac:dyDescent="0.25">
      <c r="C93136" s="11"/>
      <c r="D93136" s="12"/>
      <c r="E93136" s="11"/>
    </row>
    <row r="93137" spans="3:5" x14ac:dyDescent="0.25">
      <c r="C93137" s="11"/>
      <c r="D93137" s="12"/>
      <c r="E93137" s="11"/>
    </row>
    <row r="93138" spans="3:5" x14ac:dyDescent="0.25">
      <c r="C93138" s="11"/>
      <c r="D93138" s="12"/>
      <c r="E93138" s="11"/>
    </row>
    <row r="93139" spans="3:5" x14ac:dyDescent="0.25">
      <c r="C93139" s="11"/>
      <c r="D93139" s="12"/>
      <c r="E93139" s="11"/>
    </row>
    <row r="93140" spans="3:5" x14ac:dyDescent="0.25">
      <c r="C93140" s="11"/>
      <c r="D93140" s="12"/>
      <c r="E93140" s="11"/>
    </row>
    <row r="93141" spans="3:5" x14ac:dyDescent="0.25">
      <c r="C93141" s="11"/>
      <c r="D93141" s="12"/>
      <c r="E93141" s="11"/>
    </row>
    <row r="93142" spans="3:5" x14ac:dyDescent="0.25">
      <c r="C93142" s="11"/>
      <c r="D93142" s="12"/>
      <c r="E93142" s="11"/>
    </row>
    <row r="93143" spans="3:5" x14ac:dyDescent="0.25">
      <c r="C93143" s="11"/>
      <c r="D93143" s="12"/>
      <c r="E93143" s="11"/>
    </row>
    <row r="93144" spans="3:5" x14ac:dyDescent="0.25">
      <c r="C93144" s="11"/>
      <c r="D93144" s="12"/>
      <c r="E93144" s="11"/>
    </row>
    <row r="93145" spans="3:5" x14ac:dyDescent="0.25">
      <c r="C93145" s="11"/>
      <c r="D93145" s="12"/>
      <c r="E93145" s="11"/>
    </row>
    <row r="93146" spans="3:5" x14ac:dyDescent="0.25">
      <c r="C93146" s="11"/>
      <c r="D93146" s="12"/>
      <c r="E93146" s="11"/>
    </row>
    <row r="93147" spans="3:5" x14ac:dyDescent="0.25">
      <c r="C93147" s="11"/>
      <c r="D93147" s="12"/>
      <c r="E93147" s="11"/>
    </row>
    <row r="93148" spans="3:5" x14ac:dyDescent="0.25">
      <c r="C93148" s="11"/>
      <c r="D93148" s="12"/>
      <c r="E93148" s="11"/>
    </row>
    <row r="93149" spans="3:5" x14ac:dyDescent="0.25">
      <c r="C93149" s="11"/>
      <c r="D93149" s="12"/>
      <c r="E93149" s="11"/>
    </row>
    <row r="93150" spans="3:5" x14ac:dyDescent="0.25">
      <c r="C93150" s="11"/>
      <c r="D93150" s="12"/>
      <c r="E93150" s="11"/>
    </row>
    <row r="93151" spans="3:5" x14ac:dyDescent="0.25">
      <c r="C93151" s="11"/>
      <c r="D93151" s="12"/>
      <c r="E93151" s="11"/>
    </row>
    <row r="93152" spans="3:5" x14ac:dyDescent="0.25">
      <c r="C93152" s="11"/>
      <c r="D93152" s="12"/>
      <c r="E93152" s="11"/>
    </row>
    <row r="93153" spans="3:5" x14ac:dyDescent="0.25">
      <c r="C93153" s="11"/>
      <c r="D93153" s="12"/>
      <c r="E93153" s="11"/>
    </row>
    <row r="93154" spans="3:5" x14ac:dyDescent="0.25">
      <c r="C93154" s="11"/>
      <c r="D93154" s="12"/>
      <c r="E93154" s="11"/>
    </row>
    <row r="93155" spans="3:5" x14ac:dyDescent="0.25">
      <c r="C93155" s="11"/>
      <c r="D93155" s="12"/>
      <c r="E93155" s="11"/>
    </row>
    <row r="93156" spans="3:5" x14ac:dyDescent="0.25">
      <c r="C93156" s="11"/>
      <c r="D93156" s="12"/>
      <c r="E93156" s="11"/>
    </row>
    <row r="93157" spans="3:5" x14ac:dyDescent="0.25">
      <c r="C93157" s="11"/>
      <c r="D93157" s="12"/>
      <c r="E93157" s="11"/>
    </row>
    <row r="93158" spans="3:5" x14ac:dyDescent="0.25">
      <c r="C93158" s="11"/>
      <c r="D93158" s="12"/>
      <c r="E93158" s="11"/>
    </row>
    <row r="93159" spans="3:5" x14ac:dyDescent="0.25">
      <c r="C93159" s="11"/>
      <c r="D93159" s="12"/>
      <c r="E93159" s="11"/>
    </row>
    <row r="93160" spans="3:5" x14ac:dyDescent="0.25">
      <c r="C93160" s="11"/>
      <c r="D93160" s="12"/>
      <c r="E93160" s="11"/>
    </row>
    <row r="93161" spans="3:5" x14ac:dyDescent="0.25">
      <c r="C93161" s="11"/>
      <c r="D93161" s="12"/>
      <c r="E93161" s="11"/>
    </row>
    <row r="93162" spans="3:5" x14ac:dyDescent="0.25">
      <c r="C93162" s="11"/>
      <c r="D93162" s="12"/>
      <c r="E93162" s="11"/>
    </row>
    <row r="93163" spans="3:5" x14ac:dyDescent="0.25">
      <c r="C93163" s="11"/>
      <c r="D93163" s="12"/>
      <c r="E93163" s="11"/>
    </row>
    <row r="93164" spans="3:5" x14ac:dyDescent="0.25">
      <c r="C93164" s="11"/>
      <c r="D93164" s="12"/>
      <c r="E93164" s="11"/>
    </row>
    <row r="93165" spans="3:5" x14ac:dyDescent="0.25">
      <c r="C93165" s="11"/>
      <c r="D93165" s="12"/>
      <c r="E93165" s="11"/>
    </row>
    <row r="93166" spans="3:5" x14ac:dyDescent="0.25">
      <c r="C93166" s="11"/>
      <c r="D93166" s="12"/>
      <c r="E93166" s="11"/>
    </row>
    <row r="93167" spans="3:5" x14ac:dyDescent="0.25">
      <c r="C93167" s="11"/>
      <c r="D93167" s="12"/>
      <c r="E93167" s="11"/>
    </row>
    <row r="93168" spans="3:5" x14ac:dyDescent="0.25">
      <c r="C93168" s="11"/>
      <c r="D93168" s="12"/>
      <c r="E93168" s="11"/>
    </row>
    <row r="93169" spans="3:5" x14ac:dyDescent="0.25">
      <c r="C93169" s="11"/>
      <c r="D93169" s="12"/>
      <c r="E93169" s="11"/>
    </row>
    <row r="93170" spans="3:5" x14ac:dyDescent="0.25">
      <c r="C93170" s="11"/>
      <c r="D93170" s="12"/>
      <c r="E93170" s="11"/>
    </row>
    <row r="93171" spans="3:5" x14ac:dyDescent="0.25">
      <c r="C93171" s="11"/>
      <c r="D93171" s="12"/>
      <c r="E93171" s="11"/>
    </row>
    <row r="93172" spans="3:5" x14ac:dyDescent="0.25">
      <c r="C93172" s="11"/>
      <c r="D93172" s="12"/>
      <c r="E93172" s="11"/>
    </row>
    <row r="93173" spans="3:5" x14ac:dyDescent="0.25">
      <c r="C93173" s="11"/>
      <c r="D93173" s="12"/>
      <c r="E93173" s="11"/>
    </row>
    <row r="93174" spans="3:5" x14ac:dyDescent="0.25">
      <c r="C93174" s="11"/>
      <c r="D93174" s="12"/>
      <c r="E93174" s="11"/>
    </row>
    <row r="93175" spans="3:5" x14ac:dyDescent="0.25">
      <c r="C93175" s="11"/>
      <c r="D93175" s="12"/>
      <c r="E93175" s="11"/>
    </row>
    <row r="93176" spans="3:5" x14ac:dyDescent="0.25">
      <c r="C93176" s="11"/>
      <c r="D93176" s="12"/>
      <c r="E93176" s="11"/>
    </row>
    <row r="93177" spans="3:5" x14ac:dyDescent="0.25">
      <c r="C93177" s="11"/>
      <c r="D93177" s="12"/>
      <c r="E93177" s="11"/>
    </row>
    <row r="93178" spans="3:5" x14ac:dyDescent="0.25">
      <c r="C93178" s="11"/>
      <c r="D93178" s="12"/>
      <c r="E93178" s="11"/>
    </row>
    <row r="93179" spans="3:5" x14ac:dyDescent="0.25">
      <c r="C93179" s="11"/>
      <c r="D93179" s="12"/>
      <c r="E93179" s="11"/>
    </row>
    <row r="93180" spans="3:5" x14ac:dyDescent="0.25">
      <c r="C93180" s="11"/>
      <c r="D93180" s="12"/>
      <c r="E93180" s="11"/>
    </row>
    <row r="93181" spans="3:5" x14ac:dyDescent="0.25">
      <c r="C93181" s="11"/>
      <c r="D93181" s="12"/>
      <c r="E93181" s="11"/>
    </row>
    <row r="93182" spans="3:5" x14ac:dyDescent="0.25">
      <c r="C93182" s="11"/>
      <c r="D93182" s="12"/>
      <c r="E93182" s="11"/>
    </row>
    <row r="93183" spans="3:5" x14ac:dyDescent="0.25">
      <c r="C93183" s="11"/>
      <c r="D93183" s="12"/>
      <c r="E93183" s="11"/>
    </row>
    <row r="93184" spans="3:5" x14ac:dyDescent="0.25">
      <c r="C93184" s="11"/>
      <c r="D93184" s="12"/>
      <c r="E93184" s="11"/>
    </row>
    <row r="93185" spans="3:5" x14ac:dyDescent="0.25">
      <c r="C93185" s="11"/>
      <c r="D93185" s="12"/>
      <c r="E93185" s="11"/>
    </row>
    <row r="93186" spans="3:5" x14ac:dyDescent="0.25">
      <c r="C93186" s="11"/>
      <c r="D93186" s="12"/>
      <c r="E93186" s="11"/>
    </row>
    <row r="93187" spans="3:5" x14ac:dyDescent="0.25">
      <c r="C93187" s="11"/>
      <c r="D93187" s="12"/>
      <c r="E93187" s="11"/>
    </row>
    <row r="93188" spans="3:5" x14ac:dyDescent="0.25">
      <c r="C93188" s="11"/>
      <c r="D93188" s="12"/>
      <c r="E93188" s="11"/>
    </row>
    <row r="93189" spans="3:5" x14ac:dyDescent="0.25">
      <c r="C93189" s="11"/>
      <c r="D93189" s="12"/>
      <c r="E93189" s="11"/>
    </row>
    <row r="93190" spans="3:5" x14ac:dyDescent="0.25">
      <c r="C93190" s="11"/>
      <c r="D93190" s="12"/>
      <c r="E93190" s="11"/>
    </row>
    <row r="93191" spans="3:5" x14ac:dyDescent="0.25">
      <c r="C93191" s="11"/>
      <c r="D93191" s="12"/>
      <c r="E93191" s="11"/>
    </row>
    <row r="93192" spans="3:5" x14ac:dyDescent="0.25">
      <c r="C93192" s="11"/>
      <c r="D93192" s="12"/>
      <c r="E93192" s="11"/>
    </row>
    <row r="93193" spans="3:5" x14ac:dyDescent="0.25">
      <c r="C93193" s="11"/>
      <c r="D93193" s="12"/>
      <c r="E93193" s="11"/>
    </row>
    <row r="93194" spans="3:5" x14ac:dyDescent="0.25">
      <c r="C93194" s="11"/>
      <c r="D93194" s="12"/>
      <c r="E93194" s="11"/>
    </row>
    <row r="93195" spans="3:5" x14ac:dyDescent="0.25">
      <c r="C93195" s="11"/>
      <c r="D93195" s="12"/>
      <c r="E93195" s="11"/>
    </row>
    <row r="93196" spans="3:5" x14ac:dyDescent="0.25">
      <c r="C93196" s="11"/>
      <c r="D93196" s="12"/>
      <c r="E93196" s="11"/>
    </row>
    <row r="93197" spans="3:5" x14ac:dyDescent="0.25">
      <c r="C93197" s="11"/>
      <c r="D93197" s="12"/>
      <c r="E93197" s="11"/>
    </row>
    <row r="93198" spans="3:5" x14ac:dyDescent="0.25">
      <c r="C93198" s="11"/>
      <c r="D93198" s="12"/>
      <c r="E93198" s="11"/>
    </row>
    <row r="93199" spans="3:5" x14ac:dyDescent="0.25">
      <c r="C93199" s="11"/>
      <c r="D93199" s="12"/>
      <c r="E93199" s="11"/>
    </row>
    <row r="93200" spans="3:5" x14ac:dyDescent="0.25">
      <c r="C93200" s="11"/>
      <c r="D93200" s="12"/>
      <c r="E93200" s="11"/>
    </row>
    <row r="93201" spans="3:5" x14ac:dyDescent="0.25">
      <c r="C93201" s="11"/>
      <c r="D93201" s="12"/>
      <c r="E93201" s="11"/>
    </row>
    <row r="93202" spans="3:5" x14ac:dyDescent="0.25">
      <c r="C93202" s="11"/>
      <c r="D93202" s="12"/>
      <c r="E93202" s="11"/>
    </row>
    <row r="93203" spans="3:5" x14ac:dyDescent="0.25">
      <c r="C93203" s="11"/>
      <c r="D93203" s="12"/>
      <c r="E93203" s="11"/>
    </row>
    <row r="93204" spans="3:5" x14ac:dyDescent="0.25">
      <c r="C93204" s="11"/>
      <c r="D93204" s="12"/>
      <c r="E93204" s="11"/>
    </row>
    <row r="93205" spans="3:5" x14ac:dyDescent="0.25">
      <c r="C93205" s="11"/>
      <c r="D93205" s="12"/>
      <c r="E93205" s="11"/>
    </row>
    <row r="93206" spans="3:5" x14ac:dyDescent="0.25">
      <c r="C93206" s="11"/>
      <c r="D93206" s="12"/>
      <c r="E93206" s="11"/>
    </row>
    <row r="93207" spans="3:5" x14ac:dyDescent="0.25">
      <c r="C93207" s="11"/>
      <c r="D93207" s="12"/>
      <c r="E93207" s="11"/>
    </row>
    <row r="93208" spans="3:5" x14ac:dyDescent="0.25">
      <c r="C93208" s="11"/>
      <c r="D93208" s="12"/>
      <c r="E93208" s="11"/>
    </row>
    <row r="93209" spans="3:5" x14ac:dyDescent="0.25">
      <c r="C93209" s="11"/>
      <c r="D93209" s="12"/>
      <c r="E93209" s="11"/>
    </row>
    <row r="93210" spans="3:5" x14ac:dyDescent="0.25">
      <c r="C93210" s="11"/>
      <c r="D93210" s="12"/>
      <c r="E93210" s="11"/>
    </row>
    <row r="93211" spans="3:5" x14ac:dyDescent="0.25">
      <c r="C93211" s="11"/>
      <c r="D93211" s="12"/>
      <c r="E93211" s="11"/>
    </row>
    <row r="93212" spans="3:5" x14ac:dyDescent="0.25">
      <c r="C93212" s="11"/>
      <c r="D93212" s="12"/>
      <c r="E93212" s="11"/>
    </row>
    <row r="93213" spans="3:5" x14ac:dyDescent="0.25">
      <c r="C93213" s="11"/>
      <c r="D93213" s="12"/>
      <c r="E93213" s="11"/>
    </row>
    <row r="93214" spans="3:5" x14ac:dyDescent="0.25">
      <c r="C93214" s="11"/>
      <c r="D93214" s="12"/>
      <c r="E93214" s="11"/>
    </row>
    <row r="93215" spans="3:5" x14ac:dyDescent="0.25">
      <c r="C93215" s="11"/>
      <c r="D93215" s="12"/>
      <c r="E93215" s="11"/>
    </row>
    <row r="93216" spans="3:5" x14ac:dyDescent="0.25">
      <c r="C93216" s="11"/>
      <c r="D93216" s="12"/>
      <c r="E93216" s="11"/>
    </row>
    <row r="93217" spans="3:5" x14ac:dyDescent="0.25">
      <c r="C93217" s="11"/>
      <c r="D93217" s="12"/>
      <c r="E93217" s="11"/>
    </row>
    <row r="93218" spans="3:5" x14ac:dyDescent="0.25">
      <c r="C93218" s="11"/>
      <c r="D93218" s="12"/>
      <c r="E93218" s="11"/>
    </row>
    <row r="93219" spans="3:5" x14ac:dyDescent="0.25">
      <c r="C93219" s="11"/>
      <c r="D93219" s="12"/>
      <c r="E93219" s="11"/>
    </row>
    <row r="93220" spans="3:5" x14ac:dyDescent="0.25">
      <c r="C93220" s="11"/>
      <c r="D93220" s="12"/>
      <c r="E93220" s="11"/>
    </row>
    <row r="93221" spans="3:5" x14ac:dyDescent="0.25">
      <c r="C93221" s="11"/>
      <c r="D93221" s="12"/>
      <c r="E93221" s="11"/>
    </row>
    <row r="93222" spans="3:5" x14ac:dyDescent="0.25">
      <c r="C93222" s="11"/>
      <c r="D93222" s="12"/>
      <c r="E93222" s="11"/>
    </row>
    <row r="93223" spans="3:5" x14ac:dyDescent="0.25">
      <c r="C93223" s="11"/>
      <c r="D93223" s="12"/>
      <c r="E93223" s="11"/>
    </row>
    <row r="93224" spans="3:5" x14ac:dyDescent="0.25">
      <c r="C93224" s="11"/>
      <c r="D93224" s="12"/>
      <c r="E93224" s="11"/>
    </row>
    <row r="93225" spans="3:5" x14ac:dyDescent="0.25">
      <c r="C93225" s="11"/>
      <c r="D93225" s="12"/>
      <c r="E93225" s="11"/>
    </row>
    <row r="93226" spans="3:5" x14ac:dyDescent="0.25">
      <c r="C93226" s="11"/>
      <c r="D93226" s="12"/>
      <c r="E93226" s="11"/>
    </row>
    <row r="93227" spans="3:5" x14ac:dyDescent="0.25">
      <c r="C93227" s="11"/>
      <c r="D93227" s="12"/>
      <c r="E93227" s="11"/>
    </row>
    <row r="93228" spans="3:5" x14ac:dyDescent="0.25">
      <c r="C93228" s="11"/>
      <c r="D93228" s="12"/>
      <c r="E93228" s="11"/>
    </row>
    <row r="93229" spans="3:5" x14ac:dyDescent="0.25">
      <c r="C93229" s="11"/>
      <c r="D93229" s="12"/>
      <c r="E93229" s="11"/>
    </row>
    <row r="93230" spans="3:5" x14ac:dyDescent="0.25">
      <c r="C93230" s="11"/>
      <c r="D93230" s="12"/>
      <c r="E93230" s="11"/>
    </row>
    <row r="93231" spans="3:5" x14ac:dyDescent="0.25">
      <c r="C93231" s="11"/>
      <c r="D93231" s="12"/>
      <c r="E93231" s="11"/>
    </row>
    <row r="93232" spans="3:5" x14ac:dyDescent="0.25">
      <c r="C93232" s="11"/>
      <c r="D93232" s="12"/>
      <c r="E93232" s="11"/>
    </row>
    <row r="93233" spans="3:5" x14ac:dyDescent="0.25">
      <c r="C93233" s="11"/>
      <c r="D93233" s="12"/>
      <c r="E93233" s="11"/>
    </row>
    <row r="93234" spans="3:5" x14ac:dyDescent="0.25">
      <c r="C93234" s="11"/>
      <c r="D93234" s="12"/>
      <c r="E93234" s="11"/>
    </row>
    <row r="93235" spans="3:5" x14ac:dyDescent="0.25">
      <c r="C93235" s="11"/>
      <c r="D93235" s="12"/>
      <c r="E93235" s="11"/>
    </row>
    <row r="93236" spans="3:5" x14ac:dyDescent="0.25">
      <c r="C93236" s="11"/>
      <c r="D93236" s="12"/>
      <c r="E93236" s="11"/>
    </row>
    <row r="93237" spans="3:5" x14ac:dyDescent="0.25">
      <c r="C93237" s="11"/>
      <c r="D93237" s="12"/>
      <c r="E93237" s="11"/>
    </row>
    <row r="93238" spans="3:5" x14ac:dyDescent="0.25">
      <c r="C93238" s="11"/>
      <c r="D93238" s="12"/>
      <c r="E93238" s="11"/>
    </row>
    <row r="93239" spans="3:5" x14ac:dyDescent="0.25">
      <c r="C93239" s="11"/>
      <c r="D93239" s="12"/>
      <c r="E93239" s="11"/>
    </row>
    <row r="93240" spans="3:5" x14ac:dyDescent="0.25">
      <c r="C93240" s="11"/>
      <c r="D93240" s="12"/>
      <c r="E93240" s="11"/>
    </row>
    <row r="93241" spans="3:5" x14ac:dyDescent="0.25">
      <c r="C93241" s="11"/>
      <c r="D93241" s="12"/>
      <c r="E93241" s="11"/>
    </row>
    <row r="93242" spans="3:5" x14ac:dyDescent="0.25">
      <c r="C93242" s="11"/>
      <c r="D93242" s="12"/>
      <c r="E93242" s="11"/>
    </row>
    <row r="93243" spans="3:5" x14ac:dyDescent="0.25">
      <c r="C93243" s="11"/>
      <c r="D93243" s="12"/>
      <c r="E93243" s="11"/>
    </row>
    <row r="93244" spans="3:5" x14ac:dyDescent="0.25">
      <c r="C93244" s="11"/>
      <c r="D93244" s="12"/>
      <c r="E93244" s="11"/>
    </row>
    <row r="93245" spans="3:5" x14ac:dyDescent="0.25">
      <c r="C93245" s="11"/>
      <c r="D93245" s="12"/>
      <c r="E93245" s="11"/>
    </row>
    <row r="93246" spans="3:5" x14ac:dyDescent="0.25">
      <c r="C93246" s="11"/>
      <c r="D93246" s="12"/>
      <c r="E93246" s="11"/>
    </row>
    <row r="93247" spans="3:5" x14ac:dyDescent="0.25">
      <c r="C93247" s="11"/>
      <c r="D93247" s="12"/>
      <c r="E93247" s="11"/>
    </row>
    <row r="93248" spans="3:5" x14ac:dyDescent="0.25">
      <c r="C93248" s="11"/>
      <c r="D93248" s="12"/>
      <c r="E93248" s="11"/>
    </row>
    <row r="93249" spans="3:5" x14ac:dyDescent="0.25">
      <c r="C93249" s="11"/>
      <c r="D93249" s="12"/>
      <c r="E93249" s="11"/>
    </row>
    <row r="93250" spans="3:5" x14ac:dyDescent="0.25">
      <c r="C93250" s="11"/>
      <c r="D93250" s="12"/>
      <c r="E93250" s="11"/>
    </row>
    <row r="93251" spans="3:5" x14ac:dyDescent="0.25">
      <c r="C93251" s="11"/>
      <c r="D93251" s="12"/>
      <c r="E93251" s="11"/>
    </row>
    <row r="93252" spans="3:5" x14ac:dyDescent="0.25">
      <c r="C93252" s="11"/>
      <c r="D93252" s="12"/>
      <c r="E93252" s="11"/>
    </row>
    <row r="93253" spans="3:5" x14ac:dyDescent="0.25">
      <c r="C93253" s="11"/>
      <c r="D93253" s="12"/>
      <c r="E93253" s="11"/>
    </row>
    <row r="93254" spans="3:5" x14ac:dyDescent="0.25">
      <c r="C93254" s="11"/>
      <c r="D93254" s="12"/>
      <c r="E93254" s="11"/>
    </row>
    <row r="93255" spans="3:5" x14ac:dyDescent="0.25">
      <c r="C93255" s="11"/>
      <c r="D93255" s="12"/>
      <c r="E93255" s="11"/>
    </row>
    <row r="93256" spans="3:5" x14ac:dyDescent="0.25">
      <c r="C93256" s="11"/>
      <c r="D93256" s="12"/>
      <c r="E93256" s="11"/>
    </row>
    <row r="93257" spans="3:5" x14ac:dyDescent="0.25">
      <c r="C93257" s="11"/>
      <c r="D93257" s="12"/>
      <c r="E93257" s="11"/>
    </row>
    <row r="93258" spans="3:5" x14ac:dyDescent="0.25">
      <c r="C93258" s="11"/>
      <c r="D93258" s="12"/>
      <c r="E93258" s="11"/>
    </row>
    <row r="93259" spans="3:5" x14ac:dyDescent="0.25">
      <c r="C93259" s="11"/>
      <c r="D93259" s="12"/>
      <c r="E93259" s="11"/>
    </row>
    <row r="93260" spans="3:5" x14ac:dyDescent="0.25">
      <c r="C93260" s="11"/>
      <c r="D93260" s="12"/>
      <c r="E93260" s="11"/>
    </row>
    <row r="93261" spans="3:5" x14ac:dyDescent="0.25">
      <c r="C93261" s="11"/>
      <c r="D93261" s="12"/>
      <c r="E93261" s="11"/>
    </row>
    <row r="93262" spans="3:5" x14ac:dyDescent="0.25">
      <c r="C93262" s="11"/>
      <c r="D93262" s="12"/>
      <c r="E93262" s="11"/>
    </row>
    <row r="93263" spans="3:5" x14ac:dyDescent="0.25">
      <c r="C93263" s="11"/>
      <c r="D93263" s="12"/>
      <c r="E93263" s="11"/>
    </row>
    <row r="93264" spans="3:5" x14ac:dyDescent="0.25">
      <c r="C93264" s="11"/>
      <c r="D93264" s="12"/>
      <c r="E93264" s="11"/>
    </row>
    <row r="93265" spans="3:5" x14ac:dyDescent="0.25">
      <c r="C93265" s="11"/>
      <c r="D93265" s="12"/>
      <c r="E93265" s="11"/>
    </row>
    <row r="93266" spans="3:5" x14ac:dyDescent="0.25">
      <c r="C93266" s="11"/>
      <c r="D93266" s="12"/>
      <c r="E93266" s="11"/>
    </row>
    <row r="93267" spans="3:5" x14ac:dyDescent="0.25">
      <c r="C93267" s="11"/>
      <c r="D93267" s="12"/>
      <c r="E93267" s="11"/>
    </row>
    <row r="93268" spans="3:5" x14ac:dyDescent="0.25">
      <c r="C93268" s="11"/>
      <c r="D93268" s="12"/>
      <c r="E93268" s="11"/>
    </row>
    <row r="93269" spans="3:5" x14ac:dyDescent="0.25">
      <c r="C93269" s="11"/>
      <c r="D93269" s="12"/>
      <c r="E93269" s="11"/>
    </row>
    <row r="93270" spans="3:5" x14ac:dyDescent="0.25">
      <c r="C93270" s="11"/>
      <c r="D93270" s="12"/>
      <c r="E93270" s="11"/>
    </row>
    <row r="93271" spans="3:5" x14ac:dyDescent="0.25">
      <c r="C93271" s="11"/>
      <c r="D93271" s="12"/>
      <c r="E93271" s="11"/>
    </row>
    <row r="93272" spans="3:5" x14ac:dyDescent="0.25">
      <c r="C93272" s="11"/>
      <c r="D93272" s="12"/>
      <c r="E93272" s="11"/>
    </row>
    <row r="93273" spans="3:5" x14ac:dyDescent="0.25">
      <c r="C93273" s="11"/>
      <c r="D93273" s="12"/>
      <c r="E93273" s="11"/>
    </row>
    <row r="93274" spans="3:5" x14ac:dyDescent="0.25">
      <c r="C93274" s="11"/>
      <c r="D93274" s="12"/>
      <c r="E93274" s="11"/>
    </row>
    <row r="93275" spans="3:5" x14ac:dyDescent="0.25">
      <c r="C93275" s="11"/>
      <c r="D93275" s="12"/>
      <c r="E93275" s="11"/>
    </row>
    <row r="93276" spans="3:5" x14ac:dyDescent="0.25">
      <c r="C93276" s="11"/>
      <c r="D93276" s="12"/>
      <c r="E93276" s="11"/>
    </row>
    <row r="93277" spans="3:5" x14ac:dyDescent="0.25">
      <c r="C93277" s="11"/>
      <c r="D93277" s="12"/>
      <c r="E93277" s="11"/>
    </row>
    <row r="93278" spans="3:5" x14ac:dyDescent="0.25">
      <c r="C93278" s="11"/>
      <c r="D93278" s="12"/>
      <c r="E93278" s="11"/>
    </row>
    <row r="93279" spans="3:5" x14ac:dyDescent="0.25">
      <c r="C93279" s="11"/>
      <c r="D93279" s="12"/>
      <c r="E93279" s="11"/>
    </row>
    <row r="93280" spans="3:5" x14ac:dyDescent="0.25">
      <c r="C93280" s="11"/>
      <c r="D93280" s="12"/>
      <c r="E93280" s="11"/>
    </row>
    <row r="93281" spans="3:5" x14ac:dyDescent="0.25">
      <c r="C93281" s="11"/>
      <c r="D93281" s="12"/>
      <c r="E93281" s="11"/>
    </row>
    <row r="93282" spans="3:5" x14ac:dyDescent="0.25">
      <c r="C93282" s="11"/>
      <c r="D93282" s="12"/>
      <c r="E93282" s="11"/>
    </row>
    <row r="93283" spans="3:5" x14ac:dyDescent="0.25">
      <c r="C93283" s="11"/>
      <c r="D93283" s="12"/>
      <c r="E93283" s="11"/>
    </row>
    <row r="93284" spans="3:5" x14ac:dyDescent="0.25">
      <c r="C93284" s="11"/>
      <c r="D93284" s="12"/>
      <c r="E93284" s="11"/>
    </row>
    <row r="93285" spans="3:5" x14ac:dyDescent="0.25">
      <c r="C93285" s="11"/>
      <c r="D93285" s="12"/>
      <c r="E93285" s="11"/>
    </row>
    <row r="93286" spans="3:5" x14ac:dyDescent="0.25">
      <c r="C93286" s="11"/>
      <c r="D93286" s="12"/>
      <c r="E93286" s="11"/>
    </row>
    <row r="93287" spans="3:5" x14ac:dyDescent="0.25">
      <c r="C93287" s="11"/>
      <c r="D93287" s="12"/>
      <c r="E93287" s="11"/>
    </row>
    <row r="93288" spans="3:5" x14ac:dyDescent="0.25">
      <c r="C93288" s="11"/>
      <c r="D93288" s="12"/>
      <c r="E93288" s="11"/>
    </row>
    <row r="93289" spans="3:5" x14ac:dyDescent="0.25">
      <c r="C93289" s="11"/>
      <c r="D93289" s="12"/>
      <c r="E93289" s="11"/>
    </row>
    <row r="93290" spans="3:5" x14ac:dyDescent="0.25">
      <c r="C93290" s="11"/>
      <c r="D93290" s="12"/>
      <c r="E93290" s="11"/>
    </row>
    <row r="93291" spans="3:5" x14ac:dyDescent="0.25">
      <c r="C93291" s="11"/>
      <c r="D93291" s="12"/>
      <c r="E93291" s="11"/>
    </row>
    <row r="93292" spans="3:5" x14ac:dyDescent="0.25">
      <c r="C93292" s="11"/>
      <c r="D93292" s="12"/>
      <c r="E93292" s="11"/>
    </row>
    <row r="93293" spans="3:5" x14ac:dyDescent="0.25">
      <c r="C93293" s="11"/>
      <c r="D93293" s="12"/>
      <c r="E93293" s="11"/>
    </row>
    <row r="93294" spans="3:5" x14ac:dyDescent="0.25">
      <c r="C93294" s="11"/>
      <c r="D93294" s="12"/>
      <c r="E93294" s="11"/>
    </row>
    <row r="93295" spans="3:5" x14ac:dyDescent="0.25">
      <c r="C93295" s="11"/>
      <c r="D93295" s="12"/>
      <c r="E93295" s="11"/>
    </row>
    <row r="93296" spans="3:5" x14ac:dyDescent="0.25">
      <c r="C93296" s="11"/>
      <c r="D93296" s="12"/>
      <c r="E93296" s="11"/>
    </row>
    <row r="93297" spans="3:5" x14ac:dyDescent="0.25">
      <c r="C93297" s="11"/>
      <c r="D93297" s="12"/>
      <c r="E93297" s="11"/>
    </row>
    <row r="93298" spans="3:5" x14ac:dyDescent="0.25">
      <c r="C93298" s="11"/>
      <c r="D93298" s="12"/>
      <c r="E93298" s="11"/>
    </row>
    <row r="93299" spans="3:5" x14ac:dyDescent="0.25">
      <c r="C93299" s="11"/>
      <c r="D93299" s="12"/>
      <c r="E93299" s="11"/>
    </row>
    <row r="93300" spans="3:5" x14ac:dyDescent="0.25">
      <c r="C93300" s="11"/>
      <c r="D93300" s="12"/>
      <c r="E93300" s="11"/>
    </row>
    <row r="93301" spans="3:5" x14ac:dyDescent="0.25">
      <c r="C93301" s="11"/>
      <c r="D93301" s="12"/>
      <c r="E93301" s="11"/>
    </row>
    <row r="93302" spans="3:5" x14ac:dyDescent="0.25">
      <c r="C93302" s="11"/>
      <c r="D93302" s="12"/>
      <c r="E93302" s="11"/>
    </row>
    <row r="93303" spans="3:5" x14ac:dyDescent="0.25">
      <c r="C93303" s="11"/>
      <c r="D93303" s="12"/>
      <c r="E93303" s="11"/>
    </row>
    <row r="93304" spans="3:5" x14ac:dyDescent="0.25">
      <c r="C93304" s="11"/>
      <c r="D93304" s="12"/>
      <c r="E93304" s="11"/>
    </row>
    <row r="93305" spans="3:5" x14ac:dyDescent="0.25">
      <c r="C93305" s="11"/>
      <c r="D93305" s="12"/>
      <c r="E93305" s="11"/>
    </row>
    <row r="93306" spans="3:5" x14ac:dyDescent="0.25">
      <c r="C93306" s="11"/>
      <c r="D93306" s="12"/>
      <c r="E93306" s="11"/>
    </row>
    <row r="93307" spans="3:5" x14ac:dyDescent="0.25">
      <c r="C93307" s="11"/>
      <c r="D93307" s="12"/>
      <c r="E93307" s="11"/>
    </row>
    <row r="93308" spans="3:5" x14ac:dyDescent="0.25">
      <c r="C93308" s="11"/>
      <c r="D93308" s="12"/>
      <c r="E93308" s="11"/>
    </row>
    <row r="93309" spans="3:5" x14ac:dyDescent="0.25">
      <c r="C93309" s="11"/>
      <c r="D93309" s="12"/>
      <c r="E93309" s="11"/>
    </row>
    <row r="93310" spans="3:5" x14ac:dyDescent="0.25">
      <c r="C93310" s="11"/>
      <c r="D93310" s="12"/>
      <c r="E93310" s="11"/>
    </row>
    <row r="93311" spans="3:5" x14ac:dyDescent="0.25">
      <c r="C93311" s="11"/>
      <c r="D93311" s="12"/>
      <c r="E93311" s="11"/>
    </row>
    <row r="93312" spans="3:5" x14ac:dyDescent="0.25">
      <c r="C93312" s="11"/>
      <c r="D93312" s="12"/>
      <c r="E93312" s="11"/>
    </row>
    <row r="93313" spans="3:5" x14ac:dyDescent="0.25">
      <c r="C93313" s="11"/>
      <c r="D93313" s="12"/>
      <c r="E93313" s="11"/>
    </row>
    <row r="93314" spans="3:5" x14ac:dyDescent="0.25">
      <c r="C93314" s="11"/>
      <c r="D93314" s="12"/>
      <c r="E93314" s="11"/>
    </row>
    <row r="93315" spans="3:5" x14ac:dyDescent="0.25">
      <c r="C93315" s="11"/>
      <c r="D93315" s="12"/>
      <c r="E93315" s="11"/>
    </row>
    <row r="93316" spans="3:5" x14ac:dyDescent="0.25">
      <c r="C93316" s="11"/>
      <c r="D93316" s="12"/>
      <c r="E93316" s="11"/>
    </row>
    <row r="93317" spans="3:5" x14ac:dyDescent="0.25">
      <c r="C93317" s="11"/>
      <c r="D93317" s="12"/>
      <c r="E93317" s="11"/>
    </row>
    <row r="93318" spans="3:5" x14ac:dyDescent="0.25">
      <c r="C93318" s="11"/>
      <c r="D93318" s="12"/>
      <c r="E93318" s="11"/>
    </row>
    <row r="93319" spans="3:5" x14ac:dyDescent="0.25">
      <c r="C93319" s="11"/>
      <c r="D93319" s="12"/>
      <c r="E93319" s="11"/>
    </row>
    <row r="93320" spans="3:5" x14ac:dyDescent="0.25">
      <c r="C93320" s="11"/>
      <c r="D93320" s="12"/>
      <c r="E93320" s="11"/>
    </row>
    <row r="93321" spans="3:5" x14ac:dyDescent="0.25">
      <c r="C93321" s="11"/>
      <c r="D93321" s="12"/>
      <c r="E93321" s="11"/>
    </row>
    <row r="93322" spans="3:5" x14ac:dyDescent="0.25">
      <c r="C93322" s="11"/>
      <c r="D93322" s="12"/>
      <c r="E93322" s="11"/>
    </row>
    <row r="93323" spans="3:5" x14ac:dyDescent="0.25">
      <c r="C93323" s="11"/>
      <c r="D93323" s="12"/>
      <c r="E93323" s="11"/>
    </row>
    <row r="93324" spans="3:5" x14ac:dyDescent="0.25">
      <c r="C93324" s="11"/>
      <c r="D93324" s="12"/>
      <c r="E93324" s="11"/>
    </row>
    <row r="93325" spans="3:5" x14ac:dyDescent="0.25">
      <c r="C93325" s="11"/>
      <c r="D93325" s="12"/>
      <c r="E93325" s="11"/>
    </row>
    <row r="93326" spans="3:5" x14ac:dyDescent="0.25">
      <c r="C93326" s="11"/>
      <c r="D93326" s="12"/>
      <c r="E93326" s="11"/>
    </row>
    <row r="93327" spans="3:5" x14ac:dyDescent="0.25">
      <c r="C93327" s="11"/>
      <c r="D93327" s="12"/>
      <c r="E93327" s="11"/>
    </row>
    <row r="93328" spans="3:5" x14ac:dyDescent="0.25">
      <c r="C93328" s="11"/>
      <c r="D93328" s="12"/>
      <c r="E93328" s="11"/>
    </row>
    <row r="93329" spans="3:5" x14ac:dyDescent="0.25">
      <c r="C93329" s="11"/>
      <c r="D93329" s="12"/>
      <c r="E93329" s="11"/>
    </row>
    <row r="93330" spans="3:5" x14ac:dyDescent="0.25">
      <c r="C93330" s="11"/>
      <c r="D93330" s="12"/>
      <c r="E93330" s="11"/>
    </row>
    <row r="93331" spans="3:5" x14ac:dyDescent="0.25">
      <c r="C93331" s="11"/>
      <c r="D93331" s="12"/>
      <c r="E93331" s="11"/>
    </row>
    <row r="93332" spans="3:5" x14ac:dyDescent="0.25">
      <c r="C93332" s="11"/>
      <c r="D93332" s="12"/>
      <c r="E93332" s="11"/>
    </row>
    <row r="93333" spans="3:5" x14ac:dyDescent="0.25">
      <c r="C93333" s="11"/>
      <c r="D93333" s="12"/>
      <c r="E93333" s="11"/>
    </row>
    <row r="93334" spans="3:5" x14ac:dyDescent="0.25">
      <c r="C93334" s="11"/>
      <c r="D93334" s="12"/>
      <c r="E93334" s="11"/>
    </row>
    <row r="93335" spans="3:5" x14ac:dyDescent="0.25">
      <c r="C93335" s="11"/>
      <c r="D93335" s="12"/>
      <c r="E93335" s="11"/>
    </row>
    <row r="93336" spans="3:5" x14ac:dyDescent="0.25">
      <c r="C93336" s="11"/>
      <c r="D93336" s="12"/>
      <c r="E93336" s="11"/>
    </row>
    <row r="93337" spans="3:5" x14ac:dyDescent="0.25">
      <c r="C93337" s="11"/>
      <c r="D93337" s="12"/>
      <c r="E93337" s="11"/>
    </row>
    <row r="93338" spans="3:5" x14ac:dyDescent="0.25">
      <c r="C93338" s="11"/>
      <c r="D93338" s="12"/>
      <c r="E93338" s="11"/>
    </row>
    <row r="93339" spans="3:5" x14ac:dyDescent="0.25">
      <c r="C93339" s="11"/>
      <c r="D93339" s="12"/>
      <c r="E93339" s="11"/>
    </row>
    <row r="93340" spans="3:5" x14ac:dyDescent="0.25">
      <c r="C93340" s="11"/>
      <c r="D93340" s="12"/>
      <c r="E93340" s="11"/>
    </row>
    <row r="93341" spans="3:5" x14ac:dyDescent="0.25">
      <c r="C93341" s="11"/>
      <c r="D93341" s="12"/>
      <c r="E93341" s="11"/>
    </row>
    <row r="93342" spans="3:5" x14ac:dyDescent="0.25">
      <c r="C93342" s="11"/>
      <c r="D93342" s="12"/>
      <c r="E93342" s="11"/>
    </row>
    <row r="93343" spans="3:5" x14ac:dyDescent="0.25">
      <c r="C93343" s="11"/>
      <c r="D93343" s="12"/>
      <c r="E93343" s="11"/>
    </row>
    <row r="93344" spans="3:5" x14ac:dyDescent="0.25">
      <c r="C93344" s="11"/>
      <c r="D93344" s="12"/>
      <c r="E93344" s="11"/>
    </row>
    <row r="93345" spans="3:5" x14ac:dyDescent="0.25">
      <c r="C93345" s="11"/>
      <c r="D93345" s="12"/>
      <c r="E93345" s="11"/>
    </row>
    <row r="93346" spans="3:5" x14ac:dyDescent="0.25">
      <c r="C93346" s="11"/>
      <c r="D93346" s="12"/>
      <c r="E93346" s="11"/>
    </row>
    <row r="93347" spans="3:5" x14ac:dyDescent="0.25">
      <c r="C93347" s="11"/>
      <c r="D93347" s="12"/>
      <c r="E93347" s="11"/>
    </row>
    <row r="93348" spans="3:5" x14ac:dyDescent="0.25">
      <c r="C93348" s="11"/>
      <c r="D93348" s="12"/>
      <c r="E93348" s="11"/>
    </row>
    <row r="93349" spans="3:5" x14ac:dyDescent="0.25">
      <c r="C93349" s="11"/>
      <c r="D93349" s="12"/>
      <c r="E93349" s="11"/>
    </row>
    <row r="93350" spans="3:5" x14ac:dyDescent="0.25">
      <c r="C93350" s="11"/>
      <c r="D93350" s="12"/>
      <c r="E93350" s="11"/>
    </row>
    <row r="93351" spans="3:5" x14ac:dyDescent="0.25">
      <c r="C93351" s="11"/>
      <c r="D93351" s="12"/>
      <c r="E93351" s="11"/>
    </row>
    <row r="93352" spans="3:5" x14ac:dyDescent="0.25">
      <c r="C93352" s="11"/>
      <c r="D93352" s="12"/>
      <c r="E93352" s="11"/>
    </row>
    <row r="93353" spans="3:5" x14ac:dyDescent="0.25">
      <c r="C93353" s="11"/>
      <c r="D93353" s="12"/>
      <c r="E93353" s="11"/>
    </row>
    <row r="93354" spans="3:5" x14ac:dyDescent="0.25">
      <c r="C93354" s="11"/>
      <c r="D93354" s="12"/>
      <c r="E93354" s="11"/>
    </row>
    <row r="93355" spans="3:5" x14ac:dyDescent="0.25">
      <c r="C93355" s="11"/>
      <c r="D93355" s="12"/>
      <c r="E93355" s="11"/>
    </row>
    <row r="93356" spans="3:5" x14ac:dyDescent="0.25">
      <c r="C93356" s="11"/>
      <c r="D93356" s="12"/>
      <c r="E93356" s="11"/>
    </row>
    <row r="93357" spans="3:5" x14ac:dyDescent="0.25">
      <c r="C93357" s="11"/>
      <c r="D93357" s="12"/>
      <c r="E93357" s="11"/>
    </row>
    <row r="93358" spans="3:5" x14ac:dyDescent="0.25">
      <c r="C93358" s="11"/>
      <c r="D93358" s="12"/>
      <c r="E93358" s="11"/>
    </row>
    <row r="93359" spans="3:5" x14ac:dyDescent="0.25">
      <c r="C93359" s="11"/>
      <c r="D93359" s="12"/>
      <c r="E93359" s="11"/>
    </row>
    <row r="93360" spans="3:5" x14ac:dyDescent="0.25">
      <c r="C93360" s="11"/>
      <c r="D93360" s="12"/>
      <c r="E93360" s="11"/>
    </row>
    <row r="93361" spans="3:5" x14ac:dyDescent="0.25">
      <c r="C93361" s="11"/>
      <c r="D93361" s="12"/>
      <c r="E93361" s="11"/>
    </row>
    <row r="93362" spans="3:5" x14ac:dyDescent="0.25">
      <c r="C93362" s="11"/>
      <c r="D93362" s="12"/>
      <c r="E93362" s="11"/>
    </row>
    <row r="93363" spans="3:5" x14ac:dyDescent="0.25">
      <c r="C93363" s="11"/>
      <c r="D93363" s="12"/>
      <c r="E93363" s="11"/>
    </row>
    <row r="93364" spans="3:5" x14ac:dyDescent="0.25">
      <c r="C93364" s="11"/>
      <c r="D93364" s="12"/>
      <c r="E93364" s="11"/>
    </row>
    <row r="93365" spans="3:5" x14ac:dyDescent="0.25">
      <c r="C93365" s="11"/>
      <c r="D93365" s="12"/>
      <c r="E93365" s="11"/>
    </row>
    <row r="93366" spans="3:5" x14ac:dyDescent="0.25">
      <c r="C93366" s="11"/>
      <c r="D93366" s="12"/>
      <c r="E93366" s="11"/>
    </row>
    <row r="93367" spans="3:5" x14ac:dyDescent="0.25">
      <c r="C93367" s="11"/>
      <c r="D93367" s="12"/>
      <c r="E93367" s="11"/>
    </row>
    <row r="93368" spans="3:5" x14ac:dyDescent="0.25">
      <c r="C93368" s="11"/>
      <c r="D93368" s="12"/>
      <c r="E93368" s="11"/>
    </row>
    <row r="93369" spans="3:5" x14ac:dyDescent="0.25">
      <c r="C93369" s="11"/>
      <c r="D93369" s="12"/>
      <c r="E93369" s="11"/>
    </row>
    <row r="93370" spans="3:5" x14ac:dyDescent="0.25">
      <c r="C93370" s="11"/>
      <c r="D93370" s="12"/>
      <c r="E93370" s="11"/>
    </row>
    <row r="93371" spans="3:5" x14ac:dyDescent="0.25">
      <c r="C93371" s="11"/>
      <c r="D93371" s="12"/>
      <c r="E93371" s="11"/>
    </row>
    <row r="93372" spans="3:5" x14ac:dyDescent="0.25">
      <c r="C93372" s="11"/>
      <c r="D93372" s="12"/>
      <c r="E93372" s="11"/>
    </row>
    <row r="93373" spans="3:5" x14ac:dyDescent="0.25">
      <c r="C93373" s="11"/>
      <c r="D93373" s="12"/>
      <c r="E93373" s="11"/>
    </row>
    <row r="93374" spans="3:5" x14ac:dyDescent="0.25">
      <c r="C93374" s="11"/>
      <c r="D93374" s="12"/>
      <c r="E93374" s="11"/>
    </row>
    <row r="93375" spans="3:5" x14ac:dyDescent="0.25">
      <c r="C93375" s="11"/>
      <c r="D93375" s="12"/>
      <c r="E93375" s="11"/>
    </row>
    <row r="93376" spans="3:5" x14ac:dyDescent="0.25">
      <c r="C93376" s="11"/>
      <c r="D93376" s="12"/>
      <c r="E93376" s="11"/>
    </row>
    <row r="93377" spans="3:5" x14ac:dyDescent="0.25">
      <c r="C93377" s="11"/>
      <c r="D93377" s="12"/>
      <c r="E93377" s="11"/>
    </row>
    <row r="93378" spans="3:5" x14ac:dyDescent="0.25">
      <c r="C93378" s="11"/>
      <c r="D93378" s="12"/>
      <c r="E93378" s="11"/>
    </row>
    <row r="93379" spans="3:5" x14ac:dyDescent="0.25">
      <c r="C93379" s="11"/>
      <c r="D93379" s="12"/>
      <c r="E93379" s="11"/>
    </row>
    <row r="93380" spans="3:5" x14ac:dyDescent="0.25">
      <c r="C93380" s="11"/>
      <c r="D93380" s="12"/>
      <c r="E93380" s="11"/>
    </row>
    <row r="93381" spans="3:5" x14ac:dyDescent="0.25">
      <c r="C93381" s="11"/>
      <c r="D93381" s="12"/>
      <c r="E93381" s="11"/>
    </row>
    <row r="93382" spans="3:5" x14ac:dyDescent="0.25">
      <c r="C93382" s="11"/>
      <c r="D93382" s="12"/>
      <c r="E93382" s="11"/>
    </row>
    <row r="93383" spans="3:5" x14ac:dyDescent="0.25">
      <c r="C93383" s="11"/>
      <c r="D93383" s="12"/>
      <c r="E93383" s="11"/>
    </row>
    <row r="93384" spans="3:5" x14ac:dyDescent="0.25">
      <c r="C93384" s="11"/>
      <c r="D93384" s="12"/>
      <c r="E93384" s="11"/>
    </row>
    <row r="93385" spans="3:5" x14ac:dyDescent="0.25">
      <c r="C93385" s="11"/>
      <c r="D93385" s="12"/>
      <c r="E93385" s="11"/>
    </row>
    <row r="93386" spans="3:5" x14ac:dyDescent="0.25">
      <c r="C93386" s="11"/>
      <c r="D93386" s="12"/>
      <c r="E93386" s="11"/>
    </row>
    <row r="93387" spans="3:5" x14ac:dyDescent="0.25">
      <c r="C93387" s="11"/>
      <c r="D93387" s="12"/>
      <c r="E93387" s="11"/>
    </row>
    <row r="93388" spans="3:5" x14ac:dyDescent="0.25">
      <c r="C93388" s="11"/>
      <c r="D93388" s="12"/>
      <c r="E93388" s="11"/>
    </row>
    <row r="93389" spans="3:5" x14ac:dyDescent="0.25">
      <c r="C93389" s="11"/>
      <c r="D93389" s="12"/>
      <c r="E93389" s="11"/>
    </row>
    <row r="93390" spans="3:5" x14ac:dyDescent="0.25">
      <c r="C93390" s="11"/>
      <c r="D93390" s="12"/>
      <c r="E93390" s="11"/>
    </row>
    <row r="93391" spans="3:5" x14ac:dyDescent="0.25">
      <c r="C93391" s="11"/>
      <c r="D93391" s="12"/>
      <c r="E93391" s="11"/>
    </row>
    <row r="93392" spans="3:5" x14ac:dyDescent="0.25">
      <c r="C93392" s="11"/>
      <c r="D93392" s="12"/>
      <c r="E93392" s="11"/>
    </row>
    <row r="93393" spans="3:5" x14ac:dyDescent="0.25">
      <c r="C93393" s="11"/>
      <c r="D93393" s="12"/>
      <c r="E93393" s="11"/>
    </row>
    <row r="93394" spans="3:5" x14ac:dyDescent="0.25">
      <c r="C93394" s="11"/>
      <c r="D93394" s="12"/>
      <c r="E93394" s="11"/>
    </row>
    <row r="93395" spans="3:5" x14ac:dyDescent="0.25">
      <c r="C93395" s="11"/>
      <c r="D93395" s="12"/>
      <c r="E93395" s="11"/>
    </row>
    <row r="93396" spans="3:5" x14ac:dyDescent="0.25">
      <c r="C93396" s="11"/>
      <c r="D93396" s="12"/>
      <c r="E93396" s="11"/>
    </row>
    <row r="93397" spans="3:5" x14ac:dyDescent="0.25">
      <c r="C93397" s="11"/>
      <c r="D93397" s="12"/>
      <c r="E93397" s="11"/>
    </row>
    <row r="93398" spans="3:5" x14ac:dyDescent="0.25">
      <c r="C93398" s="11"/>
      <c r="D93398" s="12"/>
      <c r="E93398" s="11"/>
    </row>
    <row r="93399" spans="3:5" x14ac:dyDescent="0.25">
      <c r="C93399" s="11"/>
      <c r="D93399" s="12"/>
      <c r="E93399" s="11"/>
    </row>
    <row r="93400" spans="3:5" x14ac:dyDescent="0.25">
      <c r="C93400" s="11"/>
      <c r="D93400" s="12"/>
      <c r="E93400" s="11"/>
    </row>
    <row r="93401" spans="3:5" x14ac:dyDescent="0.25">
      <c r="C93401" s="11"/>
      <c r="D93401" s="12"/>
      <c r="E93401" s="11"/>
    </row>
    <row r="93402" spans="3:5" x14ac:dyDescent="0.25">
      <c r="C93402" s="11"/>
      <c r="D93402" s="12"/>
      <c r="E93402" s="11"/>
    </row>
    <row r="93403" spans="3:5" x14ac:dyDescent="0.25">
      <c r="C93403" s="11"/>
      <c r="D93403" s="12"/>
      <c r="E93403" s="11"/>
    </row>
    <row r="93404" spans="3:5" x14ac:dyDescent="0.25">
      <c r="C93404" s="11"/>
      <c r="D93404" s="12"/>
      <c r="E93404" s="11"/>
    </row>
    <row r="93405" spans="3:5" x14ac:dyDescent="0.25">
      <c r="C93405" s="11"/>
      <c r="D93405" s="12"/>
      <c r="E93405" s="11"/>
    </row>
    <row r="93406" spans="3:5" x14ac:dyDescent="0.25">
      <c r="C93406" s="11"/>
      <c r="D93406" s="12"/>
      <c r="E93406" s="11"/>
    </row>
    <row r="93407" spans="3:5" x14ac:dyDescent="0.25">
      <c r="C93407" s="11"/>
      <c r="D93407" s="12"/>
      <c r="E93407" s="11"/>
    </row>
    <row r="93408" spans="3:5" x14ac:dyDescent="0.25">
      <c r="C93408" s="11"/>
      <c r="D93408" s="12"/>
      <c r="E93408" s="11"/>
    </row>
    <row r="93409" spans="3:5" x14ac:dyDescent="0.25">
      <c r="C93409" s="11"/>
      <c r="D93409" s="12"/>
      <c r="E93409" s="11"/>
    </row>
    <row r="93410" spans="3:5" x14ac:dyDescent="0.25">
      <c r="C93410" s="11"/>
      <c r="D93410" s="12"/>
      <c r="E93410" s="11"/>
    </row>
    <row r="93411" spans="3:5" x14ac:dyDescent="0.25">
      <c r="C93411" s="11"/>
      <c r="D93411" s="12"/>
      <c r="E93411" s="11"/>
    </row>
    <row r="93412" spans="3:5" x14ac:dyDescent="0.25">
      <c r="C93412" s="11"/>
      <c r="D93412" s="12"/>
      <c r="E93412" s="11"/>
    </row>
    <row r="93413" spans="3:5" x14ac:dyDescent="0.25">
      <c r="C93413" s="11"/>
      <c r="D93413" s="12"/>
      <c r="E93413" s="11"/>
    </row>
    <row r="93414" spans="3:5" x14ac:dyDescent="0.25">
      <c r="C93414" s="11"/>
      <c r="D93414" s="12"/>
      <c r="E93414" s="11"/>
    </row>
    <row r="93415" spans="3:5" x14ac:dyDescent="0.25">
      <c r="C93415" s="11"/>
      <c r="D93415" s="12"/>
      <c r="E93415" s="11"/>
    </row>
    <row r="93416" spans="3:5" x14ac:dyDescent="0.25">
      <c r="C93416" s="11"/>
      <c r="D93416" s="12"/>
      <c r="E93416" s="11"/>
    </row>
    <row r="93417" spans="3:5" x14ac:dyDescent="0.25">
      <c r="C93417" s="11"/>
      <c r="D93417" s="12"/>
      <c r="E93417" s="11"/>
    </row>
    <row r="93418" spans="3:5" x14ac:dyDescent="0.25">
      <c r="C93418" s="11"/>
      <c r="D93418" s="12"/>
      <c r="E93418" s="11"/>
    </row>
    <row r="93419" spans="3:5" x14ac:dyDescent="0.25">
      <c r="C93419" s="11"/>
      <c r="D93419" s="12"/>
      <c r="E93419" s="11"/>
    </row>
    <row r="93420" spans="3:5" x14ac:dyDescent="0.25">
      <c r="C93420" s="11"/>
      <c r="D93420" s="12"/>
      <c r="E93420" s="11"/>
    </row>
    <row r="93421" spans="3:5" x14ac:dyDescent="0.25">
      <c r="C93421" s="11"/>
      <c r="D93421" s="12"/>
      <c r="E93421" s="11"/>
    </row>
    <row r="93422" spans="3:5" x14ac:dyDescent="0.25">
      <c r="C93422" s="11"/>
      <c r="D93422" s="12"/>
      <c r="E93422" s="11"/>
    </row>
    <row r="93423" spans="3:5" x14ac:dyDescent="0.25">
      <c r="C93423" s="11"/>
      <c r="D93423" s="12"/>
      <c r="E93423" s="11"/>
    </row>
    <row r="93424" spans="3:5" x14ac:dyDescent="0.25">
      <c r="C93424" s="11"/>
      <c r="D93424" s="12"/>
      <c r="E93424" s="11"/>
    </row>
    <row r="93425" spans="3:5" x14ac:dyDescent="0.25">
      <c r="C93425" s="11"/>
      <c r="D93425" s="12"/>
      <c r="E93425" s="11"/>
    </row>
    <row r="93426" spans="3:5" x14ac:dyDescent="0.25">
      <c r="C93426" s="11"/>
      <c r="D93426" s="12"/>
      <c r="E93426" s="11"/>
    </row>
    <row r="93427" spans="3:5" x14ac:dyDescent="0.25">
      <c r="C93427" s="11"/>
      <c r="D93427" s="12"/>
      <c r="E93427" s="11"/>
    </row>
    <row r="93428" spans="3:5" x14ac:dyDescent="0.25">
      <c r="C93428" s="11"/>
      <c r="D93428" s="12"/>
      <c r="E93428" s="11"/>
    </row>
    <row r="93429" spans="3:5" x14ac:dyDescent="0.25">
      <c r="C93429" s="11"/>
      <c r="D93429" s="12"/>
      <c r="E93429" s="11"/>
    </row>
    <row r="93430" spans="3:5" x14ac:dyDescent="0.25">
      <c r="C93430" s="11"/>
      <c r="D93430" s="12"/>
      <c r="E93430" s="11"/>
    </row>
    <row r="93431" spans="3:5" x14ac:dyDescent="0.25">
      <c r="C93431" s="11"/>
      <c r="D93431" s="12"/>
      <c r="E93431" s="11"/>
    </row>
    <row r="93432" spans="3:5" x14ac:dyDescent="0.25">
      <c r="C93432" s="11"/>
      <c r="D93432" s="12"/>
      <c r="E93432" s="11"/>
    </row>
    <row r="93433" spans="3:5" x14ac:dyDescent="0.25">
      <c r="C93433" s="11"/>
      <c r="D93433" s="12"/>
      <c r="E93433" s="11"/>
    </row>
    <row r="93434" spans="3:5" x14ac:dyDescent="0.25">
      <c r="C93434" s="11"/>
      <c r="D93434" s="12"/>
      <c r="E93434" s="11"/>
    </row>
    <row r="93435" spans="3:5" x14ac:dyDescent="0.25">
      <c r="C93435" s="11"/>
      <c r="D93435" s="12"/>
      <c r="E93435" s="11"/>
    </row>
    <row r="93436" spans="3:5" x14ac:dyDescent="0.25">
      <c r="C93436" s="11"/>
      <c r="D93436" s="12"/>
      <c r="E93436" s="11"/>
    </row>
    <row r="93437" spans="3:5" x14ac:dyDescent="0.25">
      <c r="C93437" s="11"/>
      <c r="D93437" s="12"/>
      <c r="E93437" s="11"/>
    </row>
    <row r="93438" spans="3:5" x14ac:dyDescent="0.25">
      <c r="C93438" s="11"/>
      <c r="D93438" s="12"/>
      <c r="E93438" s="11"/>
    </row>
    <row r="93439" spans="3:5" x14ac:dyDescent="0.25">
      <c r="C93439" s="11"/>
      <c r="D93439" s="12"/>
      <c r="E93439" s="11"/>
    </row>
    <row r="93440" spans="3:5" x14ac:dyDescent="0.25">
      <c r="C93440" s="11"/>
      <c r="D93440" s="12"/>
      <c r="E93440" s="11"/>
    </row>
    <row r="93441" spans="3:5" x14ac:dyDescent="0.25">
      <c r="C93441" s="11"/>
      <c r="D93441" s="12"/>
      <c r="E93441" s="11"/>
    </row>
    <row r="93442" spans="3:5" x14ac:dyDescent="0.25">
      <c r="C93442" s="11"/>
      <c r="D93442" s="12"/>
      <c r="E93442" s="11"/>
    </row>
    <row r="93443" spans="3:5" x14ac:dyDescent="0.25">
      <c r="C93443" s="11"/>
      <c r="D93443" s="12"/>
      <c r="E93443" s="11"/>
    </row>
    <row r="93444" spans="3:5" x14ac:dyDescent="0.25">
      <c r="C93444" s="11"/>
      <c r="D93444" s="12"/>
      <c r="E93444" s="11"/>
    </row>
    <row r="93445" spans="3:5" x14ac:dyDescent="0.25">
      <c r="C93445" s="11"/>
      <c r="D93445" s="12"/>
      <c r="E93445" s="11"/>
    </row>
    <row r="93446" spans="3:5" x14ac:dyDescent="0.25">
      <c r="C93446" s="11"/>
      <c r="D93446" s="12"/>
      <c r="E93446" s="11"/>
    </row>
    <row r="93447" spans="3:5" x14ac:dyDescent="0.25">
      <c r="C93447" s="11"/>
      <c r="D93447" s="12"/>
      <c r="E93447" s="11"/>
    </row>
    <row r="93448" spans="3:5" x14ac:dyDescent="0.25">
      <c r="C93448" s="11"/>
      <c r="D93448" s="12"/>
      <c r="E93448" s="11"/>
    </row>
    <row r="93449" spans="3:5" x14ac:dyDescent="0.25">
      <c r="C93449" s="11"/>
      <c r="D93449" s="12"/>
      <c r="E93449" s="11"/>
    </row>
    <row r="93450" spans="3:5" x14ac:dyDescent="0.25">
      <c r="C93450" s="11"/>
      <c r="D93450" s="12"/>
      <c r="E93450" s="11"/>
    </row>
    <row r="93451" spans="3:5" x14ac:dyDescent="0.25">
      <c r="C93451" s="11"/>
      <c r="D93451" s="12"/>
      <c r="E93451" s="11"/>
    </row>
    <row r="93452" spans="3:5" x14ac:dyDescent="0.25">
      <c r="C93452" s="11"/>
      <c r="D93452" s="12"/>
      <c r="E93452" s="11"/>
    </row>
    <row r="93453" spans="3:5" x14ac:dyDescent="0.25">
      <c r="C93453" s="11"/>
      <c r="D93453" s="12"/>
      <c r="E93453" s="11"/>
    </row>
    <row r="93454" spans="3:5" x14ac:dyDescent="0.25">
      <c r="C93454" s="11"/>
      <c r="D93454" s="12"/>
      <c r="E93454" s="11"/>
    </row>
    <row r="93455" spans="3:5" x14ac:dyDescent="0.25">
      <c r="C93455" s="11"/>
      <c r="D93455" s="12"/>
      <c r="E93455" s="11"/>
    </row>
    <row r="93456" spans="3:5" x14ac:dyDescent="0.25">
      <c r="C93456" s="11"/>
      <c r="D93456" s="12"/>
      <c r="E93456" s="11"/>
    </row>
    <row r="93457" spans="3:5" x14ac:dyDescent="0.25">
      <c r="C93457" s="11"/>
      <c r="D93457" s="12"/>
      <c r="E93457" s="11"/>
    </row>
    <row r="93458" spans="3:5" x14ac:dyDescent="0.25">
      <c r="C93458" s="11"/>
      <c r="D93458" s="12"/>
      <c r="E93458" s="11"/>
    </row>
    <row r="93459" spans="3:5" x14ac:dyDescent="0.25">
      <c r="C93459" s="11"/>
      <c r="D93459" s="12"/>
      <c r="E93459" s="11"/>
    </row>
    <row r="93460" spans="3:5" x14ac:dyDescent="0.25">
      <c r="C93460" s="11"/>
      <c r="D93460" s="12"/>
      <c r="E93460" s="11"/>
    </row>
    <row r="93461" spans="3:5" x14ac:dyDescent="0.25">
      <c r="C93461" s="11"/>
      <c r="D93461" s="12"/>
      <c r="E93461" s="11"/>
    </row>
    <row r="93462" spans="3:5" x14ac:dyDescent="0.25">
      <c r="C93462" s="11"/>
      <c r="D93462" s="12"/>
      <c r="E93462" s="11"/>
    </row>
    <row r="93463" spans="3:5" x14ac:dyDescent="0.25">
      <c r="C93463" s="11"/>
      <c r="D93463" s="12"/>
      <c r="E93463" s="11"/>
    </row>
    <row r="93464" spans="3:5" x14ac:dyDescent="0.25">
      <c r="C93464" s="11"/>
      <c r="D93464" s="12"/>
      <c r="E93464" s="11"/>
    </row>
    <row r="93465" spans="3:5" x14ac:dyDescent="0.25">
      <c r="C93465" s="11"/>
      <c r="D93465" s="12"/>
      <c r="E93465" s="11"/>
    </row>
    <row r="93466" spans="3:5" x14ac:dyDescent="0.25">
      <c r="C93466" s="11"/>
      <c r="D93466" s="12"/>
      <c r="E93466" s="11"/>
    </row>
    <row r="93467" spans="3:5" x14ac:dyDescent="0.25">
      <c r="C93467" s="11"/>
      <c r="D93467" s="12"/>
      <c r="E93467" s="11"/>
    </row>
    <row r="93468" spans="3:5" x14ac:dyDescent="0.25">
      <c r="C93468" s="11"/>
      <c r="D93468" s="12"/>
      <c r="E93468" s="11"/>
    </row>
    <row r="93469" spans="3:5" x14ac:dyDescent="0.25">
      <c r="C93469" s="11"/>
      <c r="D93469" s="12"/>
      <c r="E93469" s="11"/>
    </row>
    <row r="93470" spans="3:5" x14ac:dyDescent="0.25">
      <c r="C93470" s="11"/>
      <c r="D93470" s="12"/>
      <c r="E93470" s="11"/>
    </row>
    <row r="93471" spans="3:5" x14ac:dyDescent="0.25">
      <c r="C93471" s="11"/>
      <c r="D93471" s="12"/>
      <c r="E93471" s="11"/>
    </row>
    <row r="93472" spans="3:5" x14ac:dyDescent="0.25">
      <c r="C93472" s="11"/>
      <c r="D93472" s="12"/>
      <c r="E93472" s="11"/>
    </row>
    <row r="93473" spans="3:5" x14ac:dyDescent="0.25">
      <c r="C93473" s="11"/>
      <c r="D93473" s="12"/>
      <c r="E93473" s="11"/>
    </row>
    <row r="93474" spans="3:5" x14ac:dyDescent="0.25">
      <c r="C93474" s="11"/>
      <c r="D93474" s="12"/>
      <c r="E93474" s="11"/>
    </row>
    <row r="93475" spans="3:5" x14ac:dyDescent="0.25">
      <c r="C93475" s="11"/>
      <c r="D93475" s="12"/>
      <c r="E93475" s="11"/>
    </row>
    <row r="93476" spans="3:5" x14ac:dyDescent="0.25">
      <c r="C93476" s="11"/>
      <c r="D93476" s="12"/>
      <c r="E93476" s="11"/>
    </row>
    <row r="93477" spans="3:5" x14ac:dyDescent="0.25">
      <c r="C93477" s="11"/>
      <c r="D93477" s="12"/>
      <c r="E93477" s="11"/>
    </row>
    <row r="93478" spans="3:5" x14ac:dyDescent="0.25">
      <c r="C93478" s="11"/>
      <c r="D93478" s="12"/>
      <c r="E93478" s="11"/>
    </row>
    <row r="93479" spans="3:5" x14ac:dyDescent="0.25">
      <c r="C93479" s="11"/>
      <c r="D93479" s="12"/>
      <c r="E93479" s="11"/>
    </row>
    <row r="93480" spans="3:5" x14ac:dyDescent="0.25">
      <c r="C93480" s="11"/>
      <c r="D93480" s="12"/>
      <c r="E93480" s="11"/>
    </row>
    <row r="93481" spans="3:5" x14ac:dyDescent="0.25">
      <c r="C93481" s="11"/>
      <c r="D93481" s="12"/>
      <c r="E93481" s="11"/>
    </row>
    <row r="93482" spans="3:5" x14ac:dyDescent="0.25">
      <c r="C93482" s="11"/>
      <c r="D93482" s="12"/>
      <c r="E93482" s="11"/>
    </row>
    <row r="93483" spans="3:5" x14ac:dyDescent="0.25">
      <c r="C93483" s="11"/>
      <c r="D93483" s="12"/>
      <c r="E93483" s="11"/>
    </row>
    <row r="93484" spans="3:5" x14ac:dyDescent="0.25">
      <c r="C93484" s="11"/>
      <c r="D93484" s="12"/>
      <c r="E93484" s="11"/>
    </row>
    <row r="93485" spans="3:5" x14ac:dyDescent="0.25">
      <c r="C93485" s="11"/>
      <c r="D93485" s="12"/>
      <c r="E93485" s="11"/>
    </row>
    <row r="93486" spans="3:5" x14ac:dyDescent="0.25">
      <c r="C93486" s="11"/>
      <c r="D93486" s="12"/>
      <c r="E93486" s="11"/>
    </row>
    <row r="93487" spans="3:5" x14ac:dyDescent="0.25">
      <c r="C93487" s="11"/>
      <c r="D93487" s="12"/>
      <c r="E93487" s="11"/>
    </row>
    <row r="93488" spans="3:5" x14ac:dyDescent="0.25">
      <c r="C93488" s="11"/>
      <c r="D93488" s="12"/>
      <c r="E93488" s="11"/>
    </row>
    <row r="93489" spans="3:5" x14ac:dyDescent="0.25">
      <c r="C93489" s="11"/>
      <c r="D93489" s="12"/>
      <c r="E93489" s="11"/>
    </row>
    <row r="93490" spans="3:5" x14ac:dyDescent="0.25">
      <c r="C93490" s="11"/>
      <c r="D93490" s="12"/>
      <c r="E93490" s="11"/>
    </row>
    <row r="93491" spans="3:5" x14ac:dyDescent="0.25">
      <c r="C93491" s="11"/>
      <c r="D93491" s="12"/>
      <c r="E93491" s="11"/>
    </row>
    <row r="93492" spans="3:5" x14ac:dyDescent="0.25">
      <c r="C93492" s="11"/>
      <c r="D93492" s="12"/>
      <c r="E93492" s="11"/>
    </row>
    <row r="93493" spans="3:5" x14ac:dyDescent="0.25">
      <c r="C93493" s="11"/>
      <c r="D93493" s="12"/>
      <c r="E93493" s="11"/>
    </row>
    <row r="93494" spans="3:5" x14ac:dyDescent="0.25">
      <c r="C93494" s="11"/>
      <c r="D93494" s="12"/>
      <c r="E93494" s="11"/>
    </row>
    <row r="93495" spans="3:5" x14ac:dyDescent="0.25">
      <c r="C93495" s="11"/>
      <c r="D93495" s="12"/>
      <c r="E93495" s="11"/>
    </row>
    <row r="93496" spans="3:5" x14ac:dyDescent="0.25">
      <c r="C93496" s="11"/>
      <c r="D93496" s="12"/>
      <c r="E93496" s="11"/>
    </row>
    <row r="93497" spans="3:5" x14ac:dyDescent="0.25">
      <c r="C93497" s="11"/>
      <c r="D93497" s="12"/>
      <c r="E93497" s="11"/>
    </row>
    <row r="93498" spans="3:5" x14ac:dyDescent="0.25">
      <c r="C93498" s="11"/>
      <c r="D93498" s="12"/>
      <c r="E93498" s="11"/>
    </row>
    <row r="93499" spans="3:5" x14ac:dyDescent="0.25">
      <c r="C93499" s="11"/>
      <c r="D93499" s="12"/>
      <c r="E93499" s="11"/>
    </row>
    <row r="93500" spans="3:5" x14ac:dyDescent="0.25">
      <c r="C93500" s="11"/>
      <c r="D93500" s="12"/>
      <c r="E93500" s="11"/>
    </row>
    <row r="93501" spans="3:5" x14ac:dyDescent="0.25">
      <c r="C93501" s="11"/>
      <c r="D93501" s="12"/>
      <c r="E93501" s="11"/>
    </row>
    <row r="93502" spans="3:5" x14ac:dyDescent="0.25">
      <c r="C93502" s="11"/>
      <c r="D93502" s="12"/>
      <c r="E93502" s="11"/>
    </row>
    <row r="93503" spans="3:5" x14ac:dyDescent="0.25">
      <c r="C93503" s="11"/>
      <c r="D93503" s="12"/>
      <c r="E93503" s="11"/>
    </row>
    <row r="93504" spans="3:5" x14ac:dyDescent="0.25">
      <c r="C93504" s="11"/>
      <c r="D93504" s="12"/>
      <c r="E93504" s="11"/>
    </row>
    <row r="93505" spans="3:5" x14ac:dyDescent="0.25">
      <c r="C93505" s="11"/>
      <c r="D93505" s="12"/>
      <c r="E93505" s="11"/>
    </row>
    <row r="93506" spans="3:5" x14ac:dyDescent="0.25">
      <c r="C93506" s="11"/>
      <c r="D93506" s="12"/>
      <c r="E93506" s="11"/>
    </row>
    <row r="93507" spans="3:5" x14ac:dyDescent="0.25">
      <c r="C93507" s="11"/>
      <c r="D93507" s="12"/>
      <c r="E93507" s="11"/>
    </row>
    <row r="93508" spans="3:5" x14ac:dyDescent="0.25">
      <c r="C93508" s="11"/>
      <c r="D93508" s="12"/>
      <c r="E93508" s="11"/>
    </row>
    <row r="93509" spans="3:5" x14ac:dyDescent="0.25">
      <c r="C93509" s="11"/>
      <c r="D93509" s="12"/>
      <c r="E93509" s="11"/>
    </row>
    <row r="93510" spans="3:5" x14ac:dyDescent="0.25">
      <c r="C93510" s="11"/>
      <c r="D93510" s="12"/>
      <c r="E93510" s="11"/>
    </row>
    <row r="93511" spans="3:5" x14ac:dyDescent="0.25">
      <c r="C93511" s="11"/>
      <c r="D93511" s="12"/>
      <c r="E93511" s="11"/>
    </row>
    <row r="93512" spans="3:5" x14ac:dyDescent="0.25">
      <c r="C93512" s="11"/>
      <c r="D93512" s="12"/>
      <c r="E93512" s="11"/>
    </row>
    <row r="93513" spans="3:5" x14ac:dyDescent="0.25">
      <c r="C93513" s="11"/>
      <c r="D93513" s="12"/>
      <c r="E93513" s="11"/>
    </row>
    <row r="93514" spans="3:5" x14ac:dyDescent="0.25">
      <c r="C93514" s="11"/>
      <c r="D93514" s="12"/>
      <c r="E93514" s="11"/>
    </row>
    <row r="93515" spans="3:5" x14ac:dyDescent="0.25">
      <c r="C93515" s="11"/>
      <c r="D93515" s="12"/>
      <c r="E93515" s="11"/>
    </row>
    <row r="93516" spans="3:5" x14ac:dyDescent="0.25">
      <c r="C93516" s="11"/>
      <c r="D93516" s="12"/>
      <c r="E93516" s="11"/>
    </row>
    <row r="93517" spans="3:5" x14ac:dyDescent="0.25">
      <c r="C93517" s="11"/>
      <c r="D93517" s="12"/>
      <c r="E93517" s="11"/>
    </row>
    <row r="93518" spans="3:5" x14ac:dyDescent="0.25">
      <c r="C93518" s="11"/>
      <c r="D93518" s="12"/>
      <c r="E93518" s="11"/>
    </row>
    <row r="93519" spans="3:5" x14ac:dyDescent="0.25">
      <c r="C93519" s="11"/>
      <c r="D93519" s="12"/>
      <c r="E93519" s="11"/>
    </row>
    <row r="93520" spans="3:5" x14ac:dyDescent="0.25">
      <c r="C93520" s="11"/>
      <c r="D93520" s="12"/>
      <c r="E93520" s="11"/>
    </row>
    <row r="93521" spans="3:5" x14ac:dyDescent="0.25">
      <c r="C93521" s="11"/>
      <c r="D93521" s="12"/>
      <c r="E93521" s="11"/>
    </row>
    <row r="93522" spans="3:5" x14ac:dyDescent="0.25">
      <c r="C93522" s="11"/>
      <c r="D93522" s="12"/>
      <c r="E93522" s="11"/>
    </row>
    <row r="93523" spans="3:5" x14ac:dyDescent="0.25">
      <c r="C93523" s="11"/>
      <c r="D93523" s="12"/>
      <c r="E93523" s="11"/>
    </row>
    <row r="93524" spans="3:5" x14ac:dyDescent="0.25">
      <c r="C93524" s="11"/>
      <c r="D93524" s="12"/>
      <c r="E93524" s="11"/>
    </row>
    <row r="93525" spans="3:5" x14ac:dyDescent="0.25">
      <c r="C93525" s="11"/>
      <c r="D93525" s="12"/>
      <c r="E93525" s="11"/>
    </row>
    <row r="93526" spans="3:5" x14ac:dyDescent="0.25">
      <c r="C93526" s="11"/>
      <c r="D93526" s="12"/>
      <c r="E93526" s="11"/>
    </row>
    <row r="93527" spans="3:5" x14ac:dyDescent="0.25">
      <c r="C93527" s="11"/>
      <c r="D93527" s="12"/>
      <c r="E93527" s="11"/>
    </row>
    <row r="93528" spans="3:5" x14ac:dyDescent="0.25">
      <c r="C93528" s="11"/>
      <c r="D93528" s="12"/>
      <c r="E93528" s="11"/>
    </row>
    <row r="93529" spans="3:5" x14ac:dyDescent="0.25">
      <c r="C93529" s="11"/>
      <c r="D93529" s="12"/>
      <c r="E93529" s="11"/>
    </row>
    <row r="93530" spans="3:5" x14ac:dyDescent="0.25">
      <c r="C93530" s="11"/>
      <c r="D93530" s="12"/>
      <c r="E93530" s="11"/>
    </row>
    <row r="93531" spans="3:5" x14ac:dyDescent="0.25">
      <c r="C93531" s="11"/>
      <c r="D93531" s="12"/>
      <c r="E93531" s="11"/>
    </row>
    <row r="93532" spans="3:5" x14ac:dyDescent="0.25">
      <c r="C93532" s="11"/>
      <c r="D93532" s="12"/>
      <c r="E93532" s="11"/>
    </row>
    <row r="93533" spans="3:5" x14ac:dyDescent="0.25">
      <c r="C93533" s="11"/>
      <c r="D93533" s="12"/>
      <c r="E93533" s="11"/>
    </row>
    <row r="93534" spans="3:5" x14ac:dyDescent="0.25">
      <c r="C93534" s="11"/>
      <c r="D93534" s="12"/>
      <c r="E93534" s="11"/>
    </row>
    <row r="93535" spans="3:5" x14ac:dyDescent="0.25">
      <c r="C93535" s="11"/>
      <c r="D93535" s="12"/>
      <c r="E93535" s="11"/>
    </row>
    <row r="93536" spans="3:5" x14ac:dyDescent="0.25">
      <c r="C93536" s="11"/>
      <c r="D93536" s="12"/>
      <c r="E93536" s="11"/>
    </row>
    <row r="93537" spans="3:5" x14ac:dyDescent="0.25">
      <c r="C93537" s="11"/>
      <c r="D93537" s="12"/>
      <c r="E93537" s="11"/>
    </row>
    <row r="93538" spans="3:5" x14ac:dyDescent="0.25">
      <c r="C93538" s="11"/>
      <c r="D93538" s="12"/>
      <c r="E93538" s="11"/>
    </row>
    <row r="93539" spans="3:5" x14ac:dyDescent="0.25">
      <c r="C93539" s="11"/>
      <c r="D93539" s="12"/>
      <c r="E93539" s="11"/>
    </row>
    <row r="93540" spans="3:5" x14ac:dyDescent="0.25">
      <c r="C93540" s="11"/>
      <c r="D93540" s="12"/>
      <c r="E93540" s="11"/>
    </row>
    <row r="93541" spans="3:5" x14ac:dyDescent="0.25">
      <c r="C93541" s="11"/>
      <c r="D93541" s="12"/>
      <c r="E93541" s="11"/>
    </row>
    <row r="93542" spans="3:5" x14ac:dyDescent="0.25">
      <c r="C93542" s="11"/>
      <c r="D93542" s="12"/>
      <c r="E93542" s="11"/>
    </row>
    <row r="93543" spans="3:5" x14ac:dyDescent="0.25">
      <c r="C93543" s="11"/>
      <c r="D93543" s="12"/>
      <c r="E93543" s="11"/>
    </row>
    <row r="93544" spans="3:5" x14ac:dyDescent="0.25">
      <c r="C93544" s="11"/>
      <c r="D93544" s="12"/>
      <c r="E93544" s="11"/>
    </row>
    <row r="93545" spans="3:5" x14ac:dyDescent="0.25">
      <c r="C93545" s="11"/>
      <c r="D93545" s="12"/>
      <c r="E93545" s="11"/>
    </row>
    <row r="93546" spans="3:5" x14ac:dyDescent="0.25">
      <c r="C93546" s="11"/>
      <c r="D93546" s="12"/>
      <c r="E93546" s="11"/>
    </row>
    <row r="93547" spans="3:5" x14ac:dyDescent="0.25">
      <c r="C93547" s="11"/>
      <c r="D93547" s="12"/>
      <c r="E93547" s="11"/>
    </row>
    <row r="93548" spans="3:5" x14ac:dyDescent="0.25">
      <c r="C93548" s="11"/>
      <c r="D93548" s="12"/>
      <c r="E93548" s="11"/>
    </row>
    <row r="93549" spans="3:5" x14ac:dyDescent="0.25">
      <c r="C93549" s="11"/>
      <c r="D93549" s="12"/>
      <c r="E93549" s="11"/>
    </row>
    <row r="93550" spans="3:5" x14ac:dyDescent="0.25">
      <c r="C93550" s="11"/>
      <c r="D93550" s="12"/>
      <c r="E93550" s="11"/>
    </row>
    <row r="93551" spans="3:5" x14ac:dyDescent="0.25">
      <c r="C93551" s="11"/>
      <c r="D93551" s="12"/>
      <c r="E93551" s="11"/>
    </row>
    <row r="93552" spans="3:5" x14ac:dyDescent="0.25">
      <c r="C93552" s="11"/>
      <c r="D93552" s="12"/>
      <c r="E93552" s="11"/>
    </row>
    <row r="93553" spans="3:5" x14ac:dyDescent="0.25">
      <c r="C93553" s="11"/>
      <c r="D93553" s="12"/>
      <c r="E93553" s="11"/>
    </row>
    <row r="93554" spans="3:5" x14ac:dyDescent="0.25">
      <c r="C93554" s="11"/>
      <c r="D93554" s="12"/>
      <c r="E93554" s="11"/>
    </row>
    <row r="93555" spans="3:5" x14ac:dyDescent="0.25">
      <c r="C93555" s="11"/>
      <c r="D93555" s="12"/>
      <c r="E93555" s="11"/>
    </row>
    <row r="93556" spans="3:5" x14ac:dyDescent="0.25">
      <c r="C93556" s="11"/>
      <c r="D93556" s="12"/>
      <c r="E93556" s="11"/>
    </row>
    <row r="93557" spans="3:5" x14ac:dyDescent="0.25">
      <c r="C93557" s="11"/>
      <c r="D93557" s="12"/>
      <c r="E93557" s="11"/>
    </row>
    <row r="93558" spans="3:5" x14ac:dyDescent="0.25">
      <c r="C93558" s="11"/>
      <c r="D93558" s="12"/>
      <c r="E93558" s="11"/>
    </row>
    <row r="93559" spans="3:5" x14ac:dyDescent="0.25">
      <c r="C93559" s="11"/>
      <c r="D93559" s="12"/>
      <c r="E93559" s="11"/>
    </row>
    <row r="93560" spans="3:5" x14ac:dyDescent="0.25">
      <c r="C93560" s="11"/>
      <c r="D93560" s="12"/>
      <c r="E93560" s="11"/>
    </row>
    <row r="93561" spans="3:5" x14ac:dyDescent="0.25">
      <c r="C93561" s="11"/>
      <c r="D93561" s="12"/>
      <c r="E93561" s="11"/>
    </row>
    <row r="93562" spans="3:5" x14ac:dyDescent="0.25">
      <c r="C93562" s="11"/>
      <c r="D93562" s="12"/>
      <c r="E93562" s="11"/>
    </row>
    <row r="93563" spans="3:5" x14ac:dyDescent="0.25">
      <c r="C93563" s="11"/>
      <c r="D93563" s="12"/>
      <c r="E93563" s="11"/>
    </row>
    <row r="93564" spans="3:5" x14ac:dyDescent="0.25">
      <c r="C93564" s="11"/>
      <c r="D93564" s="12"/>
      <c r="E93564" s="11"/>
    </row>
    <row r="93565" spans="3:5" x14ac:dyDescent="0.25">
      <c r="C93565" s="11"/>
      <c r="D93565" s="12"/>
      <c r="E93565" s="11"/>
    </row>
    <row r="93566" spans="3:5" x14ac:dyDescent="0.25">
      <c r="C93566" s="11"/>
      <c r="D93566" s="12"/>
      <c r="E93566" s="11"/>
    </row>
    <row r="93567" spans="3:5" x14ac:dyDescent="0.25">
      <c r="C93567" s="11"/>
      <c r="D93567" s="12"/>
      <c r="E93567" s="11"/>
    </row>
    <row r="93568" spans="3:5" x14ac:dyDescent="0.25">
      <c r="C93568" s="11"/>
      <c r="D93568" s="12"/>
      <c r="E93568" s="11"/>
    </row>
    <row r="93569" spans="3:5" x14ac:dyDescent="0.25">
      <c r="C93569" s="11"/>
      <c r="D93569" s="12"/>
      <c r="E93569" s="11"/>
    </row>
    <row r="93570" spans="3:5" x14ac:dyDescent="0.25">
      <c r="C93570" s="11"/>
      <c r="D93570" s="12"/>
      <c r="E93570" s="11"/>
    </row>
    <row r="93571" spans="3:5" x14ac:dyDescent="0.25">
      <c r="C93571" s="11"/>
      <c r="D93571" s="12"/>
      <c r="E93571" s="11"/>
    </row>
    <row r="93572" spans="3:5" x14ac:dyDescent="0.25">
      <c r="C93572" s="11"/>
      <c r="D93572" s="12"/>
      <c r="E93572" s="11"/>
    </row>
    <row r="93573" spans="3:5" x14ac:dyDescent="0.25">
      <c r="C93573" s="11"/>
      <c r="D93573" s="12"/>
      <c r="E93573" s="11"/>
    </row>
    <row r="93574" spans="3:5" x14ac:dyDescent="0.25">
      <c r="C93574" s="11"/>
      <c r="D93574" s="12"/>
      <c r="E93574" s="11"/>
    </row>
    <row r="93575" spans="3:5" x14ac:dyDescent="0.25">
      <c r="C93575" s="11"/>
      <c r="D93575" s="12"/>
      <c r="E93575" s="11"/>
    </row>
    <row r="93576" spans="3:5" x14ac:dyDescent="0.25">
      <c r="C93576" s="11"/>
      <c r="D93576" s="12"/>
      <c r="E93576" s="11"/>
    </row>
    <row r="93577" spans="3:5" x14ac:dyDescent="0.25">
      <c r="C93577" s="11"/>
      <c r="D93577" s="12"/>
      <c r="E93577" s="11"/>
    </row>
    <row r="93578" spans="3:5" x14ac:dyDescent="0.25">
      <c r="C93578" s="11"/>
      <c r="D93578" s="12"/>
      <c r="E93578" s="11"/>
    </row>
    <row r="93579" spans="3:5" x14ac:dyDescent="0.25">
      <c r="C93579" s="11"/>
      <c r="D93579" s="12"/>
      <c r="E93579" s="11"/>
    </row>
    <row r="93580" spans="3:5" x14ac:dyDescent="0.25">
      <c r="C93580" s="11"/>
      <c r="D93580" s="12"/>
      <c r="E93580" s="11"/>
    </row>
    <row r="93581" spans="3:5" x14ac:dyDescent="0.25">
      <c r="C93581" s="11"/>
      <c r="D93581" s="12"/>
      <c r="E93581" s="11"/>
    </row>
    <row r="93582" spans="3:5" x14ac:dyDescent="0.25">
      <c r="C93582" s="11"/>
      <c r="D93582" s="12"/>
      <c r="E93582" s="11"/>
    </row>
    <row r="93583" spans="3:5" x14ac:dyDescent="0.25">
      <c r="C93583" s="11"/>
      <c r="D93583" s="12"/>
      <c r="E93583" s="11"/>
    </row>
    <row r="93584" spans="3:5" x14ac:dyDescent="0.25">
      <c r="C93584" s="11"/>
      <c r="D93584" s="12"/>
      <c r="E93584" s="11"/>
    </row>
    <row r="93585" spans="3:5" x14ac:dyDescent="0.25">
      <c r="C93585" s="11"/>
      <c r="D93585" s="12"/>
      <c r="E93585" s="11"/>
    </row>
    <row r="93586" spans="3:5" x14ac:dyDescent="0.25">
      <c r="C93586" s="11"/>
      <c r="D93586" s="12"/>
      <c r="E93586" s="11"/>
    </row>
    <row r="93587" spans="3:5" x14ac:dyDescent="0.25">
      <c r="C93587" s="11"/>
      <c r="D93587" s="12"/>
      <c r="E93587" s="11"/>
    </row>
    <row r="93588" spans="3:5" x14ac:dyDescent="0.25">
      <c r="C93588" s="11"/>
      <c r="D93588" s="12"/>
      <c r="E93588" s="11"/>
    </row>
    <row r="93589" spans="3:5" x14ac:dyDescent="0.25">
      <c r="C93589" s="11"/>
      <c r="D93589" s="12"/>
      <c r="E93589" s="11"/>
    </row>
    <row r="93590" spans="3:5" x14ac:dyDescent="0.25">
      <c r="C93590" s="11"/>
      <c r="D93590" s="12"/>
      <c r="E93590" s="11"/>
    </row>
    <row r="93591" spans="3:5" x14ac:dyDescent="0.25">
      <c r="C93591" s="11"/>
      <c r="D93591" s="12"/>
      <c r="E93591" s="11"/>
    </row>
    <row r="93592" spans="3:5" x14ac:dyDescent="0.25">
      <c r="C93592" s="11"/>
      <c r="D93592" s="12"/>
      <c r="E93592" s="11"/>
    </row>
    <row r="93593" spans="3:5" x14ac:dyDescent="0.25">
      <c r="C93593" s="11"/>
      <c r="D93593" s="12"/>
      <c r="E93593" s="11"/>
    </row>
    <row r="93594" spans="3:5" x14ac:dyDescent="0.25">
      <c r="C93594" s="11"/>
      <c r="D93594" s="12"/>
      <c r="E93594" s="11"/>
    </row>
    <row r="93595" spans="3:5" x14ac:dyDescent="0.25">
      <c r="C93595" s="11"/>
      <c r="D93595" s="12"/>
      <c r="E93595" s="11"/>
    </row>
    <row r="93596" spans="3:5" x14ac:dyDescent="0.25">
      <c r="C93596" s="11"/>
      <c r="D93596" s="12"/>
      <c r="E93596" s="11"/>
    </row>
    <row r="93597" spans="3:5" x14ac:dyDescent="0.25">
      <c r="C93597" s="11"/>
      <c r="D93597" s="12"/>
      <c r="E93597" s="11"/>
    </row>
    <row r="93598" spans="3:5" x14ac:dyDescent="0.25">
      <c r="C93598" s="11"/>
      <c r="D93598" s="12"/>
      <c r="E93598" s="11"/>
    </row>
    <row r="93599" spans="3:5" x14ac:dyDescent="0.25">
      <c r="C93599" s="11"/>
      <c r="D93599" s="12"/>
      <c r="E93599" s="11"/>
    </row>
    <row r="93600" spans="3:5" x14ac:dyDescent="0.25">
      <c r="C93600" s="11"/>
      <c r="D93600" s="12"/>
      <c r="E93600" s="11"/>
    </row>
    <row r="93601" spans="3:5" x14ac:dyDescent="0.25">
      <c r="C93601" s="11"/>
      <c r="D93601" s="12"/>
      <c r="E93601" s="11"/>
    </row>
    <row r="93602" spans="3:5" x14ac:dyDescent="0.25">
      <c r="C93602" s="11"/>
      <c r="D93602" s="12"/>
      <c r="E93602" s="11"/>
    </row>
    <row r="93603" spans="3:5" x14ac:dyDescent="0.25">
      <c r="C93603" s="11"/>
      <c r="D93603" s="12"/>
      <c r="E93603" s="11"/>
    </row>
    <row r="93604" spans="3:5" x14ac:dyDescent="0.25">
      <c r="C93604" s="11"/>
      <c r="D93604" s="12"/>
      <c r="E93604" s="11"/>
    </row>
    <row r="93605" spans="3:5" x14ac:dyDescent="0.25">
      <c r="C93605" s="11"/>
      <c r="D93605" s="12"/>
      <c r="E93605" s="11"/>
    </row>
    <row r="93606" spans="3:5" x14ac:dyDescent="0.25">
      <c r="C93606" s="11"/>
      <c r="D93606" s="12"/>
      <c r="E93606" s="11"/>
    </row>
    <row r="93607" spans="3:5" x14ac:dyDescent="0.25">
      <c r="C93607" s="11"/>
      <c r="D93607" s="12"/>
      <c r="E93607" s="11"/>
    </row>
    <row r="93608" spans="3:5" x14ac:dyDescent="0.25">
      <c r="C93608" s="11"/>
      <c r="D93608" s="12"/>
      <c r="E93608" s="11"/>
    </row>
    <row r="93609" spans="3:5" x14ac:dyDescent="0.25">
      <c r="C93609" s="11"/>
      <c r="D93609" s="12"/>
      <c r="E93609" s="11"/>
    </row>
    <row r="93610" spans="3:5" x14ac:dyDescent="0.25">
      <c r="C93610" s="11"/>
      <c r="D93610" s="12"/>
      <c r="E93610" s="11"/>
    </row>
    <row r="93611" spans="3:5" x14ac:dyDescent="0.25">
      <c r="C93611" s="11"/>
      <c r="D93611" s="12"/>
      <c r="E93611" s="11"/>
    </row>
    <row r="93612" spans="3:5" x14ac:dyDescent="0.25">
      <c r="C93612" s="11"/>
      <c r="D93612" s="12"/>
      <c r="E93612" s="11"/>
    </row>
    <row r="93613" spans="3:5" x14ac:dyDescent="0.25">
      <c r="C93613" s="11"/>
      <c r="D93613" s="12"/>
      <c r="E93613" s="11"/>
    </row>
    <row r="93614" spans="3:5" x14ac:dyDescent="0.25">
      <c r="C93614" s="11"/>
      <c r="D93614" s="12"/>
      <c r="E93614" s="11"/>
    </row>
    <row r="93615" spans="3:5" x14ac:dyDescent="0.25">
      <c r="C93615" s="11"/>
      <c r="D93615" s="12"/>
      <c r="E93615" s="11"/>
    </row>
    <row r="93616" spans="3:5" x14ac:dyDescent="0.25">
      <c r="C93616" s="11"/>
      <c r="D93616" s="12"/>
      <c r="E93616" s="11"/>
    </row>
    <row r="93617" spans="3:5" x14ac:dyDescent="0.25">
      <c r="C93617" s="11"/>
      <c r="D93617" s="12"/>
      <c r="E93617" s="11"/>
    </row>
    <row r="93618" spans="3:5" x14ac:dyDescent="0.25">
      <c r="C93618" s="11"/>
      <c r="D93618" s="12"/>
      <c r="E93618" s="11"/>
    </row>
    <row r="93619" spans="3:5" x14ac:dyDescent="0.25">
      <c r="C93619" s="11"/>
      <c r="D93619" s="12"/>
      <c r="E93619" s="11"/>
    </row>
    <row r="93620" spans="3:5" x14ac:dyDescent="0.25">
      <c r="C93620" s="11"/>
      <c r="D93620" s="12"/>
      <c r="E93620" s="11"/>
    </row>
    <row r="93621" spans="3:5" x14ac:dyDescent="0.25">
      <c r="C93621" s="11"/>
      <c r="D93621" s="12"/>
      <c r="E93621" s="11"/>
    </row>
    <row r="93622" spans="3:5" x14ac:dyDescent="0.25">
      <c r="C93622" s="11"/>
      <c r="D93622" s="12"/>
      <c r="E93622" s="11"/>
    </row>
    <row r="93623" spans="3:5" x14ac:dyDescent="0.25">
      <c r="C93623" s="11"/>
      <c r="D93623" s="12"/>
      <c r="E93623" s="11"/>
    </row>
    <row r="93624" spans="3:5" x14ac:dyDescent="0.25">
      <c r="C93624" s="11"/>
      <c r="D93624" s="12"/>
      <c r="E93624" s="11"/>
    </row>
    <row r="93625" spans="3:5" x14ac:dyDescent="0.25">
      <c r="C93625" s="11"/>
      <c r="D93625" s="12"/>
      <c r="E93625" s="11"/>
    </row>
    <row r="93626" spans="3:5" x14ac:dyDescent="0.25">
      <c r="C93626" s="11"/>
      <c r="D93626" s="12"/>
      <c r="E93626" s="11"/>
    </row>
    <row r="93627" spans="3:5" x14ac:dyDescent="0.25">
      <c r="C93627" s="11"/>
      <c r="D93627" s="12"/>
      <c r="E93627" s="11"/>
    </row>
    <row r="93628" spans="3:5" x14ac:dyDescent="0.25">
      <c r="C93628" s="11"/>
      <c r="D93628" s="12"/>
      <c r="E93628" s="11"/>
    </row>
    <row r="93629" spans="3:5" x14ac:dyDescent="0.25">
      <c r="C93629" s="11"/>
      <c r="D93629" s="12"/>
      <c r="E93629" s="11"/>
    </row>
    <row r="93630" spans="3:5" x14ac:dyDescent="0.25">
      <c r="C93630" s="11"/>
      <c r="D93630" s="12"/>
      <c r="E93630" s="11"/>
    </row>
    <row r="93631" spans="3:5" x14ac:dyDescent="0.25">
      <c r="C93631" s="11"/>
      <c r="D93631" s="12"/>
      <c r="E93631" s="11"/>
    </row>
    <row r="93632" spans="3:5" x14ac:dyDescent="0.25">
      <c r="C93632" s="11"/>
      <c r="D93632" s="12"/>
      <c r="E93632" s="11"/>
    </row>
    <row r="93633" spans="3:5" x14ac:dyDescent="0.25">
      <c r="C93633" s="11"/>
      <c r="D93633" s="12"/>
      <c r="E93633" s="11"/>
    </row>
    <row r="93634" spans="3:5" x14ac:dyDescent="0.25">
      <c r="C93634" s="11"/>
      <c r="D93634" s="12"/>
      <c r="E93634" s="11"/>
    </row>
    <row r="93635" spans="3:5" x14ac:dyDescent="0.25">
      <c r="C93635" s="11"/>
      <c r="D93635" s="12"/>
      <c r="E93635" s="11"/>
    </row>
    <row r="93636" spans="3:5" x14ac:dyDescent="0.25">
      <c r="C93636" s="11"/>
      <c r="D93636" s="12"/>
      <c r="E93636" s="11"/>
    </row>
    <row r="93637" spans="3:5" x14ac:dyDescent="0.25">
      <c r="C93637" s="11"/>
      <c r="D93637" s="12"/>
      <c r="E93637" s="11"/>
    </row>
    <row r="93638" spans="3:5" x14ac:dyDescent="0.25">
      <c r="C93638" s="11"/>
      <c r="D93638" s="12"/>
      <c r="E93638" s="11"/>
    </row>
    <row r="93639" spans="3:5" x14ac:dyDescent="0.25">
      <c r="C93639" s="11"/>
      <c r="D93639" s="12"/>
      <c r="E93639" s="11"/>
    </row>
    <row r="93640" spans="3:5" x14ac:dyDescent="0.25">
      <c r="C93640" s="11"/>
      <c r="D93640" s="12"/>
      <c r="E93640" s="11"/>
    </row>
    <row r="93641" spans="3:5" x14ac:dyDescent="0.25">
      <c r="C93641" s="11"/>
      <c r="D93641" s="12"/>
      <c r="E93641" s="11"/>
    </row>
    <row r="93642" spans="3:5" x14ac:dyDescent="0.25">
      <c r="C93642" s="11"/>
      <c r="D93642" s="12"/>
      <c r="E93642" s="11"/>
    </row>
    <row r="93643" spans="3:5" x14ac:dyDescent="0.25">
      <c r="C93643" s="11"/>
      <c r="D93643" s="12"/>
      <c r="E93643" s="11"/>
    </row>
    <row r="93644" spans="3:5" x14ac:dyDescent="0.25">
      <c r="C93644" s="11"/>
      <c r="D93644" s="12"/>
      <c r="E93644" s="11"/>
    </row>
    <row r="93645" spans="3:5" x14ac:dyDescent="0.25">
      <c r="C93645" s="11"/>
      <c r="D93645" s="12"/>
      <c r="E93645" s="11"/>
    </row>
    <row r="93646" spans="3:5" x14ac:dyDescent="0.25">
      <c r="C93646" s="11"/>
      <c r="D93646" s="12"/>
      <c r="E93646" s="11"/>
    </row>
    <row r="93647" spans="3:5" x14ac:dyDescent="0.25">
      <c r="C93647" s="11"/>
      <c r="D93647" s="12"/>
      <c r="E93647" s="11"/>
    </row>
    <row r="93648" spans="3:5" x14ac:dyDescent="0.25">
      <c r="C93648" s="11"/>
      <c r="D93648" s="12"/>
      <c r="E93648" s="11"/>
    </row>
    <row r="93649" spans="3:5" x14ac:dyDescent="0.25">
      <c r="C93649" s="11"/>
      <c r="D93649" s="12"/>
      <c r="E93649" s="11"/>
    </row>
    <row r="93650" spans="3:5" x14ac:dyDescent="0.25">
      <c r="C93650" s="11"/>
      <c r="D93650" s="12"/>
      <c r="E93650" s="11"/>
    </row>
    <row r="93651" spans="3:5" x14ac:dyDescent="0.25">
      <c r="C93651" s="11"/>
      <c r="D93651" s="12"/>
      <c r="E93651" s="11"/>
    </row>
    <row r="93652" spans="3:5" x14ac:dyDescent="0.25">
      <c r="C93652" s="11"/>
      <c r="D93652" s="12"/>
      <c r="E93652" s="11"/>
    </row>
    <row r="93653" spans="3:5" x14ac:dyDescent="0.25">
      <c r="C93653" s="11"/>
      <c r="D93653" s="12"/>
      <c r="E93653" s="11"/>
    </row>
    <row r="93654" spans="3:5" x14ac:dyDescent="0.25">
      <c r="C93654" s="11"/>
      <c r="D93654" s="12"/>
      <c r="E93654" s="11"/>
    </row>
    <row r="93655" spans="3:5" x14ac:dyDescent="0.25">
      <c r="C93655" s="11"/>
      <c r="D93655" s="12"/>
      <c r="E93655" s="11"/>
    </row>
    <row r="93656" spans="3:5" x14ac:dyDescent="0.25">
      <c r="C93656" s="11"/>
      <c r="D93656" s="12"/>
      <c r="E93656" s="11"/>
    </row>
    <row r="93657" spans="3:5" x14ac:dyDescent="0.25">
      <c r="C93657" s="11"/>
      <c r="D93657" s="12"/>
      <c r="E93657" s="11"/>
    </row>
    <row r="93658" spans="3:5" x14ac:dyDescent="0.25">
      <c r="C93658" s="11"/>
      <c r="D93658" s="12"/>
      <c r="E93658" s="11"/>
    </row>
    <row r="93659" spans="3:5" x14ac:dyDescent="0.25">
      <c r="C93659" s="11"/>
      <c r="D93659" s="12"/>
      <c r="E93659" s="11"/>
    </row>
    <row r="93660" spans="3:5" x14ac:dyDescent="0.25">
      <c r="C93660" s="11"/>
      <c r="D93660" s="12"/>
      <c r="E93660" s="11"/>
    </row>
    <row r="93661" spans="3:5" x14ac:dyDescent="0.25">
      <c r="C93661" s="11"/>
      <c r="D93661" s="12"/>
      <c r="E93661" s="11"/>
    </row>
    <row r="93662" spans="3:5" x14ac:dyDescent="0.25">
      <c r="C93662" s="11"/>
      <c r="D93662" s="12"/>
      <c r="E93662" s="11"/>
    </row>
    <row r="93663" spans="3:5" x14ac:dyDescent="0.25">
      <c r="C93663" s="11"/>
      <c r="D93663" s="12"/>
      <c r="E93663" s="11"/>
    </row>
    <row r="93664" spans="3:5" x14ac:dyDescent="0.25">
      <c r="C93664" s="11"/>
      <c r="D93664" s="12"/>
      <c r="E93664" s="11"/>
    </row>
    <row r="93665" spans="3:5" x14ac:dyDescent="0.25">
      <c r="C93665" s="11"/>
      <c r="D93665" s="12"/>
      <c r="E93665" s="11"/>
    </row>
    <row r="93666" spans="3:5" x14ac:dyDescent="0.25">
      <c r="C93666" s="11"/>
      <c r="D93666" s="12"/>
      <c r="E93666" s="11"/>
    </row>
    <row r="93667" spans="3:5" x14ac:dyDescent="0.25">
      <c r="C93667" s="11"/>
      <c r="D93667" s="12"/>
      <c r="E93667" s="11"/>
    </row>
    <row r="93668" spans="3:5" x14ac:dyDescent="0.25">
      <c r="C93668" s="11"/>
      <c r="D93668" s="12"/>
      <c r="E93668" s="11"/>
    </row>
    <row r="93669" spans="3:5" x14ac:dyDescent="0.25">
      <c r="C93669" s="11"/>
      <c r="D93669" s="12"/>
      <c r="E93669" s="11"/>
    </row>
    <row r="93670" spans="3:5" x14ac:dyDescent="0.25">
      <c r="C93670" s="11"/>
      <c r="D93670" s="12"/>
      <c r="E93670" s="11"/>
    </row>
    <row r="93671" spans="3:5" x14ac:dyDescent="0.25">
      <c r="C93671" s="11"/>
      <c r="D93671" s="12"/>
      <c r="E93671" s="11"/>
    </row>
    <row r="93672" spans="3:5" x14ac:dyDescent="0.25">
      <c r="C93672" s="11"/>
      <c r="D93672" s="12"/>
      <c r="E93672" s="11"/>
    </row>
    <row r="93673" spans="3:5" x14ac:dyDescent="0.25">
      <c r="C93673" s="11"/>
      <c r="D93673" s="12"/>
      <c r="E93673" s="11"/>
    </row>
    <row r="93674" spans="3:5" x14ac:dyDescent="0.25">
      <c r="C93674" s="11"/>
      <c r="D93674" s="12"/>
      <c r="E93674" s="11"/>
    </row>
    <row r="93675" spans="3:5" x14ac:dyDescent="0.25">
      <c r="C93675" s="11"/>
      <c r="D93675" s="12"/>
      <c r="E93675" s="11"/>
    </row>
    <row r="93676" spans="3:5" x14ac:dyDescent="0.25">
      <c r="C93676" s="11"/>
      <c r="D93676" s="12"/>
      <c r="E93676" s="11"/>
    </row>
    <row r="93677" spans="3:5" x14ac:dyDescent="0.25">
      <c r="C93677" s="11"/>
      <c r="D93677" s="12"/>
      <c r="E93677" s="11"/>
    </row>
    <row r="93678" spans="3:5" x14ac:dyDescent="0.25">
      <c r="C93678" s="11"/>
      <c r="D93678" s="12"/>
      <c r="E93678" s="11"/>
    </row>
    <row r="93679" spans="3:5" x14ac:dyDescent="0.25">
      <c r="C93679" s="11"/>
      <c r="D93679" s="12"/>
      <c r="E93679" s="11"/>
    </row>
    <row r="93680" spans="3:5" x14ac:dyDescent="0.25">
      <c r="C93680" s="11"/>
      <c r="D93680" s="12"/>
      <c r="E93680" s="11"/>
    </row>
    <row r="93681" spans="3:5" x14ac:dyDescent="0.25">
      <c r="C93681" s="11"/>
      <c r="D93681" s="12"/>
      <c r="E93681" s="11"/>
    </row>
    <row r="93682" spans="3:5" x14ac:dyDescent="0.25">
      <c r="C93682" s="11"/>
      <c r="D93682" s="12"/>
      <c r="E93682" s="11"/>
    </row>
    <row r="93683" spans="3:5" x14ac:dyDescent="0.25">
      <c r="C93683" s="11"/>
      <c r="D93683" s="12"/>
      <c r="E93683" s="11"/>
    </row>
    <row r="93684" spans="3:5" x14ac:dyDescent="0.25">
      <c r="C93684" s="11"/>
      <c r="D93684" s="12"/>
      <c r="E93684" s="11"/>
    </row>
    <row r="93685" spans="3:5" x14ac:dyDescent="0.25">
      <c r="C93685" s="11"/>
      <c r="D93685" s="12"/>
      <c r="E93685" s="11"/>
    </row>
    <row r="93686" spans="3:5" x14ac:dyDescent="0.25">
      <c r="C93686" s="11"/>
      <c r="D93686" s="12"/>
      <c r="E93686" s="11"/>
    </row>
    <row r="93687" spans="3:5" x14ac:dyDescent="0.25">
      <c r="C93687" s="11"/>
      <c r="D93687" s="12"/>
      <c r="E93687" s="11"/>
    </row>
    <row r="93688" spans="3:5" x14ac:dyDescent="0.25">
      <c r="C93688" s="11"/>
      <c r="D93688" s="12"/>
      <c r="E93688" s="11"/>
    </row>
    <row r="93689" spans="3:5" x14ac:dyDescent="0.25">
      <c r="C93689" s="11"/>
      <c r="D93689" s="12"/>
      <c r="E93689" s="11"/>
    </row>
    <row r="93690" spans="3:5" x14ac:dyDescent="0.25">
      <c r="C93690" s="11"/>
      <c r="D93690" s="12"/>
      <c r="E93690" s="11"/>
    </row>
    <row r="93691" spans="3:5" x14ac:dyDescent="0.25">
      <c r="C93691" s="11"/>
      <c r="D93691" s="12"/>
      <c r="E93691" s="11"/>
    </row>
    <row r="93692" spans="3:5" x14ac:dyDescent="0.25">
      <c r="C93692" s="11"/>
      <c r="D93692" s="12"/>
      <c r="E93692" s="11"/>
    </row>
    <row r="93693" spans="3:5" x14ac:dyDescent="0.25">
      <c r="C93693" s="11"/>
      <c r="D93693" s="12"/>
      <c r="E93693" s="11"/>
    </row>
    <row r="93694" spans="3:5" x14ac:dyDescent="0.25">
      <c r="C93694" s="11"/>
      <c r="D93694" s="12"/>
      <c r="E93694" s="11"/>
    </row>
    <row r="93695" spans="3:5" x14ac:dyDescent="0.25">
      <c r="C93695" s="11"/>
      <c r="D93695" s="12"/>
      <c r="E93695" s="11"/>
    </row>
    <row r="93696" spans="3:5" x14ac:dyDescent="0.25">
      <c r="C93696" s="11"/>
      <c r="D93696" s="12"/>
      <c r="E93696" s="11"/>
    </row>
    <row r="93697" spans="3:5" x14ac:dyDescent="0.25">
      <c r="C93697" s="11"/>
      <c r="D93697" s="12"/>
      <c r="E93697" s="11"/>
    </row>
    <row r="93698" spans="3:5" x14ac:dyDescent="0.25">
      <c r="C93698" s="11"/>
      <c r="D93698" s="12"/>
      <c r="E93698" s="11"/>
    </row>
    <row r="93699" spans="3:5" x14ac:dyDescent="0.25">
      <c r="C93699" s="11"/>
      <c r="D93699" s="12"/>
      <c r="E93699" s="11"/>
    </row>
    <row r="93700" spans="3:5" x14ac:dyDescent="0.25">
      <c r="C93700" s="11"/>
      <c r="D93700" s="12"/>
      <c r="E93700" s="11"/>
    </row>
    <row r="93701" spans="3:5" x14ac:dyDescent="0.25">
      <c r="C93701" s="11"/>
      <c r="D93701" s="12"/>
      <c r="E93701" s="11"/>
    </row>
    <row r="93702" spans="3:5" x14ac:dyDescent="0.25">
      <c r="C93702" s="11"/>
      <c r="D93702" s="12"/>
      <c r="E93702" s="11"/>
    </row>
    <row r="93703" spans="3:5" x14ac:dyDescent="0.25">
      <c r="C93703" s="11"/>
      <c r="D93703" s="12"/>
      <c r="E93703" s="11"/>
    </row>
    <row r="93704" spans="3:5" x14ac:dyDescent="0.25">
      <c r="C93704" s="11"/>
      <c r="D93704" s="12"/>
      <c r="E93704" s="11"/>
    </row>
    <row r="93705" spans="3:5" x14ac:dyDescent="0.25">
      <c r="C93705" s="11"/>
      <c r="D93705" s="12"/>
      <c r="E93705" s="11"/>
    </row>
    <row r="93706" spans="3:5" x14ac:dyDescent="0.25">
      <c r="C93706" s="11"/>
      <c r="D93706" s="12"/>
      <c r="E93706" s="11"/>
    </row>
    <row r="93707" spans="3:5" x14ac:dyDescent="0.25">
      <c r="C93707" s="11"/>
      <c r="D93707" s="12"/>
      <c r="E93707" s="11"/>
    </row>
    <row r="93708" spans="3:5" x14ac:dyDescent="0.25">
      <c r="C93708" s="11"/>
      <c r="D93708" s="12"/>
      <c r="E93708" s="11"/>
    </row>
    <row r="93709" spans="3:5" x14ac:dyDescent="0.25">
      <c r="C93709" s="11"/>
      <c r="D93709" s="12"/>
      <c r="E93709" s="11"/>
    </row>
    <row r="93710" spans="3:5" x14ac:dyDescent="0.25">
      <c r="C93710" s="11"/>
      <c r="D93710" s="12"/>
      <c r="E93710" s="11"/>
    </row>
    <row r="93711" spans="3:5" x14ac:dyDescent="0.25">
      <c r="C93711" s="11"/>
      <c r="D93711" s="12"/>
      <c r="E93711" s="11"/>
    </row>
    <row r="93712" spans="3:5" x14ac:dyDescent="0.25">
      <c r="C93712" s="11"/>
      <c r="D93712" s="12"/>
      <c r="E93712" s="11"/>
    </row>
    <row r="93713" spans="3:5" x14ac:dyDescent="0.25">
      <c r="C93713" s="11"/>
      <c r="D93713" s="12"/>
      <c r="E93713" s="11"/>
    </row>
    <row r="93714" spans="3:5" x14ac:dyDescent="0.25">
      <c r="C93714" s="11"/>
      <c r="D93714" s="12"/>
      <c r="E93714" s="11"/>
    </row>
    <row r="93715" spans="3:5" x14ac:dyDescent="0.25">
      <c r="C93715" s="11"/>
      <c r="D93715" s="12"/>
      <c r="E93715" s="11"/>
    </row>
    <row r="93716" spans="3:5" x14ac:dyDescent="0.25">
      <c r="C93716" s="11"/>
      <c r="D93716" s="12"/>
      <c r="E93716" s="11"/>
    </row>
    <row r="93717" spans="3:5" x14ac:dyDescent="0.25">
      <c r="C93717" s="11"/>
      <c r="D93717" s="12"/>
      <c r="E93717" s="11"/>
    </row>
    <row r="93718" spans="3:5" x14ac:dyDescent="0.25">
      <c r="C93718" s="11"/>
      <c r="D93718" s="12"/>
      <c r="E93718" s="11"/>
    </row>
    <row r="93719" spans="3:5" x14ac:dyDescent="0.25">
      <c r="C93719" s="11"/>
      <c r="D93719" s="12"/>
      <c r="E93719" s="11"/>
    </row>
    <row r="93720" spans="3:5" x14ac:dyDescent="0.25">
      <c r="C93720" s="11"/>
      <c r="D93720" s="12"/>
      <c r="E93720" s="11"/>
    </row>
    <row r="93721" spans="3:5" x14ac:dyDescent="0.25">
      <c r="C93721" s="11"/>
      <c r="D93721" s="12"/>
      <c r="E93721" s="11"/>
    </row>
    <row r="93722" spans="3:5" x14ac:dyDescent="0.25">
      <c r="C93722" s="11"/>
      <c r="D93722" s="12"/>
      <c r="E93722" s="11"/>
    </row>
    <row r="93723" spans="3:5" x14ac:dyDescent="0.25">
      <c r="C93723" s="11"/>
      <c r="D93723" s="12"/>
      <c r="E93723" s="11"/>
    </row>
    <row r="93724" spans="3:5" x14ac:dyDescent="0.25">
      <c r="C93724" s="11"/>
      <c r="D93724" s="12"/>
      <c r="E93724" s="11"/>
    </row>
    <row r="93725" spans="3:5" x14ac:dyDescent="0.25">
      <c r="C93725" s="11"/>
      <c r="D93725" s="12"/>
      <c r="E93725" s="11"/>
    </row>
    <row r="93726" spans="3:5" x14ac:dyDescent="0.25">
      <c r="C93726" s="11"/>
      <c r="D93726" s="12"/>
      <c r="E93726" s="11"/>
    </row>
    <row r="93727" spans="3:5" x14ac:dyDescent="0.25">
      <c r="C93727" s="11"/>
      <c r="D93727" s="12"/>
      <c r="E93727" s="11"/>
    </row>
    <row r="93728" spans="3:5" x14ac:dyDescent="0.25">
      <c r="C93728" s="11"/>
      <c r="D93728" s="12"/>
      <c r="E93728" s="11"/>
    </row>
    <row r="93729" spans="3:5" x14ac:dyDescent="0.25">
      <c r="C93729" s="11"/>
      <c r="D93729" s="12"/>
      <c r="E93729" s="11"/>
    </row>
    <row r="93730" spans="3:5" x14ac:dyDescent="0.25">
      <c r="C93730" s="11"/>
      <c r="D93730" s="12"/>
      <c r="E93730" s="11"/>
    </row>
    <row r="93731" spans="3:5" x14ac:dyDescent="0.25">
      <c r="C93731" s="11"/>
      <c r="D93731" s="12"/>
      <c r="E93731" s="11"/>
    </row>
    <row r="93732" spans="3:5" x14ac:dyDescent="0.25">
      <c r="C93732" s="11"/>
      <c r="D93732" s="12"/>
      <c r="E93732" s="11"/>
    </row>
    <row r="93733" spans="3:5" x14ac:dyDescent="0.25">
      <c r="C93733" s="11"/>
      <c r="D93733" s="12"/>
      <c r="E93733" s="11"/>
    </row>
    <row r="93734" spans="3:5" x14ac:dyDescent="0.25">
      <c r="C93734" s="11"/>
      <c r="D93734" s="12"/>
      <c r="E93734" s="11"/>
    </row>
    <row r="93735" spans="3:5" x14ac:dyDescent="0.25">
      <c r="C93735" s="11"/>
      <c r="D93735" s="12"/>
      <c r="E93735" s="11"/>
    </row>
    <row r="93736" spans="3:5" x14ac:dyDescent="0.25">
      <c r="C93736" s="11"/>
      <c r="D93736" s="12"/>
      <c r="E93736" s="11"/>
    </row>
    <row r="93737" spans="3:5" x14ac:dyDescent="0.25">
      <c r="C93737" s="11"/>
      <c r="D93737" s="12"/>
      <c r="E93737" s="11"/>
    </row>
    <row r="93738" spans="3:5" x14ac:dyDescent="0.25">
      <c r="C93738" s="11"/>
      <c r="D93738" s="12"/>
      <c r="E93738" s="11"/>
    </row>
    <row r="93739" spans="3:5" x14ac:dyDescent="0.25">
      <c r="C93739" s="11"/>
      <c r="D93739" s="12"/>
      <c r="E93739" s="11"/>
    </row>
    <row r="93740" spans="3:5" x14ac:dyDescent="0.25">
      <c r="C93740" s="11"/>
      <c r="D93740" s="12"/>
      <c r="E93740" s="11"/>
    </row>
    <row r="93741" spans="3:5" x14ac:dyDescent="0.25">
      <c r="C93741" s="11"/>
      <c r="D93741" s="12"/>
      <c r="E93741" s="11"/>
    </row>
    <row r="93742" spans="3:5" x14ac:dyDescent="0.25">
      <c r="C93742" s="11"/>
      <c r="D93742" s="12"/>
      <c r="E93742" s="11"/>
    </row>
    <row r="93743" spans="3:5" x14ac:dyDescent="0.25">
      <c r="C93743" s="11"/>
      <c r="D93743" s="12"/>
      <c r="E93743" s="11"/>
    </row>
    <row r="93744" spans="3:5" x14ac:dyDescent="0.25">
      <c r="C93744" s="11"/>
      <c r="D93744" s="12"/>
      <c r="E93744" s="11"/>
    </row>
    <row r="93745" spans="3:5" x14ac:dyDescent="0.25">
      <c r="C93745" s="11"/>
      <c r="D93745" s="12"/>
      <c r="E93745" s="11"/>
    </row>
    <row r="93746" spans="3:5" x14ac:dyDescent="0.25">
      <c r="C93746" s="11"/>
      <c r="D93746" s="12"/>
      <c r="E93746" s="11"/>
    </row>
    <row r="93747" spans="3:5" x14ac:dyDescent="0.25">
      <c r="C93747" s="11"/>
      <c r="D93747" s="12"/>
      <c r="E93747" s="11"/>
    </row>
    <row r="93748" spans="3:5" x14ac:dyDescent="0.25">
      <c r="C93748" s="11"/>
      <c r="D93748" s="12"/>
      <c r="E93748" s="11"/>
    </row>
    <row r="93749" spans="3:5" x14ac:dyDescent="0.25">
      <c r="C93749" s="11"/>
      <c r="D93749" s="12"/>
      <c r="E93749" s="11"/>
    </row>
    <row r="93750" spans="3:5" x14ac:dyDescent="0.25">
      <c r="C93750" s="11"/>
      <c r="D93750" s="12"/>
      <c r="E93750" s="11"/>
    </row>
    <row r="93751" spans="3:5" x14ac:dyDescent="0.25">
      <c r="C93751" s="11"/>
      <c r="D93751" s="12"/>
      <c r="E93751" s="11"/>
    </row>
    <row r="93752" spans="3:5" x14ac:dyDescent="0.25">
      <c r="C93752" s="11"/>
      <c r="D93752" s="12"/>
      <c r="E93752" s="11"/>
    </row>
    <row r="93753" spans="3:5" x14ac:dyDescent="0.25">
      <c r="C93753" s="11"/>
      <c r="D93753" s="12"/>
      <c r="E93753" s="11"/>
    </row>
    <row r="93754" spans="3:5" x14ac:dyDescent="0.25">
      <c r="C93754" s="11"/>
      <c r="D93754" s="12"/>
      <c r="E93754" s="11"/>
    </row>
    <row r="93755" spans="3:5" x14ac:dyDescent="0.25">
      <c r="C93755" s="11"/>
      <c r="D93755" s="12"/>
      <c r="E93755" s="11"/>
    </row>
    <row r="93756" spans="3:5" x14ac:dyDescent="0.25">
      <c r="C93756" s="11"/>
      <c r="D93756" s="12"/>
      <c r="E93756" s="11"/>
    </row>
    <row r="93757" spans="3:5" x14ac:dyDescent="0.25">
      <c r="C93757" s="11"/>
      <c r="D93757" s="12"/>
      <c r="E93757" s="11"/>
    </row>
    <row r="93758" spans="3:5" x14ac:dyDescent="0.25">
      <c r="C93758" s="11"/>
      <c r="D93758" s="12"/>
      <c r="E93758" s="11"/>
    </row>
    <row r="93759" spans="3:5" x14ac:dyDescent="0.25">
      <c r="C93759" s="11"/>
      <c r="D93759" s="12"/>
      <c r="E93759" s="11"/>
    </row>
    <row r="93760" spans="3:5" x14ac:dyDescent="0.25">
      <c r="C93760" s="11"/>
      <c r="D93760" s="12"/>
      <c r="E93760" s="11"/>
    </row>
    <row r="93761" spans="3:5" x14ac:dyDescent="0.25">
      <c r="C93761" s="11"/>
      <c r="D93761" s="12"/>
      <c r="E93761" s="11"/>
    </row>
    <row r="93762" spans="3:5" x14ac:dyDescent="0.25">
      <c r="C93762" s="11"/>
      <c r="D93762" s="12"/>
      <c r="E93762" s="11"/>
    </row>
    <row r="93763" spans="3:5" x14ac:dyDescent="0.25">
      <c r="C93763" s="11"/>
      <c r="D93763" s="12"/>
      <c r="E93763" s="11"/>
    </row>
    <row r="93764" spans="3:5" x14ac:dyDescent="0.25">
      <c r="C93764" s="11"/>
      <c r="D93764" s="12"/>
      <c r="E93764" s="11"/>
    </row>
    <row r="93765" spans="3:5" x14ac:dyDescent="0.25">
      <c r="C93765" s="11"/>
      <c r="D93765" s="12"/>
      <c r="E93765" s="11"/>
    </row>
    <row r="93766" spans="3:5" x14ac:dyDescent="0.25">
      <c r="C93766" s="11"/>
      <c r="D93766" s="12"/>
      <c r="E93766" s="11"/>
    </row>
    <row r="93767" spans="3:5" x14ac:dyDescent="0.25">
      <c r="C93767" s="11"/>
      <c r="D93767" s="12"/>
      <c r="E93767" s="11"/>
    </row>
    <row r="93768" spans="3:5" x14ac:dyDescent="0.25">
      <c r="C93768" s="11"/>
      <c r="D93768" s="12"/>
      <c r="E93768" s="11"/>
    </row>
    <row r="93769" spans="3:5" x14ac:dyDescent="0.25">
      <c r="C93769" s="11"/>
      <c r="D93769" s="12"/>
      <c r="E93769" s="11"/>
    </row>
    <row r="93770" spans="3:5" x14ac:dyDescent="0.25">
      <c r="C93770" s="11"/>
      <c r="D93770" s="12"/>
      <c r="E93770" s="11"/>
    </row>
    <row r="93771" spans="3:5" x14ac:dyDescent="0.25">
      <c r="C93771" s="11"/>
      <c r="D93771" s="12"/>
      <c r="E93771" s="11"/>
    </row>
    <row r="93772" spans="3:5" x14ac:dyDescent="0.25">
      <c r="C93772" s="11"/>
      <c r="D93772" s="12"/>
      <c r="E93772" s="11"/>
    </row>
    <row r="93773" spans="3:5" x14ac:dyDescent="0.25">
      <c r="C93773" s="11"/>
      <c r="D93773" s="12"/>
      <c r="E93773" s="11"/>
    </row>
    <row r="93774" spans="3:5" x14ac:dyDescent="0.25">
      <c r="C93774" s="11"/>
      <c r="D93774" s="12"/>
      <c r="E93774" s="11"/>
    </row>
    <row r="93775" spans="3:5" x14ac:dyDescent="0.25">
      <c r="C93775" s="11"/>
      <c r="D93775" s="12"/>
      <c r="E93775" s="11"/>
    </row>
    <row r="93776" spans="3:5" x14ac:dyDescent="0.25">
      <c r="C93776" s="11"/>
      <c r="D93776" s="12"/>
      <c r="E93776" s="11"/>
    </row>
    <row r="93777" spans="3:5" x14ac:dyDescent="0.25">
      <c r="C93777" s="11"/>
      <c r="D93777" s="12"/>
      <c r="E93777" s="11"/>
    </row>
    <row r="93778" spans="3:5" x14ac:dyDescent="0.25">
      <c r="C93778" s="11"/>
      <c r="D93778" s="12"/>
      <c r="E93778" s="11"/>
    </row>
    <row r="93779" spans="3:5" x14ac:dyDescent="0.25">
      <c r="C93779" s="11"/>
      <c r="D93779" s="12"/>
      <c r="E93779" s="11"/>
    </row>
    <row r="93780" spans="3:5" x14ac:dyDescent="0.25">
      <c r="C93780" s="11"/>
      <c r="D93780" s="12"/>
      <c r="E93780" s="11"/>
    </row>
    <row r="93781" spans="3:5" x14ac:dyDescent="0.25">
      <c r="C93781" s="11"/>
      <c r="D93781" s="12"/>
      <c r="E93781" s="11"/>
    </row>
    <row r="93782" spans="3:5" x14ac:dyDescent="0.25">
      <c r="C93782" s="11"/>
      <c r="D93782" s="12"/>
      <c r="E93782" s="11"/>
    </row>
    <row r="93783" spans="3:5" x14ac:dyDescent="0.25">
      <c r="C93783" s="11"/>
      <c r="D93783" s="12"/>
      <c r="E93783" s="11"/>
    </row>
    <row r="93784" spans="3:5" x14ac:dyDescent="0.25">
      <c r="C93784" s="11"/>
      <c r="D93784" s="12"/>
      <c r="E93784" s="11"/>
    </row>
    <row r="93785" spans="3:5" x14ac:dyDescent="0.25">
      <c r="C93785" s="11"/>
      <c r="D93785" s="12"/>
      <c r="E93785" s="11"/>
    </row>
    <row r="93786" spans="3:5" x14ac:dyDescent="0.25">
      <c r="C93786" s="11"/>
      <c r="D93786" s="12"/>
      <c r="E93786" s="11"/>
    </row>
    <row r="93787" spans="3:5" x14ac:dyDescent="0.25">
      <c r="C93787" s="11"/>
      <c r="D93787" s="12"/>
      <c r="E93787" s="11"/>
    </row>
    <row r="93788" spans="3:5" x14ac:dyDescent="0.25">
      <c r="C93788" s="11"/>
      <c r="D93788" s="12"/>
      <c r="E93788" s="11"/>
    </row>
    <row r="93789" spans="3:5" x14ac:dyDescent="0.25">
      <c r="C93789" s="11"/>
      <c r="D93789" s="12"/>
      <c r="E93789" s="11"/>
    </row>
    <row r="93790" spans="3:5" x14ac:dyDescent="0.25">
      <c r="C93790" s="11"/>
      <c r="D93790" s="12"/>
      <c r="E93790" s="11"/>
    </row>
    <row r="93791" spans="3:5" x14ac:dyDescent="0.25">
      <c r="C93791" s="11"/>
      <c r="D93791" s="12"/>
      <c r="E93791" s="11"/>
    </row>
    <row r="93792" spans="3:5" x14ac:dyDescent="0.25">
      <c r="C93792" s="11"/>
      <c r="D93792" s="12"/>
      <c r="E93792" s="11"/>
    </row>
    <row r="93793" spans="3:5" x14ac:dyDescent="0.25">
      <c r="C93793" s="11"/>
      <c r="D93793" s="12"/>
      <c r="E93793" s="11"/>
    </row>
    <row r="93794" spans="3:5" x14ac:dyDescent="0.25">
      <c r="C93794" s="11"/>
      <c r="D93794" s="12"/>
      <c r="E93794" s="11"/>
    </row>
    <row r="93795" spans="3:5" x14ac:dyDescent="0.25">
      <c r="C93795" s="11"/>
      <c r="D93795" s="12"/>
      <c r="E93795" s="11"/>
    </row>
    <row r="93796" spans="3:5" x14ac:dyDescent="0.25">
      <c r="C93796" s="11"/>
      <c r="D93796" s="12"/>
      <c r="E93796" s="11"/>
    </row>
    <row r="93797" spans="3:5" x14ac:dyDescent="0.25">
      <c r="C93797" s="11"/>
      <c r="D93797" s="12"/>
      <c r="E93797" s="11"/>
    </row>
    <row r="93798" spans="3:5" x14ac:dyDescent="0.25">
      <c r="C93798" s="11"/>
      <c r="D93798" s="12"/>
      <c r="E93798" s="11"/>
    </row>
    <row r="93799" spans="3:5" x14ac:dyDescent="0.25">
      <c r="C93799" s="11"/>
      <c r="D93799" s="12"/>
      <c r="E93799" s="11"/>
    </row>
    <row r="93800" spans="3:5" x14ac:dyDescent="0.25">
      <c r="C93800" s="11"/>
      <c r="D93800" s="12"/>
      <c r="E93800" s="11"/>
    </row>
    <row r="93801" spans="3:5" x14ac:dyDescent="0.25">
      <c r="C93801" s="11"/>
      <c r="D93801" s="12"/>
      <c r="E93801" s="11"/>
    </row>
    <row r="93802" spans="3:5" x14ac:dyDescent="0.25">
      <c r="C93802" s="11"/>
      <c r="D93802" s="12"/>
      <c r="E93802" s="11"/>
    </row>
    <row r="93803" spans="3:5" x14ac:dyDescent="0.25">
      <c r="C93803" s="11"/>
      <c r="D93803" s="12"/>
      <c r="E93803" s="11"/>
    </row>
    <row r="93804" spans="3:5" x14ac:dyDescent="0.25">
      <c r="C93804" s="11"/>
      <c r="D93804" s="12"/>
      <c r="E93804" s="11"/>
    </row>
    <row r="93805" spans="3:5" x14ac:dyDescent="0.25">
      <c r="C93805" s="11"/>
      <c r="D93805" s="12"/>
      <c r="E93805" s="11"/>
    </row>
    <row r="93806" spans="3:5" x14ac:dyDescent="0.25">
      <c r="C93806" s="11"/>
      <c r="D93806" s="12"/>
      <c r="E93806" s="11"/>
    </row>
    <row r="93807" spans="3:5" x14ac:dyDescent="0.25">
      <c r="C93807" s="11"/>
      <c r="D93807" s="12"/>
      <c r="E93807" s="11"/>
    </row>
    <row r="93808" spans="3:5" x14ac:dyDescent="0.25">
      <c r="C93808" s="11"/>
      <c r="D93808" s="12"/>
      <c r="E93808" s="11"/>
    </row>
    <row r="93809" spans="3:5" x14ac:dyDescent="0.25">
      <c r="C93809" s="11"/>
      <c r="D93809" s="12"/>
      <c r="E93809" s="11"/>
    </row>
    <row r="93810" spans="3:5" x14ac:dyDescent="0.25">
      <c r="C93810" s="11"/>
      <c r="D93810" s="12"/>
      <c r="E93810" s="11"/>
    </row>
    <row r="93811" spans="3:5" x14ac:dyDescent="0.25">
      <c r="C93811" s="11"/>
      <c r="D93811" s="12"/>
      <c r="E93811" s="11"/>
    </row>
    <row r="93812" spans="3:5" x14ac:dyDescent="0.25">
      <c r="C93812" s="11"/>
      <c r="D93812" s="12"/>
      <c r="E93812" s="11"/>
    </row>
    <row r="93813" spans="3:5" x14ac:dyDescent="0.25">
      <c r="C93813" s="11"/>
      <c r="D93813" s="12"/>
      <c r="E93813" s="11"/>
    </row>
    <row r="93814" spans="3:5" x14ac:dyDescent="0.25">
      <c r="C93814" s="11"/>
      <c r="D93814" s="12"/>
      <c r="E93814" s="11"/>
    </row>
    <row r="93815" spans="3:5" x14ac:dyDescent="0.25">
      <c r="C93815" s="11"/>
      <c r="D93815" s="12"/>
      <c r="E93815" s="11"/>
    </row>
    <row r="93816" spans="3:5" x14ac:dyDescent="0.25">
      <c r="C93816" s="11"/>
      <c r="D93816" s="12"/>
      <c r="E93816" s="11"/>
    </row>
    <row r="93817" spans="3:5" x14ac:dyDescent="0.25">
      <c r="C93817" s="11"/>
      <c r="D93817" s="12"/>
      <c r="E93817" s="11"/>
    </row>
    <row r="93818" spans="3:5" x14ac:dyDescent="0.25">
      <c r="C93818" s="11"/>
      <c r="D93818" s="12"/>
      <c r="E93818" s="11"/>
    </row>
    <row r="93819" spans="3:5" x14ac:dyDescent="0.25">
      <c r="C93819" s="11"/>
      <c r="D93819" s="12"/>
      <c r="E93819" s="11"/>
    </row>
    <row r="93820" spans="3:5" x14ac:dyDescent="0.25">
      <c r="C93820" s="11"/>
      <c r="D93820" s="12"/>
      <c r="E93820" s="11"/>
    </row>
    <row r="93821" spans="3:5" x14ac:dyDescent="0.25">
      <c r="C93821" s="11"/>
      <c r="D93821" s="12"/>
      <c r="E93821" s="11"/>
    </row>
    <row r="93822" spans="3:5" x14ac:dyDescent="0.25">
      <c r="C93822" s="11"/>
      <c r="D93822" s="12"/>
      <c r="E93822" s="11"/>
    </row>
    <row r="93823" spans="3:5" x14ac:dyDescent="0.25">
      <c r="C93823" s="11"/>
      <c r="D93823" s="12"/>
      <c r="E93823" s="11"/>
    </row>
    <row r="93824" spans="3:5" x14ac:dyDescent="0.25">
      <c r="C93824" s="11"/>
      <c r="D93824" s="12"/>
      <c r="E93824" s="11"/>
    </row>
    <row r="93825" spans="3:5" x14ac:dyDescent="0.25">
      <c r="C93825" s="11"/>
      <c r="D93825" s="12"/>
      <c r="E93825" s="11"/>
    </row>
    <row r="93826" spans="3:5" x14ac:dyDescent="0.25">
      <c r="C93826" s="11"/>
      <c r="D93826" s="12"/>
      <c r="E93826" s="11"/>
    </row>
    <row r="93827" spans="3:5" x14ac:dyDescent="0.25">
      <c r="C93827" s="11"/>
      <c r="D93827" s="12"/>
      <c r="E93827" s="11"/>
    </row>
    <row r="93828" spans="3:5" x14ac:dyDescent="0.25">
      <c r="C93828" s="11"/>
      <c r="D93828" s="12"/>
      <c r="E93828" s="11"/>
    </row>
    <row r="93829" spans="3:5" x14ac:dyDescent="0.25">
      <c r="C93829" s="11"/>
      <c r="D93829" s="12"/>
      <c r="E93829" s="11"/>
    </row>
    <row r="93830" spans="3:5" x14ac:dyDescent="0.25">
      <c r="C93830" s="11"/>
      <c r="D93830" s="12"/>
      <c r="E93830" s="11"/>
    </row>
    <row r="93831" spans="3:5" x14ac:dyDescent="0.25">
      <c r="C93831" s="11"/>
      <c r="D93831" s="12"/>
      <c r="E93831" s="11"/>
    </row>
    <row r="93832" spans="3:5" x14ac:dyDescent="0.25">
      <c r="C93832" s="11"/>
      <c r="D93832" s="12"/>
      <c r="E93832" s="11"/>
    </row>
    <row r="93833" spans="3:5" x14ac:dyDescent="0.25">
      <c r="C93833" s="11"/>
      <c r="D93833" s="12"/>
      <c r="E93833" s="11"/>
    </row>
    <row r="93834" spans="3:5" x14ac:dyDescent="0.25">
      <c r="C93834" s="11"/>
      <c r="D93834" s="12"/>
      <c r="E93834" s="11"/>
    </row>
    <row r="93835" spans="3:5" x14ac:dyDescent="0.25">
      <c r="C93835" s="11"/>
      <c r="D93835" s="12"/>
      <c r="E93835" s="11"/>
    </row>
    <row r="93836" spans="3:5" x14ac:dyDescent="0.25">
      <c r="C93836" s="11"/>
      <c r="D93836" s="12"/>
      <c r="E93836" s="11"/>
    </row>
    <row r="93837" spans="3:5" x14ac:dyDescent="0.25">
      <c r="C93837" s="11"/>
      <c r="D93837" s="12"/>
      <c r="E93837" s="11"/>
    </row>
    <row r="93838" spans="3:5" x14ac:dyDescent="0.25">
      <c r="C93838" s="11"/>
      <c r="D93838" s="12"/>
      <c r="E93838" s="11"/>
    </row>
    <row r="93839" spans="3:5" x14ac:dyDescent="0.25">
      <c r="C93839" s="11"/>
      <c r="D93839" s="12"/>
      <c r="E93839" s="11"/>
    </row>
    <row r="93840" spans="3:5" x14ac:dyDescent="0.25">
      <c r="C93840" s="11"/>
      <c r="D93840" s="12"/>
      <c r="E93840" s="11"/>
    </row>
    <row r="93841" spans="3:5" x14ac:dyDescent="0.25">
      <c r="C93841" s="11"/>
      <c r="D93841" s="12"/>
      <c r="E93841" s="11"/>
    </row>
    <row r="93842" spans="3:5" x14ac:dyDescent="0.25">
      <c r="C93842" s="11"/>
      <c r="D93842" s="12"/>
      <c r="E93842" s="11"/>
    </row>
    <row r="93843" spans="3:5" x14ac:dyDescent="0.25">
      <c r="C93843" s="11"/>
      <c r="D93843" s="12"/>
      <c r="E93843" s="11"/>
    </row>
    <row r="93844" spans="3:5" x14ac:dyDescent="0.25">
      <c r="C93844" s="11"/>
      <c r="D93844" s="12"/>
      <c r="E93844" s="11"/>
    </row>
    <row r="93845" spans="3:5" x14ac:dyDescent="0.25">
      <c r="C93845" s="11"/>
      <c r="D93845" s="12"/>
      <c r="E93845" s="11"/>
    </row>
    <row r="93846" spans="3:5" x14ac:dyDescent="0.25">
      <c r="C93846" s="11"/>
      <c r="D93846" s="12"/>
      <c r="E93846" s="11"/>
    </row>
    <row r="93847" spans="3:5" x14ac:dyDescent="0.25">
      <c r="C93847" s="11"/>
      <c r="D93847" s="12"/>
      <c r="E93847" s="11"/>
    </row>
    <row r="93848" spans="3:5" x14ac:dyDescent="0.25">
      <c r="C93848" s="11"/>
      <c r="D93848" s="12"/>
      <c r="E93848" s="11"/>
    </row>
    <row r="93849" spans="3:5" x14ac:dyDescent="0.25">
      <c r="C93849" s="11"/>
      <c r="D93849" s="12"/>
      <c r="E93849" s="11"/>
    </row>
    <row r="93850" spans="3:5" x14ac:dyDescent="0.25">
      <c r="C93850" s="11"/>
      <c r="D93850" s="12"/>
      <c r="E93850" s="11"/>
    </row>
    <row r="93851" spans="3:5" x14ac:dyDescent="0.25">
      <c r="C93851" s="11"/>
      <c r="D93851" s="12"/>
      <c r="E93851" s="11"/>
    </row>
    <row r="93852" spans="3:5" x14ac:dyDescent="0.25">
      <c r="C93852" s="11"/>
      <c r="D93852" s="12"/>
      <c r="E93852" s="11"/>
    </row>
    <row r="93853" spans="3:5" x14ac:dyDescent="0.25">
      <c r="C93853" s="11"/>
      <c r="D93853" s="12"/>
      <c r="E93853" s="11"/>
    </row>
    <row r="93854" spans="3:5" x14ac:dyDescent="0.25">
      <c r="C93854" s="11"/>
      <c r="D93854" s="12"/>
      <c r="E93854" s="11"/>
    </row>
    <row r="93855" spans="3:5" x14ac:dyDescent="0.25">
      <c r="C93855" s="11"/>
      <c r="D93855" s="12"/>
      <c r="E93855" s="11"/>
    </row>
    <row r="93856" spans="3:5" x14ac:dyDescent="0.25">
      <c r="C93856" s="11"/>
      <c r="D93856" s="12"/>
      <c r="E93856" s="11"/>
    </row>
    <row r="93857" spans="3:5" x14ac:dyDescent="0.25">
      <c r="C93857" s="11"/>
      <c r="D93857" s="12"/>
      <c r="E93857" s="11"/>
    </row>
    <row r="93858" spans="3:5" x14ac:dyDescent="0.25">
      <c r="C93858" s="11"/>
      <c r="D93858" s="12"/>
      <c r="E93858" s="11"/>
    </row>
    <row r="93859" spans="3:5" x14ac:dyDescent="0.25">
      <c r="C93859" s="11"/>
      <c r="D93859" s="12"/>
      <c r="E93859" s="11"/>
    </row>
    <row r="93860" spans="3:5" x14ac:dyDescent="0.25">
      <c r="C93860" s="11"/>
      <c r="D93860" s="12"/>
      <c r="E93860" s="11"/>
    </row>
    <row r="93861" spans="3:5" x14ac:dyDescent="0.25">
      <c r="C93861" s="11"/>
      <c r="D93861" s="12"/>
      <c r="E93861" s="11"/>
    </row>
    <row r="93862" spans="3:5" x14ac:dyDescent="0.25">
      <c r="C93862" s="11"/>
      <c r="D93862" s="12"/>
      <c r="E93862" s="11"/>
    </row>
    <row r="93863" spans="3:5" x14ac:dyDescent="0.25">
      <c r="C93863" s="11"/>
      <c r="D93863" s="12"/>
      <c r="E93863" s="11"/>
    </row>
    <row r="93864" spans="3:5" x14ac:dyDescent="0.25">
      <c r="C93864" s="11"/>
      <c r="D93864" s="12"/>
      <c r="E93864" s="11"/>
    </row>
    <row r="93865" spans="3:5" x14ac:dyDescent="0.25">
      <c r="C93865" s="11"/>
      <c r="D93865" s="12"/>
      <c r="E93865" s="11"/>
    </row>
    <row r="93866" spans="3:5" x14ac:dyDescent="0.25">
      <c r="C93866" s="11"/>
      <c r="D93866" s="12"/>
      <c r="E93866" s="11"/>
    </row>
    <row r="93867" spans="3:5" x14ac:dyDescent="0.25">
      <c r="C93867" s="11"/>
      <c r="D93867" s="12"/>
      <c r="E93867" s="11"/>
    </row>
    <row r="93868" spans="3:5" x14ac:dyDescent="0.25">
      <c r="C93868" s="11"/>
      <c r="D93868" s="12"/>
      <c r="E93868" s="11"/>
    </row>
    <row r="93869" spans="3:5" x14ac:dyDescent="0.25">
      <c r="C93869" s="11"/>
      <c r="D93869" s="12"/>
      <c r="E93869" s="11"/>
    </row>
    <row r="93870" spans="3:5" x14ac:dyDescent="0.25">
      <c r="C93870" s="11"/>
      <c r="D93870" s="12"/>
      <c r="E93870" s="11"/>
    </row>
    <row r="93871" spans="3:5" x14ac:dyDescent="0.25">
      <c r="C93871" s="11"/>
      <c r="D93871" s="12"/>
      <c r="E93871" s="11"/>
    </row>
    <row r="93872" spans="3:5" x14ac:dyDescent="0.25">
      <c r="C93872" s="11"/>
      <c r="D93872" s="12"/>
      <c r="E93872" s="11"/>
    </row>
    <row r="93873" spans="3:5" x14ac:dyDescent="0.25">
      <c r="C93873" s="11"/>
      <c r="D93873" s="12"/>
      <c r="E93873" s="11"/>
    </row>
    <row r="93874" spans="3:5" x14ac:dyDescent="0.25">
      <c r="C93874" s="11"/>
      <c r="D93874" s="12"/>
      <c r="E93874" s="11"/>
    </row>
    <row r="93875" spans="3:5" x14ac:dyDescent="0.25">
      <c r="C93875" s="11"/>
      <c r="D93875" s="12"/>
      <c r="E93875" s="11"/>
    </row>
    <row r="93876" spans="3:5" x14ac:dyDescent="0.25">
      <c r="C93876" s="11"/>
      <c r="D93876" s="12"/>
      <c r="E93876" s="11"/>
    </row>
    <row r="93877" spans="3:5" x14ac:dyDescent="0.25">
      <c r="C93877" s="11"/>
      <c r="D93877" s="12"/>
      <c r="E93877" s="11"/>
    </row>
    <row r="93878" spans="3:5" x14ac:dyDescent="0.25">
      <c r="C93878" s="11"/>
      <c r="D93878" s="12"/>
      <c r="E93878" s="11"/>
    </row>
    <row r="93879" spans="3:5" x14ac:dyDescent="0.25">
      <c r="C93879" s="11"/>
      <c r="D93879" s="12"/>
      <c r="E93879" s="11"/>
    </row>
    <row r="93880" spans="3:5" x14ac:dyDescent="0.25">
      <c r="C93880" s="11"/>
      <c r="D93880" s="12"/>
      <c r="E93880" s="11"/>
    </row>
    <row r="93881" spans="3:5" x14ac:dyDescent="0.25">
      <c r="C93881" s="11"/>
      <c r="D93881" s="12"/>
      <c r="E93881" s="11"/>
    </row>
    <row r="93882" spans="3:5" x14ac:dyDescent="0.25">
      <c r="C93882" s="11"/>
      <c r="D93882" s="12"/>
      <c r="E93882" s="11"/>
    </row>
    <row r="93883" spans="3:5" x14ac:dyDescent="0.25">
      <c r="C93883" s="11"/>
      <c r="D93883" s="12"/>
      <c r="E93883" s="11"/>
    </row>
    <row r="93884" spans="3:5" x14ac:dyDescent="0.25">
      <c r="C93884" s="11"/>
      <c r="D93884" s="12"/>
      <c r="E93884" s="11"/>
    </row>
    <row r="93885" spans="3:5" x14ac:dyDescent="0.25">
      <c r="C93885" s="11"/>
      <c r="D93885" s="12"/>
      <c r="E93885" s="11"/>
    </row>
    <row r="93886" spans="3:5" x14ac:dyDescent="0.25">
      <c r="C93886" s="11"/>
      <c r="D93886" s="12"/>
      <c r="E93886" s="11"/>
    </row>
    <row r="93887" spans="3:5" x14ac:dyDescent="0.25">
      <c r="C93887" s="11"/>
      <c r="D93887" s="12"/>
      <c r="E93887" s="11"/>
    </row>
    <row r="93888" spans="3:5" x14ac:dyDescent="0.25">
      <c r="C93888" s="11"/>
      <c r="D93888" s="12"/>
      <c r="E93888" s="11"/>
    </row>
    <row r="93889" spans="3:5" x14ac:dyDescent="0.25">
      <c r="C93889" s="11"/>
      <c r="D93889" s="12"/>
      <c r="E93889" s="11"/>
    </row>
    <row r="93890" spans="3:5" x14ac:dyDescent="0.25">
      <c r="C93890" s="11"/>
      <c r="D93890" s="12"/>
      <c r="E93890" s="11"/>
    </row>
    <row r="93891" spans="3:5" x14ac:dyDescent="0.25">
      <c r="C93891" s="11"/>
      <c r="D93891" s="12"/>
      <c r="E93891" s="11"/>
    </row>
    <row r="93892" spans="3:5" x14ac:dyDescent="0.25">
      <c r="C93892" s="11"/>
      <c r="D93892" s="12"/>
      <c r="E93892" s="11"/>
    </row>
    <row r="93893" spans="3:5" x14ac:dyDescent="0.25">
      <c r="C93893" s="11"/>
      <c r="D93893" s="12"/>
      <c r="E93893" s="11"/>
    </row>
    <row r="93894" spans="3:5" x14ac:dyDescent="0.25">
      <c r="C93894" s="11"/>
      <c r="D93894" s="12"/>
      <c r="E93894" s="11"/>
    </row>
    <row r="93895" spans="3:5" x14ac:dyDescent="0.25">
      <c r="C93895" s="11"/>
      <c r="D93895" s="12"/>
      <c r="E93895" s="11"/>
    </row>
    <row r="93896" spans="3:5" x14ac:dyDescent="0.25">
      <c r="C93896" s="11"/>
      <c r="D93896" s="12"/>
      <c r="E93896" s="11"/>
    </row>
    <row r="93897" spans="3:5" x14ac:dyDescent="0.25">
      <c r="C93897" s="11"/>
      <c r="D93897" s="12"/>
      <c r="E93897" s="11"/>
    </row>
    <row r="93898" spans="3:5" x14ac:dyDescent="0.25">
      <c r="C93898" s="11"/>
      <c r="D93898" s="12"/>
      <c r="E93898" s="11"/>
    </row>
    <row r="93899" spans="3:5" x14ac:dyDescent="0.25">
      <c r="C93899" s="11"/>
      <c r="D93899" s="12"/>
      <c r="E93899" s="11"/>
    </row>
    <row r="93900" spans="3:5" x14ac:dyDescent="0.25">
      <c r="C93900" s="11"/>
      <c r="D93900" s="12"/>
      <c r="E93900" s="11"/>
    </row>
    <row r="93901" spans="3:5" x14ac:dyDescent="0.25">
      <c r="C93901" s="11"/>
      <c r="D93901" s="12"/>
      <c r="E93901" s="11"/>
    </row>
    <row r="93902" spans="3:5" x14ac:dyDescent="0.25">
      <c r="C93902" s="11"/>
      <c r="D93902" s="12"/>
      <c r="E93902" s="11"/>
    </row>
    <row r="93903" spans="3:5" x14ac:dyDescent="0.25">
      <c r="C93903" s="11"/>
      <c r="D93903" s="12"/>
      <c r="E93903" s="11"/>
    </row>
    <row r="93904" spans="3:5" x14ac:dyDescent="0.25">
      <c r="C93904" s="11"/>
      <c r="D93904" s="12"/>
      <c r="E93904" s="11"/>
    </row>
    <row r="93905" spans="3:5" x14ac:dyDescent="0.25">
      <c r="C93905" s="11"/>
      <c r="D93905" s="12"/>
      <c r="E93905" s="11"/>
    </row>
    <row r="93906" spans="3:5" x14ac:dyDescent="0.25">
      <c r="C93906" s="11"/>
      <c r="D93906" s="12"/>
      <c r="E93906" s="11"/>
    </row>
    <row r="93907" spans="3:5" x14ac:dyDescent="0.25">
      <c r="C93907" s="11"/>
      <c r="D93907" s="12"/>
      <c r="E93907" s="11"/>
    </row>
    <row r="93908" spans="3:5" x14ac:dyDescent="0.25">
      <c r="C93908" s="11"/>
      <c r="D93908" s="12"/>
      <c r="E93908" s="11"/>
    </row>
    <row r="93909" spans="3:5" x14ac:dyDescent="0.25">
      <c r="C93909" s="11"/>
      <c r="D93909" s="12"/>
      <c r="E93909" s="11"/>
    </row>
    <row r="93910" spans="3:5" x14ac:dyDescent="0.25">
      <c r="C93910" s="11"/>
      <c r="D93910" s="12"/>
      <c r="E93910" s="11"/>
    </row>
    <row r="93911" spans="3:5" x14ac:dyDescent="0.25">
      <c r="C93911" s="11"/>
      <c r="D93911" s="12"/>
      <c r="E93911" s="11"/>
    </row>
    <row r="93912" spans="3:5" x14ac:dyDescent="0.25">
      <c r="C93912" s="11"/>
      <c r="D93912" s="12"/>
      <c r="E93912" s="11"/>
    </row>
    <row r="93913" spans="3:5" x14ac:dyDescent="0.25">
      <c r="C93913" s="11"/>
      <c r="D93913" s="12"/>
      <c r="E93913" s="11"/>
    </row>
    <row r="93914" spans="3:5" x14ac:dyDescent="0.25">
      <c r="C93914" s="11"/>
      <c r="D93914" s="12"/>
      <c r="E93914" s="11"/>
    </row>
    <row r="93915" spans="3:5" x14ac:dyDescent="0.25">
      <c r="C93915" s="11"/>
      <c r="D93915" s="12"/>
      <c r="E93915" s="11"/>
    </row>
    <row r="93916" spans="3:5" x14ac:dyDescent="0.25">
      <c r="C93916" s="11"/>
      <c r="D93916" s="12"/>
      <c r="E93916" s="11"/>
    </row>
    <row r="93917" spans="3:5" x14ac:dyDescent="0.25">
      <c r="C93917" s="11"/>
      <c r="D93917" s="12"/>
      <c r="E93917" s="11"/>
    </row>
    <row r="93918" spans="3:5" x14ac:dyDescent="0.25">
      <c r="C93918" s="11"/>
      <c r="D93918" s="12"/>
      <c r="E93918" s="11"/>
    </row>
    <row r="93919" spans="3:5" x14ac:dyDescent="0.25">
      <c r="C93919" s="11"/>
      <c r="D93919" s="12"/>
      <c r="E93919" s="11"/>
    </row>
    <row r="93920" spans="3:5" x14ac:dyDescent="0.25">
      <c r="C93920" s="11"/>
      <c r="D93920" s="12"/>
      <c r="E93920" s="11"/>
    </row>
    <row r="93921" spans="3:5" x14ac:dyDescent="0.25">
      <c r="C93921" s="11"/>
      <c r="D93921" s="12"/>
      <c r="E93921" s="11"/>
    </row>
    <row r="93922" spans="3:5" x14ac:dyDescent="0.25">
      <c r="C93922" s="11"/>
      <c r="D93922" s="12"/>
      <c r="E93922" s="11"/>
    </row>
    <row r="93923" spans="3:5" x14ac:dyDescent="0.25">
      <c r="C93923" s="11"/>
      <c r="D93923" s="12"/>
      <c r="E93923" s="11"/>
    </row>
    <row r="93924" spans="3:5" x14ac:dyDescent="0.25">
      <c r="C93924" s="11"/>
      <c r="D93924" s="12"/>
      <c r="E93924" s="11"/>
    </row>
    <row r="93925" spans="3:5" x14ac:dyDescent="0.25">
      <c r="C93925" s="11"/>
      <c r="D93925" s="12"/>
      <c r="E93925" s="11"/>
    </row>
    <row r="93926" spans="3:5" x14ac:dyDescent="0.25">
      <c r="C93926" s="11"/>
      <c r="D93926" s="12"/>
      <c r="E93926" s="11"/>
    </row>
    <row r="93927" spans="3:5" x14ac:dyDescent="0.25">
      <c r="C93927" s="11"/>
      <c r="D93927" s="12"/>
      <c r="E93927" s="11"/>
    </row>
    <row r="93928" spans="3:5" x14ac:dyDescent="0.25">
      <c r="C93928" s="11"/>
      <c r="D93928" s="12"/>
      <c r="E93928" s="11"/>
    </row>
    <row r="93929" spans="3:5" x14ac:dyDescent="0.25">
      <c r="C93929" s="11"/>
      <c r="D93929" s="12"/>
      <c r="E93929" s="11"/>
    </row>
    <row r="93930" spans="3:5" x14ac:dyDescent="0.25">
      <c r="C93930" s="11"/>
      <c r="D93930" s="12"/>
      <c r="E93930" s="11"/>
    </row>
    <row r="93931" spans="3:5" x14ac:dyDescent="0.25">
      <c r="C93931" s="11"/>
      <c r="D93931" s="12"/>
      <c r="E93931" s="11"/>
    </row>
    <row r="93932" spans="3:5" x14ac:dyDescent="0.25">
      <c r="C93932" s="11"/>
      <c r="D93932" s="12"/>
      <c r="E93932" s="11"/>
    </row>
    <row r="93933" spans="3:5" x14ac:dyDescent="0.25">
      <c r="C93933" s="11"/>
      <c r="D93933" s="12"/>
      <c r="E93933" s="11"/>
    </row>
    <row r="93934" spans="3:5" x14ac:dyDescent="0.25">
      <c r="C93934" s="11"/>
      <c r="D93934" s="12"/>
      <c r="E93934" s="11"/>
    </row>
    <row r="93935" spans="3:5" x14ac:dyDescent="0.25">
      <c r="C93935" s="11"/>
      <c r="D93935" s="12"/>
      <c r="E93935" s="11"/>
    </row>
    <row r="93936" spans="3:5" x14ac:dyDescent="0.25">
      <c r="C93936" s="11"/>
      <c r="D93936" s="12"/>
      <c r="E93936" s="11"/>
    </row>
    <row r="93937" spans="3:5" x14ac:dyDescent="0.25">
      <c r="C93937" s="11"/>
      <c r="D93937" s="12"/>
      <c r="E93937" s="11"/>
    </row>
    <row r="93938" spans="3:5" x14ac:dyDescent="0.25">
      <c r="C93938" s="11"/>
      <c r="D93938" s="12"/>
      <c r="E93938" s="11"/>
    </row>
    <row r="93939" spans="3:5" x14ac:dyDescent="0.25">
      <c r="C93939" s="11"/>
      <c r="D93939" s="12"/>
      <c r="E93939" s="11"/>
    </row>
    <row r="93940" spans="3:5" x14ac:dyDescent="0.25">
      <c r="C93940" s="11"/>
      <c r="D93940" s="12"/>
      <c r="E93940" s="11"/>
    </row>
    <row r="93941" spans="3:5" x14ac:dyDescent="0.25">
      <c r="C93941" s="11"/>
      <c r="D93941" s="12"/>
      <c r="E93941" s="11"/>
    </row>
    <row r="93942" spans="3:5" x14ac:dyDescent="0.25">
      <c r="C93942" s="11"/>
      <c r="D93942" s="12"/>
      <c r="E93942" s="11"/>
    </row>
    <row r="93943" spans="3:5" x14ac:dyDescent="0.25">
      <c r="C93943" s="11"/>
      <c r="D93943" s="12"/>
      <c r="E93943" s="11"/>
    </row>
    <row r="93944" spans="3:5" x14ac:dyDescent="0.25">
      <c r="C93944" s="11"/>
      <c r="D93944" s="12"/>
      <c r="E93944" s="11"/>
    </row>
    <row r="93945" spans="3:5" x14ac:dyDescent="0.25">
      <c r="C93945" s="11"/>
      <c r="D93945" s="12"/>
      <c r="E93945" s="11"/>
    </row>
    <row r="93946" spans="3:5" x14ac:dyDescent="0.25">
      <c r="C93946" s="11"/>
      <c r="D93946" s="12"/>
      <c r="E93946" s="11"/>
    </row>
    <row r="93947" spans="3:5" x14ac:dyDescent="0.25">
      <c r="C93947" s="11"/>
      <c r="D93947" s="12"/>
      <c r="E93947" s="11"/>
    </row>
    <row r="93948" spans="3:5" x14ac:dyDescent="0.25">
      <c r="C93948" s="11"/>
      <c r="D93948" s="12"/>
      <c r="E93948" s="11"/>
    </row>
    <row r="93949" spans="3:5" x14ac:dyDescent="0.25">
      <c r="C93949" s="11"/>
      <c r="D93949" s="12"/>
      <c r="E93949" s="11"/>
    </row>
    <row r="93950" spans="3:5" x14ac:dyDescent="0.25">
      <c r="C93950" s="11"/>
      <c r="D93950" s="12"/>
      <c r="E93950" s="11"/>
    </row>
    <row r="93951" spans="3:5" x14ac:dyDescent="0.25">
      <c r="C93951" s="11"/>
      <c r="D93951" s="12"/>
      <c r="E93951" s="11"/>
    </row>
    <row r="93952" spans="3:5" x14ac:dyDescent="0.25">
      <c r="C93952" s="11"/>
      <c r="D93952" s="12"/>
      <c r="E93952" s="11"/>
    </row>
    <row r="93953" spans="3:5" x14ac:dyDescent="0.25">
      <c r="C93953" s="11"/>
      <c r="D93953" s="12"/>
      <c r="E93953" s="11"/>
    </row>
    <row r="93954" spans="3:5" x14ac:dyDescent="0.25">
      <c r="C93954" s="11"/>
      <c r="D93954" s="12"/>
      <c r="E93954" s="11"/>
    </row>
    <row r="93955" spans="3:5" x14ac:dyDescent="0.25">
      <c r="C93955" s="11"/>
      <c r="D93955" s="12"/>
      <c r="E93955" s="11"/>
    </row>
    <row r="93956" spans="3:5" x14ac:dyDescent="0.25">
      <c r="C93956" s="11"/>
      <c r="D93956" s="12"/>
      <c r="E93956" s="11"/>
    </row>
    <row r="93957" spans="3:5" x14ac:dyDescent="0.25">
      <c r="C93957" s="11"/>
      <c r="D93957" s="12"/>
      <c r="E93957" s="11"/>
    </row>
    <row r="93958" spans="3:5" x14ac:dyDescent="0.25">
      <c r="C93958" s="11"/>
      <c r="D93958" s="12"/>
      <c r="E93958" s="11"/>
    </row>
    <row r="93959" spans="3:5" x14ac:dyDescent="0.25">
      <c r="C93959" s="11"/>
      <c r="D93959" s="12"/>
      <c r="E93959" s="11"/>
    </row>
    <row r="93960" spans="3:5" x14ac:dyDescent="0.25">
      <c r="C93960" s="11"/>
      <c r="D93960" s="12"/>
      <c r="E93960" s="11"/>
    </row>
    <row r="93961" spans="3:5" x14ac:dyDescent="0.25">
      <c r="C93961" s="11"/>
      <c r="D93961" s="12"/>
      <c r="E93961" s="11"/>
    </row>
    <row r="93962" spans="3:5" x14ac:dyDescent="0.25">
      <c r="C93962" s="11"/>
      <c r="D93962" s="12"/>
      <c r="E93962" s="11"/>
    </row>
    <row r="93963" spans="3:5" x14ac:dyDescent="0.25">
      <c r="C93963" s="11"/>
      <c r="D93963" s="12"/>
      <c r="E93963" s="11"/>
    </row>
    <row r="93964" spans="3:5" x14ac:dyDescent="0.25">
      <c r="C93964" s="11"/>
      <c r="D93964" s="12"/>
      <c r="E93964" s="11"/>
    </row>
    <row r="93965" spans="3:5" x14ac:dyDescent="0.25">
      <c r="C93965" s="11"/>
      <c r="D93965" s="12"/>
      <c r="E93965" s="11"/>
    </row>
    <row r="93966" spans="3:5" x14ac:dyDescent="0.25">
      <c r="C93966" s="11"/>
      <c r="D93966" s="12"/>
      <c r="E93966" s="11"/>
    </row>
    <row r="93967" spans="3:5" x14ac:dyDescent="0.25">
      <c r="C93967" s="11"/>
      <c r="D93967" s="12"/>
      <c r="E93967" s="11"/>
    </row>
    <row r="93968" spans="3:5" x14ac:dyDescent="0.25">
      <c r="C93968" s="11"/>
      <c r="D93968" s="12"/>
      <c r="E93968" s="11"/>
    </row>
    <row r="93969" spans="3:5" x14ac:dyDescent="0.25">
      <c r="C93969" s="11"/>
      <c r="D93969" s="12"/>
      <c r="E93969" s="11"/>
    </row>
    <row r="93970" spans="3:5" x14ac:dyDescent="0.25">
      <c r="C93970" s="11"/>
      <c r="D93970" s="12"/>
      <c r="E93970" s="11"/>
    </row>
    <row r="93971" spans="3:5" x14ac:dyDescent="0.25">
      <c r="C93971" s="11"/>
      <c r="D93971" s="12"/>
      <c r="E93971" s="11"/>
    </row>
    <row r="93972" spans="3:5" x14ac:dyDescent="0.25">
      <c r="C93972" s="11"/>
      <c r="D93972" s="12"/>
      <c r="E93972" s="11"/>
    </row>
    <row r="93973" spans="3:5" x14ac:dyDescent="0.25">
      <c r="C93973" s="11"/>
      <c r="D93973" s="12"/>
      <c r="E93973" s="11"/>
    </row>
    <row r="93974" spans="3:5" x14ac:dyDescent="0.25">
      <c r="C93974" s="11"/>
      <c r="D93974" s="12"/>
      <c r="E93974" s="11"/>
    </row>
    <row r="93975" spans="3:5" x14ac:dyDescent="0.25">
      <c r="C93975" s="11"/>
      <c r="D93975" s="12"/>
      <c r="E93975" s="11"/>
    </row>
    <row r="93976" spans="3:5" x14ac:dyDescent="0.25">
      <c r="C93976" s="11"/>
      <c r="D93976" s="12"/>
      <c r="E93976" s="11"/>
    </row>
    <row r="93977" spans="3:5" x14ac:dyDescent="0.25">
      <c r="C93977" s="11"/>
      <c r="D93977" s="12"/>
      <c r="E93977" s="11"/>
    </row>
    <row r="93978" spans="3:5" x14ac:dyDescent="0.25">
      <c r="C93978" s="11"/>
      <c r="D93978" s="12"/>
      <c r="E93978" s="11"/>
    </row>
    <row r="93979" spans="3:5" x14ac:dyDescent="0.25">
      <c r="C93979" s="11"/>
      <c r="D93979" s="12"/>
      <c r="E93979" s="11"/>
    </row>
    <row r="93980" spans="3:5" x14ac:dyDescent="0.25">
      <c r="C93980" s="11"/>
      <c r="D93980" s="12"/>
      <c r="E93980" s="11"/>
    </row>
    <row r="93981" spans="3:5" x14ac:dyDescent="0.25">
      <c r="C93981" s="11"/>
      <c r="D93981" s="12"/>
      <c r="E93981" s="11"/>
    </row>
    <row r="93982" spans="3:5" x14ac:dyDescent="0.25">
      <c r="C93982" s="11"/>
      <c r="D93982" s="12"/>
      <c r="E93982" s="11"/>
    </row>
    <row r="93983" spans="3:5" x14ac:dyDescent="0.25">
      <c r="C93983" s="11"/>
      <c r="D93983" s="12"/>
      <c r="E93983" s="11"/>
    </row>
    <row r="93984" spans="3:5" x14ac:dyDescent="0.25">
      <c r="C93984" s="11"/>
      <c r="D93984" s="12"/>
      <c r="E93984" s="11"/>
    </row>
    <row r="93985" spans="3:5" x14ac:dyDescent="0.25">
      <c r="C93985" s="11"/>
      <c r="D93985" s="12"/>
      <c r="E93985" s="11"/>
    </row>
    <row r="93986" spans="3:5" x14ac:dyDescent="0.25">
      <c r="C93986" s="11"/>
      <c r="D93986" s="12"/>
      <c r="E93986" s="11"/>
    </row>
    <row r="93987" spans="3:5" x14ac:dyDescent="0.25">
      <c r="C93987" s="11"/>
      <c r="D93987" s="12"/>
      <c r="E93987" s="11"/>
    </row>
    <row r="93988" spans="3:5" x14ac:dyDescent="0.25">
      <c r="C93988" s="11"/>
      <c r="D93988" s="12"/>
      <c r="E93988" s="11"/>
    </row>
    <row r="93989" spans="3:5" x14ac:dyDescent="0.25">
      <c r="C93989" s="11"/>
      <c r="D93989" s="12"/>
      <c r="E93989" s="11"/>
    </row>
    <row r="93990" spans="3:5" x14ac:dyDescent="0.25">
      <c r="C93990" s="11"/>
      <c r="D93990" s="12"/>
      <c r="E93990" s="11"/>
    </row>
    <row r="93991" spans="3:5" x14ac:dyDescent="0.25">
      <c r="C93991" s="11"/>
      <c r="D93991" s="12"/>
      <c r="E93991" s="11"/>
    </row>
    <row r="93992" spans="3:5" x14ac:dyDescent="0.25">
      <c r="C93992" s="11"/>
      <c r="D93992" s="12"/>
      <c r="E93992" s="11"/>
    </row>
    <row r="93993" spans="3:5" x14ac:dyDescent="0.25">
      <c r="C93993" s="11"/>
      <c r="D93993" s="12"/>
      <c r="E93993" s="11"/>
    </row>
    <row r="93994" spans="3:5" x14ac:dyDescent="0.25">
      <c r="C93994" s="11"/>
      <c r="D93994" s="12"/>
      <c r="E93994" s="11"/>
    </row>
    <row r="93995" spans="3:5" x14ac:dyDescent="0.25">
      <c r="C93995" s="11"/>
      <c r="D93995" s="12"/>
      <c r="E93995" s="11"/>
    </row>
    <row r="93996" spans="3:5" x14ac:dyDescent="0.25">
      <c r="C93996" s="11"/>
      <c r="D93996" s="12"/>
      <c r="E93996" s="11"/>
    </row>
    <row r="93997" spans="3:5" x14ac:dyDescent="0.25">
      <c r="C93997" s="11"/>
      <c r="D93997" s="12"/>
      <c r="E93997" s="11"/>
    </row>
    <row r="93998" spans="3:5" x14ac:dyDescent="0.25">
      <c r="C93998" s="11"/>
      <c r="D93998" s="12"/>
      <c r="E93998" s="11"/>
    </row>
    <row r="93999" spans="3:5" x14ac:dyDescent="0.25">
      <c r="C93999" s="11"/>
      <c r="D93999" s="12"/>
      <c r="E93999" s="11"/>
    </row>
    <row r="94000" spans="3:5" x14ac:dyDescent="0.25">
      <c r="C94000" s="11"/>
      <c r="D94000" s="12"/>
      <c r="E94000" s="11"/>
    </row>
    <row r="94001" spans="3:5" x14ac:dyDescent="0.25">
      <c r="C94001" s="11"/>
      <c r="D94001" s="12"/>
      <c r="E94001" s="11"/>
    </row>
    <row r="94002" spans="3:5" x14ac:dyDescent="0.25">
      <c r="C94002" s="11"/>
      <c r="D94002" s="12"/>
      <c r="E94002" s="11"/>
    </row>
    <row r="94003" spans="3:5" x14ac:dyDescent="0.25">
      <c r="C94003" s="11"/>
      <c r="D94003" s="12"/>
      <c r="E94003" s="11"/>
    </row>
    <row r="94004" spans="3:5" x14ac:dyDescent="0.25">
      <c r="C94004" s="11"/>
      <c r="D94004" s="12"/>
      <c r="E94004" s="11"/>
    </row>
    <row r="94005" spans="3:5" x14ac:dyDescent="0.25">
      <c r="C94005" s="11"/>
      <c r="D94005" s="12"/>
      <c r="E94005" s="11"/>
    </row>
    <row r="94006" spans="3:5" x14ac:dyDescent="0.25">
      <c r="C94006" s="11"/>
      <c r="D94006" s="12"/>
      <c r="E94006" s="11"/>
    </row>
    <row r="94007" spans="3:5" x14ac:dyDescent="0.25">
      <c r="C94007" s="11"/>
      <c r="D94007" s="12"/>
      <c r="E94007" s="11"/>
    </row>
    <row r="94008" spans="3:5" x14ac:dyDescent="0.25">
      <c r="C94008" s="11"/>
      <c r="D94008" s="12"/>
      <c r="E94008" s="11"/>
    </row>
    <row r="94009" spans="3:5" x14ac:dyDescent="0.25">
      <c r="C94009" s="11"/>
      <c r="D94009" s="12"/>
      <c r="E94009" s="11"/>
    </row>
    <row r="94010" spans="3:5" x14ac:dyDescent="0.25">
      <c r="C94010" s="11"/>
      <c r="D94010" s="12"/>
      <c r="E94010" s="11"/>
    </row>
    <row r="94011" spans="3:5" x14ac:dyDescent="0.25">
      <c r="C94011" s="11"/>
      <c r="D94011" s="12"/>
      <c r="E94011" s="11"/>
    </row>
    <row r="94012" spans="3:5" x14ac:dyDescent="0.25">
      <c r="C94012" s="11"/>
      <c r="D94012" s="12"/>
      <c r="E94012" s="11"/>
    </row>
    <row r="94013" spans="3:5" x14ac:dyDescent="0.25">
      <c r="C94013" s="11"/>
      <c r="D94013" s="12"/>
      <c r="E94013" s="11"/>
    </row>
    <row r="94014" spans="3:5" x14ac:dyDescent="0.25">
      <c r="C94014" s="11"/>
      <c r="D94014" s="12"/>
      <c r="E94014" s="11"/>
    </row>
    <row r="94015" spans="3:5" x14ac:dyDescent="0.25">
      <c r="C94015" s="11"/>
      <c r="D94015" s="12"/>
      <c r="E94015" s="11"/>
    </row>
    <row r="94016" spans="3:5" x14ac:dyDescent="0.25">
      <c r="C94016" s="11"/>
      <c r="D94016" s="12"/>
      <c r="E94016" s="11"/>
    </row>
    <row r="94017" spans="3:5" x14ac:dyDescent="0.25">
      <c r="C94017" s="11"/>
      <c r="D94017" s="12"/>
      <c r="E94017" s="11"/>
    </row>
    <row r="94018" spans="3:5" x14ac:dyDescent="0.25">
      <c r="C94018" s="11"/>
      <c r="D94018" s="12"/>
      <c r="E94018" s="11"/>
    </row>
    <row r="94019" spans="3:5" x14ac:dyDescent="0.25">
      <c r="C94019" s="11"/>
      <c r="D94019" s="12"/>
      <c r="E94019" s="11"/>
    </row>
    <row r="94020" spans="3:5" x14ac:dyDescent="0.25">
      <c r="C94020" s="11"/>
      <c r="D94020" s="12"/>
      <c r="E94020" s="11"/>
    </row>
    <row r="94021" spans="3:5" x14ac:dyDescent="0.25">
      <c r="C94021" s="11"/>
      <c r="D94021" s="12"/>
      <c r="E94021" s="11"/>
    </row>
    <row r="94022" spans="3:5" x14ac:dyDescent="0.25">
      <c r="C94022" s="11"/>
      <c r="D94022" s="12"/>
      <c r="E94022" s="11"/>
    </row>
    <row r="94023" spans="3:5" x14ac:dyDescent="0.25">
      <c r="C94023" s="11"/>
      <c r="D94023" s="12"/>
      <c r="E94023" s="11"/>
    </row>
    <row r="94024" spans="3:5" x14ac:dyDescent="0.25">
      <c r="C94024" s="11"/>
      <c r="D94024" s="12"/>
      <c r="E94024" s="11"/>
    </row>
    <row r="94025" spans="3:5" x14ac:dyDescent="0.25">
      <c r="C94025" s="11"/>
      <c r="D94025" s="12"/>
      <c r="E94025" s="11"/>
    </row>
    <row r="94026" spans="3:5" x14ac:dyDescent="0.25">
      <c r="C94026" s="11"/>
      <c r="D94026" s="12"/>
      <c r="E94026" s="11"/>
    </row>
    <row r="94027" spans="3:5" x14ac:dyDescent="0.25">
      <c r="C94027" s="11"/>
      <c r="D94027" s="12"/>
      <c r="E94027" s="11"/>
    </row>
    <row r="94028" spans="3:5" x14ac:dyDescent="0.25">
      <c r="C94028" s="11"/>
      <c r="D94028" s="12"/>
      <c r="E94028" s="11"/>
    </row>
    <row r="94029" spans="3:5" x14ac:dyDescent="0.25">
      <c r="C94029" s="11"/>
      <c r="D94029" s="12"/>
      <c r="E94029" s="11"/>
    </row>
    <row r="94030" spans="3:5" x14ac:dyDescent="0.25">
      <c r="C94030" s="11"/>
      <c r="D94030" s="12"/>
      <c r="E94030" s="11"/>
    </row>
    <row r="94031" spans="3:5" x14ac:dyDescent="0.25">
      <c r="C94031" s="11"/>
      <c r="D94031" s="12"/>
      <c r="E94031" s="11"/>
    </row>
    <row r="94032" spans="3:5" x14ac:dyDescent="0.25">
      <c r="C94032" s="11"/>
      <c r="D94032" s="12"/>
      <c r="E94032" s="11"/>
    </row>
    <row r="94033" spans="3:5" x14ac:dyDescent="0.25">
      <c r="C94033" s="11"/>
      <c r="D94033" s="12"/>
      <c r="E94033" s="11"/>
    </row>
    <row r="94034" spans="3:5" x14ac:dyDescent="0.25">
      <c r="C94034" s="11"/>
      <c r="D94034" s="12"/>
      <c r="E94034" s="11"/>
    </row>
    <row r="94035" spans="3:5" x14ac:dyDescent="0.25">
      <c r="C94035" s="11"/>
      <c r="D94035" s="12"/>
      <c r="E94035" s="11"/>
    </row>
    <row r="94036" spans="3:5" x14ac:dyDescent="0.25">
      <c r="C94036" s="11"/>
      <c r="D94036" s="12"/>
      <c r="E94036" s="11"/>
    </row>
    <row r="94037" spans="3:5" x14ac:dyDescent="0.25">
      <c r="C94037" s="11"/>
      <c r="D94037" s="12"/>
      <c r="E94037" s="11"/>
    </row>
    <row r="94038" spans="3:5" x14ac:dyDescent="0.25">
      <c r="C94038" s="11"/>
      <c r="D94038" s="12"/>
      <c r="E94038" s="11"/>
    </row>
    <row r="94039" spans="3:5" x14ac:dyDescent="0.25">
      <c r="C94039" s="11"/>
      <c r="D94039" s="12"/>
      <c r="E94039" s="11"/>
    </row>
    <row r="94040" spans="3:5" x14ac:dyDescent="0.25">
      <c r="C94040" s="11"/>
      <c r="D94040" s="12"/>
      <c r="E94040" s="11"/>
    </row>
    <row r="94041" spans="3:5" x14ac:dyDescent="0.25">
      <c r="C94041" s="11"/>
      <c r="D94041" s="12"/>
      <c r="E94041" s="11"/>
    </row>
    <row r="94042" spans="3:5" x14ac:dyDescent="0.25">
      <c r="C94042" s="11"/>
      <c r="D94042" s="12"/>
      <c r="E94042" s="11"/>
    </row>
    <row r="94043" spans="3:5" x14ac:dyDescent="0.25">
      <c r="C94043" s="11"/>
      <c r="D94043" s="12"/>
      <c r="E94043" s="11"/>
    </row>
    <row r="94044" spans="3:5" x14ac:dyDescent="0.25">
      <c r="C94044" s="11"/>
      <c r="D94044" s="12"/>
      <c r="E94044" s="11"/>
    </row>
    <row r="94045" spans="3:5" x14ac:dyDescent="0.25">
      <c r="C94045" s="11"/>
      <c r="D94045" s="12"/>
      <c r="E94045" s="11"/>
    </row>
    <row r="94046" spans="3:5" x14ac:dyDescent="0.25">
      <c r="C94046" s="11"/>
      <c r="D94046" s="12"/>
      <c r="E94046" s="11"/>
    </row>
    <row r="94047" spans="3:5" x14ac:dyDescent="0.25">
      <c r="C94047" s="11"/>
      <c r="D94047" s="12"/>
      <c r="E94047" s="11"/>
    </row>
    <row r="94048" spans="3:5" x14ac:dyDescent="0.25">
      <c r="C94048" s="11"/>
      <c r="D94048" s="12"/>
      <c r="E94048" s="11"/>
    </row>
    <row r="94049" spans="3:5" x14ac:dyDescent="0.25">
      <c r="C94049" s="11"/>
      <c r="D94049" s="12"/>
      <c r="E94049" s="11"/>
    </row>
    <row r="94050" spans="3:5" x14ac:dyDescent="0.25">
      <c r="C94050" s="11"/>
      <c r="D94050" s="12"/>
      <c r="E94050" s="11"/>
    </row>
    <row r="94051" spans="3:5" x14ac:dyDescent="0.25">
      <c r="C94051" s="11"/>
      <c r="D94051" s="12"/>
      <c r="E94051" s="11"/>
    </row>
    <row r="94052" spans="3:5" x14ac:dyDescent="0.25">
      <c r="C94052" s="11"/>
      <c r="D94052" s="12"/>
      <c r="E94052" s="11"/>
    </row>
    <row r="94053" spans="3:5" x14ac:dyDescent="0.25">
      <c r="C94053" s="11"/>
      <c r="D94053" s="12"/>
      <c r="E94053" s="11"/>
    </row>
    <row r="94054" spans="3:5" x14ac:dyDescent="0.25">
      <c r="C94054" s="11"/>
      <c r="D94054" s="12"/>
      <c r="E94054" s="11"/>
    </row>
    <row r="94055" spans="3:5" x14ac:dyDescent="0.25">
      <c r="C94055" s="11"/>
      <c r="D94055" s="12"/>
      <c r="E94055" s="11"/>
    </row>
    <row r="94056" spans="3:5" x14ac:dyDescent="0.25">
      <c r="C94056" s="11"/>
      <c r="D94056" s="12"/>
      <c r="E94056" s="11"/>
    </row>
    <row r="94057" spans="3:5" x14ac:dyDescent="0.25">
      <c r="C94057" s="11"/>
      <c r="D94057" s="12"/>
      <c r="E94057" s="11"/>
    </row>
    <row r="94058" spans="3:5" x14ac:dyDescent="0.25">
      <c r="C94058" s="11"/>
      <c r="D94058" s="12"/>
      <c r="E94058" s="11"/>
    </row>
    <row r="94059" spans="3:5" x14ac:dyDescent="0.25">
      <c r="C94059" s="11"/>
      <c r="D94059" s="12"/>
      <c r="E94059" s="11"/>
    </row>
    <row r="94060" spans="3:5" x14ac:dyDescent="0.25">
      <c r="C94060" s="11"/>
      <c r="D94060" s="12"/>
      <c r="E94060" s="11"/>
    </row>
    <row r="94061" spans="3:5" x14ac:dyDescent="0.25">
      <c r="C94061" s="11"/>
      <c r="D94061" s="12"/>
      <c r="E94061" s="11"/>
    </row>
    <row r="94062" spans="3:5" x14ac:dyDescent="0.25">
      <c r="C94062" s="11"/>
      <c r="D94062" s="12"/>
      <c r="E94062" s="11"/>
    </row>
    <row r="94063" spans="3:5" x14ac:dyDescent="0.25">
      <c r="C94063" s="11"/>
      <c r="D94063" s="12"/>
      <c r="E94063" s="11"/>
    </row>
    <row r="94064" spans="3:5" x14ac:dyDescent="0.25">
      <c r="C94064" s="11"/>
      <c r="D94064" s="12"/>
      <c r="E94064" s="11"/>
    </row>
    <row r="94065" spans="3:5" x14ac:dyDescent="0.25">
      <c r="C94065" s="11"/>
      <c r="D94065" s="12"/>
      <c r="E94065" s="11"/>
    </row>
    <row r="94066" spans="3:5" x14ac:dyDescent="0.25">
      <c r="C94066" s="11"/>
      <c r="D94066" s="12"/>
      <c r="E94066" s="11"/>
    </row>
    <row r="94067" spans="3:5" x14ac:dyDescent="0.25">
      <c r="C94067" s="11"/>
      <c r="D94067" s="12"/>
      <c r="E94067" s="11"/>
    </row>
    <row r="94068" spans="3:5" x14ac:dyDescent="0.25">
      <c r="C94068" s="11"/>
      <c r="D94068" s="12"/>
      <c r="E94068" s="11"/>
    </row>
    <row r="94069" spans="3:5" x14ac:dyDescent="0.25">
      <c r="C94069" s="11"/>
      <c r="D94069" s="12"/>
      <c r="E94069" s="11"/>
    </row>
    <row r="94070" spans="3:5" x14ac:dyDescent="0.25">
      <c r="C94070" s="11"/>
      <c r="D94070" s="12"/>
      <c r="E94070" s="11"/>
    </row>
    <row r="94071" spans="3:5" x14ac:dyDescent="0.25">
      <c r="C94071" s="11"/>
      <c r="D94071" s="12"/>
      <c r="E94071" s="11"/>
    </row>
    <row r="94072" spans="3:5" x14ac:dyDescent="0.25">
      <c r="C94072" s="11"/>
      <c r="D94072" s="12"/>
      <c r="E94072" s="11"/>
    </row>
    <row r="94073" spans="3:5" x14ac:dyDescent="0.25">
      <c r="C94073" s="11"/>
      <c r="D94073" s="12"/>
      <c r="E94073" s="11"/>
    </row>
    <row r="94074" spans="3:5" x14ac:dyDescent="0.25">
      <c r="C94074" s="11"/>
      <c r="D94074" s="12"/>
      <c r="E94074" s="11"/>
    </row>
    <row r="94075" spans="3:5" x14ac:dyDescent="0.25">
      <c r="C94075" s="11"/>
      <c r="D94075" s="12"/>
      <c r="E94075" s="11"/>
    </row>
    <row r="94076" spans="3:5" x14ac:dyDescent="0.25">
      <c r="C94076" s="11"/>
      <c r="D94076" s="12"/>
      <c r="E94076" s="11"/>
    </row>
    <row r="94077" spans="3:5" x14ac:dyDescent="0.25">
      <c r="C94077" s="11"/>
      <c r="D94077" s="12"/>
      <c r="E94077" s="11"/>
    </row>
    <row r="94078" spans="3:5" x14ac:dyDescent="0.25">
      <c r="C94078" s="11"/>
      <c r="D94078" s="12"/>
      <c r="E94078" s="11"/>
    </row>
    <row r="94079" spans="3:5" x14ac:dyDescent="0.25">
      <c r="C94079" s="11"/>
      <c r="D94079" s="12"/>
      <c r="E94079" s="11"/>
    </row>
    <row r="94080" spans="3:5" x14ac:dyDescent="0.25">
      <c r="C94080" s="11"/>
      <c r="D94080" s="12"/>
      <c r="E94080" s="11"/>
    </row>
    <row r="94081" spans="3:5" x14ac:dyDescent="0.25">
      <c r="C94081" s="11"/>
      <c r="D94081" s="12"/>
      <c r="E94081" s="11"/>
    </row>
    <row r="94082" spans="3:5" x14ac:dyDescent="0.25">
      <c r="C94082" s="11"/>
      <c r="D94082" s="12"/>
      <c r="E94082" s="11"/>
    </row>
    <row r="94083" spans="3:5" x14ac:dyDescent="0.25">
      <c r="C94083" s="11"/>
      <c r="D94083" s="12"/>
      <c r="E94083" s="11"/>
    </row>
    <row r="94084" spans="3:5" x14ac:dyDescent="0.25">
      <c r="C94084" s="11"/>
      <c r="D94084" s="12"/>
      <c r="E94084" s="11"/>
    </row>
    <row r="94085" spans="3:5" x14ac:dyDescent="0.25">
      <c r="C94085" s="11"/>
      <c r="D94085" s="12"/>
      <c r="E94085" s="11"/>
    </row>
    <row r="94086" spans="3:5" x14ac:dyDescent="0.25">
      <c r="C94086" s="11"/>
      <c r="D94086" s="12"/>
      <c r="E94086" s="11"/>
    </row>
    <row r="94087" spans="3:5" x14ac:dyDescent="0.25">
      <c r="C94087" s="11"/>
      <c r="D94087" s="12"/>
      <c r="E94087" s="11"/>
    </row>
    <row r="94088" spans="3:5" x14ac:dyDescent="0.25">
      <c r="C94088" s="11"/>
      <c r="D94088" s="12"/>
      <c r="E94088" s="11"/>
    </row>
    <row r="94089" spans="3:5" x14ac:dyDescent="0.25">
      <c r="C94089" s="11"/>
      <c r="D94089" s="12"/>
      <c r="E94089" s="11"/>
    </row>
    <row r="94090" spans="3:5" x14ac:dyDescent="0.25">
      <c r="C94090" s="11"/>
      <c r="D94090" s="12"/>
      <c r="E94090" s="11"/>
    </row>
    <row r="94091" spans="3:5" x14ac:dyDescent="0.25">
      <c r="C94091" s="11"/>
      <c r="D94091" s="12"/>
      <c r="E94091" s="11"/>
    </row>
    <row r="94092" spans="3:5" x14ac:dyDescent="0.25">
      <c r="C94092" s="11"/>
      <c r="D94092" s="12"/>
      <c r="E94092" s="11"/>
    </row>
    <row r="94093" spans="3:5" x14ac:dyDescent="0.25">
      <c r="C94093" s="11"/>
      <c r="D94093" s="12"/>
      <c r="E94093" s="11"/>
    </row>
    <row r="94094" spans="3:5" x14ac:dyDescent="0.25">
      <c r="C94094" s="11"/>
      <c r="D94094" s="12"/>
      <c r="E94094" s="11"/>
    </row>
    <row r="94095" spans="3:5" x14ac:dyDescent="0.25">
      <c r="C94095" s="11"/>
      <c r="D94095" s="12"/>
      <c r="E94095" s="11"/>
    </row>
    <row r="94096" spans="3:5" x14ac:dyDescent="0.25">
      <c r="C94096" s="11"/>
      <c r="D94096" s="12"/>
      <c r="E94096" s="11"/>
    </row>
    <row r="94097" spans="3:5" x14ac:dyDescent="0.25">
      <c r="C94097" s="11"/>
      <c r="D94097" s="12"/>
      <c r="E94097" s="11"/>
    </row>
    <row r="94098" spans="3:5" x14ac:dyDescent="0.25">
      <c r="C94098" s="11"/>
      <c r="D94098" s="12"/>
      <c r="E94098" s="11"/>
    </row>
    <row r="94099" spans="3:5" x14ac:dyDescent="0.25">
      <c r="C94099" s="11"/>
      <c r="D94099" s="12"/>
      <c r="E94099" s="11"/>
    </row>
    <row r="94100" spans="3:5" x14ac:dyDescent="0.25">
      <c r="C94100" s="11"/>
      <c r="D94100" s="12"/>
      <c r="E94100" s="11"/>
    </row>
    <row r="94101" spans="3:5" x14ac:dyDescent="0.25">
      <c r="C94101" s="11"/>
      <c r="D94101" s="12"/>
      <c r="E94101" s="11"/>
    </row>
    <row r="94102" spans="3:5" x14ac:dyDescent="0.25">
      <c r="C94102" s="11"/>
      <c r="D94102" s="12"/>
      <c r="E94102" s="11"/>
    </row>
    <row r="94103" spans="3:5" x14ac:dyDescent="0.25">
      <c r="C94103" s="11"/>
      <c r="D94103" s="12"/>
      <c r="E94103" s="11"/>
    </row>
    <row r="94104" spans="3:5" x14ac:dyDescent="0.25">
      <c r="C94104" s="11"/>
      <c r="D94104" s="12"/>
      <c r="E94104" s="11"/>
    </row>
    <row r="94105" spans="3:5" x14ac:dyDescent="0.25">
      <c r="C94105" s="11"/>
      <c r="D94105" s="12"/>
      <c r="E94105" s="11"/>
    </row>
    <row r="94106" spans="3:5" x14ac:dyDescent="0.25">
      <c r="C94106" s="11"/>
      <c r="D94106" s="12"/>
      <c r="E94106" s="11"/>
    </row>
    <row r="94107" spans="3:5" x14ac:dyDescent="0.25">
      <c r="C94107" s="11"/>
      <c r="D94107" s="12"/>
      <c r="E94107" s="11"/>
    </row>
    <row r="94108" spans="3:5" x14ac:dyDescent="0.25">
      <c r="C94108" s="11"/>
      <c r="D94108" s="12"/>
      <c r="E94108" s="11"/>
    </row>
    <row r="94109" spans="3:5" x14ac:dyDescent="0.25">
      <c r="C94109" s="11"/>
      <c r="D94109" s="12"/>
      <c r="E94109" s="11"/>
    </row>
    <row r="94110" spans="3:5" x14ac:dyDescent="0.25">
      <c r="C94110" s="11"/>
      <c r="D94110" s="12"/>
      <c r="E94110" s="11"/>
    </row>
    <row r="94111" spans="3:5" x14ac:dyDescent="0.25">
      <c r="C94111" s="11"/>
      <c r="D94111" s="12"/>
      <c r="E94111" s="11"/>
    </row>
    <row r="94112" spans="3:5" x14ac:dyDescent="0.25">
      <c r="C94112" s="11"/>
      <c r="D94112" s="12"/>
      <c r="E94112" s="11"/>
    </row>
    <row r="94113" spans="3:5" x14ac:dyDescent="0.25">
      <c r="C94113" s="11"/>
      <c r="D94113" s="12"/>
      <c r="E94113" s="11"/>
    </row>
    <row r="94114" spans="3:5" x14ac:dyDescent="0.25">
      <c r="C94114" s="11"/>
      <c r="D94114" s="12"/>
      <c r="E94114" s="11"/>
    </row>
    <row r="94115" spans="3:5" x14ac:dyDescent="0.25">
      <c r="C94115" s="11"/>
      <c r="D94115" s="12"/>
      <c r="E94115" s="11"/>
    </row>
    <row r="94116" spans="3:5" x14ac:dyDescent="0.25">
      <c r="C94116" s="11"/>
      <c r="D94116" s="12"/>
      <c r="E94116" s="11"/>
    </row>
    <row r="94117" spans="3:5" x14ac:dyDescent="0.25">
      <c r="C94117" s="11"/>
      <c r="D94117" s="12"/>
      <c r="E94117" s="11"/>
    </row>
    <row r="94118" spans="3:5" x14ac:dyDescent="0.25">
      <c r="C94118" s="11"/>
      <c r="D94118" s="12"/>
      <c r="E94118" s="11"/>
    </row>
    <row r="94119" spans="3:5" x14ac:dyDescent="0.25">
      <c r="C94119" s="11"/>
      <c r="D94119" s="12"/>
      <c r="E94119" s="11"/>
    </row>
    <row r="94120" spans="3:5" x14ac:dyDescent="0.25">
      <c r="C94120" s="11"/>
      <c r="D94120" s="12"/>
      <c r="E94120" s="11"/>
    </row>
    <row r="94121" spans="3:5" x14ac:dyDescent="0.25">
      <c r="C94121" s="11"/>
      <c r="D94121" s="12"/>
      <c r="E94121" s="11"/>
    </row>
    <row r="94122" spans="3:5" x14ac:dyDescent="0.25">
      <c r="C94122" s="11"/>
      <c r="D94122" s="12"/>
      <c r="E94122" s="11"/>
    </row>
    <row r="94123" spans="3:5" x14ac:dyDescent="0.25">
      <c r="C94123" s="11"/>
      <c r="D94123" s="12"/>
      <c r="E94123" s="11"/>
    </row>
    <row r="94124" spans="3:5" x14ac:dyDescent="0.25">
      <c r="C94124" s="11"/>
      <c r="D94124" s="12"/>
      <c r="E94124" s="11"/>
    </row>
    <row r="94125" spans="3:5" x14ac:dyDescent="0.25">
      <c r="C94125" s="11"/>
      <c r="D94125" s="12"/>
      <c r="E94125" s="11"/>
    </row>
    <row r="94126" spans="3:5" x14ac:dyDescent="0.25">
      <c r="C94126" s="11"/>
      <c r="D94126" s="12"/>
      <c r="E94126" s="11"/>
    </row>
    <row r="94127" spans="3:5" x14ac:dyDescent="0.25">
      <c r="C94127" s="11"/>
      <c r="D94127" s="12"/>
      <c r="E94127" s="11"/>
    </row>
    <row r="94128" spans="3:5" x14ac:dyDescent="0.25">
      <c r="C94128" s="11"/>
      <c r="D94128" s="12"/>
      <c r="E94128" s="11"/>
    </row>
    <row r="94129" spans="3:5" x14ac:dyDescent="0.25">
      <c r="C94129" s="11"/>
      <c r="D94129" s="12"/>
      <c r="E94129" s="11"/>
    </row>
    <row r="94130" spans="3:5" x14ac:dyDescent="0.25">
      <c r="C94130" s="11"/>
      <c r="D94130" s="12"/>
      <c r="E94130" s="11"/>
    </row>
    <row r="94131" spans="3:5" x14ac:dyDescent="0.25">
      <c r="C94131" s="11"/>
      <c r="D94131" s="12"/>
      <c r="E94131" s="11"/>
    </row>
    <row r="94132" spans="3:5" x14ac:dyDescent="0.25">
      <c r="C94132" s="11"/>
      <c r="D94132" s="12"/>
      <c r="E94132" s="11"/>
    </row>
    <row r="94133" spans="3:5" x14ac:dyDescent="0.25">
      <c r="C94133" s="11"/>
      <c r="D94133" s="12"/>
      <c r="E94133" s="11"/>
    </row>
    <row r="94134" spans="3:5" x14ac:dyDescent="0.25">
      <c r="C94134" s="11"/>
      <c r="D94134" s="12"/>
      <c r="E94134" s="11"/>
    </row>
    <row r="94135" spans="3:5" x14ac:dyDescent="0.25">
      <c r="C94135" s="11"/>
      <c r="D94135" s="12"/>
      <c r="E94135" s="11"/>
    </row>
    <row r="94136" spans="3:5" x14ac:dyDescent="0.25">
      <c r="C94136" s="11"/>
      <c r="D94136" s="12"/>
      <c r="E94136" s="11"/>
    </row>
    <row r="94137" spans="3:5" x14ac:dyDescent="0.25">
      <c r="C94137" s="11"/>
      <c r="D94137" s="12"/>
      <c r="E94137" s="11"/>
    </row>
    <row r="94138" spans="3:5" x14ac:dyDescent="0.25">
      <c r="C94138" s="11"/>
      <c r="D94138" s="12"/>
      <c r="E94138" s="11"/>
    </row>
    <row r="94139" spans="3:5" x14ac:dyDescent="0.25">
      <c r="C94139" s="11"/>
      <c r="D94139" s="12"/>
      <c r="E94139" s="11"/>
    </row>
    <row r="94140" spans="3:5" x14ac:dyDescent="0.25">
      <c r="C94140" s="11"/>
      <c r="D94140" s="12"/>
      <c r="E94140" s="11"/>
    </row>
    <row r="94141" spans="3:5" x14ac:dyDescent="0.25">
      <c r="C94141" s="11"/>
      <c r="D94141" s="12"/>
      <c r="E94141" s="11"/>
    </row>
    <row r="94142" spans="3:5" x14ac:dyDescent="0.25">
      <c r="C94142" s="11"/>
      <c r="D94142" s="12"/>
      <c r="E94142" s="11"/>
    </row>
    <row r="94143" spans="3:5" x14ac:dyDescent="0.25">
      <c r="C94143" s="11"/>
      <c r="D94143" s="12"/>
      <c r="E94143" s="11"/>
    </row>
    <row r="94144" spans="3:5" x14ac:dyDescent="0.25">
      <c r="C94144" s="11"/>
      <c r="D94144" s="12"/>
      <c r="E94144" s="11"/>
    </row>
    <row r="94145" spans="3:5" x14ac:dyDescent="0.25">
      <c r="C94145" s="11"/>
      <c r="D94145" s="12"/>
      <c r="E94145" s="11"/>
    </row>
    <row r="94146" spans="3:5" x14ac:dyDescent="0.25">
      <c r="C94146" s="11"/>
      <c r="D94146" s="12"/>
      <c r="E94146" s="11"/>
    </row>
    <row r="94147" spans="3:5" x14ac:dyDescent="0.25">
      <c r="C94147" s="11"/>
      <c r="D94147" s="12"/>
      <c r="E94147" s="11"/>
    </row>
    <row r="94148" spans="3:5" x14ac:dyDescent="0.25">
      <c r="C94148" s="11"/>
      <c r="D94148" s="12"/>
      <c r="E94148" s="11"/>
    </row>
    <row r="94149" spans="3:5" x14ac:dyDescent="0.25">
      <c r="C94149" s="11"/>
      <c r="D94149" s="12"/>
      <c r="E94149" s="11"/>
    </row>
    <row r="94150" spans="3:5" x14ac:dyDescent="0.25">
      <c r="C94150" s="11"/>
      <c r="D94150" s="12"/>
      <c r="E94150" s="11"/>
    </row>
    <row r="94151" spans="3:5" x14ac:dyDescent="0.25">
      <c r="C94151" s="11"/>
      <c r="D94151" s="12"/>
      <c r="E94151" s="11"/>
    </row>
    <row r="94152" spans="3:5" x14ac:dyDescent="0.25">
      <c r="C94152" s="11"/>
      <c r="D94152" s="12"/>
      <c r="E94152" s="11"/>
    </row>
    <row r="94153" spans="3:5" x14ac:dyDescent="0.25">
      <c r="C94153" s="11"/>
      <c r="D94153" s="12"/>
      <c r="E94153" s="11"/>
    </row>
    <row r="94154" spans="3:5" x14ac:dyDescent="0.25">
      <c r="C94154" s="11"/>
      <c r="D94154" s="12"/>
      <c r="E94154" s="11"/>
    </row>
    <row r="94155" spans="3:5" x14ac:dyDescent="0.25">
      <c r="C94155" s="11"/>
      <c r="D94155" s="12"/>
      <c r="E94155" s="11"/>
    </row>
    <row r="94156" spans="3:5" x14ac:dyDescent="0.25">
      <c r="C94156" s="11"/>
      <c r="D94156" s="12"/>
      <c r="E94156" s="11"/>
    </row>
    <row r="94157" spans="3:5" x14ac:dyDescent="0.25">
      <c r="C94157" s="11"/>
      <c r="D94157" s="12"/>
      <c r="E94157" s="11"/>
    </row>
    <row r="94158" spans="3:5" x14ac:dyDescent="0.25">
      <c r="C94158" s="11"/>
      <c r="D94158" s="12"/>
      <c r="E94158" s="11"/>
    </row>
    <row r="94159" spans="3:5" x14ac:dyDescent="0.25">
      <c r="C94159" s="11"/>
      <c r="D94159" s="12"/>
      <c r="E94159" s="11"/>
    </row>
    <row r="94160" spans="3:5" x14ac:dyDescent="0.25">
      <c r="C94160" s="11"/>
      <c r="D94160" s="12"/>
      <c r="E94160" s="11"/>
    </row>
    <row r="94161" spans="3:5" x14ac:dyDescent="0.25">
      <c r="C94161" s="11"/>
      <c r="D94161" s="12"/>
      <c r="E94161" s="11"/>
    </row>
    <row r="94162" spans="3:5" x14ac:dyDescent="0.25">
      <c r="C94162" s="11"/>
      <c r="D94162" s="12"/>
      <c r="E94162" s="11"/>
    </row>
    <row r="94163" spans="3:5" x14ac:dyDescent="0.25">
      <c r="C94163" s="11"/>
      <c r="D94163" s="12"/>
      <c r="E94163" s="11"/>
    </row>
    <row r="94164" spans="3:5" x14ac:dyDescent="0.25">
      <c r="C94164" s="11"/>
      <c r="D94164" s="12"/>
      <c r="E94164" s="11"/>
    </row>
    <row r="94165" spans="3:5" x14ac:dyDescent="0.25">
      <c r="C94165" s="11"/>
      <c r="D94165" s="12"/>
      <c r="E94165" s="11"/>
    </row>
    <row r="94166" spans="3:5" x14ac:dyDescent="0.25">
      <c r="C94166" s="11"/>
      <c r="D94166" s="12"/>
      <c r="E94166" s="11"/>
    </row>
    <row r="94167" spans="3:5" x14ac:dyDescent="0.25">
      <c r="C94167" s="11"/>
      <c r="D94167" s="12"/>
      <c r="E94167" s="11"/>
    </row>
    <row r="94168" spans="3:5" x14ac:dyDescent="0.25">
      <c r="C94168" s="11"/>
      <c r="D94168" s="12"/>
      <c r="E94168" s="11"/>
    </row>
    <row r="94169" spans="3:5" x14ac:dyDescent="0.25">
      <c r="C94169" s="11"/>
      <c r="D94169" s="12"/>
      <c r="E94169" s="11"/>
    </row>
    <row r="94170" spans="3:5" x14ac:dyDescent="0.25">
      <c r="C94170" s="11"/>
      <c r="D94170" s="12"/>
      <c r="E94170" s="11"/>
    </row>
    <row r="94171" spans="3:5" x14ac:dyDescent="0.25">
      <c r="C94171" s="11"/>
      <c r="D94171" s="12"/>
      <c r="E94171" s="11"/>
    </row>
    <row r="94172" spans="3:5" x14ac:dyDescent="0.25">
      <c r="C94172" s="11"/>
      <c r="D94172" s="12"/>
      <c r="E94172" s="11"/>
    </row>
    <row r="94173" spans="3:5" x14ac:dyDescent="0.25">
      <c r="C94173" s="11"/>
      <c r="D94173" s="12"/>
      <c r="E94173" s="11"/>
    </row>
    <row r="94174" spans="3:5" x14ac:dyDescent="0.25">
      <c r="C94174" s="11"/>
      <c r="D94174" s="12"/>
      <c r="E94174" s="11"/>
    </row>
    <row r="94175" spans="3:5" x14ac:dyDescent="0.25">
      <c r="C94175" s="11"/>
      <c r="D94175" s="12"/>
      <c r="E94175" s="11"/>
    </row>
    <row r="94176" spans="3:5" x14ac:dyDescent="0.25">
      <c r="C94176" s="11"/>
      <c r="D94176" s="12"/>
      <c r="E94176" s="11"/>
    </row>
    <row r="94177" spans="3:5" x14ac:dyDescent="0.25">
      <c r="C94177" s="11"/>
      <c r="D94177" s="12"/>
      <c r="E94177" s="11"/>
    </row>
    <row r="94178" spans="3:5" x14ac:dyDescent="0.25">
      <c r="C94178" s="11"/>
      <c r="D94178" s="12"/>
      <c r="E94178" s="11"/>
    </row>
    <row r="94179" spans="3:5" x14ac:dyDescent="0.25">
      <c r="C94179" s="11"/>
      <c r="D94179" s="12"/>
      <c r="E94179" s="11"/>
    </row>
    <row r="94180" spans="3:5" x14ac:dyDescent="0.25">
      <c r="C94180" s="11"/>
      <c r="D94180" s="12"/>
      <c r="E94180" s="11"/>
    </row>
    <row r="94181" spans="3:5" x14ac:dyDescent="0.25">
      <c r="C94181" s="11"/>
      <c r="D94181" s="12"/>
      <c r="E94181" s="11"/>
    </row>
    <row r="94182" spans="3:5" x14ac:dyDescent="0.25">
      <c r="C94182" s="11"/>
      <c r="D94182" s="12"/>
      <c r="E94182" s="11"/>
    </row>
    <row r="94183" spans="3:5" x14ac:dyDescent="0.25">
      <c r="C94183" s="11"/>
      <c r="D94183" s="12"/>
      <c r="E94183" s="11"/>
    </row>
    <row r="94184" spans="3:5" x14ac:dyDescent="0.25">
      <c r="C94184" s="11"/>
      <c r="D94184" s="12"/>
      <c r="E94184" s="11"/>
    </row>
    <row r="94185" spans="3:5" x14ac:dyDescent="0.25">
      <c r="C94185" s="11"/>
      <c r="D94185" s="12"/>
      <c r="E94185" s="11"/>
    </row>
    <row r="94186" spans="3:5" x14ac:dyDescent="0.25">
      <c r="C94186" s="11"/>
      <c r="D94186" s="12"/>
      <c r="E94186" s="11"/>
    </row>
    <row r="94187" spans="3:5" x14ac:dyDescent="0.25">
      <c r="C94187" s="11"/>
      <c r="D94187" s="12"/>
      <c r="E94187" s="11"/>
    </row>
    <row r="94188" spans="3:5" x14ac:dyDescent="0.25">
      <c r="C94188" s="11"/>
      <c r="D94188" s="12"/>
      <c r="E94188" s="11"/>
    </row>
    <row r="94189" spans="3:5" x14ac:dyDescent="0.25">
      <c r="C94189" s="11"/>
      <c r="D94189" s="12"/>
      <c r="E94189" s="11"/>
    </row>
    <row r="94190" spans="3:5" x14ac:dyDescent="0.25">
      <c r="C94190" s="11"/>
      <c r="D94190" s="12"/>
      <c r="E94190" s="11"/>
    </row>
    <row r="94191" spans="3:5" x14ac:dyDescent="0.25">
      <c r="C94191" s="11"/>
      <c r="D94191" s="12"/>
      <c r="E94191" s="11"/>
    </row>
    <row r="94192" spans="3:5" x14ac:dyDescent="0.25">
      <c r="C94192" s="11"/>
      <c r="D94192" s="12"/>
      <c r="E94192" s="11"/>
    </row>
    <row r="94193" spans="3:5" x14ac:dyDescent="0.25">
      <c r="C94193" s="11"/>
      <c r="D94193" s="12"/>
      <c r="E94193" s="11"/>
    </row>
    <row r="94194" spans="3:5" x14ac:dyDescent="0.25">
      <c r="C94194" s="11"/>
      <c r="D94194" s="12"/>
      <c r="E94194" s="11"/>
    </row>
    <row r="94195" spans="3:5" x14ac:dyDescent="0.25">
      <c r="C94195" s="11"/>
      <c r="D94195" s="12"/>
      <c r="E94195" s="11"/>
    </row>
    <row r="94196" spans="3:5" x14ac:dyDescent="0.25">
      <c r="C94196" s="11"/>
      <c r="D94196" s="12"/>
      <c r="E94196" s="11"/>
    </row>
    <row r="94197" spans="3:5" x14ac:dyDescent="0.25">
      <c r="C94197" s="11"/>
      <c r="D94197" s="12"/>
      <c r="E94197" s="11"/>
    </row>
    <row r="94198" spans="3:5" x14ac:dyDescent="0.25">
      <c r="C94198" s="11"/>
      <c r="D94198" s="12"/>
      <c r="E94198" s="11"/>
    </row>
    <row r="94199" spans="3:5" x14ac:dyDescent="0.25">
      <c r="C94199" s="11"/>
      <c r="D94199" s="12"/>
      <c r="E94199" s="11"/>
    </row>
    <row r="94200" spans="3:5" x14ac:dyDescent="0.25">
      <c r="C94200" s="11"/>
      <c r="D94200" s="12"/>
      <c r="E94200" s="11"/>
    </row>
    <row r="94201" spans="3:5" x14ac:dyDescent="0.25">
      <c r="C94201" s="11"/>
      <c r="D94201" s="12"/>
      <c r="E94201" s="11"/>
    </row>
    <row r="94202" spans="3:5" x14ac:dyDescent="0.25">
      <c r="C94202" s="11"/>
      <c r="D94202" s="12"/>
      <c r="E94202" s="11"/>
    </row>
    <row r="94203" spans="3:5" x14ac:dyDescent="0.25">
      <c r="C94203" s="11"/>
      <c r="D94203" s="12"/>
      <c r="E94203" s="11"/>
    </row>
    <row r="94204" spans="3:5" x14ac:dyDescent="0.25">
      <c r="C94204" s="11"/>
      <c r="D94204" s="12"/>
      <c r="E94204" s="11"/>
    </row>
    <row r="94205" spans="3:5" x14ac:dyDescent="0.25">
      <c r="C94205" s="11"/>
      <c r="D94205" s="12"/>
      <c r="E94205" s="11"/>
    </row>
    <row r="94206" spans="3:5" x14ac:dyDescent="0.25">
      <c r="C94206" s="11"/>
      <c r="D94206" s="12"/>
      <c r="E94206" s="11"/>
    </row>
    <row r="94207" spans="3:5" x14ac:dyDescent="0.25">
      <c r="C94207" s="11"/>
      <c r="D94207" s="12"/>
      <c r="E94207" s="11"/>
    </row>
    <row r="94208" spans="3:5" x14ac:dyDescent="0.25">
      <c r="C94208" s="11"/>
      <c r="D94208" s="12"/>
      <c r="E94208" s="11"/>
    </row>
    <row r="94209" spans="3:5" x14ac:dyDescent="0.25">
      <c r="C94209" s="11"/>
      <c r="D94209" s="12"/>
      <c r="E94209" s="11"/>
    </row>
    <row r="94210" spans="3:5" x14ac:dyDescent="0.25">
      <c r="C94210" s="11"/>
      <c r="D94210" s="12"/>
      <c r="E94210" s="11"/>
    </row>
    <row r="94211" spans="3:5" x14ac:dyDescent="0.25">
      <c r="C94211" s="11"/>
      <c r="D94211" s="12"/>
      <c r="E94211" s="11"/>
    </row>
    <row r="94212" spans="3:5" x14ac:dyDescent="0.25">
      <c r="C94212" s="11"/>
      <c r="D94212" s="12"/>
      <c r="E94212" s="11"/>
    </row>
    <row r="94213" spans="3:5" x14ac:dyDescent="0.25">
      <c r="C94213" s="11"/>
      <c r="D94213" s="12"/>
      <c r="E94213" s="11"/>
    </row>
    <row r="94214" spans="3:5" x14ac:dyDescent="0.25">
      <c r="C94214" s="11"/>
      <c r="D94214" s="12"/>
      <c r="E94214" s="11"/>
    </row>
    <row r="94215" spans="3:5" x14ac:dyDescent="0.25">
      <c r="C94215" s="11"/>
      <c r="D94215" s="12"/>
      <c r="E94215" s="11"/>
    </row>
    <row r="94216" spans="3:5" x14ac:dyDescent="0.25">
      <c r="C94216" s="11"/>
      <c r="D94216" s="12"/>
      <c r="E94216" s="11"/>
    </row>
    <row r="94217" spans="3:5" x14ac:dyDescent="0.25">
      <c r="C94217" s="11"/>
      <c r="D94217" s="12"/>
      <c r="E94217" s="11"/>
    </row>
    <row r="94218" spans="3:5" x14ac:dyDescent="0.25">
      <c r="C94218" s="11"/>
      <c r="D94218" s="12"/>
      <c r="E94218" s="11"/>
    </row>
    <row r="94219" spans="3:5" x14ac:dyDescent="0.25">
      <c r="C94219" s="11"/>
      <c r="D94219" s="12"/>
      <c r="E94219" s="11"/>
    </row>
    <row r="94220" spans="3:5" x14ac:dyDescent="0.25">
      <c r="C94220" s="11"/>
      <c r="D94220" s="12"/>
      <c r="E94220" s="11"/>
    </row>
    <row r="94221" spans="3:5" x14ac:dyDescent="0.25">
      <c r="C94221" s="11"/>
      <c r="D94221" s="12"/>
      <c r="E94221" s="11"/>
    </row>
    <row r="94222" spans="3:5" x14ac:dyDescent="0.25">
      <c r="C94222" s="11"/>
      <c r="D94222" s="12"/>
      <c r="E94222" s="11"/>
    </row>
    <row r="94223" spans="3:5" x14ac:dyDescent="0.25">
      <c r="C94223" s="11"/>
      <c r="D94223" s="12"/>
      <c r="E94223" s="11"/>
    </row>
    <row r="94224" spans="3:5" x14ac:dyDescent="0.25">
      <c r="C94224" s="11"/>
      <c r="D94224" s="12"/>
      <c r="E94224" s="11"/>
    </row>
    <row r="94225" spans="3:5" x14ac:dyDescent="0.25">
      <c r="C94225" s="11"/>
      <c r="D94225" s="12"/>
      <c r="E94225" s="11"/>
    </row>
    <row r="94226" spans="3:5" x14ac:dyDescent="0.25">
      <c r="C94226" s="11"/>
      <c r="D94226" s="12"/>
      <c r="E94226" s="11"/>
    </row>
    <row r="94227" spans="3:5" x14ac:dyDescent="0.25">
      <c r="C94227" s="11"/>
      <c r="D94227" s="12"/>
      <c r="E94227" s="11"/>
    </row>
    <row r="94228" spans="3:5" x14ac:dyDescent="0.25">
      <c r="C94228" s="11"/>
      <c r="D94228" s="12"/>
      <c r="E94228" s="11"/>
    </row>
    <row r="94229" spans="3:5" x14ac:dyDescent="0.25">
      <c r="C94229" s="11"/>
      <c r="D94229" s="12"/>
      <c r="E94229" s="11"/>
    </row>
    <row r="94230" spans="3:5" x14ac:dyDescent="0.25">
      <c r="C94230" s="11"/>
      <c r="D94230" s="12"/>
      <c r="E94230" s="11"/>
    </row>
    <row r="94231" spans="3:5" x14ac:dyDescent="0.25">
      <c r="C94231" s="11"/>
      <c r="D94231" s="12"/>
      <c r="E94231" s="11"/>
    </row>
    <row r="94232" spans="3:5" x14ac:dyDescent="0.25">
      <c r="C94232" s="11"/>
      <c r="D94232" s="12"/>
      <c r="E94232" s="11"/>
    </row>
    <row r="94233" spans="3:5" x14ac:dyDescent="0.25">
      <c r="C94233" s="11"/>
      <c r="D94233" s="12"/>
      <c r="E94233" s="11"/>
    </row>
    <row r="94234" spans="3:5" x14ac:dyDescent="0.25">
      <c r="C94234" s="11"/>
      <c r="D94234" s="12"/>
      <c r="E94234" s="11"/>
    </row>
    <row r="94235" spans="3:5" x14ac:dyDescent="0.25">
      <c r="C94235" s="11"/>
      <c r="D94235" s="12"/>
      <c r="E94235" s="11"/>
    </row>
    <row r="94236" spans="3:5" x14ac:dyDescent="0.25">
      <c r="C94236" s="11"/>
      <c r="D94236" s="12"/>
      <c r="E94236" s="11"/>
    </row>
    <row r="94237" spans="3:5" x14ac:dyDescent="0.25">
      <c r="C94237" s="11"/>
      <c r="D94237" s="12"/>
      <c r="E94237" s="11"/>
    </row>
    <row r="94238" spans="3:5" x14ac:dyDescent="0.25">
      <c r="C94238" s="11"/>
      <c r="D94238" s="12"/>
      <c r="E94238" s="11"/>
    </row>
    <row r="94239" spans="3:5" x14ac:dyDescent="0.25">
      <c r="C94239" s="11"/>
      <c r="D94239" s="12"/>
      <c r="E94239" s="11"/>
    </row>
    <row r="94240" spans="3:5" x14ac:dyDescent="0.25">
      <c r="C94240" s="11"/>
      <c r="D94240" s="12"/>
      <c r="E94240" s="11"/>
    </row>
    <row r="94241" spans="3:5" x14ac:dyDescent="0.25">
      <c r="C94241" s="11"/>
      <c r="D94241" s="12"/>
      <c r="E94241" s="11"/>
    </row>
    <row r="94242" spans="3:5" x14ac:dyDescent="0.25">
      <c r="C94242" s="11"/>
      <c r="D94242" s="12"/>
      <c r="E94242" s="11"/>
    </row>
    <row r="94243" spans="3:5" x14ac:dyDescent="0.25">
      <c r="C94243" s="11"/>
      <c r="D94243" s="12"/>
      <c r="E94243" s="11"/>
    </row>
    <row r="94244" spans="3:5" x14ac:dyDescent="0.25">
      <c r="C94244" s="11"/>
      <c r="D94244" s="12"/>
      <c r="E94244" s="11"/>
    </row>
    <row r="94245" spans="3:5" x14ac:dyDescent="0.25">
      <c r="C94245" s="11"/>
      <c r="D94245" s="12"/>
      <c r="E94245" s="11"/>
    </row>
    <row r="94246" spans="3:5" x14ac:dyDescent="0.25">
      <c r="C94246" s="11"/>
      <c r="D94246" s="12"/>
      <c r="E94246" s="11"/>
    </row>
    <row r="94247" spans="3:5" x14ac:dyDescent="0.25">
      <c r="C94247" s="11"/>
      <c r="D94247" s="12"/>
      <c r="E94247" s="11"/>
    </row>
    <row r="94248" spans="3:5" x14ac:dyDescent="0.25">
      <c r="C94248" s="11"/>
      <c r="D94248" s="12"/>
      <c r="E94248" s="11"/>
    </row>
    <row r="94249" spans="3:5" x14ac:dyDescent="0.25">
      <c r="C94249" s="11"/>
      <c r="D94249" s="12"/>
      <c r="E94249" s="11"/>
    </row>
    <row r="94250" spans="3:5" x14ac:dyDescent="0.25">
      <c r="C94250" s="11"/>
      <c r="D94250" s="12"/>
      <c r="E94250" s="11"/>
    </row>
    <row r="94251" spans="3:5" x14ac:dyDescent="0.25">
      <c r="C94251" s="11"/>
      <c r="D94251" s="12"/>
      <c r="E94251" s="11"/>
    </row>
    <row r="94252" spans="3:5" x14ac:dyDescent="0.25">
      <c r="C94252" s="11"/>
      <c r="D94252" s="12"/>
      <c r="E94252" s="11"/>
    </row>
    <row r="94253" spans="3:5" x14ac:dyDescent="0.25">
      <c r="C94253" s="11"/>
      <c r="D94253" s="12"/>
      <c r="E94253" s="11"/>
    </row>
    <row r="94254" spans="3:5" x14ac:dyDescent="0.25">
      <c r="C94254" s="11"/>
      <c r="D94254" s="12"/>
      <c r="E94254" s="11"/>
    </row>
    <row r="94255" spans="3:5" x14ac:dyDescent="0.25">
      <c r="C94255" s="11"/>
      <c r="D94255" s="12"/>
      <c r="E94255" s="11"/>
    </row>
    <row r="94256" spans="3:5" x14ac:dyDescent="0.25">
      <c r="C94256" s="11"/>
      <c r="D94256" s="12"/>
      <c r="E94256" s="11"/>
    </row>
    <row r="94257" spans="3:5" x14ac:dyDescent="0.25">
      <c r="C94257" s="11"/>
      <c r="D94257" s="12"/>
      <c r="E94257" s="11"/>
    </row>
    <row r="94258" spans="3:5" x14ac:dyDescent="0.25">
      <c r="C94258" s="11"/>
      <c r="D94258" s="12"/>
      <c r="E94258" s="11"/>
    </row>
    <row r="94259" spans="3:5" x14ac:dyDescent="0.25">
      <c r="C94259" s="11"/>
      <c r="D94259" s="12"/>
      <c r="E94259" s="11"/>
    </row>
    <row r="94260" spans="3:5" x14ac:dyDescent="0.25">
      <c r="C94260" s="11"/>
      <c r="D94260" s="12"/>
      <c r="E94260" s="11"/>
    </row>
    <row r="94261" spans="3:5" x14ac:dyDescent="0.25">
      <c r="C94261" s="11"/>
      <c r="D94261" s="12"/>
      <c r="E94261" s="11"/>
    </row>
    <row r="94262" spans="3:5" x14ac:dyDescent="0.25">
      <c r="C94262" s="11"/>
      <c r="D94262" s="12"/>
      <c r="E94262" s="11"/>
    </row>
    <row r="94263" spans="3:5" x14ac:dyDescent="0.25">
      <c r="C94263" s="11"/>
      <c r="D94263" s="12"/>
      <c r="E94263" s="11"/>
    </row>
    <row r="94264" spans="3:5" x14ac:dyDescent="0.25">
      <c r="C94264" s="11"/>
      <c r="D94264" s="12"/>
      <c r="E94264" s="11"/>
    </row>
    <row r="94265" spans="3:5" x14ac:dyDescent="0.25">
      <c r="C94265" s="11"/>
      <c r="D94265" s="12"/>
      <c r="E94265" s="11"/>
    </row>
    <row r="94266" spans="3:5" x14ac:dyDescent="0.25">
      <c r="C94266" s="11"/>
      <c r="D94266" s="12"/>
      <c r="E94266" s="11"/>
    </row>
    <row r="94267" spans="3:5" x14ac:dyDescent="0.25">
      <c r="C94267" s="11"/>
      <c r="D94267" s="12"/>
      <c r="E94267" s="11"/>
    </row>
    <row r="94268" spans="3:5" x14ac:dyDescent="0.25">
      <c r="C94268" s="11"/>
      <c r="D94268" s="12"/>
      <c r="E94268" s="11"/>
    </row>
    <row r="94269" spans="3:5" x14ac:dyDescent="0.25">
      <c r="C94269" s="11"/>
      <c r="D94269" s="12"/>
      <c r="E94269" s="11"/>
    </row>
    <row r="94270" spans="3:5" x14ac:dyDescent="0.25">
      <c r="C94270" s="11"/>
      <c r="D94270" s="12"/>
      <c r="E94270" s="11"/>
    </row>
    <row r="94271" spans="3:5" x14ac:dyDescent="0.25">
      <c r="C94271" s="11"/>
      <c r="D94271" s="12"/>
      <c r="E94271" s="11"/>
    </row>
    <row r="94272" spans="3:5" x14ac:dyDescent="0.25">
      <c r="C94272" s="11"/>
      <c r="D94272" s="12"/>
      <c r="E94272" s="11"/>
    </row>
    <row r="94273" spans="3:5" x14ac:dyDescent="0.25">
      <c r="C94273" s="11"/>
      <c r="D94273" s="12"/>
      <c r="E94273" s="11"/>
    </row>
    <row r="94274" spans="3:5" x14ac:dyDescent="0.25">
      <c r="C94274" s="11"/>
      <c r="D94274" s="12"/>
      <c r="E94274" s="11"/>
    </row>
    <row r="94275" spans="3:5" x14ac:dyDescent="0.25">
      <c r="C94275" s="11"/>
      <c r="D94275" s="12"/>
      <c r="E94275" s="11"/>
    </row>
    <row r="94276" spans="3:5" x14ac:dyDescent="0.25">
      <c r="C94276" s="11"/>
      <c r="D94276" s="12"/>
      <c r="E94276" s="11"/>
    </row>
    <row r="94277" spans="3:5" x14ac:dyDescent="0.25">
      <c r="C94277" s="11"/>
      <c r="D94277" s="12"/>
      <c r="E94277" s="11"/>
    </row>
    <row r="94278" spans="3:5" x14ac:dyDescent="0.25">
      <c r="C94278" s="11"/>
      <c r="D94278" s="12"/>
      <c r="E94278" s="11"/>
    </row>
    <row r="94279" spans="3:5" x14ac:dyDescent="0.25">
      <c r="C94279" s="11"/>
      <c r="D94279" s="12"/>
      <c r="E94279" s="11"/>
    </row>
    <row r="94280" spans="3:5" x14ac:dyDescent="0.25">
      <c r="C94280" s="11"/>
      <c r="D94280" s="12"/>
      <c r="E94280" s="11"/>
    </row>
    <row r="94281" spans="3:5" x14ac:dyDescent="0.25">
      <c r="C94281" s="11"/>
      <c r="D94281" s="12"/>
      <c r="E94281" s="11"/>
    </row>
    <row r="94282" spans="3:5" x14ac:dyDescent="0.25">
      <c r="C94282" s="11"/>
      <c r="D94282" s="12"/>
      <c r="E94282" s="11"/>
    </row>
    <row r="94283" spans="3:5" x14ac:dyDescent="0.25">
      <c r="C94283" s="11"/>
      <c r="D94283" s="12"/>
      <c r="E94283" s="11"/>
    </row>
    <row r="94284" spans="3:5" x14ac:dyDescent="0.25">
      <c r="C94284" s="11"/>
      <c r="D94284" s="12"/>
      <c r="E94284" s="11"/>
    </row>
    <row r="94285" spans="3:5" x14ac:dyDescent="0.25">
      <c r="C94285" s="11"/>
      <c r="D94285" s="12"/>
      <c r="E94285" s="11"/>
    </row>
    <row r="94286" spans="3:5" x14ac:dyDescent="0.25">
      <c r="C94286" s="11"/>
      <c r="D94286" s="12"/>
      <c r="E94286" s="11"/>
    </row>
    <row r="94287" spans="3:5" x14ac:dyDescent="0.25">
      <c r="C94287" s="11"/>
      <c r="D94287" s="12"/>
      <c r="E94287" s="11"/>
    </row>
    <row r="94288" spans="3:5" x14ac:dyDescent="0.25">
      <c r="C94288" s="11"/>
      <c r="D94288" s="12"/>
      <c r="E94288" s="11"/>
    </row>
    <row r="94289" spans="3:5" x14ac:dyDescent="0.25">
      <c r="C94289" s="11"/>
      <c r="D94289" s="12"/>
      <c r="E94289" s="11"/>
    </row>
    <row r="94290" spans="3:5" x14ac:dyDescent="0.25">
      <c r="C94290" s="11"/>
      <c r="D94290" s="12"/>
      <c r="E94290" s="11"/>
    </row>
    <row r="94291" spans="3:5" x14ac:dyDescent="0.25">
      <c r="C94291" s="11"/>
      <c r="D94291" s="12"/>
      <c r="E94291" s="11"/>
    </row>
    <row r="94292" spans="3:5" x14ac:dyDescent="0.25">
      <c r="C94292" s="11"/>
      <c r="D94292" s="12"/>
      <c r="E94292" s="11"/>
    </row>
    <row r="94293" spans="3:5" x14ac:dyDescent="0.25">
      <c r="C94293" s="11"/>
      <c r="D94293" s="12"/>
      <c r="E94293" s="11"/>
    </row>
    <row r="94294" spans="3:5" x14ac:dyDescent="0.25">
      <c r="C94294" s="11"/>
      <c r="D94294" s="12"/>
      <c r="E94294" s="11"/>
    </row>
    <row r="94295" spans="3:5" x14ac:dyDescent="0.25">
      <c r="C94295" s="11"/>
      <c r="D94295" s="12"/>
      <c r="E94295" s="11"/>
    </row>
    <row r="94296" spans="3:5" x14ac:dyDescent="0.25">
      <c r="C94296" s="11"/>
      <c r="D94296" s="12"/>
      <c r="E94296" s="11"/>
    </row>
    <row r="94297" spans="3:5" x14ac:dyDescent="0.25">
      <c r="C94297" s="11"/>
      <c r="D94297" s="12"/>
      <c r="E94297" s="11"/>
    </row>
    <row r="94298" spans="3:5" x14ac:dyDescent="0.25">
      <c r="C94298" s="11"/>
      <c r="D94298" s="12"/>
      <c r="E94298" s="11"/>
    </row>
    <row r="94299" spans="3:5" x14ac:dyDescent="0.25">
      <c r="C94299" s="11"/>
      <c r="D94299" s="12"/>
      <c r="E94299" s="11"/>
    </row>
    <row r="94300" spans="3:5" x14ac:dyDescent="0.25">
      <c r="C94300" s="11"/>
      <c r="D94300" s="12"/>
      <c r="E94300" s="11"/>
    </row>
    <row r="94301" spans="3:5" x14ac:dyDescent="0.25">
      <c r="C94301" s="11"/>
      <c r="D94301" s="12"/>
      <c r="E94301" s="11"/>
    </row>
    <row r="94302" spans="3:5" x14ac:dyDescent="0.25">
      <c r="C94302" s="11"/>
      <c r="D94302" s="12"/>
      <c r="E94302" s="11"/>
    </row>
    <row r="94303" spans="3:5" x14ac:dyDescent="0.25">
      <c r="C94303" s="11"/>
      <c r="D94303" s="12"/>
      <c r="E94303" s="11"/>
    </row>
    <row r="94304" spans="3:5" x14ac:dyDescent="0.25">
      <c r="C94304" s="11"/>
      <c r="D94304" s="12"/>
      <c r="E94304" s="11"/>
    </row>
    <row r="94305" spans="3:5" x14ac:dyDescent="0.25">
      <c r="C94305" s="11"/>
      <c r="D94305" s="12"/>
      <c r="E94305" s="11"/>
    </row>
    <row r="94306" spans="3:5" x14ac:dyDescent="0.25">
      <c r="C94306" s="11"/>
      <c r="D94306" s="12"/>
      <c r="E94306" s="11"/>
    </row>
    <row r="94307" spans="3:5" x14ac:dyDescent="0.25">
      <c r="C94307" s="11"/>
      <c r="D94307" s="12"/>
      <c r="E94307" s="11"/>
    </row>
    <row r="94308" spans="3:5" x14ac:dyDescent="0.25">
      <c r="C94308" s="11"/>
      <c r="D94308" s="12"/>
      <c r="E94308" s="11"/>
    </row>
    <row r="94309" spans="3:5" x14ac:dyDescent="0.25">
      <c r="C94309" s="11"/>
      <c r="D94309" s="12"/>
      <c r="E94309" s="11"/>
    </row>
    <row r="94310" spans="3:5" x14ac:dyDescent="0.25">
      <c r="C94310" s="11"/>
      <c r="D94310" s="12"/>
      <c r="E94310" s="11"/>
    </row>
    <row r="94311" spans="3:5" x14ac:dyDescent="0.25">
      <c r="C94311" s="11"/>
      <c r="D94311" s="12"/>
      <c r="E94311" s="11"/>
    </row>
    <row r="94312" spans="3:5" x14ac:dyDescent="0.25">
      <c r="C94312" s="11"/>
      <c r="D94312" s="12"/>
      <c r="E94312" s="11"/>
    </row>
    <row r="94313" spans="3:5" x14ac:dyDescent="0.25">
      <c r="C94313" s="11"/>
      <c r="D94313" s="12"/>
      <c r="E94313" s="11"/>
    </row>
    <row r="94314" spans="3:5" x14ac:dyDescent="0.25">
      <c r="C94314" s="11"/>
      <c r="D94314" s="12"/>
      <c r="E94314" s="11"/>
    </row>
    <row r="94315" spans="3:5" x14ac:dyDescent="0.25">
      <c r="C94315" s="11"/>
      <c r="D94315" s="12"/>
      <c r="E94315" s="11"/>
    </row>
    <row r="94316" spans="3:5" x14ac:dyDescent="0.25">
      <c r="C94316" s="11"/>
      <c r="D94316" s="12"/>
      <c r="E94316" s="11"/>
    </row>
    <row r="94317" spans="3:5" x14ac:dyDescent="0.25">
      <c r="C94317" s="11"/>
      <c r="D94317" s="12"/>
      <c r="E94317" s="11"/>
    </row>
    <row r="94318" spans="3:5" x14ac:dyDescent="0.25">
      <c r="C94318" s="11"/>
      <c r="D94318" s="12"/>
      <c r="E94318" s="11"/>
    </row>
    <row r="94319" spans="3:5" x14ac:dyDescent="0.25">
      <c r="C94319" s="11"/>
      <c r="D94319" s="12"/>
      <c r="E94319" s="11"/>
    </row>
    <row r="94320" spans="3:5" x14ac:dyDescent="0.25">
      <c r="C94320" s="11"/>
      <c r="D94320" s="12"/>
      <c r="E94320" s="11"/>
    </row>
    <row r="94321" spans="3:5" x14ac:dyDescent="0.25">
      <c r="C94321" s="11"/>
      <c r="D94321" s="12"/>
      <c r="E94321" s="11"/>
    </row>
    <row r="94322" spans="3:5" x14ac:dyDescent="0.25">
      <c r="C94322" s="11"/>
      <c r="D94322" s="12"/>
      <c r="E94322" s="11"/>
    </row>
    <row r="94323" spans="3:5" x14ac:dyDescent="0.25">
      <c r="C94323" s="11"/>
      <c r="D94323" s="12"/>
      <c r="E94323" s="11"/>
    </row>
    <row r="94324" spans="3:5" x14ac:dyDescent="0.25">
      <c r="C94324" s="11"/>
      <c r="D94324" s="12"/>
      <c r="E94324" s="11"/>
    </row>
    <row r="94325" spans="3:5" x14ac:dyDescent="0.25">
      <c r="C94325" s="11"/>
      <c r="D94325" s="12"/>
      <c r="E94325" s="11"/>
    </row>
    <row r="94326" spans="3:5" x14ac:dyDescent="0.25">
      <c r="C94326" s="11"/>
      <c r="D94326" s="12"/>
      <c r="E94326" s="11"/>
    </row>
    <row r="94327" spans="3:5" x14ac:dyDescent="0.25">
      <c r="C94327" s="11"/>
      <c r="D94327" s="12"/>
      <c r="E94327" s="11"/>
    </row>
    <row r="94328" spans="3:5" x14ac:dyDescent="0.25">
      <c r="C94328" s="11"/>
      <c r="D94328" s="12"/>
      <c r="E94328" s="11"/>
    </row>
    <row r="94329" spans="3:5" x14ac:dyDescent="0.25">
      <c r="C94329" s="11"/>
      <c r="D94329" s="12"/>
      <c r="E94329" s="11"/>
    </row>
    <row r="94330" spans="3:5" x14ac:dyDescent="0.25">
      <c r="C94330" s="11"/>
      <c r="D94330" s="12"/>
      <c r="E94330" s="11"/>
    </row>
    <row r="94331" spans="3:5" x14ac:dyDescent="0.25">
      <c r="C94331" s="11"/>
      <c r="D94331" s="12"/>
      <c r="E94331" s="11"/>
    </row>
    <row r="94332" spans="3:5" x14ac:dyDescent="0.25">
      <c r="C94332" s="11"/>
      <c r="D94332" s="12"/>
      <c r="E94332" s="11"/>
    </row>
    <row r="94333" spans="3:5" x14ac:dyDescent="0.25">
      <c r="C94333" s="11"/>
      <c r="D94333" s="12"/>
      <c r="E94333" s="11"/>
    </row>
    <row r="94334" spans="3:5" x14ac:dyDescent="0.25">
      <c r="C94334" s="11"/>
      <c r="D94334" s="12"/>
      <c r="E94334" s="11"/>
    </row>
    <row r="94335" spans="3:5" x14ac:dyDescent="0.25">
      <c r="C94335" s="11"/>
      <c r="D94335" s="12"/>
      <c r="E94335" s="11"/>
    </row>
    <row r="94336" spans="3:5" x14ac:dyDescent="0.25">
      <c r="C94336" s="11"/>
      <c r="D94336" s="12"/>
      <c r="E94336" s="11"/>
    </row>
    <row r="94337" spans="3:5" x14ac:dyDescent="0.25">
      <c r="C94337" s="11"/>
      <c r="D94337" s="12"/>
      <c r="E94337" s="11"/>
    </row>
    <row r="94338" spans="3:5" x14ac:dyDescent="0.25">
      <c r="C94338" s="11"/>
      <c r="D94338" s="12"/>
      <c r="E94338" s="11"/>
    </row>
    <row r="94339" spans="3:5" x14ac:dyDescent="0.25">
      <c r="C94339" s="11"/>
      <c r="D94339" s="12"/>
      <c r="E94339" s="11"/>
    </row>
    <row r="94340" spans="3:5" x14ac:dyDescent="0.25">
      <c r="C94340" s="11"/>
      <c r="D94340" s="12"/>
      <c r="E94340" s="11"/>
    </row>
    <row r="94341" spans="3:5" x14ac:dyDescent="0.25">
      <c r="C94341" s="11"/>
      <c r="D94341" s="12"/>
      <c r="E94341" s="11"/>
    </row>
    <row r="94342" spans="3:5" x14ac:dyDescent="0.25">
      <c r="C94342" s="11"/>
      <c r="D94342" s="12"/>
      <c r="E94342" s="11"/>
    </row>
    <row r="94343" spans="3:5" x14ac:dyDescent="0.25">
      <c r="C94343" s="11"/>
      <c r="D94343" s="12"/>
      <c r="E94343" s="11"/>
    </row>
    <row r="94344" spans="3:5" x14ac:dyDescent="0.25">
      <c r="C94344" s="11"/>
      <c r="D94344" s="12"/>
      <c r="E94344" s="11"/>
    </row>
    <row r="94345" spans="3:5" x14ac:dyDescent="0.25">
      <c r="C94345" s="11"/>
      <c r="D94345" s="12"/>
      <c r="E94345" s="11"/>
    </row>
    <row r="94346" spans="3:5" x14ac:dyDescent="0.25">
      <c r="C94346" s="11"/>
      <c r="D94346" s="12"/>
      <c r="E94346" s="11"/>
    </row>
    <row r="94347" spans="3:5" x14ac:dyDescent="0.25">
      <c r="C94347" s="11"/>
      <c r="D94347" s="12"/>
      <c r="E94347" s="11"/>
    </row>
    <row r="94348" spans="3:5" x14ac:dyDescent="0.25">
      <c r="C94348" s="11"/>
      <c r="D94348" s="12"/>
      <c r="E94348" s="11"/>
    </row>
    <row r="94349" spans="3:5" x14ac:dyDescent="0.25">
      <c r="C94349" s="11"/>
      <c r="D94349" s="12"/>
      <c r="E94349" s="11"/>
    </row>
    <row r="94350" spans="3:5" x14ac:dyDescent="0.25">
      <c r="C94350" s="11"/>
      <c r="D94350" s="12"/>
      <c r="E94350" s="11"/>
    </row>
    <row r="94351" spans="3:5" x14ac:dyDescent="0.25">
      <c r="C94351" s="11"/>
      <c r="D94351" s="12"/>
      <c r="E94351" s="11"/>
    </row>
    <row r="94352" spans="3:5" x14ac:dyDescent="0.25">
      <c r="C94352" s="11"/>
      <c r="D94352" s="12"/>
      <c r="E94352" s="11"/>
    </row>
    <row r="94353" spans="3:5" x14ac:dyDescent="0.25">
      <c r="C94353" s="11"/>
      <c r="D94353" s="12"/>
      <c r="E94353" s="11"/>
    </row>
    <row r="94354" spans="3:5" x14ac:dyDescent="0.25">
      <c r="C94354" s="11"/>
      <c r="D94354" s="12"/>
      <c r="E94354" s="11"/>
    </row>
    <row r="94355" spans="3:5" x14ac:dyDescent="0.25">
      <c r="C94355" s="11"/>
      <c r="D94355" s="12"/>
      <c r="E94355" s="11"/>
    </row>
    <row r="94356" spans="3:5" x14ac:dyDescent="0.25">
      <c r="C94356" s="11"/>
      <c r="D94356" s="12"/>
      <c r="E94356" s="11"/>
    </row>
    <row r="94357" spans="3:5" x14ac:dyDescent="0.25">
      <c r="C94357" s="11"/>
      <c r="D94357" s="12"/>
      <c r="E94357" s="11"/>
    </row>
    <row r="94358" spans="3:5" x14ac:dyDescent="0.25">
      <c r="C94358" s="11"/>
      <c r="D94358" s="12"/>
      <c r="E94358" s="11"/>
    </row>
    <row r="94359" spans="3:5" x14ac:dyDescent="0.25">
      <c r="C94359" s="11"/>
      <c r="D94359" s="12"/>
      <c r="E94359" s="11"/>
    </row>
    <row r="94360" spans="3:5" x14ac:dyDescent="0.25">
      <c r="C94360" s="11"/>
      <c r="D94360" s="12"/>
      <c r="E94360" s="11"/>
    </row>
    <row r="94361" spans="3:5" x14ac:dyDescent="0.25">
      <c r="C94361" s="11"/>
      <c r="D94361" s="12"/>
      <c r="E94361" s="11"/>
    </row>
    <row r="94362" spans="3:5" x14ac:dyDescent="0.25">
      <c r="C94362" s="11"/>
      <c r="D94362" s="12"/>
      <c r="E94362" s="11"/>
    </row>
    <row r="94363" spans="3:5" x14ac:dyDescent="0.25">
      <c r="C94363" s="11"/>
      <c r="D94363" s="12"/>
      <c r="E94363" s="11"/>
    </row>
    <row r="94364" spans="3:5" x14ac:dyDescent="0.25">
      <c r="C94364" s="11"/>
      <c r="D94364" s="12"/>
      <c r="E94364" s="11"/>
    </row>
    <row r="94365" spans="3:5" x14ac:dyDescent="0.25">
      <c r="C94365" s="11"/>
      <c r="D94365" s="12"/>
      <c r="E94365" s="11"/>
    </row>
    <row r="94366" spans="3:5" x14ac:dyDescent="0.25">
      <c r="C94366" s="11"/>
      <c r="D94366" s="12"/>
      <c r="E94366" s="11"/>
    </row>
    <row r="94367" spans="3:5" x14ac:dyDescent="0.25">
      <c r="C94367" s="11"/>
      <c r="D94367" s="12"/>
      <c r="E94367" s="11"/>
    </row>
    <row r="94368" spans="3:5" x14ac:dyDescent="0.25">
      <c r="C94368" s="11"/>
      <c r="D94368" s="12"/>
      <c r="E94368" s="11"/>
    </row>
    <row r="94369" spans="3:5" x14ac:dyDescent="0.25">
      <c r="C94369" s="11"/>
      <c r="D94369" s="12"/>
      <c r="E94369" s="11"/>
    </row>
    <row r="94370" spans="3:5" x14ac:dyDescent="0.25">
      <c r="C94370" s="11"/>
      <c r="D94370" s="12"/>
      <c r="E94370" s="11"/>
    </row>
    <row r="94371" spans="3:5" x14ac:dyDescent="0.25">
      <c r="C94371" s="11"/>
      <c r="D94371" s="12"/>
      <c r="E94371" s="11"/>
    </row>
    <row r="94372" spans="3:5" x14ac:dyDescent="0.25">
      <c r="C94372" s="11"/>
      <c r="D94372" s="12"/>
      <c r="E94372" s="11"/>
    </row>
    <row r="94373" spans="3:5" x14ac:dyDescent="0.25">
      <c r="C94373" s="11"/>
      <c r="D94373" s="12"/>
      <c r="E94373" s="11"/>
    </row>
    <row r="94374" spans="3:5" x14ac:dyDescent="0.25">
      <c r="C94374" s="11"/>
      <c r="D94374" s="12"/>
      <c r="E94374" s="11"/>
    </row>
    <row r="94375" spans="3:5" x14ac:dyDescent="0.25">
      <c r="C94375" s="11"/>
      <c r="D94375" s="12"/>
      <c r="E94375" s="11"/>
    </row>
    <row r="94376" spans="3:5" x14ac:dyDescent="0.25">
      <c r="C94376" s="11"/>
      <c r="D94376" s="12"/>
      <c r="E94376" s="11"/>
    </row>
    <row r="94377" spans="3:5" x14ac:dyDescent="0.25">
      <c r="C94377" s="11"/>
      <c r="D94377" s="12"/>
      <c r="E94377" s="11"/>
    </row>
    <row r="94378" spans="3:5" x14ac:dyDescent="0.25">
      <c r="C94378" s="11"/>
      <c r="D94378" s="12"/>
      <c r="E94378" s="11"/>
    </row>
    <row r="94379" spans="3:5" x14ac:dyDescent="0.25">
      <c r="C94379" s="11"/>
      <c r="D94379" s="12"/>
      <c r="E94379" s="11"/>
    </row>
    <row r="94380" spans="3:5" x14ac:dyDescent="0.25">
      <c r="C94380" s="11"/>
      <c r="D94380" s="12"/>
      <c r="E94380" s="11"/>
    </row>
    <row r="94381" spans="3:5" x14ac:dyDescent="0.25">
      <c r="C94381" s="11"/>
      <c r="D94381" s="12"/>
      <c r="E94381" s="11"/>
    </row>
    <row r="94382" spans="3:5" x14ac:dyDescent="0.25">
      <c r="C94382" s="11"/>
      <c r="D94382" s="12"/>
      <c r="E94382" s="11"/>
    </row>
    <row r="94383" spans="3:5" x14ac:dyDescent="0.25">
      <c r="C94383" s="11"/>
      <c r="D94383" s="12"/>
      <c r="E94383" s="11"/>
    </row>
    <row r="94384" spans="3:5" x14ac:dyDescent="0.25">
      <c r="C94384" s="11"/>
      <c r="D94384" s="12"/>
      <c r="E94384" s="11"/>
    </row>
    <row r="94385" spans="3:5" x14ac:dyDescent="0.25">
      <c r="C94385" s="11"/>
      <c r="D94385" s="12"/>
      <c r="E94385" s="11"/>
    </row>
    <row r="94386" spans="3:5" x14ac:dyDescent="0.25">
      <c r="C94386" s="11"/>
      <c r="D94386" s="12"/>
      <c r="E94386" s="11"/>
    </row>
    <row r="94387" spans="3:5" x14ac:dyDescent="0.25">
      <c r="C94387" s="11"/>
      <c r="D94387" s="12"/>
      <c r="E94387" s="11"/>
    </row>
    <row r="94388" spans="3:5" x14ac:dyDescent="0.25">
      <c r="C94388" s="11"/>
      <c r="D94388" s="12"/>
      <c r="E94388" s="11"/>
    </row>
    <row r="94389" spans="3:5" x14ac:dyDescent="0.25">
      <c r="C94389" s="11"/>
      <c r="D94389" s="12"/>
      <c r="E94389" s="11"/>
    </row>
    <row r="94390" spans="3:5" x14ac:dyDescent="0.25">
      <c r="C94390" s="11"/>
      <c r="D94390" s="12"/>
      <c r="E94390" s="11"/>
    </row>
    <row r="94391" spans="3:5" x14ac:dyDescent="0.25">
      <c r="C94391" s="11"/>
      <c r="D94391" s="12"/>
      <c r="E94391" s="11"/>
    </row>
    <row r="94392" spans="3:5" x14ac:dyDescent="0.25">
      <c r="C94392" s="11"/>
      <c r="D94392" s="12"/>
      <c r="E94392" s="11"/>
    </row>
    <row r="94393" spans="3:5" x14ac:dyDescent="0.25">
      <c r="C94393" s="11"/>
      <c r="D94393" s="12"/>
      <c r="E94393" s="11"/>
    </row>
    <row r="94394" spans="3:5" x14ac:dyDescent="0.25">
      <c r="C94394" s="11"/>
      <c r="D94394" s="12"/>
      <c r="E94394" s="11"/>
    </row>
    <row r="94395" spans="3:5" x14ac:dyDescent="0.25">
      <c r="C94395" s="11"/>
      <c r="D94395" s="12"/>
      <c r="E94395" s="11"/>
    </row>
    <row r="94396" spans="3:5" x14ac:dyDescent="0.25">
      <c r="C94396" s="11"/>
      <c r="D94396" s="12"/>
      <c r="E94396" s="11"/>
    </row>
    <row r="94397" spans="3:5" x14ac:dyDescent="0.25">
      <c r="C94397" s="11"/>
      <c r="D94397" s="12"/>
      <c r="E94397" s="11"/>
    </row>
    <row r="94398" spans="3:5" x14ac:dyDescent="0.25">
      <c r="C94398" s="11"/>
      <c r="D94398" s="12"/>
      <c r="E94398" s="11"/>
    </row>
    <row r="94399" spans="3:5" x14ac:dyDescent="0.25">
      <c r="C94399" s="11"/>
      <c r="D94399" s="12"/>
      <c r="E94399" s="11"/>
    </row>
    <row r="94400" spans="3:5" x14ac:dyDescent="0.25">
      <c r="C94400" s="11"/>
      <c r="D94400" s="12"/>
      <c r="E94400" s="11"/>
    </row>
    <row r="94401" spans="3:5" x14ac:dyDescent="0.25">
      <c r="C94401" s="11"/>
      <c r="D94401" s="12"/>
      <c r="E94401" s="11"/>
    </row>
    <row r="94402" spans="3:5" x14ac:dyDescent="0.25">
      <c r="C94402" s="11"/>
      <c r="D94402" s="12"/>
      <c r="E94402" s="11"/>
    </row>
    <row r="94403" spans="3:5" x14ac:dyDescent="0.25">
      <c r="C94403" s="11"/>
      <c r="D94403" s="12"/>
      <c r="E94403" s="11"/>
    </row>
    <row r="94404" spans="3:5" x14ac:dyDescent="0.25">
      <c r="C94404" s="11"/>
      <c r="D94404" s="12"/>
      <c r="E94404" s="11"/>
    </row>
    <row r="94405" spans="3:5" x14ac:dyDescent="0.25">
      <c r="C94405" s="11"/>
      <c r="D94405" s="12"/>
      <c r="E94405" s="11"/>
    </row>
    <row r="94406" spans="3:5" x14ac:dyDescent="0.25">
      <c r="C94406" s="11"/>
      <c r="D94406" s="12"/>
      <c r="E94406" s="11"/>
    </row>
    <row r="94407" spans="3:5" x14ac:dyDescent="0.25">
      <c r="C94407" s="11"/>
      <c r="D94407" s="12"/>
      <c r="E94407" s="11"/>
    </row>
    <row r="94408" spans="3:5" x14ac:dyDescent="0.25">
      <c r="C94408" s="11"/>
      <c r="D94408" s="12"/>
      <c r="E94408" s="11"/>
    </row>
    <row r="94409" spans="3:5" x14ac:dyDescent="0.25">
      <c r="C94409" s="11"/>
      <c r="D94409" s="12"/>
      <c r="E94409" s="11"/>
    </row>
    <row r="94410" spans="3:5" x14ac:dyDescent="0.25">
      <c r="C94410" s="11"/>
      <c r="D94410" s="12"/>
      <c r="E94410" s="11"/>
    </row>
    <row r="94411" spans="3:5" x14ac:dyDescent="0.25">
      <c r="C94411" s="11"/>
      <c r="D94411" s="12"/>
      <c r="E94411" s="11"/>
    </row>
    <row r="94412" spans="3:5" x14ac:dyDescent="0.25">
      <c r="C94412" s="11"/>
      <c r="D94412" s="12"/>
      <c r="E94412" s="11"/>
    </row>
    <row r="94413" spans="3:5" x14ac:dyDescent="0.25">
      <c r="C94413" s="11"/>
      <c r="D94413" s="12"/>
      <c r="E94413" s="11"/>
    </row>
    <row r="94414" spans="3:5" x14ac:dyDescent="0.25">
      <c r="C94414" s="11"/>
      <c r="D94414" s="12"/>
      <c r="E94414" s="11"/>
    </row>
    <row r="94415" spans="3:5" x14ac:dyDescent="0.25">
      <c r="C94415" s="11"/>
      <c r="D94415" s="12"/>
      <c r="E94415" s="11"/>
    </row>
    <row r="94416" spans="3:5" x14ac:dyDescent="0.25">
      <c r="C94416" s="11"/>
      <c r="D94416" s="12"/>
      <c r="E94416" s="11"/>
    </row>
    <row r="94417" spans="3:5" x14ac:dyDescent="0.25">
      <c r="C94417" s="11"/>
      <c r="D94417" s="12"/>
      <c r="E94417" s="11"/>
    </row>
    <row r="94418" spans="3:5" x14ac:dyDescent="0.25">
      <c r="C94418" s="11"/>
      <c r="D94418" s="12"/>
      <c r="E94418" s="11"/>
    </row>
    <row r="94419" spans="3:5" x14ac:dyDescent="0.25">
      <c r="C94419" s="11"/>
      <c r="D94419" s="12"/>
      <c r="E94419" s="11"/>
    </row>
    <row r="94420" spans="3:5" x14ac:dyDescent="0.25">
      <c r="C94420" s="11"/>
      <c r="D94420" s="12"/>
      <c r="E94420" s="11"/>
    </row>
    <row r="94421" spans="3:5" x14ac:dyDescent="0.25">
      <c r="C94421" s="11"/>
      <c r="D94421" s="12"/>
      <c r="E94421" s="11"/>
    </row>
    <row r="94422" spans="3:5" x14ac:dyDescent="0.25">
      <c r="C94422" s="11"/>
      <c r="D94422" s="12"/>
      <c r="E94422" s="11"/>
    </row>
    <row r="94423" spans="3:5" x14ac:dyDescent="0.25">
      <c r="C94423" s="11"/>
      <c r="D94423" s="12"/>
      <c r="E94423" s="11"/>
    </row>
    <row r="94424" spans="3:5" x14ac:dyDescent="0.25">
      <c r="C94424" s="11"/>
      <c r="D94424" s="12"/>
      <c r="E94424" s="11"/>
    </row>
    <row r="94425" spans="3:5" x14ac:dyDescent="0.25">
      <c r="C94425" s="11"/>
      <c r="D94425" s="12"/>
      <c r="E94425" s="11"/>
    </row>
    <row r="94426" spans="3:5" x14ac:dyDescent="0.25">
      <c r="C94426" s="11"/>
      <c r="D94426" s="12"/>
      <c r="E94426" s="11"/>
    </row>
    <row r="94427" spans="3:5" x14ac:dyDescent="0.25">
      <c r="C94427" s="11"/>
      <c r="D94427" s="12"/>
      <c r="E94427" s="11"/>
    </row>
    <row r="94428" spans="3:5" x14ac:dyDescent="0.25">
      <c r="C94428" s="11"/>
      <c r="D94428" s="12"/>
      <c r="E94428" s="11"/>
    </row>
    <row r="94429" spans="3:5" x14ac:dyDescent="0.25">
      <c r="C94429" s="11"/>
      <c r="D94429" s="12"/>
      <c r="E94429" s="11"/>
    </row>
    <row r="94430" spans="3:5" x14ac:dyDescent="0.25">
      <c r="C94430" s="11"/>
      <c r="D94430" s="12"/>
      <c r="E94430" s="11"/>
    </row>
    <row r="94431" spans="3:5" x14ac:dyDescent="0.25">
      <c r="C94431" s="11"/>
      <c r="D94431" s="12"/>
      <c r="E94431" s="11"/>
    </row>
    <row r="94432" spans="3:5" x14ac:dyDescent="0.25">
      <c r="C94432" s="11"/>
      <c r="D94432" s="12"/>
      <c r="E94432" s="11"/>
    </row>
    <row r="94433" spans="3:5" x14ac:dyDescent="0.25">
      <c r="C94433" s="11"/>
      <c r="D94433" s="12"/>
      <c r="E94433" s="11"/>
    </row>
    <row r="94434" spans="3:5" x14ac:dyDescent="0.25">
      <c r="C94434" s="11"/>
      <c r="D94434" s="12"/>
      <c r="E94434" s="11"/>
    </row>
    <row r="94435" spans="3:5" x14ac:dyDescent="0.25">
      <c r="C94435" s="11"/>
      <c r="D94435" s="12"/>
      <c r="E94435" s="11"/>
    </row>
    <row r="94436" spans="3:5" x14ac:dyDescent="0.25">
      <c r="C94436" s="11"/>
      <c r="D94436" s="12"/>
      <c r="E94436" s="11"/>
    </row>
    <row r="94437" spans="3:5" x14ac:dyDescent="0.25">
      <c r="C94437" s="11"/>
      <c r="D94437" s="12"/>
      <c r="E94437" s="11"/>
    </row>
    <row r="94438" spans="3:5" x14ac:dyDescent="0.25">
      <c r="C94438" s="11"/>
      <c r="D94438" s="12"/>
      <c r="E94438" s="11"/>
    </row>
    <row r="94439" spans="3:5" x14ac:dyDescent="0.25">
      <c r="C94439" s="11"/>
      <c r="D94439" s="12"/>
      <c r="E94439" s="11"/>
    </row>
    <row r="94440" spans="3:5" x14ac:dyDescent="0.25">
      <c r="C94440" s="11"/>
      <c r="D94440" s="12"/>
      <c r="E94440" s="11"/>
    </row>
    <row r="94441" spans="3:5" x14ac:dyDescent="0.25">
      <c r="C94441" s="11"/>
      <c r="D94441" s="12"/>
      <c r="E94441" s="11"/>
    </row>
    <row r="94442" spans="3:5" x14ac:dyDescent="0.25">
      <c r="C94442" s="11"/>
      <c r="D94442" s="12"/>
      <c r="E94442" s="11"/>
    </row>
    <row r="94443" spans="3:5" x14ac:dyDescent="0.25">
      <c r="C94443" s="11"/>
      <c r="D94443" s="12"/>
      <c r="E94443" s="11"/>
    </row>
    <row r="94444" spans="3:5" x14ac:dyDescent="0.25">
      <c r="C94444" s="11"/>
      <c r="D94444" s="12"/>
      <c r="E94444" s="11"/>
    </row>
    <row r="94445" spans="3:5" x14ac:dyDescent="0.25">
      <c r="C94445" s="11"/>
      <c r="D94445" s="12"/>
      <c r="E94445" s="11"/>
    </row>
    <row r="94446" spans="3:5" x14ac:dyDescent="0.25">
      <c r="C94446" s="11"/>
      <c r="D94446" s="12"/>
      <c r="E94446" s="11"/>
    </row>
    <row r="94447" spans="3:5" x14ac:dyDescent="0.25">
      <c r="C94447" s="11"/>
      <c r="D94447" s="12"/>
      <c r="E94447" s="11"/>
    </row>
    <row r="94448" spans="3:5" x14ac:dyDescent="0.25">
      <c r="C94448" s="11"/>
      <c r="D94448" s="12"/>
      <c r="E94448" s="11"/>
    </row>
    <row r="94449" spans="3:5" x14ac:dyDescent="0.25">
      <c r="C94449" s="11"/>
      <c r="D94449" s="12"/>
      <c r="E94449" s="11"/>
    </row>
    <row r="94450" spans="3:5" x14ac:dyDescent="0.25">
      <c r="C94450" s="11"/>
      <c r="D94450" s="12"/>
      <c r="E94450" s="11"/>
    </row>
    <row r="94451" spans="3:5" x14ac:dyDescent="0.25">
      <c r="C94451" s="11"/>
      <c r="D94451" s="12"/>
      <c r="E94451" s="11"/>
    </row>
    <row r="94452" spans="3:5" x14ac:dyDescent="0.25">
      <c r="C94452" s="11"/>
      <c r="D94452" s="12"/>
      <c r="E94452" s="11"/>
    </row>
    <row r="94453" spans="3:5" x14ac:dyDescent="0.25">
      <c r="C94453" s="11"/>
      <c r="D94453" s="12"/>
      <c r="E94453" s="11"/>
    </row>
    <row r="94454" spans="3:5" x14ac:dyDescent="0.25">
      <c r="C94454" s="11"/>
      <c r="D94454" s="12"/>
      <c r="E94454" s="11"/>
    </row>
    <row r="94455" spans="3:5" x14ac:dyDescent="0.25">
      <c r="C94455" s="11"/>
      <c r="D94455" s="12"/>
      <c r="E94455" s="11"/>
    </row>
    <row r="94456" spans="3:5" x14ac:dyDescent="0.25">
      <c r="C94456" s="11"/>
      <c r="D94456" s="12"/>
      <c r="E94456" s="11"/>
    </row>
    <row r="94457" spans="3:5" x14ac:dyDescent="0.25">
      <c r="C94457" s="11"/>
      <c r="D94457" s="12"/>
      <c r="E94457" s="11"/>
    </row>
    <row r="94458" spans="3:5" x14ac:dyDescent="0.25">
      <c r="C94458" s="11"/>
      <c r="D94458" s="12"/>
      <c r="E94458" s="11"/>
    </row>
    <row r="94459" spans="3:5" x14ac:dyDescent="0.25">
      <c r="C94459" s="11"/>
      <c r="D94459" s="12"/>
      <c r="E94459" s="11"/>
    </row>
    <row r="94460" spans="3:5" x14ac:dyDescent="0.25">
      <c r="C94460" s="11"/>
      <c r="D94460" s="12"/>
      <c r="E94460" s="11"/>
    </row>
    <row r="94461" spans="3:5" x14ac:dyDescent="0.25">
      <c r="C94461" s="11"/>
      <c r="D94461" s="12"/>
      <c r="E94461" s="11"/>
    </row>
    <row r="94462" spans="3:5" x14ac:dyDescent="0.25">
      <c r="C94462" s="11"/>
      <c r="D94462" s="12"/>
      <c r="E94462" s="11"/>
    </row>
    <row r="94463" spans="3:5" x14ac:dyDescent="0.25">
      <c r="C94463" s="11"/>
      <c r="D94463" s="12"/>
      <c r="E94463" s="11"/>
    </row>
    <row r="94464" spans="3:5" x14ac:dyDescent="0.25">
      <c r="C94464" s="11"/>
      <c r="D94464" s="12"/>
      <c r="E94464" s="11"/>
    </row>
    <row r="94465" spans="3:5" x14ac:dyDescent="0.25">
      <c r="C94465" s="11"/>
      <c r="D94465" s="12"/>
      <c r="E94465" s="11"/>
    </row>
    <row r="94466" spans="3:5" x14ac:dyDescent="0.25">
      <c r="C94466" s="11"/>
      <c r="D94466" s="12"/>
      <c r="E94466" s="11"/>
    </row>
    <row r="94467" spans="3:5" x14ac:dyDescent="0.25">
      <c r="C94467" s="11"/>
      <c r="D94467" s="12"/>
      <c r="E94467" s="11"/>
    </row>
    <row r="94468" spans="3:5" x14ac:dyDescent="0.25">
      <c r="C94468" s="11"/>
      <c r="D94468" s="12"/>
      <c r="E94468" s="11"/>
    </row>
    <row r="94469" spans="3:5" x14ac:dyDescent="0.25">
      <c r="C94469" s="11"/>
      <c r="D94469" s="12"/>
      <c r="E94469" s="11"/>
    </row>
    <row r="94470" spans="3:5" x14ac:dyDescent="0.25">
      <c r="C94470" s="11"/>
      <c r="D94470" s="12"/>
      <c r="E94470" s="11"/>
    </row>
    <row r="94471" spans="3:5" x14ac:dyDescent="0.25">
      <c r="C94471" s="11"/>
      <c r="D94471" s="12"/>
      <c r="E94471" s="11"/>
    </row>
    <row r="94472" spans="3:5" x14ac:dyDescent="0.25">
      <c r="C94472" s="11"/>
      <c r="D94472" s="12"/>
      <c r="E94472" s="11"/>
    </row>
    <row r="94473" spans="3:5" x14ac:dyDescent="0.25">
      <c r="C94473" s="11"/>
      <c r="D94473" s="12"/>
      <c r="E94473" s="11"/>
    </row>
    <row r="94474" spans="3:5" x14ac:dyDescent="0.25">
      <c r="C94474" s="11"/>
      <c r="D94474" s="12"/>
      <c r="E94474" s="11"/>
    </row>
    <row r="94475" spans="3:5" x14ac:dyDescent="0.25">
      <c r="C94475" s="11"/>
      <c r="D94475" s="12"/>
      <c r="E94475" s="11"/>
    </row>
    <row r="94476" spans="3:5" x14ac:dyDescent="0.25">
      <c r="C94476" s="11"/>
      <c r="D94476" s="12"/>
      <c r="E94476" s="11"/>
    </row>
    <row r="94477" spans="3:5" x14ac:dyDescent="0.25">
      <c r="C94477" s="11"/>
      <c r="D94477" s="12"/>
      <c r="E94477" s="11"/>
    </row>
    <row r="94478" spans="3:5" x14ac:dyDescent="0.25">
      <c r="C94478" s="11"/>
      <c r="D94478" s="12"/>
      <c r="E94478" s="11"/>
    </row>
    <row r="94479" spans="3:5" x14ac:dyDescent="0.25">
      <c r="C94479" s="11"/>
      <c r="D94479" s="12"/>
      <c r="E94479" s="11"/>
    </row>
    <row r="94480" spans="3:5" x14ac:dyDescent="0.25">
      <c r="C94480" s="11"/>
      <c r="D94480" s="12"/>
      <c r="E94480" s="11"/>
    </row>
    <row r="94481" spans="3:5" x14ac:dyDescent="0.25">
      <c r="C94481" s="11"/>
      <c r="D94481" s="12"/>
      <c r="E94481" s="11"/>
    </row>
    <row r="94482" spans="3:5" x14ac:dyDescent="0.25">
      <c r="C94482" s="11"/>
      <c r="D94482" s="12"/>
      <c r="E94482" s="11"/>
    </row>
    <row r="94483" spans="3:5" x14ac:dyDescent="0.25">
      <c r="C94483" s="11"/>
      <c r="D94483" s="12"/>
      <c r="E94483" s="11"/>
    </row>
    <row r="94484" spans="3:5" x14ac:dyDescent="0.25">
      <c r="C94484" s="11"/>
      <c r="D94484" s="12"/>
      <c r="E94484" s="11"/>
    </row>
    <row r="94485" spans="3:5" x14ac:dyDescent="0.25">
      <c r="C94485" s="11"/>
      <c r="D94485" s="12"/>
      <c r="E94485" s="11"/>
    </row>
    <row r="94486" spans="3:5" x14ac:dyDescent="0.25">
      <c r="C94486" s="11"/>
      <c r="D94486" s="12"/>
      <c r="E94486" s="11"/>
    </row>
    <row r="94487" spans="3:5" x14ac:dyDescent="0.25">
      <c r="C94487" s="11"/>
      <c r="D94487" s="12"/>
      <c r="E94487" s="11"/>
    </row>
    <row r="94488" spans="3:5" x14ac:dyDescent="0.25">
      <c r="C94488" s="11"/>
      <c r="D94488" s="12"/>
      <c r="E94488" s="11"/>
    </row>
    <row r="94489" spans="3:5" x14ac:dyDescent="0.25">
      <c r="C94489" s="11"/>
      <c r="D94489" s="12"/>
      <c r="E94489" s="11"/>
    </row>
    <row r="94490" spans="3:5" x14ac:dyDescent="0.25">
      <c r="C94490" s="11"/>
      <c r="D94490" s="12"/>
      <c r="E94490" s="11"/>
    </row>
    <row r="94491" spans="3:5" x14ac:dyDescent="0.25">
      <c r="C94491" s="11"/>
      <c r="D94491" s="12"/>
      <c r="E94491" s="11"/>
    </row>
    <row r="94492" spans="3:5" x14ac:dyDescent="0.25">
      <c r="C94492" s="11"/>
      <c r="D94492" s="12"/>
      <c r="E94492" s="11"/>
    </row>
    <row r="94493" spans="3:5" x14ac:dyDescent="0.25">
      <c r="C94493" s="11"/>
      <c r="D94493" s="12"/>
      <c r="E94493" s="11"/>
    </row>
    <row r="94494" spans="3:5" x14ac:dyDescent="0.25">
      <c r="C94494" s="11"/>
      <c r="D94494" s="12"/>
      <c r="E94494" s="11"/>
    </row>
    <row r="94495" spans="3:5" x14ac:dyDescent="0.25">
      <c r="C94495" s="11"/>
      <c r="D94495" s="12"/>
      <c r="E94495" s="11"/>
    </row>
    <row r="94496" spans="3:5" x14ac:dyDescent="0.25">
      <c r="C94496" s="11"/>
      <c r="D94496" s="12"/>
      <c r="E94496" s="11"/>
    </row>
    <row r="94497" spans="3:5" x14ac:dyDescent="0.25">
      <c r="C94497" s="11"/>
      <c r="D94497" s="12"/>
      <c r="E94497" s="11"/>
    </row>
    <row r="94498" spans="3:5" x14ac:dyDescent="0.25">
      <c r="C94498" s="11"/>
      <c r="D94498" s="12"/>
      <c r="E94498" s="11"/>
    </row>
    <row r="94499" spans="3:5" x14ac:dyDescent="0.25">
      <c r="C94499" s="11"/>
      <c r="D94499" s="12"/>
      <c r="E94499" s="11"/>
    </row>
    <row r="94500" spans="3:5" x14ac:dyDescent="0.25">
      <c r="C94500" s="11"/>
      <c r="D94500" s="12"/>
      <c r="E94500" s="11"/>
    </row>
    <row r="94501" spans="3:5" x14ac:dyDescent="0.25">
      <c r="C94501" s="11"/>
      <c r="D94501" s="12"/>
      <c r="E94501" s="11"/>
    </row>
    <row r="94502" spans="3:5" x14ac:dyDescent="0.25">
      <c r="C94502" s="11"/>
      <c r="D94502" s="12"/>
      <c r="E94502" s="11"/>
    </row>
    <row r="94503" spans="3:5" x14ac:dyDescent="0.25">
      <c r="C94503" s="11"/>
      <c r="D94503" s="12"/>
      <c r="E94503" s="11"/>
    </row>
    <row r="94504" spans="3:5" x14ac:dyDescent="0.25">
      <c r="C94504" s="11"/>
      <c r="D94504" s="12"/>
      <c r="E94504" s="11"/>
    </row>
    <row r="94505" spans="3:5" x14ac:dyDescent="0.25">
      <c r="C94505" s="11"/>
      <c r="D94505" s="12"/>
      <c r="E94505" s="11"/>
    </row>
    <row r="94506" spans="3:5" x14ac:dyDescent="0.25">
      <c r="C94506" s="11"/>
      <c r="D94506" s="12"/>
      <c r="E94506" s="11"/>
    </row>
    <row r="94507" spans="3:5" x14ac:dyDescent="0.25">
      <c r="C94507" s="11"/>
      <c r="D94507" s="12"/>
      <c r="E94507" s="11"/>
    </row>
    <row r="94508" spans="3:5" x14ac:dyDescent="0.25">
      <c r="C94508" s="11"/>
      <c r="D94508" s="12"/>
      <c r="E94508" s="11"/>
    </row>
    <row r="94509" spans="3:5" x14ac:dyDescent="0.25">
      <c r="C94509" s="11"/>
      <c r="D94509" s="12"/>
      <c r="E94509" s="11"/>
    </row>
    <row r="94510" spans="3:5" x14ac:dyDescent="0.25">
      <c r="C94510" s="11"/>
      <c r="D94510" s="12"/>
      <c r="E94510" s="11"/>
    </row>
    <row r="94511" spans="3:5" x14ac:dyDescent="0.25">
      <c r="C94511" s="11"/>
      <c r="D94511" s="12"/>
      <c r="E94511" s="11"/>
    </row>
    <row r="94512" spans="3:5" x14ac:dyDescent="0.25">
      <c r="C94512" s="11"/>
      <c r="D94512" s="12"/>
      <c r="E94512" s="11"/>
    </row>
    <row r="94513" spans="3:5" x14ac:dyDescent="0.25">
      <c r="C94513" s="11"/>
      <c r="D94513" s="12"/>
      <c r="E94513" s="11"/>
    </row>
    <row r="94514" spans="3:5" x14ac:dyDescent="0.25">
      <c r="C94514" s="11"/>
      <c r="D94514" s="12"/>
      <c r="E94514" s="11"/>
    </row>
    <row r="94515" spans="3:5" x14ac:dyDescent="0.25">
      <c r="C94515" s="11"/>
      <c r="D94515" s="12"/>
      <c r="E94515" s="11"/>
    </row>
    <row r="94516" spans="3:5" x14ac:dyDescent="0.25">
      <c r="C94516" s="11"/>
      <c r="D94516" s="12"/>
      <c r="E94516" s="11"/>
    </row>
    <row r="94517" spans="3:5" x14ac:dyDescent="0.25">
      <c r="C94517" s="11"/>
      <c r="D94517" s="12"/>
      <c r="E94517" s="11"/>
    </row>
    <row r="94518" spans="3:5" x14ac:dyDescent="0.25">
      <c r="C94518" s="11"/>
      <c r="D94518" s="12"/>
      <c r="E94518" s="11"/>
    </row>
    <row r="94519" spans="3:5" x14ac:dyDescent="0.25">
      <c r="C94519" s="11"/>
      <c r="D94519" s="12"/>
      <c r="E94519" s="11"/>
    </row>
    <row r="94520" spans="3:5" x14ac:dyDescent="0.25">
      <c r="C94520" s="11"/>
      <c r="D94520" s="12"/>
      <c r="E94520" s="11"/>
    </row>
    <row r="94521" spans="3:5" x14ac:dyDescent="0.25">
      <c r="C94521" s="11"/>
      <c r="D94521" s="12"/>
      <c r="E94521" s="11"/>
    </row>
    <row r="94522" spans="3:5" x14ac:dyDescent="0.25">
      <c r="C94522" s="11"/>
      <c r="D94522" s="12"/>
      <c r="E94522" s="11"/>
    </row>
    <row r="94523" spans="3:5" x14ac:dyDescent="0.25">
      <c r="C94523" s="11"/>
      <c r="D94523" s="12"/>
      <c r="E94523" s="11"/>
    </row>
    <row r="94524" spans="3:5" x14ac:dyDescent="0.25">
      <c r="C94524" s="11"/>
      <c r="D94524" s="12"/>
      <c r="E94524" s="11"/>
    </row>
    <row r="94525" spans="3:5" x14ac:dyDescent="0.25">
      <c r="C94525" s="11"/>
      <c r="D94525" s="12"/>
      <c r="E94525" s="11"/>
    </row>
    <row r="94526" spans="3:5" x14ac:dyDescent="0.25">
      <c r="C94526" s="11"/>
      <c r="D94526" s="12"/>
      <c r="E94526" s="11"/>
    </row>
    <row r="94527" spans="3:5" x14ac:dyDescent="0.25">
      <c r="C94527" s="11"/>
      <c r="D94527" s="12"/>
      <c r="E94527" s="11"/>
    </row>
    <row r="94528" spans="3:5" x14ac:dyDescent="0.25">
      <c r="C94528" s="11"/>
      <c r="D94528" s="12"/>
      <c r="E94528" s="11"/>
    </row>
    <row r="94529" spans="3:5" x14ac:dyDescent="0.25">
      <c r="C94529" s="11"/>
      <c r="D94529" s="12"/>
      <c r="E94529" s="11"/>
    </row>
    <row r="94530" spans="3:5" x14ac:dyDescent="0.25">
      <c r="C94530" s="11"/>
      <c r="D94530" s="12"/>
      <c r="E94530" s="11"/>
    </row>
    <row r="94531" spans="3:5" x14ac:dyDescent="0.25">
      <c r="C94531" s="11"/>
      <c r="D94531" s="12"/>
      <c r="E94531" s="11"/>
    </row>
    <row r="94532" spans="3:5" x14ac:dyDescent="0.25">
      <c r="C94532" s="11"/>
      <c r="D94532" s="12"/>
      <c r="E94532" s="11"/>
    </row>
    <row r="94533" spans="3:5" x14ac:dyDescent="0.25">
      <c r="C94533" s="11"/>
      <c r="D94533" s="12"/>
      <c r="E94533" s="11"/>
    </row>
    <row r="94534" spans="3:5" x14ac:dyDescent="0.25">
      <c r="C94534" s="11"/>
      <c r="D94534" s="12"/>
      <c r="E94534" s="11"/>
    </row>
    <row r="94535" spans="3:5" x14ac:dyDescent="0.25">
      <c r="C94535" s="11"/>
      <c r="D94535" s="12"/>
      <c r="E94535" s="11"/>
    </row>
    <row r="94536" spans="3:5" x14ac:dyDescent="0.25">
      <c r="C94536" s="11"/>
      <c r="D94536" s="12"/>
      <c r="E94536" s="11"/>
    </row>
    <row r="94537" spans="3:5" x14ac:dyDescent="0.25">
      <c r="C94537" s="11"/>
      <c r="D94537" s="12"/>
      <c r="E94537" s="11"/>
    </row>
    <row r="94538" spans="3:5" x14ac:dyDescent="0.25">
      <c r="C94538" s="11"/>
      <c r="D94538" s="12"/>
      <c r="E94538" s="11"/>
    </row>
    <row r="94539" spans="3:5" x14ac:dyDescent="0.25">
      <c r="C94539" s="11"/>
      <c r="D94539" s="12"/>
      <c r="E94539" s="11"/>
    </row>
    <row r="94540" spans="3:5" x14ac:dyDescent="0.25">
      <c r="C94540" s="11"/>
      <c r="D94540" s="12"/>
      <c r="E94540" s="11"/>
    </row>
    <row r="94541" spans="3:5" x14ac:dyDescent="0.25">
      <c r="C94541" s="11"/>
      <c r="D94541" s="12"/>
      <c r="E94541" s="11"/>
    </row>
    <row r="94542" spans="3:5" x14ac:dyDescent="0.25">
      <c r="C94542" s="11"/>
      <c r="D94542" s="12"/>
      <c r="E94542" s="11"/>
    </row>
    <row r="94543" spans="3:5" x14ac:dyDescent="0.25">
      <c r="C94543" s="11"/>
      <c r="D94543" s="12"/>
      <c r="E94543" s="11"/>
    </row>
    <row r="94544" spans="3:5" x14ac:dyDescent="0.25">
      <c r="C94544" s="11"/>
      <c r="D94544" s="12"/>
      <c r="E94544" s="11"/>
    </row>
    <row r="94545" spans="3:5" x14ac:dyDescent="0.25">
      <c r="C94545" s="11"/>
      <c r="D94545" s="12"/>
      <c r="E94545" s="11"/>
    </row>
    <row r="94546" spans="3:5" x14ac:dyDescent="0.25">
      <c r="C94546" s="11"/>
      <c r="D94546" s="12"/>
      <c r="E94546" s="11"/>
    </row>
    <row r="94547" spans="3:5" x14ac:dyDescent="0.25">
      <c r="C94547" s="11"/>
      <c r="D94547" s="12"/>
      <c r="E94547" s="11"/>
    </row>
    <row r="94548" spans="3:5" x14ac:dyDescent="0.25">
      <c r="C94548" s="11"/>
      <c r="D94548" s="12"/>
      <c r="E94548" s="11"/>
    </row>
    <row r="94549" spans="3:5" x14ac:dyDescent="0.25">
      <c r="C94549" s="11"/>
      <c r="D94549" s="12"/>
      <c r="E94549" s="11"/>
    </row>
    <row r="94550" spans="3:5" x14ac:dyDescent="0.25">
      <c r="C94550" s="11"/>
      <c r="D94550" s="12"/>
      <c r="E94550" s="11"/>
    </row>
    <row r="94551" spans="3:5" x14ac:dyDescent="0.25">
      <c r="C94551" s="11"/>
      <c r="D94551" s="12"/>
      <c r="E94551" s="11"/>
    </row>
    <row r="94552" spans="3:5" x14ac:dyDescent="0.25">
      <c r="C94552" s="11"/>
      <c r="D94552" s="12"/>
      <c r="E94552" s="11"/>
    </row>
    <row r="94553" spans="3:5" x14ac:dyDescent="0.25">
      <c r="C94553" s="11"/>
      <c r="D94553" s="12"/>
      <c r="E94553" s="11"/>
    </row>
    <row r="94554" spans="3:5" x14ac:dyDescent="0.25">
      <c r="C94554" s="11"/>
      <c r="D94554" s="12"/>
      <c r="E94554" s="11"/>
    </row>
    <row r="94555" spans="3:5" x14ac:dyDescent="0.25">
      <c r="C94555" s="11"/>
      <c r="D94555" s="12"/>
      <c r="E94555" s="11"/>
    </row>
    <row r="94556" spans="3:5" x14ac:dyDescent="0.25">
      <c r="C94556" s="11"/>
      <c r="D94556" s="12"/>
      <c r="E94556" s="11"/>
    </row>
    <row r="94557" spans="3:5" x14ac:dyDescent="0.25">
      <c r="C94557" s="11"/>
      <c r="D94557" s="12"/>
      <c r="E94557" s="11"/>
    </row>
    <row r="94558" spans="3:5" x14ac:dyDescent="0.25">
      <c r="C94558" s="11"/>
      <c r="D94558" s="12"/>
      <c r="E94558" s="11"/>
    </row>
    <row r="94559" spans="3:5" x14ac:dyDescent="0.25">
      <c r="C94559" s="11"/>
      <c r="D94559" s="12"/>
      <c r="E94559" s="11"/>
    </row>
    <row r="94560" spans="3:5" x14ac:dyDescent="0.25">
      <c r="C94560" s="11"/>
      <c r="D94560" s="12"/>
      <c r="E94560" s="11"/>
    </row>
    <row r="94561" spans="3:5" x14ac:dyDescent="0.25">
      <c r="C94561" s="11"/>
      <c r="D94561" s="12"/>
      <c r="E94561" s="11"/>
    </row>
    <row r="94562" spans="3:5" x14ac:dyDescent="0.25">
      <c r="C94562" s="11"/>
      <c r="D94562" s="12"/>
      <c r="E94562" s="11"/>
    </row>
    <row r="94563" spans="3:5" x14ac:dyDescent="0.25">
      <c r="C94563" s="11"/>
      <c r="D94563" s="12"/>
      <c r="E94563" s="11"/>
    </row>
    <row r="94564" spans="3:5" x14ac:dyDescent="0.25">
      <c r="C94564" s="11"/>
      <c r="D94564" s="12"/>
      <c r="E94564" s="11"/>
    </row>
    <row r="94565" spans="3:5" x14ac:dyDescent="0.25">
      <c r="C94565" s="11"/>
      <c r="D94565" s="12"/>
      <c r="E94565" s="11"/>
    </row>
    <row r="94566" spans="3:5" x14ac:dyDescent="0.25">
      <c r="C94566" s="11"/>
      <c r="D94566" s="12"/>
      <c r="E94566" s="11"/>
    </row>
    <row r="94567" spans="3:5" x14ac:dyDescent="0.25">
      <c r="C94567" s="11"/>
      <c r="D94567" s="12"/>
      <c r="E94567" s="11"/>
    </row>
    <row r="94568" spans="3:5" x14ac:dyDescent="0.25">
      <c r="C94568" s="11"/>
      <c r="D94568" s="12"/>
      <c r="E94568" s="11"/>
    </row>
    <row r="94569" spans="3:5" x14ac:dyDescent="0.25">
      <c r="C94569" s="11"/>
      <c r="D94569" s="12"/>
      <c r="E94569" s="11"/>
    </row>
    <row r="94570" spans="3:5" x14ac:dyDescent="0.25">
      <c r="C94570" s="11"/>
      <c r="D94570" s="12"/>
      <c r="E94570" s="11"/>
    </row>
    <row r="94571" spans="3:5" x14ac:dyDescent="0.25">
      <c r="C94571" s="11"/>
      <c r="D94571" s="12"/>
      <c r="E94571" s="11"/>
    </row>
    <row r="94572" spans="3:5" x14ac:dyDescent="0.25">
      <c r="C94572" s="11"/>
      <c r="D94572" s="12"/>
      <c r="E94572" s="11"/>
    </row>
    <row r="94573" spans="3:5" x14ac:dyDescent="0.25">
      <c r="C94573" s="11"/>
      <c r="D94573" s="12"/>
      <c r="E94573" s="11"/>
    </row>
    <row r="94574" spans="3:5" x14ac:dyDescent="0.25">
      <c r="C94574" s="11"/>
      <c r="D94574" s="12"/>
      <c r="E94574" s="11"/>
    </row>
    <row r="94575" spans="3:5" x14ac:dyDescent="0.25">
      <c r="C94575" s="11"/>
      <c r="D94575" s="12"/>
      <c r="E94575" s="11"/>
    </row>
    <row r="94576" spans="3:5" x14ac:dyDescent="0.25">
      <c r="C94576" s="11"/>
      <c r="D94576" s="12"/>
      <c r="E94576" s="11"/>
    </row>
    <row r="94577" spans="3:5" x14ac:dyDescent="0.25">
      <c r="C94577" s="11"/>
      <c r="D94577" s="12"/>
      <c r="E94577" s="11"/>
    </row>
    <row r="94578" spans="3:5" x14ac:dyDescent="0.25">
      <c r="C94578" s="11"/>
      <c r="D94578" s="12"/>
      <c r="E94578" s="11"/>
    </row>
    <row r="94579" spans="3:5" x14ac:dyDescent="0.25">
      <c r="C94579" s="11"/>
      <c r="D94579" s="12"/>
      <c r="E94579" s="11"/>
    </row>
    <row r="94580" spans="3:5" x14ac:dyDescent="0.25">
      <c r="C94580" s="11"/>
      <c r="D94580" s="12"/>
      <c r="E94580" s="11"/>
    </row>
    <row r="94581" spans="3:5" x14ac:dyDescent="0.25">
      <c r="C94581" s="11"/>
      <c r="D94581" s="12"/>
      <c r="E94581" s="11"/>
    </row>
    <row r="94582" spans="3:5" x14ac:dyDescent="0.25">
      <c r="C94582" s="11"/>
      <c r="D94582" s="12"/>
      <c r="E94582" s="11"/>
    </row>
    <row r="94583" spans="3:5" x14ac:dyDescent="0.25">
      <c r="C94583" s="11"/>
      <c r="D94583" s="12"/>
      <c r="E94583" s="11"/>
    </row>
    <row r="94584" spans="3:5" x14ac:dyDescent="0.25">
      <c r="C94584" s="11"/>
      <c r="D94584" s="12"/>
      <c r="E94584" s="11"/>
    </row>
    <row r="94585" spans="3:5" x14ac:dyDescent="0.25">
      <c r="C94585" s="11"/>
      <c r="D94585" s="12"/>
      <c r="E94585" s="11"/>
    </row>
    <row r="94586" spans="3:5" x14ac:dyDescent="0.25">
      <c r="C94586" s="11"/>
      <c r="D94586" s="12"/>
      <c r="E94586" s="11"/>
    </row>
    <row r="94587" spans="3:5" x14ac:dyDescent="0.25">
      <c r="C94587" s="11"/>
      <c r="D94587" s="12"/>
      <c r="E94587" s="11"/>
    </row>
    <row r="94588" spans="3:5" x14ac:dyDescent="0.25">
      <c r="C94588" s="11"/>
      <c r="D94588" s="12"/>
      <c r="E94588" s="11"/>
    </row>
    <row r="94589" spans="3:5" x14ac:dyDescent="0.25">
      <c r="C94589" s="11"/>
      <c r="D94589" s="12"/>
      <c r="E94589" s="11"/>
    </row>
    <row r="94590" spans="3:5" x14ac:dyDescent="0.25">
      <c r="C94590" s="11"/>
      <c r="D94590" s="12"/>
      <c r="E94590" s="11"/>
    </row>
    <row r="94591" spans="3:5" x14ac:dyDescent="0.25">
      <c r="C94591" s="11"/>
      <c r="D94591" s="12"/>
      <c r="E94591" s="11"/>
    </row>
    <row r="94592" spans="3:5" x14ac:dyDescent="0.25">
      <c r="C94592" s="11"/>
      <c r="D94592" s="12"/>
      <c r="E94592" s="11"/>
    </row>
    <row r="94593" spans="3:5" x14ac:dyDescent="0.25">
      <c r="C94593" s="11"/>
      <c r="D94593" s="12"/>
      <c r="E94593" s="11"/>
    </row>
    <row r="94594" spans="3:5" x14ac:dyDescent="0.25">
      <c r="C94594" s="11"/>
      <c r="D94594" s="12"/>
      <c r="E94594" s="11"/>
    </row>
    <row r="94595" spans="3:5" x14ac:dyDescent="0.25">
      <c r="C94595" s="11"/>
      <c r="D94595" s="12"/>
      <c r="E94595" s="11"/>
    </row>
    <row r="94596" spans="3:5" x14ac:dyDescent="0.25">
      <c r="C94596" s="11"/>
      <c r="D94596" s="12"/>
      <c r="E94596" s="11"/>
    </row>
    <row r="94597" spans="3:5" x14ac:dyDescent="0.25">
      <c r="C94597" s="11"/>
      <c r="D94597" s="12"/>
      <c r="E94597" s="11"/>
    </row>
    <row r="94598" spans="3:5" x14ac:dyDescent="0.25">
      <c r="C94598" s="11"/>
      <c r="D94598" s="12"/>
      <c r="E94598" s="11"/>
    </row>
    <row r="94599" spans="3:5" x14ac:dyDescent="0.25">
      <c r="C94599" s="11"/>
      <c r="D94599" s="12"/>
      <c r="E94599" s="11"/>
    </row>
    <row r="94600" spans="3:5" x14ac:dyDescent="0.25">
      <c r="C94600" s="11"/>
      <c r="D94600" s="12"/>
      <c r="E94600" s="11"/>
    </row>
    <row r="94601" spans="3:5" x14ac:dyDescent="0.25">
      <c r="C94601" s="11"/>
      <c r="D94601" s="12"/>
      <c r="E94601" s="11"/>
    </row>
    <row r="94602" spans="3:5" x14ac:dyDescent="0.25">
      <c r="C94602" s="11"/>
      <c r="D94602" s="12"/>
      <c r="E94602" s="11"/>
    </row>
    <row r="94603" spans="3:5" x14ac:dyDescent="0.25">
      <c r="C94603" s="11"/>
      <c r="D94603" s="12"/>
      <c r="E94603" s="11"/>
    </row>
    <row r="94604" spans="3:5" x14ac:dyDescent="0.25">
      <c r="C94604" s="11"/>
      <c r="D94604" s="12"/>
      <c r="E94604" s="11"/>
    </row>
    <row r="94605" spans="3:5" x14ac:dyDescent="0.25">
      <c r="C94605" s="11"/>
      <c r="D94605" s="12"/>
      <c r="E94605" s="11"/>
    </row>
    <row r="94606" spans="3:5" x14ac:dyDescent="0.25">
      <c r="C94606" s="11"/>
      <c r="D94606" s="12"/>
      <c r="E94606" s="11"/>
    </row>
    <row r="94607" spans="3:5" x14ac:dyDescent="0.25">
      <c r="C94607" s="11"/>
      <c r="D94607" s="12"/>
      <c r="E94607" s="11"/>
    </row>
    <row r="94608" spans="3:5" x14ac:dyDescent="0.25">
      <c r="C94608" s="11"/>
      <c r="D94608" s="12"/>
      <c r="E94608" s="11"/>
    </row>
    <row r="94609" spans="3:5" x14ac:dyDescent="0.25">
      <c r="C94609" s="11"/>
      <c r="D94609" s="12"/>
      <c r="E94609" s="11"/>
    </row>
    <row r="94610" spans="3:5" x14ac:dyDescent="0.25">
      <c r="C94610" s="11"/>
      <c r="D94610" s="12"/>
      <c r="E94610" s="11"/>
    </row>
    <row r="94611" spans="3:5" x14ac:dyDescent="0.25">
      <c r="C94611" s="11"/>
      <c r="D94611" s="12"/>
      <c r="E94611" s="11"/>
    </row>
    <row r="94612" spans="3:5" x14ac:dyDescent="0.25">
      <c r="C94612" s="11"/>
      <c r="D94612" s="12"/>
      <c r="E94612" s="11"/>
    </row>
    <row r="94613" spans="3:5" x14ac:dyDescent="0.25">
      <c r="C94613" s="11"/>
      <c r="D94613" s="12"/>
      <c r="E94613" s="11"/>
    </row>
    <row r="94614" spans="3:5" x14ac:dyDescent="0.25">
      <c r="C94614" s="11"/>
      <c r="D94614" s="12"/>
      <c r="E94614" s="11"/>
    </row>
    <row r="94615" spans="3:5" x14ac:dyDescent="0.25">
      <c r="C94615" s="11"/>
      <c r="D94615" s="12"/>
      <c r="E94615" s="11"/>
    </row>
    <row r="94616" spans="3:5" x14ac:dyDescent="0.25">
      <c r="C94616" s="11"/>
      <c r="D94616" s="12"/>
      <c r="E94616" s="11"/>
    </row>
    <row r="94617" spans="3:5" x14ac:dyDescent="0.25">
      <c r="C94617" s="11"/>
      <c r="D94617" s="12"/>
      <c r="E94617" s="11"/>
    </row>
    <row r="94618" spans="3:5" x14ac:dyDescent="0.25">
      <c r="C94618" s="11"/>
      <c r="D94618" s="12"/>
      <c r="E94618" s="11"/>
    </row>
    <row r="94619" spans="3:5" x14ac:dyDescent="0.25">
      <c r="C94619" s="11"/>
      <c r="D94619" s="12"/>
      <c r="E94619" s="11"/>
    </row>
    <row r="94620" spans="3:5" x14ac:dyDescent="0.25">
      <c r="C94620" s="11"/>
      <c r="D94620" s="12"/>
      <c r="E94620" s="11"/>
    </row>
    <row r="94621" spans="3:5" x14ac:dyDescent="0.25">
      <c r="C94621" s="11"/>
      <c r="D94621" s="12"/>
      <c r="E94621" s="11"/>
    </row>
    <row r="94622" spans="3:5" x14ac:dyDescent="0.25">
      <c r="C94622" s="11"/>
      <c r="D94622" s="12"/>
      <c r="E94622" s="11"/>
    </row>
    <row r="94623" spans="3:5" x14ac:dyDescent="0.25">
      <c r="C94623" s="11"/>
      <c r="D94623" s="12"/>
      <c r="E94623" s="11"/>
    </row>
    <row r="94624" spans="3:5" x14ac:dyDescent="0.25">
      <c r="C94624" s="11"/>
      <c r="D94624" s="12"/>
      <c r="E94624" s="11"/>
    </row>
    <row r="94625" spans="3:5" x14ac:dyDescent="0.25">
      <c r="C94625" s="11"/>
      <c r="D94625" s="12"/>
      <c r="E94625" s="11"/>
    </row>
    <row r="94626" spans="3:5" x14ac:dyDescent="0.25">
      <c r="C94626" s="11"/>
      <c r="D94626" s="12"/>
      <c r="E94626" s="11"/>
    </row>
    <row r="94627" spans="3:5" x14ac:dyDescent="0.25">
      <c r="C94627" s="11"/>
      <c r="D94627" s="12"/>
      <c r="E94627" s="11"/>
    </row>
    <row r="94628" spans="3:5" x14ac:dyDescent="0.25">
      <c r="C94628" s="11"/>
      <c r="D94628" s="12"/>
      <c r="E94628" s="11"/>
    </row>
    <row r="94629" spans="3:5" x14ac:dyDescent="0.25">
      <c r="C94629" s="11"/>
      <c r="D94629" s="12"/>
      <c r="E94629" s="11"/>
    </row>
    <row r="94630" spans="3:5" x14ac:dyDescent="0.25">
      <c r="C94630" s="11"/>
      <c r="D94630" s="12"/>
      <c r="E94630" s="11"/>
    </row>
    <row r="94631" spans="3:5" x14ac:dyDescent="0.25">
      <c r="C94631" s="11"/>
      <c r="D94631" s="12"/>
      <c r="E94631" s="11"/>
    </row>
    <row r="94632" spans="3:5" x14ac:dyDescent="0.25">
      <c r="C94632" s="11"/>
      <c r="D94632" s="12"/>
      <c r="E94632" s="11"/>
    </row>
    <row r="94633" spans="3:5" x14ac:dyDescent="0.25">
      <c r="C94633" s="11"/>
      <c r="D94633" s="12"/>
      <c r="E94633" s="11"/>
    </row>
    <row r="94634" spans="3:5" x14ac:dyDescent="0.25">
      <c r="C94634" s="11"/>
      <c r="D94634" s="12"/>
      <c r="E94634" s="11"/>
    </row>
    <row r="94635" spans="3:5" x14ac:dyDescent="0.25">
      <c r="C94635" s="11"/>
      <c r="D94635" s="12"/>
      <c r="E94635" s="11"/>
    </row>
    <row r="94636" spans="3:5" x14ac:dyDescent="0.25">
      <c r="C94636" s="11"/>
      <c r="D94636" s="12"/>
      <c r="E94636" s="11"/>
    </row>
    <row r="94637" spans="3:5" x14ac:dyDescent="0.25">
      <c r="C94637" s="11"/>
      <c r="D94637" s="12"/>
      <c r="E94637" s="11"/>
    </row>
    <row r="94638" spans="3:5" x14ac:dyDescent="0.25">
      <c r="C94638" s="11"/>
      <c r="D94638" s="12"/>
      <c r="E94638" s="11"/>
    </row>
    <row r="94639" spans="3:5" x14ac:dyDescent="0.25">
      <c r="C94639" s="11"/>
      <c r="D94639" s="12"/>
      <c r="E94639" s="11"/>
    </row>
    <row r="94640" spans="3:5" x14ac:dyDescent="0.25">
      <c r="C94640" s="11"/>
      <c r="D94640" s="12"/>
      <c r="E94640" s="11"/>
    </row>
    <row r="94641" spans="3:5" x14ac:dyDescent="0.25">
      <c r="C94641" s="11"/>
      <c r="D94641" s="12"/>
      <c r="E94641" s="11"/>
    </row>
    <row r="94642" spans="3:5" x14ac:dyDescent="0.25">
      <c r="C94642" s="11"/>
      <c r="D94642" s="12"/>
      <c r="E94642" s="11"/>
    </row>
    <row r="94643" spans="3:5" x14ac:dyDescent="0.25">
      <c r="C94643" s="11"/>
      <c r="D94643" s="12"/>
      <c r="E94643" s="11"/>
    </row>
    <row r="94644" spans="3:5" x14ac:dyDescent="0.25">
      <c r="C94644" s="11"/>
      <c r="D94644" s="12"/>
      <c r="E94644" s="11"/>
    </row>
    <row r="94645" spans="3:5" x14ac:dyDescent="0.25">
      <c r="C94645" s="11"/>
      <c r="D94645" s="12"/>
      <c r="E94645" s="11"/>
    </row>
    <row r="94646" spans="3:5" x14ac:dyDescent="0.25">
      <c r="C94646" s="11"/>
      <c r="D94646" s="12"/>
      <c r="E94646" s="11"/>
    </row>
    <row r="94647" spans="3:5" x14ac:dyDescent="0.25">
      <c r="C94647" s="11"/>
      <c r="D94647" s="12"/>
      <c r="E94647" s="11"/>
    </row>
    <row r="94648" spans="3:5" x14ac:dyDescent="0.25">
      <c r="C94648" s="11"/>
      <c r="D94648" s="12"/>
      <c r="E94648" s="11"/>
    </row>
    <row r="94649" spans="3:5" x14ac:dyDescent="0.25">
      <c r="C94649" s="11"/>
      <c r="D94649" s="12"/>
      <c r="E94649" s="11"/>
    </row>
    <row r="94650" spans="3:5" x14ac:dyDescent="0.25">
      <c r="C94650" s="11"/>
      <c r="D94650" s="12"/>
      <c r="E94650" s="11"/>
    </row>
    <row r="94651" spans="3:5" x14ac:dyDescent="0.25">
      <c r="C94651" s="11"/>
      <c r="D94651" s="12"/>
      <c r="E94651" s="11"/>
    </row>
    <row r="94652" spans="3:5" x14ac:dyDescent="0.25">
      <c r="C94652" s="11"/>
      <c r="D94652" s="12"/>
      <c r="E94652" s="11"/>
    </row>
    <row r="94653" spans="3:5" x14ac:dyDescent="0.25">
      <c r="C94653" s="11"/>
      <c r="D94653" s="12"/>
      <c r="E94653" s="11"/>
    </row>
    <row r="94654" spans="3:5" x14ac:dyDescent="0.25">
      <c r="C94654" s="11"/>
      <c r="D94654" s="12"/>
      <c r="E94654" s="11"/>
    </row>
    <row r="94655" spans="3:5" x14ac:dyDescent="0.25">
      <c r="C94655" s="11"/>
      <c r="D94655" s="12"/>
      <c r="E94655" s="11"/>
    </row>
    <row r="94656" spans="3:5" x14ac:dyDescent="0.25">
      <c r="C94656" s="11"/>
      <c r="D94656" s="12"/>
      <c r="E94656" s="11"/>
    </row>
    <row r="94657" spans="3:5" x14ac:dyDescent="0.25">
      <c r="C94657" s="11"/>
      <c r="D94657" s="12"/>
      <c r="E94657" s="11"/>
    </row>
    <row r="94658" spans="3:5" x14ac:dyDescent="0.25">
      <c r="C94658" s="11"/>
      <c r="D94658" s="12"/>
      <c r="E94658" s="11"/>
    </row>
    <row r="94659" spans="3:5" x14ac:dyDescent="0.25">
      <c r="C94659" s="11"/>
      <c r="D94659" s="12"/>
      <c r="E94659" s="11"/>
    </row>
    <row r="94660" spans="3:5" x14ac:dyDescent="0.25">
      <c r="C94660" s="11"/>
      <c r="D94660" s="12"/>
      <c r="E94660" s="11"/>
    </row>
    <row r="94661" spans="3:5" x14ac:dyDescent="0.25">
      <c r="C94661" s="11"/>
      <c r="D94661" s="12"/>
      <c r="E94661" s="11"/>
    </row>
    <row r="94662" spans="3:5" x14ac:dyDescent="0.25">
      <c r="C94662" s="11"/>
      <c r="D94662" s="12"/>
      <c r="E94662" s="11"/>
    </row>
    <row r="94663" spans="3:5" x14ac:dyDescent="0.25">
      <c r="C94663" s="11"/>
      <c r="D94663" s="12"/>
      <c r="E94663" s="11"/>
    </row>
    <row r="94664" spans="3:5" x14ac:dyDescent="0.25">
      <c r="C94664" s="11"/>
      <c r="D94664" s="12"/>
      <c r="E94664" s="11"/>
    </row>
    <row r="94665" spans="3:5" x14ac:dyDescent="0.25">
      <c r="C94665" s="11"/>
      <c r="D94665" s="12"/>
      <c r="E94665" s="11"/>
    </row>
    <row r="94666" spans="3:5" x14ac:dyDescent="0.25">
      <c r="C94666" s="11"/>
      <c r="D94666" s="12"/>
      <c r="E94666" s="11"/>
    </row>
    <row r="94667" spans="3:5" x14ac:dyDescent="0.25">
      <c r="C94667" s="11"/>
      <c r="D94667" s="12"/>
      <c r="E94667" s="11"/>
    </row>
    <row r="94668" spans="3:5" x14ac:dyDescent="0.25">
      <c r="C94668" s="11"/>
      <c r="D94668" s="12"/>
      <c r="E94668" s="11"/>
    </row>
    <row r="94669" spans="3:5" x14ac:dyDescent="0.25">
      <c r="C94669" s="11"/>
      <c r="D94669" s="12"/>
      <c r="E94669" s="11"/>
    </row>
    <row r="94670" spans="3:5" x14ac:dyDescent="0.25">
      <c r="C94670" s="11"/>
      <c r="D94670" s="12"/>
      <c r="E94670" s="11"/>
    </row>
    <row r="94671" spans="3:5" x14ac:dyDescent="0.25">
      <c r="C94671" s="11"/>
      <c r="D94671" s="12"/>
      <c r="E94671" s="11"/>
    </row>
    <row r="94672" spans="3:5" x14ac:dyDescent="0.25">
      <c r="C94672" s="11"/>
      <c r="D94672" s="12"/>
      <c r="E94672" s="11"/>
    </row>
    <row r="94673" spans="3:5" x14ac:dyDescent="0.25">
      <c r="C94673" s="11"/>
      <c r="D94673" s="12"/>
      <c r="E94673" s="11"/>
    </row>
    <row r="94674" spans="3:5" x14ac:dyDescent="0.25">
      <c r="C94674" s="11"/>
      <c r="D94674" s="12"/>
      <c r="E94674" s="11"/>
    </row>
    <row r="94675" spans="3:5" x14ac:dyDescent="0.25">
      <c r="C94675" s="11"/>
      <c r="D94675" s="12"/>
      <c r="E94675" s="11"/>
    </row>
    <row r="94676" spans="3:5" x14ac:dyDescent="0.25">
      <c r="C94676" s="11"/>
      <c r="D94676" s="12"/>
      <c r="E94676" s="11"/>
    </row>
    <row r="94677" spans="3:5" x14ac:dyDescent="0.25">
      <c r="C94677" s="11"/>
      <c r="D94677" s="12"/>
      <c r="E94677" s="11"/>
    </row>
    <row r="94678" spans="3:5" x14ac:dyDescent="0.25">
      <c r="C94678" s="11"/>
      <c r="D94678" s="12"/>
      <c r="E94678" s="11"/>
    </row>
    <row r="94679" spans="3:5" x14ac:dyDescent="0.25">
      <c r="C94679" s="11"/>
      <c r="D94679" s="12"/>
      <c r="E94679" s="11"/>
    </row>
    <row r="94680" spans="3:5" x14ac:dyDescent="0.25">
      <c r="C94680" s="11"/>
      <c r="D94680" s="12"/>
      <c r="E94680" s="11"/>
    </row>
    <row r="94681" spans="3:5" x14ac:dyDescent="0.25">
      <c r="C94681" s="11"/>
      <c r="D94681" s="12"/>
      <c r="E94681" s="11"/>
    </row>
    <row r="94682" spans="3:5" x14ac:dyDescent="0.25">
      <c r="C94682" s="11"/>
      <c r="D94682" s="12"/>
      <c r="E94682" s="11"/>
    </row>
    <row r="94683" spans="3:5" x14ac:dyDescent="0.25">
      <c r="C94683" s="11"/>
      <c r="D94683" s="12"/>
      <c r="E94683" s="11"/>
    </row>
    <row r="94684" spans="3:5" x14ac:dyDescent="0.25">
      <c r="C94684" s="11"/>
      <c r="D94684" s="12"/>
      <c r="E94684" s="11"/>
    </row>
    <row r="94685" spans="3:5" x14ac:dyDescent="0.25">
      <c r="C94685" s="11"/>
      <c r="D94685" s="12"/>
      <c r="E94685" s="11"/>
    </row>
    <row r="94686" spans="3:5" x14ac:dyDescent="0.25">
      <c r="C94686" s="11"/>
      <c r="D94686" s="12"/>
      <c r="E94686" s="11"/>
    </row>
    <row r="94687" spans="3:5" x14ac:dyDescent="0.25">
      <c r="C94687" s="11"/>
      <c r="D94687" s="12"/>
      <c r="E94687" s="11"/>
    </row>
    <row r="94688" spans="3:5" x14ac:dyDescent="0.25">
      <c r="C94688" s="11"/>
      <c r="D94688" s="12"/>
      <c r="E94688" s="11"/>
    </row>
    <row r="94689" spans="3:5" x14ac:dyDescent="0.25">
      <c r="C94689" s="11"/>
      <c r="D94689" s="12"/>
      <c r="E94689" s="11"/>
    </row>
    <row r="94690" spans="3:5" x14ac:dyDescent="0.25">
      <c r="C94690" s="11"/>
      <c r="D94690" s="12"/>
      <c r="E94690" s="11"/>
    </row>
    <row r="94691" spans="3:5" x14ac:dyDescent="0.25">
      <c r="C94691" s="11"/>
      <c r="D94691" s="12"/>
      <c r="E94691" s="11"/>
    </row>
    <row r="94692" spans="3:5" x14ac:dyDescent="0.25">
      <c r="C94692" s="11"/>
      <c r="D94692" s="12"/>
      <c r="E94692" s="11"/>
    </row>
    <row r="94693" spans="3:5" x14ac:dyDescent="0.25">
      <c r="C94693" s="11"/>
      <c r="D94693" s="12"/>
      <c r="E94693" s="11"/>
    </row>
    <row r="94694" spans="3:5" x14ac:dyDescent="0.25">
      <c r="C94694" s="11"/>
      <c r="D94694" s="12"/>
      <c r="E94694" s="11"/>
    </row>
    <row r="94695" spans="3:5" x14ac:dyDescent="0.25">
      <c r="C94695" s="11"/>
      <c r="D94695" s="12"/>
      <c r="E94695" s="11"/>
    </row>
    <row r="94696" spans="3:5" x14ac:dyDescent="0.25">
      <c r="C94696" s="11"/>
      <c r="D94696" s="12"/>
      <c r="E94696" s="11"/>
    </row>
    <row r="94697" spans="3:5" x14ac:dyDescent="0.25">
      <c r="C94697" s="11"/>
      <c r="D94697" s="12"/>
      <c r="E94697" s="11"/>
    </row>
    <row r="94698" spans="3:5" x14ac:dyDescent="0.25">
      <c r="C94698" s="11"/>
      <c r="D94698" s="12"/>
      <c r="E94698" s="11"/>
    </row>
    <row r="94699" spans="3:5" x14ac:dyDescent="0.25">
      <c r="C94699" s="11"/>
      <c r="D94699" s="12"/>
      <c r="E94699" s="11"/>
    </row>
    <row r="94700" spans="3:5" x14ac:dyDescent="0.25">
      <c r="C94700" s="11"/>
      <c r="D94700" s="12"/>
      <c r="E94700" s="11"/>
    </row>
    <row r="94701" spans="3:5" x14ac:dyDescent="0.25">
      <c r="C94701" s="11"/>
      <c r="D94701" s="12"/>
      <c r="E94701" s="11"/>
    </row>
    <row r="94702" spans="3:5" x14ac:dyDescent="0.25">
      <c r="C94702" s="11"/>
      <c r="D94702" s="12"/>
      <c r="E94702" s="11"/>
    </row>
    <row r="94703" spans="3:5" x14ac:dyDescent="0.25">
      <c r="C94703" s="11"/>
      <c r="D94703" s="12"/>
      <c r="E94703" s="11"/>
    </row>
    <row r="94704" spans="3:5" x14ac:dyDescent="0.25">
      <c r="C94704" s="11"/>
      <c r="D94704" s="12"/>
      <c r="E94704" s="11"/>
    </row>
    <row r="94705" spans="3:5" x14ac:dyDescent="0.25">
      <c r="C94705" s="11"/>
      <c r="D94705" s="12"/>
      <c r="E94705" s="11"/>
    </row>
    <row r="94706" spans="3:5" x14ac:dyDescent="0.25">
      <c r="C94706" s="11"/>
      <c r="D94706" s="12"/>
      <c r="E94706" s="11"/>
    </row>
    <row r="94707" spans="3:5" x14ac:dyDescent="0.25">
      <c r="C94707" s="11"/>
      <c r="D94707" s="12"/>
      <c r="E94707" s="11"/>
    </row>
    <row r="94708" spans="3:5" x14ac:dyDescent="0.25">
      <c r="C94708" s="11"/>
      <c r="D94708" s="12"/>
      <c r="E94708" s="11"/>
    </row>
    <row r="94709" spans="3:5" x14ac:dyDescent="0.25">
      <c r="C94709" s="11"/>
      <c r="D94709" s="12"/>
      <c r="E94709" s="11"/>
    </row>
    <row r="94710" spans="3:5" x14ac:dyDescent="0.25">
      <c r="C94710" s="11"/>
      <c r="D94710" s="12"/>
      <c r="E94710" s="11"/>
    </row>
    <row r="94711" spans="3:5" x14ac:dyDescent="0.25">
      <c r="C94711" s="11"/>
      <c r="D94711" s="12"/>
      <c r="E94711" s="11"/>
    </row>
    <row r="94712" spans="3:5" x14ac:dyDescent="0.25">
      <c r="C94712" s="11"/>
      <c r="D94712" s="12"/>
      <c r="E94712" s="11"/>
    </row>
    <row r="94713" spans="3:5" x14ac:dyDescent="0.25">
      <c r="C94713" s="11"/>
      <c r="D94713" s="12"/>
      <c r="E94713" s="11"/>
    </row>
    <row r="94714" spans="3:5" x14ac:dyDescent="0.25">
      <c r="C94714" s="11"/>
      <c r="D94714" s="12"/>
      <c r="E94714" s="11"/>
    </row>
    <row r="94715" spans="3:5" x14ac:dyDescent="0.25">
      <c r="C94715" s="11"/>
      <c r="D94715" s="12"/>
      <c r="E94715" s="11"/>
    </row>
    <row r="94716" spans="3:5" x14ac:dyDescent="0.25">
      <c r="C94716" s="11"/>
      <c r="D94716" s="12"/>
      <c r="E94716" s="11"/>
    </row>
    <row r="94717" spans="3:5" x14ac:dyDescent="0.25">
      <c r="C94717" s="11"/>
      <c r="D94717" s="12"/>
      <c r="E94717" s="11"/>
    </row>
    <row r="94718" spans="3:5" x14ac:dyDescent="0.25">
      <c r="C94718" s="11"/>
      <c r="D94718" s="12"/>
      <c r="E94718" s="11"/>
    </row>
    <row r="94719" spans="3:5" x14ac:dyDescent="0.25">
      <c r="C94719" s="11"/>
      <c r="D94719" s="12"/>
      <c r="E94719" s="11"/>
    </row>
    <row r="94720" spans="3:5" x14ac:dyDescent="0.25">
      <c r="C94720" s="11"/>
      <c r="D94720" s="12"/>
      <c r="E94720" s="11"/>
    </row>
    <row r="94721" spans="3:5" x14ac:dyDescent="0.25">
      <c r="C94721" s="11"/>
      <c r="D94721" s="12"/>
      <c r="E94721" s="11"/>
    </row>
    <row r="94722" spans="3:5" x14ac:dyDescent="0.25">
      <c r="C94722" s="11"/>
      <c r="D94722" s="12"/>
      <c r="E94722" s="11"/>
    </row>
    <row r="94723" spans="3:5" x14ac:dyDescent="0.25">
      <c r="C94723" s="11"/>
      <c r="D94723" s="12"/>
      <c r="E94723" s="11"/>
    </row>
    <row r="94724" spans="3:5" x14ac:dyDescent="0.25">
      <c r="C94724" s="11"/>
      <c r="D94724" s="12"/>
      <c r="E94724" s="11"/>
    </row>
    <row r="94725" spans="3:5" x14ac:dyDescent="0.25">
      <c r="C94725" s="11"/>
      <c r="D94725" s="12"/>
      <c r="E94725" s="11"/>
    </row>
    <row r="94726" spans="3:5" x14ac:dyDescent="0.25">
      <c r="C94726" s="11"/>
      <c r="D94726" s="12"/>
      <c r="E94726" s="11"/>
    </row>
    <row r="94727" spans="3:5" x14ac:dyDescent="0.25">
      <c r="C94727" s="11"/>
      <c r="D94727" s="12"/>
      <c r="E94727" s="11"/>
    </row>
    <row r="94728" spans="3:5" x14ac:dyDescent="0.25">
      <c r="C94728" s="11"/>
      <c r="D94728" s="12"/>
      <c r="E94728" s="11"/>
    </row>
    <row r="94729" spans="3:5" x14ac:dyDescent="0.25">
      <c r="C94729" s="11"/>
      <c r="D94729" s="12"/>
      <c r="E94729" s="11"/>
    </row>
    <row r="94730" spans="3:5" x14ac:dyDescent="0.25">
      <c r="C94730" s="11"/>
      <c r="D94730" s="12"/>
      <c r="E94730" s="11"/>
    </row>
    <row r="94731" spans="3:5" x14ac:dyDescent="0.25">
      <c r="C94731" s="11"/>
      <c r="D94731" s="12"/>
      <c r="E94731" s="11"/>
    </row>
    <row r="94732" spans="3:5" x14ac:dyDescent="0.25">
      <c r="C94732" s="11"/>
      <c r="D94732" s="12"/>
      <c r="E94732" s="11"/>
    </row>
    <row r="94733" spans="3:5" x14ac:dyDescent="0.25">
      <c r="C94733" s="11"/>
      <c r="D94733" s="12"/>
      <c r="E94733" s="11"/>
    </row>
    <row r="94734" spans="3:5" x14ac:dyDescent="0.25">
      <c r="C94734" s="11"/>
      <c r="D94734" s="12"/>
      <c r="E94734" s="11"/>
    </row>
    <row r="94735" spans="3:5" x14ac:dyDescent="0.25">
      <c r="C94735" s="11"/>
      <c r="D94735" s="12"/>
      <c r="E94735" s="11"/>
    </row>
    <row r="94736" spans="3:5" x14ac:dyDescent="0.25">
      <c r="C94736" s="11"/>
      <c r="D94736" s="12"/>
      <c r="E94736" s="11"/>
    </row>
    <row r="94737" spans="3:5" x14ac:dyDescent="0.25">
      <c r="C94737" s="11"/>
      <c r="D94737" s="12"/>
      <c r="E94737" s="11"/>
    </row>
    <row r="94738" spans="3:5" x14ac:dyDescent="0.25">
      <c r="C94738" s="11"/>
      <c r="D94738" s="12"/>
      <c r="E94738" s="11"/>
    </row>
    <row r="94739" spans="3:5" x14ac:dyDescent="0.25">
      <c r="C94739" s="11"/>
      <c r="D94739" s="12"/>
      <c r="E94739" s="11"/>
    </row>
    <row r="94740" spans="3:5" x14ac:dyDescent="0.25">
      <c r="C94740" s="11"/>
      <c r="D94740" s="12"/>
      <c r="E94740" s="11"/>
    </row>
    <row r="94741" spans="3:5" x14ac:dyDescent="0.25">
      <c r="C94741" s="11"/>
      <c r="D94741" s="12"/>
      <c r="E94741" s="11"/>
    </row>
    <row r="94742" spans="3:5" x14ac:dyDescent="0.25">
      <c r="C94742" s="11"/>
      <c r="D94742" s="12"/>
      <c r="E94742" s="11"/>
    </row>
    <row r="94743" spans="3:5" x14ac:dyDescent="0.25">
      <c r="C94743" s="11"/>
      <c r="D94743" s="12"/>
      <c r="E94743" s="11"/>
    </row>
    <row r="94744" spans="3:5" x14ac:dyDescent="0.25">
      <c r="C94744" s="11"/>
      <c r="D94744" s="12"/>
      <c r="E94744" s="11"/>
    </row>
    <row r="94745" spans="3:5" x14ac:dyDescent="0.25">
      <c r="C94745" s="11"/>
      <c r="D94745" s="12"/>
      <c r="E94745" s="11"/>
    </row>
    <row r="94746" spans="3:5" x14ac:dyDescent="0.25">
      <c r="C94746" s="11"/>
      <c r="D94746" s="12"/>
      <c r="E94746" s="11"/>
    </row>
    <row r="94747" spans="3:5" x14ac:dyDescent="0.25">
      <c r="C94747" s="11"/>
      <c r="D94747" s="12"/>
      <c r="E94747" s="11"/>
    </row>
    <row r="94748" spans="3:5" x14ac:dyDescent="0.25">
      <c r="C94748" s="11"/>
      <c r="D94748" s="12"/>
      <c r="E94748" s="11"/>
    </row>
    <row r="94749" spans="3:5" x14ac:dyDescent="0.25">
      <c r="C94749" s="11"/>
      <c r="D94749" s="12"/>
      <c r="E94749" s="11"/>
    </row>
    <row r="94750" spans="3:5" x14ac:dyDescent="0.25">
      <c r="C94750" s="11"/>
      <c r="D94750" s="12"/>
      <c r="E94750" s="11"/>
    </row>
    <row r="94751" spans="3:5" x14ac:dyDescent="0.25">
      <c r="C94751" s="11"/>
      <c r="D94751" s="12"/>
      <c r="E94751" s="11"/>
    </row>
    <row r="94752" spans="3:5" x14ac:dyDescent="0.25">
      <c r="C94752" s="11"/>
      <c r="D94752" s="12"/>
      <c r="E94752" s="11"/>
    </row>
    <row r="94753" spans="3:5" x14ac:dyDescent="0.25">
      <c r="C94753" s="11"/>
      <c r="D94753" s="12"/>
      <c r="E94753" s="11"/>
    </row>
    <row r="94754" spans="3:5" x14ac:dyDescent="0.25">
      <c r="C94754" s="11"/>
      <c r="D94754" s="12"/>
      <c r="E94754" s="11"/>
    </row>
    <row r="94755" spans="3:5" x14ac:dyDescent="0.25">
      <c r="C94755" s="11"/>
      <c r="D94755" s="12"/>
      <c r="E94755" s="11"/>
    </row>
    <row r="94756" spans="3:5" x14ac:dyDescent="0.25">
      <c r="C94756" s="11"/>
      <c r="D94756" s="12"/>
      <c r="E94756" s="11"/>
    </row>
    <row r="94757" spans="3:5" x14ac:dyDescent="0.25">
      <c r="C94757" s="11"/>
      <c r="D94757" s="12"/>
      <c r="E94757" s="11"/>
    </row>
    <row r="94758" spans="3:5" x14ac:dyDescent="0.25">
      <c r="C94758" s="11"/>
      <c r="D94758" s="12"/>
      <c r="E94758" s="11"/>
    </row>
    <row r="94759" spans="3:5" x14ac:dyDescent="0.25">
      <c r="C94759" s="11"/>
      <c r="D94759" s="12"/>
      <c r="E94759" s="11"/>
    </row>
    <row r="94760" spans="3:5" x14ac:dyDescent="0.25">
      <c r="C94760" s="11"/>
      <c r="D94760" s="12"/>
      <c r="E94760" s="11"/>
    </row>
    <row r="94761" spans="3:5" x14ac:dyDescent="0.25">
      <c r="C94761" s="11"/>
      <c r="D94761" s="12"/>
      <c r="E94761" s="11"/>
    </row>
    <row r="94762" spans="3:5" x14ac:dyDescent="0.25">
      <c r="C94762" s="11"/>
      <c r="D94762" s="12"/>
      <c r="E94762" s="11"/>
    </row>
    <row r="94763" spans="3:5" x14ac:dyDescent="0.25">
      <c r="C94763" s="11"/>
      <c r="D94763" s="12"/>
      <c r="E94763" s="11"/>
    </row>
    <row r="94764" spans="3:5" x14ac:dyDescent="0.25">
      <c r="C94764" s="11"/>
      <c r="D94764" s="12"/>
      <c r="E94764" s="11"/>
    </row>
    <row r="94765" spans="3:5" x14ac:dyDescent="0.25">
      <c r="C94765" s="11"/>
      <c r="D94765" s="12"/>
      <c r="E94765" s="11"/>
    </row>
    <row r="94766" spans="3:5" x14ac:dyDescent="0.25">
      <c r="C94766" s="11"/>
      <c r="D94766" s="12"/>
      <c r="E94766" s="11"/>
    </row>
    <row r="94767" spans="3:5" x14ac:dyDescent="0.25">
      <c r="C94767" s="11"/>
      <c r="D94767" s="12"/>
      <c r="E94767" s="11"/>
    </row>
    <row r="94768" spans="3:5" x14ac:dyDescent="0.25">
      <c r="C94768" s="11"/>
      <c r="D94768" s="12"/>
      <c r="E94768" s="11"/>
    </row>
    <row r="94769" spans="3:5" x14ac:dyDescent="0.25">
      <c r="C94769" s="11"/>
      <c r="D94769" s="12"/>
      <c r="E94769" s="11"/>
    </row>
    <row r="94770" spans="3:5" x14ac:dyDescent="0.25">
      <c r="C94770" s="11"/>
      <c r="D94770" s="12"/>
      <c r="E94770" s="11"/>
    </row>
    <row r="94771" spans="3:5" x14ac:dyDescent="0.25">
      <c r="C94771" s="11"/>
      <c r="D94771" s="12"/>
      <c r="E94771" s="11"/>
    </row>
    <row r="94772" spans="3:5" x14ac:dyDescent="0.25">
      <c r="C94772" s="11"/>
      <c r="D94772" s="12"/>
      <c r="E94772" s="11"/>
    </row>
    <row r="94773" spans="3:5" x14ac:dyDescent="0.25">
      <c r="C94773" s="11"/>
      <c r="D94773" s="12"/>
      <c r="E94773" s="11"/>
    </row>
    <row r="94774" spans="3:5" x14ac:dyDescent="0.25">
      <c r="C94774" s="11"/>
      <c r="D94774" s="12"/>
      <c r="E94774" s="11"/>
    </row>
    <row r="94775" spans="3:5" x14ac:dyDescent="0.25">
      <c r="C94775" s="11"/>
      <c r="D94775" s="12"/>
      <c r="E94775" s="11"/>
    </row>
    <row r="94776" spans="3:5" x14ac:dyDescent="0.25">
      <c r="C94776" s="11"/>
      <c r="D94776" s="12"/>
      <c r="E94776" s="11"/>
    </row>
    <row r="94777" spans="3:5" x14ac:dyDescent="0.25">
      <c r="C94777" s="11"/>
      <c r="D94777" s="12"/>
      <c r="E94777" s="11"/>
    </row>
    <row r="94778" spans="3:5" x14ac:dyDescent="0.25">
      <c r="C94778" s="11"/>
      <c r="D94778" s="12"/>
      <c r="E94778" s="11"/>
    </row>
    <row r="94779" spans="3:5" x14ac:dyDescent="0.25">
      <c r="C94779" s="11"/>
      <c r="D94779" s="12"/>
      <c r="E94779" s="11"/>
    </row>
    <row r="94780" spans="3:5" x14ac:dyDescent="0.25">
      <c r="C94780" s="11"/>
      <c r="D94780" s="12"/>
      <c r="E94780" s="11"/>
    </row>
    <row r="94781" spans="3:5" x14ac:dyDescent="0.25">
      <c r="C94781" s="11"/>
      <c r="D94781" s="12"/>
      <c r="E94781" s="11"/>
    </row>
    <row r="94782" spans="3:5" x14ac:dyDescent="0.25">
      <c r="C94782" s="11"/>
      <c r="D94782" s="12"/>
      <c r="E94782" s="11"/>
    </row>
    <row r="94783" spans="3:5" x14ac:dyDescent="0.25">
      <c r="C94783" s="11"/>
      <c r="D94783" s="12"/>
      <c r="E94783" s="11"/>
    </row>
    <row r="94784" spans="3:5" x14ac:dyDescent="0.25">
      <c r="C94784" s="11"/>
      <c r="D94784" s="12"/>
      <c r="E94784" s="11"/>
    </row>
    <row r="94785" spans="3:5" x14ac:dyDescent="0.25">
      <c r="C94785" s="11"/>
      <c r="D94785" s="12"/>
      <c r="E94785" s="11"/>
    </row>
    <row r="94786" spans="3:5" x14ac:dyDescent="0.25">
      <c r="C94786" s="11"/>
      <c r="D94786" s="12"/>
      <c r="E94786" s="11"/>
    </row>
    <row r="94787" spans="3:5" x14ac:dyDescent="0.25">
      <c r="C94787" s="11"/>
      <c r="D94787" s="12"/>
      <c r="E94787" s="11"/>
    </row>
    <row r="94788" spans="3:5" x14ac:dyDescent="0.25">
      <c r="C94788" s="11"/>
      <c r="D94788" s="12"/>
      <c r="E94788" s="11"/>
    </row>
    <row r="94789" spans="3:5" x14ac:dyDescent="0.25">
      <c r="C94789" s="11"/>
      <c r="D94789" s="12"/>
      <c r="E94789" s="11"/>
    </row>
    <row r="94790" spans="3:5" x14ac:dyDescent="0.25">
      <c r="C94790" s="11"/>
      <c r="D94790" s="12"/>
      <c r="E94790" s="11"/>
    </row>
    <row r="94791" spans="3:5" x14ac:dyDescent="0.25">
      <c r="C94791" s="11"/>
      <c r="D94791" s="12"/>
      <c r="E94791" s="11"/>
    </row>
    <row r="94792" spans="3:5" x14ac:dyDescent="0.25">
      <c r="C94792" s="11"/>
      <c r="D94792" s="12"/>
      <c r="E94792" s="11"/>
    </row>
    <row r="94793" spans="3:5" x14ac:dyDescent="0.25">
      <c r="C94793" s="11"/>
      <c r="D94793" s="12"/>
      <c r="E94793" s="11"/>
    </row>
    <row r="94794" spans="3:5" x14ac:dyDescent="0.25">
      <c r="C94794" s="11"/>
      <c r="D94794" s="12"/>
      <c r="E94794" s="11"/>
    </row>
    <row r="94795" spans="3:5" x14ac:dyDescent="0.25">
      <c r="C94795" s="11"/>
      <c r="D94795" s="12"/>
      <c r="E94795" s="11"/>
    </row>
    <row r="94796" spans="3:5" x14ac:dyDescent="0.25">
      <c r="C94796" s="11"/>
      <c r="D94796" s="12"/>
      <c r="E94796" s="11"/>
    </row>
    <row r="94797" spans="3:5" x14ac:dyDescent="0.25">
      <c r="C94797" s="11"/>
      <c r="D94797" s="12"/>
      <c r="E94797" s="11"/>
    </row>
    <row r="94798" spans="3:5" x14ac:dyDescent="0.25">
      <c r="C94798" s="11"/>
      <c r="D94798" s="12"/>
      <c r="E94798" s="11"/>
    </row>
    <row r="94799" spans="3:5" x14ac:dyDescent="0.25">
      <c r="C94799" s="11"/>
      <c r="D94799" s="12"/>
      <c r="E94799" s="11"/>
    </row>
    <row r="94800" spans="3:5" x14ac:dyDescent="0.25">
      <c r="C94800" s="11"/>
      <c r="D94800" s="12"/>
      <c r="E94800" s="11"/>
    </row>
    <row r="94801" spans="3:5" x14ac:dyDescent="0.25">
      <c r="C94801" s="11"/>
      <c r="D94801" s="12"/>
      <c r="E94801" s="11"/>
    </row>
    <row r="94802" spans="3:5" x14ac:dyDescent="0.25">
      <c r="C94802" s="11"/>
      <c r="D94802" s="12"/>
      <c r="E94802" s="11"/>
    </row>
    <row r="94803" spans="3:5" x14ac:dyDescent="0.25">
      <c r="C94803" s="11"/>
      <c r="D94803" s="12"/>
      <c r="E94803" s="11"/>
    </row>
    <row r="94804" spans="3:5" x14ac:dyDescent="0.25">
      <c r="C94804" s="11"/>
      <c r="D94804" s="12"/>
      <c r="E94804" s="11"/>
    </row>
    <row r="94805" spans="3:5" x14ac:dyDescent="0.25">
      <c r="C94805" s="11"/>
      <c r="D94805" s="12"/>
      <c r="E94805" s="11"/>
    </row>
    <row r="94806" spans="3:5" x14ac:dyDescent="0.25">
      <c r="C94806" s="11"/>
      <c r="D94806" s="12"/>
      <c r="E94806" s="11"/>
    </row>
    <row r="94807" spans="3:5" x14ac:dyDescent="0.25">
      <c r="C94807" s="11"/>
      <c r="D94807" s="12"/>
      <c r="E94807" s="11"/>
    </row>
    <row r="94808" spans="3:5" x14ac:dyDescent="0.25">
      <c r="C94808" s="11"/>
      <c r="D94808" s="12"/>
      <c r="E94808" s="11"/>
    </row>
    <row r="94809" spans="3:5" x14ac:dyDescent="0.25">
      <c r="C94809" s="11"/>
      <c r="D94809" s="12"/>
      <c r="E94809" s="11"/>
    </row>
    <row r="94810" spans="3:5" x14ac:dyDescent="0.25">
      <c r="C94810" s="11"/>
      <c r="D94810" s="12"/>
      <c r="E94810" s="11"/>
    </row>
    <row r="94811" spans="3:5" x14ac:dyDescent="0.25">
      <c r="C94811" s="11"/>
      <c r="D94811" s="12"/>
      <c r="E94811" s="11"/>
    </row>
    <row r="94812" spans="3:5" x14ac:dyDescent="0.25">
      <c r="C94812" s="11"/>
      <c r="D94812" s="12"/>
      <c r="E94812" s="11"/>
    </row>
    <row r="94813" spans="3:5" x14ac:dyDescent="0.25">
      <c r="C94813" s="11"/>
      <c r="D94813" s="12"/>
      <c r="E94813" s="11"/>
    </row>
    <row r="94814" spans="3:5" x14ac:dyDescent="0.25">
      <c r="C94814" s="11"/>
      <c r="D94814" s="12"/>
      <c r="E94814" s="11"/>
    </row>
    <row r="94815" spans="3:5" x14ac:dyDescent="0.25">
      <c r="C94815" s="11"/>
      <c r="D94815" s="12"/>
      <c r="E94815" s="11"/>
    </row>
    <row r="94816" spans="3:5" x14ac:dyDescent="0.25">
      <c r="C94816" s="11"/>
      <c r="D94816" s="12"/>
      <c r="E94816" s="11"/>
    </row>
    <row r="94817" spans="3:5" x14ac:dyDescent="0.25">
      <c r="C94817" s="11"/>
      <c r="D94817" s="12"/>
      <c r="E94817" s="11"/>
    </row>
    <row r="94818" spans="3:5" x14ac:dyDescent="0.25">
      <c r="C94818" s="11"/>
      <c r="D94818" s="12"/>
      <c r="E94818" s="11"/>
    </row>
    <row r="94819" spans="3:5" x14ac:dyDescent="0.25">
      <c r="C94819" s="11"/>
      <c r="D94819" s="12"/>
      <c r="E94819" s="11"/>
    </row>
    <row r="94820" spans="3:5" x14ac:dyDescent="0.25">
      <c r="C94820" s="11"/>
      <c r="D94820" s="12"/>
      <c r="E94820" s="11"/>
    </row>
    <row r="94821" spans="3:5" x14ac:dyDescent="0.25">
      <c r="C94821" s="11"/>
      <c r="D94821" s="12"/>
      <c r="E94821" s="11"/>
    </row>
    <row r="94822" spans="3:5" x14ac:dyDescent="0.25">
      <c r="C94822" s="11"/>
      <c r="D94822" s="12"/>
      <c r="E94822" s="11"/>
    </row>
    <row r="94823" spans="3:5" x14ac:dyDescent="0.25">
      <c r="C94823" s="11"/>
      <c r="D94823" s="12"/>
      <c r="E94823" s="11"/>
    </row>
    <row r="94824" spans="3:5" x14ac:dyDescent="0.25">
      <c r="C94824" s="11"/>
      <c r="D94824" s="12"/>
      <c r="E94824" s="11"/>
    </row>
    <row r="94825" spans="3:5" x14ac:dyDescent="0.25">
      <c r="C94825" s="11"/>
      <c r="D94825" s="12"/>
      <c r="E94825" s="11"/>
    </row>
    <row r="94826" spans="3:5" x14ac:dyDescent="0.25">
      <c r="C94826" s="11"/>
      <c r="D94826" s="12"/>
      <c r="E94826" s="11"/>
    </row>
    <row r="94827" spans="3:5" x14ac:dyDescent="0.25">
      <c r="C94827" s="11"/>
      <c r="D94827" s="12"/>
      <c r="E94827" s="11"/>
    </row>
    <row r="94828" spans="3:5" x14ac:dyDescent="0.25">
      <c r="C94828" s="11"/>
      <c r="D94828" s="12"/>
      <c r="E94828" s="11"/>
    </row>
    <row r="94829" spans="3:5" x14ac:dyDescent="0.25">
      <c r="C94829" s="11"/>
      <c r="D94829" s="12"/>
      <c r="E94829" s="11"/>
    </row>
    <row r="94830" spans="3:5" x14ac:dyDescent="0.25">
      <c r="C94830" s="11"/>
      <c r="D94830" s="12"/>
      <c r="E94830" s="11"/>
    </row>
    <row r="94831" spans="3:5" x14ac:dyDescent="0.25">
      <c r="C94831" s="11"/>
      <c r="D94831" s="12"/>
      <c r="E94831" s="11"/>
    </row>
    <row r="94832" spans="3:5" x14ac:dyDescent="0.25">
      <c r="C94832" s="11"/>
      <c r="D94832" s="12"/>
      <c r="E94832" s="11"/>
    </row>
    <row r="94833" spans="3:5" x14ac:dyDescent="0.25">
      <c r="C94833" s="11"/>
      <c r="D94833" s="12"/>
      <c r="E94833" s="11"/>
    </row>
    <row r="94834" spans="3:5" x14ac:dyDescent="0.25">
      <c r="C94834" s="11"/>
      <c r="D94834" s="12"/>
      <c r="E94834" s="11"/>
    </row>
    <row r="94835" spans="3:5" x14ac:dyDescent="0.25">
      <c r="C94835" s="11"/>
      <c r="D94835" s="12"/>
      <c r="E94835" s="11"/>
    </row>
    <row r="94836" spans="3:5" x14ac:dyDescent="0.25">
      <c r="C94836" s="11"/>
      <c r="D94836" s="12"/>
      <c r="E94836" s="11"/>
    </row>
    <row r="94837" spans="3:5" x14ac:dyDescent="0.25">
      <c r="C94837" s="11"/>
      <c r="D94837" s="12"/>
      <c r="E94837" s="11"/>
    </row>
    <row r="94838" spans="3:5" x14ac:dyDescent="0.25">
      <c r="C94838" s="11"/>
      <c r="D94838" s="12"/>
      <c r="E94838" s="11"/>
    </row>
    <row r="94839" spans="3:5" x14ac:dyDescent="0.25">
      <c r="C94839" s="11"/>
      <c r="D94839" s="12"/>
      <c r="E94839" s="11"/>
    </row>
    <row r="94840" spans="3:5" x14ac:dyDescent="0.25">
      <c r="C94840" s="11"/>
      <c r="D94840" s="12"/>
      <c r="E94840" s="11"/>
    </row>
    <row r="94841" spans="3:5" x14ac:dyDescent="0.25">
      <c r="C94841" s="11"/>
      <c r="D94841" s="12"/>
      <c r="E94841" s="11"/>
    </row>
    <row r="94842" spans="3:5" x14ac:dyDescent="0.25">
      <c r="C94842" s="11"/>
      <c r="D94842" s="12"/>
      <c r="E94842" s="11"/>
    </row>
    <row r="94843" spans="3:5" x14ac:dyDescent="0.25">
      <c r="C94843" s="11"/>
      <c r="D94843" s="12"/>
      <c r="E94843" s="11"/>
    </row>
    <row r="94844" spans="3:5" x14ac:dyDescent="0.25">
      <c r="C94844" s="11"/>
      <c r="D94844" s="12"/>
      <c r="E94844" s="11"/>
    </row>
    <row r="94845" spans="3:5" x14ac:dyDescent="0.25">
      <c r="C94845" s="11"/>
      <c r="D94845" s="12"/>
      <c r="E94845" s="11"/>
    </row>
    <row r="94846" spans="3:5" x14ac:dyDescent="0.25">
      <c r="C94846" s="11"/>
      <c r="D94846" s="12"/>
      <c r="E94846" s="11"/>
    </row>
    <row r="94847" spans="3:5" x14ac:dyDescent="0.25">
      <c r="C94847" s="11"/>
      <c r="D94847" s="12"/>
      <c r="E94847" s="11"/>
    </row>
    <row r="94848" spans="3:5" x14ac:dyDescent="0.25">
      <c r="C94848" s="11"/>
      <c r="D94848" s="12"/>
      <c r="E94848" s="11"/>
    </row>
    <row r="94849" spans="3:5" x14ac:dyDescent="0.25">
      <c r="C94849" s="11"/>
      <c r="D94849" s="12"/>
      <c r="E94849" s="11"/>
    </row>
    <row r="94850" spans="3:5" x14ac:dyDescent="0.25">
      <c r="C94850" s="11"/>
      <c r="D94850" s="12"/>
      <c r="E94850" s="11"/>
    </row>
    <row r="94851" spans="3:5" x14ac:dyDescent="0.25">
      <c r="C94851" s="11"/>
      <c r="D94851" s="12"/>
      <c r="E94851" s="11"/>
    </row>
    <row r="94852" spans="3:5" x14ac:dyDescent="0.25">
      <c r="C94852" s="11"/>
      <c r="D94852" s="12"/>
      <c r="E94852" s="11"/>
    </row>
    <row r="94853" spans="3:5" x14ac:dyDescent="0.25">
      <c r="C94853" s="11"/>
      <c r="D94853" s="12"/>
      <c r="E94853" s="11"/>
    </row>
    <row r="94854" spans="3:5" x14ac:dyDescent="0.25">
      <c r="C94854" s="11"/>
      <c r="D94854" s="12"/>
      <c r="E94854" s="11"/>
    </row>
    <row r="94855" spans="3:5" x14ac:dyDescent="0.25">
      <c r="C94855" s="11"/>
      <c r="D94855" s="12"/>
      <c r="E94855" s="11"/>
    </row>
    <row r="94856" spans="3:5" x14ac:dyDescent="0.25">
      <c r="C94856" s="11"/>
      <c r="D94856" s="12"/>
      <c r="E94856" s="11"/>
    </row>
    <row r="94857" spans="3:5" x14ac:dyDescent="0.25">
      <c r="C94857" s="11"/>
      <c r="D94857" s="12"/>
      <c r="E94857" s="11"/>
    </row>
    <row r="94858" spans="3:5" x14ac:dyDescent="0.25">
      <c r="C94858" s="11"/>
      <c r="D94858" s="12"/>
      <c r="E94858" s="11"/>
    </row>
    <row r="94859" spans="3:5" x14ac:dyDescent="0.25">
      <c r="C94859" s="11"/>
      <c r="D94859" s="12"/>
      <c r="E94859" s="11"/>
    </row>
    <row r="94860" spans="3:5" x14ac:dyDescent="0.25">
      <c r="C94860" s="11"/>
      <c r="D94860" s="12"/>
      <c r="E94860" s="11"/>
    </row>
    <row r="94861" spans="3:5" x14ac:dyDescent="0.25">
      <c r="C94861" s="11"/>
      <c r="D94861" s="12"/>
      <c r="E94861" s="11"/>
    </row>
    <row r="94862" spans="3:5" x14ac:dyDescent="0.25">
      <c r="C94862" s="11"/>
      <c r="D94862" s="12"/>
      <c r="E94862" s="11"/>
    </row>
    <row r="94863" spans="3:5" x14ac:dyDescent="0.25">
      <c r="C94863" s="11"/>
      <c r="D94863" s="12"/>
      <c r="E94863" s="11"/>
    </row>
    <row r="94864" spans="3:5" x14ac:dyDescent="0.25">
      <c r="C94864" s="11"/>
      <c r="D94864" s="12"/>
      <c r="E94864" s="11"/>
    </row>
    <row r="94865" spans="3:5" x14ac:dyDescent="0.25">
      <c r="C94865" s="11"/>
      <c r="D94865" s="12"/>
      <c r="E94865" s="11"/>
    </row>
    <row r="94866" spans="3:5" x14ac:dyDescent="0.25">
      <c r="C94866" s="11"/>
      <c r="D94866" s="12"/>
      <c r="E94866" s="11"/>
    </row>
    <row r="94867" spans="3:5" x14ac:dyDescent="0.25">
      <c r="C94867" s="11"/>
      <c r="D94867" s="12"/>
      <c r="E94867" s="11"/>
    </row>
    <row r="94868" spans="3:5" x14ac:dyDescent="0.25">
      <c r="C94868" s="11"/>
      <c r="D94868" s="12"/>
      <c r="E94868" s="11"/>
    </row>
    <row r="94869" spans="3:5" x14ac:dyDescent="0.25">
      <c r="C94869" s="11"/>
      <c r="D94869" s="12"/>
      <c r="E94869" s="11"/>
    </row>
    <row r="94870" spans="3:5" x14ac:dyDescent="0.25">
      <c r="C94870" s="11"/>
      <c r="D94870" s="12"/>
      <c r="E94870" s="11"/>
    </row>
    <row r="94871" spans="3:5" x14ac:dyDescent="0.25">
      <c r="C94871" s="11"/>
      <c r="D94871" s="12"/>
      <c r="E94871" s="11"/>
    </row>
    <row r="94872" spans="3:5" x14ac:dyDescent="0.25">
      <c r="C94872" s="11"/>
      <c r="D94872" s="12"/>
      <c r="E94872" s="11"/>
    </row>
    <row r="94873" spans="3:5" x14ac:dyDescent="0.25">
      <c r="C94873" s="11"/>
      <c r="D94873" s="12"/>
      <c r="E94873" s="11"/>
    </row>
    <row r="94874" spans="3:5" x14ac:dyDescent="0.25">
      <c r="C94874" s="11"/>
      <c r="D94874" s="12"/>
      <c r="E94874" s="11"/>
    </row>
    <row r="94875" spans="3:5" x14ac:dyDescent="0.25">
      <c r="C94875" s="11"/>
      <c r="D94875" s="12"/>
      <c r="E94875" s="11"/>
    </row>
    <row r="94876" spans="3:5" x14ac:dyDescent="0.25">
      <c r="C94876" s="11"/>
      <c r="D94876" s="12"/>
      <c r="E94876" s="11"/>
    </row>
    <row r="94877" spans="3:5" x14ac:dyDescent="0.25">
      <c r="C94877" s="11"/>
      <c r="D94877" s="12"/>
      <c r="E94877" s="11"/>
    </row>
    <row r="94878" spans="3:5" x14ac:dyDescent="0.25">
      <c r="C94878" s="11"/>
      <c r="D94878" s="12"/>
      <c r="E94878" s="11"/>
    </row>
    <row r="94879" spans="3:5" x14ac:dyDescent="0.25">
      <c r="C94879" s="11"/>
      <c r="D94879" s="12"/>
      <c r="E94879" s="11"/>
    </row>
    <row r="94880" spans="3:5" x14ac:dyDescent="0.25">
      <c r="C94880" s="11"/>
      <c r="D94880" s="12"/>
      <c r="E94880" s="11"/>
    </row>
    <row r="94881" spans="3:5" x14ac:dyDescent="0.25">
      <c r="C94881" s="11"/>
      <c r="D94881" s="12"/>
      <c r="E94881" s="11"/>
    </row>
    <row r="94882" spans="3:5" x14ac:dyDescent="0.25">
      <c r="C94882" s="11"/>
      <c r="D94882" s="12"/>
      <c r="E94882" s="11"/>
    </row>
    <row r="94883" spans="3:5" x14ac:dyDescent="0.25">
      <c r="C94883" s="11"/>
      <c r="D94883" s="12"/>
      <c r="E94883" s="11"/>
    </row>
    <row r="94884" spans="3:5" x14ac:dyDescent="0.25">
      <c r="C94884" s="11"/>
      <c r="D94884" s="12"/>
      <c r="E94884" s="11"/>
    </row>
    <row r="94885" spans="3:5" x14ac:dyDescent="0.25">
      <c r="C94885" s="11"/>
      <c r="D94885" s="12"/>
      <c r="E94885" s="11"/>
    </row>
    <row r="94886" spans="3:5" x14ac:dyDescent="0.25">
      <c r="C94886" s="11"/>
      <c r="D94886" s="12"/>
      <c r="E94886" s="11"/>
    </row>
    <row r="94887" spans="3:5" x14ac:dyDescent="0.25">
      <c r="C94887" s="11"/>
      <c r="D94887" s="12"/>
      <c r="E94887" s="11"/>
    </row>
    <row r="94888" spans="3:5" x14ac:dyDescent="0.25">
      <c r="C94888" s="11"/>
      <c r="D94888" s="12"/>
      <c r="E94888" s="11"/>
    </row>
    <row r="94889" spans="3:5" x14ac:dyDescent="0.25">
      <c r="C94889" s="11"/>
      <c r="D94889" s="12"/>
      <c r="E94889" s="11"/>
    </row>
    <row r="94890" spans="3:5" x14ac:dyDescent="0.25">
      <c r="C94890" s="11"/>
      <c r="D94890" s="12"/>
      <c r="E94890" s="11"/>
    </row>
    <row r="94891" spans="3:5" x14ac:dyDescent="0.25">
      <c r="C94891" s="11"/>
      <c r="D94891" s="12"/>
      <c r="E94891" s="11"/>
    </row>
    <row r="94892" spans="3:5" x14ac:dyDescent="0.25">
      <c r="C94892" s="11"/>
      <c r="D94892" s="12"/>
      <c r="E94892" s="11"/>
    </row>
    <row r="94893" spans="3:5" x14ac:dyDescent="0.25">
      <c r="C94893" s="11"/>
      <c r="D94893" s="12"/>
      <c r="E94893" s="11"/>
    </row>
    <row r="94894" spans="3:5" x14ac:dyDescent="0.25">
      <c r="C94894" s="11"/>
      <c r="D94894" s="12"/>
      <c r="E94894" s="11"/>
    </row>
    <row r="94895" spans="3:5" x14ac:dyDescent="0.25">
      <c r="C94895" s="11"/>
      <c r="D94895" s="12"/>
      <c r="E94895" s="11"/>
    </row>
    <row r="94896" spans="3:5" x14ac:dyDescent="0.25">
      <c r="C94896" s="11"/>
      <c r="D94896" s="12"/>
      <c r="E94896" s="11"/>
    </row>
    <row r="94897" spans="3:5" x14ac:dyDescent="0.25">
      <c r="C94897" s="11"/>
      <c r="D94897" s="12"/>
      <c r="E94897" s="11"/>
    </row>
    <row r="94898" spans="3:5" x14ac:dyDescent="0.25">
      <c r="C94898" s="11"/>
      <c r="D94898" s="12"/>
      <c r="E94898" s="11"/>
    </row>
    <row r="94899" spans="3:5" x14ac:dyDescent="0.25">
      <c r="C94899" s="11"/>
      <c r="D94899" s="12"/>
      <c r="E94899" s="11"/>
    </row>
    <row r="94900" spans="3:5" x14ac:dyDescent="0.25">
      <c r="C94900" s="11"/>
      <c r="D94900" s="12"/>
      <c r="E94900" s="11"/>
    </row>
    <row r="94901" spans="3:5" x14ac:dyDescent="0.25">
      <c r="C94901" s="11"/>
      <c r="D94901" s="12"/>
      <c r="E94901" s="11"/>
    </row>
    <row r="94902" spans="3:5" x14ac:dyDescent="0.25">
      <c r="C94902" s="11"/>
      <c r="D94902" s="12"/>
      <c r="E94902" s="11"/>
    </row>
    <row r="94903" spans="3:5" x14ac:dyDescent="0.25">
      <c r="C94903" s="11"/>
      <c r="D94903" s="12"/>
      <c r="E94903" s="11"/>
    </row>
    <row r="94904" spans="3:5" x14ac:dyDescent="0.25">
      <c r="C94904" s="11"/>
      <c r="D94904" s="12"/>
      <c r="E94904" s="11"/>
    </row>
    <row r="94905" spans="3:5" x14ac:dyDescent="0.25">
      <c r="C94905" s="11"/>
      <c r="D94905" s="12"/>
      <c r="E94905" s="11"/>
    </row>
    <row r="94906" spans="3:5" x14ac:dyDescent="0.25">
      <c r="C94906" s="11"/>
      <c r="D94906" s="12"/>
      <c r="E94906" s="11"/>
    </row>
    <row r="94907" spans="3:5" x14ac:dyDescent="0.25">
      <c r="C94907" s="11"/>
      <c r="D94907" s="12"/>
      <c r="E94907" s="11"/>
    </row>
    <row r="94908" spans="3:5" x14ac:dyDescent="0.25">
      <c r="C94908" s="11"/>
      <c r="D94908" s="12"/>
      <c r="E94908" s="11"/>
    </row>
    <row r="94909" spans="3:5" x14ac:dyDescent="0.25">
      <c r="C94909" s="11"/>
      <c r="D94909" s="12"/>
      <c r="E94909" s="11"/>
    </row>
    <row r="94910" spans="3:5" x14ac:dyDescent="0.25">
      <c r="C94910" s="11"/>
      <c r="D94910" s="12"/>
      <c r="E94910" s="11"/>
    </row>
    <row r="94911" spans="3:5" x14ac:dyDescent="0.25">
      <c r="C94911" s="11"/>
      <c r="D94911" s="12"/>
      <c r="E94911" s="11"/>
    </row>
    <row r="94912" spans="3:5" x14ac:dyDescent="0.25">
      <c r="C94912" s="11"/>
      <c r="D94912" s="12"/>
      <c r="E94912" s="11"/>
    </row>
    <row r="94913" spans="3:5" x14ac:dyDescent="0.25">
      <c r="C94913" s="11"/>
      <c r="D94913" s="12"/>
      <c r="E94913" s="11"/>
    </row>
    <row r="94914" spans="3:5" x14ac:dyDescent="0.25">
      <c r="C94914" s="11"/>
      <c r="D94914" s="12"/>
      <c r="E94914" s="11"/>
    </row>
    <row r="94915" spans="3:5" x14ac:dyDescent="0.25">
      <c r="C94915" s="11"/>
      <c r="D94915" s="12"/>
      <c r="E94915" s="11"/>
    </row>
    <row r="94916" spans="3:5" x14ac:dyDescent="0.25">
      <c r="C94916" s="11"/>
      <c r="D94916" s="12"/>
      <c r="E94916" s="11"/>
    </row>
    <row r="94917" spans="3:5" x14ac:dyDescent="0.25">
      <c r="C94917" s="11"/>
      <c r="D94917" s="12"/>
      <c r="E94917" s="11"/>
    </row>
    <row r="94918" spans="3:5" x14ac:dyDescent="0.25">
      <c r="C94918" s="11"/>
      <c r="D94918" s="12"/>
      <c r="E94918" s="11"/>
    </row>
    <row r="94919" spans="3:5" x14ac:dyDescent="0.25">
      <c r="C94919" s="11"/>
      <c r="D94919" s="12"/>
      <c r="E94919" s="11"/>
    </row>
    <row r="94920" spans="3:5" x14ac:dyDescent="0.25">
      <c r="C94920" s="11"/>
      <c r="D94920" s="12"/>
      <c r="E94920" s="11"/>
    </row>
    <row r="94921" spans="3:5" x14ac:dyDescent="0.25">
      <c r="C94921" s="11"/>
      <c r="D94921" s="12"/>
      <c r="E94921" s="11"/>
    </row>
    <row r="94922" spans="3:5" x14ac:dyDescent="0.25">
      <c r="C94922" s="11"/>
      <c r="D94922" s="12"/>
      <c r="E94922" s="11"/>
    </row>
    <row r="94923" spans="3:5" x14ac:dyDescent="0.25">
      <c r="C94923" s="11"/>
      <c r="D94923" s="12"/>
      <c r="E94923" s="11"/>
    </row>
    <row r="94924" spans="3:5" x14ac:dyDescent="0.25">
      <c r="C94924" s="11"/>
      <c r="D94924" s="12"/>
      <c r="E94924" s="11"/>
    </row>
    <row r="94925" spans="3:5" x14ac:dyDescent="0.25">
      <c r="C94925" s="11"/>
      <c r="D94925" s="12"/>
      <c r="E94925" s="11"/>
    </row>
    <row r="94926" spans="3:5" x14ac:dyDescent="0.25">
      <c r="C94926" s="11"/>
      <c r="D94926" s="12"/>
      <c r="E94926" s="11"/>
    </row>
    <row r="94927" spans="3:5" x14ac:dyDescent="0.25">
      <c r="C94927" s="11"/>
      <c r="D94927" s="12"/>
      <c r="E94927" s="11"/>
    </row>
    <row r="94928" spans="3:5" x14ac:dyDescent="0.25">
      <c r="C94928" s="11"/>
      <c r="D94928" s="12"/>
      <c r="E94928" s="11"/>
    </row>
    <row r="94929" spans="3:5" x14ac:dyDescent="0.25">
      <c r="C94929" s="11"/>
      <c r="D94929" s="12"/>
      <c r="E94929" s="11"/>
    </row>
    <row r="94930" spans="3:5" x14ac:dyDescent="0.25">
      <c r="C94930" s="11"/>
      <c r="D94930" s="12"/>
      <c r="E94930" s="11"/>
    </row>
    <row r="94931" spans="3:5" x14ac:dyDescent="0.25">
      <c r="C94931" s="11"/>
      <c r="D94931" s="12"/>
      <c r="E94931" s="11"/>
    </row>
    <row r="94932" spans="3:5" x14ac:dyDescent="0.25">
      <c r="C94932" s="11"/>
      <c r="D94932" s="12"/>
      <c r="E94932" s="11"/>
    </row>
    <row r="94933" spans="3:5" x14ac:dyDescent="0.25">
      <c r="C94933" s="11"/>
      <c r="D94933" s="12"/>
      <c r="E94933" s="11"/>
    </row>
    <row r="94934" spans="3:5" x14ac:dyDescent="0.25">
      <c r="C94934" s="11"/>
      <c r="D94934" s="12"/>
      <c r="E94934" s="11"/>
    </row>
    <row r="94935" spans="3:5" x14ac:dyDescent="0.25">
      <c r="C94935" s="11"/>
      <c r="D94935" s="12"/>
      <c r="E94935" s="11"/>
    </row>
    <row r="94936" spans="3:5" x14ac:dyDescent="0.25">
      <c r="C94936" s="11"/>
      <c r="D94936" s="12"/>
      <c r="E94936" s="11"/>
    </row>
    <row r="94937" spans="3:5" x14ac:dyDescent="0.25">
      <c r="C94937" s="11"/>
      <c r="D94937" s="12"/>
      <c r="E94937" s="11"/>
    </row>
    <row r="94938" spans="3:5" x14ac:dyDescent="0.25">
      <c r="C94938" s="11"/>
      <c r="D94938" s="12"/>
      <c r="E94938" s="11"/>
    </row>
    <row r="94939" spans="3:5" x14ac:dyDescent="0.25">
      <c r="C94939" s="11"/>
      <c r="D94939" s="12"/>
      <c r="E94939" s="11"/>
    </row>
    <row r="94940" spans="3:5" x14ac:dyDescent="0.25">
      <c r="C94940" s="11"/>
      <c r="D94940" s="12"/>
      <c r="E94940" s="11"/>
    </row>
    <row r="94941" spans="3:5" x14ac:dyDescent="0.25">
      <c r="C94941" s="11"/>
      <c r="D94941" s="12"/>
      <c r="E94941" s="11"/>
    </row>
    <row r="94942" spans="3:5" x14ac:dyDescent="0.25">
      <c r="C94942" s="11"/>
      <c r="D94942" s="12"/>
      <c r="E94942" s="11"/>
    </row>
    <row r="94943" spans="3:5" x14ac:dyDescent="0.25">
      <c r="C94943" s="11"/>
      <c r="D94943" s="12"/>
      <c r="E94943" s="11"/>
    </row>
    <row r="94944" spans="3:5" x14ac:dyDescent="0.25">
      <c r="C94944" s="11"/>
      <c r="D94944" s="12"/>
      <c r="E94944" s="11"/>
    </row>
    <row r="94945" spans="3:5" x14ac:dyDescent="0.25">
      <c r="C94945" s="11"/>
      <c r="D94945" s="12"/>
      <c r="E94945" s="11"/>
    </row>
    <row r="94946" spans="3:5" x14ac:dyDescent="0.25">
      <c r="C94946" s="11"/>
      <c r="D94946" s="12"/>
      <c r="E94946" s="11"/>
    </row>
    <row r="94947" spans="3:5" x14ac:dyDescent="0.25">
      <c r="C94947" s="11"/>
      <c r="D94947" s="12"/>
      <c r="E94947" s="11"/>
    </row>
    <row r="94948" spans="3:5" x14ac:dyDescent="0.25">
      <c r="C94948" s="11"/>
      <c r="D94948" s="12"/>
      <c r="E94948" s="11"/>
    </row>
    <row r="94949" spans="3:5" x14ac:dyDescent="0.25">
      <c r="C94949" s="11"/>
      <c r="D94949" s="12"/>
      <c r="E94949" s="11"/>
    </row>
    <row r="94950" spans="3:5" x14ac:dyDescent="0.25">
      <c r="C94950" s="11"/>
      <c r="D94950" s="12"/>
      <c r="E94950" s="11"/>
    </row>
    <row r="94951" spans="3:5" x14ac:dyDescent="0.25">
      <c r="C94951" s="11"/>
      <c r="D94951" s="12"/>
      <c r="E94951" s="11"/>
    </row>
    <row r="94952" spans="3:5" x14ac:dyDescent="0.25">
      <c r="C94952" s="11"/>
      <c r="D94952" s="12"/>
      <c r="E94952" s="11"/>
    </row>
    <row r="94953" spans="3:5" x14ac:dyDescent="0.25">
      <c r="C94953" s="11"/>
      <c r="D94953" s="12"/>
      <c r="E94953" s="11"/>
    </row>
    <row r="94954" spans="3:5" x14ac:dyDescent="0.25">
      <c r="C94954" s="11"/>
      <c r="D94954" s="12"/>
      <c r="E94954" s="11"/>
    </row>
    <row r="94955" spans="3:5" x14ac:dyDescent="0.25">
      <c r="C94955" s="11"/>
      <c r="D94955" s="12"/>
      <c r="E94955" s="11"/>
    </row>
    <row r="94956" spans="3:5" x14ac:dyDescent="0.25">
      <c r="C94956" s="11"/>
      <c r="D94956" s="12"/>
      <c r="E94956" s="11"/>
    </row>
    <row r="94957" spans="3:5" x14ac:dyDescent="0.25">
      <c r="C94957" s="11"/>
      <c r="D94957" s="12"/>
      <c r="E94957" s="11"/>
    </row>
    <row r="94958" spans="3:5" x14ac:dyDescent="0.25">
      <c r="C94958" s="11"/>
      <c r="D94958" s="12"/>
      <c r="E94958" s="11"/>
    </row>
    <row r="94959" spans="3:5" x14ac:dyDescent="0.25">
      <c r="C94959" s="11"/>
      <c r="D94959" s="12"/>
      <c r="E94959" s="11"/>
    </row>
    <row r="94960" spans="3:5" x14ac:dyDescent="0.25">
      <c r="C94960" s="11"/>
      <c r="D94960" s="12"/>
      <c r="E94960" s="11"/>
    </row>
    <row r="94961" spans="3:5" x14ac:dyDescent="0.25">
      <c r="C94961" s="11"/>
      <c r="D94961" s="12"/>
      <c r="E94961" s="11"/>
    </row>
    <row r="94962" spans="3:5" x14ac:dyDescent="0.25">
      <c r="C94962" s="11"/>
      <c r="D94962" s="12"/>
      <c r="E94962" s="11"/>
    </row>
    <row r="94963" spans="3:5" x14ac:dyDescent="0.25">
      <c r="C94963" s="11"/>
      <c r="D94963" s="12"/>
      <c r="E94963" s="11"/>
    </row>
    <row r="94964" spans="3:5" x14ac:dyDescent="0.25">
      <c r="C94964" s="11"/>
      <c r="D94964" s="12"/>
      <c r="E94964" s="11"/>
    </row>
    <row r="94965" spans="3:5" x14ac:dyDescent="0.25">
      <c r="C94965" s="11"/>
      <c r="D94965" s="12"/>
      <c r="E94965" s="11"/>
    </row>
    <row r="94966" spans="3:5" x14ac:dyDescent="0.25">
      <c r="C94966" s="11"/>
      <c r="D94966" s="12"/>
      <c r="E94966" s="11"/>
    </row>
    <row r="94967" spans="3:5" x14ac:dyDescent="0.25">
      <c r="C94967" s="11"/>
      <c r="D94967" s="12"/>
      <c r="E94967" s="11"/>
    </row>
    <row r="94968" spans="3:5" x14ac:dyDescent="0.25">
      <c r="C94968" s="11"/>
      <c r="D94968" s="12"/>
      <c r="E94968" s="11"/>
    </row>
    <row r="94969" spans="3:5" x14ac:dyDescent="0.25">
      <c r="C94969" s="11"/>
      <c r="D94969" s="12"/>
      <c r="E94969" s="11"/>
    </row>
    <row r="94970" spans="3:5" x14ac:dyDescent="0.25">
      <c r="C94970" s="11"/>
      <c r="D94970" s="12"/>
      <c r="E94970" s="11"/>
    </row>
    <row r="94971" spans="3:5" x14ac:dyDescent="0.25">
      <c r="C94971" s="11"/>
      <c r="D94971" s="12"/>
      <c r="E94971" s="11"/>
    </row>
    <row r="94972" spans="3:5" x14ac:dyDescent="0.25">
      <c r="C94972" s="11"/>
      <c r="D94972" s="12"/>
      <c r="E94972" s="11"/>
    </row>
    <row r="94973" spans="3:5" x14ac:dyDescent="0.25">
      <c r="C94973" s="11"/>
      <c r="D94973" s="12"/>
      <c r="E94973" s="11"/>
    </row>
    <row r="94974" spans="3:5" x14ac:dyDescent="0.25">
      <c r="C94974" s="11"/>
      <c r="D94974" s="12"/>
      <c r="E94974" s="11"/>
    </row>
    <row r="94975" spans="3:5" x14ac:dyDescent="0.25">
      <c r="C94975" s="11"/>
      <c r="D94975" s="12"/>
      <c r="E94975" s="11"/>
    </row>
    <row r="94976" spans="3:5" x14ac:dyDescent="0.25">
      <c r="C94976" s="11"/>
      <c r="D94976" s="12"/>
      <c r="E94976" s="11"/>
    </row>
    <row r="94977" spans="3:5" x14ac:dyDescent="0.25">
      <c r="C94977" s="11"/>
      <c r="D94977" s="12"/>
      <c r="E94977" s="11"/>
    </row>
    <row r="94978" spans="3:5" x14ac:dyDescent="0.25">
      <c r="C94978" s="11"/>
      <c r="D94978" s="12"/>
      <c r="E94978" s="11"/>
    </row>
    <row r="94979" spans="3:5" x14ac:dyDescent="0.25">
      <c r="C94979" s="11"/>
      <c r="D94979" s="12"/>
      <c r="E94979" s="11"/>
    </row>
    <row r="94980" spans="3:5" x14ac:dyDescent="0.25">
      <c r="C94980" s="11"/>
      <c r="D94980" s="12"/>
      <c r="E94980" s="11"/>
    </row>
    <row r="94981" spans="3:5" x14ac:dyDescent="0.25">
      <c r="C94981" s="11"/>
      <c r="D94981" s="12"/>
      <c r="E94981" s="11"/>
    </row>
    <row r="94982" spans="3:5" x14ac:dyDescent="0.25">
      <c r="C94982" s="11"/>
      <c r="D94982" s="12"/>
      <c r="E94982" s="11"/>
    </row>
    <row r="94983" spans="3:5" x14ac:dyDescent="0.25">
      <c r="C94983" s="11"/>
      <c r="D94983" s="12"/>
      <c r="E94983" s="11"/>
    </row>
    <row r="94984" spans="3:5" x14ac:dyDescent="0.25">
      <c r="C94984" s="11"/>
      <c r="D94984" s="12"/>
      <c r="E94984" s="11"/>
    </row>
    <row r="94985" spans="3:5" x14ac:dyDescent="0.25">
      <c r="C94985" s="11"/>
      <c r="D94985" s="12"/>
      <c r="E94985" s="11"/>
    </row>
    <row r="94986" spans="3:5" x14ac:dyDescent="0.25">
      <c r="C94986" s="11"/>
      <c r="D94986" s="12"/>
      <c r="E94986" s="11"/>
    </row>
    <row r="94987" spans="3:5" x14ac:dyDescent="0.25">
      <c r="C94987" s="11"/>
      <c r="D94987" s="12"/>
      <c r="E94987" s="11"/>
    </row>
    <row r="94988" spans="3:5" x14ac:dyDescent="0.25">
      <c r="C94988" s="11"/>
      <c r="D94988" s="12"/>
      <c r="E94988" s="11"/>
    </row>
    <row r="94989" spans="3:5" x14ac:dyDescent="0.25">
      <c r="C94989" s="11"/>
      <c r="D94989" s="12"/>
      <c r="E94989" s="11"/>
    </row>
    <row r="94990" spans="3:5" x14ac:dyDescent="0.25">
      <c r="C94990" s="11"/>
      <c r="D94990" s="12"/>
      <c r="E94990" s="11"/>
    </row>
    <row r="94991" spans="3:5" x14ac:dyDescent="0.25">
      <c r="C94991" s="11"/>
      <c r="D94991" s="12"/>
      <c r="E94991" s="11"/>
    </row>
    <row r="94992" spans="3:5" x14ac:dyDescent="0.25">
      <c r="C94992" s="11"/>
      <c r="D94992" s="12"/>
      <c r="E94992" s="11"/>
    </row>
    <row r="94993" spans="3:5" x14ac:dyDescent="0.25">
      <c r="C94993" s="11"/>
      <c r="D94993" s="12"/>
      <c r="E94993" s="11"/>
    </row>
    <row r="94994" spans="3:5" x14ac:dyDescent="0.25">
      <c r="C94994" s="11"/>
      <c r="D94994" s="12"/>
      <c r="E94994" s="11"/>
    </row>
    <row r="94995" spans="3:5" x14ac:dyDescent="0.25">
      <c r="C94995" s="11"/>
      <c r="D94995" s="12"/>
      <c r="E94995" s="11"/>
    </row>
    <row r="94996" spans="3:5" x14ac:dyDescent="0.25">
      <c r="C94996" s="11"/>
      <c r="D94996" s="12"/>
      <c r="E94996" s="11"/>
    </row>
    <row r="94997" spans="3:5" x14ac:dyDescent="0.25">
      <c r="C94997" s="11"/>
      <c r="D94997" s="12"/>
      <c r="E94997" s="11"/>
    </row>
    <row r="94998" spans="3:5" x14ac:dyDescent="0.25">
      <c r="C94998" s="11"/>
      <c r="D94998" s="12"/>
      <c r="E94998" s="11"/>
    </row>
    <row r="94999" spans="3:5" x14ac:dyDescent="0.25">
      <c r="C94999" s="11"/>
      <c r="D94999" s="12"/>
      <c r="E94999" s="11"/>
    </row>
    <row r="95000" spans="3:5" x14ac:dyDescent="0.25">
      <c r="C95000" s="11"/>
      <c r="D95000" s="12"/>
      <c r="E95000" s="11"/>
    </row>
    <row r="95001" spans="3:5" x14ac:dyDescent="0.25">
      <c r="C95001" s="11"/>
      <c r="D95001" s="12"/>
      <c r="E95001" s="11"/>
    </row>
    <row r="95002" spans="3:5" x14ac:dyDescent="0.25">
      <c r="C95002" s="11"/>
      <c r="D95002" s="12"/>
      <c r="E95002" s="11"/>
    </row>
    <row r="95003" spans="3:5" x14ac:dyDescent="0.25">
      <c r="C95003" s="11"/>
      <c r="D95003" s="12"/>
      <c r="E95003" s="11"/>
    </row>
    <row r="95004" spans="3:5" x14ac:dyDescent="0.25">
      <c r="C95004" s="11"/>
      <c r="D95004" s="12"/>
      <c r="E95004" s="11"/>
    </row>
    <row r="95005" spans="3:5" x14ac:dyDescent="0.25">
      <c r="C95005" s="11"/>
      <c r="D95005" s="12"/>
      <c r="E95005" s="11"/>
    </row>
    <row r="95006" spans="3:5" x14ac:dyDescent="0.25">
      <c r="C95006" s="11"/>
      <c r="D95006" s="12"/>
      <c r="E95006" s="11"/>
    </row>
    <row r="95007" spans="3:5" x14ac:dyDescent="0.25">
      <c r="C95007" s="11"/>
      <c r="D95007" s="12"/>
      <c r="E95007" s="11"/>
    </row>
    <row r="95008" spans="3:5" x14ac:dyDescent="0.25">
      <c r="C95008" s="11"/>
      <c r="D95008" s="12"/>
      <c r="E95008" s="11"/>
    </row>
    <row r="95009" spans="3:5" x14ac:dyDescent="0.25">
      <c r="C95009" s="11"/>
      <c r="D95009" s="12"/>
      <c r="E95009" s="11"/>
    </row>
    <row r="95010" spans="3:5" x14ac:dyDescent="0.25">
      <c r="C95010" s="11"/>
      <c r="D95010" s="12"/>
      <c r="E95010" s="11"/>
    </row>
    <row r="95011" spans="3:5" x14ac:dyDescent="0.25">
      <c r="C95011" s="11"/>
      <c r="D95011" s="12"/>
      <c r="E95011" s="11"/>
    </row>
    <row r="95012" spans="3:5" x14ac:dyDescent="0.25">
      <c r="C95012" s="11"/>
      <c r="D95012" s="12"/>
      <c r="E95012" s="11"/>
    </row>
    <row r="95013" spans="3:5" x14ac:dyDescent="0.25">
      <c r="C95013" s="11"/>
      <c r="D95013" s="12"/>
      <c r="E95013" s="11"/>
    </row>
    <row r="95014" spans="3:5" x14ac:dyDescent="0.25">
      <c r="C95014" s="11"/>
      <c r="D95014" s="12"/>
      <c r="E95014" s="11"/>
    </row>
    <row r="95015" spans="3:5" x14ac:dyDescent="0.25">
      <c r="C95015" s="11"/>
      <c r="D95015" s="12"/>
      <c r="E95015" s="11"/>
    </row>
    <row r="95016" spans="3:5" x14ac:dyDescent="0.25">
      <c r="C95016" s="11"/>
      <c r="D95016" s="12"/>
      <c r="E95016" s="11"/>
    </row>
    <row r="95017" spans="3:5" x14ac:dyDescent="0.25">
      <c r="C95017" s="11"/>
      <c r="D95017" s="12"/>
      <c r="E95017" s="11"/>
    </row>
    <row r="95018" spans="3:5" x14ac:dyDescent="0.25">
      <c r="C95018" s="11"/>
      <c r="D95018" s="12"/>
      <c r="E95018" s="11"/>
    </row>
    <row r="95019" spans="3:5" x14ac:dyDescent="0.25">
      <c r="C95019" s="11"/>
      <c r="D95019" s="12"/>
      <c r="E95019" s="11"/>
    </row>
    <row r="95020" spans="3:5" x14ac:dyDescent="0.25">
      <c r="C95020" s="11"/>
      <c r="D95020" s="12"/>
      <c r="E95020" s="11"/>
    </row>
    <row r="95021" spans="3:5" x14ac:dyDescent="0.25">
      <c r="C95021" s="11"/>
      <c r="D95021" s="12"/>
      <c r="E95021" s="11"/>
    </row>
    <row r="95022" spans="3:5" x14ac:dyDescent="0.25">
      <c r="C95022" s="11"/>
      <c r="D95022" s="12"/>
      <c r="E95022" s="11"/>
    </row>
    <row r="95023" spans="3:5" x14ac:dyDescent="0.25">
      <c r="C95023" s="11"/>
      <c r="D95023" s="12"/>
      <c r="E95023" s="11"/>
    </row>
    <row r="95024" spans="3:5" x14ac:dyDescent="0.25">
      <c r="C95024" s="11"/>
      <c r="D95024" s="12"/>
      <c r="E95024" s="11"/>
    </row>
    <row r="95025" spans="3:5" x14ac:dyDescent="0.25">
      <c r="C95025" s="11"/>
      <c r="D95025" s="12"/>
      <c r="E95025" s="11"/>
    </row>
    <row r="95026" spans="3:5" x14ac:dyDescent="0.25">
      <c r="C95026" s="11"/>
      <c r="D95026" s="12"/>
      <c r="E95026" s="11"/>
    </row>
    <row r="95027" spans="3:5" x14ac:dyDescent="0.25">
      <c r="C95027" s="11"/>
      <c r="D95027" s="12"/>
      <c r="E95027" s="11"/>
    </row>
    <row r="95028" spans="3:5" x14ac:dyDescent="0.25">
      <c r="C95028" s="11"/>
      <c r="D95028" s="12"/>
      <c r="E95028" s="11"/>
    </row>
    <row r="95029" spans="3:5" x14ac:dyDescent="0.25">
      <c r="C95029" s="11"/>
      <c r="D95029" s="12"/>
      <c r="E95029" s="11"/>
    </row>
    <row r="95030" spans="3:5" x14ac:dyDescent="0.25">
      <c r="C95030" s="11"/>
      <c r="D95030" s="12"/>
      <c r="E95030" s="11"/>
    </row>
    <row r="95031" spans="3:5" x14ac:dyDescent="0.25">
      <c r="C95031" s="11"/>
      <c r="D95031" s="12"/>
      <c r="E95031" s="11"/>
    </row>
    <row r="95032" spans="3:5" x14ac:dyDescent="0.25">
      <c r="C95032" s="11"/>
      <c r="D95032" s="12"/>
      <c r="E95032" s="11"/>
    </row>
    <row r="95033" spans="3:5" x14ac:dyDescent="0.25">
      <c r="C95033" s="11"/>
      <c r="D95033" s="12"/>
      <c r="E95033" s="11"/>
    </row>
    <row r="95034" spans="3:5" x14ac:dyDescent="0.25">
      <c r="C95034" s="11"/>
      <c r="D95034" s="12"/>
      <c r="E95034" s="11"/>
    </row>
    <row r="95035" spans="3:5" x14ac:dyDescent="0.25">
      <c r="C95035" s="11"/>
      <c r="D95035" s="12"/>
      <c r="E95035" s="11"/>
    </row>
    <row r="95036" spans="3:5" x14ac:dyDescent="0.25">
      <c r="C95036" s="11"/>
      <c r="D95036" s="12"/>
      <c r="E95036" s="11"/>
    </row>
    <row r="95037" spans="3:5" x14ac:dyDescent="0.25">
      <c r="C95037" s="11"/>
      <c r="D95037" s="12"/>
      <c r="E95037" s="11"/>
    </row>
    <row r="95038" spans="3:5" x14ac:dyDescent="0.25">
      <c r="C95038" s="11"/>
      <c r="D95038" s="12"/>
      <c r="E95038" s="11"/>
    </row>
    <row r="95039" spans="3:5" x14ac:dyDescent="0.25">
      <c r="C95039" s="11"/>
      <c r="D95039" s="12"/>
      <c r="E95039" s="11"/>
    </row>
    <row r="95040" spans="3:5" x14ac:dyDescent="0.25">
      <c r="C95040" s="11"/>
      <c r="D95040" s="12"/>
      <c r="E95040" s="11"/>
    </row>
    <row r="95041" spans="3:5" x14ac:dyDescent="0.25">
      <c r="C95041" s="11"/>
      <c r="D95041" s="12"/>
      <c r="E95041" s="11"/>
    </row>
    <row r="95042" spans="3:5" x14ac:dyDescent="0.25">
      <c r="C95042" s="11"/>
      <c r="D95042" s="12"/>
      <c r="E95042" s="11"/>
    </row>
    <row r="95043" spans="3:5" x14ac:dyDescent="0.25">
      <c r="C95043" s="11"/>
      <c r="D95043" s="12"/>
      <c r="E95043" s="11"/>
    </row>
    <row r="95044" spans="3:5" x14ac:dyDescent="0.25">
      <c r="C95044" s="11"/>
      <c r="D95044" s="12"/>
      <c r="E95044" s="11"/>
    </row>
    <row r="95045" spans="3:5" x14ac:dyDescent="0.25">
      <c r="C95045" s="11"/>
      <c r="D95045" s="12"/>
      <c r="E95045" s="11"/>
    </row>
    <row r="95046" spans="3:5" x14ac:dyDescent="0.25">
      <c r="C95046" s="11"/>
      <c r="D95046" s="12"/>
      <c r="E95046" s="11"/>
    </row>
    <row r="95047" spans="3:5" x14ac:dyDescent="0.25">
      <c r="C95047" s="11"/>
      <c r="D95047" s="12"/>
      <c r="E95047" s="11"/>
    </row>
    <row r="95048" spans="3:5" x14ac:dyDescent="0.25">
      <c r="C95048" s="11"/>
      <c r="D95048" s="12"/>
      <c r="E95048" s="11"/>
    </row>
    <row r="95049" spans="3:5" x14ac:dyDescent="0.25">
      <c r="C95049" s="11"/>
      <c r="D95049" s="12"/>
      <c r="E95049" s="11"/>
    </row>
    <row r="95050" spans="3:5" x14ac:dyDescent="0.25">
      <c r="C95050" s="11"/>
      <c r="D95050" s="12"/>
      <c r="E95050" s="11"/>
    </row>
    <row r="95051" spans="3:5" x14ac:dyDescent="0.25">
      <c r="C95051" s="11"/>
      <c r="D95051" s="12"/>
      <c r="E95051" s="11"/>
    </row>
    <row r="95052" spans="3:5" x14ac:dyDescent="0.25">
      <c r="C95052" s="11"/>
      <c r="D95052" s="12"/>
      <c r="E95052" s="11"/>
    </row>
    <row r="95053" spans="3:5" x14ac:dyDescent="0.25">
      <c r="C95053" s="11"/>
      <c r="D95053" s="12"/>
      <c r="E95053" s="11"/>
    </row>
    <row r="95054" spans="3:5" x14ac:dyDescent="0.25">
      <c r="C95054" s="11"/>
      <c r="D95054" s="12"/>
      <c r="E95054" s="11"/>
    </row>
    <row r="95055" spans="3:5" x14ac:dyDescent="0.25">
      <c r="C95055" s="11"/>
      <c r="D95055" s="12"/>
      <c r="E95055" s="11"/>
    </row>
    <row r="95056" spans="3:5" x14ac:dyDescent="0.25">
      <c r="C95056" s="11"/>
      <c r="D95056" s="12"/>
      <c r="E95056" s="11"/>
    </row>
    <row r="95057" spans="3:5" x14ac:dyDescent="0.25">
      <c r="C95057" s="11"/>
      <c r="D95057" s="12"/>
      <c r="E95057" s="11"/>
    </row>
    <row r="95058" spans="3:5" x14ac:dyDescent="0.25">
      <c r="C95058" s="11"/>
      <c r="D95058" s="12"/>
      <c r="E95058" s="11"/>
    </row>
    <row r="95059" spans="3:5" x14ac:dyDescent="0.25">
      <c r="C95059" s="11"/>
      <c r="D95059" s="12"/>
      <c r="E95059" s="11"/>
    </row>
    <row r="95060" spans="3:5" x14ac:dyDescent="0.25">
      <c r="C95060" s="11"/>
      <c r="D95060" s="12"/>
      <c r="E95060" s="11"/>
    </row>
    <row r="95061" spans="3:5" x14ac:dyDescent="0.25">
      <c r="C95061" s="11"/>
      <c r="D95061" s="12"/>
      <c r="E95061" s="11"/>
    </row>
    <row r="95062" spans="3:5" x14ac:dyDescent="0.25">
      <c r="C95062" s="11"/>
      <c r="D95062" s="12"/>
      <c r="E95062" s="11"/>
    </row>
    <row r="95063" spans="3:5" x14ac:dyDescent="0.25">
      <c r="C95063" s="11"/>
      <c r="D95063" s="12"/>
      <c r="E95063" s="11"/>
    </row>
    <row r="95064" spans="3:5" x14ac:dyDescent="0.25">
      <c r="C95064" s="11"/>
      <c r="D95064" s="12"/>
      <c r="E95064" s="11"/>
    </row>
    <row r="95065" spans="3:5" x14ac:dyDescent="0.25">
      <c r="C95065" s="11"/>
      <c r="D95065" s="12"/>
      <c r="E95065" s="11"/>
    </row>
    <row r="95066" spans="3:5" x14ac:dyDescent="0.25">
      <c r="C95066" s="11"/>
      <c r="D95066" s="12"/>
      <c r="E95066" s="11"/>
    </row>
    <row r="95067" spans="3:5" x14ac:dyDescent="0.25">
      <c r="C95067" s="11"/>
      <c r="D95067" s="12"/>
      <c r="E95067" s="11"/>
    </row>
    <row r="95068" spans="3:5" x14ac:dyDescent="0.25">
      <c r="C95068" s="11"/>
      <c r="D95068" s="12"/>
      <c r="E95068" s="11"/>
    </row>
    <row r="95069" spans="3:5" x14ac:dyDescent="0.25">
      <c r="C95069" s="11"/>
      <c r="D95069" s="12"/>
      <c r="E95069" s="11"/>
    </row>
    <row r="95070" spans="3:5" x14ac:dyDescent="0.25">
      <c r="C95070" s="11"/>
      <c r="D95070" s="12"/>
      <c r="E95070" s="11"/>
    </row>
    <row r="95071" spans="3:5" x14ac:dyDescent="0.25">
      <c r="C95071" s="11"/>
      <c r="D95071" s="12"/>
      <c r="E95071" s="11"/>
    </row>
    <row r="95072" spans="3:5" x14ac:dyDescent="0.25">
      <c r="C95072" s="11"/>
      <c r="D95072" s="12"/>
      <c r="E95072" s="11"/>
    </row>
    <row r="95073" spans="3:5" x14ac:dyDescent="0.25">
      <c r="C95073" s="11"/>
      <c r="D95073" s="12"/>
      <c r="E95073" s="11"/>
    </row>
    <row r="95074" spans="3:5" x14ac:dyDescent="0.25">
      <c r="C95074" s="11"/>
      <c r="D95074" s="12"/>
      <c r="E95074" s="11"/>
    </row>
    <row r="95075" spans="3:5" x14ac:dyDescent="0.25">
      <c r="C95075" s="11"/>
      <c r="D95075" s="12"/>
      <c r="E95075" s="11"/>
    </row>
    <row r="95076" spans="3:5" x14ac:dyDescent="0.25">
      <c r="C95076" s="11"/>
      <c r="D95076" s="12"/>
      <c r="E95076" s="11"/>
    </row>
    <row r="95077" spans="3:5" x14ac:dyDescent="0.25">
      <c r="C95077" s="11"/>
      <c r="D95077" s="12"/>
      <c r="E95077" s="11"/>
    </row>
    <row r="95078" spans="3:5" x14ac:dyDescent="0.25">
      <c r="C95078" s="11"/>
      <c r="D95078" s="12"/>
      <c r="E95078" s="11"/>
    </row>
    <row r="95079" spans="3:5" x14ac:dyDescent="0.25">
      <c r="C95079" s="11"/>
      <c r="D95079" s="12"/>
      <c r="E95079" s="11"/>
    </row>
    <row r="95080" spans="3:5" x14ac:dyDescent="0.25">
      <c r="C95080" s="11"/>
      <c r="D95080" s="12"/>
      <c r="E95080" s="11"/>
    </row>
    <row r="95081" spans="3:5" x14ac:dyDescent="0.25">
      <c r="C95081" s="11"/>
      <c r="D95081" s="12"/>
      <c r="E95081" s="11"/>
    </row>
    <row r="95082" spans="3:5" x14ac:dyDescent="0.25">
      <c r="C95082" s="11"/>
      <c r="D95082" s="12"/>
      <c r="E95082" s="11"/>
    </row>
    <row r="95083" spans="3:5" x14ac:dyDescent="0.25">
      <c r="C95083" s="11"/>
      <c r="D95083" s="12"/>
      <c r="E95083" s="11"/>
    </row>
    <row r="95084" spans="3:5" x14ac:dyDescent="0.25">
      <c r="C95084" s="11"/>
      <c r="D95084" s="12"/>
      <c r="E95084" s="11"/>
    </row>
    <row r="95085" spans="3:5" x14ac:dyDescent="0.25">
      <c r="C95085" s="11"/>
      <c r="D95085" s="12"/>
      <c r="E95085" s="11"/>
    </row>
    <row r="95086" spans="3:5" x14ac:dyDescent="0.25">
      <c r="C95086" s="11"/>
      <c r="D95086" s="12"/>
      <c r="E95086" s="11"/>
    </row>
    <row r="95087" spans="3:5" x14ac:dyDescent="0.25">
      <c r="C95087" s="11"/>
      <c r="D95087" s="12"/>
      <c r="E95087" s="11"/>
    </row>
    <row r="95088" spans="3:5" x14ac:dyDescent="0.25">
      <c r="C95088" s="11"/>
      <c r="D95088" s="12"/>
      <c r="E95088" s="11"/>
    </row>
    <row r="95089" spans="3:5" x14ac:dyDescent="0.25">
      <c r="C95089" s="11"/>
      <c r="D95089" s="12"/>
      <c r="E95089" s="11"/>
    </row>
    <row r="95090" spans="3:5" x14ac:dyDescent="0.25">
      <c r="C95090" s="11"/>
      <c r="D95090" s="12"/>
      <c r="E95090" s="11"/>
    </row>
    <row r="95091" spans="3:5" x14ac:dyDescent="0.25">
      <c r="C95091" s="11"/>
      <c r="D95091" s="12"/>
      <c r="E95091" s="11"/>
    </row>
    <row r="95092" spans="3:5" x14ac:dyDescent="0.25">
      <c r="C95092" s="11"/>
      <c r="D95092" s="12"/>
      <c r="E95092" s="11"/>
    </row>
    <row r="95093" spans="3:5" x14ac:dyDescent="0.25">
      <c r="C95093" s="11"/>
      <c r="D95093" s="12"/>
      <c r="E95093" s="11"/>
    </row>
    <row r="95094" spans="3:5" x14ac:dyDescent="0.25">
      <c r="C95094" s="11"/>
      <c r="D95094" s="12"/>
      <c r="E95094" s="11"/>
    </row>
    <row r="95095" spans="3:5" x14ac:dyDescent="0.25">
      <c r="C95095" s="11"/>
      <c r="D95095" s="12"/>
      <c r="E95095" s="11"/>
    </row>
    <row r="95096" spans="3:5" x14ac:dyDescent="0.25">
      <c r="C95096" s="11"/>
      <c r="D95096" s="12"/>
      <c r="E95096" s="11"/>
    </row>
    <row r="95097" spans="3:5" x14ac:dyDescent="0.25">
      <c r="C95097" s="11"/>
      <c r="D95097" s="12"/>
      <c r="E95097" s="11"/>
    </row>
    <row r="95098" spans="3:5" x14ac:dyDescent="0.25">
      <c r="C95098" s="11"/>
      <c r="D95098" s="12"/>
      <c r="E95098" s="11"/>
    </row>
    <row r="95099" spans="3:5" x14ac:dyDescent="0.25">
      <c r="C95099" s="11"/>
      <c r="D95099" s="12"/>
      <c r="E95099" s="11"/>
    </row>
    <row r="95100" spans="3:5" x14ac:dyDescent="0.25">
      <c r="C95100" s="11"/>
      <c r="D95100" s="12"/>
      <c r="E95100" s="11"/>
    </row>
    <row r="95101" spans="3:5" x14ac:dyDescent="0.25">
      <c r="C95101" s="11"/>
      <c r="D95101" s="12"/>
      <c r="E95101" s="11"/>
    </row>
    <row r="95102" spans="3:5" x14ac:dyDescent="0.25">
      <c r="C95102" s="11"/>
      <c r="D95102" s="12"/>
      <c r="E95102" s="11"/>
    </row>
    <row r="95103" spans="3:5" x14ac:dyDescent="0.25">
      <c r="C95103" s="11"/>
      <c r="D95103" s="12"/>
      <c r="E95103" s="11"/>
    </row>
    <row r="95104" spans="3:5" x14ac:dyDescent="0.25">
      <c r="C95104" s="11"/>
      <c r="D95104" s="12"/>
      <c r="E95104" s="11"/>
    </row>
    <row r="95105" spans="3:5" x14ac:dyDescent="0.25">
      <c r="C95105" s="11"/>
      <c r="D95105" s="12"/>
      <c r="E95105" s="11"/>
    </row>
    <row r="95106" spans="3:5" x14ac:dyDescent="0.25">
      <c r="C95106" s="11"/>
      <c r="D95106" s="12"/>
      <c r="E95106" s="11"/>
    </row>
    <row r="95107" spans="3:5" x14ac:dyDescent="0.25">
      <c r="C95107" s="11"/>
      <c r="D95107" s="12"/>
      <c r="E95107" s="11"/>
    </row>
    <row r="95108" spans="3:5" x14ac:dyDescent="0.25">
      <c r="C95108" s="11"/>
      <c r="D95108" s="12"/>
      <c r="E95108" s="11"/>
    </row>
    <row r="95109" spans="3:5" x14ac:dyDescent="0.25">
      <c r="C95109" s="11"/>
      <c r="D95109" s="12"/>
      <c r="E95109" s="11"/>
    </row>
    <row r="95110" spans="3:5" x14ac:dyDescent="0.25">
      <c r="C95110" s="11"/>
      <c r="D95110" s="12"/>
      <c r="E95110" s="11"/>
    </row>
    <row r="95111" spans="3:5" x14ac:dyDescent="0.25">
      <c r="C95111" s="11"/>
      <c r="D95111" s="12"/>
      <c r="E95111" s="11"/>
    </row>
    <row r="95112" spans="3:5" x14ac:dyDescent="0.25">
      <c r="C95112" s="11"/>
      <c r="D95112" s="12"/>
      <c r="E95112" s="11"/>
    </row>
    <row r="95113" spans="3:5" x14ac:dyDescent="0.25">
      <c r="C95113" s="11"/>
      <c r="D95113" s="12"/>
      <c r="E95113" s="11"/>
    </row>
    <row r="95114" spans="3:5" x14ac:dyDescent="0.25">
      <c r="C95114" s="11"/>
      <c r="D95114" s="12"/>
      <c r="E95114" s="11"/>
    </row>
    <row r="95115" spans="3:5" x14ac:dyDescent="0.25">
      <c r="C95115" s="11"/>
      <c r="D95115" s="12"/>
      <c r="E95115" s="11"/>
    </row>
    <row r="95116" spans="3:5" x14ac:dyDescent="0.25">
      <c r="C95116" s="11"/>
      <c r="D95116" s="12"/>
      <c r="E95116" s="11"/>
    </row>
    <row r="95117" spans="3:5" x14ac:dyDescent="0.25">
      <c r="C95117" s="11"/>
      <c r="D95117" s="12"/>
      <c r="E95117" s="11"/>
    </row>
    <row r="95118" spans="3:5" x14ac:dyDescent="0.25">
      <c r="C95118" s="11"/>
      <c r="D95118" s="12"/>
      <c r="E95118" s="11"/>
    </row>
    <row r="95119" spans="3:5" x14ac:dyDescent="0.25">
      <c r="C95119" s="11"/>
      <c r="D95119" s="12"/>
      <c r="E95119" s="11"/>
    </row>
    <row r="95120" spans="3:5" x14ac:dyDescent="0.25">
      <c r="C95120" s="11"/>
      <c r="D95120" s="12"/>
      <c r="E95120" s="11"/>
    </row>
    <row r="95121" spans="3:5" x14ac:dyDescent="0.25">
      <c r="C95121" s="11"/>
      <c r="D95121" s="12"/>
      <c r="E95121" s="11"/>
    </row>
    <row r="95122" spans="3:5" x14ac:dyDescent="0.25">
      <c r="C95122" s="11"/>
      <c r="D95122" s="12"/>
      <c r="E95122" s="11"/>
    </row>
    <row r="95123" spans="3:5" x14ac:dyDescent="0.25">
      <c r="C95123" s="11"/>
      <c r="D95123" s="12"/>
      <c r="E95123" s="11"/>
    </row>
    <row r="95124" spans="3:5" x14ac:dyDescent="0.25">
      <c r="C95124" s="11"/>
      <c r="D95124" s="12"/>
      <c r="E95124" s="11"/>
    </row>
    <row r="95125" spans="3:5" x14ac:dyDescent="0.25">
      <c r="C95125" s="11"/>
      <c r="D95125" s="12"/>
      <c r="E95125" s="11"/>
    </row>
    <row r="95126" spans="3:5" x14ac:dyDescent="0.25">
      <c r="C95126" s="11"/>
      <c r="D95126" s="12"/>
      <c r="E95126" s="11"/>
    </row>
    <row r="95127" spans="3:5" x14ac:dyDescent="0.25">
      <c r="C95127" s="11"/>
      <c r="D95127" s="12"/>
      <c r="E95127" s="11"/>
    </row>
    <row r="95128" spans="3:5" x14ac:dyDescent="0.25">
      <c r="C95128" s="11"/>
      <c r="D95128" s="12"/>
      <c r="E95128" s="11"/>
    </row>
    <row r="95129" spans="3:5" x14ac:dyDescent="0.25">
      <c r="C95129" s="11"/>
      <c r="D95129" s="12"/>
      <c r="E95129" s="11"/>
    </row>
    <row r="95130" spans="3:5" x14ac:dyDescent="0.25">
      <c r="C95130" s="11"/>
      <c r="D95130" s="12"/>
      <c r="E95130" s="11"/>
    </row>
    <row r="95131" spans="3:5" x14ac:dyDescent="0.25">
      <c r="C95131" s="11"/>
      <c r="D95131" s="12"/>
      <c r="E95131" s="11"/>
    </row>
    <row r="95132" spans="3:5" x14ac:dyDescent="0.25">
      <c r="C95132" s="11"/>
      <c r="D95132" s="12"/>
      <c r="E95132" s="11"/>
    </row>
    <row r="95133" spans="3:5" x14ac:dyDescent="0.25">
      <c r="C95133" s="11"/>
      <c r="D95133" s="12"/>
      <c r="E95133" s="11"/>
    </row>
    <row r="95134" spans="3:5" x14ac:dyDescent="0.25">
      <c r="C95134" s="11"/>
      <c r="D95134" s="12"/>
      <c r="E95134" s="11"/>
    </row>
    <row r="95135" spans="3:5" x14ac:dyDescent="0.25">
      <c r="C95135" s="11"/>
      <c r="D95135" s="12"/>
      <c r="E95135" s="11"/>
    </row>
    <row r="95136" spans="3:5" x14ac:dyDescent="0.25">
      <c r="C95136" s="11"/>
      <c r="D95136" s="12"/>
      <c r="E95136" s="11"/>
    </row>
    <row r="95137" spans="3:5" x14ac:dyDescent="0.25">
      <c r="C95137" s="11"/>
      <c r="D95137" s="12"/>
      <c r="E95137" s="11"/>
    </row>
    <row r="95138" spans="3:5" x14ac:dyDescent="0.25">
      <c r="C95138" s="11"/>
      <c r="D95138" s="12"/>
      <c r="E95138" s="11"/>
    </row>
    <row r="95139" spans="3:5" x14ac:dyDescent="0.25">
      <c r="C95139" s="11"/>
      <c r="D95139" s="12"/>
      <c r="E95139" s="11"/>
    </row>
    <row r="95140" spans="3:5" x14ac:dyDescent="0.25">
      <c r="C95140" s="11"/>
      <c r="D95140" s="12"/>
      <c r="E95140" s="11"/>
    </row>
    <row r="95141" spans="3:5" x14ac:dyDescent="0.25">
      <c r="C95141" s="11"/>
      <c r="D95141" s="12"/>
      <c r="E95141" s="11"/>
    </row>
    <row r="95142" spans="3:5" x14ac:dyDescent="0.25">
      <c r="C95142" s="11"/>
      <c r="D95142" s="12"/>
      <c r="E95142" s="11"/>
    </row>
    <row r="95143" spans="3:5" x14ac:dyDescent="0.25">
      <c r="C95143" s="11"/>
      <c r="D95143" s="12"/>
      <c r="E95143" s="11"/>
    </row>
    <row r="95144" spans="3:5" x14ac:dyDescent="0.25">
      <c r="C95144" s="11"/>
      <c r="D95144" s="12"/>
      <c r="E95144" s="11"/>
    </row>
    <row r="95145" spans="3:5" x14ac:dyDescent="0.25">
      <c r="C95145" s="11"/>
      <c r="D95145" s="12"/>
      <c r="E95145" s="11"/>
    </row>
    <row r="95146" spans="3:5" x14ac:dyDescent="0.25">
      <c r="C95146" s="11"/>
      <c r="D95146" s="12"/>
      <c r="E95146" s="11"/>
    </row>
    <row r="95147" spans="3:5" x14ac:dyDescent="0.25">
      <c r="C95147" s="11"/>
      <c r="D95147" s="12"/>
      <c r="E95147" s="11"/>
    </row>
    <row r="95148" spans="3:5" x14ac:dyDescent="0.25">
      <c r="C95148" s="11"/>
      <c r="D95148" s="12"/>
      <c r="E95148" s="11"/>
    </row>
    <row r="95149" spans="3:5" x14ac:dyDescent="0.25">
      <c r="C95149" s="11"/>
      <c r="D95149" s="12"/>
      <c r="E95149" s="11"/>
    </row>
    <row r="95150" spans="3:5" x14ac:dyDescent="0.25">
      <c r="C95150" s="11"/>
      <c r="D95150" s="12"/>
      <c r="E95150" s="11"/>
    </row>
    <row r="95151" spans="3:5" x14ac:dyDescent="0.25">
      <c r="C95151" s="11"/>
      <c r="D95151" s="12"/>
      <c r="E95151" s="11"/>
    </row>
    <row r="95152" spans="3:5" x14ac:dyDescent="0.25">
      <c r="C95152" s="11"/>
      <c r="D95152" s="12"/>
      <c r="E95152" s="11"/>
    </row>
    <row r="95153" spans="3:5" x14ac:dyDescent="0.25">
      <c r="C95153" s="11"/>
      <c r="D95153" s="12"/>
      <c r="E95153" s="11"/>
    </row>
    <row r="95154" spans="3:5" x14ac:dyDescent="0.25">
      <c r="C95154" s="11"/>
      <c r="D95154" s="12"/>
      <c r="E95154" s="11"/>
    </row>
    <row r="95155" spans="3:5" x14ac:dyDescent="0.25">
      <c r="C95155" s="11"/>
      <c r="D95155" s="12"/>
      <c r="E95155" s="11"/>
    </row>
    <row r="95156" spans="3:5" x14ac:dyDescent="0.25">
      <c r="C95156" s="11"/>
      <c r="D95156" s="12"/>
      <c r="E95156" s="11"/>
    </row>
    <row r="95157" spans="3:5" x14ac:dyDescent="0.25">
      <c r="C95157" s="11"/>
      <c r="D95157" s="12"/>
      <c r="E95157" s="11"/>
    </row>
    <row r="95158" spans="3:5" x14ac:dyDescent="0.25">
      <c r="C95158" s="11"/>
      <c r="D95158" s="12"/>
      <c r="E95158" s="11"/>
    </row>
    <row r="95159" spans="3:5" x14ac:dyDescent="0.25">
      <c r="C95159" s="11"/>
      <c r="D95159" s="12"/>
      <c r="E95159" s="11"/>
    </row>
    <row r="95160" spans="3:5" x14ac:dyDescent="0.25">
      <c r="C95160" s="11"/>
      <c r="D95160" s="12"/>
      <c r="E95160" s="11"/>
    </row>
    <row r="95161" spans="3:5" x14ac:dyDescent="0.25">
      <c r="C95161" s="11"/>
      <c r="D95161" s="12"/>
      <c r="E95161" s="11"/>
    </row>
    <row r="95162" spans="3:5" x14ac:dyDescent="0.25">
      <c r="C95162" s="11"/>
      <c r="D95162" s="12"/>
      <c r="E95162" s="11"/>
    </row>
    <row r="95163" spans="3:5" x14ac:dyDescent="0.25">
      <c r="C95163" s="11"/>
      <c r="D95163" s="12"/>
      <c r="E95163" s="11"/>
    </row>
    <row r="95164" spans="3:5" x14ac:dyDescent="0.25">
      <c r="C95164" s="11"/>
      <c r="D95164" s="12"/>
      <c r="E95164" s="11"/>
    </row>
    <row r="95165" spans="3:5" x14ac:dyDescent="0.25">
      <c r="C95165" s="11"/>
      <c r="D95165" s="12"/>
      <c r="E95165" s="11"/>
    </row>
    <row r="95166" spans="3:5" x14ac:dyDescent="0.25">
      <c r="C95166" s="11"/>
      <c r="D95166" s="12"/>
      <c r="E95166" s="11"/>
    </row>
    <row r="95167" spans="3:5" x14ac:dyDescent="0.25">
      <c r="C95167" s="11"/>
      <c r="D95167" s="12"/>
      <c r="E95167" s="11"/>
    </row>
    <row r="95168" spans="3:5" x14ac:dyDescent="0.25">
      <c r="C95168" s="11"/>
      <c r="D95168" s="12"/>
      <c r="E95168" s="11"/>
    </row>
    <row r="95169" spans="3:5" x14ac:dyDescent="0.25">
      <c r="C95169" s="11"/>
      <c r="D95169" s="12"/>
      <c r="E95169" s="11"/>
    </row>
    <row r="95170" spans="3:5" x14ac:dyDescent="0.25">
      <c r="C95170" s="11"/>
      <c r="D95170" s="12"/>
      <c r="E95170" s="11"/>
    </row>
    <row r="95171" spans="3:5" x14ac:dyDescent="0.25">
      <c r="C95171" s="11"/>
      <c r="D95171" s="12"/>
      <c r="E95171" s="11"/>
    </row>
    <row r="95172" spans="3:5" x14ac:dyDescent="0.25">
      <c r="C95172" s="11"/>
      <c r="D95172" s="12"/>
      <c r="E95172" s="11"/>
    </row>
    <row r="95173" spans="3:5" x14ac:dyDescent="0.25">
      <c r="C95173" s="11"/>
      <c r="D95173" s="12"/>
      <c r="E95173" s="11"/>
    </row>
    <row r="95174" spans="3:5" x14ac:dyDescent="0.25">
      <c r="C95174" s="11"/>
      <c r="D95174" s="12"/>
      <c r="E95174" s="11"/>
    </row>
    <row r="95175" spans="3:5" x14ac:dyDescent="0.25">
      <c r="C95175" s="11"/>
      <c r="D95175" s="12"/>
      <c r="E95175" s="11"/>
    </row>
    <row r="95176" spans="3:5" x14ac:dyDescent="0.25">
      <c r="C95176" s="11"/>
      <c r="D95176" s="12"/>
      <c r="E95176" s="11"/>
    </row>
    <row r="95177" spans="3:5" x14ac:dyDescent="0.25">
      <c r="C95177" s="11"/>
      <c r="D95177" s="12"/>
      <c r="E95177" s="11"/>
    </row>
    <row r="95178" spans="3:5" x14ac:dyDescent="0.25">
      <c r="C95178" s="11"/>
      <c r="D95178" s="12"/>
      <c r="E95178" s="11"/>
    </row>
    <row r="95179" spans="3:5" x14ac:dyDescent="0.25">
      <c r="C95179" s="11"/>
      <c r="D95179" s="12"/>
      <c r="E95179" s="11"/>
    </row>
    <row r="95180" spans="3:5" x14ac:dyDescent="0.25">
      <c r="C95180" s="11"/>
      <c r="D95180" s="12"/>
      <c r="E95180" s="11"/>
    </row>
    <row r="95181" spans="3:5" x14ac:dyDescent="0.25">
      <c r="C95181" s="11"/>
      <c r="D95181" s="12"/>
      <c r="E95181" s="11"/>
    </row>
    <row r="95182" spans="3:5" x14ac:dyDescent="0.25">
      <c r="C95182" s="11"/>
      <c r="D95182" s="12"/>
      <c r="E95182" s="11"/>
    </row>
    <row r="95183" spans="3:5" x14ac:dyDescent="0.25">
      <c r="C95183" s="11"/>
      <c r="D95183" s="12"/>
      <c r="E95183" s="11"/>
    </row>
    <row r="95184" spans="3:5" x14ac:dyDescent="0.25">
      <c r="C95184" s="11"/>
      <c r="D95184" s="12"/>
      <c r="E95184" s="11"/>
    </row>
    <row r="95185" spans="3:5" x14ac:dyDescent="0.25">
      <c r="C95185" s="11"/>
      <c r="D95185" s="12"/>
      <c r="E95185" s="11"/>
    </row>
    <row r="95186" spans="3:5" x14ac:dyDescent="0.25">
      <c r="C95186" s="11"/>
      <c r="D95186" s="12"/>
      <c r="E95186" s="11"/>
    </row>
    <row r="95187" spans="3:5" x14ac:dyDescent="0.25">
      <c r="C95187" s="11"/>
      <c r="D95187" s="12"/>
      <c r="E95187" s="11"/>
    </row>
    <row r="95188" spans="3:5" x14ac:dyDescent="0.25">
      <c r="C95188" s="11"/>
      <c r="D95188" s="12"/>
      <c r="E95188" s="11"/>
    </row>
    <row r="95189" spans="3:5" x14ac:dyDescent="0.25">
      <c r="C95189" s="11"/>
      <c r="D95189" s="12"/>
      <c r="E95189" s="11"/>
    </row>
    <row r="95190" spans="3:5" x14ac:dyDescent="0.25">
      <c r="C95190" s="11"/>
      <c r="D95190" s="12"/>
      <c r="E95190" s="11"/>
    </row>
    <row r="95191" spans="3:5" x14ac:dyDescent="0.25">
      <c r="C95191" s="11"/>
      <c r="D95191" s="12"/>
      <c r="E95191" s="11"/>
    </row>
    <row r="95192" spans="3:5" x14ac:dyDescent="0.25">
      <c r="C95192" s="11"/>
      <c r="D95192" s="12"/>
      <c r="E95192" s="11"/>
    </row>
    <row r="95193" spans="3:5" x14ac:dyDescent="0.25">
      <c r="C95193" s="11"/>
      <c r="D95193" s="12"/>
      <c r="E95193" s="11"/>
    </row>
    <row r="95194" spans="3:5" x14ac:dyDescent="0.25">
      <c r="C95194" s="11"/>
      <c r="D95194" s="12"/>
      <c r="E95194" s="11"/>
    </row>
    <row r="95195" spans="3:5" x14ac:dyDescent="0.25">
      <c r="C95195" s="11"/>
      <c r="D95195" s="12"/>
      <c r="E95195" s="11"/>
    </row>
    <row r="95196" spans="3:5" x14ac:dyDescent="0.25">
      <c r="C95196" s="11"/>
      <c r="D95196" s="12"/>
      <c r="E95196" s="11"/>
    </row>
    <row r="95197" spans="3:5" x14ac:dyDescent="0.25">
      <c r="C95197" s="11"/>
      <c r="D95197" s="12"/>
      <c r="E95197" s="11"/>
    </row>
    <row r="95198" spans="3:5" x14ac:dyDescent="0.25">
      <c r="C95198" s="11"/>
      <c r="D95198" s="12"/>
      <c r="E95198" s="11"/>
    </row>
    <row r="95199" spans="3:5" x14ac:dyDescent="0.25">
      <c r="C95199" s="11"/>
      <c r="D95199" s="12"/>
      <c r="E95199" s="11"/>
    </row>
    <row r="95200" spans="3:5" x14ac:dyDescent="0.25">
      <c r="C95200" s="11"/>
      <c r="D95200" s="12"/>
      <c r="E95200" s="11"/>
    </row>
    <row r="95201" spans="3:5" x14ac:dyDescent="0.25">
      <c r="C95201" s="11"/>
      <c r="D95201" s="12"/>
      <c r="E95201" s="11"/>
    </row>
    <row r="95202" spans="3:5" x14ac:dyDescent="0.25">
      <c r="C95202" s="11"/>
      <c r="D95202" s="12"/>
      <c r="E95202" s="11"/>
    </row>
    <row r="95203" spans="3:5" x14ac:dyDescent="0.25">
      <c r="C95203" s="11"/>
      <c r="D95203" s="12"/>
      <c r="E95203" s="11"/>
    </row>
    <row r="95204" spans="3:5" x14ac:dyDescent="0.25">
      <c r="C95204" s="11"/>
      <c r="D95204" s="12"/>
      <c r="E95204" s="11"/>
    </row>
    <row r="95205" spans="3:5" x14ac:dyDescent="0.25">
      <c r="C95205" s="11"/>
      <c r="D95205" s="12"/>
      <c r="E95205" s="11"/>
    </row>
    <row r="95206" spans="3:5" x14ac:dyDescent="0.25">
      <c r="C95206" s="11"/>
      <c r="D95206" s="12"/>
      <c r="E95206" s="11"/>
    </row>
    <row r="95207" spans="3:5" x14ac:dyDescent="0.25">
      <c r="C95207" s="11"/>
      <c r="D95207" s="12"/>
      <c r="E95207" s="11"/>
    </row>
    <row r="95208" spans="3:5" x14ac:dyDescent="0.25">
      <c r="C95208" s="11"/>
      <c r="D95208" s="12"/>
      <c r="E95208" s="11"/>
    </row>
    <row r="95209" spans="3:5" x14ac:dyDescent="0.25">
      <c r="C95209" s="11"/>
      <c r="D95209" s="12"/>
      <c r="E95209" s="11"/>
    </row>
    <row r="95210" spans="3:5" x14ac:dyDescent="0.25">
      <c r="C95210" s="11"/>
      <c r="D95210" s="12"/>
      <c r="E95210" s="11"/>
    </row>
    <row r="95211" spans="3:5" x14ac:dyDescent="0.25">
      <c r="C95211" s="11"/>
      <c r="D95211" s="12"/>
      <c r="E95211" s="11"/>
    </row>
    <row r="95212" spans="3:5" x14ac:dyDescent="0.25">
      <c r="C95212" s="11"/>
      <c r="D95212" s="12"/>
      <c r="E95212" s="11"/>
    </row>
    <row r="95213" spans="3:5" x14ac:dyDescent="0.25">
      <c r="C95213" s="11"/>
      <c r="D95213" s="12"/>
      <c r="E95213" s="11"/>
    </row>
    <row r="95214" spans="3:5" x14ac:dyDescent="0.25">
      <c r="C95214" s="11"/>
      <c r="D95214" s="12"/>
      <c r="E95214" s="11"/>
    </row>
    <row r="95215" spans="3:5" x14ac:dyDescent="0.25">
      <c r="C95215" s="11"/>
      <c r="D95215" s="12"/>
      <c r="E95215" s="11"/>
    </row>
    <row r="95216" spans="3:5" x14ac:dyDescent="0.25">
      <c r="C95216" s="11"/>
      <c r="D95216" s="12"/>
      <c r="E95216" s="11"/>
    </row>
    <row r="95217" spans="3:5" x14ac:dyDescent="0.25">
      <c r="C95217" s="11"/>
      <c r="D95217" s="12"/>
      <c r="E95217" s="11"/>
    </row>
    <row r="95218" spans="3:5" x14ac:dyDescent="0.25">
      <c r="C95218" s="11"/>
      <c r="D95218" s="12"/>
      <c r="E95218" s="11"/>
    </row>
    <row r="95219" spans="3:5" x14ac:dyDescent="0.25">
      <c r="C95219" s="11"/>
      <c r="D95219" s="12"/>
      <c r="E95219" s="11"/>
    </row>
    <row r="95220" spans="3:5" x14ac:dyDescent="0.25">
      <c r="C95220" s="11"/>
      <c r="D95220" s="12"/>
      <c r="E95220" s="11"/>
    </row>
    <row r="95221" spans="3:5" x14ac:dyDescent="0.25">
      <c r="C95221" s="11"/>
      <c r="D95221" s="12"/>
      <c r="E95221" s="11"/>
    </row>
    <row r="95222" spans="3:5" x14ac:dyDescent="0.25">
      <c r="C95222" s="11"/>
      <c r="D95222" s="12"/>
      <c r="E95222" s="11"/>
    </row>
    <row r="95223" spans="3:5" x14ac:dyDescent="0.25">
      <c r="C95223" s="11"/>
      <c r="D95223" s="12"/>
      <c r="E95223" s="11"/>
    </row>
    <row r="95224" spans="3:5" x14ac:dyDescent="0.25">
      <c r="C95224" s="11"/>
      <c r="D95224" s="12"/>
      <c r="E95224" s="11"/>
    </row>
    <row r="95225" spans="3:5" x14ac:dyDescent="0.25">
      <c r="C95225" s="11"/>
      <c r="D95225" s="12"/>
      <c r="E95225" s="11"/>
    </row>
    <row r="95226" spans="3:5" x14ac:dyDescent="0.25">
      <c r="C95226" s="11"/>
      <c r="D95226" s="12"/>
      <c r="E95226" s="11"/>
    </row>
    <row r="95227" spans="3:5" x14ac:dyDescent="0.25">
      <c r="C95227" s="11"/>
      <c r="D95227" s="12"/>
      <c r="E95227" s="11"/>
    </row>
    <row r="95228" spans="3:5" x14ac:dyDescent="0.25">
      <c r="C95228" s="11"/>
      <c r="D95228" s="12"/>
      <c r="E95228" s="11"/>
    </row>
    <row r="95229" spans="3:5" x14ac:dyDescent="0.25">
      <c r="C95229" s="11"/>
      <c r="D95229" s="12"/>
      <c r="E95229" s="11"/>
    </row>
    <row r="95230" spans="3:5" x14ac:dyDescent="0.25">
      <c r="C95230" s="11"/>
      <c r="D95230" s="12"/>
      <c r="E95230" s="11"/>
    </row>
    <row r="95231" spans="3:5" x14ac:dyDescent="0.25">
      <c r="C95231" s="11"/>
      <c r="D95231" s="12"/>
      <c r="E95231" s="11"/>
    </row>
    <row r="95232" spans="3:5" x14ac:dyDescent="0.25">
      <c r="C95232" s="11"/>
      <c r="D95232" s="12"/>
      <c r="E95232" s="11"/>
    </row>
    <row r="95233" spans="3:5" x14ac:dyDescent="0.25">
      <c r="C95233" s="11"/>
      <c r="D95233" s="12"/>
      <c r="E95233" s="11"/>
    </row>
    <row r="95234" spans="3:5" x14ac:dyDescent="0.25">
      <c r="C95234" s="11"/>
      <c r="D95234" s="12"/>
      <c r="E95234" s="11"/>
    </row>
    <row r="95235" spans="3:5" x14ac:dyDescent="0.25">
      <c r="C95235" s="11"/>
      <c r="D95235" s="12"/>
      <c r="E95235" s="11"/>
    </row>
    <row r="95236" spans="3:5" x14ac:dyDescent="0.25">
      <c r="C95236" s="11"/>
      <c r="D95236" s="12"/>
      <c r="E95236" s="11"/>
    </row>
    <row r="95237" spans="3:5" x14ac:dyDescent="0.25">
      <c r="C95237" s="11"/>
      <c r="D95237" s="12"/>
      <c r="E95237" s="11"/>
    </row>
    <row r="95238" spans="3:5" x14ac:dyDescent="0.25">
      <c r="C95238" s="11"/>
      <c r="D95238" s="12"/>
      <c r="E95238" s="11"/>
    </row>
    <row r="95239" spans="3:5" x14ac:dyDescent="0.25">
      <c r="C95239" s="11"/>
      <c r="D95239" s="12"/>
      <c r="E95239" s="11"/>
    </row>
    <row r="95240" spans="3:5" x14ac:dyDescent="0.25">
      <c r="C95240" s="11"/>
      <c r="D95240" s="12"/>
      <c r="E95240" s="11"/>
    </row>
    <row r="95241" spans="3:5" x14ac:dyDescent="0.25">
      <c r="C95241" s="11"/>
      <c r="D95241" s="12"/>
      <c r="E95241" s="11"/>
    </row>
    <row r="95242" spans="3:5" x14ac:dyDescent="0.25">
      <c r="C95242" s="11"/>
      <c r="D95242" s="12"/>
      <c r="E95242" s="11"/>
    </row>
    <row r="95243" spans="3:5" x14ac:dyDescent="0.25">
      <c r="C95243" s="11"/>
      <c r="D95243" s="12"/>
      <c r="E95243" s="11"/>
    </row>
    <row r="95244" spans="3:5" x14ac:dyDescent="0.25">
      <c r="C95244" s="11"/>
      <c r="D95244" s="12"/>
      <c r="E95244" s="11"/>
    </row>
    <row r="95245" spans="3:5" x14ac:dyDescent="0.25">
      <c r="C95245" s="11"/>
      <c r="D95245" s="12"/>
      <c r="E95245" s="11"/>
    </row>
    <row r="95246" spans="3:5" x14ac:dyDescent="0.25">
      <c r="C95246" s="11"/>
      <c r="D95246" s="12"/>
      <c r="E95246" s="11"/>
    </row>
    <row r="95247" spans="3:5" x14ac:dyDescent="0.25">
      <c r="C95247" s="11"/>
      <c r="D95247" s="12"/>
      <c r="E95247" s="11"/>
    </row>
    <row r="95248" spans="3:5" x14ac:dyDescent="0.25">
      <c r="C95248" s="11"/>
      <c r="D95248" s="12"/>
      <c r="E95248" s="11"/>
    </row>
    <row r="95249" spans="3:5" x14ac:dyDescent="0.25">
      <c r="C95249" s="11"/>
      <c r="D95249" s="12"/>
      <c r="E95249" s="11"/>
    </row>
    <row r="95250" spans="3:5" x14ac:dyDescent="0.25">
      <c r="C95250" s="11"/>
      <c r="D95250" s="12"/>
      <c r="E95250" s="11"/>
    </row>
    <row r="95251" spans="3:5" x14ac:dyDescent="0.25">
      <c r="C95251" s="11"/>
      <c r="D95251" s="12"/>
      <c r="E95251" s="11"/>
    </row>
    <row r="95252" spans="3:5" x14ac:dyDescent="0.25">
      <c r="C95252" s="11"/>
      <c r="D95252" s="12"/>
      <c r="E95252" s="11"/>
    </row>
    <row r="95253" spans="3:5" x14ac:dyDescent="0.25">
      <c r="C95253" s="11"/>
      <c r="D95253" s="12"/>
      <c r="E95253" s="11"/>
    </row>
    <row r="95254" spans="3:5" x14ac:dyDescent="0.25">
      <c r="C95254" s="11"/>
      <c r="D95254" s="12"/>
      <c r="E95254" s="11"/>
    </row>
    <row r="95255" spans="3:5" x14ac:dyDescent="0.25">
      <c r="C95255" s="11"/>
      <c r="D95255" s="12"/>
      <c r="E95255" s="11"/>
    </row>
    <row r="95256" spans="3:5" x14ac:dyDescent="0.25">
      <c r="C95256" s="11"/>
      <c r="D95256" s="12"/>
      <c r="E95256" s="11"/>
    </row>
    <row r="95257" spans="3:5" x14ac:dyDescent="0.25">
      <c r="C95257" s="11"/>
      <c r="D95257" s="12"/>
      <c r="E95257" s="11"/>
    </row>
    <row r="95258" spans="3:5" x14ac:dyDescent="0.25">
      <c r="C95258" s="11"/>
      <c r="D95258" s="12"/>
      <c r="E95258" s="11"/>
    </row>
    <row r="95259" spans="3:5" x14ac:dyDescent="0.25">
      <c r="C95259" s="11"/>
      <c r="D95259" s="12"/>
      <c r="E95259" s="11"/>
    </row>
    <row r="95260" spans="3:5" x14ac:dyDescent="0.25">
      <c r="C95260" s="11"/>
      <c r="D95260" s="12"/>
      <c r="E95260" s="11"/>
    </row>
    <row r="95261" spans="3:5" x14ac:dyDescent="0.25">
      <c r="C95261" s="11"/>
      <c r="D95261" s="12"/>
      <c r="E95261" s="11"/>
    </row>
    <row r="95262" spans="3:5" x14ac:dyDescent="0.25">
      <c r="C95262" s="11"/>
      <c r="D95262" s="12"/>
      <c r="E95262" s="11"/>
    </row>
    <row r="95263" spans="3:5" x14ac:dyDescent="0.25">
      <c r="C95263" s="11"/>
      <c r="D95263" s="12"/>
      <c r="E95263" s="11"/>
    </row>
    <row r="95264" spans="3:5" x14ac:dyDescent="0.25">
      <c r="C95264" s="11"/>
      <c r="D95264" s="12"/>
      <c r="E95264" s="11"/>
    </row>
    <row r="95265" spans="3:5" x14ac:dyDescent="0.25">
      <c r="C95265" s="11"/>
      <c r="D95265" s="12"/>
      <c r="E95265" s="11"/>
    </row>
    <row r="95266" spans="3:5" x14ac:dyDescent="0.25">
      <c r="C95266" s="11"/>
      <c r="D95266" s="12"/>
      <c r="E95266" s="11"/>
    </row>
    <row r="95267" spans="3:5" x14ac:dyDescent="0.25">
      <c r="C95267" s="11"/>
      <c r="D95267" s="12"/>
      <c r="E95267" s="11"/>
    </row>
    <row r="95268" spans="3:5" x14ac:dyDescent="0.25">
      <c r="C95268" s="11"/>
      <c r="D95268" s="12"/>
      <c r="E95268" s="11"/>
    </row>
    <row r="95269" spans="3:5" x14ac:dyDescent="0.25">
      <c r="C95269" s="11"/>
      <c r="D95269" s="12"/>
      <c r="E95269" s="11"/>
    </row>
    <row r="95270" spans="3:5" x14ac:dyDescent="0.25">
      <c r="C95270" s="11"/>
      <c r="D95270" s="12"/>
      <c r="E95270" s="11"/>
    </row>
    <row r="95271" spans="3:5" x14ac:dyDescent="0.25">
      <c r="C95271" s="11"/>
      <c r="D95271" s="12"/>
      <c r="E95271" s="11"/>
    </row>
    <row r="95272" spans="3:5" x14ac:dyDescent="0.25">
      <c r="C95272" s="11"/>
      <c r="D95272" s="12"/>
      <c r="E95272" s="11"/>
    </row>
    <row r="95273" spans="3:5" x14ac:dyDescent="0.25">
      <c r="C95273" s="11"/>
      <c r="D95273" s="12"/>
      <c r="E95273" s="11"/>
    </row>
    <row r="95274" spans="3:5" x14ac:dyDescent="0.25">
      <c r="C95274" s="11"/>
      <c r="D95274" s="12"/>
      <c r="E95274" s="11"/>
    </row>
    <row r="95275" spans="3:5" x14ac:dyDescent="0.25">
      <c r="C95275" s="11"/>
      <c r="D95275" s="12"/>
      <c r="E95275" s="11"/>
    </row>
    <row r="95276" spans="3:5" x14ac:dyDescent="0.25">
      <c r="C95276" s="11"/>
      <c r="D95276" s="12"/>
      <c r="E95276" s="11"/>
    </row>
    <row r="95277" spans="3:5" x14ac:dyDescent="0.25">
      <c r="C95277" s="11"/>
      <c r="D95277" s="12"/>
      <c r="E95277" s="11"/>
    </row>
    <row r="95278" spans="3:5" x14ac:dyDescent="0.25">
      <c r="C95278" s="11"/>
      <c r="D95278" s="12"/>
      <c r="E95278" s="11"/>
    </row>
    <row r="95279" spans="3:5" x14ac:dyDescent="0.25">
      <c r="C95279" s="11"/>
      <c r="D95279" s="12"/>
      <c r="E95279" s="11"/>
    </row>
    <row r="95280" spans="3:5" x14ac:dyDescent="0.25">
      <c r="C95280" s="11"/>
      <c r="D95280" s="12"/>
      <c r="E95280" s="11"/>
    </row>
    <row r="95281" spans="3:5" x14ac:dyDescent="0.25">
      <c r="C95281" s="11"/>
      <c r="D95281" s="12"/>
      <c r="E95281" s="11"/>
    </row>
    <row r="95282" spans="3:5" x14ac:dyDescent="0.25">
      <c r="C95282" s="11"/>
      <c r="D95282" s="12"/>
      <c r="E95282" s="11"/>
    </row>
    <row r="95283" spans="3:5" x14ac:dyDescent="0.25">
      <c r="C95283" s="11"/>
      <c r="D95283" s="12"/>
      <c r="E95283" s="11"/>
    </row>
    <row r="95284" spans="3:5" x14ac:dyDescent="0.25">
      <c r="C95284" s="11"/>
      <c r="D95284" s="12"/>
      <c r="E95284" s="11"/>
    </row>
    <row r="95285" spans="3:5" x14ac:dyDescent="0.25">
      <c r="C95285" s="11"/>
      <c r="D95285" s="12"/>
      <c r="E95285" s="11"/>
    </row>
    <row r="95286" spans="3:5" x14ac:dyDescent="0.25">
      <c r="C95286" s="11"/>
      <c r="D95286" s="12"/>
      <c r="E95286" s="11"/>
    </row>
    <row r="95287" spans="3:5" x14ac:dyDescent="0.25">
      <c r="C95287" s="11"/>
      <c r="D95287" s="12"/>
      <c r="E95287" s="11"/>
    </row>
    <row r="95288" spans="3:5" x14ac:dyDescent="0.25">
      <c r="C95288" s="11"/>
      <c r="D95288" s="12"/>
      <c r="E95288" s="11"/>
    </row>
    <row r="95289" spans="3:5" x14ac:dyDescent="0.25">
      <c r="C95289" s="11"/>
      <c r="D95289" s="12"/>
      <c r="E95289" s="11"/>
    </row>
    <row r="95290" spans="3:5" x14ac:dyDescent="0.25">
      <c r="C95290" s="11"/>
      <c r="D95290" s="12"/>
      <c r="E95290" s="11"/>
    </row>
    <row r="95291" spans="3:5" x14ac:dyDescent="0.25">
      <c r="C95291" s="11"/>
      <c r="D95291" s="12"/>
      <c r="E95291" s="11"/>
    </row>
    <row r="95292" spans="3:5" x14ac:dyDescent="0.25">
      <c r="C95292" s="11"/>
      <c r="D95292" s="12"/>
      <c r="E95292" s="11"/>
    </row>
    <row r="95293" spans="3:5" x14ac:dyDescent="0.25">
      <c r="C95293" s="11"/>
      <c r="D95293" s="12"/>
      <c r="E95293" s="11"/>
    </row>
    <row r="95294" spans="3:5" x14ac:dyDescent="0.25">
      <c r="C95294" s="11"/>
      <c r="D95294" s="12"/>
      <c r="E95294" s="11"/>
    </row>
    <row r="95295" spans="3:5" x14ac:dyDescent="0.25">
      <c r="C95295" s="11"/>
      <c r="D95295" s="12"/>
      <c r="E95295" s="11"/>
    </row>
    <row r="95296" spans="3:5" x14ac:dyDescent="0.25">
      <c r="C95296" s="11"/>
      <c r="D95296" s="12"/>
      <c r="E95296" s="11"/>
    </row>
    <row r="95297" spans="3:5" x14ac:dyDescent="0.25">
      <c r="C95297" s="11"/>
      <c r="D95297" s="12"/>
      <c r="E95297" s="11"/>
    </row>
    <row r="95298" spans="3:5" x14ac:dyDescent="0.25">
      <c r="C95298" s="11"/>
      <c r="D95298" s="12"/>
      <c r="E95298" s="11"/>
    </row>
    <row r="95299" spans="3:5" x14ac:dyDescent="0.25">
      <c r="C95299" s="11"/>
      <c r="D95299" s="12"/>
      <c r="E95299" s="11"/>
    </row>
    <row r="95300" spans="3:5" x14ac:dyDescent="0.25">
      <c r="C95300" s="11"/>
      <c r="D95300" s="12"/>
      <c r="E95300" s="11"/>
    </row>
    <row r="95301" spans="3:5" x14ac:dyDescent="0.25">
      <c r="C95301" s="11"/>
      <c r="D95301" s="12"/>
      <c r="E95301" s="11"/>
    </row>
    <row r="95302" spans="3:5" x14ac:dyDescent="0.25">
      <c r="C95302" s="11"/>
      <c r="D95302" s="12"/>
      <c r="E95302" s="11"/>
    </row>
    <row r="95303" spans="3:5" x14ac:dyDescent="0.25">
      <c r="C95303" s="11"/>
      <c r="D95303" s="12"/>
      <c r="E95303" s="11"/>
    </row>
    <row r="95304" spans="3:5" x14ac:dyDescent="0.25">
      <c r="C95304" s="11"/>
      <c r="D95304" s="12"/>
      <c r="E95304" s="11"/>
    </row>
    <row r="95305" spans="3:5" x14ac:dyDescent="0.25">
      <c r="C95305" s="11"/>
      <c r="D95305" s="12"/>
      <c r="E95305" s="11"/>
    </row>
    <row r="95306" spans="3:5" x14ac:dyDescent="0.25">
      <c r="C95306" s="11"/>
      <c r="D95306" s="12"/>
      <c r="E95306" s="11"/>
    </row>
    <row r="95307" spans="3:5" x14ac:dyDescent="0.25">
      <c r="C95307" s="11"/>
      <c r="D95307" s="12"/>
      <c r="E95307" s="11"/>
    </row>
    <row r="95308" spans="3:5" x14ac:dyDescent="0.25">
      <c r="C95308" s="11"/>
      <c r="D95308" s="12"/>
      <c r="E95308" s="11"/>
    </row>
    <row r="95309" spans="3:5" x14ac:dyDescent="0.25">
      <c r="C95309" s="11"/>
      <c r="D95309" s="12"/>
      <c r="E95309" s="11"/>
    </row>
    <row r="95310" spans="3:5" x14ac:dyDescent="0.25">
      <c r="C95310" s="11"/>
      <c r="D95310" s="12"/>
      <c r="E95310" s="11"/>
    </row>
    <row r="95311" spans="3:5" x14ac:dyDescent="0.25">
      <c r="C95311" s="11"/>
      <c r="D95311" s="12"/>
      <c r="E95311" s="11"/>
    </row>
    <row r="95312" spans="3:5" x14ac:dyDescent="0.25">
      <c r="C95312" s="11"/>
      <c r="D95312" s="12"/>
      <c r="E95312" s="11"/>
    </row>
    <row r="95313" spans="3:5" x14ac:dyDescent="0.25">
      <c r="C95313" s="11"/>
      <c r="D95313" s="12"/>
      <c r="E95313" s="11"/>
    </row>
    <row r="95314" spans="3:5" x14ac:dyDescent="0.25">
      <c r="C95314" s="11"/>
      <c r="D95314" s="12"/>
      <c r="E95314" s="11"/>
    </row>
    <row r="95315" spans="3:5" x14ac:dyDescent="0.25">
      <c r="C95315" s="11"/>
      <c r="D95315" s="12"/>
      <c r="E95315" s="11"/>
    </row>
    <row r="95316" spans="3:5" x14ac:dyDescent="0.25">
      <c r="C95316" s="11"/>
      <c r="D95316" s="12"/>
      <c r="E95316" s="11"/>
    </row>
    <row r="95317" spans="3:5" x14ac:dyDescent="0.25">
      <c r="C95317" s="11"/>
      <c r="D95317" s="12"/>
      <c r="E95317" s="11"/>
    </row>
    <row r="95318" spans="3:5" x14ac:dyDescent="0.25">
      <c r="C95318" s="11"/>
      <c r="D95318" s="12"/>
      <c r="E95318" s="11"/>
    </row>
    <row r="95319" spans="3:5" x14ac:dyDescent="0.25">
      <c r="C95319" s="11"/>
      <c r="D95319" s="12"/>
      <c r="E95319" s="11"/>
    </row>
    <row r="95320" spans="3:5" x14ac:dyDescent="0.25">
      <c r="C95320" s="11"/>
      <c r="D95320" s="12"/>
      <c r="E95320" s="11"/>
    </row>
    <row r="95321" spans="3:5" x14ac:dyDescent="0.25">
      <c r="C95321" s="11"/>
      <c r="D95321" s="12"/>
      <c r="E95321" s="11"/>
    </row>
    <row r="95322" spans="3:5" x14ac:dyDescent="0.25">
      <c r="C95322" s="11"/>
      <c r="D95322" s="12"/>
      <c r="E95322" s="11"/>
    </row>
    <row r="95323" spans="3:5" x14ac:dyDescent="0.25">
      <c r="C95323" s="11"/>
      <c r="D95323" s="12"/>
      <c r="E95323" s="11"/>
    </row>
    <row r="95324" spans="3:5" x14ac:dyDescent="0.25">
      <c r="C95324" s="11"/>
      <c r="D95324" s="12"/>
      <c r="E95324" s="11"/>
    </row>
    <row r="95325" spans="3:5" x14ac:dyDescent="0.25">
      <c r="C95325" s="11"/>
      <c r="D95325" s="12"/>
      <c r="E95325" s="11"/>
    </row>
    <row r="95326" spans="3:5" x14ac:dyDescent="0.25">
      <c r="C95326" s="11"/>
      <c r="D95326" s="12"/>
      <c r="E95326" s="11"/>
    </row>
    <row r="95327" spans="3:5" x14ac:dyDescent="0.25">
      <c r="C95327" s="11"/>
      <c r="D95327" s="12"/>
      <c r="E95327" s="11"/>
    </row>
    <row r="95328" spans="3:5" x14ac:dyDescent="0.25">
      <c r="C95328" s="11"/>
      <c r="D95328" s="12"/>
      <c r="E95328" s="11"/>
    </row>
    <row r="95329" spans="3:5" x14ac:dyDescent="0.25">
      <c r="C95329" s="11"/>
      <c r="D95329" s="12"/>
      <c r="E95329" s="11"/>
    </row>
    <row r="95330" spans="3:5" x14ac:dyDescent="0.25">
      <c r="C95330" s="11"/>
      <c r="D95330" s="12"/>
      <c r="E95330" s="11"/>
    </row>
    <row r="95331" spans="3:5" x14ac:dyDescent="0.25">
      <c r="C95331" s="11"/>
      <c r="D95331" s="12"/>
      <c r="E95331" s="11"/>
    </row>
    <row r="95332" spans="3:5" x14ac:dyDescent="0.25">
      <c r="C95332" s="11"/>
      <c r="D95332" s="12"/>
      <c r="E95332" s="11"/>
    </row>
    <row r="95333" spans="3:5" x14ac:dyDescent="0.25">
      <c r="C95333" s="11"/>
      <c r="D95333" s="12"/>
      <c r="E95333" s="11"/>
    </row>
    <row r="95334" spans="3:5" x14ac:dyDescent="0.25">
      <c r="C95334" s="11"/>
      <c r="D95334" s="12"/>
      <c r="E95334" s="11"/>
    </row>
    <row r="95335" spans="3:5" x14ac:dyDescent="0.25">
      <c r="C95335" s="11"/>
      <c r="D95335" s="12"/>
      <c r="E95335" s="11"/>
    </row>
    <row r="95336" spans="3:5" x14ac:dyDescent="0.25">
      <c r="C95336" s="11"/>
      <c r="D95336" s="12"/>
      <c r="E95336" s="11"/>
    </row>
    <row r="95337" spans="3:5" x14ac:dyDescent="0.25">
      <c r="C95337" s="11"/>
      <c r="D95337" s="12"/>
      <c r="E95337" s="11"/>
    </row>
    <row r="95338" spans="3:5" x14ac:dyDescent="0.25">
      <c r="C95338" s="11"/>
      <c r="D95338" s="12"/>
      <c r="E95338" s="11"/>
    </row>
    <row r="95339" spans="3:5" x14ac:dyDescent="0.25">
      <c r="C95339" s="11"/>
      <c r="D95339" s="12"/>
      <c r="E95339" s="11"/>
    </row>
    <row r="95340" spans="3:5" x14ac:dyDescent="0.25">
      <c r="C95340" s="11"/>
      <c r="D95340" s="12"/>
      <c r="E95340" s="11"/>
    </row>
    <row r="95341" spans="3:5" x14ac:dyDescent="0.25">
      <c r="C95341" s="11"/>
      <c r="D95341" s="12"/>
      <c r="E95341" s="11"/>
    </row>
    <row r="95342" spans="3:5" x14ac:dyDescent="0.25">
      <c r="C95342" s="11"/>
      <c r="D95342" s="12"/>
      <c r="E95342" s="11"/>
    </row>
    <row r="95343" spans="3:5" x14ac:dyDescent="0.25">
      <c r="C95343" s="11"/>
      <c r="D95343" s="12"/>
      <c r="E95343" s="11"/>
    </row>
    <row r="95344" spans="3:5" x14ac:dyDescent="0.25">
      <c r="C95344" s="11"/>
      <c r="D95344" s="12"/>
      <c r="E95344" s="11"/>
    </row>
    <row r="95345" spans="3:5" x14ac:dyDescent="0.25">
      <c r="C95345" s="11"/>
      <c r="D95345" s="12"/>
      <c r="E95345" s="11"/>
    </row>
    <row r="95346" spans="3:5" x14ac:dyDescent="0.25">
      <c r="C95346" s="11"/>
      <c r="D95346" s="12"/>
      <c r="E95346" s="11"/>
    </row>
    <row r="95347" spans="3:5" x14ac:dyDescent="0.25">
      <c r="C95347" s="11"/>
      <c r="D95347" s="12"/>
      <c r="E95347" s="11"/>
    </row>
    <row r="95348" spans="3:5" x14ac:dyDescent="0.25">
      <c r="C95348" s="11"/>
      <c r="D95348" s="12"/>
      <c r="E95348" s="11"/>
    </row>
    <row r="95349" spans="3:5" x14ac:dyDescent="0.25">
      <c r="C95349" s="11"/>
      <c r="D95349" s="12"/>
      <c r="E95349" s="11"/>
    </row>
    <row r="95350" spans="3:5" x14ac:dyDescent="0.25">
      <c r="C95350" s="11"/>
      <c r="D95350" s="12"/>
      <c r="E95350" s="11"/>
    </row>
    <row r="95351" spans="3:5" x14ac:dyDescent="0.25">
      <c r="C95351" s="11"/>
      <c r="D95351" s="12"/>
      <c r="E95351" s="11"/>
    </row>
    <row r="95352" spans="3:5" x14ac:dyDescent="0.25">
      <c r="C95352" s="11"/>
      <c r="D95352" s="12"/>
      <c r="E95352" s="11"/>
    </row>
    <row r="95353" spans="3:5" x14ac:dyDescent="0.25">
      <c r="C95353" s="11"/>
      <c r="D95353" s="12"/>
      <c r="E95353" s="11"/>
    </row>
    <row r="95354" spans="3:5" x14ac:dyDescent="0.25">
      <c r="C95354" s="11"/>
      <c r="D95354" s="12"/>
      <c r="E95354" s="11"/>
    </row>
    <row r="95355" spans="3:5" x14ac:dyDescent="0.25">
      <c r="C95355" s="11"/>
      <c r="D95355" s="12"/>
      <c r="E95355" s="11"/>
    </row>
    <row r="95356" spans="3:5" x14ac:dyDescent="0.25">
      <c r="C95356" s="11"/>
      <c r="D95356" s="12"/>
      <c r="E95356" s="11"/>
    </row>
    <row r="95357" spans="3:5" x14ac:dyDescent="0.25">
      <c r="C95357" s="11"/>
      <c r="D95357" s="12"/>
      <c r="E95357" s="11"/>
    </row>
    <row r="95358" spans="3:5" x14ac:dyDescent="0.25">
      <c r="C95358" s="11"/>
      <c r="D95358" s="12"/>
      <c r="E95358" s="11"/>
    </row>
    <row r="95359" spans="3:5" x14ac:dyDescent="0.25">
      <c r="C95359" s="11"/>
      <c r="D95359" s="12"/>
      <c r="E95359" s="11"/>
    </row>
    <row r="95360" spans="3:5" x14ac:dyDescent="0.25">
      <c r="C95360" s="11"/>
      <c r="D95360" s="12"/>
      <c r="E95360" s="11"/>
    </row>
    <row r="95361" spans="3:5" x14ac:dyDescent="0.25">
      <c r="C95361" s="11"/>
      <c r="D95361" s="12"/>
      <c r="E95361" s="11"/>
    </row>
    <row r="95362" spans="3:5" x14ac:dyDescent="0.25">
      <c r="C95362" s="11"/>
      <c r="D95362" s="12"/>
      <c r="E95362" s="11"/>
    </row>
    <row r="95363" spans="3:5" x14ac:dyDescent="0.25">
      <c r="C95363" s="11"/>
      <c r="D95363" s="12"/>
      <c r="E95363" s="11"/>
    </row>
    <row r="95364" spans="3:5" x14ac:dyDescent="0.25">
      <c r="C95364" s="11"/>
      <c r="D95364" s="12"/>
      <c r="E95364" s="11"/>
    </row>
    <row r="95365" spans="3:5" x14ac:dyDescent="0.25">
      <c r="C95365" s="11"/>
      <c r="D95365" s="12"/>
      <c r="E95365" s="11"/>
    </row>
    <row r="95366" spans="3:5" x14ac:dyDescent="0.25">
      <c r="C95366" s="11"/>
      <c r="D95366" s="12"/>
      <c r="E95366" s="11"/>
    </row>
    <row r="95367" spans="3:5" x14ac:dyDescent="0.25">
      <c r="C95367" s="11"/>
      <c r="D95367" s="12"/>
      <c r="E95367" s="11"/>
    </row>
    <row r="95368" spans="3:5" x14ac:dyDescent="0.25">
      <c r="C95368" s="11"/>
      <c r="D95368" s="12"/>
      <c r="E95368" s="11"/>
    </row>
    <row r="95369" spans="3:5" x14ac:dyDescent="0.25">
      <c r="C95369" s="11"/>
      <c r="D95369" s="12"/>
      <c r="E95369" s="11"/>
    </row>
    <row r="95370" spans="3:5" x14ac:dyDescent="0.25">
      <c r="C95370" s="11"/>
      <c r="D95370" s="12"/>
      <c r="E95370" s="11"/>
    </row>
    <row r="95371" spans="3:5" x14ac:dyDescent="0.25">
      <c r="C95371" s="11"/>
      <c r="D95371" s="12"/>
      <c r="E95371" s="11"/>
    </row>
    <row r="95372" spans="3:5" x14ac:dyDescent="0.25">
      <c r="C95372" s="11"/>
      <c r="D95372" s="12"/>
      <c r="E95372" s="11"/>
    </row>
    <row r="95373" spans="3:5" x14ac:dyDescent="0.25">
      <c r="C95373" s="11"/>
      <c r="D95373" s="12"/>
      <c r="E95373" s="11"/>
    </row>
    <row r="95374" spans="3:5" x14ac:dyDescent="0.25">
      <c r="C95374" s="11"/>
      <c r="D95374" s="12"/>
      <c r="E95374" s="11"/>
    </row>
    <row r="95375" spans="3:5" x14ac:dyDescent="0.25">
      <c r="C95375" s="11"/>
      <c r="D95375" s="12"/>
      <c r="E95375" s="11"/>
    </row>
    <row r="95376" spans="3:5" x14ac:dyDescent="0.25">
      <c r="C95376" s="11"/>
      <c r="D95376" s="12"/>
      <c r="E95376" s="11"/>
    </row>
    <row r="95377" spans="3:5" x14ac:dyDescent="0.25">
      <c r="C95377" s="11"/>
      <c r="D95377" s="12"/>
      <c r="E95377" s="11"/>
    </row>
    <row r="95378" spans="3:5" x14ac:dyDescent="0.25">
      <c r="C95378" s="11"/>
      <c r="D95378" s="12"/>
      <c r="E95378" s="11"/>
    </row>
    <row r="95379" spans="3:5" x14ac:dyDescent="0.25">
      <c r="C95379" s="11"/>
      <c r="D95379" s="12"/>
      <c r="E95379" s="11"/>
    </row>
    <row r="95380" spans="3:5" x14ac:dyDescent="0.25">
      <c r="C95380" s="11"/>
      <c r="D95380" s="12"/>
      <c r="E95380" s="11"/>
    </row>
    <row r="95381" spans="3:5" x14ac:dyDescent="0.25">
      <c r="C95381" s="11"/>
      <c r="D95381" s="12"/>
      <c r="E95381" s="11"/>
    </row>
    <row r="95382" spans="3:5" x14ac:dyDescent="0.25">
      <c r="C95382" s="11"/>
      <c r="D95382" s="12"/>
      <c r="E95382" s="11"/>
    </row>
    <row r="95383" spans="3:5" x14ac:dyDescent="0.25">
      <c r="C95383" s="11"/>
      <c r="D95383" s="12"/>
      <c r="E95383" s="11"/>
    </row>
    <row r="95384" spans="3:5" x14ac:dyDescent="0.25">
      <c r="C95384" s="11"/>
      <c r="D95384" s="12"/>
      <c r="E95384" s="11"/>
    </row>
    <row r="95385" spans="3:5" x14ac:dyDescent="0.25">
      <c r="C95385" s="11"/>
      <c r="D95385" s="12"/>
      <c r="E95385" s="11"/>
    </row>
    <row r="95386" spans="3:5" x14ac:dyDescent="0.25">
      <c r="C95386" s="11"/>
      <c r="D95386" s="12"/>
      <c r="E95386" s="11"/>
    </row>
    <row r="95387" spans="3:5" x14ac:dyDescent="0.25">
      <c r="C95387" s="11"/>
      <c r="D95387" s="12"/>
      <c r="E95387" s="11"/>
    </row>
    <row r="95388" spans="3:5" x14ac:dyDescent="0.25">
      <c r="C95388" s="11"/>
      <c r="D95388" s="12"/>
      <c r="E95388" s="11"/>
    </row>
    <row r="95389" spans="3:5" x14ac:dyDescent="0.25">
      <c r="C95389" s="11"/>
      <c r="D95389" s="12"/>
      <c r="E95389" s="11"/>
    </row>
    <row r="95390" spans="3:5" x14ac:dyDescent="0.25">
      <c r="C95390" s="11"/>
      <c r="D95390" s="12"/>
      <c r="E95390" s="11"/>
    </row>
    <row r="95391" spans="3:5" x14ac:dyDescent="0.25">
      <c r="C95391" s="11"/>
      <c r="D95391" s="12"/>
      <c r="E95391" s="11"/>
    </row>
    <row r="95392" spans="3:5" x14ac:dyDescent="0.25">
      <c r="C95392" s="11"/>
      <c r="D95392" s="12"/>
      <c r="E95392" s="11"/>
    </row>
    <row r="95393" spans="3:5" x14ac:dyDescent="0.25">
      <c r="C95393" s="11"/>
      <c r="D95393" s="12"/>
      <c r="E95393" s="11"/>
    </row>
    <row r="95394" spans="3:5" x14ac:dyDescent="0.25">
      <c r="C95394" s="11"/>
      <c r="D95394" s="12"/>
      <c r="E95394" s="11"/>
    </row>
    <row r="95395" spans="3:5" x14ac:dyDescent="0.25">
      <c r="C95395" s="11"/>
      <c r="D95395" s="12"/>
      <c r="E95395" s="11"/>
    </row>
    <row r="95396" spans="3:5" x14ac:dyDescent="0.25">
      <c r="C95396" s="11"/>
      <c r="D95396" s="12"/>
      <c r="E95396" s="11"/>
    </row>
    <row r="95397" spans="3:5" x14ac:dyDescent="0.25">
      <c r="C95397" s="11"/>
      <c r="D95397" s="12"/>
      <c r="E95397" s="11"/>
    </row>
    <row r="95398" spans="3:5" x14ac:dyDescent="0.25">
      <c r="C95398" s="11"/>
      <c r="D95398" s="12"/>
      <c r="E95398" s="11"/>
    </row>
    <row r="95399" spans="3:5" x14ac:dyDescent="0.25">
      <c r="C95399" s="11"/>
      <c r="D95399" s="12"/>
      <c r="E95399" s="11"/>
    </row>
    <row r="95400" spans="3:5" x14ac:dyDescent="0.25">
      <c r="C95400" s="11"/>
      <c r="D95400" s="12"/>
      <c r="E95400" s="11"/>
    </row>
    <row r="95401" spans="3:5" x14ac:dyDescent="0.25">
      <c r="C95401" s="11"/>
      <c r="D95401" s="12"/>
      <c r="E95401" s="11"/>
    </row>
    <row r="95402" spans="3:5" x14ac:dyDescent="0.25">
      <c r="C95402" s="11"/>
      <c r="D95402" s="12"/>
      <c r="E95402" s="11"/>
    </row>
    <row r="95403" spans="3:5" x14ac:dyDescent="0.25">
      <c r="C95403" s="11"/>
      <c r="D95403" s="12"/>
      <c r="E95403" s="11"/>
    </row>
    <row r="95404" spans="3:5" x14ac:dyDescent="0.25">
      <c r="C95404" s="11"/>
      <c r="D95404" s="12"/>
      <c r="E95404" s="11"/>
    </row>
    <row r="95405" spans="3:5" x14ac:dyDescent="0.25">
      <c r="C95405" s="11"/>
      <c r="D95405" s="12"/>
      <c r="E95405" s="11"/>
    </row>
    <row r="95406" spans="3:5" x14ac:dyDescent="0.25">
      <c r="C95406" s="11"/>
      <c r="D95406" s="12"/>
      <c r="E95406" s="11"/>
    </row>
    <row r="95407" spans="3:5" x14ac:dyDescent="0.25">
      <c r="C95407" s="11"/>
      <c r="D95407" s="12"/>
      <c r="E95407" s="11"/>
    </row>
    <row r="95408" spans="3:5" x14ac:dyDescent="0.25">
      <c r="C95408" s="11"/>
      <c r="D95408" s="12"/>
      <c r="E95408" s="11"/>
    </row>
    <row r="95409" spans="3:5" x14ac:dyDescent="0.25">
      <c r="C95409" s="11"/>
      <c r="D95409" s="12"/>
      <c r="E95409" s="11"/>
    </row>
    <row r="95410" spans="3:5" x14ac:dyDescent="0.25">
      <c r="C95410" s="11"/>
      <c r="D95410" s="12"/>
      <c r="E95410" s="11"/>
    </row>
    <row r="95411" spans="3:5" x14ac:dyDescent="0.25">
      <c r="C95411" s="11"/>
      <c r="D95411" s="12"/>
      <c r="E95411" s="11"/>
    </row>
    <row r="95412" spans="3:5" x14ac:dyDescent="0.25">
      <c r="C95412" s="11"/>
      <c r="D95412" s="12"/>
      <c r="E95412" s="11"/>
    </row>
    <row r="95413" spans="3:5" x14ac:dyDescent="0.25">
      <c r="C95413" s="11"/>
      <c r="D95413" s="12"/>
      <c r="E95413" s="11"/>
    </row>
    <row r="95414" spans="3:5" x14ac:dyDescent="0.25">
      <c r="C95414" s="11"/>
      <c r="D95414" s="12"/>
      <c r="E95414" s="11"/>
    </row>
    <row r="95415" spans="3:5" x14ac:dyDescent="0.25">
      <c r="C95415" s="11"/>
      <c r="D95415" s="12"/>
      <c r="E95415" s="11"/>
    </row>
    <row r="95416" spans="3:5" x14ac:dyDescent="0.25">
      <c r="C95416" s="11"/>
      <c r="D95416" s="12"/>
      <c r="E95416" s="11"/>
    </row>
    <row r="95417" spans="3:5" x14ac:dyDescent="0.25">
      <c r="C95417" s="11"/>
      <c r="D95417" s="12"/>
      <c r="E95417" s="11"/>
    </row>
    <row r="95418" spans="3:5" x14ac:dyDescent="0.25">
      <c r="C95418" s="11"/>
      <c r="D95418" s="12"/>
      <c r="E95418" s="11"/>
    </row>
    <row r="95419" spans="3:5" x14ac:dyDescent="0.25">
      <c r="C95419" s="11"/>
      <c r="D95419" s="12"/>
      <c r="E95419" s="11"/>
    </row>
    <row r="95420" spans="3:5" x14ac:dyDescent="0.25">
      <c r="C95420" s="11"/>
      <c r="D95420" s="12"/>
      <c r="E95420" s="11"/>
    </row>
    <row r="95421" spans="3:5" x14ac:dyDescent="0.25">
      <c r="C95421" s="11"/>
      <c r="D95421" s="12"/>
      <c r="E95421" s="11"/>
    </row>
    <row r="95422" spans="3:5" x14ac:dyDescent="0.25">
      <c r="C95422" s="11"/>
      <c r="D95422" s="12"/>
      <c r="E95422" s="11"/>
    </row>
    <row r="95423" spans="3:5" x14ac:dyDescent="0.25">
      <c r="C95423" s="11"/>
      <c r="D95423" s="12"/>
      <c r="E95423" s="11"/>
    </row>
    <row r="95424" spans="3:5" x14ac:dyDescent="0.25">
      <c r="C95424" s="11"/>
      <c r="D95424" s="12"/>
      <c r="E95424" s="11"/>
    </row>
    <row r="95425" spans="3:5" x14ac:dyDescent="0.25">
      <c r="C95425" s="11"/>
      <c r="D95425" s="12"/>
      <c r="E95425" s="11"/>
    </row>
    <row r="95426" spans="3:5" x14ac:dyDescent="0.25">
      <c r="C95426" s="11"/>
      <c r="D95426" s="12"/>
      <c r="E95426" s="11"/>
    </row>
    <row r="95427" spans="3:5" x14ac:dyDescent="0.25">
      <c r="C95427" s="11"/>
      <c r="D95427" s="12"/>
      <c r="E95427" s="11"/>
    </row>
    <row r="95428" spans="3:5" x14ac:dyDescent="0.25">
      <c r="C95428" s="11"/>
      <c r="D95428" s="12"/>
      <c r="E95428" s="11"/>
    </row>
    <row r="95429" spans="3:5" x14ac:dyDescent="0.25">
      <c r="C95429" s="11"/>
      <c r="D95429" s="12"/>
      <c r="E95429" s="11"/>
    </row>
    <row r="95430" spans="3:5" x14ac:dyDescent="0.25">
      <c r="C95430" s="11"/>
      <c r="D95430" s="12"/>
      <c r="E95430" s="11"/>
    </row>
    <row r="95431" spans="3:5" x14ac:dyDescent="0.25">
      <c r="C95431" s="11"/>
      <c r="D95431" s="12"/>
      <c r="E95431" s="11"/>
    </row>
    <row r="95432" spans="3:5" x14ac:dyDescent="0.25">
      <c r="C95432" s="11"/>
      <c r="D95432" s="12"/>
      <c r="E95432" s="11"/>
    </row>
    <row r="95433" spans="3:5" x14ac:dyDescent="0.25">
      <c r="C95433" s="11"/>
      <c r="D95433" s="12"/>
      <c r="E95433" s="11"/>
    </row>
    <row r="95434" spans="3:5" x14ac:dyDescent="0.25">
      <c r="C95434" s="11"/>
      <c r="D95434" s="12"/>
      <c r="E95434" s="11"/>
    </row>
    <row r="95435" spans="3:5" x14ac:dyDescent="0.25">
      <c r="C95435" s="11"/>
      <c r="D95435" s="12"/>
      <c r="E95435" s="11"/>
    </row>
    <row r="95436" spans="3:5" x14ac:dyDescent="0.25">
      <c r="C95436" s="11"/>
      <c r="D95436" s="12"/>
      <c r="E95436" s="11"/>
    </row>
    <row r="95437" spans="3:5" x14ac:dyDescent="0.25">
      <c r="C95437" s="11"/>
      <c r="D95437" s="12"/>
      <c r="E95437" s="11"/>
    </row>
    <row r="95438" spans="3:5" x14ac:dyDescent="0.25">
      <c r="C95438" s="11"/>
      <c r="D95438" s="12"/>
      <c r="E95438" s="11"/>
    </row>
    <row r="95439" spans="3:5" x14ac:dyDescent="0.25">
      <c r="C95439" s="11"/>
      <c r="D95439" s="12"/>
      <c r="E95439" s="11"/>
    </row>
    <row r="95440" spans="3:5" x14ac:dyDescent="0.25">
      <c r="C95440" s="11"/>
      <c r="D95440" s="12"/>
      <c r="E95440" s="11"/>
    </row>
    <row r="95441" spans="3:5" x14ac:dyDescent="0.25">
      <c r="C95441" s="11"/>
      <c r="D95441" s="12"/>
      <c r="E95441" s="11"/>
    </row>
    <row r="95442" spans="3:5" x14ac:dyDescent="0.25">
      <c r="C95442" s="11"/>
      <c r="D95442" s="12"/>
      <c r="E95442" s="11"/>
    </row>
    <row r="95443" spans="3:5" x14ac:dyDescent="0.25">
      <c r="C95443" s="11"/>
      <c r="D95443" s="12"/>
      <c r="E95443" s="11"/>
    </row>
    <row r="95444" spans="3:5" x14ac:dyDescent="0.25">
      <c r="C95444" s="11"/>
      <c r="D95444" s="12"/>
      <c r="E95444" s="11"/>
    </row>
    <row r="95445" spans="3:5" x14ac:dyDescent="0.25">
      <c r="C95445" s="11"/>
      <c r="D95445" s="12"/>
      <c r="E95445" s="11"/>
    </row>
    <row r="95446" spans="3:5" x14ac:dyDescent="0.25">
      <c r="C95446" s="11"/>
      <c r="D95446" s="12"/>
      <c r="E95446" s="11"/>
    </row>
    <row r="95447" spans="3:5" x14ac:dyDescent="0.25">
      <c r="C95447" s="11"/>
      <c r="D95447" s="12"/>
      <c r="E95447" s="11"/>
    </row>
    <row r="95448" spans="3:5" x14ac:dyDescent="0.25">
      <c r="C95448" s="11"/>
      <c r="D95448" s="12"/>
      <c r="E95448" s="11"/>
    </row>
    <row r="95449" spans="3:5" x14ac:dyDescent="0.25">
      <c r="C95449" s="11"/>
      <c r="D95449" s="12"/>
      <c r="E95449" s="11"/>
    </row>
    <row r="95450" spans="3:5" x14ac:dyDescent="0.25">
      <c r="C95450" s="11"/>
      <c r="D95450" s="12"/>
      <c r="E95450" s="11"/>
    </row>
    <row r="95451" spans="3:5" x14ac:dyDescent="0.25">
      <c r="C95451" s="11"/>
      <c r="D95451" s="12"/>
      <c r="E95451" s="11"/>
    </row>
    <row r="95452" spans="3:5" x14ac:dyDescent="0.25">
      <c r="C95452" s="11"/>
      <c r="D95452" s="12"/>
      <c r="E95452" s="11"/>
    </row>
    <row r="95453" spans="3:5" x14ac:dyDescent="0.25">
      <c r="C95453" s="11"/>
      <c r="D95453" s="12"/>
      <c r="E95453" s="11"/>
    </row>
    <row r="95454" spans="3:5" x14ac:dyDescent="0.25">
      <c r="C95454" s="11"/>
      <c r="D95454" s="12"/>
      <c r="E95454" s="11"/>
    </row>
    <row r="95455" spans="3:5" x14ac:dyDescent="0.25">
      <c r="C95455" s="11"/>
      <c r="D95455" s="12"/>
      <c r="E95455" s="11"/>
    </row>
    <row r="95456" spans="3:5" x14ac:dyDescent="0.25">
      <c r="C95456" s="11"/>
      <c r="D95456" s="12"/>
      <c r="E95456" s="11"/>
    </row>
    <row r="95457" spans="3:5" x14ac:dyDescent="0.25">
      <c r="C95457" s="11"/>
      <c r="D95457" s="12"/>
      <c r="E95457" s="11"/>
    </row>
    <row r="95458" spans="3:5" x14ac:dyDescent="0.25">
      <c r="C95458" s="11"/>
      <c r="D95458" s="12"/>
      <c r="E95458" s="11"/>
    </row>
    <row r="95459" spans="3:5" x14ac:dyDescent="0.25">
      <c r="C95459" s="11"/>
      <c r="D95459" s="12"/>
      <c r="E95459" s="11"/>
    </row>
    <row r="95460" spans="3:5" x14ac:dyDescent="0.25">
      <c r="C95460" s="11"/>
      <c r="D95460" s="12"/>
      <c r="E95460" s="11"/>
    </row>
    <row r="95461" spans="3:5" x14ac:dyDescent="0.25">
      <c r="C95461" s="11"/>
      <c r="D95461" s="12"/>
      <c r="E95461" s="11"/>
    </row>
    <row r="95462" spans="3:5" x14ac:dyDescent="0.25">
      <c r="C95462" s="11"/>
      <c r="D95462" s="12"/>
      <c r="E95462" s="11"/>
    </row>
    <row r="95463" spans="3:5" x14ac:dyDescent="0.25">
      <c r="C95463" s="11"/>
      <c r="D95463" s="12"/>
      <c r="E95463" s="11"/>
    </row>
    <row r="95464" spans="3:5" x14ac:dyDescent="0.25">
      <c r="C95464" s="11"/>
      <c r="D95464" s="12"/>
      <c r="E95464" s="11"/>
    </row>
    <row r="95465" spans="3:5" x14ac:dyDescent="0.25">
      <c r="C95465" s="11"/>
      <c r="D95465" s="12"/>
      <c r="E95465" s="11"/>
    </row>
    <row r="95466" spans="3:5" x14ac:dyDescent="0.25">
      <c r="C95466" s="11"/>
      <c r="D95466" s="12"/>
      <c r="E95466" s="11"/>
    </row>
    <row r="95467" spans="3:5" x14ac:dyDescent="0.25">
      <c r="C95467" s="11"/>
      <c r="D95467" s="12"/>
      <c r="E95467" s="11"/>
    </row>
    <row r="95468" spans="3:5" x14ac:dyDescent="0.25">
      <c r="C95468" s="11"/>
      <c r="D95468" s="12"/>
      <c r="E95468" s="11"/>
    </row>
    <row r="95469" spans="3:5" x14ac:dyDescent="0.25">
      <c r="C95469" s="11"/>
      <c r="D95469" s="12"/>
      <c r="E95469" s="11"/>
    </row>
    <row r="95470" spans="3:5" x14ac:dyDescent="0.25">
      <c r="C95470" s="11"/>
      <c r="D95470" s="12"/>
      <c r="E95470" s="11"/>
    </row>
    <row r="95471" spans="3:5" x14ac:dyDescent="0.25">
      <c r="C95471" s="11"/>
      <c r="D95471" s="12"/>
      <c r="E95471" s="11"/>
    </row>
    <row r="95472" spans="3:5" x14ac:dyDescent="0.25">
      <c r="C95472" s="11"/>
      <c r="D95472" s="12"/>
      <c r="E95472" s="11"/>
    </row>
    <row r="95473" spans="3:5" x14ac:dyDescent="0.25">
      <c r="C95473" s="11"/>
      <c r="D95473" s="12"/>
      <c r="E95473" s="11"/>
    </row>
    <row r="95474" spans="3:5" x14ac:dyDescent="0.25">
      <c r="C95474" s="11"/>
      <c r="D95474" s="12"/>
      <c r="E95474" s="11"/>
    </row>
    <row r="95475" spans="3:5" x14ac:dyDescent="0.25">
      <c r="C95475" s="11"/>
      <c r="D95475" s="12"/>
      <c r="E95475" s="11"/>
    </row>
    <row r="95476" spans="3:5" x14ac:dyDescent="0.25">
      <c r="C95476" s="11"/>
      <c r="D95476" s="12"/>
      <c r="E95476" s="11"/>
    </row>
    <row r="95477" spans="3:5" x14ac:dyDescent="0.25">
      <c r="C95477" s="11"/>
      <c r="D95477" s="12"/>
      <c r="E95477" s="11"/>
    </row>
    <row r="95478" spans="3:5" x14ac:dyDescent="0.25">
      <c r="C95478" s="11"/>
      <c r="D95478" s="12"/>
      <c r="E95478" s="11"/>
    </row>
    <row r="95479" spans="3:5" x14ac:dyDescent="0.25">
      <c r="C95479" s="11"/>
      <c r="D95479" s="12"/>
      <c r="E95479" s="11"/>
    </row>
    <row r="95480" spans="3:5" x14ac:dyDescent="0.25">
      <c r="C95480" s="11"/>
      <c r="D95480" s="12"/>
      <c r="E95480" s="11"/>
    </row>
    <row r="95481" spans="3:5" x14ac:dyDescent="0.25">
      <c r="C95481" s="11"/>
      <c r="D95481" s="12"/>
      <c r="E95481" s="11"/>
    </row>
    <row r="95482" spans="3:5" x14ac:dyDescent="0.25">
      <c r="C95482" s="11"/>
      <c r="D95482" s="12"/>
      <c r="E95482" s="11"/>
    </row>
    <row r="95483" spans="3:5" x14ac:dyDescent="0.25">
      <c r="C95483" s="11"/>
      <c r="D95483" s="12"/>
      <c r="E95483" s="11"/>
    </row>
    <row r="95484" spans="3:5" x14ac:dyDescent="0.25">
      <c r="C95484" s="11"/>
      <c r="D95484" s="12"/>
      <c r="E95484" s="11"/>
    </row>
    <row r="95485" spans="3:5" x14ac:dyDescent="0.25">
      <c r="C95485" s="11"/>
      <c r="D95485" s="12"/>
      <c r="E95485" s="11"/>
    </row>
    <row r="95486" spans="3:5" x14ac:dyDescent="0.25">
      <c r="C95486" s="11"/>
      <c r="D95486" s="12"/>
      <c r="E95486" s="11"/>
    </row>
    <row r="95487" spans="3:5" x14ac:dyDescent="0.25">
      <c r="C95487" s="11"/>
      <c r="D95487" s="12"/>
      <c r="E95487" s="11"/>
    </row>
    <row r="95488" spans="3:5" x14ac:dyDescent="0.25">
      <c r="C95488" s="11"/>
      <c r="D95488" s="12"/>
      <c r="E95488" s="11"/>
    </row>
    <row r="95489" spans="3:5" x14ac:dyDescent="0.25">
      <c r="C95489" s="11"/>
      <c r="D95489" s="12"/>
      <c r="E95489" s="11"/>
    </row>
    <row r="95490" spans="3:5" x14ac:dyDescent="0.25">
      <c r="C95490" s="11"/>
      <c r="D95490" s="12"/>
      <c r="E95490" s="11"/>
    </row>
    <row r="95491" spans="3:5" x14ac:dyDescent="0.25">
      <c r="C95491" s="11"/>
      <c r="D95491" s="12"/>
      <c r="E95491" s="11"/>
    </row>
    <row r="95492" spans="3:5" x14ac:dyDescent="0.25">
      <c r="C95492" s="11"/>
      <c r="D95492" s="12"/>
      <c r="E95492" s="11"/>
    </row>
    <row r="95493" spans="3:5" x14ac:dyDescent="0.25">
      <c r="C95493" s="11"/>
      <c r="D95493" s="12"/>
      <c r="E95493" s="11"/>
    </row>
    <row r="95494" spans="3:5" x14ac:dyDescent="0.25">
      <c r="C95494" s="11"/>
      <c r="D95494" s="12"/>
      <c r="E95494" s="11"/>
    </row>
    <row r="95495" spans="3:5" x14ac:dyDescent="0.25">
      <c r="C95495" s="11"/>
      <c r="D95495" s="12"/>
      <c r="E95495" s="11"/>
    </row>
    <row r="95496" spans="3:5" x14ac:dyDescent="0.25">
      <c r="C95496" s="11"/>
      <c r="D95496" s="12"/>
      <c r="E95496" s="11"/>
    </row>
    <row r="95497" spans="3:5" x14ac:dyDescent="0.25">
      <c r="C95497" s="11"/>
      <c r="D95497" s="12"/>
      <c r="E95497" s="11"/>
    </row>
    <row r="95498" spans="3:5" x14ac:dyDescent="0.25">
      <c r="C95498" s="11"/>
      <c r="D95498" s="12"/>
      <c r="E95498" s="11"/>
    </row>
    <row r="95499" spans="3:5" x14ac:dyDescent="0.25">
      <c r="C95499" s="11"/>
      <c r="D95499" s="12"/>
      <c r="E95499" s="11"/>
    </row>
    <row r="95500" spans="3:5" x14ac:dyDescent="0.25">
      <c r="C95500" s="11"/>
      <c r="D95500" s="12"/>
      <c r="E95500" s="11"/>
    </row>
    <row r="95501" spans="3:5" x14ac:dyDescent="0.25">
      <c r="C95501" s="11"/>
      <c r="D95501" s="12"/>
      <c r="E95501" s="11"/>
    </row>
    <row r="95502" spans="3:5" x14ac:dyDescent="0.25">
      <c r="C95502" s="11"/>
      <c r="D95502" s="12"/>
      <c r="E95502" s="11"/>
    </row>
    <row r="95503" spans="3:5" x14ac:dyDescent="0.25">
      <c r="C95503" s="11"/>
      <c r="D95503" s="12"/>
      <c r="E95503" s="11"/>
    </row>
    <row r="95504" spans="3:5" x14ac:dyDescent="0.25">
      <c r="C95504" s="11"/>
      <c r="D95504" s="12"/>
      <c r="E95504" s="11"/>
    </row>
    <row r="95505" spans="3:5" x14ac:dyDescent="0.25">
      <c r="C95505" s="11"/>
      <c r="D95505" s="12"/>
      <c r="E95505" s="11"/>
    </row>
    <row r="95506" spans="3:5" x14ac:dyDescent="0.25">
      <c r="C95506" s="11"/>
      <c r="D95506" s="12"/>
      <c r="E95506" s="11"/>
    </row>
    <row r="95507" spans="3:5" x14ac:dyDescent="0.25">
      <c r="C95507" s="11"/>
      <c r="D95507" s="12"/>
      <c r="E95507" s="11"/>
    </row>
    <row r="95508" spans="3:5" x14ac:dyDescent="0.25">
      <c r="C95508" s="11"/>
      <c r="D95508" s="12"/>
      <c r="E95508" s="11"/>
    </row>
    <row r="95509" spans="3:5" x14ac:dyDescent="0.25">
      <c r="C95509" s="11"/>
      <c r="D95509" s="12"/>
      <c r="E95509" s="11"/>
    </row>
    <row r="95510" spans="3:5" x14ac:dyDescent="0.25">
      <c r="C95510" s="11"/>
      <c r="D95510" s="12"/>
      <c r="E95510" s="11"/>
    </row>
    <row r="95511" spans="3:5" x14ac:dyDescent="0.25">
      <c r="C95511" s="11"/>
      <c r="D95511" s="12"/>
      <c r="E95511" s="11"/>
    </row>
    <row r="95512" spans="3:5" x14ac:dyDescent="0.25">
      <c r="C95512" s="11"/>
      <c r="D95512" s="12"/>
      <c r="E95512" s="11"/>
    </row>
    <row r="95513" spans="3:5" x14ac:dyDescent="0.25">
      <c r="C95513" s="11"/>
      <c r="D95513" s="12"/>
      <c r="E95513" s="11"/>
    </row>
    <row r="95514" spans="3:5" x14ac:dyDescent="0.25">
      <c r="C95514" s="11"/>
      <c r="D95514" s="12"/>
      <c r="E95514" s="11"/>
    </row>
    <row r="95515" spans="3:5" x14ac:dyDescent="0.25">
      <c r="C95515" s="11"/>
      <c r="D95515" s="12"/>
      <c r="E95515" s="11"/>
    </row>
    <row r="95516" spans="3:5" x14ac:dyDescent="0.25">
      <c r="C95516" s="11"/>
      <c r="D95516" s="12"/>
      <c r="E95516" s="11"/>
    </row>
    <row r="95517" spans="3:5" x14ac:dyDescent="0.25">
      <c r="C95517" s="11"/>
      <c r="D95517" s="12"/>
      <c r="E95517" s="11"/>
    </row>
    <row r="95518" spans="3:5" x14ac:dyDescent="0.25">
      <c r="C95518" s="11"/>
      <c r="D95518" s="12"/>
      <c r="E95518" s="11"/>
    </row>
    <row r="95519" spans="3:5" x14ac:dyDescent="0.25">
      <c r="C95519" s="11"/>
      <c r="D95519" s="12"/>
      <c r="E95519" s="11"/>
    </row>
    <row r="95520" spans="3:5" x14ac:dyDescent="0.25">
      <c r="C95520" s="11"/>
      <c r="D95520" s="12"/>
      <c r="E95520" s="11"/>
    </row>
    <row r="95521" spans="3:5" x14ac:dyDescent="0.25">
      <c r="C95521" s="11"/>
      <c r="D95521" s="12"/>
      <c r="E95521" s="11"/>
    </row>
    <row r="95522" spans="3:5" x14ac:dyDescent="0.25">
      <c r="C95522" s="11"/>
      <c r="D95522" s="12"/>
      <c r="E95522" s="11"/>
    </row>
    <row r="95523" spans="3:5" x14ac:dyDescent="0.25">
      <c r="C95523" s="11"/>
      <c r="D95523" s="12"/>
      <c r="E95523" s="11"/>
    </row>
    <row r="95524" spans="3:5" x14ac:dyDescent="0.25">
      <c r="C95524" s="11"/>
      <c r="D95524" s="12"/>
      <c r="E95524" s="11"/>
    </row>
    <row r="95525" spans="3:5" x14ac:dyDescent="0.25">
      <c r="C95525" s="11"/>
      <c r="D95525" s="12"/>
      <c r="E95525" s="11"/>
    </row>
    <row r="95526" spans="3:5" x14ac:dyDescent="0.25">
      <c r="C95526" s="11"/>
      <c r="D95526" s="12"/>
      <c r="E95526" s="11"/>
    </row>
    <row r="95527" spans="3:5" x14ac:dyDescent="0.25">
      <c r="C95527" s="11"/>
      <c r="D95527" s="12"/>
      <c r="E95527" s="11"/>
    </row>
    <row r="95528" spans="3:5" x14ac:dyDescent="0.25">
      <c r="C95528" s="11"/>
      <c r="D95528" s="12"/>
      <c r="E95528" s="11"/>
    </row>
    <row r="95529" spans="3:5" x14ac:dyDescent="0.25">
      <c r="C95529" s="11"/>
      <c r="D95529" s="12"/>
      <c r="E95529" s="11"/>
    </row>
    <row r="95530" spans="3:5" x14ac:dyDescent="0.25">
      <c r="C95530" s="11"/>
      <c r="D95530" s="12"/>
      <c r="E95530" s="11"/>
    </row>
    <row r="95531" spans="3:5" x14ac:dyDescent="0.25">
      <c r="C95531" s="11"/>
      <c r="D95531" s="12"/>
      <c r="E95531" s="11"/>
    </row>
    <row r="95532" spans="3:5" x14ac:dyDescent="0.25">
      <c r="C95532" s="11"/>
      <c r="D95532" s="12"/>
      <c r="E95532" s="11"/>
    </row>
    <row r="95533" spans="3:5" x14ac:dyDescent="0.25">
      <c r="C95533" s="11"/>
      <c r="D95533" s="12"/>
      <c r="E95533" s="11"/>
    </row>
    <row r="95534" spans="3:5" x14ac:dyDescent="0.25">
      <c r="C95534" s="11"/>
      <c r="D95534" s="12"/>
      <c r="E95534" s="11"/>
    </row>
    <row r="95535" spans="3:5" x14ac:dyDescent="0.25">
      <c r="C95535" s="11"/>
      <c r="D95535" s="12"/>
      <c r="E95535" s="11"/>
    </row>
    <row r="95536" spans="3:5" x14ac:dyDescent="0.25">
      <c r="C95536" s="11"/>
      <c r="D95536" s="12"/>
      <c r="E95536" s="11"/>
    </row>
    <row r="95537" spans="3:5" x14ac:dyDescent="0.25">
      <c r="C95537" s="11"/>
      <c r="D95537" s="12"/>
      <c r="E95537" s="11"/>
    </row>
    <row r="95538" spans="3:5" x14ac:dyDescent="0.25">
      <c r="C95538" s="11"/>
      <c r="D95538" s="12"/>
      <c r="E95538" s="11"/>
    </row>
    <row r="95539" spans="3:5" x14ac:dyDescent="0.25">
      <c r="C95539" s="11"/>
      <c r="D95539" s="12"/>
      <c r="E95539" s="11"/>
    </row>
    <row r="95540" spans="3:5" x14ac:dyDescent="0.25">
      <c r="C95540" s="11"/>
      <c r="D95540" s="12"/>
      <c r="E95540" s="11"/>
    </row>
    <row r="95541" spans="3:5" x14ac:dyDescent="0.25">
      <c r="C95541" s="11"/>
      <c r="D95541" s="12"/>
      <c r="E95541" s="11"/>
    </row>
    <row r="95542" spans="3:5" x14ac:dyDescent="0.25">
      <c r="C95542" s="11"/>
      <c r="D95542" s="12"/>
      <c r="E95542" s="11"/>
    </row>
    <row r="95543" spans="3:5" x14ac:dyDescent="0.25">
      <c r="C95543" s="11"/>
      <c r="D95543" s="12"/>
      <c r="E95543" s="11"/>
    </row>
    <row r="95544" spans="3:5" x14ac:dyDescent="0.25">
      <c r="C95544" s="11"/>
      <c r="D95544" s="12"/>
      <c r="E95544" s="11"/>
    </row>
    <row r="95545" spans="3:5" x14ac:dyDescent="0.25">
      <c r="C95545" s="11"/>
      <c r="D95545" s="12"/>
      <c r="E95545" s="11"/>
    </row>
    <row r="95546" spans="3:5" x14ac:dyDescent="0.25">
      <c r="C95546" s="11"/>
      <c r="D95546" s="12"/>
      <c r="E95546" s="11"/>
    </row>
    <row r="95547" spans="3:5" x14ac:dyDescent="0.25">
      <c r="C95547" s="11"/>
      <c r="D95547" s="12"/>
      <c r="E95547" s="11"/>
    </row>
    <row r="95548" spans="3:5" x14ac:dyDescent="0.25">
      <c r="C95548" s="11"/>
      <c r="D95548" s="12"/>
      <c r="E95548" s="11"/>
    </row>
    <row r="95549" spans="3:5" x14ac:dyDescent="0.25">
      <c r="C95549" s="11"/>
      <c r="D95549" s="12"/>
      <c r="E95549" s="11"/>
    </row>
    <row r="95550" spans="3:5" x14ac:dyDescent="0.25">
      <c r="C95550" s="11"/>
      <c r="D95550" s="12"/>
      <c r="E95550" s="11"/>
    </row>
    <row r="95551" spans="3:5" x14ac:dyDescent="0.25">
      <c r="C95551" s="11"/>
      <c r="D95551" s="12"/>
      <c r="E95551" s="11"/>
    </row>
    <row r="95552" spans="3:5" x14ac:dyDescent="0.25">
      <c r="C95552" s="11"/>
      <c r="D95552" s="12"/>
      <c r="E95552" s="11"/>
    </row>
    <row r="95553" spans="3:5" x14ac:dyDescent="0.25">
      <c r="C95553" s="11"/>
      <c r="D95553" s="12"/>
      <c r="E95553" s="11"/>
    </row>
    <row r="95554" spans="3:5" x14ac:dyDescent="0.25">
      <c r="C95554" s="11"/>
      <c r="D95554" s="12"/>
      <c r="E95554" s="11"/>
    </row>
    <row r="95555" spans="3:5" x14ac:dyDescent="0.25">
      <c r="C95555" s="11"/>
      <c r="D95555" s="12"/>
      <c r="E95555" s="11"/>
    </row>
    <row r="95556" spans="3:5" x14ac:dyDescent="0.25">
      <c r="C95556" s="11"/>
      <c r="D95556" s="12"/>
      <c r="E95556" s="11"/>
    </row>
    <row r="95557" spans="3:5" x14ac:dyDescent="0.25">
      <c r="C95557" s="11"/>
      <c r="D95557" s="12"/>
      <c r="E95557" s="11"/>
    </row>
    <row r="95558" spans="3:5" x14ac:dyDescent="0.25">
      <c r="C95558" s="11"/>
      <c r="D95558" s="12"/>
      <c r="E95558" s="11"/>
    </row>
    <row r="95559" spans="3:5" x14ac:dyDescent="0.25">
      <c r="C95559" s="11"/>
      <c r="D95559" s="12"/>
      <c r="E95559" s="11"/>
    </row>
    <row r="95560" spans="3:5" x14ac:dyDescent="0.25">
      <c r="C95560" s="11"/>
      <c r="D95560" s="12"/>
      <c r="E95560" s="11"/>
    </row>
    <row r="95561" spans="3:5" x14ac:dyDescent="0.25">
      <c r="C95561" s="11"/>
      <c r="D95561" s="12"/>
      <c r="E95561" s="11"/>
    </row>
    <row r="95562" spans="3:5" x14ac:dyDescent="0.25">
      <c r="C95562" s="11"/>
      <c r="D95562" s="12"/>
      <c r="E95562" s="11"/>
    </row>
    <row r="95563" spans="3:5" x14ac:dyDescent="0.25">
      <c r="C95563" s="11"/>
      <c r="D95563" s="12"/>
      <c r="E95563" s="11"/>
    </row>
    <row r="95564" spans="3:5" x14ac:dyDescent="0.25">
      <c r="C95564" s="11"/>
      <c r="D95564" s="12"/>
      <c r="E95564" s="11"/>
    </row>
    <row r="95565" spans="3:5" x14ac:dyDescent="0.25">
      <c r="C95565" s="11"/>
      <c r="D95565" s="12"/>
      <c r="E95565" s="11"/>
    </row>
    <row r="95566" spans="3:5" x14ac:dyDescent="0.25">
      <c r="C95566" s="11"/>
      <c r="D95566" s="12"/>
      <c r="E95566" s="11"/>
    </row>
    <row r="95567" spans="3:5" x14ac:dyDescent="0.25">
      <c r="C95567" s="11"/>
      <c r="D95567" s="12"/>
      <c r="E95567" s="11"/>
    </row>
    <row r="95568" spans="3:5" x14ac:dyDescent="0.25">
      <c r="C95568" s="11"/>
      <c r="D95568" s="12"/>
      <c r="E95568" s="11"/>
    </row>
    <row r="95569" spans="3:5" x14ac:dyDescent="0.25">
      <c r="C95569" s="11"/>
      <c r="D95569" s="12"/>
      <c r="E95569" s="11"/>
    </row>
    <row r="95570" spans="3:5" x14ac:dyDescent="0.25">
      <c r="C95570" s="11"/>
      <c r="D95570" s="12"/>
      <c r="E95570" s="11"/>
    </row>
    <row r="95571" spans="3:5" x14ac:dyDescent="0.25">
      <c r="C95571" s="11"/>
      <c r="D95571" s="12"/>
      <c r="E95571" s="11"/>
    </row>
    <row r="95572" spans="3:5" x14ac:dyDescent="0.25">
      <c r="C95572" s="11"/>
      <c r="D95572" s="12"/>
      <c r="E95572" s="11"/>
    </row>
    <row r="95573" spans="3:5" x14ac:dyDescent="0.25">
      <c r="C95573" s="11"/>
      <c r="D95573" s="12"/>
      <c r="E95573" s="11"/>
    </row>
    <row r="95574" spans="3:5" x14ac:dyDescent="0.25">
      <c r="C95574" s="11"/>
      <c r="D95574" s="12"/>
      <c r="E95574" s="11"/>
    </row>
    <row r="95575" spans="3:5" x14ac:dyDescent="0.25">
      <c r="C95575" s="11"/>
      <c r="D95575" s="12"/>
      <c r="E95575" s="11"/>
    </row>
    <row r="95576" spans="3:5" x14ac:dyDescent="0.25">
      <c r="C95576" s="11"/>
      <c r="D95576" s="12"/>
      <c r="E95576" s="11"/>
    </row>
    <row r="95577" spans="3:5" x14ac:dyDescent="0.25">
      <c r="C95577" s="11"/>
      <c r="D95577" s="12"/>
      <c r="E95577" s="11"/>
    </row>
    <row r="95578" spans="3:5" x14ac:dyDescent="0.25">
      <c r="C95578" s="11"/>
      <c r="D95578" s="12"/>
      <c r="E95578" s="11"/>
    </row>
    <row r="95579" spans="3:5" x14ac:dyDescent="0.25">
      <c r="C95579" s="11"/>
      <c r="D95579" s="12"/>
      <c r="E95579" s="11"/>
    </row>
    <row r="95580" spans="3:5" x14ac:dyDescent="0.25">
      <c r="C95580" s="11"/>
      <c r="D95580" s="12"/>
      <c r="E95580" s="11"/>
    </row>
    <row r="95581" spans="3:5" x14ac:dyDescent="0.25">
      <c r="C95581" s="11"/>
      <c r="D95581" s="12"/>
      <c r="E95581" s="11"/>
    </row>
    <row r="95582" spans="3:5" x14ac:dyDescent="0.25">
      <c r="C95582" s="11"/>
      <c r="D95582" s="12"/>
      <c r="E95582" s="11"/>
    </row>
    <row r="95583" spans="3:5" x14ac:dyDescent="0.25">
      <c r="C95583" s="11"/>
      <c r="D95583" s="12"/>
      <c r="E95583" s="11"/>
    </row>
    <row r="95584" spans="3:5" x14ac:dyDescent="0.25">
      <c r="C95584" s="11"/>
      <c r="D95584" s="12"/>
      <c r="E95584" s="11"/>
    </row>
    <row r="95585" spans="3:5" x14ac:dyDescent="0.25">
      <c r="C95585" s="11"/>
      <c r="D95585" s="12"/>
      <c r="E95585" s="11"/>
    </row>
    <row r="95586" spans="3:5" x14ac:dyDescent="0.25">
      <c r="C95586" s="11"/>
      <c r="D95586" s="12"/>
      <c r="E95586" s="11"/>
    </row>
    <row r="95587" spans="3:5" x14ac:dyDescent="0.25">
      <c r="C95587" s="11"/>
      <c r="D95587" s="12"/>
      <c r="E95587" s="11"/>
    </row>
    <row r="95588" spans="3:5" x14ac:dyDescent="0.25">
      <c r="C95588" s="11"/>
      <c r="D95588" s="12"/>
      <c r="E95588" s="11"/>
    </row>
    <row r="95589" spans="3:5" x14ac:dyDescent="0.25">
      <c r="C95589" s="11"/>
      <c r="D95589" s="12"/>
      <c r="E95589" s="11"/>
    </row>
    <row r="95590" spans="3:5" x14ac:dyDescent="0.25">
      <c r="C95590" s="11"/>
      <c r="D95590" s="12"/>
      <c r="E95590" s="11"/>
    </row>
    <row r="95591" spans="3:5" x14ac:dyDescent="0.25">
      <c r="C95591" s="11"/>
      <c r="D95591" s="12"/>
      <c r="E95591" s="11"/>
    </row>
    <row r="95592" spans="3:5" x14ac:dyDescent="0.25">
      <c r="C95592" s="11"/>
      <c r="D95592" s="12"/>
      <c r="E95592" s="11"/>
    </row>
    <row r="95593" spans="3:5" x14ac:dyDescent="0.25">
      <c r="C95593" s="11"/>
      <c r="D95593" s="12"/>
      <c r="E95593" s="11"/>
    </row>
    <row r="95594" spans="3:5" x14ac:dyDescent="0.25">
      <c r="C95594" s="11"/>
      <c r="D95594" s="12"/>
      <c r="E95594" s="11"/>
    </row>
    <row r="95595" spans="3:5" x14ac:dyDescent="0.25">
      <c r="C95595" s="11"/>
      <c r="D95595" s="12"/>
      <c r="E95595" s="11"/>
    </row>
    <row r="95596" spans="3:5" x14ac:dyDescent="0.25">
      <c r="C95596" s="11"/>
      <c r="D95596" s="12"/>
      <c r="E95596" s="11"/>
    </row>
    <row r="95597" spans="3:5" x14ac:dyDescent="0.25">
      <c r="C95597" s="11"/>
      <c r="D95597" s="12"/>
      <c r="E95597" s="11"/>
    </row>
    <row r="95598" spans="3:5" x14ac:dyDescent="0.25">
      <c r="C95598" s="11"/>
      <c r="D95598" s="12"/>
      <c r="E95598" s="11"/>
    </row>
    <row r="95599" spans="3:5" x14ac:dyDescent="0.25">
      <c r="C95599" s="11"/>
      <c r="D95599" s="12"/>
      <c r="E95599" s="11"/>
    </row>
    <row r="95600" spans="3:5" x14ac:dyDescent="0.25">
      <c r="C95600" s="11"/>
      <c r="D95600" s="12"/>
      <c r="E95600" s="11"/>
    </row>
    <row r="95601" spans="3:5" x14ac:dyDescent="0.25">
      <c r="C95601" s="11"/>
      <c r="D95601" s="12"/>
      <c r="E95601" s="11"/>
    </row>
    <row r="95602" spans="3:5" x14ac:dyDescent="0.25">
      <c r="C95602" s="11"/>
      <c r="D95602" s="12"/>
      <c r="E95602" s="11"/>
    </row>
    <row r="95603" spans="3:5" x14ac:dyDescent="0.25">
      <c r="C95603" s="11"/>
      <c r="D95603" s="12"/>
      <c r="E95603" s="11"/>
    </row>
    <row r="95604" spans="3:5" x14ac:dyDescent="0.25">
      <c r="C95604" s="11"/>
      <c r="D95604" s="12"/>
      <c r="E95604" s="11"/>
    </row>
    <row r="95605" spans="3:5" x14ac:dyDescent="0.25">
      <c r="C95605" s="11"/>
      <c r="D95605" s="12"/>
      <c r="E95605" s="11"/>
    </row>
    <row r="95606" spans="3:5" x14ac:dyDescent="0.25">
      <c r="C95606" s="11"/>
      <c r="D95606" s="12"/>
      <c r="E95606" s="11"/>
    </row>
    <row r="95607" spans="3:5" x14ac:dyDescent="0.25">
      <c r="C95607" s="11"/>
      <c r="D95607" s="12"/>
      <c r="E95607" s="11"/>
    </row>
    <row r="95608" spans="3:5" x14ac:dyDescent="0.25">
      <c r="C95608" s="11"/>
      <c r="D95608" s="12"/>
      <c r="E95608" s="11"/>
    </row>
    <row r="95609" spans="3:5" x14ac:dyDescent="0.25">
      <c r="C95609" s="11"/>
      <c r="D95609" s="12"/>
      <c r="E95609" s="11"/>
    </row>
    <row r="95610" spans="3:5" x14ac:dyDescent="0.25">
      <c r="C95610" s="11"/>
      <c r="D95610" s="12"/>
      <c r="E95610" s="11"/>
    </row>
    <row r="95611" spans="3:5" x14ac:dyDescent="0.25">
      <c r="C95611" s="11"/>
      <c r="D95611" s="12"/>
      <c r="E95611" s="11"/>
    </row>
    <row r="95612" spans="3:5" x14ac:dyDescent="0.25">
      <c r="C95612" s="11"/>
      <c r="D95612" s="12"/>
      <c r="E95612" s="11"/>
    </row>
    <row r="95613" spans="3:5" x14ac:dyDescent="0.25">
      <c r="C95613" s="11"/>
      <c r="D95613" s="12"/>
      <c r="E95613" s="11"/>
    </row>
    <row r="95614" spans="3:5" x14ac:dyDescent="0.25">
      <c r="C95614" s="11"/>
      <c r="D95614" s="12"/>
      <c r="E95614" s="11"/>
    </row>
    <row r="95615" spans="3:5" x14ac:dyDescent="0.25">
      <c r="C95615" s="11"/>
      <c r="D95615" s="12"/>
      <c r="E95615" s="11"/>
    </row>
    <row r="95616" spans="3:5" x14ac:dyDescent="0.25">
      <c r="C95616" s="11"/>
      <c r="D95616" s="12"/>
      <c r="E95616" s="11"/>
    </row>
    <row r="95617" spans="3:5" x14ac:dyDescent="0.25">
      <c r="C95617" s="11"/>
      <c r="D95617" s="12"/>
      <c r="E95617" s="11"/>
    </row>
    <row r="95618" spans="3:5" x14ac:dyDescent="0.25">
      <c r="C95618" s="11"/>
      <c r="D95618" s="12"/>
      <c r="E95618" s="11"/>
    </row>
    <row r="95619" spans="3:5" x14ac:dyDescent="0.25">
      <c r="C95619" s="11"/>
      <c r="D95619" s="12"/>
      <c r="E95619" s="11"/>
    </row>
    <row r="95620" spans="3:5" x14ac:dyDescent="0.25">
      <c r="C95620" s="11"/>
      <c r="D95620" s="12"/>
      <c r="E95620" s="11"/>
    </row>
    <row r="95621" spans="3:5" x14ac:dyDescent="0.25">
      <c r="C95621" s="11"/>
      <c r="D95621" s="12"/>
      <c r="E95621" s="11"/>
    </row>
    <row r="95622" spans="3:5" x14ac:dyDescent="0.25">
      <c r="C95622" s="11"/>
      <c r="D95622" s="12"/>
      <c r="E95622" s="11"/>
    </row>
    <row r="95623" spans="3:5" x14ac:dyDescent="0.25">
      <c r="C95623" s="11"/>
      <c r="D95623" s="12"/>
      <c r="E95623" s="11"/>
    </row>
    <row r="95624" spans="3:5" x14ac:dyDescent="0.25">
      <c r="C95624" s="11"/>
      <c r="D95624" s="12"/>
      <c r="E95624" s="11"/>
    </row>
    <row r="95625" spans="3:5" x14ac:dyDescent="0.25">
      <c r="C95625" s="11"/>
      <c r="D95625" s="12"/>
      <c r="E95625" s="11"/>
    </row>
    <row r="95626" spans="3:5" x14ac:dyDescent="0.25">
      <c r="C95626" s="11"/>
      <c r="D95626" s="12"/>
      <c r="E95626" s="11"/>
    </row>
    <row r="95627" spans="3:5" x14ac:dyDescent="0.25">
      <c r="C95627" s="11"/>
      <c r="D95627" s="12"/>
      <c r="E95627" s="11"/>
    </row>
    <row r="95628" spans="3:5" x14ac:dyDescent="0.25">
      <c r="C95628" s="11"/>
      <c r="D95628" s="12"/>
      <c r="E95628" s="11"/>
    </row>
    <row r="95629" spans="3:5" x14ac:dyDescent="0.25">
      <c r="C95629" s="11"/>
      <c r="D95629" s="12"/>
      <c r="E95629" s="11"/>
    </row>
    <row r="95630" spans="3:5" x14ac:dyDescent="0.25">
      <c r="C95630" s="11"/>
      <c r="D95630" s="12"/>
      <c r="E95630" s="11"/>
    </row>
    <row r="95631" spans="3:5" x14ac:dyDescent="0.25">
      <c r="C95631" s="11"/>
      <c r="D95631" s="12"/>
      <c r="E95631" s="11"/>
    </row>
    <row r="95632" spans="3:5" x14ac:dyDescent="0.25">
      <c r="C95632" s="11"/>
      <c r="D95632" s="12"/>
      <c r="E95632" s="11"/>
    </row>
    <row r="95633" spans="3:5" x14ac:dyDescent="0.25">
      <c r="C95633" s="11"/>
      <c r="D95633" s="12"/>
      <c r="E95633" s="11"/>
    </row>
    <row r="95634" spans="3:5" x14ac:dyDescent="0.25">
      <c r="C95634" s="11"/>
      <c r="D95634" s="12"/>
      <c r="E95634" s="11"/>
    </row>
    <row r="95635" spans="3:5" x14ac:dyDescent="0.25">
      <c r="C95635" s="11"/>
      <c r="D95635" s="12"/>
      <c r="E95635" s="11"/>
    </row>
    <row r="95636" spans="3:5" x14ac:dyDescent="0.25">
      <c r="C95636" s="11"/>
      <c r="D95636" s="12"/>
      <c r="E95636" s="11"/>
    </row>
    <row r="95637" spans="3:5" x14ac:dyDescent="0.25">
      <c r="C95637" s="11"/>
      <c r="D95637" s="12"/>
      <c r="E95637" s="11"/>
    </row>
    <row r="95638" spans="3:5" x14ac:dyDescent="0.25">
      <c r="C95638" s="11"/>
      <c r="D95638" s="12"/>
      <c r="E95638" s="11"/>
    </row>
    <row r="95639" spans="3:5" x14ac:dyDescent="0.25">
      <c r="C95639" s="11"/>
      <c r="D95639" s="12"/>
      <c r="E95639" s="11"/>
    </row>
    <row r="95640" spans="3:5" x14ac:dyDescent="0.25">
      <c r="C95640" s="11"/>
      <c r="D95640" s="12"/>
      <c r="E95640" s="11"/>
    </row>
    <row r="95641" spans="3:5" x14ac:dyDescent="0.25">
      <c r="C95641" s="11"/>
      <c r="D95641" s="12"/>
      <c r="E95641" s="11"/>
    </row>
    <row r="95642" spans="3:5" x14ac:dyDescent="0.25">
      <c r="C95642" s="11"/>
      <c r="D95642" s="12"/>
      <c r="E95642" s="11"/>
    </row>
    <row r="95643" spans="3:5" x14ac:dyDescent="0.25">
      <c r="C95643" s="11"/>
      <c r="D95643" s="12"/>
      <c r="E95643" s="11"/>
    </row>
    <row r="95644" spans="3:5" x14ac:dyDescent="0.25">
      <c r="C95644" s="11"/>
      <c r="D95644" s="12"/>
      <c r="E95644" s="11"/>
    </row>
    <row r="95645" spans="3:5" x14ac:dyDescent="0.25">
      <c r="C95645" s="11"/>
      <c r="D95645" s="12"/>
      <c r="E95645" s="11"/>
    </row>
    <row r="95646" spans="3:5" x14ac:dyDescent="0.25">
      <c r="C95646" s="11"/>
      <c r="D95646" s="12"/>
      <c r="E95646" s="11"/>
    </row>
    <row r="95647" spans="3:5" x14ac:dyDescent="0.25">
      <c r="C95647" s="11"/>
      <c r="D95647" s="12"/>
      <c r="E95647" s="11"/>
    </row>
    <row r="95648" spans="3:5" x14ac:dyDescent="0.25">
      <c r="C95648" s="11"/>
      <c r="D95648" s="12"/>
      <c r="E95648" s="11"/>
    </row>
    <row r="95649" spans="3:5" x14ac:dyDescent="0.25">
      <c r="C95649" s="11"/>
      <c r="D95649" s="12"/>
      <c r="E95649" s="11"/>
    </row>
    <row r="95650" spans="3:5" x14ac:dyDescent="0.25">
      <c r="C95650" s="11"/>
      <c r="D95650" s="12"/>
      <c r="E95650" s="11"/>
    </row>
    <row r="95651" spans="3:5" x14ac:dyDescent="0.25">
      <c r="C95651" s="11"/>
      <c r="D95651" s="12"/>
      <c r="E95651" s="11"/>
    </row>
    <row r="95652" spans="3:5" x14ac:dyDescent="0.25">
      <c r="C95652" s="11"/>
      <c r="D95652" s="12"/>
      <c r="E95652" s="11"/>
    </row>
    <row r="95653" spans="3:5" x14ac:dyDescent="0.25">
      <c r="C95653" s="11"/>
      <c r="D95653" s="12"/>
      <c r="E95653" s="11"/>
    </row>
    <row r="95654" spans="3:5" x14ac:dyDescent="0.25">
      <c r="C95654" s="11"/>
      <c r="D95654" s="12"/>
      <c r="E95654" s="11"/>
    </row>
    <row r="95655" spans="3:5" x14ac:dyDescent="0.25">
      <c r="C95655" s="11"/>
      <c r="D95655" s="12"/>
      <c r="E95655" s="11"/>
    </row>
    <row r="95656" spans="3:5" x14ac:dyDescent="0.25">
      <c r="C95656" s="11"/>
      <c r="D95656" s="12"/>
      <c r="E95656" s="11"/>
    </row>
    <row r="95657" spans="3:5" x14ac:dyDescent="0.25">
      <c r="C95657" s="11"/>
      <c r="D95657" s="12"/>
      <c r="E95657" s="11"/>
    </row>
    <row r="95658" spans="3:5" x14ac:dyDescent="0.25">
      <c r="C95658" s="11"/>
      <c r="D95658" s="12"/>
      <c r="E95658" s="11"/>
    </row>
    <row r="95659" spans="3:5" x14ac:dyDescent="0.25">
      <c r="C95659" s="11"/>
      <c r="D95659" s="12"/>
      <c r="E95659" s="11"/>
    </row>
    <row r="95660" spans="3:5" x14ac:dyDescent="0.25">
      <c r="C95660" s="11"/>
      <c r="D95660" s="12"/>
      <c r="E95660" s="11"/>
    </row>
    <row r="95661" spans="3:5" x14ac:dyDescent="0.25">
      <c r="C95661" s="11"/>
      <c r="D95661" s="12"/>
      <c r="E95661" s="11"/>
    </row>
    <row r="95662" spans="3:5" x14ac:dyDescent="0.25">
      <c r="C95662" s="11"/>
      <c r="D95662" s="12"/>
      <c r="E95662" s="11"/>
    </row>
    <row r="95663" spans="3:5" x14ac:dyDescent="0.25">
      <c r="C95663" s="11"/>
      <c r="D95663" s="12"/>
      <c r="E95663" s="11"/>
    </row>
    <row r="95664" spans="3:5" x14ac:dyDescent="0.25">
      <c r="C95664" s="11"/>
      <c r="D95664" s="12"/>
      <c r="E95664" s="11"/>
    </row>
    <row r="95665" spans="3:5" x14ac:dyDescent="0.25">
      <c r="C95665" s="11"/>
      <c r="D95665" s="12"/>
      <c r="E95665" s="11"/>
    </row>
    <row r="95666" spans="3:5" x14ac:dyDescent="0.25">
      <c r="C95666" s="11"/>
      <c r="D95666" s="12"/>
      <c r="E95666" s="11"/>
    </row>
    <row r="95667" spans="3:5" x14ac:dyDescent="0.25">
      <c r="C95667" s="11"/>
      <c r="D95667" s="12"/>
      <c r="E95667" s="11"/>
    </row>
    <row r="95668" spans="3:5" x14ac:dyDescent="0.25">
      <c r="C95668" s="11"/>
      <c r="D95668" s="12"/>
      <c r="E95668" s="11"/>
    </row>
    <row r="95669" spans="3:5" x14ac:dyDescent="0.25">
      <c r="C95669" s="11"/>
      <c r="D95669" s="12"/>
      <c r="E95669" s="11"/>
    </row>
    <row r="95670" spans="3:5" x14ac:dyDescent="0.25">
      <c r="C95670" s="11"/>
      <c r="D95670" s="12"/>
      <c r="E95670" s="11"/>
    </row>
    <row r="95671" spans="3:5" x14ac:dyDescent="0.25">
      <c r="C95671" s="11"/>
      <c r="D95671" s="12"/>
      <c r="E95671" s="11"/>
    </row>
    <row r="95672" spans="3:5" x14ac:dyDescent="0.25">
      <c r="C95672" s="11"/>
      <c r="D95672" s="12"/>
      <c r="E95672" s="11"/>
    </row>
    <row r="95673" spans="3:5" x14ac:dyDescent="0.25">
      <c r="C95673" s="11"/>
      <c r="D95673" s="12"/>
      <c r="E95673" s="11"/>
    </row>
    <row r="95674" spans="3:5" x14ac:dyDescent="0.25">
      <c r="C95674" s="11"/>
      <c r="D95674" s="12"/>
      <c r="E95674" s="11"/>
    </row>
    <row r="95675" spans="3:5" x14ac:dyDescent="0.25">
      <c r="C95675" s="11"/>
      <c r="D95675" s="12"/>
      <c r="E95675" s="11"/>
    </row>
    <row r="95676" spans="3:5" x14ac:dyDescent="0.25">
      <c r="C95676" s="11"/>
      <c r="D95676" s="12"/>
      <c r="E95676" s="11"/>
    </row>
    <row r="95677" spans="3:5" x14ac:dyDescent="0.25">
      <c r="C95677" s="11"/>
      <c r="D95677" s="12"/>
      <c r="E95677" s="11"/>
    </row>
    <row r="95678" spans="3:5" x14ac:dyDescent="0.25">
      <c r="C95678" s="11"/>
      <c r="D95678" s="12"/>
      <c r="E95678" s="11"/>
    </row>
    <row r="95679" spans="3:5" x14ac:dyDescent="0.25">
      <c r="C95679" s="11"/>
      <c r="D95679" s="12"/>
      <c r="E95679" s="11"/>
    </row>
    <row r="95680" spans="3:5" x14ac:dyDescent="0.25">
      <c r="C95680" s="11"/>
      <c r="D95680" s="12"/>
      <c r="E95680" s="11"/>
    </row>
    <row r="95681" spans="3:5" x14ac:dyDescent="0.25">
      <c r="C95681" s="11"/>
      <c r="D95681" s="12"/>
      <c r="E95681" s="11"/>
    </row>
    <row r="95682" spans="3:5" x14ac:dyDescent="0.25">
      <c r="C95682" s="11"/>
      <c r="D95682" s="12"/>
      <c r="E95682" s="11"/>
    </row>
    <row r="95683" spans="3:5" x14ac:dyDescent="0.25">
      <c r="C95683" s="11"/>
      <c r="D95683" s="12"/>
      <c r="E95683" s="11"/>
    </row>
    <row r="95684" spans="3:5" x14ac:dyDescent="0.25">
      <c r="C95684" s="11"/>
      <c r="D95684" s="12"/>
      <c r="E95684" s="11"/>
    </row>
    <row r="95685" spans="3:5" x14ac:dyDescent="0.25">
      <c r="C95685" s="11"/>
      <c r="D95685" s="12"/>
      <c r="E95685" s="11"/>
    </row>
    <row r="95686" spans="3:5" x14ac:dyDescent="0.25">
      <c r="C95686" s="11"/>
      <c r="D95686" s="12"/>
      <c r="E95686" s="11"/>
    </row>
    <row r="95687" spans="3:5" x14ac:dyDescent="0.25">
      <c r="C95687" s="11"/>
      <c r="D95687" s="12"/>
      <c r="E95687" s="11"/>
    </row>
    <row r="95688" spans="3:5" x14ac:dyDescent="0.25">
      <c r="C95688" s="11"/>
      <c r="D95688" s="12"/>
      <c r="E95688" s="11"/>
    </row>
    <row r="95689" spans="3:5" x14ac:dyDescent="0.25">
      <c r="C95689" s="11"/>
      <c r="D95689" s="12"/>
      <c r="E95689" s="11"/>
    </row>
    <row r="95690" spans="3:5" x14ac:dyDescent="0.25">
      <c r="C95690" s="11"/>
      <c r="D95690" s="12"/>
      <c r="E95690" s="11"/>
    </row>
    <row r="95691" spans="3:5" x14ac:dyDescent="0.25">
      <c r="C95691" s="11"/>
      <c r="D95691" s="12"/>
      <c r="E95691" s="11"/>
    </row>
    <row r="95692" spans="3:5" x14ac:dyDescent="0.25">
      <c r="C95692" s="11"/>
      <c r="D95692" s="12"/>
      <c r="E95692" s="11"/>
    </row>
    <row r="95693" spans="3:5" x14ac:dyDescent="0.25">
      <c r="C95693" s="11"/>
      <c r="D95693" s="12"/>
      <c r="E95693" s="11"/>
    </row>
    <row r="95694" spans="3:5" x14ac:dyDescent="0.25">
      <c r="C95694" s="11"/>
      <c r="D95694" s="12"/>
      <c r="E95694" s="11"/>
    </row>
    <row r="95695" spans="3:5" x14ac:dyDescent="0.25">
      <c r="C95695" s="11"/>
      <c r="D95695" s="12"/>
      <c r="E95695" s="11"/>
    </row>
    <row r="95696" spans="3:5" x14ac:dyDescent="0.25">
      <c r="C95696" s="11"/>
      <c r="D95696" s="12"/>
      <c r="E95696" s="11"/>
    </row>
    <row r="95697" spans="3:5" x14ac:dyDescent="0.25">
      <c r="C95697" s="11"/>
      <c r="D95697" s="12"/>
      <c r="E95697" s="11"/>
    </row>
    <row r="95698" spans="3:5" x14ac:dyDescent="0.25">
      <c r="C95698" s="11"/>
      <c r="D95698" s="12"/>
      <c r="E95698" s="11"/>
    </row>
    <row r="95699" spans="3:5" x14ac:dyDescent="0.25">
      <c r="C95699" s="11"/>
      <c r="D95699" s="12"/>
      <c r="E95699" s="11"/>
    </row>
    <row r="95700" spans="3:5" x14ac:dyDescent="0.25">
      <c r="C95700" s="11"/>
      <c r="D95700" s="12"/>
      <c r="E95700" s="11"/>
    </row>
    <row r="95701" spans="3:5" x14ac:dyDescent="0.25">
      <c r="C95701" s="11"/>
      <c r="D95701" s="12"/>
      <c r="E95701" s="11"/>
    </row>
    <row r="95702" spans="3:5" x14ac:dyDescent="0.25">
      <c r="C95702" s="11"/>
      <c r="D95702" s="12"/>
      <c r="E95702" s="11"/>
    </row>
    <row r="95703" spans="3:5" x14ac:dyDescent="0.25">
      <c r="C95703" s="11"/>
      <c r="D95703" s="12"/>
      <c r="E95703" s="11"/>
    </row>
    <row r="95704" spans="3:5" x14ac:dyDescent="0.25">
      <c r="C95704" s="11"/>
      <c r="D95704" s="12"/>
      <c r="E95704" s="11"/>
    </row>
    <row r="95705" spans="3:5" x14ac:dyDescent="0.25">
      <c r="C95705" s="11"/>
      <c r="D95705" s="12"/>
      <c r="E95705" s="11"/>
    </row>
    <row r="95706" spans="3:5" x14ac:dyDescent="0.25">
      <c r="C95706" s="11"/>
      <c r="D95706" s="12"/>
      <c r="E95706" s="11"/>
    </row>
    <row r="95707" spans="3:5" x14ac:dyDescent="0.25">
      <c r="C95707" s="11"/>
      <c r="D95707" s="12"/>
      <c r="E95707" s="11"/>
    </row>
    <row r="95708" spans="3:5" x14ac:dyDescent="0.25">
      <c r="C95708" s="11"/>
      <c r="D95708" s="12"/>
      <c r="E95708" s="11"/>
    </row>
    <row r="95709" spans="3:5" x14ac:dyDescent="0.25">
      <c r="C95709" s="11"/>
      <c r="D95709" s="12"/>
      <c r="E95709" s="11"/>
    </row>
    <row r="95710" spans="3:5" x14ac:dyDescent="0.25">
      <c r="C95710" s="11"/>
      <c r="D95710" s="12"/>
      <c r="E95710" s="11"/>
    </row>
    <row r="95711" spans="3:5" x14ac:dyDescent="0.25">
      <c r="C95711" s="11"/>
      <c r="D95711" s="12"/>
      <c r="E95711" s="11"/>
    </row>
    <row r="95712" spans="3:5" x14ac:dyDescent="0.25">
      <c r="C95712" s="11"/>
      <c r="D95712" s="12"/>
      <c r="E95712" s="11"/>
    </row>
    <row r="95713" spans="3:5" x14ac:dyDescent="0.25">
      <c r="C95713" s="11"/>
      <c r="D95713" s="12"/>
      <c r="E95713" s="11"/>
    </row>
    <row r="95714" spans="3:5" x14ac:dyDescent="0.25">
      <c r="C95714" s="11"/>
      <c r="D95714" s="12"/>
      <c r="E95714" s="11"/>
    </row>
    <row r="95715" spans="3:5" x14ac:dyDescent="0.25">
      <c r="C95715" s="11"/>
      <c r="D95715" s="12"/>
      <c r="E95715" s="11"/>
    </row>
    <row r="95716" spans="3:5" x14ac:dyDescent="0.25">
      <c r="C95716" s="11"/>
      <c r="D95716" s="12"/>
      <c r="E95716" s="11"/>
    </row>
    <row r="95717" spans="3:5" x14ac:dyDescent="0.25">
      <c r="C95717" s="11"/>
      <c r="D95717" s="12"/>
      <c r="E95717" s="11"/>
    </row>
    <row r="95718" spans="3:5" x14ac:dyDescent="0.25">
      <c r="C95718" s="11"/>
      <c r="D95718" s="12"/>
      <c r="E95718" s="11"/>
    </row>
    <row r="95719" spans="3:5" x14ac:dyDescent="0.25">
      <c r="C95719" s="11"/>
      <c r="D95719" s="12"/>
      <c r="E95719" s="11"/>
    </row>
    <row r="95720" spans="3:5" x14ac:dyDescent="0.25">
      <c r="C95720" s="11"/>
      <c r="D95720" s="12"/>
      <c r="E95720" s="11"/>
    </row>
    <row r="95721" spans="3:5" x14ac:dyDescent="0.25">
      <c r="C95721" s="11"/>
      <c r="D95721" s="12"/>
      <c r="E95721" s="11"/>
    </row>
    <row r="95722" spans="3:5" x14ac:dyDescent="0.25">
      <c r="C95722" s="11"/>
      <c r="D95722" s="12"/>
      <c r="E95722" s="11"/>
    </row>
    <row r="95723" spans="3:5" x14ac:dyDescent="0.25">
      <c r="C95723" s="11"/>
      <c r="D95723" s="12"/>
      <c r="E95723" s="11"/>
    </row>
    <row r="95724" spans="3:5" x14ac:dyDescent="0.25">
      <c r="C95724" s="11"/>
      <c r="D95724" s="12"/>
      <c r="E95724" s="11"/>
    </row>
    <row r="95725" spans="3:5" x14ac:dyDescent="0.25">
      <c r="C95725" s="11"/>
      <c r="D95725" s="12"/>
      <c r="E95725" s="11"/>
    </row>
    <row r="95726" spans="3:5" x14ac:dyDescent="0.25">
      <c r="C95726" s="11"/>
      <c r="D95726" s="12"/>
      <c r="E95726" s="11"/>
    </row>
    <row r="95727" spans="3:5" x14ac:dyDescent="0.25">
      <c r="C95727" s="11"/>
      <c r="D95727" s="12"/>
      <c r="E95727" s="11"/>
    </row>
    <row r="95728" spans="3:5" x14ac:dyDescent="0.25">
      <c r="C95728" s="11"/>
      <c r="D95728" s="12"/>
      <c r="E95728" s="11"/>
    </row>
    <row r="95729" spans="3:5" x14ac:dyDescent="0.25">
      <c r="C95729" s="11"/>
      <c r="D95729" s="12"/>
      <c r="E95729" s="11"/>
    </row>
    <row r="95730" spans="3:5" x14ac:dyDescent="0.25">
      <c r="C95730" s="11"/>
      <c r="D95730" s="12"/>
      <c r="E95730" s="11"/>
    </row>
    <row r="95731" spans="3:5" x14ac:dyDescent="0.25">
      <c r="C95731" s="11"/>
      <c r="D95731" s="12"/>
      <c r="E95731" s="11"/>
    </row>
    <row r="95732" spans="3:5" x14ac:dyDescent="0.25">
      <c r="C95732" s="11"/>
      <c r="D95732" s="12"/>
      <c r="E95732" s="11"/>
    </row>
    <row r="95733" spans="3:5" x14ac:dyDescent="0.25">
      <c r="C95733" s="11"/>
      <c r="D95733" s="12"/>
      <c r="E95733" s="11"/>
    </row>
    <row r="95734" spans="3:5" x14ac:dyDescent="0.25">
      <c r="C95734" s="11"/>
      <c r="D95734" s="12"/>
      <c r="E95734" s="11"/>
    </row>
    <row r="95735" spans="3:5" x14ac:dyDescent="0.25">
      <c r="C95735" s="11"/>
      <c r="D95735" s="12"/>
      <c r="E95735" s="11"/>
    </row>
    <row r="95736" spans="3:5" x14ac:dyDescent="0.25">
      <c r="C95736" s="11"/>
      <c r="D95736" s="12"/>
      <c r="E95736" s="11"/>
    </row>
    <row r="95737" spans="3:5" x14ac:dyDescent="0.25">
      <c r="C95737" s="11"/>
      <c r="D95737" s="12"/>
      <c r="E95737" s="11"/>
    </row>
    <row r="95738" spans="3:5" x14ac:dyDescent="0.25">
      <c r="C95738" s="11"/>
      <c r="D95738" s="12"/>
      <c r="E95738" s="11"/>
    </row>
    <row r="95739" spans="3:5" x14ac:dyDescent="0.25">
      <c r="C95739" s="11"/>
      <c r="D95739" s="12"/>
      <c r="E95739" s="11"/>
    </row>
    <row r="95740" spans="3:5" x14ac:dyDescent="0.25">
      <c r="C95740" s="11"/>
      <c r="D95740" s="12"/>
      <c r="E95740" s="11"/>
    </row>
    <row r="95741" spans="3:5" x14ac:dyDescent="0.25">
      <c r="C95741" s="11"/>
      <c r="D95741" s="12"/>
      <c r="E95741" s="11"/>
    </row>
    <row r="95742" spans="3:5" x14ac:dyDescent="0.25">
      <c r="C95742" s="11"/>
      <c r="D95742" s="12"/>
      <c r="E95742" s="11"/>
    </row>
    <row r="95743" spans="3:5" x14ac:dyDescent="0.25">
      <c r="C95743" s="11"/>
      <c r="D95743" s="12"/>
      <c r="E95743" s="11"/>
    </row>
    <row r="95744" spans="3:5" x14ac:dyDescent="0.25">
      <c r="C95744" s="11"/>
      <c r="D95744" s="12"/>
      <c r="E95744" s="11"/>
    </row>
    <row r="95745" spans="3:5" x14ac:dyDescent="0.25">
      <c r="C95745" s="11"/>
      <c r="D95745" s="12"/>
      <c r="E95745" s="11"/>
    </row>
    <row r="95746" spans="3:5" x14ac:dyDescent="0.25">
      <c r="C95746" s="11"/>
      <c r="D95746" s="12"/>
      <c r="E95746" s="11"/>
    </row>
    <row r="95747" spans="3:5" x14ac:dyDescent="0.25">
      <c r="C95747" s="11"/>
      <c r="D95747" s="12"/>
      <c r="E95747" s="11"/>
    </row>
    <row r="95748" spans="3:5" x14ac:dyDescent="0.25">
      <c r="C95748" s="11"/>
      <c r="D95748" s="12"/>
      <c r="E95748" s="11"/>
    </row>
    <row r="95749" spans="3:5" x14ac:dyDescent="0.25">
      <c r="C95749" s="11"/>
      <c r="D95749" s="12"/>
      <c r="E95749" s="11"/>
    </row>
    <row r="95750" spans="3:5" x14ac:dyDescent="0.25">
      <c r="C95750" s="11"/>
      <c r="D95750" s="12"/>
      <c r="E95750" s="11"/>
    </row>
    <row r="95751" spans="3:5" x14ac:dyDescent="0.25">
      <c r="C95751" s="11"/>
      <c r="D95751" s="12"/>
      <c r="E95751" s="11"/>
    </row>
    <row r="95752" spans="3:5" x14ac:dyDescent="0.25">
      <c r="C95752" s="11"/>
      <c r="D95752" s="12"/>
      <c r="E95752" s="11"/>
    </row>
    <row r="95753" spans="3:5" x14ac:dyDescent="0.25">
      <c r="C95753" s="11"/>
      <c r="D95753" s="12"/>
      <c r="E95753" s="11"/>
    </row>
    <row r="95754" spans="3:5" x14ac:dyDescent="0.25">
      <c r="C95754" s="11"/>
      <c r="D95754" s="12"/>
      <c r="E95754" s="11"/>
    </row>
    <row r="95755" spans="3:5" x14ac:dyDescent="0.25">
      <c r="C95755" s="11"/>
      <c r="D95755" s="12"/>
      <c r="E95755" s="11"/>
    </row>
    <row r="95756" spans="3:5" x14ac:dyDescent="0.25">
      <c r="C95756" s="11"/>
      <c r="D95756" s="12"/>
      <c r="E95756" s="11"/>
    </row>
    <row r="95757" spans="3:5" x14ac:dyDescent="0.25">
      <c r="C95757" s="11"/>
      <c r="D95757" s="12"/>
      <c r="E95757" s="11"/>
    </row>
    <row r="95758" spans="3:5" x14ac:dyDescent="0.25">
      <c r="C95758" s="11"/>
      <c r="D95758" s="12"/>
      <c r="E95758" s="11"/>
    </row>
    <row r="95759" spans="3:5" x14ac:dyDescent="0.25">
      <c r="C95759" s="11"/>
      <c r="D95759" s="12"/>
      <c r="E95759" s="11"/>
    </row>
    <row r="95760" spans="3:5" x14ac:dyDescent="0.25">
      <c r="C95760" s="11"/>
      <c r="D95760" s="12"/>
      <c r="E95760" s="11"/>
    </row>
    <row r="95761" spans="3:5" x14ac:dyDescent="0.25">
      <c r="C95761" s="11"/>
      <c r="D95761" s="12"/>
      <c r="E95761" s="11"/>
    </row>
    <row r="95762" spans="3:5" x14ac:dyDescent="0.25">
      <c r="C95762" s="11"/>
      <c r="D95762" s="12"/>
      <c r="E95762" s="11"/>
    </row>
    <row r="95763" spans="3:5" x14ac:dyDescent="0.25">
      <c r="C95763" s="11"/>
      <c r="D95763" s="12"/>
      <c r="E95763" s="11"/>
    </row>
    <row r="95764" spans="3:5" x14ac:dyDescent="0.25">
      <c r="C95764" s="11"/>
      <c r="D95764" s="12"/>
      <c r="E95764" s="11"/>
    </row>
    <row r="95765" spans="3:5" x14ac:dyDescent="0.25">
      <c r="C95765" s="11"/>
      <c r="D95765" s="12"/>
      <c r="E95765" s="11"/>
    </row>
    <row r="95766" spans="3:5" x14ac:dyDescent="0.25">
      <c r="C95766" s="11"/>
      <c r="D95766" s="12"/>
      <c r="E95766" s="11"/>
    </row>
    <row r="95767" spans="3:5" x14ac:dyDescent="0.25">
      <c r="C95767" s="11"/>
      <c r="D95767" s="12"/>
      <c r="E95767" s="11"/>
    </row>
    <row r="95768" spans="3:5" x14ac:dyDescent="0.25">
      <c r="C95768" s="11"/>
      <c r="D95768" s="12"/>
      <c r="E95768" s="11"/>
    </row>
    <row r="95769" spans="3:5" x14ac:dyDescent="0.25">
      <c r="C95769" s="11"/>
      <c r="D95769" s="12"/>
      <c r="E95769" s="11"/>
    </row>
    <row r="95770" spans="3:5" x14ac:dyDescent="0.25">
      <c r="C95770" s="11"/>
      <c r="D95770" s="12"/>
      <c r="E95770" s="11"/>
    </row>
    <row r="95771" spans="3:5" x14ac:dyDescent="0.25">
      <c r="C95771" s="11"/>
      <c r="D95771" s="12"/>
      <c r="E95771" s="11"/>
    </row>
    <row r="95772" spans="3:5" x14ac:dyDescent="0.25">
      <c r="C95772" s="11"/>
      <c r="D95772" s="12"/>
      <c r="E95772" s="11"/>
    </row>
    <row r="95773" spans="3:5" x14ac:dyDescent="0.25">
      <c r="C95773" s="11"/>
      <c r="D95773" s="12"/>
      <c r="E95773" s="11"/>
    </row>
    <row r="95774" spans="3:5" x14ac:dyDescent="0.25">
      <c r="C95774" s="11"/>
      <c r="D95774" s="12"/>
      <c r="E95774" s="11"/>
    </row>
    <row r="95775" spans="3:5" x14ac:dyDescent="0.25">
      <c r="C95775" s="11"/>
      <c r="D95775" s="12"/>
      <c r="E95775" s="11"/>
    </row>
    <row r="95776" spans="3:5" x14ac:dyDescent="0.25">
      <c r="C95776" s="11"/>
      <c r="D95776" s="12"/>
      <c r="E95776" s="11"/>
    </row>
    <row r="95777" spans="3:5" x14ac:dyDescent="0.25">
      <c r="C95777" s="11"/>
      <c r="D95777" s="12"/>
      <c r="E95777" s="11"/>
    </row>
    <row r="95778" spans="3:5" x14ac:dyDescent="0.25">
      <c r="C95778" s="11"/>
      <c r="D95778" s="12"/>
      <c r="E95778" s="11"/>
    </row>
    <row r="95779" spans="3:5" x14ac:dyDescent="0.25">
      <c r="C95779" s="11"/>
      <c r="D95779" s="12"/>
      <c r="E95779" s="11"/>
    </row>
    <row r="95780" spans="3:5" x14ac:dyDescent="0.25">
      <c r="C95780" s="11"/>
      <c r="D95780" s="12"/>
      <c r="E95780" s="11"/>
    </row>
    <row r="95781" spans="3:5" x14ac:dyDescent="0.25">
      <c r="C95781" s="11"/>
      <c r="D95781" s="12"/>
      <c r="E95781" s="11"/>
    </row>
    <row r="95782" spans="3:5" x14ac:dyDescent="0.25">
      <c r="C95782" s="11"/>
      <c r="D95782" s="12"/>
      <c r="E95782" s="11"/>
    </row>
    <row r="95783" spans="3:5" x14ac:dyDescent="0.25">
      <c r="C95783" s="11"/>
      <c r="D95783" s="12"/>
      <c r="E95783" s="11"/>
    </row>
    <row r="95784" spans="3:5" x14ac:dyDescent="0.25">
      <c r="C95784" s="11"/>
      <c r="D95784" s="12"/>
      <c r="E95784" s="11"/>
    </row>
    <row r="95785" spans="3:5" x14ac:dyDescent="0.25">
      <c r="C95785" s="11"/>
      <c r="D95785" s="12"/>
      <c r="E95785" s="11"/>
    </row>
    <row r="95786" spans="3:5" x14ac:dyDescent="0.25">
      <c r="C95786" s="11"/>
      <c r="D95786" s="12"/>
      <c r="E95786" s="11"/>
    </row>
    <row r="95787" spans="3:5" x14ac:dyDescent="0.25">
      <c r="C95787" s="11"/>
      <c r="D95787" s="12"/>
      <c r="E95787" s="11"/>
    </row>
    <row r="95788" spans="3:5" x14ac:dyDescent="0.25">
      <c r="C95788" s="11"/>
      <c r="D95788" s="12"/>
      <c r="E95788" s="11"/>
    </row>
    <row r="95789" spans="3:5" x14ac:dyDescent="0.25">
      <c r="C95789" s="11"/>
      <c r="D95789" s="12"/>
      <c r="E95789" s="11"/>
    </row>
    <row r="95790" spans="3:5" x14ac:dyDescent="0.25">
      <c r="C95790" s="11"/>
      <c r="D95790" s="12"/>
      <c r="E95790" s="11"/>
    </row>
    <row r="95791" spans="3:5" x14ac:dyDescent="0.25">
      <c r="C95791" s="11"/>
      <c r="D95791" s="12"/>
      <c r="E95791" s="11"/>
    </row>
    <row r="95792" spans="3:5" x14ac:dyDescent="0.25">
      <c r="C95792" s="11"/>
      <c r="D95792" s="12"/>
      <c r="E95792" s="11"/>
    </row>
    <row r="95793" spans="3:5" x14ac:dyDescent="0.25">
      <c r="C95793" s="11"/>
      <c r="D95793" s="12"/>
      <c r="E95793" s="11"/>
    </row>
    <row r="95794" spans="3:5" x14ac:dyDescent="0.25">
      <c r="C95794" s="11"/>
      <c r="D95794" s="12"/>
      <c r="E95794" s="11"/>
    </row>
    <row r="95795" spans="3:5" x14ac:dyDescent="0.25">
      <c r="C95795" s="11"/>
      <c r="D95795" s="12"/>
      <c r="E95795" s="11"/>
    </row>
    <row r="95796" spans="3:5" x14ac:dyDescent="0.25">
      <c r="C95796" s="11"/>
      <c r="D95796" s="12"/>
      <c r="E95796" s="11"/>
    </row>
    <row r="95797" spans="3:5" x14ac:dyDescent="0.25">
      <c r="C95797" s="11"/>
      <c r="D95797" s="12"/>
      <c r="E95797" s="11"/>
    </row>
    <row r="95798" spans="3:5" x14ac:dyDescent="0.25">
      <c r="C95798" s="11"/>
      <c r="D95798" s="12"/>
      <c r="E95798" s="11"/>
    </row>
    <row r="95799" spans="3:5" x14ac:dyDescent="0.25">
      <c r="C95799" s="11"/>
      <c r="D95799" s="12"/>
      <c r="E95799" s="11"/>
    </row>
    <row r="95800" spans="3:5" x14ac:dyDescent="0.25">
      <c r="C95800" s="11"/>
      <c r="D95800" s="12"/>
      <c r="E95800" s="11"/>
    </row>
    <row r="95801" spans="3:5" x14ac:dyDescent="0.25">
      <c r="C95801" s="11"/>
      <c r="D95801" s="12"/>
      <c r="E95801" s="11"/>
    </row>
    <row r="95802" spans="3:5" x14ac:dyDescent="0.25">
      <c r="C95802" s="11"/>
      <c r="D95802" s="12"/>
      <c r="E95802" s="11"/>
    </row>
    <row r="95803" spans="3:5" x14ac:dyDescent="0.25">
      <c r="C95803" s="11"/>
      <c r="D95803" s="12"/>
      <c r="E95803" s="11"/>
    </row>
    <row r="95804" spans="3:5" x14ac:dyDescent="0.25">
      <c r="C95804" s="11"/>
      <c r="D95804" s="12"/>
      <c r="E95804" s="11"/>
    </row>
    <row r="95805" spans="3:5" x14ac:dyDescent="0.25">
      <c r="C95805" s="11"/>
      <c r="D95805" s="12"/>
      <c r="E95805" s="11"/>
    </row>
    <row r="95806" spans="3:5" x14ac:dyDescent="0.25">
      <c r="C95806" s="11"/>
      <c r="D95806" s="12"/>
      <c r="E95806" s="11"/>
    </row>
    <row r="95807" spans="3:5" x14ac:dyDescent="0.25">
      <c r="C95807" s="11"/>
      <c r="D95807" s="12"/>
      <c r="E95807" s="11"/>
    </row>
    <row r="95808" spans="3:5" x14ac:dyDescent="0.25">
      <c r="C95808" s="11"/>
      <c r="D95808" s="12"/>
      <c r="E95808" s="11"/>
    </row>
    <row r="95809" spans="3:5" x14ac:dyDescent="0.25">
      <c r="C95809" s="11"/>
      <c r="D95809" s="12"/>
      <c r="E95809" s="11"/>
    </row>
    <row r="95810" spans="3:5" x14ac:dyDescent="0.25">
      <c r="C95810" s="11"/>
      <c r="D95810" s="12"/>
      <c r="E95810" s="11"/>
    </row>
    <row r="95811" spans="3:5" x14ac:dyDescent="0.25">
      <c r="C95811" s="11"/>
      <c r="D95811" s="12"/>
      <c r="E95811" s="11"/>
    </row>
    <row r="95812" spans="3:5" x14ac:dyDescent="0.25">
      <c r="C95812" s="11"/>
      <c r="D95812" s="12"/>
      <c r="E95812" s="11"/>
    </row>
    <row r="95813" spans="3:5" x14ac:dyDescent="0.25">
      <c r="C95813" s="11"/>
      <c r="D95813" s="12"/>
      <c r="E95813" s="11"/>
    </row>
    <row r="95814" spans="3:5" x14ac:dyDescent="0.25">
      <c r="C95814" s="11"/>
      <c r="D95814" s="12"/>
      <c r="E95814" s="11"/>
    </row>
    <row r="95815" spans="3:5" x14ac:dyDescent="0.25">
      <c r="C95815" s="11"/>
      <c r="D95815" s="12"/>
      <c r="E95815" s="11"/>
    </row>
    <row r="95816" spans="3:5" x14ac:dyDescent="0.25">
      <c r="C95816" s="11"/>
      <c r="D95816" s="12"/>
      <c r="E95816" s="11"/>
    </row>
    <row r="95817" spans="3:5" x14ac:dyDescent="0.25">
      <c r="C95817" s="11"/>
      <c r="D95817" s="12"/>
      <c r="E95817" s="11"/>
    </row>
    <row r="95818" spans="3:5" x14ac:dyDescent="0.25">
      <c r="C95818" s="11"/>
      <c r="D95818" s="12"/>
      <c r="E95818" s="11"/>
    </row>
    <row r="95819" spans="3:5" x14ac:dyDescent="0.25">
      <c r="C95819" s="11"/>
      <c r="D95819" s="12"/>
      <c r="E95819" s="11"/>
    </row>
    <row r="95820" spans="3:5" x14ac:dyDescent="0.25">
      <c r="C95820" s="11"/>
      <c r="D95820" s="12"/>
      <c r="E95820" s="11"/>
    </row>
    <row r="95821" spans="3:5" x14ac:dyDescent="0.25">
      <c r="C95821" s="11"/>
      <c r="D95821" s="12"/>
      <c r="E95821" s="11"/>
    </row>
    <row r="95822" spans="3:5" x14ac:dyDescent="0.25">
      <c r="C95822" s="11"/>
      <c r="D95822" s="12"/>
      <c r="E95822" s="11"/>
    </row>
    <row r="95823" spans="3:5" x14ac:dyDescent="0.25">
      <c r="C95823" s="11"/>
      <c r="D95823" s="12"/>
      <c r="E95823" s="11"/>
    </row>
    <row r="95824" spans="3:5" x14ac:dyDescent="0.25">
      <c r="C95824" s="11"/>
      <c r="D95824" s="12"/>
      <c r="E95824" s="11"/>
    </row>
    <row r="95825" spans="3:5" x14ac:dyDescent="0.25">
      <c r="C95825" s="11"/>
      <c r="D95825" s="12"/>
      <c r="E95825" s="11"/>
    </row>
    <row r="95826" spans="3:5" x14ac:dyDescent="0.25">
      <c r="C95826" s="11"/>
      <c r="D95826" s="12"/>
      <c r="E95826" s="11"/>
    </row>
    <row r="95827" spans="3:5" x14ac:dyDescent="0.25">
      <c r="C95827" s="11"/>
      <c r="D95827" s="12"/>
      <c r="E95827" s="11"/>
    </row>
    <row r="95828" spans="3:5" x14ac:dyDescent="0.25">
      <c r="C95828" s="11"/>
      <c r="D95828" s="12"/>
      <c r="E95828" s="11"/>
    </row>
    <row r="95829" spans="3:5" x14ac:dyDescent="0.25">
      <c r="C95829" s="11"/>
      <c r="D95829" s="12"/>
      <c r="E95829" s="11"/>
    </row>
    <row r="95830" spans="3:5" x14ac:dyDescent="0.25">
      <c r="C95830" s="11"/>
      <c r="D95830" s="12"/>
      <c r="E95830" s="11"/>
    </row>
    <row r="95831" spans="3:5" x14ac:dyDescent="0.25">
      <c r="C95831" s="11"/>
      <c r="D95831" s="12"/>
      <c r="E95831" s="11"/>
    </row>
    <row r="95832" spans="3:5" x14ac:dyDescent="0.25">
      <c r="C95832" s="11"/>
      <c r="D95832" s="12"/>
      <c r="E95832" s="11"/>
    </row>
    <row r="95833" spans="3:5" x14ac:dyDescent="0.25">
      <c r="C95833" s="11"/>
      <c r="D95833" s="12"/>
      <c r="E95833" s="11"/>
    </row>
    <row r="95834" spans="3:5" x14ac:dyDescent="0.25">
      <c r="C95834" s="11"/>
      <c r="D95834" s="12"/>
      <c r="E95834" s="11"/>
    </row>
    <row r="95835" spans="3:5" x14ac:dyDescent="0.25">
      <c r="C95835" s="11"/>
      <c r="D95835" s="12"/>
      <c r="E95835" s="11"/>
    </row>
    <row r="95836" spans="3:5" x14ac:dyDescent="0.25">
      <c r="C95836" s="11"/>
      <c r="D95836" s="12"/>
      <c r="E95836" s="11"/>
    </row>
    <row r="95837" spans="3:5" x14ac:dyDescent="0.25">
      <c r="C95837" s="11"/>
      <c r="D95837" s="12"/>
      <c r="E95837" s="11"/>
    </row>
    <row r="95838" spans="3:5" x14ac:dyDescent="0.25">
      <c r="C95838" s="11"/>
      <c r="D95838" s="12"/>
      <c r="E95838" s="11"/>
    </row>
    <row r="95839" spans="3:5" x14ac:dyDescent="0.25">
      <c r="C95839" s="11"/>
      <c r="D95839" s="12"/>
      <c r="E95839" s="11"/>
    </row>
    <row r="95840" spans="3:5" x14ac:dyDescent="0.25">
      <c r="C95840" s="11"/>
      <c r="D95840" s="12"/>
      <c r="E95840" s="11"/>
    </row>
    <row r="95841" spans="3:5" x14ac:dyDescent="0.25">
      <c r="C95841" s="11"/>
      <c r="D95841" s="12"/>
      <c r="E95841" s="11"/>
    </row>
    <row r="95842" spans="3:5" x14ac:dyDescent="0.25">
      <c r="C95842" s="11"/>
      <c r="D95842" s="12"/>
      <c r="E95842" s="11"/>
    </row>
    <row r="95843" spans="3:5" x14ac:dyDescent="0.25">
      <c r="C95843" s="11"/>
      <c r="D95843" s="12"/>
      <c r="E95843" s="11"/>
    </row>
    <row r="95844" spans="3:5" x14ac:dyDescent="0.25">
      <c r="C95844" s="11"/>
      <c r="D95844" s="12"/>
      <c r="E95844" s="11"/>
    </row>
    <row r="95845" spans="3:5" x14ac:dyDescent="0.25">
      <c r="C95845" s="11"/>
      <c r="D95845" s="12"/>
      <c r="E95845" s="11"/>
    </row>
    <row r="95846" spans="3:5" x14ac:dyDescent="0.25">
      <c r="C95846" s="11"/>
      <c r="D95846" s="12"/>
      <c r="E95846" s="11"/>
    </row>
    <row r="95847" spans="3:5" x14ac:dyDescent="0.25">
      <c r="C95847" s="11"/>
      <c r="D95847" s="12"/>
      <c r="E95847" s="11"/>
    </row>
    <row r="95848" spans="3:5" x14ac:dyDescent="0.25">
      <c r="C95848" s="11"/>
      <c r="D95848" s="12"/>
      <c r="E95848" s="11"/>
    </row>
    <row r="95849" spans="3:5" x14ac:dyDescent="0.25">
      <c r="C95849" s="11"/>
      <c r="D95849" s="12"/>
      <c r="E95849" s="11"/>
    </row>
    <row r="95850" spans="3:5" x14ac:dyDescent="0.25">
      <c r="C95850" s="11"/>
      <c r="D95850" s="12"/>
      <c r="E95850" s="11"/>
    </row>
    <row r="95851" spans="3:5" x14ac:dyDescent="0.25">
      <c r="C95851" s="11"/>
      <c r="D95851" s="12"/>
      <c r="E95851" s="11"/>
    </row>
    <row r="95852" spans="3:5" x14ac:dyDescent="0.25">
      <c r="C95852" s="11"/>
      <c r="D95852" s="12"/>
      <c r="E95852" s="11"/>
    </row>
    <row r="95853" spans="3:5" x14ac:dyDescent="0.25">
      <c r="C95853" s="11"/>
      <c r="D95853" s="12"/>
      <c r="E95853" s="11"/>
    </row>
    <row r="95854" spans="3:5" x14ac:dyDescent="0.25">
      <c r="C95854" s="11"/>
      <c r="D95854" s="12"/>
      <c r="E95854" s="11"/>
    </row>
    <row r="95855" spans="3:5" x14ac:dyDescent="0.25">
      <c r="C95855" s="11"/>
      <c r="D95855" s="12"/>
      <c r="E95855" s="11"/>
    </row>
    <row r="95856" spans="3:5" x14ac:dyDescent="0.25">
      <c r="C95856" s="11"/>
      <c r="D95856" s="12"/>
      <c r="E95856" s="11"/>
    </row>
    <row r="95857" spans="3:5" x14ac:dyDescent="0.25">
      <c r="C95857" s="11"/>
      <c r="D95857" s="12"/>
      <c r="E95857" s="11"/>
    </row>
    <row r="95858" spans="3:5" x14ac:dyDescent="0.25">
      <c r="C95858" s="11"/>
      <c r="D95858" s="12"/>
      <c r="E95858" s="11"/>
    </row>
    <row r="95859" spans="3:5" x14ac:dyDescent="0.25">
      <c r="C95859" s="11"/>
      <c r="D95859" s="12"/>
      <c r="E95859" s="11"/>
    </row>
    <row r="95860" spans="3:5" x14ac:dyDescent="0.25">
      <c r="C95860" s="11"/>
      <c r="D95860" s="12"/>
      <c r="E95860" s="11"/>
    </row>
    <row r="95861" spans="3:5" x14ac:dyDescent="0.25">
      <c r="C95861" s="11"/>
      <c r="D95861" s="12"/>
      <c r="E95861" s="11"/>
    </row>
    <row r="95862" spans="3:5" x14ac:dyDescent="0.25">
      <c r="C95862" s="11"/>
      <c r="D95862" s="12"/>
      <c r="E95862" s="11"/>
    </row>
    <row r="95863" spans="3:5" x14ac:dyDescent="0.25">
      <c r="C95863" s="11"/>
      <c r="D95863" s="12"/>
      <c r="E95863" s="11"/>
    </row>
    <row r="95864" spans="3:5" x14ac:dyDescent="0.25">
      <c r="C95864" s="11"/>
      <c r="D95864" s="12"/>
      <c r="E95864" s="11"/>
    </row>
    <row r="95865" spans="3:5" x14ac:dyDescent="0.25">
      <c r="C95865" s="11"/>
      <c r="D95865" s="12"/>
      <c r="E95865" s="11"/>
    </row>
    <row r="95866" spans="3:5" x14ac:dyDescent="0.25">
      <c r="C95866" s="11"/>
      <c r="D95866" s="12"/>
      <c r="E95866" s="11"/>
    </row>
    <row r="95867" spans="3:5" x14ac:dyDescent="0.25">
      <c r="C95867" s="11"/>
      <c r="D95867" s="12"/>
      <c r="E95867" s="11"/>
    </row>
    <row r="95868" spans="3:5" x14ac:dyDescent="0.25">
      <c r="C95868" s="11"/>
      <c r="D95868" s="12"/>
      <c r="E95868" s="11"/>
    </row>
    <row r="95869" spans="3:5" x14ac:dyDescent="0.25">
      <c r="C95869" s="11"/>
      <c r="D95869" s="12"/>
      <c r="E95869" s="11"/>
    </row>
    <row r="95870" spans="3:5" x14ac:dyDescent="0.25">
      <c r="C95870" s="11"/>
      <c r="D95870" s="12"/>
      <c r="E95870" s="11"/>
    </row>
    <row r="95871" spans="3:5" x14ac:dyDescent="0.25">
      <c r="C95871" s="11"/>
      <c r="D95871" s="12"/>
      <c r="E95871" s="11"/>
    </row>
    <row r="95872" spans="3:5" x14ac:dyDescent="0.25">
      <c r="C95872" s="11"/>
      <c r="D95872" s="12"/>
      <c r="E95872" s="11"/>
    </row>
    <row r="95873" spans="3:5" x14ac:dyDescent="0.25">
      <c r="C95873" s="11"/>
      <c r="D95873" s="12"/>
      <c r="E95873" s="11"/>
    </row>
    <row r="95874" spans="3:5" x14ac:dyDescent="0.25">
      <c r="C95874" s="11"/>
      <c r="D95874" s="12"/>
      <c r="E95874" s="11"/>
    </row>
    <row r="95875" spans="3:5" x14ac:dyDescent="0.25">
      <c r="C95875" s="11"/>
      <c r="D95875" s="12"/>
      <c r="E95875" s="11"/>
    </row>
    <row r="95876" spans="3:5" x14ac:dyDescent="0.25">
      <c r="C95876" s="11"/>
      <c r="D95876" s="12"/>
      <c r="E95876" s="11"/>
    </row>
    <row r="95877" spans="3:5" x14ac:dyDescent="0.25">
      <c r="C95877" s="11"/>
      <c r="D95877" s="12"/>
      <c r="E95877" s="11"/>
    </row>
    <row r="95878" spans="3:5" x14ac:dyDescent="0.25">
      <c r="C95878" s="11"/>
      <c r="D95878" s="12"/>
      <c r="E95878" s="11"/>
    </row>
    <row r="95879" spans="3:5" x14ac:dyDescent="0.25">
      <c r="C95879" s="11"/>
      <c r="D95879" s="12"/>
      <c r="E95879" s="11"/>
    </row>
    <row r="95880" spans="3:5" x14ac:dyDescent="0.25">
      <c r="C95880" s="11"/>
      <c r="D95880" s="12"/>
      <c r="E95880" s="11"/>
    </row>
    <row r="95881" spans="3:5" x14ac:dyDescent="0.25">
      <c r="C95881" s="11"/>
      <c r="D95881" s="12"/>
      <c r="E95881" s="11"/>
    </row>
    <row r="95882" spans="3:5" x14ac:dyDescent="0.25">
      <c r="C95882" s="11"/>
      <c r="D95882" s="12"/>
      <c r="E95882" s="11"/>
    </row>
    <row r="95883" spans="3:5" x14ac:dyDescent="0.25">
      <c r="C95883" s="11"/>
      <c r="D95883" s="12"/>
      <c r="E95883" s="11"/>
    </row>
    <row r="95884" spans="3:5" x14ac:dyDescent="0.25">
      <c r="C95884" s="11"/>
      <c r="D95884" s="12"/>
      <c r="E95884" s="11"/>
    </row>
    <row r="95885" spans="3:5" x14ac:dyDescent="0.25">
      <c r="C95885" s="11"/>
      <c r="D95885" s="12"/>
      <c r="E95885" s="11"/>
    </row>
    <row r="95886" spans="3:5" x14ac:dyDescent="0.25">
      <c r="C95886" s="11"/>
      <c r="D95886" s="12"/>
      <c r="E95886" s="11"/>
    </row>
    <row r="95887" spans="3:5" x14ac:dyDescent="0.25">
      <c r="C95887" s="11"/>
      <c r="D95887" s="12"/>
      <c r="E95887" s="11"/>
    </row>
    <row r="95888" spans="3:5" x14ac:dyDescent="0.25">
      <c r="C95888" s="11"/>
      <c r="D95888" s="12"/>
      <c r="E95888" s="11"/>
    </row>
    <row r="95889" spans="3:5" x14ac:dyDescent="0.25">
      <c r="C95889" s="11"/>
      <c r="D95889" s="12"/>
      <c r="E95889" s="11"/>
    </row>
    <row r="95890" spans="3:5" x14ac:dyDescent="0.25">
      <c r="C95890" s="11"/>
      <c r="D95890" s="12"/>
      <c r="E95890" s="11"/>
    </row>
    <row r="95891" spans="3:5" x14ac:dyDescent="0.25">
      <c r="C95891" s="11"/>
      <c r="D95891" s="12"/>
      <c r="E95891" s="11"/>
    </row>
    <row r="95892" spans="3:5" x14ac:dyDescent="0.25">
      <c r="C95892" s="11"/>
      <c r="D95892" s="12"/>
      <c r="E95892" s="11"/>
    </row>
    <row r="95893" spans="3:5" x14ac:dyDescent="0.25">
      <c r="C95893" s="11"/>
      <c r="D95893" s="12"/>
      <c r="E95893" s="11"/>
    </row>
    <row r="95894" spans="3:5" x14ac:dyDescent="0.25">
      <c r="C95894" s="11"/>
      <c r="D95894" s="12"/>
      <c r="E95894" s="11"/>
    </row>
    <row r="95895" spans="3:5" x14ac:dyDescent="0.25">
      <c r="C95895" s="11"/>
      <c r="D95895" s="12"/>
      <c r="E95895" s="11"/>
    </row>
    <row r="95896" spans="3:5" x14ac:dyDescent="0.25">
      <c r="C95896" s="11"/>
      <c r="D95896" s="12"/>
      <c r="E95896" s="11"/>
    </row>
    <row r="95897" spans="3:5" x14ac:dyDescent="0.25">
      <c r="C95897" s="11"/>
      <c r="D95897" s="12"/>
      <c r="E95897" s="11"/>
    </row>
    <row r="95898" spans="3:5" x14ac:dyDescent="0.25">
      <c r="C95898" s="11"/>
      <c r="D95898" s="12"/>
      <c r="E95898" s="11"/>
    </row>
    <row r="95899" spans="3:5" x14ac:dyDescent="0.25">
      <c r="C95899" s="11"/>
      <c r="D95899" s="12"/>
      <c r="E95899" s="11"/>
    </row>
    <row r="95900" spans="3:5" x14ac:dyDescent="0.25">
      <c r="C95900" s="11"/>
      <c r="D95900" s="12"/>
      <c r="E95900" s="11"/>
    </row>
    <row r="95901" spans="3:5" x14ac:dyDescent="0.25">
      <c r="C95901" s="11"/>
      <c r="D95901" s="12"/>
      <c r="E95901" s="11"/>
    </row>
    <row r="95902" spans="3:5" x14ac:dyDescent="0.25">
      <c r="C95902" s="11"/>
      <c r="D95902" s="12"/>
      <c r="E95902" s="11"/>
    </row>
    <row r="95903" spans="3:5" x14ac:dyDescent="0.25">
      <c r="C95903" s="11"/>
      <c r="D95903" s="12"/>
      <c r="E95903" s="11"/>
    </row>
    <row r="95904" spans="3:5" x14ac:dyDescent="0.25">
      <c r="C95904" s="11"/>
      <c r="D95904" s="12"/>
      <c r="E95904" s="11"/>
    </row>
    <row r="95905" spans="3:5" x14ac:dyDescent="0.25">
      <c r="C95905" s="11"/>
      <c r="D95905" s="12"/>
      <c r="E95905" s="11"/>
    </row>
    <row r="95906" spans="3:5" x14ac:dyDescent="0.25">
      <c r="C95906" s="11"/>
      <c r="D95906" s="12"/>
      <c r="E95906" s="11"/>
    </row>
    <row r="95907" spans="3:5" x14ac:dyDescent="0.25">
      <c r="C95907" s="11"/>
      <c r="D95907" s="12"/>
      <c r="E95907" s="11"/>
    </row>
    <row r="95908" spans="3:5" x14ac:dyDescent="0.25">
      <c r="C95908" s="11"/>
      <c r="D95908" s="12"/>
      <c r="E95908" s="11"/>
    </row>
    <row r="95909" spans="3:5" x14ac:dyDescent="0.25">
      <c r="C95909" s="11"/>
      <c r="D95909" s="12"/>
      <c r="E95909" s="11"/>
    </row>
    <row r="95910" spans="3:5" x14ac:dyDescent="0.25">
      <c r="C95910" s="11"/>
      <c r="D95910" s="12"/>
      <c r="E95910" s="11"/>
    </row>
    <row r="95911" spans="3:5" x14ac:dyDescent="0.25">
      <c r="C95911" s="11"/>
      <c r="D95911" s="12"/>
      <c r="E95911" s="11"/>
    </row>
    <row r="95912" spans="3:5" x14ac:dyDescent="0.25">
      <c r="C95912" s="11"/>
      <c r="D95912" s="12"/>
      <c r="E95912" s="11"/>
    </row>
    <row r="95913" spans="3:5" x14ac:dyDescent="0.25">
      <c r="C95913" s="11"/>
      <c r="D95913" s="12"/>
      <c r="E95913" s="11"/>
    </row>
    <row r="95914" spans="3:5" x14ac:dyDescent="0.25">
      <c r="C95914" s="11"/>
      <c r="D95914" s="12"/>
      <c r="E95914" s="11"/>
    </row>
    <row r="95915" spans="3:5" x14ac:dyDescent="0.25">
      <c r="C95915" s="11"/>
      <c r="D95915" s="12"/>
      <c r="E95915" s="11"/>
    </row>
    <row r="95916" spans="3:5" x14ac:dyDescent="0.25">
      <c r="C95916" s="11"/>
      <c r="D95916" s="12"/>
      <c r="E95916" s="11"/>
    </row>
    <row r="95917" spans="3:5" x14ac:dyDescent="0.25">
      <c r="C95917" s="11"/>
      <c r="D95917" s="12"/>
      <c r="E95917" s="11"/>
    </row>
    <row r="95918" spans="3:5" x14ac:dyDescent="0.25">
      <c r="C95918" s="11"/>
      <c r="D95918" s="12"/>
      <c r="E95918" s="11"/>
    </row>
    <row r="95919" spans="3:5" x14ac:dyDescent="0.25">
      <c r="C95919" s="11"/>
      <c r="D95919" s="12"/>
      <c r="E95919" s="11"/>
    </row>
    <row r="95920" spans="3:5" x14ac:dyDescent="0.25">
      <c r="C95920" s="11"/>
      <c r="D95920" s="12"/>
      <c r="E95920" s="11"/>
    </row>
    <row r="95921" spans="3:5" x14ac:dyDescent="0.25">
      <c r="C95921" s="11"/>
      <c r="D95921" s="12"/>
      <c r="E95921" s="11"/>
    </row>
    <row r="95922" spans="3:5" x14ac:dyDescent="0.25">
      <c r="C95922" s="11"/>
      <c r="D95922" s="12"/>
      <c r="E95922" s="11"/>
    </row>
    <row r="95923" spans="3:5" x14ac:dyDescent="0.25">
      <c r="C95923" s="11"/>
      <c r="D95923" s="12"/>
      <c r="E95923" s="11"/>
    </row>
    <row r="95924" spans="3:5" x14ac:dyDescent="0.25">
      <c r="C95924" s="11"/>
      <c r="D95924" s="12"/>
      <c r="E95924" s="11"/>
    </row>
    <row r="95925" spans="3:5" x14ac:dyDescent="0.25">
      <c r="C95925" s="11"/>
      <c r="D95925" s="12"/>
      <c r="E95925" s="11"/>
    </row>
    <row r="95926" spans="3:5" x14ac:dyDescent="0.25">
      <c r="C95926" s="11"/>
      <c r="D95926" s="12"/>
      <c r="E95926" s="11"/>
    </row>
    <row r="95927" spans="3:5" x14ac:dyDescent="0.25">
      <c r="C95927" s="11"/>
      <c r="D95927" s="12"/>
      <c r="E95927" s="11"/>
    </row>
    <row r="95928" spans="3:5" x14ac:dyDescent="0.25">
      <c r="C95928" s="11"/>
      <c r="D95928" s="12"/>
      <c r="E95928" s="11"/>
    </row>
    <row r="95929" spans="3:5" x14ac:dyDescent="0.25">
      <c r="C95929" s="11"/>
      <c r="D95929" s="12"/>
      <c r="E95929" s="11"/>
    </row>
    <row r="95930" spans="3:5" x14ac:dyDescent="0.25">
      <c r="C95930" s="11"/>
      <c r="D95930" s="12"/>
      <c r="E95930" s="11"/>
    </row>
    <row r="95931" spans="3:5" x14ac:dyDescent="0.25">
      <c r="C95931" s="11"/>
      <c r="D95931" s="12"/>
      <c r="E95931" s="11"/>
    </row>
    <row r="95932" spans="3:5" x14ac:dyDescent="0.25">
      <c r="C95932" s="11"/>
      <c r="D95932" s="12"/>
      <c r="E95932" s="11"/>
    </row>
    <row r="95933" spans="3:5" x14ac:dyDescent="0.25">
      <c r="C95933" s="11"/>
      <c r="D95933" s="12"/>
      <c r="E95933" s="11"/>
    </row>
    <row r="95934" spans="3:5" x14ac:dyDescent="0.25">
      <c r="C95934" s="11"/>
      <c r="D95934" s="12"/>
      <c r="E95934" s="11"/>
    </row>
    <row r="95935" spans="3:5" x14ac:dyDescent="0.25">
      <c r="C95935" s="11"/>
      <c r="D95935" s="12"/>
      <c r="E95935" s="11"/>
    </row>
    <row r="95936" spans="3:5" x14ac:dyDescent="0.25">
      <c r="C95936" s="11"/>
      <c r="D95936" s="12"/>
      <c r="E95936" s="11"/>
    </row>
    <row r="95937" spans="3:5" x14ac:dyDescent="0.25">
      <c r="C95937" s="11"/>
      <c r="D95937" s="12"/>
      <c r="E95937" s="11"/>
    </row>
    <row r="95938" spans="3:5" x14ac:dyDescent="0.25">
      <c r="C95938" s="11"/>
      <c r="D95938" s="12"/>
      <c r="E95938" s="11"/>
    </row>
    <row r="95939" spans="3:5" x14ac:dyDescent="0.25">
      <c r="C95939" s="11"/>
      <c r="D95939" s="12"/>
      <c r="E95939" s="11"/>
    </row>
    <row r="95940" spans="3:5" x14ac:dyDescent="0.25">
      <c r="C95940" s="11"/>
      <c r="D95940" s="12"/>
      <c r="E95940" s="11"/>
    </row>
    <row r="95941" spans="3:5" x14ac:dyDescent="0.25">
      <c r="C95941" s="11"/>
      <c r="D95941" s="12"/>
      <c r="E95941" s="11"/>
    </row>
    <row r="95942" spans="3:5" x14ac:dyDescent="0.25">
      <c r="C95942" s="11"/>
      <c r="D95942" s="12"/>
      <c r="E95942" s="11"/>
    </row>
    <row r="95943" spans="3:5" x14ac:dyDescent="0.25">
      <c r="C95943" s="11"/>
      <c r="D95943" s="12"/>
      <c r="E95943" s="11"/>
    </row>
    <row r="95944" spans="3:5" x14ac:dyDescent="0.25">
      <c r="C95944" s="11"/>
      <c r="D95944" s="12"/>
      <c r="E95944" s="11"/>
    </row>
    <row r="95945" spans="3:5" x14ac:dyDescent="0.25">
      <c r="C95945" s="11"/>
      <c r="D95945" s="12"/>
      <c r="E95945" s="11"/>
    </row>
    <row r="95946" spans="3:5" x14ac:dyDescent="0.25">
      <c r="C95946" s="11"/>
      <c r="D95946" s="12"/>
      <c r="E95946" s="11"/>
    </row>
    <row r="95947" spans="3:5" x14ac:dyDescent="0.25">
      <c r="C95947" s="11"/>
      <c r="D95947" s="12"/>
      <c r="E95947" s="11"/>
    </row>
    <row r="95948" spans="3:5" x14ac:dyDescent="0.25">
      <c r="C95948" s="11"/>
      <c r="D95948" s="12"/>
      <c r="E95948" s="11"/>
    </row>
    <row r="95949" spans="3:5" x14ac:dyDescent="0.25">
      <c r="C95949" s="11"/>
      <c r="D95949" s="12"/>
      <c r="E95949" s="11"/>
    </row>
    <row r="95950" spans="3:5" x14ac:dyDescent="0.25">
      <c r="C95950" s="11"/>
      <c r="D95950" s="12"/>
      <c r="E95950" s="11"/>
    </row>
    <row r="95951" spans="3:5" x14ac:dyDescent="0.25">
      <c r="C95951" s="11"/>
      <c r="D95951" s="12"/>
      <c r="E95951" s="11"/>
    </row>
    <row r="95952" spans="3:5" x14ac:dyDescent="0.25">
      <c r="C95952" s="11"/>
      <c r="D95952" s="12"/>
      <c r="E95952" s="11"/>
    </row>
    <row r="95953" spans="3:5" x14ac:dyDescent="0.25">
      <c r="C95953" s="11"/>
      <c r="D95953" s="12"/>
      <c r="E95953" s="11"/>
    </row>
    <row r="95954" spans="3:5" x14ac:dyDescent="0.25">
      <c r="C95954" s="11"/>
      <c r="D95954" s="12"/>
      <c r="E95954" s="11"/>
    </row>
    <row r="95955" spans="3:5" x14ac:dyDescent="0.25">
      <c r="C95955" s="11"/>
      <c r="D95955" s="12"/>
      <c r="E95955" s="11"/>
    </row>
    <row r="95956" spans="3:5" x14ac:dyDescent="0.25">
      <c r="C95956" s="11"/>
      <c r="D95956" s="12"/>
      <c r="E95956" s="11"/>
    </row>
    <row r="95957" spans="3:5" x14ac:dyDescent="0.25">
      <c r="C95957" s="11"/>
      <c r="D95957" s="12"/>
      <c r="E95957" s="11"/>
    </row>
    <row r="95958" spans="3:5" x14ac:dyDescent="0.25">
      <c r="C95958" s="11"/>
      <c r="D95958" s="12"/>
      <c r="E95958" s="11"/>
    </row>
    <row r="95959" spans="3:5" x14ac:dyDescent="0.25">
      <c r="C95959" s="11"/>
      <c r="D95959" s="12"/>
      <c r="E95959" s="11"/>
    </row>
    <row r="95960" spans="3:5" x14ac:dyDescent="0.25">
      <c r="C95960" s="11"/>
      <c r="D95960" s="12"/>
      <c r="E95960" s="11"/>
    </row>
    <row r="95961" spans="3:5" x14ac:dyDescent="0.25">
      <c r="C95961" s="11"/>
      <c r="D95961" s="12"/>
      <c r="E95961" s="11"/>
    </row>
    <row r="95962" spans="3:5" x14ac:dyDescent="0.25">
      <c r="C95962" s="11"/>
      <c r="D95962" s="12"/>
      <c r="E95962" s="11"/>
    </row>
    <row r="95963" spans="3:5" x14ac:dyDescent="0.25">
      <c r="C95963" s="11"/>
      <c r="D95963" s="12"/>
      <c r="E95963" s="11"/>
    </row>
    <row r="95964" spans="3:5" x14ac:dyDescent="0.25">
      <c r="C95964" s="11"/>
      <c r="D95964" s="12"/>
      <c r="E95964" s="11"/>
    </row>
    <row r="95965" spans="3:5" x14ac:dyDescent="0.25">
      <c r="C95965" s="11"/>
      <c r="D95965" s="12"/>
      <c r="E95965" s="11"/>
    </row>
    <row r="95966" spans="3:5" x14ac:dyDescent="0.25">
      <c r="C95966" s="11"/>
      <c r="D95966" s="12"/>
      <c r="E95966" s="11"/>
    </row>
    <row r="95967" spans="3:5" x14ac:dyDescent="0.25">
      <c r="C95967" s="11"/>
      <c r="D95967" s="12"/>
      <c r="E95967" s="11"/>
    </row>
    <row r="95968" spans="3:5" x14ac:dyDescent="0.25">
      <c r="C95968" s="11"/>
      <c r="D95968" s="12"/>
      <c r="E95968" s="11"/>
    </row>
    <row r="95969" spans="3:5" x14ac:dyDescent="0.25">
      <c r="C95969" s="11"/>
      <c r="D95969" s="12"/>
      <c r="E95969" s="11"/>
    </row>
    <row r="95970" spans="3:5" x14ac:dyDescent="0.25">
      <c r="C95970" s="11"/>
      <c r="D95970" s="12"/>
      <c r="E95970" s="11"/>
    </row>
    <row r="95971" spans="3:5" x14ac:dyDescent="0.25">
      <c r="C95971" s="11"/>
      <c r="D95971" s="12"/>
      <c r="E95971" s="11"/>
    </row>
    <row r="95972" spans="3:5" x14ac:dyDescent="0.25">
      <c r="C95972" s="11"/>
      <c r="D95972" s="12"/>
      <c r="E95972" s="11"/>
    </row>
    <row r="95973" spans="3:5" x14ac:dyDescent="0.25">
      <c r="C95973" s="11"/>
      <c r="D95973" s="12"/>
      <c r="E95973" s="11"/>
    </row>
    <row r="95974" spans="3:5" x14ac:dyDescent="0.25">
      <c r="C95974" s="11"/>
      <c r="D95974" s="12"/>
      <c r="E95974" s="11"/>
    </row>
    <row r="95975" spans="3:5" x14ac:dyDescent="0.25">
      <c r="C95975" s="11"/>
      <c r="D95975" s="12"/>
      <c r="E95975" s="11"/>
    </row>
    <row r="95976" spans="3:5" x14ac:dyDescent="0.25">
      <c r="C95976" s="11"/>
      <c r="D95976" s="12"/>
      <c r="E95976" s="11"/>
    </row>
    <row r="95977" spans="3:5" x14ac:dyDescent="0.25">
      <c r="C95977" s="11"/>
      <c r="D95977" s="12"/>
      <c r="E95977" s="11"/>
    </row>
    <row r="95978" spans="3:5" x14ac:dyDescent="0.25">
      <c r="C95978" s="11"/>
      <c r="D95978" s="12"/>
      <c r="E95978" s="11"/>
    </row>
    <row r="95979" spans="3:5" x14ac:dyDescent="0.25">
      <c r="C95979" s="11"/>
      <c r="D95979" s="12"/>
      <c r="E95979" s="11"/>
    </row>
    <row r="95980" spans="3:5" x14ac:dyDescent="0.25">
      <c r="C95980" s="11"/>
      <c r="D95980" s="12"/>
      <c r="E95980" s="11"/>
    </row>
    <row r="95981" spans="3:5" x14ac:dyDescent="0.25">
      <c r="C95981" s="11"/>
      <c r="D95981" s="12"/>
      <c r="E95981" s="11"/>
    </row>
    <row r="95982" spans="3:5" x14ac:dyDescent="0.25">
      <c r="C95982" s="11"/>
      <c r="D95982" s="12"/>
      <c r="E95982" s="11"/>
    </row>
    <row r="95983" spans="3:5" x14ac:dyDescent="0.25">
      <c r="C95983" s="11"/>
      <c r="D95983" s="12"/>
      <c r="E95983" s="11"/>
    </row>
    <row r="95984" spans="3:5" x14ac:dyDescent="0.25">
      <c r="C95984" s="11"/>
      <c r="D95984" s="12"/>
      <c r="E95984" s="11"/>
    </row>
    <row r="95985" spans="3:5" x14ac:dyDescent="0.25">
      <c r="C95985" s="11"/>
      <c r="D95985" s="12"/>
      <c r="E95985" s="11"/>
    </row>
    <row r="95986" spans="3:5" x14ac:dyDescent="0.25">
      <c r="C95986" s="11"/>
      <c r="D95986" s="12"/>
      <c r="E95986" s="11"/>
    </row>
    <row r="95987" spans="3:5" x14ac:dyDescent="0.25">
      <c r="C95987" s="11"/>
      <c r="D95987" s="12"/>
      <c r="E95987" s="11"/>
    </row>
    <row r="95988" spans="3:5" x14ac:dyDescent="0.25">
      <c r="C95988" s="11"/>
      <c r="D95988" s="12"/>
      <c r="E95988" s="11"/>
    </row>
    <row r="95989" spans="3:5" x14ac:dyDescent="0.25">
      <c r="C95989" s="11"/>
      <c r="D95989" s="12"/>
      <c r="E95989" s="11"/>
    </row>
    <row r="95990" spans="3:5" x14ac:dyDescent="0.25">
      <c r="C95990" s="11"/>
      <c r="D95990" s="12"/>
      <c r="E95990" s="11"/>
    </row>
    <row r="95991" spans="3:5" x14ac:dyDescent="0.25">
      <c r="C95991" s="11"/>
      <c r="D95991" s="12"/>
      <c r="E95991" s="11"/>
    </row>
    <row r="95992" spans="3:5" x14ac:dyDescent="0.25">
      <c r="C95992" s="11"/>
      <c r="D95992" s="12"/>
      <c r="E95992" s="11"/>
    </row>
    <row r="95993" spans="3:5" x14ac:dyDescent="0.25">
      <c r="C95993" s="11"/>
      <c r="D95993" s="12"/>
      <c r="E95993" s="11"/>
    </row>
    <row r="95994" spans="3:5" x14ac:dyDescent="0.25">
      <c r="C95994" s="11"/>
      <c r="D95994" s="12"/>
      <c r="E95994" s="11"/>
    </row>
    <row r="95995" spans="3:5" x14ac:dyDescent="0.25">
      <c r="C95995" s="11"/>
      <c r="D95995" s="12"/>
      <c r="E95995" s="11"/>
    </row>
    <row r="95996" spans="3:5" x14ac:dyDescent="0.25">
      <c r="C95996" s="11"/>
      <c r="D95996" s="12"/>
      <c r="E95996" s="11"/>
    </row>
    <row r="95997" spans="3:5" x14ac:dyDescent="0.25">
      <c r="C95997" s="11"/>
      <c r="D95997" s="12"/>
      <c r="E95997" s="11"/>
    </row>
    <row r="95998" spans="3:5" x14ac:dyDescent="0.25">
      <c r="C95998" s="11"/>
      <c r="D95998" s="12"/>
      <c r="E95998" s="11"/>
    </row>
    <row r="95999" spans="3:5" x14ac:dyDescent="0.25">
      <c r="C95999" s="11"/>
      <c r="D95999" s="12"/>
      <c r="E95999" s="11"/>
    </row>
    <row r="96000" spans="3:5" x14ac:dyDescent="0.25">
      <c r="C96000" s="11"/>
      <c r="D96000" s="12"/>
      <c r="E96000" s="11"/>
    </row>
    <row r="96001" spans="3:5" x14ac:dyDescent="0.25">
      <c r="C96001" s="11"/>
      <c r="D96001" s="12"/>
      <c r="E96001" s="11"/>
    </row>
    <row r="96002" spans="3:5" x14ac:dyDescent="0.25">
      <c r="C96002" s="11"/>
      <c r="D96002" s="12"/>
      <c r="E96002" s="11"/>
    </row>
    <row r="96003" spans="3:5" x14ac:dyDescent="0.25">
      <c r="C96003" s="11"/>
      <c r="D96003" s="12"/>
      <c r="E96003" s="11"/>
    </row>
    <row r="96004" spans="3:5" x14ac:dyDescent="0.25">
      <c r="C96004" s="11"/>
      <c r="D96004" s="12"/>
      <c r="E96004" s="11"/>
    </row>
    <row r="96005" spans="3:5" x14ac:dyDescent="0.25">
      <c r="C96005" s="11"/>
      <c r="D96005" s="12"/>
      <c r="E96005" s="11"/>
    </row>
    <row r="96006" spans="3:5" x14ac:dyDescent="0.25">
      <c r="C96006" s="11"/>
      <c r="D96006" s="12"/>
      <c r="E96006" s="11"/>
    </row>
    <row r="96007" spans="3:5" x14ac:dyDescent="0.25">
      <c r="C96007" s="11"/>
      <c r="D96007" s="12"/>
      <c r="E96007" s="11"/>
    </row>
    <row r="96008" spans="3:5" x14ac:dyDescent="0.25">
      <c r="C96008" s="11"/>
      <c r="D96008" s="12"/>
      <c r="E96008" s="11"/>
    </row>
    <row r="96009" spans="3:5" x14ac:dyDescent="0.25">
      <c r="C96009" s="11"/>
      <c r="D96009" s="12"/>
      <c r="E96009" s="11"/>
    </row>
    <row r="96010" spans="3:5" x14ac:dyDescent="0.25">
      <c r="C96010" s="11"/>
      <c r="D96010" s="12"/>
      <c r="E96010" s="11"/>
    </row>
    <row r="96011" spans="3:5" x14ac:dyDescent="0.25">
      <c r="C96011" s="11"/>
      <c r="D96011" s="12"/>
      <c r="E96011" s="11"/>
    </row>
    <row r="96012" spans="3:5" x14ac:dyDescent="0.25">
      <c r="C96012" s="11"/>
      <c r="D96012" s="12"/>
      <c r="E96012" s="11"/>
    </row>
    <row r="96013" spans="3:5" x14ac:dyDescent="0.25">
      <c r="C96013" s="11"/>
      <c r="D96013" s="12"/>
      <c r="E96013" s="11"/>
    </row>
    <row r="96014" spans="3:5" x14ac:dyDescent="0.25">
      <c r="C96014" s="11"/>
      <c r="D96014" s="12"/>
      <c r="E96014" s="11"/>
    </row>
    <row r="96015" spans="3:5" x14ac:dyDescent="0.25">
      <c r="C96015" s="11"/>
      <c r="D96015" s="12"/>
      <c r="E96015" s="11"/>
    </row>
    <row r="96016" spans="3:5" x14ac:dyDescent="0.25">
      <c r="C96016" s="11"/>
      <c r="D96016" s="12"/>
      <c r="E96016" s="11"/>
    </row>
    <row r="96017" spans="3:5" x14ac:dyDescent="0.25">
      <c r="C96017" s="11"/>
      <c r="D96017" s="12"/>
      <c r="E96017" s="11"/>
    </row>
    <row r="96018" spans="3:5" x14ac:dyDescent="0.25">
      <c r="C96018" s="11"/>
      <c r="D96018" s="12"/>
      <c r="E96018" s="11"/>
    </row>
    <row r="96019" spans="3:5" x14ac:dyDescent="0.25">
      <c r="C96019" s="11"/>
      <c r="D96019" s="12"/>
      <c r="E96019" s="11"/>
    </row>
    <row r="96020" spans="3:5" x14ac:dyDescent="0.25">
      <c r="C96020" s="11"/>
      <c r="D96020" s="12"/>
      <c r="E96020" s="11"/>
    </row>
    <row r="96021" spans="3:5" x14ac:dyDescent="0.25">
      <c r="C96021" s="11"/>
      <c r="D96021" s="12"/>
      <c r="E96021" s="11"/>
    </row>
    <row r="96022" spans="3:5" x14ac:dyDescent="0.25">
      <c r="C96022" s="11"/>
      <c r="D96022" s="12"/>
      <c r="E96022" s="11"/>
    </row>
    <row r="96023" spans="3:5" x14ac:dyDescent="0.25">
      <c r="C96023" s="11"/>
      <c r="D96023" s="12"/>
      <c r="E96023" s="11"/>
    </row>
    <row r="96024" spans="3:5" x14ac:dyDescent="0.25">
      <c r="C96024" s="11"/>
      <c r="D96024" s="12"/>
      <c r="E96024" s="11"/>
    </row>
    <row r="96025" spans="3:5" x14ac:dyDescent="0.25">
      <c r="C96025" s="11"/>
      <c r="D96025" s="12"/>
      <c r="E96025" s="11"/>
    </row>
    <row r="96026" spans="3:5" x14ac:dyDescent="0.25">
      <c r="C96026" s="11"/>
      <c r="D96026" s="12"/>
      <c r="E96026" s="11"/>
    </row>
    <row r="96027" spans="3:5" x14ac:dyDescent="0.25">
      <c r="C96027" s="11"/>
      <c r="D96027" s="12"/>
      <c r="E96027" s="11"/>
    </row>
    <row r="96028" spans="3:5" x14ac:dyDescent="0.25">
      <c r="C96028" s="11"/>
      <c r="D96028" s="12"/>
      <c r="E96028" s="11"/>
    </row>
    <row r="96029" spans="3:5" x14ac:dyDescent="0.25">
      <c r="C96029" s="11"/>
      <c r="D96029" s="12"/>
      <c r="E96029" s="11"/>
    </row>
    <row r="96030" spans="3:5" x14ac:dyDescent="0.25">
      <c r="C96030" s="11"/>
      <c r="D96030" s="12"/>
      <c r="E96030" s="11"/>
    </row>
    <row r="96031" spans="3:5" x14ac:dyDescent="0.25">
      <c r="C96031" s="11"/>
      <c r="D96031" s="12"/>
      <c r="E96031" s="11"/>
    </row>
    <row r="96032" spans="3:5" x14ac:dyDescent="0.25">
      <c r="C96032" s="11"/>
      <c r="D96032" s="12"/>
      <c r="E96032" s="11"/>
    </row>
    <row r="96033" spans="3:5" x14ac:dyDescent="0.25">
      <c r="C96033" s="11"/>
      <c r="D96033" s="12"/>
      <c r="E96033" s="11"/>
    </row>
    <row r="96034" spans="3:5" x14ac:dyDescent="0.25">
      <c r="C96034" s="11"/>
      <c r="D96034" s="12"/>
      <c r="E96034" s="11"/>
    </row>
    <row r="96035" spans="3:5" x14ac:dyDescent="0.25">
      <c r="C96035" s="11"/>
      <c r="D96035" s="12"/>
      <c r="E96035" s="11"/>
    </row>
    <row r="96036" spans="3:5" x14ac:dyDescent="0.25">
      <c r="C96036" s="11"/>
      <c r="D96036" s="12"/>
      <c r="E96036" s="11"/>
    </row>
    <row r="96037" spans="3:5" x14ac:dyDescent="0.25">
      <c r="C96037" s="11"/>
      <c r="D96037" s="12"/>
      <c r="E96037" s="11"/>
    </row>
    <row r="96038" spans="3:5" x14ac:dyDescent="0.25">
      <c r="C96038" s="11"/>
      <c r="D96038" s="12"/>
      <c r="E96038" s="11"/>
    </row>
    <row r="96039" spans="3:5" x14ac:dyDescent="0.25">
      <c r="C96039" s="11"/>
      <c r="D96039" s="12"/>
      <c r="E96039" s="11"/>
    </row>
    <row r="96040" spans="3:5" x14ac:dyDescent="0.25">
      <c r="C96040" s="11"/>
      <c r="D96040" s="12"/>
      <c r="E96040" s="11"/>
    </row>
    <row r="96041" spans="3:5" x14ac:dyDescent="0.25">
      <c r="C96041" s="11"/>
      <c r="D96041" s="12"/>
      <c r="E96041" s="11"/>
    </row>
    <row r="96042" spans="3:5" x14ac:dyDescent="0.25">
      <c r="C96042" s="11"/>
      <c r="D96042" s="12"/>
      <c r="E96042" s="11"/>
    </row>
    <row r="96043" spans="3:5" x14ac:dyDescent="0.25">
      <c r="C96043" s="11"/>
      <c r="D96043" s="12"/>
      <c r="E96043" s="11"/>
    </row>
    <row r="96044" spans="3:5" x14ac:dyDescent="0.25">
      <c r="C96044" s="11"/>
      <c r="D96044" s="12"/>
      <c r="E96044" s="11"/>
    </row>
    <row r="96045" spans="3:5" x14ac:dyDescent="0.25">
      <c r="C96045" s="11"/>
      <c r="D96045" s="12"/>
      <c r="E96045" s="11"/>
    </row>
    <row r="96046" spans="3:5" x14ac:dyDescent="0.25">
      <c r="C96046" s="11"/>
      <c r="D96046" s="12"/>
      <c r="E96046" s="11"/>
    </row>
    <row r="96047" spans="3:5" x14ac:dyDescent="0.25">
      <c r="C96047" s="11"/>
      <c r="D96047" s="12"/>
      <c r="E96047" s="11"/>
    </row>
    <row r="96048" spans="3:5" x14ac:dyDescent="0.25">
      <c r="C96048" s="11"/>
      <c r="D96048" s="12"/>
      <c r="E96048" s="11"/>
    </row>
    <row r="96049" spans="3:5" x14ac:dyDescent="0.25">
      <c r="C96049" s="11"/>
      <c r="D96049" s="12"/>
      <c r="E96049" s="11"/>
    </row>
    <row r="96050" spans="3:5" x14ac:dyDescent="0.25">
      <c r="C96050" s="11"/>
      <c r="D96050" s="12"/>
      <c r="E96050" s="11"/>
    </row>
    <row r="96051" spans="3:5" x14ac:dyDescent="0.25">
      <c r="C96051" s="11"/>
      <c r="D96051" s="12"/>
      <c r="E96051" s="11"/>
    </row>
    <row r="96052" spans="3:5" x14ac:dyDescent="0.25">
      <c r="C96052" s="11"/>
      <c r="D96052" s="12"/>
      <c r="E96052" s="11"/>
    </row>
    <row r="96053" spans="3:5" x14ac:dyDescent="0.25">
      <c r="C96053" s="11"/>
      <c r="D96053" s="12"/>
      <c r="E96053" s="11"/>
    </row>
    <row r="96054" spans="3:5" x14ac:dyDescent="0.25">
      <c r="C96054" s="11"/>
      <c r="D96054" s="12"/>
      <c r="E96054" s="11"/>
    </row>
    <row r="96055" spans="3:5" x14ac:dyDescent="0.25">
      <c r="C96055" s="11"/>
      <c r="D96055" s="12"/>
      <c r="E96055" s="11"/>
    </row>
    <row r="96056" spans="3:5" x14ac:dyDescent="0.25">
      <c r="C96056" s="11"/>
      <c r="D96056" s="12"/>
      <c r="E96056" s="11"/>
    </row>
    <row r="96057" spans="3:5" x14ac:dyDescent="0.25">
      <c r="C96057" s="11"/>
      <c r="D96057" s="12"/>
      <c r="E96057" s="11"/>
    </row>
    <row r="96058" spans="3:5" x14ac:dyDescent="0.25">
      <c r="C96058" s="11"/>
      <c r="D96058" s="12"/>
      <c r="E96058" s="11"/>
    </row>
    <row r="96059" spans="3:5" x14ac:dyDescent="0.25">
      <c r="C96059" s="11"/>
      <c r="D96059" s="12"/>
      <c r="E96059" s="11"/>
    </row>
    <row r="96060" spans="3:5" x14ac:dyDescent="0.25">
      <c r="C96060" s="11"/>
      <c r="D96060" s="12"/>
      <c r="E96060" s="11"/>
    </row>
    <row r="96061" spans="3:5" x14ac:dyDescent="0.25">
      <c r="C96061" s="11"/>
      <c r="D96061" s="12"/>
      <c r="E96061" s="11"/>
    </row>
    <row r="96062" spans="3:5" x14ac:dyDescent="0.25">
      <c r="C96062" s="11"/>
      <c r="D96062" s="12"/>
      <c r="E96062" s="11"/>
    </row>
    <row r="96063" spans="3:5" x14ac:dyDescent="0.25">
      <c r="C96063" s="11"/>
      <c r="D96063" s="12"/>
      <c r="E96063" s="11"/>
    </row>
    <row r="96064" spans="3:5" x14ac:dyDescent="0.25">
      <c r="C96064" s="11"/>
      <c r="D96064" s="12"/>
      <c r="E96064" s="11"/>
    </row>
    <row r="96065" spans="3:5" x14ac:dyDescent="0.25">
      <c r="C96065" s="11"/>
      <c r="D96065" s="12"/>
      <c r="E96065" s="11"/>
    </row>
    <row r="96066" spans="3:5" x14ac:dyDescent="0.25">
      <c r="C96066" s="11"/>
      <c r="D96066" s="12"/>
      <c r="E96066" s="11"/>
    </row>
    <row r="96067" spans="3:5" x14ac:dyDescent="0.25">
      <c r="C96067" s="11"/>
      <c r="D96067" s="12"/>
      <c r="E96067" s="11"/>
    </row>
    <row r="96068" spans="3:5" x14ac:dyDescent="0.25">
      <c r="C96068" s="11"/>
      <c r="D96068" s="12"/>
      <c r="E96068" s="11"/>
    </row>
    <row r="96069" spans="3:5" x14ac:dyDescent="0.25">
      <c r="C96069" s="11"/>
      <c r="D96069" s="12"/>
      <c r="E96069" s="11"/>
    </row>
    <row r="96070" spans="3:5" x14ac:dyDescent="0.25">
      <c r="C96070" s="11"/>
      <c r="D96070" s="12"/>
      <c r="E96070" s="11"/>
    </row>
    <row r="96071" spans="3:5" x14ac:dyDescent="0.25">
      <c r="C96071" s="11"/>
      <c r="D96071" s="12"/>
      <c r="E96071" s="11"/>
    </row>
    <row r="96072" spans="3:5" x14ac:dyDescent="0.25">
      <c r="C96072" s="11"/>
      <c r="D96072" s="12"/>
      <c r="E96072" s="11"/>
    </row>
    <row r="96073" spans="3:5" x14ac:dyDescent="0.25">
      <c r="C96073" s="11"/>
      <c r="D96073" s="12"/>
      <c r="E96073" s="11"/>
    </row>
    <row r="96074" spans="3:5" x14ac:dyDescent="0.25">
      <c r="C96074" s="11"/>
      <c r="D96074" s="12"/>
      <c r="E96074" s="11"/>
    </row>
    <row r="96075" spans="3:5" x14ac:dyDescent="0.25">
      <c r="C96075" s="11"/>
      <c r="D96075" s="12"/>
      <c r="E96075" s="11"/>
    </row>
    <row r="96076" spans="3:5" x14ac:dyDescent="0.25">
      <c r="C96076" s="11"/>
      <c r="D96076" s="12"/>
      <c r="E96076" s="11"/>
    </row>
    <row r="96077" spans="3:5" x14ac:dyDescent="0.25">
      <c r="C96077" s="11"/>
      <c r="D96077" s="12"/>
      <c r="E96077" s="11"/>
    </row>
    <row r="96078" spans="3:5" x14ac:dyDescent="0.25">
      <c r="C96078" s="11"/>
      <c r="D96078" s="12"/>
      <c r="E96078" s="11"/>
    </row>
    <row r="96079" spans="3:5" x14ac:dyDescent="0.25">
      <c r="C96079" s="11"/>
      <c r="D96079" s="12"/>
      <c r="E96079" s="11"/>
    </row>
    <row r="96080" spans="3:5" x14ac:dyDescent="0.25">
      <c r="C96080" s="11"/>
      <c r="D96080" s="12"/>
      <c r="E96080" s="11"/>
    </row>
    <row r="96081" spans="3:5" x14ac:dyDescent="0.25">
      <c r="C96081" s="11"/>
      <c r="D96081" s="12"/>
      <c r="E96081" s="11"/>
    </row>
    <row r="96082" spans="3:5" x14ac:dyDescent="0.25">
      <c r="C96082" s="11"/>
      <c r="D96082" s="12"/>
      <c r="E96082" s="11"/>
    </row>
    <row r="96083" spans="3:5" x14ac:dyDescent="0.25">
      <c r="C96083" s="11"/>
      <c r="D96083" s="12"/>
      <c r="E96083" s="11"/>
    </row>
    <row r="96084" spans="3:5" x14ac:dyDescent="0.25">
      <c r="C96084" s="11"/>
      <c r="D96084" s="12"/>
      <c r="E96084" s="11"/>
    </row>
    <row r="96085" spans="3:5" x14ac:dyDescent="0.25">
      <c r="C96085" s="11"/>
      <c r="D96085" s="12"/>
      <c r="E96085" s="11"/>
    </row>
    <row r="96086" spans="3:5" x14ac:dyDescent="0.25">
      <c r="C96086" s="11"/>
      <c r="D96086" s="12"/>
      <c r="E96086" s="11"/>
    </row>
    <row r="96087" spans="3:5" x14ac:dyDescent="0.25">
      <c r="C96087" s="11"/>
      <c r="D96087" s="12"/>
      <c r="E96087" s="11"/>
    </row>
    <row r="96088" spans="3:5" x14ac:dyDescent="0.25">
      <c r="C96088" s="11"/>
      <c r="D96088" s="12"/>
      <c r="E96088" s="11"/>
    </row>
    <row r="96089" spans="3:5" x14ac:dyDescent="0.25">
      <c r="C96089" s="11"/>
      <c r="D96089" s="12"/>
      <c r="E96089" s="11"/>
    </row>
    <row r="96090" spans="3:5" x14ac:dyDescent="0.25">
      <c r="C96090" s="11"/>
      <c r="D96090" s="12"/>
      <c r="E96090" s="11"/>
    </row>
    <row r="96091" spans="3:5" x14ac:dyDescent="0.25">
      <c r="C96091" s="11"/>
      <c r="D96091" s="12"/>
      <c r="E96091" s="11"/>
    </row>
    <row r="96092" spans="3:5" x14ac:dyDescent="0.25">
      <c r="C96092" s="11"/>
      <c r="D96092" s="12"/>
      <c r="E96092" s="11"/>
    </row>
    <row r="96093" spans="3:5" x14ac:dyDescent="0.25">
      <c r="C96093" s="11"/>
      <c r="D96093" s="12"/>
      <c r="E96093" s="11"/>
    </row>
    <row r="96094" spans="3:5" x14ac:dyDescent="0.25">
      <c r="C96094" s="11"/>
      <c r="D96094" s="12"/>
      <c r="E96094" s="11"/>
    </row>
    <row r="96095" spans="3:5" x14ac:dyDescent="0.25">
      <c r="C96095" s="11"/>
      <c r="D96095" s="12"/>
      <c r="E96095" s="11"/>
    </row>
    <row r="96096" spans="3:5" x14ac:dyDescent="0.25">
      <c r="C96096" s="11"/>
      <c r="D96096" s="12"/>
      <c r="E96096" s="11"/>
    </row>
    <row r="96097" spans="3:5" x14ac:dyDescent="0.25">
      <c r="C96097" s="11"/>
      <c r="D96097" s="12"/>
      <c r="E96097" s="11"/>
    </row>
    <row r="96098" spans="3:5" x14ac:dyDescent="0.25">
      <c r="C96098" s="11"/>
      <c r="D96098" s="12"/>
      <c r="E96098" s="11"/>
    </row>
    <row r="96099" spans="3:5" x14ac:dyDescent="0.25">
      <c r="C96099" s="11"/>
      <c r="D96099" s="12"/>
      <c r="E96099" s="11"/>
    </row>
    <row r="96100" spans="3:5" x14ac:dyDescent="0.25">
      <c r="C96100" s="11"/>
      <c r="D96100" s="12"/>
      <c r="E96100" s="11"/>
    </row>
    <row r="96101" spans="3:5" x14ac:dyDescent="0.25">
      <c r="C96101" s="11"/>
      <c r="D96101" s="12"/>
      <c r="E96101" s="11"/>
    </row>
    <row r="96102" spans="3:5" x14ac:dyDescent="0.25">
      <c r="C96102" s="11"/>
      <c r="D96102" s="12"/>
      <c r="E96102" s="11"/>
    </row>
    <row r="96103" spans="3:5" x14ac:dyDescent="0.25">
      <c r="C96103" s="11"/>
      <c r="D96103" s="12"/>
      <c r="E96103" s="11"/>
    </row>
    <row r="96104" spans="3:5" x14ac:dyDescent="0.25">
      <c r="C96104" s="11"/>
      <c r="D96104" s="12"/>
      <c r="E96104" s="11"/>
    </row>
    <row r="96105" spans="3:5" x14ac:dyDescent="0.25">
      <c r="C96105" s="11"/>
      <c r="D96105" s="12"/>
      <c r="E96105" s="11"/>
    </row>
    <row r="96106" spans="3:5" x14ac:dyDescent="0.25">
      <c r="C96106" s="11"/>
      <c r="D96106" s="12"/>
      <c r="E96106" s="11"/>
    </row>
    <row r="96107" spans="3:5" x14ac:dyDescent="0.25">
      <c r="C96107" s="11"/>
      <c r="D96107" s="12"/>
      <c r="E96107" s="11"/>
    </row>
    <row r="96108" spans="3:5" x14ac:dyDescent="0.25">
      <c r="C96108" s="11"/>
      <c r="D96108" s="12"/>
      <c r="E96108" s="11"/>
    </row>
    <row r="96109" spans="3:5" x14ac:dyDescent="0.25">
      <c r="C96109" s="11"/>
      <c r="D96109" s="12"/>
      <c r="E96109" s="11"/>
    </row>
    <row r="96110" spans="3:5" x14ac:dyDescent="0.25">
      <c r="C96110" s="11"/>
      <c r="D96110" s="12"/>
      <c r="E96110" s="11"/>
    </row>
    <row r="96111" spans="3:5" x14ac:dyDescent="0.25">
      <c r="C96111" s="11"/>
      <c r="D96111" s="12"/>
      <c r="E96111" s="11"/>
    </row>
    <row r="96112" spans="3:5" x14ac:dyDescent="0.25">
      <c r="C96112" s="11"/>
      <c r="D96112" s="12"/>
      <c r="E96112" s="11"/>
    </row>
    <row r="96113" spans="3:5" x14ac:dyDescent="0.25">
      <c r="C96113" s="11"/>
      <c r="D96113" s="12"/>
      <c r="E96113" s="11"/>
    </row>
    <row r="96114" spans="3:5" x14ac:dyDescent="0.25">
      <c r="C96114" s="11"/>
      <c r="D96114" s="12"/>
      <c r="E96114" s="11"/>
    </row>
    <row r="96115" spans="3:5" x14ac:dyDescent="0.25">
      <c r="C96115" s="11"/>
      <c r="D96115" s="12"/>
      <c r="E96115" s="11"/>
    </row>
    <row r="96116" spans="3:5" x14ac:dyDescent="0.25">
      <c r="C96116" s="11"/>
      <c r="D96116" s="12"/>
      <c r="E96116" s="11"/>
    </row>
    <row r="96117" spans="3:5" x14ac:dyDescent="0.25">
      <c r="C96117" s="11"/>
      <c r="D96117" s="12"/>
      <c r="E96117" s="11"/>
    </row>
    <row r="96118" spans="3:5" x14ac:dyDescent="0.25">
      <c r="C96118" s="11"/>
      <c r="D96118" s="12"/>
      <c r="E96118" s="11"/>
    </row>
    <row r="96119" spans="3:5" x14ac:dyDescent="0.25">
      <c r="C96119" s="11"/>
      <c r="D96119" s="12"/>
      <c r="E96119" s="11"/>
    </row>
    <row r="96120" spans="3:5" x14ac:dyDescent="0.25">
      <c r="C96120" s="11"/>
      <c r="D96120" s="12"/>
      <c r="E96120" s="11"/>
    </row>
    <row r="96121" spans="3:5" x14ac:dyDescent="0.25">
      <c r="C96121" s="11"/>
      <c r="D96121" s="12"/>
      <c r="E96121" s="11"/>
    </row>
    <row r="96122" spans="3:5" x14ac:dyDescent="0.25">
      <c r="C96122" s="11"/>
      <c r="D96122" s="12"/>
      <c r="E96122" s="11"/>
    </row>
    <row r="96123" spans="3:5" x14ac:dyDescent="0.25">
      <c r="C96123" s="11"/>
      <c r="D96123" s="12"/>
      <c r="E96123" s="11"/>
    </row>
    <row r="96124" spans="3:5" x14ac:dyDescent="0.25">
      <c r="C96124" s="11"/>
      <c r="D96124" s="12"/>
      <c r="E96124" s="11"/>
    </row>
    <row r="96125" spans="3:5" x14ac:dyDescent="0.25">
      <c r="C96125" s="11"/>
      <c r="D96125" s="12"/>
      <c r="E96125" s="11"/>
    </row>
    <row r="96126" spans="3:5" x14ac:dyDescent="0.25">
      <c r="C96126" s="11"/>
      <c r="D96126" s="12"/>
      <c r="E96126" s="11"/>
    </row>
    <row r="96127" spans="3:5" x14ac:dyDescent="0.25">
      <c r="C96127" s="11"/>
      <c r="D96127" s="12"/>
      <c r="E96127" s="11"/>
    </row>
    <row r="96128" spans="3:5" x14ac:dyDescent="0.25">
      <c r="C96128" s="11"/>
      <c r="D96128" s="12"/>
      <c r="E96128" s="11"/>
    </row>
    <row r="96129" spans="3:5" x14ac:dyDescent="0.25">
      <c r="C96129" s="11"/>
      <c r="D96129" s="12"/>
      <c r="E96129" s="11"/>
    </row>
    <row r="96130" spans="3:5" x14ac:dyDescent="0.25">
      <c r="C96130" s="11"/>
      <c r="D96130" s="12"/>
      <c r="E96130" s="11"/>
    </row>
    <row r="96131" spans="3:5" x14ac:dyDescent="0.25">
      <c r="C96131" s="11"/>
      <c r="D96131" s="12"/>
      <c r="E96131" s="11"/>
    </row>
    <row r="96132" spans="3:5" x14ac:dyDescent="0.25">
      <c r="C96132" s="11"/>
      <c r="D96132" s="12"/>
      <c r="E96132" s="11"/>
    </row>
    <row r="96133" spans="3:5" x14ac:dyDescent="0.25">
      <c r="C96133" s="11"/>
      <c r="D96133" s="12"/>
      <c r="E96133" s="11"/>
    </row>
    <row r="96134" spans="3:5" x14ac:dyDescent="0.25">
      <c r="C96134" s="11"/>
      <c r="D96134" s="12"/>
      <c r="E96134" s="11"/>
    </row>
    <row r="96135" spans="3:5" x14ac:dyDescent="0.25">
      <c r="C96135" s="11"/>
      <c r="D96135" s="12"/>
      <c r="E96135" s="11"/>
    </row>
    <row r="96136" spans="3:5" x14ac:dyDescent="0.25">
      <c r="C96136" s="11"/>
      <c r="D96136" s="12"/>
      <c r="E96136" s="11"/>
    </row>
    <row r="96137" spans="3:5" x14ac:dyDescent="0.25">
      <c r="C96137" s="11"/>
      <c r="D96137" s="12"/>
      <c r="E96137" s="11"/>
    </row>
    <row r="96138" spans="3:5" x14ac:dyDescent="0.25">
      <c r="C96138" s="11"/>
      <c r="D96138" s="12"/>
      <c r="E96138" s="11"/>
    </row>
    <row r="96139" spans="3:5" x14ac:dyDescent="0.25">
      <c r="C96139" s="11"/>
      <c r="D96139" s="12"/>
      <c r="E96139" s="11"/>
    </row>
    <row r="96140" spans="3:5" x14ac:dyDescent="0.25">
      <c r="C96140" s="11"/>
      <c r="D96140" s="12"/>
      <c r="E96140" s="11"/>
    </row>
    <row r="96141" spans="3:5" x14ac:dyDescent="0.25">
      <c r="C96141" s="11"/>
      <c r="D96141" s="12"/>
      <c r="E96141" s="11"/>
    </row>
    <row r="96142" spans="3:5" x14ac:dyDescent="0.25">
      <c r="C96142" s="11"/>
      <c r="D96142" s="12"/>
      <c r="E96142" s="11"/>
    </row>
    <row r="96143" spans="3:5" x14ac:dyDescent="0.25">
      <c r="C96143" s="11"/>
      <c r="D96143" s="12"/>
      <c r="E96143" s="11"/>
    </row>
    <row r="96144" spans="3:5" x14ac:dyDescent="0.25">
      <c r="C96144" s="11"/>
      <c r="D96144" s="12"/>
      <c r="E96144" s="11"/>
    </row>
    <row r="96145" spans="3:5" x14ac:dyDescent="0.25">
      <c r="C96145" s="11"/>
      <c r="D96145" s="12"/>
      <c r="E96145" s="11"/>
    </row>
    <row r="96146" spans="3:5" x14ac:dyDescent="0.25">
      <c r="C96146" s="11"/>
      <c r="D96146" s="12"/>
      <c r="E96146" s="11"/>
    </row>
    <row r="96147" spans="3:5" x14ac:dyDescent="0.25">
      <c r="C96147" s="11"/>
      <c r="D96147" s="12"/>
      <c r="E96147" s="11"/>
    </row>
    <row r="96148" spans="3:5" x14ac:dyDescent="0.25">
      <c r="C96148" s="11"/>
      <c r="D96148" s="12"/>
      <c r="E96148" s="11"/>
    </row>
    <row r="96149" spans="3:5" x14ac:dyDescent="0.25">
      <c r="C96149" s="11"/>
      <c r="D96149" s="12"/>
      <c r="E96149" s="11"/>
    </row>
    <row r="96150" spans="3:5" x14ac:dyDescent="0.25">
      <c r="C96150" s="11"/>
      <c r="D96150" s="12"/>
      <c r="E96150" s="11"/>
    </row>
    <row r="96151" spans="3:5" x14ac:dyDescent="0.25">
      <c r="C96151" s="11"/>
      <c r="D96151" s="12"/>
      <c r="E96151" s="11"/>
    </row>
    <row r="96152" spans="3:5" x14ac:dyDescent="0.25">
      <c r="C96152" s="11"/>
      <c r="D96152" s="12"/>
      <c r="E96152" s="11"/>
    </row>
    <row r="96153" spans="3:5" x14ac:dyDescent="0.25">
      <c r="C96153" s="11"/>
      <c r="D96153" s="12"/>
      <c r="E96153" s="11"/>
    </row>
    <row r="96154" spans="3:5" x14ac:dyDescent="0.25">
      <c r="C96154" s="11"/>
      <c r="D96154" s="12"/>
      <c r="E96154" s="11"/>
    </row>
    <row r="96155" spans="3:5" x14ac:dyDescent="0.25">
      <c r="C96155" s="11"/>
      <c r="D96155" s="12"/>
      <c r="E96155" s="11"/>
    </row>
    <row r="96156" spans="3:5" x14ac:dyDescent="0.25">
      <c r="C96156" s="11"/>
      <c r="D96156" s="12"/>
      <c r="E96156" s="11"/>
    </row>
    <row r="96157" spans="3:5" x14ac:dyDescent="0.25">
      <c r="C96157" s="11"/>
      <c r="D96157" s="12"/>
      <c r="E96157" s="11"/>
    </row>
    <row r="96158" spans="3:5" x14ac:dyDescent="0.25">
      <c r="C96158" s="11"/>
      <c r="D96158" s="12"/>
      <c r="E96158" s="11"/>
    </row>
    <row r="96159" spans="3:5" x14ac:dyDescent="0.25">
      <c r="C96159" s="11"/>
      <c r="D96159" s="12"/>
      <c r="E96159" s="11"/>
    </row>
    <row r="96160" spans="3:5" x14ac:dyDescent="0.25">
      <c r="C96160" s="11"/>
      <c r="D96160" s="12"/>
      <c r="E96160" s="11"/>
    </row>
    <row r="96161" spans="3:5" x14ac:dyDescent="0.25">
      <c r="C96161" s="11"/>
      <c r="D96161" s="12"/>
      <c r="E96161" s="11"/>
    </row>
    <row r="96162" spans="3:5" x14ac:dyDescent="0.25">
      <c r="C96162" s="11"/>
      <c r="D96162" s="12"/>
      <c r="E96162" s="11"/>
    </row>
    <row r="96163" spans="3:5" x14ac:dyDescent="0.25">
      <c r="C96163" s="11"/>
      <c r="D96163" s="12"/>
      <c r="E96163" s="11"/>
    </row>
    <row r="96164" spans="3:5" x14ac:dyDescent="0.25">
      <c r="C96164" s="11"/>
      <c r="D96164" s="12"/>
      <c r="E96164" s="11"/>
    </row>
    <row r="96165" spans="3:5" x14ac:dyDescent="0.25">
      <c r="C96165" s="11"/>
      <c r="D96165" s="12"/>
      <c r="E96165" s="11"/>
    </row>
    <row r="96166" spans="3:5" x14ac:dyDescent="0.25">
      <c r="C96166" s="11"/>
      <c r="D96166" s="12"/>
      <c r="E96166" s="11"/>
    </row>
    <row r="96167" spans="3:5" x14ac:dyDescent="0.25">
      <c r="C96167" s="11"/>
      <c r="D96167" s="12"/>
      <c r="E96167" s="11"/>
    </row>
    <row r="96168" spans="3:5" x14ac:dyDescent="0.25">
      <c r="C96168" s="11"/>
      <c r="D96168" s="12"/>
      <c r="E96168" s="11"/>
    </row>
    <row r="96169" spans="3:5" x14ac:dyDescent="0.25">
      <c r="C96169" s="11"/>
      <c r="D96169" s="12"/>
      <c r="E96169" s="11"/>
    </row>
    <row r="96170" spans="3:5" x14ac:dyDescent="0.25">
      <c r="C96170" s="11"/>
      <c r="D96170" s="12"/>
      <c r="E96170" s="11"/>
    </row>
    <row r="96171" spans="3:5" x14ac:dyDescent="0.25">
      <c r="C96171" s="11"/>
      <c r="D96171" s="12"/>
      <c r="E96171" s="11"/>
    </row>
    <row r="96172" spans="3:5" x14ac:dyDescent="0.25">
      <c r="C96172" s="11"/>
      <c r="D96172" s="12"/>
      <c r="E96172" s="11"/>
    </row>
    <row r="96173" spans="3:5" x14ac:dyDescent="0.25">
      <c r="C96173" s="11"/>
      <c r="D96173" s="12"/>
      <c r="E96173" s="11"/>
    </row>
    <row r="96174" spans="3:5" x14ac:dyDescent="0.25">
      <c r="C96174" s="11"/>
      <c r="D96174" s="12"/>
      <c r="E96174" s="11"/>
    </row>
    <row r="96175" spans="3:5" x14ac:dyDescent="0.25">
      <c r="C96175" s="11"/>
      <c r="D96175" s="12"/>
      <c r="E96175" s="11"/>
    </row>
    <row r="96176" spans="3:5" x14ac:dyDescent="0.25">
      <c r="C96176" s="11"/>
      <c r="D96176" s="12"/>
      <c r="E96176" s="11"/>
    </row>
    <row r="96177" spans="3:5" x14ac:dyDescent="0.25">
      <c r="C96177" s="11"/>
      <c r="D96177" s="12"/>
      <c r="E96177" s="11"/>
    </row>
    <row r="96178" spans="3:5" x14ac:dyDescent="0.25">
      <c r="C96178" s="11"/>
      <c r="D96178" s="12"/>
      <c r="E96178" s="11"/>
    </row>
    <row r="96179" spans="3:5" x14ac:dyDescent="0.25">
      <c r="C96179" s="11"/>
      <c r="D96179" s="12"/>
      <c r="E96179" s="11"/>
    </row>
    <row r="96180" spans="3:5" x14ac:dyDescent="0.25">
      <c r="C96180" s="11"/>
      <c r="D96180" s="12"/>
      <c r="E96180" s="11"/>
    </row>
    <row r="96181" spans="3:5" x14ac:dyDescent="0.25">
      <c r="C96181" s="11"/>
      <c r="D96181" s="12"/>
      <c r="E96181" s="11"/>
    </row>
    <row r="96182" spans="3:5" x14ac:dyDescent="0.25">
      <c r="C96182" s="11"/>
      <c r="D96182" s="12"/>
      <c r="E96182" s="11"/>
    </row>
    <row r="96183" spans="3:5" x14ac:dyDescent="0.25">
      <c r="C96183" s="11"/>
      <c r="D96183" s="12"/>
      <c r="E96183" s="11"/>
    </row>
    <row r="96184" spans="3:5" x14ac:dyDescent="0.25">
      <c r="C96184" s="11"/>
      <c r="D96184" s="12"/>
      <c r="E96184" s="11"/>
    </row>
    <row r="96185" spans="3:5" x14ac:dyDescent="0.25">
      <c r="C96185" s="11"/>
      <c r="D96185" s="12"/>
      <c r="E96185" s="11"/>
    </row>
    <row r="96186" spans="3:5" x14ac:dyDescent="0.25">
      <c r="C96186" s="11"/>
      <c r="D96186" s="12"/>
      <c r="E96186" s="11"/>
    </row>
    <row r="96187" spans="3:5" x14ac:dyDescent="0.25">
      <c r="C96187" s="11"/>
      <c r="D96187" s="12"/>
      <c r="E96187" s="11"/>
    </row>
    <row r="96188" spans="3:5" x14ac:dyDescent="0.25">
      <c r="C96188" s="11"/>
      <c r="D96188" s="12"/>
      <c r="E96188" s="11"/>
    </row>
    <row r="96189" spans="3:5" x14ac:dyDescent="0.25">
      <c r="C96189" s="11"/>
      <c r="D96189" s="12"/>
      <c r="E96189" s="11"/>
    </row>
    <row r="96190" spans="3:5" x14ac:dyDescent="0.25">
      <c r="C96190" s="11"/>
      <c r="D96190" s="12"/>
      <c r="E96190" s="11"/>
    </row>
    <row r="96191" spans="3:5" x14ac:dyDescent="0.25">
      <c r="C96191" s="11"/>
      <c r="D96191" s="12"/>
      <c r="E96191" s="11"/>
    </row>
    <row r="96192" spans="3:5" x14ac:dyDescent="0.25">
      <c r="C96192" s="11"/>
      <c r="D96192" s="12"/>
      <c r="E96192" s="11"/>
    </row>
    <row r="96193" spans="3:5" x14ac:dyDescent="0.25">
      <c r="C96193" s="11"/>
      <c r="D96193" s="12"/>
      <c r="E96193" s="11"/>
    </row>
    <row r="96194" spans="3:5" x14ac:dyDescent="0.25">
      <c r="C96194" s="11"/>
      <c r="D96194" s="12"/>
      <c r="E96194" s="11"/>
    </row>
    <row r="96195" spans="3:5" x14ac:dyDescent="0.25">
      <c r="C96195" s="11"/>
      <c r="D96195" s="12"/>
      <c r="E96195" s="11"/>
    </row>
    <row r="96196" spans="3:5" x14ac:dyDescent="0.25">
      <c r="C96196" s="11"/>
      <c r="D96196" s="12"/>
      <c r="E96196" s="11"/>
    </row>
    <row r="96197" spans="3:5" x14ac:dyDescent="0.25">
      <c r="C96197" s="11"/>
      <c r="D96197" s="12"/>
      <c r="E96197" s="11"/>
    </row>
    <row r="96198" spans="3:5" x14ac:dyDescent="0.25">
      <c r="C96198" s="11"/>
      <c r="D96198" s="12"/>
      <c r="E96198" s="11"/>
    </row>
    <row r="96199" spans="3:5" x14ac:dyDescent="0.25">
      <c r="C96199" s="11"/>
      <c r="D96199" s="12"/>
      <c r="E96199" s="11"/>
    </row>
    <row r="96200" spans="3:5" x14ac:dyDescent="0.25">
      <c r="C96200" s="11"/>
      <c r="D96200" s="12"/>
      <c r="E96200" s="11"/>
    </row>
    <row r="96201" spans="3:5" x14ac:dyDescent="0.25">
      <c r="C96201" s="11"/>
      <c r="D96201" s="12"/>
      <c r="E96201" s="11"/>
    </row>
    <row r="96202" spans="3:5" x14ac:dyDescent="0.25">
      <c r="C96202" s="11"/>
      <c r="D96202" s="12"/>
      <c r="E96202" s="11"/>
    </row>
    <row r="96203" spans="3:5" x14ac:dyDescent="0.25">
      <c r="C96203" s="11"/>
      <c r="D96203" s="12"/>
      <c r="E96203" s="11"/>
    </row>
    <row r="96204" spans="3:5" x14ac:dyDescent="0.25">
      <c r="C96204" s="11"/>
      <c r="D96204" s="12"/>
      <c r="E96204" s="11"/>
    </row>
    <row r="96205" spans="3:5" x14ac:dyDescent="0.25">
      <c r="C96205" s="11"/>
      <c r="D96205" s="12"/>
      <c r="E96205" s="11"/>
    </row>
    <row r="96206" spans="3:5" x14ac:dyDescent="0.25">
      <c r="C96206" s="11"/>
      <c r="D96206" s="12"/>
      <c r="E96206" s="11"/>
    </row>
    <row r="96207" spans="3:5" x14ac:dyDescent="0.25">
      <c r="C96207" s="11"/>
      <c r="D96207" s="12"/>
      <c r="E96207" s="11"/>
    </row>
    <row r="96208" spans="3:5" x14ac:dyDescent="0.25">
      <c r="C96208" s="11"/>
      <c r="D96208" s="12"/>
      <c r="E96208" s="11"/>
    </row>
    <row r="96209" spans="3:5" x14ac:dyDescent="0.25">
      <c r="C96209" s="11"/>
      <c r="D96209" s="12"/>
      <c r="E96209" s="11"/>
    </row>
    <row r="96210" spans="3:5" x14ac:dyDescent="0.25">
      <c r="C96210" s="11"/>
      <c r="D96210" s="12"/>
      <c r="E96210" s="11"/>
    </row>
    <row r="96211" spans="3:5" x14ac:dyDescent="0.25">
      <c r="C96211" s="11"/>
      <c r="D96211" s="12"/>
      <c r="E96211" s="11"/>
    </row>
    <row r="96212" spans="3:5" x14ac:dyDescent="0.25">
      <c r="C96212" s="11"/>
      <c r="D96212" s="12"/>
      <c r="E96212" s="11"/>
    </row>
    <row r="96213" spans="3:5" x14ac:dyDescent="0.25">
      <c r="C96213" s="11"/>
      <c r="D96213" s="12"/>
      <c r="E96213" s="11"/>
    </row>
    <row r="96214" spans="3:5" x14ac:dyDescent="0.25">
      <c r="C96214" s="11"/>
      <c r="D96214" s="12"/>
      <c r="E96214" s="11"/>
    </row>
    <row r="96215" spans="3:5" x14ac:dyDescent="0.25">
      <c r="C96215" s="11"/>
      <c r="D96215" s="12"/>
      <c r="E96215" s="11"/>
    </row>
    <row r="96216" spans="3:5" x14ac:dyDescent="0.25">
      <c r="C96216" s="11"/>
      <c r="D96216" s="12"/>
      <c r="E96216" s="11"/>
    </row>
    <row r="96217" spans="3:5" x14ac:dyDescent="0.25">
      <c r="C96217" s="11"/>
      <c r="D96217" s="12"/>
      <c r="E96217" s="11"/>
    </row>
    <row r="96218" spans="3:5" x14ac:dyDescent="0.25">
      <c r="C96218" s="11"/>
      <c r="D96218" s="12"/>
      <c r="E96218" s="11"/>
    </row>
    <row r="96219" spans="3:5" x14ac:dyDescent="0.25">
      <c r="C96219" s="11"/>
      <c r="D96219" s="12"/>
      <c r="E96219" s="11"/>
    </row>
    <row r="96220" spans="3:5" x14ac:dyDescent="0.25">
      <c r="C96220" s="11"/>
      <c r="D96220" s="12"/>
      <c r="E96220" s="11"/>
    </row>
    <row r="96221" spans="3:5" x14ac:dyDescent="0.25">
      <c r="C96221" s="11"/>
      <c r="D96221" s="12"/>
      <c r="E96221" s="11"/>
    </row>
    <row r="96222" spans="3:5" x14ac:dyDescent="0.25">
      <c r="C96222" s="11"/>
      <c r="D96222" s="12"/>
      <c r="E96222" s="11"/>
    </row>
    <row r="96223" spans="3:5" x14ac:dyDescent="0.25">
      <c r="C96223" s="11"/>
      <c r="D96223" s="12"/>
      <c r="E96223" s="11"/>
    </row>
    <row r="96224" spans="3:5" x14ac:dyDescent="0.25">
      <c r="C96224" s="11"/>
      <c r="D96224" s="12"/>
      <c r="E96224" s="11"/>
    </row>
    <row r="96225" spans="3:5" x14ac:dyDescent="0.25">
      <c r="C96225" s="11"/>
      <c r="D96225" s="12"/>
      <c r="E96225" s="11"/>
    </row>
    <row r="96226" spans="3:5" x14ac:dyDescent="0.25">
      <c r="C96226" s="11"/>
      <c r="D96226" s="12"/>
      <c r="E96226" s="11"/>
    </row>
    <row r="96227" spans="3:5" x14ac:dyDescent="0.25">
      <c r="C96227" s="11"/>
      <c r="D96227" s="12"/>
      <c r="E96227" s="11"/>
    </row>
    <row r="96228" spans="3:5" x14ac:dyDescent="0.25">
      <c r="C96228" s="11"/>
      <c r="D96228" s="12"/>
      <c r="E96228" s="11"/>
    </row>
    <row r="96229" spans="3:5" x14ac:dyDescent="0.25">
      <c r="C96229" s="11"/>
      <c r="D96229" s="12"/>
      <c r="E96229" s="11"/>
    </row>
    <row r="96230" spans="3:5" x14ac:dyDescent="0.25">
      <c r="C96230" s="11"/>
      <c r="D96230" s="12"/>
      <c r="E96230" s="11"/>
    </row>
    <row r="96231" spans="3:5" x14ac:dyDescent="0.25">
      <c r="C96231" s="11"/>
      <c r="D96231" s="12"/>
      <c r="E96231" s="11"/>
    </row>
    <row r="96232" spans="3:5" x14ac:dyDescent="0.25">
      <c r="C96232" s="11"/>
      <c r="D96232" s="12"/>
      <c r="E96232" s="11"/>
    </row>
    <row r="96233" spans="3:5" x14ac:dyDescent="0.25">
      <c r="C96233" s="11"/>
      <c r="D96233" s="12"/>
      <c r="E96233" s="11"/>
    </row>
    <row r="96234" spans="3:5" x14ac:dyDescent="0.25">
      <c r="C96234" s="11"/>
      <c r="D96234" s="12"/>
      <c r="E96234" s="11"/>
    </row>
    <row r="96235" spans="3:5" x14ac:dyDescent="0.25">
      <c r="C96235" s="11"/>
      <c r="D96235" s="12"/>
      <c r="E96235" s="11"/>
    </row>
    <row r="96236" spans="3:5" x14ac:dyDescent="0.25">
      <c r="C96236" s="11"/>
      <c r="D96236" s="12"/>
      <c r="E96236" s="11"/>
    </row>
    <row r="96237" spans="3:5" x14ac:dyDescent="0.25">
      <c r="C96237" s="11"/>
      <c r="D96237" s="12"/>
      <c r="E96237" s="11"/>
    </row>
    <row r="96238" spans="3:5" x14ac:dyDescent="0.25">
      <c r="C96238" s="11"/>
      <c r="D96238" s="12"/>
      <c r="E96238" s="11"/>
    </row>
    <row r="96239" spans="3:5" x14ac:dyDescent="0.25">
      <c r="C96239" s="11"/>
      <c r="D96239" s="12"/>
      <c r="E96239" s="11"/>
    </row>
    <row r="96240" spans="3:5" x14ac:dyDescent="0.25">
      <c r="C96240" s="11"/>
      <c r="D96240" s="12"/>
      <c r="E96240" s="11"/>
    </row>
    <row r="96241" spans="3:5" x14ac:dyDescent="0.25">
      <c r="C96241" s="11"/>
      <c r="D96241" s="12"/>
      <c r="E96241" s="11"/>
    </row>
    <row r="96242" spans="3:5" x14ac:dyDescent="0.25">
      <c r="C96242" s="11"/>
      <c r="D96242" s="12"/>
      <c r="E96242" s="11"/>
    </row>
    <row r="96243" spans="3:5" x14ac:dyDescent="0.25">
      <c r="C96243" s="11"/>
      <c r="D96243" s="12"/>
      <c r="E96243" s="11"/>
    </row>
    <row r="96244" spans="3:5" x14ac:dyDescent="0.25">
      <c r="C96244" s="11"/>
      <c r="D96244" s="12"/>
      <c r="E96244" s="11"/>
    </row>
    <row r="96245" spans="3:5" x14ac:dyDescent="0.25">
      <c r="C96245" s="11"/>
      <c r="D96245" s="12"/>
      <c r="E96245" s="11"/>
    </row>
    <row r="96246" spans="3:5" x14ac:dyDescent="0.25">
      <c r="C96246" s="11"/>
      <c r="D96246" s="12"/>
      <c r="E96246" s="11"/>
    </row>
    <row r="96247" spans="3:5" x14ac:dyDescent="0.25">
      <c r="C96247" s="11"/>
      <c r="D96247" s="12"/>
      <c r="E96247" s="11"/>
    </row>
    <row r="96248" spans="3:5" x14ac:dyDescent="0.25">
      <c r="C96248" s="11"/>
      <c r="D96248" s="12"/>
      <c r="E96248" s="11"/>
    </row>
    <row r="96249" spans="3:5" x14ac:dyDescent="0.25">
      <c r="C96249" s="11"/>
      <c r="D96249" s="12"/>
      <c r="E96249" s="11"/>
    </row>
    <row r="96250" spans="3:5" x14ac:dyDescent="0.25">
      <c r="C96250" s="11"/>
      <c r="D96250" s="12"/>
      <c r="E96250" s="11"/>
    </row>
    <row r="96251" spans="3:5" x14ac:dyDescent="0.25">
      <c r="C96251" s="11"/>
      <c r="D96251" s="12"/>
      <c r="E96251" s="11"/>
    </row>
    <row r="96252" spans="3:5" x14ac:dyDescent="0.25">
      <c r="C96252" s="11"/>
      <c r="D96252" s="12"/>
      <c r="E96252" s="11"/>
    </row>
    <row r="96253" spans="3:5" x14ac:dyDescent="0.25">
      <c r="C96253" s="11"/>
      <c r="D96253" s="12"/>
      <c r="E96253" s="11"/>
    </row>
    <row r="96254" spans="3:5" x14ac:dyDescent="0.25">
      <c r="C96254" s="11"/>
      <c r="D96254" s="12"/>
      <c r="E96254" s="11"/>
    </row>
    <row r="96255" spans="3:5" x14ac:dyDescent="0.25">
      <c r="C96255" s="11"/>
      <c r="D96255" s="12"/>
      <c r="E96255" s="11"/>
    </row>
    <row r="96256" spans="3:5" x14ac:dyDescent="0.25">
      <c r="C96256" s="11"/>
      <c r="D96256" s="12"/>
      <c r="E96256" s="11"/>
    </row>
    <row r="96257" spans="3:5" x14ac:dyDescent="0.25">
      <c r="C96257" s="11"/>
      <c r="D96257" s="12"/>
      <c r="E96257" s="11"/>
    </row>
    <row r="96258" spans="3:5" x14ac:dyDescent="0.25">
      <c r="C96258" s="11"/>
      <c r="D96258" s="12"/>
      <c r="E96258" s="11"/>
    </row>
    <row r="96259" spans="3:5" x14ac:dyDescent="0.25">
      <c r="C96259" s="11"/>
      <c r="D96259" s="12"/>
      <c r="E96259" s="11"/>
    </row>
    <row r="96260" spans="3:5" x14ac:dyDescent="0.25">
      <c r="C96260" s="11"/>
      <c r="D96260" s="12"/>
      <c r="E96260" s="11"/>
    </row>
    <row r="96261" spans="3:5" x14ac:dyDescent="0.25">
      <c r="C96261" s="11"/>
      <c r="D96261" s="12"/>
      <c r="E96261" s="11"/>
    </row>
    <row r="96262" spans="3:5" x14ac:dyDescent="0.25">
      <c r="C96262" s="11"/>
      <c r="D96262" s="12"/>
      <c r="E96262" s="11"/>
    </row>
    <row r="96263" spans="3:5" x14ac:dyDescent="0.25">
      <c r="C96263" s="11"/>
      <c r="D96263" s="12"/>
      <c r="E96263" s="11"/>
    </row>
    <row r="96264" spans="3:5" x14ac:dyDescent="0.25">
      <c r="C96264" s="11"/>
      <c r="D96264" s="12"/>
      <c r="E96264" s="11"/>
    </row>
    <row r="96265" spans="3:5" x14ac:dyDescent="0.25">
      <c r="C96265" s="11"/>
      <c r="D96265" s="12"/>
      <c r="E96265" s="11"/>
    </row>
    <row r="96266" spans="3:5" x14ac:dyDescent="0.25">
      <c r="C96266" s="11"/>
      <c r="D96266" s="12"/>
      <c r="E96266" s="11"/>
    </row>
    <row r="96267" spans="3:5" x14ac:dyDescent="0.25">
      <c r="C96267" s="11"/>
      <c r="D96267" s="12"/>
      <c r="E96267" s="11"/>
    </row>
    <row r="96268" spans="3:5" x14ac:dyDescent="0.25">
      <c r="C96268" s="11"/>
      <c r="D96268" s="12"/>
      <c r="E96268" s="11"/>
    </row>
    <row r="96269" spans="3:5" x14ac:dyDescent="0.25">
      <c r="C96269" s="11"/>
      <c r="D96269" s="12"/>
      <c r="E96269" s="11"/>
    </row>
    <row r="96270" spans="3:5" x14ac:dyDescent="0.25">
      <c r="C96270" s="11"/>
      <c r="D96270" s="12"/>
      <c r="E96270" s="11"/>
    </row>
    <row r="96271" spans="3:5" x14ac:dyDescent="0.25">
      <c r="C96271" s="11"/>
      <c r="D96271" s="12"/>
      <c r="E96271" s="11"/>
    </row>
    <row r="96272" spans="3:5" x14ac:dyDescent="0.25">
      <c r="C96272" s="11"/>
      <c r="D96272" s="12"/>
      <c r="E96272" s="11"/>
    </row>
    <row r="96273" spans="3:5" x14ac:dyDescent="0.25">
      <c r="C96273" s="11"/>
      <c r="D96273" s="12"/>
      <c r="E96273" s="11"/>
    </row>
    <row r="96274" spans="3:5" x14ac:dyDescent="0.25">
      <c r="C96274" s="11"/>
      <c r="D96274" s="12"/>
      <c r="E96274" s="11"/>
    </row>
    <row r="96275" spans="3:5" x14ac:dyDescent="0.25">
      <c r="C96275" s="11"/>
      <c r="D96275" s="12"/>
      <c r="E96275" s="11"/>
    </row>
    <row r="96276" spans="3:5" x14ac:dyDescent="0.25">
      <c r="C96276" s="11"/>
      <c r="D96276" s="12"/>
      <c r="E96276" s="11"/>
    </row>
    <row r="96277" spans="3:5" x14ac:dyDescent="0.25">
      <c r="C96277" s="11"/>
      <c r="D96277" s="12"/>
      <c r="E96277" s="11"/>
    </row>
    <row r="96278" spans="3:5" x14ac:dyDescent="0.25">
      <c r="C96278" s="11"/>
      <c r="D96278" s="12"/>
      <c r="E96278" s="11"/>
    </row>
    <row r="96279" spans="3:5" x14ac:dyDescent="0.25">
      <c r="C96279" s="11"/>
      <c r="D96279" s="12"/>
      <c r="E96279" s="11"/>
    </row>
    <row r="96280" spans="3:5" x14ac:dyDescent="0.25">
      <c r="C96280" s="11"/>
      <c r="D96280" s="12"/>
      <c r="E96280" s="11"/>
    </row>
    <row r="96281" spans="3:5" x14ac:dyDescent="0.25">
      <c r="C96281" s="11"/>
      <c r="D96281" s="12"/>
      <c r="E96281" s="11"/>
    </row>
    <row r="96282" spans="3:5" x14ac:dyDescent="0.25">
      <c r="C96282" s="11"/>
      <c r="D96282" s="12"/>
      <c r="E96282" s="11"/>
    </row>
    <row r="96283" spans="3:5" x14ac:dyDescent="0.25">
      <c r="C96283" s="11"/>
      <c r="D96283" s="12"/>
      <c r="E96283" s="11"/>
    </row>
    <row r="96284" spans="3:5" x14ac:dyDescent="0.25">
      <c r="C96284" s="11"/>
      <c r="D96284" s="12"/>
      <c r="E96284" s="11"/>
    </row>
    <row r="96285" spans="3:5" x14ac:dyDescent="0.25">
      <c r="C96285" s="11"/>
      <c r="D96285" s="12"/>
      <c r="E96285" s="11"/>
    </row>
    <row r="96286" spans="3:5" x14ac:dyDescent="0.25">
      <c r="C96286" s="11"/>
      <c r="D96286" s="12"/>
      <c r="E96286" s="11"/>
    </row>
    <row r="96287" spans="3:5" x14ac:dyDescent="0.25">
      <c r="C96287" s="11"/>
      <c r="D96287" s="12"/>
      <c r="E96287" s="11"/>
    </row>
    <row r="96288" spans="3:5" x14ac:dyDescent="0.25">
      <c r="C96288" s="11"/>
      <c r="D96288" s="12"/>
      <c r="E96288" s="11"/>
    </row>
    <row r="96289" spans="3:5" x14ac:dyDescent="0.25">
      <c r="C96289" s="11"/>
      <c r="D96289" s="12"/>
      <c r="E96289" s="11"/>
    </row>
    <row r="96290" spans="3:5" x14ac:dyDescent="0.25">
      <c r="C96290" s="11"/>
      <c r="D96290" s="12"/>
      <c r="E96290" s="11"/>
    </row>
    <row r="96291" spans="3:5" x14ac:dyDescent="0.25">
      <c r="C96291" s="11"/>
      <c r="D96291" s="12"/>
      <c r="E96291" s="11"/>
    </row>
    <row r="96292" spans="3:5" x14ac:dyDescent="0.25">
      <c r="C96292" s="11"/>
      <c r="D96292" s="12"/>
      <c r="E96292" s="11"/>
    </row>
    <row r="96293" spans="3:5" x14ac:dyDescent="0.25">
      <c r="C96293" s="11"/>
      <c r="D96293" s="12"/>
      <c r="E96293" s="11"/>
    </row>
    <row r="96294" spans="3:5" x14ac:dyDescent="0.25">
      <c r="C96294" s="11"/>
      <c r="D96294" s="12"/>
      <c r="E96294" s="11"/>
    </row>
    <row r="96295" spans="3:5" x14ac:dyDescent="0.25">
      <c r="C96295" s="11"/>
      <c r="D96295" s="12"/>
      <c r="E96295" s="11"/>
    </row>
    <row r="96296" spans="3:5" x14ac:dyDescent="0.25">
      <c r="C96296" s="11"/>
      <c r="D96296" s="12"/>
      <c r="E96296" s="11"/>
    </row>
    <row r="96297" spans="3:5" x14ac:dyDescent="0.25">
      <c r="C96297" s="11"/>
      <c r="D96297" s="12"/>
      <c r="E96297" s="11"/>
    </row>
    <row r="96298" spans="3:5" x14ac:dyDescent="0.25">
      <c r="C96298" s="11"/>
      <c r="D96298" s="12"/>
      <c r="E96298" s="11"/>
    </row>
    <row r="96299" spans="3:5" x14ac:dyDescent="0.25">
      <c r="C96299" s="11"/>
      <c r="D96299" s="12"/>
      <c r="E96299" s="11"/>
    </row>
    <row r="96300" spans="3:5" x14ac:dyDescent="0.25">
      <c r="C96300" s="11"/>
      <c r="D96300" s="12"/>
      <c r="E96300" s="11"/>
    </row>
    <row r="96301" spans="3:5" x14ac:dyDescent="0.25">
      <c r="C96301" s="11"/>
      <c r="D96301" s="12"/>
      <c r="E96301" s="11"/>
    </row>
    <row r="96302" spans="3:5" x14ac:dyDescent="0.25">
      <c r="C96302" s="11"/>
      <c r="D96302" s="12"/>
      <c r="E96302" s="11"/>
    </row>
    <row r="96303" spans="3:5" x14ac:dyDescent="0.25">
      <c r="C96303" s="11"/>
      <c r="D96303" s="12"/>
      <c r="E96303" s="11"/>
    </row>
    <row r="96304" spans="3:5" x14ac:dyDescent="0.25">
      <c r="C96304" s="11"/>
      <c r="D96304" s="12"/>
      <c r="E96304" s="11"/>
    </row>
    <row r="96305" spans="3:5" x14ac:dyDescent="0.25">
      <c r="C96305" s="11"/>
      <c r="D96305" s="12"/>
      <c r="E96305" s="11"/>
    </row>
    <row r="96306" spans="3:5" x14ac:dyDescent="0.25">
      <c r="C96306" s="11"/>
      <c r="D96306" s="12"/>
      <c r="E96306" s="11"/>
    </row>
    <row r="96307" spans="3:5" x14ac:dyDescent="0.25">
      <c r="C96307" s="11"/>
      <c r="D96307" s="12"/>
      <c r="E96307" s="11"/>
    </row>
    <row r="96308" spans="3:5" x14ac:dyDescent="0.25">
      <c r="C96308" s="11"/>
      <c r="D96308" s="12"/>
      <c r="E96308" s="11"/>
    </row>
    <row r="96309" spans="3:5" x14ac:dyDescent="0.25">
      <c r="C96309" s="11"/>
      <c r="D96309" s="12"/>
      <c r="E96309" s="11"/>
    </row>
    <row r="96310" spans="3:5" x14ac:dyDescent="0.25">
      <c r="C96310" s="11"/>
      <c r="D96310" s="12"/>
      <c r="E96310" s="11"/>
    </row>
    <row r="96311" spans="3:5" x14ac:dyDescent="0.25">
      <c r="C96311" s="11"/>
      <c r="D96311" s="12"/>
      <c r="E96311" s="11"/>
    </row>
    <row r="96312" spans="3:5" x14ac:dyDescent="0.25">
      <c r="C96312" s="11"/>
      <c r="D96312" s="12"/>
      <c r="E96312" s="11"/>
    </row>
    <row r="96313" spans="3:5" x14ac:dyDescent="0.25">
      <c r="C96313" s="11"/>
      <c r="D96313" s="12"/>
      <c r="E96313" s="11"/>
    </row>
    <row r="96314" spans="3:5" x14ac:dyDescent="0.25">
      <c r="C96314" s="11"/>
      <c r="D96314" s="12"/>
      <c r="E96314" s="11"/>
    </row>
    <row r="96315" spans="3:5" x14ac:dyDescent="0.25">
      <c r="C96315" s="11"/>
      <c r="D96315" s="12"/>
      <c r="E96315" s="11"/>
    </row>
    <row r="96316" spans="3:5" x14ac:dyDescent="0.25">
      <c r="C96316" s="11"/>
      <c r="D96316" s="12"/>
      <c r="E96316" s="11"/>
    </row>
    <row r="96317" spans="3:5" x14ac:dyDescent="0.25">
      <c r="C96317" s="11"/>
      <c r="D96317" s="12"/>
      <c r="E96317" s="11"/>
    </row>
    <row r="96318" spans="3:5" x14ac:dyDescent="0.25">
      <c r="C96318" s="11"/>
      <c r="D96318" s="12"/>
      <c r="E96318" s="11"/>
    </row>
    <row r="96319" spans="3:5" x14ac:dyDescent="0.25">
      <c r="C96319" s="11"/>
      <c r="D96319" s="12"/>
      <c r="E96319" s="11"/>
    </row>
    <row r="96320" spans="3:5" x14ac:dyDescent="0.25">
      <c r="C96320" s="11"/>
      <c r="D96320" s="12"/>
      <c r="E96320" s="11"/>
    </row>
    <row r="96321" spans="3:5" x14ac:dyDescent="0.25">
      <c r="C96321" s="11"/>
      <c r="D96321" s="12"/>
      <c r="E96321" s="11"/>
    </row>
    <row r="96322" spans="3:5" x14ac:dyDescent="0.25">
      <c r="C96322" s="11"/>
      <c r="D96322" s="12"/>
      <c r="E96322" s="11"/>
    </row>
    <row r="96323" spans="3:5" x14ac:dyDescent="0.25">
      <c r="C96323" s="11"/>
      <c r="D96323" s="12"/>
      <c r="E96323" s="11"/>
    </row>
    <row r="96324" spans="3:5" x14ac:dyDescent="0.25">
      <c r="C96324" s="11"/>
      <c r="D96324" s="12"/>
      <c r="E96324" s="11"/>
    </row>
    <row r="96325" spans="3:5" x14ac:dyDescent="0.25">
      <c r="C96325" s="11"/>
      <c r="D96325" s="12"/>
      <c r="E96325" s="11"/>
    </row>
    <row r="96326" spans="3:5" x14ac:dyDescent="0.25">
      <c r="C96326" s="11"/>
      <c r="D96326" s="12"/>
      <c r="E96326" s="11"/>
    </row>
    <row r="96327" spans="3:5" x14ac:dyDescent="0.25">
      <c r="C96327" s="11"/>
      <c r="D96327" s="12"/>
      <c r="E96327" s="11"/>
    </row>
    <row r="96328" spans="3:5" x14ac:dyDescent="0.25">
      <c r="C96328" s="11"/>
      <c r="D96328" s="12"/>
      <c r="E96328" s="11"/>
    </row>
    <row r="96329" spans="3:5" x14ac:dyDescent="0.25">
      <c r="C96329" s="11"/>
      <c r="D96329" s="12"/>
      <c r="E96329" s="11"/>
    </row>
    <row r="96330" spans="3:5" x14ac:dyDescent="0.25">
      <c r="C96330" s="11"/>
      <c r="D96330" s="12"/>
      <c r="E96330" s="11"/>
    </row>
    <row r="96331" spans="3:5" x14ac:dyDescent="0.25">
      <c r="C96331" s="11"/>
      <c r="D96331" s="12"/>
      <c r="E96331" s="11"/>
    </row>
    <row r="96332" spans="3:5" x14ac:dyDescent="0.25">
      <c r="C96332" s="11"/>
      <c r="D96332" s="12"/>
      <c r="E96332" s="11"/>
    </row>
    <row r="96333" spans="3:5" x14ac:dyDescent="0.25">
      <c r="C96333" s="11"/>
      <c r="D96333" s="12"/>
      <c r="E96333" s="11"/>
    </row>
    <row r="96334" spans="3:5" x14ac:dyDescent="0.25">
      <c r="C96334" s="11"/>
      <c r="D96334" s="12"/>
      <c r="E96334" s="11"/>
    </row>
    <row r="96335" spans="3:5" x14ac:dyDescent="0.25">
      <c r="C96335" s="11"/>
      <c r="D96335" s="12"/>
      <c r="E96335" s="11"/>
    </row>
    <row r="96336" spans="3:5" x14ac:dyDescent="0.25">
      <c r="C96336" s="11"/>
      <c r="D96336" s="12"/>
      <c r="E96336" s="11"/>
    </row>
    <row r="96337" spans="3:5" x14ac:dyDescent="0.25">
      <c r="C96337" s="11"/>
      <c r="D96337" s="12"/>
      <c r="E96337" s="11"/>
    </row>
    <row r="96338" spans="3:5" x14ac:dyDescent="0.25">
      <c r="C96338" s="11"/>
      <c r="D96338" s="12"/>
      <c r="E96338" s="11"/>
    </row>
    <row r="96339" spans="3:5" x14ac:dyDescent="0.25">
      <c r="C96339" s="11"/>
      <c r="D96339" s="12"/>
      <c r="E96339" s="11"/>
    </row>
    <row r="96340" spans="3:5" x14ac:dyDescent="0.25">
      <c r="C96340" s="11"/>
      <c r="D96340" s="12"/>
      <c r="E96340" s="11"/>
    </row>
    <row r="96341" spans="3:5" x14ac:dyDescent="0.25">
      <c r="C96341" s="11"/>
      <c r="D96341" s="12"/>
      <c r="E96341" s="11"/>
    </row>
    <row r="96342" spans="3:5" x14ac:dyDescent="0.25">
      <c r="C96342" s="11"/>
      <c r="D96342" s="12"/>
      <c r="E96342" s="11"/>
    </row>
    <row r="96343" spans="3:5" x14ac:dyDescent="0.25">
      <c r="C96343" s="11"/>
      <c r="D96343" s="12"/>
      <c r="E96343" s="11"/>
    </row>
    <row r="96344" spans="3:5" x14ac:dyDescent="0.25">
      <c r="C96344" s="11"/>
      <c r="D96344" s="12"/>
      <c r="E96344" s="11"/>
    </row>
    <row r="96345" spans="3:5" x14ac:dyDescent="0.25">
      <c r="C96345" s="11"/>
      <c r="D96345" s="12"/>
      <c r="E96345" s="11"/>
    </row>
    <row r="96346" spans="3:5" x14ac:dyDescent="0.25">
      <c r="C96346" s="11"/>
      <c r="D96346" s="12"/>
      <c r="E96346" s="11"/>
    </row>
    <row r="96347" spans="3:5" x14ac:dyDescent="0.25">
      <c r="C96347" s="11"/>
      <c r="D96347" s="12"/>
      <c r="E96347" s="11"/>
    </row>
    <row r="96348" spans="3:5" x14ac:dyDescent="0.25">
      <c r="C96348" s="11"/>
      <c r="D96348" s="12"/>
      <c r="E96348" s="11"/>
    </row>
    <row r="96349" spans="3:5" x14ac:dyDescent="0.25">
      <c r="C96349" s="11"/>
      <c r="D96349" s="12"/>
      <c r="E96349" s="11"/>
    </row>
    <row r="96350" spans="3:5" x14ac:dyDescent="0.25">
      <c r="C96350" s="11"/>
      <c r="D96350" s="12"/>
      <c r="E96350" s="11"/>
    </row>
    <row r="96351" spans="3:5" x14ac:dyDescent="0.25">
      <c r="C96351" s="11"/>
      <c r="D96351" s="12"/>
      <c r="E96351" s="11"/>
    </row>
    <row r="96352" spans="3:5" x14ac:dyDescent="0.25">
      <c r="C96352" s="11"/>
      <c r="D96352" s="12"/>
      <c r="E96352" s="11"/>
    </row>
    <row r="96353" spans="3:5" x14ac:dyDescent="0.25">
      <c r="C96353" s="11"/>
      <c r="D96353" s="12"/>
      <c r="E96353" s="11"/>
    </row>
    <row r="96354" spans="3:5" x14ac:dyDescent="0.25">
      <c r="C96354" s="11"/>
      <c r="D96354" s="12"/>
      <c r="E96354" s="11"/>
    </row>
    <row r="96355" spans="3:5" x14ac:dyDescent="0.25">
      <c r="C96355" s="11"/>
      <c r="D96355" s="12"/>
      <c r="E96355" s="11"/>
    </row>
    <row r="96356" spans="3:5" x14ac:dyDescent="0.25">
      <c r="C96356" s="11"/>
      <c r="D96356" s="12"/>
      <c r="E96356" s="11"/>
    </row>
    <row r="96357" spans="3:5" x14ac:dyDescent="0.25">
      <c r="C96357" s="11"/>
      <c r="D96357" s="12"/>
      <c r="E96357" s="11"/>
    </row>
    <row r="96358" spans="3:5" x14ac:dyDescent="0.25">
      <c r="C96358" s="11"/>
      <c r="D96358" s="12"/>
      <c r="E96358" s="11"/>
    </row>
    <row r="96359" spans="3:5" x14ac:dyDescent="0.25">
      <c r="C96359" s="11"/>
      <c r="D96359" s="12"/>
      <c r="E96359" s="11"/>
    </row>
    <row r="96360" spans="3:5" x14ac:dyDescent="0.25">
      <c r="C96360" s="11"/>
      <c r="D96360" s="12"/>
      <c r="E96360" s="11"/>
    </row>
    <row r="96361" spans="3:5" x14ac:dyDescent="0.25">
      <c r="C96361" s="11"/>
      <c r="D96361" s="12"/>
      <c r="E96361" s="11"/>
    </row>
    <row r="96362" spans="3:5" x14ac:dyDescent="0.25">
      <c r="C96362" s="11"/>
      <c r="D96362" s="12"/>
      <c r="E96362" s="11"/>
    </row>
    <row r="96363" spans="3:5" x14ac:dyDescent="0.25">
      <c r="C96363" s="11"/>
      <c r="D96363" s="12"/>
      <c r="E96363" s="11"/>
    </row>
    <row r="96364" spans="3:5" x14ac:dyDescent="0.25">
      <c r="C96364" s="11"/>
      <c r="D96364" s="12"/>
      <c r="E96364" s="11"/>
    </row>
    <row r="96365" spans="3:5" x14ac:dyDescent="0.25">
      <c r="C96365" s="11"/>
      <c r="D96365" s="12"/>
      <c r="E96365" s="11"/>
    </row>
    <row r="96366" spans="3:5" x14ac:dyDescent="0.25">
      <c r="C96366" s="11"/>
      <c r="D96366" s="12"/>
      <c r="E96366" s="11"/>
    </row>
    <row r="96367" spans="3:5" x14ac:dyDescent="0.25">
      <c r="C96367" s="11"/>
      <c r="D96367" s="12"/>
      <c r="E96367" s="11"/>
    </row>
    <row r="96368" spans="3:5" x14ac:dyDescent="0.25">
      <c r="C96368" s="11"/>
      <c r="D96368" s="12"/>
      <c r="E96368" s="11"/>
    </row>
    <row r="96369" spans="3:5" x14ac:dyDescent="0.25">
      <c r="C96369" s="11"/>
      <c r="D96369" s="12"/>
      <c r="E96369" s="11"/>
    </row>
    <row r="96370" spans="3:5" x14ac:dyDescent="0.25">
      <c r="C96370" s="11"/>
      <c r="D96370" s="12"/>
      <c r="E96370" s="11"/>
    </row>
    <row r="96371" spans="3:5" x14ac:dyDescent="0.25">
      <c r="C96371" s="11"/>
      <c r="D96371" s="12"/>
      <c r="E96371" s="11"/>
    </row>
    <row r="96372" spans="3:5" x14ac:dyDescent="0.25">
      <c r="C96372" s="11"/>
      <c r="D96372" s="12"/>
      <c r="E96372" s="11"/>
    </row>
    <row r="96373" spans="3:5" x14ac:dyDescent="0.25">
      <c r="C96373" s="11"/>
      <c r="D96373" s="12"/>
      <c r="E96373" s="11"/>
    </row>
    <row r="96374" spans="3:5" x14ac:dyDescent="0.25">
      <c r="C96374" s="11"/>
      <c r="D96374" s="12"/>
      <c r="E96374" s="11"/>
    </row>
    <row r="96375" spans="3:5" x14ac:dyDescent="0.25">
      <c r="C96375" s="11"/>
      <c r="D96375" s="12"/>
      <c r="E96375" s="11"/>
    </row>
    <row r="96376" spans="3:5" x14ac:dyDescent="0.25">
      <c r="C96376" s="11"/>
      <c r="D96376" s="12"/>
      <c r="E96376" s="11"/>
    </row>
    <row r="96377" spans="3:5" x14ac:dyDescent="0.25">
      <c r="C96377" s="11"/>
      <c r="D96377" s="12"/>
      <c r="E96377" s="11"/>
    </row>
    <row r="96378" spans="3:5" x14ac:dyDescent="0.25">
      <c r="C96378" s="11"/>
      <c r="D96378" s="12"/>
      <c r="E96378" s="11"/>
    </row>
    <row r="96379" spans="3:5" x14ac:dyDescent="0.25">
      <c r="C96379" s="11"/>
      <c r="D96379" s="12"/>
      <c r="E96379" s="11"/>
    </row>
    <row r="96380" spans="3:5" x14ac:dyDescent="0.25">
      <c r="C96380" s="11"/>
      <c r="D96380" s="12"/>
      <c r="E96380" s="11"/>
    </row>
    <row r="96381" spans="3:5" x14ac:dyDescent="0.25">
      <c r="C96381" s="11"/>
      <c r="D96381" s="12"/>
      <c r="E96381" s="11"/>
    </row>
    <row r="96382" spans="3:5" x14ac:dyDescent="0.25">
      <c r="C96382" s="11"/>
      <c r="D96382" s="12"/>
      <c r="E96382" s="11"/>
    </row>
    <row r="96383" spans="3:5" x14ac:dyDescent="0.25">
      <c r="C96383" s="11"/>
      <c r="D96383" s="12"/>
      <c r="E96383" s="11"/>
    </row>
    <row r="96384" spans="3:5" x14ac:dyDescent="0.25">
      <c r="C96384" s="11"/>
      <c r="D96384" s="12"/>
      <c r="E96384" s="11"/>
    </row>
    <row r="96385" spans="3:5" x14ac:dyDescent="0.25">
      <c r="C96385" s="11"/>
      <c r="D96385" s="12"/>
      <c r="E96385" s="11"/>
    </row>
    <row r="96386" spans="3:5" x14ac:dyDescent="0.25">
      <c r="C96386" s="11"/>
      <c r="D96386" s="12"/>
      <c r="E96386" s="11"/>
    </row>
    <row r="96387" spans="3:5" x14ac:dyDescent="0.25">
      <c r="C96387" s="11"/>
      <c r="D96387" s="12"/>
      <c r="E96387" s="11"/>
    </row>
    <row r="96388" spans="3:5" x14ac:dyDescent="0.25">
      <c r="C96388" s="11"/>
      <c r="D96388" s="12"/>
      <c r="E96388" s="11"/>
    </row>
    <row r="96389" spans="3:5" x14ac:dyDescent="0.25">
      <c r="C96389" s="11"/>
      <c r="D96389" s="12"/>
      <c r="E96389" s="11"/>
    </row>
    <row r="96390" spans="3:5" x14ac:dyDescent="0.25">
      <c r="C96390" s="11"/>
      <c r="D96390" s="12"/>
      <c r="E96390" s="11"/>
    </row>
    <row r="96391" spans="3:5" x14ac:dyDescent="0.25">
      <c r="C96391" s="11"/>
      <c r="D96391" s="12"/>
      <c r="E96391" s="11"/>
    </row>
    <row r="96392" spans="3:5" x14ac:dyDescent="0.25">
      <c r="C96392" s="11"/>
      <c r="D96392" s="12"/>
      <c r="E96392" s="11"/>
    </row>
    <row r="96393" spans="3:5" x14ac:dyDescent="0.25">
      <c r="C96393" s="11"/>
      <c r="D96393" s="12"/>
      <c r="E96393" s="11"/>
    </row>
    <row r="96394" spans="3:5" x14ac:dyDescent="0.25">
      <c r="C96394" s="11"/>
      <c r="D96394" s="12"/>
      <c r="E96394" s="11"/>
    </row>
    <row r="96395" spans="3:5" x14ac:dyDescent="0.25">
      <c r="C96395" s="11"/>
      <c r="D96395" s="12"/>
      <c r="E96395" s="11"/>
    </row>
    <row r="96396" spans="3:5" x14ac:dyDescent="0.25">
      <c r="C96396" s="11"/>
      <c r="D96396" s="12"/>
      <c r="E96396" s="11"/>
    </row>
    <row r="96397" spans="3:5" x14ac:dyDescent="0.25">
      <c r="C96397" s="11"/>
      <c r="D96397" s="12"/>
      <c r="E96397" s="11"/>
    </row>
    <row r="96398" spans="3:5" x14ac:dyDescent="0.25">
      <c r="C96398" s="11"/>
      <c r="D96398" s="12"/>
      <c r="E96398" s="11"/>
    </row>
    <row r="96399" spans="3:5" x14ac:dyDescent="0.25">
      <c r="C96399" s="11"/>
      <c r="D96399" s="12"/>
      <c r="E96399" s="11"/>
    </row>
    <row r="96400" spans="3:5" x14ac:dyDescent="0.25">
      <c r="C96400" s="11"/>
      <c r="D96400" s="12"/>
      <c r="E96400" s="11"/>
    </row>
    <row r="96401" spans="3:5" x14ac:dyDescent="0.25">
      <c r="C96401" s="11"/>
      <c r="D96401" s="12"/>
      <c r="E96401" s="11"/>
    </row>
    <row r="96402" spans="3:5" x14ac:dyDescent="0.25">
      <c r="C96402" s="11"/>
      <c r="D96402" s="12"/>
      <c r="E96402" s="11"/>
    </row>
    <row r="96403" spans="3:5" x14ac:dyDescent="0.25">
      <c r="C96403" s="11"/>
      <c r="D96403" s="12"/>
      <c r="E96403" s="11"/>
    </row>
    <row r="96404" spans="3:5" x14ac:dyDescent="0.25">
      <c r="C96404" s="11"/>
      <c r="D96404" s="12"/>
      <c r="E96404" s="11"/>
    </row>
    <row r="96405" spans="3:5" x14ac:dyDescent="0.25">
      <c r="C96405" s="11"/>
      <c r="D96405" s="12"/>
      <c r="E96405" s="11"/>
    </row>
    <row r="96406" spans="3:5" x14ac:dyDescent="0.25">
      <c r="C96406" s="11"/>
      <c r="D96406" s="12"/>
      <c r="E96406" s="11"/>
    </row>
    <row r="96407" spans="3:5" x14ac:dyDescent="0.25">
      <c r="C96407" s="11"/>
      <c r="D96407" s="12"/>
      <c r="E96407" s="11"/>
    </row>
    <row r="96408" spans="3:5" x14ac:dyDescent="0.25">
      <c r="C96408" s="11"/>
      <c r="D96408" s="12"/>
      <c r="E96408" s="11"/>
    </row>
    <row r="96409" spans="3:5" x14ac:dyDescent="0.25">
      <c r="C96409" s="11"/>
      <c r="D96409" s="12"/>
      <c r="E96409" s="11"/>
    </row>
    <row r="96410" spans="3:5" x14ac:dyDescent="0.25">
      <c r="C96410" s="11"/>
      <c r="D96410" s="12"/>
      <c r="E96410" s="11"/>
    </row>
    <row r="96411" spans="3:5" x14ac:dyDescent="0.25">
      <c r="C96411" s="11"/>
      <c r="D96411" s="12"/>
      <c r="E96411" s="11"/>
    </row>
    <row r="96412" spans="3:5" x14ac:dyDescent="0.25">
      <c r="C96412" s="11"/>
      <c r="D96412" s="12"/>
      <c r="E96412" s="11"/>
    </row>
    <row r="96413" spans="3:5" x14ac:dyDescent="0.25">
      <c r="C96413" s="11"/>
      <c r="D96413" s="12"/>
      <c r="E96413" s="11"/>
    </row>
    <row r="96414" spans="3:5" x14ac:dyDescent="0.25">
      <c r="C96414" s="11"/>
      <c r="D96414" s="12"/>
      <c r="E96414" s="11"/>
    </row>
    <row r="96415" spans="3:5" x14ac:dyDescent="0.25">
      <c r="C96415" s="11"/>
      <c r="D96415" s="12"/>
      <c r="E96415" s="11"/>
    </row>
    <row r="96416" spans="3:5" x14ac:dyDescent="0.25">
      <c r="C96416" s="11"/>
      <c r="D96416" s="12"/>
      <c r="E96416" s="11"/>
    </row>
    <row r="96417" spans="3:5" x14ac:dyDescent="0.25">
      <c r="C96417" s="11"/>
      <c r="D96417" s="12"/>
      <c r="E96417" s="11"/>
    </row>
    <row r="96418" spans="3:5" x14ac:dyDescent="0.25">
      <c r="C96418" s="11"/>
      <c r="D96418" s="12"/>
      <c r="E96418" s="11"/>
    </row>
    <row r="96419" spans="3:5" x14ac:dyDescent="0.25">
      <c r="C96419" s="11"/>
      <c r="D96419" s="12"/>
      <c r="E96419" s="11"/>
    </row>
    <row r="96420" spans="3:5" x14ac:dyDescent="0.25">
      <c r="C96420" s="11"/>
      <c r="D96420" s="12"/>
      <c r="E96420" s="11"/>
    </row>
    <row r="96421" spans="3:5" x14ac:dyDescent="0.25">
      <c r="C96421" s="11"/>
      <c r="D96421" s="12"/>
      <c r="E96421" s="11"/>
    </row>
    <row r="96422" spans="3:5" x14ac:dyDescent="0.25">
      <c r="C96422" s="11"/>
      <c r="D96422" s="12"/>
      <c r="E96422" s="11"/>
    </row>
    <row r="96423" spans="3:5" x14ac:dyDescent="0.25">
      <c r="C96423" s="11"/>
      <c r="D96423" s="12"/>
      <c r="E96423" s="11"/>
    </row>
    <row r="96424" spans="3:5" x14ac:dyDescent="0.25">
      <c r="C96424" s="11"/>
      <c r="D96424" s="12"/>
      <c r="E96424" s="11"/>
    </row>
    <row r="96425" spans="3:5" x14ac:dyDescent="0.25">
      <c r="C96425" s="11"/>
      <c r="D96425" s="12"/>
      <c r="E96425" s="11"/>
    </row>
    <row r="96426" spans="3:5" x14ac:dyDescent="0.25">
      <c r="C96426" s="11"/>
      <c r="D96426" s="12"/>
      <c r="E96426" s="11"/>
    </row>
    <row r="96427" spans="3:5" x14ac:dyDescent="0.25">
      <c r="C96427" s="11"/>
      <c r="D96427" s="12"/>
      <c r="E96427" s="11"/>
    </row>
    <row r="96428" spans="3:5" x14ac:dyDescent="0.25">
      <c r="C96428" s="11"/>
      <c r="D96428" s="12"/>
      <c r="E96428" s="11"/>
    </row>
    <row r="96429" spans="3:5" x14ac:dyDescent="0.25">
      <c r="C96429" s="11"/>
      <c r="D96429" s="12"/>
      <c r="E96429" s="11"/>
    </row>
    <row r="96430" spans="3:5" x14ac:dyDescent="0.25">
      <c r="C96430" s="11"/>
      <c r="D96430" s="12"/>
      <c r="E96430" s="11"/>
    </row>
    <row r="96431" spans="3:5" x14ac:dyDescent="0.25">
      <c r="C96431" s="11"/>
      <c r="D96431" s="12"/>
      <c r="E96431" s="11"/>
    </row>
    <row r="96432" spans="3:5" x14ac:dyDescent="0.25">
      <c r="C96432" s="11"/>
      <c r="D96432" s="12"/>
      <c r="E96432" s="11"/>
    </row>
    <row r="96433" spans="3:5" x14ac:dyDescent="0.25">
      <c r="C96433" s="11"/>
      <c r="D96433" s="12"/>
      <c r="E96433" s="11"/>
    </row>
    <row r="96434" spans="3:5" x14ac:dyDescent="0.25">
      <c r="C96434" s="11"/>
      <c r="D96434" s="12"/>
      <c r="E96434" s="11"/>
    </row>
    <row r="96435" spans="3:5" x14ac:dyDescent="0.25">
      <c r="C96435" s="11"/>
      <c r="D96435" s="12"/>
      <c r="E96435" s="11"/>
    </row>
    <row r="96436" spans="3:5" x14ac:dyDescent="0.25">
      <c r="C96436" s="11"/>
      <c r="D96436" s="12"/>
      <c r="E96436" s="11"/>
    </row>
    <row r="96437" spans="3:5" x14ac:dyDescent="0.25">
      <c r="C96437" s="11"/>
      <c r="D96437" s="12"/>
      <c r="E96437" s="11"/>
    </row>
    <row r="96438" spans="3:5" x14ac:dyDescent="0.25">
      <c r="C96438" s="11"/>
      <c r="D96438" s="12"/>
      <c r="E96438" s="11"/>
    </row>
    <row r="96439" spans="3:5" x14ac:dyDescent="0.25">
      <c r="C96439" s="11"/>
      <c r="D96439" s="12"/>
      <c r="E96439" s="11"/>
    </row>
    <row r="96440" spans="3:5" x14ac:dyDescent="0.25">
      <c r="C96440" s="11"/>
      <c r="D96440" s="12"/>
      <c r="E96440" s="11"/>
    </row>
    <row r="96441" spans="3:5" x14ac:dyDescent="0.25">
      <c r="C96441" s="11"/>
      <c r="D96441" s="12"/>
      <c r="E96441" s="11"/>
    </row>
    <row r="96442" spans="3:5" x14ac:dyDescent="0.25">
      <c r="C96442" s="11"/>
      <c r="D96442" s="12"/>
      <c r="E96442" s="11"/>
    </row>
    <row r="96443" spans="3:5" x14ac:dyDescent="0.25">
      <c r="C96443" s="11"/>
      <c r="D96443" s="12"/>
      <c r="E96443" s="11"/>
    </row>
    <row r="96444" spans="3:5" x14ac:dyDescent="0.25">
      <c r="C96444" s="11"/>
      <c r="D96444" s="12"/>
      <c r="E96444" s="11"/>
    </row>
    <row r="96445" spans="3:5" x14ac:dyDescent="0.25">
      <c r="C96445" s="11"/>
      <c r="D96445" s="12"/>
      <c r="E96445" s="11"/>
    </row>
    <row r="96446" spans="3:5" x14ac:dyDescent="0.25">
      <c r="C96446" s="11"/>
      <c r="D96446" s="12"/>
      <c r="E96446" s="11"/>
    </row>
    <row r="96447" spans="3:5" x14ac:dyDescent="0.25">
      <c r="C96447" s="11"/>
      <c r="D96447" s="12"/>
      <c r="E96447" s="11"/>
    </row>
    <row r="96448" spans="3:5" x14ac:dyDescent="0.25">
      <c r="C96448" s="11"/>
      <c r="D96448" s="12"/>
      <c r="E96448" s="11"/>
    </row>
    <row r="96449" spans="3:5" x14ac:dyDescent="0.25">
      <c r="C96449" s="11"/>
      <c r="D96449" s="12"/>
      <c r="E96449" s="11"/>
    </row>
    <row r="96450" spans="3:5" x14ac:dyDescent="0.25">
      <c r="C96450" s="11"/>
      <c r="D96450" s="12"/>
      <c r="E96450" s="11"/>
    </row>
    <row r="96451" spans="3:5" x14ac:dyDescent="0.25">
      <c r="C96451" s="11"/>
      <c r="D96451" s="12"/>
      <c r="E96451" s="11"/>
    </row>
    <row r="96452" spans="3:5" x14ac:dyDescent="0.25">
      <c r="C96452" s="11"/>
      <c r="D96452" s="12"/>
      <c r="E96452" s="11"/>
    </row>
    <row r="96453" spans="3:5" x14ac:dyDescent="0.25">
      <c r="C96453" s="11"/>
      <c r="D96453" s="12"/>
      <c r="E96453" s="11"/>
    </row>
    <row r="96454" spans="3:5" x14ac:dyDescent="0.25">
      <c r="C96454" s="11"/>
      <c r="D96454" s="12"/>
      <c r="E96454" s="11"/>
    </row>
    <row r="96455" spans="3:5" x14ac:dyDescent="0.25">
      <c r="C96455" s="11"/>
      <c r="D96455" s="12"/>
      <c r="E96455" s="11"/>
    </row>
    <row r="96456" spans="3:5" x14ac:dyDescent="0.25">
      <c r="C96456" s="11"/>
      <c r="D96456" s="12"/>
      <c r="E96456" s="11"/>
    </row>
    <row r="96457" spans="3:5" x14ac:dyDescent="0.25">
      <c r="C96457" s="11"/>
      <c r="D96457" s="12"/>
      <c r="E96457" s="11"/>
    </row>
    <row r="96458" spans="3:5" x14ac:dyDescent="0.25">
      <c r="C96458" s="11"/>
      <c r="D96458" s="12"/>
      <c r="E96458" s="11"/>
    </row>
    <row r="96459" spans="3:5" x14ac:dyDescent="0.25">
      <c r="C96459" s="11"/>
      <c r="D96459" s="12"/>
      <c r="E96459" s="11"/>
    </row>
    <row r="96460" spans="3:5" x14ac:dyDescent="0.25">
      <c r="C96460" s="11"/>
      <c r="D96460" s="12"/>
      <c r="E96460" s="11"/>
    </row>
    <row r="96461" spans="3:5" x14ac:dyDescent="0.25">
      <c r="C96461" s="11"/>
      <c r="D96461" s="12"/>
      <c r="E96461" s="11"/>
    </row>
    <row r="96462" spans="3:5" x14ac:dyDescent="0.25">
      <c r="C96462" s="11"/>
      <c r="D96462" s="12"/>
      <c r="E96462" s="11"/>
    </row>
    <row r="96463" spans="3:5" x14ac:dyDescent="0.25">
      <c r="C96463" s="11"/>
      <c r="D96463" s="12"/>
      <c r="E96463" s="11"/>
    </row>
    <row r="96464" spans="3:5" x14ac:dyDescent="0.25">
      <c r="C96464" s="11"/>
      <c r="D96464" s="12"/>
      <c r="E96464" s="11"/>
    </row>
    <row r="96465" spans="3:5" x14ac:dyDescent="0.25">
      <c r="C96465" s="11"/>
      <c r="D96465" s="12"/>
      <c r="E96465" s="11"/>
    </row>
    <row r="96466" spans="3:5" x14ac:dyDescent="0.25">
      <c r="C96466" s="11"/>
      <c r="D96466" s="12"/>
      <c r="E96466" s="11"/>
    </row>
    <row r="96467" spans="3:5" x14ac:dyDescent="0.25">
      <c r="C96467" s="11"/>
      <c r="D96467" s="12"/>
      <c r="E96467" s="11"/>
    </row>
    <row r="96468" spans="3:5" x14ac:dyDescent="0.25">
      <c r="C96468" s="11"/>
      <c r="D96468" s="12"/>
      <c r="E96468" s="11"/>
    </row>
    <row r="96469" spans="3:5" x14ac:dyDescent="0.25">
      <c r="C96469" s="11"/>
      <c r="D96469" s="12"/>
      <c r="E96469" s="11"/>
    </row>
    <row r="96470" spans="3:5" x14ac:dyDescent="0.25">
      <c r="C96470" s="11"/>
      <c r="D96470" s="12"/>
      <c r="E96470" s="11"/>
    </row>
    <row r="96471" spans="3:5" x14ac:dyDescent="0.25">
      <c r="C96471" s="11"/>
      <c r="D96471" s="12"/>
      <c r="E96471" s="11"/>
    </row>
    <row r="96472" spans="3:5" x14ac:dyDescent="0.25">
      <c r="C96472" s="11"/>
      <c r="D96472" s="12"/>
      <c r="E96472" s="11"/>
    </row>
    <row r="96473" spans="3:5" x14ac:dyDescent="0.25">
      <c r="C96473" s="11"/>
      <c r="D96473" s="12"/>
      <c r="E96473" s="11"/>
    </row>
    <row r="96474" spans="3:5" x14ac:dyDescent="0.25">
      <c r="C96474" s="11"/>
      <c r="D96474" s="12"/>
      <c r="E96474" s="11"/>
    </row>
    <row r="96475" spans="3:5" x14ac:dyDescent="0.25">
      <c r="C96475" s="11"/>
      <c r="D96475" s="12"/>
      <c r="E96475" s="11"/>
    </row>
    <row r="96476" spans="3:5" x14ac:dyDescent="0.25">
      <c r="C96476" s="11"/>
      <c r="D96476" s="12"/>
      <c r="E96476" s="11"/>
    </row>
    <row r="96477" spans="3:5" x14ac:dyDescent="0.25">
      <c r="C96477" s="11"/>
      <c r="D96477" s="12"/>
      <c r="E96477" s="11"/>
    </row>
    <row r="96478" spans="3:5" x14ac:dyDescent="0.25">
      <c r="C96478" s="11"/>
      <c r="D96478" s="12"/>
      <c r="E96478" s="11"/>
    </row>
    <row r="96479" spans="3:5" x14ac:dyDescent="0.25">
      <c r="C96479" s="11"/>
      <c r="D96479" s="12"/>
      <c r="E96479" s="11"/>
    </row>
    <row r="96480" spans="3:5" x14ac:dyDescent="0.25">
      <c r="C96480" s="11"/>
      <c r="D96480" s="12"/>
      <c r="E96480" s="11"/>
    </row>
    <row r="96481" spans="3:5" x14ac:dyDescent="0.25">
      <c r="C96481" s="11"/>
      <c r="D96481" s="12"/>
      <c r="E96481" s="11"/>
    </row>
    <row r="96482" spans="3:5" x14ac:dyDescent="0.25">
      <c r="C96482" s="11"/>
      <c r="D96482" s="12"/>
      <c r="E96482" s="11"/>
    </row>
    <row r="96483" spans="3:5" x14ac:dyDescent="0.25">
      <c r="C96483" s="11"/>
      <c r="D96483" s="12"/>
      <c r="E96483" s="11"/>
    </row>
    <row r="96484" spans="3:5" x14ac:dyDescent="0.25">
      <c r="C96484" s="11"/>
      <c r="D96484" s="12"/>
      <c r="E96484" s="11"/>
    </row>
    <row r="96485" spans="3:5" x14ac:dyDescent="0.25">
      <c r="C96485" s="11"/>
      <c r="D96485" s="12"/>
      <c r="E96485" s="11"/>
    </row>
    <row r="96486" spans="3:5" x14ac:dyDescent="0.25">
      <c r="C96486" s="11"/>
      <c r="D96486" s="12"/>
      <c r="E96486" s="11"/>
    </row>
    <row r="96487" spans="3:5" x14ac:dyDescent="0.25">
      <c r="C96487" s="11"/>
      <c r="D96487" s="12"/>
      <c r="E96487" s="11"/>
    </row>
    <row r="96488" spans="3:5" x14ac:dyDescent="0.25">
      <c r="C96488" s="11"/>
      <c r="D96488" s="12"/>
      <c r="E96488" s="11"/>
    </row>
    <row r="96489" spans="3:5" x14ac:dyDescent="0.25">
      <c r="C96489" s="11"/>
      <c r="D96489" s="12"/>
      <c r="E96489" s="11"/>
    </row>
    <row r="96490" spans="3:5" x14ac:dyDescent="0.25">
      <c r="C96490" s="11"/>
      <c r="D96490" s="12"/>
      <c r="E96490" s="11"/>
    </row>
    <row r="96491" spans="3:5" x14ac:dyDescent="0.25">
      <c r="C96491" s="11"/>
      <c r="D96491" s="12"/>
      <c r="E96491" s="11"/>
    </row>
    <row r="96492" spans="3:5" x14ac:dyDescent="0.25">
      <c r="C96492" s="11"/>
      <c r="D96492" s="12"/>
      <c r="E96492" s="11"/>
    </row>
    <row r="96493" spans="3:5" x14ac:dyDescent="0.25">
      <c r="C96493" s="11"/>
      <c r="D96493" s="12"/>
      <c r="E96493" s="11"/>
    </row>
    <row r="96494" spans="3:5" x14ac:dyDescent="0.25">
      <c r="C96494" s="11"/>
      <c r="D96494" s="12"/>
      <c r="E96494" s="11"/>
    </row>
    <row r="96495" spans="3:5" x14ac:dyDescent="0.25">
      <c r="C96495" s="11"/>
      <c r="D96495" s="12"/>
      <c r="E96495" s="11"/>
    </row>
    <row r="96496" spans="3:5" x14ac:dyDescent="0.25">
      <c r="C96496" s="11"/>
      <c r="D96496" s="12"/>
      <c r="E96496" s="11"/>
    </row>
    <row r="96497" spans="3:5" x14ac:dyDescent="0.25">
      <c r="C96497" s="11"/>
      <c r="D96497" s="12"/>
      <c r="E96497" s="11"/>
    </row>
    <row r="96498" spans="3:5" x14ac:dyDescent="0.25">
      <c r="C96498" s="11"/>
      <c r="D96498" s="12"/>
      <c r="E96498" s="11"/>
    </row>
    <row r="96499" spans="3:5" x14ac:dyDescent="0.25">
      <c r="C96499" s="11"/>
      <c r="D96499" s="12"/>
      <c r="E96499" s="11"/>
    </row>
    <row r="96500" spans="3:5" x14ac:dyDescent="0.25">
      <c r="C96500" s="11"/>
      <c r="D96500" s="12"/>
      <c r="E96500" s="11"/>
    </row>
    <row r="96501" spans="3:5" x14ac:dyDescent="0.25">
      <c r="C96501" s="11"/>
      <c r="D96501" s="12"/>
      <c r="E96501" s="11"/>
    </row>
    <row r="96502" spans="3:5" x14ac:dyDescent="0.25">
      <c r="C96502" s="11"/>
      <c r="D96502" s="12"/>
      <c r="E96502" s="11"/>
    </row>
    <row r="96503" spans="3:5" x14ac:dyDescent="0.25">
      <c r="C96503" s="11"/>
      <c r="D96503" s="12"/>
      <c r="E96503" s="11"/>
    </row>
    <row r="96504" spans="3:5" x14ac:dyDescent="0.25">
      <c r="C96504" s="11"/>
      <c r="D96504" s="12"/>
      <c r="E96504" s="11"/>
    </row>
    <row r="96505" spans="3:5" x14ac:dyDescent="0.25">
      <c r="C96505" s="11"/>
      <c r="D96505" s="12"/>
      <c r="E96505" s="11"/>
    </row>
    <row r="96506" spans="3:5" x14ac:dyDescent="0.25">
      <c r="C96506" s="11"/>
      <c r="D96506" s="12"/>
      <c r="E96506" s="11"/>
    </row>
    <row r="96507" spans="3:5" x14ac:dyDescent="0.25">
      <c r="C96507" s="11"/>
      <c r="D96507" s="12"/>
      <c r="E96507" s="11"/>
    </row>
    <row r="96508" spans="3:5" x14ac:dyDescent="0.25">
      <c r="C96508" s="11"/>
      <c r="D96508" s="12"/>
      <c r="E96508" s="11"/>
    </row>
    <row r="96509" spans="3:5" x14ac:dyDescent="0.25">
      <c r="C96509" s="11"/>
      <c r="D96509" s="12"/>
      <c r="E96509" s="11"/>
    </row>
    <row r="96510" spans="3:5" x14ac:dyDescent="0.25">
      <c r="C96510" s="11"/>
      <c r="D96510" s="12"/>
      <c r="E96510" s="11"/>
    </row>
    <row r="96511" spans="3:5" x14ac:dyDescent="0.25">
      <c r="C96511" s="11"/>
      <c r="D96511" s="12"/>
      <c r="E96511" s="11"/>
    </row>
    <row r="96512" spans="3:5" x14ac:dyDescent="0.25">
      <c r="C96512" s="11"/>
      <c r="D96512" s="12"/>
      <c r="E96512" s="11"/>
    </row>
    <row r="96513" spans="3:5" x14ac:dyDescent="0.25">
      <c r="C96513" s="11"/>
      <c r="D96513" s="12"/>
      <c r="E96513" s="11"/>
    </row>
    <row r="96514" spans="3:5" x14ac:dyDescent="0.25">
      <c r="C96514" s="11"/>
      <c r="D96514" s="12"/>
      <c r="E96514" s="11"/>
    </row>
    <row r="96515" spans="3:5" x14ac:dyDescent="0.25">
      <c r="C96515" s="11"/>
      <c r="D96515" s="12"/>
      <c r="E96515" s="11"/>
    </row>
    <row r="96516" spans="3:5" x14ac:dyDescent="0.25">
      <c r="C96516" s="11"/>
      <c r="D96516" s="12"/>
      <c r="E96516" s="11"/>
    </row>
    <row r="96517" spans="3:5" x14ac:dyDescent="0.25">
      <c r="C96517" s="11"/>
      <c r="D96517" s="12"/>
      <c r="E96517" s="11"/>
    </row>
    <row r="96518" spans="3:5" x14ac:dyDescent="0.25">
      <c r="C96518" s="11"/>
      <c r="D96518" s="12"/>
      <c r="E96518" s="11"/>
    </row>
    <row r="96519" spans="3:5" x14ac:dyDescent="0.25">
      <c r="C96519" s="11"/>
      <c r="D96519" s="12"/>
      <c r="E96519" s="11"/>
    </row>
    <row r="96520" spans="3:5" x14ac:dyDescent="0.25">
      <c r="C96520" s="11"/>
      <c r="D96520" s="12"/>
      <c r="E96520" s="11"/>
    </row>
    <row r="96521" spans="3:5" x14ac:dyDescent="0.25">
      <c r="C96521" s="11"/>
      <c r="D96521" s="12"/>
      <c r="E96521" s="11"/>
    </row>
    <row r="96522" spans="3:5" x14ac:dyDescent="0.25">
      <c r="C96522" s="11"/>
      <c r="D96522" s="12"/>
      <c r="E96522" s="11"/>
    </row>
    <row r="96523" spans="3:5" x14ac:dyDescent="0.25">
      <c r="C96523" s="11"/>
      <c r="D96523" s="12"/>
      <c r="E96523" s="11"/>
    </row>
    <row r="96524" spans="3:5" x14ac:dyDescent="0.25">
      <c r="C96524" s="11"/>
      <c r="D96524" s="12"/>
      <c r="E96524" s="11"/>
    </row>
    <row r="96525" spans="3:5" x14ac:dyDescent="0.25">
      <c r="C96525" s="11"/>
      <c r="D96525" s="12"/>
      <c r="E96525" s="11"/>
    </row>
    <row r="96526" spans="3:5" x14ac:dyDescent="0.25">
      <c r="C96526" s="11"/>
      <c r="D96526" s="12"/>
      <c r="E96526" s="11"/>
    </row>
    <row r="96527" spans="3:5" x14ac:dyDescent="0.25">
      <c r="C96527" s="11"/>
      <c r="D96527" s="12"/>
      <c r="E96527" s="11"/>
    </row>
    <row r="96528" spans="3:5" x14ac:dyDescent="0.25">
      <c r="C96528" s="11"/>
      <c r="D96528" s="12"/>
      <c r="E96528" s="11"/>
    </row>
    <row r="96529" spans="3:5" x14ac:dyDescent="0.25">
      <c r="C96529" s="11"/>
      <c r="D96529" s="12"/>
      <c r="E96529" s="11"/>
    </row>
    <row r="96530" spans="3:5" x14ac:dyDescent="0.25">
      <c r="C96530" s="11"/>
      <c r="D96530" s="12"/>
      <c r="E96530" s="11"/>
    </row>
    <row r="96531" spans="3:5" x14ac:dyDescent="0.25">
      <c r="C96531" s="11"/>
      <c r="D96531" s="12"/>
      <c r="E96531" s="11"/>
    </row>
    <row r="96532" spans="3:5" x14ac:dyDescent="0.25">
      <c r="C96532" s="11"/>
      <c r="D96532" s="12"/>
      <c r="E96532" s="11"/>
    </row>
    <row r="96533" spans="3:5" x14ac:dyDescent="0.25">
      <c r="C96533" s="11"/>
      <c r="D96533" s="12"/>
      <c r="E96533" s="11"/>
    </row>
    <row r="96534" spans="3:5" x14ac:dyDescent="0.25">
      <c r="C96534" s="11"/>
      <c r="D96534" s="12"/>
      <c r="E96534" s="11"/>
    </row>
    <row r="96535" spans="3:5" x14ac:dyDescent="0.25">
      <c r="C96535" s="11"/>
      <c r="D96535" s="12"/>
      <c r="E96535" s="11"/>
    </row>
    <row r="96536" spans="3:5" x14ac:dyDescent="0.25">
      <c r="C96536" s="11"/>
      <c r="D96536" s="12"/>
      <c r="E96536" s="11"/>
    </row>
    <row r="96537" spans="3:5" x14ac:dyDescent="0.25">
      <c r="C96537" s="11"/>
      <c r="D96537" s="12"/>
      <c r="E96537" s="11"/>
    </row>
    <row r="96538" spans="3:5" x14ac:dyDescent="0.25">
      <c r="C96538" s="11"/>
      <c r="D96538" s="12"/>
      <c r="E96538" s="11"/>
    </row>
    <row r="96539" spans="3:5" x14ac:dyDescent="0.25">
      <c r="C96539" s="11"/>
      <c r="D96539" s="12"/>
      <c r="E96539" s="11"/>
    </row>
    <row r="96540" spans="3:5" x14ac:dyDescent="0.25">
      <c r="C96540" s="11"/>
      <c r="D96540" s="12"/>
      <c r="E96540" s="11"/>
    </row>
    <row r="96541" spans="3:5" x14ac:dyDescent="0.25">
      <c r="C96541" s="11"/>
      <c r="D96541" s="12"/>
      <c r="E96541" s="11"/>
    </row>
    <row r="96542" spans="3:5" x14ac:dyDescent="0.25">
      <c r="C96542" s="11"/>
      <c r="D96542" s="12"/>
      <c r="E96542" s="11"/>
    </row>
    <row r="96543" spans="3:5" x14ac:dyDescent="0.25">
      <c r="C96543" s="11"/>
      <c r="D96543" s="12"/>
      <c r="E96543" s="11"/>
    </row>
    <row r="96544" spans="3:5" x14ac:dyDescent="0.25">
      <c r="C96544" s="11"/>
      <c r="D96544" s="12"/>
      <c r="E96544" s="11"/>
    </row>
    <row r="96545" spans="3:5" x14ac:dyDescent="0.25">
      <c r="C96545" s="11"/>
      <c r="D96545" s="12"/>
      <c r="E96545" s="11"/>
    </row>
    <row r="96546" spans="3:5" x14ac:dyDescent="0.25">
      <c r="C96546" s="11"/>
      <c r="D96546" s="12"/>
      <c r="E96546" s="11"/>
    </row>
    <row r="96547" spans="3:5" x14ac:dyDescent="0.25">
      <c r="C96547" s="11"/>
      <c r="D96547" s="12"/>
      <c r="E96547" s="11"/>
    </row>
    <row r="96548" spans="3:5" x14ac:dyDescent="0.25">
      <c r="C96548" s="11"/>
      <c r="D96548" s="12"/>
      <c r="E96548" s="11"/>
    </row>
    <row r="96549" spans="3:5" x14ac:dyDescent="0.25">
      <c r="C96549" s="11"/>
      <c r="D96549" s="12"/>
      <c r="E96549" s="11"/>
    </row>
    <row r="96550" spans="3:5" x14ac:dyDescent="0.25">
      <c r="C96550" s="11"/>
      <c r="D96550" s="12"/>
      <c r="E96550" s="11"/>
    </row>
    <row r="96551" spans="3:5" x14ac:dyDescent="0.25">
      <c r="C96551" s="11"/>
      <c r="D96551" s="12"/>
      <c r="E96551" s="11"/>
    </row>
    <row r="96552" spans="3:5" x14ac:dyDescent="0.25">
      <c r="C96552" s="11"/>
      <c r="D96552" s="12"/>
      <c r="E96552" s="11"/>
    </row>
    <row r="96553" spans="3:5" x14ac:dyDescent="0.25">
      <c r="C96553" s="11"/>
      <c r="D96553" s="12"/>
      <c r="E96553" s="11"/>
    </row>
    <row r="96554" spans="3:5" x14ac:dyDescent="0.25">
      <c r="C96554" s="11"/>
      <c r="D96554" s="12"/>
      <c r="E96554" s="11"/>
    </row>
    <row r="96555" spans="3:5" x14ac:dyDescent="0.25">
      <c r="C96555" s="11"/>
      <c r="D96555" s="12"/>
      <c r="E96555" s="11"/>
    </row>
    <row r="96556" spans="3:5" x14ac:dyDescent="0.25">
      <c r="C96556" s="11"/>
      <c r="D96556" s="12"/>
      <c r="E96556" s="11"/>
    </row>
    <row r="96557" spans="3:5" x14ac:dyDescent="0.25">
      <c r="C96557" s="11"/>
      <c r="D96557" s="12"/>
      <c r="E96557" s="11"/>
    </row>
    <row r="96558" spans="3:5" x14ac:dyDescent="0.25">
      <c r="C96558" s="11"/>
      <c r="D96558" s="12"/>
      <c r="E96558" s="11"/>
    </row>
    <row r="96559" spans="3:5" x14ac:dyDescent="0.25">
      <c r="C96559" s="11"/>
      <c r="D96559" s="12"/>
      <c r="E96559" s="11"/>
    </row>
    <row r="96560" spans="3:5" x14ac:dyDescent="0.25">
      <c r="C96560" s="11"/>
      <c r="D96560" s="12"/>
      <c r="E96560" s="11"/>
    </row>
    <row r="96561" spans="3:5" x14ac:dyDescent="0.25">
      <c r="C96561" s="11"/>
      <c r="D96561" s="12"/>
      <c r="E96561" s="11"/>
    </row>
    <row r="96562" spans="3:5" x14ac:dyDescent="0.25">
      <c r="C96562" s="11"/>
      <c r="D96562" s="12"/>
      <c r="E96562" s="11"/>
    </row>
    <row r="96563" spans="3:5" x14ac:dyDescent="0.25">
      <c r="C96563" s="11"/>
      <c r="D96563" s="12"/>
      <c r="E96563" s="11"/>
    </row>
    <row r="96564" spans="3:5" x14ac:dyDescent="0.25">
      <c r="C96564" s="11"/>
      <c r="D96564" s="12"/>
      <c r="E96564" s="11"/>
    </row>
    <row r="96565" spans="3:5" x14ac:dyDescent="0.25">
      <c r="C96565" s="11"/>
      <c r="D96565" s="12"/>
      <c r="E96565" s="11"/>
    </row>
    <row r="96566" spans="3:5" x14ac:dyDescent="0.25">
      <c r="C96566" s="11"/>
      <c r="D96566" s="12"/>
      <c r="E96566" s="11"/>
    </row>
    <row r="96567" spans="3:5" x14ac:dyDescent="0.25">
      <c r="C96567" s="11"/>
      <c r="D96567" s="12"/>
      <c r="E96567" s="11"/>
    </row>
    <row r="96568" spans="3:5" x14ac:dyDescent="0.25">
      <c r="C96568" s="11"/>
      <c r="D96568" s="12"/>
      <c r="E96568" s="11"/>
    </row>
    <row r="96569" spans="3:5" x14ac:dyDescent="0.25">
      <c r="C96569" s="11"/>
      <c r="D96569" s="12"/>
      <c r="E96569" s="11"/>
    </row>
    <row r="96570" spans="3:5" x14ac:dyDescent="0.25">
      <c r="C96570" s="11"/>
      <c r="D96570" s="12"/>
      <c r="E96570" s="11"/>
    </row>
    <row r="96571" spans="3:5" x14ac:dyDescent="0.25">
      <c r="C96571" s="11"/>
      <c r="D96571" s="12"/>
      <c r="E96571" s="11"/>
    </row>
    <row r="96572" spans="3:5" x14ac:dyDescent="0.25">
      <c r="C96572" s="11"/>
      <c r="D96572" s="12"/>
      <c r="E96572" s="11"/>
    </row>
    <row r="96573" spans="3:5" x14ac:dyDescent="0.25">
      <c r="C96573" s="11"/>
      <c r="D96573" s="12"/>
      <c r="E96573" s="11"/>
    </row>
    <row r="96574" spans="3:5" x14ac:dyDescent="0.25">
      <c r="C96574" s="11"/>
      <c r="D96574" s="12"/>
      <c r="E96574" s="11"/>
    </row>
    <row r="96575" spans="3:5" x14ac:dyDescent="0.25">
      <c r="C96575" s="11"/>
      <c r="D96575" s="12"/>
      <c r="E96575" s="11"/>
    </row>
    <row r="96576" spans="3:5" x14ac:dyDescent="0.25">
      <c r="C96576" s="11"/>
      <c r="D96576" s="12"/>
      <c r="E96576" s="11"/>
    </row>
    <row r="96577" spans="3:5" x14ac:dyDescent="0.25">
      <c r="C96577" s="11"/>
      <c r="D96577" s="12"/>
      <c r="E96577" s="11"/>
    </row>
    <row r="96578" spans="3:5" x14ac:dyDescent="0.25">
      <c r="C96578" s="11"/>
      <c r="D96578" s="12"/>
      <c r="E96578" s="11"/>
    </row>
    <row r="96579" spans="3:5" x14ac:dyDescent="0.25">
      <c r="C96579" s="11"/>
      <c r="D96579" s="12"/>
      <c r="E96579" s="11"/>
    </row>
    <row r="96580" spans="3:5" x14ac:dyDescent="0.25">
      <c r="C96580" s="11"/>
      <c r="D96580" s="12"/>
      <c r="E96580" s="11"/>
    </row>
    <row r="96581" spans="3:5" x14ac:dyDescent="0.25">
      <c r="C96581" s="11"/>
      <c r="D96581" s="12"/>
      <c r="E96581" s="11"/>
    </row>
    <row r="96582" spans="3:5" x14ac:dyDescent="0.25">
      <c r="C96582" s="11"/>
      <c r="D96582" s="12"/>
      <c r="E96582" s="11"/>
    </row>
    <row r="96583" spans="3:5" x14ac:dyDescent="0.25">
      <c r="C96583" s="11"/>
      <c r="D96583" s="12"/>
      <c r="E96583" s="11"/>
    </row>
    <row r="96584" spans="3:5" x14ac:dyDescent="0.25">
      <c r="C96584" s="11"/>
      <c r="D96584" s="12"/>
      <c r="E96584" s="11"/>
    </row>
    <row r="96585" spans="3:5" x14ac:dyDescent="0.25">
      <c r="C96585" s="11"/>
      <c r="D96585" s="12"/>
      <c r="E96585" s="11"/>
    </row>
    <row r="96586" spans="3:5" x14ac:dyDescent="0.25">
      <c r="C96586" s="11"/>
      <c r="D96586" s="12"/>
      <c r="E96586" s="11"/>
    </row>
    <row r="96587" spans="3:5" x14ac:dyDescent="0.25">
      <c r="C96587" s="11"/>
      <c r="D96587" s="12"/>
      <c r="E96587" s="11"/>
    </row>
    <row r="96588" spans="3:5" x14ac:dyDescent="0.25">
      <c r="C96588" s="11"/>
      <c r="D96588" s="12"/>
      <c r="E96588" s="11"/>
    </row>
    <row r="96589" spans="3:5" x14ac:dyDescent="0.25">
      <c r="C96589" s="11"/>
      <c r="D96589" s="12"/>
      <c r="E96589" s="11"/>
    </row>
    <row r="96590" spans="3:5" x14ac:dyDescent="0.25">
      <c r="C96590" s="11"/>
      <c r="D96590" s="12"/>
      <c r="E96590" s="11"/>
    </row>
    <row r="96591" spans="3:5" x14ac:dyDescent="0.25">
      <c r="C96591" s="11"/>
      <c r="D96591" s="12"/>
      <c r="E96591" s="11"/>
    </row>
    <row r="96592" spans="3:5" x14ac:dyDescent="0.25">
      <c r="C96592" s="11"/>
      <c r="D96592" s="12"/>
      <c r="E96592" s="11"/>
    </row>
    <row r="96593" spans="3:5" x14ac:dyDescent="0.25">
      <c r="C96593" s="11"/>
      <c r="D96593" s="12"/>
      <c r="E96593" s="11"/>
    </row>
    <row r="96594" spans="3:5" x14ac:dyDescent="0.25">
      <c r="C96594" s="11"/>
      <c r="D96594" s="12"/>
      <c r="E96594" s="11"/>
    </row>
    <row r="96595" spans="3:5" x14ac:dyDescent="0.25">
      <c r="C96595" s="11"/>
      <c r="D96595" s="12"/>
      <c r="E96595" s="11"/>
    </row>
    <row r="96596" spans="3:5" x14ac:dyDescent="0.25">
      <c r="C96596" s="11"/>
      <c r="D96596" s="12"/>
      <c r="E96596" s="11"/>
    </row>
    <row r="96597" spans="3:5" x14ac:dyDescent="0.25">
      <c r="C96597" s="11"/>
      <c r="D96597" s="12"/>
      <c r="E96597" s="11"/>
    </row>
    <row r="96598" spans="3:5" x14ac:dyDescent="0.25">
      <c r="C96598" s="11"/>
      <c r="D96598" s="12"/>
      <c r="E96598" s="11"/>
    </row>
    <row r="96599" spans="3:5" x14ac:dyDescent="0.25">
      <c r="C96599" s="11"/>
      <c r="D96599" s="12"/>
      <c r="E96599" s="11"/>
    </row>
    <row r="96600" spans="3:5" x14ac:dyDescent="0.25">
      <c r="C96600" s="11"/>
      <c r="D96600" s="12"/>
      <c r="E96600" s="11"/>
    </row>
    <row r="96601" spans="3:5" x14ac:dyDescent="0.25">
      <c r="C96601" s="11"/>
      <c r="D96601" s="12"/>
      <c r="E96601" s="11"/>
    </row>
    <row r="96602" spans="3:5" x14ac:dyDescent="0.25">
      <c r="C96602" s="11"/>
      <c r="D96602" s="12"/>
      <c r="E96602" s="11"/>
    </row>
    <row r="96603" spans="3:5" x14ac:dyDescent="0.25">
      <c r="C96603" s="11"/>
      <c r="D96603" s="12"/>
      <c r="E96603" s="11"/>
    </row>
    <row r="96604" spans="3:5" x14ac:dyDescent="0.25">
      <c r="C96604" s="11"/>
      <c r="D96604" s="12"/>
      <c r="E96604" s="11"/>
    </row>
    <row r="96605" spans="3:5" x14ac:dyDescent="0.25">
      <c r="C96605" s="11"/>
      <c r="D96605" s="12"/>
      <c r="E96605" s="11"/>
    </row>
    <row r="96606" spans="3:5" x14ac:dyDescent="0.25">
      <c r="C96606" s="11"/>
      <c r="D96606" s="12"/>
      <c r="E96606" s="11"/>
    </row>
    <row r="96607" spans="3:5" x14ac:dyDescent="0.25">
      <c r="C96607" s="11"/>
      <c r="D96607" s="12"/>
      <c r="E96607" s="11"/>
    </row>
    <row r="96608" spans="3:5" x14ac:dyDescent="0.25">
      <c r="C96608" s="11"/>
      <c r="D96608" s="12"/>
      <c r="E96608" s="11"/>
    </row>
    <row r="96609" spans="3:5" x14ac:dyDescent="0.25">
      <c r="C96609" s="11"/>
      <c r="D96609" s="12"/>
      <c r="E96609" s="11"/>
    </row>
    <row r="96610" spans="3:5" x14ac:dyDescent="0.25">
      <c r="C96610" s="11"/>
      <c r="D96610" s="12"/>
      <c r="E96610" s="11"/>
    </row>
    <row r="96611" spans="3:5" x14ac:dyDescent="0.25">
      <c r="C96611" s="11"/>
      <c r="D96611" s="12"/>
      <c r="E96611" s="11"/>
    </row>
    <row r="96612" spans="3:5" x14ac:dyDescent="0.25">
      <c r="C96612" s="11"/>
      <c r="D96612" s="12"/>
      <c r="E96612" s="11"/>
    </row>
    <row r="96613" spans="3:5" x14ac:dyDescent="0.25">
      <c r="C96613" s="11"/>
      <c r="D96613" s="12"/>
      <c r="E96613" s="11"/>
    </row>
    <row r="96614" spans="3:5" x14ac:dyDescent="0.25">
      <c r="C96614" s="11"/>
      <c r="D96614" s="12"/>
      <c r="E96614" s="11"/>
    </row>
    <row r="96615" spans="3:5" x14ac:dyDescent="0.25">
      <c r="C96615" s="11"/>
      <c r="D96615" s="12"/>
      <c r="E96615" s="11"/>
    </row>
    <row r="96616" spans="3:5" x14ac:dyDescent="0.25">
      <c r="C96616" s="11"/>
      <c r="D96616" s="12"/>
      <c r="E96616" s="11"/>
    </row>
    <row r="96617" spans="3:5" x14ac:dyDescent="0.25">
      <c r="C96617" s="11"/>
      <c r="D96617" s="12"/>
      <c r="E96617" s="11"/>
    </row>
    <row r="96618" spans="3:5" x14ac:dyDescent="0.25">
      <c r="C96618" s="11"/>
      <c r="D96618" s="12"/>
      <c r="E96618" s="11"/>
    </row>
    <row r="96619" spans="3:5" x14ac:dyDescent="0.25">
      <c r="C96619" s="11"/>
      <c r="D96619" s="12"/>
      <c r="E96619" s="11"/>
    </row>
    <row r="96620" spans="3:5" x14ac:dyDescent="0.25">
      <c r="C96620" s="11"/>
      <c r="D96620" s="12"/>
      <c r="E96620" s="11"/>
    </row>
    <row r="96621" spans="3:5" x14ac:dyDescent="0.25">
      <c r="C96621" s="11"/>
      <c r="D96621" s="12"/>
      <c r="E96621" s="11"/>
    </row>
    <row r="96622" spans="3:5" x14ac:dyDescent="0.25">
      <c r="C96622" s="11"/>
      <c r="D96622" s="12"/>
      <c r="E96622" s="11"/>
    </row>
    <row r="96623" spans="3:5" x14ac:dyDescent="0.25">
      <c r="C96623" s="11"/>
      <c r="D96623" s="12"/>
      <c r="E96623" s="11"/>
    </row>
    <row r="96624" spans="3:5" x14ac:dyDescent="0.25">
      <c r="C96624" s="11"/>
      <c r="D96624" s="12"/>
      <c r="E96624" s="11"/>
    </row>
    <row r="96625" spans="3:5" x14ac:dyDescent="0.25">
      <c r="C96625" s="11"/>
      <c r="D96625" s="12"/>
      <c r="E96625" s="11"/>
    </row>
    <row r="96626" spans="3:5" x14ac:dyDescent="0.25">
      <c r="C96626" s="11"/>
      <c r="D96626" s="12"/>
      <c r="E96626" s="11"/>
    </row>
    <row r="96627" spans="3:5" x14ac:dyDescent="0.25">
      <c r="C96627" s="11"/>
      <c r="D96627" s="12"/>
      <c r="E96627" s="11"/>
    </row>
    <row r="96628" spans="3:5" x14ac:dyDescent="0.25">
      <c r="C96628" s="11"/>
      <c r="D96628" s="12"/>
      <c r="E96628" s="11"/>
    </row>
    <row r="96629" spans="3:5" x14ac:dyDescent="0.25">
      <c r="C96629" s="11"/>
      <c r="D96629" s="12"/>
      <c r="E96629" s="11"/>
    </row>
    <row r="96630" spans="3:5" x14ac:dyDescent="0.25">
      <c r="C96630" s="11"/>
      <c r="D96630" s="12"/>
      <c r="E96630" s="11"/>
    </row>
    <row r="96631" spans="3:5" x14ac:dyDescent="0.25">
      <c r="C96631" s="11"/>
      <c r="D96631" s="12"/>
      <c r="E96631" s="11"/>
    </row>
    <row r="96632" spans="3:5" x14ac:dyDescent="0.25">
      <c r="C96632" s="11"/>
      <c r="D96632" s="12"/>
      <c r="E96632" s="11"/>
    </row>
    <row r="96633" spans="3:5" x14ac:dyDescent="0.25">
      <c r="C96633" s="11"/>
      <c r="D96633" s="12"/>
      <c r="E96633" s="11"/>
    </row>
    <row r="96634" spans="3:5" x14ac:dyDescent="0.25">
      <c r="C96634" s="11"/>
      <c r="D96634" s="12"/>
      <c r="E96634" s="11"/>
    </row>
    <row r="96635" spans="3:5" x14ac:dyDescent="0.25">
      <c r="C96635" s="11"/>
      <c r="D96635" s="12"/>
      <c r="E96635" s="11"/>
    </row>
    <row r="96636" spans="3:5" x14ac:dyDescent="0.25">
      <c r="C96636" s="11"/>
      <c r="D96636" s="12"/>
      <c r="E96636" s="11"/>
    </row>
    <row r="96637" spans="3:5" x14ac:dyDescent="0.25">
      <c r="C96637" s="11"/>
      <c r="D96637" s="12"/>
      <c r="E96637" s="11"/>
    </row>
    <row r="96638" spans="3:5" x14ac:dyDescent="0.25">
      <c r="C96638" s="11"/>
      <c r="D96638" s="12"/>
      <c r="E96638" s="11"/>
    </row>
    <row r="96639" spans="3:5" x14ac:dyDescent="0.25">
      <c r="C96639" s="11"/>
      <c r="D96639" s="12"/>
      <c r="E96639" s="11"/>
    </row>
    <row r="96640" spans="3:5" x14ac:dyDescent="0.25">
      <c r="C96640" s="11"/>
      <c r="D96640" s="12"/>
      <c r="E96640" s="11"/>
    </row>
    <row r="96641" spans="3:5" x14ac:dyDescent="0.25">
      <c r="C96641" s="11"/>
      <c r="D96641" s="12"/>
      <c r="E96641" s="11"/>
    </row>
    <row r="96642" spans="3:5" x14ac:dyDescent="0.25">
      <c r="C96642" s="11"/>
      <c r="D96642" s="12"/>
      <c r="E96642" s="11"/>
    </row>
    <row r="96643" spans="3:5" x14ac:dyDescent="0.25">
      <c r="C96643" s="11"/>
      <c r="D96643" s="12"/>
      <c r="E96643" s="11"/>
    </row>
    <row r="96644" spans="3:5" x14ac:dyDescent="0.25">
      <c r="C96644" s="11"/>
      <c r="D96644" s="12"/>
      <c r="E96644" s="11"/>
    </row>
    <row r="96645" spans="3:5" x14ac:dyDescent="0.25">
      <c r="C96645" s="11"/>
      <c r="D96645" s="12"/>
      <c r="E96645" s="11"/>
    </row>
    <row r="96646" spans="3:5" x14ac:dyDescent="0.25">
      <c r="C96646" s="11"/>
      <c r="D96646" s="12"/>
      <c r="E96646" s="11"/>
    </row>
    <row r="96647" spans="3:5" x14ac:dyDescent="0.25">
      <c r="C96647" s="11"/>
      <c r="D96647" s="12"/>
      <c r="E96647" s="11"/>
    </row>
    <row r="96648" spans="3:5" x14ac:dyDescent="0.25">
      <c r="C96648" s="11"/>
      <c r="D96648" s="12"/>
      <c r="E96648" s="11"/>
    </row>
    <row r="96649" spans="3:5" x14ac:dyDescent="0.25">
      <c r="C96649" s="11"/>
      <c r="D96649" s="12"/>
      <c r="E96649" s="11"/>
    </row>
    <row r="96650" spans="3:5" x14ac:dyDescent="0.25">
      <c r="C96650" s="11"/>
      <c r="D96650" s="12"/>
      <c r="E96650" s="11"/>
    </row>
    <row r="96651" spans="3:5" x14ac:dyDescent="0.25">
      <c r="C96651" s="11"/>
      <c r="D96651" s="12"/>
      <c r="E96651" s="11"/>
    </row>
    <row r="96652" spans="3:5" x14ac:dyDescent="0.25">
      <c r="C96652" s="11"/>
      <c r="D96652" s="12"/>
      <c r="E96652" s="11"/>
    </row>
    <row r="96653" spans="3:5" x14ac:dyDescent="0.25">
      <c r="C96653" s="11"/>
      <c r="D96653" s="12"/>
      <c r="E96653" s="11"/>
    </row>
    <row r="96654" spans="3:5" x14ac:dyDescent="0.25">
      <c r="C96654" s="11"/>
      <c r="D96654" s="12"/>
      <c r="E96654" s="11"/>
    </row>
    <row r="96655" spans="3:5" x14ac:dyDescent="0.25">
      <c r="C96655" s="11"/>
      <c r="D96655" s="12"/>
      <c r="E96655" s="11"/>
    </row>
    <row r="96656" spans="3:5" x14ac:dyDescent="0.25">
      <c r="C96656" s="11"/>
      <c r="D96656" s="12"/>
      <c r="E96656" s="11"/>
    </row>
    <row r="96657" spans="3:5" x14ac:dyDescent="0.25">
      <c r="C96657" s="11"/>
      <c r="D96657" s="12"/>
      <c r="E96657" s="11"/>
    </row>
    <row r="96658" spans="3:5" x14ac:dyDescent="0.25">
      <c r="C96658" s="11"/>
      <c r="D96658" s="12"/>
      <c r="E96658" s="11"/>
    </row>
    <row r="96659" spans="3:5" x14ac:dyDescent="0.25">
      <c r="C96659" s="11"/>
      <c r="D96659" s="12"/>
      <c r="E96659" s="11"/>
    </row>
    <row r="96660" spans="3:5" x14ac:dyDescent="0.25">
      <c r="C96660" s="11"/>
      <c r="D96660" s="12"/>
      <c r="E96660" s="11"/>
    </row>
    <row r="96661" spans="3:5" x14ac:dyDescent="0.25">
      <c r="C96661" s="11"/>
      <c r="D96661" s="12"/>
      <c r="E96661" s="11"/>
    </row>
    <row r="96662" spans="3:5" x14ac:dyDescent="0.25">
      <c r="C96662" s="11"/>
      <c r="D96662" s="12"/>
      <c r="E96662" s="11"/>
    </row>
    <row r="96663" spans="3:5" x14ac:dyDescent="0.25">
      <c r="C96663" s="11"/>
      <c r="D96663" s="12"/>
      <c r="E96663" s="11"/>
    </row>
    <row r="96664" spans="3:5" x14ac:dyDescent="0.25">
      <c r="C96664" s="11"/>
      <c r="D96664" s="12"/>
      <c r="E96664" s="11"/>
    </row>
    <row r="96665" spans="3:5" x14ac:dyDescent="0.25">
      <c r="C96665" s="11"/>
      <c r="D96665" s="12"/>
      <c r="E96665" s="11"/>
    </row>
    <row r="96666" spans="3:5" x14ac:dyDescent="0.25">
      <c r="C96666" s="11"/>
      <c r="D96666" s="12"/>
      <c r="E96666" s="11"/>
    </row>
    <row r="96667" spans="3:5" x14ac:dyDescent="0.25">
      <c r="C96667" s="11"/>
      <c r="D96667" s="12"/>
      <c r="E96667" s="11"/>
    </row>
    <row r="96668" spans="3:5" x14ac:dyDescent="0.25">
      <c r="C96668" s="11"/>
      <c r="D96668" s="12"/>
      <c r="E96668" s="11"/>
    </row>
    <row r="96669" spans="3:5" x14ac:dyDescent="0.25">
      <c r="C96669" s="11"/>
      <c r="D96669" s="12"/>
      <c r="E96669" s="11"/>
    </row>
    <row r="96670" spans="3:5" x14ac:dyDescent="0.25">
      <c r="C96670" s="11"/>
      <c r="D96670" s="12"/>
      <c r="E96670" s="11"/>
    </row>
    <row r="96671" spans="3:5" x14ac:dyDescent="0.25">
      <c r="C96671" s="11"/>
      <c r="D96671" s="12"/>
      <c r="E96671" s="11"/>
    </row>
    <row r="96672" spans="3:5" x14ac:dyDescent="0.25">
      <c r="C96672" s="11"/>
      <c r="D96672" s="12"/>
      <c r="E96672" s="11"/>
    </row>
    <row r="96673" spans="3:5" x14ac:dyDescent="0.25">
      <c r="C96673" s="11"/>
      <c r="D96673" s="12"/>
      <c r="E96673" s="11"/>
    </row>
    <row r="96674" spans="3:5" x14ac:dyDescent="0.25">
      <c r="C96674" s="11"/>
      <c r="D96674" s="12"/>
      <c r="E96674" s="11"/>
    </row>
    <row r="96675" spans="3:5" x14ac:dyDescent="0.25">
      <c r="C96675" s="11"/>
      <c r="D96675" s="12"/>
      <c r="E96675" s="11"/>
    </row>
    <row r="96676" spans="3:5" x14ac:dyDescent="0.25">
      <c r="C96676" s="11"/>
      <c r="D96676" s="12"/>
      <c r="E96676" s="11"/>
    </row>
    <row r="96677" spans="3:5" x14ac:dyDescent="0.25">
      <c r="C96677" s="11"/>
      <c r="D96677" s="12"/>
      <c r="E96677" s="11"/>
    </row>
    <row r="96678" spans="3:5" x14ac:dyDescent="0.25">
      <c r="C96678" s="11"/>
      <c r="D96678" s="12"/>
      <c r="E96678" s="11"/>
    </row>
    <row r="96679" spans="3:5" x14ac:dyDescent="0.25">
      <c r="C96679" s="11"/>
      <c r="D96679" s="12"/>
      <c r="E96679" s="11"/>
    </row>
    <row r="96680" spans="3:5" x14ac:dyDescent="0.25">
      <c r="C96680" s="11"/>
      <c r="D96680" s="12"/>
      <c r="E96680" s="11"/>
    </row>
    <row r="96681" spans="3:5" x14ac:dyDescent="0.25">
      <c r="C96681" s="11"/>
      <c r="D96681" s="12"/>
      <c r="E96681" s="11"/>
    </row>
    <row r="96682" spans="3:5" x14ac:dyDescent="0.25">
      <c r="C96682" s="11"/>
      <c r="D96682" s="12"/>
      <c r="E96682" s="11"/>
    </row>
    <row r="96683" spans="3:5" x14ac:dyDescent="0.25">
      <c r="C96683" s="11"/>
      <c r="D96683" s="12"/>
      <c r="E96683" s="11"/>
    </row>
    <row r="96684" spans="3:5" x14ac:dyDescent="0.25">
      <c r="C96684" s="11"/>
      <c r="D96684" s="12"/>
      <c r="E96684" s="11"/>
    </row>
    <row r="96685" spans="3:5" x14ac:dyDescent="0.25">
      <c r="C96685" s="11"/>
      <c r="D96685" s="12"/>
      <c r="E96685" s="11"/>
    </row>
    <row r="96686" spans="3:5" x14ac:dyDescent="0.25">
      <c r="C96686" s="11"/>
      <c r="D96686" s="12"/>
      <c r="E96686" s="11"/>
    </row>
    <row r="96687" spans="3:5" x14ac:dyDescent="0.25">
      <c r="C96687" s="11"/>
      <c r="D96687" s="12"/>
      <c r="E96687" s="11"/>
    </row>
    <row r="96688" spans="3:5" x14ac:dyDescent="0.25">
      <c r="C96688" s="11"/>
      <c r="D96688" s="12"/>
      <c r="E96688" s="11"/>
    </row>
    <row r="96689" spans="3:5" x14ac:dyDescent="0.25">
      <c r="C96689" s="11"/>
      <c r="D96689" s="12"/>
      <c r="E96689" s="11"/>
    </row>
    <row r="96690" spans="3:5" x14ac:dyDescent="0.25">
      <c r="C96690" s="11"/>
      <c r="D96690" s="12"/>
      <c r="E96690" s="11"/>
    </row>
    <row r="96691" spans="3:5" x14ac:dyDescent="0.25">
      <c r="C96691" s="11"/>
      <c r="D96691" s="12"/>
      <c r="E96691" s="11"/>
    </row>
    <row r="96692" spans="3:5" x14ac:dyDescent="0.25">
      <c r="C96692" s="11"/>
      <c r="D96692" s="12"/>
      <c r="E96692" s="11"/>
    </row>
    <row r="96693" spans="3:5" x14ac:dyDescent="0.25">
      <c r="C96693" s="11"/>
      <c r="D96693" s="12"/>
      <c r="E96693" s="11"/>
    </row>
    <row r="96694" spans="3:5" x14ac:dyDescent="0.25">
      <c r="C96694" s="11"/>
      <c r="D96694" s="12"/>
      <c r="E96694" s="11"/>
    </row>
    <row r="96695" spans="3:5" x14ac:dyDescent="0.25">
      <c r="C96695" s="11"/>
      <c r="D96695" s="12"/>
      <c r="E96695" s="11"/>
    </row>
    <row r="96696" spans="3:5" x14ac:dyDescent="0.25">
      <c r="C96696" s="11"/>
      <c r="D96696" s="12"/>
      <c r="E96696" s="11"/>
    </row>
    <row r="96697" spans="3:5" x14ac:dyDescent="0.25">
      <c r="C96697" s="11"/>
      <c r="D96697" s="12"/>
      <c r="E96697" s="11"/>
    </row>
    <row r="96698" spans="3:5" x14ac:dyDescent="0.25">
      <c r="C96698" s="11"/>
      <c r="D96698" s="12"/>
      <c r="E96698" s="11"/>
    </row>
    <row r="96699" spans="3:5" x14ac:dyDescent="0.25">
      <c r="C96699" s="11"/>
      <c r="D96699" s="12"/>
      <c r="E96699" s="11"/>
    </row>
    <row r="96700" spans="3:5" x14ac:dyDescent="0.25">
      <c r="C96700" s="11"/>
      <c r="D96700" s="12"/>
      <c r="E96700" s="11"/>
    </row>
    <row r="96701" spans="3:5" x14ac:dyDescent="0.25">
      <c r="C96701" s="11"/>
      <c r="D96701" s="12"/>
      <c r="E96701" s="11"/>
    </row>
    <row r="96702" spans="3:5" x14ac:dyDescent="0.25">
      <c r="C96702" s="11"/>
      <c r="D96702" s="12"/>
      <c r="E96702" s="11"/>
    </row>
    <row r="96703" spans="3:5" x14ac:dyDescent="0.25">
      <c r="C96703" s="11"/>
      <c r="D96703" s="12"/>
      <c r="E96703" s="11"/>
    </row>
    <row r="96704" spans="3:5" x14ac:dyDescent="0.25">
      <c r="C96704" s="11"/>
      <c r="D96704" s="12"/>
      <c r="E96704" s="11"/>
    </row>
    <row r="96705" spans="3:5" x14ac:dyDescent="0.25">
      <c r="C96705" s="11"/>
      <c r="D96705" s="12"/>
      <c r="E96705" s="11"/>
    </row>
    <row r="96706" spans="3:5" x14ac:dyDescent="0.25">
      <c r="C96706" s="11"/>
      <c r="D96706" s="12"/>
      <c r="E96706" s="11"/>
    </row>
    <row r="96707" spans="3:5" x14ac:dyDescent="0.25">
      <c r="C96707" s="11"/>
      <c r="D96707" s="12"/>
      <c r="E96707" s="11"/>
    </row>
    <row r="96708" spans="3:5" x14ac:dyDescent="0.25">
      <c r="C96708" s="11"/>
      <c r="D96708" s="12"/>
      <c r="E96708" s="11"/>
    </row>
    <row r="96709" spans="3:5" x14ac:dyDescent="0.25">
      <c r="C96709" s="11"/>
      <c r="D96709" s="12"/>
      <c r="E96709" s="11"/>
    </row>
    <row r="96710" spans="3:5" x14ac:dyDescent="0.25">
      <c r="C96710" s="11"/>
      <c r="D96710" s="12"/>
      <c r="E96710" s="11"/>
    </row>
    <row r="96711" spans="3:5" x14ac:dyDescent="0.25">
      <c r="C96711" s="11"/>
      <c r="D96711" s="12"/>
      <c r="E96711" s="11"/>
    </row>
    <row r="96712" spans="3:5" x14ac:dyDescent="0.25">
      <c r="C96712" s="11"/>
      <c r="D96712" s="12"/>
      <c r="E96712" s="11"/>
    </row>
    <row r="96713" spans="3:5" x14ac:dyDescent="0.25">
      <c r="C96713" s="11"/>
      <c r="D96713" s="12"/>
      <c r="E96713" s="11"/>
    </row>
    <row r="96714" spans="3:5" x14ac:dyDescent="0.25">
      <c r="C96714" s="11"/>
      <c r="D96714" s="12"/>
      <c r="E96714" s="11"/>
    </row>
    <row r="96715" spans="3:5" x14ac:dyDescent="0.25">
      <c r="C96715" s="11"/>
      <c r="D96715" s="12"/>
      <c r="E96715" s="11"/>
    </row>
    <row r="96716" spans="3:5" x14ac:dyDescent="0.25">
      <c r="C96716" s="11"/>
      <c r="D96716" s="12"/>
      <c r="E96716" s="11"/>
    </row>
    <row r="96717" spans="3:5" x14ac:dyDescent="0.25">
      <c r="C96717" s="11"/>
      <c r="D96717" s="12"/>
      <c r="E96717" s="11"/>
    </row>
    <row r="96718" spans="3:5" x14ac:dyDescent="0.25">
      <c r="C96718" s="11"/>
      <c r="D96718" s="12"/>
      <c r="E96718" s="11"/>
    </row>
    <row r="96719" spans="3:5" x14ac:dyDescent="0.25">
      <c r="C96719" s="11"/>
      <c r="D96719" s="12"/>
      <c r="E96719" s="11"/>
    </row>
    <row r="96720" spans="3:5" x14ac:dyDescent="0.25">
      <c r="C96720" s="11"/>
      <c r="D96720" s="12"/>
      <c r="E96720" s="11"/>
    </row>
    <row r="96721" spans="3:5" x14ac:dyDescent="0.25">
      <c r="C96721" s="11"/>
      <c r="D96721" s="12"/>
      <c r="E96721" s="11"/>
    </row>
    <row r="96722" spans="3:5" x14ac:dyDescent="0.25">
      <c r="C96722" s="11"/>
      <c r="D96722" s="12"/>
      <c r="E96722" s="11"/>
    </row>
    <row r="96723" spans="3:5" x14ac:dyDescent="0.25">
      <c r="C96723" s="11"/>
      <c r="D96723" s="12"/>
      <c r="E96723" s="11"/>
    </row>
    <row r="96724" spans="3:5" x14ac:dyDescent="0.25">
      <c r="C96724" s="11"/>
      <c r="D96724" s="12"/>
      <c r="E96724" s="11"/>
    </row>
    <row r="96725" spans="3:5" x14ac:dyDescent="0.25">
      <c r="C96725" s="11"/>
      <c r="D96725" s="12"/>
      <c r="E96725" s="11"/>
    </row>
    <row r="96726" spans="3:5" x14ac:dyDescent="0.25">
      <c r="C96726" s="11"/>
      <c r="D96726" s="12"/>
      <c r="E96726" s="11"/>
    </row>
    <row r="96727" spans="3:5" x14ac:dyDescent="0.25">
      <c r="C96727" s="11"/>
      <c r="D96727" s="12"/>
      <c r="E96727" s="11"/>
    </row>
    <row r="96728" spans="3:5" x14ac:dyDescent="0.25">
      <c r="C96728" s="11"/>
      <c r="D96728" s="12"/>
      <c r="E96728" s="11"/>
    </row>
    <row r="96729" spans="3:5" x14ac:dyDescent="0.25">
      <c r="C96729" s="11"/>
      <c r="D96729" s="12"/>
      <c r="E96729" s="11"/>
    </row>
    <row r="96730" spans="3:5" x14ac:dyDescent="0.25">
      <c r="C96730" s="11"/>
      <c r="D96730" s="12"/>
      <c r="E96730" s="11"/>
    </row>
    <row r="96731" spans="3:5" x14ac:dyDescent="0.25">
      <c r="C96731" s="11"/>
      <c r="D96731" s="12"/>
      <c r="E96731" s="11"/>
    </row>
    <row r="96732" spans="3:5" x14ac:dyDescent="0.25">
      <c r="C96732" s="11"/>
      <c r="D96732" s="12"/>
      <c r="E96732" s="11"/>
    </row>
    <row r="96733" spans="3:5" x14ac:dyDescent="0.25">
      <c r="C96733" s="11"/>
      <c r="D96733" s="12"/>
      <c r="E96733" s="11"/>
    </row>
    <row r="96734" spans="3:5" x14ac:dyDescent="0.25">
      <c r="C96734" s="11"/>
      <c r="D96734" s="12"/>
      <c r="E96734" s="11"/>
    </row>
    <row r="96735" spans="3:5" x14ac:dyDescent="0.25">
      <c r="C96735" s="11"/>
      <c r="D96735" s="12"/>
      <c r="E96735" s="11"/>
    </row>
    <row r="96736" spans="3:5" x14ac:dyDescent="0.25">
      <c r="C96736" s="11"/>
      <c r="D96736" s="12"/>
      <c r="E96736" s="11"/>
    </row>
    <row r="96737" spans="3:5" x14ac:dyDescent="0.25">
      <c r="C96737" s="11"/>
      <c r="D96737" s="12"/>
      <c r="E96737" s="11"/>
    </row>
    <row r="96738" spans="3:5" x14ac:dyDescent="0.25">
      <c r="C96738" s="11"/>
      <c r="D96738" s="12"/>
      <c r="E96738" s="11"/>
    </row>
    <row r="96739" spans="3:5" x14ac:dyDescent="0.25">
      <c r="C96739" s="11"/>
      <c r="D96739" s="12"/>
      <c r="E96739" s="11"/>
    </row>
    <row r="96740" spans="3:5" x14ac:dyDescent="0.25">
      <c r="C96740" s="11"/>
      <c r="D96740" s="12"/>
      <c r="E96740" s="11"/>
    </row>
    <row r="96741" spans="3:5" x14ac:dyDescent="0.25">
      <c r="C96741" s="11"/>
      <c r="D96741" s="12"/>
      <c r="E96741" s="11"/>
    </row>
    <row r="96742" spans="3:5" x14ac:dyDescent="0.25">
      <c r="C96742" s="11"/>
      <c r="D96742" s="12"/>
      <c r="E96742" s="11"/>
    </row>
    <row r="96743" spans="3:5" x14ac:dyDescent="0.25">
      <c r="C96743" s="11"/>
      <c r="D96743" s="12"/>
      <c r="E96743" s="11"/>
    </row>
    <row r="96744" spans="3:5" x14ac:dyDescent="0.25">
      <c r="C96744" s="11"/>
      <c r="D96744" s="12"/>
      <c r="E96744" s="11"/>
    </row>
    <row r="96745" spans="3:5" x14ac:dyDescent="0.25">
      <c r="C96745" s="11"/>
      <c r="D96745" s="12"/>
      <c r="E96745" s="11"/>
    </row>
    <row r="96746" spans="3:5" x14ac:dyDescent="0.25">
      <c r="C96746" s="11"/>
      <c r="D96746" s="12"/>
      <c r="E96746" s="11"/>
    </row>
    <row r="96747" spans="3:5" x14ac:dyDescent="0.25">
      <c r="C96747" s="11"/>
      <c r="D96747" s="12"/>
      <c r="E96747" s="11"/>
    </row>
    <row r="96748" spans="3:5" x14ac:dyDescent="0.25">
      <c r="C96748" s="11"/>
      <c r="D96748" s="12"/>
      <c r="E96748" s="11"/>
    </row>
    <row r="96749" spans="3:5" x14ac:dyDescent="0.25">
      <c r="C96749" s="11"/>
      <c r="D96749" s="12"/>
      <c r="E96749" s="11"/>
    </row>
    <row r="96750" spans="3:5" x14ac:dyDescent="0.25">
      <c r="C96750" s="11"/>
      <c r="D96750" s="12"/>
      <c r="E96750" s="11"/>
    </row>
    <row r="96751" spans="3:5" x14ac:dyDescent="0.25">
      <c r="C96751" s="11"/>
      <c r="D96751" s="12"/>
      <c r="E96751" s="11"/>
    </row>
    <row r="96752" spans="3:5" x14ac:dyDescent="0.25">
      <c r="C96752" s="11"/>
      <c r="D96752" s="12"/>
      <c r="E96752" s="11"/>
    </row>
    <row r="96753" spans="3:5" x14ac:dyDescent="0.25">
      <c r="C96753" s="11"/>
      <c r="D96753" s="12"/>
      <c r="E96753" s="11"/>
    </row>
    <row r="96754" spans="3:5" x14ac:dyDescent="0.25">
      <c r="C96754" s="11"/>
      <c r="D96754" s="12"/>
      <c r="E96754" s="11"/>
    </row>
    <row r="96755" spans="3:5" x14ac:dyDescent="0.25">
      <c r="C96755" s="11"/>
      <c r="D96755" s="12"/>
      <c r="E96755" s="11"/>
    </row>
    <row r="96756" spans="3:5" x14ac:dyDescent="0.25">
      <c r="C96756" s="11"/>
      <c r="D96756" s="12"/>
      <c r="E96756" s="11"/>
    </row>
    <row r="96757" spans="3:5" x14ac:dyDescent="0.25">
      <c r="C96757" s="11"/>
      <c r="D96757" s="12"/>
      <c r="E96757" s="11"/>
    </row>
    <row r="96758" spans="3:5" x14ac:dyDescent="0.25">
      <c r="C96758" s="11"/>
      <c r="D96758" s="12"/>
      <c r="E96758" s="11"/>
    </row>
    <row r="96759" spans="3:5" x14ac:dyDescent="0.25">
      <c r="C96759" s="11"/>
      <c r="D96759" s="12"/>
      <c r="E96759" s="11"/>
    </row>
    <row r="96760" spans="3:5" x14ac:dyDescent="0.25">
      <c r="C96760" s="11"/>
      <c r="D96760" s="12"/>
      <c r="E96760" s="11"/>
    </row>
    <row r="96761" spans="3:5" x14ac:dyDescent="0.25">
      <c r="C96761" s="11"/>
      <c r="D96761" s="12"/>
      <c r="E96761" s="11"/>
    </row>
    <row r="96762" spans="3:5" x14ac:dyDescent="0.25">
      <c r="C96762" s="11"/>
      <c r="D96762" s="12"/>
      <c r="E96762" s="11"/>
    </row>
    <row r="96763" spans="3:5" x14ac:dyDescent="0.25">
      <c r="C96763" s="11"/>
      <c r="D96763" s="12"/>
      <c r="E96763" s="11"/>
    </row>
    <row r="96764" spans="3:5" x14ac:dyDescent="0.25">
      <c r="C96764" s="11"/>
      <c r="D96764" s="12"/>
      <c r="E96764" s="11"/>
    </row>
    <row r="96765" spans="3:5" x14ac:dyDescent="0.25">
      <c r="C96765" s="11"/>
      <c r="D96765" s="12"/>
      <c r="E96765" s="11"/>
    </row>
    <row r="96766" spans="3:5" x14ac:dyDescent="0.25">
      <c r="C96766" s="11"/>
      <c r="D96766" s="12"/>
      <c r="E96766" s="11"/>
    </row>
    <row r="96767" spans="3:5" x14ac:dyDescent="0.25">
      <c r="C96767" s="11"/>
      <c r="D96767" s="12"/>
      <c r="E96767" s="11"/>
    </row>
    <row r="96768" spans="3:5" x14ac:dyDescent="0.25">
      <c r="C96768" s="11"/>
      <c r="D96768" s="12"/>
      <c r="E96768" s="11"/>
    </row>
    <row r="96769" spans="3:5" x14ac:dyDescent="0.25">
      <c r="C96769" s="11"/>
      <c r="D96769" s="12"/>
      <c r="E96769" s="11"/>
    </row>
    <row r="96770" spans="3:5" x14ac:dyDescent="0.25">
      <c r="C96770" s="11"/>
      <c r="D96770" s="12"/>
      <c r="E96770" s="11"/>
    </row>
    <row r="96771" spans="3:5" x14ac:dyDescent="0.25">
      <c r="C96771" s="11"/>
      <c r="D96771" s="12"/>
      <c r="E96771" s="11"/>
    </row>
    <row r="96772" spans="3:5" x14ac:dyDescent="0.25">
      <c r="C96772" s="11"/>
      <c r="D96772" s="12"/>
      <c r="E96772" s="11"/>
    </row>
    <row r="96773" spans="3:5" x14ac:dyDescent="0.25">
      <c r="C96773" s="11"/>
      <c r="D96773" s="12"/>
      <c r="E96773" s="11"/>
    </row>
    <row r="96774" spans="3:5" x14ac:dyDescent="0.25">
      <c r="C96774" s="11"/>
      <c r="D96774" s="12"/>
      <c r="E96774" s="11"/>
    </row>
    <row r="96775" spans="3:5" x14ac:dyDescent="0.25">
      <c r="C96775" s="11"/>
      <c r="D96775" s="12"/>
      <c r="E96775" s="11"/>
    </row>
    <row r="96776" spans="3:5" x14ac:dyDescent="0.25">
      <c r="C96776" s="11"/>
      <c r="D96776" s="12"/>
      <c r="E96776" s="11"/>
    </row>
    <row r="96777" spans="3:5" x14ac:dyDescent="0.25">
      <c r="C96777" s="11"/>
      <c r="D96777" s="12"/>
      <c r="E96777" s="11"/>
    </row>
    <row r="96778" spans="3:5" x14ac:dyDescent="0.25">
      <c r="C96778" s="11"/>
      <c r="D96778" s="12"/>
      <c r="E96778" s="11"/>
    </row>
    <row r="96779" spans="3:5" x14ac:dyDescent="0.25">
      <c r="C96779" s="11"/>
      <c r="D96779" s="12"/>
      <c r="E96779" s="11"/>
    </row>
    <row r="96780" spans="3:5" x14ac:dyDescent="0.25">
      <c r="C96780" s="11"/>
      <c r="D96780" s="12"/>
      <c r="E96780" s="11"/>
    </row>
    <row r="96781" spans="3:5" x14ac:dyDescent="0.25">
      <c r="C96781" s="11"/>
      <c r="D96781" s="12"/>
      <c r="E96781" s="11"/>
    </row>
    <row r="96782" spans="3:5" x14ac:dyDescent="0.25">
      <c r="C96782" s="11"/>
      <c r="D96782" s="12"/>
      <c r="E96782" s="11"/>
    </row>
    <row r="96783" spans="3:5" x14ac:dyDescent="0.25">
      <c r="C96783" s="11"/>
      <c r="D96783" s="12"/>
      <c r="E96783" s="11"/>
    </row>
    <row r="96784" spans="3:5" x14ac:dyDescent="0.25">
      <c r="C96784" s="11"/>
      <c r="D96784" s="12"/>
      <c r="E96784" s="11"/>
    </row>
    <row r="96785" spans="3:5" x14ac:dyDescent="0.25">
      <c r="C96785" s="11"/>
      <c r="D96785" s="12"/>
      <c r="E96785" s="11"/>
    </row>
    <row r="96786" spans="3:5" x14ac:dyDescent="0.25">
      <c r="C96786" s="11"/>
      <c r="D96786" s="12"/>
      <c r="E96786" s="11"/>
    </row>
    <row r="96787" spans="3:5" x14ac:dyDescent="0.25">
      <c r="C96787" s="11"/>
      <c r="D96787" s="12"/>
      <c r="E96787" s="11"/>
    </row>
    <row r="96788" spans="3:5" x14ac:dyDescent="0.25">
      <c r="C96788" s="11"/>
      <c r="D96788" s="12"/>
      <c r="E96788" s="11"/>
    </row>
    <row r="96789" spans="3:5" x14ac:dyDescent="0.25">
      <c r="C96789" s="11"/>
      <c r="D96789" s="12"/>
      <c r="E96789" s="11"/>
    </row>
    <row r="96790" spans="3:5" x14ac:dyDescent="0.25">
      <c r="C96790" s="11"/>
      <c r="D96790" s="12"/>
      <c r="E96790" s="11"/>
    </row>
    <row r="96791" spans="3:5" x14ac:dyDescent="0.25">
      <c r="C96791" s="11"/>
      <c r="D96791" s="12"/>
      <c r="E96791" s="11"/>
    </row>
    <row r="96792" spans="3:5" x14ac:dyDescent="0.25">
      <c r="C96792" s="11"/>
      <c r="D96792" s="12"/>
      <c r="E96792" s="11"/>
    </row>
    <row r="96793" spans="3:5" x14ac:dyDescent="0.25">
      <c r="C96793" s="11"/>
      <c r="D96793" s="12"/>
      <c r="E96793" s="11"/>
    </row>
    <row r="96794" spans="3:5" x14ac:dyDescent="0.25">
      <c r="C96794" s="11"/>
      <c r="D96794" s="12"/>
      <c r="E96794" s="11"/>
    </row>
    <row r="96795" spans="3:5" x14ac:dyDescent="0.25">
      <c r="C96795" s="11"/>
      <c r="D96795" s="12"/>
      <c r="E96795" s="11"/>
    </row>
    <row r="96796" spans="3:5" x14ac:dyDescent="0.25">
      <c r="C96796" s="11"/>
      <c r="D96796" s="12"/>
      <c r="E96796" s="11"/>
    </row>
    <row r="96797" spans="3:5" x14ac:dyDescent="0.25">
      <c r="C96797" s="11"/>
      <c r="D96797" s="12"/>
      <c r="E96797" s="11"/>
    </row>
    <row r="96798" spans="3:5" x14ac:dyDescent="0.25">
      <c r="C96798" s="11"/>
      <c r="D96798" s="12"/>
      <c r="E96798" s="11"/>
    </row>
    <row r="96799" spans="3:5" x14ac:dyDescent="0.25">
      <c r="C96799" s="11"/>
      <c r="D96799" s="12"/>
      <c r="E96799" s="11"/>
    </row>
    <row r="96800" spans="3:5" x14ac:dyDescent="0.25">
      <c r="C96800" s="11"/>
      <c r="D96800" s="12"/>
      <c r="E96800" s="11"/>
    </row>
    <row r="96801" spans="3:5" x14ac:dyDescent="0.25">
      <c r="C96801" s="11"/>
      <c r="D96801" s="12"/>
      <c r="E96801" s="11"/>
    </row>
    <row r="96802" spans="3:5" x14ac:dyDescent="0.25">
      <c r="C96802" s="11"/>
      <c r="D96802" s="12"/>
      <c r="E96802" s="11"/>
    </row>
    <row r="96803" spans="3:5" x14ac:dyDescent="0.25">
      <c r="C96803" s="11"/>
      <c r="D96803" s="12"/>
      <c r="E96803" s="11"/>
    </row>
    <row r="96804" spans="3:5" x14ac:dyDescent="0.25">
      <c r="C96804" s="11"/>
      <c r="D96804" s="12"/>
      <c r="E96804" s="11"/>
    </row>
    <row r="96805" spans="3:5" x14ac:dyDescent="0.25">
      <c r="C96805" s="11"/>
      <c r="D96805" s="12"/>
      <c r="E96805" s="11"/>
    </row>
    <row r="96806" spans="3:5" x14ac:dyDescent="0.25">
      <c r="C96806" s="11"/>
      <c r="D96806" s="12"/>
      <c r="E96806" s="11"/>
    </row>
    <row r="96807" spans="3:5" x14ac:dyDescent="0.25">
      <c r="C96807" s="11"/>
      <c r="D96807" s="12"/>
      <c r="E96807" s="11"/>
    </row>
    <row r="96808" spans="3:5" x14ac:dyDescent="0.25">
      <c r="C96808" s="11"/>
      <c r="D96808" s="12"/>
      <c r="E96808" s="11"/>
    </row>
    <row r="96809" spans="3:5" x14ac:dyDescent="0.25">
      <c r="C96809" s="11"/>
      <c r="D96809" s="12"/>
      <c r="E96809" s="11"/>
    </row>
    <row r="96810" spans="3:5" x14ac:dyDescent="0.25">
      <c r="C96810" s="11"/>
      <c r="D96810" s="12"/>
      <c r="E96810" s="11"/>
    </row>
    <row r="96811" spans="3:5" x14ac:dyDescent="0.25">
      <c r="C96811" s="11"/>
      <c r="D96811" s="12"/>
      <c r="E96811" s="11"/>
    </row>
    <row r="96812" spans="3:5" x14ac:dyDescent="0.25">
      <c r="C96812" s="11"/>
      <c r="D96812" s="12"/>
      <c r="E96812" s="11"/>
    </row>
    <row r="96813" spans="3:5" x14ac:dyDescent="0.25">
      <c r="C96813" s="11"/>
      <c r="D96813" s="12"/>
      <c r="E96813" s="11"/>
    </row>
    <row r="96814" spans="3:5" x14ac:dyDescent="0.25">
      <c r="C96814" s="11"/>
      <c r="D96814" s="12"/>
      <c r="E96814" s="11"/>
    </row>
    <row r="96815" spans="3:5" x14ac:dyDescent="0.25">
      <c r="C96815" s="11"/>
      <c r="D96815" s="12"/>
      <c r="E96815" s="11"/>
    </row>
    <row r="96816" spans="3:5" x14ac:dyDescent="0.25">
      <c r="C96816" s="11"/>
      <c r="D96816" s="12"/>
      <c r="E96816" s="11"/>
    </row>
    <row r="96817" spans="3:5" x14ac:dyDescent="0.25">
      <c r="C96817" s="11"/>
      <c r="D96817" s="12"/>
      <c r="E96817" s="11"/>
    </row>
    <row r="96818" spans="3:5" x14ac:dyDescent="0.25">
      <c r="C96818" s="11"/>
      <c r="D96818" s="12"/>
      <c r="E96818" s="11"/>
    </row>
    <row r="96819" spans="3:5" x14ac:dyDescent="0.25">
      <c r="C96819" s="11"/>
      <c r="D96819" s="12"/>
      <c r="E96819" s="11"/>
    </row>
    <row r="96820" spans="3:5" x14ac:dyDescent="0.25">
      <c r="C96820" s="11"/>
      <c r="D96820" s="12"/>
      <c r="E96820" s="11"/>
    </row>
    <row r="96821" spans="3:5" x14ac:dyDescent="0.25">
      <c r="C96821" s="11"/>
      <c r="D96821" s="12"/>
      <c r="E96821" s="11"/>
    </row>
    <row r="96822" spans="3:5" x14ac:dyDescent="0.25">
      <c r="C96822" s="11"/>
      <c r="D96822" s="12"/>
      <c r="E96822" s="11"/>
    </row>
    <row r="96823" spans="3:5" x14ac:dyDescent="0.25">
      <c r="C96823" s="11"/>
      <c r="D96823" s="12"/>
      <c r="E96823" s="11"/>
    </row>
    <row r="96824" spans="3:5" x14ac:dyDescent="0.25">
      <c r="C96824" s="11"/>
      <c r="D96824" s="12"/>
      <c r="E96824" s="11"/>
    </row>
    <row r="96825" spans="3:5" x14ac:dyDescent="0.25">
      <c r="C96825" s="11"/>
      <c r="D96825" s="12"/>
      <c r="E96825" s="11"/>
    </row>
    <row r="96826" spans="3:5" x14ac:dyDescent="0.25">
      <c r="C96826" s="11"/>
      <c r="D96826" s="12"/>
      <c r="E96826" s="11"/>
    </row>
    <row r="96827" spans="3:5" x14ac:dyDescent="0.25">
      <c r="C96827" s="11"/>
      <c r="D96827" s="12"/>
      <c r="E96827" s="11"/>
    </row>
    <row r="96828" spans="3:5" x14ac:dyDescent="0.25">
      <c r="C96828" s="11"/>
      <c r="D96828" s="12"/>
      <c r="E96828" s="11"/>
    </row>
    <row r="96829" spans="3:5" x14ac:dyDescent="0.25">
      <c r="C96829" s="11"/>
      <c r="D96829" s="12"/>
      <c r="E96829" s="11"/>
    </row>
    <row r="96830" spans="3:5" x14ac:dyDescent="0.25">
      <c r="C96830" s="11"/>
      <c r="D96830" s="12"/>
      <c r="E96830" s="11"/>
    </row>
    <row r="96831" spans="3:5" x14ac:dyDescent="0.25">
      <c r="C96831" s="11"/>
      <c r="D96831" s="12"/>
      <c r="E96831" s="11"/>
    </row>
    <row r="96832" spans="3:5" x14ac:dyDescent="0.25">
      <c r="C96832" s="11"/>
      <c r="D96832" s="12"/>
      <c r="E96832" s="11"/>
    </row>
    <row r="96833" spans="3:5" x14ac:dyDescent="0.25">
      <c r="C96833" s="11"/>
      <c r="D96833" s="12"/>
      <c r="E96833" s="11"/>
    </row>
    <row r="96834" spans="3:5" x14ac:dyDescent="0.25">
      <c r="C96834" s="11"/>
      <c r="D96834" s="12"/>
      <c r="E96834" s="11"/>
    </row>
    <row r="96835" spans="3:5" x14ac:dyDescent="0.25">
      <c r="C96835" s="11"/>
      <c r="D96835" s="12"/>
      <c r="E96835" s="11"/>
    </row>
    <row r="96836" spans="3:5" x14ac:dyDescent="0.25">
      <c r="C96836" s="11"/>
      <c r="D96836" s="12"/>
      <c r="E96836" s="11"/>
    </row>
    <row r="96837" spans="3:5" x14ac:dyDescent="0.25">
      <c r="C96837" s="11"/>
      <c r="D96837" s="12"/>
      <c r="E96837" s="11"/>
    </row>
    <row r="96838" spans="3:5" x14ac:dyDescent="0.25">
      <c r="C96838" s="11"/>
      <c r="D96838" s="12"/>
      <c r="E96838" s="11"/>
    </row>
    <row r="96839" spans="3:5" x14ac:dyDescent="0.25">
      <c r="C96839" s="11"/>
      <c r="D96839" s="12"/>
      <c r="E96839" s="11"/>
    </row>
    <row r="96840" spans="3:5" x14ac:dyDescent="0.25">
      <c r="C96840" s="11"/>
      <c r="D96840" s="12"/>
      <c r="E96840" s="11"/>
    </row>
    <row r="96841" spans="3:5" x14ac:dyDescent="0.25">
      <c r="C96841" s="11"/>
      <c r="D96841" s="12"/>
      <c r="E96841" s="11"/>
    </row>
    <row r="96842" spans="3:5" x14ac:dyDescent="0.25">
      <c r="C96842" s="11"/>
      <c r="D96842" s="12"/>
      <c r="E96842" s="11"/>
    </row>
    <row r="96843" spans="3:5" x14ac:dyDescent="0.25">
      <c r="C96843" s="11"/>
      <c r="D96843" s="12"/>
      <c r="E96843" s="11"/>
    </row>
    <row r="96844" spans="3:5" x14ac:dyDescent="0.25">
      <c r="C96844" s="11"/>
      <c r="D96844" s="12"/>
      <c r="E96844" s="11"/>
    </row>
    <row r="96845" spans="3:5" x14ac:dyDescent="0.25">
      <c r="C96845" s="11"/>
      <c r="D96845" s="12"/>
      <c r="E96845" s="11"/>
    </row>
    <row r="96846" spans="3:5" x14ac:dyDescent="0.25">
      <c r="C96846" s="11"/>
      <c r="D96846" s="12"/>
      <c r="E96846" s="11"/>
    </row>
    <row r="96847" spans="3:5" x14ac:dyDescent="0.25">
      <c r="C96847" s="11"/>
      <c r="D96847" s="12"/>
      <c r="E96847" s="11"/>
    </row>
    <row r="96848" spans="3:5" x14ac:dyDescent="0.25">
      <c r="C96848" s="11"/>
      <c r="D96848" s="12"/>
      <c r="E96848" s="11"/>
    </row>
    <row r="96849" spans="3:5" x14ac:dyDescent="0.25">
      <c r="C96849" s="11"/>
      <c r="D96849" s="12"/>
      <c r="E96849" s="11"/>
    </row>
    <row r="96850" spans="3:5" x14ac:dyDescent="0.25">
      <c r="C96850" s="11"/>
      <c r="D96850" s="12"/>
      <c r="E96850" s="11"/>
    </row>
    <row r="96851" spans="3:5" x14ac:dyDescent="0.25">
      <c r="C96851" s="11"/>
      <c r="D96851" s="12"/>
      <c r="E96851" s="11"/>
    </row>
    <row r="96852" spans="3:5" x14ac:dyDescent="0.25">
      <c r="C96852" s="11"/>
      <c r="D96852" s="12"/>
      <c r="E96852" s="11"/>
    </row>
    <row r="96853" spans="3:5" x14ac:dyDescent="0.25">
      <c r="C96853" s="11"/>
      <c r="D96853" s="12"/>
      <c r="E96853" s="11"/>
    </row>
    <row r="96854" spans="3:5" x14ac:dyDescent="0.25">
      <c r="C96854" s="11"/>
      <c r="D96854" s="12"/>
      <c r="E96854" s="11"/>
    </row>
    <row r="96855" spans="3:5" x14ac:dyDescent="0.25">
      <c r="C96855" s="11"/>
      <c r="D96855" s="12"/>
      <c r="E96855" s="11"/>
    </row>
    <row r="96856" spans="3:5" x14ac:dyDescent="0.25">
      <c r="C96856" s="11"/>
      <c r="D96856" s="12"/>
      <c r="E96856" s="11"/>
    </row>
    <row r="96857" spans="3:5" x14ac:dyDescent="0.25">
      <c r="C96857" s="11"/>
      <c r="D96857" s="12"/>
      <c r="E96857" s="11"/>
    </row>
    <row r="96858" spans="3:5" x14ac:dyDescent="0.25">
      <c r="C96858" s="11"/>
      <c r="D96858" s="12"/>
      <c r="E96858" s="11"/>
    </row>
    <row r="96859" spans="3:5" x14ac:dyDescent="0.25">
      <c r="C96859" s="11"/>
      <c r="D96859" s="12"/>
      <c r="E96859" s="11"/>
    </row>
    <row r="96860" spans="3:5" x14ac:dyDescent="0.25">
      <c r="C96860" s="11"/>
      <c r="D96860" s="12"/>
      <c r="E96860" s="11"/>
    </row>
    <row r="96861" spans="3:5" x14ac:dyDescent="0.25">
      <c r="C96861" s="11"/>
      <c r="D96861" s="12"/>
      <c r="E96861" s="11"/>
    </row>
    <row r="96862" spans="3:5" x14ac:dyDescent="0.25">
      <c r="C96862" s="11"/>
      <c r="D96862" s="12"/>
      <c r="E96862" s="11"/>
    </row>
    <row r="96863" spans="3:5" x14ac:dyDescent="0.25">
      <c r="C96863" s="11"/>
      <c r="D96863" s="12"/>
      <c r="E96863" s="11"/>
    </row>
    <row r="96864" spans="3:5" x14ac:dyDescent="0.25">
      <c r="C96864" s="11"/>
      <c r="D96864" s="12"/>
      <c r="E96864" s="11"/>
    </row>
    <row r="96865" spans="3:5" x14ac:dyDescent="0.25">
      <c r="C96865" s="11"/>
      <c r="D96865" s="12"/>
      <c r="E96865" s="11"/>
    </row>
    <row r="96866" spans="3:5" x14ac:dyDescent="0.25">
      <c r="C96866" s="11"/>
      <c r="D96866" s="12"/>
      <c r="E96866" s="11"/>
    </row>
    <row r="96867" spans="3:5" x14ac:dyDescent="0.25">
      <c r="C96867" s="11"/>
      <c r="D96867" s="12"/>
      <c r="E96867" s="11"/>
    </row>
    <row r="96868" spans="3:5" x14ac:dyDescent="0.25">
      <c r="C96868" s="11"/>
      <c r="D96868" s="12"/>
      <c r="E96868" s="11"/>
    </row>
    <row r="96869" spans="3:5" x14ac:dyDescent="0.25">
      <c r="C96869" s="11"/>
      <c r="D96869" s="12"/>
      <c r="E96869" s="11"/>
    </row>
    <row r="96870" spans="3:5" x14ac:dyDescent="0.25">
      <c r="C96870" s="11"/>
      <c r="D96870" s="12"/>
      <c r="E96870" s="11"/>
    </row>
    <row r="96871" spans="3:5" x14ac:dyDescent="0.25">
      <c r="C96871" s="11"/>
      <c r="D96871" s="12"/>
      <c r="E96871" s="11"/>
    </row>
    <row r="96872" spans="3:5" x14ac:dyDescent="0.25">
      <c r="C96872" s="11"/>
      <c r="D96872" s="12"/>
      <c r="E96872" s="11"/>
    </row>
    <row r="96873" spans="3:5" x14ac:dyDescent="0.25">
      <c r="C96873" s="11"/>
      <c r="D96873" s="12"/>
      <c r="E96873" s="11"/>
    </row>
    <row r="96874" spans="3:5" x14ac:dyDescent="0.25">
      <c r="C96874" s="11"/>
      <c r="D96874" s="12"/>
      <c r="E96874" s="11"/>
    </row>
    <row r="96875" spans="3:5" x14ac:dyDescent="0.25">
      <c r="C96875" s="11"/>
      <c r="D96875" s="12"/>
      <c r="E96875" s="11"/>
    </row>
    <row r="96876" spans="3:5" x14ac:dyDescent="0.25">
      <c r="C96876" s="11"/>
      <c r="D96876" s="12"/>
      <c r="E96876" s="11"/>
    </row>
    <row r="96877" spans="3:5" x14ac:dyDescent="0.25">
      <c r="C96877" s="11"/>
      <c r="D96877" s="12"/>
      <c r="E96877" s="11"/>
    </row>
    <row r="96878" spans="3:5" x14ac:dyDescent="0.25">
      <c r="C96878" s="11"/>
      <c r="D96878" s="12"/>
      <c r="E96878" s="11"/>
    </row>
    <row r="96879" spans="3:5" x14ac:dyDescent="0.25">
      <c r="C96879" s="11"/>
      <c r="D96879" s="12"/>
      <c r="E96879" s="11"/>
    </row>
    <row r="96880" spans="3:5" x14ac:dyDescent="0.25">
      <c r="C96880" s="11"/>
      <c r="D96880" s="12"/>
      <c r="E96880" s="11"/>
    </row>
    <row r="96881" spans="3:5" x14ac:dyDescent="0.25">
      <c r="C96881" s="11"/>
      <c r="D96881" s="12"/>
      <c r="E96881" s="11"/>
    </row>
    <row r="96882" spans="3:5" x14ac:dyDescent="0.25">
      <c r="C96882" s="11"/>
      <c r="D96882" s="12"/>
      <c r="E96882" s="11"/>
    </row>
    <row r="96883" spans="3:5" x14ac:dyDescent="0.25">
      <c r="C96883" s="11"/>
      <c r="D96883" s="12"/>
      <c r="E96883" s="11"/>
    </row>
    <row r="96884" spans="3:5" x14ac:dyDescent="0.25">
      <c r="C96884" s="11"/>
      <c r="D96884" s="12"/>
      <c r="E96884" s="11"/>
    </row>
    <row r="96885" spans="3:5" x14ac:dyDescent="0.25">
      <c r="C96885" s="11"/>
      <c r="D96885" s="12"/>
      <c r="E96885" s="11"/>
    </row>
    <row r="96886" spans="3:5" x14ac:dyDescent="0.25">
      <c r="C96886" s="11"/>
      <c r="D96886" s="12"/>
      <c r="E96886" s="11"/>
    </row>
    <row r="96887" spans="3:5" x14ac:dyDescent="0.25">
      <c r="C96887" s="11"/>
      <c r="D96887" s="12"/>
      <c r="E96887" s="11"/>
    </row>
    <row r="96888" spans="3:5" x14ac:dyDescent="0.25">
      <c r="C96888" s="11"/>
      <c r="D96888" s="12"/>
      <c r="E96888" s="11"/>
    </row>
    <row r="96889" spans="3:5" x14ac:dyDescent="0.25">
      <c r="C96889" s="11"/>
      <c r="D96889" s="12"/>
      <c r="E96889" s="11"/>
    </row>
    <row r="96890" spans="3:5" x14ac:dyDescent="0.25">
      <c r="C96890" s="11"/>
      <c r="D96890" s="12"/>
      <c r="E96890" s="11"/>
    </row>
    <row r="96891" spans="3:5" x14ac:dyDescent="0.25">
      <c r="C96891" s="11"/>
      <c r="D96891" s="12"/>
      <c r="E96891" s="11"/>
    </row>
    <row r="96892" spans="3:5" x14ac:dyDescent="0.25">
      <c r="C96892" s="11"/>
      <c r="D96892" s="12"/>
      <c r="E96892" s="11"/>
    </row>
    <row r="96893" spans="3:5" x14ac:dyDescent="0.25">
      <c r="C96893" s="11"/>
      <c r="D96893" s="12"/>
      <c r="E96893" s="11"/>
    </row>
    <row r="96894" spans="3:5" x14ac:dyDescent="0.25">
      <c r="C96894" s="11"/>
      <c r="D96894" s="12"/>
      <c r="E96894" s="11"/>
    </row>
    <row r="96895" spans="3:5" x14ac:dyDescent="0.25">
      <c r="C96895" s="11"/>
      <c r="D96895" s="12"/>
      <c r="E96895" s="11"/>
    </row>
    <row r="96896" spans="3:5" x14ac:dyDescent="0.25">
      <c r="C96896" s="11"/>
      <c r="D96896" s="12"/>
      <c r="E96896" s="11"/>
    </row>
    <row r="96897" spans="3:5" x14ac:dyDescent="0.25">
      <c r="C96897" s="11"/>
      <c r="D96897" s="12"/>
      <c r="E96897" s="11"/>
    </row>
    <row r="96898" spans="3:5" x14ac:dyDescent="0.25">
      <c r="C96898" s="11"/>
      <c r="D96898" s="12"/>
      <c r="E96898" s="11"/>
    </row>
    <row r="96899" spans="3:5" x14ac:dyDescent="0.25">
      <c r="C96899" s="11"/>
      <c r="D96899" s="12"/>
      <c r="E96899" s="11"/>
    </row>
    <row r="96900" spans="3:5" x14ac:dyDescent="0.25">
      <c r="C96900" s="11"/>
      <c r="D96900" s="12"/>
      <c r="E96900" s="11"/>
    </row>
    <row r="96901" spans="3:5" x14ac:dyDescent="0.25">
      <c r="C96901" s="11"/>
      <c r="D96901" s="12"/>
      <c r="E96901" s="11"/>
    </row>
    <row r="96902" spans="3:5" x14ac:dyDescent="0.25">
      <c r="C96902" s="11"/>
      <c r="D96902" s="12"/>
      <c r="E96902" s="11"/>
    </row>
    <row r="96903" spans="3:5" x14ac:dyDescent="0.25">
      <c r="C96903" s="11"/>
      <c r="D96903" s="12"/>
      <c r="E96903" s="11"/>
    </row>
    <row r="96904" spans="3:5" x14ac:dyDescent="0.25">
      <c r="C96904" s="11"/>
      <c r="D96904" s="12"/>
      <c r="E96904" s="11"/>
    </row>
    <row r="96905" spans="3:5" x14ac:dyDescent="0.25">
      <c r="C96905" s="11"/>
      <c r="D96905" s="12"/>
      <c r="E96905" s="11"/>
    </row>
    <row r="96906" spans="3:5" x14ac:dyDescent="0.25">
      <c r="C96906" s="11"/>
      <c r="D96906" s="12"/>
      <c r="E96906" s="11"/>
    </row>
    <row r="96907" spans="3:5" x14ac:dyDescent="0.25">
      <c r="C96907" s="11"/>
      <c r="D96907" s="12"/>
      <c r="E96907" s="11"/>
    </row>
    <row r="96908" spans="3:5" x14ac:dyDescent="0.25">
      <c r="C96908" s="11"/>
      <c r="D96908" s="12"/>
      <c r="E96908" s="11"/>
    </row>
    <row r="96909" spans="3:5" x14ac:dyDescent="0.25">
      <c r="C96909" s="11"/>
      <c r="D96909" s="12"/>
      <c r="E96909" s="11"/>
    </row>
    <row r="96910" spans="3:5" x14ac:dyDescent="0.25">
      <c r="C96910" s="11"/>
      <c r="D96910" s="12"/>
      <c r="E96910" s="11"/>
    </row>
    <row r="96911" spans="3:5" x14ac:dyDescent="0.25">
      <c r="C96911" s="11"/>
      <c r="D96911" s="12"/>
      <c r="E96911" s="11"/>
    </row>
    <row r="96912" spans="3:5" x14ac:dyDescent="0.25">
      <c r="C96912" s="11"/>
      <c r="D96912" s="12"/>
      <c r="E96912" s="11"/>
    </row>
    <row r="96913" spans="3:5" x14ac:dyDescent="0.25">
      <c r="C96913" s="11"/>
      <c r="D96913" s="12"/>
      <c r="E96913" s="11"/>
    </row>
    <row r="96914" spans="3:5" x14ac:dyDescent="0.25">
      <c r="C96914" s="11"/>
      <c r="D96914" s="12"/>
      <c r="E96914" s="11"/>
    </row>
    <row r="96915" spans="3:5" x14ac:dyDescent="0.25">
      <c r="C96915" s="11"/>
      <c r="D96915" s="12"/>
      <c r="E96915" s="11"/>
    </row>
    <row r="96916" spans="3:5" x14ac:dyDescent="0.25">
      <c r="C96916" s="11"/>
      <c r="D96916" s="12"/>
      <c r="E96916" s="11"/>
    </row>
    <row r="96917" spans="3:5" x14ac:dyDescent="0.25">
      <c r="C96917" s="11"/>
      <c r="D96917" s="12"/>
      <c r="E96917" s="11"/>
    </row>
    <row r="96918" spans="3:5" x14ac:dyDescent="0.25">
      <c r="C96918" s="11"/>
      <c r="D96918" s="12"/>
      <c r="E96918" s="11"/>
    </row>
    <row r="96919" spans="3:5" x14ac:dyDescent="0.25">
      <c r="C96919" s="11"/>
      <c r="D96919" s="12"/>
      <c r="E96919" s="11"/>
    </row>
    <row r="96920" spans="3:5" x14ac:dyDescent="0.25">
      <c r="C96920" s="11"/>
      <c r="D96920" s="12"/>
      <c r="E96920" s="11"/>
    </row>
    <row r="96921" spans="3:5" x14ac:dyDescent="0.25">
      <c r="C96921" s="11"/>
      <c r="D96921" s="12"/>
      <c r="E96921" s="11"/>
    </row>
    <row r="96922" spans="3:5" x14ac:dyDescent="0.25">
      <c r="C96922" s="11"/>
      <c r="D96922" s="12"/>
      <c r="E96922" s="11"/>
    </row>
    <row r="96923" spans="3:5" x14ac:dyDescent="0.25">
      <c r="C96923" s="11"/>
      <c r="D96923" s="12"/>
      <c r="E96923" s="11"/>
    </row>
    <row r="96924" spans="3:5" x14ac:dyDescent="0.25">
      <c r="C96924" s="11"/>
      <c r="D96924" s="12"/>
      <c r="E96924" s="11"/>
    </row>
    <row r="96925" spans="3:5" x14ac:dyDescent="0.25">
      <c r="C96925" s="11"/>
      <c r="D96925" s="12"/>
      <c r="E96925" s="11"/>
    </row>
    <row r="96926" spans="3:5" x14ac:dyDescent="0.25">
      <c r="C96926" s="11"/>
      <c r="D96926" s="12"/>
      <c r="E96926" s="11"/>
    </row>
    <row r="96927" spans="3:5" x14ac:dyDescent="0.25">
      <c r="C96927" s="11"/>
      <c r="D96927" s="12"/>
      <c r="E96927" s="11"/>
    </row>
    <row r="96928" spans="3:5" x14ac:dyDescent="0.25">
      <c r="C96928" s="11"/>
      <c r="D96928" s="12"/>
      <c r="E96928" s="11"/>
    </row>
    <row r="96929" spans="3:5" x14ac:dyDescent="0.25">
      <c r="C96929" s="11"/>
      <c r="D96929" s="12"/>
      <c r="E96929" s="11"/>
    </row>
    <row r="96930" spans="3:5" x14ac:dyDescent="0.25">
      <c r="C96930" s="11"/>
      <c r="D96930" s="12"/>
      <c r="E96930" s="11"/>
    </row>
    <row r="96931" spans="3:5" x14ac:dyDescent="0.25">
      <c r="C96931" s="11"/>
      <c r="D96931" s="12"/>
      <c r="E96931" s="11"/>
    </row>
    <row r="96932" spans="3:5" x14ac:dyDescent="0.25">
      <c r="C96932" s="11"/>
      <c r="D96932" s="12"/>
      <c r="E96932" s="11"/>
    </row>
    <row r="96933" spans="3:5" x14ac:dyDescent="0.25">
      <c r="C96933" s="11"/>
      <c r="D96933" s="12"/>
      <c r="E96933" s="11"/>
    </row>
    <row r="96934" spans="3:5" x14ac:dyDescent="0.25">
      <c r="C96934" s="11"/>
      <c r="D96934" s="12"/>
      <c r="E96934" s="11"/>
    </row>
    <row r="96935" spans="3:5" x14ac:dyDescent="0.25">
      <c r="C96935" s="11"/>
      <c r="D96935" s="12"/>
      <c r="E96935" s="11"/>
    </row>
    <row r="96936" spans="3:5" x14ac:dyDescent="0.25">
      <c r="C96936" s="11"/>
      <c r="D96936" s="12"/>
      <c r="E96936" s="11"/>
    </row>
    <row r="96937" spans="3:5" x14ac:dyDescent="0.25">
      <c r="C96937" s="11"/>
      <c r="D96937" s="12"/>
      <c r="E96937" s="11"/>
    </row>
    <row r="96938" spans="3:5" x14ac:dyDescent="0.25">
      <c r="C96938" s="11"/>
      <c r="D96938" s="12"/>
      <c r="E96938" s="11"/>
    </row>
    <row r="96939" spans="3:5" x14ac:dyDescent="0.25">
      <c r="C96939" s="11"/>
      <c r="D96939" s="12"/>
      <c r="E96939" s="11"/>
    </row>
    <row r="96940" spans="3:5" x14ac:dyDescent="0.25">
      <c r="C96940" s="11"/>
      <c r="D96940" s="12"/>
      <c r="E96940" s="11"/>
    </row>
    <row r="96941" spans="3:5" x14ac:dyDescent="0.25">
      <c r="C96941" s="11"/>
      <c r="D96941" s="12"/>
      <c r="E96941" s="11"/>
    </row>
    <row r="96942" spans="3:5" x14ac:dyDescent="0.25">
      <c r="C96942" s="11"/>
      <c r="D96942" s="12"/>
      <c r="E96942" s="11"/>
    </row>
    <row r="96943" spans="3:5" x14ac:dyDescent="0.25">
      <c r="C96943" s="11"/>
      <c r="D96943" s="12"/>
      <c r="E96943" s="11"/>
    </row>
    <row r="96944" spans="3:5" x14ac:dyDescent="0.25">
      <c r="C96944" s="11"/>
      <c r="D96944" s="12"/>
      <c r="E96944" s="11"/>
    </row>
    <row r="96945" spans="3:5" x14ac:dyDescent="0.25">
      <c r="C96945" s="11"/>
      <c r="D96945" s="12"/>
      <c r="E96945" s="11"/>
    </row>
    <row r="96946" spans="3:5" x14ac:dyDescent="0.25">
      <c r="C96946" s="11"/>
      <c r="D96946" s="12"/>
      <c r="E96946" s="11"/>
    </row>
    <row r="96947" spans="3:5" x14ac:dyDescent="0.25">
      <c r="C96947" s="11"/>
      <c r="D96947" s="12"/>
      <c r="E96947" s="11"/>
    </row>
    <row r="96948" spans="3:5" x14ac:dyDescent="0.25">
      <c r="C96948" s="11"/>
      <c r="D96948" s="12"/>
      <c r="E96948" s="11"/>
    </row>
    <row r="96949" spans="3:5" x14ac:dyDescent="0.25">
      <c r="C96949" s="11"/>
      <c r="D96949" s="12"/>
      <c r="E96949" s="11"/>
    </row>
    <row r="96950" spans="3:5" x14ac:dyDescent="0.25">
      <c r="C96950" s="11"/>
      <c r="D96950" s="12"/>
      <c r="E96950" s="11"/>
    </row>
    <row r="96951" spans="3:5" x14ac:dyDescent="0.25">
      <c r="C96951" s="11"/>
      <c r="D96951" s="12"/>
      <c r="E96951" s="11"/>
    </row>
    <row r="96952" spans="3:5" x14ac:dyDescent="0.25">
      <c r="C96952" s="11"/>
      <c r="D96952" s="12"/>
      <c r="E96952" s="11"/>
    </row>
    <row r="96953" spans="3:5" x14ac:dyDescent="0.25">
      <c r="C96953" s="11"/>
      <c r="D96953" s="12"/>
      <c r="E96953" s="11"/>
    </row>
    <row r="96954" spans="3:5" x14ac:dyDescent="0.25">
      <c r="C96954" s="11"/>
      <c r="D96954" s="12"/>
      <c r="E96954" s="11"/>
    </row>
    <row r="96955" spans="3:5" x14ac:dyDescent="0.25">
      <c r="C96955" s="11"/>
      <c r="D96955" s="12"/>
      <c r="E96955" s="11"/>
    </row>
    <row r="96956" spans="3:5" x14ac:dyDescent="0.25">
      <c r="C96956" s="11"/>
      <c r="D96956" s="12"/>
      <c r="E96956" s="11"/>
    </row>
    <row r="96957" spans="3:5" x14ac:dyDescent="0.25">
      <c r="C96957" s="11"/>
      <c r="D96957" s="12"/>
      <c r="E96957" s="11"/>
    </row>
    <row r="96958" spans="3:5" x14ac:dyDescent="0.25">
      <c r="C96958" s="11"/>
      <c r="D96958" s="12"/>
      <c r="E96958" s="11"/>
    </row>
    <row r="96959" spans="3:5" x14ac:dyDescent="0.25">
      <c r="C96959" s="11"/>
      <c r="D96959" s="12"/>
      <c r="E96959" s="11"/>
    </row>
    <row r="96960" spans="3:5" x14ac:dyDescent="0.25">
      <c r="C96960" s="11"/>
      <c r="D96960" s="12"/>
      <c r="E96960" s="11"/>
    </row>
    <row r="96961" spans="3:5" x14ac:dyDescent="0.25">
      <c r="C96961" s="11"/>
      <c r="D96961" s="12"/>
      <c r="E96961" s="11"/>
    </row>
    <row r="96962" spans="3:5" x14ac:dyDescent="0.25">
      <c r="C96962" s="11"/>
      <c r="D96962" s="12"/>
      <c r="E96962" s="11"/>
    </row>
    <row r="96963" spans="3:5" x14ac:dyDescent="0.25">
      <c r="C96963" s="11"/>
      <c r="D96963" s="12"/>
      <c r="E96963" s="11"/>
    </row>
    <row r="96964" spans="3:5" x14ac:dyDescent="0.25">
      <c r="C96964" s="11"/>
      <c r="D96964" s="12"/>
      <c r="E96964" s="11"/>
    </row>
    <row r="96965" spans="3:5" x14ac:dyDescent="0.25">
      <c r="C96965" s="11"/>
      <c r="D96965" s="12"/>
      <c r="E96965" s="11"/>
    </row>
    <row r="96966" spans="3:5" x14ac:dyDescent="0.25">
      <c r="C96966" s="11"/>
      <c r="D96966" s="12"/>
      <c r="E96966" s="11"/>
    </row>
    <row r="96967" spans="3:5" x14ac:dyDescent="0.25">
      <c r="C96967" s="11"/>
      <c r="D96967" s="12"/>
      <c r="E96967" s="11"/>
    </row>
    <row r="96968" spans="3:5" x14ac:dyDescent="0.25">
      <c r="C96968" s="11"/>
      <c r="D96968" s="12"/>
      <c r="E96968" s="11"/>
    </row>
    <row r="96969" spans="3:5" x14ac:dyDescent="0.25">
      <c r="C96969" s="11"/>
      <c r="D96969" s="12"/>
      <c r="E96969" s="11"/>
    </row>
    <row r="96970" spans="3:5" x14ac:dyDescent="0.25">
      <c r="C96970" s="11"/>
      <c r="D96970" s="12"/>
      <c r="E96970" s="11"/>
    </row>
    <row r="96971" spans="3:5" x14ac:dyDescent="0.25">
      <c r="C96971" s="11"/>
      <c r="D96971" s="12"/>
      <c r="E96971" s="11"/>
    </row>
    <row r="96972" spans="3:5" x14ac:dyDescent="0.25">
      <c r="C96972" s="11"/>
      <c r="D96972" s="12"/>
      <c r="E96972" s="11"/>
    </row>
    <row r="96973" spans="3:5" x14ac:dyDescent="0.25">
      <c r="C96973" s="11"/>
      <c r="D96973" s="12"/>
      <c r="E96973" s="11"/>
    </row>
    <row r="96974" spans="3:5" x14ac:dyDescent="0.25">
      <c r="C96974" s="11"/>
      <c r="D96974" s="12"/>
      <c r="E96974" s="11"/>
    </row>
    <row r="96975" spans="3:5" x14ac:dyDescent="0.25">
      <c r="C96975" s="11"/>
      <c r="D96975" s="12"/>
      <c r="E96975" s="11"/>
    </row>
    <row r="96976" spans="3:5" x14ac:dyDescent="0.25">
      <c r="C96976" s="11"/>
      <c r="D96976" s="12"/>
      <c r="E96976" s="11"/>
    </row>
    <row r="96977" spans="3:5" x14ac:dyDescent="0.25">
      <c r="C96977" s="11"/>
      <c r="D96977" s="12"/>
      <c r="E96977" s="11"/>
    </row>
    <row r="96978" spans="3:5" x14ac:dyDescent="0.25">
      <c r="C96978" s="11"/>
      <c r="D96978" s="12"/>
      <c r="E96978" s="11"/>
    </row>
    <row r="96979" spans="3:5" x14ac:dyDescent="0.25">
      <c r="C96979" s="11"/>
      <c r="D96979" s="12"/>
      <c r="E96979" s="11"/>
    </row>
    <row r="96980" spans="3:5" x14ac:dyDescent="0.25">
      <c r="C96980" s="11"/>
      <c r="D96980" s="12"/>
      <c r="E96980" s="11"/>
    </row>
    <row r="96981" spans="3:5" x14ac:dyDescent="0.25">
      <c r="C96981" s="11"/>
      <c r="D96981" s="12"/>
      <c r="E96981" s="11"/>
    </row>
    <row r="96982" spans="3:5" x14ac:dyDescent="0.25">
      <c r="C96982" s="11"/>
      <c r="D96982" s="12"/>
      <c r="E96982" s="11"/>
    </row>
    <row r="96983" spans="3:5" x14ac:dyDescent="0.25">
      <c r="C96983" s="11"/>
      <c r="D96983" s="12"/>
      <c r="E96983" s="11"/>
    </row>
    <row r="96984" spans="3:5" x14ac:dyDescent="0.25">
      <c r="C96984" s="11"/>
      <c r="D96984" s="12"/>
      <c r="E96984" s="11"/>
    </row>
    <row r="96985" spans="3:5" x14ac:dyDescent="0.25">
      <c r="C96985" s="11"/>
      <c r="D96985" s="12"/>
      <c r="E96985" s="11"/>
    </row>
    <row r="96986" spans="3:5" x14ac:dyDescent="0.25">
      <c r="C96986" s="11"/>
      <c r="D96986" s="12"/>
      <c r="E96986" s="11"/>
    </row>
    <row r="96987" spans="3:5" x14ac:dyDescent="0.25">
      <c r="C96987" s="11"/>
      <c r="D96987" s="12"/>
      <c r="E96987" s="11"/>
    </row>
    <row r="96988" spans="3:5" x14ac:dyDescent="0.25">
      <c r="C96988" s="11"/>
      <c r="D96988" s="12"/>
      <c r="E96988" s="11"/>
    </row>
    <row r="96989" spans="3:5" x14ac:dyDescent="0.25">
      <c r="C96989" s="11"/>
      <c r="D96989" s="12"/>
      <c r="E96989" s="11"/>
    </row>
    <row r="96990" spans="3:5" x14ac:dyDescent="0.25">
      <c r="C96990" s="11"/>
      <c r="D96990" s="12"/>
      <c r="E96990" s="11"/>
    </row>
    <row r="96991" spans="3:5" x14ac:dyDescent="0.25">
      <c r="C96991" s="11"/>
      <c r="D96991" s="12"/>
      <c r="E96991" s="11"/>
    </row>
    <row r="96992" spans="3:5" x14ac:dyDescent="0.25">
      <c r="C96992" s="11"/>
      <c r="D96992" s="12"/>
      <c r="E96992" s="11"/>
    </row>
    <row r="96993" spans="3:5" x14ac:dyDescent="0.25">
      <c r="C96993" s="11"/>
      <c r="D96993" s="12"/>
      <c r="E96993" s="11"/>
    </row>
    <row r="96994" spans="3:5" x14ac:dyDescent="0.25">
      <c r="C96994" s="11"/>
      <c r="D96994" s="12"/>
      <c r="E96994" s="11"/>
    </row>
    <row r="96995" spans="3:5" x14ac:dyDescent="0.25">
      <c r="C96995" s="11"/>
      <c r="D96995" s="12"/>
      <c r="E96995" s="11"/>
    </row>
    <row r="96996" spans="3:5" x14ac:dyDescent="0.25">
      <c r="C96996" s="11"/>
      <c r="D96996" s="12"/>
      <c r="E96996" s="11"/>
    </row>
    <row r="96997" spans="3:5" x14ac:dyDescent="0.25">
      <c r="C96997" s="11"/>
      <c r="D96997" s="12"/>
      <c r="E96997" s="11"/>
    </row>
    <row r="96998" spans="3:5" x14ac:dyDescent="0.25">
      <c r="C96998" s="11"/>
      <c r="D96998" s="12"/>
      <c r="E96998" s="11"/>
    </row>
    <row r="96999" spans="3:5" x14ac:dyDescent="0.25">
      <c r="C96999" s="11"/>
      <c r="D96999" s="12"/>
      <c r="E96999" s="11"/>
    </row>
    <row r="97000" spans="3:5" x14ac:dyDescent="0.25">
      <c r="C97000" s="11"/>
      <c r="D97000" s="12"/>
      <c r="E97000" s="11"/>
    </row>
    <row r="97001" spans="3:5" x14ac:dyDescent="0.25">
      <c r="C97001" s="11"/>
      <c r="D97001" s="12"/>
      <c r="E97001" s="11"/>
    </row>
    <row r="97002" spans="3:5" x14ac:dyDescent="0.25">
      <c r="C97002" s="11"/>
      <c r="D97002" s="12"/>
      <c r="E97002" s="11"/>
    </row>
    <row r="97003" spans="3:5" x14ac:dyDescent="0.25">
      <c r="C97003" s="11"/>
      <c r="D97003" s="12"/>
      <c r="E97003" s="11"/>
    </row>
    <row r="97004" spans="3:5" x14ac:dyDescent="0.25">
      <c r="C97004" s="11"/>
      <c r="D97004" s="12"/>
      <c r="E97004" s="11"/>
    </row>
    <row r="97005" spans="3:5" x14ac:dyDescent="0.25">
      <c r="C97005" s="11"/>
      <c r="D97005" s="12"/>
      <c r="E97005" s="11"/>
    </row>
    <row r="97006" spans="3:5" x14ac:dyDescent="0.25">
      <c r="C97006" s="11"/>
      <c r="D97006" s="12"/>
      <c r="E97006" s="11"/>
    </row>
    <row r="97007" spans="3:5" x14ac:dyDescent="0.25">
      <c r="C97007" s="11"/>
      <c r="D97007" s="12"/>
      <c r="E97007" s="11"/>
    </row>
    <row r="97008" spans="3:5" x14ac:dyDescent="0.25">
      <c r="C97008" s="11"/>
      <c r="D97008" s="12"/>
      <c r="E97008" s="11"/>
    </row>
    <row r="97009" spans="3:5" x14ac:dyDescent="0.25">
      <c r="C97009" s="11"/>
      <c r="D97009" s="12"/>
      <c r="E97009" s="11"/>
    </row>
    <row r="97010" spans="3:5" x14ac:dyDescent="0.25">
      <c r="C97010" s="11"/>
      <c r="D97010" s="12"/>
      <c r="E97010" s="11"/>
    </row>
    <row r="97011" spans="3:5" x14ac:dyDescent="0.25">
      <c r="C97011" s="11"/>
      <c r="D97011" s="12"/>
      <c r="E97011" s="11"/>
    </row>
    <row r="97012" spans="3:5" x14ac:dyDescent="0.25">
      <c r="C97012" s="11"/>
      <c r="D97012" s="12"/>
      <c r="E97012" s="11"/>
    </row>
    <row r="97013" spans="3:5" x14ac:dyDescent="0.25">
      <c r="C97013" s="11"/>
      <c r="D97013" s="12"/>
      <c r="E97013" s="11"/>
    </row>
    <row r="97014" spans="3:5" x14ac:dyDescent="0.25">
      <c r="C97014" s="11"/>
      <c r="D97014" s="12"/>
      <c r="E97014" s="11"/>
    </row>
    <row r="97015" spans="3:5" x14ac:dyDescent="0.25">
      <c r="C97015" s="11"/>
      <c r="D97015" s="12"/>
      <c r="E97015" s="11"/>
    </row>
    <row r="97016" spans="3:5" x14ac:dyDescent="0.25">
      <c r="C97016" s="11"/>
      <c r="D97016" s="12"/>
      <c r="E97016" s="11"/>
    </row>
    <row r="97017" spans="3:5" x14ac:dyDescent="0.25">
      <c r="C97017" s="11"/>
      <c r="D97017" s="12"/>
      <c r="E97017" s="11"/>
    </row>
    <row r="97018" spans="3:5" x14ac:dyDescent="0.25">
      <c r="C97018" s="11"/>
      <c r="D97018" s="12"/>
      <c r="E97018" s="11"/>
    </row>
    <row r="97019" spans="3:5" x14ac:dyDescent="0.25">
      <c r="C97019" s="11"/>
      <c r="D97019" s="12"/>
      <c r="E97019" s="11"/>
    </row>
    <row r="97020" spans="3:5" x14ac:dyDescent="0.25">
      <c r="C97020" s="11"/>
      <c r="D97020" s="12"/>
      <c r="E97020" s="11"/>
    </row>
    <row r="97021" spans="3:5" x14ac:dyDescent="0.25">
      <c r="C97021" s="11"/>
      <c r="D97021" s="12"/>
      <c r="E97021" s="11"/>
    </row>
    <row r="97022" spans="3:5" x14ac:dyDescent="0.25">
      <c r="C97022" s="11"/>
      <c r="D97022" s="12"/>
      <c r="E97022" s="11"/>
    </row>
    <row r="97023" spans="3:5" x14ac:dyDescent="0.25">
      <c r="C97023" s="11"/>
      <c r="D97023" s="12"/>
      <c r="E97023" s="11"/>
    </row>
    <row r="97024" spans="3:5" x14ac:dyDescent="0.25">
      <c r="C97024" s="11"/>
      <c r="D97024" s="12"/>
      <c r="E97024" s="11"/>
    </row>
    <row r="97025" spans="3:5" x14ac:dyDescent="0.25">
      <c r="C97025" s="11"/>
      <c r="D97025" s="12"/>
      <c r="E97025" s="11"/>
    </row>
    <row r="97026" spans="3:5" x14ac:dyDescent="0.25">
      <c r="C97026" s="11"/>
      <c r="D97026" s="12"/>
      <c r="E97026" s="11"/>
    </row>
    <row r="97027" spans="3:5" x14ac:dyDescent="0.25">
      <c r="C97027" s="11"/>
      <c r="D97027" s="12"/>
      <c r="E97027" s="11"/>
    </row>
    <row r="97028" spans="3:5" x14ac:dyDescent="0.25">
      <c r="C97028" s="11"/>
      <c r="D97028" s="12"/>
      <c r="E97028" s="11"/>
    </row>
    <row r="97029" spans="3:5" x14ac:dyDescent="0.25">
      <c r="C97029" s="11"/>
      <c r="D97029" s="12"/>
      <c r="E97029" s="11"/>
    </row>
    <row r="97030" spans="3:5" x14ac:dyDescent="0.25">
      <c r="C97030" s="11"/>
      <c r="D97030" s="12"/>
      <c r="E97030" s="11"/>
    </row>
    <row r="97031" spans="3:5" x14ac:dyDescent="0.25">
      <c r="C97031" s="11"/>
      <c r="D97031" s="12"/>
      <c r="E97031" s="11"/>
    </row>
    <row r="97032" spans="3:5" x14ac:dyDescent="0.25">
      <c r="C97032" s="11"/>
      <c r="D97032" s="12"/>
      <c r="E97032" s="11"/>
    </row>
    <row r="97033" spans="3:5" x14ac:dyDescent="0.25">
      <c r="C97033" s="11"/>
      <c r="D97033" s="12"/>
      <c r="E97033" s="11"/>
    </row>
    <row r="97034" spans="3:5" x14ac:dyDescent="0.25">
      <c r="C97034" s="11"/>
      <c r="D97034" s="12"/>
      <c r="E97034" s="11"/>
    </row>
    <row r="97035" spans="3:5" x14ac:dyDescent="0.25">
      <c r="C97035" s="11"/>
      <c r="D97035" s="12"/>
      <c r="E97035" s="11"/>
    </row>
    <row r="97036" spans="3:5" x14ac:dyDescent="0.25">
      <c r="C97036" s="11"/>
      <c r="D97036" s="12"/>
      <c r="E97036" s="11"/>
    </row>
    <row r="97037" spans="3:5" x14ac:dyDescent="0.25">
      <c r="C97037" s="11"/>
      <c r="D97037" s="12"/>
      <c r="E97037" s="11"/>
    </row>
    <row r="97038" spans="3:5" x14ac:dyDescent="0.25">
      <c r="C97038" s="11"/>
      <c r="D97038" s="12"/>
      <c r="E97038" s="11"/>
    </row>
    <row r="97039" spans="3:5" x14ac:dyDescent="0.25">
      <c r="C97039" s="11"/>
      <c r="D97039" s="12"/>
      <c r="E97039" s="11"/>
    </row>
    <row r="97040" spans="3:5" x14ac:dyDescent="0.25">
      <c r="C97040" s="11"/>
      <c r="D97040" s="12"/>
      <c r="E97040" s="11"/>
    </row>
    <row r="97041" spans="3:5" x14ac:dyDescent="0.25">
      <c r="C97041" s="11"/>
      <c r="D97041" s="12"/>
      <c r="E97041" s="11"/>
    </row>
    <row r="97042" spans="3:5" x14ac:dyDescent="0.25">
      <c r="C97042" s="11"/>
      <c r="D97042" s="12"/>
      <c r="E97042" s="11"/>
    </row>
    <row r="97043" spans="3:5" x14ac:dyDescent="0.25">
      <c r="C97043" s="11"/>
      <c r="D97043" s="12"/>
      <c r="E97043" s="11"/>
    </row>
    <row r="97044" spans="3:5" x14ac:dyDescent="0.25">
      <c r="C97044" s="11"/>
      <c r="D97044" s="12"/>
      <c r="E97044" s="11"/>
    </row>
    <row r="97045" spans="3:5" x14ac:dyDescent="0.25">
      <c r="C97045" s="11"/>
      <c r="D97045" s="12"/>
      <c r="E97045" s="11"/>
    </row>
    <row r="97046" spans="3:5" x14ac:dyDescent="0.25">
      <c r="C97046" s="11"/>
      <c r="D97046" s="12"/>
      <c r="E97046" s="11"/>
    </row>
    <row r="97047" spans="3:5" x14ac:dyDescent="0.25">
      <c r="C97047" s="11"/>
      <c r="D97047" s="12"/>
      <c r="E97047" s="11"/>
    </row>
    <row r="97048" spans="3:5" x14ac:dyDescent="0.25">
      <c r="C97048" s="11"/>
      <c r="D97048" s="12"/>
      <c r="E97048" s="11"/>
    </row>
    <row r="97049" spans="3:5" x14ac:dyDescent="0.25">
      <c r="C97049" s="11"/>
      <c r="D97049" s="12"/>
      <c r="E97049" s="11"/>
    </row>
    <row r="97050" spans="3:5" x14ac:dyDescent="0.25">
      <c r="C97050" s="11"/>
      <c r="D97050" s="12"/>
      <c r="E97050" s="11"/>
    </row>
    <row r="97051" spans="3:5" x14ac:dyDescent="0.25">
      <c r="C97051" s="11"/>
      <c r="D97051" s="12"/>
      <c r="E97051" s="11"/>
    </row>
    <row r="97052" spans="3:5" x14ac:dyDescent="0.25">
      <c r="C97052" s="11"/>
      <c r="D97052" s="12"/>
      <c r="E97052" s="11"/>
    </row>
    <row r="97053" spans="3:5" x14ac:dyDescent="0.25">
      <c r="C97053" s="11"/>
      <c r="D97053" s="12"/>
      <c r="E97053" s="11"/>
    </row>
    <row r="97054" spans="3:5" x14ac:dyDescent="0.25">
      <c r="C97054" s="11"/>
      <c r="D97054" s="12"/>
      <c r="E97054" s="11"/>
    </row>
    <row r="97055" spans="3:5" x14ac:dyDescent="0.25">
      <c r="C97055" s="11"/>
      <c r="D97055" s="12"/>
      <c r="E97055" s="11"/>
    </row>
    <row r="97056" spans="3:5" x14ac:dyDescent="0.25">
      <c r="C97056" s="11"/>
      <c r="D97056" s="12"/>
      <c r="E97056" s="11"/>
    </row>
    <row r="97057" spans="3:5" x14ac:dyDescent="0.25">
      <c r="C97057" s="11"/>
      <c r="D97057" s="12"/>
      <c r="E97057" s="11"/>
    </row>
    <row r="97058" spans="3:5" x14ac:dyDescent="0.25">
      <c r="C97058" s="11"/>
      <c r="D97058" s="12"/>
      <c r="E97058" s="11"/>
    </row>
    <row r="97059" spans="3:5" x14ac:dyDescent="0.25">
      <c r="C97059" s="11"/>
      <c r="D97059" s="12"/>
      <c r="E97059" s="11"/>
    </row>
    <row r="97060" spans="3:5" x14ac:dyDescent="0.25">
      <c r="C97060" s="11"/>
      <c r="D97060" s="12"/>
      <c r="E97060" s="11"/>
    </row>
    <row r="97061" spans="3:5" x14ac:dyDescent="0.25">
      <c r="C97061" s="11"/>
      <c r="D97061" s="12"/>
      <c r="E97061" s="11"/>
    </row>
    <row r="97062" spans="3:5" x14ac:dyDescent="0.25">
      <c r="C97062" s="11"/>
      <c r="D97062" s="12"/>
      <c r="E97062" s="11"/>
    </row>
    <row r="97063" spans="3:5" x14ac:dyDescent="0.25">
      <c r="C97063" s="11"/>
      <c r="D97063" s="12"/>
      <c r="E97063" s="11"/>
    </row>
    <row r="97064" spans="3:5" x14ac:dyDescent="0.25">
      <c r="C97064" s="11"/>
      <c r="D97064" s="12"/>
      <c r="E97064" s="11"/>
    </row>
    <row r="97065" spans="3:5" x14ac:dyDescent="0.25">
      <c r="C97065" s="11"/>
      <c r="D97065" s="12"/>
      <c r="E97065" s="11"/>
    </row>
    <row r="97066" spans="3:5" x14ac:dyDescent="0.25">
      <c r="C97066" s="11"/>
      <c r="D97066" s="12"/>
      <c r="E97066" s="11"/>
    </row>
    <row r="97067" spans="3:5" x14ac:dyDescent="0.25">
      <c r="C97067" s="11"/>
      <c r="D97067" s="12"/>
      <c r="E97067" s="11"/>
    </row>
    <row r="97068" spans="3:5" x14ac:dyDescent="0.25">
      <c r="C97068" s="11"/>
      <c r="D97068" s="12"/>
      <c r="E97068" s="11"/>
    </row>
    <row r="97069" spans="3:5" x14ac:dyDescent="0.25">
      <c r="C97069" s="11"/>
      <c r="D97069" s="12"/>
      <c r="E97069" s="11"/>
    </row>
    <row r="97070" spans="3:5" x14ac:dyDescent="0.25">
      <c r="C97070" s="11"/>
      <c r="D97070" s="12"/>
      <c r="E97070" s="11"/>
    </row>
    <row r="97071" spans="3:5" x14ac:dyDescent="0.25">
      <c r="C97071" s="11"/>
      <c r="D97071" s="12"/>
      <c r="E97071" s="11"/>
    </row>
    <row r="97072" spans="3:5" x14ac:dyDescent="0.25">
      <c r="C97072" s="11"/>
      <c r="D97072" s="12"/>
      <c r="E97072" s="11"/>
    </row>
    <row r="97073" spans="3:5" x14ac:dyDescent="0.25">
      <c r="C97073" s="11"/>
      <c r="D97073" s="12"/>
      <c r="E97073" s="11"/>
    </row>
    <row r="97074" spans="3:5" x14ac:dyDescent="0.25">
      <c r="C97074" s="11"/>
      <c r="D97074" s="12"/>
      <c r="E97074" s="11"/>
    </row>
    <row r="97075" spans="3:5" x14ac:dyDescent="0.25">
      <c r="C97075" s="11"/>
      <c r="D97075" s="12"/>
      <c r="E97075" s="11"/>
    </row>
    <row r="97076" spans="3:5" x14ac:dyDescent="0.25">
      <c r="C97076" s="11"/>
      <c r="D97076" s="12"/>
      <c r="E97076" s="11"/>
    </row>
    <row r="97077" spans="3:5" x14ac:dyDescent="0.25">
      <c r="C97077" s="11"/>
      <c r="D97077" s="12"/>
      <c r="E97077" s="11"/>
    </row>
    <row r="97078" spans="3:5" x14ac:dyDescent="0.25">
      <c r="C97078" s="11"/>
      <c r="D97078" s="12"/>
      <c r="E97078" s="11"/>
    </row>
    <row r="97079" spans="3:5" x14ac:dyDescent="0.25">
      <c r="C97079" s="11"/>
      <c r="D97079" s="12"/>
      <c r="E97079" s="11"/>
    </row>
    <row r="97080" spans="3:5" x14ac:dyDescent="0.25">
      <c r="C97080" s="11"/>
      <c r="D97080" s="12"/>
      <c r="E97080" s="11"/>
    </row>
    <row r="97081" spans="3:5" x14ac:dyDescent="0.25">
      <c r="C97081" s="11"/>
      <c r="D97081" s="12"/>
      <c r="E97081" s="11"/>
    </row>
    <row r="97082" spans="3:5" x14ac:dyDescent="0.25">
      <c r="C97082" s="11"/>
      <c r="D97082" s="12"/>
      <c r="E97082" s="11"/>
    </row>
    <row r="97083" spans="3:5" x14ac:dyDescent="0.25">
      <c r="C97083" s="11"/>
      <c r="D97083" s="12"/>
      <c r="E97083" s="11"/>
    </row>
    <row r="97084" spans="3:5" x14ac:dyDescent="0.25">
      <c r="C97084" s="11"/>
      <c r="D97084" s="12"/>
      <c r="E97084" s="11"/>
    </row>
    <row r="97085" spans="3:5" x14ac:dyDescent="0.25">
      <c r="C97085" s="11"/>
      <c r="D97085" s="12"/>
      <c r="E97085" s="11"/>
    </row>
    <row r="97086" spans="3:5" x14ac:dyDescent="0.25">
      <c r="C97086" s="11"/>
      <c r="D97086" s="12"/>
      <c r="E97086" s="11"/>
    </row>
    <row r="97087" spans="3:5" x14ac:dyDescent="0.25">
      <c r="C97087" s="11"/>
      <c r="D97087" s="12"/>
      <c r="E97087" s="11"/>
    </row>
    <row r="97088" spans="3:5" x14ac:dyDescent="0.25">
      <c r="C97088" s="11"/>
      <c r="D97088" s="12"/>
      <c r="E97088" s="11"/>
    </row>
    <row r="97089" spans="3:5" x14ac:dyDescent="0.25">
      <c r="C97089" s="11"/>
      <c r="D97089" s="12"/>
      <c r="E97089" s="11"/>
    </row>
    <row r="97090" spans="3:5" x14ac:dyDescent="0.25">
      <c r="C97090" s="11"/>
      <c r="D97090" s="12"/>
      <c r="E97090" s="11"/>
    </row>
    <row r="97091" spans="3:5" x14ac:dyDescent="0.25">
      <c r="C97091" s="11"/>
      <c r="D97091" s="12"/>
      <c r="E97091" s="11"/>
    </row>
    <row r="97092" spans="3:5" x14ac:dyDescent="0.25">
      <c r="C97092" s="11"/>
      <c r="D97092" s="12"/>
      <c r="E97092" s="11"/>
    </row>
    <row r="97093" spans="3:5" x14ac:dyDescent="0.25">
      <c r="C97093" s="11"/>
      <c r="D97093" s="12"/>
      <c r="E97093" s="11"/>
    </row>
    <row r="97094" spans="3:5" x14ac:dyDescent="0.25">
      <c r="C97094" s="11"/>
      <c r="D97094" s="12"/>
      <c r="E97094" s="11"/>
    </row>
    <row r="97095" spans="3:5" x14ac:dyDescent="0.25">
      <c r="C97095" s="11"/>
      <c r="D97095" s="12"/>
      <c r="E97095" s="11"/>
    </row>
    <row r="97096" spans="3:5" x14ac:dyDescent="0.25">
      <c r="C97096" s="11"/>
      <c r="D97096" s="12"/>
      <c r="E97096" s="11"/>
    </row>
    <row r="97097" spans="3:5" x14ac:dyDescent="0.25">
      <c r="C97097" s="11"/>
      <c r="D97097" s="12"/>
      <c r="E97097" s="11"/>
    </row>
    <row r="97098" spans="3:5" x14ac:dyDescent="0.25">
      <c r="C97098" s="11"/>
      <c r="D97098" s="12"/>
      <c r="E97098" s="11"/>
    </row>
    <row r="97099" spans="3:5" x14ac:dyDescent="0.25">
      <c r="C97099" s="11"/>
      <c r="D97099" s="12"/>
      <c r="E97099" s="11"/>
    </row>
    <row r="97100" spans="3:5" x14ac:dyDescent="0.25">
      <c r="C97100" s="11"/>
      <c r="D97100" s="12"/>
      <c r="E97100" s="11"/>
    </row>
    <row r="97101" spans="3:5" x14ac:dyDescent="0.25">
      <c r="C97101" s="11"/>
      <c r="D97101" s="12"/>
      <c r="E97101" s="11"/>
    </row>
    <row r="97102" spans="3:5" x14ac:dyDescent="0.25">
      <c r="C97102" s="11"/>
      <c r="D97102" s="12"/>
      <c r="E97102" s="11"/>
    </row>
    <row r="97103" spans="3:5" x14ac:dyDescent="0.25">
      <c r="C97103" s="11"/>
      <c r="D97103" s="12"/>
      <c r="E97103" s="11"/>
    </row>
    <row r="97104" spans="3:5" x14ac:dyDescent="0.25">
      <c r="C97104" s="11"/>
      <c r="D97104" s="12"/>
      <c r="E97104" s="11"/>
    </row>
    <row r="97105" spans="3:5" x14ac:dyDescent="0.25">
      <c r="C97105" s="11"/>
      <c r="D97105" s="12"/>
      <c r="E97105" s="11"/>
    </row>
    <row r="97106" spans="3:5" x14ac:dyDescent="0.25">
      <c r="C97106" s="11"/>
      <c r="D97106" s="12"/>
      <c r="E97106" s="11"/>
    </row>
    <row r="97107" spans="3:5" x14ac:dyDescent="0.25">
      <c r="C97107" s="11"/>
      <c r="D97107" s="12"/>
      <c r="E97107" s="11"/>
    </row>
    <row r="97108" spans="3:5" x14ac:dyDescent="0.25">
      <c r="C97108" s="11"/>
      <c r="D97108" s="12"/>
      <c r="E97108" s="11"/>
    </row>
    <row r="97109" spans="3:5" x14ac:dyDescent="0.25">
      <c r="C97109" s="11"/>
      <c r="D97109" s="12"/>
      <c r="E97109" s="11"/>
    </row>
    <row r="97110" spans="3:5" x14ac:dyDescent="0.25">
      <c r="C97110" s="11"/>
      <c r="D97110" s="12"/>
      <c r="E97110" s="11"/>
    </row>
    <row r="97111" spans="3:5" x14ac:dyDescent="0.25">
      <c r="C97111" s="11"/>
      <c r="D97111" s="12"/>
      <c r="E97111" s="11"/>
    </row>
    <row r="97112" spans="3:5" x14ac:dyDescent="0.25">
      <c r="C97112" s="11"/>
      <c r="D97112" s="12"/>
      <c r="E97112" s="11"/>
    </row>
    <row r="97113" spans="3:5" x14ac:dyDescent="0.25">
      <c r="C97113" s="11"/>
      <c r="D97113" s="12"/>
      <c r="E97113" s="11"/>
    </row>
    <row r="97114" spans="3:5" x14ac:dyDescent="0.25">
      <c r="C97114" s="11"/>
      <c r="D97114" s="12"/>
      <c r="E97114" s="11"/>
    </row>
    <row r="97115" spans="3:5" x14ac:dyDescent="0.25">
      <c r="C97115" s="11"/>
      <c r="D97115" s="12"/>
      <c r="E97115" s="11"/>
    </row>
    <row r="97116" spans="3:5" x14ac:dyDescent="0.25">
      <c r="C97116" s="11"/>
      <c r="D97116" s="12"/>
      <c r="E97116" s="11"/>
    </row>
    <row r="97117" spans="3:5" x14ac:dyDescent="0.25">
      <c r="C97117" s="11"/>
      <c r="D97117" s="12"/>
      <c r="E97117" s="11"/>
    </row>
    <row r="97118" spans="3:5" x14ac:dyDescent="0.25">
      <c r="C97118" s="11"/>
      <c r="D97118" s="12"/>
      <c r="E97118" s="11"/>
    </row>
    <row r="97119" spans="3:5" x14ac:dyDescent="0.25">
      <c r="C97119" s="11"/>
      <c r="D97119" s="12"/>
      <c r="E97119" s="11"/>
    </row>
    <row r="97120" spans="3:5" x14ac:dyDescent="0.25">
      <c r="C97120" s="11"/>
      <c r="D97120" s="12"/>
      <c r="E97120" s="11"/>
    </row>
    <row r="97121" spans="3:5" x14ac:dyDescent="0.25">
      <c r="C97121" s="11"/>
      <c r="D97121" s="12"/>
      <c r="E97121" s="11"/>
    </row>
    <row r="97122" spans="3:5" x14ac:dyDescent="0.25">
      <c r="C97122" s="11"/>
      <c r="D97122" s="12"/>
      <c r="E97122" s="11"/>
    </row>
    <row r="97123" spans="3:5" x14ac:dyDescent="0.25">
      <c r="C97123" s="11"/>
      <c r="D97123" s="12"/>
      <c r="E97123" s="11"/>
    </row>
    <row r="97124" spans="3:5" x14ac:dyDescent="0.25">
      <c r="C97124" s="11"/>
      <c r="D97124" s="12"/>
      <c r="E97124" s="11"/>
    </row>
    <row r="97125" spans="3:5" x14ac:dyDescent="0.25">
      <c r="C97125" s="11"/>
      <c r="D97125" s="12"/>
      <c r="E97125" s="11"/>
    </row>
    <row r="97126" spans="3:5" x14ac:dyDescent="0.25">
      <c r="C97126" s="11"/>
      <c r="D97126" s="12"/>
      <c r="E97126" s="11"/>
    </row>
    <row r="97127" spans="3:5" x14ac:dyDescent="0.25">
      <c r="C97127" s="11"/>
      <c r="D97127" s="12"/>
      <c r="E97127" s="11"/>
    </row>
    <row r="97128" spans="3:5" x14ac:dyDescent="0.25">
      <c r="C97128" s="11"/>
      <c r="D97128" s="12"/>
      <c r="E97128" s="11"/>
    </row>
    <row r="97129" spans="3:5" x14ac:dyDescent="0.25">
      <c r="C97129" s="11"/>
      <c r="D97129" s="12"/>
      <c r="E97129" s="11"/>
    </row>
    <row r="97130" spans="3:5" x14ac:dyDescent="0.25">
      <c r="C97130" s="11"/>
      <c r="D97130" s="12"/>
      <c r="E97130" s="11"/>
    </row>
    <row r="97131" spans="3:5" x14ac:dyDescent="0.25">
      <c r="C97131" s="11"/>
      <c r="D97131" s="12"/>
      <c r="E97131" s="11"/>
    </row>
    <row r="97132" spans="3:5" x14ac:dyDescent="0.25">
      <c r="C97132" s="11"/>
      <c r="D97132" s="12"/>
      <c r="E97132" s="11"/>
    </row>
    <row r="97133" spans="3:5" x14ac:dyDescent="0.25">
      <c r="C97133" s="11"/>
      <c r="D97133" s="12"/>
      <c r="E97133" s="11"/>
    </row>
    <row r="97134" spans="3:5" x14ac:dyDescent="0.25">
      <c r="C97134" s="11"/>
      <c r="D97134" s="12"/>
      <c r="E97134" s="11"/>
    </row>
    <row r="97135" spans="3:5" x14ac:dyDescent="0.25">
      <c r="C97135" s="11"/>
      <c r="D97135" s="12"/>
      <c r="E97135" s="11"/>
    </row>
    <row r="97136" spans="3:5" x14ac:dyDescent="0.25">
      <c r="C97136" s="11"/>
      <c r="D97136" s="12"/>
      <c r="E97136" s="11"/>
    </row>
    <row r="97137" spans="3:5" x14ac:dyDescent="0.25">
      <c r="C97137" s="11"/>
      <c r="D97137" s="12"/>
      <c r="E97137" s="11"/>
    </row>
    <row r="97138" spans="3:5" x14ac:dyDescent="0.25">
      <c r="C97138" s="11"/>
      <c r="D97138" s="12"/>
      <c r="E97138" s="11"/>
    </row>
    <row r="97139" spans="3:5" x14ac:dyDescent="0.25">
      <c r="C97139" s="11"/>
      <c r="D97139" s="12"/>
      <c r="E97139" s="11"/>
    </row>
    <row r="97140" spans="3:5" x14ac:dyDescent="0.25">
      <c r="C97140" s="11"/>
      <c r="D97140" s="12"/>
      <c r="E97140" s="11"/>
    </row>
    <row r="97141" spans="3:5" x14ac:dyDescent="0.25">
      <c r="C97141" s="11"/>
      <c r="D97141" s="12"/>
      <c r="E97141" s="11"/>
    </row>
    <row r="97142" spans="3:5" x14ac:dyDescent="0.25">
      <c r="C97142" s="11"/>
      <c r="D97142" s="12"/>
      <c r="E97142" s="11"/>
    </row>
    <row r="97143" spans="3:5" x14ac:dyDescent="0.25">
      <c r="C97143" s="11"/>
      <c r="D97143" s="12"/>
      <c r="E97143" s="11"/>
    </row>
    <row r="97144" spans="3:5" x14ac:dyDescent="0.25">
      <c r="C97144" s="11"/>
      <c r="D97144" s="12"/>
      <c r="E97144" s="11"/>
    </row>
    <row r="97145" spans="3:5" x14ac:dyDescent="0.25">
      <c r="C97145" s="11"/>
      <c r="D97145" s="12"/>
      <c r="E97145" s="11"/>
    </row>
    <row r="97146" spans="3:5" x14ac:dyDescent="0.25">
      <c r="C97146" s="11"/>
      <c r="D97146" s="12"/>
      <c r="E97146" s="11"/>
    </row>
    <row r="97147" spans="3:5" x14ac:dyDescent="0.25">
      <c r="C97147" s="11"/>
      <c r="D97147" s="12"/>
      <c r="E97147" s="11"/>
    </row>
    <row r="97148" spans="3:5" x14ac:dyDescent="0.25">
      <c r="C97148" s="11"/>
      <c r="D97148" s="12"/>
      <c r="E97148" s="11"/>
    </row>
    <row r="97149" spans="3:5" x14ac:dyDescent="0.25">
      <c r="C97149" s="11"/>
      <c r="D97149" s="12"/>
      <c r="E97149" s="11"/>
    </row>
    <row r="97150" spans="3:5" x14ac:dyDescent="0.25">
      <c r="C97150" s="11"/>
      <c r="D97150" s="12"/>
      <c r="E97150" s="11"/>
    </row>
    <row r="97151" spans="3:5" x14ac:dyDescent="0.25">
      <c r="C97151" s="11"/>
      <c r="D97151" s="12"/>
      <c r="E97151" s="11"/>
    </row>
    <row r="97152" spans="3:5" x14ac:dyDescent="0.25">
      <c r="C97152" s="11"/>
      <c r="D97152" s="12"/>
      <c r="E97152" s="11"/>
    </row>
    <row r="97153" spans="3:5" x14ac:dyDescent="0.25">
      <c r="C97153" s="11"/>
      <c r="D97153" s="12"/>
      <c r="E97153" s="11"/>
    </row>
    <row r="97154" spans="3:5" x14ac:dyDescent="0.25">
      <c r="C97154" s="11"/>
      <c r="D97154" s="12"/>
      <c r="E97154" s="11"/>
    </row>
    <row r="97155" spans="3:5" x14ac:dyDescent="0.25">
      <c r="C97155" s="11"/>
      <c r="D97155" s="12"/>
      <c r="E97155" s="11"/>
    </row>
    <row r="97156" spans="3:5" x14ac:dyDescent="0.25">
      <c r="C97156" s="11"/>
      <c r="D97156" s="12"/>
      <c r="E97156" s="11"/>
    </row>
    <row r="97157" spans="3:5" x14ac:dyDescent="0.25">
      <c r="C97157" s="11"/>
      <c r="D97157" s="12"/>
      <c r="E97157" s="11"/>
    </row>
    <row r="97158" spans="3:5" x14ac:dyDescent="0.25">
      <c r="C97158" s="11"/>
      <c r="D97158" s="12"/>
      <c r="E97158" s="11"/>
    </row>
    <row r="97159" spans="3:5" x14ac:dyDescent="0.25">
      <c r="C97159" s="11"/>
      <c r="D97159" s="12"/>
      <c r="E97159" s="11"/>
    </row>
    <row r="97160" spans="3:5" x14ac:dyDescent="0.25">
      <c r="C97160" s="11"/>
      <c r="D97160" s="12"/>
      <c r="E97160" s="11"/>
    </row>
    <row r="97161" spans="3:5" x14ac:dyDescent="0.25">
      <c r="C97161" s="11"/>
      <c r="D97161" s="12"/>
      <c r="E97161" s="11"/>
    </row>
    <row r="97162" spans="3:5" x14ac:dyDescent="0.25">
      <c r="C97162" s="11"/>
      <c r="D97162" s="12"/>
      <c r="E97162" s="11"/>
    </row>
    <row r="97163" spans="3:5" x14ac:dyDescent="0.25">
      <c r="C97163" s="11"/>
      <c r="D97163" s="12"/>
      <c r="E97163" s="11"/>
    </row>
    <row r="97164" spans="3:5" x14ac:dyDescent="0.25">
      <c r="C97164" s="11"/>
      <c r="D97164" s="12"/>
      <c r="E97164" s="11"/>
    </row>
    <row r="97165" spans="3:5" x14ac:dyDescent="0.25">
      <c r="C97165" s="11"/>
      <c r="D97165" s="12"/>
      <c r="E97165" s="11"/>
    </row>
    <row r="97166" spans="3:5" x14ac:dyDescent="0.25">
      <c r="C97166" s="11"/>
      <c r="D97166" s="12"/>
      <c r="E97166" s="11"/>
    </row>
    <row r="97167" spans="3:5" x14ac:dyDescent="0.25">
      <c r="C97167" s="11"/>
      <c r="D97167" s="12"/>
      <c r="E97167" s="11"/>
    </row>
    <row r="97168" spans="3:5" x14ac:dyDescent="0.25">
      <c r="C97168" s="11"/>
      <c r="D97168" s="12"/>
      <c r="E97168" s="11"/>
    </row>
    <row r="97169" spans="3:5" x14ac:dyDescent="0.25">
      <c r="C97169" s="11"/>
      <c r="D97169" s="12"/>
      <c r="E97169" s="11"/>
    </row>
    <row r="97170" spans="3:5" x14ac:dyDescent="0.25">
      <c r="C97170" s="11"/>
      <c r="D97170" s="12"/>
      <c r="E97170" s="11"/>
    </row>
    <row r="97171" spans="3:5" x14ac:dyDescent="0.25">
      <c r="C97171" s="11"/>
      <c r="D97171" s="12"/>
      <c r="E97171" s="11"/>
    </row>
    <row r="97172" spans="3:5" x14ac:dyDescent="0.25">
      <c r="C97172" s="11"/>
      <c r="D97172" s="12"/>
      <c r="E97172" s="11"/>
    </row>
    <row r="97173" spans="3:5" x14ac:dyDescent="0.25">
      <c r="C97173" s="11"/>
      <c r="D97173" s="12"/>
      <c r="E97173" s="11"/>
    </row>
    <row r="97174" spans="3:5" x14ac:dyDescent="0.25">
      <c r="C97174" s="11"/>
      <c r="D97174" s="12"/>
      <c r="E97174" s="11"/>
    </row>
    <row r="97175" spans="3:5" x14ac:dyDescent="0.25">
      <c r="C97175" s="11"/>
      <c r="D97175" s="12"/>
      <c r="E97175" s="11"/>
    </row>
    <row r="97176" spans="3:5" x14ac:dyDescent="0.25">
      <c r="C97176" s="11"/>
      <c r="D97176" s="12"/>
      <c r="E97176" s="11"/>
    </row>
    <row r="97177" spans="3:5" x14ac:dyDescent="0.25">
      <c r="C97177" s="11"/>
      <c r="D97177" s="12"/>
      <c r="E97177" s="11"/>
    </row>
    <row r="97178" spans="3:5" x14ac:dyDescent="0.25">
      <c r="C97178" s="11"/>
      <c r="D97178" s="12"/>
      <c r="E97178" s="11"/>
    </row>
    <row r="97179" spans="3:5" x14ac:dyDescent="0.25">
      <c r="C97179" s="11"/>
      <c r="D97179" s="12"/>
      <c r="E97179" s="11"/>
    </row>
    <row r="97180" spans="3:5" x14ac:dyDescent="0.25">
      <c r="C97180" s="11"/>
      <c r="D97180" s="12"/>
      <c r="E97180" s="11"/>
    </row>
    <row r="97181" spans="3:5" x14ac:dyDescent="0.25">
      <c r="C97181" s="11"/>
      <c r="D97181" s="12"/>
      <c r="E97181" s="11"/>
    </row>
    <row r="97182" spans="3:5" x14ac:dyDescent="0.25">
      <c r="C97182" s="11"/>
      <c r="D97182" s="12"/>
      <c r="E97182" s="11"/>
    </row>
    <row r="97183" spans="3:5" x14ac:dyDescent="0.25">
      <c r="C97183" s="11"/>
      <c r="D97183" s="12"/>
      <c r="E97183" s="11"/>
    </row>
    <row r="97184" spans="3:5" x14ac:dyDescent="0.25">
      <c r="C97184" s="11"/>
      <c r="D97184" s="12"/>
      <c r="E97184" s="11"/>
    </row>
    <row r="97185" spans="3:5" x14ac:dyDescent="0.25">
      <c r="C97185" s="11"/>
      <c r="D97185" s="12"/>
      <c r="E97185" s="11"/>
    </row>
    <row r="97186" spans="3:5" x14ac:dyDescent="0.25">
      <c r="C97186" s="11"/>
      <c r="D97186" s="12"/>
      <c r="E97186" s="11"/>
    </row>
    <row r="97187" spans="3:5" x14ac:dyDescent="0.25">
      <c r="C97187" s="11"/>
      <c r="D97187" s="12"/>
      <c r="E97187" s="11"/>
    </row>
    <row r="97188" spans="3:5" x14ac:dyDescent="0.25">
      <c r="C97188" s="11"/>
      <c r="D97188" s="12"/>
      <c r="E97188" s="11"/>
    </row>
    <row r="97189" spans="3:5" x14ac:dyDescent="0.25">
      <c r="C97189" s="11"/>
      <c r="D97189" s="12"/>
      <c r="E97189" s="11"/>
    </row>
    <row r="97190" spans="3:5" x14ac:dyDescent="0.25">
      <c r="C97190" s="11"/>
      <c r="D97190" s="12"/>
      <c r="E97190" s="11"/>
    </row>
    <row r="97191" spans="3:5" x14ac:dyDescent="0.25">
      <c r="C97191" s="11"/>
      <c r="D97191" s="12"/>
      <c r="E97191" s="11"/>
    </row>
    <row r="97192" spans="3:5" x14ac:dyDescent="0.25">
      <c r="C97192" s="11"/>
      <c r="D97192" s="12"/>
      <c r="E97192" s="11"/>
    </row>
    <row r="97193" spans="3:5" x14ac:dyDescent="0.25">
      <c r="C97193" s="11"/>
      <c r="D97193" s="12"/>
      <c r="E97193" s="11"/>
    </row>
    <row r="97194" spans="3:5" x14ac:dyDescent="0.25">
      <c r="C97194" s="11"/>
      <c r="D97194" s="12"/>
      <c r="E97194" s="11"/>
    </row>
    <row r="97195" spans="3:5" x14ac:dyDescent="0.25">
      <c r="C97195" s="11"/>
      <c r="D97195" s="12"/>
      <c r="E97195" s="11"/>
    </row>
    <row r="97196" spans="3:5" x14ac:dyDescent="0.25">
      <c r="C97196" s="11"/>
      <c r="D97196" s="12"/>
      <c r="E97196" s="11"/>
    </row>
    <row r="97197" spans="3:5" x14ac:dyDescent="0.25">
      <c r="C97197" s="11"/>
      <c r="D97197" s="12"/>
      <c r="E97197" s="11"/>
    </row>
    <row r="97198" spans="3:5" x14ac:dyDescent="0.25">
      <c r="C97198" s="11"/>
      <c r="D97198" s="12"/>
      <c r="E97198" s="11"/>
    </row>
    <row r="97199" spans="3:5" x14ac:dyDescent="0.25">
      <c r="C97199" s="11"/>
      <c r="D97199" s="12"/>
      <c r="E97199" s="11"/>
    </row>
    <row r="97200" spans="3:5" x14ac:dyDescent="0.25">
      <c r="C97200" s="11"/>
      <c r="D97200" s="12"/>
      <c r="E97200" s="11"/>
    </row>
    <row r="97201" spans="3:5" x14ac:dyDescent="0.25">
      <c r="C97201" s="11"/>
      <c r="D97201" s="12"/>
      <c r="E97201" s="11"/>
    </row>
    <row r="97202" spans="3:5" x14ac:dyDescent="0.25">
      <c r="C97202" s="11"/>
      <c r="D97202" s="12"/>
      <c r="E97202" s="11"/>
    </row>
    <row r="97203" spans="3:5" x14ac:dyDescent="0.25">
      <c r="C97203" s="11"/>
      <c r="D97203" s="12"/>
      <c r="E97203" s="11"/>
    </row>
    <row r="97204" spans="3:5" x14ac:dyDescent="0.25">
      <c r="C97204" s="11"/>
      <c r="D97204" s="12"/>
      <c r="E97204" s="11"/>
    </row>
    <row r="97205" spans="3:5" x14ac:dyDescent="0.25">
      <c r="C97205" s="11"/>
      <c r="D97205" s="12"/>
      <c r="E97205" s="11"/>
    </row>
    <row r="97206" spans="3:5" x14ac:dyDescent="0.25">
      <c r="C97206" s="11"/>
      <c r="D97206" s="12"/>
      <c r="E97206" s="11"/>
    </row>
    <row r="97207" spans="3:5" x14ac:dyDescent="0.25">
      <c r="C97207" s="11"/>
      <c r="D97207" s="12"/>
      <c r="E97207" s="11"/>
    </row>
    <row r="97208" spans="3:5" x14ac:dyDescent="0.25">
      <c r="C97208" s="11"/>
      <c r="D97208" s="12"/>
      <c r="E97208" s="11"/>
    </row>
    <row r="97209" spans="3:5" x14ac:dyDescent="0.25">
      <c r="C97209" s="11"/>
      <c r="D97209" s="12"/>
      <c r="E97209" s="11"/>
    </row>
    <row r="97210" spans="3:5" x14ac:dyDescent="0.25">
      <c r="C97210" s="11"/>
      <c r="D97210" s="12"/>
      <c r="E97210" s="11"/>
    </row>
    <row r="97211" spans="3:5" x14ac:dyDescent="0.25">
      <c r="C97211" s="11"/>
      <c r="D97211" s="12"/>
      <c r="E97211" s="11"/>
    </row>
    <row r="97212" spans="3:5" x14ac:dyDescent="0.25">
      <c r="C97212" s="11"/>
      <c r="D97212" s="12"/>
      <c r="E97212" s="11"/>
    </row>
    <row r="97213" spans="3:5" x14ac:dyDescent="0.25">
      <c r="C97213" s="11"/>
      <c r="D97213" s="12"/>
      <c r="E97213" s="11"/>
    </row>
    <row r="97214" spans="3:5" x14ac:dyDescent="0.25">
      <c r="C97214" s="11"/>
      <c r="D97214" s="12"/>
      <c r="E97214" s="11"/>
    </row>
    <row r="97215" spans="3:5" x14ac:dyDescent="0.25">
      <c r="C97215" s="11"/>
      <c r="D97215" s="12"/>
      <c r="E97215" s="11"/>
    </row>
    <row r="97216" spans="3:5" x14ac:dyDescent="0.25">
      <c r="C97216" s="11"/>
      <c r="D97216" s="12"/>
      <c r="E97216" s="11"/>
    </row>
    <row r="97217" spans="3:5" x14ac:dyDescent="0.25">
      <c r="C97217" s="11"/>
      <c r="D97217" s="12"/>
      <c r="E97217" s="11"/>
    </row>
    <row r="97218" spans="3:5" x14ac:dyDescent="0.25">
      <c r="C97218" s="11"/>
      <c r="D97218" s="12"/>
      <c r="E97218" s="11"/>
    </row>
    <row r="97219" spans="3:5" x14ac:dyDescent="0.25">
      <c r="C97219" s="11"/>
      <c r="D97219" s="12"/>
      <c r="E97219" s="11"/>
    </row>
    <row r="97220" spans="3:5" x14ac:dyDescent="0.25">
      <c r="C97220" s="11"/>
      <c r="D97220" s="12"/>
      <c r="E97220" s="11"/>
    </row>
    <row r="97221" spans="3:5" x14ac:dyDescent="0.25">
      <c r="C97221" s="11"/>
      <c r="D97221" s="12"/>
      <c r="E97221" s="11"/>
    </row>
    <row r="97222" spans="3:5" x14ac:dyDescent="0.25">
      <c r="C97222" s="11"/>
      <c r="D97222" s="12"/>
      <c r="E97222" s="11"/>
    </row>
    <row r="97223" spans="3:5" x14ac:dyDescent="0.25">
      <c r="C97223" s="11"/>
      <c r="D97223" s="12"/>
      <c r="E97223" s="11"/>
    </row>
    <row r="97224" spans="3:5" x14ac:dyDescent="0.25">
      <c r="C97224" s="11"/>
      <c r="D97224" s="12"/>
      <c r="E97224" s="11"/>
    </row>
    <row r="97225" spans="3:5" x14ac:dyDescent="0.25">
      <c r="C97225" s="11"/>
      <c r="D97225" s="12"/>
      <c r="E97225" s="11"/>
    </row>
    <row r="97226" spans="3:5" x14ac:dyDescent="0.25">
      <c r="C97226" s="11"/>
      <c r="D97226" s="12"/>
      <c r="E97226" s="11"/>
    </row>
    <row r="97227" spans="3:5" x14ac:dyDescent="0.25">
      <c r="C97227" s="11"/>
      <c r="D97227" s="12"/>
      <c r="E97227" s="11"/>
    </row>
    <row r="97228" spans="3:5" x14ac:dyDescent="0.25">
      <c r="C97228" s="11"/>
      <c r="D97228" s="12"/>
      <c r="E97228" s="11"/>
    </row>
    <row r="97229" spans="3:5" x14ac:dyDescent="0.25">
      <c r="C97229" s="11"/>
      <c r="D97229" s="12"/>
      <c r="E97229" s="11"/>
    </row>
    <row r="97230" spans="3:5" x14ac:dyDescent="0.25">
      <c r="C97230" s="11"/>
      <c r="D97230" s="12"/>
      <c r="E97230" s="11"/>
    </row>
    <row r="97231" spans="3:5" x14ac:dyDescent="0.25">
      <c r="C97231" s="11"/>
      <c r="D97231" s="12"/>
      <c r="E97231" s="11"/>
    </row>
    <row r="97232" spans="3:5" x14ac:dyDescent="0.25">
      <c r="C97232" s="11"/>
      <c r="D97232" s="12"/>
      <c r="E97232" s="11"/>
    </row>
    <row r="97233" spans="3:5" x14ac:dyDescent="0.25">
      <c r="C97233" s="11"/>
      <c r="D97233" s="12"/>
      <c r="E97233" s="11"/>
    </row>
    <row r="97234" spans="3:5" x14ac:dyDescent="0.25">
      <c r="C97234" s="11"/>
      <c r="D97234" s="12"/>
      <c r="E97234" s="11"/>
    </row>
    <row r="97235" spans="3:5" x14ac:dyDescent="0.25">
      <c r="C97235" s="11"/>
      <c r="D97235" s="12"/>
      <c r="E97235" s="11"/>
    </row>
    <row r="97236" spans="3:5" x14ac:dyDescent="0.25">
      <c r="C97236" s="11"/>
      <c r="D97236" s="12"/>
      <c r="E97236" s="11"/>
    </row>
    <row r="97237" spans="3:5" x14ac:dyDescent="0.25">
      <c r="C97237" s="11"/>
      <c r="D97237" s="12"/>
      <c r="E97237" s="11"/>
    </row>
    <row r="97238" spans="3:5" x14ac:dyDescent="0.25">
      <c r="C97238" s="11"/>
      <c r="D97238" s="12"/>
      <c r="E97238" s="11"/>
    </row>
    <row r="97239" spans="3:5" x14ac:dyDescent="0.25">
      <c r="C97239" s="11"/>
      <c r="D97239" s="12"/>
      <c r="E97239" s="11"/>
    </row>
    <row r="97240" spans="3:5" x14ac:dyDescent="0.25">
      <c r="C97240" s="11"/>
      <c r="D97240" s="12"/>
      <c r="E97240" s="11"/>
    </row>
    <row r="97241" spans="3:5" x14ac:dyDescent="0.25">
      <c r="C97241" s="11"/>
      <c r="D97241" s="12"/>
      <c r="E97241" s="11"/>
    </row>
    <row r="97242" spans="3:5" x14ac:dyDescent="0.25">
      <c r="C97242" s="11"/>
      <c r="D97242" s="12"/>
      <c r="E97242" s="11"/>
    </row>
    <row r="97243" spans="3:5" x14ac:dyDescent="0.25">
      <c r="C97243" s="11"/>
      <c r="D97243" s="12"/>
      <c r="E97243" s="11"/>
    </row>
    <row r="97244" spans="3:5" x14ac:dyDescent="0.25">
      <c r="C97244" s="11"/>
      <c r="D97244" s="12"/>
      <c r="E97244" s="11"/>
    </row>
    <row r="97245" spans="3:5" x14ac:dyDescent="0.25">
      <c r="C97245" s="11"/>
      <c r="D97245" s="12"/>
      <c r="E97245" s="11"/>
    </row>
    <row r="97246" spans="3:5" x14ac:dyDescent="0.25">
      <c r="C97246" s="11"/>
      <c r="D97246" s="12"/>
      <c r="E97246" s="11"/>
    </row>
    <row r="97247" spans="3:5" x14ac:dyDescent="0.25">
      <c r="C97247" s="11"/>
      <c r="D97247" s="12"/>
      <c r="E97247" s="11"/>
    </row>
    <row r="97248" spans="3:5" x14ac:dyDescent="0.25">
      <c r="C97248" s="11"/>
      <c r="D97248" s="12"/>
      <c r="E97248" s="11"/>
    </row>
    <row r="97249" spans="3:5" x14ac:dyDescent="0.25">
      <c r="C97249" s="11"/>
      <c r="D97249" s="12"/>
      <c r="E97249" s="11"/>
    </row>
    <row r="97250" spans="3:5" x14ac:dyDescent="0.25">
      <c r="C97250" s="11"/>
      <c r="D97250" s="12"/>
      <c r="E97250" s="11"/>
    </row>
    <row r="97251" spans="3:5" x14ac:dyDescent="0.25">
      <c r="C97251" s="11"/>
      <c r="D97251" s="12"/>
      <c r="E97251" s="11"/>
    </row>
    <row r="97252" spans="3:5" x14ac:dyDescent="0.25">
      <c r="C97252" s="11"/>
      <c r="D97252" s="12"/>
      <c r="E97252" s="11"/>
    </row>
    <row r="97253" spans="3:5" x14ac:dyDescent="0.25">
      <c r="C97253" s="11"/>
      <c r="D97253" s="12"/>
      <c r="E97253" s="11"/>
    </row>
    <row r="97254" spans="3:5" x14ac:dyDescent="0.25">
      <c r="C97254" s="11"/>
      <c r="D97254" s="12"/>
      <c r="E97254" s="11"/>
    </row>
    <row r="97255" spans="3:5" x14ac:dyDescent="0.25">
      <c r="C97255" s="11"/>
      <c r="D97255" s="12"/>
      <c r="E97255" s="11"/>
    </row>
    <row r="97256" spans="3:5" x14ac:dyDescent="0.25">
      <c r="C97256" s="11"/>
      <c r="D97256" s="12"/>
      <c r="E97256" s="11"/>
    </row>
    <row r="97257" spans="3:5" x14ac:dyDescent="0.25">
      <c r="C97257" s="11"/>
      <c r="D97257" s="12"/>
      <c r="E97257" s="11"/>
    </row>
    <row r="97258" spans="3:5" x14ac:dyDescent="0.25">
      <c r="C97258" s="11"/>
      <c r="D97258" s="12"/>
      <c r="E97258" s="11"/>
    </row>
    <row r="97259" spans="3:5" x14ac:dyDescent="0.25">
      <c r="C97259" s="11"/>
      <c r="D97259" s="12"/>
      <c r="E97259" s="11"/>
    </row>
    <row r="97260" spans="3:5" x14ac:dyDescent="0.25">
      <c r="C97260" s="11"/>
      <c r="D97260" s="12"/>
      <c r="E97260" s="11"/>
    </row>
    <row r="97261" spans="3:5" x14ac:dyDescent="0.25">
      <c r="C97261" s="11"/>
      <c r="D97261" s="12"/>
      <c r="E97261" s="11"/>
    </row>
    <row r="97262" spans="3:5" x14ac:dyDescent="0.25">
      <c r="C97262" s="11"/>
      <c r="D97262" s="12"/>
      <c r="E97262" s="11"/>
    </row>
    <row r="97263" spans="3:5" x14ac:dyDescent="0.25">
      <c r="C97263" s="11"/>
      <c r="D97263" s="12"/>
      <c r="E97263" s="11"/>
    </row>
    <row r="97264" spans="3:5" x14ac:dyDescent="0.25">
      <c r="C97264" s="11"/>
      <c r="D97264" s="12"/>
      <c r="E97264" s="11"/>
    </row>
    <row r="97265" spans="3:5" x14ac:dyDescent="0.25">
      <c r="C97265" s="11"/>
      <c r="D97265" s="12"/>
      <c r="E97265" s="11"/>
    </row>
    <row r="97266" spans="3:5" x14ac:dyDescent="0.25">
      <c r="C97266" s="11"/>
      <c r="D97266" s="12"/>
      <c r="E97266" s="11"/>
    </row>
    <row r="97267" spans="3:5" x14ac:dyDescent="0.25">
      <c r="C97267" s="11"/>
      <c r="D97267" s="12"/>
      <c r="E97267" s="11"/>
    </row>
    <row r="97268" spans="3:5" x14ac:dyDescent="0.25">
      <c r="C97268" s="11"/>
      <c r="D97268" s="12"/>
      <c r="E97268" s="11"/>
    </row>
    <row r="97269" spans="3:5" x14ac:dyDescent="0.25">
      <c r="C97269" s="11"/>
      <c r="D97269" s="12"/>
      <c r="E97269" s="11"/>
    </row>
    <row r="97270" spans="3:5" x14ac:dyDescent="0.25">
      <c r="C97270" s="11"/>
      <c r="D97270" s="12"/>
      <c r="E97270" s="11"/>
    </row>
    <row r="97271" spans="3:5" x14ac:dyDescent="0.25">
      <c r="C97271" s="11"/>
      <c r="D97271" s="12"/>
      <c r="E97271" s="11"/>
    </row>
    <row r="97272" spans="3:5" x14ac:dyDescent="0.25">
      <c r="C97272" s="11"/>
      <c r="D97272" s="12"/>
      <c r="E97272" s="11"/>
    </row>
    <row r="97273" spans="3:5" x14ac:dyDescent="0.25">
      <c r="C97273" s="11"/>
      <c r="D97273" s="12"/>
      <c r="E97273" s="11"/>
    </row>
    <row r="97274" spans="3:5" x14ac:dyDescent="0.25">
      <c r="C97274" s="11"/>
      <c r="D97274" s="12"/>
      <c r="E97274" s="11"/>
    </row>
    <row r="97275" spans="3:5" x14ac:dyDescent="0.25">
      <c r="C97275" s="11"/>
      <c r="D97275" s="12"/>
      <c r="E97275" s="11"/>
    </row>
    <row r="97276" spans="3:5" x14ac:dyDescent="0.25">
      <c r="C97276" s="11"/>
      <c r="D97276" s="12"/>
      <c r="E97276" s="11"/>
    </row>
    <row r="97277" spans="3:5" x14ac:dyDescent="0.25">
      <c r="C97277" s="11"/>
      <c r="D97277" s="12"/>
      <c r="E97277" s="11"/>
    </row>
    <row r="97278" spans="3:5" x14ac:dyDescent="0.25">
      <c r="C97278" s="11"/>
      <c r="D97278" s="12"/>
      <c r="E97278" s="11"/>
    </row>
    <row r="97279" spans="3:5" x14ac:dyDescent="0.25">
      <c r="C97279" s="11"/>
      <c r="D97279" s="12"/>
      <c r="E97279" s="11"/>
    </row>
    <row r="97280" spans="3:5" x14ac:dyDescent="0.25">
      <c r="C97280" s="11"/>
      <c r="D97280" s="12"/>
      <c r="E97280" s="11"/>
    </row>
    <row r="97281" spans="3:5" x14ac:dyDescent="0.25">
      <c r="C97281" s="11"/>
      <c r="D97281" s="12"/>
      <c r="E97281" s="11"/>
    </row>
    <row r="97282" spans="3:5" x14ac:dyDescent="0.25">
      <c r="C97282" s="11"/>
      <c r="D97282" s="12"/>
      <c r="E97282" s="11"/>
    </row>
    <row r="97283" spans="3:5" x14ac:dyDescent="0.25">
      <c r="C97283" s="11"/>
      <c r="D97283" s="12"/>
      <c r="E97283" s="11"/>
    </row>
    <row r="97284" spans="3:5" x14ac:dyDescent="0.25">
      <c r="C97284" s="11"/>
      <c r="D97284" s="12"/>
      <c r="E97284" s="11"/>
    </row>
    <row r="97285" spans="3:5" x14ac:dyDescent="0.25">
      <c r="C97285" s="11"/>
      <c r="D97285" s="12"/>
      <c r="E97285" s="11"/>
    </row>
    <row r="97286" spans="3:5" x14ac:dyDescent="0.25">
      <c r="C97286" s="11"/>
      <c r="D97286" s="12"/>
      <c r="E97286" s="11"/>
    </row>
    <row r="97287" spans="3:5" x14ac:dyDescent="0.25">
      <c r="C97287" s="11"/>
      <c r="D97287" s="12"/>
      <c r="E97287" s="11"/>
    </row>
    <row r="97288" spans="3:5" x14ac:dyDescent="0.25">
      <c r="C97288" s="11"/>
      <c r="D97288" s="12"/>
      <c r="E97288" s="11"/>
    </row>
    <row r="97289" spans="3:5" x14ac:dyDescent="0.25">
      <c r="C97289" s="11"/>
      <c r="D97289" s="12"/>
      <c r="E97289" s="11"/>
    </row>
    <row r="97290" spans="3:5" x14ac:dyDescent="0.25">
      <c r="C97290" s="11"/>
      <c r="D97290" s="12"/>
      <c r="E97290" s="11"/>
    </row>
    <row r="97291" spans="3:5" x14ac:dyDescent="0.25">
      <c r="C97291" s="11"/>
      <c r="D97291" s="12"/>
      <c r="E97291" s="11"/>
    </row>
    <row r="97292" spans="3:5" x14ac:dyDescent="0.25">
      <c r="C97292" s="11"/>
      <c r="D97292" s="12"/>
      <c r="E97292" s="11"/>
    </row>
    <row r="97293" spans="3:5" x14ac:dyDescent="0.25">
      <c r="C97293" s="11"/>
      <c r="D97293" s="12"/>
      <c r="E97293" s="11"/>
    </row>
    <row r="97294" spans="3:5" x14ac:dyDescent="0.25">
      <c r="C97294" s="11"/>
      <c r="D97294" s="12"/>
      <c r="E97294" s="11"/>
    </row>
    <row r="97295" spans="3:5" x14ac:dyDescent="0.25">
      <c r="C97295" s="11"/>
      <c r="D97295" s="12"/>
      <c r="E97295" s="11"/>
    </row>
    <row r="97296" spans="3:5" x14ac:dyDescent="0.25">
      <c r="C97296" s="11"/>
      <c r="D97296" s="12"/>
      <c r="E97296" s="11"/>
    </row>
    <row r="97297" spans="3:5" x14ac:dyDescent="0.25">
      <c r="C97297" s="11"/>
      <c r="D97297" s="12"/>
      <c r="E97297" s="11"/>
    </row>
    <row r="97298" spans="3:5" x14ac:dyDescent="0.25">
      <c r="C97298" s="11"/>
      <c r="D97298" s="12"/>
      <c r="E97298" s="11"/>
    </row>
    <row r="97299" spans="3:5" x14ac:dyDescent="0.25">
      <c r="C97299" s="11"/>
      <c r="D97299" s="12"/>
      <c r="E97299" s="11"/>
    </row>
    <row r="97300" spans="3:5" x14ac:dyDescent="0.25">
      <c r="C97300" s="11"/>
      <c r="D97300" s="12"/>
      <c r="E97300" s="11"/>
    </row>
    <row r="97301" spans="3:5" x14ac:dyDescent="0.25">
      <c r="C97301" s="11"/>
      <c r="D97301" s="12"/>
      <c r="E97301" s="11"/>
    </row>
    <row r="97302" spans="3:5" x14ac:dyDescent="0.25">
      <c r="C97302" s="11"/>
      <c r="D97302" s="12"/>
      <c r="E97302" s="11"/>
    </row>
    <row r="97303" spans="3:5" x14ac:dyDescent="0.25">
      <c r="C97303" s="11"/>
      <c r="D97303" s="12"/>
      <c r="E97303" s="11"/>
    </row>
    <row r="97304" spans="3:5" x14ac:dyDescent="0.25">
      <c r="C97304" s="11"/>
      <c r="D97304" s="12"/>
      <c r="E97304" s="11"/>
    </row>
    <row r="97305" spans="3:5" x14ac:dyDescent="0.25">
      <c r="C97305" s="11"/>
      <c r="D97305" s="12"/>
      <c r="E97305" s="11"/>
    </row>
    <row r="97306" spans="3:5" x14ac:dyDescent="0.25">
      <c r="C97306" s="11"/>
      <c r="D97306" s="12"/>
      <c r="E97306" s="11"/>
    </row>
    <row r="97307" spans="3:5" x14ac:dyDescent="0.25">
      <c r="C97307" s="11"/>
      <c r="D97307" s="12"/>
      <c r="E97307" s="11"/>
    </row>
    <row r="97308" spans="3:5" x14ac:dyDescent="0.25">
      <c r="C97308" s="11"/>
      <c r="D97308" s="12"/>
      <c r="E97308" s="11"/>
    </row>
    <row r="97309" spans="3:5" x14ac:dyDescent="0.25">
      <c r="C97309" s="11"/>
      <c r="D97309" s="12"/>
      <c r="E97309" s="11"/>
    </row>
    <row r="97310" spans="3:5" x14ac:dyDescent="0.25">
      <c r="C97310" s="11"/>
      <c r="D97310" s="12"/>
      <c r="E97310" s="11"/>
    </row>
    <row r="97311" spans="3:5" x14ac:dyDescent="0.25">
      <c r="C97311" s="11"/>
      <c r="D97311" s="12"/>
      <c r="E97311" s="11"/>
    </row>
    <row r="97312" spans="3:5" x14ac:dyDescent="0.25">
      <c r="C97312" s="11"/>
      <c r="D97312" s="12"/>
      <c r="E97312" s="11"/>
    </row>
    <row r="97313" spans="3:5" x14ac:dyDescent="0.25">
      <c r="C97313" s="11"/>
      <c r="D97313" s="12"/>
      <c r="E97313" s="11"/>
    </row>
    <row r="97314" spans="3:5" x14ac:dyDescent="0.25">
      <c r="C97314" s="11"/>
      <c r="D97314" s="12"/>
      <c r="E97314" s="11"/>
    </row>
    <row r="97315" spans="3:5" x14ac:dyDescent="0.25">
      <c r="C97315" s="11"/>
      <c r="D97315" s="12"/>
      <c r="E97315" s="11"/>
    </row>
    <row r="97316" spans="3:5" x14ac:dyDescent="0.25">
      <c r="C97316" s="11"/>
      <c r="D97316" s="12"/>
      <c r="E97316" s="11"/>
    </row>
    <row r="97317" spans="3:5" x14ac:dyDescent="0.25">
      <c r="C97317" s="11"/>
      <c r="D97317" s="12"/>
      <c r="E97317" s="11"/>
    </row>
    <row r="97318" spans="3:5" x14ac:dyDescent="0.25">
      <c r="C97318" s="11"/>
      <c r="D97318" s="12"/>
      <c r="E97318" s="11"/>
    </row>
    <row r="97319" spans="3:5" x14ac:dyDescent="0.25">
      <c r="C97319" s="11"/>
      <c r="D97319" s="12"/>
      <c r="E97319" s="11"/>
    </row>
    <row r="97320" spans="3:5" x14ac:dyDescent="0.25">
      <c r="C97320" s="11"/>
      <c r="D97320" s="12"/>
      <c r="E97320" s="11"/>
    </row>
    <row r="97321" spans="3:5" x14ac:dyDescent="0.25">
      <c r="C97321" s="11"/>
      <c r="D97321" s="12"/>
      <c r="E97321" s="11"/>
    </row>
    <row r="97322" spans="3:5" x14ac:dyDescent="0.25">
      <c r="C97322" s="11"/>
      <c r="D97322" s="12"/>
      <c r="E97322" s="11"/>
    </row>
    <row r="97323" spans="3:5" x14ac:dyDescent="0.25">
      <c r="C97323" s="11"/>
      <c r="D97323" s="12"/>
      <c r="E97323" s="11"/>
    </row>
    <row r="97324" spans="3:5" x14ac:dyDescent="0.25">
      <c r="C97324" s="11"/>
      <c r="D97324" s="12"/>
      <c r="E97324" s="11"/>
    </row>
    <row r="97325" spans="3:5" x14ac:dyDescent="0.25">
      <c r="C97325" s="11"/>
      <c r="D97325" s="12"/>
      <c r="E97325" s="11"/>
    </row>
    <row r="97326" spans="3:5" x14ac:dyDescent="0.25">
      <c r="C97326" s="11"/>
      <c r="D97326" s="12"/>
      <c r="E97326" s="11"/>
    </row>
    <row r="97327" spans="3:5" x14ac:dyDescent="0.25">
      <c r="C97327" s="11"/>
      <c r="D97327" s="12"/>
      <c r="E97327" s="11"/>
    </row>
    <row r="97328" spans="3:5" x14ac:dyDescent="0.25">
      <c r="C97328" s="11"/>
      <c r="D97328" s="12"/>
      <c r="E97328" s="11"/>
    </row>
    <row r="97329" spans="3:5" x14ac:dyDescent="0.25">
      <c r="C97329" s="11"/>
      <c r="D97329" s="12"/>
      <c r="E97329" s="11"/>
    </row>
    <row r="97330" spans="3:5" x14ac:dyDescent="0.25">
      <c r="C97330" s="11"/>
      <c r="D97330" s="12"/>
      <c r="E97330" s="11"/>
    </row>
    <row r="97331" spans="3:5" x14ac:dyDescent="0.25">
      <c r="C97331" s="11"/>
      <c r="D97331" s="12"/>
      <c r="E97331" s="11"/>
    </row>
    <row r="97332" spans="3:5" x14ac:dyDescent="0.25">
      <c r="C97332" s="11"/>
      <c r="D97332" s="12"/>
      <c r="E97332" s="11"/>
    </row>
    <row r="97333" spans="3:5" x14ac:dyDescent="0.25">
      <c r="C97333" s="11"/>
      <c r="D97333" s="12"/>
      <c r="E97333" s="11"/>
    </row>
    <row r="97334" spans="3:5" x14ac:dyDescent="0.25">
      <c r="C97334" s="11"/>
      <c r="D97334" s="12"/>
      <c r="E97334" s="11"/>
    </row>
    <row r="97335" spans="3:5" x14ac:dyDescent="0.25">
      <c r="C97335" s="11"/>
      <c r="D97335" s="12"/>
      <c r="E97335" s="11"/>
    </row>
    <row r="97336" spans="3:5" x14ac:dyDescent="0.25">
      <c r="C97336" s="11"/>
      <c r="D97336" s="12"/>
      <c r="E97336" s="11"/>
    </row>
    <row r="97337" spans="3:5" x14ac:dyDescent="0.25">
      <c r="C97337" s="11"/>
      <c r="D97337" s="12"/>
      <c r="E97337" s="11"/>
    </row>
    <row r="97338" spans="3:5" x14ac:dyDescent="0.25">
      <c r="C97338" s="11"/>
      <c r="D97338" s="12"/>
      <c r="E97338" s="11"/>
    </row>
    <row r="97339" spans="3:5" x14ac:dyDescent="0.25">
      <c r="C97339" s="11"/>
      <c r="D97339" s="12"/>
      <c r="E97339" s="11"/>
    </row>
    <row r="97340" spans="3:5" x14ac:dyDescent="0.25">
      <c r="C97340" s="11"/>
      <c r="D97340" s="12"/>
      <c r="E97340" s="11"/>
    </row>
    <row r="97341" spans="3:5" x14ac:dyDescent="0.25">
      <c r="C97341" s="11"/>
      <c r="D97341" s="12"/>
      <c r="E97341" s="11"/>
    </row>
    <row r="97342" spans="3:5" x14ac:dyDescent="0.25">
      <c r="C97342" s="11"/>
      <c r="D97342" s="12"/>
      <c r="E97342" s="11"/>
    </row>
    <row r="97343" spans="3:5" x14ac:dyDescent="0.25">
      <c r="C97343" s="11"/>
      <c r="D97343" s="12"/>
      <c r="E97343" s="11"/>
    </row>
    <row r="97344" spans="3:5" x14ac:dyDescent="0.25">
      <c r="C97344" s="11"/>
      <c r="D97344" s="12"/>
      <c r="E97344" s="11"/>
    </row>
    <row r="97345" spans="3:5" x14ac:dyDescent="0.25">
      <c r="C97345" s="11"/>
      <c r="D97345" s="12"/>
      <c r="E97345" s="11"/>
    </row>
    <row r="97346" spans="3:5" x14ac:dyDescent="0.25">
      <c r="C97346" s="11"/>
      <c r="D97346" s="12"/>
      <c r="E97346" s="11"/>
    </row>
    <row r="97347" spans="3:5" x14ac:dyDescent="0.25">
      <c r="C97347" s="11"/>
      <c r="D97347" s="12"/>
      <c r="E97347" s="11"/>
    </row>
    <row r="97348" spans="3:5" x14ac:dyDescent="0.25">
      <c r="C97348" s="11"/>
      <c r="D97348" s="12"/>
      <c r="E97348" s="11"/>
    </row>
    <row r="97349" spans="3:5" x14ac:dyDescent="0.25">
      <c r="C97349" s="11"/>
      <c r="D97349" s="12"/>
      <c r="E97349" s="11"/>
    </row>
    <row r="97350" spans="3:5" x14ac:dyDescent="0.25">
      <c r="C97350" s="11"/>
      <c r="D97350" s="12"/>
      <c r="E97350" s="11"/>
    </row>
    <row r="97351" spans="3:5" x14ac:dyDescent="0.25">
      <c r="C97351" s="11"/>
      <c r="D97351" s="12"/>
      <c r="E97351" s="11"/>
    </row>
    <row r="97352" spans="3:5" x14ac:dyDescent="0.25">
      <c r="C97352" s="11"/>
      <c r="D97352" s="12"/>
      <c r="E97352" s="11"/>
    </row>
    <row r="97353" spans="3:5" x14ac:dyDescent="0.25">
      <c r="C97353" s="11"/>
      <c r="D97353" s="12"/>
      <c r="E97353" s="11"/>
    </row>
    <row r="97354" spans="3:5" x14ac:dyDescent="0.25">
      <c r="C97354" s="11"/>
      <c r="D97354" s="12"/>
      <c r="E97354" s="11"/>
    </row>
    <row r="97355" spans="3:5" x14ac:dyDescent="0.25">
      <c r="C97355" s="11"/>
      <c r="D97355" s="12"/>
      <c r="E97355" s="11"/>
    </row>
    <row r="97356" spans="3:5" x14ac:dyDescent="0.25">
      <c r="C97356" s="11"/>
      <c r="D97356" s="12"/>
      <c r="E97356" s="11"/>
    </row>
    <row r="97357" spans="3:5" x14ac:dyDescent="0.25">
      <c r="C97357" s="11"/>
      <c r="D97357" s="12"/>
      <c r="E97357" s="11"/>
    </row>
    <row r="97358" spans="3:5" x14ac:dyDescent="0.25">
      <c r="C97358" s="11"/>
      <c r="D97358" s="12"/>
      <c r="E97358" s="11"/>
    </row>
    <row r="97359" spans="3:5" x14ac:dyDescent="0.25">
      <c r="C97359" s="11"/>
      <c r="D97359" s="12"/>
      <c r="E97359" s="11"/>
    </row>
    <row r="97360" spans="3:5" x14ac:dyDescent="0.25">
      <c r="C97360" s="11"/>
      <c r="D97360" s="12"/>
      <c r="E97360" s="11"/>
    </row>
    <row r="97361" spans="3:5" x14ac:dyDescent="0.25">
      <c r="C97361" s="11"/>
      <c r="D97361" s="12"/>
      <c r="E97361" s="11"/>
    </row>
    <row r="97362" spans="3:5" x14ac:dyDescent="0.25">
      <c r="C97362" s="11"/>
      <c r="D97362" s="12"/>
      <c r="E97362" s="11"/>
    </row>
    <row r="97363" spans="3:5" x14ac:dyDescent="0.25">
      <c r="C97363" s="11"/>
      <c r="D97363" s="12"/>
      <c r="E97363" s="11"/>
    </row>
    <row r="97364" spans="3:5" x14ac:dyDescent="0.25">
      <c r="C97364" s="11"/>
      <c r="D97364" s="12"/>
      <c r="E97364" s="11"/>
    </row>
    <row r="97365" spans="3:5" x14ac:dyDescent="0.25">
      <c r="C97365" s="11"/>
      <c r="D97365" s="12"/>
      <c r="E97365" s="11"/>
    </row>
    <row r="97366" spans="3:5" x14ac:dyDescent="0.25">
      <c r="C97366" s="11"/>
      <c r="D97366" s="12"/>
      <c r="E97366" s="11"/>
    </row>
    <row r="97367" spans="3:5" x14ac:dyDescent="0.25">
      <c r="C97367" s="11"/>
      <c r="D97367" s="12"/>
      <c r="E97367" s="11"/>
    </row>
    <row r="97368" spans="3:5" x14ac:dyDescent="0.25">
      <c r="C97368" s="11"/>
      <c r="D97368" s="12"/>
      <c r="E97368" s="11"/>
    </row>
    <row r="97369" spans="3:5" x14ac:dyDescent="0.25">
      <c r="C97369" s="11"/>
      <c r="D97369" s="12"/>
      <c r="E97369" s="11"/>
    </row>
    <row r="97370" spans="3:5" x14ac:dyDescent="0.25">
      <c r="C97370" s="11"/>
      <c r="D97370" s="12"/>
      <c r="E97370" s="11"/>
    </row>
    <row r="97371" spans="3:5" x14ac:dyDescent="0.25">
      <c r="C97371" s="11"/>
      <c r="D97371" s="12"/>
      <c r="E97371" s="11"/>
    </row>
    <row r="97372" spans="3:5" x14ac:dyDescent="0.25">
      <c r="C97372" s="11"/>
      <c r="D97372" s="12"/>
      <c r="E97372" s="11"/>
    </row>
    <row r="97373" spans="3:5" x14ac:dyDescent="0.25">
      <c r="C97373" s="11"/>
      <c r="D97373" s="12"/>
      <c r="E97373" s="11"/>
    </row>
    <row r="97374" spans="3:5" x14ac:dyDescent="0.25">
      <c r="C97374" s="11"/>
      <c r="D97374" s="12"/>
      <c r="E97374" s="11"/>
    </row>
    <row r="97375" spans="3:5" x14ac:dyDescent="0.25">
      <c r="C97375" s="11"/>
      <c r="D97375" s="12"/>
      <c r="E97375" s="11"/>
    </row>
    <row r="97376" spans="3:5" x14ac:dyDescent="0.25">
      <c r="C97376" s="11"/>
      <c r="D97376" s="12"/>
      <c r="E97376" s="11"/>
    </row>
    <row r="97377" spans="3:5" x14ac:dyDescent="0.25">
      <c r="C97377" s="11"/>
      <c r="D97377" s="12"/>
      <c r="E97377" s="11"/>
    </row>
    <row r="97378" spans="3:5" x14ac:dyDescent="0.25">
      <c r="C97378" s="11"/>
      <c r="D97378" s="12"/>
      <c r="E97378" s="11"/>
    </row>
    <row r="97379" spans="3:5" x14ac:dyDescent="0.25">
      <c r="C97379" s="11"/>
      <c r="D97379" s="12"/>
      <c r="E97379" s="11"/>
    </row>
    <row r="97380" spans="3:5" x14ac:dyDescent="0.25">
      <c r="C97380" s="11"/>
      <c r="D97380" s="12"/>
      <c r="E97380" s="11"/>
    </row>
    <row r="97381" spans="3:5" x14ac:dyDescent="0.25">
      <c r="C97381" s="11"/>
      <c r="D97381" s="12"/>
      <c r="E97381" s="11"/>
    </row>
    <row r="97382" spans="3:5" x14ac:dyDescent="0.25">
      <c r="C97382" s="11"/>
      <c r="D97382" s="12"/>
      <c r="E97382" s="11"/>
    </row>
    <row r="97383" spans="3:5" x14ac:dyDescent="0.25">
      <c r="C97383" s="11"/>
      <c r="D97383" s="12"/>
      <c r="E97383" s="11"/>
    </row>
    <row r="97384" spans="3:5" x14ac:dyDescent="0.25">
      <c r="C97384" s="11"/>
      <c r="D97384" s="12"/>
      <c r="E97384" s="11"/>
    </row>
    <row r="97385" spans="3:5" x14ac:dyDescent="0.25">
      <c r="C97385" s="11"/>
      <c r="D97385" s="12"/>
      <c r="E97385" s="11"/>
    </row>
    <row r="97386" spans="3:5" x14ac:dyDescent="0.25">
      <c r="C97386" s="11"/>
      <c r="D97386" s="12"/>
      <c r="E97386" s="11"/>
    </row>
    <row r="97387" spans="3:5" x14ac:dyDescent="0.25">
      <c r="C97387" s="11"/>
      <c r="D97387" s="12"/>
      <c r="E97387" s="11"/>
    </row>
    <row r="97388" spans="3:5" x14ac:dyDescent="0.25">
      <c r="C97388" s="11"/>
      <c r="D97388" s="12"/>
      <c r="E97388" s="11"/>
    </row>
    <row r="97389" spans="3:5" x14ac:dyDescent="0.25">
      <c r="C97389" s="11"/>
      <c r="D97389" s="12"/>
      <c r="E97389" s="11"/>
    </row>
    <row r="97390" spans="3:5" x14ac:dyDescent="0.25">
      <c r="C97390" s="11"/>
      <c r="D97390" s="12"/>
      <c r="E97390" s="11"/>
    </row>
    <row r="97391" spans="3:5" x14ac:dyDescent="0.25">
      <c r="C97391" s="11"/>
      <c r="D97391" s="12"/>
      <c r="E97391" s="11"/>
    </row>
    <row r="97392" spans="3:5" x14ac:dyDescent="0.25">
      <c r="C97392" s="11"/>
      <c r="D97392" s="12"/>
      <c r="E97392" s="11"/>
    </row>
    <row r="97393" spans="3:5" x14ac:dyDescent="0.25">
      <c r="C97393" s="11"/>
      <c r="D97393" s="12"/>
      <c r="E97393" s="11"/>
    </row>
    <row r="97394" spans="3:5" x14ac:dyDescent="0.25">
      <c r="C97394" s="11"/>
      <c r="D97394" s="12"/>
      <c r="E97394" s="11"/>
    </row>
    <row r="97395" spans="3:5" x14ac:dyDescent="0.25">
      <c r="C97395" s="11"/>
      <c r="D97395" s="12"/>
      <c r="E97395" s="11"/>
    </row>
    <row r="97396" spans="3:5" x14ac:dyDescent="0.25">
      <c r="C97396" s="11"/>
      <c r="D97396" s="12"/>
      <c r="E97396" s="11"/>
    </row>
    <row r="97397" spans="3:5" x14ac:dyDescent="0.25">
      <c r="C97397" s="11"/>
      <c r="D97397" s="12"/>
      <c r="E97397" s="11"/>
    </row>
    <row r="97398" spans="3:5" x14ac:dyDescent="0.25">
      <c r="C97398" s="11"/>
      <c r="D97398" s="12"/>
      <c r="E97398" s="11"/>
    </row>
    <row r="97399" spans="3:5" x14ac:dyDescent="0.25">
      <c r="C97399" s="11"/>
      <c r="D97399" s="12"/>
      <c r="E97399" s="11"/>
    </row>
    <row r="97400" spans="3:5" x14ac:dyDescent="0.25">
      <c r="C97400" s="11"/>
      <c r="D97400" s="12"/>
      <c r="E97400" s="11"/>
    </row>
    <row r="97401" spans="3:5" x14ac:dyDescent="0.25">
      <c r="C97401" s="11"/>
      <c r="D97401" s="12"/>
      <c r="E97401" s="11"/>
    </row>
    <row r="97402" spans="3:5" x14ac:dyDescent="0.25">
      <c r="C97402" s="11"/>
      <c r="D97402" s="12"/>
      <c r="E97402" s="11"/>
    </row>
    <row r="97403" spans="3:5" x14ac:dyDescent="0.25">
      <c r="C97403" s="11"/>
      <c r="D97403" s="12"/>
      <c r="E97403" s="11"/>
    </row>
    <row r="97404" spans="3:5" x14ac:dyDescent="0.25">
      <c r="C97404" s="11"/>
      <c r="D97404" s="12"/>
      <c r="E97404" s="11"/>
    </row>
    <row r="97405" spans="3:5" x14ac:dyDescent="0.25">
      <c r="C97405" s="11"/>
      <c r="D97405" s="12"/>
      <c r="E97405" s="11"/>
    </row>
    <row r="97406" spans="3:5" x14ac:dyDescent="0.25">
      <c r="C97406" s="11"/>
      <c r="D97406" s="12"/>
      <c r="E97406" s="11"/>
    </row>
    <row r="97407" spans="3:5" x14ac:dyDescent="0.25">
      <c r="C97407" s="11"/>
      <c r="D97407" s="12"/>
      <c r="E97407" s="11"/>
    </row>
    <row r="97408" spans="3:5" x14ac:dyDescent="0.25">
      <c r="C97408" s="11"/>
      <c r="D97408" s="12"/>
      <c r="E97408" s="11"/>
    </row>
    <row r="97409" spans="3:5" x14ac:dyDescent="0.25">
      <c r="C97409" s="11"/>
      <c r="D97409" s="12"/>
      <c r="E97409" s="11"/>
    </row>
    <row r="97410" spans="3:5" x14ac:dyDescent="0.25">
      <c r="C97410" s="11"/>
      <c r="D97410" s="12"/>
      <c r="E97410" s="11"/>
    </row>
    <row r="97411" spans="3:5" x14ac:dyDescent="0.25">
      <c r="C97411" s="11"/>
      <c r="D97411" s="12"/>
      <c r="E97411" s="11"/>
    </row>
    <row r="97412" spans="3:5" x14ac:dyDescent="0.25">
      <c r="C97412" s="11"/>
      <c r="D97412" s="12"/>
      <c r="E97412" s="11"/>
    </row>
    <row r="97413" spans="3:5" x14ac:dyDescent="0.25">
      <c r="C97413" s="11"/>
      <c r="D97413" s="12"/>
      <c r="E97413" s="11"/>
    </row>
    <row r="97414" spans="3:5" x14ac:dyDescent="0.25">
      <c r="C97414" s="11"/>
      <c r="D97414" s="12"/>
      <c r="E97414" s="11"/>
    </row>
    <row r="97415" spans="3:5" x14ac:dyDescent="0.25">
      <c r="C97415" s="11"/>
      <c r="D97415" s="12"/>
      <c r="E97415" s="11"/>
    </row>
    <row r="97416" spans="3:5" x14ac:dyDescent="0.25">
      <c r="C97416" s="11"/>
      <c r="D97416" s="12"/>
      <c r="E97416" s="11"/>
    </row>
    <row r="97417" spans="3:5" x14ac:dyDescent="0.25">
      <c r="C97417" s="11"/>
      <c r="D97417" s="12"/>
      <c r="E97417" s="11"/>
    </row>
    <row r="97418" spans="3:5" x14ac:dyDescent="0.25">
      <c r="C97418" s="11"/>
      <c r="D97418" s="12"/>
      <c r="E97418" s="11"/>
    </row>
    <row r="97419" spans="3:5" x14ac:dyDescent="0.25">
      <c r="C97419" s="11"/>
      <c r="D97419" s="12"/>
      <c r="E97419" s="11"/>
    </row>
    <row r="97420" spans="3:5" x14ac:dyDescent="0.25">
      <c r="C97420" s="11"/>
      <c r="D97420" s="12"/>
      <c r="E97420" s="11"/>
    </row>
    <row r="97421" spans="3:5" x14ac:dyDescent="0.25">
      <c r="C97421" s="11"/>
      <c r="D97421" s="12"/>
      <c r="E97421" s="11"/>
    </row>
    <row r="97422" spans="3:5" x14ac:dyDescent="0.25">
      <c r="C97422" s="11"/>
      <c r="D97422" s="12"/>
      <c r="E97422" s="11"/>
    </row>
    <row r="97423" spans="3:5" x14ac:dyDescent="0.25">
      <c r="C97423" s="11"/>
      <c r="D97423" s="12"/>
      <c r="E97423" s="11"/>
    </row>
    <row r="97424" spans="3:5" x14ac:dyDescent="0.25">
      <c r="C97424" s="11"/>
      <c r="D97424" s="12"/>
      <c r="E97424" s="11"/>
    </row>
    <row r="97425" spans="3:5" x14ac:dyDescent="0.25">
      <c r="C97425" s="11"/>
      <c r="D97425" s="12"/>
      <c r="E97425" s="11"/>
    </row>
    <row r="97426" spans="3:5" x14ac:dyDescent="0.25">
      <c r="C97426" s="11"/>
      <c r="D97426" s="12"/>
      <c r="E97426" s="11"/>
    </row>
    <row r="97427" spans="3:5" x14ac:dyDescent="0.25">
      <c r="C97427" s="11"/>
      <c r="D97427" s="12"/>
      <c r="E97427" s="11"/>
    </row>
    <row r="97428" spans="3:5" x14ac:dyDescent="0.25">
      <c r="C97428" s="11"/>
      <c r="D97428" s="12"/>
      <c r="E97428" s="11"/>
    </row>
    <row r="97429" spans="3:5" x14ac:dyDescent="0.25">
      <c r="C97429" s="11"/>
      <c r="D97429" s="12"/>
      <c r="E97429" s="11"/>
    </row>
    <row r="97430" spans="3:5" x14ac:dyDescent="0.25">
      <c r="C97430" s="11"/>
      <c r="D97430" s="12"/>
      <c r="E97430" s="11"/>
    </row>
    <row r="97431" spans="3:5" x14ac:dyDescent="0.25">
      <c r="C97431" s="11"/>
      <c r="D97431" s="12"/>
      <c r="E97431" s="11"/>
    </row>
    <row r="97432" spans="3:5" x14ac:dyDescent="0.25">
      <c r="C97432" s="11"/>
      <c r="D97432" s="12"/>
      <c r="E97432" s="11"/>
    </row>
    <row r="97433" spans="3:5" x14ac:dyDescent="0.25">
      <c r="C97433" s="11"/>
      <c r="D97433" s="12"/>
      <c r="E97433" s="11"/>
    </row>
    <row r="97434" spans="3:5" x14ac:dyDescent="0.25">
      <c r="C97434" s="11"/>
      <c r="D97434" s="12"/>
      <c r="E97434" s="11"/>
    </row>
    <row r="97435" spans="3:5" x14ac:dyDescent="0.25">
      <c r="C97435" s="11"/>
      <c r="D97435" s="12"/>
      <c r="E97435" s="11"/>
    </row>
    <row r="97436" spans="3:5" x14ac:dyDescent="0.25">
      <c r="C97436" s="11"/>
      <c r="D97436" s="12"/>
      <c r="E97436" s="11"/>
    </row>
    <row r="97437" spans="3:5" x14ac:dyDescent="0.25">
      <c r="C97437" s="11"/>
      <c r="D97437" s="12"/>
      <c r="E97437" s="11"/>
    </row>
    <row r="97438" spans="3:5" x14ac:dyDescent="0.25">
      <c r="C97438" s="11"/>
      <c r="D97438" s="12"/>
      <c r="E97438" s="11"/>
    </row>
    <row r="97439" spans="3:5" x14ac:dyDescent="0.25">
      <c r="C97439" s="11"/>
      <c r="D97439" s="12"/>
      <c r="E97439" s="11"/>
    </row>
    <row r="97440" spans="3:5" x14ac:dyDescent="0.25">
      <c r="C97440" s="11"/>
      <c r="D97440" s="12"/>
      <c r="E97440" s="11"/>
    </row>
    <row r="97441" spans="3:5" x14ac:dyDescent="0.25">
      <c r="C97441" s="11"/>
      <c r="D97441" s="12"/>
      <c r="E97441" s="11"/>
    </row>
    <row r="97442" spans="3:5" x14ac:dyDescent="0.25">
      <c r="C97442" s="11"/>
      <c r="D97442" s="12"/>
      <c r="E97442" s="11"/>
    </row>
    <row r="97443" spans="3:5" x14ac:dyDescent="0.25">
      <c r="C97443" s="11"/>
      <c r="D97443" s="12"/>
      <c r="E97443" s="11"/>
    </row>
    <row r="97444" spans="3:5" x14ac:dyDescent="0.25">
      <c r="C97444" s="11"/>
      <c r="D97444" s="12"/>
      <c r="E97444" s="11"/>
    </row>
    <row r="97445" spans="3:5" x14ac:dyDescent="0.25">
      <c r="C97445" s="11"/>
      <c r="D97445" s="12"/>
      <c r="E97445" s="11"/>
    </row>
    <row r="97446" spans="3:5" x14ac:dyDescent="0.25">
      <c r="C97446" s="11"/>
      <c r="D97446" s="12"/>
      <c r="E97446" s="11"/>
    </row>
    <row r="97447" spans="3:5" x14ac:dyDescent="0.25">
      <c r="C97447" s="11"/>
      <c r="D97447" s="12"/>
      <c r="E97447" s="11"/>
    </row>
    <row r="97448" spans="3:5" x14ac:dyDescent="0.25">
      <c r="C97448" s="11"/>
      <c r="D97448" s="12"/>
      <c r="E97448" s="11"/>
    </row>
    <row r="97449" spans="3:5" x14ac:dyDescent="0.25">
      <c r="C97449" s="11"/>
      <c r="D97449" s="12"/>
      <c r="E97449" s="11"/>
    </row>
    <row r="97450" spans="3:5" x14ac:dyDescent="0.25">
      <c r="C97450" s="11"/>
      <c r="D97450" s="12"/>
      <c r="E97450" s="11"/>
    </row>
    <row r="97451" spans="3:5" x14ac:dyDescent="0.25">
      <c r="C97451" s="11"/>
      <c r="D97451" s="12"/>
      <c r="E97451" s="11"/>
    </row>
    <row r="97452" spans="3:5" x14ac:dyDescent="0.25">
      <c r="C97452" s="11"/>
      <c r="D97452" s="12"/>
      <c r="E97452" s="11"/>
    </row>
    <row r="97453" spans="3:5" x14ac:dyDescent="0.25">
      <c r="C97453" s="11"/>
      <c r="D97453" s="12"/>
      <c r="E97453" s="11"/>
    </row>
    <row r="97454" spans="3:5" x14ac:dyDescent="0.25">
      <c r="C97454" s="11"/>
      <c r="D97454" s="12"/>
      <c r="E97454" s="11"/>
    </row>
    <row r="97455" spans="3:5" x14ac:dyDescent="0.25">
      <c r="C97455" s="11"/>
      <c r="D97455" s="12"/>
      <c r="E97455" s="11"/>
    </row>
    <row r="97456" spans="3:5" x14ac:dyDescent="0.25">
      <c r="C97456" s="11"/>
      <c r="D97456" s="12"/>
      <c r="E97456" s="11"/>
    </row>
    <row r="97457" spans="3:5" x14ac:dyDescent="0.25">
      <c r="C97457" s="11"/>
      <c r="D97457" s="12"/>
      <c r="E97457" s="11"/>
    </row>
    <row r="97458" spans="3:5" x14ac:dyDescent="0.25">
      <c r="C97458" s="11"/>
      <c r="D97458" s="12"/>
      <c r="E97458" s="11"/>
    </row>
    <row r="97459" spans="3:5" x14ac:dyDescent="0.25">
      <c r="C97459" s="11"/>
      <c r="D97459" s="12"/>
      <c r="E97459" s="11"/>
    </row>
    <row r="97460" spans="3:5" x14ac:dyDescent="0.25">
      <c r="C97460" s="11"/>
      <c r="D97460" s="12"/>
      <c r="E97460" s="11"/>
    </row>
    <row r="97461" spans="3:5" x14ac:dyDescent="0.25">
      <c r="C97461" s="11"/>
      <c r="D97461" s="12"/>
      <c r="E97461" s="11"/>
    </row>
    <row r="97462" spans="3:5" x14ac:dyDescent="0.25">
      <c r="C97462" s="11"/>
      <c r="D97462" s="12"/>
      <c r="E97462" s="11"/>
    </row>
    <row r="97463" spans="3:5" x14ac:dyDescent="0.25">
      <c r="C97463" s="11"/>
      <c r="D97463" s="12"/>
      <c r="E97463" s="11"/>
    </row>
    <row r="97464" spans="3:5" x14ac:dyDescent="0.25">
      <c r="C97464" s="11"/>
      <c r="D97464" s="12"/>
      <c r="E97464" s="11"/>
    </row>
    <row r="97465" spans="3:5" x14ac:dyDescent="0.25">
      <c r="C97465" s="11"/>
      <c r="D97465" s="12"/>
      <c r="E97465" s="11"/>
    </row>
    <row r="97466" spans="3:5" x14ac:dyDescent="0.25">
      <c r="C97466" s="11"/>
      <c r="D97466" s="12"/>
      <c r="E97466" s="11"/>
    </row>
    <row r="97467" spans="3:5" x14ac:dyDescent="0.25">
      <c r="C97467" s="11"/>
      <c r="D97467" s="12"/>
      <c r="E97467" s="11"/>
    </row>
    <row r="97468" spans="3:5" x14ac:dyDescent="0.25">
      <c r="C97468" s="11"/>
      <c r="D97468" s="12"/>
      <c r="E97468" s="11"/>
    </row>
    <row r="97469" spans="3:5" x14ac:dyDescent="0.25">
      <c r="C97469" s="11"/>
      <c r="D97469" s="12"/>
      <c r="E97469" s="11"/>
    </row>
    <row r="97470" spans="3:5" x14ac:dyDescent="0.25">
      <c r="C97470" s="11"/>
      <c r="D97470" s="12"/>
      <c r="E97470" s="11"/>
    </row>
    <row r="97471" spans="3:5" x14ac:dyDescent="0.25">
      <c r="C97471" s="11"/>
      <c r="D97471" s="12"/>
      <c r="E97471" s="11"/>
    </row>
    <row r="97472" spans="3:5" x14ac:dyDescent="0.25">
      <c r="C97472" s="11"/>
      <c r="D97472" s="12"/>
      <c r="E97472" s="11"/>
    </row>
    <row r="97473" spans="3:5" x14ac:dyDescent="0.25">
      <c r="C97473" s="11"/>
      <c r="D97473" s="12"/>
      <c r="E97473" s="11"/>
    </row>
    <row r="97474" spans="3:5" x14ac:dyDescent="0.25">
      <c r="C97474" s="11"/>
      <c r="D97474" s="12"/>
      <c r="E97474" s="11"/>
    </row>
    <row r="97475" spans="3:5" x14ac:dyDescent="0.25">
      <c r="C97475" s="11"/>
      <c r="D97475" s="12"/>
      <c r="E97475" s="11"/>
    </row>
    <row r="97476" spans="3:5" x14ac:dyDescent="0.25">
      <c r="C97476" s="11"/>
      <c r="D97476" s="12"/>
      <c r="E97476" s="11"/>
    </row>
    <row r="97477" spans="3:5" x14ac:dyDescent="0.25">
      <c r="C97477" s="11"/>
      <c r="D97477" s="12"/>
      <c r="E97477" s="11"/>
    </row>
    <row r="97478" spans="3:5" x14ac:dyDescent="0.25">
      <c r="C97478" s="11"/>
      <c r="D97478" s="12"/>
      <c r="E97478" s="11"/>
    </row>
    <row r="97479" spans="3:5" x14ac:dyDescent="0.25">
      <c r="C97479" s="11"/>
      <c r="D97479" s="12"/>
      <c r="E97479" s="11"/>
    </row>
    <row r="97480" spans="3:5" x14ac:dyDescent="0.25">
      <c r="C97480" s="11"/>
      <c r="D97480" s="12"/>
      <c r="E97480" s="11"/>
    </row>
    <row r="97481" spans="3:5" x14ac:dyDescent="0.25">
      <c r="C97481" s="11"/>
      <c r="D97481" s="12"/>
      <c r="E97481" s="11"/>
    </row>
    <row r="97482" spans="3:5" x14ac:dyDescent="0.25">
      <c r="C97482" s="11"/>
      <c r="D97482" s="12"/>
      <c r="E97482" s="11"/>
    </row>
    <row r="97483" spans="3:5" x14ac:dyDescent="0.25">
      <c r="C97483" s="11"/>
      <c r="D97483" s="12"/>
      <c r="E97483" s="11"/>
    </row>
    <row r="97484" spans="3:5" x14ac:dyDescent="0.25">
      <c r="C97484" s="11"/>
      <c r="D97484" s="12"/>
      <c r="E97484" s="11"/>
    </row>
    <row r="97485" spans="3:5" x14ac:dyDescent="0.25">
      <c r="C97485" s="11"/>
      <c r="D97485" s="12"/>
      <c r="E97485" s="11"/>
    </row>
    <row r="97486" spans="3:5" x14ac:dyDescent="0.25">
      <c r="C97486" s="11"/>
      <c r="D97486" s="12"/>
      <c r="E97486" s="11"/>
    </row>
    <row r="97487" spans="3:5" x14ac:dyDescent="0.25">
      <c r="C97487" s="11"/>
      <c r="D97487" s="12"/>
      <c r="E97487" s="11"/>
    </row>
    <row r="97488" spans="3:5" x14ac:dyDescent="0.25">
      <c r="C97488" s="11"/>
      <c r="D97488" s="12"/>
      <c r="E97488" s="11"/>
    </row>
    <row r="97489" spans="3:5" x14ac:dyDescent="0.25">
      <c r="C97489" s="11"/>
      <c r="D97489" s="12"/>
      <c r="E97489" s="11"/>
    </row>
    <row r="97490" spans="3:5" x14ac:dyDescent="0.25">
      <c r="C97490" s="11"/>
      <c r="D97490" s="12"/>
      <c r="E97490" s="11"/>
    </row>
    <row r="97491" spans="3:5" x14ac:dyDescent="0.25">
      <c r="C97491" s="11"/>
      <c r="D97491" s="12"/>
      <c r="E97491" s="11"/>
    </row>
    <row r="97492" spans="3:5" x14ac:dyDescent="0.25">
      <c r="C97492" s="11"/>
      <c r="D97492" s="12"/>
      <c r="E97492" s="11"/>
    </row>
    <row r="97493" spans="3:5" x14ac:dyDescent="0.25">
      <c r="C97493" s="11"/>
      <c r="D97493" s="12"/>
      <c r="E97493" s="11"/>
    </row>
    <row r="97494" spans="3:5" x14ac:dyDescent="0.25">
      <c r="C97494" s="11"/>
      <c r="D97494" s="12"/>
      <c r="E97494" s="11"/>
    </row>
    <row r="97495" spans="3:5" x14ac:dyDescent="0.25">
      <c r="C97495" s="11"/>
      <c r="D97495" s="12"/>
      <c r="E97495" s="11"/>
    </row>
    <row r="97496" spans="3:5" x14ac:dyDescent="0.25">
      <c r="C97496" s="11"/>
      <c r="D97496" s="12"/>
      <c r="E97496" s="11"/>
    </row>
    <row r="97497" spans="3:5" x14ac:dyDescent="0.25">
      <c r="C97497" s="11"/>
      <c r="D97497" s="12"/>
      <c r="E97497" s="11"/>
    </row>
    <row r="97498" spans="3:5" x14ac:dyDescent="0.25">
      <c r="C97498" s="11"/>
      <c r="D97498" s="12"/>
      <c r="E97498" s="11"/>
    </row>
    <row r="97499" spans="3:5" x14ac:dyDescent="0.25">
      <c r="C97499" s="11"/>
      <c r="D97499" s="12"/>
      <c r="E97499" s="11"/>
    </row>
    <row r="97500" spans="3:5" x14ac:dyDescent="0.25">
      <c r="C97500" s="11"/>
      <c r="D97500" s="12"/>
      <c r="E97500" s="11"/>
    </row>
    <row r="97501" spans="3:5" x14ac:dyDescent="0.25">
      <c r="C97501" s="11"/>
      <c r="D97501" s="12"/>
      <c r="E97501" s="11"/>
    </row>
    <row r="97502" spans="3:5" x14ac:dyDescent="0.25">
      <c r="C97502" s="11"/>
      <c r="D97502" s="12"/>
      <c r="E97502" s="11"/>
    </row>
    <row r="97503" spans="3:5" x14ac:dyDescent="0.25">
      <c r="C97503" s="11"/>
      <c r="D97503" s="12"/>
      <c r="E97503" s="11"/>
    </row>
    <row r="97504" spans="3:5" x14ac:dyDescent="0.25">
      <c r="C97504" s="11"/>
      <c r="D97504" s="12"/>
      <c r="E97504" s="11"/>
    </row>
    <row r="97505" spans="3:5" x14ac:dyDescent="0.25">
      <c r="C97505" s="11"/>
      <c r="D97505" s="12"/>
      <c r="E97505" s="11"/>
    </row>
    <row r="97506" spans="3:5" x14ac:dyDescent="0.25">
      <c r="C97506" s="11"/>
      <c r="D97506" s="12"/>
      <c r="E97506" s="11"/>
    </row>
    <row r="97507" spans="3:5" x14ac:dyDescent="0.25">
      <c r="C97507" s="11"/>
      <c r="D97507" s="12"/>
      <c r="E97507" s="11"/>
    </row>
    <row r="97508" spans="3:5" x14ac:dyDescent="0.25">
      <c r="C97508" s="11"/>
      <c r="D97508" s="12"/>
      <c r="E97508" s="11"/>
    </row>
    <row r="97509" spans="3:5" x14ac:dyDescent="0.25">
      <c r="C97509" s="11"/>
      <c r="D97509" s="12"/>
      <c r="E97509" s="11"/>
    </row>
    <row r="97510" spans="3:5" x14ac:dyDescent="0.25">
      <c r="C97510" s="11"/>
      <c r="D97510" s="12"/>
      <c r="E97510" s="11"/>
    </row>
    <row r="97511" spans="3:5" x14ac:dyDescent="0.25">
      <c r="C97511" s="11"/>
      <c r="D97511" s="12"/>
      <c r="E97511" s="11"/>
    </row>
    <row r="97512" spans="3:5" x14ac:dyDescent="0.25">
      <c r="C97512" s="11"/>
      <c r="D97512" s="12"/>
      <c r="E97512" s="11"/>
    </row>
    <row r="97513" spans="3:5" x14ac:dyDescent="0.25">
      <c r="C97513" s="11"/>
      <c r="D97513" s="12"/>
      <c r="E97513" s="11"/>
    </row>
    <row r="97514" spans="3:5" x14ac:dyDescent="0.25">
      <c r="C97514" s="11"/>
      <c r="D97514" s="12"/>
      <c r="E97514" s="11"/>
    </row>
    <row r="97515" spans="3:5" x14ac:dyDescent="0.25">
      <c r="C97515" s="11"/>
      <c r="D97515" s="12"/>
      <c r="E97515" s="11"/>
    </row>
    <row r="97516" spans="3:5" x14ac:dyDescent="0.25">
      <c r="C97516" s="11"/>
      <c r="D97516" s="12"/>
      <c r="E97516" s="11"/>
    </row>
    <row r="97517" spans="3:5" x14ac:dyDescent="0.25">
      <c r="C97517" s="11"/>
      <c r="D97517" s="12"/>
      <c r="E97517" s="11"/>
    </row>
    <row r="97518" spans="3:5" x14ac:dyDescent="0.25">
      <c r="C97518" s="11"/>
      <c r="D97518" s="12"/>
      <c r="E97518" s="11"/>
    </row>
    <row r="97519" spans="3:5" x14ac:dyDescent="0.25">
      <c r="C97519" s="11"/>
      <c r="D97519" s="12"/>
      <c r="E97519" s="11"/>
    </row>
    <row r="97520" spans="3:5" x14ac:dyDescent="0.25">
      <c r="C97520" s="11"/>
      <c r="D97520" s="12"/>
      <c r="E97520" s="11"/>
    </row>
    <row r="97521" spans="3:5" x14ac:dyDescent="0.25">
      <c r="C97521" s="11"/>
      <c r="D97521" s="12"/>
      <c r="E97521" s="11"/>
    </row>
    <row r="97522" spans="3:5" x14ac:dyDescent="0.25">
      <c r="C97522" s="11"/>
      <c r="D97522" s="12"/>
      <c r="E97522" s="11"/>
    </row>
    <row r="97523" spans="3:5" x14ac:dyDescent="0.25">
      <c r="C97523" s="11"/>
      <c r="D97523" s="12"/>
      <c r="E97523" s="11"/>
    </row>
    <row r="97524" spans="3:5" x14ac:dyDescent="0.25">
      <c r="C97524" s="11"/>
      <c r="D97524" s="12"/>
      <c r="E97524" s="11"/>
    </row>
    <row r="97525" spans="3:5" x14ac:dyDescent="0.25">
      <c r="C97525" s="11"/>
      <c r="D97525" s="12"/>
      <c r="E97525" s="11"/>
    </row>
    <row r="97526" spans="3:5" x14ac:dyDescent="0.25">
      <c r="C97526" s="11"/>
      <c r="D97526" s="12"/>
      <c r="E97526" s="11"/>
    </row>
    <row r="97527" spans="3:5" x14ac:dyDescent="0.25">
      <c r="C97527" s="11"/>
      <c r="D97527" s="12"/>
      <c r="E97527" s="11"/>
    </row>
    <row r="97528" spans="3:5" x14ac:dyDescent="0.25">
      <c r="C97528" s="11"/>
      <c r="D97528" s="12"/>
      <c r="E97528" s="11"/>
    </row>
    <row r="97529" spans="3:5" x14ac:dyDescent="0.25">
      <c r="C97529" s="11"/>
      <c r="D97529" s="12"/>
      <c r="E97529" s="11"/>
    </row>
    <row r="97530" spans="3:5" x14ac:dyDescent="0.25">
      <c r="C97530" s="11"/>
      <c r="D97530" s="12"/>
      <c r="E97530" s="11"/>
    </row>
    <row r="97531" spans="3:5" x14ac:dyDescent="0.25">
      <c r="C97531" s="11"/>
      <c r="D97531" s="12"/>
      <c r="E97531" s="11"/>
    </row>
    <row r="97532" spans="3:5" x14ac:dyDescent="0.25">
      <c r="C97532" s="11"/>
      <c r="D97532" s="12"/>
      <c r="E97532" s="11"/>
    </row>
    <row r="97533" spans="3:5" x14ac:dyDescent="0.25">
      <c r="C97533" s="11"/>
      <c r="D97533" s="12"/>
      <c r="E97533" s="11"/>
    </row>
    <row r="97534" spans="3:5" x14ac:dyDescent="0.25">
      <c r="C97534" s="11"/>
      <c r="D97534" s="12"/>
      <c r="E97534" s="11"/>
    </row>
    <row r="97535" spans="3:5" x14ac:dyDescent="0.25">
      <c r="C97535" s="11"/>
      <c r="D97535" s="12"/>
      <c r="E97535" s="11"/>
    </row>
    <row r="97536" spans="3:5" x14ac:dyDescent="0.25">
      <c r="C97536" s="11"/>
      <c r="D97536" s="12"/>
      <c r="E97536" s="11"/>
    </row>
    <row r="97537" spans="3:5" x14ac:dyDescent="0.25">
      <c r="C97537" s="11"/>
      <c r="D97537" s="12"/>
      <c r="E97537" s="11"/>
    </row>
    <row r="97538" spans="3:5" x14ac:dyDescent="0.25">
      <c r="C97538" s="11"/>
      <c r="D97538" s="12"/>
      <c r="E97538" s="11"/>
    </row>
    <row r="97539" spans="3:5" x14ac:dyDescent="0.25">
      <c r="C97539" s="11"/>
      <c r="D97539" s="12"/>
      <c r="E97539" s="11"/>
    </row>
    <row r="97540" spans="3:5" x14ac:dyDescent="0.25">
      <c r="C97540" s="11"/>
      <c r="D97540" s="12"/>
      <c r="E97540" s="11"/>
    </row>
    <row r="97541" spans="3:5" x14ac:dyDescent="0.25">
      <c r="C97541" s="11"/>
      <c r="D97541" s="12"/>
      <c r="E97541" s="11"/>
    </row>
    <row r="97542" spans="3:5" x14ac:dyDescent="0.25">
      <c r="C97542" s="11"/>
      <c r="D97542" s="12"/>
      <c r="E97542" s="11"/>
    </row>
    <row r="97543" spans="3:5" x14ac:dyDescent="0.25">
      <c r="C97543" s="11"/>
      <c r="D97543" s="12"/>
      <c r="E97543" s="11"/>
    </row>
    <row r="97544" spans="3:5" x14ac:dyDescent="0.25">
      <c r="C97544" s="11"/>
      <c r="D97544" s="12"/>
      <c r="E97544" s="11"/>
    </row>
    <row r="97545" spans="3:5" x14ac:dyDescent="0.25">
      <c r="C97545" s="11"/>
      <c r="D97545" s="12"/>
      <c r="E97545" s="11"/>
    </row>
    <row r="97546" spans="3:5" x14ac:dyDescent="0.25">
      <c r="C97546" s="11"/>
      <c r="D97546" s="12"/>
      <c r="E97546" s="11"/>
    </row>
    <row r="97547" spans="3:5" x14ac:dyDescent="0.25">
      <c r="C97547" s="11"/>
      <c r="D97547" s="12"/>
      <c r="E97547" s="11"/>
    </row>
    <row r="97548" spans="3:5" x14ac:dyDescent="0.25">
      <c r="C97548" s="11"/>
      <c r="D97548" s="12"/>
      <c r="E97548" s="11"/>
    </row>
    <row r="97549" spans="3:5" x14ac:dyDescent="0.25">
      <c r="C97549" s="11"/>
      <c r="D97549" s="12"/>
      <c r="E97549" s="11"/>
    </row>
    <row r="97550" spans="3:5" x14ac:dyDescent="0.25">
      <c r="C97550" s="11"/>
      <c r="D97550" s="12"/>
      <c r="E97550" s="11"/>
    </row>
    <row r="97551" spans="3:5" x14ac:dyDescent="0.25">
      <c r="C97551" s="11"/>
      <c r="D97551" s="12"/>
      <c r="E97551" s="11"/>
    </row>
    <row r="97552" spans="3:5" x14ac:dyDescent="0.25">
      <c r="C97552" s="11"/>
      <c r="D97552" s="12"/>
      <c r="E97552" s="11"/>
    </row>
    <row r="97553" spans="3:5" x14ac:dyDescent="0.25">
      <c r="C97553" s="11"/>
      <c r="D97553" s="12"/>
      <c r="E97553" s="11"/>
    </row>
    <row r="97554" spans="3:5" x14ac:dyDescent="0.25">
      <c r="C97554" s="11"/>
      <c r="D97554" s="12"/>
      <c r="E97554" s="11"/>
    </row>
    <row r="97555" spans="3:5" x14ac:dyDescent="0.25">
      <c r="C97555" s="11"/>
      <c r="D97555" s="12"/>
      <c r="E97555" s="11"/>
    </row>
    <row r="97556" spans="3:5" x14ac:dyDescent="0.25">
      <c r="C97556" s="11"/>
      <c r="D97556" s="12"/>
      <c r="E97556" s="11"/>
    </row>
    <row r="97557" spans="3:5" x14ac:dyDescent="0.25">
      <c r="C97557" s="11"/>
      <c r="D97557" s="12"/>
      <c r="E97557" s="11"/>
    </row>
    <row r="97558" spans="3:5" x14ac:dyDescent="0.25">
      <c r="C97558" s="11"/>
      <c r="D97558" s="12"/>
      <c r="E97558" s="11"/>
    </row>
    <row r="97559" spans="3:5" x14ac:dyDescent="0.25">
      <c r="C97559" s="11"/>
      <c r="D97559" s="12"/>
      <c r="E97559" s="11"/>
    </row>
    <row r="97560" spans="3:5" x14ac:dyDescent="0.25">
      <c r="C97560" s="11"/>
      <c r="D97560" s="12"/>
      <c r="E97560" s="11"/>
    </row>
    <row r="97561" spans="3:5" x14ac:dyDescent="0.25">
      <c r="C97561" s="11"/>
      <c r="D97561" s="12"/>
      <c r="E97561" s="11"/>
    </row>
    <row r="97562" spans="3:5" x14ac:dyDescent="0.25">
      <c r="C97562" s="11"/>
      <c r="D97562" s="12"/>
      <c r="E97562" s="11"/>
    </row>
    <row r="97563" spans="3:5" x14ac:dyDescent="0.25">
      <c r="C97563" s="11"/>
      <c r="D97563" s="12"/>
      <c r="E97563" s="11"/>
    </row>
    <row r="97564" spans="3:5" x14ac:dyDescent="0.25">
      <c r="C97564" s="11"/>
      <c r="D97564" s="12"/>
      <c r="E97564" s="11"/>
    </row>
    <row r="97565" spans="3:5" x14ac:dyDescent="0.25">
      <c r="C97565" s="11"/>
      <c r="D97565" s="12"/>
      <c r="E97565" s="11"/>
    </row>
    <row r="97566" spans="3:5" x14ac:dyDescent="0.25">
      <c r="C97566" s="11"/>
      <c r="D97566" s="12"/>
      <c r="E97566" s="11"/>
    </row>
    <row r="97567" spans="3:5" x14ac:dyDescent="0.25">
      <c r="C97567" s="11"/>
      <c r="D97567" s="12"/>
      <c r="E97567" s="11"/>
    </row>
    <row r="97568" spans="3:5" x14ac:dyDescent="0.25">
      <c r="C97568" s="11"/>
      <c r="D97568" s="12"/>
      <c r="E97568" s="11"/>
    </row>
    <row r="97569" spans="3:5" x14ac:dyDescent="0.25">
      <c r="C97569" s="11"/>
      <c r="D97569" s="12"/>
      <c r="E97569" s="11"/>
    </row>
    <row r="97570" spans="3:5" x14ac:dyDescent="0.25">
      <c r="C97570" s="11"/>
      <c r="D97570" s="12"/>
      <c r="E97570" s="11"/>
    </row>
    <row r="97571" spans="3:5" x14ac:dyDescent="0.25">
      <c r="C97571" s="11"/>
      <c r="D97571" s="12"/>
      <c r="E97571" s="11"/>
    </row>
    <row r="97572" spans="3:5" x14ac:dyDescent="0.25">
      <c r="C97572" s="11"/>
      <c r="D97572" s="12"/>
      <c r="E97572" s="11"/>
    </row>
    <row r="97573" spans="3:5" x14ac:dyDescent="0.25">
      <c r="C97573" s="11"/>
      <c r="D97573" s="12"/>
      <c r="E97573" s="11"/>
    </row>
    <row r="97574" spans="3:5" x14ac:dyDescent="0.25">
      <c r="C97574" s="11"/>
      <c r="D97574" s="12"/>
      <c r="E97574" s="11"/>
    </row>
    <row r="97575" spans="3:5" x14ac:dyDescent="0.25">
      <c r="C97575" s="11"/>
      <c r="D97575" s="12"/>
      <c r="E97575" s="11"/>
    </row>
    <row r="97576" spans="3:5" x14ac:dyDescent="0.25">
      <c r="C97576" s="11"/>
      <c r="D97576" s="12"/>
      <c r="E97576" s="11"/>
    </row>
    <row r="97577" spans="3:5" x14ac:dyDescent="0.25">
      <c r="C97577" s="11"/>
      <c r="D97577" s="12"/>
      <c r="E97577" s="11"/>
    </row>
    <row r="97578" spans="3:5" x14ac:dyDescent="0.25">
      <c r="C97578" s="11"/>
      <c r="D97578" s="12"/>
      <c r="E97578" s="11"/>
    </row>
    <row r="97579" spans="3:5" x14ac:dyDescent="0.25">
      <c r="C97579" s="11"/>
      <c r="D97579" s="12"/>
      <c r="E97579" s="11"/>
    </row>
    <row r="97580" spans="3:5" x14ac:dyDescent="0.25">
      <c r="C97580" s="11"/>
      <c r="D97580" s="12"/>
      <c r="E97580" s="11"/>
    </row>
    <row r="97581" spans="3:5" x14ac:dyDescent="0.25">
      <c r="C97581" s="11"/>
      <c r="D97581" s="12"/>
      <c r="E97581" s="11"/>
    </row>
    <row r="97582" spans="3:5" x14ac:dyDescent="0.25">
      <c r="C97582" s="11"/>
      <c r="D97582" s="12"/>
      <c r="E97582" s="11"/>
    </row>
    <row r="97583" spans="3:5" x14ac:dyDescent="0.25">
      <c r="C97583" s="11"/>
      <c r="D97583" s="12"/>
      <c r="E97583" s="11"/>
    </row>
    <row r="97584" spans="3:5" x14ac:dyDescent="0.25">
      <c r="C97584" s="11"/>
      <c r="D97584" s="12"/>
      <c r="E97584" s="11"/>
    </row>
    <row r="97585" spans="3:5" x14ac:dyDescent="0.25">
      <c r="C97585" s="11"/>
      <c r="D97585" s="12"/>
      <c r="E97585" s="11"/>
    </row>
    <row r="97586" spans="3:5" x14ac:dyDescent="0.25">
      <c r="C97586" s="11"/>
      <c r="D97586" s="12"/>
      <c r="E97586" s="11"/>
    </row>
    <row r="97587" spans="3:5" x14ac:dyDescent="0.25">
      <c r="C97587" s="11"/>
      <c r="D97587" s="12"/>
      <c r="E97587" s="11"/>
    </row>
    <row r="97588" spans="3:5" x14ac:dyDescent="0.25">
      <c r="C97588" s="11"/>
      <c r="D97588" s="12"/>
      <c r="E97588" s="11"/>
    </row>
    <row r="97589" spans="3:5" x14ac:dyDescent="0.25">
      <c r="C97589" s="11"/>
      <c r="D97589" s="12"/>
      <c r="E97589" s="11"/>
    </row>
    <row r="97590" spans="3:5" x14ac:dyDescent="0.25">
      <c r="C97590" s="11"/>
      <c r="D97590" s="12"/>
      <c r="E97590" s="11"/>
    </row>
    <row r="97591" spans="3:5" x14ac:dyDescent="0.25">
      <c r="C97591" s="11"/>
      <c r="D97591" s="12"/>
      <c r="E97591" s="11"/>
    </row>
    <row r="97592" spans="3:5" x14ac:dyDescent="0.25">
      <c r="C97592" s="11"/>
      <c r="D97592" s="12"/>
      <c r="E97592" s="11"/>
    </row>
    <row r="97593" spans="3:5" x14ac:dyDescent="0.25">
      <c r="C97593" s="11"/>
      <c r="D97593" s="12"/>
      <c r="E97593" s="11"/>
    </row>
    <row r="97594" spans="3:5" x14ac:dyDescent="0.25">
      <c r="C97594" s="11"/>
      <c r="D97594" s="12"/>
      <c r="E97594" s="11"/>
    </row>
    <row r="97595" spans="3:5" x14ac:dyDescent="0.25">
      <c r="C97595" s="11"/>
      <c r="D97595" s="12"/>
      <c r="E97595" s="11"/>
    </row>
    <row r="97596" spans="3:5" x14ac:dyDescent="0.25">
      <c r="C97596" s="11"/>
      <c r="D97596" s="12"/>
      <c r="E97596" s="11"/>
    </row>
    <row r="97597" spans="3:5" x14ac:dyDescent="0.25">
      <c r="C97597" s="11"/>
      <c r="D97597" s="12"/>
      <c r="E97597" s="11"/>
    </row>
    <row r="97598" spans="3:5" x14ac:dyDescent="0.25">
      <c r="C97598" s="11"/>
      <c r="D97598" s="12"/>
      <c r="E97598" s="11"/>
    </row>
    <row r="97599" spans="3:5" x14ac:dyDescent="0.25">
      <c r="C97599" s="11"/>
      <c r="D97599" s="12"/>
      <c r="E97599" s="11"/>
    </row>
    <row r="97600" spans="3:5" x14ac:dyDescent="0.25">
      <c r="C97600" s="11"/>
      <c r="D97600" s="12"/>
      <c r="E97600" s="11"/>
    </row>
    <row r="97601" spans="3:5" x14ac:dyDescent="0.25">
      <c r="C97601" s="11"/>
      <c r="D97601" s="12"/>
      <c r="E97601" s="11"/>
    </row>
    <row r="97602" spans="3:5" x14ac:dyDescent="0.25">
      <c r="C97602" s="11"/>
      <c r="D97602" s="12"/>
      <c r="E97602" s="11"/>
    </row>
    <row r="97603" spans="3:5" x14ac:dyDescent="0.25">
      <c r="C97603" s="11"/>
      <c r="D97603" s="12"/>
      <c r="E97603" s="11"/>
    </row>
    <row r="97604" spans="3:5" x14ac:dyDescent="0.25">
      <c r="C97604" s="11"/>
      <c r="D97604" s="12"/>
      <c r="E97604" s="11"/>
    </row>
    <row r="97605" spans="3:5" x14ac:dyDescent="0.25">
      <c r="C97605" s="11"/>
      <c r="D97605" s="12"/>
      <c r="E97605" s="11"/>
    </row>
    <row r="97606" spans="3:5" x14ac:dyDescent="0.25">
      <c r="C97606" s="11"/>
      <c r="D97606" s="12"/>
      <c r="E97606" s="11"/>
    </row>
    <row r="97607" spans="3:5" x14ac:dyDescent="0.25">
      <c r="C97607" s="11"/>
      <c r="D97607" s="12"/>
      <c r="E97607" s="11"/>
    </row>
    <row r="97608" spans="3:5" x14ac:dyDescent="0.25">
      <c r="C97608" s="11"/>
      <c r="D97608" s="12"/>
      <c r="E97608" s="11"/>
    </row>
    <row r="97609" spans="3:5" x14ac:dyDescent="0.25">
      <c r="C97609" s="11"/>
      <c r="D97609" s="12"/>
      <c r="E97609" s="11"/>
    </row>
    <row r="97610" spans="3:5" x14ac:dyDescent="0.25">
      <c r="C97610" s="11"/>
      <c r="D97610" s="12"/>
      <c r="E97610" s="11"/>
    </row>
    <row r="97611" spans="3:5" x14ac:dyDescent="0.25">
      <c r="C97611" s="11"/>
      <c r="D97611" s="12"/>
      <c r="E97611" s="11"/>
    </row>
    <row r="97612" spans="3:5" x14ac:dyDescent="0.25">
      <c r="C97612" s="11"/>
      <c r="D97612" s="12"/>
      <c r="E97612" s="11"/>
    </row>
    <row r="97613" spans="3:5" x14ac:dyDescent="0.25">
      <c r="C97613" s="11"/>
      <c r="D97613" s="12"/>
      <c r="E97613" s="11"/>
    </row>
    <row r="97614" spans="3:5" x14ac:dyDescent="0.25">
      <c r="C97614" s="11"/>
      <c r="D97614" s="12"/>
      <c r="E97614" s="11"/>
    </row>
    <row r="97615" spans="3:5" x14ac:dyDescent="0.25">
      <c r="C97615" s="11"/>
      <c r="D97615" s="12"/>
      <c r="E97615" s="11"/>
    </row>
    <row r="97616" spans="3:5" x14ac:dyDescent="0.25">
      <c r="C97616" s="11"/>
      <c r="D97616" s="12"/>
      <c r="E97616" s="11"/>
    </row>
    <row r="97617" spans="3:5" x14ac:dyDescent="0.25">
      <c r="C97617" s="11"/>
      <c r="D97617" s="12"/>
      <c r="E97617" s="11"/>
    </row>
    <row r="97618" spans="3:5" x14ac:dyDescent="0.25">
      <c r="C97618" s="11"/>
      <c r="D97618" s="12"/>
      <c r="E97618" s="11"/>
    </row>
    <row r="97619" spans="3:5" x14ac:dyDescent="0.25">
      <c r="C97619" s="11"/>
      <c r="D97619" s="12"/>
      <c r="E97619" s="11"/>
    </row>
    <row r="97620" spans="3:5" x14ac:dyDescent="0.25">
      <c r="C97620" s="11"/>
      <c r="D97620" s="12"/>
      <c r="E97620" s="11"/>
    </row>
    <row r="97621" spans="3:5" x14ac:dyDescent="0.25">
      <c r="C97621" s="11"/>
      <c r="D97621" s="12"/>
      <c r="E97621" s="11"/>
    </row>
    <row r="97622" spans="3:5" x14ac:dyDescent="0.25">
      <c r="C97622" s="11"/>
      <c r="D97622" s="12"/>
      <c r="E97622" s="11"/>
    </row>
    <row r="97623" spans="3:5" x14ac:dyDescent="0.25">
      <c r="C97623" s="11"/>
      <c r="D97623" s="12"/>
      <c r="E97623" s="11"/>
    </row>
    <row r="97624" spans="3:5" x14ac:dyDescent="0.25">
      <c r="C97624" s="11"/>
      <c r="D97624" s="12"/>
      <c r="E97624" s="11"/>
    </row>
    <row r="97625" spans="3:5" x14ac:dyDescent="0.25">
      <c r="C97625" s="11"/>
      <c r="D97625" s="12"/>
      <c r="E97625" s="11"/>
    </row>
    <row r="97626" spans="3:5" x14ac:dyDescent="0.25">
      <c r="C97626" s="11"/>
      <c r="D97626" s="12"/>
      <c r="E97626" s="11"/>
    </row>
    <row r="97627" spans="3:5" x14ac:dyDescent="0.25">
      <c r="C97627" s="11"/>
      <c r="D97627" s="12"/>
      <c r="E97627" s="11"/>
    </row>
    <row r="97628" spans="3:5" x14ac:dyDescent="0.25">
      <c r="C97628" s="11"/>
      <c r="D97628" s="12"/>
      <c r="E97628" s="11"/>
    </row>
    <row r="97629" spans="3:5" x14ac:dyDescent="0.25">
      <c r="C97629" s="11"/>
      <c r="D97629" s="12"/>
      <c r="E97629" s="11"/>
    </row>
    <row r="97630" spans="3:5" x14ac:dyDescent="0.25">
      <c r="C97630" s="11"/>
      <c r="D97630" s="12"/>
      <c r="E97630" s="11"/>
    </row>
    <row r="97631" spans="3:5" x14ac:dyDescent="0.25">
      <c r="C97631" s="11"/>
      <c r="D97631" s="12"/>
      <c r="E97631" s="11"/>
    </row>
    <row r="97632" spans="3:5" x14ac:dyDescent="0.25">
      <c r="C97632" s="11"/>
      <c r="D97632" s="12"/>
      <c r="E97632" s="11"/>
    </row>
    <row r="97633" spans="3:5" x14ac:dyDescent="0.25">
      <c r="C97633" s="11"/>
      <c r="D97633" s="12"/>
      <c r="E97633" s="11"/>
    </row>
    <row r="97634" spans="3:5" x14ac:dyDescent="0.25">
      <c r="C97634" s="11"/>
      <c r="D97634" s="12"/>
      <c r="E97634" s="11"/>
    </row>
    <row r="97635" spans="3:5" x14ac:dyDescent="0.25">
      <c r="C97635" s="11"/>
      <c r="D97635" s="12"/>
      <c r="E97635" s="11"/>
    </row>
    <row r="97636" spans="3:5" x14ac:dyDescent="0.25">
      <c r="C97636" s="11"/>
      <c r="D97636" s="12"/>
      <c r="E97636" s="11"/>
    </row>
    <row r="97637" spans="3:5" x14ac:dyDescent="0.25">
      <c r="C97637" s="11"/>
      <c r="D97637" s="12"/>
      <c r="E97637" s="11"/>
    </row>
    <row r="97638" spans="3:5" x14ac:dyDescent="0.25">
      <c r="C97638" s="11"/>
      <c r="D97638" s="12"/>
      <c r="E97638" s="11"/>
    </row>
    <row r="97639" spans="3:5" x14ac:dyDescent="0.25">
      <c r="C97639" s="11"/>
      <c r="D97639" s="12"/>
      <c r="E97639" s="11"/>
    </row>
    <row r="97640" spans="3:5" x14ac:dyDescent="0.25">
      <c r="C97640" s="11"/>
      <c r="D97640" s="12"/>
      <c r="E97640" s="11"/>
    </row>
    <row r="97641" spans="3:5" x14ac:dyDescent="0.25">
      <c r="C97641" s="11"/>
      <c r="D97641" s="12"/>
      <c r="E97641" s="11"/>
    </row>
    <row r="97642" spans="3:5" x14ac:dyDescent="0.25">
      <c r="C97642" s="11"/>
      <c r="D97642" s="12"/>
      <c r="E97642" s="11"/>
    </row>
    <row r="97643" spans="3:5" x14ac:dyDescent="0.25">
      <c r="C97643" s="11"/>
      <c r="D97643" s="12"/>
      <c r="E97643" s="11"/>
    </row>
    <row r="97644" spans="3:5" x14ac:dyDescent="0.25">
      <c r="C97644" s="11"/>
      <c r="D97644" s="12"/>
      <c r="E97644" s="11"/>
    </row>
    <row r="97645" spans="3:5" x14ac:dyDescent="0.25">
      <c r="C97645" s="11"/>
      <c r="D97645" s="12"/>
      <c r="E97645" s="11"/>
    </row>
    <row r="97646" spans="3:5" x14ac:dyDescent="0.25">
      <c r="C97646" s="11"/>
      <c r="D97646" s="12"/>
      <c r="E97646" s="11"/>
    </row>
    <row r="97647" spans="3:5" x14ac:dyDescent="0.25">
      <c r="C97647" s="11"/>
      <c r="D97647" s="12"/>
      <c r="E97647" s="11"/>
    </row>
    <row r="97648" spans="3:5" x14ac:dyDescent="0.25">
      <c r="C97648" s="11"/>
      <c r="D97648" s="12"/>
      <c r="E97648" s="11"/>
    </row>
    <row r="97649" spans="3:5" x14ac:dyDescent="0.25">
      <c r="C97649" s="11"/>
      <c r="D97649" s="12"/>
      <c r="E97649" s="11"/>
    </row>
    <row r="97650" spans="3:5" x14ac:dyDescent="0.25">
      <c r="C97650" s="11"/>
      <c r="D97650" s="12"/>
      <c r="E97650" s="11"/>
    </row>
    <row r="97651" spans="3:5" x14ac:dyDescent="0.25">
      <c r="C97651" s="11"/>
      <c r="D97651" s="12"/>
      <c r="E97651" s="11"/>
    </row>
    <row r="97652" spans="3:5" x14ac:dyDescent="0.25">
      <c r="C97652" s="11"/>
      <c r="D97652" s="12"/>
      <c r="E97652" s="11"/>
    </row>
    <row r="97653" spans="3:5" x14ac:dyDescent="0.25">
      <c r="C97653" s="11"/>
      <c r="D97653" s="12"/>
      <c r="E97653" s="11"/>
    </row>
    <row r="97654" spans="3:5" x14ac:dyDescent="0.25">
      <c r="C97654" s="11"/>
      <c r="D97654" s="12"/>
      <c r="E97654" s="11"/>
    </row>
    <row r="97655" spans="3:5" x14ac:dyDescent="0.25">
      <c r="C97655" s="11"/>
      <c r="D97655" s="12"/>
      <c r="E97655" s="11"/>
    </row>
    <row r="97656" spans="3:5" x14ac:dyDescent="0.25">
      <c r="C97656" s="11"/>
      <c r="D97656" s="12"/>
      <c r="E97656" s="11"/>
    </row>
    <row r="97657" spans="3:5" x14ac:dyDescent="0.25">
      <c r="C97657" s="11"/>
      <c r="D97657" s="12"/>
      <c r="E97657" s="11"/>
    </row>
    <row r="97658" spans="3:5" x14ac:dyDescent="0.25">
      <c r="C97658" s="11"/>
      <c r="D97658" s="12"/>
      <c r="E97658" s="11"/>
    </row>
    <row r="97659" spans="3:5" x14ac:dyDescent="0.25">
      <c r="C97659" s="11"/>
      <c r="D97659" s="12"/>
      <c r="E97659" s="11"/>
    </row>
    <row r="97660" spans="3:5" x14ac:dyDescent="0.25">
      <c r="C97660" s="11"/>
      <c r="D97660" s="12"/>
      <c r="E97660" s="11"/>
    </row>
    <row r="97661" spans="3:5" x14ac:dyDescent="0.25">
      <c r="C97661" s="11"/>
      <c r="D97661" s="12"/>
      <c r="E97661" s="11"/>
    </row>
    <row r="97662" spans="3:5" x14ac:dyDescent="0.25">
      <c r="C97662" s="11"/>
      <c r="D97662" s="12"/>
      <c r="E97662" s="11"/>
    </row>
    <row r="97663" spans="3:5" x14ac:dyDescent="0.25">
      <c r="C97663" s="11"/>
      <c r="D97663" s="12"/>
      <c r="E97663" s="11"/>
    </row>
    <row r="97664" spans="3:5" x14ac:dyDescent="0.25">
      <c r="C97664" s="11"/>
      <c r="D97664" s="12"/>
      <c r="E97664" s="11"/>
    </row>
    <row r="97665" spans="3:5" x14ac:dyDescent="0.25">
      <c r="C97665" s="11"/>
      <c r="D97665" s="12"/>
      <c r="E97665" s="11"/>
    </row>
    <row r="97666" spans="3:5" x14ac:dyDescent="0.25">
      <c r="C97666" s="11"/>
      <c r="D97666" s="12"/>
      <c r="E97666" s="11"/>
    </row>
    <row r="97667" spans="3:5" x14ac:dyDescent="0.25">
      <c r="C97667" s="11"/>
      <c r="D97667" s="12"/>
      <c r="E97667" s="11"/>
    </row>
    <row r="97668" spans="3:5" x14ac:dyDescent="0.25">
      <c r="C97668" s="11"/>
      <c r="D97668" s="12"/>
      <c r="E97668" s="11"/>
    </row>
    <row r="97669" spans="3:5" x14ac:dyDescent="0.25">
      <c r="C97669" s="11"/>
      <c r="D97669" s="12"/>
      <c r="E97669" s="11"/>
    </row>
    <row r="97670" spans="3:5" x14ac:dyDescent="0.25">
      <c r="C97670" s="11"/>
      <c r="D97670" s="12"/>
      <c r="E97670" s="11"/>
    </row>
    <row r="97671" spans="3:5" x14ac:dyDescent="0.25">
      <c r="C97671" s="11"/>
      <c r="D97671" s="12"/>
      <c r="E97671" s="11"/>
    </row>
    <row r="97672" spans="3:5" x14ac:dyDescent="0.25">
      <c r="C97672" s="11"/>
      <c r="D97672" s="12"/>
      <c r="E97672" s="11"/>
    </row>
    <row r="97673" spans="3:5" x14ac:dyDescent="0.25">
      <c r="C97673" s="11"/>
      <c r="D97673" s="12"/>
      <c r="E97673" s="11"/>
    </row>
    <row r="97674" spans="3:5" x14ac:dyDescent="0.25">
      <c r="C97674" s="11"/>
      <c r="D97674" s="12"/>
      <c r="E97674" s="11"/>
    </row>
    <row r="97675" spans="3:5" x14ac:dyDescent="0.25">
      <c r="C97675" s="11"/>
      <c r="D97675" s="12"/>
      <c r="E97675" s="11"/>
    </row>
    <row r="97676" spans="3:5" x14ac:dyDescent="0.25">
      <c r="C97676" s="11"/>
      <c r="D97676" s="12"/>
      <c r="E97676" s="11"/>
    </row>
    <row r="97677" spans="3:5" x14ac:dyDescent="0.25">
      <c r="C97677" s="11"/>
      <c r="D97677" s="12"/>
      <c r="E97677" s="11"/>
    </row>
    <row r="97678" spans="3:5" x14ac:dyDescent="0.25">
      <c r="C97678" s="11"/>
      <c r="D97678" s="12"/>
      <c r="E97678" s="11"/>
    </row>
    <row r="97679" spans="3:5" x14ac:dyDescent="0.25">
      <c r="C97679" s="11"/>
      <c r="D97679" s="12"/>
      <c r="E97679" s="11"/>
    </row>
    <row r="97680" spans="3:5" x14ac:dyDescent="0.25">
      <c r="C97680" s="11"/>
      <c r="D97680" s="12"/>
      <c r="E97680" s="11"/>
    </row>
    <row r="97681" spans="3:5" x14ac:dyDescent="0.25">
      <c r="C97681" s="11"/>
      <c r="D97681" s="12"/>
      <c r="E97681" s="11"/>
    </row>
    <row r="97682" spans="3:5" x14ac:dyDescent="0.25">
      <c r="C97682" s="11"/>
      <c r="D97682" s="12"/>
      <c r="E97682" s="11"/>
    </row>
    <row r="97683" spans="3:5" x14ac:dyDescent="0.25">
      <c r="C97683" s="11"/>
      <c r="D97683" s="12"/>
      <c r="E97683" s="11"/>
    </row>
    <row r="97684" spans="3:5" x14ac:dyDescent="0.25">
      <c r="C97684" s="11"/>
      <c r="D97684" s="12"/>
      <c r="E97684" s="11"/>
    </row>
    <row r="97685" spans="3:5" x14ac:dyDescent="0.25">
      <c r="C97685" s="11"/>
      <c r="D97685" s="12"/>
      <c r="E97685" s="11"/>
    </row>
    <row r="97686" spans="3:5" x14ac:dyDescent="0.25">
      <c r="C97686" s="11"/>
      <c r="D97686" s="12"/>
      <c r="E97686" s="11"/>
    </row>
    <row r="97687" spans="3:5" x14ac:dyDescent="0.25">
      <c r="C97687" s="11"/>
      <c r="D97687" s="12"/>
      <c r="E97687" s="11"/>
    </row>
    <row r="97688" spans="3:5" x14ac:dyDescent="0.25">
      <c r="C97688" s="11"/>
      <c r="D97688" s="12"/>
      <c r="E97688" s="11"/>
    </row>
    <row r="97689" spans="3:5" x14ac:dyDescent="0.25">
      <c r="C97689" s="11"/>
      <c r="D97689" s="12"/>
      <c r="E97689" s="11"/>
    </row>
    <row r="97690" spans="3:5" x14ac:dyDescent="0.25">
      <c r="C97690" s="11"/>
      <c r="D97690" s="12"/>
      <c r="E97690" s="11"/>
    </row>
    <row r="97691" spans="3:5" x14ac:dyDescent="0.25">
      <c r="C97691" s="11"/>
      <c r="D97691" s="12"/>
      <c r="E97691" s="11"/>
    </row>
    <row r="97692" spans="3:5" x14ac:dyDescent="0.25">
      <c r="C97692" s="11"/>
      <c r="D97692" s="12"/>
      <c r="E97692" s="11"/>
    </row>
    <row r="97693" spans="3:5" x14ac:dyDescent="0.25">
      <c r="C97693" s="11"/>
      <c r="D97693" s="12"/>
      <c r="E97693" s="11"/>
    </row>
    <row r="97694" spans="3:5" x14ac:dyDescent="0.25">
      <c r="C97694" s="11"/>
      <c r="D97694" s="12"/>
      <c r="E97694" s="11"/>
    </row>
    <row r="97695" spans="3:5" x14ac:dyDescent="0.25">
      <c r="C97695" s="11"/>
      <c r="D97695" s="12"/>
      <c r="E97695" s="11"/>
    </row>
    <row r="97696" spans="3:5" x14ac:dyDescent="0.25">
      <c r="C97696" s="11"/>
      <c r="D97696" s="12"/>
      <c r="E97696" s="11"/>
    </row>
    <row r="97697" spans="3:5" x14ac:dyDescent="0.25">
      <c r="C97697" s="11"/>
      <c r="D97697" s="12"/>
      <c r="E97697" s="11"/>
    </row>
    <row r="97698" spans="3:5" x14ac:dyDescent="0.25">
      <c r="C97698" s="11"/>
      <c r="D97698" s="12"/>
      <c r="E97698" s="11"/>
    </row>
    <row r="97699" spans="3:5" x14ac:dyDescent="0.25">
      <c r="C97699" s="11"/>
      <c r="D97699" s="12"/>
      <c r="E97699" s="11"/>
    </row>
    <row r="97700" spans="3:5" x14ac:dyDescent="0.25">
      <c r="C97700" s="11"/>
      <c r="D97700" s="12"/>
      <c r="E97700" s="11"/>
    </row>
    <row r="97701" spans="3:5" x14ac:dyDescent="0.25">
      <c r="C97701" s="11"/>
      <c r="D97701" s="12"/>
      <c r="E97701" s="11"/>
    </row>
    <row r="97702" spans="3:5" x14ac:dyDescent="0.25">
      <c r="C97702" s="11"/>
      <c r="D97702" s="12"/>
      <c r="E97702" s="11"/>
    </row>
    <row r="97703" spans="3:5" x14ac:dyDescent="0.25">
      <c r="C97703" s="11"/>
      <c r="D97703" s="12"/>
      <c r="E97703" s="11"/>
    </row>
    <row r="97704" spans="3:5" x14ac:dyDescent="0.25">
      <c r="C97704" s="11"/>
      <c r="D97704" s="12"/>
      <c r="E97704" s="11"/>
    </row>
    <row r="97705" spans="3:5" x14ac:dyDescent="0.25">
      <c r="C97705" s="11"/>
      <c r="D97705" s="12"/>
      <c r="E97705" s="11"/>
    </row>
    <row r="97706" spans="3:5" x14ac:dyDescent="0.25">
      <c r="C97706" s="11"/>
      <c r="D97706" s="12"/>
      <c r="E97706" s="11"/>
    </row>
    <row r="97707" spans="3:5" x14ac:dyDescent="0.25">
      <c r="C97707" s="11"/>
      <c r="D97707" s="12"/>
      <c r="E97707" s="11"/>
    </row>
    <row r="97708" spans="3:5" x14ac:dyDescent="0.25">
      <c r="C97708" s="11"/>
      <c r="D97708" s="12"/>
      <c r="E97708" s="11"/>
    </row>
    <row r="97709" spans="3:5" x14ac:dyDescent="0.25">
      <c r="C97709" s="11"/>
      <c r="D97709" s="12"/>
      <c r="E97709" s="11"/>
    </row>
    <row r="97710" spans="3:5" x14ac:dyDescent="0.25">
      <c r="C97710" s="11"/>
      <c r="D97710" s="12"/>
      <c r="E97710" s="11"/>
    </row>
    <row r="97711" spans="3:5" x14ac:dyDescent="0.25">
      <c r="C97711" s="11"/>
      <c r="D97711" s="12"/>
      <c r="E97711" s="11"/>
    </row>
    <row r="97712" spans="3:5" x14ac:dyDescent="0.25">
      <c r="C97712" s="11"/>
      <c r="D97712" s="12"/>
      <c r="E97712" s="11"/>
    </row>
    <row r="97713" spans="3:5" x14ac:dyDescent="0.25">
      <c r="C97713" s="11"/>
      <c r="D97713" s="12"/>
      <c r="E97713" s="11"/>
    </row>
    <row r="97714" spans="3:5" x14ac:dyDescent="0.25">
      <c r="C97714" s="11"/>
      <c r="D97714" s="12"/>
      <c r="E97714" s="11"/>
    </row>
    <row r="97715" spans="3:5" x14ac:dyDescent="0.25">
      <c r="C97715" s="11"/>
      <c r="D97715" s="12"/>
      <c r="E97715" s="11"/>
    </row>
    <row r="97716" spans="3:5" x14ac:dyDescent="0.25">
      <c r="C97716" s="11"/>
      <c r="D97716" s="12"/>
      <c r="E97716" s="11"/>
    </row>
    <row r="97717" spans="3:5" x14ac:dyDescent="0.25">
      <c r="C97717" s="11"/>
      <c r="D97717" s="12"/>
      <c r="E97717" s="11"/>
    </row>
    <row r="97718" spans="3:5" x14ac:dyDescent="0.25">
      <c r="C97718" s="11"/>
      <c r="D97718" s="12"/>
      <c r="E97718" s="11"/>
    </row>
    <row r="97719" spans="3:5" x14ac:dyDescent="0.25">
      <c r="C97719" s="11"/>
      <c r="D97719" s="12"/>
      <c r="E97719" s="11"/>
    </row>
    <row r="97720" spans="3:5" x14ac:dyDescent="0.25">
      <c r="C97720" s="11"/>
      <c r="D97720" s="12"/>
      <c r="E97720" s="11"/>
    </row>
    <row r="97721" spans="3:5" x14ac:dyDescent="0.25">
      <c r="C97721" s="11"/>
      <c r="D97721" s="12"/>
      <c r="E97721" s="11"/>
    </row>
    <row r="97722" spans="3:5" x14ac:dyDescent="0.25">
      <c r="C97722" s="11"/>
      <c r="D97722" s="12"/>
      <c r="E97722" s="11"/>
    </row>
    <row r="97723" spans="3:5" x14ac:dyDescent="0.25">
      <c r="C97723" s="11"/>
      <c r="D97723" s="12"/>
      <c r="E97723" s="11"/>
    </row>
    <row r="97724" spans="3:5" x14ac:dyDescent="0.25">
      <c r="C97724" s="11"/>
      <c r="D97724" s="12"/>
      <c r="E97724" s="11"/>
    </row>
    <row r="97725" spans="3:5" x14ac:dyDescent="0.25">
      <c r="C97725" s="11"/>
      <c r="D97725" s="12"/>
      <c r="E97725" s="11"/>
    </row>
    <row r="97726" spans="3:5" x14ac:dyDescent="0.25">
      <c r="C97726" s="11"/>
      <c r="D97726" s="12"/>
      <c r="E97726" s="11"/>
    </row>
    <row r="97727" spans="3:5" x14ac:dyDescent="0.25">
      <c r="C97727" s="11"/>
      <c r="D97727" s="12"/>
      <c r="E97727" s="11"/>
    </row>
    <row r="97728" spans="3:5" x14ac:dyDescent="0.25">
      <c r="C97728" s="11"/>
      <c r="D97728" s="12"/>
      <c r="E97728" s="11"/>
    </row>
    <row r="97729" spans="3:5" x14ac:dyDescent="0.25">
      <c r="C97729" s="11"/>
      <c r="D97729" s="12"/>
      <c r="E97729" s="11"/>
    </row>
    <row r="97730" spans="3:5" x14ac:dyDescent="0.25">
      <c r="C97730" s="11"/>
      <c r="D97730" s="12"/>
      <c r="E97730" s="11"/>
    </row>
    <row r="97731" spans="3:5" x14ac:dyDescent="0.25">
      <c r="C97731" s="11"/>
      <c r="D97731" s="12"/>
      <c r="E97731" s="11"/>
    </row>
    <row r="97732" spans="3:5" x14ac:dyDescent="0.25">
      <c r="C97732" s="11"/>
      <c r="D97732" s="12"/>
      <c r="E97732" s="11"/>
    </row>
    <row r="97733" spans="3:5" x14ac:dyDescent="0.25">
      <c r="C97733" s="11"/>
      <c r="D97733" s="12"/>
      <c r="E97733" s="11"/>
    </row>
    <row r="97734" spans="3:5" x14ac:dyDescent="0.25">
      <c r="C97734" s="11"/>
      <c r="D97734" s="12"/>
      <c r="E97734" s="11"/>
    </row>
    <row r="97735" spans="3:5" x14ac:dyDescent="0.25">
      <c r="C97735" s="11"/>
      <c r="D97735" s="12"/>
      <c r="E97735" s="11"/>
    </row>
    <row r="97736" spans="3:5" x14ac:dyDescent="0.25">
      <c r="C97736" s="11"/>
      <c r="D97736" s="12"/>
      <c r="E97736" s="11"/>
    </row>
    <row r="97737" spans="3:5" x14ac:dyDescent="0.25">
      <c r="C97737" s="11"/>
      <c r="D97737" s="12"/>
      <c r="E97737" s="11"/>
    </row>
    <row r="97738" spans="3:5" x14ac:dyDescent="0.25">
      <c r="C97738" s="11"/>
      <c r="D97738" s="12"/>
      <c r="E97738" s="11"/>
    </row>
    <row r="97739" spans="3:5" x14ac:dyDescent="0.25">
      <c r="C97739" s="11"/>
      <c r="D97739" s="12"/>
      <c r="E97739" s="11"/>
    </row>
    <row r="97740" spans="3:5" x14ac:dyDescent="0.25">
      <c r="C97740" s="11"/>
      <c r="D97740" s="12"/>
      <c r="E97740" s="11"/>
    </row>
    <row r="97741" spans="3:5" x14ac:dyDescent="0.25">
      <c r="C97741" s="11"/>
      <c r="D97741" s="12"/>
      <c r="E97741" s="11"/>
    </row>
    <row r="97742" spans="3:5" x14ac:dyDescent="0.25">
      <c r="C97742" s="11"/>
      <c r="D97742" s="12"/>
      <c r="E97742" s="11"/>
    </row>
    <row r="97743" spans="3:5" x14ac:dyDescent="0.25">
      <c r="C97743" s="11"/>
      <c r="D97743" s="12"/>
      <c r="E97743" s="11"/>
    </row>
    <row r="97744" spans="3:5" x14ac:dyDescent="0.25">
      <c r="C97744" s="11"/>
      <c r="D97744" s="12"/>
      <c r="E97744" s="11"/>
    </row>
    <row r="97745" spans="3:5" x14ac:dyDescent="0.25">
      <c r="C97745" s="11"/>
      <c r="D97745" s="12"/>
      <c r="E97745" s="11"/>
    </row>
    <row r="97746" spans="3:5" x14ac:dyDescent="0.25">
      <c r="C97746" s="11"/>
      <c r="D97746" s="12"/>
      <c r="E97746" s="11"/>
    </row>
    <row r="97747" spans="3:5" x14ac:dyDescent="0.25">
      <c r="C97747" s="11"/>
      <c r="D97747" s="12"/>
      <c r="E97747" s="11"/>
    </row>
    <row r="97748" spans="3:5" x14ac:dyDescent="0.25">
      <c r="C97748" s="11"/>
      <c r="D97748" s="12"/>
      <c r="E97748" s="11"/>
    </row>
    <row r="97749" spans="3:5" x14ac:dyDescent="0.25">
      <c r="C97749" s="11"/>
      <c r="D97749" s="12"/>
      <c r="E97749" s="11"/>
    </row>
    <row r="97750" spans="3:5" x14ac:dyDescent="0.25">
      <c r="C97750" s="11"/>
      <c r="D97750" s="12"/>
      <c r="E97750" s="11"/>
    </row>
    <row r="97751" spans="3:5" x14ac:dyDescent="0.25">
      <c r="C97751" s="11"/>
      <c r="D97751" s="12"/>
      <c r="E97751" s="11"/>
    </row>
    <row r="97752" spans="3:5" x14ac:dyDescent="0.25">
      <c r="C97752" s="11"/>
      <c r="D97752" s="12"/>
      <c r="E97752" s="11"/>
    </row>
    <row r="97753" spans="3:5" x14ac:dyDescent="0.25">
      <c r="C97753" s="11"/>
      <c r="D97753" s="12"/>
      <c r="E97753" s="11"/>
    </row>
    <row r="97754" spans="3:5" x14ac:dyDescent="0.25">
      <c r="C97754" s="11"/>
      <c r="D97754" s="12"/>
      <c r="E97754" s="11"/>
    </row>
    <row r="97755" spans="3:5" x14ac:dyDescent="0.25">
      <c r="C97755" s="11"/>
      <c r="D97755" s="12"/>
      <c r="E97755" s="11"/>
    </row>
    <row r="97756" spans="3:5" x14ac:dyDescent="0.25">
      <c r="C97756" s="11"/>
      <c r="D97756" s="12"/>
      <c r="E97756" s="11"/>
    </row>
    <row r="97757" spans="3:5" x14ac:dyDescent="0.25">
      <c r="C97757" s="11"/>
      <c r="D97757" s="12"/>
      <c r="E97757" s="11"/>
    </row>
    <row r="97758" spans="3:5" x14ac:dyDescent="0.25">
      <c r="C97758" s="11"/>
      <c r="D97758" s="12"/>
      <c r="E97758" s="11"/>
    </row>
    <row r="97759" spans="3:5" x14ac:dyDescent="0.25">
      <c r="C97759" s="11"/>
      <c r="D97759" s="12"/>
      <c r="E97759" s="11"/>
    </row>
    <row r="97760" spans="3:5" x14ac:dyDescent="0.25">
      <c r="C97760" s="11"/>
      <c r="D97760" s="12"/>
      <c r="E97760" s="11"/>
    </row>
    <row r="97761" spans="3:5" x14ac:dyDescent="0.25">
      <c r="C97761" s="11"/>
      <c r="D97761" s="12"/>
      <c r="E97761" s="11"/>
    </row>
    <row r="97762" spans="3:5" x14ac:dyDescent="0.25">
      <c r="C97762" s="11"/>
      <c r="D97762" s="12"/>
      <c r="E97762" s="11"/>
    </row>
    <row r="97763" spans="3:5" x14ac:dyDescent="0.25">
      <c r="C97763" s="11"/>
      <c r="D97763" s="12"/>
      <c r="E97763" s="11"/>
    </row>
    <row r="97764" spans="3:5" x14ac:dyDescent="0.25">
      <c r="C97764" s="11"/>
      <c r="D97764" s="12"/>
      <c r="E97764" s="11"/>
    </row>
    <row r="97765" spans="3:5" x14ac:dyDescent="0.25">
      <c r="C97765" s="11"/>
      <c r="D97765" s="12"/>
      <c r="E97765" s="11"/>
    </row>
    <row r="97766" spans="3:5" x14ac:dyDescent="0.25">
      <c r="C97766" s="11"/>
      <c r="D97766" s="12"/>
      <c r="E97766" s="11"/>
    </row>
    <row r="97767" spans="3:5" x14ac:dyDescent="0.25">
      <c r="C97767" s="11"/>
      <c r="D97767" s="12"/>
      <c r="E97767" s="11"/>
    </row>
    <row r="97768" spans="3:5" x14ac:dyDescent="0.25">
      <c r="C97768" s="11"/>
      <c r="D97768" s="12"/>
      <c r="E97768" s="11"/>
    </row>
    <row r="97769" spans="3:5" x14ac:dyDescent="0.25">
      <c r="C97769" s="11"/>
      <c r="D97769" s="12"/>
      <c r="E97769" s="11"/>
    </row>
    <row r="97770" spans="3:5" x14ac:dyDescent="0.25">
      <c r="C97770" s="11"/>
      <c r="D97770" s="12"/>
      <c r="E97770" s="11"/>
    </row>
    <row r="97771" spans="3:5" x14ac:dyDescent="0.25">
      <c r="C97771" s="11"/>
      <c r="D97771" s="12"/>
      <c r="E97771" s="11"/>
    </row>
    <row r="97772" spans="3:5" x14ac:dyDescent="0.25">
      <c r="C97772" s="11"/>
      <c r="D97772" s="12"/>
      <c r="E97772" s="11"/>
    </row>
    <row r="97773" spans="3:5" x14ac:dyDescent="0.25">
      <c r="C97773" s="11"/>
      <c r="D97773" s="12"/>
      <c r="E97773" s="11"/>
    </row>
    <row r="97774" spans="3:5" x14ac:dyDescent="0.25">
      <c r="C97774" s="11"/>
      <c r="D97774" s="12"/>
      <c r="E97774" s="11"/>
    </row>
    <row r="97775" spans="3:5" x14ac:dyDescent="0.25">
      <c r="C97775" s="11"/>
      <c r="D97775" s="12"/>
      <c r="E97775" s="11"/>
    </row>
    <row r="97776" spans="3:5" x14ac:dyDescent="0.25">
      <c r="C97776" s="11"/>
      <c r="D97776" s="12"/>
      <c r="E97776" s="11"/>
    </row>
    <row r="97777" spans="3:5" x14ac:dyDescent="0.25">
      <c r="C97777" s="11"/>
      <c r="D97777" s="12"/>
      <c r="E97777" s="11"/>
    </row>
    <row r="97778" spans="3:5" x14ac:dyDescent="0.25">
      <c r="C97778" s="11"/>
      <c r="D97778" s="12"/>
      <c r="E97778" s="11"/>
    </row>
    <row r="97779" spans="3:5" x14ac:dyDescent="0.25">
      <c r="C97779" s="11"/>
      <c r="D97779" s="12"/>
      <c r="E97779" s="11"/>
    </row>
    <row r="97780" spans="3:5" x14ac:dyDescent="0.25">
      <c r="C97780" s="11"/>
      <c r="D97780" s="12"/>
      <c r="E97780" s="11"/>
    </row>
    <row r="97781" spans="3:5" x14ac:dyDescent="0.25">
      <c r="C97781" s="11"/>
      <c r="D97781" s="12"/>
      <c r="E97781" s="11"/>
    </row>
    <row r="97782" spans="3:5" x14ac:dyDescent="0.25">
      <c r="C97782" s="11"/>
      <c r="D97782" s="12"/>
      <c r="E97782" s="11"/>
    </row>
    <row r="97783" spans="3:5" x14ac:dyDescent="0.25">
      <c r="C97783" s="11"/>
      <c r="D97783" s="12"/>
      <c r="E97783" s="11"/>
    </row>
    <row r="97784" spans="3:5" x14ac:dyDescent="0.25">
      <c r="C97784" s="11"/>
      <c r="D97784" s="12"/>
      <c r="E97784" s="11"/>
    </row>
    <row r="97785" spans="3:5" x14ac:dyDescent="0.25">
      <c r="C97785" s="11"/>
      <c r="D97785" s="12"/>
      <c r="E97785" s="11"/>
    </row>
    <row r="97786" spans="3:5" x14ac:dyDescent="0.25">
      <c r="C97786" s="11"/>
      <c r="D97786" s="12"/>
      <c r="E97786" s="11"/>
    </row>
    <row r="97787" spans="3:5" x14ac:dyDescent="0.25">
      <c r="C97787" s="11"/>
      <c r="D97787" s="12"/>
      <c r="E97787" s="11"/>
    </row>
    <row r="97788" spans="3:5" x14ac:dyDescent="0.25">
      <c r="C97788" s="11"/>
      <c r="D97788" s="12"/>
      <c r="E97788" s="11"/>
    </row>
    <row r="97789" spans="3:5" x14ac:dyDescent="0.25">
      <c r="C97789" s="11"/>
      <c r="D97789" s="12"/>
      <c r="E97789" s="11"/>
    </row>
    <row r="97790" spans="3:5" x14ac:dyDescent="0.25">
      <c r="C97790" s="11"/>
      <c r="D97790" s="12"/>
      <c r="E97790" s="11"/>
    </row>
    <row r="97791" spans="3:5" x14ac:dyDescent="0.25">
      <c r="C97791" s="11"/>
      <c r="D97791" s="12"/>
      <c r="E97791" s="11"/>
    </row>
    <row r="97792" spans="3:5" x14ac:dyDescent="0.25">
      <c r="C97792" s="11"/>
      <c r="D97792" s="12"/>
      <c r="E97792" s="11"/>
    </row>
    <row r="97793" spans="3:5" x14ac:dyDescent="0.25">
      <c r="C97793" s="11"/>
      <c r="D97793" s="12"/>
      <c r="E97793" s="11"/>
    </row>
    <row r="97794" spans="3:5" x14ac:dyDescent="0.25">
      <c r="C97794" s="11"/>
      <c r="D97794" s="12"/>
      <c r="E97794" s="11"/>
    </row>
    <row r="97795" spans="3:5" x14ac:dyDescent="0.25">
      <c r="C97795" s="11"/>
      <c r="D97795" s="12"/>
      <c r="E97795" s="11"/>
    </row>
    <row r="97796" spans="3:5" x14ac:dyDescent="0.25">
      <c r="C97796" s="11"/>
      <c r="D97796" s="12"/>
      <c r="E97796" s="11"/>
    </row>
    <row r="97797" spans="3:5" x14ac:dyDescent="0.25">
      <c r="C97797" s="11"/>
      <c r="D97797" s="12"/>
      <c r="E97797" s="11"/>
    </row>
    <row r="97798" spans="3:5" x14ac:dyDescent="0.25">
      <c r="C97798" s="11"/>
      <c r="D97798" s="12"/>
      <c r="E97798" s="11"/>
    </row>
    <row r="97799" spans="3:5" x14ac:dyDescent="0.25">
      <c r="C97799" s="11"/>
      <c r="D97799" s="12"/>
      <c r="E97799" s="11"/>
    </row>
    <row r="97800" spans="3:5" x14ac:dyDescent="0.25">
      <c r="C97800" s="11"/>
      <c r="D97800" s="12"/>
      <c r="E97800" s="11"/>
    </row>
    <row r="97801" spans="3:5" x14ac:dyDescent="0.25">
      <c r="C97801" s="11"/>
      <c r="D97801" s="12"/>
      <c r="E97801" s="11"/>
    </row>
    <row r="97802" spans="3:5" x14ac:dyDescent="0.25">
      <c r="C97802" s="11"/>
      <c r="D97802" s="12"/>
      <c r="E97802" s="11"/>
    </row>
    <row r="97803" spans="3:5" x14ac:dyDescent="0.25">
      <c r="C97803" s="11"/>
      <c r="D97803" s="12"/>
      <c r="E97803" s="11"/>
    </row>
    <row r="97804" spans="3:5" x14ac:dyDescent="0.25">
      <c r="C97804" s="11"/>
      <c r="D97804" s="12"/>
      <c r="E97804" s="11"/>
    </row>
    <row r="97805" spans="3:5" x14ac:dyDescent="0.25">
      <c r="C97805" s="11"/>
      <c r="D97805" s="12"/>
      <c r="E97805" s="11"/>
    </row>
    <row r="97806" spans="3:5" x14ac:dyDescent="0.25">
      <c r="C97806" s="11"/>
      <c r="D97806" s="12"/>
      <c r="E97806" s="11"/>
    </row>
    <row r="97807" spans="3:5" x14ac:dyDescent="0.25">
      <c r="C97807" s="11"/>
      <c r="D97807" s="12"/>
      <c r="E97807" s="11"/>
    </row>
    <row r="97808" spans="3:5" x14ac:dyDescent="0.25">
      <c r="C97808" s="11"/>
      <c r="D97808" s="12"/>
      <c r="E97808" s="11"/>
    </row>
    <row r="97809" spans="3:5" x14ac:dyDescent="0.25">
      <c r="C97809" s="11"/>
      <c r="D97809" s="12"/>
      <c r="E97809" s="11"/>
    </row>
    <row r="97810" spans="3:5" x14ac:dyDescent="0.25">
      <c r="C97810" s="11"/>
      <c r="D97810" s="12"/>
      <c r="E97810" s="11"/>
    </row>
    <row r="97811" spans="3:5" x14ac:dyDescent="0.25">
      <c r="C97811" s="11"/>
      <c r="D97811" s="12"/>
      <c r="E97811" s="11"/>
    </row>
    <row r="97812" spans="3:5" x14ac:dyDescent="0.25">
      <c r="C97812" s="11"/>
      <c r="D97812" s="12"/>
      <c r="E97812" s="11"/>
    </row>
    <row r="97813" spans="3:5" x14ac:dyDescent="0.25">
      <c r="C97813" s="11"/>
      <c r="D97813" s="12"/>
      <c r="E97813" s="11"/>
    </row>
    <row r="97814" spans="3:5" x14ac:dyDescent="0.25">
      <c r="C97814" s="11"/>
      <c r="D97814" s="12"/>
      <c r="E97814" s="11"/>
    </row>
    <row r="97815" spans="3:5" x14ac:dyDescent="0.25">
      <c r="C97815" s="11"/>
      <c r="D97815" s="12"/>
      <c r="E97815" s="11"/>
    </row>
    <row r="97816" spans="3:5" x14ac:dyDescent="0.25">
      <c r="C97816" s="11"/>
      <c r="D97816" s="12"/>
      <c r="E97816" s="11"/>
    </row>
    <row r="97817" spans="3:5" x14ac:dyDescent="0.25">
      <c r="C97817" s="11"/>
      <c r="D97817" s="12"/>
      <c r="E97817" s="11"/>
    </row>
    <row r="97818" spans="3:5" x14ac:dyDescent="0.25">
      <c r="C97818" s="11"/>
      <c r="D97818" s="12"/>
      <c r="E97818" s="11"/>
    </row>
    <row r="97819" spans="3:5" x14ac:dyDescent="0.25">
      <c r="C97819" s="11"/>
      <c r="D97819" s="12"/>
      <c r="E97819" s="11"/>
    </row>
    <row r="97820" spans="3:5" x14ac:dyDescent="0.25">
      <c r="C97820" s="11"/>
      <c r="D97820" s="12"/>
      <c r="E97820" s="11"/>
    </row>
    <row r="97821" spans="3:5" x14ac:dyDescent="0.25">
      <c r="C97821" s="11"/>
      <c r="D97821" s="12"/>
      <c r="E97821" s="11"/>
    </row>
    <row r="97822" spans="3:5" x14ac:dyDescent="0.25">
      <c r="C97822" s="11"/>
      <c r="D97822" s="12"/>
      <c r="E97822" s="11"/>
    </row>
    <row r="97823" spans="3:5" x14ac:dyDescent="0.25">
      <c r="C97823" s="11"/>
      <c r="D97823" s="12"/>
      <c r="E97823" s="11"/>
    </row>
    <row r="97824" spans="3:5" x14ac:dyDescent="0.25">
      <c r="C97824" s="11"/>
      <c r="D97824" s="12"/>
      <c r="E97824" s="11"/>
    </row>
    <row r="97825" spans="3:5" x14ac:dyDescent="0.25">
      <c r="C97825" s="11"/>
      <c r="D97825" s="12"/>
      <c r="E97825" s="11"/>
    </row>
    <row r="97826" spans="3:5" x14ac:dyDescent="0.25">
      <c r="C97826" s="11"/>
      <c r="D97826" s="12"/>
      <c r="E97826" s="11"/>
    </row>
    <row r="97827" spans="3:5" x14ac:dyDescent="0.25">
      <c r="C97827" s="11"/>
      <c r="D97827" s="12"/>
      <c r="E97827" s="11"/>
    </row>
    <row r="97828" spans="3:5" x14ac:dyDescent="0.25">
      <c r="C97828" s="11"/>
      <c r="D97828" s="12"/>
      <c r="E97828" s="11"/>
    </row>
    <row r="97829" spans="3:5" x14ac:dyDescent="0.25">
      <c r="C97829" s="11"/>
      <c r="D97829" s="12"/>
      <c r="E97829" s="11"/>
    </row>
    <row r="97830" spans="3:5" x14ac:dyDescent="0.25">
      <c r="C97830" s="11"/>
      <c r="D97830" s="12"/>
      <c r="E97830" s="11"/>
    </row>
    <row r="97831" spans="3:5" x14ac:dyDescent="0.25">
      <c r="C97831" s="11"/>
      <c r="D97831" s="12"/>
      <c r="E97831" s="11"/>
    </row>
    <row r="97832" spans="3:5" x14ac:dyDescent="0.25">
      <c r="C97832" s="11"/>
      <c r="D97832" s="12"/>
      <c r="E97832" s="11"/>
    </row>
    <row r="97833" spans="3:5" x14ac:dyDescent="0.25">
      <c r="C97833" s="11"/>
      <c r="D97833" s="12"/>
      <c r="E97833" s="11"/>
    </row>
    <row r="97834" spans="3:5" x14ac:dyDescent="0.25">
      <c r="C97834" s="11"/>
      <c r="D97834" s="12"/>
      <c r="E97834" s="11"/>
    </row>
    <row r="97835" spans="3:5" x14ac:dyDescent="0.25">
      <c r="C97835" s="11"/>
      <c r="D97835" s="12"/>
      <c r="E97835" s="11"/>
    </row>
    <row r="97836" spans="3:5" x14ac:dyDescent="0.25">
      <c r="C97836" s="11"/>
      <c r="D97836" s="12"/>
      <c r="E97836" s="11"/>
    </row>
    <row r="97837" spans="3:5" x14ac:dyDescent="0.25">
      <c r="C97837" s="11"/>
      <c r="D97837" s="12"/>
      <c r="E97837" s="11"/>
    </row>
    <row r="97838" spans="3:5" x14ac:dyDescent="0.25">
      <c r="C97838" s="11"/>
      <c r="D97838" s="12"/>
      <c r="E97838" s="11"/>
    </row>
    <row r="97839" spans="3:5" x14ac:dyDescent="0.25">
      <c r="C97839" s="11"/>
      <c r="D97839" s="12"/>
      <c r="E97839" s="11"/>
    </row>
    <row r="97840" spans="3:5" x14ac:dyDescent="0.25">
      <c r="C97840" s="11"/>
      <c r="D97840" s="12"/>
      <c r="E97840" s="11"/>
    </row>
    <row r="97841" spans="3:5" x14ac:dyDescent="0.25">
      <c r="C97841" s="11"/>
      <c r="D97841" s="12"/>
      <c r="E97841" s="11"/>
    </row>
    <row r="97842" spans="3:5" x14ac:dyDescent="0.25">
      <c r="C97842" s="11"/>
      <c r="D97842" s="12"/>
      <c r="E97842" s="11"/>
    </row>
    <row r="97843" spans="3:5" x14ac:dyDescent="0.25">
      <c r="C97843" s="11"/>
      <c r="D97843" s="12"/>
      <c r="E97843" s="11"/>
    </row>
    <row r="97844" spans="3:5" x14ac:dyDescent="0.25">
      <c r="C97844" s="11"/>
      <c r="D97844" s="12"/>
      <c r="E97844" s="11"/>
    </row>
    <row r="97845" spans="3:5" x14ac:dyDescent="0.25">
      <c r="C97845" s="11"/>
      <c r="D97845" s="12"/>
      <c r="E97845" s="11"/>
    </row>
    <row r="97846" spans="3:5" x14ac:dyDescent="0.25">
      <c r="C97846" s="11"/>
      <c r="D97846" s="12"/>
      <c r="E97846" s="11"/>
    </row>
    <row r="97847" spans="3:5" x14ac:dyDescent="0.25">
      <c r="C97847" s="11"/>
      <c r="D97847" s="12"/>
      <c r="E97847" s="11"/>
    </row>
    <row r="97848" spans="3:5" x14ac:dyDescent="0.25">
      <c r="C97848" s="11"/>
      <c r="D97848" s="12"/>
      <c r="E97848" s="11"/>
    </row>
    <row r="97849" spans="3:5" x14ac:dyDescent="0.25">
      <c r="C97849" s="11"/>
      <c r="D97849" s="12"/>
      <c r="E97849" s="11"/>
    </row>
    <row r="97850" spans="3:5" x14ac:dyDescent="0.25">
      <c r="C97850" s="11"/>
      <c r="D97850" s="12"/>
      <c r="E97850" s="11"/>
    </row>
    <row r="97851" spans="3:5" x14ac:dyDescent="0.25">
      <c r="C97851" s="11"/>
      <c r="D97851" s="12"/>
      <c r="E97851" s="11"/>
    </row>
    <row r="97852" spans="3:5" x14ac:dyDescent="0.25">
      <c r="C97852" s="11"/>
      <c r="D97852" s="12"/>
      <c r="E97852" s="11"/>
    </row>
    <row r="97853" spans="3:5" x14ac:dyDescent="0.25">
      <c r="C97853" s="11"/>
      <c r="D97853" s="12"/>
      <c r="E97853" s="11"/>
    </row>
    <row r="97854" spans="3:5" x14ac:dyDescent="0.25">
      <c r="C97854" s="11"/>
      <c r="D97854" s="12"/>
      <c r="E97854" s="11"/>
    </row>
    <row r="97855" spans="3:5" x14ac:dyDescent="0.25">
      <c r="C97855" s="11"/>
      <c r="D97855" s="12"/>
      <c r="E97855" s="11"/>
    </row>
    <row r="97856" spans="3:5" x14ac:dyDescent="0.25">
      <c r="C97856" s="11"/>
      <c r="D97856" s="12"/>
      <c r="E97856" s="11"/>
    </row>
    <row r="97857" spans="3:5" x14ac:dyDescent="0.25">
      <c r="C97857" s="11"/>
      <c r="D97857" s="12"/>
      <c r="E97857" s="11"/>
    </row>
    <row r="97858" spans="3:5" x14ac:dyDescent="0.25">
      <c r="C97858" s="11"/>
      <c r="D97858" s="12"/>
      <c r="E97858" s="11"/>
    </row>
    <row r="97859" spans="3:5" x14ac:dyDescent="0.25">
      <c r="C97859" s="11"/>
      <c r="D97859" s="12"/>
      <c r="E97859" s="11"/>
    </row>
    <row r="97860" spans="3:5" x14ac:dyDescent="0.25">
      <c r="C97860" s="11"/>
      <c r="D97860" s="12"/>
      <c r="E97860" s="11"/>
    </row>
    <row r="97861" spans="3:5" x14ac:dyDescent="0.25">
      <c r="C97861" s="11"/>
      <c r="D97861" s="12"/>
      <c r="E97861" s="11"/>
    </row>
    <row r="97862" spans="3:5" x14ac:dyDescent="0.25">
      <c r="C97862" s="11"/>
      <c r="D97862" s="12"/>
      <c r="E97862" s="11"/>
    </row>
    <row r="97863" spans="3:5" x14ac:dyDescent="0.25">
      <c r="C97863" s="11"/>
      <c r="D97863" s="12"/>
      <c r="E97863" s="11"/>
    </row>
    <row r="97864" spans="3:5" x14ac:dyDescent="0.25">
      <c r="C97864" s="11"/>
      <c r="D97864" s="12"/>
      <c r="E97864" s="11"/>
    </row>
    <row r="97865" spans="3:5" x14ac:dyDescent="0.25">
      <c r="C97865" s="11"/>
      <c r="D97865" s="12"/>
      <c r="E97865" s="11"/>
    </row>
    <row r="97866" spans="3:5" x14ac:dyDescent="0.25">
      <c r="C97866" s="11"/>
      <c r="D97866" s="12"/>
      <c r="E97866" s="11"/>
    </row>
    <row r="97867" spans="3:5" x14ac:dyDescent="0.25">
      <c r="C97867" s="11"/>
      <c r="D97867" s="12"/>
      <c r="E97867" s="11"/>
    </row>
    <row r="97868" spans="3:5" x14ac:dyDescent="0.25">
      <c r="C97868" s="11"/>
      <c r="D97868" s="12"/>
      <c r="E97868" s="11"/>
    </row>
    <row r="97869" spans="3:5" x14ac:dyDescent="0.25">
      <c r="C97869" s="11"/>
      <c r="D97869" s="12"/>
      <c r="E97869" s="11"/>
    </row>
    <row r="97870" spans="3:5" x14ac:dyDescent="0.25">
      <c r="C97870" s="11"/>
      <c r="D97870" s="12"/>
      <c r="E97870" s="11"/>
    </row>
    <row r="97871" spans="3:5" x14ac:dyDescent="0.25">
      <c r="C97871" s="11"/>
      <c r="D97871" s="12"/>
      <c r="E97871" s="11"/>
    </row>
    <row r="97872" spans="3:5" x14ac:dyDescent="0.25">
      <c r="C97872" s="11"/>
      <c r="D97872" s="12"/>
      <c r="E97872" s="11"/>
    </row>
    <row r="97873" spans="3:5" x14ac:dyDescent="0.25">
      <c r="C97873" s="11"/>
      <c r="D97873" s="12"/>
      <c r="E97873" s="11"/>
    </row>
    <row r="97874" spans="3:5" x14ac:dyDescent="0.25">
      <c r="C97874" s="11"/>
      <c r="D97874" s="12"/>
      <c r="E97874" s="11"/>
    </row>
    <row r="97875" spans="3:5" x14ac:dyDescent="0.25">
      <c r="C97875" s="11"/>
      <c r="D97875" s="12"/>
      <c r="E97875" s="11"/>
    </row>
    <row r="97876" spans="3:5" x14ac:dyDescent="0.25">
      <c r="C97876" s="11"/>
      <c r="D97876" s="12"/>
      <c r="E97876" s="11"/>
    </row>
    <row r="97877" spans="3:5" x14ac:dyDescent="0.25">
      <c r="C97877" s="11"/>
      <c r="D97877" s="12"/>
      <c r="E97877" s="11"/>
    </row>
    <row r="97878" spans="3:5" x14ac:dyDescent="0.25">
      <c r="C97878" s="11"/>
      <c r="D97878" s="12"/>
      <c r="E97878" s="11"/>
    </row>
    <row r="97879" spans="3:5" x14ac:dyDescent="0.25">
      <c r="C97879" s="11"/>
      <c r="D97879" s="12"/>
      <c r="E97879" s="11"/>
    </row>
    <row r="97880" spans="3:5" x14ac:dyDescent="0.25">
      <c r="C97880" s="11"/>
      <c r="D97880" s="12"/>
      <c r="E97880" s="11"/>
    </row>
    <row r="97881" spans="3:5" x14ac:dyDescent="0.25">
      <c r="C97881" s="11"/>
      <c r="D97881" s="12"/>
      <c r="E97881" s="11"/>
    </row>
    <row r="97882" spans="3:5" x14ac:dyDescent="0.25">
      <c r="C97882" s="11"/>
      <c r="D97882" s="12"/>
      <c r="E97882" s="11"/>
    </row>
    <row r="97883" spans="3:5" x14ac:dyDescent="0.25">
      <c r="C97883" s="11"/>
      <c r="D97883" s="12"/>
      <c r="E97883" s="11"/>
    </row>
    <row r="97884" spans="3:5" x14ac:dyDescent="0.25">
      <c r="C97884" s="11"/>
      <c r="D97884" s="12"/>
      <c r="E97884" s="11"/>
    </row>
    <row r="97885" spans="3:5" x14ac:dyDescent="0.25">
      <c r="C97885" s="11"/>
      <c r="D97885" s="12"/>
      <c r="E97885" s="11"/>
    </row>
    <row r="97886" spans="3:5" x14ac:dyDescent="0.25">
      <c r="C97886" s="11"/>
      <c r="D97886" s="12"/>
      <c r="E97886" s="11"/>
    </row>
    <row r="97887" spans="3:5" x14ac:dyDescent="0.25">
      <c r="C97887" s="11"/>
      <c r="D97887" s="12"/>
      <c r="E97887" s="11"/>
    </row>
    <row r="97888" spans="3:5" x14ac:dyDescent="0.25">
      <c r="C97888" s="11"/>
      <c r="D97888" s="12"/>
      <c r="E97888" s="11"/>
    </row>
    <row r="97889" spans="3:5" x14ac:dyDescent="0.25">
      <c r="C97889" s="11"/>
      <c r="D97889" s="12"/>
      <c r="E97889" s="11"/>
    </row>
    <row r="97890" spans="3:5" x14ac:dyDescent="0.25">
      <c r="C97890" s="11"/>
      <c r="D97890" s="12"/>
      <c r="E97890" s="11"/>
    </row>
    <row r="97891" spans="3:5" x14ac:dyDescent="0.25">
      <c r="C97891" s="11"/>
      <c r="D97891" s="12"/>
      <c r="E97891" s="11"/>
    </row>
    <row r="97892" spans="3:5" x14ac:dyDescent="0.25">
      <c r="C97892" s="11"/>
      <c r="D97892" s="12"/>
      <c r="E97892" s="11"/>
    </row>
    <row r="97893" spans="3:5" x14ac:dyDescent="0.25">
      <c r="C97893" s="11"/>
      <c r="D97893" s="12"/>
      <c r="E97893" s="11"/>
    </row>
    <row r="97894" spans="3:5" x14ac:dyDescent="0.25">
      <c r="C97894" s="11"/>
      <c r="D97894" s="12"/>
      <c r="E97894" s="11"/>
    </row>
    <row r="97895" spans="3:5" x14ac:dyDescent="0.25">
      <c r="C97895" s="11"/>
      <c r="D97895" s="12"/>
      <c r="E97895" s="11"/>
    </row>
    <row r="97896" spans="3:5" x14ac:dyDescent="0.25">
      <c r="C97896" s="11"/>
      <c r="D97896" s="12"/>
      <c r="E97896" s="11"/>
    </row>
    <row r="97897" spans="3:5" x14ac:dyDescent="0.25">
      <c r="C97897" s="11"/>
      <c r="D97897" s="12"/>
      <c r="E97897" s="11"/>
    </row>
    <row r="97898" spans="3:5" x14ac:dyDescent="0.25">
      <c r="C97898" s="11"/>
      <c r="D97898" s="12"/>
      <c r="E97898" s="11"/>
    </row>
    <row r="97899" spans="3:5" x14ac:dyDescent="0.25">
      <c r="C97899" s="11"/>
      <c r="D97899" s="12"/>
      <c r="E97899" s="11"/>
    </row>
    <row r="97900" spans="3:5" x14ac:dyDescent="0.25">
      <c r="C97900" s="11"/>
      <c r="D97900" s="12"/>
      <c r="E97900" s="11"/>
    </row>
    <row r="97901" spans="3:5" x14ac:dyDescent="0.25">
      <c r="C97901" s="11"/>
      <c r="D97901" s="12"/>
      <c r="E97901" s="11"/>
    </row>
    <row r="97902" spans="3:5" x14ac:dyDescent="0.25">
      <c r="C97902" s="11"/>
      <c r="D97902" s="12"/>
      <c r="E97902" s="11"/>
    </row>
    <row r="97903" spans="3:5" x14ac:dyDescent="0.25">
      <c r="C97903" s="11"/>
      <c r="D97903" s="12"/>
      <c r="E97903" s="11"/>
    </row>
    <row r="97904" spans="3:5" x14ac:dyDescent="0.25">
      <c r="C97904" s="11"/>
      <c r="D97904" s="12"/>
      <c r="E97904" s="11"/>
    </row>
    <row r="97905" spans="3:5" x14ac:dyDescent="0.25">
      <c r="C97905" s="11"/>
      <c r="D97905" s="12"/>
      <c r="E97905" s="11"/>
    </row>
    <row r="97906" spans="3:5" x14ac:dyDescent="0.25">
      <c r="C97906" s="11"/>
      <c r="D97906" s="12"/>
      <c r="E97906" s="11"/>
    </row>
    <row r="97907" spans="3:5" x14ac:dyDescent="0.25">
      <c r="C97907" s="11"/>
      <c r="D97907" s="12"/>
      <c r="E97907" s="11"/>
    </row>
    <row r="97908" spans="3:5" x14ac:dyDescent="0.25">
      <c r="C97908" s="11"/>
      <c r="D97908" s="12"/>
      <c r="E97908" s="11"/>
    </row>
    <row r="97909" spans="3:5" x14ac:dyDescent="0.25">
      <c r="C97909" s="11"/>
      <c r="D97909" s="12"/>
      <c r="E97909" s="11"/>
    </row>
    <row r="97910" spans="3:5" x14ac:dyDescent="0.25">
      <c r="C97910" s="11"/>
      <c r="D97910" s="12"/>
      <c r="E97910" s="11"/>
    </row>
    <row r="97911" spans="3:5" x14ac:dyDescent="0.25">
      <c r="C97911" s="11"/>
      <c r="D97911" s="12"/>
      <c r="E97911" s="11"/>
    </row>
    <row r="97912" spans="3:5" x14ac:dyDescent="0.25">
      <c r="C97912" s="11"/>
      <c r="D97912" s="12"/>
      <c r="E97912" s="11"/>
    </row>
    <row r="97913" spans="3:5" x14ac:dyDescent="0.25">
      <c r="C97913" s="11"/>
      <c r="D97913" s="12"/>
      <c r="E97913" s="11"/>
    </row>
    <row r="97914" spans="3:5" x14ac:dyDescent="0.25">
      <c r="C97914" s="11"/>
      <c r="D97914" s="12"/>
      <c r="E97914" s="11"/>
    </row>
    <row r="97915" spans="3:5" x14ac:dyDescent="0.25">
      <c r="C97915" s="11"/>
      <c r="D97915" s="12"/>
      <c r="E97915" s="11"/>
    </row>
    <row r="97916" spans="3:5" x14ac:dyDescent="0.25">
      <c r="C97916" s="11"/>
      <c r="D97916" s="12"/>
      <c r="E97916" s="11"/>
    </row>
    <row r="97917" spans="3:5" x14ac:dyDescent="0.25">
      <c r="C97917" s="11"/>
      <c r="D97917" s="12"/>
      <c r="E97917" s="11"/>
    </row>
    <row r="97918" spans="3:5" x14ac:dyDescent="0.25">
      <c r="C97918" s="11"/>
      <c r="D97918" s="12"/>
      <c r="E97918" s="11"/>
    </row>
    <row r="97919" spans="3:5" x14ac:dyDescent="0.25">
      <c r="C97919" s="11"/>
      <c r="D97919" s="12"/>
      <c r="E97919" s="11"/>
    </row>
    <row r="97920" spans="3:5" x14ac:dyDescent="0.25">
      <c r="C97920" s="11"/>
      <c r="D97920" s="12"/>
      <c r="E97920" s="11"/>
    </row>
    <row r="97921" spans="3:5" x14ac:dyDescent="0.25">
      <c r="C97921" s="11"/>
      <c r="D97921" s="12"/>
      <c r="E97921" s="11"/>
    </row>
    <row r="97922" spans="3:5" x14ac:dyDescent="0.25">
      <c r="C97922" s="11"/>
      <c r="D97922" s="12"/>
      <c r="E97922" s="11"/>
    </row>
    <row r="97923" spans="3:5" x14ac:dyDescent="0.25">
      <c r="C97923" s="11"/>
      <c r="D97923" s="12"/>
      <c r="E97923" s="11"/>
    </row>
    <row r="97924" spans="3:5" x14ac:dyDescent="0.25">
      <c r="C97924" s="11"/>
      <c r="D97924" s="12"/>
      <c r="E97924" s="11"/>
    </row>
    <row r="97925" spans="3:5" x14ac:dyDescent="0.25">
      <c r="C97925" s="11"/>
      <c r="D97925" s="12"/>
      <c r="E97925" s="11"/>
    </row>
    <row r="97926" spans="3:5" x14ac:dyDescent="0.25">
      <c r="C97926" s="11"/>
      <c r="D97926" s="12"/>
      <c r="E97926" s="11"/>
    </row>
    <row r="97927" spans="3:5" x14ac:dyDescent="0.25">
      <c r="C97927" s="11"/>
      <c r="D97927" s="12"/>
      <c r="E97927" s="11"/>
    </row>
    <row r="97928" spans="3:5" x14ac:dyDescent="0.25">
      <c r="C97928" s="11"/>
      <c r="D97928" s="12"/>
      <c r="E97928" s="11"/>
    </row>
    <row r="97929" spans="3:5" x14ac:dyDescent="0.25">
      <c r="C97929" s="11"/>
      <c r="D97929" s="12"/>
      <c r="E97929" s="11"/>
    </row>
    <row r="97930" spans="3:5" x14ac:dyDescent="0.25">
      <c r="C97930" s="11"/>
      <c r="D97930" s="12"/>
      <c r="E97930" s="11"/>
    </row>
    <row r="97931" spans="3:5" x14ac:dyDescent="0.25">
      <c r="C97931" s="11"/>
      <c r="D97931" s="12"/>
      <c r="E97931" s="11"/>
    </row>
    <row r="97932" spans="3:5" x14ac:dyDescent="0.25">
      <c r="C97932" s="11"/>
      <c r="D97932" s="12"/>
      <c r="E97932" s="11"/>
    </row>
    <row r="97933" spans="3:5" x14ac:dyDescent="0.25">
      <c r="C97933" s="11"/>
      <c r="D97933" s="12"/>
      <c r="E97933" s="11"/>
    </row>
    <row r="97934" spans="3:5" x14ac:dyDescent="0.25">
      <c r="C97934" s="11"/>
      <c r="D97934" s="12"/>
      <c r="E97934" s="11"/>
    </row>
    <row r="97935" spans="3:5" x14ac:dyDescent="0.25">
      <c r="C97935" s="11"/>
      <c r="D97935" s="12"/>
      <c r="E97935" s="11"/>
    </row>
    <row r="97936" spans="3:5" x14ac:dyDescent="0.25">
      <c r="C97936" s="11"/>
      <c r="D97936" s="12"/>
      <c r="E97936" s="11"/>
    </row>
    <row r="97937" spans="3:5" x14ac:dyDescent="0.25">
      <c r="C97937" s="11"/>
      <c r="D97937" s="12"/>
      <c r="E97937" s="11"/>
    </row>
    <row r="97938" spans="3:5" x14ac:dyDescent="0.25">
      <c r="C97938" s="11"/>
      <c r="D97938" s="12"/>
      <c r="E97938" s="11"/>
    </row>
    <row r="97939" spans="3:5" x14ac:dyDescent="0.25">
      <c r="C97939" s="11"/>
      <c r="D97939" s="12"/>
      <c r="E97939" s="11"/>
    </row>
    <row r="97940" spans="3:5" x14ac:dyDescent="0.25">
      <c r="C97940" s="11"/>
      <c r="D97940" s="12"/>
      <c r="E97940" s="11"/>
    </row>
    <row r="97941" spans="3:5" x14ac:dyDescent="0.25">
      <c r="C97941" s="11"/>
      <c r="D97941" s="12"/>
      <c r="E97941" s="11"/>
    </row>
    <row r="97942" spans="3:5" x14ac:dyDescent="0.25">
      <c r="C97942" s="11"/>
      <c r="D97942" s="12"/>
      <c r="E97942" s="11"/>
    </row>
    <row r="97943" spans="3:5" x14ac:dyDescent="0.25">
      <c r="C97943" s="11"/>
      <c r="D97943" s="12"/>
      <c r="E97943" s="11"/>
    </row>
    <row r="97944" spans="3:5" x14ac:dyDescent="0.25">
      <c r="C97944" s="11"/>
      <c r="D97944" s="12"/>
      <c r="E97944" s="11"/>
    </row>
    <row r="97945" spans="3:5" x14ac:dyDescent="0.25">
      <c r="C97945" s="11"/>
      <c r="D97945" s="12"/>
      <c r="E97945" s="11"/>
    </row>
    <row r="97946" spans="3:5" x14ac:dyDescent="0.25">
      <c r="C97946" s="11"/>
      <c r="D97946" s="12"/>
      <c r="E97946" s="11"/>
    </row>
    <row r="97947" spans="3:5" x14ac:dyDescent="0.25">
      <c r="C97947" s="11"/>
      <c r="D97947" s="12"/>
      <c r="E97947" s="11"/>
    </row>
    <row r="97948" spans="3:5" x14ac:dyDescent="0.25">
      <c r="C97948" s="11"/>
      <c r="D97948" s="12"/>
      <c r="E97948" s="11"/>
    </row>
    <row r="97949" spans="3:5" x14ac:dyDescent="0.25">
      <c r="C97949" s="11"/>
      <c r="D97949" s="12"/>
      <c r="E97949" s="11"/>
    </row>
    <row r="97950" spans="3:5" x14ac:dyDescent="0.25">
      <c r="C97950" s="11"/>
      <c r="D97950" s="12"/>
      <c r="E97950" s="11"/>
    </row>
    <row r="97951" spans="3:5" x14ac:dyDescent="0.25">
      <c r="C97951" s="11"/>
      <c r="D97951" s="12"/>
      <c r="E97951" s="11"/>
    </row>
    <row r="97952" spans="3:5" x14ac:dyDescent="0.25">
      <c r="C97952" s="11"/>
      <c r="D97952" s="12"/>
      <c r="E97952" s="11"/>
    </row>
    <row r="97953" spans="3:5" x14ac:dyDescent="0.25">
      <c r="C97953" s="11"/>
      <c r="D97953" s="12"/>
      <c r="E97953" s="11"/>
    </row>
    <row r="97954" spans="3:5" x14ac:dyDescent="0.25">
      <c r="C97954" s="11"/>
      <c r="D97954" s="12"/>
      <c r="E97954" s="11"/>
    </row>
    <row r="97955" spans="3:5" x14ac:dyDescent="0.25">
      <c r="C97955" s="11"/>
      <c r="D97955" s="12"/>
      <c r="E97955" s="11"/>
    </row>
    <row r="97956" spans="3:5" x14ac:dyDescent="0.25">
      <c r="C97956" s="11"/>
      <c r="D97956" s="12"/>
      <c r="E97956" s="11"/>
    </row>
    <row r="97957" spans="3:5" x14ac:dyDescent="0.25">
      <c r="C97957" s="11"/>
      <c r="D97957" s="12"/>
      <c r="E97957" s="11"/>
    </row>
    <row r="97958" spans="3:5" x14ac:dyDescent="0.25">
      <c r="C97958" s="11"/>
      <c r="D97958" s="12"/>
      <c r="E97958" s="11"/>
    </row>
    <row r="97959" spans="3:5" x14ac:dyDescent="0.25">
      <c r="C97959" s="11"/>
      <c r="D97959" s="12"/>
      <c r="E97959" s="11"/>
    </row>
    <row r="97960" spans="3:5" x14ac:dyDescent="0.25">
      <c r="C97960" s="11"/>
      <c r="D97960" s="12"/>
      <c r="E97960" s="11"/>
    </row>
    <row r="97961" spans="3:5" x14ac:dyDescent="0.25">
      <c r="C97961" s="11"/>
      <c r="D97961" s="12"/>
      <c r="E97961" s="11"/>
    </row>
    <row r="97962" spans="3:5" x14ac:dyDescent="0.25">
      <c r="C97962" s="11"/>
      <c r="D97962" s="12"/>
      <c r="E97962" s="11"/>
    </row>
    <row r="97963" spans="3:5" x14ac:dyDescent="0.25">
      <c r="C97963" s="11"/>
      <c r="D97963" s="12"/>
      <c r="E97963" s="11"/>
    </row>
    <row r="97964" spans="3:5" x14ac:dyDescent="0.25">
      <c r="C97964" s="11"/>
      <c r="D97964" s="12"/>
      <c r="E97964" s="11"/>
    </row>
    <row r="97965" spans="3:5" x14ac:dyDescent="0.25">
      <c r="C97965" s="11"/>
      <c r="D97965" s="12"/>
      <c r="E97965" s="11"/>
    </row>
    <row r="97966" spans="3:5" x14ac:dyDescent="0.25">
      <c r="C97966" s="11"/>
      <c r="D97966" s="12"/>
      <c r="E97966" s="11"/>
    </row>
    <row r="97967" spans="3:5" x14ac:dyDescent="0.25">
      <c r="C97967" s="11"/>
      <c r="D97967" s="12"/>
      <c r="E97967" s="11"/>
    </row>
    <row r="97968" spans="3:5" x14ac:dyDescent="0.25">
      <c r="C97968" s="11"/>
      <c r="D97968" s="12"/>
      <c r="E97968" s="11"/>
    </row>
    <row r="97969" spans="3:5" x14ac:dyDescent="0.25">
      <c r="C97969" s="11"/>
      <c r="D97969" s="12"/>
      <c r="E97969" s="11"/>
    </row>
    <row r="97970" spans="3:5" x14ac:dyDescent="0.25">
      <c r="C97970" s="11"/>
      <c r="D97970" s="12"/>
      <c r="E97970" s="11"/>
    </row>
    <row r="97971" spans="3:5" x14ac:dyDescent="0.25">
      <c r="C97971" s="11"/>
      <c r="D97971" s="12"/>
      <c r="E97971" s="11"/>
    </row>
    <row r="97972" spans="3:5" x14ac:dyDescent="0.25">
      <c r="C97972" s="11"/>
      <c r="D97972" s="12"/>
      <c r="E97972" s="11"/>
    </row>
    <row r="97973" spans="3:5" x14ac:dyDescent="0.25">
      <c r="C97973" s="11"/>
      <c r="D97973" s="12"/>
      <c r="E97973" s="11"/>
    </row>
    <row r="97974" spans="3:5" x14ac:dyDescent="0.25">
      <c r="C97974" s="11"/>
      <c r="D97974" s="12"/>
      <c r="E97974" s="11"/>
    </row>
    <row r="97975" spans="3:5" x14ac:dyDescent="0.25">
      <c r="C97975" s="11"/>
      <c r="D97975" s="12"/>
      <c r="E97975" s="11"/>
    </row>
    <row r="97976" spans="3:5" x14ac:dyDescent="0.25">
      <c r="C97976" s="11"/>
      <c r="D97976" s="12"/>
      <c r="E97976" s="11"/>
    </row>
    <row r="97977" spans="3:5" x14ac:dyDescent="0.25">
      <c r="C97977" s="11"/>
      <c r="D97977" s="12"/>
      <c r="E97977" s="11"/>
    </row>
    <row r="97978" spans="3:5" x14ac:dyDescent="0.25">
      <c r="C97978" s="11"/>
      <c r="D97978" s="12"/>
      <c r="E97978" s="11"/>
    </row>
    <row r="97979" spans="3:5" x14ac:dyDescent="0.25">
      <c r="C97979" s="11"/>
      <c r="D97979" s="12"/>
      <c r="E97979" s="11"/>
    </row>
    <row r="97980" spans="3:5" x14ac:dyDescent="0.25">
      <c r="C97980" s="11"/>
      <c r="D97980" s="12"/>
      <c r="E97980" s="11"/>
    </row>
    <row r="97981" spans="3:5" x14ac:dyDescent="0.25">
      <c r="C97981" s="11"/>
      <c r="D97981" s="12"/>
      <c r="E97981" s="11"/>
    </row>
    <row r="97982" spans="3:5" x14ac:dyDescent="0.25">
      <c r="C97982" s="11"/>
      <c r="D97982" s="12"/>
      <c r="E97982" s="11"/>
    </row>
    <row r="97983" spans="3:5" x14ac:dyDescent="0.25">
      <c r="C97983" s="11"/>
      <c r="D97983" s="12"/>
      <c r="E97983" s="11"/>
    </row>
    <row r="97984" spans="3:5" x14ac:dyDescent="0.25">
      <c r="C97984" s="11"/>
      <c r="D97984" s="12"/>
      <c r="E97984" s="11"/>
    </row>
    <row r="97985" spans="3:5" x14ac:dyDescent="0.25">
      <c r="C97985" s="11"/>
      <c r="D97985" s="12"/>
      <c r="E97985" s="11"/>
    </row>
    <row r="97986" spans="3:5" x14ac:dyDescent="0.25">
      <c r="C97986" s="11"/>
      <c r="D97986" s="12"/>
      <c r="E97986" s="11"/>
    </row>
    <row r="97987" spans="3:5" x14ac:dyDescent="0.25">
      <c r="C97987" s="11"/>
      <c r="D97987" s="12"/>
      <c r="E97987" s="11"/>
    </row>
    <row r="97988" spans="3:5" x14ac:dyDescent="0.25">
      <c r="C97988" s="11"/>
      <c r="D97988" s="12"/>
      <c r="E97988" s="11"/>
    </row>
    <row r="97989" spans="3:5" x14ac:dyDescent="0.25">
      <c r="C97989" s="11"/>
      <c r="D97989" s="12"/>
      <c r="E97989" s="11"/>
    </row>
    <row r="97990" spans="3:5" x14ac:dyDescent="0.25">
      <c r="C97990" s="11"/>
      <c r="D97990" s="12"/>
      <c r="E97990" s="11"/>
    </row>
    <row r="97991" spans="3:5" x14ac:dyDescent="0.25">
      <c r="C97991" s="11"/>
      <c r="D97991" s="12"/>
      <c r="E97991" s="11"/>
    </row>
    <row r="97992" spans="3:5" x14ac:dyDescent="0.25">
      <c r="C97992" s="11"/>
      <c r="D97992" s="12"/>
      <c r="E97992" s="11"/>
    </row>
    <row r="97993" spans="3:5" x14ac:dyDescent="0.25">
      <c r="C97993" s="11"/>
      <c r="D97993" s="12"/>
      <c r="E97993" s="11"/>
    </row>
    <row r="97994" spans="3:5" x14ac:dyDescent="0.25">
      <c r="C97994" s="11"/>
      <c r="D97994" s="12"/>
      <c r="E97994" s="11"/>
    </row>
    <row r="97995" spans="3:5" x14ac:dyDescent="0.25">
      <c r="C97995" s="11"/>
      <c r="D97995" s="12"/>
      <c r="E97995" s="11"/>
    </row>
    <row r="97996" spans="3:5" x14ac:dyDescent="0.25">
      <c r="C97996" s="11"/>
      <c r="D97996" s="12"/>
      <c r="E97996" s="11"/>
    </row>
    <row r="97997" spans="3:5" x14ac:dyDescent="0.25">
      <c r="C97997" s="11"/>
      <c r="D97997" s="12"/>
      <c r="E97997" s="11"/>
    </row>
    <row r="97998" spans="3:5" x14ac:dyDescent="0.25">
      <c r="C97998" s="11"/>
      <c r="D97998" s="12"/>
      <c r="E97998" s="11"/>
    </row>
    <row r="97999" spans="3:5" x14ac:dyDescent="0.25">
      <c r="C97999" s="11"/>
      <c r="D97999" s="12"/>
      <c r="E97999" s="11"/>
    </row>
    <row r="98000" spans="3:5" x14ac:dyDescent="0.25">
      <c r="C98000" s="11"/>
      <c r="D98000" s="12"/>
      <c r="E98000" s="11"/>
    </row>
    <row r="98001" spans="3:5" x14ac:dyDescent="0.25">
      <c r="C98001" s="11"/>
      <c r="D98001" s="12"/>
      <c r="E98001" s="11"/>
    </row>
    <row r="98002" spans="3:5" x14ac:dyDescent="0.25">
      <c r="C98002" s="11"/>
      <c r="D98002" s="12"/>
      <c r="E98002" s="11"/>
    </row>
    <row r="98003" spans="3:5" x14ac:dyDescent="0.25">
      <c r="C98003" s="11"/>
      <c r="D98003" s="12"/>
      <c r="E98003" s="11"/>
    </row>
    <row r="98004" spans="3:5" x14ac:dyDescent="0.25">
      <c r="C98004" s="11"/>
      <c r="D98004" s="12"/>
      <c r="E98004" s="11"/>
    </row>
    <row r="98005" spans="3:5" x14ac:dyDescent="0.25">
      <c r="C98005" s="11"/>
      <c r="D98005" s="12"/>
      <c r="E98005" s="11"/>
    </row>
    <row r="98006" spans="3:5" x14ac:dyDescent="0.25">
      <c r="C98006" s="11"/>
      <c r="D98006" s="12"/>
      <c r="E98006" s="11"/>
    </row>
    <row r="98007" spans="3:5" x14ac:dyDescent="0.25">
      <c r="C98007" s="11"/>
      <c r="D98007" s="12"/>
      <c r="E98007" s="11"/>
    </row>
    <row r="98008" spans="3:5" x14ac:dyDescent="0.25">
      <c r="C98008" s="11"/>
      <c r="D98008" s="12"/>
      <c r="E98008" s="11"/>
    </row>
    <row r="98009" spans="3:5" x14ac:dyDescent="0.25">
      <c r="C98009" s="11"/>
      <c r="D98009" s="12"/>
      <c r="E98009" s="11"/>
    </row>
    <row r="98010" spans="3:5" x14ac:dyDescent="0.25">
      <c r="C98010" s="11"/>
      <c r="D98010" s="12"/>
      <c r="E98010" s="11"/>
    </row>
    <row r="98011" spans="3:5" x14ac:dyDescent="0.25">
      <c r="C98011" s="11"/>
      <c r="D98011" s="12"/>
      <c r="E98011" s="11"/>
    </row>
    <row r="98012" spans="3:5" x14ac:dyDescent="0.25">
      <c r="C98012" s="11"/>
      <c r="D98012" s="12"/>
      <c r="E98012" s="11"/>
    </row>
    <row r="98013" spans="3:5" x14ac:dyDescent="0.25">
      <c r="C98013" s="11"/>
      <c r="D98013" s="12"/>
      <c r="E98013" s="11"/>
    </row>
    <row r="98014" spans="3:5" x14ac:dyDescent="0.25">
      <c r="C98014" s="11"/>
      <c r="D98014" s="12"/>
      <c r="E98014" s="11"/>
    </row>
    <row r="98015" spans="3:5" x14ac:dyDescent="0.25">
      <c r="C98015" s="11"/>
      <c r="D98015" s="12"/>
      <c r="E98015" s="11"/>
    </row>
    <row r="98016" spans="3:5" x14ac:dyDescent="0.25">
      <c r="C98016" s="11"/>
      <c r="D98016" s="12"/>
      <c r="E98016" s="11"/>
    </row>
    <row r="98017" spans="3:5" x14ac:dyDescent="0.25">
      <c r="C98017" s="11"/>
      <c r="D98017" s="12"/>
      <c r="E98017" s="11"/>
    </row>
    <row r="98018" spans="3:5" x14ac:dyDescent="0.25">
      <c r="C98018" s="11"/>
      <c r="D98018" s="12"/>
      <c r="E98018" s="11"/>
    </row>
    <row r="98019" spans="3:5" x14ac:dyDescent="0.25">
      <c r="C98019" s="11"/>
      <c r="D98019" s="12"/>
      <c r="E98019" s="11"/>
    </row>
    <row r="98020" spans="3:5" x14ac:dyDescent="0.25">
      <c r="C98020" s="11"/>
      <c r="D98020" s="12"/>
      <c r="E98020" s="11"/>
    </row>
    <row r="98021" spans="3:5" x14ac:dyDescent="0.25">
      <c r="C98021" s="11"/>
      <c r="D98021" s="12"/>
      <c r="E98021" s="11"/>
    </row>
    <row r="98022" spans="3:5" x14ac:dyDescent="0.25">
      <c r="C98022" s="11"/>
      <c r="D98022" s="12"/>
      <c r="E98022" s="11"/>
    </row>
    <row r="98023" spans="3:5" x14ac:dyDescent="0.25">
      <c r="C98023" s="11"/>
      <c r="D98023" s="12"/>
      <c r="E98023" s="11"/>
    </row>
    <row r="98024" spans="3:5" x14ac:dyDescent="0.25">
      <c r="C98024" s="11"/>
      <c r="D98024" s="12"/>
      <c r="E98024" s="11"/>
    </row>
    <row r="98025" spans="3:5" x14ac:dyDescent="0.25">
      <c r="C98025" s="11"/>
      <c r="D98025" s="12"/>
      <c r="E98025" s="11"/>
    </row>
    <row r="98026" spans="3:5" x14ac:dyDescent="0.25">
      <c r="C98026" s="11"/>
      <c r="D98026" s="12"/>
      <c r="E98026" s="11"/>
    </row>
    <row r="98027" spans="3:5" x14ac:dyDescent="0.25">
      <c r="C98027" s="11"/>
      <c r="D98027" s="12"/>
      <c r="E98027" s="11"/>
    </row>
    <row r="98028" spans="3:5" x14ac:dyDescent="0.25">
      <c r="C98028" s="11"/>
      <c r="D98028" s="12"/>
      <c r="E98028" s="11"/>
    </row>
    <row r="98029" spans="3:5" x14ac:dyDescent="0.25">
      <c r="C98029" s="11"/>
      <c r="D98029" s="12"/>
      <c r="E98029" s="11"/>
    </row>
    <row r="98030" spans="3:5" x14ac:dyDescent="0.25">
      <c r="C98030" s="11"/>
      <c r="D98030" s="12"/>
      <c r="E98030" s="11"/>
    </row>
    <row r="98031" spans="3:5" x14ac:dyDescent="0.25">
      <c r="C98031" s="11"/>
      <c r="D98031" s="12"/>
      <c r="E98031" s="11"/>
    </row>
    <row r="98032" spans="3:5" x14ac:dyDescent="0.25">
      <c r="C98032" s="11"/>
      <c r="D98032" s="12"/>
      <c r="E98032" s="11"/>
    </row>
    <row r="98033" spans="3:5" x14ac:dyDescent="0.25">
      <c r="C98033" s="11"/>
      <c r="D98033" s="12"/>
      <c r="E98033" s="11"/>
    </row>
    <row r="98034" spans="3:5" x14ac:dyDescent="0.25">
      <c r="C98034" s="11"/>
      <c r="D98034" s="12"/>
      <c r="E98034" s="11"/>
    </row>
    <row r="98035" spans="3:5" x14ac:dyDescent="0.25">
      <c r="C98035" s="11"/>
      <c r="D98035" s="12"/>
      <c r="E98035" s="11"/>
    </row>
    <row r="98036" spans="3:5" x14ac:dyDescent="0.25">
      <c r="C98036" s="11"/>
      <c r="D98036" s="12"/>
      <c r="E98036" s="11"/>
    </row>
    <row r="98037" spans="3:5" x14ac:dyDescent="0.25">
      <c r="C98037" s="11"/>
      <c r="D98037" s="12"/>
      <c r="E98037" s="11"/>
    </row>
    <row r="98038" spans="3:5" x14ac:dyDescent="0.25">
      <c r="C98038" s="11"/>
      <c r="D98038" s="12"/>
      <c r="E98038" s="11"/>
    </row>
    <row r="98039" spans="3:5" x14ac:dyDescent="0.25">
      <c r="C98039" s="11"/>
      <c r="D98039" s="12"/>
      <c r="E98039" s="11"/>
    </row>
    <row r="98040" spans="3:5" x14ac:dyDescent="0.25">
      <c r="C98040" s="11"/>
      <c r="D98040" s="12"/>
      <c r="E98040" s="11"/>
    </row>
    <row r="98041" spans="3:5" x14ac:dyDescent="0.25">
      <c r="C98041" s="11"/>
      <c r="D98041" s="12"/>
      <c r="E98041" s="11"/>
    </row>
    <row r="98042" spans="3:5" x14ac:dyDescent="0.25">
      <c r="C98042" s="11"/>
      <c r="D98042" s="12"/>
      <c r="E98042" s="11"/>
    </row>
    <row r="98043" spans="3:5" x14ac:dyDescent="0.25">
      <c r="C98043" s="11"/>
      <c r="D98043" s="12"/>
      <c r="E98043" s="11"/>
    </row>
    <row r="98044" spans="3:5" x14ac:dyDescent="0.25">
      <c r="C98044" s="11"/>
      <c r="D98044" s="12"/>
      <c r="E98044" s="11"/>
    </row>
    <row r="98045" spans="3:5" x14ac:dyDescent="0.25">
      <c r="C98045" s="11"/>
      <c r="D98045" s="12"/>
      <c r="E98045" s="11"/>
    </row>
    <row r="98046" spans="3:5" x14ac:dyDescent="0.25">
      <c r="C98046" s="11"/>
      <c r="D98046" s="12"/>
      <c r="E98046" s="11"/>
    </row>
    <row r="98047" spans="3:5" x14ac:dyDescent="0.25">
      <c r="C98047" s="11"/>
      <c r="D98047" s="12"/>
      <c r="E98047" s="11"/>
    </row>
    <row r="98048" spans="3:5" x14ac:dyDescent="0.25">
      <c r="C98048" s="11"/>
      <c r="D98048" s="12"/>
      <c r="E98048" s="11"/>
    </row>
    <row r="98049" spans="3:5" x14ac:dyDescent="0.25">
      <c r="C98049" s="11"/>
      <c r="D98049" s="12"/>
      <c r="E98049" s="11"/>
    </row>
    <row r="98050" spans="3:5" x14ac:dyDescent="0.25">
      <c r="C98050" s="11"/>
      <c r="D98050" s="12"/>
      <c r="E98050" s="11"/>
    </row>
    <row r="98051" spans="3:5" x14ac:dyDescent="0.25">
      <c r="C98051" s="11"/>
      <c r="D98051" s="12"/>
      <c r="E98051" s="11"/>
    </row>
    <row r="98052" spans="3:5" x14ac:dyDescent="0.25">
      <c r="C98052" s="11"/>
      <c r="D98052" s="12"/>
      <c r="E98052" s="11"/>
    </row>
    <row r="98053" spans="3:5" x14ac:dyDescent="0.25">
      <c r="C98053" s="11"/>
      <c r="D98053" s="12"/>
      <c r="E98053" s="11"/>
    </row>
    <row r="98054" spans="3:5" x14ac:dyDescent="0.25">
      <c r="C98054" s="11"/>
      <c r="D98054" s="12"/>
      <c r="E98054" s="11"/>
    </row>
    <row r="98055" spans="3:5" x14ac:dyDescent="0.25">
      <c r="C98055" s="11"/>
      <c r="D98055" s="12"/>
      <c r="E98055" s="11"/>
    </row>
    <row r="98056" spans="3:5" x14ac:dyDescent="0.25">
      <c r="C98056" s="11"/>
      <c r="D98056" s="12"/>
      <c r="E98056" s="11"/>
    </row>
    <row r="98057" spans="3:5" x14ac:dyDescent="0.25">
      <c r="C98057" s="11"/>
      <c r="D98057" s="12"/>
      <c r="E98057" s="11"/>
    </row>
    <row r="98058" spans="3:5" x14ac:dyDescent="0.25">
      <c r="C98058" s="11"/>
      <c r="D98058" s="12"/>
      <c r="E98058" s="11"/>
    </row>
    <row r="98059" spans="3:5" x14ac:dyDescent="0.25">
      <c r="C98059" s="11"/>
      <c r="D98059" s="12"/>
      <c r="E98059" s="11"/>
    </row>
    <row r="98060" spans="3:5" x14ac:dyDescent="0.25">
      <c r="C98060" s="11"/>
      <c r="D98060" s="12"/>
      <c r="E98060" s="11"/>
    </row>
    <row r="98061" spans="3:5" x14ac:dyDescent="0.25">
      <c r="C98061" s="11"/>
      <c r="D98061" s="12"/>
      <c r="E98061" s="11"/>
    </row>
    <row r="98062" spans="3:5" x14ac:dyDescent="0.25">
      <c r="C98062" s="11"/>
      <c r="D98062" s="12"/>
      <c r="E98062" s="11"/>
    </row>
    <row r="98063" spans="3:5" x14ac:dyDescent="0.25">
      <c r="C98063" s="11"/>
      <c r="D98063" s="12"/>
      <c r="E98063" s="11"/>
    </row>
    <row r="98064" spans="3:5" x14ac:dyDescent="0.25">
      <c r="C98064" s="11"/>
      <c r="D98064" s="12"/>
      <c r="E98064" s="11"/>
    </row>
    <row r="98065" spans="3:5" x14ac:dyDescent="0.25">
      <c r="C98065" s="11"/>
      <c r="D98065" s="12"/>
      <c r="E98065" s="11"/>
    </row>
    <row r="98066" spans="3:5" x14ac:dyDescent="0.25">
      <c r="C98066" s="11"/>
      <c r="D98066" s="12"/>
      <c r="E98066" s="11"/>
    </row>
    <row r="98067" spans="3:5" x14ac:dyDescent="0.25">
      <c r="C98067" s="11"/>
      <c r="D98067" s="12"/>
      <c r="E98067" s="11"/>
    </row>
    <row r="98068" spans="3:5" x14ac:dyDescent="0.25">
      <c r="C98068" s="11"/>
      <c r="D98068" s="12"/>
      <c r="E98068" s="11"/>
    </row>
    <row r="98069" spans="3:5" x14ac:dyDescent="0.25">
      <c r="C98069" s="11"/>
      <c r="D98069" s="12"/>
      <c r="E98069" s="11"/>
    </row>
    <row r="98070" spans="3:5" x14ac:dyDescent="0.25">
      <c r="C98070" s="11"/>
      <c r="D98070" s="12"/>
      <c r="E98070" s="11"/>
    </row>
    <row r="98071" spans="3:5" x14ac:dyDescent="0.25">
      <c r="C98071" s="11"/>
      <c r="D98071" s="12"/>
      <c r="E98071" s="11"/>
    </row>
    <row r="98072" spans="3:5" x14ac:dyDescent="0.25">
      <c r="C98072" s="11"/>
      <c r="D98072" s="12"/>
      <c r="E98072" s="11"/>
    </row>
    <row r="98073" spans="3:5" x14ac:dyDescent="0.25">
      <c r="C98073" s="11"/>
      <c r="D98073" s="12"/>
      <c r="E98073" s="11"/>
    </row>
    <row r="98074" spans="3:5" x14ac:dyDescent="0.25">
      <c r="C98074" s="11"/>
      <c r="D98074" s="12"/>
      <c r="E98074" s="11"/>
    </row>
    <row r="98075" spans="3:5" x14ac:dyDescent="0.25">
      <c r="C98075" s="11"/>
      <c r="D98075" s="12"/>
      <c r="E98075" s="11"/>
    </row>
    <row r="98076" spans="3:5" x14ac:dyDescent="0.25">
      <c r="C98076" s="11"/>
      <c r="D98076" s="12"/>
      <c r="E98076" s="11"/>
    </row>
    <row r="98077" spans="3:5" x14ac:dyDescent="0.25">
      <c r="C98077" s="11"/>
      <c r="D98077" s="12"/>
      <c r="E98077" s="11"/>
    </row>
    <row r="98078" spans="3:5" x14ac:dyDescent="0.25">
      <c r="C98078" s="11"/>
      <c r="D98078" s="12"/>
      <c r="E98078" s="11"/>
    </row>
    <row r="98079" spans="3:5" x14ac:dyDescent="0.25">
      <c r="C98079" s="11"/>
      <c r="D98079" s="12"/>
      <c r="E98079" s="11"/>
    </row>
    <row r="98080" spans="3:5" x14ac:dyDescent="0.25">
      <c r="C98080" s="11"/>
      <c r="D98080" s="12"/>
      <c r="E98080" s="11"/>
    </row>
    <row r="98081" spans="3:5" x14ac:dyDescent="0.25">
      <c r="C98081" s="11"/>
      <c r="D98081" s="12"/>
      <c r="E98081" s="11"/>
    </row>
    <row r="98082" spans="3:5" x14ac:dyDescent="0.25">
      <c r="C98082" s="11"/>
      <c r="D98082" s="12"/>
      <c r="E98082" s="11"/>
    </row>
    <row r="98083" spans="3:5" x14ac:dyDescent="0.25">
      <c r="C98083" s="11"/>
      <c r="D98083" s="12"/>
      <c r="E98083" s="11"/>
    </row>
    <row r="98084" spans="3:5" x14ac:dyDescent="0.25">
      <c r="C98084" s="11"/>
      <c r="D98084" s="12"/>
      <c r="E98084" s="11"/>
    </row>
    <row r="98085" spans="3:5" x14ac:dyDescent="0.25">
      <c r="C98085" s="11"/>
      <c r="D98085" s="12"/>
      <c r="E98085" s="11"/>
    </row>
    <row r="98086" spans="3:5" x14ac:dyDescent="0.25">
      <c r="C98086" s="11"/>
      <c r="D98086" s="12"/>
      <c r="E98086" s="11"/>
    </row>
    <row r="98087" spans="3:5" x14ac:dyDescent="0.25">
      <c r="C98087" s="11"/>
      <c r="D98087" s="12"/>
      <c r="E98087" s="11"/>
    </row>
    <row r="98088" spans="3:5" x14ac:dyDescent="0.25">
      <c r="C98088" s="11"/>
      <c r="D98088" s="12"/>
      <c r="E98088" s="11"/>
    </row>
    <row r="98089" spans="3:5" x14ac:dyDescent="0.25">
      <c r="C98089" s="11"/>
      <c r="D98089" s="12"/>
      <c r="E98089" s="11"/>
    </row>
    <row r="98090" spans="3:5" x14ac:dyDescent="0.25">
      <c r="C98090" s="11"/>
      <c r="D98090" s="12"/>
      <c r="E98090" s="11"/>
    </row>
    <row r="98091" spans="3:5" x14ac:dyDescent="0.25">
      <c r="C98091" s="11"/>
      <c r="D98091" s="12"/>
      <c r="E98091" s="11"/>
    </row>
    <row r="98092" spans="3:5" x14ac:dyDescent="0.25">
      <c r="C98092" s="11"/>
      <c r="D98092" s="12"/>
      <c r="E98092" s="11"/>
    </row>
    <row r="98093" spans="3:5" x14ac:dyDescent="0.25">
      <c r="C98093" s="11"/>
      <c r="D98093" s="12"/>
      <c r="E98093" s="11"/>
    </row>
    <row r="98094" spans="3:5" x14ac:dyDescent="0.25">
      <c r="C98094" s="11"/>
      <c r="D98094" s="12"/>
      <c r="E98094" s="11"/>
    </row>
    <row r="98095" spans="3:5" x14ac:dyDescent="0.25">
      <c r="C98095" s="11"/>
      <c r="D98095" s="12"/>
      <c r="E98095" s="11"/>
    </row>
    <row r="98096" spans="3:5" x14ac:dyDescent="0.25">
      <c r="C98096" s="11"/>
      <c r="D98096" s="12"/>
      <c r="E98096" s="11"/>
    </row>
    <row r="98097" spans="3:5" x14ac:dyDescent="0.25">
      <c r="C98097" s="11"/>
      <c r="D98097" s="12"/>
      <c r="E98097" s="11"/>
    </row>
    <row r="98098" spans="3:5" x14ac:dyDescent="0.25">
      <c r="C98098" s="11"/>
      <c r="D98098" s="12"/>
      <c r="E98098" s="11"/>
    </row>
    <row r="98099" spans="3:5" x14ac:dyDescent="0.25">
      <c r="C98099" s="11"/>
      <c r="D98099" s="12"/>
      <c r="E98099" s="11"/>
    </row>
    <row r="98100" spans="3:5" x14ac:dyDescent="0.25">
      <c r="C98100" s="11"/>
      <c r="D98100" s="12"/>
      <c r="E98100" s="11"/>
    </row>
    <row r="98101" spans="3:5" x14ac:dyDescent="0.25">
      <c r="C98101" s="11"/>
      <c r="D98101" s="12"/>
      <c r="E98101" s="11"/>
    </row>
    <row r="98102" spans="3:5" x14ac:dyDescent="0.25">
      <c r="C98102" s="11"/>
      <c r="D98102" s="12"/>
      <c r="E98102" s="11"/>
    </row>
    <row r="98103" spans="3:5" x14ac:dyDescent="0.25">
      <c r="C98103" s="11"/>
      <c r="D98103" s="12"/>
      <c r="E98103" s="11"/>
    </row>
    <row r="98104" spans="3:5" x14ac:dyDescent="0.25">
      <c r="C98104" s="11"/>
      <c r="D98104" s="12"/>
      <c r="E98104" s="11"/>
    </row>
    <row r="98105" spans="3:5" x14ac:dyDescent="0.25">
      <c r="C98105" s="11"/>
      <c r="D98105" s="12"/>
      <c r="E98105" s="11"/>
    </row>
    <row r="98106" spans="3:5" x14ac:dyDescent="0.25">
      <c r="C98106" s="11"/>
      <c r="D98106" s="12"/>
      <c r="E98106" s="11"/>
    </row>
    <row r="98107" spans="3:5" x14ac:dyDescent="0.25">
      <c r="C98107" s="11"/>
      <c r="D98107" s="12"/>
      <c r="E98107" s="11"/>
    </row>
    <row r="98108" spans="3:5" x14ac:dyDescent="0.25">
      <c r="C98108" s="11"/>
      <c r="D98108" s="12"/>
      <c r="E98108" s="11"/>
    </row>
    <row r="98109" spans="3:5" x14ac:dyDescent="0.25">
      <c r="C98109" s="11"/>
      <c r="D98109" s="12"/>
      <c r="E98109" s="11"/>
    </row>
    <row r="98110" spans="3:5" x14ac:dyDescent="0.25">
      <c r="C98110" s="11"/>
      <c r="D98110" s="12"/>
      <c r="E98110" s="11"/>
    </row>
    <row r="98111" spans="3:5" x14ac:dyDescent="0.25">
      <c r="C98111" s="11"/>
      <c r="D98111" s="12"/>
      <c r="E98111" s="11"/>
    </row>
    <row r="98112" spans="3:5" x14ac:dyDescent="0.25">
      <c r="C98112" s="11"/>
      <c r="D98112" s="12"/>
      <c r="E98112" s="11"/>
    </row>
    <row r="98113" spans="3:5" x14ac:dyDescent="0.25">
      <c r="C98113" s="11"/>
      <c r="D98113" s="12"/>
      <c r="E98113" s="11"/>
    </row>
    <row r="98114" spans="3:5" x14ac:dyDescent="0.25">
      <c r="C98114" s="11"/>
      <c r="D98114" s="12"/>
      <c r="E98114" s="11"/>
    </row>
    <row r="98115" spans="3:5" x14ac:dyDescent="0.25">
      <c r="C98115" s="11"/>
      <c r="D98115" s="12"/>
      <c r="E98115" s="11"/>
    </row>
    <row r="98116" spans="3:5" x14ac:dyDescent="0.25">
      <c r="C98116" s="11"/>
      <c r="D98116" s="12"/>
      <c r="E98116" s="11"/>
    </row>
    <row r="98117" spans="3:5" x14ac:dyDescent="0.25">
      <c r="C98117" s="11"/>
      <c r="D98117" s="12"/>
      <c r="E98117" s="11"/>
    </row>
    <row r="98118" spans="3:5" x14ac:dyDescent="0.25">
      <c r="C98118" s="11"/>
      <c r="D98118" s="12"/>
      <c r="E98118" s="11"/>
    </row>
    <row r="98119" spans="3:5" x14ac:dyDescent="0.25">
      <c r="C98119" s="11"/>
      <c r="D98119" s="12"/>
      <c r="E98119" s="11"/>
    </row>
    <row r="98120" spans="3:5" x14ac:dyDescent="0.25">
      <c r="C98120" s="11"/>
      <c r="D98120" s="12"/>
      <c r="E98120" s="11"/>
    </row>
    <row r="98121" spans="3:5" x14ac:dyDescent="0.25">
      <c r="C98121" s="11"/>
      <c r="D98121" s="12"/>
      <c r="E98121" s="11"/>
    </row>
    <row r="98122" spans="3:5" x14ac:dyDescent="0.25">
      <c r="C98122" s="11"/>
      <c r="D98122" s="12"/>
      <c r="E98122" s="11"/>
    </row>
    <row r="98123" spans="3:5" x14ac:dyDescent="0.25">
      <c r="C98123" s="11"/>
      <c r="D98123" s="12"/>
      <c r="E98123" s="11"/>
    </row>
    <row r="98124" spans="3:5" x14ac:dyDescent="0.25">
      <c r="C98124" s="11"/>
      <c r="D98124" s="12"/>
      <c r="E98124" s="11"/>
    </row>
    <row r="98125" spans="3:5" x14ac:dyDescent="0.25">
      <c r="C98125" s="11"/>
      <c r="D98125" s="12"/>
      <c r="E98125" s="11"/>
    </row>
    <row r="98126" spans="3:5" x14ac:dyDescent="0.25">
      <c r="C98126" s="11"/>
      <c r="D98126" s="12"/>
      <c r="E98126" s="11"/>
    </row>
    <row r="98127" spans="3:5" x14ac:dyDescent="0.25">
      <c r="C98127" s="11"/>
      <c r="D98127" s="12"/>
      <c r="E98127" s="11"/>
    </row>
    <row r="98128" spans="3:5" x14ac:dyDescent="0.25">
      <c r="C98128" s="11"/>
      <c r="D98128" s="12"/>
      <c r="E98128" s="11"/>
    </row>
    <row r="98129" spans="3:5" x14ac:dyDescent="0.25">
      <c r="C98129" s="11"/>
      <c r="D98129" s="12"/>
      <c r="E98129" s="11"/>
    </row>
    <row r="98130" spans="3:5" x14ac:dyDescent="0.25">
      <c r="C98130" s="11"/>
      <c r="D98130" s="12"/>
      <c r="E98130" s="11"/>
    </row>
    <row r="98131" spans="3:5" x14ac:dyDescent="0.25">
      <c r="C98131" s="11"/>
      <c r="D98131" s="12"/>
      <c r="E98131" s="11"/>
    </row>
    <row r="98132" spans="3:5" x14ac:dyDescent="0.25">
      <c r="C98132" s="11"/>
      <c r="D98132" s="12"/>
      <c r="E98132" s="11"/>
    </row>
    <row r="98133" spans="3:5" x14ac:dyDescent="0.25">
      <c r="C98133" s="11"/>
      <c r="D98133" s="12"/>
      <c r="E98133" s="11"/>
    </row>
    <row r="98134" spans="3:5" x14ac:dyDescent="0.25">
      <c r="C98134" s="11"/>
      <c r="D98134" s="12"/>
      <c r="E98134" s="11"/>
    </row>
    <row r="98135" spans="3:5" x14ac:dyDescent="0.25">
      <c r="C98135" s="11"/>
      <c r="D98135" s="12"/>
      <c r="E98135" s="11"/>
    </row>
    <row r="98136" spans="3:5" x14ac:dyDescent="0.25">
      <c r="C98136" s="11"/>
      <c r="D98136" s="12"/>
      <c r="E98136" s="11"/>
    </row>
    <row r="98137" spans="3:5" x14ac:dyDescent="0.25">
      <c r="C98137" s="11"/>
      <c r="D98137" s="12"/>
      <c r="E98137" s="11"/>
    </row>
    <row r="98138" spans="3:5" x14ac:dyDescent="0.25">
      <c r="C98138" s="11"/>
      <c r="D98138" s="12"/>
      <c r="E98138" s="11"/>
    </row>
    <row r="98139" spans="3:5" x14ac:dyDescent="0.25">
      <c r="C98139" s="11"/>
      <c r="D98139" s="12"/>
      <c r="E98139" s="11"/>
    </row>
    <row r="98140" spans="3:5" x14ac:dyDescent="0.25">
      <c r="C98140" s="11"/>
      <c r="D98140" s="12"/>
      <c r="E98140" s="11"/>
    </row>
    <row r="98141" spans="3:5" x14ac:dyDescent="0.25">
      <c r="C98141" s="11"/>
      <c r="D98141" s="12"/>
      <c r="E98141" s="11"/>
    </row>
    <row r="98142" spans="3:5" x14ac:dyDescent="0.25">
      <c r="C98142" s="11"/>
      <c r="D98142" s="12"/>
      <c r="E98142" s="11"/>
    </row>
    <row r="98143" spans="3:5" x14ac:dyDescent="0.25">
      <c r="C98143" s="11"/>
      <c r="D98143" s="12"/>
      <c r="E98143" s="11"/>
    </row>
    <row r="98144" spans="3:5" x14ac:dyDescent="0.25">
      <c r="C98144" s="11"/>
      <c r="D98144" s="12"/>
      <c r="E98144" s="11"/>
    </row>
    <row r="98145" spans="3:5" x14ac:dyDescent="0.25">
      <c r="C98145" s="11"/>
      <c r="D98145" s="12"/>
      <c r="E98145" s="11"/>
    </row>
    <row r="98146" spans="3:5" x14ac:dyDescent="0.25">
      <c r="C98146" s="11"/>
      <c r="D98146" s="12"/>
      <c r="E98146" s="11"/>
    </row>
    <row r="98147" spans="3:5" x14ac:dyDescent="0.25">
      <c r="C98147" s="11"/>
      <c r="D98147" s="12"/>
      <c r="E98147" s="11"/>
    </row>
    <row r="98148" spans="3:5" x14ac:dyDescent="0.25">
      <c r="C98148" s="11"/>
      <c r="D98148" s="12"/>
      <c r="E98148" s="11"/>
    </row>
    <row r="98149" spans="3:5" x14ac:dyDescent="0.25">
      <c r="C98149" s="11"/>
      <c r="D98149" s="12"/>
      <c r="E98149" s="11"/>
    </row>
    <row r="98150" spans="3:5" x14ac:dyDescent="0.25">
      <c r="C98150" s="11"/>
      <c r="D98150" s="12"/>
      <c r="E98150" s="11"/>
    </row>
    <row r="98151" spans="3:5" x14ac:dyDescent="0.25">
      <c r="C98151" s="11"/>
      <c r="D98151" s="12"/>
      <c r="E98151" s="11"/>
    </row>
    <row r="98152" spans="3:5" x14ac:dyDescent="0.25">
      <c r="C98152" s="11"/>
      <c r="D98152" s="12"/>
      <c r="E98152" s="11"/>
    </row>
    <row r="98153" spans="3:5" x14ac:dyDescent="0.25">
      <c r="C98153" s="11"/>
      <c r="D98153" s="12"/>
      <c r="E98153" s="11"/>
    </row>
    <row r="98154" spans="3:5" x14ac:dyDescent="0.25">
      <c r="C98154" s="11"/>
      <c r="D98154" s="12"/>
      <c r="E98154" s="11"/>
    </row>
    <row r="98155" spans="3:5" x14ac:dyDescent="0.25">
      <c r="C98155" s="11"/>
      <c r="D98155" s="12"/>
      <c r="E98155" s="11"/>
    </row>
    <row r="98156" spans="3:5" x14ac:dyDescent="0.25">
      <c r="C98156" s="11"/>
      <c r="D98156" s="12"/>
      <c r="E98156" s="11"/>
    </row>
    <row r="98157" spans="3:5" x14ac:dyDescent="0.25">
      <c r="C98157" s="11"/>
      <c r="D98157" s="12"/>
      <c r="E98157" s="11"/>
    </row>
    <row r="98158" spans="3:5" x14ac:dyDescent="0.25">
      <c r="C98158" s="11"/>
      <c r="D98158" s="12"/>
      <c r="E98158" s="11"/>
    </row>
    <row r="98159" spans="3:5" x14ac:dyDescent="0.25">
      <c r="C98159" s="11"/>
      <c r="D98159" s="12"/>
      <c r="E98159" s="11"/>
    </row>
    <row r="98160" spans="3:5" x14ac:dyDescent="0.25">
      <c r="C98160" s="11"/>
      <c r="D98160" s="12"/>
      <c r="E98160" s="11"/>
    </row>
    <row r="98161" spans="3:5" x14ac:dyDescent="0.25">
      <c r="C98161" s="11"/>
      <c r="D98161" s="12"/>
      <c r="E98161" s="11"/>
    </row>
    <row r="98162" spans="3:5" x14ac:dyDescent="0.25">
      <c r="C98162" s="11"/>
      <c r="D98162" s="12"/>
      <c r="E98162" s="11"/>
    </row>
    <row r="98163" spans="3:5" x14ac:dyDescent="0.25">
      <c r="C98163" s="11"/>
      <c r="D98163" s="12"/>
      <c r="E98163" s="11"/>
    </row>
    <row r="98164" spans="3:5" x14ac:dyDescent="0.25">
      <c r="C98164" s="11"/>
      <c r="D98164" s="12"/>
      <c r="E98164" s="11"/>
    </row>
    <row r="98165" spans="3:5" x14ac:dyDescent="0.25">
      <c r="C98165" s="11"/>
      <c r="D98165" s="12"/>
      <c r="E98165" s="11"/>
    </row>
    <row r="98166" spans="3:5" x14ac:dyDescent="0.25">
      <c r="C98166" s="11"/>
      <c r="D98166" s="12"/>
      <c r="E98166" s="11"/>
    </row>
    <row r="98167" spans="3:5" x14ac:dyDescent="0.25">
      <c r="C98167" s="11"/>
      <c r="D98167" s="12"/>
      <c r="E98167" s="11"/>
    </row>
    <row r="98168" spans="3:5" x14ac:dyDescent="0.25">
      <c r="C98168" s="11"/>
      <c r="D98168" s="12"/>
      <c r="E98168" s="11"/>
    </row>
    <row r="98169" spans="3:5" x14ac:dyDescent="0.25">
      <c r="C98169" s="11"/>
      <c r="D98169" s="12"/>
      <c r="E98169" s="11"/>
    </row>
    <row r="98170" spans="3:5" x14ac:dyDescent="0.25">
      <c r="C98170" s="11"/>
      <c r="D98170" s="12"/>
      <c r="E98170" s="11"/>
    </row>
    <row r="98171" spans="3:5" x14ac:dyDescent="0.25">
      <c r="C98171" s="11"/>
      <c r="D98171" s="12"/>
      <c r="E98171" s="11"/>
    </row>
    <row r="98172" spans="3:5" x14ac:dyDescent="0.25">
      <c r="C98172" s="11"/>
      <c r="D98172" s="12"/>
      <c r="E98172" s="11"/>
    </row>
    <row r="98173" spans="3:5" x14ac:dyDescent="0.25">
      <c r="C98173" s="11"/>
      <c r="D98173" s="12"/>
      <c r="E98173" s="11"/>
    </row>
    <row r="98174" spans="3:5" x14ac:dyDescent="0.25">
      <c r="C98174" s="11"/>
      <c r="D98174" s="12"/>
      <c r="E98174" s="11"/>
    </row>
    <row r="98175" spans="3:5" x14ac:dyDescent="0.25">
      <c r="C98175" s="11"/>
      <c r="D98175" s="12"/>
      <c r="E98175" s="11"/>
    </row>
    <row r="98176" spans="3:5" x14ac:dyDescent="0.25">
      <c r="C98176" s="11"/>
      <c r="D98176" s="12"/>
      <c r="E98176" s="11"/>
    </row>
    <row r="98177" spans="3:5" x14ac:dyDescent="0.25">
      <c r="C98177" s="11"/>
      <c r="D98177" s="12"/>
      <c r="E98177" s="11"/>
    </row>
    <row r="98178" spans="3:5" x14ac:dyDescent="0.25">
      <c r="C98178" s="11"/>
      <c r="D98178" s="12"/>
      <c r="E98178" s="11"/>
    </row>
    <row r="98179" spans="3:5" x14ac:dyDescent="0.25">
      <c r="C98179" s="11"/>
      <c r="D98179" s="12"/>
      <c r="E98179" s="11"/>
    </row>
    <row r="98180" spans="3:5" x14ac:dyDescent="0.25">
      <c r="C98180" s="11"/>
      <c r="D98180" s="12"/>
      <c r="E98180" s="11"/>
    </row>
    <row r="98181" spans="3:5" x14ac:dyDescent="0.25">
      <c r="C98181" s="11"/>
      <c r="D98181" s="12"/>
      <c r="E98181" s="11"/>
    </row>
    <row r="98182" spans="3:5" x14ac:dyDescent="0.25">
      <c r="C98182" s="11"/>
      <c r="D98182" s="12"/>
      <c r="E98182" s="11"/>
    </row>
    <row r="98183" spans="3:5" x14ac:dyDescent="0.25">
      <c r="C98183" s="11"/>
      <c r="D98183" s="12"/>
      <c r="E98183" s="11"/>
    </row>
    <row r="98184" spans="3:5" x14ac:dyDescent="0.25">
      <c r="C98184" s="11"/>
      <c r="D98184" s="12"/>
      <c r="E98184" s="11"/>
    </row>
    <row r="98185" spans="3:5" x14ac:dyDescent="0.25">
      <c r="C98185" s="11"/>
      <c r="D98185" s="12"/>
      <c r="E98185" s="11"/>
    </row>
    <row r="98186" spans="3:5" x14ac:dyDescent="0.25">
      <c r="C98186" s="11"/>
      <c r="D98186" s="12"/>
      <c r="E98186" s="11"/>
    </row>
    <row r="98187" spans="3:5" x14ac:dyDescent="0.25">
      <c r="C98187" s="11"/>
      <c r="D98187" s="12"/>
      <c r="E98187" s="11"/>
    </row>
    <row r="98188" spans="3:5" x14ac:dyDescent="0.25">
      <c r="C98188" s="11"/>
      <c r="D98188" s="12"/>
      <c r="E98188" s="11"/>
    </row>
    <row r="98189" spans="3:5" x14ac:dyDescent="0.25">
      <c r="C98189" s="11"/>
      <c r="D98189" s="12"/>
      <c r="E98189" s="11"/>
    </row>
    <row r="98190" spans="3:5" x14ac:dyDescent="0.25">
      <c r="C98190" s="11"/>
      <c r="D98190" s="12"/>
      <c r="E98190" s="11"/>
    </row>
    <row r="98191" spans="3:5" x14ac:dyDescent="0.25">
      <c r="C98191" s="11"/>
      <c r="D98191" s="12"/>
      <c r="E98191" s="11"/>
    </row>
    <row r="98192" spans="3:5" x14ac:dyDescent="0.25">
      <c r="C98192" s="11"/>
      <c r="D98192" s="12"/>
      <c r="E98192" s="11"/>
    </row>
    <row r="98193" spans="3:5" x14ac:dyDescent="0.25">
      <c r="C98193" s="11"/>
      <c r="D98193" s="12"/>
      <c r="E98193" s="11"/>
    </row>
    <row r="98194" spans="3:5" x14ac:dyDescent="0.25">
      <c r="C98194" s="11"/>
      <c r="D98194" s="12"/>
      <c r="E98194" s="11"/>
    </row>
    <row r="98195" spans="3:5" x14ac:dyDescent="0.25">
      <c r="C98195" s="11"/>
      <c r="D98195" s="12"/>
      <c r="E98195" s="11"/>
    </row>
    <row r="98196" spans="3:5" x14ac:dyDescent="0.25">
      <c r="C98196" s="11"/>
      <c r="D98196" s="12"/>
      <c r="E98196" s="11"/>
    </row>
    <row r="98197" spans="3:5" x14ac:dyDescent="0.25">
      <c r="C98197" s="11"/>
      <c r="D98197" s="12"/>
      <c r="E98197" s="11"/>
    </row>
    <row r="98198" spans="3:5" x14ac:dyDescent="0.25">
      <c r="C98198" s="11"/>
      <c r="D98198" s="12"/>
      <c r="E98198" s="11"/>
    </row>
    <row r="98199" spans="3:5" x14ac:dyDescent="0.25">
      <c r="C98199" s="11"/>
      <c r="D98199" s="12"/>
      <c r="E98199" s="11"/>
    </row>
    <row r="98200" spans="3:5" x14ac:dyDescent="0.25">
      <c r="C98200" s="11"/>
      <c r="D98200" s="12"/>
      <c r="E98200" s="11"/>
    </row>
    <row r="98201" spans="3:5" x14ac:dyDescent="0.25">
      <c r="C98201" s="11"/>
      <c r="D98201" s="12"/>
      <c r="E98201" s="11"/>
    </row>
    <row r="98202" spans="3:5" x14ac:dyDescent="0.25">
      <c r="C98202" s="11"/>
      <c r="D98202" s="12"/>
      <c r="E98202" s="11"/>
    </row>
    <row r="98203" spans="3:5" x14ac:dyDescent="0.25">
      <c r="C98203" s="11"/>
      <c r="D98203" s="12"/>
      <c r="E98203" s="11"/>
    </row>
    <row r="98204" spans="3:5" x14ac:dyDescent="0.25">
      <c r="C98204" s="11"/>
      <c r="D98204" s="12"/>
      <c r="E98204" s="11"/>
    </row>
    <row r="98205" spans="3:5" x14ac:dyDescent="0.25">
      <c r="C98205" s="11"/>
      <c r="D98205" s="12"/>
      <c r="E98205" s="11"/>
    </row>
    <row r="98206" spans="3:5" x14ac:dyDescent="0.25">
      <c r="C98206" s="11"/>
      <c r="D98206" s="12"/>
      <c r="E98206" s="11"/>
    </row>
    <row r="98207" spans="3:5" x14ac:dyDescent="0.25">
      <c r="C98207" s="11"/>
      <c r="D98207" s="12"/>
      <c r="E98207" s="11"/>
    </row>
    <row r="98208" spans="3:5" x14ac:dyDescent="0.25">
      <c r="C98208" s="11"/>
      <c r="D98208" s="12"/>
      <c r="E98208" s="11"/>
    </row>
    <row r="98209" spans="3:5" x14ac:dyDescent="0.25">
      <c r="C98209" s="11"/>
      <c r="D98209" s="12"/>
      <c r="E98209" s="11"/>
    </row>
    <row r="98210" spans="3:5" x14ac:dyDescent="0.25">
      <c r="C98210" s="11"/>
      <c r="D98210" s="12"/>
      <c r="E98210" s="11"/>
    </row>
    <row r="98211" spans="3:5" x14ac:dyDescent="0.25">
      <c r="C98211" s="11"/>
      <c r="D98211" s="12"/>
      <c r="E98211" s="11"/>
    </row>
    <row r="98212" spans="3:5" x14ac:dyDescent="0.25">
      <c r="C98212" s="11"/>
      <c r="D98212" s="12"/>
      <c r="E98212" s="11"/>
    </row>
    <row r="98213" spans="3:5" x14ac:dyDescent="0.25">
      <c r="C98213" s="11"/>
      <c r="D98213" s="12"/>
      <c r="E98213" s="11"/>
    </row>
    <row r="98214" spans="3:5" x14ac:dyDescent="0.25">
      <c r="C98214" s="11"/>
      <c r="D98214" s="12"/>
      <c r="E98214" s="11"/>
    </row>
    <row r="98215" spans="3:5" x14ac:dyDescent="0.25">
      <c r="C98215" s="11"/>
      <c r="D98215" s="12"/>
      <c r="E98215" s="11"/>
    </row>
    <row r="98216" spans="3:5" x14ac:dyDescent="0.25">
      <c r="C98216" s="11"/>
      <c r="D98216" s="12"/>
      <c r="E98216" s="11"/>
    </row>
    <row r="98217" spans="3:5" x14ac:dyDescent="0.25">
      <c r="C98217" s="11"/>
      <c r="D98217" s="12"/>
      <c r="E98217" s="11"/>
    </row>
    <row r="98218" spans="3:5" x14ac:dyDescent="0.25">
      <c r="C98218" s="11"/>
      <c r="D98218" s="12"/>
      <c r="E98218" s="11"/>
    </row>
    <row r="98219" spans="3:5" x14ac:dyDescent="0.25">
      <c r="C98219" s="11"/>
      <c r="D98219" s="12"/>
      <c r="E98219" s="11"/>
    </row>
    <row r="98220" spans="3:5" x14ac:dyDescent="0.25">
      <c r="C98220" s="11"/>
      <c r="D98220" s="12"/>
      <c r="E98220" s="11"/>
    </row>
    <row r="98221" spans="3:5" x14ac:dyDescent="0.25">
      <c r="C98221" s="11"/>
      <c r="D98221" s="12"/>
      <c r="E98221" s="11"/>
    </row>
    <row r="98222" spans="3:5" x14ac:dyDescent="0.25">
      <c r="C98222" s="11"/>
      <c r="D98222" s="12"/>
      <c r="E98222" s="11"/>
    </row>
    <row r="98223" spans="3:5" x14ac:dyDescent="0.25">
      <c r="C98223" s="11"/>
      <c r="D98223" s="12"/>
      <c r="E98223" s="11"/>
    </row>
    <row r="98224" spans="3:5" x14ac:dyDescent="0.25">
      <c r="C98224" s="11"/>
      <c r="D98224" s="12"/>
      <c r="E98224" s="11"/>
    </row>
    <row r="98225" spans="3:5" x14ac:dyDescent="0.25">
      <c r="C98225" s="11"/>
      <c r="D98225" s="12"/>
      <c r="E98225" s="11"/>
    </row>
    <row r="98226" spans="3:5" x14ac:dyDescent="0.25">
      <c r="C98226" s="11"/>
      <c r="D98226" s="12"/>
      <c r="E98226" s="11"/>
    </row>
    <row r="98227" spans="3:5" x14ac:dyDescent="0.25">
      <c r="C98227" s="11"/>
      <c r="D98227" s="12"/>
      <c r="E98227" s="11"/>
    </row>
    <row r="98228" spans="3:5" x14ac:dyDescent="0.25">
      <c r="C98228" s="11"/>
      <c r="D98228" s="12"/>
      <c r="E98228" s="11"/>
    </row>
    <row r="98229" spans="3:5" x14ac:dyDescent="0.25">
      <c r="C98229" s="11"/>
      <c r="D98229" s="12"/>
      <c r="E98229" s="11"/>
    </row>
    <row r="98230" spans="3:5" x14ac:dyDescent="0.25">
      <c r="C98230" s="11"/>
      <c r="D98230" s="12"/>
      <c r="E98230" s="11"/>
    </row>
    <row r="98231" spans="3:5" x14ac:dyDescent="0.25">
      <c r="C98231" s="11"/>
      <c r="D98231" s="12"/>
      <c r="E98231" s="11"/>
    </row>
    <row r="98232" spans="3:5" x14ac:dyDescent="0.25">
      <c r="C98232" s="11"/>
      <c r="D98232" s="12"/>
      <c r="E98232" s="11"/>
    </row>
    <row r="98233" spans="3:5" x14ac:dyDescent="0.25">
      <c r="C98233" s="11"/>
      <c r="D98233" s="12"/>
      <c r="E98233" s="11"/>
    </row>
    <row r="98234" spans="3:5" x14ac:dyDescent="0.25">
      <c r="C98234" s="11"/>
      <c r="D98234" s="12"/>
      <c r="E98234" s="11"/>
    </row>
    <row r="98235" spans="3:5" x14ac:dyDescent="0.25">
      <c r="C98235" s="11"/>
      <c r="D98235" s="12"/>
      <c r="E98235" s="11"/>
    </row>
    <row r="98236" spans="3:5" x14ac:dyDescent="0.25">
      <c r="C98236" s="11"/>
      <c r="D98236" s="12"/>
      <c r="E98236" s="11"/>
    </row>
    <row r="98237" spans="3:5" x14ac:dyDescent="0.25">
      <c r="C98237" s="11"/>
      <c r="D98237" s="12"/>
      <c r="E98237" s="11"/>
    </row>
    <row r="98238" spans="3:5" x14ac:dyDescent="0.25">
      <c r="C98238" s="11"/>
      <c r="D98238" s="12"/>
      <c r="E98238" s="11"/>
    </row>
    <row r="98239" spans="3:5" x14ac:dyDescent="0.25">
      <c r="C98239" s="11"/>
      <c r="D98239" s="12"/>
      <c r="E98239" s="11"/>
    </row>
    <row r="98240" spans="3:5" x14ac:dyDescent="0.25">
      <c r="C98240" s="11"/>
      <c r="D98240" s="12"/>
      <c r="E98240" s="11"/>
    </row>
    <row r="98241" spans="3:5" x14ac:dyDescent="0.25">
      <c r="C98241" s="11"/>
      <c r="D98241" s="12"/>
      <c r="E98241" s="11"/>
    </row>
    <row r="98242" spans="3:5" x14ac:dyDescent="0.25">
      <c r="C98242" s="11"/>
      <c r="D98242" s="12"/>
      <c r="E98242" s="11"/>
    </row>
    <row r="98243" spans="3:5" x14ac:dyDescent="0.25">
      <c r="C98243" s="11"/>
      <c r="D98243" s="12"/>
      <c r="E98243" s="11"/>
    </row>
    <row r="98244" spans="3:5" x14ac:dyDescent="0.25">
      <c r="C98244" s="11"/>
      <c r="D98244" s="12"/>
      <c r="E98244" s="11"/>
    </row>
    <row r="98245" spans="3:5" x14ac:dyDescent="0.25">
      <c r="C98245" s="11"/>
      <c r="D98245" s="12"/>
      <c r="E98245" s="11"/>
    </row>
    <row r="98246" spans="3:5" x14ac:dyDescent="0.25">
      <c r="C98246" s="11"/>
      <c r="D98246" s="12"/>
      <c r="E98246" s="11"/>
    </row>
    <row r="98247" spans="3:5" x14ac:dyDescent="0.25">
      <c r="C98247" s="11"/>
      <c r="D98247" s="12"/>
      <c r="E98247" s="11"/>
    </row>
    <row r="98248" spans="3:5" x14ac:dyDescent="0.25">
      <c r="C98248" s="11"/>
      <c r="D98248" s="12"/>
      <c r="E98248" s="11"/>
    </row>
    <row r="98249" spans="3:5" x14ac:dyDescent="0.25">
      <c r="C98249" s="11"/>
      <c r="D98249" s="12"/>
      <c r="E98249" s="11"/>
    </row>
    <row r="98250" spans="3:5" x14ac:dyDescent="0.25">
      <c r="C98250" s="11"/>
      <c r="D98250" s="12"/>
      <c r="E98250" s="11"/>
    </row>
    <row r="98251" spans="3:5" x14ac:dyDescent="0.25">
      <c r="C98251" s="11"/>
      <c r="D98251" s="12"/>
      <c r="E98251" s="11"/>
    </row>
    <row r="98252" spans="3:5" x14ac:dyDescent="0.25">
      <c r="C98252" s="11"/>
      <c r="D98252" s="12"/>
      <c r="E98252" s="11"/>
    </row>
    <row r="98253" spans="3:5" x14ac:dyDescent="0.25">
      <c r="C98253" s="11"/>
      <c r="D98253" s="12"/>
      <c r="E98253" s="11"/>
    </row>
    <row r="98254" spans="3:5" x14ac:dyDescent="0.25">
      <c r="C98254" s="11"/>
      <c r="D98254" s="12"/>
      <c r="E98254" s="11"/>
    </row>
    <row r="98255" spans="3:5" x14ac:dyDescent="0.25">
      <c r="C98255" s="11"/>
      <c r="D98255" s="12"/>
      <c r="E98255" s="11"/>
    </row>
    <row r="98256" spans="3:5" x14ac:dyDescent="0.25">
      <c r="C98256" s="11"/>
      <c r="D98256" s="12"/>
      <c r="E98256" s="11"/>
    </row>
    <row r="98257" spans="3:5" x14ac:dyDescent="0.25">
      <c r="C98257" s="11"/>
      <c r="D98257" s="12"/>
      <c r="E98257" s="11"/>
    </row>
    <row r="98258" spans="3:5" x14ac:dyDescent="0.25">
      <c r="C98258" s="11"/>
      <c r="D98258" s="12"/>
      <c r="E98258" s="11"/>
    </row>
    <row r="98259" spans="3:5" x14ac:dyDescent="0.25">
      <c r="C98259" s="11"/>
      <c r="D98259" s="12"/>
      <c r="E98259" s="11"/>
    </row>
    <row r="98260" spans="3:5" x14ac:dyDescent="0.25">
      <c r="C98260" s="11"/>
      <c r="D98260" s="12"/>
      <c r="E98260" s="11"/>
    </row>
    <row r="98261" spans="3:5" x14ac:dyDescent="0.25">
      <c r="C98261" s="11"/>
      <c r="D98261" s="12"/>
      <c r="E98261" s="11"/>
    </row>
    <row r="98262" spans="3:5" x14ac:dyDescent="0.25">
      <c r="C98262" s="11"/>
      <c r="D98262" s="12"/>
      <c r="E98262" s="11"/>
    </row>
    <row r="98263" spans="3:5" x14ac:dyDescent="0.25">
      <c r="C98263" s="11"/>
      <c r="D98263" s="12"/>
      <c r="E98263" s="11"/>
    </row>
    <row r="98264" spans="3:5" x14ac:dyDescent="0.25">
      <c r="C98264" s="11"/>
      <c r="D98264" s="12"/>
      <c r="E98264" s="11"/>
    </row>
    <row r="98265" spans="3:5" x14ac:dyDescent="0.25">
      <c r="C98265" s="11"/>
      <c r="D98265" s="12"/>
      <c r="E98265" s="11"/>
    </row>
    <row r="98266" spans="3:5" x14ac:dyDescent="0.25">
      <c r="C98266" s="11"/>
      <c r="D98266" s="12"/>
      <c r="E98266" s="11"/>
    </row>
    <row r="98267" spans="3:5" x14ac:dyDescent="0.25">
      <c r="C98267" s="11"/>
      <c r="D98267" s="12"/>
      <c r="E98267" s="11"/>
    </row>
    <row r="98268" spans="3:5" x14ac:dyDescent="0.25">
      <c r="C98268" s="11"/>
      <c r="D98268" s="12"/>
      <c r="E98268" s="11"/>
    </row>
    <row r="98269" spans="3:5" x14ac:dyDescent="0.25">
      <c r="C98269" s="11"/>
      <c r="D98269" s="12"/>
      <c r="E98269" s="11"/>
    </row>
    <row r="98270" spans="3:5" x14ac:dyDescent="0.25">
      <c r="C98270" s="11"/>
      <c r="D98270" s="12"/>
      <c r="E98270" s="11"/>
    </row>
    <row r="98271" spans="3:5" x14ac:dyDescent="0.25">
      <c r="C98271" s="11"/>
      <c r="D98271" s="12"/>
      <c r="E98271" s="11"/>
    </row>
    <row r="98272" spans="3:5" x14ac:dyDescent="0.25">
      <c r="C98272" s="11"/>
      <c r="D98272" s="12"/>
      <c r="E98272" s="11"/>
    </row>
    <row r="98273" spans="3:5" x14ac:dyDescent="0.25">
      <c r="C98273" s="11"/>
      <c r="D98273" s="12"/>
      <c r="E98273" s="11"/>
    </row>
    <row r="98274" spans="3:5" x14ac:dyDescent="0.25">
      <c r="C98274" s="11"/>
      <c r="D98274" s="12"/>
      <c r="E98274" s="11"/>
    </row>
    <row r="98275" spans="3:5" x14ac:dyDescent="0.25">
      <c r="C98275" s="11"/>
      <c r="D98275" s="12"/>
      <c r="E98275" s="11"/>
    </row>
    <row r="98276" spans="3:5" x14ac:dyDescent="0.25">
      <c r="C98276" s="11"/>
      <c r="D98276" s="12"/>
      <c r="E98276" s="11"/>
    </row>
    <row r="98277" spans="3:5" x14ac:dyDescent="0.25">
      <c r="C98277" s="11"/>
      <c r="D98277" s="12"/>
      <c r="E98277" s="11"/>
    </row>
    <row r="98278" spans="3:5" x14ac:dyDescent="0.25">
      <c r="C98278" s="11"/>
      <c r="D98278" s="12"/>
      <c r="E98278" s="11"/>
    </row>
    <row r="98279" spans="3:5" x14ac:dyDescent="0.25">
      <c r="C98279" s="11"/>
      <c r="D98279" s="12"/>
      <c r="E98279" s="11"/>
    </row>
    <row r="98280" spans="3:5" x14ac:dyDescent="0.25">
      <c r="C98280" s="11"/>
      <c r="D98280" s="12"/>
      <c r="E98280" s="11"/>
    </row>
    <row r="98281" spans="3:5" x14ac:dyDescent="0.25">
      <c r="C98281" s="11"/>
      <c r="D98281" s="12"/>
      <c r="E98281" s="11"/>
    </row>
    <row r="98282" spans="3:5" x14ac:dyDescent="0.25">
      <c r="C98282" s="11"/>
      <c r="D98282" s="12"/>
      <c r="E98282" s="11"/>
    </row>
    <row r="98283" spans="3:5" x14ac:dyDescent="0.25">
      <c r="C98283" s="11"/>
      <c r="D98283" s="12"/>
      <c r="E98283" s="11"/>
    </row>
    <row r="98284" spans="3:5" x14ac:dyDescent="0.25">
      <c r="C98284" s="11"/>
      <c r="D98284" s="12"/>
      <c r="E98284" s="11"/>
    </row>
    <row r="98285" spans="3:5" x14ac:dyDescent="0.25">
      <c r="C98285" s="11"/>
      <c r="D98285" s="12"/>
      <c r="E98285" s="11"/>
    </row>
    <row r="98286" spans="3:5" x14ac:dyDescent="0.25">
      <c r="C98286" s="11"/>
      <c r="D98286" s="12"/>
      <c r="E98286" s="11"/>
    </row>
    <row r="98287" spans="3:5" x14ac:dyDescent="0.25">
      <c r="C98287" s="11"/>
      <c r="D98287" s="12"/>
      <c r="E98287" s="11"/>
    </row>
    <row r="98288" spans="3:5" x14ac:dyDescent="0.25">
      <c r="C98288" s="11"/>
      <c r="D98288" s="12"/>
      <c r="E98288" s="11"/>
    </row>
    <row r="98289" spans="3:5" x14ac:dyDescent="0.25">
      <c r="C98289" s="11"/>
      <c r="D98289" s="12"/>
      <c r="E98289" s="11"/>
    </row>
    <row r="98290" spans="3:5" x14ac:dyDescent="0.25">
      <c r="C98290" s="11"/>
      <c r="D98290" s="12"/>
      <c r="E98290" s="11"/>
    </row>
    <row r="98291" spans="3:5" x14ac:dyDescent="0.25">
      <c r="C98291" s="11"/>
      <c r="D98291" s="12"/>
      <c r="E98291" s="11"/>
    </row>
    <row r="98292" spans="3:5" x14ac:dyDescent="0.25">
      <c r="C98292" s="11"/>
      <c r="D98292" s="12"/>
      <c r="E98292" s="11"/>
    </row>
    <row r="98293" spans="3:5" x14ac:dyDescent="0.25">
      <c r="C98293" s="11"/>
      <c r="D98293" s="12"/>
      <c r="E98293" s="11"/>
    </row>
    <row r="98294" spans="3:5" x14ac:dyDescent="0.25">
      <c r="C98294" s="11"/>
      <c r="D98294" s="12"/>
      <c r="E98294" s="11"/>
    </row>
    <row r="98295" spans="3:5" x14ac:dyDescent="0.25">
      <c r="C98295" s="11"/>
      <c r="D98295" s="12"/>
      <c r="E98295" s="11"/>
    </row>
    <row r="98296" spans="3:5" x14ac:dyDescent="0.25">
      <c r="C98296" s="11"/>
      <c r="D98296" s="12"/>
      <c r="E98296" s="11"/>
    </row>
    <row r="98297" spans="3:5" x14ac:dyDescent="0.25">
      <c r="C98297" s="11"/>
      <c r="D98297" s="12"/>
      <c r="E98297" s="11"/>
    </row>
    <row r="98298" spans="3:5" x14ac:dyDescent="0.25">
      <c r="C98298" s="11"/>
      <c r="D98298" s="12"/>
      <c r="E98298" s="11"/>
    </row>
    <row r="98299" spans="3:5" x14ac:dyDescent="0.25">
      <c r="C98299" s="11"/>
      <c r="D98299" s="12"/>
      <c r="E98299" s="11"/>
    </row>
    <row r="98300" spans="3:5" x14ac:dyDescent="0.25">
      <c r="C98300" s="11"/>
      <c r="D98300" s="12"/>
      <c r="E98300" s="11"/>
    </row>
    <row r="98301" spans="3:5" x14ac:dyDescent="0.25">
      <c r="C98301" s="11"/>
      <c r="D98301" s="12"/>
      <c r="E98301" s="11"/>
    </row>
    <row r="98302" spans="3:5" x14ac:dyDescent="0.25">
      <c r="C98302" s="11"/>
      <c r="D98302" s="12"/>
      <c r="E98302" s="11"/>
    </row>
    <row r="98303" spans="3:5" x14ac:dyDescent="0.25">
      <c r="C98303" s="11"/>
      <c r="D98303" s="12"/>
      <c r="E98303" s="11"/>
    </row>
    <row r="98304" spans="3:5" x14ac:dyDescent="0.25">
      <c r="C98304" s="11"/>
      <c r="D98304" s="12"/>
      <c r="E98304" s="11"/>
    </row>
    <row r="98305" spans="3:5" x14ac:dyDescent="0.25">
      <c r="C98305" s="11"/>
      <c r="D98305" s="12"/>
      <c r="E98305" s="11"/>
    </row>
    <row r="98306" spans="3:5" x14ac:dyDescent="0.25">
      <c r="C98306" s="11"/>
      <c r="D98306" s="12"/>
      <c r="E98306" s="11"/>
    </row>
    <row r="98307" spans="3:5" x14ac:dyDescent="0.25">
      <c r="C98307" s="11"/>
      <c r="D98307" s="12"/>
      <c r="E98307" s="11"/>
    </row>
    <row r="98308" spans="3:5" x14ac:dyDescent="0.25">
      <c r="C98308" s="11"/>
      <c r="D98308" s="12"/>
      <c r="E98308" s="11"/>
    </row>
    <row r="98309" spans="3:5" x14ac:dyDescent="0.25">
      <c r="C98309" s="11"/>
      <c r="D98309" s="12"/>
      <c r="E98309" s="11"/>
    </row>
    <row r="98310" spans="3:5" x14ac:dyDescent="0.25">
      <c r="C98310" s="11"/>
      <c r="D98310" s="12"/>
      <c r="E98310" s="11"/>
    </row>
    <row r="98311" spans="3:5" x14ac:dyDescent="0.25">
      <c r="C98311" s="11"/>
      <c r="D98311" s="12"/>
      <c r="E98311" s="11"/>
    </row>
    <row r="98312" spans="3:5" x14ac:dyDescent="0.25">
      <c r="C98312" s="11"/>
      <c r="D98312" s="12"/>
      <c r="E98312" s="11"/>
    </row>
    <row r="98313" spans="3:5" x14ac:dyDescent="0.25">
      <c r="C98313" s="11"/>
      <c r="D98313" s="12"/>
      <c r="E98313" s="11"/>
    </row>
    <row r="98314" spans="3:5" x14ac:dyDescent="0.25">
      <c r="C98314" s="11"/>
      <c r="D98314" s="12"/>
      <c r="E98314" s="11"/>
    </row>
    <row r="98315" spans="3:5" x14ac:dyDescent="0.25">
      <c r="C98315" s="11"/>
      <c r="D98315" s="12"/>
      <c r="E98315" s="11"/>
    </row>
    <row r="98316" spans="3:5" x14ac:dyDescent="0.25">
      <c r="C98316" s="11"/>
      <c r="D98316" s="12"/>
      <c r="E98316" s="11"/>
    </row>
    <row r="98317" spans="3:5" x14ac:dyDescent="0.25">
      <c r="C98317" s="11"/>
      <c r="D98317" s="12"/>
      <c r="E98317" s="11"/>
    </row>
    <row r="98318" spans="3:5" x14ac:dyDescent="0.25">
      <c r="C98318" s="11"/>
      <c r="D98318" s="12"/>
      <c r="E98318" s="11"/>
    </row>
    <row r="98319" spans="3:5" x14ac:dyDescent="0.25">
      <c r="C98319" s="11"/>
      <c r="D98319" s="12"/>
      <c r="E98319" s="11"/>
    </row>
    <row r="98320" spans="3:5" x14ac:dyDescent="0.25">
      <c r="C98320" s="11"/>
      <c r="D98320" s="12"/>
      <c r="E98320" s="11"/>
    </row>
    <row r="98321" spans="3:5" x14ac:dyDescent="0.25">
      <c r="C98321" s="11"/>
      <c r="D98321" s="12"/>
      <c r="E98321" s="11"/>
    </row>
    <row r="98322" spans="3:5" x14ac:dyDescent="0.25">
      <c r="C98322" s="11"/>
      <c r="D98322" s="12"/>
      <c r="E98322" s="11"/>
    </row>
    <row r="98323" spans="3:5" x14ac:dyDescent="0.25">
      <c r="C98323" s="11"/>
      <c r="D98323" s="12"/>
      <c r="E98323" s="11"/>
    </row>
    <row r="98324" spans="3:5" x14ac:dyDescent="0.25">
      <c r="C98324" s="11"/>
      <c r="D98324" s="12"/>
      <c r="E98324" s="11"/>
    </row>
    <row r="98325" spans="3:5" x14ac:dyDescent="0.25">
      <c r="C98325" s="11"/>
      <c r="D98325" s="12"/>
      <c r="E98325" s="11"/>
    </row>
    <row r="98326" spans="3:5" x14ac:dyDescent="0.25">
      <c r="C98326" s="11"/>
      <c r="D98326" s="12"/>
      <c r="E98326" s="11"/>
    </row>
    <row r="98327" spans="3:5" x14ac:dyDescent="0.25">
      <c r="C98327" s="11"/>
      <c r="D98327" s="12"/>
      <c r="E98327" s="11"/>
    </row>
    <row r="98328" spans="3:5" x14ac:dyDescent="0.25">
      <c r="C98328" s="11"/>
      <c r="D98328" s="12"/>
      <c r="E98328" s="11"/>
    </row>
    <row r="98329" spans="3:5" x14ac:dyDescent="0.25">
      <c r="C98329" s="11"/>
      <c r="D98329" s="12"/>
      <c r="E98329" s="11"/>
    </row>
    <row r="98330" spans="3:5" x14ac:dyDescent="0.25">
      <c r="C98330" s="11"/>
      <c r="D98330" s="12"/>
      <c r="E98330" s="11"/>
    </row>
    <row r="98331" spans="3:5" x14ac:dyDescent="0.25">
      <c r="C98331" s="11"/>
      <c r="D98331" s="12"/>
      <c r="E98331" s="11"/>
    </row>
    <row r="98332" spans="3:5" x14ac:dyDescent="0.25">
      <c r="C98332" s="11"/>
      <c r="D98332" s="12"/>
      <c r="E98332" s="11"/>
    </row>
    <row r="98333" spans="3:5" x14ac:dyDescent="0.25">
      <c r="C98333" s="11"/>
      <c r="D98333" s="12"/>
      <c r="E98333" s="11"/>
    </row>
    <row r="98334" spans="3:5" x14ac:dyDescent="0.25">
      <c r="C98334" s="11"/>
      <c r="D98334" s="12"/>
      <c r="E98334" s="11"/>
    </row>
    <row r="98335" spans="3:5" x14ac:dyDescent="0.25">
      <c r="C98335" s="11"/>
      <c r="D98335" s="12"/>
      <c r="E98335" s="11"/>
    </row>
    <row r="98336" spans="3:5" x14ac:dyDescent="0.25">
      <c r="C98336" s="11"/>
      <c r="D98336" s="12"/>
      <c r="E98336" s="11"/>
    </row>
    <row r="98337" spans="3:5" x14ac:dyDescent="0.25">
      <c r="C98337" s="11"/>
      <c r="D98337" s="12"/>
      <c r="E98337" s="11"/>
    </row>
    <row r="98338" spans="3:5" x14ac:dyDescent="0.25">
      <c r="C98338" s="11"/>
      <c r="D98338" s="12"/>
      <c r="E98338" s="11"/>
    </row>
    <row r="98339" spans="3:5" x14ac:dyDescent="0.25">
      <c r="C98339" s="11"/>
      <c r="D98339" s="12"/>
      <c r="E98339" s="11"/>
    </row>
    <row r="98340" spans="3:5" x14ac:dyDescent="0.25">
      <c r="C98340" s="11"/>
      <c r="D98340" s="12"/>
      <c r="E98340" s="11"/>
    </row>
    <row r="98341" spans="3:5" x14ac:dyDescent="0.25">
      <c r="C98341" s="11"/>
      <c r="D98341" s="12"/>
      <c r="E98341" s="11"/>
    </row>
    <row r="98342" spans="3:5" x14ac:dyDescent="0.25">
      <c r="C98342" s="11"/>
      <c r="D98342" s="12"/>
      <c r="E98342" s="11"/>
    </row>
    <row r="98343" spans="3:5" x14ac:dyDescent="0.25">
      <c r="C98343" s="11"/>
      <c r="D98343" s="12"/>
      <c r="E98343" s="11"/>
    </row>
    <row r="98344" spans="3:5" x14ac:dyDescent="0.25">
      <c r="C98344" s="11"/>
      <c r="D98344" s="12"/>
      <c r="E98344" s="11"/>
    </row>
    <row r="98345" spans="3:5" x14ac:dyDescent="0.25">
      <c r="C98345" s="11"/>
      <c r="D98345" s="12"/>
      <c r="E98345" s="11"/>
    </row>
    <row r="98346" spans="3:5" x14ac:dyDescent="0.25">
      <c r="C98346" s="11"/>
      <c r="D98346" s="12"/>
      <c r="E98346" s="11"/>
    </row>
    <row r="98347" spans="3:5" x14ac:dyDescent="0.25">
      <c r="C98347" s="11"/>
      <c r="D98347" s="12"/>
      <c r="E98347" s="11"/>
    </row>
    <row r="98348" spans="3:5" x14ac:dyDescent="0.25">
      <c r="C98348" s="11"/>
      <c r="D98348" s="12"/>
      <c r="E98348" s="11"/>
    </row>
    <row r="98349" spans="3:5" x14ac:dyDescent="0.25">
      <c r="C98349" s="11"/>
      <c r="D98349" s="12"/>
      <c r="E98349" s="11"/>
    </row>
    <row r="98350" spans="3:5" x14ac:dyDescent="0.25">
      <c r="C98350" s="11"/>
      <c r="D98350" s="12"/>
      <c r="E98350" s="11"/>
    </row>
    <row r="98351" spans="3:5" x14ac:dyDescent="0.25">
      <c r="C98351" s="11"/>
      <c r="D98351" s="12"/>
      <c r="E98351" s="11"/>
    </row>
    <row r="98352" spans="3:5" x14ac:dyDescent="0.25">
      <c r="C98352" s="11"/>
      <c r="D98352" s="12"/>
      <c r="E98352" s="11"/>
    </row>
    <row r="98353" spans="3:5" x14ac:dyDescent="0.25">
      <c r="C98353" s="11"/>
      <c r="D98353" s="12"/>
      <c r="E98353" s="11"/>
    </row>
    <row r="98354" spans="3:5" x14ac:dyDescent="0.25">
      <c r="C98354" s="11"/>
      <c r="D98354" s="12"/>
      <c r="E98354" s="11"/>
    </row>
    <row r="98355" spans="3:5" x14ac:dyDescent="0.25">
      <c r="C98355" s="11"/>
      <c r="D98355" s="12"/>
      <c r="E98355" s="11"/>
    </row>
    <row r="98356" spans="3:5" x14ac:dyDescent="0.25">
      <c r="C98356" s="11"/>
      <c r="D98356" s="12"/>
      <c r="E98356" s="11"/>
    </row>
    <row r="98357" spans="3:5" x14ac:dyDescent="0.25">
      <c r="C98357" s="11"/>
      <c r="D98357" s="12"/>
      <c r="E98357" s="11"/>
    </row>
    <row r="98358" spans="3:5" x14ac:dyDescent="0.25">
      <c r="C98358" s="11"/>
      <c r="D98358" s="12"/>
      <c r="E98358" s="11"/>
    </row>
    <row r="98359" spans="3:5" x14ac:dyDescent="0.25">
      <c r="C98359" s="11"/>
      <c r="D98359" s="12"/>
      <c r="E98359" s="11"/>
    </row>
    <row r="98360" spans="3:5" x14ac:dyDescent="0.25">
      <c r="C98360" s="11"/>
      <c r="D98360" s="12"/>
      <c r="E98360" s="11"/>
    </row>
    <row r="98361" spans="3:5" x14ac:dyDescent="0.25">
      <c r="C98361" s="11"/>
      <c r="D98361" s="12"/>
      <c r="E98361" s="11"/>
    </row>
    <row r="98362" spans="3:5" x14ac:dyDescent="0.25">
      <c r="C98362" s="11"/>
      <c r="D98362" s="12"/>
      <c r="E98362" s="11"/>
    </row>
    <row r="98363" spans="3:5" x14ac:dyDescent="0.25">
      <c r="C98363" s="11"/>
      <c r="D98363" s="12"/>
      <c r="E98363" s="11"/>
    </row>
    <row r="98364" spans="3:5" x14ac:dyDescent="0.25">
      <c r="C98364" s="11"/>
      <c r="D98364" s="12"/>
      <c r="E98364" s="11"/>
    </row>
    <row r="98365" spans="3:5" x14ac:dyDescent="0.25">
      <c r="C98365" s="11"/>
      <c r="D98365" s="12"/>
      <c r="E98365" s="11"/>
    </row>
    <row r="98366" spans="3:5" x14ac:dyDescent="0.25">
      <c r="C98366" s="11"/>
      <c r="D98366" s="12"/>
      <c r="E98366" s="11"/>
    </row>
    <row r="98367" spans="3:5" x14ac:dyDescent="0.25">
      <c r="C98367" s="11"/>
      <c r="D98367" s="12"/>
      <c r="E98367" s="11"/>
    </row>
    <row r="98368" spans="3:5" x14ac:dyDescent="0.25">
      <c r="C98368" s="11"/>
      <c r="D98368" s="12"/>
      <c r="E98368" s="11"/>
    </row>
    <row r="98369" spans="3:5" x14ac:dyDescent="0.25">
      <c r="C98369" s="11"/>
      <c r="D98369" s="12"/>
      <c r="E98369" s="11"/>
    </row>
    <row r="98370" spans="3:5" x14ac:dyDescent="0.25">
      <c r="C98370" s="11"/>
      <c r="D98370" s="12"/>
      <c r="E98370" s="11"/>
    </row>
    <row r="98371" spans="3:5" x14ac:dyDescent="0.25">
      <c r="C98371" s="11"/>
      <c r="D98371" s="12"/>
      <c r="E98371" s="11"/>
    </row>
    <row r="98372" spans="3:5" x14ac:dyDescent="0.25">
      <c r="C98372" s="11"/>
      <c r="D98372" s="12"/>
      <c r="E98372" s="11"/>
    </row>
    <row r="98373" spans="3:5" x14ac:dyDescent="0.25">
      <c r="C98373" s="11"/>
      <c r="D98373" s="12"/>
      <c r="E98373" s="11"/>
    </row>
    <row r="98374" spans="3:5" x14ac:dyDescent="0.25">
      <c r="C98374" s="11"/>
      <c r="D98374" s="12"/>
      <c r="E98374" s="11"/>
    </row>
    <row r="98375" spans="3:5" x14ac:dyDescent="0.25">
      <c r="C98375" s="11"/>
      <c r="D98375" s="12"/>
      <c r="E98375" s="11"/>
    </row>
    <row r="98376" spans="3:5" x14ac:dyDescent="0.25">
      <c r="C98376" s="11"/>
      <c r="D98376" s="12"/>
      <c r="E98376" s="11"/>
    </row>
    <row r="98377" spans="3:5" x14ac:dyDescent="0.25">
      <c r="C98377" s="11"/>
      <c r="D98377" s="12"/>
      <c r="E98377" s="11"/>
    </row>
    <row r="98378" spans="3:5" x14ac:dyDescent="0.25">
      <c r="C98378" s="11"/>
      <c r="D98378" s="12"/>
      <c r="E98378" s="11"/>
    </row>
    <row r="98379" spans="3:5" x14ac:dyDescent="0.25">
      <c r="C98379" s="11"/>
      <c r="D98379" s="12"/>
      <c r="E98379" s="11"/>
    </row>
    <row r="98380" spans="3:5" x14ac:dyDescent="0.25">
      <c r="C98380" s="11"/>
      <c r="D98380" s="12"/>
      <c r="E98380" s="11"/>
    </row>
    <row r="98381" spans="3:5" x14ac:dyDescent="0.25">
      <c r="C98381" s="11"/>
      <c r="D98381" s="12"/>
      <c r="E98381" s="11"/>
    </row>
    <row r="98382" spans="3:5" x14ac:dyDescent="0.25">
      <c r="C98382" s="11"/>
      <c r="D98382" s="12"/>
      <c r="E98382" s="11"/>
    </row>
    <row r="98383" spans="3:5" x14ac:dyDescent="0.25">
      <c r="C98383" s="11"/>
      <c r="D98383" s="12"/>
      <c r="E98383" s="11"/>
    </row>
    <row r="98384" spans="3:5" x14ac:dyDescent="0.25">
      <c r="C98384" s="11"/>
      <c r="D98384" s="12"/>
      <c r="E98384" s="11"/>
    </row>
    <row r="98385" spans="3:5" x14ac:dyDescent="0.25">
      <c r="C98385" s="11"/>
      <c r="D98385" s="12"/>
      <c r="E98385" s="11"/>
    </row>
    <row r="98386" spans="3:5" x14ac:dyDescent="0.25">
      <c r="C98386" s="11"/>
      <c r="D98386" s="12"/>
      <c r="E98386" s="11"/>
    </row>
    <row r="98387" spans="3:5" x14ac:dyDescent="0.25">
      <c r="C98387" s="11"/>
      <c r="D98387" s="12"/>
      <c r="E98387" s="11"/>
    </row>
    <row r="98388" spans="3:5" x14ac:dyDescent="0.25">
      <c r="C98388" s="11"/>
      <c r="D98388" s="12"/>
      <c r="E98388" s="11"/>
    </row>
    <row r="98389" spans="3:5" x14ac:dyDescent="0.25">
      <c r="C98389" s="11"/>
      <c r="D98389" s="12"/>
      <c r="E98389" s="11"/>
    </row>
    <row r="98390" spans="3:5" x14ac:dyDescent="0.25">
      <c r="C98390" s="11"/>
      <c r="D98390" s="12"/>
      <c r="E98390" s="11"/>
    </row>
    <row r="98391" spans="3:5" x14ac:dyDescent="0.25">
      <c r="C98391" s="11"/>
      <c r="D98391" s="12"/>
      <c r="E98391" s="11"/>
    </row>
    <row r="98392" spans="3:5" x14ac:dyDescent="0.25">
      <c r="C98392" s="11"/>
      <c r="D98392" s="12"/>
      <c r="E98392" s="11"/>
    </row>
    <row r="98393" spans="3:5" x14ac:dyDescent="0.25">
      <c r="C98393" s="11"/>
      <c r="D98393" s="12"/>
      <c r="E98393" s="11"/>
    </row>
    <row r="98394" spans="3:5" x14ac:dyDescent="0.25">
      <c r="C98394" s="11"/>
      <c r="D98394" s="12"/>
      <c r="E98394" s="11"/>
    </row>
    <row r="98395" spans="3:5" x14ac:dyDescent="0.25">
      <c r="C98395" s="11"/>
      <c r="D98395" s="12"/>
      <c r="E98395" s="11"/>
    </row>
    <row r="98396" spans="3:5" x14ac:dyDescent="0.25">
      <c r="C98396" s="11"/>
      <c r="D98396" s="12"/>
      <c r="E98396" s="11"/>
    </row>
    <row r="98397" spans="3:5" x14ac:dyDescent="0.25">
      <c r="C98397" s="11"/>
      <c r="D98397" s="12"/>
      <c r="E98397" s="11"/>
    </row>
    <row r="98398" spans="3:5" x14ac:dyDescent="0.25">
      <c r="C98398" s="11"/>
      <c r="D98398" s="12"/>
      <c r="E98398" s="11"/>
    </row>
    <row r="98399" spans="3:5" x14ac:dyDescent="0.25">
      <c r="C98399" s="11"/>
      <c r="D98399" s="12"/>
      <c r="E98399" s="11"/>
    </row>
    <row r="98400" spans="3:5" x14ac:dyDescent="0.25">
      <c r="C98400" s="11"/>
      <c r="D98400" s="12"/>
      <c r="E98400" s="11"/>
    </row>
    <row r="98401" spans="3:5" x14ac:dyDescent="0.25">
      <c r="C98401" s="11"/>
      <c r="D98401" s="12"/>
      <c r="E98401" s="11"/>
    </row>
    <row r="98402" spans="3:5" x14ac:dyDescent="0.25">
      <c r="C98402" s="11"/>
      <c r="D98402" s="12"/>
      <c r="E98402" s="11"/>
    </row>
    <row r="98403" spans="3:5" x14ac:dyDescent="0.25">
      <c r="C98403" s="11"/>
      <c r="D98403" s="12"/>
      <c r="E98403" s="11"/>
    </row>
    <row r="98404" spans="3:5" x14ac:dyDescent="0.25">
      <c r="C98404" s="11"/>
      <c r="D98404" s="12"/>
      <c r="E98404" s="11"/>
    </row>
    <row r="98405" spans="3:5" x14ac:dyDescent="0.25">
      <c r="C98405" s="11"/>
      <c r="D98405" s="12"/>
      <c r="E98405" s="11"/>
    </row>
    <row r="98406" spans="3:5" x14ac:dyDescent="0.25">
      <c r="C98406" s="11"/>
      <c r="D98406" s="12"/>
      <c r="E98406" s="11"/>
    </row>
    <row r="98407" spans="3:5" x14ac:dyDescent="0.25">
      <c r="C98407" s="11"/>
      <c r="D98407" s="12"/>
      <c r="E98407" s="11"/>
    </row>
    <row r="98408" spans="3:5" x14ac:dyDescent="0.25">
      <c r="C98408" s="11"/>
      <c r="D98408" s="12"/>
      <c r="E98408" s="11"/>
    </row>
    <row r="98409" spans="3:5" x14ac:dyDescent="0.25">
      <c r="C98409" s="11"/>
      <c r="D98409" s="12"/>
      <c r="E98409" s="11"/>
    </row>
    <row r="98410" spans="3:5" x14ac:dyDescent="0.25">
      <c r="C98410" s="11"/>
      <c r="D98410" s="12"/>
      <c r="E98410" s="11"/>
    </row>
    <row r="98411" spans="3:5" x14ac:dyDescent="0.25">
      <c r="C98411" s="11"/>
      <c r="D98411" s="12"/>
      <c r="E98411" s="11"/>
    </row>
    <row r="98412" spans="3:5" x14ac:dyDescent="0.25">
      <c r="C98412" s="11"/>
      <c r="D98412" s="12"/>
      <c r="E98412" s="11"/>
    </row>
    <row r="98413" spans="3:5" x14ac:dyDescent="0.25">
      <c r="C98413" s="11"/>
      <c r="D98413" s="12"/>
      <c r="E98413" s="11"/>
    </row>
    <row r="98414" spans="3:5" x14ac:dyDescent="0.25">
      <c r="C98414" s="11"/>
      <c r="D98414" s="12"/>
      <c r="E98414" s="11"/>
    </row>
    <row r="98415" spans="3:5" x14ac:dyDescent="0.25">
      <c r="C98415" s="11"/>
      <c r="D98415" s="12"/>
      <c r="E98415" s="11"/>
    </row>
    <row r="98416" spans="3:5" x14ac:dyDescent="0.25">
      <c r="C98416" s="11"/>
      <c r="D98416" s="12"/>
      <c r="E98416" s="11"/>
    </row>
    <row r="98417" spans="3:5" x14ac:dyDescent="0.25">
      <c r="C98417" s="11"/>
      <c r="D98417" s="12"/>
      <c r="E98417" s="11"/>
    </row>
    <row r="98418" spans="3:5" x14ac:dyDescent="0.25">
      <c r="C98418" s="11"/>
      <c r="D98418" s="12"/>
      <c r="E98418" s="11"/>
    </row>
    <row r="98419" spans="3:5" x14ac:dyDescent="0.25">
      <c r="C98419" s="11"/>
      <c r="D98419" s="12"/>
      <c r="E98419" s="11"/>
    </row>
    <row r="98420" spans="3:5" x14ac:dyDescent="0.25">
      <c r="C98420" s="11"/>
      <c r="D98420" s="12"/>
      <c r="E98420" s="11"/>
    </row>
    <row r="98421" spans="3:5" x14ac:dyDescent="0.25">
      <c r="C98421" s="11"/>
      <c r="D98421" s="12"/>
      <c r="E98421" s="11"/>
    </row>
    <row r="98422" spans="3:5" x14ac:dyDescent="0.25">
      <c r="C98422" s="11"/>
      <c r="D98422" s="12"/>
      <c r="E98422" s="11"/>
    </row>
    <row r="98423" spans="3:5" x14ac:dyDescent="0.25">
      <c r="C98423" s="11"/>
      <c r="D98423" s="12"/>
      <c r="E98423" s="11"/>
    </row>
    <row r="98424" spans="3:5" x14ac:dyDescent="0.25">
      <c r="C98424" s="11"/>
      <c r="D98424" s="12"/>
      <c r="E98424" s="11"/>
    </row>
    <row r="98425" spans="3:5" x14ac:dyDescent="0.25">
      <c r="C98425" s="11"/>
      <c r="D98425" s="12"/>
      <c r="E98425" s="11"/>
    </row>
    <row r="98426" spans="3:5" x14ac:dyDescent="0.25">
      <c r="C98426" s="11"/>
      <c r="D98426" s="12"/>
      <c r="E98426" s="11"/>
    </row>
    <row r="98427" spans="3:5" x14ac:dyDescent="0.25">
      <c r="C98427" s="11"/>
      <c r="D98427" s="12"/>
      <c r="E98427" s="11"/>
    </row>
    <row r="98428" spans="3:5" x14ac:dyDescent="0.25">
      <c r="C98428" s="11"/>
      <c r="D98428" s="12"/>
      <c r="E98428" s="11"/>
    </row>
    <row r="98429" spans="3:5" x14ac:dyDescent="0.25">
      <c r="C98429" s="11"/>
      <c r="D98429" s="12"/>
      <c r="E98429" s="11"/>
    </row>
    <row r="98430" spans="3:5" x14ac:dyDescent="0.25">
      <c r="C98430" s="11"/>
      <c r="D98430" s="12"/>
      <c r="E98430" s="11"/>
    </row>
    <row r="98431" spans="3:5" x14ac:dyDescent="0.25">
      <c r="C98431" s="11"/>
      <c r="D98431" s="12"/>
      <c r="E98431" s="11"/>
    </row>
    <row r="98432" spans="3:5" x14ac:dyDescent="0.25">
      <c r="C98432" s="11"/>
      <c r="D98432" s="12"/>
      <c r="E98432" s="11"/>
    </row>
    <row r="98433" spans="3:5" x14ac:dyDescent="0.25">
      <c r="C98433" s="11"/>
      <c r="D98433" s="12"/>
      <c r="E98433" s="11"/>
    </row>
    <row r="98434" spans="3:5" x14ac:dyDescent="0.25">
      <c r="C98434" s="11"/>
      <c r="D98434" s="12"/>
      <c r="E98434" s="11"/>
    </row>
    <row r="98435" spans="3:5" x14ac:dyDescent="0.25">
      <c r="C98435" s="11"/>
      <c r="D98435" s="12"/>
      <c r="E98435" s="11"/>
    </row>
    <row r="98436" spans="3:5" x14ac:dyDescent="0.25">
      <c r="C98436" s="11"/>
      <c r="D98436" s="12"/>
      <c r="E98436" s="11"/>
    </row>
    <row r="98437" spans="3:5" x14ac:dyDescent="0.25">
      <c r="C98437" s="11"/>
      <c r="D98437" s="12"/>
      <c r="E98437" s="11"/>
    </row>
    <row r="98438" spans="3:5" x14ac:dyDescent="0.25">
      <c r="C98438" s="11"/>
      <c r="D98438" s="12"/>
      <c r="E98438" s="11"/>
    </row>
    <row r="98439" spans="3:5" x14ac:dyDescent="0.25">
      <c r="C98439" s="11"/>
      <c r="D98439" s="12"/>
      <c r="E98439" s="11"/>
    </row>
    <row r="98440" spans="3:5" x14ac:dyDescent="0.25">
      <c r="C98440" s="11"/>
      <c r="D98440" s="12"/>
      <c r="E98440" s="11"/>
    </row>
    <row r="98441" spans="3:5" x14ac:dyDescent="0.25">
      <c r="C98441" s="11"/>
      <c r="D98441" s="12"/>
      <c r="E98441" s="11"/>
    </row>
    <row r="98442" spans="3:5" x14ac:dyDescent="0.25">
      <c r="C98442" s="11"/>
      <c r="D98442" s="12"/>
      <c r="E98442" s="11"/>
    </row>
    <row r="98443" spans="3:5" x14ac:dyDescent="0.25">
      <c r="C98443" s="11"/>
      <c r="D98443" s="12"/>
      <c r="E98443" s="11"/>
    </row>
    <row r="98444" spans="3:5" x14ac:dyDescent="0.25">
      <c r="C98444" s="11"/>
      <c r="D98444" s="12"/>
      <c r="E98444" s="11"/>
    </row>
    <row r="98445" spans="3:5" x14ac:dyDescent="0.25">
      <c r="C98445" s="11"/>
      <c r="D98445" s="12"/>
      <c r="E98445" s="11"/>
    </row>
    <row r="98446" spans="3:5" x14ac:dyDescent="0.25">
      <c r="C98446" s="11"/>
      <c r="D98446" s="12"/>
      <c r="E98446" s="11"/>
    </row>
    <row r="98447" spans="3:5" x14ac:dyDescent="0.25">
      <c r="C98447" s="11"/>
      <c r="D98447" s="12"/>
      <c r="E98447" s="11"/>
    </row>
    <row r="98448" spans="3:5" x14ac:dyDescent="0.25">
      <c r="C98448" s="11"/>
      <c r="D98448" s="12"/>
      <c r="E98448" s="11"/>
    </row>
    <row r="98449" spans="3:5" x14ac:dyDescent="0.25">
      <c r="C98449" s="11"/>
      <c r="D98449" s="12"/>
      <c r="E98449" s="11"/>
    </row>
    <row r="98450" spans="3:5" x14ac:dyDescent="0.25">
      <c r="C98450" s="11"/>
      <c r="D98450" s="12"/>
      <c r="E98450" s="11"/>
    </row>
    <row r="98451" spans="3:5" x14ac:dyDescent="0.25">
      <c r="C98451" s="11"/>
      <c r="D98451" s="12"/>
      <c r="E98451" s="11"/>
    </row>
    <row r="98452" spans="3:5" x14ac:dyDescent="0.25">
      <c r="C98452" s="11"/>
      <c r="D98452" s="12"/>
      <c r="E98452" s="11"/>
    </row>
    <row r="98453" spans="3:5" x14ac:dyDescent="0.25">
      <c r="C98453" s="11"/>
      <c r="D98453" s="12"/>
      <c r="E98453" s="11"/>
    </row>
    <row r="98454" spans="3:5" x14ac:dyDescent="0.25">
      <c r="C98454" s="11"/>
      <c r="D98454" s="12"/>
      <c r="E98454" s="11"/>
    </row>
    <row r="98455" spans="3:5" x14ac:dyDescent="0.25">
      <c r="C98455" s="11"/>
      <c r="D98455" s="12"/>
      <c r="E98455" s="11"/>
    </row>
    <row r="98456" spans="3:5" x14ac:dyDescent="0.25">
      <c r="C98456" s="11"/>
      <c r="D98456" s="12"/>
      <c r="E98456" s="11"/>
    </row>
    <row r="98457" spans="3:5" x14ac:dyDescent="0.25">
      <c r="C98457" s="11"/>
      <c r="D98457" s="12"/>
      <c r="E98457" s="11"/>
    </row>
    <row r="98458" spans="3:5" x14ac:dyDescent="0.25">
      <c r="C98458" s="11"/>
      <c r="D98458" s="12"/>
      <c r="E98458" s="11"/>
    </row>
    <row r="98459" spans="3:5" x14ac:dyDescent="0.25">
      <c r="C98459" s="11"/>
      <c r="D98459" s="12"/>
      <c r="E98459" s="11"/>
    </row>
    <row r="98460" spans="3:5" x14ac:dyDescent="0.25">
      <c r="C98460" s="11"/>
      <c r="D98460" s="12"/>
      <c r="E98460" s="11"/>
    </row>
    <row r="98461" spans="3:5" x14ac:dyDescent="0.25">
      <c r="C98461" s="11"/>
      <c r="D98461" s="12"/>
      <c r="E98461" s="11"/>
    </row>
    <row r="98462" spans="3:5" x14ac:dyDescent="0.25">
      <c r="C98462" s="11"/>
      <c r="D98462" s="12"/>
      <c r="E98462" s="11"/>
    </row>
    <row r="98463" spans="3:5" x14ac:dyDescent="0.25">
      <c r="C98463" s="11"/>
      <c r="D98463" s="12"/>
      <c r="E98463" s="11"/>
    </row>
    <row r="98464" spans="3:5" x14ac:dyDescent="0.25">
      <c r="C98464" s="11"/>
      <c r="D98464" s="12"/>
      <c r="E98464" s="11"/>
    </row>
    <row r="98465" spans="3:5" x14ac:dyDescent="0.25">
      <c r="C98465" s="11"/>
      <c r="D98465" s="12"/>
      <c r="E98465" s="11"/>
    </row>
    <row r="98466" spans="3:5" x14ac:dyDescent="0.25">
      <c r="C98466" s="11"/>
      <c r="D98466" s="12"/>
      <c r="E98466" s="11"/>
    </row>
    <row r="98467" spans="3:5" x14ac:dyDescent="0.25">
      <c r="C98467" s="11"/>
      <c r="D98467" s="12"/>
      <c r="E98467" s="11"/>
    </row>
    <row r="98468" spans="3:5" x14ac:dyDescent="0.25">
      <c r="C98468" s="11"/>
      <c r="D98468" s="12"/>
      <c r="E98468" s="11"/>
    </row>
    <row r="98469" spans="3:5" x14ac:dyDescent="0.25">
      <c r="C98469" s="11"/>
      <c r="D98469" s="12"/>
      <c r="E98469" s="11"/>
    </row>
    <row r="98470" spans="3:5" x14ac:dyDescent="0.25">
      <c r="C98470" s="11"/>
      <c r="D98470" s="12"/>
      <c r="E98470" s="11"/>
    </row>
    <row r="98471" spans="3:5" x14ac:dyDescent="0.25">
      <c r="C98471" s="11"/>
      <c r="D98471" s="12"/>
      <c r="E98471" s="11"/>
    </row>
    <row r="98472" spans="3:5" x14ac:dyDescent="0.25">
      <c r="C98472" s="11"/>
      <c r="D98472" s="12"/>
      <c r="E98472" s="11"/>
    </row>
    <row r="98473" spans="3:5" x14ac:dyDescent="0.25">
      <c r="C98473" s="11"/>
      <c r="D98473" s="12"/>
      <c r="E98473" s="11"/>
    </row>
    <row r="98474" spans="3:5" x14ac:dyDescent="0.25">
      <c r="C98474" s="11"/>
      <c r="D98474" s="12"/>
      <c r="E98474" s="11"/>
    </row>
    <row r="98475" spans="3:5" x14ac:dyDescent="0.25">
      <c r="C98475" s="11"/>
      <c r="D98475" s="12"/>
      <c r="E98475" s="11"/>
    </row>
    <row r="98476" spans="3:5" x14ac:dyDescent="0.25">
      <c r="C98476" s="11"/>
      <c r="D98476" s="12"/>
      <c r="E98476" s="11"/>
    </row>
    <row r="98477" spans="3:5" x14ac:dyDescent="0.25">
      <c r="C98477" s="11"/>
      <c r="D98477" s="12"/>
      <c r="E98477" s="11"/>
    </row>
    <row r="98478" spans="3:5" x14ac:dyDescent="0.25">
      <c r="C98478" s="11"/>
      <c r="D98478" s="12"/>
      <c r="E98478" s="11"/>
    </row>
    <row r="98479" spans="3:5" x14ac:dyDescent="0.25">
      <c r="C98479" s="11"/>
      <c r="D98479" s="12"/>
      <c r="E98479" s="11"/>
    </row>
    <row r="98480" spans="3:5" x14ac:dyDescent="0.25">
      <c r="C98480" s="11"/>
      <c r="D98480" s="12"/>
      <c r="E98480" s="11"/>
    </row>
    <row r="98481" spans="3:5" x14ac:dyDescent="0.25">
      <c r="C98481" s="11"/>
      <c r="D98481" s="12"/>
      <c r="E98481" s="11"/>
    </row>
    <row r="98482" spans="3:5" x14ac:dyDescent="0.25">
      <c r="C98482" s="11"/>
      <c r="D98482" s="12"/>
      <c r="E98482" s="11"/>
    </row>
    <row r="98483" spans="3:5" x14ac:dyDescent="0.25">
      <c r="C98483" s="11"/>
      <c r="D98483" s="12"/>
      <c r="E98483" s="11"/>
    </row>
    <row r="98484" spans="3:5" x14ac:dyDescent="0.25">
      <c r="C98484" s="11"/>
      <c r="D98484" s="12"/>
      <c r="E98484" s="11"/>
    </row>
    <row r="98485" spans="3:5" x14ac:dyDescent="0.25">
      <c r="C98485" s="11"/>
      <c r="D98485" s="12"/>
      <c r="E98485" s="11"/>
    </row>
    <row r="98486" spans="3:5" x14ac:dyDescent="0.25">
      <c r="C98486" s="11"/>
      <c r="D98486" s="12"/>
      <c r="E98486" s="11"/>
    </row>
    <row r="98487" spans="3:5" x14ac:dyDescent="0.25">
      <c r="C98487" s="11"/>
      <c r="D98487" s="12"/>
      <c r="E98487" s="11"/>
    </row>
    <row r="98488" spans="3:5" x14ac:dyDescent="0.25">
      <c r="C98488" s="11"/>
      <c r="D98488" s="12"/>
      <c r="E98488" s="11"/>
    </row>
    <row r="98489" spans="3:5" x14ac:dyDescent="0.25">
      <c r="C98489" s="11"/>
      <c r="D98489" s="12"/>
      <c r="E98489" s="11"/>
    </row>
    <row r="98490" spans="3:5" x14ac:dyDescent="0.25">
      <c r="C98490" s="11"/>
      <c r="D98490" s="12"/>
      <c r="E98490" s="11"/>
    </row>
    <row r="98491" spans="3:5" x14ac:dyDescent="0.25">
      <c r="C98491" s="11"/>
      <c r="D98491" s="12"/>
      <c r="E98491" s="11"/>
    </row>
    <row r="98492" spans="3:5" x14ac:dyDescent="0.25">
      <c r="C98492" s="11"/>
      <c r="D98492" s="12"/>
      <c r="E98492" s="11"/>
    </row>
    <row r="98493" spans="3:5" x14ac:dyDescent="0.25">
      <c r="C98493" s="11"/>
      <c r="D98493" s="12"/>
      <c r="E98493" s="11"/>
    </row>
    <row r="98494" spans="3:5" x14ac:dyDescent="0.25">
      <c r="C98494" s="11"/>
      <c r="D98494" s="12"/>
      <c r="E98494" s="11"/>
    </row>
    <row r="98495" spans="3:5" x14ac:dyDescent="0.25">
      <c r="C98495" s="11"/>
      <c r="D98495" s="12"/>
      <c r="E98495" s="11"/>
    </row>
    <row r="98496" spans="3:5" x14ac:dyDescent="0.25">
      <c r="C98496" s="11"/>
      <c r="D98496" s="12"/>
      <c r="E98496" s="11"/>
    </row>
    <row r="98497" spans="3:5" x14ac:dyDescent="0.25">
      <c r="C98497" s="11"/>
      <c r="D98497" s="12"/>
      <c r="E98497" s="11"/>
    </row>
    <row r="98498" spans="3:5" x14ac:dyDescent="0.25">
      <c r="C98498" s="11"/>
      <c r="D98498" s="12"/>
      <c r="E98498" s="11"/>
    </row>
    <row r="98499" spans="3:5" x14ac:dyDescent="0.25">
      <c r="C98499" s="11"/>
      <c r="D98499" s="12"/>
      <c r="E98499" s="11"/>
    </row>
    <row r="98500" spans="3:5" x14ac:dyDescent="0.25">
      <c r="C98500" s="11"/>
      <c r="D98500" s="12"/>
      <c r="E98500" s="11"/>
    </row>
    <row r="98501" spans="3:5" x14ac:dyDescent="0.25">
      <c r="C98501" s="11"/>
      <c r="D98501" s="12"/>
      <c r="E98501" s="11"/>
    </row>
    <row r="98502" spans="3:5" x14ac:dyDescent="0.25">
      <c r="C98502" s="11"/>
      <c r="D98502" s="12"/>
      <c r="E98502" s="11"/>
    </row>
    <row r="98503" spans="3:5" x14ac:dyDescent="0.25">
      <c r="C98503" s="11"/>
      <c r="D98503" s="12"/>
      <c r="E98503" s="11"/>
    </row>
    <row r="98504" spans="3:5" x14ac:dyDescent="0.25">
      <c r="C98504" s="11"/>
      <c r="D98504" s="12"/>
      <c r="E98504" s="11"/>
    </row>
    <row r="98505" spans="3:5" x14ac:dyDescent="0.25">
      <c r="C98505" s="11"/>
      <c r="D98505" s="12"/>
      <c r="E98505" s="11"/>
    </row>
    <row r="98506" spans="3:5" x14ac:dyDescent="0.25">
      <c r="C98506" s="11"/>
      <c r="D98506" s="12"/>
      <c r="E98506" s="11"/>
    </row>
    <row r="98507" spans="3:5" x14ac:dyDescent="0.25">
      <c r="C98507" s="11"/>
      <c r="D98507" s="12"/>
      <c r="E98507" s="11"/>
    </row>
    <row r="98508" spans="3:5" x14ac:dyDescent="0.25">
      <c r="C98508" s="11"/>
      <c r="D98508" s="12"/>
      <c r="E98508" s="11"/>
    </row>
    <row r="98509" spans="3:5" x14ac:dyDescent="0.25">
      <c r="C98509" s="11"/>
      <c r="D98509" s="12"/>
      <c r="E98509" s="11"/>
    </row>
    <row r="98510" spans="3:5" x14ac:dyDescent="0.25">
      <c r="C98510" s="11"/>
      <c r="D98510" s="12"/>
      <c r="E98510" s="11"/>
    </row>
    <row r="98511" spans="3:5" x14ac:dyDescent="0.25">
      <c r="C98511" s="11"/>
      <c r="D98511" s="12"/>
      <c r="E98511" s="11"/>
    </row>
    <row r="98512" spans="3:5" x14ac:dyDescent="0.25">
      <c r="C98512" s="11"/>
      <c r="D98512" s="12"/>
      <c r="E98512" s="11"/>
    </row>
    <row r="98513" spans="3:5" x14ac:dyDescent="0.25">
      <c r="C98513" s="11"/>
      <c r="D98513" s="12"/>
      <c r="E98513" s="11"/>
    </row>
    <row r="98514" spans="3:5" x14ac:dyDescent="0.25">
      <c r="C98514" s="11"/>
      <c r="D98514" s="12"/>
      <c r="E98514" s="11"/>
    </row>
    <row r="98515" spans="3:5" x14ac:dyDescent="0.25">
      <c r="C98515" s="11"/>
      <c r="D98515" s="12"/>
      <c r="E98515" s="11"/>
    </row>
    <row r="98516" spans="3:5" x14ac:dyDescent="0.25">
      <c r="C98516" s="11"/>
      <c r="D98516" s="12"/>
      <c r="E98516" s="11"/>
    </row>
    <row r="98517" spans="3:5" x14ac:dyDescent="0.25">
      <c r="C98517" s="11"/>
      <c r="D98517" s="12"/>
      <c r="E98517" s="11"/>
    </row>
    <row r="98518" spans="3:5" x14ac:dyDescent="0.25">
      <c r="C98518" s="11"/>
      <c r="D98518" s="12"/>
      <c r="E98518" s="11"/>
    </row>
    <row r="98519" spans="3:5" x14ac:dyDescent="0.25">
      <c r="C98519" s="11"/>
      <c r="D98519" s="12"/>
      <c r="E98519" s="11"/>
    </row>
    <row r="98520" spans="3:5" x14ac:dyDescent="0.25">
      <c r="C98520" s="11"/>
      <c r="D98520" s="12"/>
      <c r="E98520" s="11"/>
    </row>
    <row r="98521" spans="3:5" x14ac:dyDescent="0.25">
      <c r="C98521" s="11"/>
      <c r="D98521" s="12"/>
      <c r="E98521" s="11"/>
    </row>
    <row r="98522" spans="3:5" x14ac:dyDescent="0.25">
      <c r="C98522" s="11"/>
      <c r="D98522" s="12"/>
      <c r="E98522" s="11"/>
    </row>
    <row r="98523" spans="3:5" x14ac:dyDescent="0.25">
      <c r="C98523" s="11"/>
      <c r="D98523" s="12"/>
      <c r="E98523" s="11"/>
    </row>
    <row r="98524" spans="3:5" x14ac:dyDescent="0.25">
      <c r="C98524" s="11"/>
      <c r="D98524" s="12"/>
      <c r="E98524" s="11"/>
    </row>
    <row r="98525" spans="3:5" x14ac:dyDescent="0.25">
      <c r="C98525" s="11"/>
      <c r="D98525" s="12"/>
      <c r="E98525" s="11"/>
    </row>
    <row r="98526" spans="3:5" x14ac:dyDescent="0.25">
      <c r="C98526" s="11"/>
      <c r="D98526" s="12"/>
      <c r="E98526" s="11"/>
    </row>
    <row r="98527" spans="3:5" x14ac:dyDescent="0.25">
      <c r="C98527" s="11"/>
      <c r="D98527" s="12"/>
      <c r="E98527" s="11"/>
    </row>
    <row r="98528" spans="3:5" x14ac:dyDescent="0.25">
      <c r="C98528" s="11"/>
      <c r="D98528" s="12"/>
      <c r="E98528" s="11"/>
    </row>
    <row r="98529" spans="3:5" x14ac:dyDescent="0.25">
      <c r="C98529" s="11"/>
      <c r="D98529" s="12"/>
      <c r="E98529" s="11"/>
    </row>
    <row r="98530" spans="3:5" x14ac:dyDescent="0.25">
      <c r="C98530" s="11"/>
      <c r="D98530" s="12"/>
      <c r="E98530" s="11"/>
    </row>
    <row r="98531" spans="3:5" x14ac:dyDescent="0.25">
      <c r="C98531" s="11"/>
      <c r="D98531" s="12"/>
      <c r="E98531" s="11"/>
    </row>
    <row r="98532" spans="3:5" x14ac:dyDescent="0.25">
      <c r="C98532" s="11"/>
      <c r="D98532" s="12"/>
      <c r="E98532" s="11"/>
    </row>
    <row r="98533" spans="3:5" x14ac:dyDescent="0.25">
      <c r="C98533" s="11"/>
      <c r="D98533" s="12"/>
      <c r="E98533" s="11"/>
    </row>
    <row r="98534" spans="3:5" x14ac:dyDescent="0.25">
      <c r="C98534" s="11"/>
      <c r="D98534" s="12"/>
      <c r="E98534" s="11"/>
    </row>
    <row r="98535" spans="3:5" x14ac:dyDescent="0.25">
      <c r="C98535" s="11"/>
      <c r="D98535" s="12"/>
      <c r="E98535" s="11"/>
    </row>
    <row r="98536" spans="3:5" x14ac:dyDescent="0.25">
      <c r="C98536" s="11"/>
      <c r="D98536" s="12"/>
      <c r="E98536" s="11"/>
    </row>
    <row r="98537" spans="3:5" x14ac:dyDescent="0.25">
      <c r="C98537" s="11"/>
      <c r="D98537" s="12"/>
      <c r="E98537" s="11"/>
    </row>
    <row r="98538" spans="3:5" x14ac:dyDescent="0.25">
      <c r="C98538" s="11"/>
      <c r="D98538" s="12"/>
      <c r="E98538" s="11"/>
    </row>
    <row r="98539" spans="3:5" x14ac:dyDescent="0.25">
      <c r="C98539" s="11"/>
      <c r="D98539" s="12"/>
      <c r="E98539" s="11"/>
    </row>
    <row r="98540" spans="3:5" x14ac:dyDescent="0.25">
      <c r="C98540" s="11"/>
      <c r="D98540" s="12"/>
      <c r="E98540" s="11"/>
    </row>
    <row r="98541" spans="3:5" x14ac:dyDescent="0.25">
      <c r="C98541" s="11"/>
      <c r="D98541" s="12"/>
      <c r="E98541" s="11"/>
    </row>
    <row r="98542" spans="3:5" x14ac:dyDescent="0.25">
      <c r="C98542" s="11"/>
      <c r="D98542" s="12"/>
      <c r="E98542" s="11"/>
    </row>
    <row r="98543" spans="3:5" x14ac:dyDescent="0.25">
      <c r="C98543" s="11"/>
      <c r="D98543" s="12"/>
      <c r="E98543" s="11"/>
    </row>
    <row r="98544" spans="3:5" x14ac:dyDescent="0.25">
      <c r="C98544" s="11"/>
      <c r="D98544" s="12"/>
      <c r="E98544" s="11"/>
    </row>
    <row r="98545" spans="3:5" x14ac:dyDescent="0.25">
      <c r="C98545" s="11"/>
      <c r="D98545" s="12"/>
      <c r="E98545" s="11"/>
    </row>
    <row r="98546" spans="3:5" x14ac:dyDescent="0.25">
      <c r="C98546" s="11"/>
      <c r="D98546" s="12"/>
      <c r="E98546" s="11"/>
    </row>
    <row r="98547" spans="3:5" x14ac:dyDescent="0.25">
      <c r="C98547" s="11"/>
      <c r="D98547" s="12"/>
      <c r="E98547" s="11"/>
    </row>
    <row r="98548" spans="3:5" x14ac:dyDescent="0.25">
      <c r="C98548" s="11"/>
      <c r="D98548" s="12"/>
      <c r="E98548" s="11"/>
    </row>
    <row r="98549" spans="3:5" x14ac:dyDescent="0.25">
      <c r="C98549" s="11"/>
      <c r="D98549" s="12"/>
      <c r="E98549" s="11"/>
    </row>
    <row r="98550" spans="3:5" x14ac:dyDescent="0.25">
      <c r="C98550" s="11"/>
      <c r="D98550" s="12"/>
      <c r="E98550" s="11"/>
    </row>
    <row r="98551" spans="3:5" x14ac:dyDescent="0.25">
      <c r="C98551" s="11"/>
      <c r="D98551" s="12"/>
      <c r="E98551" s="11"/>
    </row>
    <row r="98552" spans="3:5" x14ac:dyDescent="0.25">
      <c r="C98552" s="11"/>
      <c r="D98552" s="12"/>
      <c r="E98552" s="11"/>
    </row>
    <row r="98553" spans="3:5" x14ac:dyDescent="0.25">
      <c r="C98553" s="11"/>
      <c r="D98553" s="12"/>
      <c r="E98553" s="11"/>
    </row>
    <row r="98554" spans="3:5" x14ac:dyDescent="0.25">
      <c r="C98554" s="11"/>
      <c r="D98554" s="12"/>
      <c r="E98554" s="11"/>
    </row>
    <row r="98555" spans="3:5" x14ac:dyDescent="0.25">
      <c r="C98555" s="11"/>
      <c r="D98555" s="12"/>
      <c r="E98555" s="11"/>
    </row>
    <row r="98556" spans="3:5" x14ac:dyDescent="0.25">
      <c r="C98556" s="11"/>
      <c r="D98556" s="12"/>
      <c r="E98556" s="11"/>
    </row>
    <row r="98557" spans="3:5" x14ac:dyDescent="0.25">
      <c r="C98557" s="11"/>
      <c r="D98557" s="12"/>
      <c r="E98557" s="11"/>
    </row>
    <row r="98558" spans="3:5" x14ac:dyDescent="0.25">
      <c r="C98558" s="11"/>
      <c r="D98558" s="12"/>
      <c r="E98558" s="11"/>
    </row>
    <row r="98559" spans="3:5" x14ac:dyDescent="0.25">
      <c r="C98559" s="11"/>
      <c r="D98559" s="12"/>
      <c r="E98559" s="11"/>
    </row>
    <row r="98560" spans="3:5" x14ac:dyDescent="0.25">
      <c r="C98560" s="11"/>
      <c r="D98560" s="12"/>
      <c r="E98560" s="11"/>
    </row>
    <row r="98561" spans="3:5" x14ac:dyDescent="0.25">
      <c r="C98561" s="11"/>
      <c r="D98561" s="12"/>
      <c r="E98561" s="11"/>
    </row>
    <row r="98562" spans="3:5" x14ac:dyDescent="0.25">
      <c r="C98562" s="11"/>
      <c r="D98562" s="12"/>
      <c r="E98562" s="11"/>
    </row>
    <row r="98563" spans="3:5" x14ac:dyDescent="0.25">
      <c r="C98563" s="11"/>
      <c r="D98563" s="12"/>
      <c r="E98563" s="11"/>
    </row>
    <row r="98564" spans="3:5" x14ac:dyDescent="0.25">
      <c r="C98564" s="11"/>
      <c r="D98564" s="12"/>
      <c r="E98564" s="11"/>
    </row>
    <row r="98565" spans="3:5" x14ac:dyDescent="0.25">
      <c r="C98565" s="11"/>
      <c r="D98565" s="12"/>
      <c r="E98565" s="11"/>
    </row>
    <row r="98566" spans="3:5" x14ac:dyDescent="0.25">
      <c r="C98566" s="11"/>
      <c r="D98566" s="12"/>
      <c r="E98566" s="11"/>
    </row>
    <row r="98567" spans="3:5" x14ac:dyDescent="0.25">
      <c r="C98567" s="11"/>
      <c r="D98567" s="12"/>
      <c r="E98567" s="11"/>
    </row>
    <row r="98568" spans="3:5" x14ac:dyDescent="0.25">
      <c r="C98568" s="11"/>
      <c r="D98568" s="12"/>
      <c r="E98568" s="11"/>
    </row>
    <row r="98569" spans="3:5" x14ac:dyDescent="0.25">
      <c r="C98569" s="11"/>
      <c r="D98569" s="12"/>
      <c r="E98569" s="11"/>
    </row>
    <row r="98570" spans="3:5" x14ac:dyDescent="0.25">
      <c r="C98570" s="11"/>
      <c r="D98570" s="12"/>
      <c r="E98570" s="11"/>
    </row>
    <row r="98571" spans="3:5" x14ac:dyDescent="0.25">
      <c r="C98571" s="11"/>
      <c r="D98571" s="12"/>
      <c r="E98571" s="11"/>
    </row>
    <row r="98572" spans="3:5" x14ac:dyDescent="0.25">
      <c r="C98572" s="11"/>
      <c r="D98572" s="12"/>
      <c r="E98572" s="11"/>
    </row>
    <row r="98573" spans="3:5" x14ac:dyDescent="0.25">
      <c r="C98573" s="11"/>
      <c r="D98573" s="12"/>
      <c r="E98573" s="11"/>
    </row>
    <row r="98574" spans="3:5" x14ac:dyDescent="0.25">
      <c r="C98574" s="11"/>
      <c r="D98574" s="12"/>
      <c r="E98574" s="11"/>
    </row>
    <row r="98575" spans="3:5" x14ac:dyDescent="0.25">
      <c r="C98575" s="11"/>
      <c r="D98575" s="12"/>
      <c r="E98575" s="11"/>
    </row>
    <row r="98576" spans="3:5" x14ac:dyDescent="0.25">
      <c r="C98576" s="11"/>
      <c r="D98576" s="12"/>
      <c r="E98576" s="11"/>
    </row>
    <row r="98577" spans="3:5" x14ac:dyDescent="0.25">
      <c r="C98577" s="11"/>
      <c r="D98577" s="12"/>
      <c r="E98577" s="11"/>
    </row>
    <row r="98578" spans="3:5" x14ac:dyDescent="0.25">
      <c r="C98578" s="11"/>
      <c r="D98578" s="12"/>
      <c r="E98578" s="11"/>
    </row>
    <row r="98579" spans="3:5" x14ac:dyDescent="0.25">
      <c r="C98579" s="11"/>
      <c r="D98579" s="12"/>
      <c r="E98579" s="11"/>
    </row>
    <row r="98580" spans="3:5" x14ac:dyDescent="0.25">
      <c r="C98580" s="11"/>
      <c r="D98580" s="12"/>
      <c r="E98580" s="11"/>
    </row>
    <row r="98581" spans="3:5" x14ac:dyDescent="0.25">
      <c r="C98581" s="11"/>
      <c r="D98581" s="12"/>
      <c r="E98581" s="11"/>
    </row>
    <row r="98582" spans="3:5" x14ac:dyDescent="0.25">
      <c r="C98582" s="11"/>
      <c r="D98582" s="12"/>
      <c r="E98582" s="11"/>
    </row>
    <row r="98583" spans="3:5" x14ac:dyDescent="0.25">
      <c r="C98583" s="11"/>
      <c r="D98583" s="12"/>
      <c r="E98583" s="11"/>
    </row>
    <row r="98584" spans="3:5" x14ac:dyDescent="0.25">
      <c r="C98584" s="11"/>
      <c r="D98584" s="12"/>
      <c r="E98584" s="11"/>
    </row>
    <row r="98585" spans="3:5" x14ac:dyDescent="0.25">
      <c r="C98585" s="11"/>
      <c r="D98585" s="12"/>
      <c r="E98585" s="11"/>
    </row>
    <row r="98586" spans="3:5" x14ac:dyDescent="0.25">
      <c r="C98586" s="11"/>
      <c r="D98586" s="12"/>
      <c r="E98586" s="11"/>
    </row>
    <row r="98587" spans="3:5" x14ac:dyDescent="0.25">
      <c r="C98587" s="11"/>
      <c r="D98587" s="12"/>
      <c r="E98587" s="11"/>
    </row>
    <row r="98588" spans="3:5" x14ac:dyDescent="0.25">
      <c r="C98588" s="11"/>
      <c r="D98588" s="12"/>
      <c r="E98588" s="11"/>
    </row>
    <row r="98589" spans="3:5" x14ac:dyDescent="0.25">
      <c r="C98589" s="11"/>
      <c r="D98589" s="12"/>
      <c r="E98589" s="11"/>
    </row>
    <row r="98590" spans="3:5" x14ac:dyDescent="0.25">
      <c r="C98590" s="11"/>
      <c r="D98590" s="12"/>
      <c r="E98590" s="11"/>
    </row>
    <row r="98591" spans="3:5" x14ac:dyDescent="0.25">
      <c r="C98591" s="11"/>
      <c r="D98591" s="12"/>
      <c r="E98591" s="11"/>
    </row>
    <row r="98592" spans="3:5" x14ac:dyDescent="0.25">
      <c r="C98592" s="11"/>
      <c r="D98592" s="12"/>
      <c r="E98592" s="11"/>
    </row>
    <row r="98593" spans="3:5" x14ac:dyDescent="0.25">
      <c r="C98593" s="11"/>
      <c r="D98593" s="12"/>
      <c r="E98593" s="11"/>
    </row>
    <row r="98594" spans="3:5" x14ac:dyDescent="0.25">
      <c r="C98594" s="11"/>
      <c r="D98594" s="12"/>
      <c r="E98594" s="11"/>
    </row>
    <row r="98595" spans="3:5" x14ac:dyDescent="0.25">
      <c r="C98595" s="11"/>
      <c r="D98595" s="12"/>
      <c r="E98595" s="11"/>
    </row>
    <row r="98596" spans="3:5" x14ac:dyDescent="0.25">
      <c r="C98596" s="11"/>
      <c r="D98596" s="12"/>
      <c r="E98596" s="11"/>
    </row>
    <row r="98597" spans="3:5" x14ac:dyDescent="0.25">
      <c r="C98597" s="11"/>
      <c r="D98597" s="12"/>
      <c r="E98597" s="11"/>
    </row>
    <row r="98598" spans="3:5" x14ac:dyDescent="0.25">
      <c r="C98598" s="11"/>
      <c r="D98598" s="12"/>
      <c r="E98598" s="11"/>
    </row>
    <row r="98599" spans="3:5" x14ac:dyDescent="0.25">
      <c r="C98599" s="11"/>
      <c r="D98599" s="12"/>
      <c r="E98599" s="11"/>
    </row>
    <row r="98600" spans="3:5" x14ac:dyDescent="0.25">
      <c r="C98600" s="11"/>
      <c r="D98600" s="12"/>
      <c r="E98600" s="11"/>
    </row>
    <row r="98601" spans="3:5" x14ac:dyDescent="0.25">
      <c r="C98601" s="11"/>
      <c r="D98601" s="12"/>
      <c r="E98601" s="11"/>
    </row>
    <row r="98602" spans="3:5" x14ac:dyDescent="0.25">
      <c r="C98602" s="11"/>
      <c r="D98602" s="12"/>
      <c r="E98602" s="11"/>
    </row>
    <row r="98603" spans="3:5" x14ac:dyDescent="0.25">
      <c r="C98603" s="11"/>
      <c r="D98603" s="12"/>
      <c r="E98603" s="11"/>
    </row>
    <row r="98604" spans="3:5" x14ac:dyDescent="0.25">
      <c r="C98604" s="11"/>
      <c r="D98604" s="12"/>
      <c r="E98604" s="11"/>
    </row>
    <row r="98605" spans="3:5" x14ac:dyDescent="0.25">
      <c r="C98605" s="11"/>
      <c r="D98605" s="12"/>
      <c r="E98605" s="11"/>
    </row>
    <row r="98606" spans="3:5" x14ac:dyDescent="0.25">
      <c r="C98606" s="11"/>
      <c r="D98606" s="12"/>
      <c r="E98606" s="11"/>
    </row>
    <row r="98607" spans="3:5" x14ac:dyDescent="0.25">
      <c r="C98607" s="11"/>
      <c r="D98607" s="12"/>
      <c r="E98607" s="11"/>
    </row>
    <row r="98608" spans="3:5" x14ac:dyDescent="0.25">
      <c r="C98608" s="11"/>
      <c r="D98608" s="12"/>
      <c r="E98608" s="11"/>
    </row>
    <row r="98609" spans="3:5" x14ac:dyDescent="0.25">
      <c r="C98609" s="11"/>
      <c r="D98609" s="12"/>
      <c r="E98609" s="11"/>
    </row>
    <row r="98610" spans="3:5" x14ac:dyDescent="0.25">
      <c r="C98610" s="11"/>
      <c r="D98610" s="12"/>
      <c r="E98610" s="11"/>
    </row>
    <row r="98611" spans="3:5" x14ac:dyDescent="0.25">
      <c r="C98611" s="11"/>
      <c r="D98611" s="12"/>
      <c r="E98611" s="11"/>
    </row>
    <row r="98612" spans="3:5" x14ac:dyDescent="0.25">
      <c r="C98612" s="11"/>
      <c r="D98612" s="12"/>
      <c r="E98612" s="11"/>
    </row>
    <row r="98613" spans="3:5" x14ac:dyDescent="0.25">
      <c r="C98613" s="11"/>
      <c r="D98613" s="12"/>
      <c r="E98613" s="11"/>
    </row>
    <row r="98614" spans="3:5" x14ac:dyDescent="0.25">
      <c r="C98614" s="11"/>
      <c r="D98614" s="12"/>
      <c r="E98614" s="11"/>
    </row>
    <row r="98615" spans="3:5" x14ac:dyDescent="0.25">
      <c r="C98615" s="11"/>
      <c r="D98615" s="12"/>
      <c r="E98615" s="11"/>
    </row>
    <row r="98616" spans="3:5" x14ac:dyDescent="0.25">
      <c r="C98616" s="11"/>
      <c r="D98616" s="12"/>
      <c r="E98616" s="11"/>
    </row>
    <row r="98617" spans="3:5" x14ac:dyDescent="0.25">
      <c r="C98617" s="11"/>
      <c r="D98617" s="12"/>
      <c r="E98617" s="11"/>
    </row>
    <row r="98618" spans="3:5" x14ac:dyDescent="0.25">
      <c r="C98618" s="11"/>
      <c r="D98618" s="12"/>
      <c r="E98618" s="11"/>
    </row>
    <row r="98619" spans="3:5" x14ac:dyDescent="0.25">
      <c r="C98619" s="11"/>
      <c r="D98619" s="12"/>
      <c r="E98619" s="11"/>
    </row>
    <row r="98620" spans="3:5" x14ac:dyDescent="0.25">
      <c r="C98620" s="11"/>
      <c r="D98620" s="12"/>
      <c r="E98620" s="11"/>
    </row>
    <row r="98621" spans="3:5" x14ac:dyDescent="0.25">
      <c r="C98621" s="11"/>
      <c r="D98621" s="12"/>
      <c r="E98621" s="11"/>
    </row>
    <row r="98622" spans="3:5" x14ac:dyDescent="0.25">
      <c r="C98622" s="11"/>
      <c r="D98622" s="12"/>
      <c r="E98622" s="11"/>
    </row>
    <row r="98623" spans="3:5" x14ac:dyDescent="0.25">
      <c r="C98623" s="11"/>
      <c r="D98623" s="12"/>
      <c r="E98623" s="11"/>
    </row>
    <row r="98624" spans="3:5" x14ac:dyDescent="0.25">
      <c r="C98624" s="11"/>
      <c r="D98624" s="12"/>
      <c r="E98624" s="11"/>
    </row>
    <row r="98625" spans="3:5" x14ac:dyDescent="0.25">
      <c r="C98625" s="11"/>
      <c r="D98625" s="12"/>
      <c r="E98625" s="11"/>
    </row>
    <row r="98626" spans="3:5" x14ac:dyDescent="0.25">
      <c r="C98626" s="11"/>
      <c r="D98626" s="12"/>
      <c r="E98626" s="11"/>
    </row>
    <row r="98627" spans="3:5" x14ac:dyDescent="0.25">
      <c r="C98627" s="11"/>
      <c r="D98627" s="12"/>
      <c r="E98627" s="11"/>
    </row>
    <row r="98628" spans="3:5" x14ac:dyDescent="0.25">
      <c r="C98628" s="11"/>
      <c r="D98628" s="12"/>
      <c r="E98628" s="11"/>
    </row>
    <row r="98629" spans="3:5" x14ac:dyDescent="0.25">
      <c r="C98629" s="11"/>
      <c r="D98629" s="12"/>
      <c r="E98629" s="11"/>
    </row>
    <row r="98630" spans="3:5" x14ac:dyDescent="0.25">
      <c r="C98630" s="11"/>
      <c r="D98630" s="12"/>
      <c r="E98630" s="11"/>
    </row>
    <row r="98631" spans="3:5" x14ac:dyDescent="0.25">
      <c r="C98631" s="11"/>
      <c r="D98631" s="12"/>
      <c r="E98631" s="11"/>
    </row>
    <row r="98632" spans="3:5" x14ac:dyDescent="0.25">
      <c r="C98632" s="11"/>
      <c r="D98632" s="12"/>
      <c r="E98632" s="11"/>
    </row>
    <row r="98633" spans="3:5" x14ac:dyDescent="0.25">
      <c r="C98633" s="11"/>
      <c r="D98633" s="12"/>
      <c r="E98633" s="11"/>
    </row>
    <row r="98634" spans="3:5" x14ac:dyDescent="0.25">
      <c r="C98634" s="11"/>
      <c r="D98634" s="12"/>
      <c r="E98634" s="11"/>
    </row>
    <row r="98635" spans="3:5" x14ac:dyDescent="0.25">
      <c r="C98635" s="11"/>
      <c r="D98635" s="12"/>
      <c r="E98635" s="11"/>
    </row>
    <row r="98636" spans="3:5" x14ac:dyDescent="0.25">
      <c r="C98636" s="11"/>
      <c r="D98636" s="12"/>
      <c r="E98636" s="11"/>
    </row>
    <row r="98637" spans="3:5" x14ac:dyDescent="0.25">
      <c r="C98637" s="11"/>
      <c r="D98637" s="12"/>
      <c r="E98637" s="11"/>
    </row>
    <row r="98638" spans="3:5" x14ac:dyDescent="0.25">
      <c r="C98638" s="11"/>
      <c r="D98638" s="12"/>
      <c r="E98638" s="11"/>
    </row>
    <row r="98639" spans="3:5" x14ac:dyDescent="0.25">
      <c r="C98639" s="11"/>
      <c r="D98639" s="12"/>
      <c r="E98639" s="11"/>
    </row>
    <row r="98640" spans="3:5" x14ac:dyDescent="0.25">
      <c r="C98640" s="11"/>
      <c r="D98640" s="12"/>
      <c r="E98640" s="11"/>
    </row>
    <row r="98641" spans="3:5" x14ac:dyDescent="0.25">
      <c r="C98641" s="11"/>
      <c r="D98641" s="12"/>
      <c r="E98641" s="11"/>
    </row>
    <row r="98642" spans="3:5" x14ac:dyDescent="0.25">
      <c r="C98642" s="11"/>
      <c r="D98642" s="12"/>
      <c r="E98642" s="11"/>
    </row>
    <row r="98643" spans="3:5" x14ac:dyDescent="0.25">
      <c r="C98643" s="11"/>
      <c r="D98643" s="12"/>
      <c r="E98643" s="11"/>
    </row>
    <row r="98644" spans="3:5" x14ac:dyDescent="0.25">
      <c r="C98644" s="11"/>
      <c r="D98644" s="12"/>
      <c r="E98644" s="11"/>
    </row>
    <row r="98645" spans="3:5" x14ac:dyDescent="0.25">
      <c r="C98645" s="11"/>
      <c r="D98645" s="12"/>
      <c r="E98645" s="11"/>
    </row>
    <row r="98646" spans="3:5" x14ac:dyDescent="0.25">
      <c r="C98646" s="11"/>
      <c r="D98646" s="12"/>
      <c r="E98646" s="11"/>
    </row>
    <row r="98647" spans="3:5" x14ac:dyDescent="0.25">
      <c r="C98647" s="11"/>
      <c r="D98647" s="12"/>
      <c r="E98647" s="11"/>
    </row>
    <row r="98648" spans="3:5" x14ac:dyDescent="0.25">
      <c r="C98648" s="11"/>
      <c r="D98648" s="12"/>
      <c r="E98648" s="11"/>
    </row>
    <row r="98649" spans="3:5" x14ac:dyDescent="0.25">
      <c r="C98649" s="11"/>
      <c r="D98649" s="12"/>
      <c r="E98649" s="11"/>
    </row>
    <row r="98650" spans="3:5" x14ac:dyDescent="0.25">
      <c r="C98650" s="11"/>
      <c r="D98650" s="12"/>
      <c r="E98650" s="11"/>
    </row>
    <row r="98651" spans="3:5" x14ac:dyDescent="0.25">
      <c r="C98651" s="11"/>
      <c r="D98651" s="12"/>
      <c r="E98651" s="11"/>
    </row>
    <row r="98652" spans="3:5" x14ac:dyDescent="0.25">
      <c r="C98652" s="11"/>
      <c r="D98652" s="12"/>
      <c r="E98652" s="11"/>
    </row>
    <row r="98653" spans="3:5" x14ac:dyDescent="0.25">
      <c r="C98653" s="11"/>
      <c r="D98653" s="12"/>
      <c r="E98653" s="11"/>
    </row>
    <row r="98654" spans="3:5" x14ac:dyDescent="0.25">
      <c r="C98654" s="11"/>
      <c r="D98654" s="12"/>
      <c r="E98654" s="11"/>
    </row>
    <row r="98655" spans="3:5" x14ac:dyDescent="0.25">
      <c r="C98655" s="11"/>
      <c r="D98655" s="12"/>
      <c r="E98655" s="11"/>
    </row>
    <row r="98656" spans="3:5" x14ac:dyDescent="0.25">
      <c r="C98656" s="11"/>
      <c r="D98656" s="12"/>
      <c r="E98656" s="11"/>
    </row>
    <row r="98657" spans="3:5" x14ac:dyDescent="0.25">
      <c r="C98657" s="11"/>
      <c r="D98657" s="12"/>
      <c r="E98657" s="11"/>
    </row>
    <row r="98658" spans="3:5" x14ac:dyDescent="0.25">
      <c r="C98658" s="11"/>
      <c r="D98658" s="12"/>
      <c r="E98658" s="11"/>
    </row>
    <row r="98659" spans="3:5" x14ac:dyDescent="0.25">
      <c r="C98659" s="11"/>
      <c r="D98659" s="12"/>
      <c r="E98659" s="11"/>
    </row>
    <row r="98660" spans="3:5" x14ac:dyDescent="0.25">
      <c r="C98660" s="11"/>
      <c r="D98660" s="12"/>
      <c r="E98660" s="11"/>
    </row>
    <row r="98661" spans="3:5" x14ac:dyDescent="0.25">
      <c r="C98661" s="11"/>
      <c r="D98661" s="12"/>
      <c r="E98661" s="11"/>
    </row>
    <row r="98662" spans="3:5" x14ac:dyDescent="0.25">
      <c r="C98662" s="11"/>
      <c r="D98662" s="12"/>
      <c r="E98662" s="11"/>
    </row>
    <row r="98663" spans="3:5" x14ac:dyDescent="0.25">
      <c r="C98663" s="11"/>
      <c r="D98663" s="12"/>
      <c r="E98663" s="11"/>
    </row>
    <row r="98664" spans="3:5" x14ac:dyDescent="0.25">
      <c r="C98664" s="11"/>
      <c r="D98664" s="12"/>
      <c r="E98664" s="11"/>
    </row>
    <row r="98665" spans="3:5" x14ac:dyDescent="0.25">
      <c r="C98665" s="11"/>
      <c r="D98665" s="12"/>
      <c r="E98665" s="11"/>
    </row>
    <row r="98666" spans="3:5" x14ac:dyDescent="0.25">
      <c r="C98666" s="11"/>
      <c r="D98666" s="12"/>
      <c r="E98666" s="11"/>
    </row>
    <row r="98667" spans="3:5" x14ac:dyDescent="0.25">
      <c r="C98667" s="11"/>
      <c r="D98667" s="12"/>
      <c r="E98667" s="11"/>
    </row>
    <row r="98668" spans="3:5" x14ac:dyDescent="0.25">
      <c r="C98668" s="11"/>
      <c r="D98668" s="12"/>
      <c r="E98668" s="11"/>
    </row>
    <row r="98669" spans="3:5" x14ac:dyDescent="0.25">
      <c r="C98669" s="11"/>
      <c r="D98669" s="12"/>
      <c r="E98669" s="11"/>
    </row>
    <row r="98670" spans="3:5" x14ac:dyDescent="0.25">
      <c r="C98670" s="11"/>
      <c r="D98670" s="12"/>
      <c r="E98670" s="11"/>
    </row>
    <row r="98671" spans="3:5" x14ac:dyDescent="0.25">
      <c r="C98671" s="11"/>
      <c r="D98671" s="12"/>
      <c r="E98671" s="11"/>
    </row>
    <row r="98672" spans="3:5" x14ac:dyDescent="0.25">
      <c r="C98672" s="11"/>
      <c r="D98672" s="12"/>
      <c r="E98672" s="11"/>
    </row>
    <row r="98673" spans="3:5" x14ac:dyDescent="0.25">
      <c r="C98673" s="11"/>
      <c r="D98673" s="12"/>
      <c r="E98673" s="11"/>
    </row>
    <row r="98674" spans="3:5" x14ac:dyDescent="0.25">
      <c r="C98674" s="11"/>
      <c r="D98674" s="12"/>
      <c r="E98674" s="11"/>
    </row>
    <row r="98675" spans="3:5" x14ac:dyDescent="0.25">
      <c r="C98675" s="11"/>
      <c r="D98675" s="12"/>
      <c r="E98675" s="11"/>
    </row>
    <row r="98676" spans="3:5" x14ac:dyDescent="0.25">
      <c r="C98676" s="11"/>
      <c r="D98676" s="12"/>
      <c r="E98676" s="11"/>
    </row>
    <row r="98677" spans="3:5" x14ac:dyDescent="0.25">
      <c r="C98677" s="11"/>
      <c r="D98677" s="12"/>
      <c r="E98677" s="11"/>
    </row>
    <row r="98678" spans="3:5" x14ac:dyDescent="0.25">
      <c r="C98678" s="11"/>
      <c r="D98678" s="12"/>
      <c r="E98678" s="11"/>
    </row>
    <row r="98679" spans="3:5" x14ac:dyDescent="0.25">
      <c r="C98679" s="11"/>
      <c r="D98679" s="12"/>
      <c r="E98679" s="11"/>
    </row>
    <row r="98680" spans="3:5" x14ac:dyDescent="0.25">
      <c r="C98680" s="11"/>
      <c r="D98680" s="12"/>
      <c r="E98680" s="11"/>
    </row>
    <row r="98681" spans="3:5" x14ac:dyDescent="0.25">
      <c r="C98681" s="11"/>
      <c r="D98681" s="12"/>
      <c r="E98681" s="11"/>
    </row>
    <row r="98682" spans="3:5" x14ac:dyDescent="0.25">
      <c r="C98682" s="11"/>
      <c r="D98682" s="12"/>
      <c r="E98682" s="11"/>
    </row>
    <row r="98683" spans="3:5" x14ac:dyDescent="0.25">
      <c r="C98683" s="11"/>
      <c r="D98683" s="12"/>
      <c r="E98683" s="11"/>
    </row>
    <row r="98684" spans="3:5" x14ac:dyDescent="0.25">
      <c r="C98684" s="11"/>
      <c r="D98684" s="12"/>
      <c r="E98684" s="11"/>
    </row>
    <row r="98685" spans="3:5" x14ac:dyDescent="0.25">
      <c r="C98685" s="11"/>
      <c r="D98685" s="12"/>
      <c r="E98685" s="11"/>
    </row>
    <row r="98686" spans="3:5" x14ac:dyDescent="0.25">
      <c r="C98686" s="11"/>
      <c r="D98686" s="12"/>
      <c r="E98686" s="11"/>
    </row>
    <row r="98687" spans="3:5" x14ac:dyDescent="0.25">
      <c r="C98687" s="11"/>
      <c r="D98687" s="12"/>
      <c r="E98687" s="11"/>
    </row>
    <row r="98688" spans="3:5" x14ac:dyDescent="0.25">
      <c r="C98688" s="11"/>
      <c r="D98688" s="12"/>
      <c r="E98688" s="11"/>
    </row>
    <row r="98689" spans="3:5" x14ac:dyDescent="0.25">
      <c r="C98689" s="11"/>
      <c r="D98689" s="12"/>
      <c r="E98689" s="11"/>
    </row>
    <row r="98690" spans="3:5" x14ac:dyDescent="0.25">
      <c r="C98690" s="11"/>
      <c r="D98690" s="12"/>
      <c r="E98690" s="11"/>
    </row>
    <row r="98691" spans="3:5" x14ac:dyDescent="0.25">
      <c r="C98691" s="11"/>
      <c r="D98691" s="12"/>
      <c r="E98691" s="11"/>
    </row>
    <row r="98692" spans="3:5" x14ac:dyDescent="0.25">
      <c r="C98692" s="11"/>
      <c r="D98692" s="12"/>
      <c r="E98692" s="11"/>
    </row>
    <row r="98693" spans="3:5" x14ac:dyDescent="0.25">
      <c r="C98693" s="11"/>
      <c r="D98693" s="12"/>
      <c r="E98693" s="11"/>
    </row>
    <row r="98694" spans="3:5" x14ac:dyDescent="0.25">
      <c r="C98694" s="11"/>
      <c r="D98694" s="12"/>
      <c r="E98694" s="11"/>
    </row>
    <row r="98695" spans="3:5" x14ac:dyDescent="0.25">
      <c r="C98695" s="11"/>
      <c r="D98695" s="12"/>
      <c r="E98695" s="11"/>
    </row>
    <row r="98696" spans="3:5" x14ac:dyDescent="0.25">
      <c r="C98696" s="11"/>
      <c r="D98696" s="12"/>
      <c r="E98696" s="11"/>
    </row>
    <row r="98697" spans="3:5" x14ac:dyDescent="0.25">
      <c r="C98697" s="11"/>
      <c r="D98697" s="12"/>
      <c r="E98697" s="11"/>
    </row>
    <row r="98698" spans="3:5" x14ac:dyDescent="0.25">
      <c r="C98698" s="11"/>
      <c r="D98698" s="12"/>
      <c r="E98698" s="11"/>
    </row>
    <row r="98699" spans="3:5" x14ac:dyDescent="0.25">
      <c r="C98699" s="11"/>
      <c r="D98699" s="12"/>
      <c r="E98699" s="11"/>
    </row>
    <row r="98700" spans="3:5" x14ac:dyDescent="0.25">
      <c r="C98700" s="11"/>
      <c r="D98700" s="12"/>
      <c r="E98700" s="11"/>
    </row>
    <row r="98701" spans="3:5" x14ac:dyDescent="0.25">
      <c r="C98701" s="11"/>
      <c r="D98701" s="12"/>
      <c r="E98701" s="11"/>
    </row>
    <row r="98702" spans="3:5" x14ac:dyDescent="0.25">
      <c r="C98702" s="11"/>
      <c r="D98702" s="12"/>
      <c r="E98702" s="11"/>
    </row>
    <row r="98703" spans="3:5" x14ac:dyDescent="0.25">
      <c r="C98703" s="11"/>
      <c r="D98703" s="12"/>
      <c r="E98703" s="11"/>
    </row>
    <row r="98704" spans="3:5" x14ac:dyDescent="0.25">
      <c r="C98704" s="11"/>
      <c r="D98704" s="12"/>
      <c r="E98704" s="11"/>
    </row>
    <row r="98705" spans="3:5" x14ac:dyDescent="0.25">
      <c r="C98705" s="11"/>
      <c r="D98705" s="12"/>
      <c r="E98705" s="11"/>
    </row>
    <row r="98706" spans="3:5" x14ac:dyDescent="0.25">
      <c r="C98706" s="11"/>
      <c r="D98706" s="12"/>
      <c r="E98706" s="11"/>
    </row>
    <row r="98707" spans="3:5" x14ac:dyDescent="0.25">
      <c r="C98707" s="11"/>
      <c r="D98707" s="12"/>
      <c r="E98707" s="11"/>
    </row>
    <row r="98708" spans="3:5" x14ac:dyDescent="0.25">
      <c r="C98708" s="11"/>
      <c r="D98708" s="12"/>
      <c r="E98708" s="11"/>
    </row>
    <row r="98709" spans="3:5" x14ac:dyDescent="0.25">
      <c r="C98709" s="11"/>
      <c r="D98709" s="12"/>
      <c r="E98709" s="11"/>
    </row>
    <row r="98710" spans="3:5" x14ac:dyDescent="0.25">
      <c r="C98710" s="11"/>
      <c r="D98710" s="12"/>
      <c r="E98710" s="11"/>
    </row>
    <row r="98711" spans="3:5" x14ac:dyDescent="0.25">
      <c r="C98711" s="11"/>
      <c r="D98711" s="12"/>
      <c r="E98711" s="11"/>
    </row>
    <row r="98712" spans="3:5" x14ac:dyDescent="0.25">
      <c r="C98712" s="11"/>
      <c r="D98712" s="12"/>
      <c r="E98712" s="11"/>
    </row>
    <row r="98713" spans="3:5" x14ac:dyDescent="0.25">
      <c r="C98713" s="11"/>
      <c r="D98713" s="12"/>
      <c r="E98713" s="11"/>
    </row>
    <row r="98714" spans="3:5" x14ac:dyDescent="0.25">
      <c r="C98714" s="11"/>
      <c r="D98714" s="12"/>
      <c r="E98714" s="11"/>
    </row>
    <row r="98715" spans="3:5" x14ac:dyDescent="0.25">
      <c r="C98715" s="11"/>
      <c r="D98715" s="12"/>
      <c r="E98715" s="11"/>
    </row>
    <row r="98716" spans="3:5" x14ac:dyDescent="0.25">
      <c r="C98716" s="11"/>
      <c r="D98716" s="12"/>
      <c r="E98716" s="11"/>
    </row>
    <row r="98717" spans="3:5" x14ac:dyDescent="0.25">
      <c r="C98717" s="11"/>
      <c r="D98717" s="12"/>
      <c r="E98717" s="11"/>
    </row>
    <row r="98718" spans="3:5" x14ac:dyDescent="0.25">
      <c r="C98718" s="11"/>
      <c r="D98718" s="12"/>
      <c r="E98718" s="11"/>
    </row>
    <row r="98719" spans="3:5" x14ac:dyDescent="0.25">
      <c r="C98719" s="11"/>
      <c r="D98719" s="12"/>
      <c r="E98719" s="11"/>
    </row>
    <row r="98720" spans="3:5" x14ac:dyDescent="0.25">
      <c r="C98720" s="11"/>
      <c r="D98720" s="12"/>
      <c r="E98720" s="11"/>
    </row>
    <row r="98721" spans="3:5" x14ac:dyDescent="0.25">
      <c r="C98721" s="11"/>
      <c r="D98721" s="12"/>
      <c r="E98721" s="11"/>
    </row>
    <row r="98722" spans="3:5" x14ac:dyDescent="0.25">
      <c r="C98722" s="11"/>
      <c r="D98722" s="12"/>
      <c r="E98722" s="11"/>
    </row>
    <row r="98723" spans="3:5" x14ac:dyDescent="0.25">
      <c r="C98723" s="11"/>
      <c r="D98723" s="12"/>
      <c r="E98723" s="11"/>
    </row>
    <row r="98724" spans="3:5" x14ac:dyDescent="0.25">
      <c r="C98724" s="11"/>
      <c r="D98724" s="12"/>
      <c r="E98724" s="11"/>
    </row>
    <row r="98725" spans="3:5" x14ac:dyDescent="0.25">
      <c r="C98725" s="11"/>
      <c r="D98725" s="12"/>
      <c r="E98725" s="11"/>
    </row>
    <row r="98726" spans="3:5" x14ac:dyDescent="0.25">
      <c r="C98726" s="11"/>
      <c r="D98726" s="12"/>
      <c r="E98726" s="11"/>
    </row>
    <row r="98727" spans="3:5" x14ac:dyDescent="0.25">
      <c r="C98727" s="11"/>
      <c r="D98727" s="12"/>
      <c r="E98727" s="11"/>
    </row>
    <row r="98728" spans="3:5" x14ac:dyDescent="0.25">
      <c r="C98728" s="11"/>
      <c r="D98728" s="12"/>
      <c r="E98728" s="11"/>
    </row>
    <row r="98729" spans="3:5" x14ac:dyDescent="0.25">
      <c r="C98729" s="11"/>
      <c r="D98729" s="12"/>
      <c r="E98729" s="11"/>
    </row>
    <row r="98730" spans="3:5" x14ac:dyDescent="0.25">
      <c r="C98730" s="11"/>
      <c r="D98730" s="12"/>
      <c r="E98730" s="11"/>
    </row>
    <row r="98731" spans="3:5" x14ac:dyDescent="0.25">
      <c r="C98731" s="11"/>
      <c r="D98731" s="12"/>
      <c r="E98731" s="11"/>
    </row>
    <row r="98732" spans="3:5" x14ac:dyDescent="0.25">
      <c r="C98732" s="11"/>
      <c r="D98732" s="12"/>
      <c r="E98732" s="11"/>
    </row>
    <row r="98733" spans="3:5" x14ac:dyDescent="0.25">
      <c r="C98733" s="11"/>
      <c r="D98733" s="12"/>
      <c r="E98733" s="11"/>
    </row>
    <row r="98734" spans="3:5" x14ac:dyDescent="0.25">
      <c r="C98734" s="11"/>
      <c r="D98734" s="12"/>
      <c r="E98734" s="11"/>
    </row>
    <row r="98735" spans="3:5" x14ac:dyDescent="0.25">
      <c r="C98735" s="11"/>
      <c r="D98735" s="12"/>
      <c r="E98735" s="11"/>
    </row>
    <row r="98736" spans="3:5" x14ac:dyDescent="0.25">
      <c r="C98736" s="11"/>
      <c r="D98736" s="12"/>
      <c r="E98736" s="11"/>
    </row>
    <row r="98737" spans="3:5" x14ac:dyDescent="0.25">
      <c r="C98737" s="11"/>
      <c r="D98737" s="12"/>
      <c r="E98737" s="11"/>
    </row>
    <row r="98738" spans="3:5" x14ac:dyDescent="0.25">
      <c r="C98738" s="11"/>
      <c r="D98738" s="12"/>
      <c r="E98738" s="11"/>
    </row>
    <row r="98739" spans="3:5" x14ac:dyDescent="0.25">
      <c r="C98739" s="11"/>
      <c r="D98739" s="12"/>
      <c r="E98739" s="11"/>
    </row>
    <row r="98740" spans="3:5" x14ac:dyDescent="0.25">
      <c r="C98740" s="11"/>
      <c r="D98740" s="12"/>
      <c r="E98740" s="11"/>
    </row>
    <row r="98741" spans="3:5" x14ac:dyDescent="0.25">
      <c r="C98741" s="11"/>
      <c r="D98741" s="12"/>
      <c r="E98741" s="11"/>
    </row>
    <row r="98742" spans="3:5" x14ac:dyDescent="0.25">
      <c r="C98742" s="11"/>
      <c r="D98742" s="12"/>
      <c r="E98742" s="11"/>
    </row>
    <row r="98743" spans="3:5" x14ac:dyDescent="0.25">
      <c r="C98743" s="11"/>
      <c r="D98743" s="12"/>
      <c r="E98743" s="11"/>
    </row>
    <row r="98744" spans="3:5" x14ac:dyDescent="0.25">
      <c r="C98744" s="11"/>
      <c r="D98744" s="12"/>
      <c r="E98744" s="11"/>
    </row>
    <row r="98745" spans="3:5" x14ac:dyDescent="0.25">
      <c r="C98745" s="11"/>
      <c r="D98745" s="12"/>
      <c r="E98745" s="11"/>
    </row>
    <row r="98746" spans="3:5" x14ac:dyDescent="0.25">
      <c r="C98746" s="11"/>
      <c r="D98746" s="12"/>
      <c r="E98746" s="11"/>
    </row>
    <row r="98747" spans="3:5" x14ac:dyDescent="0.25">
      <c r="C98747" s="11"/>
      <c r="D98747" s="12"/>
      <c r="E98747" s="11"/>
    </row>
    <row r="98748" spans="3:5" x14ac:dyDescent="0.25">
      <c r="C98748" s="11"/>
      <c r="D98748" s="12"/>
      <c r="E98748" s="11"/>
    </row>
    <row r="98749" spans="3:5" x14ac:dyDescent="0.25">
      <c r="C98749" s="11"/>
      <c r="D98749" s="12"/>
      <c r="E98749" s="11"/>
    </row>
    <row r="98750" spans="3:5" x14ac:dyDescent="0.25">
      <c r="C98750" s="11"/>
      <c r="D98750" s="12"/>
      <c r="E98750" s="11"/>
    </row>
    <row r="98751" spans="3:5" x14ac:dyDescent="0.25">
      <c r="C98751" s="11"/>
      <c r="D98751" s="12"/>
      <c r="E98751" s="11"/>
    </row>
    <row r="98752" spans="3:5" x14ac:dyDescent="0.25">
      <c r="C98752" s="11"/>
      <c r="D98752" s="12"/>
      <c r="E98752" s="11"/>
    </row>
    <row r="98753" spans="3:5" x14ac:dyDescent="0.25">
      <c r="C98753" s="11"/>
      <c r="D98753" s="12"/>
      <c r="E98753" s="11"/>
    </row>
    <row r="98754" spans="3:5" x14ac:dyDescent="0.25">
      <c r="C98754" s="11"/>
      <c r="D98754" s="12"/>
      <c r="E98754" s="11"/>
    </row>
    <row r="98755" spans="3:5" x14ac:dyDescent="0.25">
      <c r="C98755" s="11"/>
      <c r="D98755" s="12"/>
      <c r="E98755" s="11"/>
    </row>
    <row r="98756" spans="3:5" x14ac:dyDescent="0.25">
      <c r="C98756" s="11"/>
      <c r="D98756" s="12"/>
      <c r="E98756" s="11"/>
    </row>
    <row r="98757" spans="3:5" x14ac:dyDescent="0.25">
      <c r="C98757" s="11"/>
      <c r="D98757" s="12"/>
      <c r="E98757" s="11"/>
    </row>
    <row r="98758" spans="3:5" x14ac:dyDescent="0.25">
      <c r="C98758" s="11"/>
      <c r="D98758" s="12"/>
      <c r="E98758" s="11"/>
    </row>
    <row r="98759" spans="3:5" x14ac:dyDescent="0.25">
      <c r="C98759" s="11"/>
      <c r="D98759" s="12"/>
      <c r="E98759" s="11"/>
    </row>
    <row r="98760" spans="3:5" x14ac:dyDescent="0.25">
      <c r="C98760" s="11"/>
      <c r="D98760" s="12"/>
      <c r="E98760" s="11"/>
    </row>
    <row r="98761" spans="3:5" x14ac:dyDescent="0.25">
      <c r="C98761" s="11"/>
      <c r="D98761" s="12"/>
      <c r="E98761" s="11"/>
    </row>
    <row r="98762" spans="3:5" x14ac:dyDescent="0.25">
      <c r="C98762" s="11"/>
      <c r="D98762" s="12"/>
      <c r="E98762" s="11"/>
    </row>
    <row r="98763" spans="3:5" x14ac:dyDescent="0.25">
      <c r="C98763" s="11"/>
      <c r="D98763" s="12"/>
      <c r="E98763" s="11"/>
    </row>
    <row r="98764" spans="3:5" x14ac:dyDescent="0.25">
      <c r="C98764" s="11"/>
      <c r="D98764" s="12"/>
      <c r="E98764" s="11"/>
    </row>
    <row r="98765" spans="3:5" x14ac:dyDescent="0.25">
      <c r="C98765" s="11"/>
      <c r="D98765" s="12"/>
      <c r="E98765" s="11"/>
    </row>
    <row r="98766" spans="3:5" x14ac:dyDescent="0.25">
      <c r="C98766" s="11"/>
      <c r="D98766" s="12"/>
      <c r="E98766" s="11"/>
    </row>
    <row r="98767" spans="3:5" x14ac:dyDescent="0.25">
      <c r="C98767" s="11"/>
      <c r="D98767" s="12"/>
      <c r="E98767" s="11"/>
    </row>
    <row r="98768" spans="3:5" x14ac:dyDescent="0.25">
      <c r="C98768" s="11"/>
      <c r="D98768" s="12"/>
      <c r="E98768" s="11"/>
    </row>
    <row r="98769" spans="3:5" x14ac:dyDescent="0.25">
      <c r="C98769" s="11"/>
      <c r="D98769" s="12"/>
      <c r="E98769" s="11"/>
    </row>
    <row r="98770" spans="3:5" x14ac:dyDescent="0.25">
      <c r="C98770" s="11"/>
      <c r="D98770" s="12"/>
      <c r="E98770" s="11"/>
    </row>
    <row r="98771" spans="3:5" x14ac:dyDescent="0.25">
      <c r="C98771" s="11"/>
      <c r="D98771" s="12"/>
      <c r="E98771" s="11"/>
    </row>
    <row r="98772" spans="3:5" x14ac:dyDescent="0.25">
      <c r="C98772" s="11"/>
      <c r="D98772" s="12"/>
      <c r="E98772" s="11"/>
    </row>
    <row r="98773" spans="3:5" x14ac:dyDescent="0.25">
      <c r="C98773" s="11"/>
      <c r="D98773" s="12"/>
      <c r="E98773" s="11"/>
    </row>
    <row r="98774" spans="3:5" x14ac:dyDescent="0.25">
      <c r="C98774" s="11"/>
      <c r="D98774" s="12"/>
      <c r="E98774" s="11"/>
    </row>
    <row r="98775" spans="3:5" x14ac:dyDescent="0.25">
      <c r="C98775" s="11"/>
      <c r="D98775" s="12"/>
      <c r="E98775" s="11"/>
    </row>
    <row r="98776" spans="3:5" x14ac:dyDescent="0.25">
      <c r="C98776" s="11"/>
      <c r="D98776" s="12"/>
      <c r="E98776" s="11"/>
    </row>
    <row r="98777" spans="3:5" x14ac:dyDescent="0.25">
      <c r="C98777" s="11"/>
      <c r="D98777" s="12"/>
      <c r="E98777" s="11"/>
    </row>
    <row r="98778" spans="3:5" x14ac:dyDescent="0.25">
      <c r="C98778" s="11"/>
      <c r="D98778" s="12"/>
      <c r="E98778" s="11"/>
    </row>
    <row r="98779" spans="3:5" x14ac:dyDescent="0.25">
      <c r="C98779" s="11"/>
      <c r="D98779" s="12"/>
      <c r="E98779" s="11"/>
    </row>
    <row r="98780" spans="3:5" x14ac:dyDescent="0.25">
      <c r="C98780" s="11"/>
      <c r="D98780" s="12"/>
      <c r="E98780" s="11"/>
    </row>
    <row r="98781" spans="3:5" x14ac:dyDescent="0.25">
      <c r="C98781" s="11"/>
      <c r="D98781" s="12"/>
      <c r="E98781" s="11"/>
    </row>
    <row r="98782" spans="3:5" x14ac:dyDescent="0.25">
      <c r="C98782" s="11"/>
      <c r="D98782" s="12"/>
      <c r="E98782" s="11"/>
    </row>
    <row r="98783" spans="3:5" x14ac:dyDescent="0.25">
      <c r="C98783" s="11"/>
      <c r="D98783" s="12"/>
      <c r="E98783" s="11"/>
    </row>
    <row r="98784" spans="3:5" x14ac:dyDescent="0.25">
      <c r="C98784" s="11"/>
      <c r="D98784" s="12"/>
      <c r="E98784" s="11"/>
    </row>
    <row r="98785" spans="3:5" x14ac:dyDescent="0.25">
      <c r="C98785" s="11"/>
      <c r="D98785" s="12"/>
      <c r="E98785" s="11"/>
    </row>
    <row r="98786" spans="3:5" x14ac:dyDescent="0.25">
      <c r="C98786" s="11"/>
      <c r="D98786" s="12"/>
      <c r="E98786" s="11"/>
    </row>
    <row r="98787" spans="3:5" x14ac:dyDescent="0.25">
      <c r="C98787" s="11"/>
      <c r="D98787" s="12"/>
      <c r="E98787" s="11"/>
    </row>
    <row r="98788" spans="3:5" x14ac:dyDescent="0.25">
      <c r="C98788" s="11"/>
      <c r="D98788" s="12"/>
      <c r="E98788" s="11"/>
    </row>
    <row r="98789" spans="3:5" x14ac:dyDescent="0.25">
      <c r="C98789" s="11"/>
      <c r="D98789" s="12"/>
      <c r="E98789" s="11"/>
    </row>
    <row r="98790" spans="3:5" x14ac:dyDescent="0.25">
      <c r="C98790" s="11"/>
      <c r="D98790" s="12"/>
      <c r="E98790" s="11"/>
    </row>
    <row r="98791" spans="3:5" x14ac:dyDescent="0.25">
      <c r="C98791" s="11"/>
      <c r="D98791" s="12"/>
      <c r="E98791" s="11"/>
    </row>
    <row r="98792" spans="3:5" x14ac:dyDescent="0.25">
      <c r="C98792" s="11"/>
      <c r="D98792" s="12"/>
      <c r="E98792" s="11"/>
    </row>
    <row r="98793" spans="3:5" x14ac:dyDescent="0.25">
      <c r="C98793" s="11"/>
      <c r="D98793" s="12"/>
      <c r="E98793" s="11"/>
    </row>
    <row r="98794" spans="3:5" x14ac:dyDescent="0.25">
      <c r="C98794" s="11"/>
      <c r="D98794" s="12"/>
      <c r="E98794" s="11"/>
    </row>
    <row r="98795" spans="3:5" x14ac:dyDescent="0.25">
      <c r="C98795" s="11"/>
      <c r="D98795" s="12"/>
      <c r="E98795" s="11"/>
    </row>
    <row r="98796" spans="3:5" x14ac:dyDescent="0.25">
      <c r="C98796" s="11"/>
      <c r="D98796" s="12"/>
      <c r="E98796" s="11"/>
    </row>
    <row r="98797" spans="3:5" x14ac:dyDescent="0.25">
      <c r="C98797" s="11"/>
      <c r="D98797" s="12"/>
      <c r="E98797" s="11"/>
    </row>
    <row r="98798" spans="3:5" x14ac:dyDescent="0.25">
      <c r="C98798" s="11"/>
      <c r="D98798" s="12"/>
      <c r="E98798" s="11"/>
    </row>
    <row r="98799" spans="3:5" x14ac:dyDescent="0.25">
      <c r="C98799" s="11"/>
      <c r="D98799" s="12"/>
      <c r="E98799" s="11"/>
    </row>
    <row r="98800" spans="3:5" x14ac:dyDescent="0.25">
      <c r="C98800" s="11"/>
      <c r="D98800" s="12"/>
      <c r="E98800" s="11"/>
    </row>
    <row r="98801" spans="3:5" x14ac:dyDescent="0.25">
      <c r="C98801" s="11"/>
      <c r="D98801" s="12"/>
      <c r="E98801" s="11"/>
    </row>
    <row r="98802" spans="3:5" x14ac:dyDescent="0.25">
      <c r="C98802" s="11"/>
      <c r="D98802" s="12"/>
      <c r="E98802" s="11"/>
    </row>
    <row r="98803" spans="3:5" x14ac:dyDescent="0.25">
      <c r="C98803" s="11"/>
      <c r="D98803" s="12"/>
      <c r="E98803" s="11"/>
    </row>
    <row r="98804" spans="3:5" x14ac:dyDescent="0.25">
      <c r="C98804" s="11"/>
      <c r="D98804" s="12"/>
      <c r="E98804" s="11"/>
    </row>
    <row r="98805" spans="3:5" x14ac:dyDescent="0.25">
      <c r="C98805" s="11"/>
      <c r="D98805" s="12"/>
      <c r="E98805" s="11"/>
    </row>
    <row r="98806" spans="3:5" x14ac:dyDescent="0.25">
      <c r="C98806" s="11"/>
      <c r="D98806" s="12"/>
      <c r="E98806" s="11"/>
    </row>
    <row r="98807" spans="3:5" x14ac:dyDescent="0.25">
      <c r="C98807" s="11"/>
      <c r="D98807" s="12"/>
      <c r="E98807" s="11"/>
    </row>
    <row r="98808" spans="3:5" x14ac:dyDescent="0.25">
      <c r="C98808" s="11"/>
      <c r="D98808" s="12"/>
      <c r="E98808" s="11"/>
    </row>
    <row r="98809" spans="3:5" x14ac:dyDescent="0.25">
      <c r="C98809" s="11"/>
      <c r="D98809" s="12"/>
      <c r="E98809" s="11"/>
    </row>
    <row r="98810" spans="3:5" x14ac:dyDescent="0.25">
      <c r="C98810" s="11"/>
      <c r="D98810" s="12"/>
      <c r="E98810" s="11"/>
    </row>
    <row r="98811" spans="3:5" x14ac:dyDescent="0.25">
      <c r="C98811" s="11"/>
      <c r="D98811" s="12"/>
      <c r="E98811" s="11"/>
    </row>
    <row r="98812" spans="3:5" x14ac:dyDescent="0.25">
      <c r="C98812" s="11"/>
      <c r="D98812" s="12"/>
      <c r="E98812" s="11"/>
    </row>
    <row r="98813" spans="3:5" x14ac:dyDescent="0.25">
      <c r="C98813" s="11"/>
      <c r="D98813" s="12"/>
      <c r="E98813" s="11"/>
    </row>
    <row r="98814" spans="3:5" x14ac:dyDescent="0.25">
      <c r="C98814" s="11"/>
      <c r="D98814" s="12"/>
      <c r="E98814" s="11"/>
    </row>
    <row r="98815" spans="3:5" x14ac:dyDescent="0.25">
      <c r="C98815" s="11"/>
      <c r="D98815" s="12"/>
      <c r="E98815" s="11"/>
    </row>
    <row r="98816" spans="3:5" x14ac:dyDescent="0.25">
      <c r="C98816" s="11"/>
      <c r="D98816" s="12"/>
      <c r="E98816" s="11"/>
    </row>
    <row r="98817" spans="3:5" x14ac:dyDescent="0.25">
      <c r="C98817" s="11"/>
      <c r="D98817" s="12"/>
      <c r="E98817" s="11"/>
    </row>
    <row r="98818" spans="3:5" x14ac:dyDescent="0.25">
      <c r="C98818" s="11"/>
      <c r="D98818" s="12"/>
      <c r="E98818" s="11"/>
    </row>
    <row r="98819" spans="3:5" x14ac:dyDescent="0.25">
      <c r="C98819" s="11"/>
      <c r="D98819" s="12"/>
      <c r="E98819" s="11"/>
    </row>
    <row r="98820" spans="3:5" x14ac:dyDescent="0.25">
      <c r="C98820" s="11"/>
      <c r="D98820" s="12"/>
      <c r="E98820" s="11"/>
    </row>
    <row r="98821" spans="3:5" x14ac:dyDescent="0.25">
      <c r="C98821" s="11"/>
      <c r="D98821" s="12"/>
      <c r="E98821" s="11"/>
    </row>
    <row r="98822" spans="3:5" x14ac:dyDescent="0.25">
      <c r="C98822" s="11"/>
      <c r="D98822" s="12"/>
      <c r="E98822" s="11"/>
    </row>
    <row r="98823" spans="3:5" x14ac:dyDescent="0.25">
      <c r="C98823" s="11"/>
      <c r="D98823" s="12"/>
      <c r="E98823" s="11"/>
    </row>
    <row r="98824" spans="3:5" x14ac:dyDescent="0.25">
      <c r="C98824" s="11"/>
      <c r="D98824" s="12"/>
      <c r="E98824" s="11"/>
    </row>
    <row r="98825" spans="3:5" x14ac:dyDescent="0.25">
      <c r="C98825" s="11"/>
      <c r="D98825" s="12"/>
      <c r="E98825" s="11"/>
    </row>
    <row r="98826" spans="3:5" x14ac:dyDescent="0.25">
      <c r="C98826" s="11"/>
      <c r="D98826" s="12"/>
      <c r="E98826" s="11"/>
    </row>
    <row r="98827" spans="3:5" x14ac:dyDescent="0.25">
      <c r="C98827" s="11"/>
      <c r="D98827" s="12"/>
      <c r="E98827" s="11"/>
    </row>
    <row r="98828" spans="3:5" x14ac:dyDescent="0.25">
      <c r="C98828" s="11"/>
      <c r="D98828" s="12"/>
      <c r="E98828" s="11"/>
    </row>
    <row r="98829" spans="3:5" x14ac:dyDescent="0.25">
      <c r="C98829" s="11"/>
      <c r="D98829" s="12"/>
      <c r="E98829" s="11"/>
    </row>
    <row r="98830" spans="3:5" x14ac:dyDescent="0.25">
      <c r="C98830" s="11"/>
      <c r="D98830" s="12"/>
      <c r="E98830" s="11"/>
    </row>
    <row r="98831" spans="3:5" x14ac:dyDescent="0.25">
      <c r="C98831" s="11"/>
      <c r="D98831" s="12"/>
      <c r="E98831" s="11"/>
    </row>
    <row r="98832" spans="3:5" x14ac:dyDescent="0.25">
      <c r="C98832" s="11"/>
      <c r="D98832" s="12"/>
      <c r="E98832" s="11"/>
    </row>
    <row r="98833" spans="3:5" x14ac:dyDescent="0.25">
      <c r="C98833" s="11"/>
      <c r="D98833" s="12"/>
      <c r="E98833" s="11"/>
    </row>
    <row r="98834" spans="3:5" x14ac:dyDescent="0.25">
      <c r="C98834" s="11"/>
      <c r="D98834" s="12"/>
      <c r="E98834" s="11"/>
    </row>
    <row r="98835" spans="3:5" x14ac:dyDescent="0.25">
      <c r="C98835" s="11"/>
      <c r="D98835" s="12"/>
      <c r="E98835" s="11"/>
    </row>
    <row r="98836" spans="3:5" x14ac:dyDescent="0.25">
      <c r="C98836" s="11"/>
      <c r="D98836" s="12"/>
      <c r="E98836" s="11"/>
    </row>
    <row r="98837" spans="3:5" x14ac:dyDescent="0.25">
      <c r="C98837" s="11"/>
      <c r="D98837" s="12"/>
      <c r="E98837" s="11"/>
    </row>
    <row r="98838" spans="3:5" x14ac:dyDescent="0.25">
      <c r="C98838" s="11"/>
      <c r="D98838" s="12"/>
      <c r="E98838" s="11"/>
    </row>
    <row r="98839" spans="3:5" x14ac:dyDescent="0.25">
      <c r="C98839" s="11"/>
      <c r="D98839" s="12"/>
      <c r="E98839" s="11"/>
    </row>
    <row r="98840" spans="3:5" x14ac:dyDescent="0.25">
      <c r="C98840" s="11"/>
      <c r="D98840" s="12"/>
      <c r="E98840" s="11"/>
    </row>
    <row r="98841" spans="3:5" x14ac:dyDescent="0.25">
      <c r="C98841" s="11"/>
      <c r="D98841" s="12"/>
      <c r="E98841" s="11"/>
    </row>
    <row r="98842" spans="3:5" x14ac:dyDescent="0.25">
      <c r="C98842" s="11"/>
      <c r="D98842" s="12"/>
      <c r="E98842" s="11"/>
    </row>
    <row r="98843" spans="3:5" x14ac:dyDescent="0.25">
      <c r="C98843" s="11"/>
      <c r="D98843" s="12"/>
      <c r="E98843" s="11"/>
    </row>
    <row r="98844" spans="3:5" x14ac:dyDescent="0.25">
      <c r="C98844" s="11"/>
      <c r="D98844" s="12"/>
      <c r="E98844" s="11"/>
    </row>
    <row r="98845" spans="3:5" x14ac:dyDescent="0.25">
      <c r="C98845" s="11"/>
      <c r="D98845" s="12"/>
      <c r="E98845" s="11"/>
    </row>
    <row r="98846" spans="3:5" x14ac:dyDescent="0.25">
      <c r="C98846" s="11"/>
      <c r="D98846" s="12"/>
      <c r="E98846" s="11"/>
    </row>
    <row r="98847" spans="3:5" x14ac:dyDescent="0.25">
      <c r="C98847" s="11"/>
      <c r="D98847" s="12"/>
      <c r="E98847" s="11"/>
    </row>
    <row r="98848" spans="3:5" x14ac:dyDescent="0.25">
      <c r="C98848" s="11"/>
      <c r="D98848" s="12"/>
      <c r="E98848" s="11"/>
    </row>
    <row r="98849" spans="3:5" x14ac:dyDescent="0.25">
      <c r="C98849" s="11"/>
      <c r="D98849" s="12"/>
      <c r="E98849" s="11"/>
    </row>
    <row r="98850" spans="3:5" x14ac:dyDescent="0.25">
      <c r="C98850" s="11"/>
      <c r="D98850" s="12"/>
      <c r="E98850" s="11"/>
    </row>
    <row r="98851" spans="3:5" x14ac:dyDescent="0.25">
      <c r="C98851" s="11"/>
      <c r="D98851" s="12"/>
      <c r="E98851" s="11"/>
    </row>
    <row r="98852" spans="3:5" x14ac:dyDescent="0.25">
      <c r="C98852" s="11"/>
      <c r="D98852" s="12"/>
      <c r="E98852" s="11"/>
    </row>
    <row r="98853" spans="3:5" x14ac:dyDescent="0.25">
      <c r="C98853" s="11"/>
      <c r="D98853" s="12"/>
      <c r="E98853" s="11"/>
    </row>
    <row r="98854" spans="3:5" x14ac:dyDescent="0.25">
      <c r="C98854" s="11"/>
      <c r="D98854" s="12"/>
      <c r="E98854" s="11"/>
    </row>
    <row r="98855" spans="3:5" x14ac:dyDescent="0.25">
      <c r="C98855" s="11"/>
      <c r="D98855" s="12"/>
      <c r="E98855" s="11"/>
    </row>
    <row r="98856" spans="3:5" x14ac:dyDescent="0.25">
      <c r="C98856" s="11"/>
      <c r="D98856" s="12"/>
      <c r="E98856" s="11"/>
    </row>
    <row r="98857" spans="3:5" x14ac:dyDescent="0.25">
      <c r="C98857" s="11"/>
      <c r="D98857" s="12"/>
      <c r="E98857" s="11"/>
    </row>
    <row r="98858" spans="3:5" x14ac:dyDescent="0.25">
      <c r="C98858" s="11"/>
      <c r="D98858" s="12"/>
      <c r="E98858" s="11"/>
    </row>
    <row r="98859" spans="3:5" x14ac:dyDescent="0.25">
      <c r="C98859" s="11"/>
      <c r="D98859" s="12"/>
      <c r="E98859" s="11"/>
    </row>
    <row r="98860" spans="3:5" x14ac:dyDescent="0.25">
      <c r="C98860" s="11"/>
      <c r="D98860" s="12"/>
      <c r="E98860" s="11"/>
    </row>
    <row r="98861" spans="3:5" x14ac:dyDescent="0.25">
      <c r="C98861" s="11"/>
      <c r="D98861" s="12"/>
      <c r="E98861" s="11"/>
    </row>
    <row r="98862" spans="3:5" x14ac:dyDescent="0.25">
      <c r="C98862" s="11"/>
      <c r="D98862" s="12"/>
      <c r="E98862" s="11"/>
    </row>
    <row r="98863" spans="3:5" x14ac:dyDescent="0.25">
      <c r="C98863" s="11"/>
      <c r="D98863" s="12"/>
      <c r="E98863" s="11"/>
    </row>
    <row r="98864" spans="3:5" x14ac:dyDescent="0.25">
      <c r="C98864" s="11"/>
      <c r="D98864" s="12"/>
      <c r="E98864" s="11"/>
    </row>
    <row r="98865" spans="3:5" x14ac:dyDescent="0.25">
      <c r="C98865" s="11"/>
      <c r="D98865" s="12"/>
      <c r="E98865" s="11"/>
    </row>
    <row r="98866" spans="3:5" x14ac:dyDescent="0.25">
      <c r="C98866" s="11"/>
      <c r="D98866" s="12"/>
      <c r="E98866" s="11"/>
    </row>
    <row r="98867" spans="3:5" x14ac:dyDescent="0.25">
      <c r="C98867" s="11"/>
      <c r="D98867" s="12"/>
      <c r="E98867" s="11"/>
    </row>
    <row r="98868" spans="3:5" x14ac:dyDescent="0.25">
      <c r="C98868" s="11"/>
      <c r="D98868" s="12"/>
      <c r="E98868" s="11"/>
    </row>
    <row r="98869" spans="3:5" x14ac:dyDescent="0.25">
      <c r="C98869" s="11"/>
      <c r="D98869" s="12"/>
      <c r="E98869" s="11"/>
    </row>
    <row r="98870" spans="3:5" x14ac:dyDescent="0.25">
      <c r="C98870" s="11"/>
      <c r="D98870" s="12"/>
      <c r="E98870" s="11"/>
    </row>
    <row r="98871" spans="3:5" x14ac:dyDescent="0.25">
      <c r="C98871" s="11"/>
      <c r="D98871" s="12"/>
      <c r="E98871" s="11"/>
    </row>
    <row r="98872" spans="3:5" x14ac:dyDescent="0.25">
      <c r="C98872" s="11"/>
      <c r="D98872" s="12"/>
      <c r="E98872" s="11"/>
    </row>
    <row r="98873" spans="3:5" x14ac:dyDescent="0.25">
      <c r="C98873" s="11"/>
      <c r="D98873" s="12"/>
      <c r="E98873" s="11"/>
    </row>
    <row r="98874" spans="3:5" x14ac:dyDescent="0.25">
      <c r="C98874" s="11"/>
      <c r="D98874" s="12"/>
      <c r="E98874" s="11"/>
    </row>
    <row r="98875" spans="3:5" x14ac:dyDescent="0.25">
      <c r="C98875" s="11"/>
      <c r="D98875" s="12"/>
      <c r="E98875" s="11"/>
    </row>
    <row r="98876" spans="3:5" x14ac:dyDescent="0.25">
      <c r="C98876" s="11"/>
      <c r="D98876" s="12"/>
      <c r="E98876" s="11"/>
    </row>
    <row r="98877" spans="3:5" x14ac:dyDescent="0.25">
      <c r="C98877" s="11"/>
      <c r="D98877" s="12"/>
      <c r="E98877" s="11"/>
    </row>
    <row r="98878" spans="3:5" x14ac:dyDescent="0.25">
      <c r="C98878" s="11"/>
      <c r="D98878" s="12"/>
      <c r="E98878" s="11"/>
    </row>
    <row r="98879" spans="3:5" x14ac:dyDescent="0.25">
      <c r="C98879" s="11"/>
      <c r="D98879" s="12"/>
      <c r="E98879" s="11"/>
    </row>
    <row r="98880" spans="3:5" x14ac:dyDescent="0.25">
      <c r="C98880" s="11"/>
      <c r="D98880" s="12"/>
      <c r="E98880" s="11"/>
    </row>
    <row r="98881" spans="3:5" x14ac:dyDescent="0.25">
      <c r="C98881" s="11"/>
      <c r="D98881" s="12"/>
      <c r="E98881" s="11"/>
    </row>
    <row r="98882" spans="3:5" x14ac:dyDescent="0.25">
      <c r="C98882" s="11"/>
      <c r="D98882" s="12"/>
      <c r="E98882" s="11"/>
    </row>
    <row r="98883" spans="3:5" x14ac:dyDescent="0.25">
      <c r="C98883" s="11"/>
      <c r="D98883" s="12"/>
      <c r="E98883" s="11"/>
    </row>
    <row r="98884" spans="3:5" x14ac:dyDescent="0.25">
      <c r="C98884" s="11"/>
      <c r="D98884" s="12"/>
      <c r="E98884" s="11"/>
    </row>
    <row r="98885" spans="3:5" x14ac:dyDescent="0.25">
      <c r="C98885" s="11"/>
      <c r="D98885" s="12"/>
      <c r="E98885" s="11"/>
    </row>
    <row r="98886" spans="3:5" x14ac:dyDescent="0.25">
      <c r="C98886" s="11"/>
      <c r="D98886" s="12"/>
      <c r="E98886" s="11"/>
    </row>
    <row r="98887" spans="3:5" x14ac:dyDescent="0.25">
      <c r="C98887" s="11"/>
      <c r="D98887" s="12"/>
      <c r="E98887" s="11"/>
    </row>
    <row r="98888" spans="3:5" x14ac:dyDescent="0.25">
      <c r="C98888" s="11"/>
      <c r="D98888" s="12"/>
      <c r="E98888" s="11"/>
    </row>
    <row r="98889" spans="3:5" x14ac:dyDescent="0.25">
      <c r="C98889" s="11"/>
      <c r="D98889" s="12"/>
      <c r="E98889" s="11"/>
    </row>
    <row r="98890" spans="3:5" x14ac:dyDescent="0.25">
      <c r="C98890" s="11"/>
      <c r="D98890" s="12"/>
      <c r="E98890" s="11"/>
    </row>
    <row r="98891" spans="3:5" x14ac:dyDescent="0.25">
      <c r="C98891" s="11"/>
      <c r="D98891" s="12"/>
      <c r="E98891" s="11"/>
    </row>
    <row r="98892" spans="3:5" x14ac:dyDescent="0.25">
      <c r="C98892" s="11"/>
      <c r="D98892" s="12"/>
      <c r="E98892" s="11"/>
    </row>
    <row r="98893" spans="3:5" x14ac:dyDescent="0.25">
      <c r="C98893" s="11"/>
      <c r="D98893" s="12"/>
      <c r="E98893" s="11"/>
    </row>
    <row r="98894" spans="3:5" x14ac:dyDescent="0.25">
      <c r="C98894" s="11"/>
      <c r="D98894" s="12"/>
      <c r="E98894" s="11"/>
    </row>
    <row r="98895" spans="3:5" x14ac:dyDescent="0.25">
      <c r="C98895" s="11"/>
      <c r="D98895" s="12"/>
      <c r="E98895" s="11"/>
    </row>
    <row r="98896" spans="3:5" x14ac:dyDescent="0.25">
      <c r="C98896" s="11"/>
      <c r="D98896" s="12"/>
      <c r="E98896" s="11"/>
    </row>
    <row r="98897" spans="3:5" x14ac:dyDescent="0.25">
      <c r="C98897" s="11"/>
      <c r="D98897" s="12"/>
      <c r="E98897" s="11"/>
    </row>
    <row r="98898" spans="3:5" x14ac:dyDescent="0.25">
      <c r="C98898" s="11"/>
      <c r="D98898" s="12"/>
      <c r="E98898" s="11"/>
    </row>
    <row r="98899" spans="3:5" x14ac:dyDescent="0.25">
      <c r="C98899" s="11"/>
      <c r="D98899" s="12"/>
      <c r="E98899" s="11"/>
    </row>
    <row r="98900" spans="3:5" x14ac:dyDescent="0.25">
      <c r="C98900" s="11"/>
      <c r="D98900" s="12"/>
      <c r="E98900" s="11"/>
    </row>
    <row r="98901" spans="3:5" x14ac:dyDescent="0.25">
      <c r="C98901" s="11"/>
      <c r="D98901" s="12"/>
      <c r="E98901" s="11"/>
    </row>
    <row r="98902" spans="3:5" x14ac:dyDescent="0.25">
      <c r="C98902" s="11"/>
      <c r="D98902" s="12"/>
      <c r="E98902" s="11"/>
    </row>
    <row r="98903" spans="3:5" x14ac:dyDescent="0.25">
      <c r="C98903" s="11"/>
      <c r="D98903" s="12"/>
      <c r="E98903" s="11"/>
    </row>
    <row r="98904" spans="3:5" x14ac:dyDescent="0.25">
      <c r="C98904" s="11"/>
      <c r="D98904" s="12"/>
      <c r="E98904" s="11"/>
    </row>
    <row r="98905" spans="3:5" x14ac:dyDescent="0.25">
      <c r="C98905" s="11"/>
      <c r="D98905" s="12"/>
      <c r="E98905" s="11"/>
    </row>
    <row r="98906" spans="3:5" x14ac:dyDescent="0.25">
      <c r="C98906" s="11"/>
      <c r="D98906" s="12"/>
      <c r="E98906" s="11"/>
    </row>
    <row r="98907" spans="3:5" x14ac:dyDescent="0.25">
      <c r="C98907" s="11"/>
      <c r="D98907" s="12"/>
      <c r="E98907" s="11"/>
    </row>
    <row r="98908" spans="3:5" x14ac:dyDescent="0.25">
      <c r="C98908" s="11"/>
      <c r="D98908" s="12"/>
      <c r="E98908" s="11"/>
    </row>
    <row r="98909" spans="3:5" x14ac:dyDescent="0.25">
      <c r="C98909" s="11"/>
      <c r="D98909" s="12"/>
      <c r="E98909" s="11"/>
    </row>
    <row r="98910" spans="3:5" x14ac:dyDescent="0.25">
      <c r="C98910" s="11"/>
      <c r="D98910" s="12"/>
      <c r="E98910" s="11"/>
    </row>
    <row r="98911" spans="3:5" x14ac:dyDescent="0.25">
      <c r="C98911" s="11"/>
      <c r="D98911" s="12"/>
      <c r="E98911" s="11"/>
    </row>
    <row r="98912" spans="3:5" x14ac:dyDescent="0.25">
      <c r="C98912" s="11"/>
      <c r="D98912" s="12"/>
      <c r="E98912" s="11"/>
    </row>
    <row r="98913" spans="3:5" x14ac:dyDescent="0.25">
      <c r="C98913" s="11"/>
      <c r="D98913" s="12"/>
      <c r="E98913" s="11"/>
    </row>
    <row r="98914" spans="3:5" x14ac:dyDescent="0.25">
      <c r="C98914" s="11"/>
      <c r="D98914" s="12"/>
      <c r="E98914" s="11"/>
    </row>
    <row r="98915" spans="3:5" x14ac:dyDescent="0.25">
      <c r="C98915" s="11"/>
      <c r="D98915" s="12"/>
      <c r="E98915" s="11"/>
    </row>
    <row r="98916" spans="3:5" x14ac:dyDescent="0.25">
      <c r="C98916" s="11"/>
      <c r="D98916" s="12"/>
      <c r="E98916" s="11"/>
    </row>
    <row r="98917" spans="3:5" x14ac:dyDescent="0.25">
      <c r="C98917" s="11"/>
      <c r="D98917" s="12"/>
      <c r="E98917" s="11"/>
    </row>
    <row r="98918" spans="3:5" x14ac:dyDescent="0.25">
      <c r="C98918" s="11"/>
      <c r="D98918" s="12"/>
      <c r="E98918" s="11"/>
    </row>
    <row r="98919" spans="3:5" x14ac:dyDescent="0.25">
      <c r="C98919" s="11"/>
      <c r="D98919" s="12"/>
      <c r="E98919" s="11"/>
    </row>
    <row r="98920" spans="3:5" x14ac:dyDescent="0.25">
      <c r="C98920" s="11"/>
      <c r="D98920" s="12"/>
      <c r="E98920" s="11"/>
    </row>
    <row r="98921" spans="3:5" x14ac:dyDescent="0.25">
      <c r="C98921" s="11"/>
      <c r="D98921" s="12"/>
      <c r="E98921" s="11"/>
    </row>
    <row r="98922" spans="3:5" x14ac:dyDescent="0.25">
      <c r="C98922" s="11"/>
      <c r="D98922" s="12"/>
      <c r="E98922" s="11"/>
    </row>
    <row r="98923" spans="3:5" x14ac:dyDescent="0.25">
      <c r="C98923" s="11"/>
      <c r="D98923" s="12"/>
      <c r="E98923" s="11"/>
    </row>
    <row r="98924" spans="3:5" x14ac:dyDescent="0.25">
      <c r="C98924" s="11"/>
      <c r="D98924" s="12"/>
      <c r="E98924" s="11"/>
    </row>
    <row r="98925" spans="3:5" x14ac:dyDescent="0.25">
      <c r="C98925" s="11"/>
      <c r="D98925" s="12"/>
      <c r="E98925" s="11"/>
    </row>
    <row r="98926" spans="3:5" x14ac:dyDescent="0.25">
      <c r="C98926" s="11"/>
      <c r="D98926" s="12"/>
      <c r="E98926" s="11"/>
    </row>
    <row r="98927" spans="3:5" x14ac:dyDescent="0.25">
      <c r="C98927" s="11"/>
      <c r="D98927" s="12"/>
      <c r="E98927" s="11"/>
    </row>
    <row r="98928" spans="3:5" x14ac:dyDescent="0.25">
      <c r="C98928" s="11"/>
      <c r="D98928" s="12"/>
      <c r="E98928" s="11"/>
    </row>
    <row r="98929" spans="3:5" x14ac:dyDescent="0.25">
      <c r="C98929" s="11"/>
      <c r="D98929" s="12"/>
      <c r="E98929" s="11"/>
    </row>
    <row r="98930" spans="3:5" x14ac:dyDescent="0.25">
      <c r="C98930" s="11"/>
      <c r="D98930" s="12"/>
      <c r="E98930" s="11"/>
    </row>
    <row r="98931" spans="3:5" x14ac:dyDescent="0.25">
      <c r="C98931" s="11"/>
      <c r="D98931" s="12"/>
      <c r="E98931" s="11"/>
    </row>
    <row r="98932" spans="3:5" x14ac:dyDescent="0.25">
      <c r="C98932" s="11"/>
      <c r="D98932" s="12"/>
      <c r="E98932" s="11"/>
    </row>
    <row r="98933" spans="3:5" x14ac:dyDescent="0.25">
      <c r="C98933" s="11"/>
      <c r="D98933" s="12"/>
      <c r="E98933" s="11"/>
    </row>
    <row r="98934" spans="3:5" x14ac:dyDescent="0.25">
      <c r="C98934" s="11"/>
      <c r="D98934" s="12"/>
      <c r="E98934" s="11"/>
    </row>
    <row r="98935" spans="3:5" x14ac:dyDescent="0.25">
      <c r="C98935" s="11"/>
      <c r="D98935" s="12"/>
      <c r="E98935" s="11"/>
    </row>
    <row r="98936" spans="3:5" x14ac:dyDescent="0.25">
      <c r="C98936" s="11"/>
      <c r="D98936" s="12"/>
      <c r="E98936" s="11"/>
    </row>
    <row r="98937" spans="3:5" x14ac:dyDescent="0.25">
      <c r="C98937" s="11"/>
      <c r="D98937" s="12"/>
      <c r="E98937" s="11"/>
    </row>
    <row r="98938" spans="3:5" x14ac:dyDescent="0.25">
      <c r="C98938" s="11"/>
      <c r="D98938" s="12"/>
      <c r="E98938" s="11"/>
    </row>
    <row r="98939" spans="3:5" x14ac:dyDescent="0.25">
      <c r="C98939" s="11"/>
      <c r="D98939" s="12"/>
      <c r="E98939" s="11"/>
    </row>
    <row r="98940" spans="3:5" x14ac:dyDescent="0.25">
      <c r="C98940" s="11"/>
      <c r="D98940" s="12"/>
      <c r="E98940" s="11"/>
    </row>
    <row r="98941" spans="3:5" x14ac:dyDescent="0.25">
      <c r="C98941" s="11"/>
      <c r="D98941" s="12"/>
      <c r="E98941" s="11"/>
    </row>
    <row r="98942" spans="3:5" x14ac:dyDescent="0.25">
      <c r="C98942" s="11"/>
      <c r="D98942" s="12"/>
      <c r="E98942" s="11"/>
    </row>
    <row r="98943" spans="3:5" x14ac:dyDescent="0.25">
      <c r="C98943" s="11"/>
      <c r="D98943" s="12"/>
      <c r="E98943" s="11"/>
    </row>
    <row r="98944" spans="3:5" x14ac:dyDescent="0.25">
      <c r="C98944" s="11"/>
      <c r="D98944" s="12"/>
      <c r="E98944" s="11"/>
    </row>
    <row r="98945" spans="3:5" x14ac:dyDescent="0.25">
      <c r="C98945" s="11"/>
      <c r="D98945" s="12"/>
      <c r="E98945" s="11"/>
    </row>
    <row r="98946" spans="3:5" x14ac:dyDescent="0.25">
      <c r="C98946" s="11"/>
      <c r="D98946" s="12"/>
      <c r="E98946" s="11"/>
    </row>
    <row r="98947" spans="3:5" x14ac:dyDescent="0.25">
      <c r="C98947" s="11"/>
      <c r="D98947" s="12"/>
      <c r="E98947" s="11"/>
    </row>
    <row r="98948" spans="3:5" x14ac:dyDescent="0.25">
      <c r="C98948" s="11"/>
      <c r="D98948" s="12"/>
      <c r="E98948" s="11"/>
    </row>
    <row r="98949" spans="3:5" x14ac:dyDescent="0.25">
      <c r="C98949" s="11"/>
      <c r="D98949" s="12"/>
      <c r="E98949" s="11"/>
    </row>
    <row r="98950" spans="3:5" x14ac:dyDescent="0.25">
      <c r="C98950" s="11"/>
      <c r="D98950" s="12"/>
      <c r="E98950" s="11"/>
    </row>
    <row r="98951" spans="3:5" x14ac:dyDescent="0.25">
      <c r="C98951" s="11"/>
      <c r="D98951" s="12"/>
      <c r="E98951" s="11"/>
    </row>
    <row r="98952" spans="3:5" x14ac:dyDescent="0.25">
      <c r="C98952" s="11"/>
      <c r="D98952" s="12"/>
      <c r="E98952" s="11"/>
    </row>
    <row r="98953" spans="3:5" x14ac:dyDescent="0.25">
      <c r="C98953" s="11"/>
      <c r="D98953" s="12"/>
      <c r="E98953" s="11"/>
    </row>
    <row r="98954" spans="3:5" x14ac:dyDescent="0.25">
      <c r="C98954" s="11"/>
      <c r="D98954" s="12"/>
      <c r="E98954" s="11"/>
    </row>
    <row r="98955" spans="3:5" x14ac:dyDescent="0.25">
      <c r="C98955" s="11"/>
      <c r="D98955" s="12"/>
      <c r="E98955" s="11"/>
    </row>
    <row r="98956" spans="3:5" x14ac:dyDescent="0.25">
      <c r="C98956" s="11"/>
      <c r="D98956" s="12"/>
      <c r="E98956" s="11"/>
    </row>
    <row r="98957" spans="3:5" x14ac:dyDescent="0.25">
      <c r="C98957" s="11"/>
      <c r="D98957" s="12"/>
      <c r="E98957" s="11"/>
    </row>
    <row r="98958" spans="3:5" x14ac:dyDescent="0.25">
      <c r="C98958" s="11"/>
      <c r="D98958" s="12"/>
      <c r="E98958" s="11"/>
    </row>
    <row r="98959" spans="3:5" x14ac:dyDescent="0.25">
      <c r="C98959" s="11"/>
      <c r="D98959" s="12"/>
      <c r="E98959" s="11"/>
    </row>
    <row r="98960" spans="3:5" x14ac:dyDescent="0.25">
      <c r="C98960" s="11"/>
      <c r="D98960" s="12"/>
      <c r="E98960" s="11"/>
    </row>
    <row r="98961" spans="3:5" x14ac:dyDescent="0.25">
      <c r="C98961" s="11"/>
      <c r="D98961" s="12"/>
      <c r="E98961" s="11"/>
    </row>
    <row r="98962" spans="3:5" x14ac:dyDescent="0.25">
      <c r="C98962" s="11"/>
      <c r="D98962" s="12"/>
      <c r="E98962" s="11"/>
    </row>
    <row r="98963" spans="3:5" x14ac:dyDescent="0.25">
      <c r="C98963" s="11"/>
      <c r="D98963" s="12"/>
      <c r="E98963" s="11"/>
    </row>
    <row r="98964" spans="3:5" x14ac:dyDescent="0.25">
      <c r="C98964" s="11"/>
      <c r="D98964" s="12"/>
      <c r="E98964" s="11"/>
    </row>
    <row r="98965" spans="3:5" x14ac:dyDescent="0.25">
      <c r="C98965" s="11"/>
      <c r="D98965" s="12"/>
      <c r="E98965" s="11"/>
    </row>
    <row r="98966" spans="3:5" x14ac:dyDescent="0.25">
      <c r="C98966" s="11"/>
      <c r="D98966" s="12"/>
      <c r="E98966" s="11"/>
    </row>
    <row r="98967" spans="3:5" x14ac:dyDescent="0.25">
      <c r="C98967" s="11"/>
      <c r="D98967" s="12"/>
      <c r="E98967" s="11"/>
    </row>
    <row r="98968" spans="3:5" x14ac:dyDescent="0.25">
      <c r="C98968" s="11"/>
      <c r="D98968" s="12"/>
      <c r="E98968" s="11"/>
    </row>
    <row r="98969" spans="3:5" x14ac:dyDescent="0.25">
      <c r="C98969" s="11"/>
      <c r="D98969" s="12"/>
      <c r="E98969" s="11"/>
    </row>
    <row r="98970" spans="3:5" x14ac:dyDescent="0.25">
      <c r="C98970" s="11"/>
      <c r="D98970" s="12"/>
      <c r="E98970" s="11"/>
    </row>
    <row r="98971" spans="3:5" x14ac:dyDescent="0.25">
      <c r="C98971" s="11"/>
      <c r="D98971" s="12"/>
      <c r="E98971" s="11"/>
    </row>
    <row r="98972" spans="3:5" x14ac:dyDescent="0.25">
      <c r="C98972" s="11"/>
      <c r="D98972" s="12"/>
      <c r="E98972" s="11"/>
    </row>
    <row r="98973" spans="3:5" x14ac:dyDescent="0.25">
      <c r="C98973" s="11"/>
      <c r="D98973" s="12"/>
      <c r="E98973" s="11"/>
    </row>
    <row r="98974" spans="3:5" x14ac:dyDescent="0.25">
      <c r="C98974" s="11"/>
      <c r="D98974" s="12"/>
      <c r="E98974" s="11"/>
    </row>
    <row r="98975" spans="3:5" x14ac:dyDescent="0.25">
      <c r="C98975" s="11"/>
      <c r="D98975" s="12"/>
      <c r="E98975" s="11"/>
    </row>
    <row r="98976" spans="3:5" x14ac:dyDescent="0.25">
      <c r="C98976" s="11"/>
      <c r="D98976" s="12"/>
      <c r="E98976" s="11"/>
    </row>
    <row r="98977" spans="3:5" x14ac:dyDescent="0.25">
      <c r="C98977" s="11"/>
      <c r="D98977" s="12"/>
      <c r="E98977" s="11"/>
    </row>
    <row r="98978" spans="3:5" x14ac:dyDescent="0.25">
      <c r="C98978" s="11"/>
      <c r="D98978" s="12"/>
      <c r="E98978" s="11"/>
    </row>
    <row r="98979" spans="3:5" x14ac:dyDescent="0.25">
      <c r="C98979" s="11"/>
      <c r="D98979" s="12"/>
      <c r="E98979" s="11"/>
    </row>
    <row r="98980" spans="3:5" x14ac:dyDescent="0.25">
      <c r="C98980" s="11"/>
      <c r="D98980" s="12"/>
      <c r="E98980" s="11"/>
    </row>
    <row r="98981" spans="3:5" x14ac:dyDescent="0.25">
      <c r="C98981" s="11"/>
      <c r="D98981" s="12"/>
      <c r="E98981" s="11"/>
    </row>
    <row r="98982" spans="3:5" x14ac:dyDescent="0.25">
      <c r="C98982" s="11"/>
      <c r="D98982" s="12"/>
      <c r="E98982" s="11"/>
    </row>
    <row r="98983" spans="3:5" x14ac:dyDescent="0.25">
      <c r="C98983" s="11"/>
      <c r="D98983" s="12"/>
      <c r="E98983" s="11"/>
    </row>
    <row r="98984" spans="3:5" x14ac:dyDescent="0.25">
      <c r="C98984" s="11"/>
      <c r="D98984" s="12"/>
      <c r="E98984" s="11"/>
    </row>
    <row r="98985" spans="3:5" x14ac:dyDescent="0.25">
      <c r="C98985" s="11"/>
      <c r="D98985" s="12"/>
      <c r="E98985" s="11"/>
    </row>
    <row r="98986" spans="3:5" x14ac:dyDescent="0.25">
      <c r="C98986" s="11"/>
      <c r="D98986" s="12"/>
      <c r="E98986" s="11"/>
    </row>
    <row r="98987" spans="3:5" x14ac:dyDescent="0.25">
      <c r="C98987" s="11"/>
      <c r="D98987" s="12"/>
      <c r="E98987" s="11"/>
    </row>
    <row r="98988" spans="3:5" x14ac:dyDescent="0.25">
      <c r="C98988" s="11"/>
      <c r="D98988" s="12"/>
      <c r="E98988" s="11"/>
    </row>
    <row r="98989" spans="3:5" x14ac:dyDescent="0.25">
      <c r="C98989" s="11"/>
      <c r="D98989" s="12"/>
      <c r="E98989" s="11"/>
    </row>
    <row r="98990" spans="3:5" x14ac:dyDescent="0.25">
      <c r="C98990" s="11"/>
      <c r="D98990" s="12"/>
      <c r="E98990" s="11"/>
    </row>
    <row r="98991" spans="3:5" x14ac:dyDescent="0.25">
      <c r="C98991" s="11"/>
      <c r="D98991" s="12"/>
      <c r="E98991" s="11"/>
    </row>
    <row r="98992" spans="3:5" x14ac:dyDescent="0.25">
      <c r="C98992" s="11"/>
      <c r="D98992" s="12"/>
      <c r="E98992" s="11"/>
    </row>
    <row r="98993" spans="3:5" x14ac:dyDescent="0.25">
      <c r="C98993" s="11"/>
      <c r="D98993" s="12"/>
      <c r="E98993" s="11"/>
    </row>
    <row r="98994" spans="3:5" x14ac:dyDescent="0.25">
      <c r="C98994" s="11"/>
      <c r="D98994" s="12"/>
      <c r="E98994" s="11"/>
    </row>
    <row r="98995" spans="3:5" x14ac:dyDescent="0.25">
      <c r="C98995" s="11"/>
      <c r="D98995" s="12"/>
      <c r="E98995" s="11"/>
    </row>
    <row r="98996" spans="3:5" x14ac:dyDescent="0.25">
      <c r="C98996" s="11"/>
      <c r="D98996" s="12"/>
      <c r="E98996" s="11"/>
    </row>
    <row r="98997" spans="3:5" x14ac:dyDescent="0.25">
      <c r="C98997" s="11"/>
      <c r="D98997" s="12"/>
      <c r="E98997" s="11"/>
    </row>
    <row r="98998" spans="3:5" x14ac:dyDescent="0.25">
      <c r="C98998" s="11"/>
      <c r="D98998" s="12"/>
      <c r="E98998" s="11"/>
    </row>
    <row r="98999" spans="3:5" x14ac:dyDescent="0.25">
      <c r="C98999" s="11"/>
      <c r="D98999" s="12"/>
      <c r="E98999" s="11"/>
    </row>
    <row r="99000" spans="3:5" x14ac:dyDescent="0.25">
      <c r="C99000" s="11"/>
      <c r="D99000" s="12"/>
      <c r="E99000" s="11"/>
    </row>
    <row r="99001" spans="3:5" x14ac:dyDescent="0.25">
      <c r="C99001" s="11"/>
      <c r="D99001" s="12"/>
      <c r="E99001" s="11"/>
    </row>
    <row r="99002" spans="3:5" x14ac:dyDescent="0.25">
      <c r="C99002" s="11"/>
      <c r="D99002" s="12"/>
      <c r="E99002" s="11"/>
    </row>
    <row r="99003" spans="3:5" x14ac:dyDescent="0.25">
      <c r="C99003" s="11"/>
      <c r="D99003" s="12"/>
      <c r="E99003" s="11"/>
    </row>
    <row r="99004" spans="3:5" x14ac:dyDescent="0.25">
      <c r="C99004" s="11"/>
      <c r="D99004" s="12"/>
      <c r="E99004" s="11"/>
    </row>
    <row r="99005" spans="3:5" x14ac:dyDescent="0.25">
      <c r="C99005" s="11"/>
      <c r="D99005" s="12"/>
      <c r="E99005" s="11"/>
    </row>
    <row r="99006" spans="3:5" x14ac:dyDescent="0.25">
      <c r="C99006" s="11"/>
      <c r="D99006" s="12"/>
      <c r="E99006" s="11"/>
    </row>
    <row r="99007" spans="3:5" x14ac:dyDescent="0.25">
      <c r="C99007" s="11"/>
      <c r="D99007" s="12"/>
      <c r="E99007" s="11"/>
    </row>
    <row r="99008" spans="3:5" x14ac:dyDescent="0.25">
      <c r="C99008" s="11"/>
      <c r="D99008" s="12"/>
      <c r="E99008" s="11"/>
    </row>
    <row r="99009" spans="3:5" x14ac:dyDescent="0.25">
      <c r="C99009" s="11"/>
      <c r="D99009" s="12"/>
      <c r="E99009" s="11"/>
    </row>
    <row r="99010" spans="3:5" x14ac:dyDescent="0.25">
      <c r="C99010" s="11"/>
      <c r="D99010" s="12"/>
      <c r="E99010" s="11"/>
    </row>
    <row r="99011" spans="3:5" x14ac:dyDescent="0.25">
      <c r="C99011" s="11"/>
      <c r="D99011" s="12"/>
      <c r="E99011" s="11"/>
    </row>
    <row r="99012" spans="3:5" x14ac:dyDescent="0.25">
      <c r="C99012" s="11"/>
      <c r="D99012" s="12"/>
      <c r="E99012" s="11"/>
    </row>
    <row r="99013" spans="3:5" x14ac:dyDescent="0.25">
      <c r="C99013" s="11"/>
      <c r="D99013" s="12"/>
      <c r="E99013" s="11"/>
    </row>
    <row r="99014" spans="3:5" x14ac:dyDescent="0.25">
      <c r="C99014" s="11"/>
      <c r="D99014" s="12"/>
      <c r="E99014" s="11"/>
    </row>
    <row r="99015" spans="3:5" x14ac:dyDescent="0.25">
      <c r="C99015" s="11"/>
      <c r="D99015" s="12"/>
      <c r="E99015" s="11"/>
    </row>
    <row r="99016" spans="3:5" x14ac:dyDescent="0.25">
      <c r="C99016" s="11"/>
      <c r="D99016" s="12"/>
      <c r="E99016" s="11"/>
    </row>
    <row r="99017" spans="3:5" x14ac:dyDescent="0.25">
      <c r="C99017" s="11"/>
      <c r="D99017" s="12"/>
      <c r="E99017" s="11"/>
    </row>
    <row r="99018" spans="3:5" x14ac:dyDescent="0.25">
      <c r="C99018" s="11"/>
      <c r="D99018" s="12"/>
      <c r="E99018" s="11"/>
    </row>
    <row r="99019" spans="3:5" x14ac:dyDescent="0.25">
      <c r="C99019" s="11"/>
      <c r="D99019" s="12"/>
      <c r="E99019" s="11"/>
    </row>
    <row r="99020" spans="3:5" x14ac:dyDescent="0.25">
      <c r="C99020" s="11"/>
      <c r="D99020" s="12"/>
      <c r="E99020" s="11"/>
    </row>
    <row r="99021" spans="3:5" x14ac:dyDescent="0.25">
      <c r="C99021" s="11"/>
      <c r="D99021" s="12"/>
      <c r="E99021" s="11"/>
    </row>
    <row r="99022" spans="3:5" x14ac:dyDescent="0.25">
      <c r="C99022" s="11"/>
      <c r="D99022" s="12"/>
      <c r="E99022" s="11"/>
    </row>
    <row r="99023" spans="3:5" x14ac:dyDescent="0.25">
      <c r="C99023" s="11"/>
      <c r="D99023" s="12"/>
      <c r="E99023" s="11"/>
    </row>
    <row r="99024" spans="3:5" x14ac:dyDescent="0.25">
      <c r="C99024" s="11"/>
      <c r="D99024" s="12"/>
      <c r="E99024" s="11"/>
    </row>
    <row r="99025" spans="3:5" x14ac:dyDescent="0.25">
      <c r="C99025" s="11"/>
      <c r="D99025" s="12"/>
      <c r="E99025" s="11"/>
    </row>
    <row r="99026" spans="3:5" x14ac:dyDescent="0.25">
      <c r="C99026" s="11"/>
      <c r="D99026" s="12"/>
      <c r="E99026" s="11"/>
    </row>
    <row r="99027" spans="3:5" x14ac:dyDescent="0.25">
      <c r="C99027" s="11"/>
      <c r="D99027" s="12"/>
      <c r="E99027" s="11"/>
    </row>
    <row r="99028" spans="3:5" x14ac:dyDescent="0.25">
      <c r="C99028" s="11"/>
      <c r="D99028" s="12"/>
      <c r="E99028" s="11"/>
    </row>
    <row r="99029" spans="3:5" x14ac:dyDescent="0.25">
      <c r="C99029" s="11"/>
      <c r="D99029" s="12"/>
      <c r="E99029" s="11"/>
    </row>
    <row r="99030" spans="3:5" x14ac:dyDescent="0.25">
      <c r="C99030" s="11"/>
      <c r="D99030" s="12"/>
      <c r="E99030" s="11"/>
    </row>
    <row r="99031" spans="3:5" x14ac:dyDescent="0.25">
      <c r="C99031" s="11"/>
      <c r="D99031" s="12"/>
      <c r="E99031" s="11"/>
    </row>
    <row r="99032" spans="3:5" x14ac:dyDescent="0.25">
      <c r="C99032" s="11"/>
      <c r="D99032" s="12"/>
      <c r="E99032" s="11"/>
    </row>
    <row r="99033" spans="3:5" x14ac:dyDescent="0.25">
      <c r="C99033" s="11"/>
      <c r="D99033" s="12"/>
      <c r="E99033" s="11"/>
    </row>
    <row r="99034" spans="3:5" x14ac:dyDescent="0.25">
      <c r="C99034" s="11"/>
      <c r="D99034" s="12"/>
      <c r="E99034" s="11"/>
    </row>
    <row r="99035" spans="3:5" x14ac:dyDescent="0.25">
      <c r="C99035" s="11"/>
      <c r="D99035" s="12"/>
      <c r="E99035" s="11"/>
    </row>
    <row r="99036" spans="3:5" x14ac:dyDescent="0.25">
      <c r="C99036" s="11"/>
      <c r="D99036" s="12"/>
      <c r="E99036" s="11"/>
    </row>
    <row r="99037" spans="3:5" x14ac:dyDescent="0.25">
      <c r="C99037" s="11"/>
      <c r="D99037" s="12"/>
      <c r="E99037" s="11"/>
    </row>
    <row r="99038" spans="3:5" x14ac:dyDescent="0.25">
      <c r="C99038" s="11"/>
      <c r="D99038" s="12"/>
      <c r="E99038" s="11"/>
    </row>
    <row r="99039" spans="3:5" x14ac:dyDescent="0.25">
      <c r="C99039" s="11"/>
      <c r="D99039" s="12"/>
      <c r="E99039" s="11"/>
    </row>
    <row r="99040" spans="3:5" x14ac:dyDescent="0.25">
      <c r="C99040" s="11"/>
      <c r="D99040" s="12"/>
      <c r="E99040" s="11"/>
    </row>
    <row r="99041" spans="3:5" x14ac:dyDescent="0.25">
      <c r="C99041" s="11"/>
      <c r="D99041" s="12"/>
      <c r="E99041" s="11"/>
    </row>
    <row r="99042" spans="3:5" x14ac:dyDescent="0.25">
      <c r="C99042" s="11"/>
      <c r="D99042" s="12"/>
      <c r="E99042" s="11"/>
    </row>
    <row r="99043" spans="3:5" x14ac:dyDescent="0.25">
      <c r="C99043" s="11"/>
      <c r="D99043" s="12"/>
      <c r="E99043" s="11"/>
    </row>
    <row r="99044" spans="3:5" x14ac:dyDescent="0.25">
      <c r="C99044" s="11"/>
      <c r="D99044" s="12"/>
      <c r="E99044" s="11"/>
    </row>
    <row r="99045" spans="3:5" x14ac:dyDescent="0.25">
      <c r="C99045" s="11"/>
      <c r="D99045" s="12"/>
      <c r="E99045" s="11"/>
    </row>
    <row r="99046" spans="3:5" x14ac:dyDescent="0.25">
      <c r="C99046" s="11"/>
      <c r="D99046" s="12"/>
      <c r="E99046" s="11"/>
    </row>
    <row r="99047" spans="3:5" x14ac:dyDescent="0.25">
      <c r="C99047" s="11"/>
      <c r="D99047" s="12"/>
      <c r="E99047" s="11"/>
    </row>
    <row r="99048" spans="3:5" x14ac:dyDescent="0.25">
      <c r="C99048" s="11"/>
      <c r="D99048" s="12"/>
      <c r="E99048" s="11"/>
    </row>
    <row r="99049" spans="3:5" x14ac:dyDescent="0.25">
      <c r="C99049" s="11"/>
      <c r="D99049" s="12"/>
      <c r="E99049" s="11"/>
    </row>
    <row r="99050" spans="3:5" x14ac:dyDescent="0.25">
      <c r="C99050" s="11"/>
      <c r="D99050" s="12"/>
      <c r="E99050" s="11"/>
    </row>
    <row r="99051" spans="3:5" x14ac:dyDescent="0.25">
      <c r="C99051" s="11"/>
      <c r="D99051" s="12"/>
      <c r="E99051" s="11"/>
    </row>
    <row r="99052" spans="3:5" x14ac:dyDescent="0.25">
      <c r="C99052" s="11"/>
      <c r="D99052" s="12"/>
      <c r="E99052" s="11"/>
    </row>
    <row r="99053" spans="3:5" x14ac:dyDescent="0.25">
      <c r="C99053" s="11"/>
      <c r="D99053" s="12"/>
      <c r="E99053" s="11"/>
    </row>
    <row r="99054" spans="3:5" x14ac:dyDescent="0.25">
      <c r="C99054" s="11"/>
      <c r="D99054" s="12"/>
      <c r="E99054" s="11"/>
    </row>
    <row r="99055" spans="3:5" x14ac:dyDescent="0.25">
      <c r="C99055" s="11"/>
      <c r="D99055" s="12"/>
      <c r="E99055" s="11"/>
    </row>
    <row r="99056" spans="3:5" x14ac:dyDescent="0.25">
      <c r="C99056" s="11"/>
      <c r="D99056" s="12"/>
      <c r="E99056" s="11"/>
    </row>
    <row r="99057" spans="3:5" x14ac:dyDescent="0.25">
      <c r="C99057" s="11"/>
      <c r="D99057" s="12"/>
      <c r="E99057" s="11"/>
    </row>
    <row r="99058" spans="3:5" x14ac:dyDescent="0.25">
      <c r="C99058" s="11"/>
      <c r="D99058" s="12"/>
      <c r="E99058" s="11"/>
    </row>
    <row r="99059" spans="3:5" x14ac:dyDescent="0.25">
      <c r="C99059" s="11"/>
      <c r="D99059" s="12"/>
      <c r="E99059" s="11"/>
    </row>
    <row r="99060" spans="3:5" x14ac:dyDescent="0.25">
      <c r="C99060" s="11"/>
      <c r="D99060" s="12"/>
      <c r="E99060" s="11"/>
    </row>
    <row r="99061" spans="3:5" x14ac:dyDescent="0.25">
      <c r="C99061" s="11"/>
      <c r="D99061" s="12"/>
      <c r="E99061" s="11"/>
    </row>
    <row r="99062" spans="3:5" x14ac:dyDescent="0.25">
      <c r="C99062" s="11"/>
      <c r="D99062" s="12"/>
      <c r="E99062" s="11"/>
    </row>
    <row r="99063" spans="3:5" x14ac:dyDescent="0.25">
      <c r="C99063" s="11"/>
      <c r="D99063" s="12"/>
      <c r="E99063" s="11"/>
    </row>
    <row r="99064" spans="3:5" x14ac:dyDescent="0.25">
      <c r="C99064" s="11"/>
      <c r="D99064" s="12"/>
      <c r="E99064" s="11"/>
    </row>
    <row r="99065" spans="3:5" x14ac:dyDescent="0.25">
      <c r="C99065" s="11"/>
      <c r="D99065" s="12"/>
      <c r="E99065" s="11"/>
    </row>
    <row r="99066" spans="3:5" x14ac:dyDescent="0.25">
      <c r="C99066" s="11"/>
      <c r="D99066" s="12"/>
      <c r="E99066" s="11"/>
    </row>
    <row r="99067" spans="3:5" x14ac:dyDescent="0.25">
      <c r="C99067" s="11"/>
      <c r="D99067" s="12"/>
      <c r="E99067" s="11"/>
    </row>
    <row r="99068" spans="3:5" x14ac:dyDescent="0.25">
      <c r="C99068" s="11"/>
      <c r="D99068" s="12"/>
      <c r="E99068" s="11"/>
    </row>
    <row r="99069" spans="3:5" x14ac:dyDescent="0.25">
      <c r="C99069" s="11"/>
      <c r="D99069" s="12"/>
      <c r="E99069" s="11"/>
    </row>
    <row r="99070" spans="3:5" x14ac:dyDescent="0.25">
      <c r="C99070" s="11"/>
      <c r="D99070" s="12"/>
      <c r="E99070" s="11"/>
    </row>
    <row r="99071" spans="3:5" x14ac:dyDescent="0.25">
      <c r="C99071" s="11"/>
      <c r="D99071" s="12"/>
      <c r="E99071" s="11"/>
    </row>
    <row r="99072" spans="3:5" x14ac:dyDescent="0.25">
      <c r="C99072" s="11"/>
      <c r="D99072" s="12"/>
      <c r="E99072" s="11"/>
    </row>
    <row r="99073" spans="3:5" x14ac:dyDescent="0.25">
      <c r="C99073" s="11"/>
      <c r="D99073" s="12"/>
      <c r="E99073" s="11"/>
    </row>
    <row r="99074" spans="3:5" x14ac:dyDescent="0.25">
      <c r="C99074" s="11"/>
      <c r="D99074" s="12"/>
      <c r="E99074" s="11"/>
    </row>
    <row r="99075" spans="3:5" x14ac:dyDescent="0.25">
      <c r="C99075" s="11"/>
      <c r="D99075" s="12"/>
      <c r="E99075" s="11"/>
    </row>
    <row r="99076" spans="3:5" x14ac:dyDescent="0.25">
      <c r="C99076" s="11"/>
      <c r="D99076" s="12"/>
      <c r="E99076" s="11"/>
    </row>
    <row r="99077" spans="3:5" x14ac:dyDescent="0.25">
      <c r="C99077" s="11"/>
      <c r="D99077" s="12"/>
      <c r="E99077" s="11"/>
    </row>
    <row r="99078" spans="3:5" x14ac:dyDescent="0.25">
      <c r="C99078" s="11"/>
      <c r="D99078" s="12"/>
      <c r="E99078" s="11"/>
    </row>
    <row r="99079" spans="3:5" x14ac:dyDescent="0.25">
      <c r="C99079" s="11"/>
      <c r="D99079" s="12"/>
      <c r="E99079" s="11"/>
    </row>
    <row r="99080" spans="3:5" x14ac:dyDescent="0.25">
      <c r="C99080" s="11"/>
      <c r="D99080" s="12"/>
      <c r="E99080" s="11"/>
    </row>
    <row r="99081" spans="3:5" x14ac:dyDescent="0.25">
      <c r="C99081" s="11"/>
      <c r="D99081" s="12"/>
      <c r="E99081" s="11"/>
    </row>
    <row r="99082" spans="3:5" x14ac:dyDescent="0.25">
      <c r="C99082" s="11"/>
      <c r="D99082" s="12"/>
      <c r="E99082" s="11"/>
    </row>
    <row r="99083" spans="3:5" x14ac:dyDescent="0.25">
      <c r="C99083" s="11"/>
      <c r="D99083" s="12"/>
      <c r="E99083" s="11"/>
    </row>
    <row r="99084" spans="3:5" x14ac:dyDescent="0.25">
      <c r="C99084" s="11"/>
      <c r="D99084" s="12"/>
      <c r="E99084" s="11"/>
    </row>
    <row r="99085" spans="3:5" x14ac:dyDescent="0.25">
      <c r="C99085" s="11"/>
      <c r="D99085" s="12"/>
      <c r="E99085" s="11"/>
    </row>
    <row r="99086" spans="3:5" x14ac:dyDescent="0.25">
      <c r="C99086" s="11"/>
      <c r="D99086" s="12"/>
      <c r="E99086" s="11"/>
    </row>
    <row r="99087" spans="3:5" x14ac:dyDescent="0.25">
      <c r="C99087" s="11"/>
      <c r="D99087" s="12"/>
      <c r="E99087" s="11"/>
    </row>
    <row r="99088" spans="3:5" x14ac:dyDescent="0.25">
      <c r="C99088" s="11"/>
      <c r="D99088" s="12"/>
      <c r="E99088" s="11"/>
    </row>
    <row r="99089" spans="3:5" x14ac:dyDescent="0.25">
      <c r="C99089" s="11"/>
      <c r="D99089" s="12"/>
      <c r="E99089" s="11"/>
    </row>
    <row r="99090" spans="3:5" x14ac:dyDescent="0.25">
      <c r="C99090" s="11"/>
      <c r="D99090" s="12"/>
      <c r="E99090" s="11"/>
    </row>
    <row r="99091" spans="3:5" x14ac:dyDescent="0.25">
      <c r="C99091" s="11"/>
      <c r="D99091" s="12"/>
      <c r="E99091" s="11"/>
    </row>
    <row r="99092" spans="3:5" x14ac:dyDescent="0.25">
      <c r="C99092" s="11"/>
      <c r="D99092" s="12"/>
      <c r="E99092" s="11"/>
    </row>
    <row r="99093" spans="3:5" x14ac:dyDescent="0.25">
      <c r="C99093" s="11"/>
      <c r="D99093" s="12"/>
      <c r="E99093" s="11"/>
    </row>
    <row r="99094" spans="3:5" x14ac:dyDescent="0.25">
      <c r="C99094" s="11"/>
      <c r="D99094" s="12"/>
      <c r="E99094" s="11"/>
    </row>
    <row r="99095" spans="3:5" x14ac:dyDescent="0.25">
      <c r="C99095" s="11"/>
      <c r="D99095" s="12"/>
      <c r="E99095" s="11"/>
    </row>
    <row r="99096" spans="3:5" x14ac:dyDescent="0.25">
      <c r="C99096" s="11"/>
      <c r="D99096" s="12"/>
      <c r="E99096" s="11"/>
    </row>
    <row r="99097" spans="3:5" x14ac:dyDescent="0.25">
      <c r="C99097" s="11"/>
      <c r="D99097" s="12"/>
      <c r="E99097" s="11"/>
    </row>
    <row r="99098" spans="3:5" x14ac:dyDescent="0.25">
      <c r="C99098" s="11"/>
      <c r="D99098" s="12"/>
      <c r="E99098" s="11"/>
    </row>
    <row r="99099" spans="3:5" x14ac:dyDescent="0.25">
      <c r="C99099" s="11"/>
      <c r="D99099" s="12"/>
      <c r="E99099" s="11"/>
    </row>
    <row r="99100" spans="3:5" x14ac:dyDescent="0.25">
      <c r="C99100" s="11"/>
      <c r="D99100" s="12"/>
      <c r="E99100" s="11"/>
    </row>
    <row r="99101" spans="3:5" x14ac:dyDescent="0.25">
      <c r="C99101" s="11"/>
      <c r="D99101" s="12"/>
      <c r="E99101" s="11"/>
    </row>
    <row r="99102" spans="3:5" x14ac:dyDescent="0.25">
      <c r="C99102" s="11"/>
      <c r="D99102" s="12"/>
      <c r="E99102" s="11"/>
    </row>
    <row r="99103" spans="3:5" x14ac:dyDescent="0.25">
      <c r="C99103" s="11"/>
      <c r="D99103" s="12"/>
      <c r="E99103" s="11"/>
    </row>
    <row r="99104" spans="3:5" x14ac:dyDescent="0.25">
      <c r="C99104" s="11"/>
      <c r="D99104" s="12"/>
      <c r="E99104" s="11"/>
    </row>
    <row r="99105" spans="3:5" x14ac:dyDescent="0.25">
      <c r="C99105" s="11"/>
      <c r="D99105" s="12"/>
      <c r="E99105" s="11"/>
    </row>
    <row r="99106" spans="3:5" x14ac:dyDescent="0.25">
      <c r="C99106" s="11"/>
      <c r="D99106" s="12"/>
      <c r="E99106" s="11"/>
    </row>
    <row r="99107" spans="3:5" x14ac:dyDescent="0.25">
      <c r="C99107" s="11"/>
      <c r="D99107" s="12"/>
      <c r="E99107" s="11"/>
    </row>
    <row r="99108" spans="3:5" x14ac:dyDescent="0.25">
      <c r="C99108" s="11"/>
      <c r="D99108" s="12"/>
      <c r="E99108" s="11"/>
    </row>
    <row r="99109" spans="3:5" x14ac:dyDescent="0.25">
      <c r="C99109" s="11"/>
      <c r="D99109" s="12"/>
      <c r="E99109" s="11"/>
    </row>
    <row r="99110" spans="3:5" x14ac:dyDescent="0.25">
      <c r="C99110" s="11"/>
      <c r="D99110" s="12"/>
      <c r="E99110" s="11"/>
    </row>
    <row r="99111" spans="3:5" x14ac:dyDescent="0.25">
      <c r="C99111" s="11"/>
      <c r="D99111" s="12"/>
      <c r="E99111" s="11"/>
    </row>
    <row r="99112" spans="3:5" x14ac:dyDescent="0.25">
      <c r="C99112" s="11"/>
      <c r="D99112" s="12"/>
      <c r="E99112" s="11"/>
    </row>
    <row r="99113" spans="3:5" x14ac:dyDescent="0.25">
      <c r="C99113" s="11"/>
      <c r="D99113" s="12"/>
      <c r="E99113" s="11"/>
    </row>
    <row r="99114" spans="3:5" x14ac:dyDescent="0.25">
      <c r="C99114" s="11"/>
      <c r="D99114" s="12"/>
      <c r="E99114" s="11"/>
    </row>
    <row r="99115" spans="3:5" x14ac:dyDescent="0.25">
      <c r="C99115" s="11"/>
      <c r="D99115" s="12"/>
      <c r="E99115" s="11"/>
    </row>
    <row r="99116" spans="3:5" x14ac:dyDescent="0.25">
      <c r="C99116" s="11"/>
      <c r="D99116" s="12"/>
      <c r="E99116" s="11"/>
    </row>
    <row r="99117" spans="3:5" x14ac:dyDescent="0.25">
      <c r="C99117" s="11"/>
      <c r="D99117" s="12"/>
      <c r="E99117" s="11"/>
    </row>
    <row r="99118" spans="3:5" x14ac:dyDescent="0.25">
      <c r="C99118" s="11"/>
      <c r="D99118" s="12"/>
      <c r="E99118" s="11"/>
    </row>
    <row r="99119" spans="3:5" x14ac:dyDescent="0.25">
      <c r="C99119" s="11"/>
      <c r="D99119" s="12"/>
      <c r="E99119" s="11"/>
    </row>
    <row r="99120" spans="3:5" x14ac:dyDescent="0.25">
      <c r="C99120" s="11"/>
      <c r="D99120" s="12"/>
      <c r="E99120" s="11"/>
    </row>
    <row r="99121" spans="3:5" x14ac:dyDescent="0.25">
      <c r="C99121" s="11"/>
      <c r="D99121" s="12"/>
      <c r="E99121" s="11"/>
    </row>
    <row r="99122" spans="3:5" x14ac:dyDescent="0.25">
      <c r="C99122" s="11"/>
      <c r="D99122" s="12"/>
      <c r="E99122" s="11"/>
    </row>
    <row r="99123" spans="3:5" x14ac:dyDescent="0.25">
      <c r="C99123" s="11"/>
      <c r="D99123" s="12"/>
      <c r="E99123" s="11"/>
    </row>
    <row r="99124" spans="3:5" x14ac:dyDescent="0.25">
      <c r="C99124" s="11"/>
      <c r="D99124" s="12"/>
      <c r="E99124" s="11"/>
    </row>
    <row r="99125" spans="3:5" x14ac:dyDescent="0.25">
      <c r="C99125" s="11"/>
      <c r="D99125" s="12"/>
      <c r="E99125" s="11"/>
    </row>
    <row r="99126" spans="3:5" x14ac:dyDescent="0.25">
      <c r="C99126" s="11"/>
      <c r="D99126" s="12"/>
      <c r="E99126" s="11"/>
    </row>
    <row r="99127" spans="3:5" x14ac:dyDescent="0.25">
      <c r="C99127" s="11"/>
      <c r="D99127" s="12"/>
      <c r="E99127" s="11"/>
    </row>
    <row r="99128" spans="3:5" x14ac:dyDescent="0.25">
      <c r="C99128" s="11"/>
      <c r="D99128" s="12"/>
      <c r="E99128" s="11"/>
    </row>
    <row r="99129" spans="3:5" x14ac:dyDescent="0.25">
      <c r="C99129" s="11"/>
      <c r="D99129" s="12"/>
      <c r="E99129" s="11"/>
    </row>
    <row r="99130" spans="3:5" x14ac:dyDescent="0.25">
      <c r="C99130" s="11"/>
      <c r="D99130" s="12"/>
      <c r="E99130" s="11"/>
    </row>
    <row r="99131" spans="3:5" x14ac:dyDescent="0.25">
      <c r="C99131" s="11"/>
      <c r="D99131" s="12"/>
      <c r="E99131" s="11"/>
    </row>
    <row r="99132" spans="3:5" x14ac:dyDescent="0.25">
      <c r="C99132" s="11"/>
      <c r="D99132" s="12"/>
      <c r="E99132" s="11"/>
    </row>
    <row r="99133" spans="3:5" x14ac:dyDescent="0.25">
      <c r="C99133" s="11"/>
      <c r="D99133" s="12"/>
      <c r="E99133" s="11"/>
    </row>
    <row r="99134" spans="3:5" x14ac:dyDescent="0.25">
      <c r="C99134" s="11"/>
      <c r="D99134" s="12"/>
      <c r="E99134" s="11"/>
    </row>
    <row r="99135" spans="3:5" x14ac:dyDescent="0.25">
      <c r="C99135" s="11"/>
      <c r="D99135" s="12"/>
      <c r="E99135" s="11"/>
    </row>
    <row r="99136" spans="3:5" x14ac:dyDescent="0.25">
      <c r="C99136" s="11"/>
      <c r="D99136" s="12"/>
      <c r="E99136" s="11"/>
    </row>
    <row r="99137" spans="3:5" x14ac:dyDescent="0.25">
      <c r="C99137" s="11"/>
      <c r="D99137" s="12"/>
      <c r="E99137" s="11"/>
    </row>
    <row r="99138" spans="3:5" x14ac:dyDescent="0.25">
      <c r="C99138" s="11"/>
      <c r="D99138" s="12"/>
      <c r="E99138" s="11"/>
    </row>
    <row r="99139" spans="3:5" x14ac:dyDescent="0.25">
      <c r="C99139" s="11"/>
      <c r="D99139" s="12"/>
      <c r="E99139" s="11"/>
    </row>
    <row r="99140" spans="3:5" x14ac:dyDescent="0.25">
      <c r="C99140" s="11"/>
      <c r="D99140" s="12"/>
      <c r="E99140" s="11"/>
    </row>
    <row r="99141" spans="3:5" x14ac:dyDescent="0.25">
      <c r="C99141" s="11"/>
      <c r="D99141" s="12"/>
      <c r="E99141" s="11"/>
    </row>
    <row r="99142" spans="3:5" x14ac:dyDescent="0.25">
      <c r="C99142" s="11"/>
      <c r="D99142" s="12"/>
      <c r="E99142" s="11"/>
    </row>
    <row r="99143" spans="3:5" x14ac:dyDescent="0.25">
      <c r="C99143" s="11"/>
      <c r="D99143" s="12"/>
      <c r="E99143" s="11"/>
    </row>
    <row r="99144" spans="3:5" x14ac:dyDescent="0.25">
      <c r="C99144" s="11"/>
      <c r="D99144" s="12"/>
      <c r="E99144" s="11"/>
    </row>
    <row r="99145" spans="3:5" x14ac:dyDescent="0.25">
      <c r="C99145" s="11"/>
      <c r="D99145" s="12"/>
      <c r="E99145" s="11"/>
    </row>
    <row r="99146" spans="3:5" x14ac:dyDescent="0.25">
      <c r="C99146" s="11"/>
      <c r="D99146" s="12"/>
      <c r="E99146" s="11"/>
    </row>
    <row r="99147" spans="3:5" x14ac:dyDescent="0.25">
      <c r="C99147" s="11"/>
      <c r="D99147" s="12"/>
      <c r="E99147" s="11"/>
    </row>
    <row r="99148" spans="3:5" x14ac:dyDescent="0.25">
      <c r="C99148" s="11"/>
      <c r="D99148" s="12"/>
      <c r="E99148" s="11"/>
    </row>
    <row r="99149" spans="3:5" x14ac:dyDescent="0.25">
      <c r="C99149" s="11"/>
      <c r="D99149" s="12"/>
      <c r="E99149" s="11"/>
    </row>
    <row r="99150" spans="3:5" x14ac:dyDescent="0.25">
      <c r="C99150" s="11"/>
      <c r="D99150" s="12"/>
      <c r="E99150" s="11"/>
    </row>
    <row r="99151" spans="3:5" x14ac:dyDescent="0.25">
      <c r="C99151" s="11"/>
      <c r="D99151" s="12"/>
      <c r="E99151" s="11"/>
    </row>
    <row r="99152" spans="3:5" x14ac:dyDescent="0.25">
      <c r="C99152" s="11"/>
      <c r="D99152" s="12"/>
      <c r="E99152" s="11"/>
    </row>
    <row r="99153" spans="3:5" x14ac:dyDescent="0.25">
      <c r="C99153" s="11"/>
      <c r="D99153" s="12"/>
      <c r="E99153" s="11"/>
    </row>
    <row r="99154" spans="3:5" x14ac:dyDescent="0.25">
      <c r="C99154" s="11"/>
      <c r="D99154" s="12"/>
      <c r="E99154" s="11"/>
    </row>
    <row r="99155" spans="3:5" x14ac:dyDescent="0.25">
      <c r="C99155" s="11"/>
      <c r="D99155" s="12"/>
      <c r="E99155" s="11"/>
    </row>
    <row r="99156" spans="3:5" x14ac:dyDescent="0.25">
      <c r="C99156" s="11"/>
      <c r="D99156" s="12"/>
      <c r="E99156" s="11"/>
    </row>
    <row r="99157" spans="3:5" x14ac:dyDescent="0.25">
      <c r="C99157" s="11"/>
      <c r="D99157" s="12"/>
      <c r="E99157" s="11"/>
    </row>
    <row r="99158" spans="3:5" x14ac:dyDescent="0.25">
      <c r="C99158" s="11"/>
      <c r="D99158" s="12"/>
      <c r="E99158" s="11"/>
    </row>
    <row r="99159" spans="3:5" x14ac:dyDescent="0.25">
      <c r="C99159" s="11"/>
      <c r="D99159" s="12"/>
      <c r="E99159" s="11"/>
    </row>
    <row r="99160" spans="3:5" x14ac:dyDescent="0.25">
      <c r="C99160" s="11"/>
      <c r="D99160" s="12"/>
      <c r="E99160" s="11"/>
    </row>
    <row r="99161" spans="3:5" x14ac:dyDescent="0.25">
      <c r="C99161" s="11"/>
      <c r="D99161" s="12"/>
      <c r="E99161" s="11"/>
    </row>
    <row r="99162" spans="3:5" x14ac:dyDescent="0.25">
      <c r="C99162" s="11"/>
      <c r="D99162" s="12"/>
      <c r="E99162" s="11"/>
    </row>
    <row r="99163" spans="3:5" x14ac:dyDescent="0.25">
      <c r="C99163" s="11"/>
      <c r="D99163" s="12"/>
      <c r="E99163" s="11"/>
    </row>
    <row r="99164" spans="3:5" x14ac:dyDescent="0.25">
      <c r="C99164" s="11"/>
      <c r="D99164" s="12"/>
      <c r="E99164" s="11"/>
    </row>
    <row r="99165" spans="3:5" x14ac:dyDescent="0.25">
      <c r="C99165" s="11"/>
      <c r="D99165" s="12"/>
      <c r="E99165" s="11"/>
    </row>
    <row r="99166" spans="3:5" x14ac:dyDescent="0.25">
      <c r="C99166" s="11"/>
      <c r="D99166" s="12"/>
      <c r="E99166" s="11"/>
    </row>
    <row r="99167" spans="3:5" x14ac:dyDescent="0.25">
      <c r="C99167" s="11"/>
      <c r="D99167" s="12"/>
      <c r="E99167" s="11"/>
    </row>
    <row r="99168" spans="3:5" x14ac:dyDescent="0.25">
      <c r="C99168" s="11"/>
      <c r="D99168" s="12"/>
      <c r="E99168" s="11"/>
    </row>
    <row r="99169" spans="3:5" x14ac:dyDescent="0.25">
      <c r="C99169" s="11"/>
      <c r="D99169" s="12"/>
      <c r="E99169" s="11"/>
    </row>
    <row r="99170" spans="3:5" x14ac:dyDescent="0.25">
      <c r="C99170" s="11"/>
      <c r="D99170" s="12"/>
      <c r="E99170" s="11"/>
    </row>
    <row r="99171" spans="3:5" x14ac:dyDescent="0.25">
      <c r="C99171" s="11"/>
      <c r="D99171" s="12"/>
      <c r="E99171" s="11"/>
    </row>
    <row r="99172" spans="3:5" x14ac:dyDescent="0.25">
      <c r="C99172" s="11"/>
      <c r="D99172" s="12"/>
      <c r="E99172" s="11"/>
    </row>
    <row r="99173" spans="3:5" x14ac:dyDescent="0.25">
      <c r="C99173" s="11"/>
      <c r="D99173" s="12"/>
      <c r="E99173" s="11"/>
    </row>
    <row r="99174" spans="3:5" x14ac:dyDescent="0.25">
      <c r="C99174" s="11"/>
      <c r="D99174" s="12"/>
      <c r="E99174" s="11"/>
    </row>
    <row r="99175" spans="3:5" x14ac:dyDescent="0.25">
      <c r="C99175" s="11"/>
      <c r="D99175" s="12"/>
      <c r="E99175" s="11"/>
    </row>
    <row r="99176" spans="3:5" x14ac:dyDescent="0.25">
      <c r="C99176" s="11"/>
      <c r="D99176" s="12"/>
      <c r="E99176" s="11"/>
    </row>
    <row r="99177" spans="3:5" x14ac:dyDescent="0.25">
      <c r="C99177" s="11"/>
      <c r="D99177" s="12"/>
      <c r="E99177" s="11"/>
    </row>
    <row r="99178" spans="3:5" x14ac:dyDescent="0.25">
      <c r="C99178" s="11"/>
      <c r="D99178" s="12"/>
      <c r="E99178" s="11"/>
    </row>
    <row r="99179" spans="3:5" x14ac:dyDescent="0.25">
      <c r="C99179" s="11"/>
      <c r="D99179" s="12"/>
      <c r="E99179" s="11"/>
    </row>
    <row r="99180" spans="3:5" x14ac:dyDescent="0.25">
      <c r="C99180" s="11"/>
      <c r="D99180" s="12"/>
      <c r="E99180" s="11"/>
    </row>
    <row r="99181" spans="3:5" x14ac:dyDescent="0.25">
      <c r="C99181" s="11"/>
      <c r="D99181" s="12"/>
      <c r="E99181" s="11"/>
    </row>
    <row r="99182" spans="3:5" x14ac:dyDescent="0.25">
      <c r="C99182" s="11"/>
      <c r="D99182" s="12"/>
      <c r="E99182" s="11"/>
    </row>
    <row r="99183" spans="3:5" x14ac:dyDescent="0.25">
      <c r="C99183" s="11"/>
      <c r="D99183" s="12"/>
      <c r="E99183" s="11"/>
    </row>
    <row r="99184" spans="3:5" x14ac:dyDescent="0.25">
      <c r="C99184" s="11"/>
      <c r="D99184" s="12"/>
      <c r="E99184" s="11"/>
    </row>
    <row r="99185" spans="3:5" x14ac:dyDescent="0.25">
      <c r="C99185" s="11"/>
      <c r="D99185" s="12"/>
      <c r="E99185" s="11"/>
    </row>
    <row r="99186" spans="3:5" x14ac:dyDescent="0.25">
      <c r="C99186" s="11"/>
      <c r="D99186" s="12"/>
      <c r="E99186" s="11"/>
    </row>
    <row r="99187" spans="3:5" x14ac:dyDescent="0.25">
      <c r="C99187" s="11"/>
      <c r="D99187" s="12"/>
      <c r="E99187" s="11"/>
    </row>
    <row r="99188" spans="3:5" x14ac:dyDescent="0.25">
      <c r="C99188" s="11"/>
      <c r="D99188" s="12"/>
      <c r="E99188" s="11"/>
    </row>
    <row r="99189" spans="3:5" x14ac:dyDescent="0.25">
      <c r="C99189" s="11"/>
      <c r="D99189" s="12"/>
      <c r="E99189" s="11"/>
    </row>
    <row r="99190" spans="3:5" x14ac:dyDescent="0.25">
      <c r="C99190" s="11"/>
      <c r="D99190" s="12"/>
      <c r="E99190" s="11"/>
    </row>
    <row r="99191" spans="3:5" x14ac:dyDescent="0.25">
      <c r="C99191" s="11"/>
      <c r="D99191" s="12"/>
      <c r="E99191" s="11"/>
    </row>
    <row r="99192" spans="3:5" x14ac:dyDescent="0.25">
      <c r="C99192" s="11"/>
      <c r="D99192" s="12"/>
      <c r="E99192" s="11"/>
    </row>
    <row r="99193" spans="3:5" x14ac:dyDescent="0.25">
      <c r="C99193" s="11"/>
      <c r="D99193" s="12"/>
      <c r="E99193" s="11"/>
    </row>
    <row r="99194" spans="3:5" x14ac:dyDescent="0.25">
      <c r="C99194" s="11"/>
      <c r="D99194" s="12"/>
      <c r="E99194" s="11"/>
    </row>
    <row r="99195" spans="3:5" x14ac:dyDescent="0.25">
      <c r="C99195" s="11"/>
      <c r="D99195" s="12"/>
      <c r="E99195" s="11"/>
    </row>
    <row r="99196" spans="3:5" x14ac:dyDescent="0.25">
      <c r="C99196" s="11"/>
      <c r="D99196" s="12"/>
      <c r="E99196" s="11"/>
    </row>
    <row r="99197" spans="3:5" x14ac:dyDescent="0.25">
      <c r="C99197" s="11"/>
      <c r="D99197" s="12"/>
      <c r="E99197" s="11"/>
    </row>
    <row r="99198" spans="3:5" x14ac:dyDescent="0.25">
      <c r="C99198" s="11"/>
      <c r="D99198" s="12"/>
      <c r="E99198" s="11"/>
    </row>
    <row r="99199" spans="3:5" x14ac:dyDescent="0.25">
      <c r="C99199" s="11"/>
      <c r="D99199" s="12"/>
      <c r="E99199" s="11"/>
    </row>
    <row r="99200" spans="3:5" x14ac:dyDescent="0.25">
      <c r="C99200" s="11"/>
      <c r="D99200" s="12"/>
      <c r="E99200" s="11"/>
    </row>
    <row r="99201" spans="3:5" x14ac:dyDescent="0.25">
      <c r="C99201" s="11"/>
      <c r="D99201" s="12"/>
      <c r="E99201" s="11"/>
    </row>
    <row r="99202" spans="3:5" x14ac:dyDescent="0.25">
      <c r="C99202" s="11"/>
      <c r="D99202" s="12"/>
      <c r="E99202" s="11"/>
    </row>
    <row r="99203" spans="3:5" x14ac:dyDescent="0.25">
      <c r="C99203" s="11"/>
      <c r="D99203" s="12"/>
      <c r="E99203" s="11"/>
    </row>
    <row r="99204" spans="3:5" x14ac:dyDescent="0.25">
      <c r="C99204" s="11"/>
      <c r="D99204" s="12"/>
      <c r="E99204" s="11"/>
    </row>
    <row r="99205" spans="3:5" x14ac:dyDescent="0.25">
      <c r="C99205" s="11"/>
      <c r="D99205" s="12"/>
      <c r="E99205" s="11"/>
    </row>
    <row r="99206" spans="3:5" x14ac:dyDescent="0.25">
      <c r="C99206" s="11"/>
      <c r="D99206" s="12"/>
      <c r="E99206" s="11"/>
    </row>
    <row r="99207" spans="3:5" x14ac:dyDescent="0.25">
      <c r="C99207" s="11"/>
      <c r="D99207" s="12"/>
      <c r="E99207" s="11"/>
    </row>
    <row r="99208" spans="3:5" x14ac:dyDescent="0.25">
      <c r="C99208" s="11"/>
      <c r="D99208" s="12"/>
      <c r="E99208" s="11"/>
    </row>
    <row r="99209" spans="3:5" x14ac:dyDescent="0.25">
      <c r="C99209" s="11"/>
      <c r="D99209" s="12"/>
      <c r="E99209" s="11"/>
    </row>
    <row r="99210" spans="3:5" x14ac:dyDescent="0.25">
      <c r="C99210" s="11"/>
      <c r="D99210" s="12"/>
      <c r="E99210" s="11"/>
    </row>
    <row r="99211" spans="3:5" x14ac:dyDescent="0.25">
      <c r="C99211" s="11"/>
      <c r="D99211" s="12"/>
      <c r="E99211" s="11"/>
    </row>
    <row r="99212" spans="3:5" x14ac:dyDescent="0.25">
      <c r="C99212" s="11"/>
      <c r="D99212" s="12"/>
      <c r="E99212" s="11"/>
    </row>
    <row r="99213" spans="3:5" x14ac:dyDescent="0.25">
      <c r="C99213" s="11"/>
      <c r="D99213" s="12"/>
      <c r="E99213" s="11"/>
    </row>
    <row r="99214" spans="3:5" x14ac:dyDescent="0.25">
      <c r="C99214" s="11"/>
      <c r="D99214" s="12"/>
      <c r="E99214" s="11"/>
    </row>
    <row r="99215" spans="3:5" x14ac:dyDescent="0.25">
      <c r="C99215" s="11"/>
      <c r="D99215" s="12"/>
      <c r="E99215" s="11"/>
    </row>
    <row r="99216" spans="3:5" x14ac:dyDescent="0.25">
      <c r="C99216" s="11"/>
      <c r="D99216" s="12"/>
      <c r="E99216" s="11"/>
    </row>
    <row r="99217" spans="3:5" x14ac:dyDescent="0.25">
      <c r="C99217" s="11"/>
      <c r="D99217" s="12"/>
      <c r="E99217" s="11"/>
    </row>
    <row r="99218" spans="3:5" x14ac:dyDescent="0.25">
      <c r="C99218" s="11"/>
      <c r="D99218" s="12"/>
      <c r="E99218" s="11"/>
    </row>
    <row r="99219" spans="3:5" x14ac:dyDescent="0.25">
      <c r="C99219" s="11"/>
      <c r="D99219" s="12"/>
      <c r="E99219" s="11"/>
    </row>
    <row r="99220" spans="3:5" x14ac:dyDescent="0.25">
      <c r="C99220" s="11"/>
      <c r="D99220" s="12"/>
      <c r="E99220" s="11"/>
    </row>
    <row r="99221" spans="3:5" x14ac:dyDescent="0.25">
      <c r="C99221" s="11"/>
      <c r="D99221" s="12"/>
      <c r="E99221" s="11"/>
    </row>
    <row r="99222" spans="3:5" x14ac:dyDescent="0.25">
      <c r="C99222" s="11"/>
      <c r="D99222" s="12"/>
      <c r="E99222" s="11"/>
    </row>
    <row r="99223" spans="3:5" x14ac:dyDescent="0.25">
      <c r="C99223" s="11"/>
      <c r="D99223" s="12"/>
      <c r="E99223" s="11"/>
    </row>
    <row r="99224" spans="3:5" x14ac:dyDescent="0.25">
      <c r="C99224" s="11"/>
      <c r="D99224" s="12"/>
      <c r="E99224" s="11"/>
    </row>
    <row r="99225" spans="3:5" x14ac:dyDescent="0.25">
      <c r="C99225" s="11"/>
      <c r="D99225" s="12"/>
      <c r="E99225" s="11"/>
    </row>
    <row r="99226" spans="3:5" x14ac:dyDescent="0.25">
      <c r="C99226" s="11"/>
      <c r="D99226" s="12"/>
      <c r="E99226" s="11"/>
    </row>
    <row r="99227" spans="3:5" x14ac:dyDescent="0.25">
      <c r="C99227" s="11"/>
      <c r="D99227" s="12"/>
      <c r="E99227" s="11"/>
    </row>
    <row r="99228" spans="3:5" x14ac:dyDescent="0.25">
      <c r="C99228" s="11"/>
      <c r="D99228" s="12"/>
      <c r="E99228" s="11"/>
    </row>
    <row r="99229" spans="3:5" x14ac:dyDescent="0.25">
      <c r="C99229" s="11"/>
      <c r="D99229" s="12"/>
      <c r="E99229" s="11"/>
    </row>
    <row r="99230" spans="3:5" x14ac:dyDescent="0.25">
      <c r="C99230" s="11"/>
      <c r="D99230" s="12"/>
      <c r="E99230" s="11"/>
    </row>
    <row r="99231" spans="3:5" x14ac:dyDescent="0.25">
      <c r="C99231" s="11"/>
      <c r="D99231" s="12"/>
      <c r="E99231" s="11"/>
    </row>
    <row r="99232" spans="3:5" x14ac:dyDescent="0.25">
      <c r="C99232" s="11"/>
      <c r="D99232" s="12"/>
      <c r="E99232" s="11"/>
    </row>
    <row r="99233" spans="3:5" x14ac:dyDescent="0.25">
      <c r="C99233" s="11"/>
      <c r="D99233" s="12"/>
      <c r="E99233" s="11"/>
    </row>
    <row r="99234" spans="3:5" x14ac:dyDescent="0.25">
      <c r="C99234" s="11"/>
      <c r="D99234" s="12"/>
      <c r="E99234" s="11"/>
    </row>
    <row r="99235" spans="3:5" x14ac:dyDescent="0.25">
      <c r="C99235" s="11"/>
      <c r="D99235" s="12"/>
      <c r="E99235" s="11"/>
    </row>
    <row r="99236" spans="3:5" x14ac:dyDescent="0.25">
      <c r="C99236" s="11"/>
      <c r="D99236" s="12"/>
      <c r="E99236" s="11"/>
    </row>
    <row r="99237" spans="3:5" x14ac:dyDescent="0.25">
      <c r="C99237" s="11"/>
      <c r="D99237" s="12"/>
      <c r="E99237" s="11"/>
    </row>
    <row r="99238" spans="3:5" x14ac:dyDescent="0.25">
      <c r="C99238" s="11"/>
      <c r="D99238" s="12"/>
      <c r="E99238" s="11"/>
    </row>
    <row r="99239" spans="3:5" x14ac:dyDescent="0.25">
      <c r="C99239" s="11"/>
      <c r="D99239" s="12"/>
      <c r="E99239" s="11"/>
    </row>
    <row r="99240" spans="3:5" x14ac:dyDescent="0.25">
      <c r="C99240" s="11"/>
      <c r="D99240" s="12"/>
      <c r="E99240" s="11"/>
    </row>
    <row r="99241" spans="3:5" x14ac:dyDescent="0.25">
      <c r="C99241" s="11"/>
      <c r="D99241" s="12"/>
      <c r="E99241" s="11"/>
    </row>
    <row r="99242" spans="3:5" x14ac:dyDescent="0.25">
      <c r="C99242" s="11"/>
      <c r="D99242" s="12"/>
      <c r="E99242" s="11"/>
    </row>
    <row r="99243" spans="3:5" x14ac:dyDescent="0.25">
      <c r="C99243" s="11"/>
      <c r="D99243" s="12"/>
      <c r="E99243" s="11"/>
    </row>
    <row r="99244" spans="3:5" x14ac:dyDescent="0.25">
      <c r="C99244" s="11"/>
      <c r="D99244" s="12"/>
      <c r="E99244" s="11"/>
    </row>
    <row r="99245" spans="3:5" x14ac:dyDescent="0.25">
      <c r="C99245" s="11"/>
      <c r="D99245" s="12"/>
      <c r="E99245" s="11"/>
    </row>
    <row r="99246" spans="3:5" x14ac:dyDescent="0.25">
      <c r="C99246" s="11"/>
      <c r="D99246" s="12"/>
      <c r="E99246" s="11"/>
    </row>
    <row r="99247" spans="3:5" x14ac:dyDescent="0.25">
      <c r="C99247" s="11"/>
      <c r="D99247" s="12"/>
      <c r="E99247" s="11"/>
    </row>
    <row r="99248" spans="3:5" x14ac:dyDescent="0.25">
      <c r="C99248" s="11"/>
      <c r="D99248" s="12"/>
      <c r="E99248" s="11"/>
    </row>
    <row r="99249" spans="3:5" x14ac:dyDescent="0.25">
      <c r="C99249" s="11"/>
      <c r="D99249" s="12"/>
      <c r="E99249" s="11"/>
    </row>
    <row r="99250" spans="3:5" x14ac:dyDescent="0.25">
      <c r="C99250" s="11"/>
      <c r="D99250" s="12"/>
      <c r="E99250" s="11"/>
    </row>
    <row r="99251" spans="3:5" x14ac:dyDescent="0.25">
      <c r="C99251" s="11"/>
      <c r="D99251" s="12"/>
      <c r="E99251" s="11"/>
    </row>
    <row r="99252" spans="3:5" x14ac:dyDescent="0.25">
      <c r="C99252" s="11"/>
      <c r="D99252" s="12"/>
      <c r="E99252" s="11"/>
    </row>
    <row r="99253" spans="3:5" x14ac:dyDescent="0.25">
      <c r="C99253" s="11"/>
      <c r="D99253" s="12"/>
      <c r="E99253" s="11"/>
    </row>
    <row r="99254" spans="3:5" x14ac:dyDescent="0.25">
      <c r="C99254" s="11"/>
      <c r="D99254" s="12"/>
      <c r="E99254" s="11"/>
    </row>
    <row r="99255" spans="3:5" x14ac:dyDescent="0.25">
      <c r="C99255" s="11"/>
      <c r="D99255" s="12"/>
      <c r="E99255" s="11"/>
    </row>
    <row r="99256" spans="3:5" x14ac:dyDescent="0.25">
      <c r="C99256" s="11"/>
      <c r="D99256" s="12"/>
      <c r="E99256" s="11"/>
    </row>
    <row r="99257" spans="3:5" x14ac:dyDescent="0.25">
      <c r="C99257" s="11"/>
      <c r="D99257" s="12"/>
      <c r="E99257" s="11"/>
    </row>
    <row r="99258" spans="3:5" x14ac:dyDescent="0.25">
      <c r="C99258" s="11"/>
      <c r="D99258" s="12"/>
      <c r="E99258" s="11"/>
    </row>
    <row r="99259" spans="3:5" x14ac:dyDescent="0.25">
      <c r="C99259" s="11"/>
      <c r="D99259" s="12"/>
      <c r="E99259" s="11"/>
    </row>
    <row r="99260" spans="3:5" x14ac:dyDescent="0.25">
      <c r="C99260" s="11"/>
      <c r="D99260" s="12"/>
      <c r="E99260" s="11"/>
    </row>
    <row r="99261" spans="3:5" x14ac:dyDescent="0.25">
      <c r="C99261" s="11"/>
      <c r="D99261" s="12"/>
      <c r="E99261" s="11"/>
    </row>
    <row r="99262" spans="3:5" x14ac:dyDescent="0.25">
      <c r="C99262" s="11"/>
      <c r="D99262" s="12"/>
      <c r="E99262" s="11"/>
    </row>
    <row r="99263" spans="3:5" x14ac:dyDescent="0.25">
      <c r="C99263" s="11"/>
      <c r="D99263" s="12"/>
      <c r="E99263" s="11"/>
    </row>
    <row r="99264" spans="3:5" x14ac:dyDescent="0.25">
      <c r="C99264" s="11"/>
      <c r="D99264" s="12"/>
      <c r="E99264" s="11"/>
    </row>
    <row r="99265" spans="3:5" x14ac:dyDescent="0.25">
      <c r="C99265" s="11"/>
      <c r="D99265" s="12"/>
      <c r="E99265" s="11"/>
    </row>
    <row r="99266" spans="3:5" x14ac:dyDescent="0.25">
      <c r="C99266" s="11"/>
      <c r="D99266" s="12"/>
      <c r="E99266" s="11"/>
    </row>
    <row r="99267" spans="3:5" x14ac:dyDescent="0.25">
      <c r="C99267" s="11"/>
      <c r="D99267" s="12"/>
      <c r="E99267" s="11"/>
    </row>
    <row r="99268" spans="3:5" x14ac:dyDescent="0.25">
      <c r="C99268" s="11"/>
      <c r="D99268" s="12"/>
      <c r="E99268" s="11"/>
    </row>
    <row r="99269" spans="3:5" x14ac:dyDescent="0.25">
      <c r="C99269" s="11"/>
      <c r="D99269" s="12"/>
      <c r="E99269" s="11"/>
    </row>
    <row r="99270" spans="3:5" x14ac:dyDescent="0.25">
      <c r="C99270" s="11"/>
      <c r="D99270" s="12"/>
      <c r="E99270" s="11"/>
    </row>
    <row r="99271" spans="3:5" x14ac:dyDescent="0.25">
      <c r="C99271" s="11"/>
      <c r="D99271" s="12"/>
      <c r="E99271" s="11"/>
    </row>
    <row r="99272" spans="3:5" x14ac:dyDescent="0.25">
      <c r="C99272" s="11"/>
      <c r="D99272" s="12"/>
      <c r="E99272" s="11"/>
    </row>
    <row r="99273" spans="3:5" x14ac:dyDescent="0.25">
      <c r="C99273" s="11"/>
      <c r="D99273" s="12"/>
      <c r="E99273" s="11"/>
    </row>
    <row r="99274" spans="3:5" x14ac:dyDescent="0.25">
      <c r="C99274" s="11"/>
      <c r="D99274" s="12"/>
      <c r="E99274" s="11"/>
    </row>
    <row r="99275" spans="3:5" x14ac:dyDescent="0.25">
      <c r="C99275" s="11"/>
      <c r="D99275" s="12"/>
      <c r="E99275" s="11"/>
    </row>
    <row r="99276" spans="3:5" x14ac:dyDescent="0.25">
      <c r="C99276" s="11"/>
      <c r="D99276" s="12"/>
      <c r="E99276" s="11"/>
    </row>
    <row r="99277" spans="3:5" x14ac:dyDescent="0.25">
      <c r="C99277" s="11"/>
      <c r="D99277" s="12"/>
      <c r="E99277" s="11"/>
    </row>
    <row r="99278" spans="3:5" x14ac:dyDescent="0.25">
      <c r="C99278" s="11"/>
      <c r="D99278" s="12"/>
      <c r="E99278" s="11"/>
    </row>
    <row r="99279" spans="3:5" x14ac:dyDescent="0.25">
      <c r="C99279" s="11"/>
      <c r="D99279" s="12"/>
      <c r="E99279" s="11"/>
    </row>
    <row r="99280" spans="3:5" x14ac:dyDescent="0.25">
      <c r="C99280" s="11"/>
      <c r="D99280" s="12"/>
      <c r="E99280" s="11"/>
    </row>
    <row r="99281" spans="3:5" x14ac:dyDescent="0.25">
      <c r="C99281" s="11"/>
      <c r="D99281" s="12"/>
      <c r="E99281" s="11"/>
    </row>
    <row r="99282" spans="3:5" x14ac:dyDescent="0.25">
      <c r="C99282" s="11"/>
      <c r="D99282" s="12"/>
      <c r="E99282" s="11"/>
    </row>
    <row r="99283" spans="3:5" x14ac:dyDescent="0.25">
      <c r="C99283" s="11"/>
      <c r="D99283" s="12"/>
      <c r="E99283" s="11"/>
    </row>
    <row r="99284" spans="3:5" x14ac:dyDescent="0.25">
      <c r="C99284" s="11"/>
      <c r="D99284" s="12"/>
      <c r="E99284" s="11"/>
    </row>
    <row r="99285" spans="3:5" x14ac:dyDescent="0.25">
      <c r="C99285" s="11"/>
      <c r="D99285" s="12"/>
      <c r="E99285" s="11"/>
    </row>
    <row r="99286" spans="3:5" x14ac:dyDescent="0.25">
      <c r="C99286" s="11"/>
      <c r="D99286" s="12"/>
      <c r="E99286" s="11"/>
    </row>
    <row r="99287" spans="3:5" x14ac:dyDescent="0.25">
      <c r="C99287" s="11"/>
      <c r="D99287" s="12"/>
      <c r="E99287" s="11"/>
    </row>
    <row r="99288" spans="3:5" x14ac:dyDescent="0.25">
      <c r="C99288" s="11"/>
      <c r="D99288" s="12"/>
      <c r="E99288" s="11"/>
    </row>
    <row r="99289" spans="3:5" x14ac:dyDescent="0.25">
      <c r="C99289" s="11"/>
      <c r="D99289" s="12"/>
      <c r="E99289" s="11"/>
    </row>
    <row r="99290" spans="3:5" x14ac:dyDescent="0.25">
      <c r="C99290" s="11"/>
      <c r="D99290" s="12"/>
      <c r="E99290" s="11"/>
    </row>
    <row r="99291" spans="3:5" x14ac:dyDescent="0.25">
      <c r="C99291" s="11"/>
      <c r="D99291" s="12"/>
      <c r="E99291" s="11"/>
    </row>
    <row r="99292" spans="3:5" x14ac:dyDescent="0.25">
      <c r="C99292" s="11"/>
      <c r="D99292" s="12"/>
      <c r="E99292" s="11"/>
    </row>
    <row r="99293" spans="3:5" x14ac:dyDescent="0.25">
      <c r="C99293" s="11"/>
      <c r="D99293" s="12"/>
      <c r="E99293" s="11"/>
    </row>
    <row r="99294" spans="3:5" x14ac:dyDescent="0.25">
      <c r="C99294" s="11"/>
      <c r="D99294" s="12"/>
      <c r="E99294" s="11"/>
    </row>
    <row r="99295" spans="3:5" x14ac:dyDescent="0.25">
      <c r="C99295" s="11"/>
      <c r="D99295" s="12"/>
      <c r="E99295" s="11"/>
    </row>
    <row r="99296" spans="3:5" x14ac:dyDescent="0.25">
      <c r="C99296" s="11"/>
      <c r="D99296" s="12"/>
      <c r="E99296" s="11"/>
    </row>
    <row r="99297" spans="3:5" x14ac:dyDescent="0.25">
      <c r="C99297" s="11"/>
      <c r="D99297" s="12"/>
      <c r="E99297" s="11"/>
    </row>
    <row r="99298" spans="3:5" x14ac:dyDescent="0.25">
      <c r="C99298" s="11"/>
      <c r="D99298" s="12"/>
      <c r="E99298" s="11"/>
    </row>
    <row r="99299" spans="3:5" x14ac:dyDescent="0.25">
      <c r="C99299" s="11"/>
      <c r="D99299" s="12"/>
      <c r="E99299" s="11"/>
    </row>
    <row r="99300" spans="3:5" x14ac:dyDescent="0.25">
      <c r="C99300" s="11"/>
      <c r="D99300" s="12"/>
      <c r="E99300" s="11"/>
    </row>
    <row r="99301" spans="3:5" x14ac:dyDescent="0.25">
      <c r="C99301" s="11"/>
      <c r="D99301" s="12"/>
      <c r="E99301" s="11"/>
    </row>
    <row r="99302" spans="3:5" x14ac:dyDescent="0.25">
      <c r="C99302" s="11"/>
      <c r="D99302" s="12"/>
      <c r="E99302" s="11"/>
    </row>
    <row r="99303" spans="3:5" x14ac:dyDescent="0.25">
      <c r="C99303" s="11"/>
      <c r="D99303" s="12"/>
      <c r="E99303" s="11"/>
    </row>
    <row r="99304" spans="3:5" x14ac:dyDescent="0.25">
      <c r="C99304" s="11"/>
      <c r="D99304" s="12"/>
      <c r="E99304" s="11"/>
    </row>
    <row r="99305" spans="3:5" x14ac:dyDescent="0.25">
      <c r="C99305" s="11"/>
      <c r="D99305" s="12"/>
      <c r="E99305" s="11"/>
    </row>
    <row r="99306" spans="3:5" x14ac:dyDescent="0.25">
      <c r="C99306" s="11"/>
      <c r="D99306" s="12"/>
      <c r="E99306" s="11"/>
    </row>
    <row r="99307" spans="3:5" x14ac:dyDescent="0.25">
      <c r="C99307" s="11"/>
      <c r="D99307" s="12"/>
      <c r="E99307" s="11"/>
    </row>
    <row r="99308" spans="3:5" x14ac:dyDescent="0.25">
      <c r="C99308" s="11"/>
      <c r="D99308" s="12"/>
      <c r="E99308" s="11"/>
    </row>
    <row r="99309" spans="3:5" x14ac:dyDescent="0.25">
      <c r="C99309" s="11"/>
      <c r="D99309" s="12"/>
      <c r="E99309" s="11"/>
    </row>
    <row r="99310" spans="3:5" x14ac:dyDescent="0.25">
      <c r="C99310" s="11"/>
      <c r="D99310" s="12"/>
      <c r="E99310" s="11"/>
    </row>
    <row r="99311" spans="3:5" x14ac:dyDescent="0.25">
      <c r="C99311" s="11"/>
      <c r="D99311" s="12"/>
      <c r="E99311" s="11"/>
    </row>
    <row r="99312" spans="3:5" x14ac:dyDescent="0.25">
      <c r="C99312" s="11"/>
      <c r="D99312" s="12"/>
      <c r="E99312" s="11"/>
    </row>
    <row r="99313" spans="3:5" x14ac:dyDescent="0.25">
      <c r="C99313" s="11"/>
      <c r="D99313" s="12"/>
      <c r="E99313" s="11"/>
    </row>
    <row r="99314" spans="3:5" x14ac:dyDescent="0.25">
      <c r="C99314" s="11"/>
      <c r="D99314" s="12"/>
      <c r="E99314" s="11"/>
    </row>
    <row r="99315" spans="3:5" x14ac:dyDescent="0.25">
      <c r="C99315" s="11"/>
      <c r="D99315" s="12"/>
      <c r="E99315" s="11"/>
    </row>
    <row r="99316" spans="3:5" x14ac:dyDescent="0.25">
      <c r="C99316" s="11"/>
      <c r="D99316" s="12"/>
      <c r="E99316" s="11"/>
    </row>
    <row r="99317" spans="3:5" x14ac:dyDescent="0.25">
      <c r="C99317" s="11"/>
      <c r="D99317" s="12"/>
      <c r="E99317" s="11"/>
    </row>
    <row r="99318" spans="3:5" x14ac:dyDescent="0.25">
      <c r="C99318" s="11"/>
      <c r="D99318" s="12"/>
      <c r="E99318" s="11"/>
    </row>
    <row r="99319" spans="3:5" x14ac:dyDescent="0.25">
      <c r="C99319" s="11"/>
      <c r="D99319" s="12"/>
      <c r="E99319" s="11"/>
    </row>
    <row r="99320" spans="3:5" x14ac:dyDescent="0.25">
      <c r="C99320" s="11"/>
      <c r="D99320" s="12"/>
      <c r="E99320" s="11"/>
    </row>
    <row r="99321" spans="3:5" x14ac:dyDescent="0.25">
      <c r="C99321" s="11"/>
      <c r="D99321" s="12"/>
      <c r="E99321" s="11"/>
    </row>
    <row r="99322" spans="3:5" x14ac:dyDescent="0.25">
      <c r="C99322" s="11"/>
      <c r="D99322" s="12"/>
      <c r="E99322" s="11"/>
    </row>
    <row r="99323" spans="3:5" x14ac:dyDescent="0.25">
      <c r="C99323" s="11"/>
      <c r="D99323" s="12"/>
      <c r="E99323" s="11"/>
    </row>
    <row r="99324" spans="3:5" x14ac:dyDescent="0.25">
      <c r="C99324" s="11"/>
      <c r="D99324" s="12"/>
      <c r="E99324" s="11"/>
    </row>
    <row r="99325" spans="3:5" x14ac:dyDescent="0.25">
      <c r="C99325" s="11"/>
      <c r="D99325" s="12"/>
      <c r="E99325" s="11"/>
    </row>
    <row r="99326" spans="3:5" x14ac:dyDescent="0.25">
      <c r="C99326" s="11"/>
      <c r="D99326" s="12"/>
      <c r="E99326" s="11"/>
    </row>
    <row r="99327" spans="3:5" x14ac:dyDescent="0.25">
      <c r="C99327" s="11"/>
      <c r="D99327" s="12"/>
      <c r="E99327" s="11"/>
    </row>
    <row r="99328" spans="3:5" x14ac:dyDescent="0.25">
      <c r="C99328" s="11"/>
      <c r="D99328" s="12"/>
      <c r="E99328" s="11"/>
    </row>
    <row r="99329" spans="3:5" x14ac:dyDescent="0.25">
      <c r="C99329" s="11"/>
      <c r="D99329" s="12"/>
      <c r="E99329" s="11"/>
    </row>
    <row r="99330" spans="3:5" x14ac:dyDescent="0.25">
      <c r="C99330" s="11"/>
      <c r="D99330" s="12"/>
      <c r="E99330" s="11"/>
    </row>
    <row r="99331" spans="3:5" x14ac:dyDescent="0.25">
      <c r="C99331" s="11"/>
      <c r="D99331" s="12"/>
      <c r="E99331" s="11"/>
    </row>
    <row r="99332" spans="3:5" x14ac:dyDescent="0.25">
      <c r="C99332" s="11"/>
      <c r="D99332" s="12"/>
      <c r="E99332" s="11"/>
    </row>
    <row r="99333" spans="3:5" x14ac:dyDescent="0.25">
      <c r="C99333" s="11"/>
      <c r="D99333" s="12"/>
      <c r="E99333" s="11"/>
    </row>
    <row r="99334" spans="3:5" x14ac:dyDescent="0.25">
      <c r="C99334" s="11"/>
      <c r="D99334" s="12"/>
      <c r="E99334" s="11"/>
    </row>
    <row r="99335" spans="3:5" x14ac:dyDescent="0.25">
      <c r="C99335" s="11"/>
      <c r="D99335" s="12"/>
      <c r="E99335" s="11"/>
    </row>
    <row r="99336" spans="3:5" x14ac:dyDescent="0.25">
      <c r="C99336" s="11"/>
      <c r="D99336" s="12"/>
      <c r="E99336" s="11"/>
    </row>
    <row r="99337" spans="3:5" x14ac:dyDescent="0.25">
      <c r="C99337" s="11"/>
      <c r="D99337" s="12"/>
      <c r="E99337" s="11"/>
    </row>
    <row r="99338" spans="3:5" x14ac:dyDescent="0.25">
      <c r="C99338" s="11"/>
      <c r="D99338" s="12"/>
      <c r="E99338" s="11"/>
    </row>
    <row r="99339" spans="3:5" x14ac:dyDescent="0.25">
      <c r="C99339" s="11"/>
      <c r="D99339" s="12"/>
      <c r="E99339" s="11"/>
    </row>
    <row r="99340" spans="3:5" x14ac:dyDescent="0.25">
      <c r="C99340" s="11"/>
      <c r="D99340" s="12"/>
      <c r="E99340" s="11"/>
    </row>
    <row r="99341" spans="3:5" x14ac:dyDescent="0.25">
      <c r="C99341" s="11"/>
      <c r="D99341" s="12"/>
      <c r="E99341" s="11"/>
    </row>
    <row r="99342" spans="3:5" x14ac:dyDescent="0.25">
      <c r="C99342" s="11"/>
      <c r="D99342" s="12"/>
      <c r="E99342" s="11"/>
    </row>
    <row r="99343" spans="3:5" x14ac:dyDescent="0.25">
      <c r="C99343" s="11"/>
      <c r="D99343" s="12"/>
      <c r="E99343" s="11"/>
    </row>
    <row r="99344" spans="3:5" x14ac:dyDescent="0.25">
      <c r="C99344" s="11"/>
      <c r="D99344" s="12"/>
      <c r="E99344" s="11"/>
    </row>
    <row r="99345" spans="3:5" x14ac:dyDescent="0.25">
      <c r="C99345" s="11"/>
      <c r="D99345" s="12"/>
      <c r="E99345" s="11"/>
    </row>
    <row r="99346" spans="3:5" x14ac:dyDescent="0.25">
      <c r="C99346" s="11"/>
      <c r="D99346" s="12"/>
      <c r="E99346" s="11"/>
    </row>
    <row r="99347" spans="3:5" x14ac:dyDescent="0.25">
      <c r="C99347" s="11"/>
      <c r="D99347" s="12"/>
      <c r="E99347" s="11"/>
    </row>
    <row r="99348" spans="3:5" x14ac:dyDescent="0.25">
      <c r="C99348" s="11"/>
      <c r="D99348" s="12"/>
      <c r="E99348" s="11"/>
    </row>
    <row r="99349" spans="3:5" x14ac:dyDescent="0.25">
      <c r="C99349" s="11"/>
      <c r="D99349" s="12"/>
      <c r="E99349" s="11"/>
    </row>
    <row r="99350" spans="3:5" x14ac:dyDescent="0.25">
      <c r="C99350" s="11"/>
      <c r="D99350" s="12"/>
      <c r="E99350" s="11"/>
    </row>
    <row r="99351" spans="3:5" x14ac:dyDescent="0.25">
      <c r="C99351" s="11"/>
      <c r="D99351" s="12"/>
      <c r="E99351" s="11"/>
    </row>
    <row r="99352" spans="3:5" x14ac:dyDescent="0.25">
      <c r="C99352" s="11"/>
      <c r="D99352" s="12"/>
      <c r="E99352" s="11"/>
    </row>
    <row r="99353" spans="3:5" x14ac:dyDescent="0.25">
      <c r="C99353" s="11"/>
      <c r="D99353" s="12"/>
      <c r="E99353" s="11"/>
    </row>
    <row r="99354" spans="3:5" x14ac:dyDescent="0.25">
      <c r="C99354" s="11"/>
      <c r="D99354" s="12"/>
      <c r="E99354" s="11"/>
    </row>
    <row r="99355" spans="3:5" x14ac:dyDescent="0.25">
      <c r="C99355" s="11"/>
      <c r="D99355" s="12"/>
      <c r="E99355" s="11"/>
    </row>
    <row r="99356" spans="3:5" x14ac:dyDescent="0.25">
      <c r="C99356" s="11"/>
      <c r="D99356" s="12"/>
      <c r="E99356" s="11"/>
    </row>
    <row r="99357" spans="3:5" x14ac:dyDescent="0.25">
      <c r="C99357" s="11"/>
      <c r="D99357" s="12"/>
      <c r="E99357" s="11"/>
    </row>
    <row r="99358" spans="3:5" x14ac:dyDescent="0.25">
      <c r="C99358" s="11"/>
      <c r="D99358" s="12"/>
      <c r="E99358" s="11"/>
    </row>
    <row r="99359" spans="3:5" x14ac:dyDescent="0.25">
      <c r="C99359" s="11"/>
      <c r="D99359" s="12"/>
      <c r="E99359" s="11"/>
    </row>
    <row r="99360" spans="3:5" x14ac:dyDescent="0.25">
      <c r="C99360" s="11"/>
      <c r="D99360" s="12"/>
      <c r="E99360" s="11"/>
    </row>
    <row r="99361" spans="3:5" x14ac:dyDescent="0.25">
      <c r="C99361" s="11"/>
      <c r="D99361" s="12"/>
      <c r="E99361" s="11"/>
    </row>
    <row r="99362" spans="3:5" x14ac:dyDescent="0.25">
      <c r="C99362" s="11"/>
      <c r="D99362" s="12"/>
      <c r="E99362" s="11"/>
    </row>
    <row r="99363" spans="3:5" x14ac:dyDescent="0.25">
      <c r="C99363" s="11"/>
      <c r="D99363" s="12"/>
      <c r="E99363" s="11"/>
    </row>
    <row r="99364" spans="3:5" x14ac:dyDescent="0.25">
      <c r="C99364" s="11"/>
      <c r="D99364" s="12"/>
      <c r="E99364" s="11"/>
    </row>
    <row r="99365" spans="3:5" x14ac:dyDescent="0.25">
      <c r="C99365" s="11"/>
      <c r="D99365" s="12"/>
      <c r="E99365" s="11"/>
    </row>
    <row r="99366" spans="3:5" x14ac:dyDescent="0.25">
      <c r="C99366" s="11"/>
      <c r="D99366" s="12"/>
      <c r="E99366" s="11"/>
    </row>
    <row r="99367" spans="3:5" x14ac:dyDescent="0.25">
      <c r="C99367" s="11"/>
      <c r="D99367" s="12"/>
      <c r="E99367" s="11"/>
    </row>
    <row r="99368" spans="3:5" x14ac:dyDescent="0.25">
      <c r="C99368" s="11"/>
      <c r="D99368" s="12"/>
      <c r="E99368" s="11"/>
    </row>
    <row r="99369" spans="3:5" x14ac:dyDescent="0.25">
      <c r="C99369" s="11"/>
      <c r="D99369" s="12"/>
      <c r="E99369" s="11"/>
    </row>
    <row r="99370" spans="3:5" x14ac:dyDescent="0.25">
      <c r="C99370" s="11"/>
      <c r="D99370" s="12"/>
      <c r="E99370" s="11"/>
    </row>
    <row r="99371" spans="3:5" x14ac:dyDescent="0.25">
      <c r="C99371" s="11"/>
      <c r="D99371" s="12"/>
      <c r="E99371" s="11"/>
    </row>
    <row r="99372" spans="3:5" x14ac:dyDescent="0.25">
      <c r="C99372" s="11"/>
      <c r="D99372" s="12"/>
      <c r="E99372" s="11"/>
    </row>
    <row r="99373" spans="3:5" x14ac:dyDescent="0.25">
      <c r="C99373" s="11"/>
      <c r="D99373" s="12"/>
      <c r="E99373" s="11"/>
    </row>
    <row r="99374" spans="3:5" x14ac:dyDescent="0.25">
      <c r="C99374" s="11"/>
      <c r="D99374" s="12"/>
      <c r="E99374" s="11"/>
    </row>
    <row r="99375" spans="3:5" x14ac:dyDescent="0.25">
      <c r="C99375" s="11"/>
      <c r="D99375" s="12"/>
      <c r="E99375" s="11"/>
    </row>
    <row r="99376" spans="3:5" x14ac:dyDescent="0.25">
      <c r="C99376" s="11"/>
      <c r="D99376" s="12"/>
      <c r="E99376" s="11"/>
    </row>
    <row r="99377" spans="3:5" x14ac:dyDescent="0.25">
      <c r="C99377" s="11"/>
      <c r="D99377" s="12"/>
      <c r="E99377" s="11"/>
    </row>
    <row r="99378" spans="3:5" x14ac:dyDescent="0.25">
      <c r="C99378" s="11"/>
      <c r="D99378" s="12"/>
      <c r="E99378" s="11"/>
    </row>
    <row r="99379" spans="3:5" x14ac:dyDescent="0.25">
      <c r="C99379" s="11"/>
      <c r="D99379" s="12"/>
      <c r="E99379" s="11"/>
    </row>
    <row r="99380" spans="3:5" x14ac:dyDescent="0.25">
      <c r="C99380" s="11"/>
      <c r="D99380" s="12"/>
      <c r="E99380" s="11"/>
    </row>
    <row r="99381" spans="3:5" x14ac:dyDescent="0.25">
      <c r="C99381" s="11"/>
      <c r="D99381" s="12"/>
      <c r="E99381" s="11"/>
    </row>
    <row r="99382" spans="3:5" x14ac:dyDescent="0.25">
      <c r="C99382" s="11"/>
      <c r="D99382" s="12"/>
      <c r="E99382" s="11"/>
    </row>
    <row r="99383" spans="3:5" x14ac:dyDescent="0.25">
      <c r="C99383" s="11"/>
      <c r="D99383" s="12"/>
      <c r="E99383" s="11"/>
    </row>
    <row r="99384" spans="3:5" x14ac:dyDescent="0.25">
      <c r="C99384" s="11"/>
      <c r="D99384" s="12"/>
      <c r="E99384" s="11"/>
    </row>
    <row r="99385" spans="3:5" x14ac:dyDescent="0.25">
      <c r="C99385" s="11"/>
      <c r="D99385" s="12"/>
      <c r="E99385" s="11"/>
    </row>
    <row r="99386" spans="3:5" x14ac:dyDescent="0.25">
      <c r="C99386" s="11"/>
      <c r="D99386" s="12"/>
      <c r="E99386" s="11"/>
    </row>
    <row r="99387" spans="3:5" x14ac:dyDescent="0.25">
      <c r="C99387" s="11"/>
      <c r="D99387" s="12"/>
      <c r="E99387" s="11"/>
    </row>
    <row r="99388" spans="3:5" x14ac:dyDescent="0.25">
      <c r="C99388" s="11"/>
      <c r="D99388" s="12"/>
      <c r="E99388" s="11"/>
    </row>
    <row r="99389" spans="3:5" x14ac:dyDescent="0.25">
      <c r="C99389" s="11"/>
      <c r="D99389" s="12"/>
      <c r="E99389" s="11"/>
    </row>
    <row r="99390" spans="3:5" x14ac:dyDescent="0.25">
      <c r="C99390" s="11"/>
      <c r="D99390" s="12"/>
      <c r="E99390" s="11"/>
    </row>
    <row r="99391" spans="3:5" x14ac:dyDescent="0.25">
      <c r="C99391" s="11"/>
      <c r="D99391" s="12"/>
      <c r="E99391" s="11"/>
    </row>
    <row r="99392" spans="3:5" x14ac:dyDescent="0.25">
      <c r="C99392" s="11"/>
      <c r="D99392" s="12"/>
      <c r="E99392" s="11"/>
    </row>
    <row r="99393" spans="3:5" x14ac:dyDescent="0.25">
      <c r="C99393" s="11"/>
      <c r="D99393" s="12"/>
      <c r="E99393" s="11"/>
    </row>
    <row r="99394" spans="3:5" x14ac:dyDescent="0.25">
      <c r="C99394" s="11"/>
      <c r="D99394" s="12"/>
      <c r="E99394" s="11"/>
    </row>
    <row r="99395" spans="3:5" x14ac:dyDescent="0.25">
      <c r="C99395" s="11"/>
      <c r="D99395" s="12"/>
      <c r="E99395" s="11"/>
    </row>
    <row r="99396" spans="3:5" x14ac:dyDescent="0.25">
      <c r="C99396" s="11"/>
      <c r="D99396" s="12"/>
      <c r="E99396" s="11"/>
    </row>
    <row r="99397" spans="3:5" x14ac:dyDescent="0.25">
      <c r="C99397" s="11"/>
      <c r="D99397" s="12"/>
      <c r="E99397" s="11"/>
    </row>
    <row r="99398" spans="3:5" x14ac:dyDescent="0.25">
      <c r="C99398" s="11"/>
      <c r="D99398" s="12"/>
      <c r="E99398" s="11"/>
    </row>
    <row r="99399" spans="3:5" x14ac:dyDescent="0.25">
      <c r="C99399" s="11"/>
      <c r="D99399" s="12"/>
      <c r="E99399" s="11"/>
    </row>
    <row r="99400" spans="3:5" x14ac:dyDescent="0.25">
      <c r="C99400" s="11"/>
      <c r="D99400" s="12"/>
      <c r="E99400" s="11"/>
    </row>
    <row r="99401" spans="3:5" x14ac:dyDescent="0.25">
      <c r="C99401" s="11"/>
      <c r="D99401" s="12"/>
      <c r="E99401" s="11"/>
    </row>
    <row r="99402" spans="3:5" x14ac:dyDescent="0.25">
      <c r="C99402" s="11"/>
      <c r="D99402" s="12"/>
      <c r="E99402" s="11"/>
    </row>
    <row r="99403" spans="3:5" x14ac:dyDescent="0.25">
      <c r="C99403" s="11"/>
      <c r="D99403" s="12"/>
      <c r="E99403" s="11"/>
    </row>
    <row r="99404" spans="3:5" x14ac:dyDescent="0.25">
      <c r="C99404" s="11"/>
      <c r="D99404" s="12"/>
      <c r="E99404" s="11"/>
    </row>
    <row r="99405" spans="3:5" x14ac:dyDescent="0.25">
      <c r="C99405" s="11"/>
      <c r="D99405" s="12"/>
      <c r="E99405" s="11"/>
    </row>
    <row r="99406" spans="3:5" x14ac:dyDescent="0.25">
      <c r="C99406" s="11"/>
      <c r="D99406" s="12"/>
      <c r="E99406" s="11"/>
    </row>
    <row r="99407" spans="3:5" x14ac:dyDescent="0.25">
      <c r="C99407" s="11"/>
      <c r="D99407" s="12"/>
      <c r="E99407" s="11"/>
    </row>
    <row r="99408" spans="3:5" x14ac:dyDescent="0.25">
      <c r="C99408" s="11"/>
      <c r="D99408" s="12"/>
      <c r="E99408" s="11"/>
    </row>
    <row r="99409" spans="3:5" x14ac:dyDescent="0.25">
      <c r="C99409" s="11"/>
      <c r="D99409" s="12"/>
      <c r="E99409" s="11"/>
    </row>
    <row r="99410" spans="3:5" x14ac:dyDescent="0.25">
      <c r="C99410" s="11"/>
      <c r="D99410" s="12"/>
      <c r="E99410" s="11"/>
    </row>
    <row r="99411" spans="3:5" x14ac:dyDescent="0.25">
      <c r="C99411" s="11"/>
      <c r="D99411" s="12"/>
      <c r="E99411" s="11"/>
    </row>
    <row r="99412" spans="3:5" x14ac:dyDescent="0.25">
      <c r="C99412" s="11"/>
      <c r="D99412" s="12"/>
      <c r="E99412" s="11"/>
    </row>
    <row r="99413" spans="3:5" x14ac:dyDescent="0.25">
      <c r="C99413" s="11"/>
      <c r="D99413" s="12"/>
      <c r="E99413" s="11"/>
    </row>
    <row r="99414" spans="3:5" x14ac:dyDescent="0.25">
      <c r="C99414" s="11"/>
      <c r="D99414" s="12"/>
      <c r="E99414" s="11"/>
    </row>
    <row r="99415" spans="3:5" x14ac:dyDescent="0.25">
      <c r="C99415" s="11"/>
      <c r="D99415" s="12"/>
      <c r="E99415" s="11"/>
    </row>
    <row r="99416" spans="3:5" x14ac:dyDescent="0.25">
      <c r="C99416" s="11"/>
      <c r="D99416" s="12"/>
      <c r="E99416" s="11"/>
    </row>
    <row r="99417" spans="3:5" x14ac:dyDescent="0.25">
      <c r="C99417" s="11"/>
      <c r="D99417" s="12"/>
      <c r="E99417" s="11"/>
    </row>
    <row r="99418" spans="3:5" x14ac:dyDescent="0.25">
      <c r="C99418" s="11"/>
      <c r="D99418" s="12"/>
      <c r="E99418" s="11"/>
    </row>
    <row r="99419" spans="3:5" x14ac:dyDescent="0.25">
      <c r="C99419" s="11"/>
      <c r="D99419" s="12"/>
      <c r="E99419" s="11"/>
    </row>
    <row r="99420" spans="3:5" x14ac:dyDescent="0.25">
      <c r="C99420" s="11"/>
      <c r="D99420" s="12"/>
      <c r="E99420" s="11"/>
    </row>
    <row r="99421" spans="3:5" x14ac:dyDescent="0.25">
      <c r="C99421" s="11"/>
      <c r="D99421" s="12"/>
      <c r="E99421" s="11"/>
    </row>
    <row r="99422" spans="3:5" x14ac:dyDescent="0.25">
      <c r="C99422" s="11"/>
      <c r="D99422" s="12"/>
      <c r="E99422" s="11"/>
    </row>
    <row r="99423" spans="3:5" x14ac:dyDescent="0.25">
      <c r="C99423" s="11"/>
      <c r="D99423" s="12"/>
      <c r="E99423" s="11"/>
    </row>
    <row r="99424" spans="3:5" x14ac:dyDescent="0.25">
      <c r="C99424" s="11"/>
      <c r="D99424" s="12"/>
      <c r="E99424" s="11"/>
    </row>
    <row r="99425" spans="3:5" x14ac:dyDescent="0.25">
      <c r="C99425" s="11"/>
      <c r="D99425" s="12"/>
      <c r="E99425" s="11"/>
    </row>
    <row r="99426" spans="3:5" x14ac:dyDescent="0.25">
      <c r="C99426" s="11"/>
      <c r="D99426" s="12"/>
      <c r="E99426" s="11"/>
    </row>
    <row r="99427" spans="3:5" x14ac:dyDescent="0.25">
      <c r="C99427" s="11"/>
      <c r="D99427" s="12"/>
      <c r="E99427" s="11"/>
    </row>
    <row r="99428" spans="3:5" x14ac:dyDescent="0.25">
      <c r="C99428" s="11"/>
      <c r="D99428" s="12"/>
      <c r="E99428" s="11"/>
    </row>
    <row r="99429" spans="3:5" x14ac:dyDescent="0.25">
      <c r="C99429" s="11"/>
      <c r="D99429" s="12"/>
      <c r="E99429" s="11"/>
    </row>
    <row r="99430" spans="3:5" x14ac:dyDescent="0.25">
      <c r="C99430" s="11"/>
      <c r="D99430" s="12"/>
      <c r="E99430" s="11"/>
    </row>
    <row r="99431" spans="3:5" x14ac:dyDescent="0.25">
      <c r="C99431" s="11"/>
      <c r="D99431" s="12"/>
      <c r="E99431" s="11"/>
    </row>
    <row r="99432" spans="3:5" x14ac:dyDescent="0.25">
      <c r="C99432" s="11"/>
      <c r="D99432" s="12"/>
      <c r="E99432" s="11"/>
    </row>
    <row r="99433" spans="3:5" x14ac:dyDescent="0.25">
      <c r="C99433" s="11"/>
      <c r="D99433" s="12"/>
      <c r="E99433" s="11"/>
    </row>
    <row r="99434" spans="3:5" x14ac:dyDescent="0.25">
      <c r="C99434" s="11"/>
      <c r="D99434" s="12"/>
      <c r="E99434" s="11"/>
    </row>
    <row r="99435" spans="3:5" x14ac:dyDescent="0.25">
      <c r="C99435" s="11"/>
      <c r="D99435" s="12"/>
      <c r="E99435" s="11"/>
    </row>
    <row r="99436" spans="3:5" x14ac:dyDescent="0.25">
      <c r="C99436" s="11"/>
      <c r="D99436" s="12"/>
      <c r="E99436" s="11"/>
    </row>
    <row r="99437" spans="3:5" x14ac:dyDescent="0.25">
      <c r="C99437" s="11"/>
      <c r="D99437" s="12"/>
      <c r="E99437" s="11"/>
    </row>
    <row r="99438" spans="3:5" x14ac:dyDescent="0.25">
      <c r="C99438" s="11"/>
      <c r="D99438" s="12"/>
      <c r="E99438" s="11"/>
    </row>
    <row r="99439" spans="3:5" x14ac:dyDescent="0.25">
      <c r="C99439" s="11"/>
      <c r="D99439" s="12"/>
      <c r="E99439" s="11"/>
    </row>
    <row r="99440" spans="3:5" x14ac:dyDescent="0.25">
      <c r="C99440" s="11"/>
      <c r="D99440" s="12"/>
      <c r="E99440" s="11"/>
    </row>
    <row r="99441" spans="3:5" x14ac:dyDescent="0.25">
      <c r="C99441" s="11"/>
      <c r="D99441" s="12"/>
      <c r="E99441" s="11"/>
    </row>
    <row r="99442" spans="3:5" x14ac:dyDescent="0.25">
      <c r="C99442" s="11"/>
      <c r="D99442" s="12"/>
      <c r="E99442" s="11"/>
    </row>
    <row r="99443" spans="3:5" x14ac:dyDescent="0.25">
      <c r="C99443" s="11"/>
      <c r="D99443" s="12"/>
      <c r="E99443" s="11"/>
    </row>
    <row r="99444" spans="3:5" x14ac:dyDescent="0.25">
      <c r="C99444" s="11"/>
      <c r="D99444" s="12"/>
      <c r="E99444" s="11"/>
    </row>
    <row r="99445" spans="3:5" x14ac:dyDescent="0.25">
      <c r="C99445" s="11"/>
      <c r="D99445" s="12"/>
      <c r="E99445" s="11"/>
    </row>
    <row r="99446" spans="3:5" x14ac:dyDescent="0.25">
      <c r="C99446" s="11"/>
      <c r="D99446" s="12"/>
      <c r="E99446" s="11"/>
    </row>
    <row r="99447" spans="3:5" x14ac:dyDescent="0.25">
      <c r="C99447" s="11"/>
      <c r="D99447" s="12"/>
      <c r="E99447" s="11"/>
    </row>
    <row r="99448" spans="3:5" x14ac:dyDescent="0.25">
      <c r="C99448" s="11"/>
      <c r="D99448" s="12"/>
      <c r="E99448" s="11"/>
    </row>
    <row r="99449" spans="3:5" x14ac:dyDescent="0.25">
      <c r="C99449" s="11"/>
      <c r="D99449" s="12"/>
      <c r="E99449" s="11"/>
    </row>
    <row r="99450" spans="3:5" x14ac:dyDescent="0.25">
      <c r="C99450" s="11"/>
      <c r="D99450" s="12"/>
      <c r="E99450" s="11"/>
    </row>
    <row r="99451" spans="3:5" x14ac:dyDescent="0.25">
      <c r="C99451" s="11"/>
      <c r="D99451" s="12"/>
      <c r="E99451" s="11"/>
    </row>
    <row r="99452" spans="3:5" x14ac:dyDescent="0.25">
      <c r="C99452" s="11"/>
      <c r="D99452" s="12"/>
      <c r="E99452" s="11"/>
    </row>
    <row r="99453" spans="3:5" x14ac:dyDescent="0.25">
      <c r="C99453" s="11"/>
      <c r="D99453" s="12"/>
      <c r="E99453" s="11"/>
    </row>
    <row r="99454" spans="3:5" x14ac:dyDescent="0.25">
      <c r="C99454" s="11"/>
      <c r="D99454" s="12"/>
      <c r="E99454" s="11"/>
    </row>
    <row r="99455" spans="3:5" x14ac:dyDescent="0.25">
      <c r="C99455" s="11"/>
      <c r="D99455" s="12"/>
      <c r="E99455" s="11"/>
    </row>
    <row r="99456" spans="3:5" x14ac:dyDescent="0.25">
      <c r="C99456" s="11"/>
      <c r="D99456" s="12"/>
      <c r="E99456" s="11"/>
    </row>
    <row r="99457" spans="3:5" x14ac:dyDescent="0.25">
      <c r="C99457" s="11"/>
      <c r="D99457" s="12"/>
      <c r="E99457" s="11"/>
    </row>
    <row r="99458" spans="3:5" x14ac:dyDescent="0.25">
      <c r="C99458" s="11"/>
      <c r="D99458" s="12"/>
      <c r="E99458" s="11"/>
    </row>
    <row r="99459" spans="3:5" x14ac:dyDescent="0.25">
      <c r="C99459" s="11"/>
      <c r="D99459" s="12"/>
      <c r="E99459" s="11"/>
    </row>
    <row r="99460" spans="3:5" x14ac:dyDescent="0.25">
      <c r="C99460" s="11"/>
      <c r="D99460" s="12"/>
      <c r="E99460" s="11"/>
    </row>
    <row r="99461" spans="3:5" x14ac:dyDescent="0.25">
      <c r="C99461" s="11"/>
      <c r="D99461" s="12"/>
      <c r="E99461" s="11"/>
    </row>
    <row r="99462" spans="3:5" x14ac:dyDescent="0.25">
      <c r="C99462" s="11"/>
      <c r="D99462" s="12"/>
      <c r="E99462" s="11"/>
    </row>
    <row r="99463" spans="3:5" x14ac:dyDescent="0.25">
      <c r="C99463" s="11"/>
      <c r="D99463" s="12"/>
      <c r="E99463" s="11"/>
    </row>
    <row r="99464" spans="3:5" x14ac:dyDescent="0.25">
      <c r="C99464" s="11"/>
      <c r="D99464" s="12"/>
      <c r="E99464" s="11"/>
    </row>
    <row r="99465" spans="3:5" x14ac:dyDescent="0.25">
      <c r="C99465" s="11"/>
      <c r="D99465" s="12"/>
      <c r="E99465" s="11"/>
    </row>
    <row r="99466" spans="3:5" x14ac:dyDescent="0.25">
      <c r="C99466" s="11"/>
      <c r="D99466" s="12"/>
      <c r="E99466" s="11"/>
    </row>
    <row r="99467" spans="3:5" x14ac:dyDescent="0.25">
      <c r="C99467" s="11"/>
      <c r="D99467" s="12"/>
      <c r="E99467" s="11"/>
    </row>
    <row r="99468" spans="3:5" x14ac:dyDescent="0.25">
      <c r="C99468" s="11"/>
      <c r="D99468" s="12"/>
      <c r="E99468" s="11"/>
    </row>
    <row r="99469" spans="3:5" x14ac:dyDescent="0.25">
      <c r="C99469" s="11"/>
      <c r="D99469" s="12"/>
      <c r="E99469" s="11"/>
    </row>
    <row r="99470" spans="3:5" x14ac:dyDescent="0.25">
      <c r="C99470" s="11"/>
      <c r="D99470" s="12"/>
      <c r="E99470" s="11"/>
    </row>
    <row r="99471" spans="3:5" x14ac:dyDescent="0.25">
      <c r="C99471" s="11"/>
      <c r="D99471" s="12"/>
      <c r="E99471" s="11"/>
    </row>
    <row r="99472" spans="3:5" x14ac:dyDescent="0.25">
      <c r="C99472" s="11"/>
      <c r="D99472" s="12"/>
      <c r="E99472" s="11"/>
    </row>
    <row r="99473" spans="3:5" x14ac:dyDescent="0.25">
      <c r="C99473" s="11"/>
      <c r="D99473" s="12"/>
      <c r="E99473" s="11"/>
    </row>
    <row r="99474" spans="3:5" x14ac:dyDescent="0.25">
      <c r="C99474" s="11"/>
      <c r="D99474" s="12"/>
      <c r="E99474" s="11"/>
    </row>
    <row r="99475" spans="3:5" x14ac:dyDescent="0.25">
      <c r="C99475" s="11"/>
      <c r="D99475" s="12"/>
      <c r="E99475" s="11"/>
    </row>
    <row r="99476" spans="3:5" x14ac:dyDescent="0.25">
      <c r="C99476" s="11"/>
      <c r="D99476" s="12"/>
      <c r="E99476" s="11"/>
    </row>
    <row r="99477" spans="3:5" x14ac:dyDescent="0.25">
      <c r="C99477" s="11"/>
      <c r="D99477" s="12"/>
      <c r="E99477" s="11"/>
    </row>
    <row r="99478" spans="3:5" x14ac:dyDescent="0.25">
      <c r="C99478" s="11"/>
      <c r="D99478" s="12"/>
      <c r="E99478" s="11"/>
    </row>
    <row r="99479" spans="3:5" x14ac:dyDescent="0.25">
      <c r="C99479" s="11"/>
      <c r="D99479" s="12"/>
      <c r="E99479" s="11"/>
    </row>
    <row r="99480" spans="3:5" x14ac:dyDescent="0.25">
      <c r="C99480" s="11"/>
      <c r="D99480" s="12"/>
      <c r="E99480" s="11"/>
    </row>
    <row r="99481" spans="3:5" x14ac:dyDescent="0.25">
      <c r="C99481" s="11"/>
      <c r="D99481" s="12"/>
      <c r="E99481" s="11"/>
    </row>
    <row r="99482" spans="3:5" x14ac:dyDescent="0.25">
      <c r="C99482" s="11"/>
      <c r="D99482" s="12"/>
      <c r="E99482" s="11"/>
    </row>
    <row r="99483" spans="3:5" x14ac:dyDescent="0.25">
      <c r="C99483" s="11"/>
      <c r="D99483" s="12"/>
      <c r="E99483" s="11"/>
    </row>
    <row r="99484" spans="3:5" x14ac:dyDescent="0.25">
      <c r="C99484" s="11"/>
      <c r="D99484" s="12"/>
      <c r="E99484" s="11"/>
    </row>
    <row r="99485" spans="3:5" x14ac:dyDescent="0.25">
      <c r="C99485" s="11"/>
      <c r="D99485" s="12"/>
      <c r="E99485" s="11"/>
    </row>
    <row r="99486" spans="3:5" x14ac:dyDescent="0.25">
      <c r="C99486" s="11"/>
      <c r="D99486" s="12"/>
      <c r="E99486" s="11"/>
    </row>
    <row r="99487" spans="3:5" x14ac:dyDescent="0.25">
      <c r="C99487" s="11"/>
      <c r="D99487" s="12"/>
      <c r="E99487" s="11"/>
    </row>
    <row r="99488" spans="3:5" x14ac:dyDescent="0.25">
      <c r="C99488" s="11"/>
      <c r="D99488" s="12"/>
      <c r="E99488" s="11"/>
    </row>
    <row r="99489" spans="3:5" x14ac:dyDescent="0.25">
      <c r="C99489" s="11"/>
      <c r="D99489" s="12"/>
      <c r="E99489" s="11"/>
    </row>
    <row r="99490" spans="3:5" x14ac:dyDescent="0.25">
      <c r="C99490" s="11"/>
      <c r="D99490" s="12"/>
      <c r="E99490" s="11"/>
    </row>
    <row r="99491" spans="3:5" x14ac:dyDescent="0.25">
      <c r="C99491" s="11"/>
      <c r="D99491" s="12"/>
      <c r="E99491" s="11"/>
    </row>
    <row r="99492" spans="3:5" x14ac:dyDescent="0.25">
      <c r="C99492" s="11"/>
      <c r="D99492" s="12"/>
      <c r="E99492" s="11"/>
    </row>
    <row r="99493" spans="3:5" x14ac:dyDescent="0.25">
      <c r="C99493" s="11"/>
      <c r="D99493" s="12"/>
      <c r="E99493" s="11"/>
    </row>
    <row r="99494" spans="3:5" x14ac:dyDescent="0.25">
      <c r="C99494" s="11"/>
      <c r="D99494" s="12"/>
      <c r="E99494" s="11"/>
    </row>
    <row r="99495" spans="3:5" x14ac:dyDescent="0.25">
      <c r="C99495" s="11"/>
      <c r="D99495" s="12"/>
      <c r="E99495" s="11"/>
    </row>
    <row r="99496" spans="3:5" x14ac:dyDescent="0.25">
      <c r="C99496" s="11"/>
      <c r="D99496" s="12"/>
      <c r="E99496" s="11"/>
    </row>
    <row r="99497" spans="3:5" x14ac:dyDescent="0.25">
      <c r="C99497" s="11"/>
      <c r="D99497" s="12"/>
      <c r="E99497" s="11"/>
    </row>
    <row r="99498" spans="3:5" x14ac:dyDescent="0.25">
      <c r="C99498" s="11"/>
      <c r="D99498" s="12"/>
      <c r="E99498" s="11"/>
    </row>
    <row r="99499" spans="3:5" x14ac:dyDescent="0.25">
      <c r="C99499" s="11"/>
      <c r="D99499" s="12"/>
      <c r="E99499" s="11"/>
    </row>
    <row r="99500" spans="3:5" x14ac:dyDescent="0.25">
      <c r="C99500" s="11"/>
      <c r="D99500" s="12"/>
      <c r="E99500" s="11"/>
    </row>
    <row r="99501" spans="3:5" x14ac:dyDescent="0.25">
      <c r="C99501" s="11"/>
      <c r="D99501" s="12"/>
      <c r="E99501" s="11"/>
    </row>
    <row r="99502" spans="3:5" x14ac:dyDescent="0.25">
      <c r="C99502" s="11"/>
      <c r="D99502" s="12"/>
      <c r="E99502" s="11"/>
    </row>
    <row r="99503" spans="3:5" x14ac:dyDescent="0.25">
      <c r="C99503" s="11"/>
      <c r="D99503" s="12"/>
      <c r="E99503" s="11"/>
    </row>
    <row r="99504" spans="3:5" x14ac:dyDescent="0.25">
      <c r="C99504" s="11"/>
      <c r="D99504" s="12"/>
      <c r="E99504" s="11"/>
    </row>
    <row r="99505" spans="3:5" x14ac:dyDescent="0.25">
      <c r="C99505" s="11"/>
      <c r="D99505" s="12"/>
      <c r="E99505" s="11"/>
    </row>
    <row r="99506" spans="3:5" x14ac:dyDescent="0.25">
      <c r="C99506" s="11"/>
      <c r="D99506" s="12"/>
      <c r="E99506" s="11"/>
    </row>
    <row r="99507" spans="3:5" x14ac:dyDescent="0.25">
      <c r="C99507" s="11"/>
      <c r="D99507" s="12"/>
      <c r="E99507" s="11"/>
    </row>
    <row r="99508" spans="3:5" x14ac:dyDescent="0.25">
      <c r="C99508" s="11"/>
      <c r="D99508" s="12"/>
      <c r="E99508" s="11"/>
    </row>
    <row r="99509" spans="3:5" x14ac:dyDescent="0.25">
      <c r="C99509" s="11"/>
      <c r="D99509" s="12"/>
      <c r="E99509" s="11"/>
    </row>
    <row r="99510" spans="3:5" x14ac:dyDescent="0.25">
      <c r="C99510" s="11"/>
      <c r="D99510" s="12"/>
      <c r="E99510" s="11"/>
    </row>
    <row r="99511" spans="3:5" x14ac:dyDescent="0.25">
      <c r="C99511" s="11"/>
      <c r="D99511" s="12"/>
      <c r="E99511" s="11"/>
    </row>
    <row r="99512" spans="3:5" x14ac:dyDescent="0.25">
      <c r="C99512" s="11"/>
      <c r="D99512" s="12"/>
      <c r="E99512" s="11"/>
    </row>
    <row r="99513" spans="3:5" x14ac:dyDescent="0.25">
      <c r="C99513" s="11"/>
      <c r="D99513" s="12"/>
      <c r="E99513" s="11"/>
    </row>
    <row r="99514" spans="3:5" x14ac:dyDescent="0.25">
      <c r="C99514" s="11"/>
      <c r="D99514" s="12"/>
      <c r="E99514" s="11"/>
    </row>
    <row r="99515" spans="3:5" x14ac:dyDescent="0.25">
      <c r="C99515" s="11"/>
      <c r="D99515" s="12"/>
      <c r="E99515" s="11"/>
    </row>
    <row r="99516" spans="3:5" x14ac:dyDescent="0.25">
      <c r="C99516" s="11"/>
      <c r="D99516" s="12"/>
      <c r="E99516" s="11"/>
    </row>
    <row r="99517" spans="3:5" x14ac:dyDescent="0.25">
      <c r="C99517" s="11"/>
      <c r="D99517" s="12"/>
      <c r="E99517" s="11"/>
    </row>
    <row r="99518" spans="3:5" x14ac:dyDescent="0.25">
      <c r="C99518" s="11"/>
      <c r="D99518" s="12"/>
      <c r="E99518" s="11"/>
    </row>
    <row r="99519" spans="3:5" x14ac:dyDescent="0.25">
      <c r="C99519" s="11"/>
      <c r="D99519" s="12"/>
      <c r="E99519" s="11"/>
    </row>
    <row r="99520" spans="3:5" x14ac:dyDescent="0.25">
      <c r="C99520" s="11"/>
      <c r="D99520" s="12"/>
      <c r="E99520" s="11"/>
    </row>
    <row r="99521" spans="3:5" x14ac:dyDescent="0.25">
      <c r="C99521" s="11"/>
      <c r="D99521" s="12"/>
      <c r="E99521" s="11"/>
    </row>
    <row r="99522" spans="3:5" x14ac:dyDescent="0.25">
      <c r="C99522" s="11"/>
      <c r="D99522" s="12"/>
      <c r="E99522" s="11"/>
    </row>
    <row r="99523" spans="3:5" x14ac:dyDescent="0.25">
      <c r="C99523" s="11"/>
      <c r="D99523" s="12"/>
      <c r="E99523" s="11"/>
    </row>
    <row r="99524" spans="3:5" x14ac:dyDescent="0.25">
      <c r="C99524" s="11"/>
      <c r="D99524" s="12"/>
      <c r="E99524" s="11"/>
    </row>
    <row r="99525" spans="3:5" x14ac:dyDescent="0.25">
      <c r="C99525" s="11"/>
      <c r="D99525" s="12"/>
      <c r="E99525" s="11"/>
    </row>
    <row r="99526" spans="3:5" x14ac:dyDescent="0.25">
      <c r="C99526" s="11"/>
      <c r="D99526" s="12"/>
      <c r="E99526" s="11"/>
    </row>
    <row r="99527" spans="3:5" x14ac:dyDescent="0.25">
      <c r="C99527" s="11"/>
      <c r="D99527" s="12"/>
      <c r="E99527" s="11"/>
    </row>
    <row r="99528" spans="3:5" x14ac:dyDescent="0.25">
      <c r="C99528" s="11"/>
      <c r="D99528" s="12"/>
      <c r="E99528" s="11"/>
    </row>
    <row r="99529" spans="3:5" x14ac:dyDescent="0.25">
      <c r="C99529" s="11"/>
      <c r="D99529" s="12"/>
      <c r="E99529" s="11"/>
    </row>
    <row r="99530" spans="3:5" x14ac:dyDescent="0.25">
      <c r="C99530" s="11"/>
      <c r="D99530" s="12"/>
      <c r="E99530" s="11"/>
    </row>
    <row r="99531" spans="3:5" x14ac:dyDescent="0.25">
      <c r="C99531" s="11"/>
      <c r="D99531" s="12"/>
      <c r="E99531" s="11"/>
    </row>
    <row r="99532" spans="3:5" x14ac:dyDescent="0.25">
      <c r="C99532" s="11"/>
      <c r="D99532" s="12"/>
      <c r="E99532" s="11"/>
    </row>
    <row r="99533" spans="3:5" x14ac:dyDescent="0.25">
      <c r="C99533" s="11"/>
      <c r="D99533" s="12"/>
      <c r="E99533" s="11"/>
    </row>
    <row r="99534" spans="3:5" x14ac:dyDescent="0.25">
      <c r="C99534" s="11"/>
      <c r="D99534" s="12"/>
      <c r="E99534" s="11"/>
    </row>
    <row r="99535" spans="3:5" x14ac:dyDescent="0.25">
      <c r="C99535" s="11"/>
      <c r="D99535" s="12"/>
      <c r="E99535" s="11"/>
    </row>
    <row r="99536" spans="3:5" x14ac:dyDescent="0.25">
      <c r="C99536" s="11"/>
      <c r="D99536" s="12"/>
      <c r="E99536" s="11"/>
    </row>
    <row r="99537" spans="3:5" x14ac:dyDescent="0.25">
      <c r="C99537" s="11"/>
      <c r="D99537" s="12"/>
      <c r="E99537" s="11"/>
    </row>
    <row r="99538" spans="3:5" x14ac:dyDescent="0.25">
      <c r="C99538" s="11"/>
      <c r="D99538" s="12"/>
      <c r="E99538" s="11"/>
    </row>
    <row r="99539" spans="3:5" x14ac:dyDescent="0.25">
      <c r="C99539" s="11"/>
      <c r="D99539" s="12"/>
      <c r="E99539" s="11"/>
    </row>
    <row r="99540" spans="3:5" x14ac:dyDescent="0.25">
      <c r="C99540" s="11"/>
      <c r="D99540" s="12"/>
      <c r="E99540" s="11"/>
    </row>
    <row r="99541" spans="3:5" x14ac:dyDescent="0.25">
      <c r="C99541" s="11"/>
      <c r="D99541" s="12"/>
      <c r="E99541" s="11"/>
    </row>
    <row r="99542" spans="3:5" x14ac:dyDescent="0.25">
      <c r="C99542" s="11"/>
      <c r="D99542" s="12"/>
      <c r="E99542" s="11"/>
    </row>
    <row r="99543" spans="3:5" x14ac:dyDescent="0.25">
      <c r="C99543" s="11"/>
      <c r="D99543" s="12"/>
      <c r="E99543" s="11"/>
    </row>
    <row r="99544" spans="3:5" x14ac:dyDescent="0.25">
      <c r="C99544" s="11"/>
      <c r="D99544" s="12"/>
      <c r="E99544" s="11"/>
    </row>
    <row r="99545" spans="3:5" x14ac:dyDescent="0.25">
      <c r="C99545" s="11"/>
      <c r="D99545" s="12"/>
      <c r="E99545" s="11"/>
    </row>
    <row r="99546" spans="3:5" x14ac:dyDescent="0.25">
      <c r="C99546" s="11"/>
      <c r="D99546" s="12"/>
      <c r="E99546" s="11"/>
    </row>
    <row r="99547" spans="3:5" x14ac:dyDescent="0.25">
      <c r="C99547" s="11"/>
      <c r="D99547" s="12"/>
      <c r="E99547" s="11"/>
    </row>
    <row r="99548" spans="3:5" x14ac:dyDescent="0.25">
      <c r="C99548" s="11"/>
      <c r="D99548" s="12"/>
      <c r="E99548" s="11"/>
    </row>
    <row r="99549" spans="3:5" x14ac:dyDescent="0.25">
      <c r="C99549" s="11"/>
      <c r="D99549" s="12"/>
      <c r="E99549" s="11"/>
    </row>
    <row r="99550" spans="3:5" x14ac:dyDescent="0.25">
      <c r="C99550" s="11"/>
      <c r="D99550" s="12"/>
      <c r="E99550" s="11"/>
    </row>
    <row r="99551" spans="3:5" x14ac:dyDescent="0.25">
      <c r="C99551" s="11"/>
      <c r="D99551" s="12"/>
      <c r="E99551" s="11"/>
    </row>
    <row r="99552" spans="3:5" x14ac:dyDescent="0.25">
      <c r="C99552" s="11"/>
      <c r="D99552" s="12"/>
      <c r="E99552" s="11"/>
    </row>
    <row r="99553" spans="3:5" x14ac:dyDescent="0.25">
      <c r="C99553" s="11"/>
      <c r="D99553" s="12"/>
      <c r="E99553" s="11"/>
    </row>
    <row r="99554" spans="3:5" x14ac:dyDescent="0.25">
      <c r="C99554" s="11"/>
      <c r="D99554" s="12"/>
      <c r="E99554" s="11"/>
    </row>
    <row r="99555" spans="3:5" x14ac:dyDescent="0.25">
      <c r="C99555" s="11"/>
      <c r="D99555" s="12"/>
      <c r="E99555" s="11"/>
    </row>
    <row r="99556" spans="3:5" x14ac:dyDescent="0.25">
      <c r="C99556" s="11"/>
      <c r="D99556" s="12"/>
      <c r="E99556" s="11"/>
    </row>
    <row r="99557" spans="3:5" x14ac:dyDescent="0.25">
      <c r="C99557" s="11"/>
      <c r="D99557" s="12"/>
      <c r="E99557" s="11"/>
    </row>
    <row r="99558" spans="3:5" x14ac:dyDescent="0.25">
      <c r="C99558" s="11"/>
      <c r="D99558" s="12"/>
      <c r="E99558" s="11"/>
    </row>
    <row r="99559" spans="3:5" x14ac:dyDescent="0.25">
      <c r="C99559" s="11"/>
      <c r="D99559" s="12"/>
      <c r="E99559" s="11"/>
    </row>
    <row r="99560" spans="3:5" x14ac:dyDescent="0.25">
      <c r="C99560" s="11"/>
      <c r="D99560" s="12"/>
      <c r="E99560" s="11"/>
    </row>
    <row r="99561" spans="3:5" x14ac:dyDescent="0.25">
      <c r="C99561" s="11"/>
      <c r="D99561" s="12"/>
      <c r="E99561" s="11"/>
    </row>
    <row r="99562" spans="3:5" x14ac:dyDescent="0.25">
      <c r="C99562" s="11"/>
      <c r="D99562" s="12"/>
      <c r="E99562" s="11"/>
    </row>
    <row r="99563" spans="3:5" x14ac:dyDescent="0.25">
      <c r="C99563" s="11"/>
      <c r="D99563" s="12"/>
      <c r="E99563" s="11"/>
    </row>
    <row r="99564" spans="3:5" x14ac:dyDescent="0.25">
      <c r="C99564" s="11"/>
      <c r="D99564" s="12"/>
      <c r="E99564" s="11"/>
    </row>
    <row r="99565" spans="3:5" x14ac:dyDescent="0.25">
      <c r="C99565" s="11"/>
      <c r="D99565" s="12"/>
      <c r="E99565" s="11"/>
    </row>
    <row r="99566" spans="3:5" x14ac:dyDescent="0.25">
      <c r="C99566" s="11"/>
      <c r="D99566" s="12"/>
      <c r="E99566" s="11"/>
    </row>
    <row r="99567" spans="3:5" x14ac:dyDescent="0.25">
      <c r="C99567" s="11"/>
      <c r="D99567" s="12"/>
      <c r="E99567" s="11"/>
    </row>
    <row r="99568" spans="3:5" x14ac:dyDescent="0.25">
      <c r="C99568" s="11"/>
      <c r="D99568" s="12"/>
      <c r="E99568" s="11"/>
    </row>
    <row r="99569" spans="3:5" x14ac:dyDescent="0.25">
      <c r="C99569" s="11"/>
      <c r="D99569" s="12"/>
      <c r="E99569" s="11"/>
    </row>
    <row r="99570" spans="3:5" x14ac:dyDescent="0.25">
      <c r="C99570" s="11"/>
      <c r="D99570" s="12"/>
      <c r="E99570" s="11"/>
    </row>
    <row r="99571" spans="3:5" x14ac:dyDescent="0.25">
      <c r="C99571" s="11"/>
      <c r="D99571" s="12"/>
      <c r="E99571" s="11"/>
    </row>
    <row r="99572" spans="3:5" x14ac:dyDescent="0.25">
      <c r="C99572" s="11"/>
      <c r="D99572" s="12"/>
      <c r="E99572" s="11"/>
    </row>
    <row r="99573" spans="3:5" x14ac:dyDescent="0.25">
      <c r="C99573" s="11"/>
      <c r="D99573" s="12"/>
      <c r="E99573" s="11"/>
    </row>
    <row r="99574" spans="3:5" x14ac:dyDescent="0.25">
      <c r="C99574" s="11"/>
      <c r="D99574" s="12"/>
      <c r="E99574" s="11"/>
    </row>
    <row r="99575" spans="3:5" x14ac:dyDescent="0.25">
      <c r="C99575" s="11"/>
      <c r="D99575" s="12"/>
      <c r="E99575" s="11"/>
    </row>
    <row r="99576" spans="3:5" x14ac:dyDescent="0.25">
      <c r="C99576" s="11"/>
      <c r="D99576" s="12"/>
      <c r="E99576" s="11"/>
    </row>
    <row r="99577" spans="3:5" x14ac:dyDescent="0.25">
      <c r="C99577" s="11"/>
      <c r="D99577" s="12"/>
      <c r="E99577" s="11"/>
    </row>
    <row r="99578" spans="3:5" x14ac:dyDescent="0.25">
      <c r="C99578" s="11"/>
      <c r="D99578" s="12"/>
      <c r="E99578" s="11"/>
    </row>
    <row r="99579" spans="3:5" x14ac:dyDescent="0.25">
      <c r="C99579" s="11"/>
      <c r="D99579" s="12"/>
      <c r="E99579" s="11"/>
    </row>
    <row r="99580" spans="3:5" x14ac:dyDescent="0.25">
      <c r="C99580" s="11"/>
      <c r="D99580" s="12"/>
      <c r="E99580" s="11"/>
    </row>
    <row r="99581" spans="3:5" x14ac:dyDescent="0.25">
      <c r="C99581" s="11"/>
      <c r="D99581" s="12"/>
      <c r="E99581" s="11"/>
    </row>
    <row r="99582" spans="3:5" x14ac:dyDescent="0.25">
      <c r="C99582" s="11"/>
      <c r="D99582" s="12"/>
      <c r="E99582" s="11"/>
    </row>
    <row r="99583" spans="3:5" x14ac:dyDescent="0.25">
      <c r="C99583" s="11"/>
      <c r="D99583" s="12"/>
      <c r="E99583" s="11"/>
    </row>
    <row r="99584" spans="3:5" x14ac:dyDescent="0.25">
      <c r="C99584" s="11"/>
      <c r="D99584" s="12"/>
      <c r="E99584" s="11"/>
    </row>
    <row r="99585" spans="3:5" x14ac:dyDescent="0.25">
      <c r="C99585" s="11"/>
      <c r="D99585" s="12"/>
      <c r="E99585" s="11"/>
    </row>
    <row r="99586" spans="3:5" x14ac:dyDescent="0.25">
      <c r="C99586" s="11"/>
      <c r="D99586" s="12"/>
      <c r="E99586" s="11"/>
    </row>
    <row r="99587" spans="3:5" x14ac:dyDescent="0.25">
      <c r="C99587" s="11"/>
      <c r="D99587" s="12"/>
      <c r="E99587" s="11"/>
    </row>
    <row r="99588" spans="3:5" x14ac:dyDescent="0.25">
      <c r="C99588" s="11"/>
      <c r="D99588" s="12"/>
      <c r="E99588" s="11"/>
    </row>
    <row r="99589" spans="3:5" x14ac:dyDescent="0.25">
      <c r="C99589" s="11"/>
      <c r="D99589" s="12"/>
      <c r="E99589" s="11"/>
    </row>
    <row r="99590" spans="3:5" x14ac:dyDescent="0.25">
      <c r="C99590" s="11"/>
      <c r="D99590" s="12"/>
      <c r="E99590" s="11"/>
    </row>
    <row r="99591" spans="3:5" x14ac:dyDescent="0.25">
      <c r="C99591" s="11"/>
      <c r="D99591" s="12"/>
      <c r="E99591" s="11"/>
    </row>
    <row r="99592" spans="3:5" x14ac:dyDescent="0.25">
      <c r="C99592" s="11"/>
      <c r="D99592" s="12"/>
      <c r="E99592" s="11"/>
    </row>
    <row r="99593" spans="3:5" x14ac:dyDescent="0.25">
      <c r="C99593" s="11"/>
      <c r="D99593" s="12"/>
      <c r="E99593" s="11"/>
    </row>
    <row r="99594" spans="3:5" x14ac:dyDescent="0.25">
      <c r="C99594" s="11"/>
      <c r="D99594" s="12"/>
      <c r="E99594" s="11"/>
    </row>
    <row r="99595" spans="3:5" x14ac:dyDescent="0.25">
      <c r="C99595" s="11"/>
      <c r="D99595" s="12"/>
      <c r="E99595" s="11"/>
    </row>
    <row r="99596" spans="3:5" x14ac:dyDescent="0.25">
      <c r="C99596" s="11"/>
      <c r="D99596" s="12"/>
      <c r="E99596" s="11"/>
    </row>
    <row r="99597" spans="3:5" x14ac:dyDescent="0.25">
      <c r="C99597" s="11"/>
      <c r="D99597" s="12"/>
      <c r="E99597" s="11"/>
    </row>
    <row r="99598" spans="3:5" x14ac:dyDescent="0.25">
      <c r="C99598" s="11"/>
      <c r="D99598" s="12"/>
      <c r="E99598" s="11"/>
    </row>
    <row r="99599" spans="3:5" x14ac:dyDescent="0.25">
      <c r="C99599" s="11"/>
      <c r="D99599" s="12"/>
      <c r="E99599" s="11"/>
    </row>
    <row r="99600" spans="3:5" x14ac:dyDescent="0.25">
      <c r="C99600" s="11"/>
      <c r="D99600" s="12"/>
      <c r="E99600" s="11"/>
    </row>
    <row r="99601" spans="3:5" x14ac:dyDescent="0.25">
      <c r="C99601" s="11"/>
      <c r="D99601" s="12"/>
      <c r="E99601" s="11"/>
    </row>
    <row r="99602" spans="3:5" x14ac:dyDescent="0.25">
      <c r="C99602" s="11"/>
      <c r="D99602" s="12"/>
      <c r="E99602" s="11"/>
    </row>
    <row r="99603" spans="3:5" x14ac:dyDescent="0.25">
      <c r="C99603" s="11"/>
      <c r="D99603" s="12"/>
      <c r="E99603" s="11"/>
    </row>
    <row r="99604" spans="3:5" x14ac:dyDescent="0.25">
      <c r="C99604" s="11"/>
      <c r="D99604" s="12"/>
      <c r="E99604" s="11"/>
    </row>
    <row r="99605" spans="3:5" x14ac:dyDescent="0.25">
      <c r="C99605" s="11"/>
      <c r="D99605" s="12"/>
      <c r="E99605" s="11"/>
    </row>
    <row r="99606" spans="3:5" x14ac:dyDescent="0.25">
      <c r="C99606" s="11"/>
      <c r="D99606" s="12"/>
      <c r="E99606" s="11"/>
    </row>
    <row r="99607" spans="3:5" x14ac:dyDescent="0.25">
      <c r="C99607" s="11"/>
      <c r="D99607" s="12"/>
      <c r="E99607" s="11"/>
    </row>
    <row r="99608" spans="3:5" x14ac:dyDescent="0.25">
      <c r="C99608" s="11"/>
      <c r="D99608" s="12"/>
      <c r="E99608" s="11"/>
    </row>
    <row r="99609" spans="3:5" x14ac:dyDescent="0.25">
      <c r="C99609" s="11"/>
      <c r="D99609" s="12"/>
      <c r="E99609" s="11"/>
    </row>
    <row r="99610" spans="3:5" x14ac:dyDescent="0.25">
      <c r="C99610" s="11"/>
      <c r="D99610" s="12"/>
      <c r="E99610" s="11"/>
    </row>
    <row r="99611" spans="3:5" x14ac:dyDescent="0.25">
      <c r="C99611" s="11"/>
      <c r="D99611" s="12"/>
      <c r="E99611" s="11"/>
    </row>
    <row r="99612" spans="3:5" x14ac:dyDescent="0.25">
      <c r="C99612" s="11"/>
      <c r="D99612" s="12"/>
      <c r="E99612" s="11"/>
    </row>
    <row r="99613" spans="3:5" x14ac:dyDescent="0.25">
      <c r="C99613" s="11"/>
      <c r="D99613" s="12"/>
      <c r="E99613" s="11"/>
    </row>
    <row r="99614" spans="3:5" x14ac:dyDescent="0.25">
      <c r="C99614" s="11"/>
      <c r="D99614" s="12"/>
      <c r="E99614" s="11"/>
    </row>
    <row r="99615" spans="3:5" x14ac:dyDescent="0.25">
      <c r="C99615" s="11"/>
      <c r="D99615" s="12"/>
      <c r="E99615" s="11"/>
    </row>
    <row r="99616" spans="3:5" x14ac:dyDescent="0.25">
      <c r="C99616" s="11"/>
      <c r="D99616" s="12"/>
      <c r="E99616" s="11"/>
    </row>
    <row r="99617" spans="3:5" x14ac:dyDescent="0.25">
      <c r="C99617" s="11"/>
      <c r="D99617" s="12"/>
      <c r="E99617" s="11"/>
    </row>
    <row r="99618" spans="3:5" x14ac:dyDescent="0.25">
      <c r="C99618" s="11"/>
      <c r="D99618" s="12"/>
      <c r="E99618" s="11"/>
    </row>
    <row r="99619" spans="3:5" x14ac:dyDescent="0.25">
      <c r="C99619" s="11"/>
      <c r="D99619" s="12"/>
      <c r="E99619" s="11"/>
    </row>
    <row r="99620" spans="3:5" x14ac:dyDescent="0.25">
      <c r="C99620" s="11"/>
      <c r="D99620" s="12"/>
      <c r="E99620" s="11"/>
    </row>
    <row r="99621" spans="3:5" x14ac:dyDescent="0.25">
      <c r="C99621" s="11"/>
      <c r="D99621" s="12"/>
      <c r="E99621" s="11"/>
    </row>
    <row r="99622" spans="3:5" x14ac:dyDescent="0.25">
      <c r="C99622" s="11"/>
      <c r="D99622" s="12"/>
      <c r="E99622" s="11"/>
    </row>
    <row r="99623" spans="3:5" x14ac:dyDescent="0.25">
      <c r="C99623" s="11"/>
      <c r="D99623" s="12"/>
      <c r="E99623" s="11"/>
    </row>
    <row r="99624" spans="3:5" x14ac:dyDescent="0.25">
      <c r="C99624" s="11"/>
      <c r="D99624" s="12"/>
      <c r="E99624" s="11"/>
    </row>
    <row r="99625" spans="3:5" x14ac:dyDescent="0.25">
      <c r="C99625" s="11"/>
      <c r="D99625" s="12"/>
      <c r="E99625" s="11"/>
    </row>
    <row r="99626" spans="3:5" x14ac:dyDescent="0.25">
      <c r="C99626" s="11"/>
      <c r="D99626" s="12"/>
      <c r="E99626" s="11"/>
    </row>
    <row r="99627" spans="3:5" x14ac:dyDescent="0.25">
      <c r="C99627" s="11"/>
      <c r="D99627" s="12"/>
      <c r="E99627" s="11"/>
    </row>
    <row r="99628" spans="3:5" x14ac:dyDescent="0.25">
      <c r="C99628" s="11"/>
      <c r="D99628" s="12"/>
      <c r="E99628" s="11"/>
    </row>
    <row r="99629" spans="3:5" x14ac:dyDescent="0.25">
      <c r="C99629" s="11"/>
      <c r="D99629" s="12"/>
      <c r="E99629" s="11"/>
    </row>
    <row r="99630" spans="3:5" x14ac:dyDescent="0.25">
      <c r="C99630" s="11"/>
      <c r="D99630" s="12"/>
      <c r="E99630" s="11"/>
    </row>
    <row r="99631" spans="3:5" x14ac:dyDescent="0.25">
      <c r="C99631" s="11"/>
      <c r="D99631" s="12"/>
      <c r="E99631" s="11"/>
    </row>
    <row r="99632" spans="3:5" x14ac:dyDescent="0.25">
      <c r="C99632" s="11"/>
      <c r="D99632" s="12"/>
      <c r="E99632" s="11"/>
    </row>
    <row r="99633" spans="3:5" x14ac:dyDescent="0.25">
      <c r="C99633" s="11"/>
      <c r="D99633" s="12"/>
      <c r="E99633" s="11"/>
    </row>
    <row r="99634" spans="3:5" x14ac:dyDescent="0.25">
      <c r="C99634" s="11"/>
      <c r="D99634" s="12"/>
      <c r="E99634" s="11"/>
    </row>
    <row r="99635" spans="3:5" x14ac:dyDescent="0.25">
      <c r="C99635" s="11"/>
      <c r="D99635" s="12"/>
      <c r="E99635" s="11"/>
    </row>
    <row r="99636" spans="3:5" x14ac:dyDescent="0.25">
      <c r="C99636" s="11"/>
      <c r="D99636" s="12"/>
      <c r="E99636" s="11"/>
    </row>
    <row r="99637" spans="3:5" x14ac:dyDescent="0.25">
      <c r="C99637" s="11"/>
      <c r="D99637" s="12"/>
      <c r="E99637" s="11"/>
    </row>
    <row r="99638" spans="3:5" x14ac:dyDescent="0.25">
      <c r="C99638" s="11"/>
      <c r="D99638" s="12"/>
      <c r="E99638" s="11"/>
    </row>
    <row r="99639" spans="3:5" x14ac:dyDescent="0.25">
      <c r="C99639" s="11"/>
      <c r="D99639" s="12"/>
      <c r="E99639" s="11"/>
    </row>
    <row r="99640" spans="3:5" x14ac:dyDescent="0.25">
      <c r="C99640" s="11"/>
      <c r="D99640" s="12"/>
      <c r="E99640" s="11"/>
    </row>
    <row r="99641" spans="3:5" x14ac:dyDescent="0.25">
      <c r="C99641" s="11"/>
      <c r="D99641" s="12"/>
      <c r="E99641" s="11"/>
    </row>
    <row r="99642" spans="3:5" x14ac:dyDescent="0.25">
      <c r="C99642" s="11"/>
      <c r="D99642" s="12"/>
      <c r="E99642" s="11"/>
    </row>
    <row r="99643" spans="3:5" x14ac:dyDescent="0.25">
      <c r="C99643" s="11"/>
      <c r="D99643" s="12"/>
      <c r="E99643" s="11"/>
    </row>
    <row r="99644" spans="3:5" x14ac:dyDescent="0.25">
      <c r="C99644" s="11"/>
      <c r="D99644" s="12"/>
      <c r="E99644" s="11"/>
    </row>
    <row r="99645" spans="3:5" x14ac:dyDescent="0.25">
      <c r="C99645" s="11"/>
      <c r="D99645" s="12"/>
      <c r="E99645" s="11"/>
    </row>
    <row r="99646" spans="3:5" x14ac:dyDescent="0.25">
      <c r="C99646" s="11"/>
      <c r="D99646" s="12"/>
      <c r="E99646" s="11"/>
    </row>
    <row r="99647" spans="3:5" x14ac:dyDescent="0.25">
      <c r="C99647" s="11"/>
      <c r="D99647" s="12"/>
      <c r="E99647" s="11"/>
    </row>
    <row r="99648" spans="3:5" x14ac:dyDescent="0.25">
      <c r="C99648" s="11"/>
      <c r="D99648" s="12"/>
      <c r="E99648" s="11"/>
    </row>
    <row r="99649" spans="3:5" x14ac:dyDescent="0.25">
      <c r="C99649" s="11"/>
      <c r="D99649" s="12"/>
      <c r="E99649" s="11"/>
    </row>
    <row r="99650" spans="3:5" x14ac:dyDescent="0.25">
      <c r="C99650" s="11"/>
      <c r="D99650" s="12"/>
      <c r="E99650" s="11"/>
    </row>
    <row r="99651" spans="3:5" x14ac:dyDescent="0.25">
      <c r="C99651" s="11"/>
      <c r="D99651" s="12"/>
      <c r="E99651" s="11"/>
    </row>
    <row r="99652" spans="3:5" x14ac:dyDescent="0.25">
      <c r="C99652" s="11"/>
      <c r="D99652" s="12"/>
      <c r="E99652" s="11"/>
    </row>
    <row r="99653" spans="3:5" x14ac:dyDescent="0.25">
      <c r="C99653" s="11"/>
      <c r="D99653" s="12"/>
      <c r="E99653" s="11"/>
    </row>
    <row r="99654" spans="3:5" x14ac:dyDescent="0.25">
      <c r="C99654" s="11"/>
      <c r="D99654" s="12"/>
      <c r="E99654" s="11"/>
    </row>
    <row r="99655" spans="3:5" x14ac:dyDescent="0.25">
      <c r="C99655" s="11"/>
      <c r="D99655" s="12"/>
      <c r="E99655" s="11"/>
    </row>
    <row r="99656" spans="3:5" x14ac:dyDescent="0.25">
      <c r="C99656" s="11"/>
      <c r="D99656" s="12"/>
      <c r="E99656" s="11"/>
    </row>
    <row r="99657" spans="3:5" x14ac:dyDescent="0.25">
      <c r="C99657" s="11"/>
      <c r="D99657" s="12"/>
      <c r="E99657" s="11"/>
    </row>
    <row r="99658" spans="3:5" x14ac:dyDescent="0.25">
      <c r="C99658" s="11"/>
      <c r="D99658" s="12"/>
      <c r="E99658" s="11"/>
    </row>
    <row r="99659" spans="3:5" x14ac:dyDescent="0.25">
      <c r="C99659" s="11"/>
      <c r="D99659" s="12"/>
      <c r="E99659" s="11"/>
    </row>
    <row r="99660" spans="3:5" x14ac:dyDescent="0.25">
      <c r="C99660" s="11"/>
      <c r="D99660" s="12"/>
      <c r="E99660" s="11"/>
    </row>
    <row r="99661" spans="3:5" x14ac:dyDescent="0.25">
      <c r="C99661" s="11"/>
      <c r="D99661" s="12"/>
      <c r="E99661" s="11"/>
    </row>
    <row r="99662" spans="3:5" x14ac:dyDescent="0.25">
      <c r="C99662" s="11"/>
      <c r="D99662" s="12"/>
      <c r="E99662" s="11"/>
    </row>
    <row r="99663" spans="3:5" x14ac:dyDescent="0.25">
      <c r="C99663" s="11"/>
      <c r="D99663" s="12"/>
      <c r="E99663" s="11"/>
    </row>
    <row r="99664" spans="3:5" x14ac:dyDescent="0.25">
      <c r="C99664" s="11"/>
      <c r="D99664" s="12"/>
      <c r="E99664" s="11"/>
    </row>
    <row r="99665" spans="3:5" x14ac:dyDescent="0.25">
      <c r="C99665" s="11"/>
      <c r="D99665" s="12"/>
      <c r="E99665" s="11"/>
    </row>
    <row r="99666" spans="3:5" x14ac:dyDescent="0.25">
      <c r="C99666" s="11"/>
      <c r="D99666" s="12"/>
      <c r="E99666" s="11"/>
    </row>
    <row r="99667" spans="3:5" x14ac:dyDescent="0.25">
      <c r="C99667" s="11"/>
      <c r="D99667" s="12"/>
      <c r="E99667" s="11"/>
    </row>
    <row r="99668" spans="3:5" x14ac:dyDescent="0.25">
      <c r="C99668" s="11"/>
      <c r="D99668" s="12"/>
      <c r="E99668" s="11"/>
    </row>
    <row r="99669" spans="3:5" x14ac:dyDescent="0.25">
      <c r="C99669" s="11"/>
      <c r="D99669" s="12"/>
      <c r="E99669" s="11"/>
    </row>
    <row r="99670" spans="3:5" x14ac:dyDescent="0.25">
      <c r="C99670" s="11"/>
      <c r="D99670" s="12"/>
      <c r="E99670" s="11"/>
    </row>
    <row r="99671" spans="3:5" x14ac:dyDescent="0.25">
      <c r="C99671" s="11"/>
      <c r="D99671" s="12"/>
      <c r="E99671" s="11"/>
    </row>
    <row r="99672" spans="3:5" x14ac:dyDescent="0.25">
      <c r="C99672" s="11"/>
      <c r="D99672" s="12"/>
      <c r="E99672" s="11"/>
    </row>
    <row r="99673" spans="3:5" x14ac:dyDescent="0.25">
      <c r="C99673" s="11"/>
      <c r="D99673" s="12"/>
      <c r="E99673" s="11"/>
    </row>
    <row r="99674" spans="3:5" x14ac:dyDescent="0.25">
      <c r="C99674" s="11"/>
      <c r="D99674" s="12"/>
      <c r="E99674" s="11"/>
    </row>
    <row r="99675" spans="3:5" x14ac:dyDescent="0.25">
      <c r="C99675" s="11"/>
      <c r="D99675" s="12"/>
      <c r="E99675" s="11"/>
    </row>
    <row r="99676" spans="3:5" x14ac:dyDescent="0.25">
      <c r="C99676" s="11"/>
      <c r="D99676" s="12"/>
      <c r="E99676" s="11"/>
    </row>
    <row r="99677" spans="3:5" x14ac:dyDescent="0.25">
      <c r="C99677" s="11"/>
      <c r="D99677" s="12"/>
      <c r="E99677" s="11"/>
    </row>
    <row r="99678" spans="3:5" x14ac:dyDescent="0.25">
      <c r="C99678" s="11"/>
      <c r="D99678" s="12"/>
      <c r="E99678" s="11"/>
    </row>
    <row r="99679" spans="3:5" x14ac:dyDescent="0.25">
      <c r="C99679" s="11"/>
      <c r="D99679" s="12"/>
      <c r="E99679" s="11"/>
    </row>
    <row r="99680" spans="3:5" x14ac:dyDescent="0.25">
      <c r="C99680" s="11"/>
      <c r="D99680" s="12"/>
      <c r="E99680" s="11"/>
    </row>
    <row r="99681" spans="3:5" x14ac:dyDescent="0.25">
      <c r="C99681" s="11"/>
      <c r="D99681" s="12"/>
      <c r="E99681" s="11"/>
    </row>
    <row r="99682" spans="3:5" x14ac:dyDescent="0.25">
      <c r="C99682" s="11"/>
      <c r="D99682" s="12"/>
      <c r="E99682" s="11"/>
    </row>
    <row r="99683" spans="3:5" x14ac:dyDescent="0.25">
      <c r="C99683" s="11"/>
      <c r="D99683" s="12"/>
      <c r="E99683" s="11"/>
    </row>
    <row r="99684" spans="3:5" x14ac:dyDescent="0.25">
      <c r="C99684" s="11"/>
      <c r="D99684" s="12"/>
      <c r="E99684" s="11"/>
    </row>
    <row r="99685" spans="3:5" x14ac:dyDescent="0.25">
      <c r="C99685" s="11"/>
      <c r="D99685" s="12"/>
      <c r="E99685" s="11"/>
    </row>
    <row r="99686" spans="3:5" x14ac:dyDescent="0.25">
      <c r="C99686" s="11"/>
      <c r="D99686" s="12"/>
      <c r="E99686" s="11"/>
    </row>
    <row r="99687" spans="3:5" x14ac:dyDescent="0.25">
      <c r="C99687" s="11"/>
      <c r="D99687" s="12"/>
      <c r="E99687" s="11"/>
    </row>
    <row r="99688" spans="3:5" x14ac:dyDescent="0.25">
      <c r="C99688" s="11"/>
      <c r="D99688" s="12"/>
      <c r="E99688" s="11"/>
    </row>
    <row r="99689" spans="3:5" x14ac:dyDescent="0.25">
      <c r="C99689" s="11"/>
      <c r="D99689" s="12"/>
      <c r="E99689" s="11"/>
    </row>
    <row r="99690" spans="3:5" x14ac:dyDescent="0.25">
      <c r="C99690" s="11"/>
      <c r="D99690" s="12"/>
      <c r="E99690" s="11"/>
    </row>
    <row r="99691" spans="3:5" x14ac:dyDescent="0.25">
      <c r="C99691" s="11"/>
      <c r="D99691" s="12"/>
      <c r="E99691" s="11"/>
    </row>
    <row r="99692" spans="3:5" x14ac:dyDescent="0.25">
      <c r="C99692" s="11"/>
      <c r="D99692" s="12"/>
      <c r="E99692" s="11"/>
    </row>
    <row r="99693" spans="3:5" x14ac:dyDescent="0.25">
      <c r="C99693" s="11"/>
      <c r="D99693" s="12"/>
      <c r="E99693" s="11"/>
    </row>
    <row r="99694" spans="3:5" x14ac:dyDescent="0.25">
      <c r="C99694" s="11"/>
      <c r="D99694" s="12"/>
      <c r="E99694" s="11"/>
    </row>
    <row r="99695" spans="3:5" x14ac:dyDescent="0.25">
      <c r="C99695" s="11"/>
      <c r="D99695" s="12"/>
      <c r="E99695" s="11"/>
    </row>
    <row r="99696" spans="3:5" x14ac:dyDescent="0.25">
      <c r="C99696" s="11"/>
      <c r="D99696" s="12"/>
      <c r="E99696" s="11"/>
    </row>
    <row r="99697" spans="3:5" x14ac:dyDescent="0.25">
      <c r="C99697" s="11"/>
      <c r="D99697" s="12"/>
      <c r="E99697" s="11"/>
    </row>
    <row r="99698" spans="3:5" x14ac:dyDescent="0.25">
      <c r="C99698" s="11"/>
      <c r="D99698" s="12"/>
      <c r="E99698" s="11"/>
    </row>
    <row r="99699" spans="3:5" x14ac:dyDescent="0.25">
      <c r="C99699" s="11"/>
      <c r="D99699" s="12"/>
      <c r="E99699" s="11"/>
    </row>
    <row r="99700" spans="3:5" x14ac:dyDescent="0.25">
      <c r="C99700" s="11"/>
      <c r="D99700" s="12"/>
      <c r="E99700" s="11"/>
    </row>
    <row r="99701" spans="3:5" x14ac:dyDescent="0.25">
      <c r="C99701" s="11"/>
      <c r="D99701" s="12"/>
      <c r="E99701" s="11"/>
    </row>
    <row r="99702" spans="3:5" x14ac:dyDescent="0.25">
      <c r="C99702" s="11"/>
      <c r="D99702" s="12"/>
      <c r="E99702" s="11"/>
    </row>
    <row r="99703" spans="3:5" x14ac:dyDescent="0.25">
      <c r="C99703" s="11"/>
      <c r="D99703" s="12"/>
      <c r="E99703" s="11"/>
    </row>
    <row r="99704" spans="3:5" x14ac:dyDescent="0.25">
      <c r="C99704" s="11"/>
      <c r="D99704" s="12"/>
      <c r="E99704" s="11"/>
    </row>
    <row r="99705" spans="3:5" x14ac:dyDescent="0.25">
      <c r="C99705" s="11"/>
      <c r="D99705" s="12"/>
      <c r="E99705" s="11"/>
    </row>
    <row r="99706" spans="3:5" x14ac:dyDescent="0.25">
      <c r="C99706" s="11"/>
      <c r="D99706" s="12"/>
      <c r="E99706" s="11"/>
    </row>
    <row r="99707" spans="3:5" x14ac:dyDescent="0.25">
      <c r="C99707" s="11"/>
      <c r="D99707" s="12"/>
      <c r="E99707" s="11"/>
    </row>
    <row r="99708" spans="3:5" x14ac:dyDescent="0.25">
      <c r="C99708" s="11"/>
      <c r="D99708" s="12"/>
      <c r="E99708" s="11"/>
    </row>
    <row r="99709" spans="3:5" x14ac:dyDescent="0.25">
      <c r="C99709" s="11"/>
      <c r="D99709" s="12"/>
      <c r="E99709" s="11"/>
    </row>
    <row r="99710" spans="3:5" x14ac:dyDescent="0.25">
      <c r="C99710" s="11"/>
      <c r="D99710" s="12"/>
      <c r="E99710" s="11"/>
    </row>
    <row r="99711" spans="3:5" x14ac:dyDescent="0.25">
      <c r="C99711" s="11"/>
      <c r="D99711" s="12"/>
      <c r="E99711" s="11"/>
    </row>
    <row r="99712" spans="3:5" x14ac:dyDescent="0.25">
      <c r="C99712" s="11"/>
      <c r="D99712" s="12"/>
      <c r="E99712" s="11"/>
    </row>
    <row r="99713" spans="3:5" x14ac:dyDescent="0.25">
      <c r="C99713" s="11"/>
      <c r="D99713" s="12"/>
      <c r="E99713" s="11"/>
    </row>
    <row r="99714" spans="3:5" x14ac:dyDescent="0.25">
      <c r="C99714" s="11"/>
      <c r="D99714" s="12"/>
      <c r="E99714" s="11"/>
    </row>
    <row r="99715" spans="3:5" x14ac:dyDescent="0.25">
      <c r="C99715" s="11"/>
      <c r="D99715" s="12"/>
      <c r="E99715" s="11"/>
    </row>
    <row r="99716" spans="3:5" x14ac:dyDescent="0.25">
      <c r="C99716" s="11"/>
      <c r="D99716" s="12"/>
      <c r="E99716" s="11"/>
    </row>
    <row r="99717" spans="3:5" x14ac:dyDescent="0.25">
      <c r="C99717" s="11"/>
      <c r="D99717" s="12"/>
      <c r="E99717" s="11"/>
    </row>
    <row r="99718" spans="3:5" x14ac:dyDescent="0.25">
      <c r="C99718" s="11"/>
      <c r="D99718" s="12"/>
      <c r="E99718" s="11"/>
    </row>
    <row r="99719" spans="3:5" x14ac:dyDescent="0.25">
      <c r="C99719" s="11"/>
      <c r="D99719" s="12"/>
      <c r="E99719" s="11"/>
    </row>
    <row r="99720" spans="3:5" x14ac:dyDescent="0.25">
      <c r="C99720" s="11"/>
      <c r="D99720" s="12"/>
      <c r="E99720" s="11"/>
    </row>
    <row r="99721" spans="3:5" x14ac:dyDescent="0.25">
      <c r="C99721" s="11"/>
      <c r="D99721" s="12"/>
      <c r="E99721" s="11"/>
    </row>
    <row r="99722" spans="3:5" x14ac:dyDescent="0.25">
      <c r="C99722" s="11"/>
      <c r="D99722" s="12"/>
      <c r="E99722" s="11"/>
    </row>
    <row r="99723" spans="3:5" x14ac:dyDescent="0.25">
      <c r="C99723" s="11"/>
      <c r="D99723" s="12"/>
      <c r="E99723" s="11"/>
    </row>
    <row r="99724" spans="3:5" x14ac:dyDescent="0.25">
      <c r="C99724" s="11"/>
      <c r="D99724" s="12"/>
      <c r="E99724" s="11"/>
    </row>
    <row r="99725" spans="3:5" x14ac:dyDescent="0.25">
      <c r="C99725" s="11"/>
      <c r="D99725" s="12"/>
      <c r="E99725" s="11"/>
    </row>
    <row r="99726" spans="3:5" x14ac:dyDescent="0.25">
      <c r="C99726" s="11"/>
      <c r="D99726" s="12"/>
      <c r="E99726" s="11"/>
    </row>
    <row r="99727" spans="3:5" x14ac:dyDescent="0.25">
      <c r="C99727" s="11"/>
      <c r="D99727" s="12"/>
      <c r="E99727" s="11"/>
    </row>
    <row r="99728" spans="3:5" x14ac:dyDescent="0.25">
      <c r="C99728" s="11"/>
      <c r="D99728" s="12"/>
      <c r="E99728" s="11"/>
    </row>
    <row r="99729" spans="3:5" x14ac:dyDescent="0.25">
      <c r="C99729" s="11"/>
      <c r="D99729" s="12"/>
      <c r="E99729" s="11"/>
    </row>
    <row r="99730" spans="3:5" x14ac:dyDescent="0.25">
      <c r="C99730" s="11"/>
      <c r="D99730" s="12"/>
      <c r="E99730" s="11"/>
    </row>
    <row r="99731" spans="3:5" x14ac:dyDescent="0.25">
      <c r="C99731" s="11"/>
      <c r="D99731" s="12"/>
      <c r="E99731" s="11"/>
    </row>
    <row r="99732" spans="3:5" x14ac:dyDescent="0.25">
      <c r="C99732" s="11"/>
      <c r="D99732" s="12"/>
      <c r="E99732" s="11"/>
    </row>
    <row r="99733" spans="3:5" x14ac:dyDescent="0.25">
      <c r="C99733" s="11"/>
      <c r="D99733" s="12"/>
      <c r="E99733" s="11"/>
    </row>
    <row r="99734" spans="3:5" x14ac:dyDescent="0.25">
      <c r="C99734" s="11"/>
      <c r="D99734" s="12"/>
      <c r="E99734" s="11"/>
    </row>
    <row r="99735" spans="3:5" x14ac:dyDescent="0.25">
      <c r="C99735" s="11"/>
      <c r="D99735" s="12"/>
      <c r="E99735" s="11"/>
    </row>
    <row r="99736" spans="3:5" x14ac:dyDescent="0.25">
      <c r="C99736" s="11"/>
      <c r="D99736" s="12"/>
      <c r="E99736" s="11"/>
    </row>
    <row r="99737" spans="3:5" x14ac:dyDescent="0.25">
      <c r="C99737" s="11"/>
      <c r="D99737" s="12"/>
      <c r="E99737" s="11"/>
    </row>
    <row r="99738" spans="3:5" x14ac:dyDescent="0.25">
      <c r="C99738" s="11"/>
      <c r="D99738" s="12"/>
      <c r="E99738" s="11"/>
    </row>
    <row r="99739" spans="3:5" x14ac:dyDescent="0.25">
      <c r="C99739" s="11"/>
      <c r="D99739" s="12"/>
      <c r="E99739" s="11"/>
    </row>
    <row r="99740" spans="3:5" x14ac:dyDescent="0.25">
      <c r="C99740" s="11"/>
      <c r="D99740" s="12"/>
      <c r="E99740" s="11"/>
    </row>
    <row r="99741" spans="3:5" x14ac:dyDescent="0.25">
      <c r="C99741" s="11"/>
      <c r="D99741" s="12"/>
      <c r="E99741" s="11"/>
    </row>
    <row r="99742" spans="3:5" x14ac:dyDescent="0.25">
      <c r="C99742" s="11"/>
      <c r="D99742" s="12"/>
      <c r="E99742" s="11"/>
    </row>
    <row r="99743" spans="3:5" x14ac:dyDescent="0.25">
      <c r="C99743" s="11"/>
      <c r="D99743" s="12"/>
      <c r="E99743" s="11"/>
    </row>
    <row r="99744" spans="3:5" x14ac:dyDescent="0.25">
      <c r="C99744" s="11"/>
      <c r="D99744" s="12"/>
      <c r="E99744" s="11"/>
    </row>
    <row r="99745" spans="3:5" x14ac:dyDescent="0.25">
      <c r="C99745" s="11"/>
      <c r="D99745" s="12"/>
      <c r="E99745" s="11"/>
    </row>
    <row r="99746" spans="3:5" x14ac:dyDescent="0.25">
      <c r="C99746" s="11"/>
      <c r="D99746" s="12"/>
      <c r="E99746" s="11"/>
    </row>
    <row r="99747" spans="3:5" x14ac:dyDescent="0.25">
      <c r="C99747" s="11"/>
      <c r="D99747" s="12"/>
      <c r="E99747" s="11"/>
    </row>
    <row r="99748" spans="3:5" x14ac:dyDescent="0.25">
      <c r="C99748" s="11"/>
      <c r="D99748" s="12"/>
      <c r="E99748" s="11"/>
    </row>
    <row r="99749" spans="3:5" x14ac:dyDescent="0.25">
      <c r="C99749" s="11"/>
      <c r="D99749" s="12"/>
      <c r="E99749" s="11"/>
    </row>
    <row r="99750" spans="3:5" x14ac:dyDescent="0.25">
      <c r="C99750" s="11"/>
      <c r="D99750" s="12"/>
      <c r="E99750" s="11"/>
    </row>
    <row r="99751" spans="3:5" x14ac:dyDescent="0.25">
      <c r="C99751" s="11"/>
      <c r="D99751" s="12"/>
      <c r="E99751" s="11"/>
    </row>
    <row r="99752" spans="3:5" x14ac:dyDescent="0.25">
      <c r="C99752" s="11"/>
      <c r="D99752" s="12"/>
      <c r="E99752" s="11"/>
    </row>
    <row r="99753" spans="3:5" x14ac:dyDescent="0.25">
      <c r="C99753" s="11"/>
      <c r="D99753" s="12"/>
      <c r="E99753" s="11"/>
    </row>
    <row r="99754" spans="3:5" x14ac:dyDescent="0.25">
      <c r="C99754" s="11"/>
      <c r="D99754" s="12"/>
      <c r="E99754" s="11"/>
    </row>
    <row r="99755" spans="3:5" x14ac:dyDescent="0.25">
      <c r="C99755" s="11"/>
      <c r="D99755" s="12"/>
      <c r="E99755" s="11"/>
    </row>
    <row r="99756" spans="3:5" x14ac:dyDescent="0.25">
      <c r="C99756" s="11"/>
      <c r="D99756" s="12"/>
      <c r="E99756" s="11"/>
    </row>
    <row r="99757" spans="3:5" x14ac:dyDescent="0.25">
      <c r="C99757" s="11"/>
      <c r="D99757" s="12"/>
      <c r="E99757" s="11"/>
    </row>
    <row r="99758" spans="3:5" x14ac:dyDescent="0.25">
      <c r="C99758" s="11"/>
      <c r="D99758" s="12"/>
      <c r="E99758" s="11"/>
    </row>
    <row r="99759" spans="3:5" x14ac:dyDescent="0.25">
      <c r="C99759" s="11"/>
      <c r="D99759" s="12"/>
      <c r="E99759" s="11"/>
    </row>
    <row r="99760" spans="3:5" x14ac:dyDescent="0.25">
      <c r="C99760" s="11"/>
      <c r="D99760" s="12"/>
      <c r="E99760" s="11"/>
    </row>
    <row r="99761" spans="3:5" x14ac:dyDescent="0.25">
      <c r="C99761" s="11"/>
      <c r="D99761" s="12"/>
      <c r="E99761" s="11"/>
    </row>
    <row r="99762" spans="3:5" x14ac:dyDescent="0.25">
      <c r="C99762" s="11"/>
      <c r="D99762" s="12"/>
      <c r="E99762" s="11"/>
    </row>
    <row r="99763" spans="3:5" x14ac:dyDescent="0.25">
      <c r="C99763" s="11"/>
      <c r="D99763" s="12"/>
      <c r="E99763" s="11"/>
    </row>
    <row r="99764" spans="3:5" x14ac:dyDescent="0.25">
      <c r="C99764" s="11"/>
      <c r="D99764" s="12"/>
      <c r="E99764" s="11"/>
    </row>
    <row r="99765" spans="3:5" x14ac:dyDescent="0.25">
      <c r="C99765" s="11"/>
      <c r="D99765" s="12"/>
      <c r="E99765" s="11"/>
    </row>
    <row r="99766" spans="3:5" x14ac:dyDescent="0.25">
      <c r="C99766" s="11"/>
      <c r="D99766" s="12"/>
      <c r="E99766" s="11"/>
    </row>
    <row r="99767" spans="3:5" x14ac:dyDescent="0.25">
      <c r="C99767" s="11"/>
      <c r="D99767" s="12"/>
      <c r="E99767" s="11"/>
    </row>
    <row r="99768" spans="3:5" x14ac:dyDescent="0.25">
      <c r="C99768" s="11"/>
      <c r="D99768" s="12"/>
      <c r="E99768" s="11"/>
    </row>
    <row r="99769" spans="3:5" x14ac:dyDescent="0.25">
      <c r="C99769" s="11"/>
      <c r="D99769" s="12"/>
      <c r="E99769" s="11"/>
    </row>
    <row r="99770" spans="3:5" x14ac:dyDescent="0.25">
      <c r="C99770" s="11"/>
      <c r="D99770" s="12"/>
      <c r="E99770" s="11"/>
    </row>
    <row r="99771" spans="3:5" x14ac:dyDescent="0.25">
      <c r="C99771" s="11"/>
      <c r="D99771" s="12"/>
      <c r="E99771" s="11"/>
    </row>
    <row r="99772" spans="3:5" x14ac:dyDescent="0.25">
      <c r="C99772" s="11"/>
      <c r="D99772" s="12"/>
      <c r="E99772" s="11"/>
    </row>
    <row r="99773" spans="3:5" x14ac:dyDescent="0.25">
      <c r="C99773" s="11"/>
      <c r="D99773" s="12"/>
      <c r="E99773" s="11"/>
    </row>
    <row r="99774" spans="3:5" x14ac:dyDescent="0.25">
      <c r="C99774" s="11"/>
      <c r="D99774" s="12"/>
      <c r="E99774" s="11"/>
    </row>
    <row r="99775" spans="3:5" x14ac:dyDescent="0.25">
      <c r="C99775" s="11"/>
      <c r="D99775" s="12"/>
      <c r="E99775" s="11"/>
    </row>
    <row r="99776" spans="3:5" x14ac:dyDescent="0.25">
      <c r="C99776" s="11"/>
      <c r="D99776" s="12"/>
      <c r="E99776" s="11"/>
    </row>
    <row r="99777" spans="3:5" x14ac:dyDescent="0.25">
      <c r="C99777" s="11"/>
      <c r="D99777" s="12"/>
      <c r="E99777" s="11"/>
    </row>
    <row r="99778" spans="3:5" x14ac:dyDescent="0.25">
      <c r="C99778" s="11"/>
      <c r="D99778" s="12"/>
      <c r="E99778" s="11"/>
    </row>
    <row r="99779" spans="3:5" x14ac:dyDescent="0.25">
      <c r="C99779" s="11"/>
      <c r="D99779" s="12"/>
      <c r="E99779" s="11"/>
    </row>
    <row r="99780" spans="3:5" x14ac:dyDescent="0.25">
      <c r="C99780" s="11"/>
      <c r="D99780" s="12"/>
      <c r="E99780" s="11"/>
    </row>
    <row r="99781" spans="3:5" x14ac:dyDescent="0.25">
      <c r="C99781" s="11"/>
      <c r="D99781" s="12"/>
      <c r="E99781" s="11"/>
    </row>
    <row r="99782" spans="3:5" x14ac:dyDescent="0.25">
      <c r="C99782" s="11"/>
      <c r="D99782" s="12"/>
      <c r="E99782" s="11"/>
    </row>
    <row r="99783" spans="3:5" x14ac:dyDescent="0.25">
      <c r="C99783" s="11"/>
      <c r="D99783" s="12"/>
      <c r="E99783" s="11"/>
    </row>
    <row r="99784" spans="3:5" x14ac:dyDescent="0.25">
      <c r="C99784" s="11"/>
      <c r="D99784" s="12"/>
      <c r="E99784" s="11"/>
    </row>
    <row r="99785" spans="3:5" x14ac:dyDescent="0.25">
      <c r="C99785" s="11"/>
      <c r="D99785" s="12"/>
      <c r="E99785" s="11"/>
    </row>
    <row r="99786" spans="3:5" x14ac:dyDescent="0.25">
      <c r="C99786" s="11"/>
      <c r="D99786" s="12"/>
      <c r="E99786" s="11"/>
    </row>
    <row r="99787" spans="3:5" x14ac:dyDescent="0.25">
      <c r="C99787" s="11"/>
      <c r="D99787" s="12"/>
      <c r="E99787" s="11"/>
    </row>
    <row r="99788" spans="3:5" x14ac:dyDescent="0.25">
      <c r="C99788" s="11"/>
      <c r="D99788" s="12"/>
      <c r="E99788" s="11"/>
    </row>
    <row r="99789" spans="3:5" x14ac:dyDescent="0.25">
      <c r="C99789" s="11"/>
      <c r="D99789" s="12"/>
      <c r="E99789" s="11"/>
    </row>
    <row r="99790" spans="3:5" x14ac:dyDescent="0.25">
      <c r="C99790" s="11"/>
      <c r="D99790" s="12"/>
      <c r="E99790" s="11"/>
    </row>
    <row r="99791" spans="3:5" x14ac:dyDescent="0.25">
      <c r="C99791" s="11"/>
      <c r="D99791" s="12"/>
      <c r="E99791" s="11"/>
    </row>
    <row r="99792" spans="3:5" x14ac:dyDescent="0.25">
      <c r="C99792" s="11"/>
      <c r="D99792" s="12"/>
      <c r="E99792" s="11"/>
    </row>
    <row r="99793" spans="3:5" x14ac:dyDescent="0.25">
      <c r="C99793" s="11"/>
      <c r="D99793" s="12"/>
      <c r="E99793" s="11"/>
    </row>
    <row r="99794" spans="3:5" x14ac:dyDescent="0.25">
      <c r="C99794" s="11"/>
      <c r="D99794" s="12"/>
      <c r="E99794" s="11"/>
    </row>
    <row r="99795" spans="3:5" x14ac:dyDescent="0.25">
      <c r="C99795" s="11"/>
      <c r="D99795" s="12"/>
      <c r="E99795" s="11"/>
    </row>
    <row r="99796" spans="3:5" x14ac:dyDescent="0.25">
      <c r="C99796" s="11"/>
      <c r="D99796" s="12"/>
      <c r="E99796" s="11"/>
    </row>
    <row r="99797" spans="3:5" x14ac:dyDescent="0.25">
      <c r="C99797" s="11"/>
      <c r="D99797" s="12"/>
      <c r="E99797" s="11"/>
    </row>
    <row r="99798" spans="3:5" x14ac:dyDescent="0.25">
      <c r="C99798" s="11"/>
      <c r="D99798" s="12"/>
      <c r="E99798" s="11"/>
    </row>
    <row r="99799" spans="3:5" x14ac:dyDescent="0.25">
      <c r="C99799" s="11"/>
      <c r="D99799" s="12"/>
      <c r="E99799" s="11"/>
    </row>
    <row r="99800" spans="3:5" x14ac:dyDescent="0.25">
      <c r="C99800" s="11"/>
      <c r="D99800" s="12"/>
      <c r="E99800" s="11"/>
    </row>
    <row r="99801" spans="3:5" x14ac:dyDescent="0.25">
      <c r="C99801" s="11"/>
      <c r="D99801" s="12"/>
      <c r="E99801" s="11"/>
    </row>
    <row r="99802" spans="3:5" x14ac:dyDescent="0.25">
      <c r="C99802" s="11"/>
      <c r="D99802" s="12"/>
      <c r="E99802" s="11"/>
    </row>
    <row r="99803" spans="3:5" x14ac:dyDescent="0.25">
      <c r="C99803" s="11"/>
      <c r="D99803" s="12"/>
      <c r="E99803" s="11"/>
    </row>
    <row r="99804" spans="3:5" x14ac:dyDescent="0.25">
      <c r="C99804" s="11"/>
      <c r="D99804" s="12"/>
      <c r="E99804" s="11"/>
    </row>
    <row r="99805" spans="3:5" x14ac:dyDescent="0.25">
      <c r="C99805" s="11"/>
      <c r="D99805" s="12"/>
      <c r="E99805" s="11"/>
    </row>
    <row r="99806" spans="3:5" x14ac:dyDescent="0.25">
      <c r="C99806" s="11"/>
      <c r="D99806" s="12"/>
      <c r="E99806" s="11"/>
    </row>
    <row r="99807" spans="3:5" x14ac:dyDescent="0.25">
      <c r="C99807" s="11"/>
      <c r="D99807" s="12"/>
      <c r="E99807" s="11"/>
    </row>
    <row r="99808" spans="3:5" x14ac:dyDescent="0.25">
      <c r="C99808" s="11"/>
      <c r="D99808" s="12"/>
      <c r="E99808" s="11"/>
    </row>
    <row r="99809" spans="3:5" x14ac:dyDescent="0.25">
      <c r="C99809" s="11"/>
      <c r="D99809" s="12"/>
      <c r="E99809" s="11"/>
    </row>
    <row r="99810" spans="3:5" x14ac:dyDescent="0.25">
      <c r="C99810" s="11"/>
      <c r="D99810" s="12"/>
      <c r="E99810" s="11"/>
    </row>
    <row r="99811" spans="3:5" x14ac:dyDescent="0.25">
      <c r="C99811" s="11"/>
      <c r="D99811" s="12"/>
      <c r="E99811" s="11"/>
    </row>
    <row r="99812" spans="3:5" x14ac:dyDescent="0.25">
      <c r="C99812" s="11"/>
      <c r="D99812" s="12"/>
      <c r="E99812" s="11"/>
    </row>
    <row r="99813" spans="3:5" x14ac:dyDescent="0.25">
      <c r="C99813" s="11"/>
      <c r="D99813" s="12"/>
      <c r="E99813" s="11"/>
    </row>
    <row r="99814" spans="3:5" x14ac:dyDescent="0.25">
      <c r="C99814" s="11"/>
      <c r="D99814" s="12"/>
      <c r="E99814" s="11"/>
    </row>
    <row r="99815" spans="3:5" x14ac:dyDescent="0.25">
      <c r="C99815" s="11"/>
      <c r="D99815" s="12"/>
      <c r="E99815" s="11"/>
    </row>
    <row r="99816" spans="3:5" x14ac:dyDescent="0.25">
      <c r="C99816" s="11"/>
      <c r="D99816" s="12"/>
      <c r="E99816" s="11"/>
    </row>
    <row r="99817" spans="3:5" x14ac:dyDescent="0.25">
      <c r="C99817" s="11"/>
      <c r="D99817" s="12"/>
      <c r="E99817" s="11"/>
    </row>
    <row r="99818" spans="3:5" x14ac:dyDescent="0.25">
      <c r="C99818" s="11"/>
      <c r="D99818" s="12"/>
      <c r="E99818" s="11"/>
    </row>
    <row r="99819" spans="3:5" x14ac:dyDescent="0.25">
      <c r="C99819" s="11"/>
      <c r="D99819" s="12"/>
      <c r="E99819" s="11"/>
    </row>
    <row r="99820" spans="3:5" x14ac:dyDescent="0.25">
      <c r="C99820" s="11"/>
      <c r="D99820" s="12"/>
      <c r="E99820" s="11"/>
    </row>
    <row r="99821" spans="3:5" x14ac:dyDescent="0.25">
      <c r="C99821" s="11"/>
      <c r="D99821" s="12"/>
      <c r="E99821" s="11"/>
    </row>
    <row r="99822" spans="3:5" x14ac:dyDescent="0.25">
      <c r="C99822" s="11"/>
      <c r="D99822" s="12"/>
      <c r="E99822" s="11"/>
    </row>
    <row r="99823" spans="3:5" x14ac:dyDescent="0.25">
      <c r="C99823" s="11"/>
      <c r="D99823" s="12"/>
      <c r="E99823" s="11"/>
    </row>
    <row r="99824" spans="3:5" x14ac:dyDescent="0.25">
      <c r="C99824" s="11"/>
      <c r="D99824" s="12"/>
      <c r="E99824" s="11"/>
    </row>
    <row r="99825" spans="3:5" x14ac:dyDescent="0.25">
      <c r="C99825" s="11"/>
      <c r="D99825" s="12"/>
      <c r="E99825" s="11"/>
    </row>
    <row r="99826" spans="3:5" x14ac:dyDescent="0.25">
      <c r="C99826" s="11"/>
      <c r="D99826" s="12"/>
      <c r="E99826" s="11"/>
    </row>
    <row r="99827" spans="3:5" x14ac:dyDescent="0.25">
      <c r="C99827" s="11"/>
      <c r="D99827" s="12"/>
      <c r="E99827" s="11"/>
    </row>
    <row r="99828" spans="3:5" x14ac:dyDescent="0.25">
      <c r="C99828" s="11"/>
      <c r="D99828" s="12"/>
      <c r="E99828" s="11"/>
    </row>
    <row r="99829" spans="3:5" x14ac:dyDescent="0.25">
      <c r="C99829" s="11"/>
      <c r="D99829" s="12"/>
      <c r="E99829" s="11"/>
    </row>
    <row r="99830" spans="3:5" x14ac:dyDescent="0.25">
      <c r="C99830" s="11"/>
      <c r="D99830" s="12"/>
      <c r="E99830" s="11"/>
    </row>
    <row r="99831" spans="3:5" x14ac:dyDescent="0.25">
      <c r="C99831" s="11"/>
      <c r="D99831" s="12"/>
      <c r="E99831" s="11"/>
    </row>
    <row r="99832" spans="3:5" x14ac:dyDescent="0.25">
      <c r="C99832" s="11"/>
      <c r="D99832" s="12"/>
      <c r="E99832" s="11"/>
    </row>
    <row r="99833" spans="3:5" x14ac:dyDescent="0.25">
      <c r="C99833" s="11"/>
      <c r="D99833" s="12"/>
      <c r="E99833" s="11"/>
    </row>
    <row r="99834" spans="3:5" x14ac:dyDescent="0.25">
      <c r="C99834" s="11"/>
      <c r="D99834" s="12"/>
      <c r="E99834" s="11"/>
    </row>
    <row r="99835" spans="3:5" x14ac:dyDescent="0.25">
      <c r="C99835" s="11"/>
      <c r="D99835" s="12"/>
      <c r="E99835" s="11"/>
    </row>
    <row r="99836" spans="3:5" x14ac:dyDescent="0.25">
      <c r="C99836" s="11"/>
      <c r="D99836" s="12"/>
      <c r="E99836" s="11"/>
    </row>
    <row r="99837" spans="3:5" x14ac:dyDescent="0.25">
      <c r="C99837" s="11"/>
      <c r="D99837" s="12"/>
      <c r="E99837" s="11"/>
    </row>
    <row r="99838" spans="3:5" x14ac:dyDescent="0.25">
      <c r="C99838" s="11"/>
      <c r="D99838" s="12"/>
      <c r="E99838" s="11"/>
    </row>
    <row r="99839" spans="3:5" x14ac:dyDescent="0.25">
      <c r="C99839" s="11"/>
      <c r="D99839" s="12"/>
      <c r="E99839" s="11"/>
    </row>
    <row r="99840" spans="3:5" x14ac:dyDescent="0.25">
      <c r="C99840" s="11"/>
      <c r="D99840" s="12"/>
      <c r="E99840" s="11"/>
    </row>
    <row r="99841" spans="3:5" x14ac:dyDescent="0.25">
      <c r="C99841" s="11"/>
      <c r="D99841" s="12"/>
      <c r="E99841" s="11"/>
    </row>
    <row r="99842" spans="3:5" x14ac:dyDescent="0.25">
      <c r="C99842" s="11"/>
      <c r="D99842" s="12"/>
      <c r="E99842" s="11"/>
    </row>
    <row r="99843" spans="3:5" x14ac:dyDescent="0.25">
      <c r="C99843" s="11"/>
      <c r="D99843" s="12"/>
      <c r="E99843" s="11"/>
    </row>
    <row r="99844" spans="3:5" x14ac:dyDescent="0.25">
      <c r="C99844" s="11"/>
      <c r="D99844" s="12"/>
      <c r="E99844" s="11"/>
    </row>
    <row r="99845" spans="3:5" x14ac:dyDescent="0.25">
      <c r="C99845" s="11"/>
      <c r="D99845" s="12"/>
      <c r="E99845" s="11"/>
    </row>
    <row r="99846" spans="3:5" x14ac:dyDescent="0.25">
      <c r="C99846" s="11"/>
      <c r="D99846" s="12"/>
      <c r="E99846" s="11"/>
    </row>
    <row r="99847" spans="3:5" x14ac:dyDescent="0.25">
      <c r="C99847" s="11"/>
      <c r="D99847" s="12"/>
      <c r="E99847" s="11"/>
    </row>
    <row r="99848" spans="3:5" x14ac:dyDescent="0.25">
      <c r="C99848" s="11"/>
      <c r="D99848" s="12"/>
      <c r="E99848" s="11"/>
    </row>
    <row r="99849" spans="3:5" x14ac:dyDescent="0.25">
      <c r="C99849" s="11"/>
      <c r="D99849" s="12"/>
      <c r="E99849" s="11"/>
    </row>
    <row r="99850" spans="3:5" x14ac:dyDescent="0.25">
      <c r="C99850" s="11"/>
      <c r="D99850" s="12"/>
      <c r="E99850" s="11"/>
    </row>
    <row r="99851" spans="3:5" x14ac:dyDescent="0.25">
      <c r="C99851" s="11"/>
      <c r="D99851" s="12"/>
      <c r="E99851" s="11"/>
    </row>
    <row r="99852" spans="3:5" x14ac:dyDescent="0.25">
      <c r="C99852" s="11"/>
      <c r="D99852" s="12"/>
      <c r="E99852" s="11"/>
    </row>
    <row r="99853" spans="3:5" x14ac:dyDescent="0.25">
      <c r="C99853" s="11"/>
      <c r="D99853" s="12"/>
      <c r="E99853" s="11"/>
    </row>
    <row r="99854" spans="3:5" x14ac:dyDescent="0.25">
      <c r="C99854" s="11"/>
      <c r="D99854" s="12"/>
      <c r="E99854" s="11"/>
    </row>
    <row r="99855" spans="3:5" x14ac:dyDescent="0.25">
      <c r="C99855" s="11"/>
      <c r="D99855" s="12"/>
      <c r="E99855" s="11"/>
    </row>
    <row r="99856" spans="3:5" x14ac:dyDescent="0.25">
      <c r="C99856" s="11"/>
      <c r="D99856" s="12"/>
      <c r="E99856" s="11"/>
    </row>
    <row r="99857" spans="3:5" x14ac:dyDescent="0.25">
      <c r="C99857" s="11"/>
      <c r="D99857" s="12"/>
      <c r="E99857" s="11"/>
    </row>
    <row r="99858" spans="3:5" x14ac:dyDescent="0.25">
      <c r="C99858" s="11"/>
      <c r="D99858" s="12"/>
      <c r="E99858" s="11"/>
    </row>
    <row r="99859" spans="3:5" x14ac:dyDescent="0.25">
      <c r="C99859" s="11"/>
      <c r="D99859" s="12"/>
      <c r="E99859" s="11"/>
    </row>
    <row r="99860" spans="3:5" x14ac:dyDescent="0.25">
      <c r="C99860" s="11"/>
      <c r="D99860" s="12"/>
      <c r="E99860" s="11"/>
    </row>
    <row r="99861" spans="3:5" x14ac:dyDescent="0.25">
      <c r="C99861" s="11"/>
      <c r="D99861" s="12"/>
      <c r="E99861" s="11"/>
    </row>
    <row r="99862" spans="3:5" x14ac:dyDescent="0.25">
      <c r="C99862" s="11"/>
      <c r="D99862" s="12"/>
      <c r="E99862" s="11"/>
    </row>
    <row r="99863" spans="3:5" x14ac:dyDescent="0.25">
      <c r="C99863" s="11"/>
      <c r="D99863" s="12"/>
      <c r="E99863" s="11"/>
    </row>
    <row r="99864" spans="3:5" x14ac:dyDescent="0.25">
      <c r="C99864" s="11"/>
      <c r="D99864" s="12"/>
      <c r="E99864" s="11"/>
    </row>
    <row r="99865" spans="3:5" x14ac:dyDescent="0.25">
      <c r="C99865" s="11"/>
      <c r="D99865" s="12"/>
      <c r="E99865" s="11"/>
    </row>
    <row r="99866" spans="3:5" x14ac:dyDescent="0.25">
      <c r="C99866" s="11"/>
      <c r="D99866" s="12"/>
      <c r="E99866" s="11"/>
    </row>
    <row r="99867" spans="3:5" x14ac:dyDescent="0.25">
      <c r="C99867" s="11"/>
      <c r="D99867" s="12"/>
      <c r="E99867" s="11"/>
    </row>
    <row r="99868" spans="3:5" x14ac:dyDescent="0.25">
      <c r="C99868" s="11"/>
      <c r="D99868" s="12"/>
      <c r="E99868" s="11"/>
    </row>
    <row r="99869" spans="3:5" x14ac:dyDescent="0.25">
      <c r="C99869" s="11"/>
      <c r="D99869" s="12"/>
      <c r="E99869" s="11"/>
    </row>
    <row r="99870" spans="3:5" x14ac:dyDescent="0.25">
      <c r="C99870" s="11"/>
      <c r="D99870" s="12"/>
      <c r="E99870" s="11"/>
    </row>
    <row r="99871" spans="3:5" x14ac:dyDescent="0.25">
      <c r="C99871" s="11"/>
      <c r="D99871" s="12"/>
      <c r="E99871" s="11"/>
    </row>
    <row r="99872" spans="3:5" x14ac:dyDescent="0.25">
      <c r="C99872" s="11"/>
      <c r="D99872" s="12"/>
      <c r="E99872" s="11"/>
    </row>
    <row r="99873" spans="3:5" x14ac:dyDescent="0.25">
      <c r="C99873" s="11"/>
      <c r="D99873" s="12"/>
      <c r="E99873" s="11"/>
    </row>
    <row r="99874" spans="3:5" x14ac:dyDescent="0.25">
      <c r="C99874" s="11"/>
      <c r="D99874" s="12"/>
      <c r="E99874" s="11"/>
    </row>
    <row r="99875" spans="3:5" x14ac:dyDescent="0.25">
      <c r="C99875" s="11"/>
      <c r="D99875" s="12"/>
      <c r="E99875" s="11"/>
    </row>
    <row r="99876" spans="3:5" x14ac:dyDescent="0.25">
      <c r="C99876" s="11"/>
      <c r="D99876" s="12"/>
      <c r="E99876" s="11"/>
    </row>
    <row r="99877" spans="3:5" x14ac:dyDescent="0.25">
      <c r="C99877" s="11"/>
      <c r="D99877" s="12"/>
      <c r="E99877" s="11"/>
    </row>
    <row r="99878" spans="3:5" x14ac:dyDescent="0.25">
      <c r="C99878" s="11"/>
      <c r="D99878" s="12"/>
      <c r="E99878" s="11"/>
    </row>
    <row r="99879" spans="3:5" x14ac:dyDescent="0.25">
      <c r="C99879" s="11"/>
      <c r="D99879" s="12"/>
      <c r="E99879" s="11"/>
    </row>
    <row r="99880" spans="3:5" x14ac:dyDescent="0.25">
      <c r="C99880" s="11"/>
      <c r="D99880" s="12"/>
      <c r="E99880" s="11"/>
    </row>
    <row r="99881" spans="3:5" x14ac:dyDescent="0.25">
      <c r="C99881" s="11"/>
      <c r="D99881" s="12"/>
      <c r="E99881" s="11"/>
    </row>
    <row r="99882" spans="3:5" x14ac:dyDescent="0.25">
      <c r="C99882" s="11"/>
      <c r="D99882" s="12"/>
      <c r="E99882" s="11"/>
    </row>
    <row r="99883" spans="3:5" x14ac:dyDescent="0.25">
      <c r="C99883" s="11"/>
      <c r="D99883" s="12"/>
      <c r="E99883" s="11"/>
    </row>
    <row r="99884" spans="3:5" x14ac:dyDescent="0.25">
      <c r="C99884" s="11"/>
      <c r="D99884" s="12"/>
      <c r="E99884" s="11"/>
    </row>
    <row r="99885" spans="3:5" x14ac:dyDescent="0.25">
      <c r="C99885" s="11"/>
      <c r="D99885" s="12"/>
      <c r="E99885" s="11"/>
    </row>
    <row r="99886" spans="3:5" x14ac:dyDescent="0.25">
      <c r="C99886" s="11"/>
      <c r="D99886" s="12"/>
      <c r="E99886" s="11"/>
    </row>
    <row r="99887" spans="3:5" x14ac:dyDescent="0.25">
      <c r="C99887" s="11"/>
      <c r="D99887" s="12"/>
      <c r="E99887" s="11"/>
    </row>
    <row r="99888" spans="3:5" x14ac:dyDescent="0.25">
      <c r="C99888" s="11"/>
      <c r="D99888" s="12"/>
      <c r="E99888" s="11"/>
    </row>
    <row r="99889" spans="3:5" x14ac:dyDescent="0.25">
      <c r="C99889" s="11"/>
      <c r="D99889" s="12"/>
      <c r="E99889" s="11"/>
    </row>
    <row r="99890" spans="3:5" x14ac:dyDescent="0.25">
      <c r="C99890" s="11"/>
      <c r="D99890" s="12"/>
      <c r="E99890" s="11"/>
    </row>
    <row r="99891" spans="3:5" x14ac:dyDescent="0.25">
      <c r="C99891" s="11"/>
      <c r="D99891" s="12"/>
      <c r="E99891" s="11"/>
    </row>
    <row r="99892" spans="3:5" x14ac:dyDescent="0.25">
      <c r="C99892" s="11"/>
      <c r="D99892" s="12"/>
      <c r="E99892" s="11"/>
    </row>
    <row r="99893" spans="3:5" x14ac:dyDescent="0.25">
      <c r="C99893" s="11"/>
      <c r="D99893" s="12"/>
      <c r="E99893" s="11"/>
    </row>
    <row r="99894" spans="3:5" x14ac:dyDescent="0.25">
      <c r="C99894" s="11"/>
      <c r="D99894" s="12"/>
      <c r="E99894" s="11"/>
    </row>
    <row r="99895" spans="3:5" x14ac:dyDescent="0.25">
      <c r="C99895" s="11"/>
      <c r="D99895" s="12"/>
      <c r="E99895" s="11"/>
    </row>
    <row r="99896" spans="3:5" x14ac:dyDescent="0.25">
      <c r="C99896" s="11"/>
      <c r="D99896" s="12"/>
      <c r="E99896" s="11"/>
    </row>
    <row r="99897" spans="3:5" x14ac:dyDescent="0.25">
      <c r="C99897" s="11"/>
      <c r="D99897" s="12"/>
      <c r="E99897" s="11"/>
    </row>
    <row r="99898" spans="3:5" x14ac:dyDescent="0.25">
      <c r="C99898" s="11"/>
      <c r="D99898" s="12"/>
      <c r="E99898" s="11"/>
    </row>
    <row r="99899" spans="3:5" x14ac:dyDescent="0.25">
      <c r="C99899" s="11"/>
      <c r="D99899" s="12"/>
      <c r="E99899" s="11"/>
    </row>
    <row r="99900" spans="3:5" x14ac:dyDescent="0.25">
      <c r="C99900" s="11"/>
      <c r="D99900" s="12"/>
      <c r="E99900" s="11"/>
    </row>
    <row r="99901" spans="3:5" x14ac:dyDescent="0.25">
      <c r="C99901" s="11"/>
      <c r="D99901" s="12"/>
      <c r="E99901" s="11"/>
    </row>
    <row r="99902" spans="3:5" x14ac:dyDescent="0.25">
      <c r="C99902" s="11"/>
      <c r="D99902" s="12"/>
      <c r="E99902" s="11"/>
    </row>
    <row r="99903" spans="3:5" x14ac:dyDescent="0.25">
      <c r="C99903" s="11"/>
      <c r="D99903" s="12"/>
      <c r="E99903" s="11"/>
    </row>
    <row r="99904" spans="3:5" x14ac:dyDescent="0.25">
      <c r="C99904" s="11"/>
      <c r="D99904" s="12"/>
      <c r="E99904" s="11"/>
    </row>
    <row r="99905" spans="3:5" x14ac:dyDescent="0.25">
      <c r="C99905" s="11"/>
      <c r="D99905" s="12"/>
      <c r="E99905" s="11"/>
    </row>
    <row r="99906" spans="3:5" x14ac:dyDescent="0.25">
      <c r="C99906" s="11"/>
      <c r="D99906" s="12"/>
      <c r="E99906" s="11"/>
    </row>
    <row r="99907" spans="3:5" x14ac:dyDescent="0.25">
      <c r="C99907" s="11"/>
      <c r="D99907" s="12"/>
      <c r="E99907" s="11"/>
    </row>
    <row r="99908" spans="3:5" x14ac:dyDescent="0.25">
      <c r="C99908" s="11"/>
      <c r="D99908" s="12"/>
      <c r="E99908" s="11"/>
    </row>
    <row r="99909" spans="3:5" x14ac:dyDescent="0.25">
      <c r="C99909" s="11"/>
      <c r="D99909" s="12"/>
      <c r="E99909" s="11"/>
    </row>
    <row r="99910" spans="3:5" x14ac:dyDescent="0.25">
      <c r="C99910" s="11"/>
      <c r="D99910" s="12"/>
      <c r="E99910" s="11"/>
    </row>
    <row r="99911" spans="3:5" x14ac:dyDescent="0.25">
      <c r="C99911" s="11"/>
      <c r="D99911" s="12"/>
      <c r="E99911" s="11"/>
    </row>
    <row r="99912" spans="3:5" x14ac:dyDescent="0.25">
      <c r="C99912" s="11"/>
      <c r="D99912" s="12"/>
      <c r="E99912" s="11"/>
    </row>
    <row r="99913" spans="3:5" x14ac:dyDescent="0.25">
      <c r="C99913" s="11"/>
      <c r="D99913" s="12"/>
      <c r="E99913" s="11"/>
    </row>
    <row r="99914" spans="3:5" x14ac:dyDescent="0.25">
      <c r="C99914" s="11"/>
      <c r="D99914" s="12"/>
      <c r="E99914" s="11"/>
    </row>
    <row r="99915" spans="3:5" x14ac:dyDescent="0.25">
      <c r="C99915" s="11"/>
      <c r="D99915" s="12"/>
      <c r="E99915" s="11"/>
    </row>
    <row r="99916" spans="3:5" x14ac:dyDescent="0.25">
      <c r="C99916" s="11"/>
      <c r="D99916" s="12"/>
      <c r="E99916" s="11"/>
    </row>
    <row r="99917" spans="3:5" x14ac:dyDescent="0.25">
      <c r="C99917" s="11"/>
      <c r="D99917" s="12"/>
      <c r="E99917" s="11"/>
    </row>
    <row r="99918" spans="3:5" x14ac:dyDescent="0.25">
      <c r="C99918" s="11"/>
      <c r="D99918" s="12"/>
      <c r="E99918" s="11"/>
    </row>
    <row r="99919" spans="3:5" x14ac:dyDescent="0.25">
      <c r="C99919" s="11"/>
      <c r="D99919" s="12"/>
      <c r="E99919" s="11"/>
    </row>
    <row r="99920" spans="3:5" x14ac:dyDescent="0.25">
      <c r="C99920" s="11"/>
      <c r="D99920" s="12"/>
      <c r="E99920" s="11"/>
    </row>
    <row r="99921" spans="3:5" x14ac:dyDescent="0.25">
      <c r="C99921" s="11"/>
      <c r="D99921" s="12"/>
      <c r="E99921" s="11"/>
    </row>
    <row r="99922" spans="3:5" x14ac:dyDescent="0.25">
      <c r="C99922" s="11"/>
      <c r="D99922" s="12"/>
      <c r="E99922" s="11"/>
    </row>
    <row r="99923" spans="3:5" x14ac:dyDescent="0.25">
      <c r="C99923" s="11"/>
      <c r="D99923" s="12"/>
      <c r="E99923" s="11"/>
    </row>
    <row r="99924" spans="3:5" x14ac:dyDescent="0.25">
      <c r="C99924" s="11"/>
      <c r="D99924" s="12"/>
      <c r="E99924" s="11"/>
    </row>
    <row r="99925" spans="3:5" x14ac:dyDescent="0.25">
      <c r="C99925" s="11"/>
      <c r="D99925" s="12"/>
      <c r="E99925" s="11"/>
    </row>
    <row r="99926" spans="3:5" x14ac:dyDescent="0.25">
      <c r="C99926" s="11"/>
      <c r="D99926" s="12"/>
      <c r="E99926" s="11"/>
    </row>
    <row r="99927" spans="3:5" x14ac:dyDescent="0.25">
      <c r="C99927" s="11"/>
      <c r="D99927" s="12"/>
      <c r="E99927" s="11"/>
    </row>
    <row r="99928" spans="3:5" x14ac:dyDescent="0.25">
      <c r="C99928" s="11"/>
      <c r="D99928" s="12"/>
      <c r="E99928" s="11"/>
    </row>
    <row r="99929" spans="3:5" x14ac:dyDescent="0.25">
      <c r="C99929" s="11"/>
      <c r="D99929" s="12"/>
      <c r="E99929" s="11"/>
    </row>
    <row r="99930" spans="3:5" x14ac:dyDescent="0.25">
      <c r="C99930" s="11"/>
      <c r="D99930" s="12"/>
      <c r="E99930" s="11"/>
    </row>
    <row r="99931" spans="3:5" x14ac:dyDescent="0.25">
      <c r="C99931" s="11"/>
      <c r="D99931" s="12"/>
      <c r="E99931" s="11"/>
    </row>
    <row r="99932" spans="3:5" x14ac:dyDescent="0.25">
      <c r="C99932" s="11"/>
      <c r="D99932" s="12"/>
      <c r="E99932" s="11"/>
    </row>
    <row r="99933" spans="3:5" x14ac:dyDescent="0.25">
      <c r="C99933" s="11"/>
      <c r="D99933" s="12"/>
      <c r="E99933" s="11"/>
    </row>
    <row r="99934" spans="3:5" x14ac:dyDescent="0.25">
      <c r="C99934" s="11"/>
      <c r="D99934" s="12"/>
      <c r="E99934" s="11"/>
    </row>
    <row r="99935" spans="3:5" x14ac:dyDescent="0.25">
      <c r="C99935" s="11"/>
      <c r="D99935" s="12"/>
      <c r="E99935" s="11"/>
    </row>
    <row r="99936" spans="3:5" x14ac:dyDescent="0.25">
      <c r="C99936" s="11"/>
      <c r="D99936" s="12"/>
      <c r="E99936" s="11"/>
    </row>
    <row r="99937" spans="3:5" x14ac:dyDescent="0.25">
      <c r="C99937" s="11"/>
      <c r="D99937" s="12"/>
      <c r="E99937" s="11"/>
    </row>
    <row r="99938" spans="3:5" x14ac:dyDescent="0.25">
      <c r="C99938" s="11"/>
      <c r="D99938" s="12"/>
      <c r="E99938" s="11"/>
    </row>
    <row r="99939" spans="3:5" x14ac:dyDescent="0.25">
      <c r="C99939" s="11"/>
      <c r="D99939" s="12"/>
      <c r="E99939" s="11"/>
    </row>
    <row r="99940" spans="3:5" x14ac:dyDescent="0.25">
      <c r="C99940" s="11"/>
      <c r="D99940" s="12"/>
      <c r="E99940" s="11"/>
    </row>
    <row r="99941" spans="3:5" x14ac:dyDescent="0.25">
      <c r="C99941" s="11"/>
      <c r="D99941" s="12"/>
      <c r="E99941" s="11"/>
    </row>
    <row r="99942" spans="3:5" x14ac:dyDescent="0.25">
      <c r="C99942" s="11"/>
      <c r="D99942" s="12"/>
      <c r="E99942" s="11"/>
    </row>
    <row r="99943" spans="3:5" x14ac:dyDescent="0.25">
      <c r="C99943" s="11"/>
      <c r="D99943" s="12"/>
      <c r="E99943" s="11"/>
    </row>
    <row r="99944" spans="3:5" x14ac:dyDescent="0.25">
      <c r="C99944" s="11"/>
      <c r="D99944" s="12"/>
      <c r="E99944" s="11"/>
    </row>
    <row r="99945" spans="3:5" x14ac:dyDescent="0.25">
      <c r="C99945" s="11"/>
      <c r="D99945" s="12"/>
      <c r="E99945" s="11"/>
    </row>
    <row r="99946" spans="3:5" x14ac:dyDescent="0.25">
      <c r="C99946" s="11"/>
      <c r="D99946" s="12"/>
      <c r="E99946" s="11"/>
    </row>
    <row r="99947" spans="3:5" x14ac:dyDescent="0.25">
      <c r="C99947" s="11"/>
      <c r="D99947" s="12"/>
      <c r="E99947" s="11"/>
    </row>
    <row r="99948" spans="3:5" x14ac:dyDescent="0.25">
      <c r="C99948" s="11"/>
      <c r="D99948" s="12"/>
      <c r="E99948" s="11"/>
    </row>
    <row r="99949" spans="3:5" x14ac:dyDescent="0.25">
      <c r="C99949" s="11"/>
      <c r="D99949" s="12"/>
      <c r="E99949" s="11"/>
    </row>
    <row r="99950" spans="3:5" x14ac:dyDescent="0.25">
      <c r="C99950" s="11"/>
      <c r="D99950" s="12"/>
      <c r="E99950" s="11"/>
    </row>
    <row r="99951" spans="3:5" x14ac:dyDescent="0.25">
      <c r="C99951" s="11"/>
      <c r="D99951" s="12"/>
      <c r="E99951" s="11"/>
    </row>
    <row r="99952" spans="3:5" x14ac:dyDescent="0.25">
      <c r="C99952" s="11"/>
      <c r="D99952" s="12"/>
      <c r="E99952" s="11"/>
    </row>
    <row r="99953" spans="3:5" x14ac:dyDescent="0.25">
      <c r="C99953" s="11"/>
      <c r="D99953" s="12"/>
      <c r="E99953" s="11"/>
    </row>
    <row r="99954" spans="3:5" x14ac:dyDescent="0.25">
      <c r="C99954" s="11"/>
      <c r="D99954" s="12"/>
      <c r="E99954" s="11"/>
    </row>
    <row r="99955" spans="3:5" x14ac:dyDescent="0.25">
      <c r="C99955" s="11"/>
      <c r="D99955" s="12"/>
      <c r="E99955" s="11"/>
    </row>
    <row r="99956" spans="3:5" x14ac:dyDescent="0.25">
      <c r="C99956" s="11"/>
      <c r="D99956" s="12"/>
      <c r="E99956" s="11"/>
    </row>
    <row r="99957" spans="3:5" x14ac:dyDescent="0.25">
      <c r="C99957" s="11"/>
      <c r="D99957" s="12"/>
      <c r="E99957" s="11"/>
    </row>
    <row r="99958" spans="3:5" x14ac:dyDescent="0.25">
      <c r="C99958" s="11"/>
      <c r="D99958" s="12"/>
      <c r="E99958" s="11"/>
    </row>
    <row r="99959" spans="3:5" x14ac:dyDescent="0.25">
      <c r="C99959" s="11"/>
      <c r="D99959" s="12"/>
      <c r="E99959" s="11"/>
    </row>
    <row r="99960" spans="3:5" x14ac:dyDescent="0.25">
      <c r="C99960" s="11"/>
      <c r="D99960" s="12"/>
      <c r="E99960" s="11"/>
    </row>
    <row r="99961" spans="3:5" x14ac:dyDescent="0.25">
      <c r="C99961" s="11"/>
      <c r="D99961" s="12"/>
      <c r="E99961" s="11"/>
    </row>
    <row r="99962" spans="3:5" x14ac:dyDescent="0.25">
      <c r="C99962" s="11"/>
      <c r="D99962" s="12"/>
      <c r="E99962" s="11"/>
    </row>
    <row r="99963" spans="3:5" x14ac:dyDescent="0.25">
      <c r="C99963" s="11"/>
      <c r="D99963" s="12"/>
      <c r="E99963" s="11"/>
    </row>
    <row r="99964" spans="3:5" x14ac:dyDescent="0.25">
      <c r="C99964" s="11"/>
      <c r="D99964" s="12"/>
      <c r="E99964" s="11"/>
    </row>
    <row r="99965" spans="3:5" x14ac:dyDescent="0.25">
      <c r="C99965" s="11"/>
      <c r="D99965" s="12"/>
      <c r="E99965" s="11"/>
    </row>
    <row r="99966" spans="3:5" x14ac:dyDescent="0.25">
      <c r="C99966" s="11"/>
      <c r="D99966" s="12"/>
      <c r="E99966" s="11"/>
    </row>
    <row r="99967" spans="3:5" x14ac:dyDescent="0.25">
      <c r="C99967" s="11"/>
      <c r="D99967" s="12"/>
      <c r="E99967" s="11"/>
    </row>
    <row r="99968" spans="3:5" x14ac:dyDescent="0.25">
      <c r="C99968" s="11"/>
      <c r="D99968" s="12"/>
      <c r="E99968" s="11"/>
    </row>
    <row r="99969" spans="3:5" x14ac:dyDescent="0.25">
      <c r="C99969" s="11"/>
      <c r="D99969" s="12"/>
      <c r="E99969" s="11"/>
    </row>
    <row r="99970" spans="3:5" x14ac:dyDescent="0.25">
      <c r="C99970" s="11"/>
      <c r="D99970" s="12"/>
      <c r="E99970" s="11"/>
    </row>
    <row r="99971" spans="3:5" x14ac:dyDescent="0.25">
      <c r="C99971" s="11"/>
      <c r="D99971" s="12"/>
      <c r="E99971" s="11"/>
    </row>
    <row r="99972" spans="3:5" x14ac:dyDescent="0.25">
      <c r="C99972" s="11"/>
      <c r="D99972" s="12"/>
      <c r="E99972" s="11"/>
    </row>
    <row r="99973" spans="3:5" x14ac:dyDescent="0.25">
      <c r="C99973" s="11"/>
      <c r="D99973" s="12"/>
      <c r="E99973" s="11"/>
    </row>
    <row r="99974" spans="3:5" x14ac:dyDescent="0.25">
      <c r="C99974" s="11"/>
      <c r="D99974" s="12"/>
      <c r="E99974" s="11"/>
    </row>
    <row r="99975" spans="3:5" x14ac:dyDescent="0.25">
      <c r="C99975" s="11"/>
      <c r="D99975" s="12"/>
      <c r="E99975" s="11"/>
    </row>
    <row r="99976" spans="3:5" x14ac:dyDescent="0.25">
      <c r="C99976" s="11"/>
      <c r="D99976" s="12"/>
      <c r="E99976" s="11"/>
    </row>
    <row r="99977" spans="3:5" x14ac:dyDescent="0.25">
      <c r="C99977" s="11"/>
      <c r="D99977" s="12"/>
      <c r="E99977" s="11"/>
    </row>
    <row r="99978" spans="3:5" x14ac:dyDescent="0.25">
      <c r="C99978" s="11"/>
      <c r="D99978" s="12"/>
      <c r="E99978" s="11"/>
    </row>
    <row r="99979" spans="3:5" x14ac:dyDescent="0.25">
      <c r="C99979" s="11"/>
      <c r="D99979" s="12"/>
      <c r="E99979" s="11"/>
    </row>
    <row r="99980" spans="3:5" x14ac:dyDescent="0.25">
      <c r="C99980" s="11"/>
      <c r="D99980" s="12"/>
      <c r="E99980" s="11"/>
    </row>
    <row r="99981" spans="3:5" x14ac:dyDescent="0.25">
      <c r="C99981" s="11"/>
      <c r="D99981" s="12"/>
      <c r="E99981" s="11"/>
    </row>
    <row r="99982" spans="3:5" x14ac:dyDescent="0.25">
      <c r="C99982" s="11"/>
      <c r="D99982" s="12"/>
      <c r="E99982" s="11"/>
    </row>
    <row r="99983" spans="3:5" x14ac:dyDescent="0.25">
      <c r="C99983" s="11"/>
      <c r="D99983" s="12"/>
      <c r="E99983" s="11"/>
    </row>
    <row r="99984" spans="3:5" x14ac:dyDescent="0.25">
      <c r="C99984" s="11"/>
      <c r="D99984" s="12"/>
      <c r="E99984" s="11"/>
    </row>
    <row r="99985" spans="3:5" x14ac:dyDescent="0.25">
      <c r="C99985" s="11"/>
      <c r="D99985" s="12"/>
      <c r="E99985" s="11"/>
    </row>
    <row r="99986" spans="3:5" x14ac:dyDescent="0.25">
      <c r="C99986" s="11"/>
      <c r="D99986" s="12"/>
      <c r="E99986" s="11"/>
    </row>
    <row r="99987" spans="3:5" x14ac:dyDescent="0.25">
      <c r="C99987" s="11"/>
      <c r="D99987" s="12"/>
      <c r="E99987" s="11"/>
    </row>
    <row r="99988" spans="3:5" x14ac:dyDescent="0.25">
      <c r="C99988" s="11"/>
      <c r="D99988" s="12"/>
      <c r="E99988" s="11"/>
    </row>
    <row r="99989" spans="3:5" x14ac:dyDescent="0.25">
      <c r="C99989" s="11"/>
      <c r="D99989" s="12"/>
      <c r="E99989" s="11"/>
    </row>
    <row r="99990" spans="3:5" x14ac:dyDescent="0.25">
      <c r="C99990" s="11"/>
      <c r="D99990" s="12"/>
      <c r="E99990" s="11"/>
    </row>
    <row r="99991" spans="3:5" x14ac:dyDescent="0.25">
      <c r="C99991" s="11"/>
      <c r="D99991" s="12"/>
      <c r="E99991" s="11"/>
    </row>
    <row r="99992" spans="3:5" x14ac:dyDescent="0.25">
      <c r="C99992" s="11"/>
      <c r="D99992" s="12"/>
      <c r="E99992" s="11"/>
    </row>
    <row r="99993" spans="3:5" x14ac:dyDescent="0.25">
      <c r="C99993" s="11"/>
      <c r="D99993" s="12"/>
      <c r="E99993" s="11"/>
    </row>
    <row r="99994" spans="3:5" x14ac:dyDescent="0.25">
      <c r="C99994" s="11"/>
      <c r="D99994" s="12"/>
      <c r="E99994" s="11"/>
    </row>
    <row r="99995" spans="3:5" x14ac:dyDescent="0.25">
      <c r="C99995" s="11"/>
      <c r="D99995" s="12"/>
      <c r="E99995" s="11"/>
    </row>
    <row r="99996" spans="3:5" x14ac:dyDescent="0.25">
      <c r="C99996" s="11"/>
      <c r="D99996" s="12"/>
      <c r="E99996" s="11"/>
    </row>
    <row r="99997" spans="3:5" x14ac:dyDescent="0.25">
      <c r="C99997" s="11"/>
      <c r="D99997" s="12"/>
      <c r="E99997" s="11"/>
    </row>
    <row r="99998" spans="3:5" x14ac:dyDescent="0.25">
      <c r="C99998" s="11"/>
      <c r="D99998" s="12"/>
      <c r="E99998" s="11"/>
    </row>
    <row r="99999" spans="3:5" x14ac:dyDescent="0.25">
      <c r="C99999" s="11"/>
      <c r="D99999" s="12"/>
      <c r="E99999" s="11"/>
    </row>
    <row r="100000" spans="3:5" x14ac:dyDescent="0.25">
      <c r="C100000" s="11"/>
      <c r="D100000" s="12"/>
      <c r="E100000" s="11"/>
    </row>
    <row r="100001" spans="3:5" x14ac:dyDescent="0.25">
      <c r="C100001" s="11"/>
      <c r="D100001" s="12"/>
      <c r="E100001" s="11"/>
    </row>
    <row r="100002" spans="3:5" x14ac:dyDescent="0.25">
      <c r="C100002" s="11"/>
      <c r="D100002" s="12"/>
      <c r="E100002" s="11"/>
    </row>
    <row r="100003" spans="3:5" x14ac:dyDescent="0.25">
      <c r="C100003" s="11"/>
      <c r="D100003" s="12"/>
      <c r="E100003" s="11"/>
    </row>
    <row r="100004" spans="3:5" x14ac:dyDescent="0.25">
      <c r="C100004" s="11"/>
      <c r="D100004" s="12"/>
      <c r="E100004" s="11"/>
    </row>
    <row r="100005" spans="3:5" x14ac:dyDescent="0.25">
      <c r="C100005" s="11"/>
      <c r="D100005" s="12"/>
      <c r="E100005" s="11"/>
    </row>
    <row r="100006" spans="3:5" x14ac:dyDescent="0.25">
      <c r="C100006" s="11"/>
      <c r="D100006" s="12"/>
      <c r="E100006" s="11"/>
    </row>
    <row r="100007" spans="3:5" x14ac:dyDescent="0.25">
      <c r="C100007" s="11"/>
      <c r="D100007" s="12"/>
      <c r="E100007" s="11"/>
    </row>
    <row r="100008" spans="3:5" x14ac:dyDescent="0.25">
      <c r="C100008" s="11"/>
      <c r="D100008" s="12"/>
      <c r="E100008" s="11"/>
    </row>
    <row r="100009" spans="3:5" x14ac:dyDescent="0.25">
      <c r="C100009" s="11"/>
      <c r="D100009" s="12"/>
      <c r="E100009" s="11"/>
    </row>
    <row r="100010" spans="3:5" x14ac:dyDescent="0.25">
      <c r="C100010" s="11"/>
      <c r="D100010" s="12"/>
      <c r="E100010" s="11"/>
    </row>
    <row r="100011" spans="3:5" x14ac:dyDescent="0.25">
      <c r="C100011" s="11"/>
      <c r="D100011" s="12"/>
      <c r="E100011" s="11"/>
    </row>
    <row r="100012" spans="3:5" x14ac:dyDescent="0.25">
      <c r="C100012" s="11"/>
      <c r="D100012" s="12"/>
      <c r="E100012" s="11"/>
    </row>
    <row r="100013" spans="3:5" x14ac:dyDescent="0.25">
      <c r="C100013" s="11"/>
      <c r="D100013" s="12"/>
      <c r="E100013" s="11"/>
    </row>
    <row r="100014" spans="3:5" x14ac:dyDescent="0.25">
      <c r="C100014" s="11"/>
      <c r="D100014" s="12"/>
      <c r="E100014" s="11"/>
    </row>
    <row r="100015" spans="3:5" x14ac:dyDescent="0.25">
      <c r="C100015" s="11"/>
      <c r="D100015" s="12"/>
      <c r="E100015" s="11"/>
    </row>
    <row r="100016" spans="3:5" x14ac:dyDescent="0.25">
      <c r="C100016" s="11"/>
      <c r="D100016" s="12"/>
      <c r="E100016" s="11"/>
    </row>
    <row r="100017" spans="3:5" x14ac:dyDescent="0.25">
      <c r="C100017" s="11"/>
      <c r="D100017" s="12"/>
      <c r="E100017" s="11"/>
    </row>
    <row r="100018" spans="3:5" x14ac:dyDescent="0.25">
      <c r="C100018" s="11"/>
      <c r="D100018" s="12"/>
      <c r="E100018" s="11"/>
    </row>
    <row r="100019" spans="3:5" x14ac:dyDescent="0.25">
      <c r="C100019" s="11"/>
      <c r="D100019" s="12"/>
      <c r="E100019" s="11"/>
    </row>
    <row r="100020" spans="3:5" x14ac:dyDescent="0.25">
      <c r="C100020" s="11"/>
      <c r="D100020" s="12"/>
      <c r="E100020" s="11"/>
    </row>
    <row r="100021" spans="3:5" x14ac:dyDescent="0.25">
      <c r="C100021" s="11"/>
      <c r="D100021" s="12"/>
      <c r="E100021" s="11"/>
    </row>
    <row r="100022" spans="3:5" x14ac:dyDescent="0.25">
      <c r="C100022" s="11"/>
      <c r="D100022" s="12"/>
      <c r="E100022" s="11"/>
    </row>
    <row r="100023" spans="3:5" x14ac:dyDescent="0.25">
      <c r="C100023" s="11"/>
      <c r="D100023" s="12"/>
      <c r="E100023" s="11"/>
    </row>
    <row r="100024" spans="3:5" x14ac:dyDescent="0.25">
      <c r="C100024" s="11"/>
      <c r="D100024" s="12"/>
      <c r="E100024" s="11"/>
    </row>
    <row r="100025" spans="3:5" x14ac:dyDescent="0.25">
      <c r="C100025" s="11"/>
      <c r="D100025" s="12"/>
      <c r="E100025" s="11"/>
    </row>
    <row r="100026" spans="3:5" x14ac:dyDescent="0.25">
      <c r="C100026" s="11"/>
      <c r="D100026" s="12"/>
      <c r="E100026" s="11"/>
    </row>
    <row r="100027" spans="3:5" x14ac:dyDescent="0.25">
      <c r="C100027" s="11"/>
      <c r="D100027" s="12"/>
      <c r="E100027" s="11"/>
    </row>
    <row r="100028" spans="3:5" x14ac:dyDescent="0.25">
      <c r="C100028" s="11"/>
      <c r="D100028" s="12"/>
      <c r="E100028" s="11"/>
    </row>
    <row r="100029" spans="3:5" x14ac:dyDescent="0.25">
      <c r="C100029" s="11"/>
      <c r="D100029" s="12"/>
      <c r="E100029" s="11"/>
    </row>
    <row r="100030" spans="3:5" x14ac:dyDescent="0.25">
      <c r="C100030" s="11"/>
      <c r="D100030" s="12"/>
      <c r="E100030" s="11"/>
    </row>
    <row r="100031" spans="3:5" x14ac:dyDescent="0.25">
      <c r="C100031" s="11"/>
      <c r="D100031" s="12"/>
      <c r="E100031" s="11"/>
    </row>
    <row r="100032" spans="3:5" x14ac:dyDescent="0.25">
      <c r="C100032" s="11"/>
      <c r="D100032" s="12"/>
      <c r="E100032" s="11"/>
    </row>
    <row r="100033" spans="3:5" x14ac:dyDescent="0.25">
      <c r="C100033" s="11"/>
      <c r="D100033" s="12"/>
      <c r="E100033" s="11"/>
    </row>
    <row r="100034" spans="3:5" x14ac:dyDescent="0.25">
      <c r="C100034" s="11"/>
      <c r="D100034" s="12"/>
      <c r="E100034" s="11"/>
    </row>
    <row r="100035" spans="3:5" x14ac:dyDescent="0.25">
      <c r="C100035" s="11"/>
      <c r="D100035" s="12"/>
      <c r="E100035" s="11"/>
    </row>
    <row r="100036" spans="3:5" x14ac:dyDescent="0.25">
      <c r="C100036" s="11"/>
      <c r="D100036" s="12"/>
      <c r="E100036" s="11"/>
    </row>
    <row r="100037" spans="3:5" x14ac:dyDescent="0.25">
      <c r="C100037" s="11"/>
      <c r="D100037" s="12"/>
      <c r="E100037" s="11"/>
    </row>
    <row r="100038" spans="3:5" x14ac:dyDescent="0.25">
      <c r="C100038" s="11"/>
      <c r="D100038" s="12"/>
      <c r="E100038" s="11"/>
    </row>
    <row r="100039" spans="3:5" x14ac:dyDescent="0.25">
      <c r="C100039" s="11"/>
      <c r="D100039" s="12"/>
      <c r="E100039" s="11"/>
    </row>
    <row r="100040" spans="3:5" x14ac:dyDescent="0.25">
      <c r="C100040" s="11"/>
      <c r="D100040" s="12"/>
      <c r="E100040" s="11"/>
    </row>
    <row r="100041" spans="3:5" x14ac:dyDescent="0.25">
      <c r="C100041" s="11"/>
      <c r="D100041" s="12"/>
      <c r="E100041" s="11"/>
    </row>
    <row r="100042" spans="3:5" x14ac:dyDescent="0.25">
      <c r="C100042" s="11"/>
      <c r="D100042" s="12"/>
      <c r="E100042" s="11"/>
    </row>
    <row r="100043" spans="3:5" x14ac:dyDescent="0.25">
      <c r="C100043" s="11"/>
      <c r="D100043" s="12"/>
      <c r="E100043" s="11"/>
    </row>
    <row r="100044" spans="3:5" x14ac:dyDescent="0.25">
      <c r="C100044" s="11"/>
      <c r="D100044" s="12"/>
      <c r="E100044" s="11"/>
    </row>
    <row r="100045" spans="3:5" x14ac:dyDescent="0.25">
      <c r="C100045" s="11"/>
      <c r="D100045" s="12"/>
      <c r="E100045" s="11"/>
    </row>
    <row r="100046" spans="3:5" x14ac:dyDescent="0.25">
      <c r="C100046" s="11"/>
      <c r="D100046" s="12"/>
      <c r="E100046" s="11"/>
    </row>
    <row r="100047" spans="3:5" x14ac:dyDescent="0.25">
      <c r="C100047" s="11"/>
      <c r="D100047" s="12"/>
      <c r="E100047" s="11"/>
    </row>
    <row r="100048" spans="3:5" x14ac:dyDescent="0.25">
      <c r="C100048" s="11"/>
      <c r="D100048" s="12"/>
      <c r="E100048" s="11"/>
    </row>
    <row r="100049" spans="3:5" x14ac:dyDescent="0.25">
      <c r="C100049" s="11"/>
      <c r="D100049" s="12"/>
      <c r="E100049" s="11"/>
    </row>
    <row r="100050" spans="3:5" x14ac:dyDescent="0.25">
      <c r="C100050" s="11"/>
      <c r="D100050" s="12"/>
      <c r="E100050" s="11"/>
    </row>
    <row r="100051" spans="3:5" x14ac:dyDescent="0.25">
      <c r="C100051" s="11"/>
      <c r="D100051" s="12"/>
      <c r="E100051" s="11"/>
    </row>
    <row r="100052" spans="3:5" x14ac:dyDescent="0.25">
      <c r="C100052" s="11"/>
      <c r="D100052" s="12"/>
      <c r="E100052" s="11"/>
    </row>
    <row r="100053" spans="3:5" x14ac:dyDescent="0.25">
      <c r="C100053" s="11"/>
      <c r="D100053" s="12"/>
      <c r="E100053" s="11"/>
    </row>
    <row r="100054" spans="3:5" x14ac:dyDescent="0.25">
      <c r="C100054" s="11"/>
      <c r="D100054" s="12"/>
      <c r="E100054" s="11"/>
    </row>
    <row r="100055" spans="3:5" x14ac:dyDescent="0.25">
      <c r="C100055" s="11"/>
      <c r="D100055" s="12"/>
      <c r="E100055" s="11"/>
    </row>
    <row r="100056" spans="3:5" x14ac:dyDescent="0.25">
      <c r="C100056" s="11"/>
      <c r="D100056" s="12"/>
      <c r="E100056" s="11"/>
    </row>
    <row r="100057" spans="3:5" x14ac:dyDescent="0.25">
      <c r="C100057" s="11"/>
      <c r="D100057" s="12"/>
      <c r="E100057" s="11"/>
    </row>
    <row r="100058" spans="3:5" x14ac:dyDescent="0.25">
      <c r="C100058" s="11"/>
      <c r="D100058" s="12"/>
      <c r="E100058" s="11"/>
    </row>
    <row r="100059" spans="3:5" x14ac:dyDescent="0.25">
      <c r="C100059" s="11"/>
      <c r="D100059" s="12"/>
      <c r="E100059" s="11"/>
    </row>
    <row r="100060" spans="3:5" x14ac:dyDescent="0.25">
      <c r="C100060" s="11"/>
      <c r="D100060" s="12"/>
      <c r="E100060" s="11"/>
    </row>
    <row r="100061" spans="3:5" x14ac:dyDescent="0.25">
      <c r="C100061" s="11"/>
      <c r="D100061" s="12"/>
      <c r="E100061" s="11"/>
    </row>
    <row r="100062" spans="3:5" x14ac:dyDescent="0.25">
      <c r="C100062" s="11"/>
      <c r="D100062" s="12"/>
      <c r="E100062" s="11"/>
    </row>
    <row r="100063" spans="3:5" x14ac:dyDescent="0.25">
      <c r="C100063" s="11"/>
      <c r="D100063" s="12"/>
      <c r="E100063" s="11"/>
    </row>
    <row r="100064" spans="3:5" x14ac:dyDescent="0.25">
      <c r="C100064" s="11"/>
      <c r="D100064" s="12"/>
      <c r="E100064" s="11"/>
    </row>
    <row r="100065" spans="3:5" x14ac:dyDescent="0.25">
      <c r="C100065" s="11"/>
      <c r="D100065" s="12"/>
      <c r="E100065" s="11"/>
    </row>
    <row r="100066" spans="3:5" x14ac:dyDescent="0.25">
      <c r="C100066" s="11"/>
      <c r="D100066" s="12"/>
      <c r="E100066" s="11"/>
    </row>
    <row r="100067" spans="3:5" x14ac:dyDescent="0.25">
      <c r="C100067" s="11"/>
      <c r="D100067" s="12"/>
      <c r="E100067" s="11"/>
    </row>
    <row r="100068" spans="3:5" x14ac:dyDescent="0.25">
      <c r="C100068" s="11"/>
      <c r="D100068" s="12"/>
      <c r="E100068" s="11"/>
    </row>
    <row r="100069" spans="3:5" x14ac:dyDescent="0.25">
      <c r="C100069" s="11"/>
      <c r="D100069" s="12"/>
      <c r="E100069" s="11"/>
    </row>
    <row r="100070" spans="3:5" x14ac:dyDescent="0.25">
      <c r="C100070" s="11"/>
      <c r="D100070" s="12"/>
      <c r="E100070" s="11"/>
    </row>
    <row r="100071" spans="3:5" x14ac:dyDescent="0.25">
      <c r="C100071" s="11"/>
      <c r="D100071" s="12"/>
      <c r="E100071" s="11"/>
    </row>
    <row r="100072" spans="3:5" x14ac:dyDescent="0.25">
      <c r="C100072" s="11"/>
      <c r="D100072" s="12"/>
      <c r="E100072" s="11"/>
    </row>
    <row r="100073" spans="3:5" x14ac:dyDescent="0.25">
      <c r="C100073" s="11"/>
      <c r="D100073" s="12"/>
      <c r="E100073" s="11"/>
    </row>
    <row r="100074" spans="3:5" x14ac:dyDescent="0.25">
      <c r="C100074" s="11"/>
      <c r="D100074" s="12"/>
      <c r="E100074" s="11"/>
    </row>
    <row r="100075" spans="3:5" x14ac:dyDescent="0.25">
      <c r="C100075" s="11"/>
      <c r="D100075" s="12"/>
      <c r="E100075" s="11"/>
    </row>
    <row r="100076" spans="3:5" x14ac:dyDescent="0.25">
      <c r="C100076" s="11"/>
      <c r="D100076" s="12"/>
      <c r="E100076" s="11"/>
    </row>
    <row r="100077" spans="3:5" x14ac:dyDescent="0.25">
      <c r="C100077" s="11"/>
      <c r="D100077" s="12"/>
      <c r="E100077" s="11"/>
    </row>
    <row r="100078" spans="3:5" x14ac:dyDescent="0.25">
      <c r="C100078" s="11"/>
      <c r="D100078" s="12"/>
      <c r="E100078" s="11"/>
    </row>
    <row r="100079" spans="3:5" x14ac:dyDescent="0.25">
      <c r="C100079" s="11"/>
      <c r="D100079" s="12"/>
      <c r="E100079" s="11"/>
    </row>
    <row r="100080" spans="3:5" x14ac:dyDescent="0.25">
      <c r="C100080" s="11"/>
      <c r="D100080" s="12"/>
      <c r="E100080" s="11"/>
    </row>
    <row r="100081" spans="3:5" x14ac:dyDescent="0.25">
      <c r="C100081" s="11"/>
      <c r="D100081" s="12"/>
      <c r="E100081" s="11"/>
    </row>
    <row r="100082" spans="3:5" x14ac:dyDescent="0.25">
      <c r="C100082" s="11"/>
      <c r="D100082" s="12"/>
      <c r="E100082" s="11"/>
    </row>
    <row r="100083" spans="3:5" x14ac:dyDescent="0.25">
      <c r="C100083" s="11"/>
      <c r="D100083" s="12"/>
      <c r="E100083" s="11"/>
    </row>
    <row r="100084" spans="3:5" x14ac:dyDescent="0.25">
      <c r="C100084" s="11"/>
      <c r="D100084" s="12"/>
      <c r="E100084" s="11"/>
    </row>
    <row r="100085" spans="3:5" x14ac:dyDescent="0.25">
      <c r="C100085" s="11"/>
      <c r="D100085" s="12"/>
      <c r="E100085" s="11"/>
    </row>
    <row r="100086" spans="3:5" x14ac:dyDescent="0.25">
      <c r="C100086" s="11"/>
      <c r="D100086" s="12"/>
      <c r="E100086" s="11"/>
    </row>
    <row r="100087" spans="3:5" x14ac:dyDescent="0.25">
      <c r="C100087" s="11"/>
      <c r="D100087" s="12"/>
      <c r="E100087" s="11"/>
    </row>
    <row r="100088" spans="3:5" x14ac:dyDescent="0.25">
      <c r="C100088" s="11"/>
      <c r="D100088" s="12"/>
      <c r="E100088" s="11"/>
    </row>
    <row r="100089" spans="3:5" x14ac:dyDescent="0.25">
      <c r="C100089" s="11"/>
      <c r="D100089" s="12"/>
      <c r="E100089" s="11"/>
    </row>
    <row r="100090" spans="3:5" x14ac:dyDescent="0.25">
      <c r="C100090" s="11"/>
      <c r="D100090" s="12"/>
      <c r="E100090" s="11"/>
    </row>
    <row r="100091" spans="3:5" x14ac:dyDescent="0.25">
      <c r="C100091" s="11"/>
      <c r="D100091" s="12"/>
      <c r="E100091" s="11"/>
    </row>
    <row r="100092" spans="3:5" x14ac:dyDescent="0.25">
      <c r="C100092" s="11"/>
      <c r="D100092" s="12"/>
      <c r="E100092" s="11"/>
    </row>
    <row r="100093" spans="3:5" x14ac:dyDescent="0.25">
      <c r="C100093" s="11"/>
      <c r="D100093" s="12"/>
      <c r="E100093" s="11"/>
    </row>
    <row r="100094" spans="3:5" x14ac:dyDescent="0.25">
      <c r="C100094" s="11"/>
      <c r="D100094" s="12"/>
      <c r="E100094" s="11"/>
    </row>
    <row r="100095" spans="3:5" x14ac:dyDescent="0.25">
      <c r="C100095" s="11"/>
      <c r="D100095" s="12"/>
      <c r="E100095" s="11"/>
    </row>
    <row r="100096" spans="3:5" x14ac:dyDescent="0.25">
      <c r="C100096" s="11"/>
      <c r="D100096" s="12"/>
      <c r="E100096" s="11"/>
    </row>
    <row r="100097" spans="3:5" x14ac:dyDescent="0.25">
      <c r="C100097" s="11"/>
      <c r="D100097" s="12"/>
      <c r="E100097" s="11"/>
    </row>
    <row r="100098" spans="3:5" x14ac:dyDescent="0.25">
      <c r="C100098" s="11"/>
      <c r="D100098" s="12"/>
      <c r="E100098" s="11"/>
    </row>
    <row r="100099" spans="3:5" x14ac:dyDescent="0.25">
      <c r="C100099" s="11"/>
      <c r="D100099" s="12"/>
      <c r="E100099" s="11"/>
    </row>
    <row r="100100" spans="3:5" x14ac:dyDescent="0.25">
      <c r="C100100" s="11"/>
      <c r="D100100" s="12"/>
      <c r="E100100" s="11"/>
    </row>
    <row r="100101" spans="3:5" x14ac:dyDescent="0.25">
      <c r="C100101" s="11"/>
      <c r="D100101" s="12"/>
      <c r="E100101" s="11"/>
    </row>
    <row r="100102" spans="3:5" x14ac:dyDescent="0.25">
      <c r="C100102" s="11"/>
      <c r="D100102" s="12"/>
      <c r="E100102" s="11"/>
    </row>
    <row r="100103" spans="3:5" x14ac:dyDescent="0.25">
      <c r="C100103" s="11"/>
      <c r="D100103" s="12"/>
      <c r="E100103" s="11"/>
    </row>
    <row r="100104" spans="3:5" x14ac:dyDescent="0.25">
      <c r="C100104" s="11"/>
      <c r="D100104" s="12"/>
      <c r="E100104" s="11"/>
    </row>
    <row r="100105" spans="3:5" x14ac:dyDescent="0.25">
      <c r="C100105" s="11"/>
      <c r="D100105" s="12"/>
      <c r="E100105" s="11"/>
    </row>
    <row r="100106" spans="3:5" x14ac:dyDescent="0.25">
      <c r="C100106" s="11"/>
      <c r="D100106" s="12"/>
      <c r="E100106" s="11"/>
    </row>
    <row r="100107" spans="3:5" x14ac:dyDescent="0.25">
      <c r="C100107" s="11"/>
      <c r="D100107" s="12"/>
      <c r="E100107" s="11"/>
    </row>
    <row r="100108" spans="3:5" x14ac:dyDescent="0.25">
      <c r="C100108" s="11"/>
      <c r="D100108" s="12"/>
      <c r="E100108" s="11"/>
    </row>
    <row r="100109" spans="3:5" x14ac:dyDescent="0.25">
      <c r="C100109" s="11"/>
      <c r="D100109" s="12"/>
      <c r="E100109" s="11"/>
    </row>
    <row r="100110" spans="3:5" x14ac:dyDescent="0.25">
      <c r="C100110" s="11"/>
      <c r="D100110" s="12"/>
      <c r="E100110" s="11"/>
    </row>
    <row r="100111" spans="3:5" x14ac:dyDescent="0.25">
      <c r="C100111" s="11"/>
      <c r="D100111" s="12"/>
      <c r="E100111" s="11"/>
    </row>
    <row r="100112" spans="3:5" x14ac:dyDescent="0.25">
      <c r="C100112" s="11"/>
      <c r="D100112" s="12"/>
      <c r="E100112" s="11"/>
    </row>
    <row r="100113" spans="3:5" x14ac:dyDescent="0.25">
      <c r="C100113" s="11"/>
      <c r="D100113" s="12"/>
      <c r="E100113" s="11"/>
    </row>
    <row r="100114" spans="3:5" x14ac:dyDescent="0.25">
      <c r="C100114" s="11"/>
      <c r="D100114" s="12"/>
      <c r="E100114" s="11"/>
    </row>
    <row r="100115" spans="3:5" x14ac:dyDescent="0.25">
      <c r="C100115" s="11"/>
      <c r="D100115" s="12"/>
      <c r="E100115" s="11"/>
    </row>
    <row r="100116" spans="3:5" x14ac:dyDescent="0.25">
      <c r="C100116" s="11"/>
      <c r="D100116" s="12"/>
      <c r="E100116" s="11"/>
    </row>
    <row r="100117" spans="3:5" x14ac:dyDescent="0.25">
      <c r="C100117" s="11"/>
      <c r="D100117" s="12"/>
      <c r="E100117" s="11"/>
    </row>
    <row r="100118" spans="3:5" x14ac:dyDescent="0.25">
      <c r="C100118" s="11"/>
      <c r="D100118" s="12"/>
      <c r="E100118" s="11"/>
    </row>
    <row r="100119" spans="3:5" x14ac:dyDescent="0.25">
      <c r="C100119" s="11"/>
      <c r="D100119" s="12"/>
      <c r="E100119" s="11"/>
    </row>
    <row r="100120" spans="3:5" x14ac:dyDescent="0.25">
      <c r="C100120" s="11"/>
      <c r="D100120" s="12"/>
      <c r="E100120" s="11"/>
    </row>
    <row r="100121" spans="3:5" x14ac:dyDescent="0.25">
      <c r="C100121" s="11"/>
      <c r="D100121" s="12"/>
      <c r="E100121" s="11"/>
    </row>
    <row r="100122" spans="3:5" x14ac:dyDescent="0.25">
      <c r="C100122" s="11"/>
      <c r="D100122" s="12"/>
      <c r="E100122" s="11"/>
    </row>
    <row r="100123" spans="3:5" x14ac:dyDescent="0.25">
      <c r="C100123" s="11"/>
      <c r="D100123" s="12"/>
      <c r="E100123" s="11"/>
    </row>
    <row r="100124" spans="3:5" x14ac:dyDescent="0.25">
      <c r="C100124" s="11"/>
      <c r="D100124" s="12"/>
      <c r="E100124" s="11"/>
    </row>
    <row r="100125" spans="3:5" x14ac:dyDescent="0.25">
      <c r="C100125" s="11"/>
      <c r="D100125" s="12"/>
      <c r="E100125" s="11"/>
    </row>
    <row r="100126" spans="3:5" x14ac:dyDescent="0.25">
      <c r="C100126" s="11"/>
      <c r="D100126" s="12"/>
      <c r="E100126" s="11"/>
    </row>
    <row r="100127" spans="3:5" x14ac:dyDescent="0.25">
      <c r="C100127" s="11"/>
      <c r="D100127" s="12"/>
      <c r="E100127" s="11"/>
    </row>
    <row r="100128" spans="3:5" x14ac:dyDescent="0.25">
      <c r="C100128" s="11"/>
      <c r="D100128" s="12"/>
      <c r="E100128" s="11"/>
    </row>
    <row r="100129" spans="3:5" x14ac:dyDescent="0.25">
      <c r="C100129" s="11"/>
      <c r="D100129" s="12"/>
      <c r="E100129" s="11"/>
    </row>
    <row r="100130" spans="3:5" x14ac:dyDescent="0.25">
      <c r="C100130" s="11"/>
      <c r="D100130" s="12"/>
      <c r="E100130" s="11"/>
    </row>
    <row r="100131" spans="3:5" x14ac:dyDescent="0.25">
      <c r="C100131" s="11"/>
      <c r="D100131" s="12"/>
      <c r="E100131" s="11"/>
    </row>
    <row r="100132" spans="3:5" x14ac:dyDescent="0.25">
      <c r="C100132" s="11"/>
      <c r="D100132" s="12"/>
      <c r="E100132" s="11"/>
    </row>
    <row r="100133" spans="3:5" x14ac:dyDescent="0.25">
      <c r="C100133" s="11"/>
      <c r="D100133" s="12"/>
      <c r="E100133" s="11"/>
    </row>
    <row r="100134" spans="3:5" x14ac:dyDescent="0.25">
      <c r="C100134" s="11"/>
      <c r="D100134" s="12"/>
      <c r="E100134" s="11"/>
    </row>
    <row r="100135" spans="3:5" x14ac:dyDescent="0.25">
      <c r="C100135" s="11"/>
      <c r="D100135" s="12"/>
      <c r="E100135" s="11"/>
    </row>
    <row r="100136" spans="3:5" x14ac:dyDescent="0.25">
      <c r="C100136" s="11"/>
      <c r="D100136" s="12"/>
      <c r="E100136" s="11"/>
    </row>
    <row r="100137" spans="3:5" x14ac:dyDescent="0.25">
      <c r="C100137" s="11"/>
      <c r="D100137" s="12"/>
      <c r="E100137" s="11"/>
    </row>
    <row r="100138" spans="3:5" x14ac:dyDescent="0.25">
      <c r="C100138" s="11"/>
      <c r="D100138" s="12"/>
      <c r="E100138" s="11"/>
    </row>
    <row r="100139" spans="3:5" x14ac:dyDescent="0.25">
      <c r="C100139" s="11"/>
      <c r="D100139" s="12"/>
      <c r="E100139" s="11"/>
    </row>
    <row r="100140" spans="3:5" x14ac:dyDescent="0.25">
      <c r="C100140" s="11"/>
      <c r="D100140" s="12"/>
      <c r="E100140" s="11"/>
    </row>
    <row r="100141" spans="3:5" x14ac:dyDescent="0.25">
      <c r="C100141" s="11"/>
      <c r="D100141" s="12"/>
      <c r="E100141" s="11"/>
    </row>
    <row r="100142" spans="3:5" x14ac:dyDescent="0.25">
      <c r="C100142" s="11"/>
      <c r="D100142" s="12"/>
      <c r="E100142" s="11"/>
    </row>
    <row r="100143" spans="3:5" x14ac:dyDescent="0.25">
      <c r="C100143" s="11"/>
      <c r="D100143" s="12"/>
      <c r="E100143" s="11"/>
    </row>
    <row r="100144" spans="3:5" x14ac:dyDescent="0.25">
      <c r="C100144" s="11"/>
      <c r="D100144" s="12"/>
      <c r="E100144" s="11"/>
    </row>
    <row r="100145" spans="3:5" x14ac:dyDescent="0.25">
      <c r="C100145" s="11"/>
      <c r="D100145" s="12"/>
      <c r="E100145" s="11"/>
    </row>
    <row r="100146" spans="3:5" x14ac:dyDescent="0.25">
      <c r="C100146" s="11"/>
      <c r="D100146" s="12"/>
      <c r="E100146" s="11"/>
    </row>
    <row r="100147" spans="3:5" x14ac:dyDescent="0.25">
      <c r="C100147" s="11"/>
      <c r="D100147" s="12"/>
      <c r="E100147" s="11"/>
    </row>
    <row r="100148" spans="3:5" x14ac:dyDescent="0.25">
      <c r="C100148" s="11"/>
      <c r="D100148" s="12"/>
      <c r="E100148" s="11"/>
    </row>
    <row r="100149" spans="3:5" x14ac:dyDescent="0.25">
      <c r="C100149" s="11"/>
      <c r="D100149" s="12"/>
      <c r="E100149" s="11"/>
    </row>
    <row r="100150" spans="3:5" x14ac:dyDescent="0.25">
      <c r="C100150" s="11"/>
      <c r="D100150" s="12"/>
      <c r="E100150" s="11"/>
    </row>
    <row r="100151" spans="3:5" x14ac:dyDescent="0.25">
      <c r="C100151" s="11"/>
      <c r="D100151" s="12"/>
      <c r="E100151" s="11"/>
    </row>
    <row r="100152" spans="3:5" x14ac:dyDescent="0.25">
      <c r="C100152" s="11"/>
      <c r="D100152" s="12"/>
      <c r="E100152" s="11"/>
    </row>
    <row r="100153" spans="3:5" x14ac:dyDescent="0.25">
      <c r="C100153" s="11"/>
      <c r="D100153" s="12"/>
      <c r="E100153" s="11"/>
    </row>
    <row r="100154" spans="3:5" x14ac:dyDescent="0.25">
      <c r="C100154" s="11"/>
      <c r="D100154" s="12"/>
      <c r="E100154" s="11"/>
    </row>
    <row r="100155" spans="3:5" x14ac:dyDescent="0.25">
      <c r="C100155" s="11"/>
      <c r="D100155" s="12"/>
      <c r="E100155" s="11"/>
    </row>
    <row r="100156" spans="3:5" x14ac:dyDescent="0.25">
      <c r="C100156" s="11"/>
      <c r="D100156" s="12"/>
      <c r="E100156" s="11"/>
    </row>
    <row r="100157" spans="3:5" x14ac:dyDescent="0.25">
      <c r="C100157" s="11"/>
      <c r="D100157" s="12"/>
      <c r="E100157" s="11"/>
    </row>
    <row r="100158" spans="3:5" x14ac:dyDescent="0.25">
      <c r="C100158" s="11"/>
      <c r="D100158" s="12"/>
      <c r="E100158" s="11"/>
    </row>
    <row r="100159" spans="3:5" x14ac:dyDescent="0.25">
      <c r="C100159" s="11"/>
      <c r="D100159" s="12"/>
      <c r="E100159" s="11"/>
    </row>
    <row r="100160" spans="3:5" x14ac:dyDescent="0.25">
      <c r="C100160" s="11"/>
      <c r="D100160" s="12"/>
      <c r="E100160" s="11"/>
    </row>
    <row r="100161" spans="3:5" x14ac:dyDescent="0.25">
      <c r="C100161" s="11"/>
      <c r="D100161" s="12"/>
      <c r="E100161" s="11"/>
    </row>
    <row r="100162" spans="3:5" x14ac:dyDescent="0.25">
      <c r="C100162" s="11"/>
      <c r="D100162" s="12"/>
      <c r="E100162" s="11"/>
    </row>
    <row r="100163" spans="3:5" x14ac:dyDescent="0.25">
      <c r="C100163" s="11"/>
      <c r="D100163" s="12"/>
      <c r="E100163" s="11"/>
    </row>
    <row r="100164" spans="3:5" x14ac:dyDescent="0.25">
      <c r="C100164" s="11"/>
      <c r="D100164" s="12"/>
      <c r="E100164" s="11"/>
    </row>
    <row r="100165" spans="3:5" x14ac:dyDescent="0.25">
      <c r="C100165" s="11"/>
      <c r="D100165" s="12"/>
      <c r="E100165" s="11"/>
    </row>
    <row r="100166" spans="3:5" x14ac:dyDescent="0.25">
      <c r="C100166" s="11"/>
      <c r="D100166" s="12"/>
      <c r="E100166" s="11"/>
    </row>
    <row r="100167" spans="3:5" x14ac:dyDescent="0.25">
      <c r="C100167" s="11"/>
      <c r="D100167" s="12"/>
      <c r="E100167" s="11"/>
    </row>
    <row r="100168" spans="3:5" x14ac:dyDescent="0.25">
      <c r="C100168" s="11"/>
      <c r="D100168" s="12"/>
      <c r="E100168" s="11"/>
    </row>
    <row r="100169" spans="3:5" x14ac:dyDescent="0.25">
      <c r="C100169" s="11"/>
      <c r="D100169" s="12"/>
      <c r="E100169" s="11"/>
    </row>
    <row r="100170" spans="3:5" x14ac:dyDescent="0.25">
      <c r="C100170" s="11"/>
      <c r="D100170" s="12"/>
      <c r="E100170" s="11"/>
    </row>
    <row r="100171" spans="3:5" x14ac:dyDescent="0.25">
      <c r="C100171" s="11"/>
      <c r="D100171" s="12"/>
      <c r="E100171" s="11"/>
    </row>
    <row r="100172" spans="3:5" x14ac:dyDescent="0.25">
      <c r="C100172" s="11"/>
      <c r="D100172" s="12"/>
      <c r="E100172" s="11"/>
    </row>
    <row r="100173" spans="3:5" x14ac:dyDescent="0.25">
      <c r="C100173" s="11"/>
      <c r="D100173" s="12"/>
      <c r="E100173" s="11"/>
    </row>
    <row r="100174" spans="3:5" x14ac:dyDescent="0.25">
      <c r="C100174" s="11"/>
      <c r="D100174" s="12"/>
      <c r="E100174" s="11"/>
    </row>
    <row r="100175" spans="3:5" x14ac:dyDescent="0.25">
      <c r="C100175" s="11"/>
      <c r="D100175" s="12"/>
      <c r="E100175" s="11"/>
    </row>
    <row r="100176" spans="3:5" x14ac:dyDescent="0.25">
      <c r="C100176" s="11"/>
      <c r="D100176" s="12"/>
      <c r="E100176" s="11"/>
    </row>
    <row r="100177" spans="3:5" x14ac:dyDescent="0.25">
      <c r="C100177" s="11"/>
      <c r="D100177" s="12"/>
      <c r="E100177" s="11"/>
    </row>
    <row r="100178" spans="3:5" x14ac:dyDescent="0.25">
      <c r="C100178" s="11"/>
      <c r="D100178" s="12"/>
      <c r="E100178" s="11"/>
    </row>
    <row r="100179" spans="3:5" x14ac:dyDescent="0.25">
      <c r="C100179" s="11"/>
      <c r="D100179" s="12"/>
      <c r="E100179" s="11"/>
    </row>
    <row r="100180" spans="3:5" x14ac:dyDescent="0.25">
      <c r="C100180" s="11"/>
      <c r="D100180" s="12"/>
      <c r="E100180" s="11"/>
    </row>
    <row r="100181" spans="3:5" x14ac:dyDescent="0.25">
      <c r="C100181" s="11"/>
      <c r="D100181" s="12"/>
      <c r="E100181" s="11"/>
    </row>
    <row r="100182" spans="3:5" x14ac:dyDescent="0.25">
      <c r="C100182" s="11"/>
      <c r="D100182" s="12"/>
      <c r="E100182" s="11"/>
    </row>
    <row r="100183" spans="3:5" x14ac:dyDescent="0.25">
      <c r="C100183" s="11"/>
      <c r="D100183" s="12"/>
      <c r="E100183" s="11"/>
    </row>
    <row r="100184" spans="3:5" x14ac:dyDescent="0.25">
      <c r="C100184" s="11"/>
      <c r="D100184" s="12"/>
      <c r="E100184" s="11"/>
    </row>
    <row r="100185" spans="3:5" x14ac:dyDescent="0.25">
      <c r="C100185" s="11"/>
      <c r="D100185" s="12"/>
      <c r="E100185" s="11"/>
    </row>
    <row r="100186" spans="3:5" x14ac:dyDescent="0.25">
      <c r="C100186" s="11"/>
      <c r="D100186" s="12"/>
      <c r="E100186" s="11"/>
    </row>
    <row r="100187" spans="3:5" x14ac:dyDescent="0.25">
      <c r="C100187" s="11"/>
      <c r="D100187" s="12"/>
      <c r="E100187" s="11"/>
    </row>
    <row r="100188" spans="3:5" x14ac:dyDescent="0.25">
      <c r="C100188" s="11"/>
      <c r="D100188" s="12"/>
      <c r="E100188" s="11"/>
    </row>
    <row r="100189" spans="3:5" x14ac:dyDescent="0.25">
      <c r="C100189" s="11"/>
      <c r="D100189" s="12"/>
      <c r="E100189" s="11"/>
    </row>
    <row r="100190" spans="3:5" x14ac:dyDescent="0.25">
      <c r="C100190" s="11"/>
      <c r="D100190" s="12"/>
      <c r="E100190" s="11"/>
    </row>
    <row r="100191" spans="3:5" x14ac:dyDescent="0.25">
      <c r="C100191" s="11"/>
      <c r="D100191" s="12"/>
      <c r="E100191" s="11"/>
    </row>
    <row r="100192" spans="3:5" x14ac:dyDescent="0.25">
      <c r="C100192" s="11"/>
      <c r="D100192" s="12"/>
      <c r="E100192" s="11"/>
    </row>
    <row r="100193" spans="3:5" x14ac:dyDescent="0.25">
      <c r="C100193" s="11"/>
      <c r="D100193" s="12"/>
      <c r="E100193" s="11"/>
    </row>
    <row r="100194" spans="3:5" x14ac:dyDescent="0.25">
      <c r="C100194" s="11"/>
      <c r="D100194" s="12"/>
      <c r="E100194" s="11"/>
    </row>
    <row r="100195" spans="3:5" x14ac:dyDescent="0.25">
      <c r="C100195" s="11"/>
      <c r="D100195" s="12"/>
      <c r="E100195" s="11"/>
    </row>
    <row r="100196" spans="3:5" x14ac:dyDescent="0.25">
      <c r="C100196" s="11"/>
      <c r="D100196" s="12"/>
      <c r="E100196" s="11"/>
    </row>
    <row r="100197" spans="3:5" x14ac:dyDescent="0.25">
      <c r="C100197" s="11"/>
      <c r="D100197" s="12"/>
      <c r="E100197" s="11"/>
    </row>
    <row r="100198" spans="3:5" x14ac:dyDescent="0.25">
      <c r="C100198" s="11"/>
      <c r="D100198" s="12"/>
      <c r="E100198" s="11"/>
    </row>
    <row r="100199" spans="3:5" x14ac:dyDescent="0.25">
      <c r="C100199" s="11"/>
      <c r="D100199" s="12"/>
      <c r="E100199" s="11"/>
    </row>
    <row r="100200" spans="3:5" x14ac:dyDescent="0.25">
      <c r="C100200" s="11"/>
      <c r="D100200" s="12"/>
      <c r="E100200" s="11"/>
    </row>
    <row r="100201" spans="3:5" x14ac:dyDescent="0.25">
      <c r="C100201" s="11"/>
      <c r="D100201" s="12"/>
      <c r="E100201" s="11"/>
    </row>
    <row r="100202" spans="3:5" x14ac:dyDescent="0.25">
      <c r="C100202" s="11"/>
      <c r="D100202" s="12"/>
      <c r="E100202" s="11"/>
    </row>
    <row r="100203" spans="3:5" x14ac:dyDescent="0.25">
      <c r="C100203" s="11"/>
      <c r="D100203" s="12"/>
      <c r="E100203" s="11"/>
    </row>
    <row r="100204" spans="3:5" x14ac:dyDescent="0.25">
      <c r="C100204" s="11"/>
      <c r="D100204" s="12"/>
      <c r="E100204" s="11"/>
    </row>
    <row r="100205" spans="3:5" x14ac:dyDescent="0.25">
      <c r="C100205" s="11"/>
      <c r="D100205" s="12"/>
      <c r="E100205" s="11"/>
    </row>
    <row r="100206" spans="3:5" x14ac:dyDescent="0.25">
      <c r="C100206" s="11"/>
      <c r="D100206" s="12"/>
      <c r="E100206" s="11"/>
    </row>
    <row r="100207" spans="3:5" x14ac:dyDescent="0.25">
      <c r="C100207" s="11"/>
      <c r="D100207" s="12"/>
      <c r="E100207" s="11"/>
    </row>
    <row r="100208" spans="3:5" x14ac:dyDescent="0.25">
      <c r="C100208" s="11"/>
      <c r="D100208" s="12"/>
      <c r="E100208" s="11"/>
    </row>
    <row r="100209" spans="3:5" x14ac:dyDescent="0.25">
      <c r="C100209" s="11"/>
      <c r="D100209" s="12"/>
      <c r="E100209" s="11"/>
    </row>
    <row r="100210" spans="3:5" x14ac:dyDescent="0.25">
      <c r="C100210" s="11"/>
      <c r="D100210" s="12"/>
      <c r="E100210" s="11"/>
    </row>
    <row r="100211" spans="3:5" x14ac:dyDescent="0.25">
      <c r="C100211" s="11"/>
      <c r="D100211" s="12"/>
      <c r="E100211" s="11"/>
    </row>
    <row r="100212" spans="3:5" x14ac:dyDescent="0.25">
      <c r="C100212" s="11"/>
      <c r="D100212" s="12"/>
      <c r="E100212" s="11"/>
    </row>
    <row r="100213" spans="3:5" x14ac:dyDescent="0.25">
      <c r="C100213" s="11"/>
      <c r="D100213" s="12"/>
      <c r="E100213" s="11"/>
    </row>
    <row r="100214" spans="3:5" x14ac:dyDescent="0.25">
      <c r="C100214" s="11"/>
      <c r="D100214" s="12"/>
      <c r="E100214" s="11"/>
    </row>
    <row r="100215" spans="3:5" x14ac:dyDescent="0.25">
      <c r="C100215" s="11"/>
      <c r="D100215" s="12"/>
      <c r="E100215" s="11"/>
    </row>
    <row r="100216" spans="3:5" x14ac:dyDescent="0.25">
      <c r="C100216" s="11"/>
      <c r="D100216" s="12"/>
      <c r="E100216" s="11"/>
    </row>
    <row r="100217" spans="3:5" x14ac:dyDescent="0.25">
      <c r="C100217" s="11"/>
      <c r="D100217" s="12"/>
      <c r="E100217" s="11"/>
    </row>
    <row r="100218" spans="3:5" x14ac:dyDescent="0.25">
      <c r="C100218" s="11"/>
      <c r="D100218" s="12"/>
      <c r="E100218" s="11"/>
    </row>
    <row r="100219" spans="3:5" x14ac:dyDescent="0.25">
      <c r="C100219" s="11"/>
      <c r="D100219" s="12"/>
      <c r="E100219" s="11"/>
    </row>
    <row r="100220" spans="3:5" x14ac:dyDescent="0.25">
      <c r="C100220" s="11"/>
      <c r="D100220" s="12"/>
      <c r="E100220" s="11"/>
    </row>
    <row r="100221" spans="3:5" x14ac:dyDescent="0.25">
      <c r="C100221" s="11"/>
      <c r="D100221" s="12"/>
      <c r="E100221" s="11"/>
    </row>
    <row r="100222" spans="3:5" x14ac:dyDescent="0.25">
      <c r="C100222" s="11"/>
      <c r="D100222" s="12"/>
      <c r="E100222" s="11"/>
    </row>
    <row r="100223" spans="3:5" x14ac:dyDescent="0.25">
      <c r="C100223" s="11"/>
      <c r="D100223" s="12"/>
      <c r="E100223" s="11"/>
    </row>
    <row r="100224" spans="3:5" x14ac:dyDescent="0.25">
      <c r="C100224" s="11"/>
      <c r="D100224" s="12"/>
      <c r="E100224" s="11"/>
    </row>
    <row r="100225" spans="3:5" x14ac:dyDescent="0.25">
      <c r="C100225" s="11"/>
      <c r="D100225" s="12"/>
      <c r="E100225" s="11"/>
    </row>
    <row r="100226" spans="3:5" x14ac:dyDescent="0.25">
      <c r="C100226" s="11"/>
      <c r="D100226" s="12"/>
      <c r="E100226" s="11"/>
    </row>
    <row r="100227" spans="3:5" x14ac:dyDescent="0.25">
      <c r="C100227" s="11"/>
      <c r="D100227" s="12"/>
      <c r="E100227" s="11"/>
    </row>
    <row r="100228" spans="3:5" x14ac:dyDescent="0.25">
      <c r="C100228" s="11"/>
      <c r="D100228" s="12"/>
      <c r="E100228" s="11"/>
    </row>
    <row r="100229" spans="3:5" x14ac:dyDescent="0.25">
      <c r="C100229" s="11"/>
      <c r="D100229" s="12"/>
      <c r="E100229" s="11"/>
    </row>
    <row r="100230" spans="3:5" x14ac:dyDescent="0.25">
      <c r="C100230" s="11"/>
      <c r="D100230" s="12"/>
      <c r="E100230" s="11"/>
    </row>
    <row r="100231" spans="3:5" x14ac:dyDescent="0.25">
      <c r="C100231" s="11"/>
      <c r="D100231" s="12"/>
      <c r="E100231" s="11"/>
    </row>
    <row r="100232" spans="3:5" x14ac:dyDescent="0.25">
      <c r="C100232" s="11"/>
      <c r="D100232" s="12"/>
      <c r="E100232" s="11"/>
    </row>
    <row r="100233" spans="3:5" x14ac:dyDescent="0.25">
      <c r="C100233" s="11"/>
      <c r="D100233" s="12"/>
      <c r="E100233" s="11"/>
    </row>
    <row r="100234" spans="3:5" x14ac:dyDescent="0.25">
      <c r="C100234" s="11"/>
      <c r="D100234" s="12"/>
      <c r="E100234" s="11"/>
    </row>
    <row r="100235" spans="3:5" x14ac:dyDescent="0.25">
      <c r="C100235" s="11"/>
      <c r="D100235" s="12"/>
      <c r="E100235" s="11"/>
    </row>
    <row r="100236" spans="3:5" x14ac:dyDescent="0.25">
      <c r="C100236" s="11"/>
      <c r="D100236" s="12"/>
      <c r="E100236" s="11"/>
    </row>
    <row r="100237" spans="3:5" x14ac:dyDescent="0.25">
      <c r="C100237" s="11"/>
      <c r="D100237" s="12"/>
      <c r="E100237" s="11"/>
    </row>
    <row r="100238" spans="3:5" x14ac:dyDescent="0.25">
      <c r="C100238" s="11"/>
      <c r="D100238" s="12"/>
      <c r="E100238" s="11"/>
    </row>
    <row r="100239" spans="3:5" x14ac:dyDescent="0.25">
      <c r="C100239" s="11"/>
      <c r="D100239" s="12"/>
      <c r="E100239" s="11"/>
    </row>
    <row r="100240" spans="3:5" x14ac:dyDescent="0.25">
      <c r="C100240" s="11"/>
      <c r="D100240" s="12"/>
      <c r="E100240" s="11"/>
    </row>
    <row r="100241" spans="3:5" x14ac:dyDescent="0.25">
      <c r="C100241" s="11"/>
      <c r="D100241" s="12"/>
      <c r="E100241" s="11"/>
    </row>
    <row r="100242" spans="3:5" x14ac:dyDescent="0.25">
      <c r="C100242" s="11"/>
      <c r="D100242" s="12"/>
      <c r="E100242" s="11"/>
    </row>
    <row r="100243" spans="3:5" x14ac:dyDescent="0.25">
      <c r="C100243" s="11"/>
      <c r="D100243" s="12"/>
      <c r="E100243" s="11"/>
    </row>
    <row r="100244" spans="3:5" x14ac:dyDescent="0.25">
      <c r="C100244" s="11"/>
      <c r="D100244" s="12"/>
      <c r="E100244" s="11"/>
    </row>
    <row r="100245" spans="3:5" x14ac:dyDescent="0.25">
      <c r="C100245" s="11"/>
      <c r="D100245" s="12"/>
      <c r="E100245" s="11"/>
    </row>
    <row r="100246" spans="3:5" x14ac:dyDescent="0.25">
      <c r="C100246" s="11"/>
      <c r="D100246" s="12"/>
      <c r="E100246" s="11"/>
    </row>
    <row r="100247" spans="3:5" x14ac:dyDescent="0.25">
      <c r="C100247" s="11"/>
      <c r="D100247" s="12"/>
      <c r="E100247" s="11"/>
    </row>
    <row r="100248" spans="3:5" x14ac:dyDescent="0.25">
      <c r="C100248" s="11"/>
      <c r="D100248" s="12"/>
      <c r="E100248" s="11"/>
    </row>
    <row r="100249" spans="3:5" x14ac:dyDescent="0.25">
      <c r="C100249" s="11"/>
      <c r="D100249" s="12"/>
      <c r="E100249" s="11"/>
    </row>
    <row r="100250" spans="3:5" x14ac:dyDescent="0.25">
      <c r="C100250" s="11"/>
      <c r="D100250" s="12"/>
      <c r="E100250" s="11"/>
    </row>
    <row r="100251" spans="3:5" x14ac:dyDescent="0.25">
      <c r="C100251" s="11"/>
      <c r="D100251" s="12"/>
      <c r="E100251" s="11"/>
    </row>
    <row r="100252" spans="3:5" x14ac:dyDescent="0.25">
      <c r="C100252" s="11"/>
      <c r="D100252" s="12"/>
      <c r="E100252" s="11"/>
    </row>
    <row r="100253" spans="3:5" x14ac:dyDescent="0.25">
      <c r="C100253" s="11"/>
      <c r="D100253" s="12"/>
      <c r="E100253" s="11"/>
    </row>
    <row r="100254" spans="3:5" x14ac:dyDescent="0.25">
      <c r="C100254" s="11"/>
      <c r="D100254" s="12"/>
      <c r="E100254" s="11"/>
    </row>
    <row r="100255" spans="3:5" x14ac:dyDescent="0.25">
      <c r="C100255" s="11"/>
      <c r="D100255" s="12"/>
      <c r="E100255" s="11"/>
    </row>
    <row r="100256" spans="3:5" x14ac:dyDescent="0.25">
      <c r="C100256" s="11"/>
      <c r="D100256" s="12"/>
      <c r="E100256" s="11"/>
    </row>
    <row r="100257" spans="3:5" x14ac:dyDescent="0.25">
      <c r="C100257" s="11"/>
      <c r="D100257" s="12"/>
      <c r="E100257" s="11"/>
    </row>
    <row r="100258" spans="3:5" x14ac:dyDescent="0.25">
      <c r="C100258" s="11"/>
      <c r="D100258" s="12"/>
      <c r="E100258" s="11"/>
    </row>
    <row r="100259" spans="3:5" x14ac:dyDescent="0.25">
      <c r="C100259" s="11"/>
      <c r="D100259" s="12"/>
      <c r="E100259" s="11"/>
    </row>
    <row r="100260" spans="3:5" x14ac:dyDescent="0.25">
      <c r="C100260" s="11"/>
      <c r="D100260" s="12"/>
      <c r="E100260" s="11"/>
    </row>
    <row r="100261" spans="3:5" x14ac:dyDescent="0.25">
      <c r="C100261" s="11"/>
      <c r="D100261" s="12"/>
      <c r="E100261" s="11"/>
    </row>
    <row r="100262" spans="3:5" x14ac:dyDescent="0.25">
      <c r="C100262" s="11"/>
      <c r="D100262" s="12"/>
      <c r="E100262" s="11"/>
    </row>
    <row r="100263" spans="3:5" x14ac:dyDescent="0.25">
      <c r="C100263" s="11"/>
      <c r="D100263" s="12"/>
      <c r="E100263" s="11"/>
    </row>
    <row r="100264" spans="3:5" x14ac:dyDescent="0.25">
      <c r="C100264" s="11"/>
      <c r="D100264" s="12"/>
      <c r="E100264" s="11"/>
    </row>
    <row r="100265" spans="3:5" x14ac:dyDescent="0.25">
      <c r="C100265" s="11"/>
      <c r="D100265" s="12"/>
      <c r="E100265" s="11"/>
    </row>
    <row r="100266" spans="3:5" x14ac:dyDescent="0.25">
      <c r="C100266" s="11"/>
      <c r="D100266" s="12"/>
      <c r="E100266" s="11"/>
    </row>
    <row r="100267" spans="3:5" x14ac:dyDescent="0.25">
      <c r="C100267" s="11"/>
      <c r="D100267" s="12"/>
      <c r="E100267" s="11"/>
    </row>
    <row r="100268" spans="3:5" x14ac:dyDescent="0.25">
      <c r="C100268" s="11"/>
      <c r="D100268" s="12"/>
      <c r="E100268" s="11"/>
    </row>
    <row r="100269" spans="3:5" x14ac:dyDescent="0.25">
      <c r="C100269" s="11"/>
      <c r="D100269" s="12"/>
      <c r="E100269" s="11"/>
    </row>
    <row r="100270" spans="3:5" x14ac:dyDescent="0.25">
      <c r="C100270" s="11"/>
      <c r="D100270" s="12"/>
      <c r="E100270" s="11"/>
    </row>
    <row r="100271" spans="3:5" x14ac:dyDescent="0.25">
      <c r="C100271" s="11"/>
      <c r="D100271" s="12"/>
      <c r="E100271" s="11"/>
    </row>
    <row r="100272" spans="3:5" x14ac:dyDescent="0.25">
      <c r="C100272" s="11"/>
      <c r="D100272" s="12"/>
      <c r="E100272" s="11"/>
    </row>
    <row r="100273" spans="3:5" x14ac:dyDescent="0.25">
      <c r="C100273" s="11"/>
      <c r="D100273" s="12"/>
      <c r="E100273" s="11"/>
    </row>
    <row r="100274" spans="3:5" x14ac:dyDescent="0.25">
      <c r="C100274" s="11"/>
      <c r="D100274" s="12"/>
      <c r="E100274" s="11"/>
    </row>
    <row r="100275" spans="3:5" x14ac:dyDescent="0.25">
      <c r="C100275" s="11"/>
      <c r="D100275" s="12"/>
      <c r="E100275" s="11"/>
    </row>
    <row r="100276" spans="3:5" x14ac:dyDescent="0.25">
      <c r="C100276" s="11"/>
      <c r="D100276" s="12"/>
      <c r="E100276" s="11"/>
    </row>
    <row r="100277" spans="3:5" x14ac:dyDescent="0.25">
      <c r="C100277" s="11"/>
      <c r="D100277" s="12"/>
      <c r="E100277" s="11"/>
    </row>
    <row r="100278" spans="3:5" x14ac:dyDescent="0.25">
      <c r="C100278" s="11"/>
      <c r="D100278" s="12"/>
      <c r="E100278" s="11"/>
    </row>
    <row r="100279" spans="3:5" x14ac:dyDescent="0.25">
      <c r="C100279" s="11"/>
      <c r="D100279" s="12"/>
      <c r="E100279" s="11"/>
    </row>
    <row r="100280" spans="3:5" x14ac:dyDescent="0.25">
      <c r="C100280" s="11"/>
      <c r="D100280" s="12"/>
      <c r="E100280" s="11"/>
    </row>
    <row r="100281" spans="3:5" x14ac:dyDescent="0.25">
      <c r="C100281" s="11"/>
      <c r="D100281" s="12"/>
      <c r="E100281" s="11"/>
    </row>
    <row r="100282" spans="3:5" x14ac:dyDescent="0.25">
      <c r="C100282" s="11"/>
      <c r="D100282" s="12"/>
      <c r="E100282" s="11"/>
    </row>
    <row r="100283" spans="3:5" x14ac:dyDescent="0.25">
      <c r="C100283" s="11"/>
      <c r="D100283" s="12"/>
      <c r="E100283" s="11"/>
    </row>
    <row r="100284" spans="3:5" x14ac:dyDescent="0.25">
      <c r="C100284" s="11"/>
      <c r="D100284" s="12"/>
      <c r="E100284" s="11"/>
    </row>
    <row r="100285" spans="3:5" x14ac:dyDescent="0.25">
      <c r="C100285" s="11"/>
      <c r="D100285" s="12"/>
      <c r="E100285" s="11"/>
    </row>
    <row r="100286" spans="3:5" x14ac:dyDescent="0.25">
      <c r="C100286" s="11"/>
      <c r="D100286" s="12"/>
      <c r="E100286" s="11"/>
    </row>
    <row r="100287" spans="3:5" x14ac:dyDescent="0.25">
      <c r="C100287" s="11"/>
      <c r="D100287" s="12"/>
      <c r="E100287" s="11"/>
    </row>
    <row r="100288" spans="3:5" x14ac:dyDescent="0.25">
      <c r="C100288" s="11"/>
      <c r="D100288" s="12"/>
      <c r="E100288" s="11"/>
    </row>
    <row r="100289" spans="3:5" x14ac:dyDescent="0.25">
      <c r="C100289" s="11"/>
      <c r="D100289" s="12"/>
      <c r="E100289" s="11"/>
    </row>
    <row r="100290" spans="3:5" x14ac:dyDescent="0.25">
      <c r="C100290" s="11"/>
      <c r="D100290" s="12"/>
      <c r="E100290" s="11"/>
    </row>
    <row r="100291" spans="3:5" x14ac:dyDescent="0.25">
      <c r="C100291" s="11"/>
      <c r="D100291" s="12"/>
      <c r="E100291" s="11"/>
    </row>
    <row r="100292" spans="3:5" x14ac:dyDescent="0.25">
      <c r="C100292" s="11"/>
      <c r="D100292" s="12"/>
      <c r="E100292" s="11"/>
    </row>
    <row r="100293" spans="3:5" x14ac:dyDescent="0.25">
      <c r="C100293" s="11"/>
      <c r="D100293" s="12"/>
      <c r="E100293" s="11"/>
    </row>
    <row r="100294" spans="3:5" x14ac:dyDescent="0.25">
      <c r="C100294" s="11"/>
      <c r="D100294" s="12"/>
      <c r="E100294" s="11"/>
    </row>
    <row r="100295" spans="3:5" x14ac:dyDescent="0.25">
      <c r="C100295" s="11"/>
      <c r="D100295" s="12"/>
      <c r="E100295" s="11"/>
    </row>
    <row r="100296" spans="3:5" x14ac:dyDescent="0.25">
      <c r="C100296" s="11"/>
      <c r="D100296" s="12"/>
      <c r="E100296" s="11"/>
    </row>
    <row r="100297" spans="3:5" x14ac:dyDescent="0.25">
      <c r="C100297" s="11"/>
      <c r="D100297" s="12"/>
      <c r="E100297" s="11"/>
    </row>
    <row r="100298" spans="3:5" x14ac:dyDescent="0.25">
      <c r="C100298" s="11"/>
      <c r="D100298" s="12"/>
      <c r="E100298" s="11"/>
    </row>
    <row r="100299" spans="3:5" x14ac:dyDescent="0.25">
      <c r="C100299" s="11"/>
      <c r="D100299" s="12"/>
      <c r="E100299" s="11"/>
    </row>
    <row r="100300" spans="3:5" x14ac:dyDescent="0.25">
      <c r="C100300" s="11"/>
      <c r="D100300" s="12"/>
      <c r="E100300" s="11"/>
    </row>
    <row r="100301" spans="3:5" x14ac:dyDescent="0.25">
      <c r="C100301" s="11"/>
      <c r="D100301" s="12"/>
      <c r="E100301" s="11"/>
    </row>
    <row r="100302" spans="3:5" x14ac:dyDescent="0.25">
      <c r="C100302" s="11"/>
      <c r="D100302" s="12"/>
      <c r="E100302" s="11"/>
    </row>
    <row r="100303" spans="3:5" x14ac:dyDescent="0.25">
      <c r="C100303" s="11"/>
      <c r="D100303" s="12"/>
      <c r="E100303" s="11"/>
    </row>
    <row r="100304" spans="3:5" x14ac:dyDescent="0.25">
      <c r="C100304" s="11"/>
      <c r="D100304" s="12"/>
      <c r="E100304" s="11"/>
    </row>
    <row r="100305" spans="3:5" x14ac:dyDescent="0.25">
      <c r="C100305" s="11"/>
      <c r="D100305" s="12"/>
      <c r="E100305" s="11"/>
    </row>
    <row r="100306" spans="3:5" x14ac:dyDescent="0.25">
      <c r="C100306" s="11"/>
      <c r="D100306" s="12"/>
      <c r="E100306" s="11"/>
    </row>
    <row r="100307" spans="3:5" x14ac:dyDescent="0.25">
      <c r="C100307" s="11"/>
      <c r="D100307" s="12"/>
      <c r="E100307" s="11"/>
    </row>
    <row r="100308" spans="3:5" x14ac:dyDescent="0.25">
      <c r="C100308" s="11"/>
      <c r="D100308" s="12"/>
      <c r="E100308" s="11"/>
    </row>
    <row r="100309" spans="3:5" x14ac:dyDescent="0.25">
      <c r="C100309" s="11"/>
      <c r="D100309" s="12"/>
      <c r="E100309" s="11"/>
    </row>
    <row r="100310" spans="3:5" x14ac:dyDescent="0.25">
      <c r="C100310" s="11"/>
      <c r="D100310" s="12"/>
      <c r="E100310" s="11"/>
    </row>
    <row r="100311" spans="3:5" x14ac:dyDescent="0.25">
      <c r="C100311" s="11"/>
      <c r="D100311" s="12"/>
      <c r="E100311" s="11"/>
    </row>
    <row r="100312" spans="3:5" x14ac:dyDescent="0.25">
      <c r="C100312" s="11"/>
      <c r="D100312" s="12"/>
      <c r="E100312" s="11"/>
    </row>
    <row r="100313" spans="3:5" x14ac:dyDescent="0.25">
      <c r="C100313" s="11"/>
      <c r="D100313" s="12"/>
      <c r="E100313" s="11"/>
    </row>
    <row r="100314" spans="3:5" x14ac:dyDescent="0.25">
      <c r="C100314" s="11"/>
      <c r="D100314" s="12"/>
      <c r="E100314" s="11"/>
    </row>
    <row r="100315" spans="3:5" x14ac:dyDescent="0.25">
      <c r="C100315" s="11"/>
      <c r="D100315" s="12"/>
      <c r="E100315" s="11"/>
    </row>
    <row r="100316" spans="3:5" x14ac:dyDescent="0.25">
      <c r="C100316" s="11"/>
      <c r="D100316" s="12"/>
      <c r="E100316" s="11"/>
    </row>
    <row r="100317" spans="3:5" x14ac:dyDescent="0.25">
      <c r="C100317" s="11"/>
      <c r="D100317" s="12"/>
      <c r="E100317" s="11"/>
    </row>
    <row r="100318" spans="3:5" x14ac:dyDescent="0.25">
      <c r="C100318" s="11"/>
      <c r="D100318" s="12"/>
      <c r="E100318" s="11"/>
    </row>
    <row r="100319" spans="3:5" x14ac:dyDescent="0.25">
      <c r="C100319" s="11"/>
      <c r="D100319" s="12"/>
      <c r="E100319" s="11"/>
    </row>
    <row r="100320" spans="3:5" x14ac:dyDescent="0.25">
      <c r="C100320" s="11"/>
      <c r="D100320" s="12"/>
      <c r="E100320" s="11"/>
    </row>
    <row r="100321" spans="3:5" x14ac:dyDescent="0.25">
      <c r="C100321" s="11"/>
      <c r="D100321" s="12"/>
      <c r="E100321" s="11"/>
    </row>
    <row r="100322" spans="3:5" x14ac:dyDescent="0.25">
      <c r="C100322" s="11"/>
      <c r="D100322" s="12"/>
      <c r="E100322" s="11"/>
    </row>
    <row r="100323" spans="3:5" x14ac:dyDescent="0.25">
      <c r="C100323" s="11"/>
      <c r="D100323" s="12"/>
      <c r="E100323" s="11"/>
    </row>
    <row r="100324" spans="3:5" x14ac:dyDescent="0.25">
      <c r="C100324" s="11"/>
      <c r="D100324" s="12"/>
      <c r="E100324" s="11"/>
    </row>
    <row r="100325" spans="3:5" x14ac:dyDescent="0.25">
      <c r="C100325" s="11"/>
      <c r="D100325" s="12"/>
      <c r="E100325" s="11"/>
    </row>
    <row r="100326" spans="3:5" x14ac:dyDescent="0.25">
      <c r="C100326" s="11"/>
      <c r="D100326" s="12"/>
      <c r="E100326" s="11"/>
    </row>
    <row r="100327" spans="3:5" x14ac:dyDescent="0.25">
      <c r="C100327" s="11"/>
      <c r="D100327" s="12"/>
      <c r="E100327" s="11"/>
    </row>
    <row r="100328" spans="3:5" x14ac:dyDescent="0.25">
      <c r="C100328" s="11"/>
      <c r="D100328" s="12"/>
      <c r="E100328" s="11"/>
    </row>
    <row r="100329" spans="3:5" x14ac:dyDescent="0.25">
      <c r="C100329" s="11"/>
      <c r="D100329" s="12"/>
      <c r="E100329" s="11"/>
    </row>
    <row r="100330" spans="3:5" x14ac:dyDescent="0.25">
      <c r="C100330" s="11"/>
      <c r="D100330" s="12"/>
      <c r="E100330" s="11"/>
    </row>
    <row r="100331" spans="3:5" x14ac:dyDescent="0.25">
      <c r="C100331" s="11"/>
      <c r="D100331" s="12"/>
      <c r="E100331" s="11"/>
    </row>
    <row r="100332" spans="3:5" x14ac:dyDescent="0.25">
      <c r="C100332" s="11"/>
      <c r="D100332" s="12"/>
      <c r="E100332" s="11"/>
    </row>
    <row r="100333" spans="3:5" x14ac:dyDescent="0.25">
      <c r="C100333" s="11"/>
      <c r="D100333" s="12"/>
      <c r="E100333" s="11"/>
    </row>
    <row r="100334" spans="3:5" x14ac:dyDescent="0.25">
      <c r="C100334" s="11"/>
      <c r="D100334" s="12"/>
      <c r="E100334" s="11"/>
    </row>
    <row r="100335" spans="3:5" x14ac:dyDescent="0.25">
      <c r="C100335" s="11"/>
      <c r="D100335" s="12"/>
      <c r="E100335" s="11"/>
    </row>
    <row r="100336" spans="3:5" x14ac:dyDescent="0.25">
      <c r="C100336" s="11"/>
      <c r="D100336" s="12"/>
      <c r="E100336" s="11"/>
    </row>
    <row r="100337" spans="3:5" x14ac:dyDescent="0.25">
      <c r="C100337" s="11"/>
      <c r="D100337" s="12"/>
      <c r="E100337" s="11"/>
    </row>
    <row r="100338" spans="3:5" x14ac:dyDescent="0.25">
      <c r="C100338" s="11"/>
      <c r="D100338" s="12"/>
      <c r="E100338" s="11"/>
    </row>
    <row r="100339" spans="3:5" x14ac:dyDescent="0.25">
      <c r="C100339" s="11"/>
      <c r="D100339" s="12"/>
      <c r="E100339" s="11"/>
    </row>
    <row r="100340" spans="3:5" x14ac:dyDescent="0.25">
      <c r="C100340" s="11"/>
      <c r="D100340" s="12"/>
      <c r="E100340" s="11"/>
    </row>
    <row r="100341" spans="3:5" x14ac:dyDescent="0.25">
      <c r="C100341" s="11"/>
      <c r="D100341" s="12"/>
      <c r="E100341" s="11"/>
    </row>
    <row r="100342" spans="3:5" x14ac:dyDescent="0.25">
      <c r="C100342" s="11"/>
      <c r="D100342" s="12"/>
      <c r="E100342" s="11"/>
    </row>
    <row r="100343" spans="3:5" x14ac:dyDescent="0.25">
      <c r="C100343" s="11"/>
      <c r="D100343" s="12"/>
      <c r="E100343" s="11"/>
    </row>
    <row r="100344" spans="3:5" x14ac:dyDescent="0.25">
      <c r="C100344" s="11"/>
      <c r="D100344" s="12"/>
      <c r="E100344" s="11"/>
    </row>
    <row r="100345" spans="3:5" x14ac:dyDescent="0.25">
      <c r="C100345" s="11"/>
      <c r="D100345" s="12"/>
      <c r="E100345" s="11"/>
    </row>
    <row r="100346" spans="3:5" x14ac:dyDescent="0.25">
      <c r="C100346" s="11"/>
      <c r="D100346" s="12"/>
      <c r="E100346" s="11"/>
    </row>
    <row r="100347" spans="3:5" x14ac:dyDescent="0.25">
      <c r="C100347" s="11"/>
      <c r="D100347" s="12"/>
      <c r="E100347" s="11"/>
    </row>
    <row r="100348" spans="3:5" x14ac:dyDescent="0.25">
      <c r="C100348" s="11"/>
      <c r="D100348" s="12"/>
      <c r="E100348" s="11"/>
    </row>
    <row r="100349" spans="3:5" x14ac:dyDescent="0.25">
      <c r="C100349" s="11"/>
      <c r="D100349" s="12"/>
      <c r="E100349" s="11"/>
    </row>
    <row r="100350" spans="3:5" x14ac:dyDescent="0.25">
      <c r="C100350" s="11"/>
      <c r="D100350" s="12"/>
      <c r="E100350" s="11"/>
    </row>
    <row r="100351" spans="3:5" x14ac:dyDescent="0.25">
      <c r="C100351" s="11"/>
      <c r="D100351" s="12"/>
      <c r="E100351" s="11"/>
    </row>
    <row r="100352" spans="3:5" x14ac:dyDescent="0.25">
      <c r="C100352" s="11"/>
      <c r="D100352" s="12"/>
      <c r="E100352" s="11"/>
    </row>
    <row r="100353" spans="3:5" x14ac:dyDescent="0.25">
      <c r="C100353" s="11"/>
      <c r="D100353" s="12"/>
      <c r="E100353" s="11"/>
    </row>
    <row r="100354" spans="3:5" x14ac:dyDescent="0.25">
      <c r="C100354" s="11"/>
      <c r="D100354" s="12"/>
      <c r="E100354" s="11"/>
    </row>
    <row r="100355" spans="3:5" x14ac:dyDescent="0.25">
      <c r="C100355" s="11"/>
      <c r="D100355" s="12"/>
      <c r="E100355" s="11"/>
    </row>
    <row r="100356" spans="3:5" x14ac:dyDescent="0.25">
      <c r="C100356" s="11"/>
      <c r="D100356" s="12"/>
      <c r="E100356" s="11"/>
    </row>
    <row r="100357" spans="3:5" x14ac:dyDescent="0.25">
      <c r="C100357" s="11"/>
      <c r="D100357" s="12"/>
      <c r="E100357" s="11"/>
    </row>
    <row r="100358" spans="3:5" x14ac:dyDescent="0.25">
      <c r="C100358" s="11"/>
      <c r="D100358" s="12"/>
      <c r="E100358" s="11"/>
    </row>
    <row r="100359" spans="3:5" x14ac:dyDescent="0.25">
      <c r="C100359" s="11"/>
      <c r="D100359" s="12"/>
      <c r="E100359" s="11"/>
    </row>
    <row r="100360" spans="3:5" x14ac:dyDescent="0.25">
      <c r="C100360" s="11"/>
      <c r="D100360" s="12"/>
      <c r="E100360" s="11"/>
    </row>
    <row r="100361" spans="3:5" x14ac:dyDescent="0.25">
      <c r="C100361" s="11"/>
      <c r="D100361" s="12"/>
      <c r="E100361" s="11"/>
    </row>
    <row r="100362" spans="3:5" x14ac:dyDescent="0.25">
      <c r="C100362" s="11"/>
      <c r="D100362" s="12"/>
      <c r="E100362" s="11"/>
    </row>
    <row r="100363" spans="3:5" x14ac:dyDescent="0.25">
      <c r="C100363" s="11"/>
      <c r="D100363" s="12"/>
      <c r="E100363" s="11"/>
    </row>
    <row r="100364" spans="3:5" x14ac:dyDescent="0.25">
      <c r="C100364" s="11"/>
      <c r="D100364" s="12"/>
      <c r="E100364" s="11"/>
    </row>
    <row r="100365" spans="3:5" x14ac:dyDescent="0.25">
      <c r="C100365" s="11"/>
      <c r="D100365" s="12"/>
      <c r="E100365" s="11"/>
    </row>
    <row r="100366" spans="3:5" x14ac:dyDescent="0.25">
      <c r="C100366" s="11"/>
      <c r="D100366" s="12"/>
      <c r="E100366" s="11"/>
    </row>
    <row r="100367" spans="3:5" x14ac:dyDescent="0.25">
      <c r="C100367" s="11"/>
      <c r="D100367" s="12"/>
      <c r="E100367" s="11"/>
    </row>
    <row r="100368" spans="3:5" x14ac:dyDescent="0.25">
      <c r="C100368" s="11"/>
      <c r="D100368" s="12"/>
      <c r="E100368" s="11"/>
    </row>
    <row r="100369" spans="3:5" x14ac:dyDescent="0.25">
      <c r="C100369" s="11"/>
      <c r="D100369" s="12"/>
      <c r="E100369" s="11"/>
    </row>
    <row r="100370" spans="3:5" x14ac:dyDescent="0.25">
      <c r="C100370" s="11"/>
      <c r="D100370" s="12"/>
      <c r="E100370" s="11"/>
    </row>
    <row r="100371" spans="3:5" x14ac:dyDescent="0.25">
      <c r="C100371" s="11"/>
      <c r="D100371" s="12"/>
      <c r="E100371" s="11"/>
    </row>
    <row r="100372" spans="3:5" x14ac:dyDescent="0.25">
      <c r="C100372" s="11"/>
      <c r="D100372" s="12"/>
      <c r="E100372" s="11"/>
    </row>
    <row r="100373" spans="3:5" x14ac:dyDescent="0.25">
      <c r="C100373" s="11"/>
      <c r="D100373" s="12"/>
      <c r="E100373" s="11"/>
    </row>
    <row r="100374" spans="3:5" x14ac:dyDescent="0.25">
      <c r="C100374" s="11"/>
      <c r="D100374" s="12"/>
      <c r="E100374" s="11"/>
    </row>
    <row r="100375" spans="3:5" x14ac:dyDescent="0.25">
      <c r="C100375" s="11"/>
      <c r="D100375" s="12"/>
      <c r="E100375" s="11"/>
    </row>
    <row r="100376" spans="3:5" x14ac:dyDescent="0.25">
      <c r="C100376" s="11"/>
      <c r="D100376" s="12"/>
      <c r="E100376" s="11"/>
    </row>
    <row r="100377" spans="3:5" x14ac:dyDescent="0.25">
      <c r="C100377" s="11"/>
      <c r="D100377" s="12"/>
      <c r="E100377" s="11"/>
    </row>
    <row r="100378" spans="3:5" x14ac:dyDescent="0.25">
      <c r="C100378" s="11"/>
      <c r="D100378" s="12"/>
      <c r="E100378" s="11"/>
    </row>
    <row r="100379" spans="3:5" x14ac:dyDescent="0.25">
      <c r="C100379" s="11"/>
      <c r="D100379" s="12"/>
      <c r="E100379" s="11"/>
    </row>
    <row r="100380" spans="3:5" x14ac:dyDescent="0.25">
      <c r="C100380" s="11"/>
      <c r="D100380" s="12"/>
      <c r="E100380" s="11"/>
    </row>
    <row r="100381" spans="3:5" x14ac:dyDescent="0.25">
      <c r="C100381" s="11"/>
      <c r="D100381" s="12"/>
      <c r="E100381" s="11"/>
    </row>
    <row r="100382" spans="3:5" x14ac:dyDescent="0.25">
      <c r="C100382" s="11"/>
      <c r="D100382" s="12"/>
      <c r="E100382" s="11"/>
    </row>
    <row r="100383" spans="3:5" x14ac:dyDescent="0.25">
      <c r="C100383" s="11"/>
      <c r="D100383" s="12"/>
      <c r="E100383" s="11"/>
    </row>
    <row r="100384" spans="3:5" x14ac:dyDescent="0.25">
      <c r="C100384" s="11"/>
      <c r="D100384" s="12"/>
      <c r="E100384" s="11"/>
    </row>
    <row r="100385" spans="3:5" x14ac:dyDescent="0.25">
      <c r="C100385" s="11"/>
      <c r="D100385" s="12"/>
      <c r="E100385" s="11"/>
    </row>
    <row r="100386" spans="3:5" x14ac:dyDescent="0.25">
      <c r="C100386" s="11"/>
      <c r="D100386" s="12"/>
      <c r="E100386" s="11"/>
    </row>
    <row r="100387" spans="3:5" x14ac:dyDescent="0.25">
      <c r="C100387" s="11"/>
      <c r="D100387" s="12"/>
      <c r="E100387" s="11"/>
    </row>
    <row r="100388" spans="3:5" x14ac:dyDescent="0.25">
      <c r="C100388" s="11"/>
      <c r="D100388" s="12"/>
      <c r="E100388" s="11"/>
    </row>
    <row r="100389" spans="3:5" x14ac:dyDescent="0.25">
      <c r="C100389" s="11"/>
      <c r="D100389" s="12"/>
      <c r="E100389" s="11"/>
    </row>
    <row r="100390" spans="3:5" x14ac:dyDescent="0.25">
      <c r="C100390" s="11"/>
      <c r="D100390" s="12"/>
      <c r="E100390" s="11"/>
    </row>
    <row r="100391" spans="3:5" x14ac:dyDescent="0.25">
      <c r="C100391" s="11"/>
      <c r="D100391" s="12"/>
      <c r="E100391" s="11"/>
    </row>
    <row r="100392" spans="3:5" x14ac:dyDescent="0.25">
      <c r="C100392" s="11"/>
      <c r="D100392" s="12"/>
      <c r="E100392" s="11"/>
    </row>
    <row r="100393" spans="3:5" x14ac:dyDescent="0.25">
      <c r="C100393" s="11"/>
      <c r="D100393" s="12"/>
      <c r="E100393" s="11"/>
    </row>
    <row r="100394" spans="3:5" x14ac:dyDescent="0.25">
      <c r="C100394" s="11"/>
      <c r="D100394" s="12"/>
      <c r="E100394" s="11"/>
    </row>
    <row r="100395" spans="3:5" x14ac:dyDescent="0.25">
      <c r="C100395" s="11"/>
      <c r="D100395" s="12"/>
      <c r="E100395" s="11"/>
    </row>
    <row r="100396" spans="3:5" x14ac:dyDescent="0.25">
      <c r="C100396" s="11"/>
      <c r="D100396" s="12"/>
      <c r="E100396" s="11"/>
    </row>
    <row r="100397" spans="3:5" x14ac:dyDescent="0.25">
      <c r="C100397" s="11"/>
      <c r="D100397" s="12"/>
      <c r="E100397" s="11"/>
    </row>
    <row r="100398" spans="3:5" x14ac:dyDescent="0.25">
      <c r="C100398" s="11"/>
      <c r="D100398" s="12"/>
      <c r="E100398" s="11"/>
    </row>
    <row r="100399" spans="3:5" x14ac:dyDescent="0.25">
      <c r="C100399" s="11"/>
      <c r="D100399" s="12"/>
      <c r="E100399" s="11"/>
    </row>
    <row r="100400" spans="3:5" x14ac:dyDescent="0.25">
      <c r="C100400" s="11"/>
      <c r="D100400" s="12"/>
      <c r="E100400" s="11"/>
    </row>
    <row r="100401" spans="3:5" x14ac:dyDescent="0.25">
      <c r="C100401" s="11"/>
      <c r="D100401" s="12"/>
      <c r="E100401" s="11"/>
    </row>
    <row r="100402" spans="3:5" x14ac:dyDescent="0.25">
      <c r="C100402" s="11"/>
      <c r="D100402" s="12"/>
      <c r="E100402" s="11"/>
    </row>
    <row r="100403" spans="3:5" x14ac:dyDescent="0.25">
      <c r="C100403" s="11"/>
      <c r="D100403" s="12"/>
      <c r="E100403" s="11"/>
    </row>
    <row r="100404" spans="3:5" x14ac:dyDescent="0.25">
      <c r="C100404" s="11"/>
      <c r="D100404" s="12"/>
      <c r="E100404" s="11"/>
    </row>
    <row r="100405" spans="3:5" x14ac:dyDescent="0.25">
      <c r="C100405" s="11"/>
      <c r="D100405" s="12"/>
      <c r="E100405" s="11"/>
    </row>
    <row r="100406" spans="3:5" x14ac:dyDescent="0.25">
      <c r="C100406" s="11"/>
      <c r="D100406" s="12"/>
      <c r="E100406" s="11"/>
    </row>
    <row r="100407" spans="3:5" x14ac:dyDescent="0.25">
      <c r="C100407" s="11"/>
      <c r="D100407" s="12"/>
      <c r="E100407" s="11"/>
    </row>
    <row r="100408" spans="3:5" x14ac:dyDescent="0.25">
      <c r="C100408" s="11"/>
      <c r="D100408" s="12"/>
      <c r="E100408" s="11"/>
    </row>
    <row r="100409" spans="3:5" x14ac:dyDescent="0.25">
      <c r="C100409" s="11"/>
      <c r="D100409" s="12"/>
      <c r="E100409" s="11"/>
    </row>
    <row r="100410" spans="3:5" x14ac:dyDescent="0.25">
      <c r="C100410" s="11"/>
      <c r="D100410" s="12"/>
      <c r="E100410" s="11"/>
    </row>
    <row r="100411" spans="3:5" x14ac:dyDescent="0.25">
      <c r="C100411" s="11"/>
      <c r="D100411" s="12"/>
      <c r="E100411" s="11"/>
    </row>
    <row r="100412" spans="3:5" x14ac:dyDescent="0.25">
      <c r="C100412" s="11"/>
      <c r="D100412" s="12"/>
      <c r="E100412" s="11"/>
    </row>
    <row r="100413" spans="3:5" x14ac:dyDescent="0.25">
      <c r="C100413" s="11"/>
      <c r="D100413" s="12"/>
      <c r="E100413" s="11"/>
    </row>
    <row r="100414" spans="3:5" x14ac:dyDescent="0.25">
      <c r="C100414" s="11"/>
      <c r="D100414" s="12"/>
      <c r="E100414" s="11"/>
    </row>
    <row r="100415" spans="3:5" x14ac:dyDescent="0.25">
      <c r="C100415" s="11"/>
      <c r="D100415" s="12"/>
      <c r="E100415" s="11"/>
    </row>
    <row r="100416" spans="3:5" x14ac:dyDescent="0.25">
      <c r="C100416" s="11"/>
      <c r="D100416" s="12"/>
      <c r="E100416" s="11"/>
    </row>
    <row r="100417" spans="3:5" x14ac:dyDescent="0.25">
      <c r="C100417" s="11"/>
      <c r="D100417" s="12"/>
      <c r="E100417" s="11"/>
    </row>
    <row r="100418" spans="3:5" x14ac:dyDescent="0.25">
      <c r="C100418" s="11"/>
      <c r="D100418" s="12"/>
      <c r="E100418" s="11"/>
    </row>
    <row r="100419" spans="3:5" x14ac:dyDescent="0.25">
      <c r="C100419" s="11"/>
      <c r="D100419" s="12"/>
      <c r="E100419" s="11"/>
    </row>
    <row r="100420" spans="3:5" x14ac:dyDescent="0.25">
      <c r="C100420" s="11"/>
      <c r="D100420" s="12"/>
      <c r="E100420" s="11"/>
    </row>
    <row r="100421" spans="3:5" x14ac:dyDescent="0.25">
      <c r="C100421" s="11"/>
      <c r="D100421" s="12"/>
      <c r="E100421" s="11"/>
    </row>
    <row r="100422" spans="3:5" x14ac:dyDescent="0.25">
      <c r="C100422" s="11"/>
      <c r="D100422" s="12"/>
      <c r="E100422" s="11"/>
    </row>
    <row r="100423" spans="3:5" x14ac:dyDescent="0.25">
      <c r="C100423" s="11"/>
      <c r="D100423" s="12"/>
      <c r="E100423" s="11"/>
    </row>
    <row r="100424" spans="3:5" x14ac:dyDescent="0.25">
      <c r="C100424" s="11"/>
      <c r="D100424" s="12"/>
      <c r="E100424" s="11"/>
    </row>
    <row r="100425" spans="3:5" x14ac:dyDescent="0.25">
      <c r="C100425" s="11"/>
      <c r="D100425" s="12"/>
      <c r="E100425" s="11"/>
    </row>
    <row r="100426" spans="3:5" x14ac:dyDescent="0.25">
      <c r="C100426" s="11"/>
      <c r="D100426" s="12"/>
      <c r="E100426" s="11"/>
    </row>
    <row r="100427" spans="3:5" x14ac:dyDescent="0.25">
      <c r="C100427" s="11"/>
      <c r="D100427" s="12"/>
      <c r="E100427" s="11"/>
    </row>
    <row r="100428" spans="3:5" x14ac:dyDescent="0.25">
      <c r="C100428" s="11"/>
      <c r="D100428" s="12"/>
      <c r="E100428" s="11"/>
    </row>
    <row r="100429" spans="3:5" x14ac:dyDescent="0.25">
      <c r="C100429" s="11"/>
      <c r="D100429" s="12"/>
      <c r="E100429" s="11"/>
    </row>
    <row r="100430" spans="3:5" x14ac:dyDescent="0.25">
      <c r="C100430" s="11"/>
      <c r="D100430" s="12"/>
      <c r="E100430" s="11"/>
    </row>
    <row r="100431" spans="3:5" x14ac:dyDescent="0.25">
      <c r="C100431" s="11"/>
      <c r="D100431" s="12"/>
      <c r="E100431" s="11"/>
    </row>
    <row r="100432" spans="3:5" x14ac:dyDescent="0.25">
      <c r="C100432" s="11"/>
      <c r="D100432" s="12"/>
      <c r="E100432" s="11"/>
    </row>
    <row r="100433" spans="3:5" x14ac:dyDescent="0.25">
      <c r="C100433" s="11"/>
      <c r="D100433" s="12"/>
      <c r="E100433" s="11"/>
    </row>
    <row r="100434" spans="3:5" x14ac:dyDescent="0.25">
      <c r="C100434" s="11"/>
      <c r="D100434" s="12"/>
      <c r="E100434" s="11"/>
    </row>
    <row r="100435" spans="3:5" x14ac:dyDescent="0.25">
      <c r="C100435" s="11"/>
      <c r="D100435" s="12"/>
      <c r="E100435" s="11"/>
    </row>
    <row r="100436" spans="3:5" x14ac:dyDescent="0.25">
      <c r="C100436" s="11"/>
      <c r="D100436" s="12"/>
      <c r="E100436" s="11"/>
    </row>
    <row r="100437" spans="3:5" x14ac:dyDescent="0.25">
      <c r="C100437" s="11"/>
      <c r="D100437" s="12"/>
      <c r="E100437" s="11"/>
    </row>
    <row r="100438" spans="3:5" x14ac:dyDescent="0.25">
      <c r="C100438" s="11"/>
      <c r="D100438" s="12"/>
      <c r="E100438" s="11"/>
    </row>
    <row r="100439" spans="3:5" x14ac:dyDescent="0.25">
      <c r="C100439" s="11"/>
      <c r="D100439" s="12"/>
      <c r="E100439" s="11"/>
    </row>
    <row r="100440" spans="3:5" x14ac:dyDescent="0.25">
      <c r="C100440" s="11"/>
      <c r="D100440" s="12"/>
      <c r="E100440" s="11"/>
    </row>
    <row r="100441" spans="3:5" x14ac:dyDescent="0.25">
      <c r="C100441" s="11"/>
      <c r="D100441" s="12"/>
      <c r="E100441" s="11"/>
    </row>
    <row r="100442" spans="3:5" x14ac:dyDescent="0.25">
      <c r="C100442" s="11"/>
      <c r="D100442" s="12"/>
      <c r="E100442" s="11"/>
    </row>
    <row r="100443" spans="3:5" x14ac:dyDescent="0.25">
      <c r="C100443" s="11"/>
      <c r="D100443" s="12"/>
      <c r="E100443" s="11"/>
    </row>
    <row r="100444" spans="3:5" x14ac:dyDescent="0.25">
      <c r="C100444" s="11"/>
      <c r="D100444" s="12"/>
      <c r="E100444" s="11"/>
    </row>
    <row r="100445" spans="3:5" x14ac:dyDescent="0.25">
      <c r="C100445" s="11"/>
      <c r="D100445" s="12"/>
      <c r="E100445" s="11"/>
    </row>
    <row r="100446" spans="3:5" x14ac:dyDescent="0.25">
      <c r="C100446" s="11"/>
      <c r="D100446" s="12"/>
      <c r="E100446" s="11"/>
    </row>
    <row r="100447" spans="3:5" x14ac:dyDescent="0.25">
      <c r="C100447" s="11"/>
      <c r="D100447" s="12"/>
      <c r="E100447" s="11"/>
    </row>
    <row r="100448" spans="3:5" x14ac:dyDescent="0.25">
      <c r="C100448" s="11"/>
      <c r="D100448" s="12"/>
      <c r="E100448" s="11"/>
    </row>
    <row r="100449" spans="3:5" x14ac:dyDescent="0.25">
      <c r="C100449" s="11"/>
      <c r="D100449" s="12"/>
      <c r="E100449" s="11"/>
    </row>
    <row r="100450" spans="3:5" x14ac:dyDescent="0.25">
      <c r="C100450" s="11"/>
      <c r="D100450" s="12"/>
      <c r="E100450" s="11"/>
    </row>
    <row r="100451" spans="3:5" x14ac:dyDescent="0.25">
      <c r="C100451" s="11"/>
      <c r="D100451" s="12"/>
      <c r="E100451" s="11"/>
    </row>
    <row r="100452" spans="3:5" x14ac:dyDescent="0.25">
      <c r="C100452" s="11"/>
      <c r="D100452" s="12"/>
      <c r="E100452" s="11"/>
    </row>
    <row r="100453" spans="3:5" x14ac:dyDescent="0.25">
      <c r="C100453" s="11"/>
      <c r="D100453" s="12"/>
      <c r="E100453" s="11"/>
    </row>
    <row r="100454" spans="3:5" x14ac:dyDescent="0.25">
      <c r="C100454" s="11"/>
      <c r="D100454" s="12"/>
      <c r="E100454" s="11"/>
    </row>
    <row r="100455" spans="3:5" x14ac:dyDescent="0.25">
      <c r="C100455" s="11"/>
      <c r="D100455" s="12"/>
      <c r="E100455" s="11"/>
    </row>
    <row r="100456" spans="3:5" x14ac:dyDescent="0.25">
      <c r="C100456" s="11"/>
      <c r="D100456" s="12"/>
      <c r="E100456" s="11"/>
    </row>
    <row r="100457" spans="3:5" x14ac:dyDescent="0.25">
      <c r="C100457" s="11"/>
      <c r="D100457" s="12"/>
      <c r="E100457" s="11"/>
    </row>
    <row r="100458" spans="3:5" x14ac:dyDescent="0.25">
      <c r="C100458" s="11"/>
      <c r="D100458" s="12"/>
      <c r="E100458" s="11"/>
    </row>
    <row r="100459" spans="3:5" x14ac:dyDescent="0.25">
      <c r="C100459" s="11"/>
      <c r="D100459" s="12"/>
      <c r="E100459" s="11"/>
    </row>
    <row r="100460" spans="3:5" x14ac:dyDescent="0.25">
      <c r="C100460" s="11"/>
      <c r="D100460" s="12"/>
      <c r="E100460" s="11"/>
    </row>
    <row r="100461" spans="3:5" x14ac:dyDescent="0.25">
      <c r="C100461" s="11"/>
      <c r="D100461" s="12"/>
      <c r="E100461" s="11"/>
    </row>
    <row r="100462" spans="3:5" x14ac:dyDescent="0.25">
      <c r="C100462" s="11"/>
      <c r="D100462" s="12"/>
      <c r="E100462" s="11"/>
    </row>
    <row r="100463" spans="3:5" x14ac:dyDescent="0.25">
      <c r="C100463" s="11"/>
      <c r="D100463" s="12"/>
      <c r="E100463" s="11"/>
    </row>
    <row r="100464" spans="3:5" x14ac:dyDescent="0.25">
      <c r="C100464" s="11"/>
      <c r="D100464" s="12"/>
      <c r="E100464" s="11"/>
    </row>
    <row r="100465" spans="3:5" x14ac:dyDescent="0.25">
      <c r="C100465" s="11"/>
      <c r="D100465" s="12"/>
      <c r="E100465" s="11"/>
    </row>
    <row r="100466" spans="3:5" x14ac:dyDescent="0.25">
      <c r="C100466" s="11"/>
      <c r="D100466" s="12"/>
      <c r="E100466" s="11"/>
    </row>
    <row r="100467" spans="3:5" x14ac:dyDescent="0.25">
      <c r="C100467" s="11"/>
      <c r="D100467" s="12"/>
      <c r="E100467" s="11"/>
    </row>
    <row r="100468" spans="3:5" x14ac:dyDescent="0.25">
      <c r="C100468" s="11"/>
      <c r="D100468" s="12"/>
      <c r="E100468" s="11"/>
    </row>
    <row r="100469" spans="3:5" x14ac:dyDescent="0.25">
      <c r="C100469" s="11"/>
      <c r="D100469" s="12"/>
      <c r="E100469" s="11"/>
    </row>
    <row r="100470" spans="3:5" x14ac:dyDescent="0.25">
      <c r="C100470" s="11"/>
      <c r="D100470" s="12"/>
      <c r="E100470" s="11"/>
    </row>
    <row r="100471" spans="3:5" x14ac:dyDescent="0.25">
      <c r="C100471" s="11"/>
      <c r="D100471" s="12"/>
      <c r="E100471" s="11"/>
    </row>
    <row r="100472" spans="3:5" x14ac:dyDescent="0.25">
      <c r="C100472" s="11"/>
      <c r="D100472" s="12"/>
      <c r="E100472" s="11"/>
    </row>
    <row r="100473" spans="3:5" x14ac:dyDescent="0.25">
      <c r="C100473" s="11"/>
      <c r="D100473" s="12"/>
      <c r="E100473" s="11"/>
    </row>
    <row r="100474" spans="3:5" x14ac:dyDescent="0.25">
      <c r="C100474" s="11"/>
      <c r="D100474" s="12"/>
      <c r="E100474" s="11"/>
    </row>
    <row r="100475" spans="3:5" x14ac:dyDescent="0.25">
      <c r="C100475" s="11"/>
      <c r="D100475" s="12"/>
      <c r="E100475" s="11"/>
    </row>
    <row r="100476" spans="3:5" x14ac:dyDescent="0.25">
      <c r="C100476" s="11"/>
      <c r="D100476" s="12"/>
      <c r="E100476" s="11"/>
    </row>
    <row r="100477" spans="3:5" x14ac:dyDescent="0.25">
      <c r="C100477" s="11"/>
      <c r="D100477" s="12"/>
      <c r="E100477" s="11"/>
    </row>
    <row r="100478" spans="3:5" x14ac:dyDescent="0.25">
      <c r="C100478" s="11"/>
      <c r="D100478" s="12"/>
      <c r="E100478" s="11"/>
    </row>
    <row r="100479" spans="3:5" x14ac:dyDescent="0.25">
      <c r="C100479" s="11"/>
      <c r="D100479" s="12"/>
      <c r="E100479" s="11"/>
    </row>
    <row r="100480" spans="3:5" x14ac:dyDescent="0.25">
      <c r="C100480" s="11"/>
      <c r="D100480" s="12"/>
      <c r="E100480" s="11"/>
    </row>
    <row r="100481" spans="3:5" x14ac:dyDescent="0.25">
      <c r="C100481" s="11"/>
      <c r="D100481" s="12"/>
      <c r="E100481" s="11"/>
    </row>
    <row r="100482" spans="3:5" x14ac:dyDescent="0.25">
      <c r="C100482" s="11"/>
      <c r="D100482" s="12"/>
      <c r="E100482" s="11"/>
    </row>
    <row r="100483" spans="3:5" x14ac:dyDescent="0.25">
      <c r="C100483" s="11"/>
      <c r="D100483" s="12"/>
      <c r="E100483" s="11"/>
    </row>
    <row r="100484" spans="3:5" x14ac:dyDescent="0.25">
      <c r="C100484" s="11"/>
      <c r="D100484" s="12"/>
      <c r="E100484" s="11"/>
    </row>
    <row r="100485" spans="3:5" x14ac:dyDescent="0.25">
      <c r="C100485" s="11"/>
      <c r="D100485" s="12"/>
      <c r="E100485" s="11"/>
    </row>
    <row r="100486" spans="3:5" x14ac:dyDescent="0.25">
      <c r="C100486" s="11"/>
      <c r="D100486" s="12"/>
      <c r="E100486" s="11"/>
    </row>
    <row r="100487" spans="3:5" x14ac:dyDescent="0.25">
      <c r="C100487" s="11"/>
      <c r="D100487" s="12"/>
      <c r="E100487" s="11"/>
    </row>
    <row r="100488" spans="3:5" x14ac:dyDescent="0.25">
      <c r="C100488" s="11"/>
      <c r="D100488" s="12"/>
      <c r="E100488" s="11"/>
    </row>
    <row r="100489" spans="3:5" x14ac:dyDescent="0.25">
      <c r="C100489" s="11"/>
      <c r="D100489" s="12"/>
      <c r="E100489" s="11"/>
    </row>
    <row r="100490" spans="3:5" x14ac:dyDescent="0.25">
      <c r="C100490" s="11"/>
      <c r="D100490" s="12"/>
      <c r="E100490" s="11"/>
    </row>
    <row r="100491" spans="3:5" x14ac:dyDescent="0.25">
      <c r="C100491" s="11"/>
      <c r="D100491" s="12"/>
      <c r="E100491" s="11"/>
    </row>
    <row r="100492" spans="3:5" x14ac:dyDescent="0.25">
      <c r="C100492" s="11"/>
      <c r="D100492" s="12"/>
      <c r="E100492" s="11"/>
    </row>
    <row r="100493" spans="3:5" x14ac:dyDescent="0.25">
      <c r="C100493" s="11"/>
      <c r="D100493" s="12"/>
      <c r="E100493" s="11"/>
    </row>
    <row r="100494" spans="3:5" x14ac:dyDescent="0.25">
      <c r="C100494" s="11"/>
      <c r="D100494" s="12"/>
      <c r="E100494" s="11"/>
    </row>
    <row r="100495" spans="3:5" x14ac:dyDescent="0.25">
      <c r="C100495" s="11"/>
      <c r="D100495" s="12"/>
      <c r="E100495" s="11"/>
    </row>
    <row r="100496" spans="3:5" x14ac:dyDescent="0.25">
      <c r="C100496" s="11"/>
      <c r="D100496" s="12"/>
      <c r="E100496" s="11"/>
    </row>
    <row r="100497" spans="3:5" x14ac:dyDescent="0.25">
      <c r="C100497" s="11"/>
      <c r="D100497" s="12"/>
      <c r="E100497" s="11"/>
    </row>
    <row r="100498" spans="3:5" x14ac:dyDescent="0.25">
      <c r="C100498" s="11"/>
      <c r="D100498" s="12"/>
      <c r="E100498" s="11"/>
    </row>
    <row r="100499" spans="3:5" x14ac:dyDescent="0.25">
      <c r="C100499" s="11"/>
      <c r="D100499" s="12"/>
      <c r="E100499" s="11"/>
    </row>
    <row r="100500" spans="3:5" x14ac:dyDescent="0.25">
      <c r="C100500" s="11"/>
      <c r="D100500" s="12"/>
      <c r="E100500" s="11"/>
    </row>
    <row r="100501" spans="3:5" x14ac:dyDescent="0.25">
      <c r="C100501" s="11"/>
      <c r="D100501" s="12"/>
      <c r="E100501" s="11"/>
    </row>
    <row r="100502" spans="3:5" x14ac:dyDescent="0.25">
      <c r="C100502" s="11"/>
      <c r="D100502" s="12"/>
      <c r="E100502" s="11"/>
    </row>
    <row r="100503" spans="3:5" x14ac:dyDescent="0.25">
      <c r="C100503" s="11"/>
      <c r="D100503" s="12"/>
      <c r="E100503" s="11"/>
    </row>
    <row r="100504" spans="3:5" x14ac:dyDescent="0.25">
      <c r="C100504" s="11"/>
      <c r="D100504" s="12"/>
      <c r="E100504" s="11"/>
    </row>
    <row r="100505" spans="3:5" x14ac:dyDescent="0.25">
      <c r="C100505" s="11"/>
      <c r="D100505" s="12"/>
      <c r="E100505" s="11"/>
    </row>
    <row r="100506" spans="3:5" x14ac:dyDescent="0.25">
      <c r="C100506" s="11"/>
      <c r="D100506" s="12"/>
      <c r="E100506" s="11"/>
    </row>
    <row r="100507" spans="3:5" x14ac:dyDescent="0.25">
      <c r="C100507" s="11"/>
      <c r="D100507" s="12"/>
      <c r="E100507" s="11"/>
    </row>
    <row r="100508" spans="3:5" x14ac:dyDescent="0.25">
      <c r="C100508" s="11"/>
      <c r="D100508" s="12"/>
      <c r="E100508" s="11"/>
    </row>
    <row r="100509" spans="3:5" x14ac:dyDescent="0.25">
      <c r="C100509" s="11"/>
      <c r="D100509" s="12"/>
      <c r="E100509" s="11"/>
    </row>
    <row r="100510" spans="3:5" x14ac:dyDescent="0.25">
      <c r="C100510" s="11"/>
      <c r="D100510" s="12"/>
      <c r="E100510" s="11"/>
    </row>
    <row r="100511" spans="3:5" x14ac:dyDescent="0.25">
      <c r="C100511" s="11"/>
      <c r="D100511" s="12"/>
      <c r="E100511" s="11"/>
    </row>
    <row r="100512" spans="3:5" x14ac:dyDescent="0.25">
      <c r="C100512" s="11"/>
      <c r="D100512" s="12"/>
      <c r="E100512" s="11"/>
    </row>
    <row r="100513" spans="3:5" x14ac:dyDescent="0.25">
      <c r="C100513" s="11"/>
      <c r="D100513" s="12"/>
      <c r="E100513" s="11"/>
    </row>
    <row r="100514" spans="3:5" x14ac:dyDescent="0.25">
      <c r="C100514" s="11"/>
      <c r="D100514" s="12"/>
      <c r="E100514" s="11"/>
    </row>
    <row r="100515" spans="3:5" x14ac:dyDescent="0.25">
      <c r="C100515" s="11"/>
      <c r="D100515" s="12"/>
      <c r="E100515" s="11"/>
    </row>
    <row r="100516" spans="3:5" x14ac:dyDescent="0.25">
      <c r="C100516" s="11"/>
      <c r="D100516" s="12"/>
      <c r="E100516" s="11"/>
    </row>
    <row r="100517" spans="3:5" x14ac:dyDescent="0.25">
      <c r="C100517" s="11"/>
      <c r="D100517" s="12"/>
      <c r="E100517" s="11"/>
    </row>
    <row r="100518" spans="3:5" x14ac:dyDescent="0.25">
      <c r="C100518" s="11"/>
      <c r="D100518" s="12"/>
      <c r="E100518" s="11"/>
    </row>
    <row r="100519" spans="3:5" x14ac:dyDescent="0.25">
      <c r="C100519" s="11"/>
      <c r="D100519" s="12"/>
      <c r="E100519" s="11"/>
    </row>
    <row r="100520" spans="3:5" x14ac:dyDescent="0.25">
      <c r="C100520" s="11"/>
      <c r="D100520" s="12"/>
      <c r="E100520" s="11"/>
    </row>
    <row r="100521" spans="3:5" x14ac:dyDescent="0.25">
      <c r="C100521" s="11"/>
      <c r="D100521" s="12"/>
      <c r="E100521" s="11"/>
    </row>
    <row r="100522" spans="3:5" x14ac:dyDescent="0.25">
      <c r="C100522" s="11"/>
      <c r="D100522" s="12"/>
      <c r="E100522" s="11"/>
    </row>
    <row r="100523" spans="3:5" x14ac:dyDescent="0.25">
      <c r="C100523" s="11"/>
      <c r="D100523" s="12"/>
      <c r="E100523" s="11"/>
    </row>
    <row r="100524" spans="3:5" x14ac:dyDescent="0.25">
      <c r="C100524" s="11"/>
      <c r="D100524" s="12"/>
      <c r="E100524" s="11"/>
    </row>
    <row r="100525" spans="3:5" x14ac:dyDescent="0.25">
      <c r="C100525" s="11"/>
      <c r="D100525" s="12"/>
      <c r="E100525" s="11"/>
    </row>
    <row r="100526" spans="3:5" x14ac:dyDescent="0.25">
      <c r="C100526" s="11"/>
      <c r="D100526" s="12"/>
      <c r="E100526" s="11"/>
    </row>
    <row r="100527" spans="3:5" x14ac:dyDescent="0.25">
      <c r="C100527" s="11"/>
      <c r="D100527" s="12"/>
      <c r="E100527" s="11"/>
    </row>
    <row r="100528" spans="3:5" x14ac:dyDescent="0.25">
      <c r="C100528" s="11"/>
      <c r="D100528" s="12"/>
      <c r="E100528" s="11"/>
    </row>
    <row r="100529" spans="3:5" x14ac:dyDescent="0.25">
      <c r="C100529" s="11"/>
      <c r="D100529" s="12"/>
      <c r="E100529" s="11"/>
    </row>
    <row r="100530" spans="3:5" x14ac:dyDescent="0.25">
      <c r="C100530" s="11"/>
      <c r="D100530" s="12"/>
      <c r="E100530" s="11"/>
    </row>
    <row r="100531" spans="3:5" x14ac:dyDescent="0.25">
      <c r="C100531" s="11"/>
      <c r="D100531" s="12"/>
      <c r="E100531" s="11"/>
    </row>
    <row r="100532" spans="3:5" x14ac:dyDescent="0.25">
      <c r="C100532" s="11"/>
      <c r="D100532" s="12"/>
      <c r="E100532" s="11"/>
    </row>
    <row r="100533" spans="3:5" x14ac:dyDescent="0.25">
      <c r="C100533" s="11"/>
      <c r="D100533" s="12"/>
      <c r="E100533" s="11"/>
    </row>
    <row r="100534" spans="3:5" x14ac:dyDescent="0.25">
      <c r="C100534" s="11"/>
      <c r="D100534" s="12"/>
      <c r="E100534" s="11"/>
    </row>
    <row r="100535" spans="3:5" x14ac:dyDescent="0.25">
      <c r="C100535" s="11"/>
      <c r="D100535" s="12"/>
      <c r="E100535" s="11"/>
    </row>
    <row r="100536" spans="3:5" x14ac:dyDescent="0.25">
      <c r="C100536" s="11"/>
      <c r="D100536" s="12"/>
      <c r="E100536" s="11"/>
    </row>
    <row r="100537" spans="3:5" x14ac:dyDescent="0.25">
      <c r="C100537" s="11"/>
      <c r="D100537" s="12"/>
      <c r="E100537" s="11"/>
    </row>
    <row r="100538" spans="3:5" x14ac:dyDescent="0.25">
      <c r="C100538" s="11"/>
      <c r="D100538" s="12"/>
      <c r="E100538" s="11"/>
    </row>
    <row r="100539" spans="3:5" x14ac:dyDescent="0.25">
      <c r="C100539" s="11"/>
      <c r="D100539" s="12"/>
      <c r="E100539" s="11"/>
    </row>
    <row r="100540" spans="3:5" x14ac:dyDescent="0.25">
      <c r="C100540" s="11"/>
      <c r="D100540" s="12"/>
      <c r="E100540" s="11"/>
    </row>
    <row r="100541" spans="3:5" x14ac:dyDescent="0.25">
      <c r="C100541" s="11"/>
      <c r="D100541" s="12"/>
      <c r="E100541" s="11"/>
    </row>
    <row r="100542" spans="3:5" x14ac:dyDescent="0.25">
      <c r="C100542" s="11"/>
      <c r="D100542" s="12"/>
      <c r="E100542" s="11"/>
    </row>
    <row r="100543" spans="3:5" x14ac:dyDescent="0.25">
      <c r="C100543" s="11"/>
      <c r="D100543" s="12"/>
      <c r="E100543" s="11"/>
    </row>
    <row r="100544" spans="3:5" x14ac:dyDescent="0.25">
      <c r="C100544" s="11"/>
      <c r="D100544" s="12"/>
      <c r="E100544" s="11"/>
    </row>
    <row r="100545" spans="3:5" x14ac:dyDescent="0.25">
      <c r="C100545" s="11"/>
      <c r="D100545" s="12"/>
      <c r="E100545" s="11"/>
    </row>
    <row r="100546" spans="3:5" x14ac:dyDescent="0.25">
      <c r="C100546" s="11"/>
      <c r="D100546" s="12"/>
      <c r="E100546" s="11"/>
    </row>
    <row r="100547" spans="3:5" x14ac:dyDescent="0.25">
      <c r="C100547" s="11"/>
      <c r="D100547" s="12"/>
      <c r="E100547" s="11"/>
    </row>
    <row r="100548" spans="3:5" x14ac:dyDescent="0.25">
      <c r="C100548" s="11"/>
      <c r="D100548" s="12"/>
      <c r="E100548" s="11"/>
    </row>
    <row r="100549" spans="3:5" x14ac:dyDescent="0.25">
      <c r="C100549" s="11"/>
      <c r="D100549" s="12"/>
      <c r="E100549" s="11"/>
    </row>
    <row r="100550" spans="3:5" x14ac:dyDescent="0.25">
      <c r="C100550" s="11"/>
      <c r="D100550" s="12"/>
      <c r="E100550" s="11"/>
    </row>
    <row r="100551" spans="3:5" x14ac:dyDescent="0.25">
      <c r="C100551" s="11"/>
      <c r="D100551" s="12"/>
      <c r="E100551" s="11"/>
    </row>
    <row r="100552" spans="3:5" x14ac:dyDescent="0.25">
      <c r="C100552" s="11"/>
      <c r="D100552" s="12"/>
      <c r="E100552" s="11"/>
    </row>
    <row r="100553" spans="3:5" x14ac:dyDescent="0.25">
      <c r="C100553" s="11"/>
      <c r="D100553" s="12"/>
      <c r="E100553" s="11"/>
    </row>
    <row r="100554" spans="3:5" x14ac:dyDescent="0.25">
      <c r="C100554" s="11"/>
      <c r="D100554" s="12"/>
      <c r="E100554" s="11"/>
    </row>
    <row r="100555" spans="3:5" x14ac:dyDescent="0.25">
      <c r="C100555" s="11"/>
      <c r="D100555" s="12"/>
      <c r="E100555" s="11"/>
    </row>
    <row r="100556" spans="3:5" x14ac:dyDescent="0.25">
      <c r="C100556" s="11"/>
      <c r="D100556" s="12"/>
      <c r="E100556" s="11"/>
    </row>
    <row r="100557" spans="3:5" x14ac:dyDescent="0.25">
      <c r="C100557" s="11"/>
      <c r="D100557" s="12"/>
      <c r="E100557" s="11"/>
    </row>
    <row r="100558" spans="3:5" x14ac:dyDescent="0.25">
      <c r="C100558" s="11"/>
      <c r="D100558" s="12"/>
      <c r="E100558" s="11"/>
    </row>
    <row r="100559" spans="3:5" x14ac:dyDescent="0.25">
      <c r="C100559" s="11"/>
      <c r="D100559" s="12"/>
      <c r="E100559" s="11"/>
    </row>
    <row r="100560" spans="3:5" x14ac:dyDescent="0.25">
      <c r="C100560" s="11"/>
      <c r="D100560" s="12"/>
      <c r="E100560" s="11"/>
    </row>
    <row r="100561" spans="3:5" x14ac:dyDescent="0.25">
      <c r="C100561" s="11"/>
      <c r="D100561" s="12"/>
      <c r="E100561" s="11"/>
    </row>
    <row r="100562" spans="3:5" x14ac:dyDescent="0.25">
      <c r="C100562" s="11"/>
      <c r="D100562" s="12"/>
      <c r="E100562" s="11"/>
    </row>
    <row r="100563" spans="3:5" x14ac:dyDescent="0.25">
      <c r="C100563" s="11"/>
      <c r="D100563" s="12"/>
      <c r="E100563" s="11"/>
    </row>
    <row r="100564" spans="3:5" x14ac:dyDescent="0.25">
      <c r="C100564" s="11"/>
      <c r="D100564" s="12"/>
      <c r="E100564" s="11"/>
    </row>
    <row r="100565" spans="3:5" x14ac:dyDescent="0.25">
      <c r="C100565" s="11"/>
      <c r="D100565" s="12"/>
      <c r="E100565" s="11"/>
    </row>
    <row r="100566" spans="3:5" x14ac:dyDescent="0.25">
      <c r="C100566" s="11"/>
      <c r="D100566" s="12"/>
      <c r="E100566" s="11"/>
    </row>
    <row r="100567" spans="3:5" x14ac:dyDescent="0.25">
      <c r="C100567" s="11"/>
      <c r="D100567" s="12"/>
      <c r="E100567" s="11"/>
    </row>
    <row r="100568" spans="3:5" x14ac:dyDescent="0.25">
      <c r="C100568" s="11"/>
      <c r="D100568" s="12"/>
      <c r="E100568" s="11"/>
    </row>
    <row r="100569" spans="3:5" x14ac:dyDescent="0.25">
      <c r="C100569" s="11"/>
      <c r="D100569" s="12"/>
      <c r="E100569" s="11"/>
    </row>
    <row r="100570" spans="3:5" x14ac:dyDescent="0.25">
      <c r="C100570" s="11"/>
      <c r="D100570" s="12"/>
      <c r="E100570" s="11"/>
    </row>
    <row r="100571" spans="3:5" x14ac:dyDescent="0.25">
      <c r="C100571" s="11"/>
      <c r="D100571" s="12"/>
      <c r="E100571" s="11"/>
    </row>
    <row r="100572" spans="3:5" x14ac:dyDescent="0.25">
      <c r="C100572" s="11"/>
      <c r="D100572" s="12"/>
      <c r="E100572" s="11"/>
    </row>
    <row r="100573" spans="3:5" x14ac:dyDescent="0.25">
      <c r="C100573" s="11"/>
      <c r="D100573" s="12"/>
      <c r="E100573" s="11"/>
    </row>
    <row r="100574" spans="3:5" x14ac:dyDescent="0.25">
      <c r="C100574" s="11"/>
      <c r="D100574" s="12"/>
      <c r="E100574" s="11"/>
    </row>
    <row r="100575" spans="3:5" x14ac:dyDescent="0.25">
      <c r="C100575" s="11"/>
      <c r="D100575" s="12"/>
      <c r="E100575" s="11"/>
    </row>
    <row r="100576" spans="3:5" x14ac:dyDescent="0.25">
      <c r="C100576" s="11"/>
      <c r="D100576" s="12"/>
      <c r="E100576" s="11"/>
    </row>
    <row r="100577" spans="3:5" x14ac:dyDescent="0.25">
      <c r="C100577" s="11"/>
      <c r="D100577" s="12"/>
      <c r="E100577" s="11"/>
    </row>
    <row r="100578" spans="3:5" x14ac:dyDescent="0.25">
      <c r="C100578" s="11"/>
      <c r="D100578" s="12"/>
      <c r="E100578" s="11"/>
    </row>
    <row r="100579" spans="3:5" x14ac:dyDescent="0.25">
      <c r="C100579" s="11"/>
      <c r="D100579" s="12"/>
      <c r="E100579" s="11"/>
    </row>
    <row r="100580" spans="3:5" x14ac:dyDescent="0.25">
      <c r="C100580" s="11"/>
      <c r="D100580" s="12"/>
      <c r="E100580" s="11"/>
    </row>
    <row r="100581" spans="3:5" x14ac:dyDescent="0.25">
      <c r="C100581" s="11"/>
      <c r="D100581" s="12"/>
      <c r="E100581" s="11"/>
    </row>
    <row r="100582" spans="3:5" x14ac:dyDescent="0.25">
      <c r="C100582" s="11"/>
      <c r="D100582" s="12"/>
      <c r="E100582" s="11"/>
    </row>
    <row r="100583" spans="3:5" x14ac:dyDescent="0.25">
      <c r="C100583" s="11"/>
      <c r="D100583" s="12"/>
      <c r="E100583" s="11"/>
    </row>
    <row r="100584" spans="3:5" x14ac:dyDescent="0.25">
      <c r="C100584" s="11"/>
      <c r="D100584" s="12"/>
      <c r="E100584" s="11"/>
    </row>
    <row r="100585" spans="3:5" x14ac:dyDescent="0.25">
      <c r="C100585" s="11"/>
      <c r="D100585" s="12"/>
      <c r="E100585" s="11"/>
    </row>
    <row r="100586" spans="3:5" x14ac:dyDescent="0.25">
      <c r="C100586" s="11"/>
      <c r="D100586" s="12"/>
      <c r="E100586" s="11"/>
    </row>
    <row r="100587" spans="3:5" x14ac:dyDescent="0.25">
      <c r="C100587" s="11"/>
      <c r="D100587" s="12"/>
      <c r="E100587" s="11"/>
    </row>
    <row r="100588" spans="3:5" x14ac:dyDescent="0.25">
      <c r="C100588" s="11"/>
      <c r="D100588" s="12"/>
      <c r="E100588" s="11"/>
    </row>
    <row r="100589" spans="3:5" x14ac:dyDescent="0.25">
      <c r="C100589" s="11"/>
      <c r="D100589" s="12"/>
      <c r="E100589" s="11"/>
    </row>
    <row r="100590" spans="3:5" x14ac:dyDescent="0.25">
      <c r="C100590" s="11"/>
      <c r="D100590" s="12"/>
      <c r="E100590" s="11"/>
    </row>
    <row r="100591" spans="3:5" x14ac:dyDescent="0.25">
      <c r="C100591" s="11"/>
      <c r="D100591" s="12"/>
      <c r="E100591" s="11"/>
    </row>
    <row r="100592" spans="3:5" x14ac:dyDescent="0.25">
      <c r="C100592" s="11"/>
      <c r="D100592" s="12"/>
      <c r="E100592" s="11"/>
    </row>
    <row r="100593" spans="3:5" x14ac:dyDescent="0.25">
      <c r="C100593" s="11"/>
      <c r="D100593" s="12"/>
      <c r="E100593" s="11"/>
    </row>
    <row r="100594" spans="3:5" x14ac:dyDescent="0.25">
      <c r="C100594" s="11"/>
      <c r="D100594" s="12"/>
      <c r="E100594" s="11"/>
    </row>
    <row r="100595" spans="3:5" x14ac:dyDescent="0.25">
      <c r="C100595" s="11"/>
      <c r="D100595" s="12"/>
      <c r="E100595" s="11"/>
    </row>
    <row r="100596" spans="3:5" x14ac:dyDescent="0.25">
      <c r="C100596" s="11"/>
      <c r="D100596" s="12"/>
      <c r="E100596" s="11"/>
    </row>
    <row r="100597" spans="3:5" x14ac:dyDescent="0.25">
      <c r="C100597" s="11"/>
      <c r="D100597" s="12"/>
      <c r="E100597" s="11"/>
    </row>
    <row r="100598" spans="3:5" x14ac:dyDescent="0.25">
      <c r="C100598" s="11"/>
      <c r="D100598" s="12"/>
      <c r="E100598" s="11"/>
    </row>
    <row r="100599" spans="3:5" x14ac:dyDescent="0.25">
      <c r="C100599" s="11"/>
      <c r="D100599" s="12"/>
      <c r="E100599" s="11"/>
    </row>
    <row r="100600" spans="3:5" x14ac:dyDescent="0.25">
      <c r="C100600" s="11"/>
      <c r="D100600" s="12"/>
      <c r="E100600" s="11"/>
    </row>
    <row r="100601" spans="3:5" x14ac:dyDescent="0.25">
      <c r="C100601" s="11"/>
      <c r="D100601" s="12"/>
      <c r="E100601" s="11"/>
    </row>
    <row r="100602" spans="3:5" x14ac:dyDescent="0.25">
      <c r="C100602" s="11"/>
      <c r="D100602" s="12"/>
      <c r="E100602" s="11"/>
    </row>
    <row r="100603" spans="3:5" x14ac:dyDescent="0.25">
      <c r="C100603" s="11"/>
      <c r="D100603" s="12"/>
      <c r="E100603" s="11"/>
    </row>
    <row r="100604" spans="3:5" x14ac:dyDescent="0.25">
      <c r="C100604" s="11"/>
      <c r="D100604" s="12"/>
      <c r="E100604" s="11"/>
    </row>
    <row r="100605" spans="3:5" x14ac:dyDescent="0.25">
      <c r="C100605" s="11"/>
      <c r="D100605" s="12"/>
      <c r="E100605" s="11"/>
    </row>
    <row r="100606" spans="3:5" x14ac:dyDescent="0.25">
      <c r="C100606" s="11"/>
      <c r="D100606" s="12"/>
      <c r="E100606" s="11"/>
    </row>
    <row r="100607" spans="3:5" x14ac:dyDescent="0.25">
      <c r="C100607" s="11"/>
      <c r="D100607" s="12"/>
      <c r="E100607" s="11"/>
    </row>
    <row r="100608" spans="3:5" x14ac:dyDescent="0.25">
      <c r="C100608" s="11"/>
      <c r="D100608" s="12"/>
      <c r="E100608" s="11"/>
    </row>
    <row r="100609" spans="3:5" x14ac:dyDescent="0.25">
      <c r="C100609" s="11"/>
      <c r="D100609" s="12"/>
      <c r="E100609" s="11"/>
    </row>
    <row r="100610" spans="3:5" x14ac:dyDescent="0.25">
      <c r="C100610" s="11"/>
      <c r="D100610" s="12"/>
      <c r="E100610" s="11"/>
    </row>
    <row r="100611" spans="3:5" x14ac:dyDescent="0.25">
      <c r="C100611" s="11"/>
      <c r="D100611" s="12"/>
      <c r="E100611" s="11"/>
    </row>
    <row r="100612" spans="3:5" x14ac:dyDescent="0.25">
      <c r="C100612" s="11"/>
      <c r="D100612" s="12"/>
      <c r="E100612" s="11"/>
    </row>
    <row r="100613" spans="3:5" x14ac:dyDescent="0.25">
      <c r="C100613" s="11"/>
      <c r="D100613" s="12"/>
      <c r="E100613" s="11"/>
    </row>
    <row r="100614" spans="3:5" x14ac:dyDescent="0.25">
      <c r="C100614" s="11"/>
      <c r="D100614" s="12"/>
      <c r="E100614" s="11"/>
    </row>
    <row r="100615" spans="3:5" x14ac:dyDescent="0.25">
      <c r="C100615" s="11"/>
      <c r="D100615" s="12"/>
      <c r="E100615" s="11"/>
    </row>
    <row r="100616" spans="3:5" x14ac:dyDescent="0.25">
      <c r="C100616" s="11"/>
      <c r="D100616" s="12"/>
      <c r="E100616" s="11"/>
    </row>
    <row r="100617" spans="3:5" x14ac:dyDescent="0.25">
      <c r="C100617" s="11"/>
      <c r="D100617" s="12"/>
      <c r="E100617" s="11"/>
    </row>
    <row r="100618" spans="3:5" x14ac:dyDescent="0.25">
      <c r="C100618" s="11"/>
      <c r="D100618" s="12"/>
      <c r="E100618" s="11"/>
    </row>
    <row r="100619" spans="3:5" x14ac:dyDescent="0.25">
      <c r="C100619" s="11"/>
      <c r="D100619" s="12"/>
      <c r="E100619" s="11"/>
    </row>
    <row r="100620" spans="3:5" x14ac:dyDescent="0.25">
      <c r="C100620" s="11"/>
      <c r="D100620" s="12"/>
      <c r="E100620" s="11"/>
    </row>
    <row r="100621" spans="3:5" x14ac:dyDescent="0.25">
      <c r="C100621" s="11"/>
      <c r="D100621" s="12"/>
      <c r="E100621" s="11"/>
    </row>
    <row r="100622" spans="3:5" x14ac:dyDescent="0.25">
      <c r="C100622" s="11"/>
      <c r="D100622" s="12"/>
      <c r="E100622" s="11"/>
    </row>
    <row r="100623" spans="3:5" x14ac:dyDescent="0.25">
      <c r="C100623" s="11"/>
      <c r="D100623" s="12"/>
      <c r="E100623" s="11"/>
    </row>
    <row r="100624" spans="3:5" x14ac:dyDescent="0.25">
      <c r="C100624" s="11"/>
      <c r="D100624" s="12"/>
      <c r="E100624" s="11"/>
    </row>
    <row r="100625" spans="3:5" x14ac:dyDescent="0.25">
      <c r="C100625" s="11"/>
      <c r="D100625" s="12"/>
      <c r="E100625" s="11"/>
    </row>
    <row r="100626" spans="3:5" x14ac:dyDescent="0.25">
      <c r="C100626" s="11"/>
      <c r="D100626" s="12"/>
      <c r="E100626" s="11"/>
    </row>
    <row r="100627" spans="3:5" x14ac:dyDescent="0.25">
      <c r="C100627" s="11"/>
      <c r="D100627" s="12"/>
      <c r="E100627" s="11"/>
    </row>
    <row r="100628" spans="3:5" x14ac:dyDescent="0.25">
      <c r="C100628" s="11"/>
      <c r="D100628" s="12"/>
      <c r="E100628" s="11"/>
    </row>
    <row r="100629" spans="3:5" x14ac:dyDescent="0.25">
      <c r="C100629" s="11"/>
      <c r="D100629" s="12"/>
      <c r="E100629" s="11"/>
    </row>
    <row r="100630" spans="3:5" x14ac:dyDescent="0.25">
      <c r="C100630" s="11"/>
      <c r="D100630" s="12"/>
      <c r="E100630" s="11"/>
    </row>
    <row r="100631" spans="3:5" x14ac:dyDescent="0.25">
      <c r="C100631" s="11"/>
      <c r="D100631" s="12"/>
      <c r="E100631" s="11"/>
    </row>
    <row r="100632" spans="3:5" x14ac:dyDescent="0.25">
      <c r="C100632" s="11"/>
      <c r="D100632" s="12"/>
      <c r="E100632" s="11"/>
    </row>
    <row r="100633" spans="3:5" x14ac:dyDescent="0.25">
      <c r="C100633" s="11"/>
      <c r="D100633" s="12"/>
      <c r="E100633" s="11"/>
    </row>
    <row r="100634" spans="3:5" x14ac:dyDescent="0.25">
      <c r="C100634" s="11"/>
      <c r="D100634" s="12"/>
      <c r="E100634" s="11"/>
    </row>
    <row r="100635" spans="3:5" x14ac:dyDescent="0.25">
      <c r="C100635" s="11"/>
      <c r="D100635" s="12"/>
      <c r="E100635" s="11"/>
    </row>
    <row r="100636" spans="3:5" x14ac:dyDescent="0.25">
      <c r="C100636" s="11"/>
      <c r="D100636" s="12"/>
      <c r="E100636" s="11"/>
    </row>
    <row r="100637" spans="3:5" x14ac:dyDescent="0.25">
      <c r="C100637" s="11"/>
      <c r="D100637" s="12"/>
      <c r="E100637" s="11"/>
    </row>
    <row r="100638" spans="3:5" x14ac:dyDescent="0.25">
      <c r="C100638" s="11"/>
      <c r="D100638" s="12"/>
      <c r="E100638" s="11"/>
    </row>
    <row r="100639" spans="3:5" x14ac:dyDescent="0.25">
      <c r="C100639" s="11"/>
      <c r="D100639" s="12"/>
      <c r="E100639" s="11"/>
    </row>
    <row r="100640" spans="3:5" x14ac:dyDescent="0.25">
      <c r="C100640" s="11"/>
      <c r="D100640" s="12"/>
      <c r="E100640" s="11"/>
    </row>
    <row r="100641" spans="3:5" x14ac:dyDescent="0.25">
      <c r="C100641" s="11"/>
      <c r="D100641" s="12"/>
      <c r="E100641" s="11"/>
    </row>
    <row r="100642" spans="3:5" x14ac:dyDescent="0.25">
      <c r="C100642" s="11"/>
      <c r="D100642" s="12"/>
      <c r="E100642" s="11"/>
    </row>
    <row r="100643" spans="3:5" x14ac:dyDescent="0.25">
      <c r="C100643" s="11"/>
      <c r="D100643" s="12"/>
      <c r="E100643" s="11"/>
    </row>
    <row r="100644" spans="3:5" x14ac:dyDescent="0.25">
      <c r="C100644" s="11"/>
      <c r="D100644" s="12"/>
      <c r="E100644" s="11"/>
    </row>
    <row r="100645" spans="3:5" x14ac:dyDescent="0.25">
      <c r="C100645" s="11"/>
      <c r="D100645" s="12"/>
      <c r="E100645" s="11"/>
    </row>
    <row r="100646" spans="3:5" x14ac:dyDescent="0.25">
      <c r="C100646" s="11"/>
      <c r="D100646" s="12"/>
      <c r="E100646" s="11"/>
    </row>
    <row r="100647" spans="3:5" x14ac:dyDescent="0.25">
      <c r="C100647" s="11"/>
      <c r="D100647" s="12"/>
      <c r="E100647" s="11"/>
    </row>
    <row r="100648" spans="3:5" x14ac:dyDescent="0.25">
      <c r="C100648" s="11"/>
      <c r="D100648" s="12"/>
      <c r="E100648" s="11"/>
    </row>
    <row r="100649" spans="3:5" x14ac:dyDescent="0.25">
      <c r="C100649" s="11"/>
      <c r="D100649" s="12"/>
      <c r="E100649" s="11"/>
    </row>
    <row r="100650" spans="3:5" x14ac:dyDescent="0.25">
      <c r="C100650" s="11"/>
      <c r="D100650" s="12"/>
      <c r="E100650" s="11"/>
    </row>
    <row r="100651" spans="3:5" x14ac:dyDescent="0.25">
      <c r="C100651" s="11"/>
      <c r="D100651" s="12"/>
      <c r="E100651" s="11"/>
    </row>
    <row r="100652" spans="3:5" x14ac:dyDescent="0.25">
      <c r="C100652" s="11"/>
      <c r="D100652" s="12"/>
      <c r="E100652" s="11"/>
    </row>
    <row r="100653" spans="3:5" x14ac:dyDescent="0.25">
      <c r="C100653" s="11"/>
      <c r="D100653" s="12"/>
      <c r="E100653" s="11"/>
    </row>
    <row r="100654" spans="3:5" x14ac:dyDescent="0.25">
      <c r="C100654" s="11"/>
      <c r="D100654" s="12"/>
      <c r="E100654" s="11"/>
    </row>
    <row r="100655" spans="3:5" x14ac:dyDescent="0.25">
      <c r="C100655" s="11"/>
      <c r="D100655" s="12"/>
      <c r="E100655" s="11"/>
    </row>
    <row r="100656" spans="3:5" x14ac:dyDescent="0.25">
      <c r="C100656" s="11"/>
      <c r="D100656" s="12"/>
      <c r="E100656" s="11"/>
    </row>
    <row r="100657" spans="3:5" x14ac:dyDescent="0.25">
      <c r="C100657" s="11"/>
      <c r="D100657" s="12"/>
      <c r="E100657" s="11"/>
    </row>
    <row r="100658" spans="3:5" x14ac:dyDescent="0.25">
      <c r="C100658" s="11"/>
      <c r="D100658" s="12"/>
      <c r="E100658" s="11"/>
    </row>
    <row r="100659" spans="3:5" x14ac:dyDescent="0.25">
      <c r="C100659" s="11"/>
      <c r="D100659" s="12"/>
      <c r="E100659" s="11"/>
    </row>
    <row r="100660" spans="3:5" x14ac:dyDescent="0.25">
      <c r="C100660" s="11"/>
      <c r="D100660" s="12"/>
      <c r="E100660" s="11"/>
    </row>
    <row r="100661" spans="3:5" x14ac:dyDescent="0.25">
      <c r="C100661" s="11"/>
      <c r="D100661" s="12"/>
      <c r="E100661" s="11"/>
    </row>
    <row r="100662" spans="3:5" x14ac:dyDescent="0.25">
      <c r="C100662" s="11"/>
      <c r="D100662" s="12"/>
      <c r="E100662" s="11"/>
    </row>
    <row r="100663" spans="3:5" x14ac:dyDescent="0.25">
      <c r="C100663" s="11"/>
      <c r="D100663" s="12"/>
      <c r="E100663" s="11"/>
    </row>
    <row r="100664" spans="3:5" x14ac:dyDescent="0.25">
      <c r="C100664" s="11"/>
      <c r="D100664" s="12"/>
      <c r="E100664" s="11"/>
    </row>
    <row r="100665" spans="3:5" x14ac:dyDescent="0.25">
      <c r="C100665" s="11"/>
      <c r="D100665" s="12"/>
      <c r="E100665" s="11"/>
    </row>
    <row r="100666" spans="3:5" x14ac:dyDescent="0.25">
      <c r="C100666" s="11"/>
      <c r="D100666" s="12"/>
      <c r="E100666" s="11"/>
    </row>
    <row r="100667" spans="3:5" x14ac:dyDescent="0.25">
      <c r="C100667" s="11"/>
      <c r="D100667" s="12"/>
      <c r="E100667" s="11"/>
    </row>
    <row r="100668" spans="3:5" x14ac:dyDescent="0.25">
      <c r="C100668" s="11"/>
      <c r="D100668" s="12"/>
      <c r="E100668" s="11"/>
    </row>
    <row r="100669" spans="3:5" x14ac:dyDescent="0.25">
      <c r="C100669" s="11"/>
      <c r="D100669" s="12"/>
      <c r="E100669" s="11"/>
    </row>
    <row r="100670" spans="3:5" x14ac:dyDescent="0.25">
      <c r="C100670" s="11"/>
      <c r="D100670" s="12"/>
      <c r="E100670" s="11"/>
    </row>
    <row r="100671" spans="3:5" x14ac:dyDescent="0.25">
      <c r="C100671" s="11"/>
      <c r="D100671" s="12"/>
      <c r="E100671" s="11"/>
    </row>
    <row r="100672" spans="3:5" x14ac:dyDescent="0.25">
      <c r="C100672" s="11"/>
      <c r="D100672" s="12"/>
      <c r="E100672" s="11"/>
    </row>
    <row r="100673" spans="3:5" x14ac:dyDescent="0.25">
      <c r="C100673" s="11"/>
      <c r="D100673" s="12"/>
      <c r="E100673" s="11"/>
    </row>
    <row r="100674" spans="3:5" x14ac:dyDescent="0.25">
      <c r="C100674" s="11"/>
      <c r="D100674" s="12"/>
      <c r="E100674" s="11"/>
    </row>
    <row r="100675" spans="3:5" x14ac:dyDescent="0.25">
      <c r="C100675" s="11"/>
      <c r="D100675" s="12"/>
      <c r="E100675" s="11"/>
    </row>
    <row r="100676" spans="3:5" x14ac:dyDescent="0.25">
      <c r="C100676" s="11"/>
      <c r="D100676" s="12"/>
      <c r="E100676" s="11"/>
    </row>
    <row r="100677" spans="3:5" x14ac:dyDescent="0.25">
      <c r="C100677" s="11"/>
      <c r="D100677" s="12"/>
      <c r="E100677" s="11"/>
    </row>
    <row r="100678" spans="3:5" x14ac:dyDescent="0.25">
      <c r="C100678" s="11"/>
      <c r="D100678" s="12"/>
      <c r="E100678" s="11"/>
    </row>
    <row r="100679" spans="3:5" x14ac:dyDescent="0.25">
      <c r="C100679" s="11"/>
      <c r="D100679" s="12"/>
      <c r="E100679" s="11"/>
    </row>
    <row r="100680" spans="3:5" x14ac:dyDescent="0.25">
      <c r="C100680" s="11"/>
      <c r="D100680" s="12"/>
      <c r="E100680" s="11"/>
    </row>
    <row r="100681" spans="3:5" x14ac:dyDescent="0.25">
      <c r="C100681" s="11"/>
      <c r="D100681" s="12"/>
      <c r="E100681" s="11"/>
    </row>
    <row r="100682" spans="3:5" x14ac:dyDescent="0.25">
      <c r="C100682" s="11"/>
      <c r="D100682" s="12"/>
      <c r="E100682" s="11"/>
    </row>
    <row r="100683" spans="3:5" x14ac:dyDescent="0.25">
      <c r="C100683" s="11"/>
      <c r="D100683" s="12"/>
      <c r="E100683" s="11"/>
    </row>
    <row r="100684" spans="3:5" x14ac:dyDescent="0.25">
      <c r="C100684" s="11"/>
      <c r="D100684" s="12"/>
      <c r="E100684" s="11"/>
    </row>
    <row r="100685" spans="3:5" x14ac:dyDescent="0.25">
      <c r="C100685" s="11"/>
      <c r="D100685" s="12"/>
      <c r="E100685" s="11"/>
    </row>
    <row r="100686" spans="3:5" x14ac:dyDescent="0.25">
      <c r="C100686" s="11"/>
      <c r="D100686" s="12"/>
      <c r="E100686" s="11"/>
    </row>
    <row r="100687" spans="3:5" x14ac:dyDescent="0.25">
      <c r="C100687" s="11"/>
      <c r="D100687" s="12"/>
      <c r="E100687" s="11"/>
    </row>
    <row r="100688" spans="3:5" x14ac:dyDescent="0.25">
      <c r="C100688" s="11"/>
      <c r="D100688" s="12"/>
      <c r="E100688" s="11"/>
    </row>
    <row r="100689" spans="3:5" x14ac:dyDescent="0.25">
      <c r="C100689" s="11"/>
      <c r="D100689" s="12"/>
      <c r="E100689" s="11"/>
    </row>
    <row r="100690" spans="3:5" x14ac:dyDescent="0.25">
      <c r="C100690" s="11"/>
      <c r="D100690" s="12"/>
      <c r="E100690" s="11"/>
    </row>
    <row r="100691" spans="3:5" x14ac:dyDescent="0.25">
      <c r="C100691" s="11"/>
      <c r="D100691" s="12"/>
      <c r="E100691" s="11"/>
    </row>
    <row r="100692" spans="3:5" x14ac:dyDescent="0.25">
      <c r="C100692" s="11"/>
      <c r="D100692" s="12"/>
      <c r="E100692" s="11"/>
    </row>
    <row r="100693" spans="3:5" x14ac:dyDescent="0.25">
      <c r="C100693" s="11"/>
      <c r="D100693" s="12"/>
      <c r="E100693" s="11"/>
    </row>
    <row r="100694" spans="3:5" x14ac:dyDescent="0.25">
      <c r="C100694" s="11"/>
      <c r="D100694" s="12"/>
      <c r="E100694" s="11"/>
    </row>
    <row r="100695" spans="3:5" x14ac:dyDescent="0.25">
      <c r="C100695" s="11"/>
      <c r="D100695" s="12"/>
      <c r="E100695" s="11"/>
    </row>
    <row r="100696" spans="3:5" x14ac:dyDescent="0.25">
      <c r="C100696" s="11"/>
      <c r="D100696" s="12"/>
      <c r="E100696" s="11"/>
    </row>
    <row r="100697" spans="3:5" x14ac:dyDescent="0.25">
      <c r="C100697" s="11"/>
      <c r="D100697" s="12"/>
      <c r="E100697" s="11"/>
    </row>
    <row r="100698" spans="3:5" x14ac:dyDescent="0.25">
      <c r="C100698" s="11"/>
      <c r="D100698" s="12"/>
      <c r="E100698" s="11"/>
    </row>
    <row r="100699" spans="3:5" x14ac:dyDescent="0.25">
      <c r="C100699" s="11"/>
      <c r="D100699" s="12"/>
      <c r="E100699" s="11"/>
    </row>
    <row r="100700" spans="3:5" x14ac:dyDescent="0.25">
      <c r="C100700" s="11"/>
      <c r="D100700" s="12"/>
      <c r="E100700" s="11"/>
    </row>
    <row r="100701" spans="3:5" x14ac:dyDescent="0.25">
      <c r="C100701" s="11"/>
      <c r="D100701" s="12"/>
      <c r="E100701" s="11"/>
    </row>
    <row r="100702" spans="3:5" x14ac:dyDescent="0.25">
      <c r="C100702" s="11"/>
      <c r="D100702" s="12"/>
      <c r="E100702" s="11"/>
    </row>
    <row r="100703" spans="3:5" x14ac:dyDescent="0.25">
      <c r="C100703" s="11"/>
      <c r="D100703" s="12"/>
      <c r="E100703" s="11"/>
    </row>
    <row r="100704" spans="3:5" x14ac:dyDescent="0.25">
      <c r="C100704" s="11"/>
      <c r="D100704" s="12"/>
      <c r="E100704" s="11"/>
    </row>
    <row r="100705" spans="3:5" x14ac:dyDescent="0.25">
      <c r="C100705" s="11"/>
      <c r="D100705" s="12"/>
      <c r="E100705" s="11"/>
    </row>
    <row r="100706" spans="3:5" x14ac:dyDescent="0.25">
      <c r="C100706" s="11"/>
      <c r="D100706" s="12"/>
      <c r="E100706" s="11"/>
    </row>
    <row r="100707" spans="3:5" x14ac:dyDescent="0.25">
      <c r="C100707" s="11"/>
      <c r="D100707" s="12"/>
      <c r="E100707" s="11"/>
    </row>
    <row r="100708" spans="3:5" x14ac:dyDescent="0.25">
      <c r="C100708" s="11"/>
      <c r="D100708" s="12"/>
      <c r="E100708" s="11"/>
    </row>
    <row r="100709" spans="3:5" x14ac:dyDescent="0.25">
      <c r="C100709" s="11"/>
      <c r="D100709" s="12"/>
      <c r="E100709" s="11"/>
    </row>
    <row r="100710" spans="3:5" x14ac:dyDescent="0.25">
      <c r="C100710" s="11"/>
      <c r="D100710" s="12"/>
      <c r="E100710" s="11"/>
    </row>
    <row r="100711" spans="3:5" x14ac:dyDescent="0.25">
      <c r="C100711" s="11"/>
      <c r="D100711" s="12"/>
      <c r="E100711" s="11"/>
    </row>
    <row r="100712" spans="3:5" x14ac:dyDescent="0.25">
      <c r="C100712" s="11"/>
      <c r="D100712" s="12"/>
      <c r="E100712" s="11"/>
    </row>
    <row r="100713" spans="3:5" x14ac:dyDescent="0.25">
      <c r="C100713" s="11"/>
      <c r="D100713" s="12"/>
      <c r="E100713" s="11"/>
    </row>
    <row r="100714" spans="3:5" x14ac:dyDescent="0.25">
      <c r="C100714" s="11"/>
      <c r="D100714" s="12"/>
      <c r="E100714" s="11"/>
    </row>
    <row r="100715" spans="3:5" x14ac:dyDescent="0.25">
      <c r="C100715" s="11"/>
      <c r="D100715" s="12"/>
      <c r="E100715" s="11"/>
    </row>
    <row r="100716" spans="3:5" x14ac:dyDescent="0.25">
      <c r="C100716" s="11"/>
      <c r="D100716" s="12"/>
      <c r="E100716" s="11"/>
    </row>
    <row r="100717" spans="3:5" x14ac:dyDescent="0.25">
      <c r="C100717" s="11"/>
      <c r="D100717" s="12"/>
      <c r="E100717" s="11"/>
    </row>
    <row r="100718" spans="3:5" x14ac:dyDescent="0.25">
      <c r="C100718" s="11"/>
      <c r="D100718" s="12"/>
      <c r="E100718" s="11"/>
    </row>
    <row r="100719" spans="3:5" x14ac:dyDescent="0.25">
      <c r="C100719" s="11"/>
      <c r="D100719" s="12"/>
      <c r="E100719" s="11"/>
    </row>
    <row r="100720" spans="3:5" x14ac:dyDescent="0.25">
      <c r="C100720" s="11"/>
      <c r="D100720" s="12"/>
      <c r="E100720" s="11"/>
    </row>
    <row r="100721" spans="3:5" x14ac:dyDescent="0.25">
      <c r="C100721" s="11"/>
      <c r="D100721" s="12"/>
      <c r="E100721" s="11"/>
    </row>
    <row r="100722" spans="3:5" x14ac:dyDescent="0.25">
      <c r="C100722" s="11"/>
      <c r="D100722" s="12"/>
      <c r="E100722" s="11"/>
    </row>
    <row r="100723" spans="3:5" x14ac:dyDescent="0.25">
      <c r="C100723" s="11"/>
      <c r="D100723" s="12"/>
      <c r="E100723" s="11"/>
    </row>
    <row r="100724" spans="3:5" x14ac:dyDescent="0.25">
      <c r="C100724" s="11"/>
      <c r="D100724" s="12"/>
      <c r="E100724" s="11"/>
    </row>
    <row r="100725" spans="3:5" x14ac:dyDescent="0.25">
      <c r="C100725" s="11"/>
      <c r="D100725" s="12"/>
      <c r="E100725" s="11"/>
    </row>
    <row r="100726" spans="3:5" x14ac:dyDescent="0.25">
      <c r="C100726" s="11"/>
      <c r="D100726" s="12"/>
      <c r="E100726" s="11"/>
    </row>
    <row r="100727" spans="3:5" x14ac:dyDescent="0.25">
      <c r="C100727" s="11"/>
      <c r="D100727" s="12"/>
      <c r="E100727" s="11"/>
    </row>
    <row r="100728" spans="3:5" x14ac:dyDescent="0.25">
      <c r="C100728" s="11"/>
      <c r="D100728" s="12"/>
      <c r="E100728" s="11"/>
    </row>
    <row r="100729" spans="3:5" x14ac:dyDescent="0.25">
      <c r="C100729" s="11"/>
      <c r="D100729" s="12"/>
      <c r="E100729" s="11"/>
    </row>
    <row r="100730" spans="3:5" x14ac:dyDescent="0.25">
      <c r="C100730" s="11"/>
      <c r="D100730" s="12"/>
      <c r="E100730" s="11"/>
    </row>
    <row r="100731" spans="3:5" x14ac:dyDescent="0.25">
      <c r="C100731" s="11"/>
      <c r="D100731" s="12"/>
      <c r="E100731" s="11"/>
    </row>
    <row r="100732" spans="3:5" x14ac:dyDescent="0.25">
      <c r="C100732" s="11"/>
      <c r="D100732" s="12"/>
      <c r="E100732" s="11"/>
    </row>
    <row r="100733" spans="3:5" x14ac:dyDescent="0.25">
      <c r="C100733" s="11"/>
      <c r="D100733" s="12"/>
      <c r="E100733" s="11"/>
    </row>
    <row r="100734" spans="3:5" x14ac:dyDescent="0.25">
      <c r="C100734" s="11"/>
      <c r="D100734" s="12"/>
      <c r="E100734" s="11"/>
    </row>
    <row r="100735" spans="3:5" x14ac:dyDescent="0.25">
      <c r="C100735" s="11"/>
      <c r="D100735" s="12"/>
      <c r="E100735" s="11"/>
    </row>
    <row r="100736" spans="3:5" x14ac:dyDescent="0.25">
      <c r="C100736" s="11"/>
      <c r="D100736" s="12"/>
      <c r="E100736" s="11"/>
    </row>
    <row r="100737" spans="3:5" x14ac:dyDescent="0.25">
      <c r="C100737" s="11"/>
      <c r="D100737" s="12"/>
      <c r="E100737" s="11"/>
    </row>
    <row r="100738" spans="3:5" x14ac:dyDescent="0.25">
      <c r="C100738" s="11"/>
      <c r="D100738" s="12"/>
      <c r="E100738" s="11"/>
    </row>
    <row r="100739" spans="3:5" x14ac:dyDescent="0.25">
      <c r="C100739" s="11"/>
      <c r="D100739" s="12"/>
      <c r="E100739" s="11"/>
    </row>
    <row r="100740" spans="3:5" x14ac:dyDescent="0.25">
      <c r="C100740" s="11"/>
      <c r="D100740" s="12"/>
      <c r="E100740" s="11"/>
    </row>
    <row r="100741" spans="3:5" x14ac:dyDescent="0.25">
      <c r="C100741" s="11"/>
      <c r="D100741" s="12"/>
      <c r="E100741" s="11"/>
    </row>
    <row r="100742" spans="3:5" x14ac:dyDescent="0.25">
      <c r="C100742" s="11"/>
      <c r="D100742" s="12"/>
      <c r="E100742" s="11"/>
    </row>
    <row r="100743" spans="3:5" x14ac:dyDescent="0.25">
      <c r="C100743" s="11"/>
      <c r="D100743" s="12"/>
      <c r="E100743" s="11"/>
    </row>
    <row r="100744" spans="3:5" x14ac:dyDescent="0.25">
      <c r="C100744" s="11"/>
      <c r="D100744" s="12"/>
      <c r="E100744" s="11"/>
    </row>
    <row r="100745" spans="3:5" x14ac:dyDescent="0.25">
      <c r="C100745" s="11"/>
      <c r="D100745" s="12"/>
      <c r="E100745" s="11"/>
    </row>
    <row r="100746" spans="3:5" x14ac:dyDescent="0.25">
      <c r="C100746" s="11"/>
      <c r="D100746" s="12"/>
      <c r="E100746" s="11"/>
    </row>
    <row r="100747" spans="3:5" x14ac:dyDescent="0.25">
      <c r="C100747" s="11"/>
      <c r="D100747" s="12"/>
      <c r="E100747" s="11"/>
    </row>
    <row r="100748" spans="3:5" x14ac:dyDescent="0.25">
      <c r="C100748" s="11"/>
      <c r="D100748" s="12"/>
      <c r="E100748" s="11"/>
    </row>
    <row r="100749" spans="3:5" x14ac:dyDescent="0.25">
      <c r="C100749" s="11"/>
      <c r="D100749" s="12"/>
      <c r="E100749" s="11"/>
    </row>
    <row r="100750" spans="3:5" x14ac:dyDescent="0.25">
      <c r="C100750" s="11"/>
      <c r="D100750" s="12"/>
      <c r="E100750" s="11"/>
    </row>
    <row r="100751" spans="3:5" x14ac:dyDescent="0.25">
      <c r="C100751" s="11"/>
      <c r="D100751" s="12"/>
      <c r="E100751" s="11"/>
    </row>
    <row r="100752" spans="3:5" x14ac:dyDescent="0.25">
      <c r="C100752" s="11"/>
      <c r="D100752" s="12"/>
      <c r="E100752" s="11"/>
    </row>
    <row r="100753" spans="3:5" x14ac:dyDescent="0.25">
      <c r="C100753" s="11"/>
      <c r="D100753" s="12"/>
      <c r="E100753" s="11"/>
    </row>
    <row r="100754" spans="3:5" x14ac:dyDescent="0.25">
      <c r="C100754" s="11"/>
      <c r="D100754" s="12"/>
      <c r="E100754" s="11"/>
    </row>
    <row r="100755" spans="3:5" x14ac:dyDescent="0.25">
      <c r="C100755" s="11"/>
      <c r="D100755" s="12"/>
      <c r="E100755" s="11"/>
    </row>
    <row r="100756" spans="3:5" x14ac:dyDescent="0.25">
      <c r="C100756" s="11"/>
      <c r="D100756" s="12"/>
      <c r="E100756" s="11"/>
    </row>
    <row r="100757" spans="3:5" x14ac:dyDescent="0.25">
      <c r="C100757" s="11"/>
      <c r="D100757" s="12"/>
      <c r="E100757" s="11"/>
    </row>
    <row r="100758" spans="3:5" x14ac:dyDescent="0.25">
      <c r="C100758" s="11"/>
      <c r="D100758" s="12"/>
      <c r="E100758" s="11"/>
    </row>
    <row r="100759" spans="3:5" x14ac:dyDescent="0.25">
      <c r="C100759" s="11"/>
      <c r="D100759" s="12"/>
      <c r="E100759" s="11"/>
    </row>
    <row r="100760" spans="3:5" x14ac:dyDescent="0.25">
      <c r="C100760" s="11"/>
      <c r="D100760" s="12"/>
      <c r="E100760" s="11"/>
    </row>
    <row r="100761" spans="3:5" x14ac:dyDescent="0.25">
      <c r="C100761" s="11"/>
      <c r="D100761" s="12"/>
      <c r="E100761" s="11"/>
    </row>
    <row r="100762" spans="3:5" x14ac:dyDescent="0.25">
      <c r="C100762" s="11"/>
      <c r="D100762" s="12"/>
      <c r="E100762" s="11"/>
    </row>
    <row r="100763" spans="3:5" x14ac:dyDescent="0.25">
      <c r="C100763" s="11"/>
      <c r="D100763" s="12"/>
      <c r="E100763" s="11"/>
    </row>
    <row r="100764" spans="3:5" x14ac:dyDescent="0.25">
      <c r="C100764" s="11"/>
      <c r="D100764" s="12"/>
      <c r="E100764" s="11"/>
    </row>
    <row r="100765" spans="3:5" x14ac:dyDescent="0.25">
      <c r="C100765" s="11"/>
      <c r="D100765" s="12"/>
      <c r="E100765" s="11"/>
    </row>
    <row r="100766" spans="3:5" x14ac:dyDescent="0.25">
      <c r="C100766" s="11"/>
      <c r="D100766" s="12"/>
      <c r="E100766" s="11"/>
    </row>
    <row r="100767" spans="3:5" x14ac:dyDescent="0.25">
      <c r="C100767" s="11"/>
      <c r="D100767" s="12"/>
      <c r="E100767" s="11"/>
    </row>
    <row r="100768" spans="3:5" x14ac:dyDescent="0.25">
      <c r="C100768" s="11"/>
      <c r="D100768" s="12"/>
      <c r="E100768" s="11"/>
    </row>
    <row r="100769" spans="3:5" x14ac:dyDescent="0.25">
      <c r="C100769" s="11"/>
      <c r="D100769" s="12"/>
      <c r="E100769" s="11"/>
    </row>
    <row r="100770" spans="3:5" x14ac:dyDescent="0.25">
      <c r="C100770" s="11"/>
      <c r="D100770" s="12"/>
      <c r="E100770" s="11"/>
    </row>
    <row r="100771" spans="3:5" x14ac:dyDescent="0.25">
      <c r="C100771" s="11"/>
      <c r="D100771" s="12"/>
      <c r="E100771" s="11"/>
    </row>
    <row r="100772" spans="3:5" x14ac:dyDescent="0.25">
      <c r="C100772" s="11"/>
      <c r="D100772" s="12"/>
      <c r="E100772" s="11"/>
    </row>
    <row r="100773" spans="3:5" x14ac:dyDescent="0.25">
      <c r="C100773" s="11"/>
      <c r="D100773" s="12"/>
      <c r="E100773" s="11"/>
    </row>
    <row r="100774" spans="3:5" x14ac:dyDescent="0.25">
      <c r="C100774" s="11"/>
      <c r="D100774" s="12"/>
      <c r="E100774" s="11"/>
    </row>
    <row r="100775" spans="3:5" x14ac:dyDescent="0.25">
      <c r="C100775" s="11"/>
      <c r="D100775" s="12"/>
      <c r="E100775" s="11"/>
    </row>
    <row r="100776" spans="3:5" x14ac:dyDescent="0.25">
      <c r="C100776" s="11"/>
      <c r="D100776" s="12"/>
      <c r="E100776" s="11"/>
    </row>
    <row r="100777" spans="3:5" x14ac:dyDescent="0.25">
      <c r="C100777" s="11"/>
      <c r="D100777" s="12"/>
      <c r="E100777" s="11"/>
    </row>
    <row r="100778" spans="3:5" x14ac:dyDescent="0.25">
      <c r="C100778" s="11"/>
      <c r="D100778" s="12"/>
      <c r="E100778" s="11"/>
    </row>
    <row r="100779" spans="3:5" x14ac:dyDescent="0.25">
      <c r="C100779" s="11"/>
      <c r="D100779" s="12"/>
      <c r="E100779" s="11"/>
    </row>
    <row r="100780" spans="3:5" x14ac:dyDescent="0.25">
      <c r="C100780" s="11"/>
      <c r="D100780" s="12"/>
      <c r="E100780" s="11"/>
    </row>
    <row r="100781" spans="3:5" x14ac:dyDescent="0.25">
      <c r="C100781" s="11"/>
      <c r="D100781" s="12"/>
      <c r="E100781" s="11"/>
    </row>
    <row r="100782" spans="3:5" x14ac:dyDescent="0.25">
      <c r="C100782" s="11"/>
      <c r="D100782" s="12"/>
      <c r="E100782" s="11"/>
    </row>
    <row r="100783" spans="3:5" x14ac:dyDescent="0.25">
      <c r="C100783" s="11"/>
      <c r="D100783" s="12"/>
      <c r="E100783" s="11"/>
    </row>
    <row r="100784" spans="3:5" x14ac:dyDescent="0.25">
      <c r="C100784" s="11"/>
      <c r="D100784" s="12"/>
      <c r="E100784" s="11"/>
    </row>
    <row r="100785" spans="3:5" x14ac:dyDescent="0.25">
      <c r="C100785" s="11"/>
      <c r="D100785" s="12"/>
      <c r="E100785" s="11"/>
    </row>
    <row r="100786" spans="3:5" x14ac:dyDescent="0.25">
      <c r="C100786" s="11"/>
      <c r="D100786" s="12"/>
      <c r="E100786" s="11"/>
    </row>
    <row r="100787" spans="3:5" x14ac:dyDescent="0.25">
      <c r="C100787" s="11"/>
      <c r="D100787" s="12"/>
      <c r="E100787" s="11"/>
    </row>
    <row r="100788" spans="3:5" x14ac:dyDescent="0.25">
      <c r="C100788" s="11"/>
      <c r="D100788" s="12"/>
      <c r="E100788" s="11"/>
    </row>
    <row r="100789" spans="3:5" x14ac:dyDescent="0.25">
      <c r="C100789" s="11"/>
      <c r="D100789" s="12"/>
      <c r="E100789" s="11"/>
    </row>
    <row r="100790" spans="3:5" x14ac:dyDescent="0.25">
      <c r="C100790" s="11"/>
      <c r="D100790" s="12"/>
      <c r="E100790" s="11"/>
    </row>
    <row r="100791" spans="3:5" x14ac:dyDescent="0.25">
      <c r="C100791" s="11"/>
      <c r="D100791" s="12"/>
      <c r="E100791" s="11"/>
    </row>
    <row r="100792" spans="3:5" x14ac:dyDescent="0.25">
      <c r="C100792" s="11"/>
      <c r="D100792" s="12"/>
      <c r="E100792" s="11"/>
    </row>
    <row r="100793" spans="3:5" x14ac:dyDescent="0.25">
      <c r="C100793" s="11"/>
      <c r="D100793" s="12"/>
      <c r="E100793" s="11"/>
    </row>
    <row r="100794" spans="3:5" x14ac:dyDescent="0.25">
      <c r="C100794" s="11"/>
      <c r="D100794" s="12"/>
      <c r="E100794" s="11"/>
    </row>
    <row r="100795" spans="3:5" x14ac:dyDescent="0.25">
      <c r="C100795" s="11"/>
      <c r="D100795" s="12"/>
      <c r="E100795" s="11"/>
    </row>
    <row r="100796" spans="3:5" x14ac:dyDescent="0.25">
      <c r="C100796" s="11"/>
      <c r="D100796" s="12"/>
      <c r="E100796" s="11"/>
    </row>
    <row r="100797" spans="3:5" x14ac:dyDescent="0.25">
      <c r="C100797" s="11"/>
      <c r="D100797" s="12"/>
      <c r="E100797" s="11"/>
    </row>
    <row r="100798" spans="3:5" x14ac:dyDescent="0.25">
      <c r="C100798" s="11"/>
      <c r="D100798" s="12"/>
      <c r="E100798" s="11"/>
    </row>
    <row r="100799" spans="3:5" x14ac:dyDescent="0.25">
      <c r="C100799" s="11"/>
      <c r="D100799" s="12"/>
      <c r="E100799" s="11"/>
    </row>
    <row r="100800" spans="3:5" x14ac:dyDescent="0.25">
      <c r="C100800" s="11"/>
      <c r="D100800" s="12"/>
      <c r="E100800" s="11"/>
    </row>
    <row r="100801" spans="3:5" x14ac:dyDescent="0.25">
      <c r="C100801" s="11"/>
      <c r="D100801" s="12"/>
      <c r="E100801" s="11"/>
    </row>
    <row r="100802" spans="3:5" x14ac:dyDescent="0.25">
      <c r="C100802" s="11"/>
      <c r="D100802" s="12"/>
      <c r="E100802" s="11"/>
    </row>
    <row r="100803" spans="3:5" x14ac:dyDescent="0.25">
      <c r="C100803" s="11"/>
      <c r="D100803" s="12"/>
      <c r="E100803" s="11"/>
    </row>
    <row r="100804" spans="3:5" x14ac:dyDescent="0.25">
      <c r="C100804" s="11"/>
      <c r="D100804" s="12"/>
      <c r="E100804" s="11"/>
    </row>
    <row r="100805" spans="3:5" x14ac:dyDescent="0.25">
      <c r="C100805" s="11"/>
      <c r="D100805" s="12"/>
      <c r="E100805" s="11"/>
    </row>
    <row r="100806" spans="3:5" x14ac:dyDescent="0.25">
      <c r="C100806" s="11"/>
      <c r="D100806" s="12"/>
      <c r="E100806" s="11"/>
    </row>
    <row r="100807" spans="3:5" x14ac:dyDescent="0.25">
      <c r="C100807" s="11"/>
      <c r="D100807" s="12"/>
      <c r="E100807" s="11"/>
    </row>
    <row r="100808" spans="3:5" x14ac:dyDescent="0.25">
      <c r="C100808" s="11"/>
      <c r="D100808" s="12"/>
      <c r="E100808" s="11"/>
    </row>
    <row r="100809" spans="3:5" x14ac:dyDescent="0.25">
      <c r="C100809" s="11"/>
      <c r="D100809" s="12"/>
      <c r="E100809" s="11"/>
    </row>
    <row r="100810" spans="3:5" x14ac:dyDescent="0.25">
      <c r="C100810" s="11"/>
      <c r="D100810" s="12"/>
      <c r="E100810" s="11"/>
    </row>
    <row r="100811" spans="3:5" x14ac:dyDescent="0.25">
      <c r="C100811" s="11"/>
      <c r="D100811" s="12"/>
      <c r="E100811" s="11"/>
    </row>
    <row r="100812" spans="3:5" x14ac:dyDescent="0.25">
      <c r="C100812" s="11"/>
      <c r="D100812" s="12"/>
      <c r="E100812" s="11"/>
    </row>
    <row r="100813" spans="3:5" x14ac:dyDescent="0.25">
      <c r="C100813" s="11"/>
      <c r="D100813" s="12"/>
      <c r="E100813" s="11"/>
    </row>
    <row r="100814" spans="3:5" x14ac:dyDescent="0.25">
      <c r="C100814" s="11"/>
      <c r="D100814" s="12"/>
      <c r="E100814" s="11"/>
    </row>
    <row r="100815" spans="3:5" x14ac:dyDescent="0.25">
      <c r="C100815" s="11"/>
      <c r="D100815" s="12"/>
      <c r="E100815" s="11"/>
    </row>
    <row r="100816" spans="3:5" x14ac:dyDescent="0.25">
      <c r="C100816" s="11"/>
      <c r="D100816" s="12"/>
      <c r="E100816" s="11"/>
    </row>
    <row r="100817" spans="3:5" x14ac:dyDescent="0.25">
      <c r="C100817" s="11"/>
      <c r="D100817" s="12"/>
      <c r="E100817" s="11"/>
    </row>
    <row r="100818" spans="3:5" x14ac:dyDescent="0.25">
      <c r="C100818" s="11"/>
      <c r="D100818" s="12"/>
      <c r="E100818" s="11"/>
    </row>
    <row r="100819" spans="3:5" x14ac:dyDescent="0.25">
      <c r="C100819" s="11"/>
      <c r="D100819" s="12"/>
      <c r="E100819" s="11"/>
    </row>
    <row r="100820" spans="3:5" x14ac:dyDescent="0.25">
      <c r="C100820" s="11"/>
      <c r="D100820" s="12"/>
      <c r="E100820" s="11"/>
    </row>
    <row r="100821" spans="3:5" x14ac:dyDescent="0.25">
      <c r="C100821" s="11"/>
      <c r="D100821" s="12"/>
      <c r="E100821" s="11"/>
    </row>
    <row r="100822" spans="3:5" x14ac:dyDescent="0.25">
      <c r="C100822" s="11"/>
      <c r="D100822" s="12"/>
      <c r="E100822" s="11"/>
    </row>
    <row r="100823" spans="3:5" x14ac:dyDescent="0.25">
      <c r="C100823" s="11"/>
      <c r="D100823" s="12"/>
      <c r="E100823" s="11"/>
    </row>
    <row r="100824" spans="3:5" x14ac:dyDescent="0.25">
      <c r="C100824" s="11"/>
      <c r="D100824" s="12"/>
      <c r="E100824" s="11"/>
    </row>
    <row r="100825" spans="3:5" x14ac:dyDescent="0.25">
      <c r="C100825" s="11"/>
      <c r="D100825" s="12"/>
      <c r="E100825" s="11"/>
    </row>
    <row r="100826" spans="3:5" x14ac:dyDescent="0.25">
      <c r="C100826" s="11"/>
      <c r="D100826" s="12"/>
      <c r="E100826" s="11"/>
    </row>
    <row r="100827" spans="3:5" x14ac:dyDescent="0.25">
      <c r="C100827" s="11"/>
      <c r="D100827" s="12"/>
      <c r="E100827" s="11"/>
    </row>
    <row r="100828" spans="3:5" x14ac:dyDescent="0.25">
      <c r="C100828" s="11"/>
      <c r="D100828" s="12"/>
      <c r="E100828" s="11"/>
    </row>
    <row r="100829" spans="3:5" x14ac:dyDescent="0.25">
      <c r="C100829" s="11"/>
      <c r="D100829" s="12"/>
      <c r="E100829" s="11"/>
    </row>
    <row r="100830" spans="3:5" x14ac:dyDescent="0.25">
      <c r="C100830" s="11"/>
      <c r="D100830" s="12"/>
      <c r="E100830" s="11"/>
    </row>
    <row r="100831" spans="3:5" x14ac:dyDescent="0.25">
      <c r="C100831" s="11"/>
      <c r="D100831" s="12"/>
      <c r="E100831" s="11"/>
    </row>
    <row r="100832" spans="3:5" x14ac:dyDescent="0.25">
      <c r="C100832" s="11"/>
      <c r="D100832" s="12"/>
      <c r="E100832" s="11"/>
    </row>
    <row r="100833" spans="3:5" x14ac:dyDescent="0.25">
      <c r="C100833" s="11"/>
      <c r="D100833" s="12"/>
      <c r="E100833" s="11"/>
    </row>
    <row r="100834" spans="3:5" x14ac:dyDescent="0.25">
      <c r="C100834" s="11"/>
      <c r="D100834" s="12"/>
      <c r="E100834" s="11"/>
    </row>
    <row r="100835" spans="3:5" x14ac:dyDescent="0.25">
      <c r="C100835" s="11"/>
      <c r="D100835" s="12"/>
      <c r="E100835" s="11"/>
    </row>
    <row r="100836" spans="3:5" x14ac:dyDescent="0.25">
      <c r="C100836" s="11"/>
      <c r="D100836" s="12"/>
      <c r="E100836" s="11"/>
    </row>
    <row r="100837" spans="3:5" x14ac:dyDescent="0.25">
      <c r="C100837" s="11"/>
      <c r="D100837" s="12"/>
      <c r="E100837" s="11"/>
    </row>
    <row r="100838" spans="3:5" x14ac:dyDescent="0.25">
      <c r="C100838" s="11"/>
      <c r="D100838" s="12"/>
      <c r="E100838" s="11"/>
    </row>
    <row r="100839" spans="3:5" x14ac:dyDescent="0.25">
      <c r="C100839" s="11"/>
      <c r="D100839" s="12"/>
      <c r="E100839" s="11"/>
    </row>
    <row r="100840" spans="3:5" x14ac:dyDescent="0.25">
      <c r="C100840" s="11"/>
      <c r="D100840" s="12"/>
      <c r="E100840" s="11"/>
    </row>
    <row r="100841" spans="3:5" x14ac:dyDescent="0.25">
      <c r="C100841" s="11"/>
      <c r="D100841" s="12"/>
      <c r="E100841" s="11"/>
    </row>
    <row r="100842" spans="3:5" x14ac:dyDescent="0.25">
      <c r="C100842" s="11"/>
      <c r="D100842" s="12"/>
      <c r="E100842" s="11"/>
    </row>
    <row r="100843" spans="3:5" x14ac:dyDescent="0.25">
      <c r="C100843" s="11"/>
      <c r="D100843" s="12"/>
      <c r="E100843" s="11"/>
    </row>
    <row r="100844" spans="3:5" x14ac:dyDescent="0.25">
      <c r="C100844" s="11"/>
      <c r="D100844" s="12"/>
      <c r="E100844" s="11"/>
    </row>
    <row r="100845" spans="3:5" x14ac:dyDescent="0.25">
      <c r="C100845" s="11"/>
      <c r="D100845" s="12"/>
      <c r="E100845" s="11"/>
    </row>
    <row r="100846" spans="3:5" x14ac:dyDescent="0.25">
      <c r="C100846" s="11"/>
      <c r="D100846" s="12"/>
      <c r="E100846" s="11"/>
    </row>
    <row r="100847" spans="3:5" x14ac:dyDescent="0.25">
      <c r="C100847" s="11"/>
      <c r="D100847" s="12"/>
      <c r="E100847" s="11"/>
    </row>
    <row r="100848" spans="3:5" x14ac:dyDescent="0.25">
      <c r="C100848" s="11"/>
      <c r="D100848" s="12"/>
      <c r="E100848" s="11"/>
    </row>
    <row r="100849" spans="3:5" x14ac:dyDescent="0.25">
      <c r="C100849" s="11"/>
      <c r="D100849" s="12"/>
      <c r="E100849" s="11"/>
    </row>
    <row r="100850" spans="3:5" x14ac:dyDescent="0.25">
      <c r="C100850" s="11"/>
      <c r="D100850" s="12"/>
      <c r="E100850" s="11"/>
    </row>
    <row r="100851" spans="3:5" x14ac:dyDescent="0.25">
      <c r="C100851" s="11"/>
      <c r="D100851" s="12"/>
      <c r="E100851" s="11"/>
    </row>
    <row r="100852" spans="3:5" x14ac:dyDescent="0.25">
      <c r="C100852" s="11"/>
      <c r="D100852" s="12"/>
      <c r="E100852" s="11"/>
    </row>
    <row r="100853" spans="3:5" x14ac:dyDescent="0.25">
      <c r="C100853" s="11"/>
      <c r="D100853" s="12"/>
      <c r="E100853" s="11"/>
    </row>
    <row r="100854" spans="3:5" x14ac:dyDescent="0.25">
      <c r="C100854" s="11"/>
      <c r="D100854" s="12"/>
      <c r="E100854" s="11"/>
    </row>
    <row r="100855" spans="3:5" x14ac:dyDescent="0.25">
      <c r="C100855" s="11"/>
      <c r="D100855" s="12"/>
      <c r="E100855" s="11"/>
    </row>
    <row r="100856" spans="3:5" x14ac:dyDescent="0.25">
      <c r="C100856" s="11"/>
      <c r="D100856" s="12"/>
      <c r="E100856" s="11"/>
    </row>
    <row r="100857" spans="3:5" x14ac:dyDescent="0.25">
      <c r="C100857" s="11"/>
      <c r="D100857" s="12"/>
      <c r="E100857" s="11"/>
    </row>
    <row r="100858" spans="3:5" x14ac:dyDescent="0.25">
      <c r="C100858" s="11"/>
      <c r="D100858" s="12"/>
      <c r="E100858" s="11"/>
    </row>
    <row r="100859" spans="3:5" x14ac:dyDescent="0.25">
      <c r="C100859" s="11"/>
      <c r="D100859" s="12"/>
      <c r="E100859" s="11"/>
    </row>
    <row r="100860" spans="3:5" x14ac:dyDescent="0.25">
      <c r="C100860" s="11"/>
      <c r="D100860" s="12"/>
      <c r="E100860" s="11"/>
    </row>
    <row r="100861" spans="3:5" x14ac:dyDescent="0.25">
      <c r="C100861" s="11"/>
      <c r="D100861" s="12"/>
      <c r="E100861" s="11"/>
    </row>
    <row r="100862" spans="3:5" x14ac:dyDescent="0.25">
      <c r="C100862" s="11"/>
      <c r="D100862" s="12"/>
      <c r="E100862" s="11"/>
    </row>
    <row r="100863" spans="3:5" x14ac:dyDescent="0.25">
      <c r="C100863" s="11"/>
      <c r="D100863" s="12"/>
      <c r="E100863" s="11"/>
    </row>
    <row r="100864" spans="3:5" x14ac:dyDescent="0.25">
      <c r="C100864" s="11"/>
      <c r="D100864" s="12"/>
      <c r="E100864" s="11"/>
    </row>
    <row r="100865" spans="3:5" x14ac:dyDescent="0.25">
      <c r="C100865" s="11"/>
      <c r="D100865" s="12"/>
      <c r="E100865" s="11"/>
    </row>
    <row r="100866" spans="3:5" x14ac:dyDescent="0.25">
      <c r="C100866" s="11"/>
      <c r="D100866" s="12"/>
      <c r="E100866" s="11"/>
    </row>
    <row r="100867" spans="3:5" x14ac:dyDescent="0.25">
      <c r="C100867" s="11"/>
      <c r="D100867" s="12"/>
      <c r="E100867" s="11"/>
    </row>
    <row r="100868" spans="3:5" x14ac:dyDescent="0.25">
      <c r="C100868" s="11"/>
      <c r="D100868" s="12"/>
      <c r="E100868" s="11"/>
    </row>
    <row r="100869" spans="3:5" x14ac:dyDescent="0.25">
      <c r="C100869" s="11"/>
      <c r="D100869" s="12"/>
      <c r="E100869" s="11"/>
    </row>
    <row r="100870" spans="3:5" x14ac:dyDescent="0.25">
      <c r="C100870" s="11"/>
      <c r="D100870" s="12"/>
      <c r="E100870" s="11"/>
    </row>
    <row r="100871" spans="3:5" x14ac:dyDescent="0.25">
      <c r="C100871" s="11"/>
      <c r="D100871" s="12"/>
      <c r="E100871" s="11"/>
    </row>
    <row r="100872" spans="3:5" x14ac:dyDescent="0.25">
      <c r="C100872" s="11"/>
      <c r="D100872" s="12"/>
      <c r="E100872" s="11"/>
    </row>
    <row r="100873" spans="3:5" x14ac:dyDescent="0.25">
      <c r="C100873" s="11"/>
      <c r="D100873" s="12"/>
      <c r="E100873" s="11"/>
    </row>
    <row r="100874" spans="3:5" x14ac:dyDescent="0.25">
      <c r="C100874" s="11"/>
      <c r="D100874" s="12"/>
      <c r="E100874" s="11"/>
    </row>
    <row r="100875" spans="3:5" x14ac:dyDescent="0.25">
      <c r="C100875" s="11"/>
      <c r="D100875" s="12"/>
      <c r="E100875" s="11"/>
    </row>
    <row r="100876" spans="3:5" x14ac:dyDescent="0.25">
      <c r="C100876" s="11"/>
      <c r="D100876" s="12"/>
      <c r="E100876" s="11"/>
    </row>
    <row r="100877" spans="3:5" x14ac:dyDescent="0.25">
      <c r="C100877" s="11"/>
      <c r="D100877" s="12"/>
      <c r="E100877" s="11"/>
    </row>
    <row r="100878" spans="3:5" x14ac:dyDescent="0.25">
      <c r="C100878" s="11"/>
      <c r="D100878" s="12"/>
      <c r="E100878" s="11"/>
    </row>
    <row r="100879" spans="3:5" x14ac:dyDescent="0.25">
      <c r="C100879" s="11"/>
      <c r="D100879" s="12"/>
      <c r="E100879" s="11"/>
    </row>
    <row r="100880" spans="3:5" x14ac:dyDescent="0.25">
      <c r="C100880" s="11"/>
      <c r="D100880" s="12"/>
      <c r="E100880" s="11"/>
    </row>
    <row r="100881" spans="3:5" x14ac:dyDescent="0.25">
      <c r="C100881" s="11"/>
      <c r="D100881" s="12"/>
      <c r="E100881" s="11"/>
    </row>
    <row r="100882" spans="3:5" x14ac:dyDescent="0.25">
      <c r="C100882" s="11"/>
      <c r="D100882" s="12"/>
      <c r="E100882" s="11"/>
    </row>
    <row r="100883" spans="3:5" x14ac:dyDescent="0.25">
      <c r="C100883" s="11"/>
      <c r="D100883" s="12"/>
      <c r="E100883" s="11"/>
    </row>
    <row r="100884" spans="3:5" x14ac:dyDescent="0.25">
      <c r="C100884" s="11"/>
      <c r="D100884" s="12"/>
      <c r="E100884" s="11"/>
    </row>
    <row r="100885" spans="3:5" x14ac:dyDescent="0.25">
      <c r="C100885" s="11"/>
      <c r="D100885" s="12"/>
      <c r="E100885" s="11"/>
    </row>
    <row r="100886" spans="3:5" x14ac:dyDescent="0.25">
      <c r="C100886" s="11"/>
      <c r="D100886" s="12"/>
      <c r="E100886" s="11"/>
    </row>
    <row r="100887" spans="3:5" x14ac:dyDescent="0.25">
      <c r="C100887" s="11"/>
      <c r="D100887" s="12"/>
      <c r="E100887" s="11"/>
    </row>
    <row r="100888" spans="3:5" x14ac:dyDescent="0.25">
      <c r="C100888" s="11"/>
      <c r="D100888" s="12"/>
      <c r="E100888" s="11"/>
    </row>
    <row r="100889" spans="3:5" x14ac:dyDescent="0.25">
      <c r="C100889" s="11"/>
      <c r="D100889" s="12"/>
      <c r="E100889" s="11"/>
    </row>
    <row r="100890" spans="3:5" x14ac:dyDescent="0.25">
      <c r="C100890" s="11"/>
      <c r="D100890" s="12"/>
      <c r="E100890" s="11"/>
    </row>
    <row r="100891" spans="3:5" x14ac:dyDescent="0.25">
      <c r="C100891" s="11"/>
      <c r="D100891" s="12"/>
      <c r="E100891" s="11"/>
    </row>
    <row r="100892" spans="3:5" x14ac:dyDescent="0.25">
      <c r="C100892" s="11"/>
      <c r="D100892" s="12"/>
      <c r="E100892" s="11"/>
    </row>
    <row r="100893" spans="3:5" x14ac:dyDescent="0.25">
      <c r="C100893" s="11"/>
      <c r="D100893" s="12"/>
      <c r="E100893" s="11"/>
    </row>
    <row r="100894" spans="3:5" x14ac:dyDescent="0.25">
      <c r="C100894" s="11"/>
      <c r="D100894" s="12"/>
      <c r="E100894" s="11"/>
    </row>
    <row r="100895" spans="3:5" x14ac:dyDescent="0.25">
      <c r="C100895" s="11"/>
      <c r="D100895" s="12"/>
      <c r="E100895" s="11"/>
    </row>
    <row r="100896" spans="3:5" x14ac:dyDescent="0.25">
      <c r="C100896" s="11"/>
      <c r="D100896" s="12"/>
      <c r="E100896" s="11"/>
    </row>
    <row r="100897" spans="3:5" x14ac:dyDescent="0.25">
      <c r="C100897" s="11"/>
      <c r="D100897" s="12"/>
      <c r="E100897" s="11"/>
    </row>
    <row r="100898" spans="3:5" x14ac:dyDescent="0.25">
      <c r="C100898" s="11"/>
      <c r="D100898" s="12"/>
      <c r="E100898" s="11"/>
    </row>
    <row r="100899" spans="3:5" x14ac:dyDescent="0.25">
      <c r="C100899" s="11"/>
      <c r="D100899" s="12"/>
      <c r="E100899" s="11"/>
    </row>
    <row r="100900" spans="3:5" x14ac:dyDescent="0.25">
      <c r="C100900" s="11"/>
      <c r="D100900" s="12"/>
      <c r="E100900" s="11"/>
    </row>
    <row r="100901" spans="3:5" x14ac:dyDescent="0.25">
      <c r="C100901" s="11"/>
      <c r="D100901" s="12"/>
      <c r="E100901" s="11"/>
    </row>
    <row r="100902" spans="3:5" x14ac:dyDescent="0.25">
      <c r="C100902" s="11"/>
      <c r="D100902" s="12"/>
      <c r="E100902" s="11"/>
    </row>
    <row r="100903" spans="3:5" x14ac:dyDescent="0.25">
      <c r="C100903" s="11"/>
      <c r="D100903" s="12"/>
      <c r="E100903" s="11"/>
    </row>
    <row r="100904" spans="3:5" x14ac:dyDescent="0.25">
      <c r="C100904" s="11"/>
      <c r="D100904" s="12"/>
      <c r="E100904" s="11"/>
    </row>
    <row r="100905" spans="3:5" x14ac:dyDescent="0.25">
      <c r="C100905" s="11"/>
      <c r="D100905" s="12"/>
      <c r="E100905" s="11"/>
    </row>
    <row r="100906" spans="3:5" x14ac:dyDescent="0.25">
      <c r="C100906" s="11"/>
      <c r="D100906" s="12"/>
      <c r="E100906" s="11"/>
    </row>
    <row r="100907" spans="3:5" x14ac:dyDescent="0.25">
      <c r="C100907" s="11"/>
      <c r="D100907" s="12"/>
      <c r="E100907" s="11"/>
    </row>
    <row r="100908" spans="3:5" x14ac:dyDescent="0.25">
      <c r="C100908" s="11"/>
      <c r="D100908" s="12"/>
      <c r="E100908" s="11"/>
    </row>
    <row r="100909" spans="3:5" x14ac:dyDescent="0.25">
      <c r="C100909" s="11"/>
      <c r="D100909" s="12"/>
      <c r="E100909" s="11"/>
    </row>
    <row r="100910" spans="3:5" x14ac:dyDescent="0.25">
      <c r="C100910" s="11"/>
      <c r="D100910" s="12"/>
      <c r="E100910" s="11"/>
    </row>
    <row r="100911" spans="3:5" x14ac:dyDescent="0.25">
      <c r="C100911" s="11"/>
      <c r="D100911" s="12"/>
      <c r="E100911" s="11"/>
    </row>
    <row r="100912" spans="3:5" x14ac:dyDescent="0.25">
      <c r="C100912" s="11"/>
      <c r="D100912" s="12"/>
      <c r="E100912" s="11"/>
    </row>
    <row r="100913" spans="3:5" x14ac:dyDescent="0.25">
      <c r="C100913" s="11"/>
      <c r="D100913" s="12"/>
      <c r="E100913" s="11"/>
    </row>
    <row r="100914" spans="3:5" x14ac:dyDescent="0.25">
      <c r="C100914" s="11"/>
      <c r="D100914" s="12"/>
      <c r="E100914" s="11"/>
    </row>
    <row r="100915" spans="3:5" x14ac:dyDescent="0.25">
      <c r="C100915" s="11"/>
      <c r="D100915" s="12"/>
      <c r="E100915" s="11"/>
    </row>
    <row r="100916" spans="3:5" x14ac:dyDescent="0.25">
      <c r="C100916" s="11"/>
      <c r="D100916" s="12"/>
      <c r="E100916" s="11"/>
    </row>
    <row r="100917" spans="3:5" x14ac:dyDescent="0.25">
      <c r="C100917" s="11"/>
      <c r="D100917" s="12"/>
      <c r="E100917" s="11"/>
    </row>
    <row r="100918" spans="3:5" x14ac:dyDescent="0.25">
      <c r="C100918" s="11"/>
      <c r="D100918" s="12"/>
      <c r="E100918" s="11"/>
    </row>
    <row r="100919" spans="3:5" x14ac:dyDescent="0.25">
      <c r="C100919" s="11"/>
      <c r="D100919" s="12"/>
      <c r="E100919" s="11"/>
    </row>
    <row r="100920" spans="3:5" x14ac:dyDescent="0.25">
      <c r="C100920" s="11"/>
      <c r="D100920" s="12"/>
      <c r="E100920" s="11"/>
    </row>
    <row r="100921" spans="3:5" x14ac:dyDescent="0.25">
      <c r="C100921" s="11"/>
      <c r="D100921" s="12"/>
      <c r="E100921" s="11"/>
    </row>
    <row r="100922" spans="3:5" x14ac:dyDescent="0.25">
      <c r="C100922" s="11"/>
      <c r="D100922" s="12"/>
      <c r="E100922" s="11"/>
    </row>
    <row r="100923" spans="3:5" x14ac:dyDescent="0.25">
      <c r="C100923" s="11"/>
      <c r="D100923" s="12"/>
      <c r="E100923" s="11"/>
    </row>
    <row r="100924" spans="3:5" x14ac:dyDescent="0.25">
      <c r="C100924" s="11"/>
      <c r="D100924" s="12"/>
      <c r="E100924" s="11"/>
    </row>
    <row r="100925" spans="3:5" x14ac:dyDescent="0.25">
      <c r="C100925" s="11"/>
      <c r="D100925" s="12"/>
      <c r="E100925" s="11"/>
    </row>
    <row r="100926" spans="3:5" x14ac:dyDescent="0.25">
      <c r="C100926" s="11"/>
      <c r="D100926" s="12"/>
      <c r="E100926" s="11"/>
    </row>
    <row r="100927" spans="3:5" x14ac:dyDescent="0.25">
      <c r="C100927" s="11"/>
      <c r="D100927" s="12"/>
      <c r="E100927" s="11"/>
    </row>
    <row r="100928" spans="3:5" x14ac:dyDescent="0.25">
      <c r="C100928" s="11"/>
      <c r="D100928" s="12"/>
      <c r="E100928" s="11"/>
    </row>
    <row r="100929" spans="3:5" x14ac:dyDescent="0.25">
      <c r="C100929" s="11"/>
      <c r="D100929" s="12"/>
      <c r="E100929" s="11"/>
    </row>
    <row r="100930" spans="3:5" x14ac:dyDescent="0.25">
      <c r="C100930" s="11"/>
      <c r="D100930" s="12"/>
      <c r="E100930" s="11"/>
    </row>
    <row r="100931" spans="3:5" x14ac:dyDescent="0.25">
      <c r="C100931" s="11"/>
      <c r="D100931" s="12"/>
      <c r="E100931" s="11"/>
    </row>
    <row r="100932" spans="3:5" x14ac:dyDescent="0.25">
      <c r="C100932" s="11"/>
      <c r="D100932" s="12"/>
      <c r="E100932" s="11"/>
    </row>
    <row r="100933" spans="3:5" x14ac:dyDescent="0.25">
      <c r="C100933" s="11"/>
      <c r="D100933" s="12"/>
      <c r="E100933" s="11"/>
    </row>
    <row r="100934" spans="3:5" x14ac:dyDescent="0.25">
      <c r="C100934" s="11"/>
      <c r="D100934" s="12"/>
      <c r="E100934" s="11"/>
    </row>
    <row r="100935" spans="3:5" x14ac:dyDescent="0.25">
      <c r="C100935" s="11"/>
      <c r="D100935" s="12"/>
      <c r="E100935" s="11"/>
    </row>
    <row r="100936" spans="3:5" x14ac:dyDescent="0.25">
      <c r="C100936" s="11"/>
      <c r="D100936" s="12"/>
      <c r="E100936" s="11"/>
    </row>
    <row r="100937" spans="3:5" x14ac:dyDescent="0.25">
      <c r="C100937" s="11"/>
      <c r="D100937" s="12"/>
      <c r="E100937" s="11"/>
    </row>
    <row r="100938" spans="3:5" x14ac:dyDescent="0.25">
      <c r="C100938" s="11"/>
      <c r="D100938" s="12"/>
      <c r="E100938" s="11"/>
    </row>
    <row r="100939" spans="3:5" x14ac:dyDescent="0.25">
      <c r="C100939" s="11"/>
      <c r="D100939" s="12"/>
      <c r="E100939" s="11"/>
    </row>
    <row r="100940" spans="3:5" x14ac:dyDescent="0.25">
      <c r="C100940" s="11"/>
      <c r="D100940" s="12"/>
      <c r="E100940" s="11"/>
    </row>
    <row r="100941" spans="3:5" x14ac:dyDescent="0.25">
      <c r="C100941" s="11"/>
      <c r="D100941" s="12"/>
      <c r="E100941" s="11"/>
    </row>
    <row r="100942" spans="3:5" x14ac:dyDescent="0.25">
      <c r="C100942" s="11"/>
      <c r="D100942" s="12"/>
      <c r="E100942" s="11"/>
    </row>
    <row r="100943" spans="3:5" x14ac:dyDescent="0.25">
      <c r="C100943" s="11"/>
      <c r="D100943" s="12"/>
      <c r="E100943" s="11"/>
    </row>
    <row r="100944" spans="3:5" x14ac:dyDescent="0.25">
      <c r="C100944" s="11"/>
      <c r="D100944" s="12"/>
      <c r="E100944" s="11"/>
    </row>
    <row r="100945" spans="3:5" x14ac:dyDescent="0.25">
      <c r="C100945" s="11"/>
      <c r="D100945" s="12"/>
      <c r="E100945" s="11"/>
    </row>
    <row r="100946" spans="3:5" x14ac:dyDescent="0.25">
      <c r="C100946" s="11"/>
      <c r="D100946" s="12"/>
      <c r="E100946" s="11"/>
    </row>
    <row r="100947" spans="3:5" x14ac:dyDescent="0.25">
      <c r="C100947" s="11"/>
      <c r="D100947" s="12"/>
      <c r="E100947" s="11"/>
    </row>
    <row r="100948" spans="3:5" x14ac:dyDescent="0.25">
      <c r="C100948" s="11"/>
      <c r="D100948" s="12"/>
      <c r="E100948" s="11"/>
    </row>
    <row r="100949" spans="3:5" x14ac:dyDescent="0.25">
      <c r="C100949" s="11"/>
      <c r="D100949" s="12"/>
      <c r="E100949" s="11"/>
    </row>
    <row r="100950" spans="3:5" x14ac:dyDescent="0.25">
      <c r="C100950" s="11"/>
      <c r="D100950" s="12"/>
      <c r="E100950" s="11"/>
    </row>
    <row r="100951" spans="3:5" x14ac:dyDescent="0.25">
      <c r="C100951" s="11"/>
      <c r="D100951" s="12"/>
      <c r="E100951" s="11"/>
    </row>
    <row r="100952" spans="3:5" x14ac:dyDescent="0.25">
      <c r="C100952" s="11"/>
      <c r="D100952" s="12"/>
      <c r="E100952" s="11"/>
    </row>
    <row r="100953" spans="3:5" x14ac:dyDescent="0.25">
      <c r="C100953" s="11"/>
      <c r="D100953" s="12"/>
      <c r="E100953" s="11"/>
    </row>
    <row r="100954" spans="3:5" x14ac:dyDescent="0.25">
      <c r="C100954" s="11"/>
      <c r="D100954" s="12"/>
      <c r="E100954" s="11"/>
    </row>
    <row r="100955" spans="3:5" x14ac:dyDescent="0.25">
      <c r="C100955" s="11"/>
      <c r="D100955" s="12"/>
      <c r="E100955" s="11"/>
    </row>
    <row r="100956" spans="3:5" x14ac:dyDescent="0.25">
      <c r="C100956" s="11"/>
      <c r="D100956" s="12"/>
      <c r="E100956" s="11"/>
    </row>
    <row r="100957" spans="3:5" x14ac:dyDescent="0.25">
      <c r="C100957" s="11"/>
      <c r="D100957" s="12"/>
      <c r="E100957" s="11"/>
    </row>
    <row r="100958" spans="3:5" x14ac:dyDescent="0.25">
      <c r="C100958" s="11"/>
      <c r="D100958" s="12"/>
      <c r="E100958" s="11"/>
    </row>
    <row r="100959" spans="3:5" x14ac:dyDescent="0.25">
      <c r="C100959" s="11"/>
      <c r="D100959" s="12"/>
      <c r="E100959" s="11"/>
    </row>
    <row r="100960" spans="3:5" x14ac:dyDescent="0.25">
      <c r="C100960" s="11"/>
      <c r="D100960" s="12"/>
      <c r="E100960" s="11"/>
    </row>
    <row r="100961" spans="3:5" x14ac:dyDescent="0.25">
      <c r="C100961" s="11"/>
      <c r="D100961" s="12"/>
      <c r="E100961" s="11"/>
    </row>
    <row r="100962" spans="3:5" x14ac:dyDescent="0.25">
      <c r="C100962" s="11"/>
      <c r="D100962" s="12"/>
      <c r="E100962" s="11"/>
    </row>
    <row r="100963" spans="3:5" x14ac:dyDescent="0.25">
      <c r="C100963" s="11"/>
      <c r="D100963" s="12"/>
      <c r="E100963" s="11"/>
    </row>
    <row r="100964" spans="3:5" x14ac:dyDescent="0.25">
      <c r="C100964" s="11"/>
      <c r="D100964" s="12"/>
      <c r="E100964" s="11"/>
    </row>
    <row r="100965" spans="3:5" x14ac:dyDescent="0.25">
      <c r="C100965" s="11"/>
      <c r="D100965" s="12"/>
      <c r="E100965" s="11"/>
    </row>
    <row r="100966" spans="3:5" x14ac:dyDescent="0.25">
      <c r="C100966" s="11"/>
      <c r="D100966" s="12"/>
      <c r="E100966" s="11"/>
    </row>
    <row r="100967" spans="3:5" x14ac:dyDescent="0.25">
      <c r="C100967" s="11"/>
      <c r="D100967" s="12"/>
      <c r="E100967" s="11"/>
    </row>
    <row r="100968" spans="3:5" x14ac:dyDescent="0.25">
      <c r="C100968" s="11"/>
      <c r="D100968" s="12"/>
      <c r="E100968" s="11"/>
    </row>
    <row r="100969" spans="3:5" x14ac:dyDescent="0.25">
      <c r="C100969" s="11"/>
      <c r="D100969" s="12"/>
      <c r="E100969" s="11"/>
    </row>
    <row r="100970" spans="3:5" x14ac:dyDescent="0.25">
      <c r="C100970" s="11"/>
      <c r="D100970" s="12"/>
      <c r="E100970" s="11"/>
    </row>
    <row r="100971" spans="3:5" x14ac:dyDescent="0.25">
      <c r="C100971" s="11"/>
      <c r="D100971" s="12"/>
      <c r="E100971" s="11"/>
    </row>
    <row r="100972" spans="3:5" x14ac:dyDescent="0.25">
      <c r="C100972" s="11"/>
      <c r="D100972" s="12"/>
      <c r="E100972" s="11"/>
    </row>
    <row r="100973" spans="3:5" x14ac:dyDescent="0.25">
      <c r="C100973" s="11"/>
      <c r="D100973" s="12"/>
      <c r="E100973" s="11"/>
    </row>
    <row r="100974" spans="3:5" x14ac:dyDescent="0.25">
      <c r="C100974" s="11"/>
      <c r="D100974" s="12"/>
      <c r="E100974" s="11"/>
    </row>
    <row r="100975" spans="3:5" x14ac:dyDescent="0.25">
      <c r="C100975" s="11"/>
      <c r="D100975" s="12"/>
      <c r="E100975" s="11"/>
    </row>
    <row r="100976" spans="3:5" x14ac:dyDescent="0.25">
      <c r="C100976" s="11"/>
      <c r="D100976" s="12"/>
      <c r="E100976" s="11"/>
    </row>
    <row r="100977" spans="3:5" x14ac:dyDescent="0.25">
      <c r="C100977" s="11"/>
      <c r="D100977" s="12"/>
      <c r="E100977" s="11"/>
    </row>
    <row r="100978" spans="3:5" x14ac:dyDescent="0.25">
      <c r="C100978" s="11"/>
      <c r="D100978" s="12"/>
      <c r="E100978" s="11"/>
    </row>
    <row r="100979" spans="3:5" x14ac:dyDescent="0.25">
      <c r="C100979" s="11"/>
      <c r="D100979" s="12"/>
      <c r="E100979" s="11"/>
    </row>
    <row r="100980" spans="3:5" x14ac:dyDescent="0.25">
      <c r="C100980" s="11"/>
      <c r="D100980" s="12"/>
      <c r="E100980" s="11"/>
    </row>
    <row r="100981" spans="3:5" x14ac:dyDescent="0.25">
      <c r="C100981" s="11"/>
      <c r="D100981" s="12"/>
      <c r="E100981" s="11"/>
    </row>
    <row r="100982" spans="3:5" x14ac:dyDescent="0.25">
      <c r="C100982" s="11"/>
      <c r="D100982" s="12"/>
      <c r="E100982" s="11"/>
    </row>
    <row r="100983" spans="3:5" x14ac:dyDescent="0.25">
      <c r="C100983" s="11"/>
      <c r="D100983" s="12"/>
      <c r="E100983" s="11"/>
    </row>
    <row r="100984" spans="3:5" x14ac:dyDescent="0.25">
      <c r="C100984" s="11"/>
      <c r="D100984" s="12"/>
      <c r="E100984" s="11"/>
    </row>
    <row r="100985" spans="3:5" x14ac:dyDescent="0.25">
      <c r="C100985" s="11"/>
      <c r="D100985" s="12"/>
      <c r="E100985" s="11"/>
    </row>
    <row r="100986" spans="3:5" x14ac:dyDescent="0.25">
      <c r="C100986" s="11"/>
      <c r="D100986" s="12"/>
      <c r="E100986" s="11"/>
    </row>
    <row r="100987" spans="3:5" x14ac:dyDescent="0.25">
      <c r="C100987" s="11"/>
      <c r="D100987" s="12"/>
      <c r="E100987" s="11"/>
    </row>
    <row r="100988" spans="3:5" x14ac:dyDescent="0.25">
      <c r="C100988" s="11"/>
      <c r="D100988" s="12"/>
      <c r="E100988" s="11"/>
    </row>
    <row r="100989" spans="3:5" x14ac:dyDescent="0.25">
      <c r="C100989" s="11"/>
      <c r="D100989" s="12"/>
      <c r="E100989" s="11"/>
    </row>
    <row r="100990" spans="3:5" x14ac:dyDescent="0.25">
      <c r="C100990" s="11"/>
      <c r="D100990" s="12"/>
      <c r="E100990" s="11"/>
    </row>
    <row r="100991" spans="3:5" x14ac:dyDescent="0.25">
      <c r="C100991" s="11"/>
      <c r="D100991" s="12"/>
      <c r="E100991" s="11"/>
    </row>
    <row r="100992" spans="3:5" x14ac:dyDescent="0.25">
      <c r="C100992" s="11"/>
      <c r="D100992" s="12"/>
      <c r="E100992" s="11"/>
    </row>
    <row r="100993" spans="3:5" x14ac:dyDescent="0.25">
      <c r="C100993" s="11"/>
      <c r="D100993" s="12"/>
      <c r="E100993" s="11"/>
    </row>
    <row r="100994" spans="3:5" x14ac:dyDescent="0.25">
      <c r="C100994" s="11"/>
      <c r="D100994" s="12"/>
      <c r="E100994" s="11"/>
    </row>
    <row r="100995" spans="3:5" x14ac:dyDescent="0.25">
      <c r="C100995" s="11"/>
      <c r="D100995" s="12"/>
      <c r="E100995" s="11"/>
    </row>
    <row r="100996" spans="3:5" x14ac:dyDescent="0.25">
      <c r="C100996" s="11"/>
      <c r="D100996" s="12"/>
      <c r="E100996" s="11"/>
    </row>
    <row r="100997" spans="3:5" x14ac:dyDescent="0.25">
      <c r="C100997" s="11"/>
      <c r="D100997" s="12"/>
      <c r="E100997" s="11"/>
    </row>
    <row r="100998" spans="3:5" x14ac:dyDescent="0.25">
      <c r="C100998" s="11"/>
      <c r="D100998" s="12"/>
      <c r="E100998" s="11"/>
    </row>
    <row r="100999" spans="3:5" x14ac:dyDescent="0.25">
      <c r="C100999" s="11"/>
      <c r="D100999" s="12"/>
      <c r="E100999" s="11"/>
    </row>
    <row r="101000" spans="3:5" x14ac:dyDescent="0.25">
      <c r="C101000" s="11"/>
      <c r="D101000" s="12"/>
      <c r="E101000" s="11"/>
    </row>
    <row r="101001" spans="3:5" x14ac:dyDescent="0.25">
      <c r="C101001" s="11"/>
      <c r="D101001" s="12"/>
      <c r="E101001" s="11"/>
    </row>
    <row r="101002" spans="3:5" x14ac:dyDescent="0.25">
      <c r="C101002" s="11"/>
      <c r="D101002" s="12"/>
      <c r="E101002" s="11"/>
    </row>
    <row r="101003" spans="3:5" x14ac:dyDescent="0.25">
      <c r="C101003" s="11"/>
      <c r="D101003" s="12"/>
      <c r="E101003" s="11"/>
    </row>
    <row r="101004" spans="3:5" x14ac:dyDescent="0.25">
      <c r="C101004" s="11"/>
      <c r="D101004" s="12"/>
      <c r="E101004" s="11"/>
    </row>
    <row r="101005" spans="3:5" x14ac:dyDescent="0.25">
      <c r="C101005" s="11"/>
      <c r="D101005" s="12"/>
      <c r="E101005" s="11"/>
    </row>
    <row r="101006" spans="3:5" x14ac:dyDescent="0.25">
      <c r="C101006" s="11"/>
      <c r="D101006" s="12"/>
      <c r="E101006" s="11"/>
    </row>
    <row r="101007" spans="3:5" x14ac:dyDescent="0.25">
      <c r="C101007" s="11"/>
      <c r="D101007" s="12"/>
      <c r="E101007" s="11"/>
    </row>
    <row r="101008" spans="3:5" x14ac:dyDescent="0.25">
      <c r="C101008" s="11"/>
      <c r="D101008" s="12"/>
      <c r="E101008" s="11"/>
    </row>
    <row r="101009" spans="3:5" x14ac:dyDescent="0.25">
      <c r="C101009" s="11"/>
      <c r="D101009" s="12"/>
      <c r="E101009" s="11"/>
    </row>
    <row r="101010" spans="3:5" x14ac:dyDescent="0.25">
      <c r="C101010" s="11"/>
      <c r="D101010" s="12"/>
      <c r="E101010" s="11"/>
    </row>
    <row r="101011" spans="3:5" x14ac:dyDescent="0.25">
      <c r="C101011" s="11"/>
      <c r="D101011" s="12"/>
      <c r="E101011" s="11"/>
    </row>
    <row r="101012" spans="3:5" x14ac:dyDescent="0.25">
      <c r="C101012" s="11"/>
      <c r="D101012" s="12"/>
      <c r="E101012" s="11"/>
    </row>
    <row r="101013" spans="3:5" x14ac:dyDescent="0.25">
      <c r="C101013" s="11"/>
      <c r="D101013" s="12"/>
      <c r="E101013" s="11"/>
    </row>
    <row r="101014" spans="3:5" x14ac:dyDescent="0.25">
      <c r="C101014" s="11"/>
      <c r="D101014" s="12"/>
      <c r="E101014" s="11"/>
    </row>
    <row r="101015" spans="3:5" x14ac:dyDescent="0.25">
      <c r="C101015" s="11"/>
      <c r="D101015" s="12"/>
      <c r="E101015" s="11"/>
    </row>
    <row r="101016" spans="3:5" x14ac:dyDescent="0.25">
      <c r="C101016" s="11"/>
      <c r="D101016" s="12"/>
      <c r="E101016" s="11"/>
    </row>
    <row r="101017" spans="3:5" x14ac:dyDescent="0.25">
      <c r="C101017" s="11"/>
      <c r="D101017" s="12"/>
      <c r="E101017" s="11"/>
    </row>
    <row r="101018" spans="3:5" x14ac:dyDescent="0.25">
      <c r="C101018" s="11"/>
      <c r="D101018" s="12"/>
      <c r="E101018" s="11"/>
    </row>
    <row r="101019" spans="3:5" x14ac:dyDescent="0.25">
      <c r="C101019" s="11"/>
      <c r="D101019" s="12"/>
      <c r="E101019" s="11"/>
    </row>
    <row r="101020" spans="3:5" x14ac:dyDescent="0.25">
      <c r="C101020" s="11"/>
      <c r="D101020" s="12"/>
      <c r="E101020" s="11"/>
    </row>
    <row r="101021" spans="3:5" x14ac:dyDescent="0.25">
      <c r="C101021" s="11"/>
      <c r="D101021" s="12"/>
      <c r="E101021" s="11"/>
    </row>
    <row r="101022" spans="3:5" x14ac:dyDescent="0.25">
      <c r="C101022" s="11"/>
      <c r="D101022" s="12"/>
      <c r="E101022" s="11"/>
    </row>
    <row r="101023" spans="3:5" x14ac:dyDescent="0.25">
      <c r="C101023" s="11"/>
      <c r="D101023" s="12"/>
      <c r="E101023" s="11"/>
    </row>
    <row r="101024" spans="3:5" x14ac:dyDescent="0.25">
      <c r="C101024" s="11"/>
      <c r="D101024" s="12"/>
      <c r="E101024" s="11"/>
    </row>
    <row r="101025" spans="3:5" x14ac:dyDescent="0.25">
      <c r="C101025" s="11"/>
      <c r="D101025" s="12"/>
      <c r="E101025" s="11"/>
    </row>
    <row r="101026" spans="3:5" x14ac:dyDescent="0.25">
      <c r="C101026" s="11"/>
      <c r="D101026" s="12"/>
      <c r="E101026" s="11"/>
    </row>
    <row r="101027" spans="3:5" x14ac:dyDescent="0.25">
      <c r="C101027" s="11"/>
      <c r="D101027" s="12"/>
      <c r="E101027" s="11"/>
    </row>
    <row r="101028" spans="3:5" x14ac:dyDescent="0.25">
      <c r="C101028" s="11"/>
      <c r="D101028" s="12"/>
      <c r="E101028" s="11"/>
    </row>
    <row r="101029" spans="3:5" x14ac:dyDescent="0.25">
      <c r="C101029" s="11"/>
      <c r="D101029" s="12"/>
      <c r="E101029" s="11"/>
    </row>
    <row r="101030" spans="3:5" x14ac:dyDescent="0.25">
      <c r="C101030" s="11"/>
      <c r="D101030" s="12"/>
      <c r="E101030" s="11"/>
    </row>
    <row r="101031" spans="3:5" x14ac:dyDescent="0.25">
      <c r="C101031" s="11"/>
      <c r="D101031" s="12"/>
      <c r="E101031" s="11"/>
    </row>
    <row r="101032" spans="3:5" x14ac:dyDescent="0.25">
      <c r="C101032" s="11"/>
      <c r="D101032" s="12"/>
      <c r="E101032" s="11"/>
    </row>
    <row r="101033" spans="3:5" x14ac:dyDescent="0.25">
      <c r="C101033" s="11"/>
      <c r="D101033" s="12"/>
      <c r="E101033" s="11"/>
    </row>
    <row r="101034" spans="3:5" x14ac:dyDescent="0.25">
      <c r="C101034" s="11"/>
      <c r="D101034" s="12"/>
      <c r="E101034" s="11"/>
    </row>
    <row r="101035" spans="3:5" x14ac:dyDescent="0.25">
      <c r="C101035" s="11"/>
      <c r="D101035" s="12"/>
      <c r="E101035" s="11"/>
    </row>
    <row r="101036" spans="3:5" x14ac:dyDescent="0.25">
      <c r="C101036" s="11"/>
      <c r="D101036" s="12"/>
      <c r="E101036" s="11"/>
    </row>
    <row r="101037" spans="3:5" x14ac:dyDescent="0.25">
      <c r="C101037" s="11"/>
      <c r="D101037" s="12"/>
      <c r="E101037" s="11"/>
    </row>
    <row r="101038" spans="3:5" x14ac:dyDescent="0.25">
      <c r="C101038" s="11"/>
      <c r="D101038" s="12"/>
      <c r="E101038" s="11"/>
    </row>
    <row r="101039" spans="3:5" x14ac:dyDescent="0.25">
      <c r="C101039" s="11"/>
      <c r="D101039" s="12"/>
      <c r="E101039" s="11"/>
    </row>
    <row r="101040" spans="3:5" x14ac:dyDescent="0.25">
      <c r="C101040" s="11"/>
      <c r="D101040" s="12"/>
      <c r="E101040" s="11"/>
    </row>
    <row r="101041" spans="3:5" x14ac:dyDescent="0.25">
      <c r="C101041" s="11"/>
      <c r="D101041" s="12"/>
      <c r="E101041" s="11"/>
    </row>
    <row r="101042" spans="3:5" x14ac:dyDescent="0.25">
      <c r="C101042" s="11"/>
      <c r="D101042" s="12"/>
      <c r="E101042" s="11"/>
    </row>
    <row r="101043" spans="3:5" x14ac:dyDescent="0.25">
      <c r="C101043" s="11"/>
      <c r="D101043" s="12"/>
      <c r="E101043" s="11"/>
    </row>
    <row r="101044" spans="3:5" x14ac:dyDescent="0.25">
      <c r="C101044" s="11"/>
      <c r="D101044" s="12"/>
      <c r="E101044" s="11"/>
    </row>
    <row r="101045" spans="3:5" x14ac:dyDescent="0.25">
      <c r="C101045" s="11"/>
      <c r="D101045" s="12"/>
      <c r="E101045" s="11"/>
    </row>
    <row r="101046" spans="3:5" x14ac:dyDescent="0.25">
      <c r="C101046" s="11"/>
      <c r="D101046" s="12"/>
      <c r="E101046" s="11"/>
    </row>
    <row r="101047" spans="3:5" x14ac:dyDescent="0.25">
      <c r="C101047" s="11"/>
      <c r="D101047" s="12"/>
      <c r="E101047" s="11"/>
    </row>
    <row r="101048" spans="3:5" x14ac:dyDescent="0.25">
      <c r="C101048" s="11"/>
      <c r="D101048" s="12"/>
      <c r="E101048" s="11"/>
    </row>
    <row r="101049" spans="3:5" x14ac:dyDescent="0.25">
      <c r="C101049" s="11"/>
      <c r="D101049" s="12"/>
      <c r="E101049" s="11"/>
    </row>
    <row r="101050" spans="3:5" x14ac:dyDescent="0.25">
      <c r="C101050" s="11"/>
      <c r="D101050" s="12"/>
      <c r="E101050" s="11"/>
    </row>
    <row r="101051" spans="3:5" x14ac:dyDescent="0.25">
      <c r="C101051" s="11"/>
      <c r="D101051" s="12"/>
      <c r="E101051" s="11"/>
    </row>
    <row r="101052" spans="3:5" x14ac:dyDescent="0.25">
      <c r="C101052" s="11"/>
      <c r="D101052" s="12"/>
      <c r="E101052" s="11"/>
    </row>
    <row r="101053" spans="3:5" x14ac:dyDescent="0.25">
      <c r="C101053" s="11"/>
      <c r="D101053" s="12"/>
      <c r="E101053" s="11"/>
    </row>
    <row r="101054" spans="3:5" x14ac:dyDescent="0.25">
      <c r="C101054" s="11"/>
      <c r="D101054" s="12"/>
      <c r="E101054" s="11"/>
    </row>
    <row r="101055" spans="3:5" x14ac:dyDescent="0.25">
      <c r="C101055" s="11"/>
      <c r="D101055" s="12"/>
      <c r="E101055" s="11"/>
    </row>
    <row r="101056" spans="3:5" x14ac:dyDescent="0.25">
      <c r="C101056" s="11"/>
      <c r="D101056" s="12"/>
      <c r="E101056" s="11"/>
    </row>
    <row r="101057" spans="3:5" x14ac:dyDescent="0.25">
      <c r="C101057" s="11"/>
      <c r="D101057" s="12"/>
      <c r="E101057" s="11"/>
    </row>
    <row r="101058" spans="3:5" x14ac:dyDescent="0.25">
      <c r="C101058" s="11"/>
      <c r="D101058" s="12"/>
      <c r="E101058" s="11"/>
    </row>
    <row r="101059" spans="3:5" x14ac:dyDescent="0.25">
      <c r="C101059" s="11"/>
      <c r="D101059" s="12"/>
      <c r="E101059" s="11"/>
    </row>
    <row r="101060" spans="3:5" x14ac:dyDescent="0.25">
      <c r="C101060" s="11"/>
      <c r="D101060" s="12"/>
      <c r="E101060" s="11"/>
    </row>
    <row r="101061" spans="3:5" x14ac:dyDescent="0.25">
      <c r="C101061" s="11"/>
      <c r="D101061" s="12"/>
      <c r="E101061" s="11"/>
    </row>
    <row r="101062" spans="3:5" x14ac:dyDescent="0.25">
      <c r="C101062" s="11"/>
      <c r="D101062" s="12"/>
      <c r="E101062" s="11"/>
    </row>
    <row r="101063" spans="3:5" x14ac:dyDescent="0.25">
      <c r="C101063" s="11"/>
      <c r="D101063" s="12"/>
      <c r="E101063" s="11"/>
    </row>
    <row r="101064" spans="3:5" x14ac:dyDescent="0.25">
      <c r="C101064" s="11"/>
      <c r="D101064" s="12"/>
      <c r="E101064" s="11"/>
    </row>
    <row r="101065" spans="3:5" x14ac:dyDescent="0.25">
      <c r="C101065" s="11"/>
      <c r="D101065" s="12"/>
      <c r="E101065" s="11"/>
    </row>
    <row r="101066" spans="3:5" x14ac:dyDescent="0.25">
      <c r="C101066" s="11"/>
      <c r="D101066" s="12"/>
      <c r="E101066" s="11"/>
    </row>
    <row r="101067" spans="3:5" x14ac:dyDescent="0.25">
      <c r="C101067" s="11"/>
      <c r="D101067" s="12"/>
      <c r="E101067" s="11"/>
    </row>
    <row r="101068" spans="3:5" x14ac:dyDescent="0.25">
      <c r="C101068" s="11"/>
      <c r="D101068" s="12"/>
      <c r="E101068" s="11"/>
    </row>
    <row r="101069" spans="3:5" x14ac:dyDescent="0.25">
      <c r="C101069" s="11"/>
      <c r="D101069" s="12"/>
      <c r="E101069" s="11"/>
    </row>
    <row r="101070" spans="3:5" x14ac:dyDescent="0.25">
      <c r="C101070" s="11"/>
      <c r="D101070" s="12"/>
      <c r="E101070" s="11"/>
    </row>
    <row r="101071" spans="3:5" x14ac:dyDescent="0.25">
      <c r="C101071" s="11"/>
      <c r="D101071" s="12"/>
      <c r="E101071" s="11"/>
    </row>
    <row r="101072" spans="3:5" x14ac:dyDescent="0.25">
      <c r="C101072" s="11"/>
      <c r="D101072" s="12"/>
      <c r="E101072" s="11"/>
    </row>
    <row r="101073" spans="3:5" x14ac:dyDescent="0.25">
      <c r="C101073" s="11"/>
      <c r="D101073" s="12"/>
      <c r="E101073" s="11"/>
    </row>
    <row r="101074" spans="3:5" x14ac:dyDescent="0.25">
      <c r="C101074" s="11"/>
      <c r="D101074" s="12"/>
      <c r="E101074" s="11"/>
    </row>
    <row r="101075" spans="3:5" x14ac:dyDescent="0.25">
      <c r="C101075" s="11"/>
      <c r="D101075" s="12"/>
      <c r="E101075" s="11"/>
    </row>
    <row r="101076" spans="3:5" x14ac:dyDescent="0.25">
      <c r="C101076" s="11"/>
      <c r="D101076" s="12"/>
      <c r="E101076" s="11"/>
    </row>
    <row r="101077" spans="3:5" x14ac:dyDescent="0.25">
      <c r="C101077" s="11"/>
      <c r="D101077" s="12"/>
      <c r="E101077" s="11"/>
    </row>
    <row r="101078" spans="3:5" x14ac:dyDescent="0.25">
      <c r="C101078" s="11"/>
      <c r="D101078" s="12"/>
      <c r="E101078" s="11"/>
    </row>
    <row r="101079" spans="3:5" x14ac:dyDescent="0.25">
      <c r="C101079" s="11"/>
      <c r="D101079" s="12"/>
      <c r="E101079" s="11"/>
    </row>
    <row r="101080" spans="3:5" x14ac:dyDescent="0.25">
      <c r="C101080" s="11"/>
      <c r="D101080" s="12"/>
      <c r="E101080" s="11"/>
    </row>
    <row r="101081" spans="3:5" x14ac:dyDescent="0.25">
      <c r="C101081" s="11"/>
      <c r="D101081" s="12"/>
      <c r="E101081" s="11"/>
    </row>
    <row r="101082" spans="3:5" x14ac:dyDescent="0.25">
      <c r="C101082" s="11"/>
      <c r="D101082" s="12"/>
      <c r="E101082" s="11"/>
    </row>
    <row r="101083" spans="3:5" x14ac:dyDescent="0.25">
      <c r="C101083" s="11"/>
      <c r="D101083" s="12"/>
      <c r="E101083" s="11"/>
    </row>
    <row r="101084" spans="3:5" x14ac:dyDescent="0.25">
      <c r="C101084" s="11"/>
      <c r="D101084" s="12"/>
      <c r="E101084" s="11"/>
    </row>
    <row r="101085" spans="3:5" x14ac:dyDescent="0.25">
      <c r="C101085" s="11"/>
      <c r="D101085" s="12"/>
      <c r="E101085" s="11"/>
    </row>
    <row r="101086" spans="3:5" x14ac:dyDescent="0.25">
      <c r="C101086" s="11"/>
      <c r="D101086" s="12"/>
      <c r="E101086" s="11"/>
    </row>
    <row r="101087" spans="3:5" x14ac:dyDescent="0.25">
      <c r="C101087" s="11"/>
      <c r="D101087" s="12"/>
      <c r="E101087" s="11"/>
    </row>
    <row r="101088" spans="3:5" x14ac:dyDescent="0.25">
      <c r="C101088" s="11"/>
      <c r="D101088" s="12"/>
      <c r="E101088" s="11"/>
    </row>
    <row r="101089" spans="3:5" x14ac:dyDescent="0.25">
      <c r="C101089" s="11"/>
      <c r="D101089" s="12"/>
      <c r="E101089" s="11"/>
    </row>
    <row r="101090" spans="3:5" x14ac:dyDescent="0.25">
      <c r="C101090" s="11"/>
      <c r="D101090" s="12"/>
      <c r="E101090" s="11"/>
    </row>
    <row r="101091" spans="3:5" x14ac:dyDescent="0.25">
      <c r="C101091" s="11"/>
      <c r="D101091" s="12"/>
      <c r="E101091" s="11"/>
    </row>
    <row r="101092" spans="3:5" x14ac:dyDescent="0.25">
      <c r="C101092" s="11"/>
      <c r="D101092" s="12"/>
      <c r="E101092" s="11"/>
    </row>
    <row r="101093" spans="3:5" x14ac:dyDescent="0.25">
      <c r="C101093" s="11"/>
      <c r="D101093" s="12"/>
      <c r="E101093" s="11"/>
    </row>
    <row r="101094" spans="3:5" x14ac:dyDescent="0.25">
      <c r="C101094" s="11"/>
      <c r="D101094" s="12"/>
      <c r="E101094" s="11"/>
    </row>
    <row r="101095" spans="3:5" x14ac:dyDescent="0.25">
      <c r="C101095" s="11"/>
      <c r="D101095" s="12"/>
      <c r="E101095" s="11"/>
    </row>
    <row r="101096" spans="3:5" x14ac:dyDescent="0.25">
      <c r="C101096" s="11"/>
      <c r="D101096" s="12"/>
      <c r="E101096" s="11"/>
    </row>
    <row r="101097" spans="3:5" x14ac:dyDescent="0.25">
      <c r="C101097" s="11"/>
      <c r="D101097" s="12"/>
      <c r="E101097" s="11"/>
    </row>
    <row r="101098" spans="3:5" x14ac:dyDescent="0.25">
      <c r="C101098" s="11"/>
      <c r="D101098" s="12"/>
      <c r="E101098" s="11"/>
    </row>
    <row r="101099" spans="3:5" x14ac:dyDescent="0.25">
      <c r="C101099" s="11"/>
      <c r="D101099" s="12"/>
      <c r="E101099" s="11"/>
    </row>
    <row r="101100" spans="3:5" x14ac:dyDescent="0.25">
      <c r="C101100" s="11"/>
      <c r="D101100" s="12"/>
      <c r="E101100" s="11"/>
    </row>
    <row r="101101" spans="3:5" x14ac:dyDescent="0.25">
      <c r="C101101" s="11"/>
      <c r="D101101" s="12"/>
      <c r="E101101" s="11"/>
    </row>
    <row r="101102" spans="3:5" x14ac:dyDescent="0.25">
      <c r="C101102" s="11"/>
      <c r="D101102" s="12"/>
      <c r="E101102" s="11"/>
    </row>
    <row r="101103" spans="3:5" x14ac:dyDescent="0.25">
      <c r="C101103" s="11"/>
      <c r="D101103" s="12"/>
      <c r="E101103" s="11"/>
    </row>
    <row r="101104" spans="3:5" x14ac:dyDescent="0.25">
      <c r="C101104" s="11"/>
      <c r="D101104" s="12"/>
      <c r="E101104" s="11"/>
    </row>
    <row r="101105" spans="3:5" x14ac:dyDescent="0.25">
      <c r="C101105" s="11"/>
      <c r="D101105" s="12"/>
      <c r="E101105" s="11"/>
    </row>
    <row r="101106" spans="3:5" x14ac:dyDescent="0.25">
      <c r="C101106" s="11"/>
      <c r="D101106" s="12"/>
      <c r="E101106" s="11"/>
    </row>
    <row r="101107" spans="3:5" x14ac:dyDescent="0.25">
      <c r="C101107" s="11"/>
      <c r="D101107" s="12"/>
      <c r="E101107" s="11"/>
    </row>
    <row r="101108" spans="3:5" x14ac:dyDescent="0.25">
      <c r="C101108" s="11"/>
      <c r="D101108" s="12"/>
      <c r="E101108" s="11"/>
    </row>
    <row r="101109" spans="3:5" x14ac:dyDescent="0.25">
      <c r="C101109" s="11"/>
      <c r="D101109" s="12"/>
      <c r="E101109" s="11"/>
    </row>
    <row r="101110" spans="3:5" x14ac:dyDescent="0.25">
      <c r="C101110" s="11"/>
      <c r="D101110" s="12"/>
      <c r="E101110" s="11"/>
    </row>
    <row r="101111" spans="3:5" x14ac:dyDescent="0.25">
      <c r="C101111" s="11"/>
      <c r="D101111" s="12"/>
      <c r="E101111" s="11"/>
    </row>
    <row r="101112" spans="3:5" x14ac:dyDescent="0.25">
      <c r="C101112" s="11"/>
      <c r="D101112" s="12"/>
      <c r="E101112" s="11"/>
    </row>
    <row r="101113" spans="3:5" x14ac:dyDescent="0.25">
      <c r="C101113" s="11"/>
      <c r="D101113" s="12"/>
      <c r="E101113" s="11"/>
    </row>
    <row r="101114" spans="3:5" x14ac:dyDescent="0.25">
      <c r="C101114" s="11"/>
      <c r="D101114" s="12"/>
      <c r="E101114" s="11"/>
    </row>
    <row r="101115" spans="3:5" x14ac:dyDescent="0.25">
      <c r="C101115" s="11"/>
      <c r="D101115" s="12"/>
      <c r="E101115" s="11"/>
    </row>
    <row r="101116" spans="3:5" x14ac:dyDescent="0.25">
      <c r="C101116" s="11"/>
      <c r="D101116" s="12"/>
      <c r="E101116" s="11"/>
    </row>
    <row r="101117" spans="3:5" x14ac:dyDescent="0.25">
      <c r="C101117" s="11"/>
      <c r="D101117" s="12"/>
      <c r="E101117" s="11"/>
    </row>
    <row r="101118" spans="3:5" x14ac:dyDescent="0.25">
      <c r="C101118" s="11"/>
      <c r="D101118" s="12"/>
      <c r="E101118" s="11"/>
    </row>
    <row r="101119" spans="3:5" x14ac:dyDescent="0.25">
      <c r="C101119" s="11"/>
      <c r="D101119" s="12"/>
      <c r="E101119" s="11"/>
    </row>
    <row r="101120" spans="3:5" x14ac:dyDescent="0.25">
      <c r="C101120" s="11"/>
      <c r="D101120" s="12"/>
      <c r="E101120" s="11"/>
    </row>
    <row r="101121" spans="3:5" x14ac:dyDescent="0.25">
      <c r="C101121" s="11"/>
      <c r="D101121" s="12"/>
      <c r="E101121" s="11"/>
    </row>
    <row r="101122" spans="3:5" x14ac:dyDescent="0.25">
      <c r="C101122" s="11"/>
      <c r="D101122" s="12"/>
      <c r="E101122" s="11"/>
    </row>
    <row r="101123" spans="3:5" x14ac:dyDescent="0.25">
      <c r="C101123" s="11"/>
      <c r="D101123" s="12"/>
      <c r="E101123" s="11"/>
    </row>
    <row r="101124" spans="3:5" x14ac:dyDescent="0.25">
      <c r="C101124" s="11"/>
      <c r="D101124" s="12"/>
      <c r="E101124" s="11"/>
    </row>
    <row r="101125" spans="3:5" x14ac:dyDescent="0.25">
      <c r="C101125" s="11"/>
      <c r="D101125" s="12"/>
      <c r="E101125" s="11"/>
    </row>
    <row r="101126" spans="3:5" x14ac:dyDescent="0.25">
      <c r="C101126" s="11"/>
      <c r="D101126" s="12"/>
      <c r="E101126" s="11"/>
    </row>
    <row r="101127" spans="3:5" x14ac:dyDescent="0.25">
      <c r="C101127" s="11"/>
      <c r="D101127" s="12"/>
      <c r="E101127" s="11"/>
    </row>
    <row r="101128" spans="3:5" x14ac:dyDescent="0.25">
      <c r="C101128" s="11"/>
      <c r="D101128" s="12"/>
      <c r="E101128" s="11"/>
    </row>
    <row r="101129" spans="3:5" x14ac:dyDescent="0.25">
      <c r="C101129" s="11"/>
      <c r="D101129" s="12"/>
      <c r="E101129" s="11"/>
    </row>
    <row r="101130" spans="3:5" x14ac:dyDescent="0.25">
      <c r="C101130" s="11"/>
      <c r="D101130" s="12"/>
      <c r="E101130" s="11"/>
    </row>
    <row r="101131" spans="3:5" x14ac:dyDescent="0.25">
      <c r="C101131" s="11"/>
      <c r="D101131" s="12"/>
      <c r="E101131" s="11"/>
    </row>
    <row r="101132" spans="3:5" x14ac:dyDescent="0.25">
      <c r="C101132" s="11"/>
      <c r="D101132" s="12"/>
      <c r="E101132" s="11"/>
    </row>
    <row r="101133" spans="3:5" x14ac:dyDescent="0.25">
      <c r="C101133" s="11"/>
      <c r="D101133" s="12"/>
      <c r="E101133" s="11"/>
    </row>
    <row r="101134" spans="3:5" x14ac:dyDescent="0.25">
      <c r="C101134" s="11"/>
      <c r="D101134" s="12"/>
      <c r="E101134" s="11"/>
    </row>
    <row r="101135" spans="3:5" x14ac:dyDescent="0.25">
      <c r="C101135" s="11"/>
      <c r="D101135" s="12"/>
      <c r="E101135" s="11"/>
    </row>
    <row r="101136" spans="3:5" x14ac:dyDescent="0.25">
      <c r="C101136" s="11"/>
      <c r="D101136" s="12"/>
      <c r="E101136" s="11"/>
    </row>
    <row r="101137" spans="3:5" x14ac:dyDescent="0.25">
      <c r="C101137" s="11"/>
      <c r="D101137" s="12"/>
      <c r="E101137" s="11"/>
    </row>
    <row r="101138" spans="3:5" x14ac:dyDescent="0.25">
      <c r="C101138" s="11"/>
      <c r="D101138" s="12"/>
      <c r="E101138" s="11"/>
    </row>
    <row r="101139" spans="3:5" x14ac:dyDescent="0.25">
      <c r="C101139" s="11"/>
      <c r="D101139" s="12"/>
      <c r="E101139" s="11"/>
    </row>
    <row r="101140" spans="3:5" x14ac:dyDescent="0.25">
      <c r="C101140" s="11"/>
      <c r="D101140" s="12"/>
      <c r="E101140" s="11"/>
    </row>
    <row r="101141" spans="3:5" x14ac:dyDescent="0.25">
      <c r="C101141" s="11"/>
      <c r="D101141" s="12"/>
      <c r="E101141" s="11"/>
    </row>
    <row r="101142" spans="3:5" x14ac:dyDescent="0.25">
      <c r="C101142" s="11"/>
      <c r="D101142" s="12"/>
      <c r="E101142" s="11"/>
    </row>
    <row r="101143" spans="3:5" x14ac:dyDescent="0.25">
      <c r="C101143" s="11"/>
      <c r="D101143" s="12"/>
      <c r="E101143" s="11"/>
    </row>
    <row r="101144" spans="3:5" x14ac:dyDescent="0.25">
      <c r="C101144" s="11"/>
      <c r="D101144" s="12"/>
      <c r="E101144" s="11"/>
    </row>
    <row r="101145" spans="3:5" x14ac:dyDescent="0.25">
      <c r="C101145" s="11"/>
      <c r="D101145" s="12"/>
      <c r="E101145" s="11"/>
    </row>
    <row r="101146" spans="3:5" x14ac:dyDescent="0.25">
      <c r="C101146" s="11"/>
      <c r="D101146" s="12"/>
      <c r="E101146" s="11"/>
    </row>
    <row r="101147" spans="3:5" x14ac:dyDescent="0.25">
      <c r="C101147" s="11"/>
      <c r="D101147" s="12"/>
      <c r="E101147" s="11"/>
    </row>
    <row r="101148" spans="3:5" x14ac:dyDescent="0.25">
      <c r="C101148" s="11"/>
      <c r="D101148" s="12"/>
      <c r="E101148" s="11"/>
    </row>
    <row r="101149" spans="3:5" x14ac:dyDescent="0.25">
      <c r="C101149" s="11"/>
      <c r="D101149" s="12"/>
      <c r="E101149" s="11"/>
    </row>
    <row r="101150" spans="3:5" x14ac:dyDescent="0.25">
      <c r="C101150" s="11"/>
      <c r="D101150" s="12"/>
      <c r="E101150" s="11"/>
    </row>
    <row r="101151" spans="3:5" x14ac:dyDescent="0.25">
      <c r="C101151" s="11"/>
      <c r="D101151" s="12"/>
      <c r="E101151" s="11"/>
    </row>
    <row r="101152" spans="3:5" x14ac:dyDescent="0.25">
      <c r="C101152" s="11"/>
      <c r="D101152" s="12"/>
      <c r="E101152" s="11"/>
    </row>
    <row r="101153" spans="3:5" x14ac:dyDescent="0.25">
      <c r="C101153" s="11"/>
      <c r="D101153" s="12"/>
      <c r="E101153" s="11"/>
    </row>
    <row r="101154" spans="3:5" x14ac:dyDescent="0.25">
      <c r="C101154" s="11"/>
      <c r="D101154" s="12"/>
      <c r="E101154" s="11"/>
    </row>
    <row r="101155" spans="3:5" x14ac:dyDescent="0.25">
      <c r="C101155" s="11"/>
      <c r="D101155" s="12"/>
      <c r="E101155" s="11"/>
    </row>
    <row r="101156" spans="3:5" x14ac:dyDescent="0.25">
      <c r="C101156" s="11"/>
      <c r="D101156" s="12"/>
      <c r="E101156" s="11"/>
    </row>
    <row r="101157" spans="3:5" x14ac:dyDescent="0.25">
      <c r="C101157" s="11"/>
      <c r="D101157" s="12"/>
      <c r="E101157" s="11"/>
    </row>
    <row r="101158" spans="3:5" x14ac:dyDescent="0.25">
      <c r="C101158" s="11"/>
      <c r="D101158" s="12"/>
      <c r="E101158" s="11"/>
    </row>
    <row r="101159" spans="3:5" x14ac:dyDescent="0.25">
      <c r="C101159" s="11"/>
      <c r="D101159" s="12"/>
      <c r="E101159" s="11"/>
    </row>
    <row r="101160" spans="3:5" x14ac:dyDescent="0.25">
      <c r="C101160" s="11"/>
      <c r="D101160" s="12"/>
      <c r="E101160" s="11"/>
    </row>
    <row r="101161" spans="3:5" x14ac:dyDescent="0.25">
      <c r="C101161" s="11"/>
      <c r="D101161" s="12"/>
      <c r="E101161" s="11"/>
    </row>
    <row r="101162" spans="3:5" x14ac:dyDescent="0.25">
      <c r="C101162" s="11"/>
      <c r="D101162" s="12"/>
      <c r="E101162" s="11"/>
    </row>
    <row r="101163" spans="3:5" x14ac:dyDescent="0.25">
      <c r="C101163" s="11"/>
      <c r="D101163" s="12"/>
      <c r="E101163" s="11"/>
    </row>
    <row r="101164" spans="3:5" x14ac:dyDescent="0.25">
      <c r="C101164" s="11"/>
      <c r="D101164" s="12"/>
      <c r="E101164" s="11"/>
    </row>
    <row r="101165" spans="3:5" x14ac:dyDescent="0.25">
      <c r="C101165" s="11"/>
      <c r="D101165" s="12"/>
      <c r="E101165" s="11"/>
    </row>
    <row r="101166" spans="3:5" x14ac:dyDescent="0.25">
      <c r="C101166" s="11"/>
      <c r="D101166" s="12"/>
      <c r="E101166" s="11"/>
    </row>
    <row r="101167" spans="3:5" x14ac:dyDescent="0.25">
      <c r="C101167" s="11"/>
      <c r="D101167" s="12"/>
      <c r="E101167" s="11"/>
    </row>
    <row r="101168" spans="3:5" x14ac:dyDescent="0.25">
      <c r="C101168" s="11"/>
      <c r="D101168" s="12"/>
      <c r="E101168" s="11"/>
    </row>
    <row r="101169" spans="3:5" x14ac:dyDescent="0.25">
      <c r="C101169" s="11"/>
      <c r="D101169" s="12"/>
      <c r="E101169" s="11"/>
    </row>
    <row r="101170" spans="3:5" x14ac:dyDescent="0.25">
      <c r="C101170" s="11"/>
      <c r="D101170" s="12"/>
      <c r="E101170" s="11"/>
    </row>
    <row r="101171" spans="3:5" x14ac:dyDescent="0.25">
      <c r="C101171" s="11"/>
      <c r="D101171" s="12"/>
      <c r="E101171" s="11"/>
    </row>
    <row r="101172" spans="3:5" x14ac:dyDescent="0.25">
      <c r="C101172" s="11"/>
      <c r="D101172" s="12"/>
      <c r="E101172" s="11"/>
    </row>
    <row r="101173" spans="3:5" x14ac:dyDescent="0.25">
      <c r="C101173" s="11"/>
      <c r="D101173" s="12"/>
      <c r="E101173" s="11"/>
    </row>
    <row r="101174" spans="3:5" x14ac:dyDescent="0.25">
      <c r="C101174" s="11"/>
      <c r="D101174" s="12"/>
      <c r="E101174" s="11"/>
    </row>
    <row r="101175" spans="3:5" x14ac:dyDescent="0.25">
      <c r="C101175" s="11"/>
      <c r="D101175" s="12"/>
      <c r="E101175" s="11"/>
    </row>
    <row r="101176" spans="3:5" x14ac:dyDescent="0.25">
      <c r="C101176" s="11"/>
      <c r="D101176" s="12"/>
      <c r="E101176" s="11"/>
    </row>
    <row r="101177" spans="3:5" x14ac:dyDescent="0.25">
      <c r="C101177" s="11"/>
      <c r="D101177" s="12"/>
      <c r="E101177" s="11"/>
    </row>
    <row r="101178" spans="3:5" x14ac:dyDescent="0.25">
      <c r="C101178" s="11"/>
      <c r="D101178" s="12"/>
      <c r="E101178" s="11"/>
    </row>
    <row r="101179" spans="3:5" x14ac:dyDescent="0.25">
      <c r="C101179" s="11"/>
      <c r="D101179" s="12"/>
      <c r="E101179" s="11"/>
    </row>
    <row r="101180" spans="3:5" x14ac:dyDescent="0.25">
      <c r="C101180" s="11"/>
      <c r="D101180" s="12"/>
      <c r="E101180" s="11"/>
    </row>
    <row r="101181" spans="3:5" x14ac:dyDescent="0.25">
      <c r="C101181" s="11"/>
      <c r="D101181" s="12"/>
      <c r="E101181" s="11"/>
    </row>
    <row r="101182" spans="3:5" x14ac:dyDescent="0.25">
      <c r="C101182" s="11"/>
      <c r="D101182" s="12"/>
      <c r="E101182" s="11"/>
    </row>
    <row r="101183" spans="3:5" x14ac:dyDescent="0.25">
      <c r="C101183" s="11"/>
      <c r="D101183" s="12"/>
      <c r="E101183" s="11"/>
    </row>
    <row r="101184" spans="3:5" x14ac:dyDescent="0.25">
      <c r="C101184" s="11"/>
      <c r="D101184" s="12"/>
      <c r="E101184" s="11"/>
    </row>
    <row r="101185" spans="3:5" x14ac:dyDescent="0.25">
      <c r="C101185" s="11"/>
      <c r="D101185" s="12"/>
      <c r="E101185" s="11"/>
    </row>
    <row r="101186" spans="3:5" x14ac:dyDescent="0.25">
      <c r="C101186" s="11"/>
      <c r="D101186" s="12"/>
      <c r="E101186" s="11"/>
    </row>
    <row r="101187" spans="3:5" x14ac:dyDescent="0.25">
      <c r="C101187" s="11"/>
      <c r="D101187" s="12"/>
      <c r="E101187" s="11"/>
    </row>
    <row r="101188" spans="3:5" x14ac:dyDescent="0.25">
      <c r="C101188" s="11"/>
      <c r="D101188" s="12"/>
      <c r="E101188" s="11"/>
    </row>
    <row r="101189" spans="3:5" x14ac:dyDescent="0.25">
      <c r="C101189" s="11"/>
      <c r="D101189" s="12"/>
      <c r="E101189" s="11"/>
    </row>
    <row r="101190" spans="3:5" x14ac:dyDescent="0.25">
      <c r="C101190" s="11"/>
      <c r="D101190" s="12"/>
      <c r="E101190" s="11"/>
    </row>
    <row r="101191" spans="3:5" x14ac:dyDescent="0.25">
      <c r="C101191" s="11"/>
      <c r="D101191" s="12"/>
      <c r="E101191" s="11"/>
    </row>
    <row r="101192" spans="3:5" x14ac:dyDescent="0.25">
      <c r="C101192" s="11"/>
      <c r="D101192" s="12"/>
      <c r="E101192" s="11"/>
    </row>
    <row r="101193" spans="3:5" x14ac:dyDescent="0.25">
      <c r="C101193" s="11"/>
      <c r="D101193" s="12"/>
      <c r="E101193" s="11"/>
    </row>
    <row r="101194" spans="3:5" x14ac:dyDescent="0.25">
      <c r="C101194" s="11"/>
      <c r="D101194" s="12"/>
      <c r="E101194" s="11"/>
    </row>
    <row r="101195" spans="3:5" x14ac:dyDescent="0.25">
      <c r="C101195" s="11"/>
      <c r="D101195" s="12"/>
      <c r="E101195" s="11"/>
    </row>
    <row r="101196" spans="3:5" x14ac:dyDescent="0.25">
      <c r="C101196" s="11"/>
      <c r="D101196" s="12"/>
      <c r="E101196" s="11"/>
    </row>
    <row r="101197" spans="3:5" x14ac:dyDescent="0.25">
      <c r="C101197" s="11"/>
      <c r="D101197" s="12"/>
      <c r="E101197" s="11"/>
    </row>
    <row r="101198" spans="3:5" x14ac:dyDescent="0.25">
      <c r="C101198" s="11"/>
      <c r="D101198" s="12"/>
      <c r="E101198" s="11"/>
    </row>
    <row r="101199" spans="3:5" x14ac:dyDescent="0.25">
      <c r="C101199" s="11"/>
      <c r="D101199" s="12"/>
      <c r="E101199" s="11"/>
    </row>
    <row r="101200" spans="3:5" x14ac:dyDescent="0.25">
      <c r="C101200" s="11"/>
      <c r="D101200" s="12"/>
      <c r="E101200" s="11"/>
    </row>
    <row r="101201" spans="3:5" x14ac:dyDescent="0.25">
      <c r="C101201" s="11"/>
      <c r="D101201" s="12"/>
      <c r="E101201" s="11"/>
    </row>
    <row r="101202" spans="3:5" x14ac:dyDescent="0.25">
      <c r="C101202" s="11"/>
      <c r="D101202" s="12"/>
      <c r="E101202" s="11"/>
    </row>
    <row r="101203" spans="3:5" x14ac:dyDescent="0.25">
      <c r="C101203" s="11"/>
      <c r="D101203" s="12"/>
      <c r="E101203" s="11"/>
    </row>
    <row r="101204" spans="3:5" x14ac:dyDescent="0.25">
      <c r="C101204" s="11"/>
      <c r="D101204" s="12"/>
      <c r="E101204" s="11"/>
    </row>
    <row r="101205" spans="3:5" x14ac:dyDescent="0.25">
      <c r="C101205" s="11"/>
      <c r="D101205" s="12"/>
      <c r="E101205" s="11"/>
    </row>
    <row r="101206" spans="3:5" x14ac:dyDescent="0.25">
      <c r="C101206" s="11"/>
      <c r="D101206" s="12"/>
      <c r="E101206" s="11"/>
    </row>
    <row r="101207" spans="3:5" x14ac:dyDescent="0.25">
      <c r="C101207" s="11"/>
      <c r="D101207" s="12"/>
      <c r="E101207" s="11"/>
    </row>
    <row r="101208" spans="3:5" x14ac:dyDescent="0.25">
      <c r="C101208" s="11"/>
      <c r="D101208" s="12"/>
      <c r="E101208" s="11"/>
    </row>
    <row r="101209" spans="3:5" x14ac:dyDescent="0.25">
      <c r="C101209" s="11"/>
      <c r="D101209" s="12"/>
      <c r="E101209" s="11"/>
    </row>
    <row r="101210" spans="3:5" x14ac:dyDescent="0.25">
      <c r="C101210" s="11"/>
      <c r="D101210" s="12"/>
      <c r="E101210" s="11"/>
    </row>
    <row r="101211" spans="3:5" x14ac:dyDescent="0.25">
      <c r="C101211" s="11"/>
      <c r="D101211" s="12"/>
      <c r="E101211" s="11"/>
    </row>
    <row r="101212" spans="3:5" x14ac:dyDescent="0.25">
      <c r="C101212" s="11"/>
      <c r="D101212" s="12"/>
      <c r="E101212" s="11"/>
    </row>
    <row r="101213" spans="3:5" x14ac:dyDescent="0.25">
      <c r="C101213" s="11"/>
      <c r="D101213" s="12"/>
      <c r="E101213" s="11"/>
    </row>
    <row r="101214" spans="3:5" x14ac:dyDescent="0.25">
      <c r="C101214" s="11"/>
      <c r="D101214" s="12"/>
      <c r="E101214" s="11"/>
    </row>
    <row r="101215" spans="3:5" x14ac:dyDescent="0.25">
      <c r="C101215" s="11"/>
      <c r="D101215" s="12"/>
      <c r="E101215" s="11"/>
    </row>
    <row r="101216" spans="3:5" x14ac:dyDescent="0.25">
      <c r="C101216" s="11"/>
      <c r="D101216" s="12"/>
      <c r="E101216" s="11"/>
    </row>
    <row r="101217" spans="3:5" x14ac:dyDescent="0.25">
      <c r="C101217" s="11"/>
      <c r="D101217" s="12"/>
      <c r="E101217" s="11"/>
    </row>
    <row r="101218" spans="3:5" x14ac:dyDescent="0.25">
      <c r="C101218" s="11"/>
      <c r="D101218" s="12"/>
      <c r="E101218" s="11"/>
    </row>
    <row r="101219" spans="3:5" x14ac:dyDescent="0.25">
      <c r="C101219" s="11"/>
      <c r="D101219" s="12"/>
      <c r="E101219" s="11"/>
    </row>
    <row r="101220" spans="3:5" x14ac:dyDescent="0.25">
      <c r="C101220" s="11"/>
      <c r="D101220" s="12"/>
      <c r="E101220" s="11"/>
    </row>
    <row r="101221" spans="3:5" x14ac:dyDescent="0.25">
      <c r="C101221" s="11"/>
      <c r="D101221" s="12"/>
      <c r="E101221" s="11"/>
    </row>
    <row r="101222" spans="3:5" x14ac:dyDescent="0.25">
      <c r="C101222" s="11"/>
      <c r="D101222" s="12"/>
      <c r="E101222" s="11"/>
    </row>
    <row r="101223" spans="3:5" x14ac:dyDescent="0.25">
      <c r="C101223" s="11"/>
      <c r="D101223" s="12"/>
      <c r="E101223" s="11"/>
    </row>
    <row r="101224" spans="3:5" x14ac:dyDescent="0.25">
      <c r="C101224" s="11"/>
      <c r="D101224" s="12"/>
      <c r="E101224" s="11"/>
    </row>
    <row r="101225" spans="3:5" x14ac:dyDescent="0.25">
      <c r="C101225" s="11"/>
      <c r="D101225" s="12"/>
      <c r="E101225" s="11"/>
    </row>
    <row r="101226" spans="3:5" x14ac:dyDescent="0.25">
      <c r="C101226" s="11"/>
      <c r="D101226" s="12"/>
      <c r="E101226" s="11"/>
    </row>
    <row r="101227" spans="3:5" x14ac:dyDescent="0.25">
      <c r="C101227" s="11"/>
      <c r="D101227" s="12"/>
      <c r="E101227" s="11"/>
    </row>
    <row r="101228" spans="3:5" x14ac:dyDescent="0.25">
      <c r="C101228" s="11"/>
      <c r="D101228" s="12"/>
      <c r="E101228" s="11"/>
    </row>
    <row r="101229" spans="3:5" x14ac:dyDescent="0.25">
      <c r="C101229" s="11"/>
      <c r="D101229" s="12"/>
      <c r="E101229" s="11"/>
    </row>
    <row r="101230" spans="3:5" x14ac:dyDescent="0.25">
      <c r="C101230" s="11"/>
      <c r="D101230" s="12"/>
      <c r="E101230" s="11"/>
    </row>
    <row r="101231" spans="3:5" x14ac:dyDescent="0.25">
      <c r="C101231" s="11"/>
      <c r="D101231" s="12"/>
      <c r="E101231" s="11"/>
    </row>
    <row r="101232" spans="3:5" x14ac:dyDescent="0.25">
      <c r="C101232" s="11"/>
      <c r="D101232" s="12"/>
      <c r="E101232" s="11"/>
    </row>
    <row r="101233" spans="3:5" x14ac:dyDescent="0.25">
      <c r="C101233" s="11"/>
      <c r="D101233" s="12"/>
      <c r="E101233" s="11"/>
    </row>
    <row r="101234" spans="3:5" x14ac:dyDescent="0.25">
      <c r="C101234" s="11"/>
      <c r="D101234" s="12"/>
      <c r="E101234" s="11"/>
    </row>
    <row r="101235" spans="3:5" x14ac:dyDescent="0.25">
      <c r="C101235" s="11"/>
      <c r="D101235" s="12"/>
      <c r="E101235" s="11"/>
    </row>
    <row r="101236" spans="3:5" x14ac:dyDescent="0.25">
      <c r="C101236" s="11"/>
      <c r="D101236" s="12"/>
      <c r="E101236" s="11"/>
    </row>
    <row r="101237" spans="3:5" x14ac:dyDescent="0.25">
      <c r="C101237" s="11"/>
      <c r="D101237" s="12"/>
      <c r="E101237" s="11"/>
    </row>
    <row r="101238" spans="3:5" x14ac:dyDescent="0.25">
      <c r="C101238" s="11"/>
      <c r="D101238" s="12"/>
      <c r="E101238" s="11"/>
    </row>
    <row r="101239" spans="3:5" x14ac:dyDescent="0.25">
      <c r="C101239" s="11"/>
      <c r="D101239" s="12"/>
      <c r="E101239" s="11"/>
    </row>
    <row r="101240" spans="3:5" x14ac:dyDescent="0.25">
      <c r="C101240" s="11"/>
      <c r="D101240" s="12"/>
      <c r="E101240" s="11"/>
    </row>
    <row r="101241" spans="3:5" x14ac:dyDescent="0.25">
      <c r="C101241" s="11"/>
      <c r="D101241" s="12"/>
      <c r="E101241" s="11"/>
    </row>
    <row r="101242" spans="3:5" x14ac:dyDescent="0.25">
      <c r="C101242" s="11"/>
      <c r="D101242" s="12"/>
      <c r="E101242" s="11"/>
    </row>
    <row r="101243" spans="3:5" x14ac:dyDescent="0.25">
      <c r="C101243" s="11"/>
      <c r="D101243" s="12"/>
      <c r="E101243" s="11"/>
    </row>
    <row r="101244" spans="3:5" x14ac:dyDescent="0.25">
      <c r="C101244" s="11"/>
      <c r="D101244" s="12"/>
      <c r="E101244" s="11"/>
    </row>
    <row r="101245" spans="3:5" x14ac:dyDescent="0.25">
      <c r="C101245" s="11"/>
      <c r="D101245" s="12"/>
      <c r="E101245" s="11"/>
    </row>
    <row r="101246" spans="3:5" x14ac:dyDescent="0.25">
      <c r="C101246" s="11"/>
      <c r="D101246" s="12"/>
      <c r="E101246" s="11"/>
    </row>
    <row r="101247" spans="3:5" x14ac:dyDescent="0.25">
      <c r="C101247" s="11"/>
      <c r="D101247" s="12"/>
      <c r="E101247" s="11"/>
    </row>
    <row r="101248" spans="3:5" x14ac:dyDescent="0.25">
      <c r="C101248" s="11"/>
      <c r="D101248" s="12"/>
      <c r="E101248" s="11"/>
    </row>
    <row r="101249" spans="3:5" x14ac:dyDescent="0.25">
      <c r="C101249" s="11"/>
      <c r="D101249" s="12"/>
      <c r="E101249" s="11"/>
    </row>
    <row r="101250" spans="3:5" x14ac:dyDescent="0.25">
      <c r="C101250" s="11"/>
      <c r="D101250" s="12"/>
      <c r="E101250" s="11"/>
    </row>
    <row r="101251" spans="3:5" x14ac:dyDescent="0.25">
      <c r="C101251" s="11"/>
      <c r="D101251" s="12"/>
      <c r="E101251" s="11"/>
    </row>
    <row r="101252" spans="3:5" x14ac:dyDescent="0.25">
      <c r="C101252" s="11"/>
      <c r="D101252" s="12"/>
      <c r="E101252" s="11"/>
    </row>
    <row r="101253" spans="3:5" x14ac:dyDescent="0.25">
      <c r="C101253" s="11"/>
      <c r="D101253" s="12"/>
      <c r="E101253" s="11"/>
    </row>
    <row r="101254" spans="3:5" x14ac:dyDescent="0.25">
      <c r="C101254" s="11"/>
      <c r="D101254" s="12"/>
      <c r="E101254" s="11"/>
    </row>
    <row r="101255" spans="3:5" x14ac:dyDescent="0.25">
      <c r="C101255" s="11"/>
      <c r="D101255" s="12"/>
      <c r="E101255" s="11"/>
    </row>
    <row r="101256" spans="3:5" x14ac:dyDescent="0.25">
      <c r="C101256" s="11"/>
      <c r="D101256" s="12"/>
      <c r="E101256" s="11"/>
    </row>
    <row r="101257" spans="3:5" x14ac:dyDescent="0.25">
      <c r="C101257" s="11"/>
      <c r="D101257" s="12"/>
      <c r="E101257" s="11"/>
    </row>
    <row r="101258" spans="3:5" x14ac:dyDescent="0.25">
      <c r="C101258" s="11"/>
      <c r="D101258" s="12"/>
      <c r="E101258" s="11"/>
    </row>
    <row r="101259" spans="3:5" x14ac:dyDescent="0.25">
      <c r="C101259" s="11"/>
      <c r="D101259" s="12"/>
      <c r="E101259" s="11"/>
    </row>
    <row r="101260" spans="3:5" x14ac:dyDescent="0.25">
      <c r="C101260" s="11"/>
      <c r="D101260" s="12"/>
      <c r="E101260" s="11"/>
    </row>
    <row r="101261" spans="3:5" x14ac:dyDescent="0.25">
      <c r="C101261" s="11"/>
      <c r="D101261" s="12"/>
      <c r="E101261" s="11"/>
    </row>
    <row r="101262" spans="3:5" x14ac:dyDescent="0.25">
      <c r="C101262" s="11"/>
      <c r="D101262" s="12"/>
      <c r="E101262" s="11"/>
    </row>
    <row r="101263" spans="3:5" x14ac:dyDescent="0.25">
      <c r="C101263" s="11"/>
      <c r="D101263" s="12"/>
      <c r="E101263" s="11"/>
    </row>
    <row r="101264" spans="3:5" x14ac:dyDescent="0.25">
      <c r="C101264" s="11"/>
      <c r="D101264" s="12"/>
      <c r="E101264" s="11"/>
    </row>
    <row r="101265" spans="3:5" x14ac:dyDescent="0.25">
      <c r="C101265" s="11"/>
      <c r="D101265" s="12"/>
      <c r="E101265" s="11"/>
    </row>
    <row r="101266" spans="3:5" x14ac:dyDescent="0.25">
      <c r="C101266" s="11"/>
      <c r="D101266" s="12"/>
      <c r="E101266" s="11"/>
    </row>
    <row r="101267" spans="3:5" x14ac:dyDescent="0.25">
      <c r="C101267" s="11"/>
      <c r="D101267" s="12"/>
      <c r="E101267" s="11"/>
    </row>
    <row r="101268" spans="3:5" x14ac:dyDescent="0.25">
      <c r="C101268" s="11"/>
      <c r="D101268" s="12"/>
      <c r="E101268" s="11"/>
    </row>
    <row r="101269" spans="3:5" x14ac:dyDescent="0.25">
      <c r="C101269" s="11"/>
      <c r="D101269" s="12"/>
      <c r="E101269" s="11"/>
    </row>
    <row r="101270" spans="3:5" x14ac:dyDescent="0.25">
      <c r="C101270" s="11"/>
      <c r="D101270" s="12"/>
      <c r="E101270" s="11"/>
    </row>
    <row r="101271" spans="3:5" x14ac:dyDescent="0.25">
      <c r="C101271" s="11"/>
      <c r="D101271" s="12"/>
      <c r="E101271" s="11"/>
    </row>
    <row r="101272" spans="3:5" x14ac:dyDescent="0.25">
      <c r="C101272" s="11"/>
      <c r="D101272" s="12"/>
      <c r="E101272" s="11"/>
    </row>
    <row r="101273" spans="3:5" x14ac:dyDescent="0.25">
      <c r="C101273" s="11"/>
      <c r="D101273" s="12"/>
      <c r="E101273" s="11"/>
    </row>
    <row r="101274" spans="3:5" x14ac:dyDescent="0.25">
      <c r="C101274" s="11"/>
      <c r="D101274" s="12"/>
      <c r="E101274" s="11"/>
    </row>
    <row r="101275" spans="3:5" x14ac:dyDescent="0.25">
      <c r="C101275" s="11"/>
      <c r="D101275" s="12"/>
      <c r="E101275" s="11"/>
    </row>
    <row r="101276" spans="3:5" x14ac:dyDescent="0.25">
      <c r="C101276" s="11"/>
      <c r="D101276" s="12"/>
      <c r="E101276" s="11"/>
    </row>
    <row r="101277" spans="3:5" x14ac:dyDescent="0.25">
      <c r="C101277" s="11"/>
      <c r="D101277" s="12"/>
      <c r="E101277" s="11"/>
    </row>
    <row r="101278" spans="3:5" x14ac:dyDescent="0.25">
      <c r="C101278" s="11"/>
      <c r="D101278" s="12"/>
      <c r="E101278" s="11"/>
    </row>
    <row r="101279" spans="3:5" x14ac:dyDescent="0.25">
      <c r="C101279" s="11"/>
      <c r="D101279" s="12"/>
      <c r="E101279" s="11"/>
    </row>
    <row r="101280" spans="3:5" x14ac:dyDescent="0.25">
      <c r="C101280" s="11"/>
      <c r="D101280" s="12"/>
      <c r="E101280" s="11"/>
    </row>
    <row r="101281" spans="3:5" x14ac:dyDescent="0.25">
      <c r="C101281" s="11"/>
      <c r="D101281" s="12"/>
      <c r="E101281" s="11"/>
    </row>
    <row r="101282" spans="3:5" x14ac:dyDescent="0.25">
      <c r="C101282" s="11"/>
      <c r="D101282" s="12"/>
      <c r="E101282" s="11"/>
    </row>
    <row r="101283" spans="3:5" x14ac:dyDescent="0.25">
      <c r="C101283" s="11"/>
      <c r="D101283" s="12"/>
      <c r="E101283" s="11"/>
    </row>
    <row r="101284" spans="3:5" x14ac:dyDescent="0.25">
      <c r="C101284" s="11"/>
      <c r="D101284" s="12"/>
      <c r="E101284" s="11"/>
    </row>
    <row r="101285" spans="3:5" x14ac:dyDescent="0.25">
      <c r="C101285" s="11"/>
      <c r="D101285" s="12"/>
      <c r="E101285" s="11"/>
    </row>
    <row r="101286" spans="3:5" x14ac:dyDescent="0.25">
      <c r="C101286" s="11"/>
      <c r="D101286" s="12"/>
      <c r="E101286" s="11"/>
    </row>
    <row r="101287" spans="3:5" x14ac:dyDescent="0.25">
      <c r="C101287" s="11"/>
      <c r="D101287" s="12"/>
      <c r="E101287" s="11"/>
    </row>
    <row r="101288" spans="3:5" x14ac:dyDescent="0.25">
      <c r="C101288" s="11"/>
      <c r="D101288" s="12"/>
      <c r="E101288" s="11"/>
    </row>
    <row r="101289" spans="3:5" x14ac:dyDescent="0.25">
      <c r="C101289" s="11"/>
      <c r="D101289" s="12"/>
      <c r="E101289" s="11"/>
    </row>
    <row r="101290" spans="3:5" x14ac:dyDescent="0.25">
      <c r="C101290" s="11"/>
      <c r="D101290" s="12"/>
      <c r="E101290" s="11"/>
    </row>
    <row r="101291" spans="3:5" x14ac:dyDescent="0.25">
      <c r="C101291" s="11"/>
      <c r="D101291" s="12"/>
      <c r="E101291" s="11"/>
    </row>
    <row r="101292" spans="3:5" x14ac:dyDescent="0.25">
      <c r="C101292" s="11"/>
      <c r="D101292" s="12"/>
      <c r="E101292" s="11"/>
    </row>
    <row r="101293" spans="3:5" x14ac:dyDescent="0.25">
      <c r="C101293" s="11"/>
      <c r="D101293" s="12"/>
      <c r="E101293" s="11"/>
    </row>
    <row r="101294" spans="3:5" x14ac:dyDescent="0.25">
      <c r="C101294" s="11"/>
      <c r="D101294" s="12"/>
      <c r="E101294" s="11"/>
    </row>
    <row r="101295" spans="3:5" x14ac:dyDescent="0.25">
      <c r="C101295" s="11"/>
      <c r="D101295" s="12"/>
      <c r="E101295" s="11"/>
    </row>
    <row r="101296" spans="3:5" x14ac:dyDescent="0.25">
      <c r="C101296" s="11"/>
      <c r="D101296" s="12"/>
      <c r="E101296" s="11"/>
    </row>
    <row r="101297" spans="3:5" x14ac:dyDescent="0.25">
      <c r="C101297" s="11"/>
      <c r="D101297" s="12"/>
      <c r="E101297" s="11"/>
    </row>
    <row r="101298" spans="3:5" x14ac:dyDescent="0.25">
      <c r="C101298" s="11"/>
      <c r="D101298" s="12"/>
      <c r="E101298" s="11"/>
    </row>
    <row r="101299" spans="3:5" x14ac:dyDescent="0.25">
      <c r="C101299" s="11"/>
      <c r="D101299" s="12"/>
      <c r="E101299" s="11"/>
    </row>
    <row r="101300" spans="3:5" x14ac:dyDescent="0.25">
      <c r="C101300" s="11"/>
      <c r="D101300" s="12"/>
      <c r="E101300" s="11"/>
    </row>
    <row r="101301" spans="3:5" x14ac:dyDescent="0.25">
      <c r="C101301" s="11"/>
      <c r="D101301" s="12"/>
      <c r="E101301" s="11"/>
    </row>
    <row r="101302" spans="3:5" x14ac:dyDescent="0.25">
      <c r="C101302" s="11"/>
      <c r="D101302" s="12"/>
      <c r="E101302" s="11"/>
    </row>
    <row r="101303" spans="3:5" x14ac:dyDescent="0.25">
      <c r="C101303" s="11"/>
      <c r="D101303" s="12"/>
      <c r="E101303" s="11"/>
    </row>
    <row r="101304" spans="3:5" x14ac:dyDescent="0.25">
      <c r="C101304" s="11"/>
      <c r="D101304" s="12"/>
      <c r="E101304" s="11"/>
    </row>
    <row r="101305" spans="3:5" x14ac:dyDescent="0.25">
      <c r="C101305" s="11"/>
      <c r="D101305" s="12"/>
      <c r="E101305" s="11"/>
    </row>
    <row r="101306" spans="3:5" x14ac:dyDescent="0.25">
      <c r="C101306" s="11"/>
      <c r="D101306" s="12"/>
      <c r="E101306" s="11"/>
    </row>
    <row r="101307" spans="3:5" x14ac:dyDescent="0.25">
      <c r="C101307" s="11"/>
      <c r="D101307" s="12"/>
      <c r="E101307" s="11"/>
    </row>
    <row r="101308" spans="3:5" x14ac:dyDescent="0.25">
      <c r="C101308" s="11"/>
      <c r="D101308" s="12"/>
      <c r="E101308" s="11"/>
    </row>
    <row r="101309" spans="3:5" x14ac:dyDescent="0.25">
      <c r="C101309" s="11"/>
      <c r="D101309" s="12"/>
      <c r="E101309" s="11"/>
    </row>
    <row r="101310" spans="3:5" x14ac:dyDescent="0.25">
      <c r="C101310" s="11"/>
      <c r="D101310" s="12"/>
      <c r="E101310" s="11"/>
    </row>
    <row r="101311" spans="3:5" x14ac:dyDescent="0.25">
      <c r="C101311" s="11"/>
      <c r="D101311" s="12"/>
      <c r="E101311" s="11"/>
    </row>
    <row r="101312" spans="3:5" x14ac:dyDescent="0.25">
      <c r="C101312" s="11"/>
      <c r="D101312" s="12"/>
      <c r="E101312" s="11"/>
    </row>
    <row r="101313" spans="3:5" x14ac:dyDescent="0.25">
      <c r="C101313" s="11"/>
      <c r="D101313" s="12"/>
      <c r="E101313" s="11"/>
    </row>
    <row r="101314" spans="3:5" x14ac:dyDescent="0.25">
      <c r="C101314" s="11"/>
      <c r="D101314" s="12"/>
      <c r="E101314" s="11"/>
    </row>
    <row r="101315" spans="3:5" x14ac:dyDescent="0.25">
      <c r="C101315" s="11"/>
      <c r="D101315" s="12"/>
      <c r="E101315" s="11"/>
    </row>
    <row r="101316" spans="3:5" x14ac:dyDescent="0.25">
      <c r="C101316" s="11"/>
      <c r="D101316" s="12"/>
      <c r="E101316" s="11"/>
    </row>
    <row r="101317" spans="3:5" x14ac:dyDescent="0.25">
      <c r="C101317" s="11"/>
      <c r="D101317" s="12"/>
      <c r="E101317" s="11"/>
    </row>
    <row r="101318" spans="3:5" x14ac:dyDescent="0.25">
      <c r="C101318" s="11"/>
      <c r="D101318" s="12"/>
      <c r="E101318" s="11"/>
    </row>
    <row r="101319" spans="3:5" x14ac:dyDescent="0.25">
      <c r="C101319" s="11"/>
      <c r="D101319" s="12"/>
      <c r="E101319" s="11"/>
    </row>
    <row r="101320" spans="3:5" x14ac:dyDescent="0.25">
      <c r="C101320" s="11"/>
      <c r="D101320" s="12"/>
      <c r="E101320" s="11"/>
    </row>
    <row r="101321" spans="3:5" x14ac:dyDescent="0.25">
      <c r="C101321" s="11"/>
      <c r="D101321" s="12"/>
      <c r="E101321" s="11"/>
    </row>
    <row r="101322" spans="3:5" x14ac:dyDescent="0.25">
      <c r="C101322" s="11"/>
      <c r="D101322" s="12"/>
      <c r="E101322" s="11"/>
    </row>
    <row r="101323" spans="3:5" x14ac:dyDescent="0.25">
      <c r="C101323" s="11"/>
      <c r="D101323" s="12"/>
      <c r="E101323" s="11"/>
    </row>
    <row r="101324" spans="3:5" x14ac:dyDescent="0.25">
      <c r="C101324" s="11"/>
      <c r="D101324" s="12"/>
      <c r="E101324" s="11"/>
    </row>
    <row r="101325" spans="3:5" x14ac:dyDescent="0.25">
      <c r="C101325" s="11"/>
      <c r="D101325" s="12"/>
      <c r="E101325" s="11"/>
    </row>
    <row r="101326" spans="3:5" x14ac:dyDescent="0.25">
      <c r="C101326" s="11"/>
      <c r="D101326" s="12"/>
      <c r="E101326" s="11"/>
    </row>
    <row r="101327" spans="3:5" x14ac:dyDescent="0.25">
      <c r="C101327" s="11"/>
      <c r="D101327" s="12"/>
      <c r="E101327" s="11"/>
    </row>
    <row r="101328" spans="3:5" x14ac:dyDescent="0.25">
      <c r="C101328" s="11"/>
      <c r="D101328" s="12"/>
      <c r="E101328" s="11"/>
    </row>
    <row r="101329" spans="3:5" x14ac:dyDescent="0.25">
      <c r="C101329" s="11"/>
      <c r="D101329" s="12"/>
      <c r="E101329" s="11"/>
    </row>
    <row r="101330" spans="3:5" x14ac:dyDescent="0.25">
      <c r="C101330" s="11"/>
      <c r="D101330" s="12"/>
      <c r="E101330" s="11"/>
    </row>
    <row r="101331" spans="3:5" x14ac:dyDescent="0.25">
      <c r="C101331" s="11"/>
      <c r="D101331" s="12"/>
      <c r="E101331" s="11"/>
    </row>
    <row r="101332" spans="3:5" x14ac:dyDescent="0.25">
      <c r="C101332" s="11"/>
      <c r="D101332" s="12"/>
      <c r="E101332" s="11"/>
    </row>
    <row r="101333" spans="3:5" x14ac:dyDescent="0.25">
      <c r="C101333" s="11"/>
      <c r="D101333" s="12"/>
      <c r="E101333" s="11"/>
    </row>
    <row r="101334" spans="3:5" x14ac:dyDescent="0.25">
      <c r="C101334" s="11"/>
      <c r="D101334" s="12"/>
      <c r="E101334" s="11"/>
    </row>
    <row r="101335" spans="3:5" x14ac:dyDescent="0.25">
      <c r="C101335" s="11"/>
      <c r="D101335" s="12"/>
      <c r="E101335" s="11"/>
    </row>
    <row r="101336" spans="3:5" x14ac:dyDescent="0.25">
      <c r="C101336" s="11"/>
      <c r="D101336" s="12"/>
      <c r="E101336" s="11"/>
    </row>
    <row r="101337" spans="3:5" x14ac:dyDescent="0.25">
      <c r="C101337" s="11"/>
      <c r="D101337" s="12"/>
      <c r="E101337" s="11"/>
    </row>
    <row r="101338" spans="3:5" x14ac:dyDescent="0.25">
      <c r="C101338" s="11"/>
      <c r="D101338" s="12"/>
      <c r="E101338" s="11"/>
    </row>
    <row r="101339" spans="3:5" x14ac:dyDescent="0.25">
      <c r="C101339" s="11"/>
      <c r="D101339" s="12"/>
      <c r="E101339" s="11"/>
    </row>
    <row r="101340" spans="3:5" x14ac:dyDescent="0.25">
      <c r="C101340" s="11"/>
      <c r="D101340" s="12"/>
      <c r="E101340" s="11"/>
    </row>
    <row r="101341" spans="3:5" x14ac:dyDescent="0.25">
      <c r="C101341" s="11"/>
      <c r="D101341" s="12"/>
      <c r="E101341" s="11"/>
    </row>
    <row r="101342" spans="3:5" x14ac:dyDescent="0.25">
      <c r="C101342" s="11"/>
      <c r="D101342" s="12"/>
      <c r="E101342" s="11"/>
    </row>
    <row r="101343" spans="3:5" x14ac:dyDescent="0.25">
      <c r="C101343" s="11"/>
      <c r="D101343" s="12"/>
      <c r="E101343" s="11"/>
    </row>
    <row r="101344" spans="3:5" x14ac:dyDescent="0.25">
      <c r="C101344" s="11"/>
      <c r="D101344" s="12"/>
      <c r="E101344" s="11"/>
    </row>
    <row r="101345" spans="3:5" x14ac:dyDescent="0.25">
      <c r="C101345" s="11"/>
      <c r="D101345" s="12"/>
      <c r="E101345" s="11"/>
    </row>
    <row r="101346" spans="3:5" x14ac:dyDescent="0.25">
      <c r="C101346" s="11"/>
      <c r="D101346" s="12"/>
      <c r="E101346" s="11"/>
    </row>
    <row r="101347" spans="3:5" x14ac:dyDescent="0.25">
      <c r="C101347" s="11"/>
      <c r="D101347" s="12"/>
      <c r="E101347" s="11"/>
    </row>
    <row r="101348" spans="3:5" x14ac:dyDescent="0.25">
      <c r="C101348" s="11"/>
      <c r="D101348" s="12"/>
      <c r="E101348" s="11"/>
    </row>
    <row r="101349" spans="3:5" x14ac:dyDescent="0.25">
      <c r="C101349" s="11"/>
      <c r="D101349" s="12"/>
      <c r="E101349" s="11"/>
    </row>
    <row r="101350" spans="3:5" x14ac:dyDescent="0.25">
      <c r="C101350" s="11"/>
      <c r="D101350" s="12"/>
      <c r="E101350" s="11"/>
    </row>
    <row r="101351" spans="3:5" x14ac:dyDescent="0.25">
      <c r="C101351" s="11"/>
      <c r="D101351" s="12"/>
      <c r="E101351" s="11"/>
    </row>
    <row r="101352" spans="3:5" x14ac:dyDescent="0.25">
      <c r="C101352" s="11"/>
      <c r="D101352" s="12"/>
      <c r="E101352" s="11"/>
    </row>
    <row r="101353" spans="3:5" x14ac:dyDescent="0.25">
      <c r="C101353" s="11"/>
      <c r="D101353" s="12"/>
      <c r="E101353" s="11"/>
    </row>
    <row r="101354" spans="3:5" x14ac:dyDescent="0.25">
      <c r="C101354" s="11"/>
      <c r="D101354" s="12"/>
      <c r="E101354" s="11"/>
    </row>
    <row r="101355" spans="3:5" x14ac:dyDescent="0.25">
      <c r="C101355" s="11"/>
      <c r="D101355" s="12"/>
      <c r="E101355" s="11"/>
    </row>
    <row r="101356" spans="3:5" x14ac:dyDescent="0.25">
      <c r="C101356" s="11"/>
      <c r="D101356" s="12"/>
      <c r="E101356" s="11"/>
    </row>
    <row r="101357" spans="3:5" x14ac:dyDescent="0.25">
      <c r="C101357" s="11"/>
      <c r="D101357" s="12"/>
      <c r="E101357" s="11"/>
    </row>
    <row r="101358" spans="3:5" x14ac:dyDescent="0.25">
      <c r="C101358" s="11"/>
      <c r="D101358" s="12"/>
      <c r="E101358" s="11"/>
    </row>
    <row r="101359" spans="3:5" x14ac:dyDescent="0.25">
      <c r="C101359" s="11"/>
      <c r="D101359" s="12"/>
      <c r="E101359" s="11"/>
    </row>
    <row r="101360" spans="3:5" x14ac:dyDescent="0.25">
      <c r="C101360" s="11"/>
      <c r="D101360" s="12"/>
      <c r="E101360" s="11"/>
    </row>
    <row r="101361" spans="3:5" x14ac:dyDescent="0.25">
      <c r="C101361" s="11"/>
      <c r="D101361" s="12"/>
      <c r="E101361" s="11"/>
    </row>
    <row r="101362" spans="3:5" x14ac:dyDescent="0.25">
      <c r="C101362" s="11"/>
      <c r="D101362" s="12"/>
      <c r="E101362" s="11"/>
    </row>
    <row r="101363" spans="3:5" x14ac:dyDescent="0.25">
      <c r="C101363" s="11"/>
      <c r="D101363" s="12"/>
      <c r="E101363" s="11"/>
    </row>
    <row r="101364" spans="3:5" x14ac:dyDescent="0.25">
      <c r="C101364" s="11"/>
      <c r="D101364" s="12"/>
      <c r="E101364" s="11"/>
    </row>
    <row r="101365" spans="3:5" x14ac:dyDescent="0.25">
      <c r="C101365" s="11"/>
      <c r="D101365" s="12"/>
      <c r="E101365" s="11"/>
    </row>
    <row r="101366" spans="3:5" x14ac:dyDescent="0.25">
      <c r="C101366" s="11"/>
      <c r="D101366" s="12"/>
      <c r="E101366" s="11"/>
    </row>
    <row r="101367" spans="3:5" x14ac:dyDescent="0.25">
      <c r="C101367" s="11"/>
      <c r="D101367" s="12"/>
      <c r="E101367" s="11"/>
    </row>
    <row r="101368" spans="3:5" x14ac:dyDescent="0.25">
      <c r="C101368" s="11"/>
      <c r="D101368" s="12"/>
      <c r="E101368" s="11"/>
    </row>
    <row r="101369" spans="3:5" x14ac:dyDescent="0.25">
      <c r="C101369" s="11"/>
      <c r="D101369" s="12"/>
      <c r="E101369" s="11"/>
    </row>
    <row r="101370" spans="3:5" x14ac:dyDescent="0.25">
      <c r="C101370" s="11"/>
      <c r="D101370" s="12"/>
      <c r="E101370" s="11"/>
    </row>
    <row r="101371" spans="3:5" x14ac:dyDescent="0.25">
      <c r="C101371" s="11"/>
      <c r="D101371" s="12"/>
      <c r="E101371" s="11"/>
    </row>
    <row r="101372" spans="3:5" x14ac:dyDescent="0.25">
      <c r="C101372" s="11"/>
      <c r="D101372" s="12"/>
      <c r="E101372" s="11"/>
    </row>
    <row r="101373" spans="3:5" x14ac:dyDescent="0.25">
      <c r="C101373" s="11"/>
      <c r="D101373" s="12"/>
      <c r="E101373" s="11"/>
    </row>
    <row r="101374" spans="3:5" x14ac:dyDescent="0.25">
      <c r="C101374" s="11"/>
      <c r="D101374" s="12"/>
      <c r="E101374" s="11"/>
    </row>
    <row r="101375" spans="3:5" x14ac:dyDescent="0.25">
      <c r="C101375" s="11"/>
      <c r="D101375" s="12"/>
      <c r="E101375" s="11"/>
    </row>
    <row r="101376" spans="3:5" x14ac:dyDescent="0.25">
      <c r="C101376" s="11"/>
      <c r="D101376" s="12"/>
      <c r="E101376" s="11"/>
    </row>
    <row r="101377" spans="3:5" x14ac:dyDescent="0.25">
      <c r="C101377" s="11"/>
      <c r="D101377" s="12"/>
      <c r="E101377" s="11"/>
    </row>
    <row r="101378" spans="3:5" x14ac:dyDescent="0.25">
      <c r="C101378" s="11"/>
      <c r="D101378" s="12"/>
      <c r="E101378" s="11"/>
    </row>
    <row r="101379" spans="3:5" x14ac:dyDescent="0.25">
      <c r="C101379" s="11"/>
      <c r="D101379" s="12"/>
      <c r="E101379" s="11"/>
    </row>
    <row r="101380" spans="3:5" x14ac:dyDescent="0.25">
      <c r="C101380" s="11"/>
      <c r="D101380" s="12"/>
      <c r="E101380" s="11"/>
    </row>
    <row r="101381" spans="3:5" x14ac:dyDescent="0.25">
      <c r="C101381" s="11"/>
      <c r="D101381" s="12"/>
      <c r="E101381" s="11"/>
    </row>
    <row r="101382" spans="3:5" x14ac:dyDescent="0.25">
      <c r="C101382" s="11"/>
      <c r="D101382" s="12"/>
      <c r="E101382" s="11"/>
    </row>
    <row r="101383" spans="3:5" x14ac:dyDescent="0.25">
      <c r="C101383" s="11"/>
      <c r="D101383" s="12"/>
      <c r="E101383" s="11"/>
    </row>
    <row r="101384" spans="3:5" x14ac:dyDescent="0.25">
      <c r="C101384" s="11"/>
      <c r="D101384" s="12"/>
      <c r="E101384" s="11"/>
    </row>
    <row r="101385" spans="3:5" x14ac:dyDescent="0.25">
      <c r="C101385" s="11"/>
      <c r="D101385" s="12"/>
      <c r="E101385" s="11"/>
    </row>
    <row r="101386" spans="3:5" x14ac:dyDescent="0.25">
      <c r="C101386" s="11"/>
      <c r="D101386" s="12"/>
      <c r="E101386" s="11"/>
    </row>
    <row r="101387" spans="3:5" x14ac:dyDescent="0.25">
      <c r="C101387" s="11"/>
      <c r="D101387" s="12"/>
      <c r="E101387" s="11"/>
    </row>
    <row r="101388" spans="3:5" x14ac:dyDescent="0.25">
      <c r="C101388" s="11"/>
      <c r="D101388" s="12"/>
      <c r="E101388" s="11"/>
    </row>
    <row r="101389" spans="3:5" x14ac:dyDescent="0.25">
      <c r="C101389" s="11"/>
      <c r="D101389" s="12"/>
      <c r="E101389" s="11"/>
    </row>
    <row r="101390" spans="3:5" x14ac:dyDescent="0.25">
      <c r="C101390" s="11"/>
      <c r="D101390" s="12"/>
      <c r="E101390" s="11"/>
    </row>
    <row r="101391" spans="3:5" x14ac:dyDescent="0.25">
      <c r="C101391" s="11"/>
      <c r="D101391" s="12"/>
      <c r="E101391" s="11"/>
    </row>
    <row r="101392" spans="3:5" x14ac:dyDescent="0.25">
      <c r="C101392" s="11"/>
      <c r="D101392" s="12"/>
      <c r="E101392" s="11"/>
    </row>
    <row r="101393" spans="3:5" x14ac:dyDescent="0.25">
      <c r="C101393" s="11"/>
      <c r="D101393" s="12"/>
      <c r="E101393" s="11"/>
    </row>
    <row r="101394" spans="3:5" x14ac:dyDescent="0.25">
      <c r="C101394" s="11"/>
      <c r="D101394" s="12"/>
      <c r="E101394" s="11"/>
    </row>
    <row r="101395" spans="3:5" x14ac:dyDescent="0.25">
      <c r="C101395" s="11"/>
      <c r="D101395" s="12"/>
      <c r="E101395" s="11"/>
    </row>
    <row r="101396" spans="3:5" x14ac:dyDescent="0.25">
      <c r="C101396" s="11"/>
      <c r="D101396" s="12"/>
      <c r="E101396" s="11"/>
    </row>
    <row r="101397" spans="3:5" x14ac:dyDescent="0.25">
      <c r="C101397" s="11"/>
      <c r="D101397" s="12"/>
      <c r="E101397" s="11"/>
    </row>
    <row r="101398" spans="3:5" x14ac:dyDescent="0.25">
      <c r="C101398" s="11"/>
      <c r="D101398" s="12"/>
      <c r="E101398" s="11"/>
    </row>
    <row r="101399" spans="3:5" x14ac:dyDescent="0.25">
      <c r="C101399" s="11"/>
      <c r="D101399" s="12"/>
      <c r="E101399" s="11"/>
    </row>
    <row r="101400" spans="3:5" x14ac:dyDescent="0.25">
      <c r="C101400" s="11"/>
      <c r="D101400" s="12"/>
      <c r="E101400" s="11"/>
    </row>
    <row r="101401" spans="3:5" x14ac:dyDescent="0.25">
      <c r="C101401" s="11"/>
      <c r="D101401" s="12"/>
      <c r="E101401" s="11"/>
    </row>
    <row r="101402" spans="3:5" x14ac:dyDescent="0.25">
      <c r="C101402" s="11"/>
      <c r="D101402" s="12"/>
      <c r="E101402" s="11"/>
    </row>
    <row r="101403" spans="3:5" x14ac:dyDescent="0.25">
      <c r="C101403" s="11"/>
      <c r="D101403" s="12"/>
      <c r="E101403" s="11"/>
    </row>
    <row r="101404" spans="3:5" x14ac:dyDescent="0.25">
      <c r="C101404" s="11"/>
      <c r="D101404" s="12"/>
      <c r="E101404" s="11"/>
    </row>
    <row r="101405" spans="3:5" x14ac:dyDescent="0.25">
      <c r="C101405" s="11"/>
      <c r="D101405" s="12"/>
      <c r="E101405" s="11"/>
    </row>
    <row r="101406" spans="3:5" x14ac:dyDescent="0.25">
      <c r="C101406" s="11"/>
      <c r="D101406" s="12"/>
      <c r="E101406" s="11"/>
    </row>
    <row r="101407" spans="3:5" x14ac:dyDescent="0.25">
      <c r="C101407" s="11"/>
      <c r="D101407" s="12"/>
      <c r="E101407" s="11"/>
    </row>
    <row r="101408" spans="3:5" x14ac:dyDescent="0.25">
      <c r="C101408" s="11"/>
      <c r="D101408" s="12"/>
      <c r="E101408" s="11"/>
    </row>
    <row r="101409" spans="3:5" x14ac:dyDescent="0.25">
      <c r="C101409" s="11"/>
      <c r="D101409" s="12"/>
      <c r="E101409" s="11"/>
    </row>
    <row r="101410" spans="3:5" x14ac:dyDescent="0.25">
      <c r="C101410" s="11"/>
      <c r="D101410" s="12"/>
      <c r="E101410" s="11"/>
    </row>
    <row r="101411" spans="3:5" x14ac:dyDescent="0.25">
      <c r="C101411" s="11"/>
      <c r="D101411" s="12"/>
      <c r="E101411" s="11"/>
    </row>
    <row r="101412" spans="3:5" x14ac:dyDescent="0.25">
      <c r="C101412" s="11"/>
      <c r="D101412" s="12"/>
      <c r="E101412" s="11"/>
    </row>
    <row r="101413" spans="3:5" x14ac:dyDescent="0.25">
      <c r="C101413" s="11"/>
      <c r="D101413" s="12"/>
      <c r="E101413" s="11"/>
    </row>
    <row r="101414" spans="3:5" x14ac:dyDescent="0.25">
      <c r="C101414" s="11"/>
      <c r="D101414" s="12"/>
      <c r="E101414" s="11"/>
    </row>
    <row r="101415" spans="3:5" x14ac:dyDescent="0.25">
      <c r="C101415" s="11"/>
      <c r="D101415" s="12"/>
      <c r="E101415" s="11"/>
    </row>
    <row r="101416" spans="3:5" x14ac:dyDescent="0.25">
      <c r="C101416" s="11"/>
      <c r="D101416" s="12"/>
      <c r="E101416" s="11"/>
    </row>
    <row r="101417" spans="3:5" x14ac:dyDescent="0.25">
      <c r="C101417" s="11"/>
      <c r="D101417" s="12"/>
      <c r="E101417" s="11"/>
    </row>
    <row r="101418" spans="3:5" x14ac:dyDescent="0.25">
      <c r="C101418" s="11"/>
      <c r="D101418" s="12"/>
      <c r="E101418" s="11"/>
    </row>
    <row r="101419" spans="3:5" x14ac:dyDescent="0.25">
      <c r="C101419" s="11"/>
      <c r="D101419" s="12"/>
      <c r="E101419" s="11"/>
    </row>
    <row r="101420" spans="3:5" x14ac:dyDescent="0.25">
      <c r="C101420" s="11"/>
      <c r="D101420" s="12"/>
      <c r="E101420" s="11"/>
    </row>
    <row r="101421" spans="3:5" x14ac:dyDescent="0.25">
      <c r="C101421" s="11"/>
      <c r="D101421" s="12"/>
      <c r="E101421" s="11"/>
    </row>
    <row r="101422" spans="3:5" x14ac:dyDescent="0.25">
      <c r="C101422" s="11"/>
      <c r="D101422" s="12"/>
      <c r="E101422" s="11"/>
    </row>
    <row r="101423" spans="3:5" x14ac:dyDescent="0.25">
      <c r="C101423" s="11"/>
      <c r="D101423" s="12"/>
      <c r="E101423" s="11"/>
    </row>
    <row r="101424" spans="3:5" x14ac:dyDescent="0.25">
      <c r="C101424" s="11"/>
      <c r="D101424" s="12"/>
      <c r="E101424" s="11"/>
    </row>
    <row r="101425" spans="3:5" x14ac:dyDescent="0.25">
      <c r="C101425" s="11"/>
      <c r="D101425" s="12"/>
      <c r="E101425" s="11"/>
    </row>
    <row r="101426" spans="3:5" x14ac:dyDescent="0.25">
      <c r="C101426" s="11"/>
      <c r="D101426" s="12"/>
      <c r="E101426" s="11"/>
    </row>
    <row r="101427" spans="3:5" x14ac:dyDescent="0.25">
      <c r="C101427" s="11"/>
      <c r="D101427" s="12"/>
      <c r="E101427" s="11"/>
    </row>
    <row r="101428" spans="3:5" x14ac:dyDescent="0.25">
      <c r="C101428" s="11"/>
      <c r="D101428" s="12"/>
      <c r="E101428" s="11"/>
    </row>
    <row r="101429" spans="3:5" x14ac:dyDescent="0.25">
      <c r="C101429" s="11"/>
      <c r="D101429" s="12"/>
      <c r="E101429" s="11"/>
    </row>
    <row r="101430" spans="3:5" x14ac:dyDescent="0.25">
      <c r="C101430" s="11"/>
      <c r="D101430" s="12"/>
      <c r="E101430" s="11"/>
    </row>
    <row r="101431" spans="3:5" x14ac:dyDescent="0.25">
      <c r="C101431" s="11"/>
      <c r="D101431" s="12"/>
      <c r="E101431" s="11"/>
    </row>
    <row r="101432" spans="3:5" x14ac:dyDescent="0.25">
      <c r="C101432" s="11"/>
      <c r="D101432" s="12"/>
      <c r="E101432" s="11"/>
    </row>
    <row r="101433" spans="3:5" x14ac:dyDescent="0.25">
      <c r="C101433" s="11"/>
      <c r="D101433" s="12"/>
      <c r="E101433" s="11"/>
    </row>
    <row r="101434" spans="3:5" x14ac:dyDescent="0.25">
      <c r="C101434" s="11"/>
      <c r="D101434" s="12"/>
      <c r="E101434" s="11"/>
    </row>
    <row r="101435" spans="3:5" x14ac:dyDescent="0.25">
      <c r="C101435" s="11"/>
      <c r="D101435" s="12"/>
      <c r="E101435" s="11"/>
    </row>
    <row r="101436" spans="3:5" x14ac:dyDescent="0.25">
      <c r="C101436" s="11"/>
      <c r="D101436" s="12"/>
      <c r="E101436" s="11"/>
    </row>
    <row r="101437" spans="3:5" x14ac:dyDescent="0.25">
      <c r="C101437" s="11"/>
      <c r="D101437" s="12"/>
      <c r="E101437" s="11"/>
    </row>
    <row r="101438" spans="3:5" x14ac:dyDescent="0.25">
      <c r="C101438" s="11"/>
      <c r="D101438" s="12"/>
      <c r="E101438" s="11"/>
    </row>
    <row r="101439" spans="3:5" x14ac:dyDescent="0.25">
      <c r="C101439" s="11"/>
      <c r="D101439" s="12"/>
      <c r="E101439" s="11"/>
    </row>
    <row r="101440" spans="3:5" x14ac:dyDescent="0.25">
      <c r="C101440" s="11"/>
      <c r="D101440" s="12"/>
      <c r="E101440" s="11"/>
    </row>
    <row r="101441" spans="3:5" x14ac:dyDescent="0.25">
      <c r="C101441" s="11"/>
      <c r="D101441" s="12"/>
      <c r="E101441" s="11"/>
    </row>
    <row r="101442" spans="3:5" x14ac:dyDescent="0.25">
      <c r="C101442" s="11"/>
      <c r="D101442" s="12"/>
      <c r="E101442" s="11"/>
    </row>
    <row r="101443" spans="3:5" x14ac:dyDescent="0.25">
      <c r="C101443" s="11"/>
      <c r="D101443" s="12"/>
      <c r="E101443" s="11"/>
    </row>
    <row r="101444" spans="3:5" x14ac:dyDescent="0.25">
      <c r="C101444" s="11"/>
      <c r="D101444" s="12"/>
      <c r="E101444" s="11"/>
    </row>
    <row r="101445" spans="3:5" x14ac:dyDescent="0.25">
      <c r="C101445" s="11"/>
      <c r="D101445" s="12"/>
      <c r="E101445" s="11"/>
    </row>
    <row r="101446" spans="3:5" x14ac:dyDescent="0.25">
      <c r="C101446" s="11"/>
      <c r="D101446" s="12"/>
      <c r="E101446" s="11"/>
    </row>
    <row r="101447" spans="3:5" x14ac:dyDescent="0.25">
      <c r="C101447" s="11"/>
      <c r="D101447" s="12"/>
      <c r="E101447" s="11"/>
    </row>
    <row r="101448" spans="3:5" x14ac:dyDescent="0.25">
      <c r="C101448" s="11"/>
      <c r="D101448" s="12"/>
      <c r="E101448" s="11"/>
    </row>
    <row r="101449" spans="3:5" x14ac:dyDescent="0.25">
      <c r="C101449" s="11"/>
      <c r="D101449" s="12"/>
      <c r="E101449" s="11"/>
    </row>
    <row r="101450" spans="3:5" x14ac:dyDescent="0.25">
      <c r="C101450" s="11"/>
      <c r="D101450" s="12"/>
      <c r="E101450" s="11"/>
    </row>
    <row r="101451" spans="3:5" x14ac:dyDescent="0.25">
      <c r="C101451" s="11"/>
      <c r="D101451" s="12"/>
      <c r="E101451" s="11"/>
    </row>
    <row r="101452" spans="3:5" x14ac:dyDescent="0.25">
      <c r="C101452" s="11"/>
      <c r="D101452" s="12"/>
      <c r="E101452" s="11"/>
    </row>
    <row r="101453" spans="3:5" x14ac:dyDescent="0.25">
      <c r="C101453" s="11"/>
      <c r="D101453" s="12"/>
      <c r="E101453" s="11"/>
    </row>
    <row r="101454" spans="3:5" x14ac:dyDescent="0.25">
      <c r="C101454" s="11"/>
      <c r="D101454" s="12"/>
      <c r="E101454" s="11"/>
    </row>
    <row r="101455" spans="3:5" x14ac:dyDescent="0.25">
      <c r="C101455" s="11"/>
      <c r="D101455" s="12"/>
      <c r="E101455" s="11"/>
    </row>
    <row r="101456" spans="3:5" x14ac:dyDescent="0.25">
      <c r="C101456" s="11"/>
      <c r="D101456" s="12"/>
      <c r="E101456" s="11"/>
    </row>
    <row r="101457" spans="3:5" x14ac:dyDescent="0.25">
      <c r="C101457" s="11"/>
      <c r="D101457" s="12"/>
      <c r="E101457" s="11"/>
    </row>
    <row r="101458" spans="3:5" x14ac:dyDescent="0.25">
      <c r="C101458" s="11"/>
      <c r="D101458" s="12"/>
      <c r="E101458" s="11"/>
    </row>
    <row r="101459" spans="3:5" x14ac:dyDescent="0.25">
      <c r="C101459" s="11"/>
      <c r="D101459" s="12"/>
      <c r="E101459" s="11"/>
    </row>
    <row r="101460" spans="3:5" x14ac:dyDescent="0.25">
      <c r="C101460" s="11"/>
      <c r="D101460" s="12"/>
      <c r="E101460" s="11"/>
    </row>
    <row r="101461" spans="3:5" x14ac:dyDescent="0.25">
      <c r="C101461" s="11"/>
      <c r="D101461" s="12"/>
      <c r="E101461" s="11"/>
    </row>
    <row r="101462" spans="3:5" x14ac:dyDescent="0.25">
      <c r="C101462" s="11"/>
      <c r="D101462" s="12"/>
      <c r="E101462" s="11"/>
    </row>
    <row r="101463" spans="3:5" x14ac:dyDescent="0.25">
      <c r="C101463" s="11"/>
      <c r="D101463" s="12"/>
      <c r="E101463" s="11"/>
    </row>
    <row r="101464" spans="3:5" x14ac:dyDescent="0.25">
      <c r="C101464" s="11"/>
      <c r="D101464" s="12"/>
      <c r="E101464" s="11"/>
    </row>
    <row r="101465" spans="3:5" x14ac:dyDescent="0.25">
      <c r="C101465" s="11"/>
      <c r="D101465" s="12"/>
      <c r="E101465" s="11"/>
    </row>
    <row r="101466" spans="3:5" x14ac:dyDescent="0.25">
      <c r="C101466" s="11"/>
      <c r="D101466" s="12"/>
      <c r="E101466" s="11"/>
    </row>
    <row r="101467" spans="3:5" x14ac:dyDescent="0.25">
      <c r="C101467" s="11"/>
      <c r="D101467" s="12"/>
      <c r="E101467" s="11"/>
    </row>
    <row r="101468" spans="3:5" x14ac:dyDescent="0.25">
      <c r="C101468" s="11"/>
      <c r="D101468" s="12"/>
      <c r="E101468" s="11"/>
    </row>
    <row r="101469" spans="3:5" x14ac:dyDescent="0.25">
      <c r="C101469" s="11"/>
      <c r="D101469" s="12"/>
      <c r="E101469" s="11"/>
    </row>
    <row r="101470" spans="3:5" x14ac:dyDescent="0.25">
      <c r="C101470" s="11"/>
      <c r="D101470" s="12"/>
      <c r="E101470" s="11"/>
    </row>
    <row r="101471" spans="3:5" x14ac:dyDescent="0.25">
      <c r="C101471" s="11"/>
      <c r="D101471" s="12"/>
      <c r="E101471" s="11"/>
    </row>
    <row r="101472" spans="3:5" x14ac:dyDescent="0.25">
      <c r="C101472" s="11"/>
      <c r="D101472" s="12"/>
      <c r="E101472" s="11"/>
    </row>
    <row r="101473" spans="3:5" x14ac:dyDescent="0.25">
      <c r="C101473" s="11"/>
      <c r="D101473" s="12"/>
      <c r="E101473" s="11"/>
    </row>
    <row r="101474" spans="3:5" x14ac:dyDescent="0.25">
      <c r="C101474" s="11"/>
      <c r="D101474" s="12"/>
      <c r="E101474" s="11"/>
    </row>
    <row r="101475" spans="3:5" x14ac:dyDescent="0.25">
      <c r="C101475" s="11"/>
      <c r="D101475" s="12"/>
      <c r="E101475" s="11"/>
    </row>
    <row r="101476" spans="3:5" x14ac:dyDescent="0.25">
      <c r="C101476" s="11"/>
      <c r="D101476" s="12"/>
      <c r="E101476" s="11"/>
    </row>
    <row r="101477" spans="3:5" x14ac:dyDescent="0.25">
      <c r="C101477" s="11"/>
      <c r="D101477" s="12"/>
      <c r="E101477" s="11"/>
    </row>
    <row r="101478" spans="3:5" x14ac:dyDescent="0.25">
      <c r="C101478" s="11"/>
      <c r="D101478" s="12"/>
      <c r="E101478" s="11"/>
    </row>
    <row r="101479" spans="3:5" x14ac:dyDescent="0.25">
      <c r="C101479" s="11"/>
      <c r="D101479" s="12"/>
      <c r="E101479" s="11"/>
    </row>
    <row r="101480" spans="3:5" x14ac:dyDescent="0.25">
      <c r="C101480" s="11"/>
      <c r="D101480" s="12"/>
      <c r="E101480" s="11"/>
    </row>
    <row r="101481" spans="3:5" x14ac:dyDescent="0.25">
      <c r="C101481" s="11"/>
      <c r="D101481" s="12"/>
      <c r="E101481" s="11"/>
    </row>
    <row r="101482" spans="3:5" x14ac:dyDescent="0.25">
      <c r="C101482" s="11"/>
      <c r="D101482" s="12"/>
      <c r="E101482" s="11"/>
    </row>
    <row r="101483" spans="3:5" x14ac:dyDescent="0.25">
      <c r="C101483" s="11"/>
      <c r="D101483" s="12"/>
      <c r="E101483" s="11"/>
    </row>
    <row r="101484" spans="3:5" x14ac:dyDescent="0.25">
      <c r="C101484" s="11"/>
      <c r="D101484" s="12"/>
      <c r="E101484" s="11"/>
    </row>
    <row r="101485" spans="3:5" x14ac:dyDescent="0.25">
      <c r="C101485" s="11"/>
      <c r="D101485" s="12"/>
      <c r="E101485" s="11"/>
    </row>
    <row r="101486" spans="3:5" x14ac:dyDescent="0.25">
      <c r="C101486" s="11"/>
      <c r="D101486" s="12"/>
      <c r="E101486" s="11"/>
    </row>
    <row r="101487" spans="3:5" x14ac:dyDescent="0.25">
      <c r="C101487" s="11"/>
      <c r="D101487" s="12"/>
      <c r="E101487" s="11"/>
    </row>
    <row r="101488" spans="3:5" x14ac:dyDescent="0.25">
      <c r="C101488" s="11"/>
      <c r="D101488" s="12"/>
      <c r="E101488" s="11"/>
    </row>
    <row r="101489" spans="3:5" x14ac:dyDescent="0.25">
      <c r="C101489" s="11"/>
      <c r="D101489" s="12"/>
      <c r="E101489" s="11"/>
    </row>
    <row r="101490" spans="3:5" x14ac:dyDescent="0.25">
      <c r="C101490" s="11"/>
      <c r="D101490" s="12"/>
      <c r="E101490" s="11"/>
    </row>
    <row r="101491" spans="3:5" x14ac:dyDescent="0.25">
      <c r="C101491" s="11"/>
      <c r="D101491" s="12"/>
      <c r="E101491" s="11"/>
    </row>
    <row r="101492" spans="3:5" x14ac:dyDescent="0.25">
      <c r="C101492" s="11"/>
      <c r="D101492" s="12"/>
      <c r="E101492" s="11"/>
    </row>
    <row r="101493" spans="3:5" x14ac:dyDescent="0.25">
      <c r="C101493" s="11"/>
      <c r="D101493" s="12"/>
      <c r="E101493" s="11"/>
    </row>
    <row r="101494" spans="3:5" x14ac:dyDescent="0.25">
      <c r="C101494" s="11"/>
      <c r="D101494" s="12"/>
      <c r="E101494" s="11"/>
    </row>
    <row r="101495" spans="3:5" x14ac:dyDescent="0.25">
      <c r="C101495" s="11"/>
      <c r="D101495" s="12"/>
      <c r="E101495" s="11"/>
    </row>
    <row r="101496" spans="3:5" x14ac:dyDescent="0.25">
      <c r="C101496" s="11"/>
      <c r="D101496" s="12"/>
      <c r="E101496" s="11"/>
    </row>
    <row r="101497" spans="3:5" x14ac:dyDescent="0.25">
      <c r="C101497" s="11"/>
      <c r="D101497" s="12"/>
      <c r="E101497" s="11"/>
    </row>
    <row r="101498" spans="3:5" x14ac:dyDescent="0.25">
      <c r="C101498" s="11"/>
      <c r="D101498" s="12"/>
      <c r="E101498" s="11"/>
    </row>
    <row r="101499" spans="3:5" x14ac:dyDescent="0.25">
      <c r="C101499" s="11"/>
      <c r="D101499" s="12"/>
      <c r="E101499" s="11"/>
    </row>
    <row r="101500" spans="3:5" x14ac:dyDescent="0.25">
      <c r="C101500" s="11"/>
      <c r="D101500" s="12"/>
      <c r="E101500" s="11"/>
    </row>
    <row r="101501" spans="3:5" x14ac:dyDescent="0.25">
      <c r="C101501" s="11"/>
      <c r="D101501" s="12"/>
      <c r="E101501" s="11"/>
    </row>
    <row r="101502" spans="3:5" x14ac:dyDescent="0.25">
      <c r="C101502" s="11"/>
      <c r="D101502" s="12"/>
      <c r="E101502" s="11"/>
    </row>
    <row r="101503" spans="3:5" x14ac:dyDescent="0.25">
      <c r="C101503" s="11"/>
      <c r="D101503" s="12"/>
      <c r="E101503" s="11"/>
    </row>
    <row r="101504" spans="3:5" x14ac:dyDescent="0.25">
      <c r="C101504" s="11"/>
      <c r="D101504" s="12"/>
      <c r="E101504" s="11"/>
    </row>
    <row r="101505" spans="3:5" x14ac:dyDescent="0.25">
      <c r="C101505" s="11"/>
      <c r="D101505" s="12"/>
      <c r="E101505" s="11"/>
    </row>
    <row r="101506" spans="3:5" x14ac:dyDescent="0.25">
      <c r="C101506" s="11"/>
      <c r="D101506" s="12"/>
      <c r="E101506" s="11"/>
    </row>
    <row r="101507" spans="3:5" x14ac:dyDescent="0.25">
      <c r="C101507" s="11"/>
      <c r="D101507" s="12"/>
      <c r="E101507" s="11"/>
    </row>
    <row r="101508" spans="3:5" x14ac:dyDescent="0.25">
      <c r="C101508" s="11"/>
      <c r="D101508" s="12"/>
      <c r="E101508" s="11"/>
    </row>
    <row r="101509" spans="3:5" x14ac:dyDescent="0.25">
      <c r="C101509" s="11"/>
      <c r="D101509" s="12"/>
      <c r="E101509" s="11"/>
    </row>
    <row r="101510" spans="3:5" x14ac:dyDescent="0.25">
      <c r="C101510" s="11"/>
      <c r="D101510" s="12"/>
      <c r="E101510" s="11"/>
    </row>
    <row r="101511" spans="3:5" x14ac:dyDescent="0.25">
      <c r="C101511" s="11"/>
      <c r="D101511" s="12"/>
      <c r="E101511" s="11"/>
    </row>
    <row r="101512" spans="3:5" x14ac:dyDescent="0.25">
      <c r="C101512" s="11"/>
      <c r="D101512" s="12"/>
      <c r="E101512" s="11"/>
    </row>
    <row r="101513" spans="3:5" x14ac:dyDescent="0.25">
      <c r="C101513" s="11"/>
      <c r="D101513" s="12"/>
      <c r="E101513" s="11"/>
    </row>
    <row r="101514" spans="3:5" x14ac:dyDescent="0.25">
      <c r="C101514" s="11"/>
      <c r="D101514" s="12"/>
      <c r="E101514" s="11"/>
    </row>
    <row r="101515" spans="3:5" x14ac:dyDescent="0.25">
      <c r="C101515" s="11"/>
      <c r="D101515" s="12"/>
      <c r="E101515" s="11"/>
    </row>
    <row r="101516" spans="3:5" x14ac:dyDescent="0.25">
      <c r="C101516" s="11"/>
      <c r="D101516" s="12"/>
      <c r="E101516" s="11"/>
    </row>
    <row r="101517" spans="3:5" x14ac:dyDescent="0.25">
      <c r="C101517" s="11"/>
      <c r="D101517" s="12"/>
      <c r="E101517" s="11"/>
    </row>
    <row r="101518" spans="3:5" x14ac:dyDescent="0.25">
      <c r="C101518" s="11"/>
      <c r="D101518" s="12"/>
      <c r="E101518" s="11"/>
    </row>
    <row r="101519" spans="3:5" x14ac:dyDescent="0.25">
      <c r="C101519" s="11"/>
      <c r="D101519" s="12"/>
      <c r="E101519" s="11"/>
    </row>
    <row r="101520" spans="3:5" x14ac:dyDescent="0.25">
      <c r="C101520" s="11"/>
      <c r="D101520" s="12"/>
      <c r="E101520" s="11"/>
    </row>
    <row r="101521" spans="3:5" x14ac:dyDescent="0.25">
      <c r="C101521" s="11"/>
      <c r="D101521" s="12"/>
      <c r="E101521" s="11"/>
    </row>
    <row r="101522" spans="3:5" x14ac:dyDescent="0.25">
      <c r="C101522" s="11"/>
      <c r="D101522" s="12"/>
      <c r="E101522" s="11"/>
    </row>
    <row r="101523" spans="3:5" x14ac:dyDescent="0.25">
      <c r="C101523" s="11"/>
      <c r="D101523" s="12"/>
      <c r="E101523" s="11"/>
    </row>
    <row r="101524" spans="3:5" x14ac:dyDescent="0.25">
      <c r="C101524" s="11"/>
      <c r="D101524" s="12"/>
      <c r="E101524" s="11"/>
    </row>
    <row r="101525" spans="3:5" x14ac:dyDescent="0.25">
      <c r="C101525" s="11"/>
      <c r="D101525" s="12"/>
      <c r="E101525" s="11"/>
    </row>
    <row r="101526" spans="3:5" x14ac:dyDescent="0.25">
      <c r="C101526" s="11"/>
      <c r="D101526" s="12"/>
      <c r="E101526" s="11"/>
    </row>
    <row r="101527" spans="3:5" x14ac:dyDescent="0.25">
      <c r="C101527" s="11"/>
      <c r="D101527" s="12"/>
      <c r="E101527" s="11"/>
    </row>
    <row r="101528" spans="3:5" x14ac:dyDescent="0.25">
      <c r="C101528" s="11"/>
      <c r="D101528" s="12"/>
      <c r="E101528" s="11"/>
    </row>
    <row r="101529" spans="3:5" x14ac:dyDescent="0.25">
      <c r="C101529" s="11"/>
      <c r="D101529" s="12"/>
      <c r="E101529" s="11"/>
    </row>
    <row r="101530" spans="3:5" x14ac:dyDescent="0.25">
      <c r="C101530" s="11"/>
      <c r="D101530" s="12"/>
      <c r="E101530" s="11"/>
    </row>
    <row r="101531" spans="3:5" x14ac:dyDescent="0.25">
      <c r="C101531" s="11"/>
      <c r="D101531" s="12"/>
      <c r="E101531" s="11"/>
    </row>
    <row r="101532" spans="3:5" x14ac:dyDescent="0.25">
      <c r="C101532" s="11"/>
      <c r="D101532" s="12"/>
      <c r="E101532" s="11"/>
    </row>
    <row r="101533" spans="3:5" x14ac:dyDescent="0.25">
      <c r="C101533" s="11"/>
      <c r="D101533" s="12"/>
      <c r="E101533" s="11"/>
    </row>
    <row r="101534" spans="3:5" x14ac:dyDescent="0.25">
      <c r="C101534" s="11"/>
      <c r="D101534" s="12"/>
      <c r="E101534" s="11"/>
    </row>
    <row r="101535" spans="3:5" x14ac:dyDescent="0.25">
      <c r="C101535" s="11"/>
      <c r="D101535" s="12"/>
      <c r="E101535" s="11"/>
    </row>
    <row r="101536" spans="3:5" x14ac:dyDescent="0.25">
      <c r="C101536" s="11"/>
      <c r="D101536" s="12"/>
      <c r="E101536" s="11"/>
    </row>
    <row r="101537" spans="3:5" x14ac:dyDescent="0.25">
      <c r="C101537" s="11"/>
      <c r="D101537" s="12"/>
      <c r="E101537" s="11"/>
    </row>
    <row r="101538" spans="3:5" x14ac:dyDescent="0.25">
      <c r="C101538" s="11"/>
      <c r="D101538" s="12"/>
      <c r="E101538" s="11"/>
    </row>
    <row r="101539" spans="3:5" x14ac:dyDescent="0.25">
      <c r="C101539" s="11"/>
      <c r="D101539" s="12"/>
      <c r="E101539" s="11"/>
    </row>
    <row r="101540" spans="3:5" x14ac:dyDescent="0.25">
      <c r="C101540" s="11"/>
      <c r="D101540" s="12"/>
      <c r="E101540" s="11"/>
    </row>
    <row r="101541" spans="3:5" x14ac:dyDescent="0.25">
      <c r="C101541" s="11"/>
      <c r="D101541" s="12"/>
      <c r="E101541" s="11"/>
    </row>
    <row r="101542" spans="3:5" x14ac:dyDescent="0.25">
      <c r="C101542" s="11"/>
      <c r="D101542" s="12"/>
      <c r="E101542" s="11"/>
    </row>
    <row r="101543" spans="3:5" x14ac:dyDescent="0.25">
      <c r="C101543" s="11"/>
      <c r="D101543" s="12"/>
      <c r="E101543" s="11"/>
    </row>
    <row r="101544" spans="3:5" x14ac:dyDescent="0.25">
      <c r="C101544" s="11"/>
      <c r="D101544" s="12"/>
      <c r="E101544" s="11"/>
    </row>
    <row r="101545" spans="3:5" x14ac:dyDescent="0.25">
      <c r="C101545" s="11"/>
      <c r="D101545" s="12"/>
      <c r="E101545" s="11"/>
    </row>
    <row r="101546" spans="3:5" x14ac:dyDescent="0.25">
      <c r="C101546" s="11"/>
      <c r="D101546" s="12"/>
      <c r="E101546" s="11"/>
    </row>
    <row r="101547" spans="3:5" x14ac:dyDescent="0.25">
      <c r="C101547" s="11"/>
      <c r="D101547" s="12"/>
      <c r="E101547" s="11"/>
    </row>
    <row r="101548" spans="3:5" x14ac:dyDescent="0.25">
      <c r="C101548" s="11"/>
      <c r="D101548" s="12"/>
      <c r="E101548" s="11"/>
    </row>
    <row r="101549" spans="3:5" x14ac:dyDescent="0.25">
      <c r="C101549" s="11"/>
      <c r="D101549" s="12"/>
      <c r="E101549" s="11"/>
    </row>
    <row r="101550" spans="3:5" x14ac:dyDescent="0.25">
      <c r="C101550" s="11"/>
      <c r="D101550" s="12"/>
      <c r="E101550" s="11"/>
    </row>
    <row r="101551" spans="3:5" x14ac:dyDescent="0.25">
      <c r="C101551" s="11"/>
      <c r="D101551" s="12"/>
      <c r="E101551" s="11"/>
    </row>
    <row r="101552" spans="3:5" x14ac:dyDescent="0.25">
      <c r="C101552" s="11"/>
      <c r="D101552" s="12"/>
      <c r="E101552" s="11"/>
    </row>
    <row r="101553" spans="3:5" x14ac:dyDescent="0.25">
      <c r="C101553" s="11"/>
      <c r="D101553" s="12"/>
      <c r="E101553" s="11"/>
    </row>
    <row r="101554" spans="3:5" x14ac:dyDescent="0.25">
      <c r="C101554" s="11"/>
      <c r="D101554" s="12"/>
      <c r="E101554" s="11"/>
    </row>
    <row r="101555" spans="3:5" x14ac:dyDescent="0.25">
      <c r="C101555" s="11"/>
      <c r="D101555" s="12"/>
      <c r="E101555" s="11"/>
    </row>
    <row r="101556" spans="3:5" x14ac:dyDescent="0.25">
      <c r="C101556" s="11"/>
      <c r="D101556" s="12"/>
      <c r="E101556" s="11"/>
    </row>
    <row r="101557" spans="3:5" x14ac:dyDescent="0.25">
      <c r="C101557" s="11"/>
      <c r="D101557" s="12"/>
      <c r="E101557" s="11"/>
    </row>
    <row r="101558" spans="3:5" x14ac:dyDescent="0.25">
      <c r="C101558" s="11"/>
      <c r="D101558" s="12"/>
      <c r="E101558" s="11"/>
    </row>
    <row r="101559" spans="3:5" x14ac:dyDescent="0.25">
      <c r="C101559" s="11"/>
      <c r="D101559" s="12"/>
      <c r="E101559" s="11"/>
    </row>
    <row r="101560" spans="3:5" x14ac:dyDescent="0.25">
      <c r="C101560" s="11"/>
      <c r="D101560" s="12"/>
      <c r="E101560" s="11"/>
    </row>
    <row r="101561" spans="3:5" x14ac:dyDescent="0.25">
      <c r="C101561" s="11"/>
      <c r="D101561" s="12"/>
      <c r="E101561" s="11"/>
    </row>
    <row r="101562" spans="3:5" x14ac:dyDescent="0.25">
      <c r="C101562" s="11"/>
      <c r="D101562" s="12"/>
      <c r="E101562" s="11"/>
    </row>
    <row r="101563" spans="3:5" x14ac:dyDescent="0.25">
      <c r="C101563" s="11"/>
      <c r="D101563" s="12"/>
      <c r="E101563" s="11"/>
    </row>
    <row r="101564" spans="3:5" x14ac:dyDescent="0.25">
      <c r="C101564" s="11"/>
      <c r="D101564" s="12"/>
      <c r="E101564" s="11"/>
    </row>
    <row r="101565" spans="3:5" x14ac:dyDescent="0.25">
      <c r="C101565" s="11"/>
      <c r="D101565" s="12"/>
      <c r="E101565" s="11"/>
    </row>
    <row r="101566" spans="3:5" x14ac:dyDescent="0.25">
      <c r="C101566" s="11"/>
      <c r="D101566" s="12"/>
      <c r="E101566" s="11"/>
    </row>
    <row r="101567" spans="3:5" x14ac:dyDescent="0.25">
      <c r="C101567" s="11"/>
      <c r="D101567" s="12"/>
      <c r="E101567" s="11"/>
    </row>
    <row r="101568" spans="3:5" x14ac:dyDescent="0.25">
      <c r="C101568" s="11"/>
      <c r="D101568" s="12"/>
      <c r="E101568" s="11"/>
    </row>
    <row r="101569" spans="3:5" x14ac:dyDescent="0.25">
      <c r="C101569" s="11"/>
      <c r="D101569" s="12"/>
      <c r="E101569" s="11"/>
    </row>
    <row r="101570" spans="3:5" x14ac:dyDescent="0.25">
      <c r="C101570" s="11"/>
      <c r="D101570" s="12"/>
      <c r="E101570" s="11"/>
    </row>
    <row r="101571" spans="3:5" x14ac:dyDescent="0.25">
      <c r="C101571" s="11"/>
      <c r="D101571" s="12"/>
      <c r="E101571" s="11"/>
    </row>
    <row r="101572" spans="3:5" x14ac:dyDescent="0.25">
      <c r="C101572" s="11"/>
      <c r="D101572" s="12"/>
      <c r="E101572" s="11"/>
    </row>
    <row r="101573" spans="3:5" x14ac:dyDescent="0.25">
      <c r="C101573" s="11"/>
      <c r="D101573" s="12"/>
      <c r="E101573" s="11"/>
    </row>
    <row r="101574" spans="3:5" x14ac:dyDescent="0.25">
      <c r="C101574" s="11"/>
      <c r="D101574" s="12"/>
      <c r="E101574" s="11"/>
    </row>
    <row r="101575" spans="3:5" x14ac:dyDescent="0.25">
      <c r="C101575" s="11"/>
      <c r="D101575" s="12"/>
      <c r="E101575" s="11"/>
    </row>
    <row r="101576" spans="3:5" x14ac:dyDescent="0.25">
      <c r="C101576" s="11"/>
      <c r="D101576" s="12"/>
      <c r="E101576" s="11"/>
    </row>
    <row r="101577" spans="3:5" x14ac:dyDescent="0.25">
      <c r="C101577" s="11"/>
      <c r="D101577" s="12"/>
      <c r="E101577" s="11"/>
    </row>
    <row r="101578" spans="3:5" x14ac:dyDescent="0.25">
      <c r="C101578" s="11"/>
      <c r="D101578" s="12"/>
      <c r="E101578" s="11"/>
    </row>
    <row r="101579" spans="3:5" x14ac:dyDescent="0.25">
      <c r="C101579" s="11"/>
      <c r="D101579" s="12"/>
      <c r="E101579" s="11"/>
    </row>
    <row r="101580" spans="3:5" x14ac:dyDescent="0.25">
      <c r="C101580" s="11"/>
      <c r="D101580" s="12"/>
      <c r="E101580" s="11"/>
    </row>
    <row r="101581" spans="3:5" x14ac:dyDescent="0.25">
      <c r="C101581" s="11"/>
      <c r="D101581" s="12"/>
      <c r="E101581" s="11"/>
    </row>
    <row r="101582" spans="3:5" x14ac:dyDescent="0.25">
      <c r="C101582" s="11"/>
      <c r="D101582" s="12"/>
      <c r="E101582" s="11"/>
    </row>
    <row r="101583" spans="3:5" x14ac:dyDescent="0.25">
      <c r="C101583" s="11"/>
      <c r="D101583" s="12"/>
      <c r="E101583" s="11"/>
    </row>
    <row r="101584" spans="3:5" x14ac:dyDescent="0.25">
      <c r="C101584" s="11"/>
      <c r="D101584" s="12"/>
      <c r="E101584" s="11"/>
    </row>
    <row r="101585" spans="3:5" x14ac:dyDescent="0.25">
      <c r="C101585" s="11"/>
      <c r="D101585" s="12"/>
      <c r="E101585" s="11"/>
    </row>
    <row r="101586" spans="3:5" x14ac:dyDescent="0.25">
      <c r="C101586" s="11"/>
      <c r="D101586" s="12"/>
      <c r="E101586" s="11"/>
    </row>
    <row r="101587" spans="3:5" x14ac:dyDescent="0.25">
      <c r="C101587" s="11"/>
      <c r="D101587" s="12"/>
      <c r="E101587" s="11"/>
    </row>
    <row r="101588" spans="3:5" x14ac:dyDescent="0.25">
      <c r="C101588" s="11"/>
      <c r="D101588" s="12"/>
      <c r="E101588" s="11"/>
    </row>
    <row r="101589" spans="3:5" x14ac:dyDescent="0.25">
      <c r="C101589" s="11"/>
      <c r="D101589" s="12"/>
      <c r="E101589" s="11"/>
    </row>
    <row r="101590" spans="3:5" x14ac:dyDescent="0.25">
      <c r="C101590" s="11"/>
      <c r="D101590" s="12"/>
      <c r="E101590" s="11"/>
    </row>
    <row r="101591" spans="3:5" x14ac:dyDescent="0.25">
      <c r="C101591" s="11"/>
      <c r="D101591" s="12"/>
      <c r="E101591" s="11"/>
    </row>
    <row r="101592" spans="3:5" x14ac:dyDescent="0.25">
      <c r="C101592" s="11"/>
      <c r="D101592" s="12"/>
      <c r="E101592" s="11"/>
    </row>
    <row r="101593" spans="3:5" x14ac:dyDescent="0.25">
      <c r="C101593" s="11"/>
      <c r="D101593" s="12"/>
      <c r="E101593" s="11"/>
    </row>
    <row r="101594" spans="3:5" x14ac:dyDescent="0.25">
      <c r="C101594" s="11"/>
      <c r="D101594" s="12"/>
      <c r="E101594" s="11"/>
    </row>
    <row r="101595" spans="3:5" x14ac:dyDescent="0.25">
      <c r="C101595" s="11"/>
      <c r="D101595" s="12"/>
      <c r="E101595" s="11"/>
    </row>
    <row r="101596" spans="3:5" x14ac:dyDescent="0.25">
      <c r="C101596" s="11"/>
      <c r="D101596" s="12"/>
      <c r="E101596" s="11"/>
    </row>
    <row r="101597" spans="3:5" x14ac:dyDescent="0.25">
      <c r="C101597" s="11"/>
      <c r="D101597" s="12"/>
      <c r="E101597" s="11"/>
    </row>
    <row r="101598" spans="3:5" x14ac:dyDescent="0.25">
      <c r="C101598" s="11"/>
      <c r="D101598" s="12"/>
      <c r="E101598" s="11"/>
    </row>
    <row r="101599" spans="3:5" x14ac:dyDescent="0.25">
      <c r="C101599" s="11"/>
      <c r="D101599" s="12"/>
      <c r="E101599" s="11"/>
    </row>
    <row r="101600" spans="3:5" x14ac:dyDescent="0.25">
      <c r="C101600" s="11"/>
      <c r="D101600" s="12"/>
      <c r="E101600" s="11"/>
    </row>
    <row r="101601" spans="3:5" x14ac:dyDescent="0.25">
      <c r="C101601" s="11"/>
      <c r="D101601" s="12"/>
      <c r="E101601" s="11"/>
    </row>
    <row r="101602" spans="3:5" x14ac:dyDescent="0.25">
      <c r="C101602" s="11"/>
      <c r="D101602" s="12"/>
      <c r="E101602" s="11"/>
    </row>
    <row r="101603" spans="3:5" x14ac:dyDescent="0.25">
      <c r="C101603" s="11"/>
      <c r="D101603" s="12"/>
      <c r="E101603" s="11"/>
    </row>
    <row r="101604" spans="3:5" x14ac:dyDescent="0.25">
      <c r="C101604" s="11"/>
      <c r="D101604" s="12"/>
      <c r="E101604" s="11"/>
    </row>
    <row r="101605" spans="3:5" x14ac:dyDescent="0.25">
      <c r="C101605" s="11"/>
      <c r="D101605" s="12"/>
      <c r="E101605" s="11"/>
    </row>
    <row r="101606" spans="3:5" x14ac:dyDescent="0.25">
      <c r="C101606" s="11"/>
      <c r="D101606" s="12"/>
      <c r="E101606" s="11"/>
    </row>
    <row r="101607" spans="3:5" x14ac:dyDescent="0.25">
      <c r="C101607" s="11"/>
      <c r="D101607" s="12"/>
      <c r="E101607" s="11"/>
    </row>
    <row r="101608" spans="3:5" x14ac:dyDescent="0.25">
      <c r="C101608" s="11"/>
      <c r="D101608" s="12"/>
      <c r="E101608" s="11"/>
    </row>
    <row r="101609" spans="3:5" x14ac:dyDescent="0.25">
      <c r="C101609" s="11"/>
      <c r="D101609" s="12"/>
      <c r="E101609" s="11"/>
    </row>
    <row r="101610" spans="3:5" x14ac:dyDescent="0.25">
      <c r="C101610" s="11"/>
      <c r="D101610" s="12"/>
      <c r="E101610" s="11"/>
    </row>
    <row r="101611" spans="3:5" x14ac:dyDescent="0.25">
      <c r="C101611" s="11"/>
      <c r="D101611" s="12"/>
      <c r="E101611" s="11"/>
    </row>
    <row r="101612" spans="3:5" x14ac:dyDescent="0.25">
      <c r="C101612" s="11"/>
      <c r="D101612" s="12"/>
      <c r="E101612" s="11"/>
    </row>
    <row r="101613" spans="3:5" x14ac:dyDescent="0.25">
      <c r="C101613" s="11"/>
      <c r="D101613" s="12"/>
      <c r="E101613" s="11"/>
    </row>
    <row r="101614" spans="3:5" x14ac:dyDescent="0.25">
      <c r="C101614" s="11"/>
      <c r="D101614" s="12"/>
      <c r="E101614" s="11"/>
    </row>
    <row r="101615" spans="3:5" x14ac:dyDescent="0.25">
      <c r="C101615" s="11"/>
      <c r="D101615" s="12"/>
      <c r="E101615" s="11"/>
    </row>
    <row r="101616" spans="3:5" x14ac:dyDescent="0.25">
      <c r="C101616" s="11"/>
      <c r="D101616" s="12"/>
      <c r="E101616" s="11"/>
    </row>
    <row r="101617" spans="3:5" x14ac:dyDescent="0.25">
      <c r="C101617" s="11"/>
      <c r="D101617" s="12"/>
      <c r="E101617" s="11"/>
    </row>
    <row r="101618" spans="3:5" x14ac:dyDescent="0.25">
      <c r="C101618" s="11"/>
      <c r="D101618" s="12"/>
      <c r="E101618" s="11"/>
    </row>
    <row r="101619" spans="3:5" x14ac:dyDescent="0.25">
      <c r="C101619" s="11"/>
      <c r="D101619" s="12"/>
      <c r="E101619" s="11"/>
    </row>
    <row r="101620" spans="3:5" x14ac:dyDescent="0.25">
      <c r="C101620" s="11"/>
      <c r="D101620" s="12"/>
      <c r="E101620" s="11"/>
    </row>
    <row r="101621" spans="3:5" x14ac:dyDescent="0.25">
      <c r="C101621" s="11"/>
      <c r="D101621" s="12"/>
      <c r="E101621" s="11"/>
    </row>
    <row r="101622" spans="3:5" x14ac:dyDescent="0.25">
      <c r="C101622" s="11"/>
      <c r="D101622" s="12"/>
      <c r="E101622" s="11"/>
    </row>
    <row r="101623" spans="3:5" x14ac:dyDescent="0.25">
      <c r="C101623" s="11"/>
      <c r="D101623" s="12"/>
      <c r="E101623" s="11"/>
    </row>
    <row r="101624" spans="3:5" x14ac:dyDescent="0.25">
      <c r="C101624" s="11"/>
      <c r="D101624" s="12"/>
      <c r="E101624" s="11"/>
    </row>
    <row r="101625" spans="3:5" x14ac:dyDescent="0.25">
      <c r="C101625" s="11"/>
      <c r="D101625" s="12"/>
      <c r="E101625" s="11"/>
    </row>
    <row r="101626" spans="3:5" x14ac:dyDescent="0.25">
      <c r="C101626" s="11"/>
      <c r="D101626" s="12"/>
      <c r="E101626" s="11"/>
    </row>
    <row r="101627" spans="3:5" x14ac:dyDescent="0.25">
      <c r="C101627" s="11"/>
      <c r="D101627" s="12"/>
      <c r="E101627" s="11"/>
    </row>
    <row r="101628" spans="3:5" x14ac:dyDescent="0.25">
      <c r="C101628" s="11"/>
      <c r="D101628" s="12"/>
      <c r="E101628" s="11"/>
    </row>
    <row r="101629" spans="3:5" x14ac:dyDescent="0.25">
      <c r="C101629" s="11"/>
      <c r="D101629" s="12"/>
      <c r="E101629" s="11"/>
    </row>
    <row r="101630" spans="3:5" x14ac:dyDescent="0.25">
      <c r="C101630" s="11"/>
      <c r="D101630" s="12"/>
      <c r="E101630" s="11"/>
    </row>
    <row r="101631" spans="3:5" x14ac:dyDescent="0.25">
      <c r="C101631" s="11"/>
      <c r="D101631" s="12"/>
      <c r="E101631" s="11"/>
    </row>
    <row r="101632" spans="3:5" x14ac:dyDescent="0.25">
      <c r="C101632" s="11"/>
      <c r="D101632" s="12"/>
      <c r="E101632" s="11"/>
    </row>
    <row r="101633" spans="3:5" x14ac:dyDescent="0.25">
      <c r="C101633" s="11"/>
      <c r="D101633" s="12"/>
      <c r="E101633" s="11"/>
    </row>
    <row r="101634" spans="3:5" x14ac:dyDescent="0.25">
      <c r="C101634" s="11"/>
      <c r="D101634" s="12"/>
      <c r="E101634" s="11"/>
    </row>
    <row r="101635" spans="3:5" x14ac:dyDescent="0.25">
      <c r="C101635" s="11"/>
      <c r="D101635" s="12"/>
      <c r="E101635" s="11"/>
    </row>
    <row r="101636" spans="3:5" x14ac:dyDescent="0.25">
      <c r="C101636" s="11"/>
      <c r="D101636" s="12"/>
      <c r="E101636" s="11"/>
    </row>
    <row r="101637" spans="3:5" x14ac:dyDescent="0.25">
      <c r="C101637" s="11"/>
      <c r="D101637" s="12"/>
      <c r="E101637" s="11"/>
    </row>
    <row r="101638" spans="3:5" x14ac:dyDescent="0.25">
      <c r="C101638" s="11"/>
      <c r="D101638" s="12"/>
      <c r="E101638" s="11"/>
    </row>
    <row r="101639" spans="3:5" x14ac:dyDescent="0.25">
      <c r="C101639" s="11"/>
      <c r="D101639" s="12"/>
      <c r="E101639" s="11"/>
    </row>
    <row r="101640" spans="3:5" x14ac:dyDescent="0.25">
      <c r="C101640" s="11"/>
      <c r="D101640" s="12"/>
      <c r="E101640" s="11"/>
    </row>
    <row r="101641" spans="3:5" x14ac:dyDescent="0.25">
      <c r="C101641" s="11"/>
      <c r="D101641" s="12"/>
      <c r="E101641" s="11"/>
    </row>
    <row r="101642" spans="3:5" x14ac:dyDescent="0.25">
      <c r="C101642" s="11"/>
      <c r="D101642" s="12"/>
      <c r="E101642" s="11"/>
    </row>
    <row r="101643" spans="3:5" x14ac:dyDescent="0.25">
      <c r="C101643" s="11"/>
      <c r="D101643" s="12"/>
      <c r="E101643" s="11"/>
    </row>
    <row r="101644" spans="3:5" x14ac:dyDescent="0.25">
      <c r="C101644" s="11"/>
      <c r="D101644" s="12"/>
      <c r="E101644" s="11"/>
    </row>
    <row r="101645" spans="3:5" x14ac:dyDescent="0.25">
      <c r="C101645" s="11"/>
      <c r="D101645" s="12"/>
      <c r="E101645" s="11"/>
    </row>
    <row r="101646" spans="3:5" x14ac:dyDescent="0.25">
      <c r="C101646" s="11"/>
      <c r="D101646" s="12"/>
      <c r="E101646" s="11"/>
    </row>
    <row r="101647" spans="3:5" x14ac:dyDescent="0.25">
      <c r="C101647" s="11"/>
      <c r="D101647" s="12"/>
      <c r="E101647" s="11"/>
    </row>
    <row r="101648" spans="3:5" x14ac:dyDescent="0.25">
      <c r="C101648" s="11"/>
      <c r="D101648" s="12"/>
      <c r="E101648" s="11"/>
    </row>
    <row r="101649" spans="3:5" x14ac:dyDescent="0.25">
      <c r="C101649" s="11"/>
      <c r="D101649" s="12"/>
      <c r="E101649" s="11"/>
    </row>
    <row r="101650" spans="3:5" x14ac:dyDescent="0.25">
      <c r="C101650" s="11"/>
      <c r="D101650" s="12"/>
      <c r="E101650" s="11"/>
    </row>
    <row r="101651" spans="3:5" x14ac:dyDescent="0.25">
      <c r="C101651" s="11"/>
      <c r="D101651" s="12"/>
      <c r="E101651" s="11"/>
    </row>
    <row r="101652" spans="3:5" x14ac:dyDescent="0.25">
      <c r="C101652" s="11"/>
      <c r="D101652" s="12"/>
      <c r="E101652" s="11"/>
    </row>
    <row r="101653" spans="3:5" x14ac:dyDescent="0.25">
      <c r="C101653" s="11"/>
      <c r="D101653" s="12"/>
      <c r="E101653" s="11"/>
    </row>
    <row r="101654" spans="3:5" x14ac:dyDescent="0.25">
      <c r="C101654" s="11"/>
      <c r="D101654" s="12"/>
      <c r="E101654" s="11"/>
    </row>
    <row r="101655" spans="3:5" x14ac:dyDescent="0.25">
      <c r="C101655" s="11"/>
      <c r="D101655" s="12"/>
      <c r="E101655" s="11"/>
    </row>
    <row r="101656" spans="3:5" x14ac:dyDescent="0.25">
      <c r="C101656" s="11"/>
      <c r="D101656" s="12"/>
      <c r="E101656" s="11"/>
    </row>
    <row r="101657" spans="3:5" x14ac:dyDescent="0.25">
      <c r="C101657" s="11"/>
      <c r="D101657" s="12"/>
      <c r="E101657" s="11"/>
    </row>
    <row r="101658" spans="3:5" x14ac:dyDescent="0.25">
      <c r="C101658" s="11"/>
      <c r="D101658" s="12"/>
      <c r="E101658" s="11"/>
    </row>
    <row r="101659" spans="3:5" x14ac:dyDescent="0.25">
      <c r="C101659" s="11"/>
      <c r="D101659" s="12"/>
      <c r="E101659" s="11"/>
    </row>
    <row r="101660" spans="3:5" x14ac:dyDescent="0.25">
      <c r="C101660" s="11"/>
      <c r="D101660" s="12"/>
      <c r="E101660" s="11"/>
    </row>
    <row r="101661" spans="3:5" x14ac:dyDescent="0.25">
      <c r="C101661" s="11"/>
      <c r="D101661" s="12"/>
      <c r="E101661" s="11"/>
    </row>
    <row r="101662" spans="3:5" x14ac:dyDescent="0.25">
      <c r="C101662" s="11"/>
      <c r="D101662" s="12"/>
      <c r="E101662" s="11"/>
    </row>
    <row r="101663" spans="3:5" x14ac:dyDescent="0.25">
      <c r="C101663" s="11"/>
      <c r="D101663" s="12"/>
      <c r="E101663" s="11"/>
    </row>
    <row r="101664" spans="3:5" x14ac:dyDescent="0.25">
      <c r="C101664" s="11"/>
      <c r="D101664" s="12"/>
      <c r="E101664" s="11"/>
    </row>
    <row r="101665" spans="3:5" x14ac:dyDescent="0.25">
      <c r="C101665" s="11"/>
      <c r="D101665" s="12"/>
      <c r="E101665" s="11"/>
    </row>
    <row r="101666" spans="3:5" x14ac:dyDescent="0.25">
      <c r="C101666" s="11"/>
      <c r="D101666" s="12"/>
      <c r="E101666" s="11"/>
    </row>
    <row r="101667" spans="3:5" x14ac:dyDescent="0.25">
      <c r="C101667" s="11"/>
      <c r="D101667" s="12"/>
      <c r="E101667" s="11"/>
    </row>
    <row r="101668" spans="3:5" x14ac:dyDescent="0.25">
      <c r="C101668" s="11"/>
      <c r="D101668" s="12"/>
      <c r="E101668" s="11"/>
    </row>
    <row r="101669" spans="3:5" x14ac:dyDescent="0.25">
      <c r="C101669" s="11"/>
      <c r="D101669" s="12"/>
      <c r="E101669" s="11"/>
    </row>
    <row r="101670" spans="3:5" x14ac:dyDescent="0.25">
      <c r="C101670" s="11"/>
      <c r="D101670" s="12"/>
      <c r="E101670" s="11"/>
    </row>
    <row r="101671" spans="3:5" x14ac:dyDescent="0.25">
      <c r="C101671" s="11"/>
      <c r="D101671" s="12"/>
      <c r="E101671" s="11"/>
    </row>
    <row r="101672" spans="3:5" x14ac:dyDescent="0.25">
      <c r="C101672" s="11"/>
      <c r="D101672" s="12"/>
      <c r="E101672" s="11"/>
    </row>
    <row r="101673" spans="3:5" x14ac:dyDescent="0.25">
      <c r="C101673" s="11"/>
      <c r="D101673" s="12"/>
      <c r="E101673" s="11"/>
    </row>
    <row r="101674" spans="3:5" x14ac:dyDescent="0.25">
      <c r="C101674" s="11"/>
      <c r="D101674" s="12"/>
      <c r="E101674" s="11"/>
    </row>
    <row r="101675" spans="3:5" x14ac:dyDescent="0.25">
      <c r="C101675" s="11"/>
      <c r="D101675" s="12"/>
      <c r="E101675" s="11"/>
    </row>
    <row r="101676" spans="3:5" x14ac:dyDescent="0.25">
      <c r="C101676" s="11"/>
      <c r="D101676" s="12"/>
      <c r="E101676" s="11"/>
    </row>
    <row r="101677" spans="3:5" x14ac:dyDescent="0.25">
      <c r="C101677" s="11"/>
      <c r="D101677" s="12"/>
      <c r="E101677" s="11"/>
    </row>
    <row r="101678" spans="3:5" x14ac:dyDescent="0.25">
      <c r="C101678" s="11"/>
      <c r="D101678" s="12"/>
      <c r="E101678" s="11"/>
    </row>
    <row r="101679" spans="3:5" x14ac:dyDescent="0.25">
      <c r="C101679" s="11"/>
      <c r="D101679" s="12"/>
      <c r="E101679" s="11"/>
    </row>
    <row r="101680" spans="3:5" x14ac:dyDescent="0.25">
      <c r="C101680" s="11"/>
      <c r="D101680" s="12"/>
      <c r="E101680" s="11"/>
    </row>
    <row r="101681" spans="3:5" x14ac:dyDescent="0.25">
      <c r="C101681" s="11"/>
      <c r="D101681" s="12"/>
      <c r="E101681" s="11"/>
    </row>
    <row r="101682" spans="3:5" x14ac:dyDescent="0.25">
      <c r="C101682" s="11"/>
      <c r="D101682" s="12"/>
      <c r="E101682" s="11"/>
    </row>
    <row r="101683" spans="3:5" x14ac:dyDescent="0.25">
      <c r="C101683" s="11"/>
      <c r="D101683" s="12"/>
      <c r="E101683" s="11"/>
    </row>
    <row r="101684" spans="3:5" x14ac:dyDescent="0.25">
      <c r="C101684" s="11"/>
      <c r="D101684" s="12"/>
      <c r="E101684" s="11"/>
    </row>
    <row r="101685" spans="3:5" x14ac:dyDescent="0.25">
      <c r="C101685" s="11"/>
      <c r="D101685" s="12"/>
      <c r="E101685" s="11"/>
    </row>
    <row r="101686" spans="3:5" x14ac:dyDescent="0.25">
      <c r="C101686" s="11"/>
      <c r="D101686" s="12"/>
      <c r="E101686" s="11"/>
    </row>
    <row r="101687" spans="3:5" x14ac:dyDescent="0.25">
      <c r="C101687" s="11"/>
      <c r="D101687" s="12"/>
      <c r="E101687" s="11"/>
    </row>
    <row r="101688" spans="3:5" x14ac:dyDescent="0.25">
      <c r="C101688" s="11"/>
      <c r="D101688" s="12"/>
      <c r="E101688" s="11"/>
    </row>
    <row r="101689" spans="3:5" x14ac:dyDescent="0.25">
      <c r="C101689" s="11"/>
      <c r="D101689" s="12"/>
      <c r="E101689" s="11"/>
    </row>
    <row r="101690" spans="3:5" x14ac:dyDescent="0.25">
      <c r="C101690" s="11"/>
      <c r="D101690" s="12"/>
      <c r="E101690" s="11"/>
    </row>
    <row r="101691" spans="3:5" x14ac:dyDescent="0.25">
      <c r="C101691" s="11"/>
      <c r="D101691" s="12"/>
      <c r="E101691" s="11"/>
    </row>
    <row r="101692" spans="3:5" x14ac:dyDescent="0.25">
      <c r="C101692" s="11"/>
      <c r="D101692" s="12"/>
      <c r="E101692" s="11"/>
    </row>
    <row r="101693" spans="3:5" x14ac:dyDescent="0.25">
      <c r="C101693" s="11"/>
      <c r="D101693" s="12"/>
      <c r="E101693" s="11"/>
    </row>
    <row r="101694" spans="3:5" x14ac:dyDescent="0.25">
      <c r="C101694" s="11"/>
      <c r="D101694" s="12"/>
      <c r="E101694" s="11"/>
    </row>
    <row r="101695" spans="3:5" x14ac:dyDescent="0.25">
      <c r="C101695" s="11"/>
      <c r="D101695" s="12"/>
      <c r="E101695" s="11"/>
    </row>
    <row r="101696" spans="3:5" x14ac:dyDescent="0.25">
      <c r="C101696" s="11"/>
      <c r="D101696" s="12"/>
      <c r="E101696" s="11"/>
    </row>
    <row r="101697" spans="3:5" x14ac:dyDescent="0.25">
      <c r="C101697" s="11"/>
      <c r="D101697" s="12"/>
      <c r="E101697" s="11"/>
    </row>
    <row r="101698" spans="3:5" x14ac:dyDescent="0.25">
      <c r="C101698" s="11"/>
      <c r="D101698" s="12"/>
      <c r="E101698" s="11"/>
    </row>
    <row r="101699" spans="3:5" x14ac:dyDescent="0.25">
      <c r="C101699" s="11"/>
      <c r="D101699" s="12"/>
      <c r="E101699" s="11"/>
    </row>
    <row r="101700" spans="3:5" x14ac:dyDescent="0.25">
      <c r="C101700" s="11"/>
      <c r="D101700" s="12"/>
      <c r="E101700" s="11"/>
    </row>
    <row r="101701" spans="3:5" x14ac:dyDescent="0.25">
      <c r="C101701" s="11"/>
      <c r="D101701" s="12"/>
      <c r="E101701" s="11"/>
    </row>
    <row r="101702" spans="3:5" x14ac:dyDescent="0.25">
      <c r="C101702" s="11"/>
      <c r="D101702" s="12"/>
      <c r="E101702" s="11"/>
    </row>
    <row r="101703" spans="3:5" x14ac:dyDescent="0.25">
      <c r="C101703" s="11"/>
      <c r="D101703" s="12"/>
      <c r="E101703" s="11"/>
    </row>
    <row r="101704" spans="3:5" x14ac:dyDescent="0.25">
      <c r="C101704" s="11"/>
      <c r="D101704" s="12"/>
      <c r="E101704" s="11"/>
    </row>
    <row r="101705" spans="3:5" x14ac:dyDescent="0.25">
      <c r="C101705" s="11"/>
      <c r="D101705" s="12"/>
      <c r="E101705" s="11"/>
    </row>
    <row r="101706" spans="3:5" x14ac:dyDescent="0.25">
      <c r="C101706" s="11"/>
      <c r="D101706" s="12"/>
      <c r="E101706" s="11"/>
    </row>
    <row r="101707" spans="3:5" x14ac:dyDescent="0.25">
      <c r="C101707" s="11"/>
      <c r="D101707" s="12"/>
      <c r="E101707" s="11"/>
    </row>
    <row r="101708" spans="3:5" x14ac:dyDescent="0.25">
      <c r="C101708" s="11"/>
      <c r="D101708" s="12"/>
      <c r="E101708" s="11"/>
    </row>
    <row r="101709" spans="3:5" x14ac:dyDescent="0.25">
      <c r="C101709" s="11"/>
      <c r="D101709" s="12"/>
      <c r="E101709" s="11"/>
    </row>
    <row r="101710" spans="3:5" x14ac:dyDescent="0.25">
      <c r="C101710" s="11"/>
      <c r="D101710" s="12"/>
      <c r="E101710" s="11"/>
    </row>
    <row r="101711" spans="3:5" x14ac:dyDescent="0.25">
      <c r="C101711" s="11"/>
      <c r="D101711" s="12"/>
      <c r="E101711" s="11"/>
    </row>
    <row r="101712" spans="3:5" x14ac:dyDescent="0.25">
      <c r="C101712" s="11"/>
      <c r="D101712" s="12"/>
      <c r="E101712" s="11"/>
    </row>
    <row r="101713" spans="3:5" x14ac:dyDescent="0.25">
      <c r="C101713" s="11"/>
      <c r="D101713" s="12"/>
      <c r="E101713" s="11"/>
    </row>
    <row r="101714" spans="3:5" x14ac:dyDescent="0.25">
      <c r="C101714" s="11"/>
      <c r="D101714" s="12"/>
      <c r="E101714" s="11"/>
    </row>
    <row r="101715" spans="3:5" x14ac:dyDescent="0.25">
      <c r="C101715" s="11"/>
      <c r="D101715" s="12"/>
      <c r="E101715" s="11"/>
    </row>
    <row r="101716" spans="3:5" x14ac:dyDescent="0.25">
      <c r="C101716" s="11"/>
      <c r="D101716" s="12"/>
      <c r="E101716" s="11"/>
    </row>
    <row r="101717" spans="3:5" x14ac:dyDescent="0.25">
      <c r="C101717" s="11"/>
      <c r="D101717" s="12"/>
      <c r="E101717" s="11"/>
    </row>
    <row r="101718" spans="3:5" x14ac:dyDescent="0.25">
      <c r="C101718" s="11"/>
      <c r="D101718" s="12"/>
      <c r="E101718" s="11"/>
    </row>
    <row r="101719" spans="3:5" x14ac:dyDescent="0.25">
      <c r="C101719" s="11"/>
      <c r="D101719" s="12"/>
      <c r="E101719" s="11"/>
    </row>
    <row r="101720" spans="3:5" x14ac:dyDescent="0.25">
      <c r="C101720" s="11"/>
      <c r="D101720" s="12"/>
      <c r="E101720" s="11"/>
    </row>
    <row r="101721" spans="3:5" x14ac:dyDescent="0.25">
      <c r="C101721" s="11"/>
      <c r="D101721" s="12"/>
      <c r="E101721" s="11"/>
    </row>
    <row r="101722" spans="3:5" x14ac:dyDescent="0.25">
      <c r="C101722" s="11"/>
      <c r="D101722" s="12"/>
      <c r="E101722" s="11"/>
    </row>
    <row r="101723" spans="3:5" x14ac:dyDescent="0.25">
      <c r="C101723" s="11"/>
      <c r="D101723" s="12"/>
      <c r="E101723" s="11"/>
    </row>
    <row r="101724" spans="3:5" x14ac:dyDescent="0.25">
      <c r="C101724" s="11"/>
      <c r="D101724" s="12"/>
      <c r="E101724" s="11"/>
    </row>
    <row r="101725" spans="3:5" x14ac:dyDescent="0.25">
      <c r="C101725" s="11"/>
      <c r="D101725" s="12"/>
      <c r="E101725" s="11"/>
    </row>
    <row r="101726" spans="3:5" x14ac:dyDescent="0.25">
      <c r="C101726" s="11"/>
      <c r="D101726" s="12"/>
      <c r="E101726" s="11"/>
    </row>
    <row r="101727" spans="3:5" x14ac:dyDescent="0.25">
      <c r="C101727" s="11"/>
      <c r="D101727" s="12"/>
      <c r="E101727" s="11"/>
    </row>
    <row r="101728" spans="3:5" x14ac:dyDescent="0.25">
      <c r="C101728" s="11"/>
      <c r="D101728" s="12"/>
      <c r="E101728" s="11"/>
    </row>
    <row r="101729" spans="3:5" x14ac:dyDescent="0.25">
      <c r="C101729" s="11"/>
      <c r="D101729" s="12"/>
      <c r="E101729" s="11"/>
    </row>
    <row r="101730" spans="3:5" x14ac:dyDescent="0.25">
      <c r="C101730" s="11"/>
      <c r="D101730" s="12"/>
      <c r="E101730" s="11"/>
    </row>
    <row r="101731" spans="3:5" x14ac:dyDescent="0.25">
      <c r="C101731" s="11"/>
      <c r="D101731" s="12"/>
      <c r="E101731" s="11"/>
    </row>
    <row r="101732" spans="3:5" x14ac:dyDescent="0.25">
      <c r="C101732" s="11"/>
      <c r="D101732" s="12"/>
      <c r="E101732" s="11"/>
    </row>
    <row r="101733" spans="3:5" x14ac:dyDescent="0.25">
      <c r="C101733" s="11"/>
      <c r="D101733" s="12"/>
      <c r="E101733" s="11"/>
    </row>
    <row r="101734" spans="3:5" x14ac:dyDescent="0.25">
      <c r="C101734" s="11"/>
      <c r="D101734" s="12"/>
      <c r="E101734" s="11"/>
    </row>
    <row r="101735" spans="3:5" x14ac:dyDescent="0.25">
      <c r="C101735" s="11"/>
      <c r="D101735" s="12"/>
      <c r="E101735" s="11"/>
    </row>
    <row r="101736" spans="3:5" x14ac:dyDescent="0.25">
      <c r="C101736" s="11"/>
      <c r="D101736" s="12"/>
      <c r="E101736" s="11"/>
    </row>
    <row r="101737" spans="3:5" x14ac:dyDescent="0.25">
      <c r="C101737" s="11"/>
      <c r="D101737" s="12"/>
      <c r="E101737" s="11"/>
    </row>
    <row r="101738" spans="3:5" x14ac:dyDescent="0.25">
      <c r="C101738" s="11"/>
      <c r="D101738" s="12"/>
      <c r="E101738" s="11"/>
    </row>
    <row r="101739" spans="3:5" x14ac:dyDescent="0.25">
      <c r="C101739" s="11"/>
      <c r="D101739" s="12"/>
      <c r="E101739" s="11"/>
    </row>
    <row r="101740" spans="3:5" x14ac:dyDescent="0.25">
      <c r="C101740" s="11"/>
      <c r="D101740" s="12"/>
      <c r="E101740" s="11"/>
    </row>
    <row r="101741" spans="3:5" x14ac:dyDescent="0.25">
      <c r="C101741" s="11"/>
      <c r="D101741" s="12"/>
      <c r="E101741" s="11"/>
    </row>
    <row r="101742" spans="3:5" x14ac:dyDescent="0.25">
      <c r="C101742" s="11"/>
      <c r="D101742" s="12"/>
      <c r="E101742" s="11"/>
    </row>
    <row r="101743" spans="3:5" x14ac:dyDescent="0.25">
      <c r="C101743" s="11"/>
      <c r="D101743" s="12"/>
      <c r="E101743" s="11"/>
    </row>
    <row r="101744" spans="3:5" x14ac:dyDescent="0.25">
      <c r="C101744" s="11"/>
      <c r="D101744" s="12"/>
      <c r="E101744" s="11"/>
    </row>
    <row r="101745" spans="3:5" x14ac:dyDescent="0.25">
      <c r="C101745" s="11"/>
      <c r="D101745" s="12"/>
      <c r="E101745" s="11"/>
    </row>
    <row r="101746" spans="3:5" x14ac:dyDescent="0.25">
      <c r="C101746" s="11"/>
      <c r="D101746" s="12"/>
      <c r="E101746" s="11"/>
    </row>
    <row r="101747" spans="3:5" x14ac:dyDescent="0.25">
      <c r="C101747" s="11"/>
      <c r="D101747" s="12"/>
      <c r="E101747" s="11"/>
    </row>
    <row r="101748" spans="3:5" x14ac:dyDescent="0.25">
      <c r="C101748" s="11"/>
      <c r="D101748" s="12"/>
      <c r="E101748" s="11"/>
    </row>
    <row r="101749" spans="3:5" x14ac:dyDescent="0.25">
      <c r="C101749" s="11"/>
      <c r="D101749" s="12"/>
      <c r="E101749" s="11"/>
    </row>
    <row r="101750" spans="3:5" x14ac:dyDescent="0.25">
      <c r="C101750" s="11"/>
      <c r="D101750" s="12"/>
      <c r="E101750" s="11"/>
    </row>
    <row r="101751" spans="3:5" x14ac:dyDescent="0.25">
      <c r="C101751" s="11"/>
      <c r="D101751" s="12"/>
      <c r="E101751" s="11"/>
    </row>
    <row r="101752" spans="3:5" x14ac:dyDescent="0.25">
      <c r="C101752" s="11"/>
      <c r="D101752" s="12"/>
      <c r="E101752" s="11"/>
    </row>
    <row r="101753" spans="3:5" x14ac:dyDescent="0.25">
      <c r="C101753" s="11"/>
      <c r="D101753" s="12"/>
      <c r="E101753" s="11"/>
    </row>
    <row r="101754" spans="3:5" x14ac:dyDescent="0.25">
      <c r="C101754" s="11"/>
      <c r="D101754" s="12"/>
      <c r="E101754" s="11"/>
    </row>
    <row r="101755" spans="3:5" x14ac:dyDescent="0.25">
      <c r="C101755" s="11"/>
      <c r="D101755" s="12"/>
      <c r="E101755" s="11"/>
    </row>
    <row r="101756" spans="3:5" x14ac:dyDescent="0.25">
      <c r="C101756" s="11"/>
      <c r="D101756" s="12"/>
      <c r="E101756" s="11"/>
    </row>
    <row r="101757" spans="3:5" x14ac:dyDescent="0.25">
      <c r="C101757" s="11"/>
      <c r="D101757" s="12"/>
      <c r="E101757" s="11"/>
    </row>
    <row r="101758" spans="3:5" x14ac:dyDescent="0.25">
      <c r="C101758" s="11"/>
      <c r="D101758" s="12"/>
      <c r="E101758" s="11"/>
    </row>
    <row r="101759" spans="3:5" x14ac:dyDescent="0.25">
      <c r="C101759" s="11"/>
      <c r="D101759" s="12"/>
      <c r="E101759" s="11"/>
    </row>
    <row r="101760" spans="3:5" x14ac:dyDescent="0.25">
      <c r="C101760" s="11"/>
      <c r="D101760" s="12"/>
      <c r="E101760" s="11"/>
    </row>
    <row r="101761" spans="3:5" x14ac:dyDescent="0.25">
      <c r="C101761" s="11"/>
      <c r="D101761" s="12"/>
      <c r="E101761" s="11"/>
    </row>
    <row r="101762" spans="3:5" x14ac:dyDescent="0.25">
      <c r="C101762" s="11"/>
      <c r="D101762" s="12"/>
      <c r="E101762" s="11"/>
    </row>
    <row r="101763" spans="3:5" x14ac:dyDescent="0.25">
      <c r="C101763" s="11"/>
      <c r="D101763" s="12"/>
      <c r="E101763" s="11"/>
    </row>
    <row r="101764" spans="3:5" x14ac:dyDescent="0.25">
      <c r="C101764" s="11"/>
      <c r="D101764" s="12"/>
      <c r="E101764" s="11"/>
    </row>
    <row r="101765" spans="3:5" x14ac:dyDescent="0.25">
      <c r="C101765" s="11"/>
      <c r="D101765" s="12"/>
      <c r="E101765" s="11"/>
    </row>
    <row r="101766" spans="3:5" x14ac:dyDescent="0.25">
      <c r="C101766" s="11"/>
      <c r="D101766" s="12"/>
      <c r="E101766" s="11"/>
    </row>
    <row r="101767" spans="3:5" x14ac:dyDescent="0.25">
      <c r="C101767" s="11"/>
      <c r="D101767" s="12"/>
      <c r="E101767" s="11"/>
    </row>
    <row r="101768" spans="3:5" x14ac:dyDescent="0.25">
      <c r="C101768" s="11"/>
      <c r="D101768" s="12"/>
      <c r="E101768" s="11"/>
    </row>
    <row r="101769" spans="3:5" x14ac:dyDescent="0.25">
      <c r="C101769" s="11"/>
      <c r="D101769" s="12"/>
      <c r="E101769" s="11"/>
    </row>
    <row r="101770" spans="3:5" x14ac:dyDescent="0.25">
      <c r="C101770" s="11"/>
      <c r="D101770" s="12"/>
      <c r="E101770" s="11"/>
    </row>
    <row r="101771" spans="3:5" x14ac:dyDescent="0.25">
      <c r="C101771" s="11"/>
      <c r="D101771" s="12"/>
      <c r="E101771" s="11"/>
    </row>
    <row r="101772" spans="3:5" x14ac:dyDescent="0.25">
      <c r="C101772" s="11"/>
      <c r="D101772" s="12"/>
      <c r="E101772" s="11"/>
    </row>
    <row r="101773" spans="3:5" x14ac:dyDescent="0.25">
      <c r="C101773" s="11"/>
      <c r="D101773" s="12"/>
      <c r="E101773" s="11"/>
    </row>
    <row r="101774" spans="3:5" x14ac:dyDescent="0.25">
      <c r="C101774" s="11"/>
      <c r="D101774" s="12"/>
      <c r="E101774" s="11"/>
    </row>
    <row r="101775" spans="3:5" x14ac:dyDescent="0.25">
      <c r="C101775" s="11"/>
      <c r="D101775" s="12"/>
      <c r="E101775" s="11"/>
    </row>
    <row r="101776" spans="3:5" x14ac:dyDescent="0.25">
      <c r="C101776" s="11"/>
      <c r="D101776" s="12"/>
      <c r="E101776" s="11"/>
    </row>
    <row r="101777" spans="3:5" x14ac:dyDescent="0.25">
      <c r="C101777" s="11"/>
      <c r="D101777" s="12"/>
      <c r="E101777" s="11"/>
    </row>
    <row r="101778" spans="3:5" x14ac:dyDescent="0.25">
      <c r="C101778" s="11"/>
      <c r="D101778" s="12"/>
      <c r="E101778" s="11"/>
    </row>
    <row r="101779" spans="3:5" x14ac:dyDescent="0.25">
      <c r="C101779" s="11"/>
      <c r="D101779" s="12"/>
      <c r="E101779" s="11"/>
    </row>
    <row r="101780" spans="3:5" x14ac:dyDescent="0.25">
      <c r="C101780" s="11"/>
      <c r="D101780" s="12"/>
      <c r="E101780" s="11"/>
    </row>
    <row r="101781" spans="3:5" x14ac:dyDescent="0.25">
      <c r="C101781" s="11"/>
      <c r="D101781" s="12"/>
      <c r="E101781" s="11"/>
    </row>
    <row r="101782" spans="3:5" x14ac:dyDescent="0.25">
      <c r="C101782" s="11"/>
      <c r="D101782" s="12"/>
      <c r="E101782" s="11"/>
    </row>
    <row r="101783" spans="3:5" x14ac:dyDescent="0.25">
      <c r="C101783" s="11"/>
      <c r="D101783" s="12"/>
      <c r="E101783" s="11"/>
    </row>
    <row r="101784" spans="3:5" x14ac:dyDescent="0.25">
      <c r="C101784" s="11"/>
      <c r="D101784" s="12"/>
      <c r="E101784" s="11"/>
    </row>
    <row r="101785" spans="3:5" x14ac:dyDescent="0.25">
      <c r="C101785" s="11"/>
      <c r="D101785" s="12"/>
      <c r="E101785" s="11"/>
    </row>
    <row r="101786" spans="3:5" x14ac:dyDescent="0.25">
      <c r="C101786" s="11"/>
      <c r="D101786" s="12"/>
      <c r="E101786" s="11"/>
    </row>
    <row r="101787" spans="3:5" x14ac:dyDescent="0.25">
      <c r="C101787" s="11"/>
      <c r="D101787" s="12"/>
      <c r="E101787" s="11"/>
    </row>
    <row r="101788" spans="3:5" x14ac:dyDescent="0.25">
      <c r="C101788" s="11"/>
      <c r="D101788" s="12"/>
      <c r="E101788" s="11"/>
    </row>
    <row r="101789" spans="3:5" x14ac:dyDescent="0.25">
      <c r="C101789" s="11"/>
      <c r="D101789" s="12"/>
      <c r="E101789" s="11"/>
    </row>
    <row r="101790" spans="3:5" x14ac:dyDescent="0.25">
      <c r="C101790" s="11"/>
      <c r="D101790" s="12"/>
      <c r="E101790" s="11"/>
    </row>
    <row r="101791" spans="3:5" x14ac:dyDescent="0.25">
      <c r="C101791" s="11"/>
      <c r="D101791" s="12"/>
      <c r="E101791" s="11"/>
    </row>
    <row r="101792" spans="3:5" x14ac:dyDescent="0.25">
      <c r="C101792" s="11"/>
      <c r="D101792" s="12"/>
      <c r="E101792" s="11"/>
    </row>
    <row r="101793" spans="3:5" x14ac:dyDescent="0.25">
      <c r="C101793" s="11"/>
      <c r="D101793" s="12"/>
      <c r="E101793" s="11"/>
    </row>
    <row r="101794" spans="3:5" x14ac:dyDescent="0.25">
      <c r="C101794" s="11"/>
      <c r="D101794" s="12"/>
      <c r="E101794" s="11"/>
    </row>
    <row r="101795" spans="3:5" x14ac:dyDescent="0.25">
      <c r="C101795" s="11"/>
      <c r="D101795" s="12"/>
      <c r="E101795" s="11"/>
    </row>
    <row r="101796" spans="3:5" x14ac:dyDescent="0.25">
      <c r="C101796" s="11"/>
      <c r="D101796" s="12"/>
      <c r="E101796" s="11"/>
    </row>
    <row r="101797" spans="3:5" x14ac:dyDescent="0.25">
      <c r="C101797" s="11"/>
      <c r="D101797" s="12"/>
      <c r="E101797" s="11"/>
    </row>
    <row r="101798" spans="3:5" x14ac:dyDescent="0.25">
      <c r="C101798" s="11"/>
      <c r="D101798" s="12"/>
      <c r="E101798" s="11"/>
    </row>
    <row r="101799" spans="3:5" x14ac:dyDescent="0.25">
      <c r="C101799" s="11"/>
      <c r="D101799" s="12"/>
      <c r="E101799" s="11"/>
    </row>
    <row r="101800" spans="3:5" x14ac:dyDescent="0.25">
      <c r="C101800" s="11"/>
      <c r="D101800" s="12"/>
      <c r="E101800" s="11"/>
    </row>
    <row r="101801" spans="3:5" x14ac:dyDescent="0.25">
      <c r="C101801" s="11"/>
      <c r="D101801" s="12"/>
      <c r="E101801" s="11"/>
    </row>
    <row r="101802" spans="3:5" x14ac:dyDescent="0.25">
      <c r="C101802" s="11"/>
      <c r="D101802" s="12"/>
      <c r="E101802" s="11"/>
    </row>
    <row r="101803" spans="3:5" x14ac:dyDescent="0.25">
      <c r="C101803" s="11"/>
      <c r="D101803" s="12"/>
      <c r="E101803" s="11"/>
    </row>
    <row r="101804" spans="3:5" x14ac:dyDescent="0.25">
      <c r="C101804" s="11"/>
      <c r="D101804" s="12"/>
      <c r="E101804" s="11"/>
    </row>
    <row r="101805" spans="3:5" x14ac:dyDescent="0.25">
      <c r="C101805" s="11"/>
      <c r="D101805" s="12"/>
      <c r="E101805" s="11"/>
    </row>
    <row r="101806" spans="3:5" x14ac:dyDescent="0.25">
      <c r="C101806" s="11"/>
      <c r="D101806" s="12"/>
      <c r="E101806" s="11"/>
    </row>
    <row r="101807" spans="3:5" x14ac:dyDescent="0.25">
      <c r="C101807" s="11"/>
      <c r="D101807" s="12"/>
      <c r="E101807" s="11"/>
    </row>
    <row r="101808" spans="3:5" x14ac:dyDescent="0.25">
      <c r="C101808" s="11"/>
      <c r="D101808" s="12"/>
      <c r="E101808" s="11"/>
    </row>
    <row r="101809" spans="3:5" x14ac:dyDescent="0.25">
      <c r="C101809" s="11"/>
      <c r="D101809" s="12"/>
      <c r="E101809" s="11"/>
    </row>
    <row r="101810" spans="3:5" x14ac:dyDescent="0.25">
      <c r="C101810" s="11"/>
      <c r="D101810" s="12"/>
      <c r="E101810" s="11"/>
    </row>
    <row r="101811" spans="3:5" x14ac:dyDescent="0.25">
      <c r="C101811" s="11"/>
      <c r="D101811" s="12"/>
      <c r="E101811" s="11"/>
    </row>
    <row r="101812" spans="3:5" x14ac:dyDescent="0.25">
      <c r="C101812" s="11"/>
      <c r="D101812" s="12"/>
      <c r="E101812" s="11"/>
    </row>
    <row r="101813" spans="3:5" x14ac:dyDescent="0.25">
      <c r="C101813" s="11"/>
      <c r="D101813" s="12"/>
      <c r="E101813" s="11"/>
    </row>
    <row r="101814" spans="3:5" x14ac:dyDescent="0.25">
      <c r="C101814" s="11"/>
      <c r="D101814" s="12"/>
      <c r="E101814" s="11"/>
    </row>
    <row r="101815" spans="3:5" x14ac:dyDescent="0.25">
      <c r="C101815" s="11"/>
      <c r="D101815" s="12"/>
      <c r="E101815" s="11"/>
    </row>
    <row r="101816" spans="3:5" x14ac:dyDescent="0.25">
      <c r="C101816" s="11"/>
      <c r="D101816" s="12"/>
      <c r="E101816" s="11"/>
    </row>
    <row r="101817" spans="3:5" x14ac:dyDescent="0.25">
      <c r="C101817" s="11"/>
      <c r="D101817" s="12"/>
      <c r="E101817" s="11"/>
    </row>
    <row r="101818" spans="3:5" x14ac:dyDescent="0.25">
      <c r="C101818" s="11"/>
      <c r="D101818" s="12"/>
      <c r="E101818" s="11"/>
    </row>
    <row r="101819" spans="3:5" x14ac:dyDescent="0.25">
      <c r="C101819" s="11"/>
      <c r="D101819" s="12"/>
      <c r="E101819" s="11"/>
    </row>
    <row r="101820" spans="3:5" x14ac:dyDescent="0.25">
      <c r="C101820" s="11"/>
      <c r="D101820" s="12"/>
      <c r="E101820" s="11"/>
    </row>
    <row r="101821" spans="3:5" x14ac:dyDescent="0.25">
      <c r="C101821" s="11"/>
      <c r="D101821" s="12"/>
      <c r="E101821" s="11"/>
    </row>
    <row r="101822" spans="3:5" x14ac:dyDescent="0.25">
      <c r="C101822" s="11"/>
      <c r="D101822" s="12"/>
      <c r="E101822" s="11"/>
    </row>
    <row r="101823" spans="3:5" x14ac:dyDescent="0.25">
      <c r="C101823" s="11"/>
      <c r="D101823" s="12"/>
      <c r="E101823" s="11"/>
    </row>
    <row r="101824" spans="3:5" x14ac:dyDescent="0.25">
      <c r="C101824" s="11"/>
      <c r="D101824" s="12"/>
      <c r="E101824" s="11"/>
    </row>
    <row r="101825" spans="3:5" x14ac:dyDescent="0.25">
      <c r="C101825" s="11"/>
      <c r="D101825" s="12"/>
      <c r="E101825" s="11"/>
    </row>
    <row r="101826" spans="3:5" x14ac:dyDescent="0.25">
      <c r="C101826" s="11"/>
      <c r="D101826" s="12"/>
      <c r="E101826" s="11"/>
    </row>
    <row r="101827" spans="3:5" x14ac:dyDescent="0.25">
      <c r="C101827" s="11"/>
      <c r="D101827" s="12"/>
      <c r="E101827" s="11"/>
    </row>
    <row r="101828" spans="3:5" x14ac:dyDescent="0.25">
      <c r="C101828" s="11"/>
      <c r="D101828" s="12"/>
      <c r="E101828" s="11"/>
    </row>
    <row r="101829" spans="3:5" x14ac:dyDescent="0.25">
      <c r="C101829" s="11"/>
      <c r="D101829" s="12"/>
      <c r="E101829" s="11"/>
    </row>
    <row r="101830" spans="3:5" x14ac:dyDescent="0.25">
      <c r="C101830" s="11"/>
      <c r="D101830" s="12"/>
      <c r="E101830" s="11"/>
    </row>
    <row r="101831" spans="3:5" x14ac:dyDescent="0.25">
      <c r="C101831" s="11"/>
      <c r="D101831" s="12"/>
      <c r="E101831" s="11"/>
    </row>
    <row r="101832" spans="3:5" x14ac:dyDescent="0.25">
      <c r="C101832" s="11"/>
      <c r="D101832" s="12"/>
      <c r="E101832" s="11"/>
    </row>
    <row r="101833" spans="3:5" x14ac:dyDescent="0.25">
      <c r="C101833" s="11"/>
      <c r="D101833" s="12"/>
      <c r="E101833" s="11"/>
    </row>
    <row r="101834" spans="3:5" x14ac:dyDescent="0.25">
      <c r="C101834" s="11"/>
      <c r="D101834" s="12"/>
      <c r="E101834" s="11"/>
    </row>
    <row r="101835" spans="3:5" x14ac:dyDescent="0.25">
      <c r="C101835" s="11"/>
      <c r="D101835" s="12"/>
      <c r="E101835" s="11"/>
    </row>
    <row r="101836" spans="3:5" x14ac:dyDescent="0.25">
      <c r="C101836" s="11"/>
      <c r="D101836" s="12"/>
      <c r="E101836" s="11"/>
    </row>
    <row r="101837" spans="3:5" x14ac:dyDescent="0.25">
      <c r="C101837" s="11"/>
      <c r="D101837" s="12"/>
      <c r="E101837" s="11"/>
    </row>
    <row r="101838" spans="3:5" x14ac:dyDescent="0.25">
      <c r="C101838" s="11"/>
      <c r="D101838" s="12"/>
      <c r="E101838" s="11"/>
    </row>
    <row r="101839" spans="3:5" x14ac:dyDescent="0.25">
      <c r="C101839" s="11"/>
      <c r="D101839" s="12"/>
      <c r="E101839" s="11"/>
    </row>
    <row r="101840" spans="3:5" x14ac:dyDescent="0.25">
      <c r="C101840" s="11"/>
      <c r="D101840" s="12"/>
      <c r="E101840" s="11"/>
    </row>
    <row r="101841" spans="3:5" x14ac:dyDescent="0.25">
      <c r="C101841" s="11"/>
      <c r="D101841" s="12"/>
      <c r="E101841" s="11"/>
    </row>
    <row r="101842" spans="3:5" x14ac:dyDescent="0.25">
      <c r="C101842" s="11"/>
      <c r="D101842" s="12"/>
      <c r="E101842" s="11"/>
    </row>
    <row r="101843" spans="3:5" x14ac:dyDescent="0.25">
      <c r="C101843" s="11"/>
      <c r="D101843" s="12"/>
      <c r="E101843" s="11"/>
    </row>
    <row r="101844" spans="3:5" x14ac:dyDescent="0.25">
      <c r="C101844" s="11"/>
      <c r="D101844" s="12"/>
      <c r="E101844" s="11"/>
    </row>
    <row r="101845" spans="3:5" x14ac:dyDescent="0.25">
      <c r="C101845" s="11"/>
      <c r="D101845" s="12"/>
      <c r="E101845" s="11"/>
    </row>
    <row r="101846" spans="3:5" x14ac:dyDescent="0.25">
      <c r="C101846" s="11"/>
      <c r="D101846" s="12"/>
      <c r="E101846" s="11"/>
    </row>
    <row r="101847" spans="3:5" x14ac:dyDescent="0.25">
      <c r="C101847" s="11"/>
      <c r="D101847" s="12"/>
      <c r="E101847" s="11"/>
    </row>
    <row r="101848" spans="3:5" x14ac:dyDescent="0.25">
      <c r="C101848" s="11"/>
      <c r="D101848" s="12"/>
      <c r="E101848" s="11"/>
    </row>
    <row r="101849" spans="3:5" x14ac:dyDescent="0.25">
      <c r="C101849" s="11"/>
      <c r="D101849" s="12"/>
      <c r="E101849" s="11"/>
    </row>
    <row r="101850" spans="3:5" x14ac:dyDescent="0.25">
      <c r="C101850" s="11"/>
      <c r="D101850" s="12"/>
      <c r="E101850" s="11"/>
    </row>
    <row r="101851" spans="3:5" x14ac:dyDescent="0.25">
      <c r="C101851" s="11"/>
      <c r="D101851" s="12"/>
      <c r="E101851" s="11"/>
    </row>
    <row r="101852" spans="3:5" x14ac:dyDescent="0.25">
      <c r="C101852" s="11"/>
      <c r="D101852" s="12"/>
      <c r="E101852" s="11"/>
    </row>
    <row r="101853" spans="3:5" x14ac:dyDescent="0.25">
      <c r="C101853" s="11"/>
      <c r="D101853" s="12"/>
      <c r="E101853" s="11"/>
    </row>
    <row r="101854" spans="3:5" x14ac:dyDescent="0.25">
      <c r="C101854" s="11"/>
      <c r="D101854" s="12"/>
      <c r="E101854" s="11"/>
    </row>
    <row r="101855" spans="3:5" x14ac:dyDescent="0.25">
      <c r="C101855" s="11"/>
      <c r="D101855" s="12"/>
      <c r="E101855" s="11"/>
    </row>
    <row r="101856" spans="3:5" x14ac:dyDescent="0.25">
      <c r="C101856" s="11"/>
      <c r="D101856" s="12"/>
      <c r="E101856" s="11"/>
    </row>
    <row r="101857" spans="3:5" x14ac:dyDescent="0.25">
      <c r="C101857" s="11"/>
      <c r="D101857" s="12"/>
      <c r="E101857" s="11"/>
    </row>
    <row r="101858" spans="3:5" x14ac:dyDescent="0.25">
      <c r="C101858" s="11"/>
      <c r="D101858" s="12"/>
      <c r="E101858" s="11"/>
    </row>
    <row r="101859" spans="3:5" x14ac:dyDescent="0.25">
      <c r="C101859" s="11"/>
      <c r="D101859" s="12"/>
      <c r="E101859" s="11"/>
    </row>
    <row r="101860" spans="3:5" x14ac:dyDescent="0.25">
      <c r="C101860" s="11"/>
      <c r="D101860" s="12"/>
      <c r="E101860" s="11"/>
    </row>
    <row r="101861" spans="3:5" x14ac:dyDescent="0.25">
      <c r="C101861" s="11"/>
      <c r="D101861" s="12"/>
      <c r="E101861" s="11"/>
    </row>
    <row r="101862" spans="3:5" x14ac:dyDescent="0.25">
      <c r="C101862" s="11"/>
      <c r="D101862" s="12"/>
      <c r="E101862" s="11"/>
    </row>
    <row r="101863" spans="3:5" x14ac:dyDescent="0.25">
      <c r="C101863" s="11"/>
      <c r="D101863" s="12"/>
      <c r="E101863" s="11"/>
    </row>
    <row r="101864" spans="3:5" x14ac:dyDescent="0.25">
      <c r="C101864" s="11"/>
      <c r="D101864" s="12"/>
      <c r="E101864" s="11"/>
    </row>
    <row r="101865" spans="3:5" x14ac:dyDescent="0.25">
      <c r="C101865" s="11"/>
      <c r="D101865" s="12"/>
      <c r="E101865" s="11"/>
    </row>
    <row r="101866" spans="3:5" x14ac:dyDescent="0.25">
      <c r="C101866" s="11"/>
      <c r="D101866" s="12"/>
      <c r="E101866" s="11"/>
    </row>
    <row r="101867" spans="3:5" x14ac:dyDescent="0.25">
      <c r="C101867" s="11"/>
      <c r="D101867" s="12"/>
      <c r="E101867" s="11"/>
    </row>
    <row r="101868" spans="3:5" x14ac:dyDescent="0.25">
      <c r="C101868" s="11"/>
      <c r="D101868" s="12"/>
      <c r="E101868" s="11"/>
    </row>
    <row r="101869" spans="3:5" x14ac:dyDescent="0.25">
      <c r="C101869" s="11"/>
      <c r="D101869" s="12"/>
      <c r="E101869" s="11"/>
    </row>
    <row r="101870" spans="3:5" x14ac:dyDescent="0.25">
      <c r="C101870" s="11"/>
      <c r="D101870" s="12"/>
      <c r="E101870" s="11"/>
    </row>
    <row r="101871" spans="3:5" x14ac:dyDescent="0.25">
      <c r="C101871" s="11"/>
      <c r="D101871" s="12"/>
      <c r="E101871" s="11"/>
    </row>
    <row r="101872" spans="3:5" x14ac:dyDescent="0.25">
      <c r="C101872" s="11"/>
      <c r="D101872" s="12"/>
      <c r="E101872" s="11"/>
    </row>
    <row r="101873" spans="3:5" x14ac:dyDescent="0.25">
      <c r="C101873" s="11"/>
      <c r="D101873" s="12"/>
      <c r="E101873" s="11"/>
    </row>
    <row r="101874" spans="3:5" x14ac:dyDescent="0.25">
      <c r="C101874" s="11"/>
      <c r="D101874" s="12"/>
      <c r="E101874" s="11"/>
    </row>
    <row r="101875" spans="3:5" x14ac:dyDescent="0.25">
      <c r="C101875" s="11"/>
      <c r="D101875" s="12"/>
      <c r="E101875" s="11"/>
    </row>
    <row r="101876" spans="3:5" x14ac:dyDescent="0.25">
      <c r="C101876" s="11"/>
      <c r="D101876" s="12"/>
      <c r="E101876" s="11"/>
    </row>
    <row r="101877" spans="3:5" x14ac:dyDescent="0.25">
      <c r="C101877" s="11"/>
      <c r="D101877" s="12"/>
      <c r="E101877" s="11"/>
    </row>
    <row r="101878" spans="3:5" x14ac:dyDescent="0.25">
      <c r="C101878" s="11"/>
      <c r="D101878" s="12"/>
      <c r="E101878" s="11"/>
    </row>
    <row r="101879" spans="3:5" x14ac:dyDescent="0.25">
      <c r="C101879" s="11"/>
      <c r="D101879" s="12"/>
      <c r="E101879" s="11"/>
    </row>
    <row r="101880" spans="3:5" x14ac:dyDescent="0.25">
      <c r="C101880" s="11"/>
      <c r="D101880" s="12"/>
      <c r="E101880" s="11"/>
    </row>
    <row r="101881" spans="3:5" x14ac:dyDescent="0.25">
      <c r="C101881" s="11"/>
      <c r="D101881" s="12"/>
      <c r="E101881" s="11"/>
    </row>
    <row r="101882" spans="3:5" x14ac:dyDescent="0.25">
      <c r="C101882" s="11"/>
      <c r="D101882" s="12"/>
      <c r="E101882" s="11"/>
    </row>
    <row r="101883" spans="3:5" x14ac:dyDescent="0.25">
      <c r="C101883" s="11"/>
      <c r="D101883" s="12"/>
      <c r="E101883" s="11"/>
    </row>
    <row r="101884" spans="3:5" x14ac:dyDescent="0.25">
      <c r="C101884" s="11"/>
      <c r="D101884" s="12"/>
      <c r="E101884" s="11"/>
    </row>
    <row r="101885" spans="3:5" x14ac:dyDescent="0.25">
      <c r="C101885" s="11"/>
      <c r="D101885" s="12"/>
      <c r="E101885" s="11"/>
    </row>
    <row r="101886" spans="3:5" x14ac:dyDescent="0.25">
      <c r="C101886" s="11"/>
      <c r="D101886" s="12"/>
      <c r="E101886" s="11"/>
    </row>
    <row r="101887" spans="3:5" x14ac:dyDescent="0.25">
      <c r="C101887" s="11"/>
      <c r="D101887" s="12"/>
      <c r="E101887" s="11"/>
    </row>
    <row r="101888" spans="3:5" x14ac:dyDescent="0.25">
      <c r="C101888" s="11"/>
      <c r="D101888" s="12"/>
      <c r="E101888" s="11"/>
    </row>
    <row r="101889" spans="3:5" x14ac:dyDescent="0.25">
      <c r="C101889" s="11"/>
      <c r="D101889" s="12"/>
      <c r="E101889" s="11"/>
    </row>
    <row r="101890" spans="3:5" x14ac:dyDescent="0.25">
      <c r="C101890" s="11"/>
      <c r="D101890" s="12"/>
      <c r="E101890" s="11"/>
    </row>
    <row r="101891" spans="3:5" x14ac:dyDescent="0.25">
      <c r="C101891" s="11"/>
      <c r="D101891" s="12"/>
      <c r="E101891" s="11"/>
    </row>
    <row r="101892" spans="3:5" x14ac:dyDescent="0.25">
      <c r="C101892" s="11"/>
      <c r="D101892" s="12"/>
      <c r="E101892" s="11"/>
    </row>
    <row r="101893" spans="3:5" x14ac:dyDescent="0.25">
      <c r="C101893" s="11"/>
      <c r="D101893" s="12"/>
      <c r="E101893" s="11"/>
    </row>
    <row r="101894" spans="3:5" x14ac:dyDescent="0.25">
      <c r="C101894" s="11"/>
      <c r="D101894" s="12"/>
      <c r="E101894" s="11"/>
    </row>
    <row r="101895" spans="3:5" x14ac:dyDescent="0.25">
      <c r="C101895" s="11"/>
      <c r="D101895" s="12"/>
      <c r="E101895" s="11"/>
    </row>
    <row r="101896" spans="3:5" x14ac:dyDescent="0.25">
      <c r="C101896" s="11"/>
      <c r="D101896" s="12"/>
      <c r="E101896" s="11"/>
    </row>
    <row r="101897" spans="3:5" x14ac:dyDescent="0.25">
      <c r="C101897" s="11"/>
      <c r="D101897" s="12"/>
      <c r="E101897" s="11"/>
    </row>
    <row r="101898" spans="3:5" x14ac:dyDescent="0.25">
      <c r="C101898" s="11"/>
      <c r="D101898" s="12"/>
      <c r="E101898" s="11"/>
    </row>
    <row r="101899" spans="3:5" x14ac:dyDescent="0.25">
      <c r="C101899" s="11"/>
      <c r="D101899" s="12"/>
      <c r="E101899" s="11"/>
    </row>
    <row r="101900" spans="3:5" x14ac:dyDescent="0.25">
      <c r="C101900" s="11"/>
      <c r="D101900" s="12"/>
      <c r="E101900" s="11"/>
    </row>
    <row r="101901" spans="3:5" x14ac:dyDescent="0.25">
      <c r="C101901" s="11"/>
      <c r="D101901" s="12"/>
      <c r="E101901" s="11"/>
    </row>
    <row r="101902" spans="3:5" x14ac:dyDescent="0.25">
      <c r="C101902" s="11"/>
      <c r="D101902" s="12"/>
      <c r="E101902" s="11"/>
    </row>
    <row r="101903" spans="3:5" x14ac:dyDescent="0.25">
      <c r="C101903" s="11"/>
      <c r="D101903" s="12"/>
      <c r="E101903" s="11"/>
    </row>
    <row r="101904" spans="3:5" x14ac:dyDescent="0.25">
      <c r="C101904" s="11"/>
      <c r="D101904" s="12"/>
      <c r="E101904" s="11"/>
    </row>
    <row r="101905" spans="3:5" x14ac:dyDescent="0.25">
      <c r="C101905" s="11"/>
      <c r="D101905" s="12"/>
      <c r="E101905" s="11"/>
    </row>
    <row r="101906" spans="3:5" x14ac:dyDescent="0.25">
      <c r="C101906" s="11"/>
      <c r="D101906" s="12"/>
      <c r="E101906" s="11"/>
    </row>
    <row r="101907" spans="3:5" x14ac:dyDescent="0.25">
      <c r="C101907" s="11"/>
      <c r="D101907" s="12"/>
      <c r="E101907" s="11"/>
    </row>
    <row r="101908" spans="3:5" x14ac:dyDescent="0.25">
      <c r="C101908" s="11"/>
      <c r="D101908" s="12"/>
      <c r="E101908" s="11"/>
    </row>
    <row r="101909" spans="3:5" x14ac:dyDescent="0.25">
      <c r="C101909" s="11"/>
      <c r="D101909" s="12"/>
      <c r="E101909" s="11"/>
    </row>
    <row r="101910" spans="3:5" x14ac:dyDescent="0.25">
      <c r="C101910" s="11"/>
      <c r="D101910" s="12"/>
      <c r="E101910" s="11"/>
    </row>
    <row r="101911" spans="3:5" x14ac:dyDescent="0.25">
      <c r="C101911" s="11"/>
      <c r="D101911" s="12"/>
      <c r="E101911" s="11"/>
    </row>
    <row r="101912" spans="3:5" x14ac:dyDescent="0.25">
      <c r="C101912" s="11"/>
      <c r="D101912" s="12"/>
      <c r="E101912" s="11"/>
    </row>
    <row r="101913" spans="3:5" x14ac:dyDescent="0.25">
      <c r="C101913" s="11"/>
      <c r="D101913" s="12"/>
      <c r="E101913" s="11"/>
    </row>
    <row r="101914" spans="3:5" x14ac:dyDescent="0.25">
      <c r="C101914" s="11"/>
      <c r="D101914" s="12"/>
      <c r="E101914" s="11"/>
    </row>
    <row r="101915" spans="3:5" x14ac:dyDescent="0.25">
      <c r="C101915" s="11"/>
      <c r="D101915" s="12"/>
      <c r="E101915" s="11"/>
    </row>
    <row r="101916" spans="3:5" x14ac:dyDescent="0.25">
      <c r="C101916" s="11"/>
      <c r="D101916" s="12"/>
      <c r="E101916" s="11"/>
    </row>
    <row r="101917" spans="3:5" x14ac:dyDescent="0.25">
      <c r="C101917" s="11"/>
      <c r="D101917" s="12"/>
      <c r="E101917" s="11"/>
    </row>
    <row r="101918" spans="3:5" x14ac:dyDescent="0.25">
      <c r="C101918" s="11"/>
      <c r="D101918" s="12"/>
      <c r="E101918" s="11"/>
    </row>
    <row r="101919" spans="3:5" x14ac:dyDescent="0.25">
      <c r="C101919" s="11"/>
      <c r="D101919" s="12"/>
      <c r="E101919" s="11"/>
    </row>
    <row r="101920" spans="3:5" x14ac:dyDescent="0.25">
      <c r="C101920" s="11"/>
      <c r="D101920" s="12"/>
      <c r="E101920" s="11"/>
    </row>
    <row r="101921" spans="3:5" x14ac:dyDescent="0.25">
      <c r="C101921" s="11"/>
      <c r="D101921" s="12"/>
      <c r="E101921" s="11"/>
    </row>
    <row r="101922" spans="3:5" x14ac:dyDescent="0.25">
      <c r="C101922" s="11"/>
      <c r="D101922" s="12"/>
      <c r="E101922" s="11"/>
    </row>
    <row r="101923" spans="3:5" x14ac:dyDescent="0.25">
      <c r="C101923" s="11"/>
      <c r="D101923" s="12"/>
      <c r="E101923" s="11"/>
    </row>
    <row r="101924" spans="3:5" x14ac:dyDescent="0.25">
      <c r="C101924" s="11"/>
      <c r="D101924" s="12"/>
      <c r="E101924" s="11"/>
    </row>
    <row r="101925" spans="3:5" x14ac:dyDescent="0.25">
      <c r="C101925" s="11"/>
      <c r="D101925" s="12"/>
      <c r="E101925" s="11"/>
    </row>
    <row r="101926" spans="3:5" x14ac:dyDescent="0.25">
      <c r="C101926" s="11"/>
      <c r="D101926" s="12"/>
      <c r="E101926" s="11"/>
    </row>
    <row r="101927" spans="3:5" x14ac:dyDescent="0.25">
      <c r="C101927" s="11"/>
      <c r="D101927" s="12"/>
      <c r="E101927" s="11"/>
    </row>
    <row r="101928" spans="3:5" x14ac:dyDescent="0.25">
      <c r="C101928" s="11"/>
      <c r="D101928" s="12"/>
      <c r="E101928" s="11"/>
    </row>
    <row r="101929" spans="3:5" x14ac:dyDescent="0.25">
      <c r="C101929" s="11"/>
      <c r="D101929" s="12"/>
      <c r="E101929" s="11"/>
    </row>
    <row r="101930" spans="3:5" x14ac:dyDescent="0.25">
      <c r="C101930" s="11"/>
      <c r="D101930" s="12"/>
      <c r="E101930" s="11"/>
    </row>
    <row r="101931" spans="3:5" x14ac:dyDescent="0.25">
      <c r="C101931" s="11"/>
      <c r="D101931" s="12"/>
      <c r="E101931" s="11"/>
    </row>
    <row r="101932" spans="3:5" x14ac:dyDescent="0.25">
      <c r="C101932" s="11"/>
      <c r="D101932" s="12"/>
      <c r="E101932" s="11"/>
    </row>
    <row r="101933" spans="3:5" x14ac:dyDescent="0.25">
      <c r="C101933" s="11"/>
      <c r="D101933" s="12"/>
      <c r="E101933" s="11"/>
    </row>
    <row r="101934" spans="3:5" x14ac:dyDescent="0.25">
      <c r="C101934" s="11"/>
      <c r="D101934" s="12"/>
      <c r="E101934" s="11"/>
    </row>
    <row r="101935" spans="3:5" x14ac:dyDescent="0.25">
      <c r="C101935" s="11"/>
      <c r="D101935" s="12"/>
      <c r="E101935" s="11"/>
    </row>
    <row r="101936" spans="3:5" x14ac:dyDescent="0.25">
      <c r="C101936" s="11"/>
      <c r="D101936" s="12"/>
      <c r="E101936" s="11"/>
    </row>
    <row r="101937" spans="3:5" x14ac:dyDescent="0.25">
      <c r="C101937" s="11"/>
      <c r="D101937" s="12"/>
      <c r="E101937" s="11"/>
    </row>
    <row r="101938" spans="3:5" x14ac:dyDescent="0.25">
      <c r="C101938" s="11"/>
      <c r="D101938" s="12"/>
      <c r="E101938" s="11"/>
    </row>
    <row r="101939" spans="3:5" x14ac:dyDescent="0.25">
      <c r="C101939" s="11"/>
      <c r="D101939" s="12"/>
      <c r="E101939" s="11"/>
    </row>
    <row r="101940" spans="3:5" x14ac:dyDescent="0.25">
      <c r="C101940" s="11"/>
      <c r="D101940" s="12"/>
      <c r="E101940" s="11"/>
    </row>
    <row r="101941" spans="3:5" x14ac:dyDescent="0.25">
      <c r="C101941" s="11"/>
      <c r="D101941" s="12"/>
      <c r="E101941" s="11"/>
    </row>
    <row r="101942" spans="3:5" x14ac:dyDescent="0.25">
      <c r="C101942" s="11"/>
      <c r="D101942" s="12"/>
      <c r="E101942" s="11"/>
    </row>
    <row r="101943" spans="3:5" x14ac:dyDescent="0.25">
      <c r="C101943" s="11"/>
      <c r="D101943" s="12"/>
      <c r="E101943" s="11"/>
    </row>
    <row r="101944" spans="3:5" x14ac:dyDescent="0.25">
      <c r="C101944" s="11"/>
      <c r="D101944" s="12"/>
      <c r="E101944" s="11"/>
    </row>
    <row r="101945" spans="3:5" x14ac:dyDescent="0.25">
      <c r="C101945" s="11"/>
      <c r="D101945" s="12"/>
      <c r="E101945" s="11"/>
    </row>
    <row r="101946" spans="3:5" x14ac:dyDescent="0.25">
      <c r="C101946" s="11"/>
      <c r="D101946" s="12"/>
      <c r="E101946" s="11"/>
    </row>
    <row r="101947" spans="3:5" x14ac:dyDescent="0.25">
      <c r="C101947" s="11"/>
      <c r="D101947" s="12"/>
      <c r="E101947" s="11"/>
    </row>
    <row r="101948" spans="3:5" x14ac:dyDescent="0.25">
      <c r="C101948" s="11"/>
      <c r="D101948" s="12"/>
      <c r="E101948" s="11"/>
    </row>
    <row r="101949" spans="3:5" x14ac:dyDescent="0.25">
      <c r="C101949" s="11"/>
      <c r="D101949" s="12"/>
      <c r="E101949" s="11"/>
    </row>
    <row r="101950" spans="3:5" x14ac:dyDescent="0.25">
      <c r="C101950" s="11"/>
      <c r="D101950" s="12"/>
      <c r="E101950" s="11"/>
    </row>
    <row r="101951" spans="3:5" x14ac:dyDescent="0.25">
      <c r="C101951" s="11"/>
      <c r="D101951" s="12"/>
      <c r="E101951" s="11"/>
    </row>
    <row r="101952" spans="3:5" x14ac:dyDescent="0.25">
      <c r="C101952" s="11"/>
      <c r="D101952" s="12"/>
      <c r="E101952" s="11"/>
    </row>
    <row r="101953" spans="3:5" x14ac:dyDescent="0.25">
      <c r="C101953" s="11"/>
      <c r="D101953" s="12"/>
      <c r="E101953" s="11"/>
    </row>
    <row r="101954" spans="3:5" x14ac:dyDescent="0.25">
      <c r="C101954" s="11"/>
      <c r="D101954" s="12"/>
      <c r="E101954" s="11"/>
    </row>
    <row r="101955" spans="3:5" x14ac:dyDescent="0.25">
      <c r="C101955" s="11"/>
      <c r="D101955" s="12"/>
      <c r="E101955" s="11"/>
    </row>
    <row r="101956" spans="3:5" x14ac:dyDescent="0.25">
      <c r="C101956" s="11"/>
      <c r="D101956" s="12"/>
      <c r="E101956" s="11"/>
    </row>
    <row r="101957" spans="3:5" x14ac:dyDescent="0.25">
      <c r="C101957" s="11"/>
      <c r="D101957" s="12"/>
      <c r="E101957" s="11"/>
    </row>
    <row r="101958" spans="3:5" x14ac:dyDescent="0.25">
      <c r="C101958" s="11"/>
      <c r="D101958" s="12"/>
      <c r="E101958" s="11"/>
    </row>
    <row r="101959" spans="3:5" x14ac:dyDescent="0.25">
      <c r="C101959" s="11"/>
      <c r="D101959" s="12"/>
      <c r="E101959" s="11"/>
    </row>
    <row r="101960" spans="3:5" x14ac:dyDescent="0.25">
      <c r="C101960" s="11"/>
      <c r="D101960" s="12"/>
      <c r="E101960" s="11"/>
    </row>
    <row r="101961" spans="3:5" x14ac:dyDescent="0.25">
      <c r="C101961" s="11"/>
      <c r="D101961" s="12"/>
      <c r="E101961" s="11"/>
    </row>
    <row r="101962" spans="3:5" x14ac:dyDescent="0.25">
      <c r="C101962" s="11"/>
      <c r="D101962" s="12"/>
      <c r="E101962" s="11"/>
    </row>
    <row r="101963" spans="3:5" x14ac:dyDescent="0.25">
      <c r="C101963" s="11"/>
      <c r="D101963" s="12"/>
      <c r="E101963" s="11"/>
    </row>
    <row r="101964" spans="3:5" x14ac:dyDescent="0.25">
      <c r="C101964" s="11"/>
      <c r="D101964" s="12"/>
      <c r="E101964" s="11"/>
    </row>
    <row r="101965" spans="3:5" x14ac:dyDescent="0.25">
      <c r="C101965" s="11"/>
      <c r="D101965" s="12"/>
      <c r="E101965" s="11"/>
    </row>
    <row r="101966" spans="3:5" x14ac:dyDescent="0.25">
      <c r="C101966" s="11"/>
      <c r="D101966" s="12"/>
      <c r="E101966" s="11"/>
    </row>
    <row r="101967" spans="3:5" x14ac:dyDescent="0.25">
      <c r="C101967" s="11"/>
      <c r="D101967" s="12"/>
      <c r="E101967" s="11"/>
    </row>
    <row r="101968" spans="3:5" x14ac:dyDescent="0.25">
      <c r="C101968" s="11"/>
      <c r="D101968" s="12"/>
      <c r="E101968" s="11"/>
    </row>
    <row r="101969" spans="3:5" x14ac:dyDescent="0.25">
      <c r="C101969" s="11"/>
      <c r="D101969" s="12"/>
      <c r="E101969" s="11"/>
    </row>
    <row r="101970" spans="3:5" x14ac:dyDescent="0.25">
      <c r="C101970" s="11"/>
      <c r="D101970" s="12"/>
      <c r="E101970" s="11"/>
    </row>
    <row r="101971" spans="3:5" x14ac:dyDescent="0.25">
      <c r="C101971" s="11"/>
      <c r="D101971" s="12"/>
      <c r="E101971" s="11"/>
    </row>
    <row r="101972" spans="3:5" x14ac:dyDescent="0.25">
      <c r="C101972" s="11"/>
      <c r="D101972" s="12"/>
      <c r="E101972" s="11"/>
    </row>
    <row r="101973" spans="3:5" x14ac:dyDescent="0.25">
      <c r="C101973" s="11"/>
      <c r="D101973" s="12"/>
      <c r="E101973" s="11"/>
    </row>
    <row r="101974" spans="3:5" x14ac:dyDescent="0.25">
      <c r="C101974" s="11"/>
      <c r="D101974" s="12"/>
      <c r="E101974" s="11"/>
    </row>
    <row r="101975" spans="3:5" x14ac:dyDescent="0.25">
      <c r="C101975" s="11"/>
      <c r="D101975" s="12"/>
      <c r="E101975" s="11"/>
    </row>
    <row r="101976" spans="3:5" x14ac:dyDescent="0.25">
      <c r="C101976" s="11"/>
      <c r="D101976" s="12"/>
      <c r="E101976" s="11"/>
    </row>
    <row r="101977" spans="3:5" x14ac:dyDescent="0.25">
      <c r="C101977" s="11"/>
      <c r="D101977" s="12"/>
      <c r="E101977" s="11"/>
    </row>
    <row r="101978" spans="3:5" x14ac:dyDescent="0.25">
      <c r="C101978" s="11"/>
      <c r="D101978" s="12"/>
      <c r="E101978" s="11"/>
    </row>
    <row r="101979" spans="3:5" x14ac:dyDescent="0.25">
      <c r="C101979" s="11"/>
      <c r="D101979" s="12"/>
      <c r="E101979" s="11"/>
    </row>
    <row r="101980" spans="3:5" x14ac:dyDescent="0.25">
      <c r="C101980" s="11"/>
      <c r="D101980" s="12"/>
      <c r="E101980" s="11"/>
    </row>
    <row r="101981" spans="3:5" x14ac:dyDescent="0.25">
      <c r="C101981" s="11"/>
      <c r="D101981" s="12"/>
      <c r="E101981" s="11"/>
    </row>
    <row r="101982" spans="3:5" x14ac:dyDescent="0.25">
      <c r="C101982" s="11"/>
      <c r="D101982" s="12"/>
      <c r="E101982" s="11"/>
    </row>
    <row r="101983" spans="3:5" x14ac:dyDescent="0.25">
      <c r="C101983" s="11"/>
      <c r="D101983" s="12"/>
      <c r="E101983" s="11"/>
    </row>
    <row r="101984" spans="3:5" x14ac:dyDescent="0.25">
      <c r="C101984" s="11"/>
      <c r="D101984" s="12"/>
      <c r="E101984" s="11"/>
    </row>
    <row r="101985" spans="3:5" x14ac:dyDescent="0.25">
      <c r="C101985" s="11"/>
      <c r="D101985" s="12"/>
      <c r="E101985" s="11"/>
    </row>
    <row r="101986" spans="3:5" x14ac:dyDescent="0.25">
      <c r="C101986" s="11"/>
      <c r="D101986" s="12"/>
      <c r="E101986" s="11"/>
    </row>
    <row r="101987" spans="3:5" x14ac:dyDescent="0.25">
      <c r="C101987" s="11"/>
      <c r="D101987" s="12"/>
      <c r="E101987" s="11"/>
    </row>
    <row r="101988" spans="3:5" x14ac:dyDescent="0.25">
      <c r="C101988" s="11"/>
      <c r="D101988" s="12"/>
      <c r="E101988" s="11"/>
    </row>
    <row r="101989" spans="3:5" x14ac:dyDescent="0.25">
      <c r="C101989" s="11"/>
      <c r="D101989" s="12"/>
      <c r="E101989" s="11"/>
    </row>
    <row r="101990" spans="3:5" x14ac:dyDescent="0.25">
      <c r="C101990" s="11"/>
      <c r="D101990" s="12"/>
      <c r="E101990" s="11"/>
    </row>
    <row r="101991" spans="3:5" x14ac:dyDescent="0.25">
      <c r="C101991" s="11"/>
      <c r="D101991" s="12"/>
      <c r="E101991" s="11"/>
    </row>
    <row r="101992" spans="3:5" x14ac:dyDescent="0.25">
      <c r="C101992" s="11"/>
      <c r="D101992" s="12"/>
      <c r="E101992" s="11"/>
    </row>
    <row r="101993" spans="3:5" x14ac:dyDescent="0.25">
      <c r="C101993" s="11"/>
      <c r="D101993" s="12"/>
      <c r="E101993" s="11"/>
    </row>
    <row r="101994" spans="3:5" x14ac:dyDescent="0.25">
      <c r="C101994" s="11"/>
      <c r="D101994" s="12"/>
      <c r="E101994" s="11"/>
    </row>
    <row r="101995" spans="3:5" x14ac:dyDescent="0.25">
      <c r="C101995" s="11"/>
      <c r="D101995" s="12"/>
      <c r="E101995" s="11"/>
    </row>
    <row r="101996" spans="3:5" x14ac:dyDescent="0.25">
      <c r="C101996" s="11"/>
      <c r="D101996" s="12"/>
      <c r="E101996" s="11"/>
    </row>
    <row r="101997" spans="3:5" x14ac:dyDescent="0.25">
      <c r="C101997" s="11"/>
      <c r="D101997" s="12"/>
      <c r="E101997" s="11"/>
    </row>
    <row r="101998" spans="3:5" x14ac:dyDescent="0.25">
      <c r="C101998" s="11"/>
      <c r="D101998" s="12"/>
      <c r="E101998" s="11"/>
    </row>
    <row r="101999" spans="3:5" x14ac:dyDescent="0.25">
      <c r="C101999" s="11"/>
      <c r="D101999" s="12"/>
      <c r="E101999" s="11"/>
    </row>
    <row r="102000" spans="3:5" x14ac:dyDescent="0.25">
      <c r="C102000" s="11"/>
      <c r="D102000" s="12"/>
      <c r="E102000" s="11"/>
    </row>
    <row r="102001" spans="3:5" x14ac:dyDescent="0.25">
      <c r="C102001" s="11"/>
      <c r="D102001" s="12"/>
      <c r="E102001" s="11"/>
    </row>
    <row r="102002" spans="3:5" x14ac:dyDescent="0.25">
      <c r="C102002" s="11"/>
      <c r="D102002" s="12"/>
      <c r="E102002" s="11"/>
    </row>
    <row r="102003" spans="3:5" x14ac:dyDescent="0.25">
      <c r="C102003" s="11"/>
      <c r="D102003" s="12"/>
      <c r="E102003" s="11"/>
    </row>
    <row r="102004" spans="3:5" x14ac:dyDescent="0.25">
      <c r="C102004" s="11"/>
      <c r="D102004" s="12"/>
      <c r="E102004" s="11"/>
    </row>
    <row r="102005" spans="3:5" x14ac:dyDescent="0.25">
      <c r="C102005" s="11"/>
      <c r="D102005" s="12"/>
      <c r="E102005" s="11"/>
    </row>
    <row r="102006" spans="3:5" x14ac:dyDescent="0.25">
      <c r="C102006" s="11"/>
      <c r="D102006" s="12"/>
      <c r="E102006" s="11"/>
    </row>
    <row r="102007" spans="3:5" x14ac:dyDescent="0.25">
      <c r="C102007" s="11"/>
      <c r="D102007" s="12"/>
      <c r="E102007" s="11"/>
    </row>
    <row r="102008" spans="3:5" x14ac:dyDescent="0.25">
      <c r="C102008" s="11"/>
      <c r="D102008" s="12"/>
      <c r="E102008" s="11"/>
    </row>
    <row r="102009" spans="3:5" x14ac:dyDescent="0.25">
      <c r="C102009" s="11"/>
      <c r="D102009" s="12"/>
      <c r="E102009" s="11"/>
    </row>
    <row r="102010" spans="3:5" x14ac:dyDescent="0.25">
      <c r="C102010" s="11"/>
      <c r="D102010" s="12"/>
      <c r="E102010" s="11"/>
    </row>
    <row r="102011" spans="3:5" x14ac:dyDescent="0.25">
      <c r="C102011" s="11"/>
      <c r="D102011" s="12"/>
      <c r="E102011" s="11"/>
    </row>
    <row r="102012" spans="3:5" x14ac:dyDescent="0.25">
      <c r="C102012" s="11"/>
      <c r="D102012" s="12"/>
      <c r="E102012" s="11"/>
    </row>
    <row r="102013" spans="3:5" x14ac:dyDescent="0.25">
      <c r="C102013" s="11"/>
      <c r="D102013" s="12"/>
      <c r="E102013" s="11"/>
    </row>
    <row r="102014" spans="3:5" x14ac:dyDescent="0.25">
      <c r="C102014" s="11"/>
      <c r="D102014" s="12"/>
      <c r="E102014" s="11"/>
    </row>
    <row r="102015" spans="3:5" x14ac:dyDescent="0.25">
      <c r="C102015" s="11"/>
      <c r="D102015" s="12"/>
      <c r="E102015" s="11"/>
    </row>
    <row r="102016" spans="3:5" x14ac:dyDescent="0.25">
      <c r="C102016" s="11"/>
      <c r="D102016" s="12"/>
      <c r="E102016" s="11"/>
    </row>
    <row r="102017" spans="3:5" x14ac:dyDescent="0.25">
      <c r="C102017" s="11"/>
      <c r="D102017" s="12"/>
      <c r="E102017" s="11"/>
    </row>
    <row r="102018" spans="3:5" x14ac:dyDescent="0.25">
      <c r="C102018" s="11"/>
      <c r="D102018" s="12"/>
      <c r="E102018" s="11"/>
    </row>
    <row r="102019" spans="3:5" x14ac:dyDescent="0.25">
      <c r="C102019" s="11"/>
      <c r="D102019" s="12"/>
      <c r="E102019" s="11"/>
    </row>
    <row r="102020" spans="3:5" x14ac:dyDescent="0.25">
      <c r="C102020" s="11"/>
      <c r="D102020" s="12"/>
      <c r="E102020" s="11"/>
    </row>
    <row r="102021" spans="3:5" x14ac:dyDescent="0.25">
      <c r="C102021" s="11"/>
      <c r="D102021" s="12"/>
      <c r="E102021" s="11"/>
    </row>
    <row r="102022" spans="3:5" x14ac:dyDescent="0.25">
      <c r="C102022" s="11"/>
      <c r="D102022" s="12"/>
      <c r="E102022" s="11"/>
    </row>
    <row r="102023" spans="3:5" x14ac:dyDescent="0.25">
      <c r="C102023" s="11"/>
      <c r="D102023" s="12"/>
      <c r="E102023" s="11"/>
    </row>
    <row r="102024" spans="3:5" x14ac:dyDescent="0.25">
      <c r="C102024" s="11"/>
      <c r="D102024" s="12"/>
      <c r="E102024" s="11"/>
    </row>
    <row r="102025" spans="3:5" x14ac:dyDescent="0.25">
      <c r="C102025" s="11"/>
      <c r="D102025" s="12"/>
      <c r="E102025" s="11"/>
    </row>
    <row r="102026" spans="3:5" x14ac:dyDescent="0.25">
      <c r="C102026" s="11"/>
      <c r="D102026" s="12"/>
      <c r="E102026" s="11"/>
    </row>
    <row r="102027" spans="3:5" x14ac:dyDescent="0.25">
      <c r="C102027" s="11"/>
      <c r="D102027" s="12"/>
      <c r="E102027" s="11"/>
    </row>
    <row r="102028" spans="3:5" x14ac:dyDescent="0.25">
      <c r="C102028" s="11"/>
      <c r="D102028" s="12"/>
      <c r="E102028" s="11"/>
    </row>
    <row r="102029" spans="3:5" x14ac:dyDescent="0.25">
      <c r="C102029" s="11"/>
      <c r="D102029" s="12"/>
      <c r="E102029" s="11"/>
    </row>
    <row r="102030" spans="3:5" x14ac:dyDescent="0.25">
      <c r="C102030" s="11"/>
      <c r="D102030" s="12"/>
      <c r="E102030" s="11"/>
    </row>
    <row r="102031" spans="3:5" x14ac:dyDescent="0.25">
      <c r="C102031" s="11"/>
      <c r="D102031" s="12"/>
      <c r="E102031" s="11"/>
    </row>
    <row r="102032" spans="3:5" x14ac:dyDescent="0.25">
      <c r="C102032" s="11"/>
      <c r="D102032" s="12"/>
      <c r="E102032" s="11"/>
    </row>
    <row r="102033" spans="3:5" x14ac:dyDescent="0.25">
      <c r="C102033" s="11"/>
      <c r="D102033" s="12"/>
      <c r="E102033" s="11"/>
    </row>
    <row r="102034" spans="3:5" x14ac:dyDescent="0.25">
      <c r="C102034" s="11"/>
      <c r="D102034" s="12"/>
      <c r="E102034" s="11"/>
    </row>
    <row r="102035" spans="3:5" x14ac:dyDescent="0.25">
      <c r="C102035" s="11"/>
      <c r="D102035" s="12"/>
      <c r="E102035" s="11"/>
    </row>
    <row r="102036" spans="3:5" x14ac:dyDescent="0.25">
      <c r="C102036" s="11"/>
      <c r="D102036" s="12"/>
      <c r="E102036" s="11"/>
    </row>
    <row r="102037" spans="3:5" x14ac:dyDescent="0.25">
      <c r="C102037" s="11"/>
      <c r="D102037" s="12"/>
      <c r="E102037" s="11"/>
    </row>
    <row r="102038" spans="3:5" x14ac:dyDescent="0.25">
      <c r="C102038" s="11"/>
      <c r="D102038" s="12"/>
      <c r="E102038" s="11"/>
    </row>
    <row r="102039" spans="3:5" x14ac:dyDescent="0.25">
      <c r="C102039" s="11"/>
      <c r="D102039" s="12"/>
      <c r="E102039" s="11"/>
    </row>
    <row r="102040" spans="3:5" x14ac:dyDescent="0.25">
      <c r="C102040" s="11"/>
      <c r="D102040" s="12"/>
      <c r="E102040" s="11"/>
    </row>
    <row r="102041" spans="3:5" x14ac:dyDescent="0.25">
      <c r="C102041" s="11"/>
      <c r="D102041" s="12"/>
      <c r="E102041" s="11"/>
    </row>
    <row r="102042" spans="3:5" x14ac:dyDescent="0.25">
      <c r="C102042" s="11"/>
      <c r="D102042" s="12"/>
      <c r="E102042" s="11"/>
    </row>
    <row r="102043" spans="3:5" x14ac:dyDescent="0.25">
      <c r="C102043" s="11"/>
      <c r="D102043" s="12"/>
      <c r="E102043" s="11"/>
    </row>
    <row r="102044" spans="3:5" x14ac:dyDescent="0.25">
      <c r="C102044" s="11"/>
      <c r="D102044" s="12"/>
      <c r="E102044" s="11"/>
    </row>
    <row r="102045" spans="3:5" x14ac:dyDescent="0.25">
      <c r="C102045" s="11"/>
      <c r="D102045" s="12"/>
      <c r="E102045" s="11"/>
    </row>
    <row r="102046" spans="3:5" x14ac:dyDescent="0.25">
      <c r="C102046" s="11"/>
      <c r="D102046" s="12"/>
      <c r="E102046" s="11"/>
    </row>
    <row r="102047" spans="3:5" x14ac:dyDescent="0.25">
      <c r="C102047" s="11"/>
      <c r="D102047" s="12"/>
      <c r="E102047" s="11"/>
    </row>
    <row r="102048" spans="3:5" x14ac:dyDescent="0.25">
      <c r="C102048" s="11"/>
      <c r="D102048" s="12"/>
      <c r="E102048" s="11"/>
    </row>
    <row r="102049" spans="3:5" x14ac:dyDescent="0.25">
      <c r="C102049" s="11"/>
      <c r="D102049" s="12"/>
      <c r="E102049" s="11"/>
    </row>
    <row r="102050" spans="3:5" x14ac:dyDescent="0.25">
      <c r="C102050" s="11"/>
      <c r="D102050" s="12"/>
      <c r="E102050" s="11"/>
    </row>
    <row r="102051" spans="3:5" x14ac:dyDescent="0.25">
      <c r="C102051" s="11"/>
      <c r="D102051" s="12"/>
      <c r="E102051" s="11"/>
    </row>
    <row r="102052" spans="3:5" x14ac:dyDescent="0.25">
      <c r="C102052" s="11"/>
      <c r="D102052" s="12"/>
      <c r="E102052" s="11"/>
    </row>
    <row r="102053" spans="3:5" x14ac:dyDescent="0.25">
      <c r="C102053" s="11"/>
      <c r="D102053" s="12"/>
      <c r="E102053" s="11"/>
    </row>
    <row r="102054" spans="3:5" x14ac:dyDescent="0.25">
      <c r="C102054" s="11"/>
      <c r="D102054" s="12"/>
      <c r="E102054" s="11"/>
    </row>
    <row r="102055" spans="3:5" x14ac:dyDescent="0.25">
      <c r="C102055" s="11"/>
      <c r="D102055" s="12"/>
      <c r="E102055" s="11"/>
    </row>
    <row r="102056" spans="3:5" x14ac:dyDescent="0.25">
      <c r="C102056" s="11"/>
      <c r="D102056" s="12"/>
      <c r="E102056" s="11"/>
    </row>
    <row r="102057" spans="3:5" x14ac:dyDescent="0.25">
      <c r="C102057" s="11"/>
      <c r="D102057" s="12"/>
      <c r="E102057" s="11"/>
    </row>
    <row r="102058" spans="3:5" x14ac:dyDescent="0.25">
      <c r="C102058" s="11"/>
      <c r="D102058" s="12"/>
      <c r="E102058" s="11"/>
    </row>
    <row r="102059" spans="3:5" x14ac:dyDescent="0.25">
      <c r="C102059" s="11"/>
      <c r="D102059" s="12"/>
      <c r="E102059" s="11"/>
    </row>
    <row r="102060" spans="3:5" x14ac:dyDescent="0.25">
      <c r="C102060" s="11"/>
      <c r="D102060" s="12"/>
      <c r="E102060" s="11"/>
    </row>
    <row r="102061" spans="3:5" x14ac:dyDescent="0.25">
      <c r="C102061" s="11"/>
      <c r="D102061" s="12"/>
      <c r="E102061" s="11"/>
    </row>
    <row r="102062" spans="3:5" x14ac:dyDescent="0.25">
      <c r="C102062" s="11"/>
      <c r="D102062" s="12"/>
      <c r="E102062" s="11"/>
    </row>
    <row r="102063" spans="3:5" x14ac:dyDescent="0.25">
      <c r="C102063" s="11"/>
      <c r="D102063" s="12"/>
      <c r="E102063" s="11"/>
    </row>
    <row r="102064" spans="3:5" x14ac:dyDescent="0.25">
      <c r="C102064" s="11"/>
      <c r="D102064" s="12"/>
      <c r="E102064" s="11"/>
    </row>
    <row r="102065" spans="3:5" x14ac:dyDescent="0.25">
      <c r="C102065" s="11"/>
      <c r="D102065" s="12"/>
      <c r="E102065" s="11"/>
    </row>
    <row r="102066" spans="3:5" x14ac:dyDescent="0.25">
      <c r="C102066" s="11"/>
      <c r="D102066" s="12"/>
      <c r="E102066" s="11"/>
    </row>
    <row r="102067" spans="3:5" x14ac:dyDescent="0.25">
      <c r="C102067" s="11"/>
      <c r="D102067" s="12"/>
      <c r="E102067" s="11"/>
    </row>
    <row r="102068" spans="3:5" x14ac:dyDescent="0.25">
      <c r="C102068" s="11"/>
      <c r="D102068" s="12"/>
      <c r="E102068" s="11"/>
    </row>
    <row r="102069" spans="3:5" x14ac:dyDescent="0.25">
      <c r="C102069" s="11"/>
      <c r="D102069" s="12"/>
      <c r="E102069" s="11"/>
    </row>
    <row r="102070" spans="3:5" x14ac:dyDescent="0.25">
      <c r="C102070" s="11"/>
      <c r="D102070" s="12"/>
      <c r="E102070" s="11"/>
    </row>
    <row r="102071" spans="3:5" x14ac:dyDescent="0.25">
      <c r="C102071" s="11"/>
      <c r="D102071" s="12"/>
      <c r="E102071" s="11"/>
    </row>
    <row r="102072" spans="3:5" x14ac:dyDescent="0.25">
      <c r="C102072" s="11"/>
      <c r="D102072" s="12"/>
      <c r="E102072" s="11"/>
    </row>
    <row r="102073" spans="3:5" x14ac:dyDescent="0.25">
      <c r="C102073" s="11"/>
      <c r="D102073" s="12"/>
      <c r="E102073" s="11"/>
    </row>
    <row r="102074" spans="3:5" x14ac:dyDescent="0.25">
      <c r="C102074" s="11"/>
      <c r="D102074" s="12"/>
      <c r="E102074" s="11"/>
    </row>
    <row r="102075" spans="3:5" x14ac:dyDescent="0.25">
      <c r="C102075" s="11"/>
      <c r="D102075" s="12"/>
      <c r="E102075" s="11"/>
    </row>
    <row r="102076" spans="3:5" x14ac:dyDescent="0.25">
      <c r="C102076" s="11"/>
      <c r="D102076" s="12"/>
      <c r="E102076" s="11"/>
    </row>
    <row r="102077" spans="3:5" x14ac:dyDescent="0.25">
      <c r="C102077" s="11"/>
      <c r="D10207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005"/>
  <sheetViews>
    <sheetView workbookViewId="0">
      <selection activeCell="X20" sqref="X20"/>
    </sheetView>
  </sheetViews>
  <sheetFormatPr defaultRowHeight="15" x14ac:dyDescent="0.25"/>
  <cols>
    <col min="5" max="5" width="24" customWidth="1"/>
    <col min="6" max="6" width="18.5703125" customWidth="1"/>
    <col min="7" max="7" width="20" customWidth="1"/>
    <col min="8" max="8" width="40.85546875" customWidth="1"/>
    <col min="10" max="10" width="21.5703125" customWidth="1"/>
    <col min="11" max="11" width="32.85546875" customWidth="1"/>
    <col min="12" max="12" width="20.140625" customWidth="1"/>
    <col min="13" max="13" width="24" customWidth="1"/>
  </cols>
  <sheetData>
    <row r="1" spans="2:14" x14ac:dyDescent="0.25">
      <c r="H1" s="18"/>
      <c r="K1" s="2"/>
      <c r="L1" s="2"/>
      <c r="M1" s="28"/>
    </row>
    <row r="2" spans="2:14" ht="18" x14ac:dyDescent="0.35">
      <c r="B2" s="8" t="s">
        <v>38</v>
      </c>
      <c r="C2">
        <v>18.25</v>
      </c>
      <c r="H2" s="17" t="s">
        <v>41</v>
      </c>
      <c r="K2" s="17" t="s">
        <v>50</v>
      </c>
      <c r="L2" s="17" t="s">
        <v>51</v>
      </c>
      <c r="M2" s="17" t="s">
        <v>41</v>
      </c>
    </row>
    <row r="3" spans="2:14" x14ac:dyDescent="0.25">
      <c r="E3" s="2" t="s">
        <v>42</v>
      </c>
      <c r="F3" s="2" t="s">
        <v>43</v>
      </c>
      <c r="G3" s="2" t="s">
        <v>44</v>
      </c>
      <c r="H3" s="52" t="s">
        <v>45</v>
      </c>
      <c r="K3" s="2"/>
      <c r="L3" s="2"/>
      <c r="M3" s="2"/>
    </row>
    <row r="4" spans="2:14" x14ac:dyDescent="0.25">
      <c r="E4" s="17" t="s">
        <v>39</v>
      </c>
      <c r="F4" s="17" t="s">
        <v>47</v>
      </c>
      <c r="G4" s="17" t="s">
        <v>40</v>
      </c>
      <c r="H4" s="17" t="s">
        <v>46</v>
      </c>
      <c r="K4" s="17" t="s">
        <v>48</v>
      </c>
      <c r="L4" s="53" t="s">
        <v>49</v>
      </c>
      <c r="M4" s="19"/>
    </row>
    <row r="5" spans="2:14" x14ac:dyDescent="0.25">
      <c r="E5">
        <v>0</v>
      </c>
      <c r="F5">
        <f>(4/3.14)*(2/(3*3.14))^0.5</f>
        <v>0.58697538545744132</v>
      </c>
      <c r="G5" s="11" t="e">
        <f t="shared" ref="G5:G68" si="0">((4*$C$2*10^6)/(3*E5))^(1/6)</f>
        <v>#DIV/0!</v>
      </c>
      <c r="H5" t="e">
        <f>G5*F5</f>
        <v>#DIV/0!</v>
      </c>
      <c r="K5">
        <f>4*(E5/(2*3.14*$C$2*10^6))^0.5</f>
        <v>0</v>
      </c>
      <c r="L5">
        <f>3.14*(((3*E5)/(4*$C$2*10^6))^(2/3))</f>
        <v>0</v>
      </c>
    </row>
    <row r="6" spans="2:14" x14ac:dyDescent="0.25">
      <c r="E6">
        <v>0.1</v>
      </c>
      <c r="F6" s="11">
        <f t="shared" ref="F6:F69" si="1">(4/3.14)*(2/(3*3.14))^0.5</f>
        <v>0.58697538545744132</v>
      </c>
      <c r="G6" s="11">
        <f t="shared" si="0"/>
        <v>24.986203201056949</v>
      </c>
      <c r="H6" s="11">
        <f t="shared" ref="H6:H69" si="2">G6*F6</f>
        <v>14.666286255058356</v>
      </c>
      <c r="K6" s="11">
        <f t="shared" ref="K6:K69" si="3">4*(E6/(2*3.14*$C$2*10^6))^0.5</f>
        <v>1.1815408330121466E-4</v>
      </c>
      <c r="L6" s="11">
        <f t="shared" ref="L6:L69" si="4">3.14*(((3*E6)/(4*$C$2*10^6))^(2/3))</f>
        <v>8.05616917919243E-6</v>
      </c>
      <c r="M6" s="11">
        <f>K6/L6</f>
        <v>14.666286255058353</v>
      </c>
      <c r="N6" s="11"/>
    </row>
    <row r="7" spans="2:14" x14ac:dyDescent="0.25">
      <c r="E7" s="11">
        <v>0.2</v>
      </c>
      <c r="F7" s="11">
        <f t="shared" si="1"/>
        <v>0.58697538545744132</v>
      </c>
      <c r="G7" s="11">
        <f t="shared" si="0"/>
        <v>22.26017640301567</v>
      </c>
      <c r="H7" s="11">
        <f t="shared" si="2"/>
        <v>13.066175624510763</v>
      </c>
      <c r="K7" s="11">
        <f t="shared" si="3"/>
        <v>1.6709510705433821E-4</v>
      </c>
      <c r="L7" s="11">
        <f t="shared" si="4"/>
        <v>1.2788371429883868E-5</v>
      </c>
      <c r="M7" s="11">
        <f t="shared" ref="M7:M70" si="5">K7/L7</f>
        <v>13.066175624510745</v>
      </c>
      <c r="N7" s="11"/>
    </row>
    <row r="8" spans="2:14" x14ac:dyDescent="0.25">
      <c r="E8" s="11">
        <v>0.3</v>
      </c>
      <c r="F8" s="11">
        <f t="shared" si="1"/>
        <v>0.58697538545744132</v>
      </c>
      <c r="G8" s="11">
        <f t="shared" si="0"/>
        <v>20.805591079004731</v>
      </c>
      <c r="H8" s="11">
        <f t="shared" si="2"/>
        <v>12.212369843268705</v>
      </c>
      <c r="K8" s="11">
        <f t="shared" si="3"/>
        <v>2.0464887539942925E-4</v>
      </c>
      <c r="L8" s="11">
        <f t="shared" si="4"/>
        <v>1.6757507185407515E-5</v>
      </c>
      <c r="M8" s="11">
        <f t="shared" si="5"/>
        <v>12.212369843268698</v>
      </c>
      <c r="N8" s="11"/>
    </row>
    <row r="9" spans="2:14" x14ac:dyDescent="0.25">
      <c r="E9" s="11">
        <v>0.4</v>
      </c>
      <c r="F9" s="11">
        <f t="shared" si="1"/>
        <v>0.58697538545744132</v>
      </c>
      <c r="G9" s="11">
        <f t="shared" si="0"/>
        <v>19.831562623024503</v>
      </c>
      <c r="H9" s="11">
        <f t="shared" si="2"/>
        <v>11.640639114873194</v>
      </c>
      <c r="K9" s="11">
        <f t="shared" si="3"/>
        <v>2.3630816660242932E-4</v>
      </c>
      <c r="L9" s="11">
        <f t="shared" si="4"/>
        <v>2.0300274260757671E-5</v>
      </c>
      <c r="M9" s="11">
        <f t="shared" si="5"/>
        <v>11.640639114873197</v>
      </c>
      <c r="N9" s="11"/>
    </row>
    <row r="10" spans="2:14" x14ac:dyDescent="0.25">
      <c r="E10" s="11">
        <v>0.5</v>
      </c>
      <c r="F10" s="11">
        <f t="shared" si="1"/>
        <v>0.58697538545744132</v>
      </c>
      <c r="G10" s="11">
        <f t="shared" si="0"/>
        <v>19.107561533239515</v>
      </c>
      <c r="H10" s="11">
        <f t="shared" si="2"/>
        <v>11.215668296125044</v>
      </c>
      <c r="K10" s="11">
        <f t="shared" si="3"/>
        <v>2.6420056208068871E-4</v>
      </c>
      <c r="L10" s="11">
        <f t="shared" si="4"/>
        <v>2.3556381582002428E-5</v>
      </c>
      <c r="M10" s="11">
        <f t="shared" si="5"/>
        <v>11.215668296125051</v>
      </c>
      <c r="N10" s="11"/>
    </row>
    <row r="11" spans="2:14" x14ac:dyDescent="0.25">
      <c r="E11" s="11">
        <v>0.6</v>
      </c>
      <c r="F11" s="11">
        <f t="shared" si="1"/>
        <v>0.58697538545744132</v>
      </c>
      <c r="G11" s="11">
        <f t="shared" si="0"/>
        <v>18.535674422437395</v>
      </c>
      <c r="H11" s="11">
        <f t="shared" si="2"/>
        <v>10.879984638823826</v>
      </c>
      <c r="K11" s="11">
        <f t="shared" si="3"/>
        <v>2.8941721511427447E-4</v>
      </c>
      <c r="L11" s="11">
        <f t="shared" si="4"/>
        <v>2.6600884534480538E-5</v>
      </c>
      <c r="M11" s="11">
        <f t="shared" si="5"/>
        <v>10.879984638823823</v>
      </c>
      <c r="N11" s="11"/>
    </row>
    <row r="12" spans="2:14" x14ac:dyDescent="0.25">
      <c r="E12" s="11">
        <v>0.7</v>
      </c>
      <c r="F12" s="11">
        <f t="shared" si="1"/>
        <v>0.58697538545744132</v>
      </c>
      <c r="G12" s="11">
        <f t="shared" si="0"/>
        <v>18.065525298051057</v>
      </c>
      <c r="H12" s="11">
        <f t="shared" si="2"/>
        <v>10.604018675314677</v>
      </c>
      <c r="K12" s="11">
        <f t="shared" si="3"/>
        <v>3.1260632080182352E-4</v>
      </c>
      <c r="L12" s="11">
        <f t="shared" si="4"/>
        <v>2.9479985878329955E-5</v>
      </c>
      <c r="M12" s="11">
        <f t="shared" si="5"/>
        <v>10.604018675314668</v>
      </c>
      <c r="N12" s="11"/>
    </row>
    <row r="13" spans="2:14" x14ac:dyDescent="0.25">
      <c r="E13" s="11">
        <v>0.8</v>
      </c>
      <c r="F13" s="11">
        <f t="shared" si="1"/>
        <v>0.58697538545744132</v>
      </c>
      <c r="G13" s="11">
        <f t="shared" si="0"/>
        <v>17.66791371957239</v>
      </c>
      <c r="H13" s="11">
        <f t="shared" si="2"/>
        <v>10.37063046577482</v>
      </c>
      <c r="K13" s="11">
        <f t="shared" si="3"/>
        <v>3.3419021410867642E-4</v>
      </c>
      <c r="L13" s="11">
        <f t="shared" si="4"/>
        <v>3.2224676716769727E-5</v>
      </c>
      <c r="M13" s="11">
        <f t="shared" si="5"/>
        <v>10.370630465774815</v>
      </c>
      <c r="N13" s="11"/>
    </row>
    <row r="14" spans="2:14" x14ac:dyDescent="0.25">
      <c r="E14" s="11">
        <v>0.9</v>
      </c>
      <c r="F14" s="11">
        <f t="shared" si="1"/>
        <v>0.58697538545744132</v>
      </c>
      <c r="G14" s="11">
        <f t="shared" si="0"/>
        <v>17.324465692668753</v>
      </c>
      <c r="H14" s="11">
        <f t="shared" si="2"/>
        <v>10.169034927798458</v>
      </c>
      <c r="K14" s="11">
        <f t="shared" si="3"/>
        <v>3.5446224990364394E-4</v>
      </c>
      <c r="L14" s="11">
        <f t="shared" si="4"/>
        <v>3.4857019611042223E-5</v>
      </c>
      <c r="M14" s="11">
        <f t="shared" si="5"/>
        <v>10.169034927798451</v>
      </c>
      <c r="N14" s="11"/>
    </row>
    <row r="15" spans="2:14" x14ac:dyDescent="0.25">
      <c r="E15" s="11">
        <v>1</v>
      </c>
      <c r="F15" s="11">
        <f t="shared" si="1"/>
        <v>0.58697538545744132</v>
      </c>
      <c r="G15" s="11">
        <f t="shared" si="0"/>
        <v>17.022902076750743</v>
      </c>
      <c r="H15" s="11">
        <f t="shared" si="2"/>
        <v>9.9920245081050449</v>
      </c>
      <c r="K15" s="11">
        <f t="shared" si="3"/>
        <v>3.7363601808110486E-4</v>
      </c>
      <c r="L15" s="11">
        <f t="shared" si="4"/>
        <v>3.7393424903835016E-5</v>
      </c>
      <c r="M15" s="11">
        <f t="shared" si="5"/>
        <v>9.9920245081050414</v>
      </c>
      <c r="N15" s="11"/>
    </row>
    <row r="16" spans="2:14" x14ac:dyDescent="0.25">
      <c r="E16" s="11">
        <v>1.1000000000000001</v>
      </c>
      <c r="F16" s="11">
        <f t="shared" si="1"/>
        <v>0.58697538545744132</v>
      </c>
      <c r="G16" s="11">
        <f t="shared" si="0"/>
        <v>16.754629169890318</v>
      </c>
      <c r="H16" s="11">
        <f t="shared" si="2"/>
        <v>9.8345549151928591</v>
      </c>
      <c r="K16" s="11">
        <f t="shared" si="3"/>
        <v>3.9187276175852549E-4</v>
      </c>
      <c r="L16" s="11">
        <f t="shared" si="4"/>
        <v>3.9846517217890903E-5</v>
      </c>
      <c r="M16" s="11">
        <f t="shared" si="5"/>
        <v>9.8345549151928502</v>
      </c>
      <c r="N16" s="11"/>
    </row>
    <row r="17" spans="5:14" x14ac:dyDescent="0.25">
      <c r="E17" s="11">
        <v>1.2</v>
      </c>
      <c r="F17" s="11">
        <f t="shared" si="1"/>
        <v>0.58697538545744132</v>
      </c>
      <c r="G17" s="11">
        <f t="shared" si="0"/>
        <v>16.513408582816144</v>
      </c>
      <c r="H17" s="11">
        <f t="shared" si="2"/>
        <v>9.6929643681147262</v>
      </c>
      <c r="K17" s="11">
        <f t="shared" si="3"/>
        <v>4.092977507988585E-4</v>
      </c>
      <c r="L17" s="11">
        <f t="shared" si="4"/>
        <v>4.2226272093319066E-5</v>
      </c>
      <c r="M17" s="11">
        <f t="shared" si="5"/>
        <v>9.6929643681147155</v>
      </c>
      <c r="N17" s="11"/>
    </row>
    <row r="18" spans="5:14" x14ac:dyDescent="0.25">
      <c r="E18" s="11">
        <v>1.3</v>
      </c>
      <c r="F18" s="11">
        <f t="shared" si="1"/>
        <v>0.58697538545744132</v>
      </c>
      <c r="G18" s="11">
        <f t="shared" si="0"/>
        <v>16.294575173812817</v>
      </c>
      <c r="H18" s="11">
        <f t="shared" si="2"/>
        <v>9.5645145435140329</v>
      </c>
      <c r="K18" s="11">
        <f t="shared" si="3"/>
        <v>4.2601060574797294E-4</v>
      </c>
      <c r="L18" s="11">
        <f t="shared" si="4"/>
        <v>4.4540745252655042E-5</v>
      </c>
      <c r="M18" s="11">
        <f t="shared" si="5"/>
        <v>9.5645145435140364</v>
      </c>
      <c r="N18" s="11"/>
    </row>
    <row r="19" spans="5:14" x14ac:dyDescent="0.25">
      <c r="E19" s="11">
        <v>1.4</v>
      </c>
      <c r="F19" s="11">
        <f t="shared" si="1"/>
        <v>0.58697538545744132</v>
      </c>
      <c r="G19" s="11">
        <f t="shared" si="0"/>
        <v>16.09455333056556</v>
      </c>
      <c r="H19" s="11">
        <f t="shared" si="2"/>
        <v>9.447106644974065</v>
      </c>
      <c r="K19" s="11">
        <f t="shared" si="3"/>
        <v>4.4209209856149338E-4</v>
      </c>
      <c r="L19" s="11">
        <f t="shared" si="4"/>
        <v>4.6796560595268615E-5</v>
      </c>
      <c r="M19" s="11">
        <f t="shared" si="5"/>
        <v>9.4471066449740597</v>
      </c>
      <c r="N19" s="11"/>
    </row>
    <row r="20" spans="5:14" x14ac:dyDescent="0.25">
      <c r="E20" s="11">
        <v>1.5</v>
      </c>
      <c r="F20" s="11">
        <f t="shared" si="1"/>
        <v>0.58697538545744132</v>
      </c>
      <c r="G20" s="11">
        <f t="shared" si="0"/>
        <v>15.910545054747876</v>
      </c>
      <c r="H20" s="11">
        <f t="shared" si="2"/>
        <v>9.3390983163486219</v>
      </c>
      <c r="K20" s="11">
        <f t="shared" si="3"/>
        <v>4.576087969120082E-4</v>
      </c>
      <c r="L20" s="11">
        <f t="shared" si="4"/>
        <v>4.8999248258361083E-5</v>
      </c>
      <c r="M20" s="11">
        <f t="shared" si="5"/>
        <v>9.3390983163486236</v>
      </c>
      <c r="N20" s="11"/>
    </row>
    <row r="21" spans="5:14" x14ac:dyDescent="0.25">
      <c r="E21" s="11">
        <v>1.6</v>
      </c>
      <c r="F21" s="11">
        <f t="shared" si="1"/>
        <v>0.58697538545744132</v>
      </c>
      <c r="G21" s="11">
        <f t="shared" si="0"/>
        <v>15.740321684981156</v>
      </c>
      <c r="H21" s="11">
        <f t="shared" si="2"/>
        <v>9.239181388265937</v>
      </c>
      <c r="K21" s="11">
        <f t="shared" si="3"/>
        <v>4.7261633320485865E-4</v>
      </c>
      <c r="L21" s="11">
        <f t="shared" si="4"/>
        <v>5.1153485719535383E-5</v>
      </c>
      <c r="M21" s="11">
        <f t="shared" si="5"/>
        <v>9.2391813882659353</v>
      </c>
      <c r="N21" s="11"/>
    </row>
    <row r="22" spans="5:14" x14ac:dyDescent="0.25">
      <c r="E22" s="11">
        <v>1.7</v>
      </c>
      <c r="F22" s="11">
        <f t="shared" si="1"/>
        <v>0.58697538545744132</v>
      </c>
      <c r="G22" s="11">
        <f t="shared" si="0"/>
        <v>15.58208063168383</v>
      </c>
      <c r="H22" s="11">
        <f t="shared" si="2"/>
        <v>9.1462977850115461</v>
      </c>
      <c r="K22" s="11">
        <f t="shared" si="3"/>
        <v>4.8716176554893583E-4</v>
      </c>
      <c r="L22" s="11">
        <f t="shared" si="4"/>
        <v>5.3263274059070049E-5</v>
      </c>
      <c r="M22" s="11">
        <f t="shared" si="5"/>
        <v>9.146297785011555</v>
      </c>
      <c r="N22" s="11"/>
    </row>
    <row r="23" spans="5:14" x14ac:dyDescent="0.25">
      <c r="E23" s="11">
        <v>1.8</v>
      </c>
      <c r="F23" s="11">
        <f t="shared" si="1"/>
        <v>0.58697538545744132</v>
      </c>
      <c r="G23" s="11">
        <f t="shared" si="0"/>
        <v>15.434344278064879</v>
      </c>
      <c r="H23" s="11">
        <f t="shared" si="2"/>
        <v>9.059580181899987</v>
      </c>
      <c r="K23" s="11">
        <f t="shared" si="3"/>
        <v>5.0128532116301455E-4</v>
      </c>
      <c r="L23" s="11">
        <f t="shared" si="4"/>
        <v>5.5332069599044557E-5</v>
      </c>
      <c r="M23" s="11">
        <f t="shared" si="5"/>
        <v>9.0595801818999817</v>
      </c>
      <c r="N23" s="11"/>
    </row>
    <row r="24" spans="5:14" x14ac:dyDescent="0.25">
      <c r="E24" s="11">
        <v>1.9</v>
      </c>
      <c r="F24" s="11">
        <f t="shared" si="1"/>
        <v>0.58697538545744132</v>
      </c>
      <c r="G24" s="11">
        <f t="shared" si="0"/>
        <v>15.29588703032517</v>
      </c>
      <c r="H24" s="11">
        <f t="shared" si="2"/>
        <v>8.9783091855385937</v>
      </c>
      <c r="K24" s="11">
        <f t="shared" si="3"/>
        <v>5.1502170887668126E-4</v>
      </c>
      <c r="L24" s="11">
        <f t="shared" si="4"/>
        <v>5.7362884061314108E-5</v>
      </c>
      <c r="M24" s="11">
        <f t="shared" si="5"/>
        <v>8.978309185538583</v>
      </c>
      <c r="N24" s="11"/>
    </row>
    <row r="25" spans="5:14" x14ac:dyDescent="0.25">
      <c r="E25" s="11">
        <v>2</v>
      </c>
      <c r="F25" s="11">
        <f t="shared" si="1"/>
        <v>0.58697538545744132</v>
      </c>
      <c r="G25" s="11">
        <f t="shared" si="0"/>
        <v>15.16568163920576</v>
      </c>
      <c r="H25" s="11">
        <f t="shared" si="2"/>
        <v>8.9018818258976413</v>
      </c>
      <c r="K25" s="11">
        <f t="shared" si="3"/>
        <v>5.2840112416137743E-4</v>
      </c>
      <c r="L25" s="11">
        <f t="shared" si="4"/>
        <v>5.9358362029041548E-5</v>
      </c>
      <c r="M25" s="11">
        <f t="shared" si="5"/>
        <v>8.9018818258976378</v>
      </c>
      <c r="N25" s="11"/>
    </row>
    <row r="26" spans="5:14" x14ac:dyDescent="0.25">
      <c r="E26" s="11">
        <v>2.1</v>
      </c>
      <c r="F26" s="11">
        <f t="shared" si="1"/>
        <v>0.58697538545744132</v>
      </c>
      <c r="G26" s="11">
        <f t="shared" si="0"/>
        <v>15.042859011198869</v>
      </c>
      <c r="H26" s="11">
        <f t="shared" si="2"/>
        <v>8.8297879664804011</v>
      </c>
      <c r="K26" s="11">
        <f t="shared" si="3"/>
        <v>5.4145003039593399E-4</v>
      </c>
      <c r="L26" s="11">
        <f t="shared" si="4"/>
        <v>6.1320841729312623E-5</v>
      </c>
      <c r="M26" s="11">
        <f t="shared" si="5"/>
        <v>8.8297879664804046</v>
      </c>
      <c r="N26" s="11"/>
    </row>
    <row r="27" spans="5:14" x14ac:dyDescent="0.25">
      <c r="E27" s="11">
        <v>2.2000000000000002</v>
      </c>
      <c r="F27" s="11">
        <f t="shared" si="1"/>
        <v>0.58697538545744132</v>
      </c>
      <c r="G27" s="11">
        <f t="shared" si="0"/>
        <v>14.926677650372024</v>
      </c>
      <c r="H27" s="11">
        <f t="shared" si="2"/>
        <v>8.7615923674260934</v>
      </c>
      <c r="K27" s="11">
        <f t="shared" si="3"/>
        <v>5.5419177440350757E-4</v>
      </c>
      <c r="L27" s="11">
        <f t="shared" si="4"/>
        <v>6.3252403348948951E-5</v>
      </c>
      <c r="M27" s="11">
        <f t="shared" si="5"/>
        <v>8.7615923674260898</v>
      </c>
      <c r="N27" s="11"/>
    </row>
    <row r="28" spans="5:14" x14ac:dyDescent="0.25">
      <c r="E28" s="11">
        <v>2.2999999999999998</v>
      </c>
      <c r="F28" s="11">
        <f t="shared" si="1"/>
        <v>0.58697538545744132</v>
      </c>
      <c r="G28" s="11">
        <f t="shared" si="0"/>
        <v>14.816500098040233</v>
      </c>
      <c r="H28" s="11">
        <f t="shared" si="2"/>
        <v>8.6969208561773836</v>
      </c>
      <c r="K28" s="11">
        <f t="shared" si="3"/>
        <v>5.6664707730408217E-4</v>
      </c>
      <c r="L28" s="11">
        <f t="shared" si="4"/>
        <v>6.5154907889220976E-5</v>
      </c>
      <c r="M28" s="11">
        <f t="shared" si="5"/>
        <v>8.6969208561773819</v>
      </c>
      <c r="N28" s="11"/>
    </row>
    <row r="29" spans="5:14" x14ac:dyDescent="0.25">
      <c r="E29" s="11">
        <v>2.4</v>
      </c>
      <c r="F29" s="11">
        <f t="shared" si="1"/>
        <v>0.58697538545744132</v>
      </c>
      <c r="G29" s="11">
        <f t="shared" si="0"/>
        <v>14.71177453855859</v>
      </c>
      <c r="H29" s="11">
        <f t="shared" si="2"/>
        <v>8.6354495305333998</v>
      </c>
      <c r="K29" s="11">
        <f t="shared" si="3"/>
        <v>5.7883443022854893E-4</v>
      </c>
      <c r="L29" s="11">
        <f t="shared" si="4"/>
        <v>6.7030028741629953E-5</v>
      </c>
      <c r="M29" s="11">
        <f t="shared" si="5"/>
        <v>8.6354495305334034</v>
      </c>
      <c r="N29" s="11"/>
    </row>
    <row r="30" spans="5:14" x14ac:dyDescent="0.25">
      <c r="E30" s="11">
        <v>2.5</v>
      </c>
      <c r="F30" s="11">
        <f t="shared" si="1"/>
        <v>0.58697538545744132</v>
      </c>
      <c r="G30" s="11">
        <f t="shared" si="0"/>
        <v>14.612020274096317</v>
      </c>
      <c r="H30" s="11">
        <f t="shared" si="2"/>
        <v>8.5768962326996334</v>
      </c>
      <c r="K30" s="11">
        <f t="shared" si="3"/>
        <v>5.9077041650607324E-4</v>
      </c>
      <c r="L30" s="11">
        <f t="shared" si="4"/>
        <v>6.8879277593886126E-5</v>
      </c>
      <c r="M30" s="11">
        <f t="shared" si="5"/>
        <v>8.5768962326996192</v>
      </c>
      <c r="N30" s="11"/>
    </row>
    <row r="31" spans="5:14" x14ac:dyDescent="0.25">
      <c r="E31" s="11">
        <v>2.6</v>
      </c>
      <c r="F31" s="11">
        <f t="shared" si="1"/>
        <v>0.58697538545744132</v>
      </c>
      <c r="G31" s="11">
        <f t="shared" si="0"/>
        <v>14.516816134991229</v>
      </c>
      <c r="H31" s="11">
        <f t="shared" si="2"/>
        <v>8.5210137464512812</v>
      </c>
      <c r="K31" s="11">
        <f t="shared" si="3"/>
        <v>6.0246997636356097E-4</v>
      </c>
      <c r="L31" s="11">
        <f t="shared" si="4"/>
        <v>7.0704025869512281E-5</v>
      </c>
      <c r="M31" s="11">
        <f t="shared" si="5"/>
        <v>8.5210137464512794</v>
      </c>
    </row>
    <row r="32" spans="5:14" x14ac:dyDescent="0.25">
      <c r="E32" s="11">
        <v>2.7</v>
      </c>
      <c r="F32" s="11">
        <f t="shared" si="1"/>
        <v>0.58697538545744132</v>
      </c>
      <c r="G32" s="11">
        <f t="shared" si="0"/>
        <v>14.425791144156921</v>
      </c>
      <c r="H32" s="11">
        <f t="shared" si="2"/>
        <v>8.4675843173700525</v>
      </c>
      <c r="K32" s="11">
        <f t="shared" si="3"/>
        <v>6.1394662619828776E-4</v>
      </c>
      <c r="L32" s="11">
        <f t="shared" si="4"/>
        <v>7.2505522612731788E-5</v>
      </c>
      <c r="M32" s="11">
        <f t="shared" si="5"/>
        <v>8.4675843173700578</v>
      </c>
    </row>
    <row r="33" spans="5:13" x14ac:dyDescent="0.25">
      <c r="E33" s="11">
        <v>2.8</v>
      </c>
      <c r="F33" s="11">
        <f t="shared" si="1"/>
        <v>0.58697538545744132</v>
      </c>
      <c r="G33" s="11">
        <f t="shared" si="0"/>
        <v>14.338616931242189</v>
      </c>
      <c r="H33" s="11">
        <f t="shared" si="2"/>
        <v>8.4164152001424792</v>
      </c>
      <c r="K33" s="11">
        <f t="shared" si="3"/>
        <v>6.2521264160364705E-4</v>
      </c>
      <c r="L33" s="11">
        <f t="shared" si="4"/>
        <v>7.4284909517422946E-5</v>
      </c>
      <c r="M33" s="11">
        <f t="shared" si="5"/>
        <v>8.4164152001424775</v>
      </c>
    </row>
    <row r="34" spans="5:13" x14ac:dyDescent="0.25">
      <c r="E34" s="11">
        <v>2.9</v>
      </c>
      <c r="F34" s="11">
        <f t="shared" si="1"/>
        <v>0.58697538545744132</v>
      </c>
      <c r="G34" s="11">
        <f t="shared" si="0"/>
        <v>14.25500151878555</v>
      </c>
      <c r="H34" s="11">
        <f t="shared" si="2"/>
        <v>8.3673350111855598</v>
      </c>
      <c r="K34" s="11">
        <f t="shared" si="3"/>
        <v>6.3627921121293973E-4</v>
      </c>
      <c r="L34" s="11">
        <f t="shared" si="4"/>
        <v>7.6043233641578093E-5</v>
      </c>
      <c r="M34" s="11">
        <f t="shared" si="5"/>
        <v>8.3673350111855562</v>
      </c>
    </row>
    <row r="35" spans="5:13" x14ac:dyDescent="0.25">
      <c r="E35" s="11">
        <v>3</v>
      </c>
      <c r="F35" s="11">
        <f t="shared" si="1"/>
        <v>0.58697538545744132</v>
      </c>
      <c r="G35" s="11">
        <f>((4*$C$2*10^6)/(3*E35))^(1/6)</f>
        <v>14.174684194188995</v>
      </c>
      <c r="H35" s="11">
        <f t="shared" si="2"/>
        <v>8.3201907186215855</v>
      </c>
      <c r="K35" s="11">
        <f t="shared" si="3"/>
        <v>6.4715656685419723E-4</v>
      </c>
      <c r="L35" s="11">
        <f t="shared" si="4"/>
        <v>7.7781458230973436E-5</v>
      </c>
      <c r="M35" s="11">
        <f t="shared" si="5"/>
        <v>8.3201907186215802</v>
      </c>
    </row>
    <row r="36" spans="5:13" x14ac:dyDescent="0.25">
      <c r="E36" s="11">
        <v>3.1</v>
      </c>
      <c r="F36" s="11">
        <f t="shared" si="1"/>
        <v>0.58697538545744132</v>
      </c>
      <c r="G36" s="11">
        <f t="shared" si="0"/>
        <v>14.097431248441724</v>
      </c>
      <c r="H36" s="11">
        <f t="shared" si="2"/>
        <v>8.2748451410138593</v>
      </c>
      <c r="K36" s="11">
        <f t="shared" si="3"/>
        <v>6.5785409432735271E-4</v>
      </c>
      <c r="L36" s="11">
        <f t="shared" si="4"/>
        <v>7.9500471986687968E-5</v>
      </c>
      <c r="M36" s="11">
        <f t="shared" si="5"/>
        <v>8.2748451410138504</v>
      </c>
    </row>
    <row r="37" spans="5:13" x14ac:dyDescent="0.25">
      <c r="E37" s="11">
        <v>3.2</v>
      </c>
      <c r="F37" s="11">
        <f t="shared" si="1"/>
        <v>0.58697538545744132</v>
      </c>
      <c r="G37" s="11">
        <f t="shared" si="0"/>
        <v>14.0230324122663</v>
      </c>
      <c r="H37" s="11">
        <f t="shared" si="2"/>
        <v>8.2311748554722044</v>
      </c>
      <c r="K37" s="11">
        <f t="shared" si="3"/>
        <v>6.6838042821735285E-4</v>
      </c>
      <c r="L37" s="11">
        <f t="shared" si="4"/>
        <v>8.1201097043030686E-5</v>
      </c>
      <c r="M37" s="11">
        <f t="shared" si="5"/>
        <v>8.231174855472208</v>
      </c>
    </row>
    <row r="38" spans="5:13" x14ac:dyDescent="0.25">
      <c r="E38" s="11">
        <v>3.3</v>
      </c>
      <c r="F38" s="11">
        <f t="shared" si="1"/>
        <v>0.58697538545744132</v>
      </c>
      <c r="G38" s="11">
        <f t="shared" si="0"/>
        <v>13.95129785762555</v>
      </c>
      <c r="H38" s="11">
        <f t="shared" si="2"/>
        <v>8.1890684376113327</v>
      </c>
      <c r="K38" s="11">
        <f t="shared" si="3"/>
        <v>6.787435334681003E-4</v>
      </c>
      <c r="L38" s="11">
        <f t="shared" si="4"/>
        <v>8.2884095869894042E-5</v>
      </c>
      <c r="M38" s="11">
        <f t="shared" si="5"/>
        <v>8.1890684376113221</v>
      </c>
    </row>
    <row r="39" spans="5:13" x14ac:dyDescent="0.25">
      <c r="E39" s="11">
        <v>3.4</v>
      </c>
      <c r="F39" s="11">
        <f t="shared" si="1"/>
        <v>0.58697538545744132</v>
      </c>
      <c r="G39" s="11">
        <f t="shared" si="0"/>
        <v>13.882055660726534</v>
      </c>
      <c r="H39" s="11">
        <f t="shared" si="2"/>
        <v>8.1484249723966133</v>
      </c>
      <c r="K39" s="11">
        <f t="shared" si="3"/>
        <v>6.8895077590892708E-4</v>
      </c>
      <c r="L39" s="11">
        <f t="shared" si="4"/>
        <v>8.4550177272638418E-5</v>
      </c>
      <c r="M39" s="11">
        <f t="shared" si="5"/>
        <v>8.148424972396608</v>
      </c>
    </row>
    <row r="40" spans="5:13" x14ac:dyDescent="0.25">
      <c r="E40" s="11">
        <v>3.5</v>
      </c>
      <c r="F40" s="11">
        <f t="shared" si="1"/>
        <v>0.58697538545744132</v>
      </c>
      <c r="G40" s="11">
        <f t="shared" si="0"/>
        <v>13.8151496441926</v>
      </c>
      <c r="H40" s="11">
        <f t="shared" si="2"/>
        <v>8.1091527875521852</v>
      </c>
      <c r="K40" s="11">
        <f t="shared" si="3"/>
        <v>6.9900898350898398E-4</v>
      </c>
      <c r="L40" s="11">
        <f t="shared" si="4"/>
        <v>8.6200001630501501E-5</v>
      </c>
      <c r="M40" s="11">
        <f t="shared" si="5"/>
        <v>8.1091527875521834</v>
      </c>
    </row>
    <row r="41" spans="5:13" x14ac:dyDescent="0.25">
      <c r="E41" s="11">
        <v>3.6</v>
      </c>
      <c r="F41" s="11">
        <f t="shared" si="1"/>
        <v>0.58697538545744132</v>
      </c>
      <c r="G41" s="11">
        <f t="shared" si="0"/>
        <v>13.750437532664682</v>
      </c>
      <c r="H41" s="11">
        <f t="shared" si="2"/>
        <v>8.0711683709443207</v>
      </c>
      <c r="K41" s="11">
        <f t="shared" si="3"/>
        <v>7.0892449980728789E-4</v>
      </c>
      <c r="L41" s="11">
        <f t="shared" si="4"/>
        <v>8.7834185489100912E-5</v>
      </c>
      <c r="M41" s="11">
        <f t="shared" si="5"/>
        <v>8.0711683709443207</v>
      </c>
    </row>
    <row r="42" spans="5:13" x14ac:dyDescent="0.25">
      <c r="E42" s="11">
        <v>3.7</v>
      </c>
      <c r="F42" s="11">
        <f t="shared" si="1"/>
        <v>0.58697538545744132</v>
      </c>
      <c r="G42" s="11">
        <f t="shared" si="0"/>
        <v>13.68778936897707</v>
      </c>
      <c r="H42" s="11">
        <f t="shared" si="2"/>
        <v>8.0343954409155831</v>
      </c>
      <c r="K42" s="11">
        <f t="shared" si="3"/>
        <v>7.1870323070636309E-4</v>
      </c>
      <c r="L42" s="11">
        <f t="shared" si="4"/>
        <v>8.9453305602351732E-5</v>
      </c>
      <c r="M42" s="11">
        <f t="shared" si="5"/>
        <v>8.0343954409155831</v>
      </c>
    </row>
    <row r="43" spans="5:13" x14ac:dyDescent="0.25">
      <c r="E43" s="11">
        <v>3.8</v>
      </c>
      <c r="F43" s="11">
        <f t="shared" si="1"/>
        <v>0.58697538545744132</v>
      </c>
      <c r="G43" s="11">
        <f t="shared" si="0"/>
        <v>13.627086148136138</v>
      </c>
      <c r="H43" s="11">
        <f t="shared" si="2"/>
        <v>7.9987641444639692</v>
      </c>
      <c r="K43" s="11">
        <f t="shared" si="3"/>
        <v>7.2835068560997049E-4</v>
      </c>
      <c r="L43" s="11">
        <f t="shared" si="4"/>
        <v>9.1057902502859832E-5</v>
      </c>
      <c r="M43" s="11">
        <f t="shared" si="5"/>
        <v>7.9987641444639621</v>
      </c>
    </row>
    <row r="44" spans="5:13" x14ac:dyDescent="0.25">
      <c r="E44" s="11">
        <v>3.9</v>
      </c>
      <c r="F44" s="11">
        <f t="shared" si="1"/>
        <v>0.58697538545744132</v>
      </c>
      <c r="G44" s="11">
        <f t="shared" si="0"/>
        <v>13.568218634278569</v>
      </c>
      <c r="H44" s="11">
        <f t="shared" si="2"/>
        <v>7.9642103628265009</v>
      </c>
      <c r="K44" s="11">
        <f t="shared" si="3"/>
        <v>7.3787201371868308E-4</v>
      </c>
      <c r="L44" s="11">
        <f t="shared" si="4"/>
        <v>9.2648483666723816E-5</v>
      </c>
      <c r="M44" s="11">
        <f t="shared" si="5"/>
        <v>7.9642103628264946</v>
      </c>
    </row>
    <row r="45" spans="5:13" x14ac:dyDescent="0.25">
      <c r="E45" s="11">
        <v>4</v>
      </c>
      <c r="F45" s="11">
        <f t="shared" si="1"/>
        <v>0.58697538545744132</v>
      </c>
      <c r="G45" s="11">
        <f t="shared" si="0"/>
        <v>13.511086332092885</v>
      </c>
      <c r="H45" s="11">
        <f t="shared" si="2"/>
        <v>7.9306751077289883</v>
      </c>
      <c r="K45" s="11">
        <f t="shared" si="3"/>
        <v>7.4727203616220973E-4</v>
      </c>
      <c r="L45" s="11">
        <f t="shared" si="4"/>
        <v>9.4225526328009889E-5</v>
      </c>
      <c r="M45" s="11">
        <f t="shared" si="5"/>
        <v>7.9306751077289803</v>
      </c>
    </row>
    <row r="46" spans="5:13" x14ac:dyDescent="0.25">
      <c r="E46" s="11">
        <v>4.0999999999999996</v>
      </c>
      <c r="F46" s="11">
        <f t="shared" si="1"/>
        <v>0.58697538545744132</v>
      </c>
      <c r="G46" s="11">
        <f t="shared" si="0"/>
        <v>13.455596589225836</v>
      </c>
      <c r="H46" s="11">
        <f t="shared" si="2"/>
        <v>7.8981039945206675</v>
      </c>
      <c r="K46" s="11">
        <f t="shared" si="3"/>
        <v>7.5655527453766735E-4</v>
      </c>
      <c r="L46" s="11">
        <f t="shared" si="4"/>
        <v>9.5789479989441843E-5</v>
      </c>
      <c r="M46" s="11">
        <f t="shared" si="5"/>
        <v>7.8981039945206586</v>
      </c>
    </row>
    <row r="47" spans="5:13" x14ac:dyDescent="0.25">
      <c r="E47" s="11">
        <v>4.2</v>
      </c>
      <c r="F47" s="11">
        <f t="shared" si="1"/>
        <v>0.58697538545744132</v>
      </c>
      <c r="G47" s="11">
        <f t="shared" si="0"/>
        <v>13.401663810242921</v>
      </c>
      <c r="H47" s="11">
        <f t="shared" si="2"/>
        <v>7.8664467807883804</v>
      </c>
      <c r="K47" s="11">
        <f t="shared" si="3"/>
        <v>7.6572597633325435E-4</v>
      </c>
      <c r="L47" s="11">
        <f t="shared" si="4"/>
        <v>9.7340768668686454E-5</v>
      </c>
      <c r="M47" s="11">
        <f t="shared" si="5"/>
        <v>7.8664467807883733</v>
      </c>
    </row>
    <row r="48" spans="5:13" x14ac:dyDescent="0.25">
      <c r="E48" s="11">
        <v>4.3</v>
      </c>
      <c r="F48" s="11">
        <f t="shared" si="1"/>
        <v>0.58697538545744132</v>
      </c>
      <c r="G48" s="11">
        <f t="shared" si="0"/>
        <v>13.349208765983697</v>
      </c>
      <c r="H48" s="11">
        <f t="shared" si="2"/>
        <v>7.8356569609651352</v>
      </c>
      <c r="K48" s="11">
        <f t="shared" si="3"/>
        <v>7.7478813764297264E-4</v>
      </c>
      <c r="L48" s="11">
        <f t="shared" si="4"/>
        <v>9.8879792913693457E-5</v>
      </c>
      <c r="M48" s="11">
        <f t="shared" si="5"/>
        <v>7.8356569609651299</v>
      </c>
    </row>
    <row r="49" spans="5:13" x14ac:dyDescent="0.25">
      <c r="E49" s="11">
        <v>4.4000000000000004</v>
      </c>
      <c r="F49" s="11">
        <f t="shared" si="1"/>
        <v>0.58697538545744132</v>
      </c>
      <c r="G49" s="11">
        <f t="shared" si="0"/>
        <v>13.298157984810489</v>
      </c>
      <c r="H49" s="11">
        <f t="shared" si="2"/>
        <v>7.8056914090080882</v>
      </c>
      <c r="K49" s="11">
        <f t="shared" si="3"/>
        <v>7.8374552351705097E-4</v>
      </c>
      <c r="L49" s="11">
        <f t="shared" si="4"/>
        <v>1.0040693161563839E-4</v>
      </c>
      <c r="M49" s="11">
        <f t="shared" si="5"/>
        <v>7.8056914090080856</v>
      </c>
    </row>
    <row r="50" spans="5:13" x14ac:dyDescent="0.25">
      <c r="E50" s="11">
        <v>4.5</v>
      </c>
      <c r="F50" s="11">
        <f t="shared" si="1"/>
        <v>0.58697538545744132</v>
      </c>
      <c r="G50" s="11">
        <f t="shared" si="0"/>
        <v>13.248443214420117</v>
      </c>
      <c r="H50" s="11">
        <f t="shared" si="2"/>
        <v>7.7765100624952712</v>
      </c>
      <c r="K50" s="11">
        <f t="shared" si="3"/>
        <v>7.9260168624206608E-4</v>
      </c>
      <c r="L50" s="11">
        <f t="shared" si="4"/>
        <v>1.0192254364392127E-4</v>
      </c>
      <c r="M50" s="11">
        <f t="shared" si="5"/>
        <v>7.7765100624952606</v>
      </c>
    </row>
    <row r="51" spans="5:13" x14ac:dyDescent="0.25">
      <c r="E51" s="11">
        <v>4.5999999999999996</v>
      </c>
      <c r="F51" s="11">
        <f t="shared" si="1"/>
        <v>0.58697538545744132</v>
      </c>
      <c r="G51" s="11">
        <f t="shared" si="0"/>
        <v>13.200000944670258</v>
      </c>
      <c r="H51" s="11">
        <f t="shared" si="2"/>
        <v>7.7480756425364143</v>
      </c>
      <c r="K51" s="11">
        <f t="shared" si="3"/>
        <v>8.0135998180250862E-4</v>
      </c>
      <c r="L51" s="11">
        <f t="shared" si="4"/>
        <v>1.0342696932424046E-4</v>
      </c>
      <c r="M51" s="11">
        <f t="shared" si="5"/>
        <v>7.7480756425364161</v>
      </c>
    </row>
    <row r="52" spans="5:13" x14ac:dyDescent="0.25">
      <c r="E52" s="11">
        <v>4.7</v>
      </c>
      <c r="F52" s="11">
        <f t="shared" si="1"/>
        <v>0.58697538545744132</v>
      </c>
      <c r="G52" s="11">
        <f t="shared" si="0"/>
        <v>13.152771983341227</v>
      </c>
      <c r="H52" s="11">
        <f t="shared" si="2"/>
        <v>7.7203534047555511</v>
      </c>
      <c r="K52" s="11">
        <f t="shared" si="3"/>
        <v>8.1002358474014042E-4</v>
      </c>
      <c r="L52" s="11">
        <f t="shared" si="4"/>
        <v>1.049205317778829E-4</v>
      </c>
      <c r="M52" s="11">
        <f t="shared" si="5"/>
        <v>7.7203534047555431</v>
      </c>
    </row>
    <row r="53" spans="5:13" x14ac:dyDescent="0.25">
      <c r="E53" s="11">
        <v>4.8</v>
      </c>
      <c r="F53" s="11">
        <f t="shared" si="1"/>
        <v>0.58697538545744132</v>
      </c>
      <c r="G53" s="11">
        <f t="shared" si="0"/>
        <v>13.106701077971525</v>
      </c>
      <c r="H53" s="11">
        <f t="shared" si="2"/>
        <v>7.693310917317798</v>
      </c>
      <c r="K53" s="11">
        <f t="shared" si="3"/>
        <v>8.1859550159771701E-4</v>
      </c>
      <c r="L53" s="11">
        <f t="shared" si="4"/>
        <v>1.0640353813792218E-4</v>
      </c>
      <c r="M53" s="11">
        <f t="shared" si="5"/>
        <v>7.6933109173177945</v>
      </c>
    </row>
    <row r="54" spans="5:13" x14ac:dyDescent="0.25">
      <c r="E54" s="11">
        <v>4.9000000000000004</v>
      </c>
      <c r="F54" s="11">
        <f t="shared" si="1"/>
        <v>0.58697538545744132</v>
      </c>
      <c r="G54" s="11">
        <f t="shared" si="0"/>
        <v>13.06173657791742</v>
      </c>
      <c r="H54" s="11">
        <f t="shared" si="2"/>
        <v>7.6669178625666383</v>
      </c>
      <c r="K54" s="11">
        <f t="shared" si="3"/>
        <v>8.2707858310850264E-4</v>
      </c>
      <c r="L54" s="11">
        <f t="shared" si="4"/>
        <v>1.0787628065596927E-4</v>
      </c>
      <c r="M54" s="11">
        <f t="shared" si="5"/>
        <v>7.6669178625666374</v>
      </c>
    </row>
    <row r="55" spans="5:13" x14ac:dyDescent="0.25">
      <c r="E55" s="11">
        <v>5</v>
      </c>
      <c r="F55" s="11">
        <f t="shared" si="1"/>
        <v>0.58697538545744132</v>
      </c>
      <c r="G55" s="11">
        <f t="shared" si="0"/>
        <v>13.017830131633065</v>
      </c>
      <c r="H55" s="11">
        <f t="shared" si="2"/>
        <v>7.6411458593348129</v>
      </c>
      <c r="K55" s="11">
        <f t="shared" si="3"/>
        <v>8.3547553527169103E-4</v>
      </c>
      <c r="L55" s="11">
        <f t="shared" si="4"/>
        <v>1.093390377113442E-4</v>
      </c>
      <c r="M55" s="11">
        <f t="shared" si="5"/>
        <v>7.6411458593348165</v>
      </c>
    </row>
    <row r="56" spans="5:13" x14ac:dyDescent="0.25">
      <c r="E56" s="11">
        <v>5.0999999999999996</v>
      </c>
      <c r="F56" s="11">
        <f t="shared" si="1"/>
        <v>0.58697538545744132</v>
      </c>
      <c r="G56" s="11">
        <f t="shared" si="0"/>
        <v>12.974936414876343</v>
      </c>
      <c r="H56" s="11">
        <f t="shared" si="2"/>
        <v>7.6159683034078327</v>
      </c>
      <c r="K56" s="11">
        <f t="shared" si="3"/>
        <v>8.4378892943571431E-4</v>
      </c>
      <c r="L56" s="11">
        <f t="shared" si="4"/>
        <v>1.1079207473305177E-4</v>
      </c>
      <c r="M56" s="11">
        <f t="shared" si="5"/>
        <v>7.6159683034078345</v>
      </c>
    </row>
    <row r="57" spans="5:13" x14ac:dyDescent="0.25">
      <c r="E57" s="11">
        <v>5.2</v>
      </c>
      <c r="F57" s="11">
        <f t="shared" si="1"/>
        <v>0.58697538545744132</v>
      </c>
      <c r="G57" s="11">
        <f t="shared" si="0"/>
        <v>12.933012886142677</v>
      </c>
      <c r="H57" s="11">
        <f t="shared" si="2"/>
        <v>7.5913602239696534</v>
      </c>
      <c r="K57" s="11">
        <f t="shared" si="3"/>
        <v>8.5202121149594587E-4</v>
      </c>
      <c r="L57" s="11">
        <f t="shared" si="4"/>
        <v>1.1223564504365073E-4</v>
      </c>
      <c r="M57" s="11">
        <f t="shared" si="5"/>
        <v>7.5913602239696436</v>
      </c>
    </row>
    <row r="58" spans="5:13" x14ac:dyDescent="0.25">
      <c r="E58" s="11">
        <v>5.3</v>
      </c>
      <c r="F58" s="11">
        <f t="shared" si="1"/>
        <v>0.58697538545744132</v>
      </c>
      <c r="G58" s="11">
        <f t="shared" si="0"/>
        <v>12.892019566133049</v>
      </c>
      <c r="H58" s="11">
        <f t="shared" si="2"/>
        <v>7.5672981541558224</v>
      </c>
      <c r="K58" s="11">
        <f t="shared" si="3"/>
        <v>8.6017471030004687E-4</v>
      </c>
      <c r="L58" s="11">
        <f t="shared" si="4"/>
        <v>1.1366999063300491E-4</v>
      </c>
      <c r="M58" s="11">
        <f t="shared" si="5"/>
        <v>7.5672981541558153</v>
      </c>
    </row>
    <row r="59" spans="5:13" x14ac:dyDescent="0.25">
      <c r="E59" s="11">
        <v>5.4</v>
      </c>
      <c r="F59" s="11">
        <f t="shared" si="1"/>
        <v>0.58697538545744132</v>
      </c>
      <c r="G59" s="11">
        <f t="shared" si="0"/>
        <v>12.851918838489656</v>
      </c>
      <c r="H59" s="11">
        <f t="shared" si="2"/>
        <v>7.5437600140902177</v>
      </c>
      <c r="K59" s="11">
        <f t="shared" si="3"/>
        <v>8.6825164534282346E-4</v>
      </c>
      <c r="L59" s="11">
        <f t="shared" si="4"/>
        <v>1.1509534286895466E-4</v>
      </c>
      <c r="M59" s="11">
        <f t="shared" si="5"/>
        <v>7.5437600140902141</v>
      </c>
    </row>
    <row r="60" spans="5:13" x14ac:dyDescent="0.25">
      <c r="E60" s="11">
        <v>5.5</v>
      </c>
      <c r="F60" s="11">
        <f t="shared" si="1"/>
        <v>0.58697538545744132</v>
      </c>
      <c r="G60" s="11">
        <f t="shared" si="0"/>
        <v>12.812675269396143</v>
      </c>
      <c r="H60" s="11">
        <f t="shared" si="2"/>
        <v>7.5207250049948273</v>
      </c>
      <c r="K60" s="11">
        <f t="shared" si="3"/>
        <v>8.7625413382264299E-4</v>
      </c>
      <c r="L60" s="11">
        <f t="shared" si="4"/>
        <v>1.1651192315111725E-4</v>
      </c>
      <c r="M60" s="11">
        <f t="shared" si="5"/>
        <v>7.5207250049948255</v>
      </c>
    </row>
    <row r="61" spans="5:13" x14ac:dyDescent="0.25">
      <c r="E61" s="11">
        <v>5.6</v>
      </c>
      <c r="F61" s="11">
        <f t="shared" si="1"/>
        <v>0.58697538545744132</v>
      </c>
      <c r="G61" s="11">
        <f t="shared" si="0"/>
        <v>12.774255443949032</v>
      </c>
      <c r="H61" s="11">
        <f t="shared" si="2"/>
        <v>7.4981735131438016</v>
      </c>
      <c r="K61" s="11">
        <f t="shared" si="3"/>
        <v>8.8418419712298676E-4</v>
      </c>
      <c r="L61" s="11">
        <f t="shared" si="4"/>
        <v>1.1791994351331963E-4</v>
      </c>
      <c r="M61" s="11">
        <f t="shared" si="5"/>
        <v>7.4981735131438034</v>
      </c>
    </row>
    <row r="62" spans="5:13" x14ac:dyDescent="0.25">
      <c r="E62" s="11">
        <v>5.7</v>
      </c>
      <c r="F62" s="11">
        <f t="shared" si="1"/>
        <v>0.58697538545744132</v>
      </c>
      <c r="G62" s="11">
        <f t="shared" si="0"/>
        <v>12.736627817472314</v>
      </c>
      <c r="H62" s="11">
        <f t="shared" si="2"/>
        <v>7.4760870225887812</v>
      </c>
      <c r="K62" s="11">
        <f t="shared" si="3"/>
        <v>8.9204376677535905E-4</v>
      </c>
      <c r="L62" s="11">
        <f t="shared" si="4"/>
        <v>1.1931960717954121E-4</v>
      </c>
      <c r="M62" s="11">
        <f t="shared" si="5"/>
        <v>7.4760870225887794</v>
      </c>
    </row>
    <row r="63" spans="5:13" x14ac:dyDescent="0.25">
      <c r="E63" s="11">
        <v>5.8</v>
      </c>
      <c r="F63" s="11">
        <f t="shared" si="1"/>
        <v>0.58697538545744132</v>
      </c>
      <c r="G63" s="11">
        <f t="shared" si="0"/>
        <v>12.699762580174637</v>
      </c>
      <c r="H63" s="11">
        <f t="shared" si="2"/>
        <v>7.4544480357159975</v>
      </c>
      <c r="K63" s="11">
        <f t="shared" si="3"/>
        <v>8.998346899533944E-4</v>
      </c>
      <c r="L63" s="11">
        <f t="shared" si="4"/>
        <v>1.2071110907770458E-4</v>
      </c>
      <c r="M63" s="11">
        <f t="shared" si="5"/>
        <v>7.4544480357159975</v>
      </c>
    </row>
    <row r="64" spans="5:13" x14ac:dyDescent="0.25">
      <c r="E64" s="11">
        <v>5.9</v>
      </c>
      <c r="F64" s="11">
        <f t="shared" si="1"/>
        <v>0.58697538545744132</v>
      </c>
      <c r="G64" s="11">
        <f t="shared" si="0"/>
        <v>12.663631533744407</v>
      </c>
      <c r="H64" s="11">
        <f t="shared" si="2"/>
        <v>7.4332400008106321</v>
      </c>
      <c r="K64" s="11">
        <f t="shared" si="3"/>
        <v>9.075587345424382E-4</v>
      </c>
      <c r="L64" s="11">
        <f t="shared" si="4"/>
        <v>1.2209463631518224E-4</v>
      </c>
      <c r="M64" s="11">
        <f t="shared" si="5"/>
        <v>7.433240000810625</v>
      </c>
    </row>
    <row r="65" spans="5:13" x14ac:dyDescent="0.25">
      <c r="E65" s="11">
        <v>6</v>
      </c>
      <c r="F65" s="11">
        <f t="shared" si="1"/>
        <v>0.58697538545744132</v>
      </c>
      <c r="G65" s="11">
        <f t="shared" si="0"/>
        <v>12.628207978647104</v>
      </c>
      <c r="H65" s="11">
        <f t="shared" si="2"/>
        <v>7.4124472459031203</v>
      </c>
      <c r="K65" s="11">
        <f t="shared" si="3"/>
        <v>9.152175938240164E-4</v>
      </c>
      <c r="L65" s="11">
        <f t="shared" si="4"/>
        <v>1.2347036861946772E-4</v>
      </c>
      <c r="M65" s="11">
        <f t="shared" si="5"/>
        <v>7.4124472459031185</v>
      </c>
    </row>
    <row r="66" spans="5:13" x14ac:dyDescent="0.25">
      <c r="E66" s="11">
        <v>6.1</v>
      </c>
      <c r="F66" s="11">
        <f t="shared" si="1"/>
        <v>0.58697538545744132</v>
      </c>
      <c r="G66" s="11">
        <f t="shared" si="0"/>
        <v>12.593466611035231</v>
      </c>
      <c r="H66" s="11">
        <f t="shared" si="2"/>
        <v>7.3920549182578217</v>
      </c>
      <c r="K66" s="11">
        <f t="shared" si="3"/>
        <v>9.2281289081035957E-4</v>
      </c>
      <c r="L66" s="11">
        <f t="shared" si="4"/>
        <v>1.2483847874710473E-4</v>
      </c>
      <c r="M66" s="11">
        <f t="shared" si="5"/>
        <v>7.3920549182578181</v>
      </c>
    </row>
    <row r="67" spans="5:13" x14ac:dyDescent="0.25">
      <c r="E67" s="11">
        <v>6.2</v>
      </c>
      <c r="F67" s="11">
        <f t="shared" si="1"/>
        <v>0.58697538545744132</v>
      </c>
      <c r="G67" s="11">
        <f t="shared" si="0"/>
        <v>12.559383428308296</v>
      </c>
      <c r="H67" s="11">
        <f t="shared" si="2"/>
        <v>7.3720489289390629</v>
      </c>
      <c r="K67" s="11">
        <f t="shared" si="3"/>
        <v>9.303461822604116E-4</v>
      </c>
      <c r="L67" s="11">
        <f t="shared" si="4"/>
        <v>1.261991328636368E-4</v>
      </c>
      <c r="M67" s="11">
        <f t="shared" si="5"/>
        <v>7.3720489289390585</v>
      </c>
    </row>
    <row r="68" spans="5:13" x14ac:dyDescent="0.25">
      <c r="E68" s="11">
        <v>6.3</v>
      </c>
      <c r="F68" s="11">
        <f t="shared" si="1"/>
        <v>0.58697538545744132</v>
      </c>
      <c r="G68" s="11">
        <f t="shared" si="0"/>
        <v>12.525935642470316</v>
      </c>
      <c r="H68" s="11">
        <f t="shared" si="2"/>
        <v>7.3524159019541164</v>
      </c>
      <c r="K68" s="11">
        <f t="shared" si="3"/>
        <v>9.3781896240547051E-4</v>
      </c>
      <c r="L68" s="11">
        <f t="shared" si="4"/>
        <v>1.2755249089706937E-4</v>
      </c>
      <c r="M68" s="11">
        <f t="shared" si="5"/>
        <v>7.3524159019541164</v>
      </c>
    </row>
    <row r="69" spans="5:13" x14ac:dyDescent="0.25">
      <c r="E69" s="11">
        <v>6.4</v>
      </c>
      <c r="F69" s="11">
        <f t="shared" si="1"/>
        <v>0.58697538545744132</v>
      </c>
      <c r="G69" s="11">
        <f t="shared" ref="G69:G132" si="6">((4*$C$2*10^6)/(3*E69))^(1/6)</f>
        <v>12.493101600528473</v>
      </c>
      <c r="H69" s="11">
        <f t="shared" si="2"/>
        <v>7.3331431275291772</v>
      </c>
      <c r="K69" s="11">
        <f t="shared" si="3"/>
        <v>9.4523266640971729E-4</v>
      </c>
      <c r="L69" s="11">
        <f t="shared" si="4"/>
        <v>1.2889870686707893E-4</v>
      </c>
      <c r="M69" s="11">
        <f t="shared" si="5"/>
        <v>7.3331431275291727</v>
      </c>
    </row>
    <row r="70" spans="5:13" x14ac:dyDescent="0.25">
      <c r="E70" s="11">
        <v>6.5</v>
      </c>
      <c r="F70" s="11">
        <f t="shared" ref="F70:F133" si="7">(4/3.14)*(2/(3*3.14))^0.5</f>
        <v>0.58697538545744132</v>
      </c>
      <c r="G70" s="11">
        <f t="shared" si="6"/>
        <v>12.46086071126064</v>
      </c>
      <c r="H70" s="11">
        <f t="shared" ref="H70:H133" si="8">G70*F70</f>
        <v>7.3142185191237008</v>
      </c>
      <c r="K70" s="11">
        <f t="shared" ref="K70:K133" si="9">4*(E70/(2*3.14*$C$2*10^6))^0.5</f>
        <v>9.5258867358833006E-4</v>
      </c>
      <c r="L70" s="11">
        <f t="shared" ref="L70:L133" si="10">3.14*(((3*E70)/(4*$C$2*10^6))^(2/3))</f>
        <v>1.3023792919198392E-4</v>
      </c>
      <c r="M70" s="11">
        <f t="shared" si="5"/>
        <v>7.3142185191237017</v>
      </c>
    </row>
    <row r="71" spans="5:13" x14ac:dyDescent="0.25">
      <c r="E71" s="11">
        <v>6.6</v>
      </c>
      <c r="F71" s="11">
        <f t="shared" si="7"/>
        <v>0.58697538545744132</v>
      </c>
      <c r="G71" s="11">
        <f t="shared" si="6"/>
        <v>12.429193377752666</v>
      </c>
      <c r="H71" s="11">
        <f t="shared" si="8"/>
        <v>7.2956305738314482</v>
      </c>
      <c r="K71" s="11">
        <f t="shared" si="9"/>
        <v>9.5988831040362424E-4</v>
      </c>
      <c r="L71" s="11">
        <f t="shared" si="10"/>
        <v>1.3157030097530283E-4</v>
      </c>
      <c r="M71" s="11">
        <f t="shared" ref="M71:M134" si="11">K71/L71</f>
        <v>7.2956305738314429</v>
      </c>
    </row>
    <row r="72" spans="5:13" x14ac:dyDescent="0.25">
      <c r="E72" s="11">
        <v>6.7</v>
      </c>
      <c r="F72" s="11">
        <f t="shared" si="7"/>
        <v>0.58697538545744132</v>
      </c>
      <c r="G72" s="11">
        <f t="shared" si="6"/>
        <v>12.398080935171205</v>
      </c>
      <c r="H72" s="11">
        <f t="shared" si="8"/>
        <v>7.2773683358546721</v>
      </c>
      <c r="K72" s="11">
        <f t="shared" si="9"/>
        <v>9.6713285325764574E-4</v>
      </c>
      <c r="L72" s="11">
        <f t="shared" si="10"/>
        <v>1.3289596027353808E-4</v>
      </c>
      <c r="M72" s="11">
        <f t="shared" si="11"/>
        <v>7.2773683358546668</v>
      </c>
    </row>
    <row r="73" spans="5:13" x14ac:dyDescent="0.25">
      <c r="E73" s="11">
        <v>6.8</v>
      </c>
      <c r="F73" s="11">
        <f t="shared" si="7"/>
        <v>0.58697538545744132</v>
      </c>
      <c r="G73" s="11">
        <f t="shared" si="6"/>
        <v>12.367505593294112</v>
      </c>
      <c r="H73" s="11">
        <f t="shared" si="8"/>
        <v>7.2594213627708726</v>
      </c>
      <c r="K73" s="11">
        <f t="shared" si="9"/>
        <v>9.7432353109787166E-4</v>
      </c>
      <c r="L73" s="11">
        <f t="shared" si="10"/>
        <v>1.3421504034668389E-4</v>
      </c>
      <c r="M73" s="11">
        <f t="shared" si="11"/>
        <v>7.2594213627708726</v>
      </c>
    </row>
    <row r="74" spans="5:13" x14ac:dyDescent="0.25">
      <c r="E74" s="11">
        <v>6.9</v>
      </c>
      <c r="F74" s="11">
        <f t="shared" si="7"/>
        <v>0.58697538545744132</v>
      </c>
      <c r="G74" s="11">
        <f t="shared" si="6"/>
        <v>12.337450383370713</v>
      </c>
      <c r="H74" s="11">
        <f t="shared" si="8"/>
        <v>7.2417796943410817</v>
      </c>
      <c r="K74" s="11">
        <f t="shared" si="9"/>
        <v>9.8146152785107978E-4</v>
      </c>
      <c r="L74" s="11">
        <f t="shared" si="10"/>
        <v>1.3552766989280548E-4</v>
      </c>
      <c r="M74" s="11">
        <f t="shared" si="11"/>
        <v>7.2417796943410808</v>
      </c>
    </row>
    <row r="75" spans="5:13" x14ac:dyDescent="0.25">
      <c r="E75" s="11">
        <v>7</v>
      </c>
      <c r="F75" s="11">
        <f t="shared" si="7"/>
        <v>0.58697538545744132</v>
      </c>
      <c r="G75" s="11">
        <f t="shared" si="6"/>
        <v>12.307899108928147</v>
      </c>
      <c r="H75" s="11">
        <f t="shared" si="8"/>
        <v>7.2244338236343975</v>
      </c>
      <c r="K75" s="11">
        <f t="shared" si="9"/>
        <v>9.8854798469903628E-4</v>
      </c>
      <c r="L75" s="11">
        <f t="shared" si="10"/>
        <v>1.3683397326791875E-4</v>
      </c>
      <c r="M75" s="11">
        <f t="shared" si="11"/>
        <v>7.2244338236343904</v>
      </c>
    </row>
    <row r="76" spans="5:13" x14ac:dyDescent="0.25">
      <c r="E76" s="11">
        <v>7.1</v>
      </c>
      <c r="F76" s="11">
        <f t="shared" si="7"/>
        <v>0.58697538545744132</v>
      </c>
      <c r="G76" s="11">
        <f t="shared" si="6"/>
        <v>12.278836300178977</v>
      </c>
      <c r="H76" s="11">
        <f t="shared" si="8"/>
        <v>7.2073746702663772</v>
      </c>
      <c r="K76" s="11">
        <f t="shared" si="9"/>
        <v>9.9558400220839047E-4</v>
      </c>
      <c r="L76" s="11">
        <f t="shared" si="10"/>
        <v>1.3813407069228928E-4</v>
      </c>
      <c r="M76" s="11">
        <f t="shared" si="11"/>
        <v>7.2073746702663746</v>
      </c>
    </row>
    <row r="77" spans="5:13" x14ac:dyDescent="0.25">
      <c r="E77" s="11">
        <v>7.2</v>
      </c>
      <c r="F77" s="11">
        <f t="shared" si="7"/>
        <v>0.58697538545744132</v>
      </c>
      <c r="G77" s="11">
        <f t="shared" si="6"/>
        <v>12.250247171719773</v>
      </c>
      <c r="H77" s="11">
        <f t="shared" si="8"/>
        <v>7.1905935555691443</v>
      </c>
      <c r="K77" s="11">
        <f t="shared" si="9"/>
        <v>1.0025706423260291E-3</v>
      </c>
      <c r="L77" s="11">
        <f t="shared" si="10"/>
        <v>1.3942807844416892E-4</v>
      </c>
      <c r="M77" s="11">
        <f t="shared" si="11"/>
        <v>7.1905935555691372</v>
      </c>
    </row>
    <row r="78" spans="5:13" x14ac:dyDescent="0.25">
      <c r="E78" s="11">
        <v>7.3</v>
      </c>
      <c r="F78" s="11">
        <f t="shared" si="7"/>
        <v>0.58697538545744132</v>
      </c>
      <c r="G78" s="11">
        <f t="shared" si="6"/>
        <v>12.222117583241133</v>
      </c>
      <c r="H78" s="11">
        <f t="shared" si="8"/>
        <v>7.174082179529135</v>
      </c>
      <c r="K78" s="11">
        <f t="shared" si="9"/>
        <v>1.0095089302501374E-3</v>
      </c>
      <c r="L78" s="11">
        <f t="shared" si="10"/>
        <v>1.407161090418951E-4</v>
      </c>
      <c r="M78" s="11">
        <f t="shared" si="11"/>
        <v>7.1740821795291296</v>
      </c>
    </row>
    <row r="79" spans="5:13" x14ac:dyDescent="0.25">
      <c r="E79" s="11">
        <v>7.4</v>
      </c>
      <c r="F79" s="11">
        <f t="shared" si="7"/>
        <v>0.58697538545744132</v>
      </c>
      <c r="G79" s="11">
        <f t="shared" si="6"/>
        <v>12.194434002996632</v>
      </c>
      <c r="H79" s="11">
        <f t="shared" si="8"/>
        <v>7.1578325993442773</v>
      </c>
      <c r="K79" s="11">
        <f t="shared" si="9"/>
        <v>1.0163998561862982E-3</v>
      </c>
      <c r="L79" s="11">
        <f t="shared" si="10"/>
        <v>1.4199827141520615E-4</v>
      </c>
      <c r="M79" s="11">
        <f t="shared" si="11"/>
        <v>7.1578325993442693</v>
      </c>
    </row>
    <row r="80" spans="5:13" x14ac:dyDescent="0.25">
      <c r="E80" s="11">
        <v>7.5</v>
      </c>
      <c r="F80" s="11">
        <f t="shared" si="7"/>
        <v>0.58697538545744132</v>
      </c>
      <c r="G80" s="11">
        <f t="shared" si="6"/>
        <v>12.167183473802641</v>
      </c>
      <c r="H80" s="11">
        <f t="shared" si="8"/>
        <v>7.1418372094667149</v>
      </c>
      <c r="K80" s="11">
        <f t="shared" si="9"/>
        <v>1.0232443769971462E-3</v>
      </c>
      <c r="L80" s="11">
        <f t="shared" si="10"/>
        <v>1.4327467106654379E-4</v>
      </c>
      <c r="M80" s="11">
        <f t="shared" si="11"/>
        <v>7.1418372094667122</v>
      </c>
    </row>
    <row r="81" spans="5:13" x14ac:dyDescent="0.25">
      <c r="E81" s="11">
        <v>7.6</v>
      </c>
      <c r="F81" s="11">
        <f t="shared" si="7"/>
        <v>0.58697538545744132</v>
      </c>
      <c r="G81" s="11">
        <f t="shared" si="6"/>
        <v>12.140353581362461</v>
      </c>
      <c r="H81" s="11">
        <f t="shared" si="8"/>
        <v>7.1260887230098593</v>
      </c>
      <c r="K81" s="11">
        <f t="shared" si="9"/>
        <v>1.0300434177533625E-3</v>
      </c>
      <c r="L81" s="11">
        <f t="shared" si="10"/>
        <v>1.4454541022305737E-4</v>
      </c>
      <c r="M81" s="11">
        <f t="shared" si="11"/>
        <v>7.1260887230098549</v>
      </c>
    </row>
    <row r="82" spans="5:13" x14ac:dyDescent="0.25">
      <c r="E82" s="11">
        <v>7.7</v>
      </c>
      <c r="F82" s="11">
        <f t="shared" si="7"/>
        <v>0.58697538545744132</v>
      </c>
      <c r="G82" s="11">
        <f t="shared" si="6"/>
        <v>12.113932424727661</v>
      </c>
      <c r="H82" s="11">
        <f t="shared" si="8"/>
        <v>7.1105801544099156</v>
      </c>
      <c r="K82" s="11">
        <f t="shared" si="9"/>
        <v>1.0367978731931208E-3</v>
      </c>
      <c r="L82" s="11">
        <f t="shared" si="10"/>
        <v>1.4581058797995668E-4</v>
      </c>
      <c r="M82" s="11">
        <f t="shared" si="11"/>
        <v>7.1105801544099148</v>
      </c>
    </row>
    <row r="83" spans="5:13" x14ac:dyDescent="0.25">
      <c r="E83" s="11">
        <v>7.8</v>
      </c>
      <c r="F83" s="11">
        <f t="shared" si="7"/>
        <v>0.58697538545744132</v>
      </c>
      <c r="G83" s="11">
        <f t="shared" si="6"/>
        <v>12.087908588726645</v>
      </c>
      <c r="H83" s="11">
        <f t="shared" si="8"/>
        <v>7.0953048032421382</v>
      </c>
      <c r="K83" s="11">
        <f t="shared" si="9"/>
        <v>1.0435086090965081E-3</v>
      </c>
      <c r="L83" s="11">
        <f t="shared" si="10"/>
        <v>1.4707030043581586E-4</v>
      </c>
      <c r="M83" s="11">
        <f t="shared" si="11"/>
        <v>7.0953048032421346</v>
      </c>
    </row>
    <row r="84" spans="5:13" x14ac:dyDescent="0.25">
      <c r="E84" s="11">
        <v>7.9</v>
      </c>
      <c r="F84" s="11">
        <f t="shared" si="7"/>
        <v>0.58697538545744132</v>
      </c>
      <c r="G84" s="11">
        <f t="shared" si="6"/>
        <v>12.06227111820613</v>
      </c>
      <c r="H84" s="11">
        <f t="shared" si="8"/>
        <v>7.0802562391012049</v>
      </c>
      <c r="K84" s="11">
        <f t="shared" si="9"/>
        <v>1.0501764635808971E-3</v>
      </c>
      <c r="L84" s="11">
        <f t="shared" si="10"/>
        <v>1.4832464082037381E-4</v>
      </c>
      <c r="M84" s="11">
        <f t="shared" si="11"/>
        <v>7.0802562391012058</v>
      </c>
    </row>
    <row r="85" spans="5:13" x14ac:dyDescent="0.25">
      <c r="E85" s="11">
        <v>8</v>
      </c>
      <c r="F85" s="11">
        <f t="shared" si="7"/>
        <v>0.58697538545744132</v>
      </c>
      <c r="G85" s="11">
        <f t="shared" si="6"/>
        <v>12.037009493945012</v>
      </c>
      <c r="H85" s="11">
        <f t="shared" si="8"/>
        <v>7.0654282874632539</v>
      </c>
      <c r="K85" s="11">
        <f t="shared" si="9"/>
        <v>1.0568022483227549E-3</v>
      </c>
      <c r="L85" s="11">
        <f t="shared" si="10"/>
        <v>1.4957369961534012E-4</v>
      </c>
      <c r="M85" s="11">
        <f t="shared" si="11"/>
        <v>7.0654282874632486</v>
      </c>
    </row>
    <row r="86" spans="5:13" x14ac:dyDescent="0.25">
      <c r="E86" s="11">
        <v>8.1</v>
      </c>
      <c r="F86" s="11">
        <f t="shared" si="7"/>
        <v>0.58697538545744132</v>
      </c>
      <c r="G86" s="11">
        <f t="shared" si="6"/>
        <v>12.012113610112657</v>
      </c>
      <c r="H86" s="11">
        <f t="shared" si="8"/>
        <v>7.0508150164544539</v>
      </c>
      <c r="K86" s="11">
        <f t="shared" si="9"/>
        <v>1.0633867497109319E-3</v>
      </c>
      <c r="L86" s="11">
        <f t="shared" si="10"/>
        <v>1.5081756466866773E-4</v>
      </c>
      <c r="M86" s="11">
        <f t="shared" si="11"/>
        <v>7.0508150164544459</v>
      </c>
    </row>
    <row r="87" spans="5:13" x14ac:dyDescent="0.25">
      <c r="E87" s="11">
        <v>8.1999999999999993</v>
      </c>
      <c r="F87" s="11">
        <f t="shared" si="7"/>
        <v>0.58697538545744132</v>
      </c>
      <c r="G87" s="11">
        <f t="shared" si="6"/>
        <v>11.98757375315482</v>
      </c>
      <c r="H87" s="11">
        <f t="shared" si="8"/>
        <v>7.0364107244575571</v>
      </c>
      <c r="K87" s="11">
        <f t="shared" si="9"/>
        <v>1.0699307299360695E-3</v>
      </c>
      <c r="L87" s="11">
        <f t="shared" si="10"/>
        <v>1.5205632130272669E-4</v>
      </c>
      <c r="M87" s="11">
        <f t="shared" si="11"/>
        <v>7.0364107244575527</v>
      </c>
    </row>
    <row r="88" spans="5:13" x14ac:dyDescent="0.25">
      <c r="E88" s="11">
        <v>8.3000000000000007</v>
      </c>
      <c r="F88" s="11">
        <f t="shared" si="7"/>
        <v>0.58697538545744132</v>
      </c>
      <c r="G88" s="11">
        <f t="shared" si="6"/>
        <v>11.963380582000639</v>
      </c>
      <c r="H88" s="11">
        <f t="shared" si="8"/>
        <v>7.0222099284938935</v>
      </c>
      <c r="K88" s="11">
        <f t="shared" si="9"/>
        <v>1.0764349280203986E-3</v>
      </c>
      <c r="L88" s="11">
        <f t="shared" si="10"/>
        <v>1.5329005241677108E-4</v>
      </c>
      <c r="M88" s="11">
        <f t="shared" si="11"/>
        <v>7.022209928493889</v>
      </c>
    </row>
    <row r="89" spans="5:13" x14ac:dyDescent="0.25">
      <c r="E89" s="11">
        <v>8.4</v>
      </c>
      <c r="F89" s="11">
        <f t="shared" si="7"/>
        <v>0.58697538545744132</v>
      </c>
      <c r="G89" s="11">
        <f t="shared" si="6"/>
        <v>11.939525109493195</v>
      </c>
      <c r="H89" s="11">
        <f t="shared" si="8"/>
        <v>7.0082073533235674</v>
      </c>
      <c r="K89" s="11">
        <f t="shared" si="9"/>
        <v>1.082900060791868E-3</v>
      </c>
      <c r="L89" s="11">
        <f t="shared" si="10"/>
        <v>1.5451883858406593E-4</v>
      </c>
      <c r="M89" s="11">
        <f t="shared" si="11"/>
        <v>7.0082073533235656</v>
      </c>
    </row>
    <row r="90" spans="5:13" x14ac:dyDescent="0.25">
      <c r="E90" s="11">
        <v>8.5</v>
      </c>
      <c r="F90" s="11">
        <f t="shared" si="7"/>
        <v>0.58697538545744132</v>
      </c>
      <c r="G90" s="11">
        <f t="shared" si="6"/>
        <v>11.915998684954422</v>
      </c>
      <c r="H90" s="11">
        <f t="shared" si="8"/>
        <v>6.994397921211486</v>
      </c>
      <c r="K90" s="11">
        <f t="shared" si="9"/>
        <v>1.0893268238062355E-3</v>
      </c>
      <c r="L90" s="11">
        <f t="shared" si="10"/>
        <v>1.5574275814401415E-4</v>
      </c>
      <c r="M90" s="11">
        <f t="shared" si="11"/>
        <v>6.9943979212114842</v>
      </c>
    </row>
    <row r="91" spans="5:13" x14ac:dyDescent="0.25">
      <c r="E91" s="11">
        <v>8.6</v>
      </c>
      <c r="F91" s="11">
        <f t="shared" si="7"/>
        <v>0.58697538545744132</v>
      </c>
      <c r="G91" s="11">
        <f t="shared" si="6"/>
        <v>11.892792977802658</v>
      </c>
      <c r="H91" s="11">
        <f t="shared" si="8"/>
        <v>6.9807767423112672</v>
      </c>
      <c r="K91" s="11">
        <f t="shared" si="9"/>
        <v>1.0957158922204843E-3</v>
      </c>
      <c r="L91" s="11">
        <f t="shared" si="10"/>
        <v>1.5696188728959461E-4</v>
      </c>
      <c r="M91" s="11">
        <f t="shared" si="11"/>
        <v>6.9807767423112654</v>
      </c>
    </row>
    <row r="92" spans="5:13" x14ac:dyDescent="0.25">
      <c r="E92" s="11">
        <v>8.6999999999999993</v>
      </c>
      <c r="F92" s="11">
        <f t="shared" si="7"/>
        <v>0.58697538545744132</v>
      </c>
      <c r="G92" s="11">
        <f t="shared" si="6"/>
        <v>11.869899962147816</v>
      </c>
      <c r="H92" s="11">
        <f t="shared" si="8"/>
        <v>6.9673391056229823</v>
      </c>
      <c r="K92" s="11">
        <f t="shared" si="9"/>
        <v>1.1020679216206604E-3</v>
      </c>
      <c r="L92" s="11">
        <f t="shared" si="10"/>
        <v>1.5817630015040296E-4</v>
      </c>
      <c r="M92" s="11">
        <f t="shared" si="11"/>
        <v>6.9673391056229788</v>
      </c>
    </row>
    <row r="93" spans="5:13" x14ac:dyDescent="0.25">
      <c r="E93" s="11">
        <v>8.8000000000000007</v>
      </c>
      <c r="F93" s="11">
        <f t="shared" si="7"/>
        <v>0.58697538545744132</v>
      </c>
      <c r="G93" s="11">
        <f t="shared" si="6"/>
        <v>11.847311902295385</v>
      </c>
      <c r="H93" s="11">
        <f t="shared" si="8"/>
        <v>6.9540804704843655</v>
      </c>
      <c r="K93" s="11">
        <f t="shared" si="9"/>
        <v>1.1083835488070151E-3</v>
      </c>
      <c r="L93" s="11">
        <f t="shared" si="10"/>
        <v>1.5938606887156334E-4</v>
      </c>
      <c r="M93" s="11">
        <f t="shared" si="11"/>
        <v>6.9540804704843682</v>
      </c>
    </row>
    <row r="94" spans="5:13" x14ac:dyDescent="0.25">
      <c r="E94" s="11">
        <v>8.9</v>
      </c>
      <c r="F94" s="11">
        <f t="shared" si="7"/>
        <v>0.58697538545744132</v>
      </c>
      <c r="G94" s="11">
        <f t="shared" si="6"/>
        <v>11.825021339095924</v>
      </c>
      <c r="H94" s="11">
        <f t="shared" si="8"/>
        <v>6.9409964585582991</v>
      </c>
      <c r="K94" s="11">
        <f t="shared" si="9"/>
        <v>1.1146633925391033E-3</v>
      </c>
      <c r="L94" s="11">
        <f t="shared" si="10"/>
        <v>1.6059126368876274E-4</v>
      </c>
      <c r="M94" s="11">
        <f t="shared" si="11"/>
        <v>6.9409964585582937</v>
      </c>
    </row>
    <row r="95" spans="5:13" x14ac:dyDescent="0.25">
      <c r="E95" s="11">
        <v>9</v>
      </c>
      <c r="F95" s="11">
        <f t="shared" si="7"/>
        <v>0.58697538545744132</v>
      </c>
      <c r="G95" s="11">
        <f t="shared" si="6"/>
        <v>11.80302107708196</v>
      </c>
      <c r="H95" s="11">
        <f t="shared" si="8"/>
        <v>6.9280828462824875</v>
      </c>
      <c r="K95" s="11">
        <f t="shared" si="9"/>
        <v>1.1209080542433146E-3</v>
      </c>
      <c r="L95" s="11">
        <f t="shared" si="10"/>
        <v>1.6179195299963528E-4</v>
      </c>
      <c r="M95" s="11">
        <f t="shared" si="11"/>
        <v>6.9280828462824813</v>
      </c>
    </row>
    <row r="96" spans="5:13" x14ac:dyDescent="0.25">
      <c r="E96" s="11">
        <v>9.1</v>
      </c>
      <c r="F96" s="11">
        <f t="shared" si="7"/>
        <v>0.58697538545744132</v>
      </c>
      <c r="G96" s="11">
        <f t="shared" si="6"/>
        <v>11.781304172338508</v>
      </c>
      <c r="H96" s="11">
        <f t="shared" si="8"/>
        <v>6.9153355577497573</v>
      </c>
      <c r="K96" s="11">
        <f t="shared" si="9"/>
        <v>1.1271181186851198E-3</v>
      </c>
      <c r="L96" s="11">
        <f t="shared" si="10"/>
        <v>1.6298820343171955E-4</v>
      </c>
      <c r="M96" s="11">
        <f t="shared" si="11"/>
        <v>6.9153355577497484</v>
      </c>
    </row>
    <row r="97" spans="5:13" x14ac:dyDescent="0.25">
      <c r="E97" s="11">
        <v>9.1999999999999993</v>
      </c>
      <c r="F97" s="11">
        <f t="shared" si="7"/>
        <v>0.58697538545744132</v>
      </c>
      <c r="G97" s="11">
        <f t="shared" si="6"/>
        <v>11.759863921057997</v>
      </c>
      <c r="H97" s="11">
        <f t="shared" si="8"/>
        <v>6.902750657990075</v>
      </c>
      <c r="K97" s="11">
        <f t="shared" si="9"/>
        <v>1.1332941546081643E-3</v>
      </c>
      <c r="L97" s="11">
        <f t="shared" si="10"/>
        <v>1.6418007990718223E-4</v>
      </c>
      <c r="M97" s="11">
        <f t="shared" si="11"/>
        <v>6.9027506579900697</v>
      </c>
    </row>
    <row r="98" spans="5:13" x14ac:dyDescent="0.25">
      <c r="E98" s="11">
        <v>9.3000000000000007</v>
      </c>
      <c r="F98" s="11">
        <f t="shared" si="7"/>
        <v>0.58697538545744132</v>
      </c>
      <c r="G98" s="11">
        <f t="shared" si="6"/>
        <v>11.738693848733872</v>
      </c>
      <c r="H98" s="11">
        <f t="shared" si="8"/>
        <v>6.8903243466274597</v>
      </c>
      <c r="K98" s="11">
        <f t="shared" si="9"/>
        <v>1.1394367153421837E-3</v>
      </c>
      <c r="L98" s="11">
        <f t="shared" si="10"/>
        <v>1.6536764570450045E-4</v>
      </c>
      <c r="M98" s="11">
        <f t="shared" si="11"/>
        <v>6.8903243466274615</v>
      </c>
    </row>
    <row r="99" spans="5:13" x14ac:dyDescent="0.25">
      <c r="E99" s="11">
        <v>9.4</v>
      </c>
      <c r="F99" s="11">
        <f t="shared" si="7"/>
        <v>0.58697538545744132</v>
      </c>
      <c r="G99" s="11">
        <f t="shared" si="6"/>
        <v>11.717787699950868</v>
      </c>
      <c r="H99" s="11">
        <f t="shared" si="8"/>
        <v>6.8780529518871258</v>
      </c>
      <c r="K99" s="11">
        <f t="shared" si="9"/>
        <v>1.1455463393815787E-3</v>
      </c>
      <c r="L99" s="11">
        <f t="shared" si="10"/>
        <v>1.6655096251727409E-4</v>
      </c>
      <c r="M99" s="11">
        <f t="shared" si="11"/>
        <v>6.8780529518871232</v>
      </c>
    </row>
    <row r="100" spans="5:13" x14ac:dyDescent="0.25">
      <c r="E100" s="11">
        <v>9.5</v>
      </c>
      <c r="F100" s="11">
        <f t="shared" si="7"/>
        <v>0.58697538545744132</v>
      </c>
      <c r="G100" s="11">
        <f t="shared" si="6"/>
        <v>11.697139428733026</v>
      </c>
      <c r="H100" s="11">
        <f t="shared" si="8"/>
        <v>6.8659329249300027</v>
      </c>
      <c r="K100" s="11">
        <f t="shared" si="9"/>
        <v>1.1516235509363662E-3</v>
      </c>
      <c r="L100" s="11">
        <f t="shared" si="10"/>
        <v>1.6773009051033037E-4</v>
      </c>
      <c r="M100" s="11">
        <f t="shared" si="11"/>
        <v>6.8659329249300001</v>
      </c>
    </row>
    <row r="101" spans="5:13" x14ac:dyDescent="0.25">
      <c r="E101" s="11">
        <v>9.6</v>
      </c>
      <c r="F101" s="11">
        <f t="shared" si="7"/>
        <v>0.58697538545744132</v>
      </c>
      <c r="G101" s="11">
        <f t="shared" si="6"/>
        <v>11.676743189413431</v>
      </c>
      <c r="H101" s="11">
        <f t="shared" si="8"/>
        <v>6.8539608344935017</v>
      </c>
      <c r="K101" s="11">
        <f t="shared" si="9"/>
        <v>1.1576688604570979E-3</v>
      </c>
      <c r="L101" s="11">
        <f t="shared" si="10"/>
        <v>1.6890508837327629E-4</v>
      </c>
      <c r="M101" s="11">
        <f t="shared" si="11"/>
        <v>6.8539608344934928</v>
      </c>
    </row>
    <row r="102" spans="5:13" x14ac:dyDescent="0.25">
      <c r="E102" s="11">
        <v>9.6999999999999993</v>
      </c>
      <c r="F102" s="11">
        <f t="shared" si="7"/>
        <v>0.58697538545744132</v>
      </c>
      <c r="G102" s="11">
        <f t="shared" si="6"/>
        <v>11.656593327992439</v>
      </c>
      <c r="H102" s="11">
        <f t="shared" si="8"/>
        <v>6.842133361819001</v>
      </c>
      <c r="K102" s="11">
        <f t="shared" si="9"/>
        <v>1.1636827651352348E-3</v>
      </c>
      <c r="L102" s="11">
        <f t="shared" si="10"/>
        <v>1.7007601337163457E-4</v>
      </c>
      <c r="M102" s="11">
        <f t="shared" si="11"/>
        <v>6.8421333618189975</v>
      </c>
    </row>
    <row r="103" spans="5:13" x14ac:dyDescent="0.25">
      <c r="E103" s="11">
        <v>9.8000000000000007</v>
      </c>
      <c r="F103" s="11">
        <f t="shared" si="7"/>
        <v>0.58697538545744132</v>
      </c>
      <c r="G103" s="11">
        <f t="shared" si="6"/>
        <v>11.636684373953415</v>
      </c>
      <c r="H103" s="11">
        <f t="shared" si="8"/>
        <v>6.8304472958478897</v>
      </c>
      <c r="K103" s="11">
        <f t="shared" si="9"/>
        <v>1.1696657493803675E-3</v>
      </c>
      <c r="L103" s="11">
        <f t="shared" si="10"/>
        <v>1.7124292139570225E-4</v>
      </c>
      <c r="M103" s="11">
        <f t="shared" si="11"/>
        <v>6.8304472958478915</v>
      </c>
    </row>
    <row r="104" spans="5:13" x14ac:dyDescent="0.25">
      <c r="E104" s="11">
        <v>9.9</v>
      </c>
      <c r="F104" s="11">
        <f t="shared" si="7"/>
        <v>0.58697538545744132</v>
      </c>
      <c r="G104" s="11">
        <f t="shared" si="6"/>
        <v>11.617011032507472</v>
      </c>
      <c r="H104" s="11">
        <f t="shared" si="8"/>
        <v>6.8188995286694221</v>
      </c>
      <c r="K104" s="11">
        <f t="shared" si="9"/>
        <v>1.1756182852755766E-3</v>
      </c>
      <c r="L104" s="11">
        <f t="shared" si="10"/>
        <v>1.7240586700724946E-4</v>
      </c>
      <c r="M104" s="11">
        <f t="shared" si="11"/>
        <v>6.8188995286694238</v>
      </c>
    </row>
    <row r="105" spans="5:13" x14ac:dyDescent="0.25">
      <c r="E105" s="11">
        <v>10</v>
      </c>
      <c r="F105" s="11">
        <f t="shared" si="7"/>
        <v>0.58697538545744132</v>
      </c>
      <c r="G105" s="11">
        <f t="shared" si="6"/>
        <v>11.597568177240579</v>
      </c>
      <c r="H105" s="11">
        <f t="shared" si="8"/>
        <v>6.8074870512047436</v>
      </c>
      <c r="K105" s="11">
        <f t="shared" si="9"/>
        <v>1.1815408330121465E-3</v>
      </c>
      <c r="L105" s="11">
        <f t="shared" si="10"/>
        <v>1.7356490348417866E-4</v>
      </c>
      <c r="M105" s="11">
        <f t="shared" si="11"/>
        <v>6.8074870512047392</v>
      </c>
    </row>
    <row r="106" spans="5:13" x14ac:dyDescent="0.25">
      <c r="E106" s="11">
        <v>10.1</v>
      </c>
      <c r="F106" s="11">
        <f t="shared" si="7"/>
        <v>0.58697538545744132</v>
      </c>
      <c r="G106" s="11">
        <f t="shared" si="6"/>
        <v>11.57835084313837</v>
      </c>
      <c r="H106" s="11">
        <f t="shared" si="8"/>
        <v>6.7962069491126353</v>
      </c>
      <c r="K106" s="11">
        <f t="shared" si="9"/>
        <v>1.187433841304764E-3</v>
      </c>
      <c r="L106" s="11">
        <f t="shared" si="10"/>
        <v>1.7472008286325148E-4</v>
      </c>
      <c r="M106" s="11">
        <f t="shared" si="11"/>
        <v>6.7962069491126291</v>
      </c>
    </row>
    <row r="107" spans="5:13" x14ac:dyDescent="0.25">
      <c r="E107" s="11">
        <v>10.199999999999999</v>
      </c>
      <c r="F107" s="11">
        <f t="shared" si="7"/>
        <v>0.58697538545744132</v>
      </c>
      <c r="G107" s="11">
        <f t="shared" si="6"/>
        <v>11.559354219965741</v>
      </c>
      <c r="H107" s="11">
        <f t="shared" si="8"/>
        <v>6.7850563989034915</v>
      </c>
      <c r="K107" s="11">
        <f t="shared" si="9"/>
        <v>1.1932977477882617E-3</v>
      </c>
      <c r="L107" s="11">
        <f t="shared" si="10"/>
        <v>1.7587145598098599E-4</v>
      </c>
      <c r="M107" s="11">
        <f t="shared" si="11"/>
        <v>6.7850563989034862</v>
      </c>
    </row>
    <row r="108" spans="5:13" x14ac:dyDescent="0.25">
      <c r="E108" s="11">
        <v>10.3</v>
      </c>
      <c r="F108" s="11">
        <f t="shared" si="7"/>
        <v>0.58697538545744132</v>
      </c>
      <c r="G108" s="11">
        <f t="shared" si="6"/>
        <v>11.540573645979892</v>
      </c>
      <c r="H108" s="11">
        <f t="shared" si="8"/>
        <v>6.7740326642490363</v>
      </c>
      <c r="K108" s="11">
        <f t="shared" si="9"/>
        <v>1.1991329793969009E-3</v>
      </c>
      <c r="L108" s="11">
        <f t="shared" si="10"/>
        <v>1.7701907251281852E-4</v>
      </c>
      <c r="M108" s="11">
        <f t="shared" si="11"/>
        <v>6.7740326642490336</v>
      </c>
    </row>
    <row r="109" spans="5:13" x14ac:dyDescent="0.25">
      <c r="E109" s="11">
        <v>10.4</v>
      </c>
      <c r="F109" s="11">
        <f t="shared" si="7"/>
        <v>0.58697538545744132</v>
      </c>
      <c r="G109" s="11">
        <f t="shared" si="6"/>
        <v>11.522004601957002</v>
      </c>
      <c r="H109" s="11">
        <f t="shared" si="8"/>
        <v>6.7631330924761244</v>
      </c>
      <c r="K109" s="11">
        <f t="shared" si="9"/>
        <v>1.2049399527271219E-3</v>
      </c>
      <c r="L109" s="11">
        <f t="shared" si="10"/>
        <v>1.781629810106205E-4</v>
      </c>
      <c r="M109" s="11">
        <f t="shared" si="11"/>
        <v>6.7631330924761199</v>
      </c>
    </row>
    <row r="110" spans="5:13" x14ac:dyDescent="0.25">
      <c r="E110" s="11">
        <v>10.5</v>
      </c>
      <c r="F110" s="11">
        <f t="shared" si="7"/>
        <v>0.58697538545744132</v>
      </c>
      <c r="G110" s="11">
        <f t="shared" si="6"/>
        <v>11.503642705513984</v>
      </c>
      <c r="H110" s="11">
        <f t="shared" si="8"/>
        <v>6.7523551112337543</v>
      </c>
      <c r="K110" s="11">
        <f t="shared" si="9"/>
        <v>1.2107190743846357E-3</v>
      </c>
      <c r="L110" s="11">
        <f t="shared" si="10"/>
        <v>1.7930322893865396E-4</v>
      </c>
      <c r="M110" s="11">
        <f t="shared" si="11"/>
        <v>6.7523551112337516</v>
      </c>
    </row>
    <row r="111" spans="5:13" x14ac:dyDescent="0.25">
      <c r="E111" s="11">
        <v>10.6</v>
      </c>
      <c r="F111" s="11">
        <f t="shared" si="7"/>
        <v>0.58697538545744132</v>
      </c>
      <c r="G111" s="11">
        <f t="shared" si="6"/>
        <v>11.485483705708109</v>
      </c>
      <c r="H111" s="11">
        <f t="shared" si="8"/>
        <v>6.7416962253231789</v>
      </c>
      <c r="K111" s="11">
        <f t="shared" si="9"/>
        <v>1.2164707413166744E-3</v>
      </c>
      <c r="L111" s="11">
        <f t="shared" si="10"/>
        <v>1.8043986270804726E-4</v>
      </c>
      <c r="M111" s="11">
        <f t="shared" si="11"/>
        <v>6.7416962253231763</v>
      </c>
    </row>
    <row r="112" spans="5:13" x14ac:dyDescent="0.25">
      <c r="E112" s="11">
        <v>10.7</v>
      </c>
      <c r="F112" s="11">
        <f t="shared" si="7"/>
        <v>0.58697538545744132</v>
      </c>
      <c r="G112" s="11">
        <f t="shared" si="6"/>
        <v>11.467523477898455</v>
      </c>
      <c r="H112" s="11">
        <f t="shared" si="8"/>
        <v>6.7311540136817039</v>
      </c>
      <c r="K112" s="11">
        <f t="shared" si="9"/>
        <v>1.2221953411301687E-3</v>
      </c>
      <c r="L112" s="11">
        <f t="shared" si="10"/>
        <v>1.8157292770986107E-4</v>
      </c>
      <c r="M112" s="11">
        <f t="shared" si="11"/>
        <v>6.7311540136817012</v>
      </c>
    </row>
    <row r="113" spans="5:13" x14ac:dyDescent="0.25">
      <c r="E113" s="11">
        <v>10.8</v>
      </c>
      <c r="F113" s="11">
        <f t="shared" si="7"/>
        <v>0.58697538545744132</v>
      </c>
      <c r="G113" s="11">
        <f t="shared" si="6"/>
        <v>11.44975801885411</v>
      </c>
      <c r="H113" s="11">
        <f t="shared" si="8"/>
        <v>6.7207261265113214</v>
      </c>
      <c r="K113" s="11">
        <f t="shared" si="9"/>
        <v>1.2278932523965755E-3</v>
      </c>
      <c r="L113" s="11">
        <f t="shared" si="10"/>
        <v>1.8270246834681947E-4</v>
      </c>
      <c r="M113" s="11">
        <f t="shared" si="11"/>
        <v>6.7207261265113116</v>
      </c>
    </row>
    <row r="114" spans="5:13" x14ac:dyDescent="0.25">
      <c r="E114" s="11">
        <v>10.9</v>
      </c>
      <c r="F114" s="11">
        <f t="shared" si="7"/>
        <v>0.58697538545744132</v>
      </c>
      <c r="G114" s="11">
        <f t="shared" si="6"/>
        <v>11.432183442095186</v>
      </c>
      <c r="H114" s="11">
        <f t="shared" si="8"/>
        <v>6.7104102825440002</v>
      </c>
      <c r="K114" s="11">
        <f t="shared" si="9"/>
        <v>1.2335648449440307E-3</v>
      </c>
      <c r="L114" s="11">
        <f t="shared" si="10"/>
        <v>1.8382852806376728E-4</v>
      </c>
      <c r="M114" s="11">
        <f t="shared" si="11"/>
        <v>6.7104102825439922</v>
      </c>
    </row>
    <row r="115" spans="5:13" x14ac:dyDescent="0.25">
      <c r="E115" s="11">
        <v>11</v>
      </c>
      <c r="F115" s="11">
        <f t="shared" si="7"/>
        <v>0.58697538545744132</v>
      </c>
      <c r="G115" s="11">
        <f t="shared" si="6"/>
        <v>11.414795973453447</v>
      </c>
      <c r="H115" s="11">
        <f t="shared" si="8"/>
        <v>6.7002042664358861</v>
      </c>
      <c r="K115" s="11">
        <f t="shared" si="9"/>
        <v>1.2392104801374707E-3</v>
      </c>
      <c r="L115" s="11">
        <f t="shared" si="10"/>
        <v>1.8495114937692176E-4</v>
      </c>
      <c r="M115" s="11">
        <f t="shared" si="11"/>
        <v>6.700204266435879</v>
      </c>
    </row>
    <row r="116" spans="5:13" x14ac:dyDescent="0.25">
      <c r="E116" s="11">
        <v>11.1</v>
      </c>
      <c r="F116" s="11">
        <f t="shared" si="7"/>
        <v>0.58697538545744132</v>
      </c>
      <c r="G116" s="11">
        <f t="shared" si="6"/>
        <v>11.397591946840425</v>
      </c>
      <c r="H116" s="11">
        <f t="shared" si="8"/>
        <v>6.6901059262832874</v>
      </c>
      <c r="K116" s="11">
        <f t="shared" si="9"/>
        <v>1.2448305111473173E-3</v>
      </c>
      <c r="L116" s="11">
        <f t="shared" si="10"/>
        <v>1.8607037390197016E-4</v>
      </c>
      <c r="M116" s="11">
        <f t="shared" si="11"/>
        <v>6.6901059262832856</v>
      </c>
    </row>
    <row r="117" spans="5:13" x14ac:dyDescent="0.25">
      <c r="E117" s="11">
        <v>11.2</v>
      </c>
      <c r="F117" s="11">
        <f t="shared" si="7"/>
        <v>0.58697538545744132</v>
      </c>
      <c r="G117" s="11">
        <f t="shared" si="6"/>
        <v>11.380567800211441</v>
      </c>
      <c r="H117" s="11">
        <f t="shared" si="8"/>
        <v>6.6801131712536561</v>
      </c>
      <c r="K117" s="11">
        <f t="shared" si="9"/>
        <v>1.2504252832072941E-3</v>
      </c>
      <c r="L117" s="11">
        <f t="shared" si="10"/>
        <v>1.8718624238107449E-4</v>
      </c>
      <c r="M117" s="11">
        <f t="shared" si="11"/>
        <v>6.6801131712536508</v>
      </c>
    </row>
    <row r="118" spans="5:13" x14ac:dyDescent="0.25">
      <c r="E118" s="11">
        <v>11.3</v>
      </c>
      <c r="F118" s="11">
        <f t="shared" si="7"/>
        <v>0.58697538545744132</v>
      </c>
      <c r="G118" s="11">
        <f t="shared" si="6"/>
        <v>11.363720071714891</v>
      </c>
      <c r="H118" s="11">
        <f t="shared" si="8"/>
        <v>6.6702239693253107</v>
      </c>
      <c r="K118" s="11">
        <f t="shared" si="9"/>
        <v>1.2559951338619079E-3</v>
      </c>
      <c r="L118" s="11">
        <f t="shared" si="10"/>
        <v>1.882987947088308E-4</v>
      </c>
      <c r="M118" s="11">
        <f t="shared" si="11"/>
        <v>6.6702239693253036</v>
      </c>
    </row>
    <row r="119" spans="5:13" x14ac:dyDescent="0.25">
      <c r="E119" s="11">
        <v>11.4</v>
      </c>
      <c r="F119" s="11">
        <f t="shared" si="7"/>
        <v>0.58697538545744132</v>
      </c>
      <c r="G119" s="11">
        <f t="shared" si="6"/>
        <v>11.347045396016668</v>
      </c>
      <c r="H119" s="11">
        <f t="shared" si="8"/>
        <v>6.6604363451299688</v>
      </c>
      <c r="K119" s="11">
        <f t="shared" si="9"/>
        <v>1.2615403932040949E-3</v>
      </c>
      <c r="L119" s="11">
        <f t="shared" si="10"/>
        <v>1.8940806995723628E-4</v>
      </c>
      <c r="M119" s="11">
        <f t="shared" si="11"/>
        <v>6.6604363451299617</v>
      </c>
    </row>
    <row r="120" spans="5:13" x14ac:dyDescent="0.25">
      <c r="E120" s="11">
        <v>11.5</v>
      </c>
      <c r="F120" s="11">
        <f t="shared" si="7"/>
        <v>0.58697538545744132</v>
      </c>
      <c r="G120" s="11">
        <f t="shared" si="6"/>
        <v>11.330540500790343</v>
      </c>
      <c r="H120" s="11">
        <f t="shared" si="8"/>
        <v>6.6507483778925618</v>
      </c>
      <c r="K120" s="11">
        <f t="shared" si="9"/>
        <v>1.267061384103506E-3</v>
      </c>
      <c r="L120" s="11">
        <f t="shared" si="10"/>
        <v>1.9051410639970767E-4</v>
      </c>
      <c r="M120" s="11">
        <f t="shared" si="11"/>
        <v>6.6507483778925582</v>
      </c>
    </row>
    <row r="121" spans="5:13" x14ac:dyDescent="0.25">
      <c r="E121" s="11">
        <v>11.6</v>
      </c>
      <c r="F121" s="11">
        <f t="shared" si="7"/>
        <v>0.58697538545744132</v>
      </c>
      <c r="G121" s="11">
        <f t="shared" si="6"/>
        <v>11.314202203364228</v>
      </c>
      <c r="H121" s="11">
        <f t="shared" si="8"/>
        <v>6.6411581994631499</v>
      </c>
      <c r="K121" s="11">
        <f t="shared" si="9"/>
        <v>1.2725584224258795E-3</v>
      </c>
      <c r="L121" s="11">
        <f t="shared" si="10"/>
        <v>1.9161694153419656E-4</v>
      </c>
      <c r="M121" s="11">
        <f t="shared" si="11"/>
        <v>6.6411581994631446</v>
      </c>
    </row>
    <row r="122" spans="5:13" x14ac:dyDescent="0.25">
      <c r="E122" s="11">
        <v>11.7</v>
      </c>
      <c r="F122" s="11">
        <f t="shared" si="7"/>
        <v>0.58697538545744132</v>
      </c>
      <c r="G122" s="11">
        <f t="shared" si="6"/>
        <v>11.298027407517068</v>
      </c>
      <c r="H122" s="11">
        <f t="shared" si="8"/>
        <v>6.6316639924360681</v>
      </c>
      <c r="K122" s="11">
        <f t="shared" si="9"/>
        <v>1.2780318172439188E-3</v>
      </c>
      <c r="L122" s="11">
        <f t="shared" si="10"/>
        <v>1.9271661210544047E-4</v>
      </c>
      <c r="M122" s="11">
        <f t="shared" si="11"/>
        <v>6.6316639924360699</v>
      </c>
    </row>
    <row r="123" spans="5:13" x14ac:dyDescent="0.25">
      <c r="E123" s="11">
        <v>11.8</v>
      </c>
      <c r="F123" s="11">
        <f t="shared" si="7"/>
        <v>0.58697538545744132</v>
      </c>
      <c r="G123" s="11">
        <f t="shared" si="6"/>
        <v>11.282013100414472</v>
      </c>
      <c r="H123" s="11">
        <f t="shared" si="8"/>
        <v>6.6222639883516878</v>
      </c>
      <c r="K123" s="11">
        <f t="shared" si="9"/>
        <v>1.2834818710400796E-3</v>
      </c>
      <c r="L123" s="11">
        <f t="shared" si="10"/>
        <v>1.9381315412639492E-4</v>
      </c>
      <c r="M123" s="11">
        <f t="shared" si="11"/>
        <v>6.6222639883516834</v>
      </c>
    </row>
    <row r="124" spans="5:13" x14ac:dyDescent="0.25">
      <c r="E124" s="11">
        <v>11.9</v>
      </c>
      <c r="F124" s="11">
        <f t="shared" si="7"/>
        <v>0.58697538545744132</v>
      </c>
      <c r="G124" s="11">
        <f t="shared" si="6"/>
        <v>11.266156349678932</v>
      </c>
      <c r="H124" s="11">
        <f t="shared" si="8"/>
        <v>6.6129564659765911</v>
      </c>
      <c r="K124" s="11">
        <f t="shared" si="9"/>
        <v>1.2889088799016375E-3</v>
      </c>
      <c r="L124" s="11">
        <f t="shared" si="10"/>
        <v>1.949066028988736E-4</v>
      </c>
      <c r="M124" s="11">
        <f t="shared" si="11"/>
        <v>6.6129564659765885</v>
      </c>
    </row>
    <row r="125" spans="5:13" x14ac:dyDescent="0.25">
      <c r="E125" s="11">
        <v>12</v>
      </c>
      <c r="F125" s="11">
        <f t="shared" si="7"/>
        <v>0.58697538545744132</v>
      </c>
      <c r="G125" s="11">
        <f t="shared" si="6"/>
        <v>11.250454300586313</v>
      </c>
      <c r="H125" s="11">
        <f t="shared" si="8"/>
        <v>6.6037397496579793</v>
      </c>
      <c r="K125" s="11">
        <f t="shared" si="9"/>
        <v>1.2943131337083945E-3</v>
      </c>
      <c r="L125" s="11">
        <f t="shared" si="10"/>
        <v>1.9599699303344436E-4</v>
      </c>
      <c r="M125" s="11">
        <f t="shared" si="11"/>
        <v>6.6037397496579784</v>
      </c>
    </row>
    <row r="126" spans="5:13" x14ac:dyDescent="0.25">
      <c r="E126" s="11">
        <v>12.1</v>
      </c>
      <c r="F126" s="11">
        <f t="shared" si="7"/>
        <v>0.58697538545744132</v>
      </c>
      <c r="G126" s="11">
        <f t="shared" si="6"/>
        <v>11.234904173382571</v>
      </c>
      <c r="H126" s="11">
        <f t="shared" si="8"/>
        <v>6.5946122077486509</v>
      </c>
      <c r="K126" s="11">
        <f t="shared" si="9"/>
        <v>1.299694916313361E-3</v>
      </c>
      <c r="L126" s="11">
        <f t="shared" si="10"/>
        <v>1.9708435846860315E-4</v>
      </c>
      <c r="M126" s="11">
        <f t="shared" si="11"/>
        <v>6.5946122077486482</v>
      </c>
    </row>
    <row r="127" spans="5:13" x14ac:dyDescent="0.25">
      <c r="E127" s="11">
        <v>12.2</v>
      </c>
      <c r="F127" s="11">
        <f t="shared" si="7"/>
        <v>0.58697538545744132</v>
      </c>
      <c r="G127" s="11">
        <f t="shared" si="6"/>
        <v>11.21950326071445</v>
      </c>
      <c r="H127" s="11">
        <f t="shared" si="8"/>
        <v>6.5855722510988848</v>
      </c>
      <c r="K127" s="11">
        <f t="shared" si="9"/>
        <v>1.3050545057167325E-3</v>
      </c>
      <c r="L127" s="11">
        <f t="shared" si="10"/>
        <v>1.9816873248926367E-4</v>
      </c>
      <c r="M127" s="11">
        <f t="shared" si="11"/>
        <v>6.585572251098883</v>
      </c>
    </row>
    <row r="128" spans="5:13" x14ac:dyDescent="0.25">
      <c r="E128" s="11">
        <v>12.3</v>
      </c>
      <c r="F128" s="11">
        <f t="shared" si="7"/>
        <v>0.58697538545744132</v>
      </c>
      <c r="G128" s="11">
        <f t="shared" si="6"/>
        <v>11.204248925168484</v>
      </c>
      <c r="H128" s="11">
        <f t="shared" si="8"/>
        <v>6.5766183316118934</v>
      </c>
      <c r="K128" s="11">
        <f t="shared" si="9"/>
        <v>1.3103921742334604E-3</v>
      </c>
      <c r="L128" s="11">
        <f t="shared" si="10"/>
        <v>1.9925014774459175E-4</v>
      </c>
      <c r="M128" s="11">
        <f t="shared" si="11"/>
        <v>6.5766183316118942</v>
      </c>
    </row>
    <row r="129" spans="5:13" x14ac:dyDescent="0.25">
      <c r="E129" s="11">
        <v>12.4</v>
      </c>
      <c r="F129" s="11">
        <f t="shared" si="7"/>
        <v>0.58697538545744132</v>
      </c>
      <c r="G129" s="11">
        <f t="shared" si="6"/>
        <v>11.189138596912883</v>
      </c>
      <c r="H129" s="11">
        <f t="shared" si="8"/>
        <v>6.5677489408596736</v>
      </c>
      <c r="K129" s="11">
        <f t="shared" si="9"/>
        <v>1.3157081886547054E-3</v>
      </c>
      <c r="L129" s="11">
        <f t="shared" si="10"/>
        <v>2.0032863626521149E-4</v>
      </c>
      <c r="M129" s="11">
        <f t="shared" si="11"/>
        <v>6.5677489408596728</v>
      </c>
    </row>
    <row r="130" spans="5:13" x14ac:dyDescent="0.25">
      <c r="E130" s="11">
        <v>12.5</v>
      </c>
      <c r="F130" s="11">
        <f t="shared" si="7"/>
        <v>0.58697538545744132</v>
      </c>
      <c r="G130" s="11">
        <f t="shared" si="6"/>
        <v>11.174169771437235</v>
      </c>
      <c r="H130" s="11">
        <f t="shared" si="8"/>
        <v>6.5589626087562598</v>
      </c>
      <c r="K130" s="11">
        <f t="shared" si="9"/>
        <v>1.3210028104034437E-3</v>
      </c>
      <c r="L130" s="11">
        <f t="shared" si="10"/>
        <v>2.0140422947981083E-4</v>
      </c>
      <c r="M130" s="11">
        <f t="shared" si="11"/>
        <v>6.5589626087562563</v>
      </c>
    </row>
    <row r="131" spans="5:13" x14ac:dyDescent="0.25">
      <c r="E131" s="11">
        <v>12.6</v>
      </c>
      <c r="F131" s="11">
        <f t="shared" si="7"/>
        <v>0.58697538545744132</v>
      </c>
      <c r="G131" s="11">
        <f t="shared" si="6"/>
        <v>11.159340007385188</v>
      </c>
      <c r="H131" s="11">
        <f t="shared" si="8"/>
        <v>6.5502579022855665</v>
      </c>
      <c r="K131" s="11">
        <f t="shared" si="9"/>
        <v>1.3262762956844803E-3</v>
      </c>
      <c r="L131" s="11">
        <f t="shared" si="10"/>
        <v>2.0247695823117235E-4</v>
      </c>
      <c r="M131" s="11">
        <f t="shared" si="11"/>
        <v>6.550257902285562</v>
      </c>
    </row>
    <row r="132" spans="5:13" x14ac:dyDescent="0.25">
      <c r="E132" s="11">
        <v>12.7</v>
      </c>
      <c r="F132" s="11">
        <f t="shared" si="7"/>
        <v>0.58697538545744132</v>
      </c>
      <c r="G132" s="11">
        <f t="shared" si="6"/>
        <v>11.144646924475593</v>
      </c>
      <c r="H132" s="11">
        <f t="shared" si="8"/>
        <v>6.5416334242811489</v>
      </c>
      <c r="K132" s="11">
        <f t="shared" si="9"/>
        <v>1.3315288956291173E-3</v>
      </c>
      <c r="L132" s="11">
        <f t="shared" si="10"/>
        <v>2.0354685279165392E-4</v>
      </c>
      <c r="M132" s="11">
        <f t="shared" si="11"/>
        <v>6.5416334242811454</v>
      </c>
    </row>
    <row r="133" spans="5:13" x14ac:dyDescent="0.25">
      <c r="E133" s="11">
        <v>12.8</v>
      </c>
      <c r="F133" s="11">
        <f t="shared" si="7"/>
        <v>0.58697538545744132</v>
      </c>
      <c r="G133" s="11">
        <f t="shared" ref="G133:G196" si="12">((4*$C$2*10^6)/(3*E133))^(1/6)</f>
        <v>11.130088201507839</v>
      </c>
      <c r="H133" s="11">
        <f t="shared" si="8"/>
        <v>6.533087812255383</v>
      </c>
      <c r="K133" s="11">
        <f t="shared" si="9"/>
        <v>1.3367608564347057E-3</v>
      </c>
      <c r="L133" s="11">
        <f t="shared" si="10"/>
        <v>2.0461394287814159E-4</v>
      </c>
      <c r="M133" s="11">
        <f t="shared" si="11"/>
        <v>6.5330878122553822</v>
      </c>
    </row>
    <row r="134" spans="5:13" x14ac:dyDescent="0.25">
      <c r="E134" s="11">
        <v>12.9</v>
      </c>
      <c r="F134" s="11">
        <f t="shared" ref="F134:F197" si="13">(4/3.14)*(2/(3*3.14))^0.5</f>
        <v>0.58697538545744132</v>
      </c>
      <c r="G134" s="11">
        <f t="shared" si="12"/>
        <v>11.115661574447353</v>
      </c>
      <c r="H134" s="11">
        <f t="shared" ref="H134:H197" si="14">G134*F134</f>
        <v>6.524619737275704</v>
      </c>
      <c r="K134" s="11">
        <f t="shared" ref="K134:K197" si="15">4*(E134/(2*3.14*$C$2*10^6))^0.5</f>
        <v>1.3419724194992974E-3</v>
      </c>
      <c r="L134" s="11">
        <f t="shared" ref="L134:L197" si="16">3.14*(((3*E134)/(4*$C$2*10^6))^(2/3))</f>
        <v>2.056782576664961E-4</v>
      </c>
      <c r="M134" s="11">
        <f t="shared" si="11"/>
        <v>6.5246197372756995</v>
      </c>
    </row>
    <row r="135" spans="5:13" x14ac:dyDescent="0.25">
      <c r="E135" s="11">
        <v>13</v>
      </c>
      <c r="F135" s="11">
        <f t="shared" si="13"/>
        <v>0.58697538545744132</v>
      </c>
      <c r="G135" s="11">
        <f t="shared" si="12"/>
        <v>11.101364834587416</v>
      </c>
      <c r="H135" s="11">
        <f t="shared" si="14"/>
        <v>6.5162279028856327</v>
      </c>
      <c r="K135" s="11">
        <f t="shared" si="15"/>
        <v>1.3471638215516138E-3</v>
      </c>
      <c r="L135" s="11">
        <f t="shared" si="16"/>
        <v>2.0673982580551541E-4</v>
      </c>
      <c r="M135" s="11">
        <f t="shared" ref="M135:M198" si="17">K135/L135</f>
        <v>6.5162279028856283</v>
      </c>
    </row>
    <row r="136" spans="5:13" x14ac:dyDescent="0.25">
      <c r="E136" s="11">
        <v>13.1</v>
      </c>
      <c r="F136" s="11">
        <f t="shared" si="13"/>
        <v>0.58697538545744132</v>
      </c>
      <c r="G136" s="11">
        <f t="shared" si="12"/>
        <v>11.087195826783722</v>
      </c>
      <c r="H136" s="11">
        <f t="shared" si="14"/>
        <v>6.5079110440685097</v>
      </c>
      <c r="K136" s="11">
        <f t="shared" si="15"/>
        <v>1.3523352947765205E-3</v>
      </c>
      <c r="L136" s="11">
        <f t="shared" si="16"/>
        <v>2.0779867543043283E-4</v>
      </c>
      <c r="M136" s="11">
        <f t="shared" si="17"/>
        <v>6.5079110440685053</v>
      </c>
    </row>
    <row r="137" spans="5:13" x14ac:dyDescent="0.25">
      <c r="E137" s="11">
        <v>13.2</v>
      </c>
      <c r="F137" s="11">
        <f t="shared" si="13"/>
        <v>0.58697538545744132</v>
      </c>
      <c r="G137" s="11">
        <f t="shared" si="12"/>
        <v>11.073152447758245</v>
      </c>
      <c r="H137" s="11">
        <f t="shared" si="14"/>
        <v>6.4996679262519059</v>
      </c>
      <c r="K137" s="11">
        <f t="shared" si="15"/>
        <v>1.3574870669362006E-3</v>
      </c>
      <c r="L137" s="11">
        <f t="shared" si="16"/>
        <v>2.0885483417596823E-4</v>
      </c>
      <c r="M137" s="11">
        <f t="shared" si="17"/>
        <v>6.4996679262519033</v>
      </c>
    </row>
    <row r="138" spans="5:13" x14ac:dyDescent="0.25">
      <c r="E138" s="11">
        <v>13.3</v>
      </c>
      <c r="F138" s="11">
        <f t="shared" si="13"/>
        <v>0.58697538545744132</v>
      </c>
      <c r="G138" s="11">
        <f t="shared" si="12"/>
        <v>11.05923264446923</v>
      </c>
      <c r="H138" s="11">
        <f t="shared" si="14"/>
        <v>6.4914973443508446</v>
      </c>
      <c r="K138" s="11">
        <f t="shared" si="15"/>
        <v>1.3626193614872054E-3</v>
      </c>
      <c r="L138" s="11">
        <f t="shared" si="16"/>
        <v>2.0990832918895219E-4</v>
      </c>
      <c r="M138" s="11">
        <f t="shared" si="17"/>
        <v>6.4914973443508419</v>
      </c>
    </row>
    <row r="139" spans="5:13" x14ac:dyDescent="0.25">
      <c r="E139" s="11">
        <v>13.4</v>
      </c>
      <c r="F139" s="11">
        <f t="shared" si="13"/>
        <v>0.58697538545744132</v>
      </c>
      <c r="G139" s="11">
        <f t="shared" si="12"/>
        <v>11.045434412544207</v>
      </c>
      <c r="H139" s="11">
        <f t="shared" si="14"/>
        <v>6.4833981218480226</v>
      </c>
      <c r="K139" s="11">
        <f t="shared" si="15"/>
        <v>1.367732397693551E-3</v>
      </c>
      <c r="L139" s="11">
        <f t="shared" si="16"/>
        <v>2.1095918714053827E-4</v>
      </c>
      <c r="M139" s="11">
        <f t="shared" si="17"/>
        <v>6.4833981218480217</v>
      </c>
    </row>
    <row r="140" spans="5:13" x14ac:dyDescent="0.25">
      <c r="E140" s="11">
        <v>13.5</v>
      </c>
      <c r="F140" s="11">
        <f t="shared" si="13"/>
        <v>0.58697538545744132</v>
      </c>
      <c r="G140" s="11">
        <f t="shared" si="12"/>
        <v>11.031755794773176</v>
      </c>
      <c r="H140" s="11">
        <f t="shared" si="14"/>
        <v>6.4753691099093471</v>
      </c>
      <c r="K140" s="11">
        <f t="shared" si="15"/>
        <v>1.3728263907360246E-3</v>
      </c>
      <c r="L140" s="11">
        <f t="shared" si="16"/>
        <v>2.1200743423802201E-4</v>
      </c>
      <c r="M140" s="11">
        <f t="shared" si="17"/>
        <v>6.4753691099093453</v>
      </c>
    </row>
    <row r="141" spans="5:13" x14ac:dyDescent="0.25">
      <c r="E141" s="11">
        <v>13.6</v>
      </c>
      <c r="F141" s="11">
        <f t="shared" si="13"/>
        <v>0.58697538545744132</v>
      </c>
      <c r="G141" s="11">
        <f t="shared" si="12"/>
        <v>11.018194879659198</v>
      </c>
      <c r="H141" s="11">
        <f t="shared" si="14"/>
        <v>6.467409186533164</v>
      </c>
      <c r="K141" s="11">
        <f t="shared" si="15"/>
        <v>1.3779015518178542E-3</v>
      </c>
      <c r="L141" s="11">
        <f t="shared" si="16"/>
        <v>2.1305309623628063E-4</v>
      </c>
      <c r="M141" s="11">
        <f t="shared" si="17"/>
        <v>6.4674091865331569</v>
      </c>
    </row>
    <row r="142" spans="5:13" x14ac:dyDescent="0.25">
      <c r="E142" s="11">
        <v>13.7</v>
      </c>
      <c r="F142" s="11">
        <f t="shared" si="13"/>
        <v>0.58697538545744132</v>
      </c>
      <c r="G142" s="11">
        <f t="shared" si="12"/>
        <v>11.004749800023852</v>
      </c>
      <c r="H142" s="11">
        <f t="shared" si="14"/>
        <v>6.4595172557317007</v>
      </c>
      <c r="K142" s="11">
        <f t="shared" si="15"/>
        <v>1.3829580882668861E-3</v>
      </c>
      <c r="L142" s="11">
        <f t="shared" si="16"/>
        <v>2.1409619844884716E-4</v>
      </c>
      <c r="M142" s="11">
        <f t="shared" si="17"/>
        <v>6.4595172557316971</v>
      </c>
    </row>
    <row r="143" spans="5:13" x14ac:dyDescent="0.25">
      <c r="E143" s="11">
        <v>13.8</v>
      </c>
      <c r="F143" s="11">
        <f t="shared" si="13"/>
        <v>0.58697538545744132</v>
      </c>
      <c r="G143" s="11">
        <f t="shared" si="12"/>
        <v>10.991418731665004</v>
      </c>
      <c r="H143" s="11">
        <f t="shared" si="14"/>
        <v>6.4516922467432067</v>
      </c>
      <c r="K143" s="11">
        <f t="shared" si="15"/>
        <v>1.387996203634416E-3</v>
      </c>
      <c r="L143" s="11">
        <f t="shared" si="16"/>
        <v>2.1513676575863851E-4</v>
      </c>
      <c r="M143" s="11">
        <f t="shared" si="17"/>
        <v>6.4516922467431996</v>
      </c>
    </row>
    <row r="144" spans="5:13" x14ac:dyDescent="0.25">
      <c r="E144" s="11">
        <v>13.9</v>
      </c>
      <c r="F144" s="11">
        <f t="shared" si="13"/>
        <v>0.58697538545744132</v>
      </c>
      <c r="G144" s="11">
        <f t="shared" si="12"/>
        <v>10.978199892064676</v>
      </c>
      <c r="H144" s="11">
        <f t="shared" si="14"/>
        <v>6.4439331132735038</v>
      </c>
      <c r="K144" s="11">
        <f t="shared" si="15"/>
        <v>1.3930160977907978E-3</v>
      </c>
      <c r="L144" s="11">
        <f t="shared" si="16"/>
        <v>2.1617482262834188E-4</v>
      </c>
      <c r="M144" s="11">
        <f t="shared" si="17"/>
        <v>6.4439331132735003</v>
      </c>
    </row>
    <row r="145" spans="5:13" x14ac:dyDescent="0.25">
      <c r="E145" s="11">
        <v>14</v>
      </c>
      <c r="F145" s="11">
        <f t="shared" si="13"/>
        <v>0.58697538545744132</v>
      </c>
      <c r="G145" s="11">
        <f t="shared" si="12"/>
        <v>10.965091539144712</v>
      </c>
      <c r="H145" s="11">
        <f t="shared" si="14"/>
        <v>6.4362388327655964</v>
      </c>
      <c r="K145" s="11">
        <f t="shared" si="15"/>
        <v>1.398017967017968E-3</v>
      </c>
      <c r="L145" s="11">
        <f t="shared" si="16"/>
        <v>2.172103931104826E-4</v>
      </c>
      <c r="M145" s="11">
        <f t="shared" si="17"/>
        <v>6.4362388327655919</v>
      </c>
    </row>
    <row r="146" spans="5:13" x14ac:dyDescent="0.25">
      <c r="E146" s="11">
        <v>14.1</v>
      </c>
      <c r="F146" s="11">
        <f t="shared" si="13"/>
        <v>0.58697538545744132</v>
      </c>
      <c r="G146" s="11">
        <f t="shared" si="12"/>
        <v>10.952091970068182</v>
      </c>
      <c r="H146" s="11">
        <f t="shared" si="14"/>
        <v>6.428608405696119</v>
      </c>
      <c r="K146" s="11">
        <f t="shared" si="15"/>
        <v>1.4030020040989972E-3</v>
      </c>
      <c r="L146" s="11">
        <f t="shared" si="16"/>
        <v>2.1824350085717747E-4</v>
      </c>
      <c r="M146" s="11">
        <f t="shared" si="17"/>
        <v>6.4286084056961093</v>
      </c>
    </row>
    <row r="147" spans="5:13" x14ac:dyDescent="0.25">
      <c r="E147" s="11">
        <v>14.2</v>
      </c>
      <c r="F147" s="11">
        <f t="shared" si="13"/>
        <v>0.58697538545744132</v>
      </c>
      <c r="G147" s="11">
        <f t="shared" si="12"/>
        <v>10.939199520084518</v>
      </c>
      <c r="H147" s="11">
        <f t="shared" si="14"/>
        <v>6.4210408548974671</v>
      </c>
      <c r="K147" s="11">
        <f t="shared" si="15"/>
        <v>1.4079683984047913E-3</v>
      </c>
      <c r="L147" s="11">
        <f t="shared" si="16"/>
        <v>2.1927416912958953E-4</v>
      </c>
      <c r="M147" s="11">
        <f t="shared" si="17"/>
        <v>6.4210408548974671</v>
      </c>
    </row>
    <row r="148" spans="5:13" x14ac:dyDescent="0.25">
      <c r="E148" s="11">
        <v>14.3</v>
      </c>
      <c r="F148" s="11">
        <f t="shared" si="13"/>
        <v>0.58697538545744132</v>
      </c>
      <c r="G148" s="11">
        <f t="shared" si="12"/>
        <v>10.926412561416535</v>
      </c>
      <c r="H148" s="11">
        <f t="shared" si="14"/>
        <v>6.4135352249044999</v>
      </c>
      <c r="K148" s="11">
        <f t="shared" si="15"/>
        <v>1.4129173359780478E-3</v>
      </c>
      <c r="L148" s="11">
        <f t="shared" si="16"/>
        <v>2.2030242080709682E-4</v>
      </c>
      <c r="M148" s="11">
        <f t="shared" si="17"/>
        <v>6.4135352249044919</v>
      </c>
    </row>
    <row r="149" spans="5:13" x14ac:dyDescent="0.25">
      <c r="E149" s="11">
        <v>14.4</v>
      </c>
      <c r="F149" s="11">
        <f t="shared" si="13"/>
        <v>0.58697538545744132</v>
      </c>
      <c r="G149" s="11">
        <f t="shared" si="12"/>
        <v>10.913729502187463</v>
      </c>
      <c r="H149" s="11">
        <f t="shared" si="14"/>
        <v>6.4060905813247357</v>
      </c>
      <c r="K149" s="11">
        <f t="shared" si="15"/>
        <v>1.4178489996145758E-3</v>
      </c>
      <c r="L149" s="11">
        <f t="shared" si="16"/>
        <v>2.2132827839617825E-4</v>
      </c>
      <c r="M149" s="11">
        <f t="shared" si="17"/>
        <v>6.4060905813247322</v>
      </c>
    </row>
    <row r="150" spans="5:13" x14ac:dyDescent="0.25">
      <c r="E150" s="11">
        <v>14.5</v>
      </c>
      <c r="F150" s="11">
        <f t="shared" si="13"/>
        <v>0.58697538545744132</v>
      </c>
      <c r="G150" s="11">
        <f t="shared" si="12"/>
        <v>10.901148785386315</v>
      </c>
      <c r="H150" s="11">
        <f t="shared" si="14"/>
        <v>6.3987060102310505</v>
      </c>
      <c r="K150" s="11">
        <f t="shared" si="15"/>
        <v>1.4227635689420797E-3</v>
      </c>
      <c r="L150" s="11">
        <f t="shared" si="16"/>
        <v>2.2235176403903985E-4</v>
      </c>
      <c r="M150" s="11">
        <f t="shared" si="17"/>
        <v>6.398706010231046</v>
      </c>
    </row>
    <row r="151" spans="5:13" x14ac:dyDescent="0.25">
      <c r="E151" s="11">
        <v>14.6</v>
      </c>
      <c r="F151" s="11">
        <f t="shared" si="13"/>
        <v>0.58697538545744132</v>
      </c>
      <c r="G151" s="11">
        <f t="shared" si="12"/>
        <v>10.888668887870029</v>
      </c>
      <c r="H151" s="11">
        <f t="shared" si="14"/>
        <v>6.3913806175759591</v>
      </c>
      <c r="K151" s="11">
        <f t="shared" si="15"/>
        <v>1.4276612204964993E-3</v>
      </c>
      <c r="L151" s="11">
        <f t="shared" si="16"/>
        <v>2.2337289952197603E-4</v>
      </c>
      <c r="M151" s="11">
        <f t="shared" si="17"/>
        <v>6.3913806175759564</v>
      </c>
    </row>
    <row r="152" spans="5:13" x14ac:dyDescent="0.25">
      <c r="E152" s="11">
        <v>14.7</v>
      </c>
      <c r="F152" s="11">
        <f t="shared" si="13"/>
        <v>0.58697538545744132</v>
      </c>
      <c r="G152" s="11">
        <f t="shared" si="12"/>
        <v>10.876288319400716</v>
      </c>
      <c r="H152" s="11">
        <f t="shared" si="14"/>
        <v>6.3841135286265018</v>
      </c>
      <c r="K152" s="11">
        <f t="shared" si="15"/>
        <v>1.4325421277960047E-3</v>
      </c>
      <c r="L152" s="11">
        <f t="shared" si="16"/>
        <v>2.2439170628348875E-4</v>
      </c>
      <c r="M152" s="11">
        <f t="shared" si="17"/>
        <v>6.3841135286265001</v>
      </c>
    </row>
    <row r="153" spans="5:13" x14ac:dyDescent="0.25">
      <c r="E153" s="11">
        <v>14.8</v>
      </c>
      <c r="F153" s="11">
        <f t="shared" si="13"/>
        <v>0.58697538545744132</v>
      </c>
      <c r="G153" s="11">
        <f t="shared" si="12"/>
        <v>10.864005621716668</v>
      </c>
      <c r="H153" s="11">
        <f t="shared" si="14"/>
        <v>6.3769038874189503</v>
      </c>
      <c r="K153" s="11">
        <f t="shared" si="15"/>
        <v>1.4374064614127262E-3</v>
      </c>
      <c r="L153" s="11">
        <f t="shared" si="16"/>
        <v>2.2540820542216405E-4</v>
      </c>
      <c r="M153" s="11">
        <f t="shared" si="17"/>
        <v>6.3769038874189459</v>
      </c>
    </row>
    <row r="154" spans="5:13" x14ac:dyDescent="0.25">
      <c r="E154" s="11">
        <v>14.9</v>
      </c>
      <c r="F154" s="11">
        <f t="shared" si="13"/>
        <v>0.58697538545744132</v>
      </c>
      <c r="G154" s="11">
        <f t="shared" si="12"/>
        <v>10.851819367635636</v>
      </c>
      <c r="H154" s="11">
        <f t="shared" si="14"/>
        <v>6.3697508562324545</v>
      </c>
      <c r="K154" s="11">
        <f t="shared" si="15"/>
        <v>1.4422543890423095E-3</v>
      </c>
      <c r="L154" s="11">
        <f t="shared" si="16"/>
        <v>2.2642241770431929E-4</v>
      </c>
      <c r="M154" s="11">
        <f t="shared" si="17"/>
        <v>6.369750856232451</v>
      </c>
    </row>
    <row r="155" spans="5:13" x14ac:dyDescent="0.25">
      <c r="E155" s="11">
        <v>15</v>
      </c>
      <c r="F155" s="11">
        <f t="shared" si="13"/>
        <v>0.58697538545744132</v>
      </c>
      <c r="G155" s="11">
        <f t="shared" si="12"/>
        <v>10.83972816018909</v>
      </c>
      <c r="H155" s="11">
        <f t="shared" si="14"/>
        <v>6.3626536150808723</v>
      </c>
      <c r="K155" s="11">
        <f t="shared" si="15"/>
        <v>1.4470860755713725E-3</v>
      </c>
      <c r="L155" s="11">
        <f t="shared" si="16"/>
        <v>2.2743436357142963E-4</v>
      </c>
      <c r="M155" s="11">
        <f t="shared" si="17"/>
        <v>6.3626536150808652</v>
      </c>
    </row>
    <row r="156" spans="5:13" x14ac:dyDescent="0.25">
      <c r="E156" s="11">
        <v>15.1</v>
      </c>
      <c r="F156" s="11">
        <f t="shared" si="13"/>
        <v>0.58697538545744132</v>
      </c>
      <c r="G156" s="11">
        <f t="shared" si="12"/>
        <v>10.827730631786206</v>
      </c>
      <c r="H156" s="11">
        <f t="shared" si="14"/>
        <v>6.3556113612220528</v>
      </c>
      <c r="K156" s="11">
        <f t="shared" si="15"/>
        <v>1.4519016831429413E-3</v>
      </c>
      <c r="L156" s="11">
        <f t="shared" si="16"/>
        <v>2.2844406314733674E-4</v>
      </c>
      <c r="M156" s="11">
        <f t="shared" si="17"/>
        <v>6.3556113612220519</v>
      </c>
    </row>
    <row r="157" spans="5:13" x14ac:dyDescent="0.25">
      <c r="E157" s="11">
        <v>15.2</v>
      </c>
      <c r="F157" s="11">
        <f t="shared" si="13"/>
        <v>0.58697538545744132</v>
      </c>
      <c r="G157" s="11">
        <f t="shared" si="12"/>
        <v>10.815825443406295</v>
      </c>
      <c r="H157" s="11">
        <f t="shared" si="14"/>
        <v>6.3486233086838109</v>
      </c>
      <c r="K157" s="11">
        <f t="shared" si="15"/>
        <v>1.456701371219941E-3</v>
      </c>
      <c r="L157" s="11">
        <f t="shared" si="16"/>
        <v>2.2945153624525605E-4</v>
      </c>
      <c r="M157" s="11">
        <f t="shared" si="17"/>
        <v>6.3486233086838118</v>
      </c>
    </row>
    <row r="158" spans="5:13" x14ac:dyDescent="0.25">
      <c r="E158" s="11">
        <v>15.3</v>
      </c>
      <c r="F158" s="11">
        <f t="shared" si="13"/>
        <v>0.58697538545744132</v>
      </c>
      <c r="G158" s="11">
        <f t="shared" si="12"/>
        <v>10.804011283818642</v>
      </c>
      <c r="H158" s="11">
        <f t="shared" si="14"/>
        <v>6.341688687805993</v>
      </c>
      <c r="K158" s="11">
        <f t="shared" si="15"/>
        <v>1.4614852966468076E-3</v>
      </c>
      <c r="L158" s="11">
        <f t="shared" si="16"/>
        <v>2.3045680237457905E-4</v>
      </c>
      <c r="M158" s="11">
        <f t="shared" si="17"/>
        <v>6.3416886878059859</v>
      </c>
    </row>
    <row r="159" spans="5:13" x14ac:dyDescent="0.25">
      <c r="E159" s="11">
        <v>15.4</v>
      </c>
      <c r="F159" s="11">
        <f t="shared" si="13"/>
        <v>0.58697538545744132</v>
      </c>
      <c r="G159" s="11">
        <f t="shared" si="12"/>
        <v>10.792286868828567</v>
      </c>
      <c r="H159" s="11">
        <f t="shared" si="14"/>
        <v>6.3348067447979304</v>
      </c>
      <c r="K159" s="11">
        <f t="shared" si="15"/>
        <v>1.4662536137092918E-3</v>
      </c>
      <c r="L159" s="11">
        <f t="shared" si="16"/>
        <v>2.3145988074748479E-4</v>
      </c>
      <c r="M159" s="11">
        <f t="shared" si="17"/>
        <v>6.334806744797933</v>
      </c>
    </row>
    <row r="160" spans="5:13" x14ac:dyDescent="0.25">
      <c r="E160" s="11">
        <v>15.5</v>
      </c>
      <c r="F160" s="11">
        <f t="shared" si="13"/>
        <v>0.58697538545744132</v>
      </c>
      <c r="G160" s="11">
        <f t="shared" si="12"/>
        <v>10.780650940548636</v>
      </c>
      <c r="H160" s="11">
        <f t="shared" si="14"/>
        <v>6.3279767413106631</v>
      </c>
      <c r="K160" s="11">
        <f t="shared" si="15"/>
        <v>1.4710064741925194E-3</v>
      </c>
      <c r="L160" s="11">
        <f t="shared" si="16"/>
        <v>2.3246079028537084E-4</v>
      </c>
      <c r="M160" s="11">
        <f t="shared" si="17"/>
        <v>6.3279767413106498</v>
      </c>
    </row>
    <row r="161" spans="5:13" x14ac:dyDescent="0.25">
      <c r="E161" s="11">
        <v>15.6</v>
      </c>
      <c r="F161" s="11">
        <f t="shared" si="13"/>
        <v>0.58697538545744132</v>
      </c>
      <c r="G161" s="11">
        <f t="shared" si="12"/>
        <v>10.769102266694167</v>
      </c>
      <c r="H161" s="11">
        <f t="shared" si="14"/>
        <v>6.3211979540234138</v>
      </c>
      <c r="K161" s="11">
        <f t="shared" si="15"/>
        <v>1.4757440274373662E-3</v>
      </c>
      <c r="L161" s="11">
        <f t="shared" si="16"/>
        <v>2.3345954962509312E-4</v>
      </c>
      <c r="M161" s="11">
        <f t="shared" si="17"/>
        <v>6.3211979540234129</v>
      </c>
    </row>
    <row r="162" spans="5:13" x14ac:dyDescent="0.25">
      <c r="E162" s="11">
        <v>15.7</v>
      </c>
      <c r="F162" s="11">
        <f t="shared" si="13"/>
        <v>0.58697538545744132</v>
      </c>
      <c r="G162" s="11">
        <f t="shared" si="12"/>
        <v>10.757639639901905</v>
      </c>
      <c r="H162" s="11">
        <f t="shared" si="14"/>
        <v>6.3144696742436706</v>
      </c>
      <c r="K162" s="11">
        <f t="shared" si="15"/>
        <v>1.4804664203952106E-3</v>
      </c>
      <c r="L162" s="11">
        <f t="shared" si="16"/>
        <v>2.3445617712504683E-4</v>
      </c>
      <c r="M162" s="11">
        <f t="shared" si="17"/>
        <v>6.3144696742436697</v>
      </c>
    </row>
    <row r="163" spans="5:13" x14ac:dyDescent="0.25">
      <c r="E163" s="11">
        <v>15.8</v>
      </c>
      <c r="F163" s="11">
        <f t="shared" si="13"/>
        <v>0.58697538545744132</v>
      </c>
      <c r="G163" s="11">
        <f t="shared" si="12"/>
        <v>10.746261877071076</v>
      </c>
      <c r="H163" s="11">
        <f t="shared" si="14"/>
        <v>6.3077912075204017</v>
      </c>
      <c r="K163" s="11">
        <f t="shared" si="15"/>
        <v>1.4851737976811195E-3</v>
      </c>
      <c r="L163" s="11">
        <f t="shared" si="16"/>
        <v>2.3545069087106706E-4</v>
      </c>
      <c r="M163" s="11">
        <f t="shared" si="17"/>
        <v>6.3077912075203955</v>
      </c>
    </row>
    <row r="164" spans="5:13" x14ac:dyDescent="0.25">
      <c r="E164" s="11">
        <v>15.9</v>
      </c>
      <c r="F164" s="11">
        <f t="shared" si="13"/>
        <v>0.58697538545744132</v>
      </c>
      <c r="G164" s="11">
        <f t="shared" si="12"/>
        <v>10.734967818725893</v>
      </c>
      <c r="H164" s="11">
        <f t="shared" si="14"/>
        <v>6.3011618732698595</v>
      </c>
      <c r="K164" s="11">
        <f t="shared" si="15"/>
        <v>1.4898663016255213E-3</v>
      </c>
      <c r="L164" s="11">
        <f t="shared" si="16"/>
        <v>2.3644310868217499E-4</v>
      </c>
      <c r="M164" s="11">
        <f t="shared" si="17"/>
        <v>6.3011618732698533</v>
      </c>
    </row>
    <row r="165" spans="5:13" x14ac:dyDescent="0.25">
      <c r="E165" s="11">
        <v>16</v>
      </c>
      <c r="F165" s="11">
        <f t="shared" si="13"/>
        <v>0.58697538545744132</v>
      </c>
      <c r="G165" s="11">
        <f t="shared" si="12"/>
        <v>10.723756328398707</v>
      </c>
      <c r="H165" s="11">
        <f t="shared" si="14"/>
        <v>6.2945810044135069</v>
      </c>
      <c r="K165" s="11">
        <f t="shared" si="15"/>
        <v>1.4945440723244195E-3</v>
      </c>
      <c r="L165" s="11">
        <f t="shared" si="16"/>
        <v>2.3743344811616622E-4</v>
      </c>
      <c r="M165" s="11">
        <f t="shared" si="17"/>
        <v>6.2945810044135051</v>
      </c>
    </row>
    <row r="166" spans="5:13" x14ac:dyDescent="0.25">
      <c r="E166" s="11">
        <v>16.100000000000001</v>
      </c>
      <c r="F166" s="11">
        <f t="shared" si="13"/>
        <v>0.58697538545744132</v>
      </c>
      <c r="G166" s="11">
        <f t="shared" si="12"/>
        <v>10.712626292033002</v>
      </c>
      <c r="H166" s="11">
        <f t="shared" si="14"/>
        <v>6.2880479470275921</v>
      </c>
      <c r="K166" s="11">
        <f t="shared" si="15"/>
        <v>1.499207247688194E-3</v>
      </c>
      <c r="L166" s="11">
        <f t="shared" si="16"/>
        <v>2.3842172647504722E-4</v>
      </c>
      <c r="M166" s="11">
        <f t="shared" si="17"/>
        <v>6.2880479470275885</v>
      </c>
    </row>
    <row r="167" spans="5:13" x14ac:dyDescent="0.25">
      <c r="E167" s="11">
        <v>16.2</v>
      </c>
      <c r="F167" s="11">
        <f t="shared" si="13"/>
        <v>0.58697538545744132</v>
      </c>
      <c r="G167" s="11">
        <f t="shared" si="12"/>
        <v>10.70157661740549</v>
      </c>
      <c r="H167" s="11">
        <f t="shared" si="14"/>
        <v>6.2815620600039281</v>
      </c>
      <c r="K167" s="11">
        <f t="shared" si="15"/>
        <v>1.5038559634890437E-3</v>
      </c>
      <c r="L167" s="11">
        <f t="shared" si="16"/>
        <v>2.3940796081032501E-4</v>
      </c>
      <c r="M167" s="11">
        <f t="shared" si="17"/>
        <v>6.2815620600039228</v>
      </c>
    </row>
    <row r="168" spans="5:13" x14ac:dyDescent="0.25">
      <c r="E168" s="11">
        <v>16.3</v>
      </c>
      <c r="F168" s="11">
        <f t="shared" si="13"/>
        <v>0.58697538545744132</v>
      </c>
      <c r="G168" s="11">
        <f t="shared" si="12"/>
        <v>10.690606233566564</v>
      </c>
      <c r="H168" s="11">
        <f t="shared" si="14"/>
        <v>6.2751227147214586</v>
      </c>
      <c r="K168" s="11">
        <f t="shared" si="15"/>
        <v>1.508490353407111E-3</v>
      </c>
      <c r="L168" s="11">
        <f t="shared" si="16"/>
        <v>2.4039216792815662E-4</v>
      </c>
      <c r="M168" s="11">
        <f t="shared" si="17"/>
        <v>6.2751227147214586</v>
      </c>
    </row>
    <row r="169" spans="5:13" x14ac:dyDescent="0.25">
      <c r="E169" s="11">
        <v>16.399999999999999</v>
      </c>
      <c r="F169" s="11">
        <f t="shared" si="13"/>
        <v>0.58697538545744132</v>
      </c>
      <c r="G169" s="11">
        <f t="shared" si="12"/>
        <v>10.679714090298408</v>
      </c>
      <c r="H169" s="11">
        <f t="shared" si="14"/>
        <v>6.2687292947281748</v>
      </c>
      <c r="K169" s="11">
        <f t="shared" si="15"/>
        <v>1.5131105490753347E-3</v>
      </c>
      <c r="L169" s="11">
        <f t="shared" si="16"/>
        <v>2.4137436439436273E-4</v>
      </c>
      <c r="M169" s="11">
        <f t="shared" si="17"/>
        <v>6.2687292947281739</v>
      </c>
    </row>
    <row r="170" spans="5:13" x14ac:dyDescent="0.25">
      <c r="E170" s="11">
        <v>16.5</v>
      </c>
      <c r="F170" s="11">
        <f t="shared" si="13"/>
        <v>0.58697538545744132</v>
      </c>
      <c r="G170" s="11">
        <f t="shared" si="12"/>
        <v>10.668899157590156</v>
      </c>
      <c r="H170" s="11">
        <f t="shared" si="14"/>
        <v>6.2623811954330524</v>
      </c>
      <c r="K170" s="11">
        <f t="shared" si="15"/>
        <v>1.517716680123076E-3</v>
      </c>
      <c r="L170" s="11">
        <f t="shared" si="16"/>
        <v>2.4235456653930567E-4</v>
      </c>
      <c r="M170" s="11">
        <f t="shared" si="17"/>
        <v>6.2623811954330515</v>
      </c>
    </row>
    <row r="171" spans="5:13" x14ac:dyDescent="0.25">
      <c r="E171" s="11">
        <v>16.600000000000001</v>
      </c>
      <c r="F171" s="11">
        <f t="shared" si="13"/>
        <v>0.58697538545744132</v>
      </c>
      <c r="G171" s="11">
        <f t="shared" si="12"/>
        <v>10.658160425129397</v>
      </c>
      <c r="H171" s="11">
        <f t="shared" si="14"/>
        <v>6.2560778238075745</v>
      </c>
      <c r="K171" s="11">
        <f t="shared" si="15"/>
        <v>1.5223088742185541E-3</v>
      </c>
      <c r="L171" s="11">
        <f t="shared" si="16"/>
        <v>2.4333279046264274E-4</v>
      </c>
      <c r="M171" s="11">
        <f t="shared" si="17"/>
        <v>6.2560778238075727</v>
      </c>
    </row>
    <row r="172" spans="5:13" x14ac:dyDescent="0.25">
      <c r="E172" s="11">
        <v>16.7</v>
      </c>
      <c r="F172" s="11">
        <f t="shared" si="13"/>
        <v>0.58697538545744132</v>
      </c>
      <c r="G172" s="11">
        <f t="shared" si="12"/>
        <v>10.647496901809456</v>
      </c>
      <c r="H172" s="11">
        <f t="shared" si="14"/>
        <v>6.2498185980965175</v>
      </c>
      <c r="K172" s="11">
        <f t="shared" si="15"/>
        <v>1.526887257110135E-3</v>
      </c>
      <c r="L172" s="11">
        <f t="shared" si="16"/>
        <v>2.4430905203795419E-4</v>
      </c>
      <c r="M172" s="11">
        <f t="shared" si="17"/>
        <v>6.2498185980965131</v>
      </c>
    </row>
    <row r="173" spans="5:13" x14ac:dyDescent="0.25">
      <c r="E173" s="11">
        <v>16.8</v>
      </c>
      <c r="F173" s="11">
        <f t="shared" si="13"/>
        <v>0.58697538545744132</v>
      </c>
      <c r="G173" s="11">
        <f t="shared" si="12"/>
        <v>10.636907615251879</v>
      </c>
      <c r="H173" s="11">
        <f t="shared" si="14"/>
        <v>6.2436029475376644</v>
      </c>
      <c r="K173" s="11">
        <f t="shared" si="15"/>
        <v>1.5314519526665087E-3</v>
      </c>
      <c r="L173" s="11">
        <f t="shared" si="16"/>
        <v>2.4528336691725098E-4</v>
      </c>
      <c r="M173" s="11">
        <f t="shared" si="17"/>
        <v>6.2436029475376564</v>
      </c>
    </row>
    <row r="174" spans="5:13" x14ac:dyDescent="0.25">
      <c r="E174" s="11">
        <v>16.899999999999999</v>
      </c>
      <c r="F174" s="11">
        <f t="shared" si="13"/>
        <v>0.58697538545744132</v>
      </c>
      <c r="G174" s="11">
        <f t="shared" si="12"/>
        <v>10.626391611343543</v>
      </c>
      <c r="H174" s="11">
        <f t="shared" si="14"/>
        <v>6.2374303120900967</v>
      </c>
      <c r="K174" s="11">
        <f t="shared" si="15"/>
        <v>1.5360030829157903E-3</v>
      </c>
      <c r="L174" s="11">
        <f t="shared" si="16"/>
        <v>2.4625575053536646E-4</v>
      </c>
      <c r="M174" s="11">
        <f t="shared" si="17"/>
        <v>6.2374303120900905</v>
      </c>
    </row>
    <row r="175" spans="5:13" x14ac:dyDescent="0.25">
      <c r="E175" s="11">
        <v>17</v>
      </c>
      <c r="F175" s="11">
        <f t="shared" si="13"/>
        <v>0.58697538545744132</v>
      </c>
      <c r="G175" s="11">
        <f t="shared" si="12"/>
        <v>10.615947953787865</v>
      </c>
      <c r="H175" s="11">
        <f t="shared" si="14"/>
        <v>6.2313001421707677</v>
      </c>
      <c r="K175" s="11">
        <f t="shared" si="15"/>
        <v>1.5405407680835854E-3</v>
      </c>
      <c r="L175" s="11">
        <f t="shared" si="16"/>
        <v>2.4722621811423682E-4</v>
      </c>
      <c r="M175" s="11">
        <f t="shared" si="17"/>
        <v>6.2313001421707686</v>
      </c>
    </row>
    <row r="176" spans="5:13" x14ac:dyDescent="0.25">
      <c r="E176" s="11">
        <v>17.100000000000001</v>
      </c>
      <c r="F176" s="11">
        <f t="shared" si="13"/>
        <v>0.58697538545744132</v>
      </c>
      <c r="G176" s="11">
        <f t="shared" si="12"/>
        <v>10.60557572366961</v>
      </c>
      <c r="H176" s="11">
        <f t="shared" si="14"/>
        <v>6.225211898399051</v>
      </c>
      <c r="K176" s="11">
        <f t="shared" si="15"/>
        <v>1.5450651266300439E-3</v>
      </c>
      <c r="L176" s="11">
        <f t="shared" si="16"/>
        <v>2.4819478466707153E-4</v>
      </c>
      <c r="M176" s="11">
        <f t="shared" si="17"/>
        <v>6.2252118983990501</v>
      </c>
    </row>
    <row r="177" spans="5:13" x14ac:dyDescent="0.25">
      <c r="E177" s="11">
        <v>17.2</v>
      </c>
      <c r="F177" s="11">
        <f t="shared" si="13"/>
        <v>0.58697538545744132</v>
      </c>
      <c r="G177" s="11">
        <f t="shared" si="12"/>
        <v>10.595274019032813</v>
      </c>
      <c r="H177" s="11">
        <f t="shared" si="14"/>
        <v>6.2191650513489982</v>
      </c>
      <c r="K177" s="11">
        <f t="shared" si="15"/>
        <v>1.5495762752859453E-3</v>
      </c>
      <c r="L177" s="11">
        <f t="shared" si="16"/>
        <v>2.491614650024168E-4</v>
      </c>
      <c r="M177" s="11">
        <f t="shared" si="17"/>
        <v>6.2191650513489911</v>
      </c>
    </row>
    <row r="178" spans="5:13" x14ac:dyDescent="0.25">
      <c r="E178" s="11">
        <v>17.3</v>
      </c>
      <c r="F178" s="11">
        <f t="shared" si="13"/>
        <v>0.58697538545744132</v>
      </c>
      <c r="G178" s="11">
        <f t="shared" si="12"/>
        <v>10.585041954471333</v>
      </c>
      <c r="H178" s="11">
        <f t="shared" si="14"/>
        <v>6.2131590813089987</v>
      </c>
      <c r="K178" s="11">
        <f t="shared" si="15"/>
        <v>1.5540743290878381E-3</v>
      </c>
      <c r="L178" s="11">
        <f t="shared" si="16"/>
        <v>2.5012627372811828E-4</v>
      </c>
      <c r="M178" s="11">
        <f t="shared" si="17"/>
        <v>6.213159081308997</v>
      </c>
    </row>
    <row r="179" spans="5:13" x14ac:dyDescent="0.25">
      <c r="E179" s="11">
        <v>17.399999999999999</v>
      </c>
      <c r="F179" s="11">
        <f t="shared" si="13"/>
        <v>0.58697538545744132</v>
      </c>
      <c r="G179" s="11">
        <f t="shared" si="12"/>
        <v>10.574878660731548</v>
      </c>
      <c r="H179" s="11">
        <f t="shared" si="14"/>
        <v>6.2071934780485707</v>
      </c>
      <c r="K179" s="11">
        <f t="shared" si="15"/>
        <v>1.5585594014122671E-3</v>
      </c>
      <c r="L179" s="11">
        <f t="shared" si="16"/>
        <v>2.5108922525518719E-4</v>
      </c>
      <c r="M179" s="11">
        <f t="shared" si="17"/>
        <v>6.2071934780485734</v>
      </c>
    </row>
    <row r="180" spans="5:13" x14ac:dyDescent="0.25">
      <c r="E180" s="11">
        <v>17.5</v>
      </c>
      <c r="F180" s="11">
        <f t="shared" si="13"/>
        <v>0.58697538545744132</v>
      </c>
      <c r="G180" s="11">
        <f t="shared" si="12"/>
        <v>10.564783284326914</v>
      </c>
      <c r="H180" s="11">
        <f t="shared" si="14"/>
        <v>6.2012677405921233</v>
      </c>
      <c r="K180" s="11">
        <f t="shared" si="15"/>
        <v>1.5630316040091176E-3</v>
      </c>
      <c r="L180" s="11">
        <f t="shared" si="16"/>
        <v>2.5205033380156454E-4</v>
      </c>
      <c r="M180" s="11">
        <f t="shared" si="17"/>
        <v>6.2012677405921188</v>
      </c>
    </row>
    <row r="181" spans="5:13" x14ac:dyDescent="0.25">
      <c r="E181" s="11">
        <v>17.600000000000001</v>
      </c>
      <c r="F181" s="11">
        <f t="shared" si="13"/>
        <v>0.58697538545744132</v>
      </c>
      <c r="G181" s="11">
        <f t="shared" si="12"/>
        <v>10.55475498716374</v>
      </c>
      <c r="H181" s="11">
        <f t="shared" si="14"/>
        <v>6.1953813769992871</v>
      </c>
      <c r="K181" s="11">
        <f t="shared" si="15"/>
        <v>1.5674910470341019E-3</v>
      </c>
      <c r="L181" s="11">
        <f t="shared" si="16"/>
        <v>2.5300961339579591E-4</v>
      </c>
      <c r="M181" s="11">
        <f t="shared" si="17"/>
        <v>6.1953813769992818</v>
      </c>
    </row>
    <row r="182" spans="5:13" x14ac:dyDescent="0.25">
      <c r="E182" s="11">
        <v>17.7</v>
      </c>
      <c r="F182" s="11">
        <f t="shared" si="13"/>
        <v>0.58697538545744132</v>
      </c>
      <c r="G182" s="11">
        <f t="shared" si="12"/>
        <v>10.544792946178012</v>
      </c>
      <c r="H182" s="11">
        <f t="shared" si="14"/>
        <v>6.1895339041517463</v>
      </c>
      <c r="K182" s="11">
        <f t="shared" si="15"/>
        <v>1.5719378390804185E-3</v>
      </c>
      <c r="L182" s="11">
        <f t="shared" si="16"/>
        <v>2.5396707788061576E-4</v>
      </c>
      <c r="M182" s="11">
        <f t="shared" si="17"/>
        <v>6.1895339041517472</v>
      </c>
    </row>
    <row r="183" spans="5:13" x14ac:dyDescent="0.25">
      <c r="E183" s="11">
        <v>17.8</v>
      </c>
      <c r="F183" s="11">
        <f t="shared" si="13"/>
        <v>0.58697538545744132</v>
      </c>
      <c r="G183" s="11">
        <f t="shared" si="12"/>
        <v>10.53489635298272</v>
      </c>
      <c r="H183" s="11">
        <f t="shared" si="14"/>
        <v>6.183724847546225</v>
      </c>
      <c r="K183" s="11">
        <f t="shared" si="15"/>
        <v>1.5763720872096049E-3</v>
      </c>
      <c r="L183" s="11">
        <f t="shared" si="16"/>
        <v>2.5492274091644434E-4</v>
      </c>
      <c r="M183" s="11">
        <f t="shared" si="17"/>
        <v>6.1837248475462223</v>
      </c>
    </row>
    <row r="184" spans="5:13" x14ac:dyDescent="0.25">
      <c r="E184" s="11">
        <v>17.899999999999999</v>
      </c>
      <c r="F184" s="11">
        <f t="shared" si="13"/>
        <v>0.58697538545744132</v>
      </c>
      <c r="G184" s="11">
        <f t="shared" si="12"/>
        <v>10.525064413525442</v>
      </c>
      <c r="H184" s="11">
        <f t="shared" si="14"/>
        <v>6.1779537410934946</v>
      </c>
      <c r="K184" s="11">
        <f t="shared" si="15"/>
        <v>1.5807938969816136E-3</v>
      </c>
      <c r="L184" s="11">
        <f t="shared" si="16"/>
        <v>2.5587661598479604E-4</v>
      </c>
      <c r="M184" s="11">
        <f t="shared" si="17"/>
        <v>6.1779537410934928</v>
      </c>
    </row>
    <row r="185" spans="5:13" x14ac:dyDescent="0.25">
      <c r="E185" s="11">
        <v>18</v>
      </c>
      <c r="F185" s="11">
        <f t="shared" si="13"/>
        <v>0.58697538545744132</v>
      </c>
      <c r="G185" s="11">
        <f t="shared" si="12"/>
        <v>10.515296347755726</v>
      </c>
      <c r="H185" s="11">
        <f t="shared" si="14"/>
        <v>6.1722201269231425</v>
      </c>
      <c r="K185" s="11">
        <f t="shared" si="15"/>
        <v>1.5852033724841322E-3</v>
      </c>
      <c r="L185" s="11">
        <f t="shared" si="16"/>
        <v>2.5682871639161038E-4</v>
      </c>
      <c r="M185" s="11">
        <f t="shared" si="17"/>
        <v>6.172220126923138</v>
      </c>
    </row>
    <row r="186" spans="5:13" x14ac:dyDescent="0.25">
      <c r="E186" s="11">
        <v>18.100000000000001</v>
      </c>
      <c r="F186" s="11">
        <f t="shared" si="13"/>
        <v>0.58697538545744132</v>
      </c>
      <c r="G186" s="11">
        <f t="shared" si="12"/>
        <v>10.505591389302026</v>
      </c>
      <c r="H186" s="11">
        <f t="shared" si="14"/>
        <v>6.1665235551939332</v>
      </c>
      <c r="K186" s="11">
        <f t="shared" si="15"/>
        <v>1.5896006163611718E-3</v>
      </c>
      <c r="L186" s="11">
        <f t="shared" si="16"/>
        <v>2.577790552704992E-4</v>
      </c>
      <c r="M186" s="11">
        <f t="shared" si="17"/>
        <v>6.1665235551939324</v>
      </c>
    </row>
    <row r="187" spans="5:13" x14ac:dyDescent="0.25">
      <c r="E187" s="11">
        <v>18.2</v>
      </c>
      <c r="F187" s="11">
        <f t="shared" si="13"/>
        <v>0.58697538545744132</v>
      </c>
      <c r="G187" s="11">
        <f t="shared" si="12"/>
        <v>10.495948785157809</v>
      </c>
      <c r="H187" s="11">
        <f t="shared" si="14"/>
        <v>6.1608635839095678</v>
      </c>
      <c r="K187" s="11">
        <f t="shared" si="15"/>
        <v>1.5939857298409442E-3</v>
      </c>
      <c r="L187" s="11">
        <f t="shared" si="16"/>
        <v>2.5872764558591837E-4</v>
      </c>
      <c r="M187" s="11">
        <f t="shared" si="17"/>
        <v>6.1608635839095625</v>
      </c>
    </row>
    <row r="188" spans="5:13" x14ac:dyDescent="0.25">
      <c r="E188" s="11">
        <v>18.3</v>
      </c>
      <c r="F188" s="11">
        <f t="shared" si="13"/>
        <v>0.58697538545744132</v>
      </c>
      <c r="G188" s="11">
        <f t="shared" si="12"/>
        <v>10.486367795376569</v>
      </c>
      <c r="H188" s="11">
        <f t="shared" si="14"/>
        <v>6.1552397787396611</v>
      </c>
      <c r="K188" s="11">
        <f t="shared" si="15"/>
        <v>1.5983588127630535E-3</v>
      </c>
      <c r="L188" s="11">
        <f t="shared" si="16"/>
        <v>2.5967450013626156E-4</v>
      </c>
      <c r="M188" s="11">
        <f t="shared" si="17"/>
        <v>6.1552397787396567</v>
      </c>
    </row>
    <row r="189" spans="5:13" x14ac:dyDescent="0.25">
      <c r="E189" s="11">
        <v>18.399999999999999</v>
      </c>
      <c r="F189" s="11">
        <f t="shared" si="13"/>
        <v>0.58697538545744132</v>
      </c>
      <c r="G189" s="11">
        <f t="shared" si="12"/>
        <v>10.476847692775396</v>
      </c>
      <c r="H189" s="11">
        <f t="shared" si="14"/>
        <v>6.1496517128457429</v>
      </c>
      <c r="K189" s="11">
        <f t="shared" si="15"/>
        <v>1.6027199636050172E-3</v>
      </c>
      <c r="L189" s="11">
        <f t="shared" si="16"/>
        <v>2.6061963155688396E-4</v>
      </c>
      <c r="M189" s="11">
        <f t="shared" si="17"/>
        <v>6.1496517128457402</v>
      </c>
    </row>
    <row r="190" spans="5:13" x14ac:dyDescent="0.25">
      <c r="E190" s="11">
        <v>18.5</v>
      </c>
      <c r="F190" s="11">
        <f t="shared" si="13"/>
        <v>0.58697538545744132</v>
      </c>
      <c r="G190" s="11">
        <f t="shared" si="12"/>
        <v>10.467387762646849</v>
      </c>
      <c r="H190" s="11">
        <f t="shared" si="14"/>
        <v>6.1440989667121384</v>
      </c>
      <c r="K190" s="11">
        <f t="shared" si="15"/>
        <v>1.6070692795081419E-3</v>
      </c>
      <c r="L190" s="11">
        <f t="shared" si="16"/>
        <v>2.6156305232305298E-4</v>
      </c>
      <c r="M190" s="11">
        <f t="shared" si="17"/>
        <v>6.1440989667121348</v>
      </c>
    </row>
    <row r="191" spans="5:13" x14ac:dyDescent="0.25">
      <c r="E191" s="11">
        <v>18.600000000000001</v>
      </c>
      <c r="F191" s="11">
        <f t="shared" si="13"/>
        <v>0.58697538545744132</v>
      </c>
      <c r="G191" s="11">
        <f t="shared" si="12"/>
        <v>10.457987302478889</v>
      </c>
      <c r="H191" s="11">
        <f t="shared" si="14"/>
        <v>6.1385811279815732</v>
      </c>
      <c r="K191" s="11">
        <f t="shared" si="15"/>
        <v>1.611406856302768E-3</v>
      </c>
      <c r="L191" s="11">
        <f t="shared" si="16"/>
        <v>2.6250477475282883E-4</v>
      </c>
      <c r="M191" s="11">
        <f t="shared" si="17"/>
        <v>6.1385811279815696</v>
      </c>
    </row>
    <row r="192" spans="5:13" x14ac:dyDescent="0.25">
      <c r="E192" s="11">
        <v>18.7</v>
      </c>
      <c r="F192" s="11">
        <f t="shared" si="13"/>
        <v>0.58697538545744132</v>
      </c>
      <c r="G192" s="11">
        <f t="shared" si="12"/>
        <v>10.448645621682502</v>
      </c>
      <c r="H192" s="11">
        <f t="shared" si="14"/>
        <v>6.1330977912952935</v>
      </c>
      <c r="K192" s="11">
        <f t="shared" si="15"/>
        <v>1.6157327885329056E-3</v>
      </c>
      <c r="L192" s="11">
        <f t="shared" si="16"/>
        <v>2.6344481100988083E-4</v>
      </c>
      <c r="M192" s="11">
        <f t="shared" si="17"/>
        <v>6.1330977912952918</v>
      </c>
    </row>
    <row r="193" spans="5:13" x14ac:dyDescent="0.25">
      <c r="E193" s="11">
        <v>18.8</v>
      </c>
      <c r="F193" s="11">
        <f t="shared" si="13"/>
        <v>0.58697538545744132</v>
      </c>
      <c r="G193" s="11">
        <f t="shared" si="12"/>
        <v>10.439362041326865</v>
      </c>
      <c r="H193" s="11">
        <f t="shared" si="14"/>
        <v>6.1276485581376177</v>
      </c>
      <c r="K193" s="11">
        <f t="shared" si="15"/>
        <v>1.6200471694802808E-3</v>
      </c>
      <c r="L193" s="11">
        <f t="shared" si="16"/>
        <v>2.6438317310623695E-4</v>
      </c>
      <c r="M193" s="11">
        <f t="shared" si="17"/>
        <v>6.1276485581376168</v>
      </c>
    </row>
    <row r="194" spans="5:13" x14ac:dyDescent="0.25">
      <c r="E194" s="11">
        <v>18.899999999999999</v>
      </c>
      <c r="F194" s="11">
        <f t="shared" si="13"/>
        <v>0.58697538545744132</v>
      </c>
      <c r="G194" s="11">
        <f t="shared" si="12"/>
        <v>10.430135893881776</v>
      </c>
      <c r="H194" s="11">
        <f t="shared" si="14"/>
        <v>6.1222330366847499</v>
      </c>
      <c r="K194" s="11">
        <f t="shared" si="15"/>
        <v>1.6243500911878018E-3</v>
      </c>
      <c r="L194" s="11">
        <f t="shared" si="16"/>
        <v>2.6531987290496931E-4</v>
      </c>
      <c r="M194" s="11">
        <f t="shared" si="17"/>
        <v>6.1222330366847482</v>
      </c>
    </row>
    <row r="195" spans="5:13" x14ac:dyDescent="0.25">
      <c r="E195" s="11">
        <v>19</v>
      </c>
      <c r="F195" s="11">
        <f t="shared" si="13"/>
        <v>0.58697538545744132</v>
      </c>
      <c r="G195" s="11">
        <f t="shared" si="12"/>
        <v>10.420966522967076</v>
      </c>
      <c r="H195" s="11">
        <f t="shared" si="14"/>
        <v>6.1168508416576914</v>
      </c>
      <c r="K195" s="11">
        <f t="shared" si="15"/>
        <v>1.6286416444824721E-3</v>
      </c>
      <c r="L195" s="11">
        <f t="shared" si="16"/>
        <v>2.6625492212281957E-4</v>
      </c>
      <c r="M195" s="11">
        <f t="shared" si="17"/>
        <v>6.1168508416576923</v>
      </c>
    </row>
    <row r="196" spans="5:13" x14ac:dyDescent="0.25">
      <c r="E196" s="11">
        <v>19.100000000000001</v>
      </c>
      <c r="F196" s="11">
        <f t="shared" si="13"/>
        <v>0.58697538545744132</v>
      </c>
      <c r="G196" s="11">
        <f t="shared" si="12"/>
        <v>10.411853283108874</v>
      </c>
      <c r="H196" s="11">
        <f t="shared" si="14"/>
        <v>6.1115015941791571</v>
      </c>
      <c r="K196" s="11">
        <f t="shared" si="15"/>
        <v>1.6329219189977582E-3</v>
      </c>
      <c r="L196" s="11">
        <f t="shared" si="16"/>
        <v>2.6718833233276435E-4</v>
      </c>
      <c r="M196" s="11">
        <f t="shared" si="17"/>
        <v>6.1115015941791508</v>
      </c>
    </row>
    <row r="197" spans="5:13" x14ac:dyDescent="0.25">
      <c r="E197" s="11">
        <v>19.2</v>
      </c>
      <c r="F197" s="11">
        <f t="shared" si="13"/>
        <v>0.58697538545744132</v>
      </c>
      <c r="G197" s="11">
        <f t="shared" ref="G197:G260" si="18">((4*$C$2*10^6)/(3*E197))^(1/6)</f>
        <v>10.402795539502364</v>
      </c>
      <c r="H197" s="11">
        <f t="shared" si="14"/>
        <v>6.1061849216343509</v>
      </c>
      <c r="K197" s="11">
        <f t="shared" si="15"/>
        <v>1.637191003195434E-3</v>
      </c>
      <c r="L197" s="11">
        <f t="shared" si="16"/>
        <v>2.681201149665203E-4</v>
      </c>
      <c r="M197" s="11">
        <f t="shared" si="17"/>
        <v>6.1061849216343473</v>
      </c>
    </row>
    <row r="198" spans="5:13" x14ac:dyDescent="0.25">
      <c r="E198" s="11">
        <v>19.3</v>
      </c>
      <c r="F198" s="11">
        <f t="shared" ref="F198:F261" si="19">(4/3.14)*(2/(3*3.14))^0.5</f>
        <v>0.58697538545744132</v>
      </c>
      <c r="G198" s="11">
        <f t="shared" si="18"/>
        <v>10.393792667780975</v>
      </c>
      <c r="H198" s="11">
        <f t="shared" ref="H198:H261" si="20">G198*F198</f>
        <v>6.1009004575354648</v>
      </c>
      <c r="K198" s="11">
        <f t="shared" ref="K198:K261" si="21">4*(E198/(2*3.14*$C$2*10^6))^0.5</f>
        <v>1.6414489843869112E-3</v>
      </c>
      <c r="L198" s="11">
        <f t="shared" ref="L198:L261" si="22">3.14*(((3*E198)/(4*$C$2*10^6))^(2/3))</f>
        <v>2.6905028131699689E-4</v>
      </c>
      <c r="M198" s="11">
        <f t="shared" si="17"/>
        <v>6.1009004575354622</v>
      </c>
    </row>
    <row r="199" spans="5:13" x14ac:dyDescent="0.25">
      <c r="E199" s="11">
        <v>19.399999999999999</v>
      </c>
      <c r="F199" s="11">
        <f t="shared" si="19"/>
        <v>0.58697538545744132</v>
      </c>
      <c r="G199" s="11">
        <f t="shared" si="18"/>
        <v>10.384844053791692</v>
      </c>
      <c r="H199" s="11">
        <f t="shared" si="20"/>
        <v>6.0956478413897957</v>
      </c>
      <c r="K199" s="11">
        <f t="shared" si="21"/>
        <v>1.645695948754074E-3</v>
      </c>
      <c r="L199" s="11">
        <f t="shared" si="22"/>
        <v>2.6997884254069014E-4</v>
      </c>
      <c r="M199" s="11">
        <f t="shared" ref="M199:M262" si="23">K199/L199</f>
        <v>6.0956478413897974</v>
      </c>
    </row>
    <row r="200" spans="5:13" x14ac:dyDescent="0.25">
      <c r="E200" s="11">
        <v>19.5</v>
      </c>
      <c r="F200" s="11">
        <f t="shared" si="19"/>
        <v>0.58697538545744132</v>
      </c>
      <c r="G200" s="11">
        <f t="shared" si="18"/>
        <v>10.375949093376377</v>
      </c>
      <c r="H200" s="11">
        <f t="shared" si="20"/>
        <v>6.0904267185713881</v>
      </c>
      <c r="K200" s="11">
        <f t="shared" si="21"/>
        <v>1.6499319813696328E-3</v>
      </c>
      <c r="L200" s="11">
        <f t="shared" si="22"/>
        <v>2.7090580966002565E-4</v>
      </c>
      <c r="M200" s="11">
        <f t="shared" si="23"/>
        <v>6.0904267185713801</v>
      </c>
    </row>
    <row r="201" spans="5:13" x14ac:dyDescent="0.25">
      <c r="E201" s="11">
        <v>19.600000000000001</v>
      </c>
      <c r="F201" s="11">
        <f t="shared" si="19"/>
        <v>0.58697538545744132</v>
      </c>
      <c r="G201" s="11">
        <f t="shared" si="18"/>
        <v>10.36710719215881</v>
      </c>
      <c r="H201" s="11">
        <f t="shared" si="20"/>
        <v>6.0852367401960299</v>
      </c>
      <c r="K201" s="11">
        <f t="shared" si="21"/>
        <v>1.6541571662170053E-3</v>
      </c>
      <c r="L201" s="11">
        <f t="shared" si="22"/>
        <v>2.7183119356564576E-4</v>
      </c>
      <c r="M201" s="11">
        <f t="shared" si="23"/>
        <v>6.0852367401960263</v>
      </c>
    </row>
    <row r="202" spans="5:13" x14ac:dyDescent="0.25">
      <c r="E202" s="11">
        <v>19.7</v>
      </c>
      <c r="F202" s="11">
        <f t="shared" si="19"/>
        <v>0.58697538545744132</v>
      </c>
      <c r="G202" s="11">
        <f t="shared" si="18"/>
        <v>10.358317765337359</v>
      </c>
      <c r="H202" s="11">
        <f t="shared" si="20"/>
        <v>6.0800775629995583</v>
      </c>
      <c r="K202" s="11">
        <f t="shared" si="21"/>
        <v>1.6583715862097442E-3</v>
      </c>
      <c r="L202" s="11">
        <f t="shared" si="22"/>
        <v>2.7275500501865326E-4</v>
      </c>
      <c r="M202" s="11">
        <f t="shared" si="23"/>
        <v>6.0800775629995529</v>
      </c>
    </row>
    <row r="203" spans="5:13" x14ac:dyDescent="0.25">
      <c r="E203" s="11">
        <v>19.8</v>
      </c>
      <c r="F203" s="11">
        <f t="shared" si="19"/>
        <v>0.58697538545744132</v>
      </c>
      <c r="G203" s="11">
        <f t="shared" si="18"/>
        <v>10.349580237483083</v>
      </c>
      <c r="H203" s="11">
        <f t="shared" si="20"/>
        <v>6.07494884921935</v>
      </c>
      <c r="K203" s="11">
        <f t="shared" si="21"/>
        <v>1.6625753232105225E-3</v>
      </c>
      <c r="L203" s="11">
        <f t="shared" si="22"/>
        <v>2.7367725465279766E-4</v>
      </c>
      <c r="M203" s="11">
        <f t="shared" si="23"/>
        <v>6.0749488492193437</v>
      </c>
    </row>
    <row r="204" spans="5:13" x14ac:dyDescent="0.25">
      <c r="E204" s="11">
        <v>19.899999999999999</v>
      </c>
      <c r="F204" s="11">
        <f t="shared" si="19"/>
        <v>0.58697538545744132</v>
      </c>
      <c r="G204" s="11">
        <f t="shared" si="18"/>
        <v>10.340894042343059</v>
      </c>
      <c r="H204" s="11">
        <f t="shared" si="20"/>
        <v>6.069850266478876</v>
      </c>
      <c r="K204" s="11">
        <f t="shared" si="21"/>
        <v>1.6667684580496847E-3</v>
      </c>
      <c r="L204" s="11">
        <f t="shared" si="22"/>
        <v>2.7459795297661923E-4</v>
      </c>
      <c r="M204" s="11">
        <f t="shared" si="23"/>
        <v>6.0698502664788707</v>
      </c>
    </row>
    <row r="205" spans="5:13" x14ac:dyDescent="0.25">
      <c r="E205" s="11">
        <v>20</v>
      </c>
      <c r="F205" s="11">
        <f t="shared" si="19"/>
        <v>0.58697538545744132</v>
      </c>
      <c r="G205" s="11">
        <f t="shared" si="18"/>
        <v>10.332258622648824</v>
      </c>
      <c r="H205" s="11">
        <f t="shared" si="20"/>
        <v>6.0647814876752655</v>
      </c>
      <c r="K205" s="11">
        <f t="shared" si="21"/>
        <v>1.6709510705433821E-3</v>
      </c>
      <c r="L205" s="11">
        <f t="shared" si="22"/>
        <v>2.7551711037554407E-4</v>
      </c>
      <c r="M205" s="11">
        <f t="shared" si="23"/>
        <v>6.0647814876752637</v>
      </c>
    </row>
    <row r="206" spans="5:13" x14ac:dyDescent="0.25">
      <c r="E206" s="11">
        <v>20.100000000000001</v>
      </c>
      <c r="F206" s="11">
        <f t="shared" si="19"/>
        <v>0.58697538545744132</v>
      </c>
      <c r="G206" s="11">
        <f t="shared" si="18"/>
        <v>10.323673429929725</v>
      </c>
      <c r="H206" s="11">
        <f t="shared" si="20"/>
        <v>6.0597421908697457</v>
      </c>
      <c r="K206" s="11">
        <f t="shared" si="21"/>
        <v>1.6751232395112979E-3</v>
      </c>
      <c r="L206" s="11">
        <f t="shared" si="22"/>
        <v>2.7643473711393509E-4</v>
      </c>
      <c r="M206" s="11">
        <f t="shared" si="23"/>
        <v>6.0597421908697404</v>
      </c>
    </row>
    <row r="207" spans="5:13" x14ac:dyDescent="0.25">
      <c r="E207" s="11">
        <v>20.2</v>
      </c>
      <c r="F207" s="11">
        <f t="shared" si="19"/>
        <v>0.58697538545744132</v>
      </c>
      <c r="G207" s="11">
        <f t="shared" si="18"/>
        <v>10.315137924331093</v>
      </c>
      <c r="H207" s="11">
        <f t="shared" si="20"/>
        <v>6.0547320591809148</v>
      </c>
      <c r="K207" s="11">
        <f t="shared" si="21"/>
        <v>1.6792850427939786E-3</v>
      </c>
      <c r="L207" s="11">
        <f t="shared" si="22"/>
        <v>2.7735084333709622E-4</v>
      </c>
      <c r="M207" s="11">
        <f t="shared" si="23"/>
        <v>6.0547320591809104</v>
      </c>
    </row>
    <row r="208" spans="5:13" x14ac:dyDescent="0.25">
      <c r="E208" s="11">
        <v>20.3</v>
      </c>
      <c r="F208" s="11">
        <f t="shared" si="19"/>
        <v>0.58697538545744132</v>
      </c>
      <c r="G208" s="11">
        <f t="shared" si="18"/>
        <v>10.306651574437007</v>
      </c>
      <c r="H208" s="11">
        <f t="shared" si="20"/>
        <v>6.0497507806807063</v>
      </c>
      <c r="K208" s="11">
        <f t="shared" si="21"/>
        <v>1.6834365572697789E-3</v>
      </c>
      <c r="L208" s="11">
        <f t="shared" si="22"/>
        <v>2.7826543907323782E-4</v>
      </c>
      <c r="M208" s="11">
        <f t="shared" si="23"/>
        <v>6.0497507806807027</v>
      </c>
    </row>
    <row r="209" spans="5:13" x14ac:dyDescent="0.25">
      <c r="E209" s="11">
        <v>20.399999999999999</v>
      </c>
      <c r="F209" s="11">
        <f t="shared" si="19"/>
        <v>0.58697538545744132</v>
      </c>
      <c r="G209" s="11">
        <f t="shared" si="18"/>
        <v>10.298213857097601</v>
      </c>
      <c r="H209" s="11">
        <f t="shared" si="20"/>
        <v>6.0447980482930275</v>
      </c>
      <c r="K209" s="11">
        <f t="shared" si="21"/>
        <v>1.6875778588714286E-3</v>
      </c>
      <c r="L209" s="11">
        <f t="shared" si="22"/>
        <v>2.7917853423539587E-4</v>
      </c>
      <c r="M209" s="11">
        <f t="shared" si="23"/>
        <v>6.0447980482930257</v>
      </c>
    </row>
    <row r="210" spans="5:13" x14ac:dyDescent="0.25">
      <c r="E210" s="11">
        <v>20.5</v>
      </c>
      <c r="F210" s="11">
        <f t="shared" si="19"/>
        <v>0.58697538545744132</v>
      </c>
      <c r="G210" s="11">
        <f t="shared" si="18"/>
        <v>10.289824257260692</v>
      </c>
      <c r="H210" s="11">
        <f t="shared" si="20"/>
        <v>6.0398735596949242</v>
      </c>
      <c r="K210" s="11">
        <f t="shared" si="21"/>
        <v>1.69170902260224E-3</v>
      </c>
      <c r="L210" s="11">
        <f t="shared" si="22"/>
        <v>2.8009013862331404E-4</v>
      </c>
      <c r="M210" s="11">
        <f t="shared" si="23"/>
        <v>6.0398735596949225</v>
      </c>
    </row>
    <row r="211" spans="5:13" x14ac:dyDescent="0.25">
      <c r="E211" s="11">
        <v>20.6</v>
      </c>
      <c r="F211" s="11">
        <f t="shared" si="19"/>
        <v>0.58697538545744132</v>
      </c>
      <c r="G211" s="11">
        <f t="shared" si="18"/>
        <v>10.281482267807664</v>
      </c>
      <c r="H211" s="11">
        <f t="shared" si="20"/>
        <v>6.0349770172202515</v>
      </c>
      <c r="K211" s="11">
        <f t="shared" si="21"/>
        <v>1.6958301225519544E-3</v>
      </c>
      <c r="L211" s="11">
        <f t="shared" si="22"/>
        <v>2.8100026192528295E-4</v>
      </c>
      <c r="M211" s="11">
        <f t="shared" si="23"/>
        <v>6.034977017220255</v>
      </c>
    </row>
    <row r="212" spans="5:13" x14ac:dyDescent="0.25">
      <c r="E212" s="11">
        <v>20.7</v>
      </c>
      <c r="F212" s="11">
        <f t="shared" si="19"/>
        <v>0.58697538545744132</v>
      </c>
      <c r="G212" s="11">
        <f t="shared" si="18"/>
        <v>10.273187389393479</v>
      </c>
      <c r="H212" s="11">
        <f t="shared" si="20"/>
        <v>6.0301081277657627</v>
      </c>
      <c r="K212" s="11">
        <f t="shared" si="21"/>
        <v>1.6999412319122467E-3</v>
      </c>
      <c r="L212" s="11">
        <f t="shared" si="22"/>
        <v>2.8190891371994333E-4</v>
      </c>
      <c r="M212" s="11">
        <f t="shared" si="23"/>
        <v>6.03010812776576</v>
      </c>
    </row>
    <row r="213" spans="5:13" x14ac:dyDescent="0.25">
      <c r="E213" s="11">
        <v>20.8</v>
      </c>
      <c r="F213" s="11">
        <f t="shared" si="19"/>
        <v>0.58697538545744132</v>
      </c>
      <c r="G213" s="11">
        <f t="shared" si="18"/>
        <v>10.264939130290585</v>
      </c>
      <c r="H213" s="11">
        <f t="shared" si="20"/>
        <v>6.0252666026994888</v>
      </c>
      <c r="K213" s="11">
        <f t="shared" si="21"/>
        <v>1.7040424229918917E-3</v>
      </c>
      <c r="L213" s="11">
        <f t="shared" si="22"/>
        <v>2.8281610347804918E-4</v>
      </c>
      <c r="M213" s="11">
        <f t="shared" si="23"/>
        <v>6.0252666026994861</v>
      </c>
    </row>
    <row r="214" spans="5:13" x14ac:dyDescent="0.25">
      <c r="E214" s="11">
        <v>20.9</v>
      </c>
      <c r="F214" s="11">
        <f t="shared" si="19"/>
        <v>0.58697538545744132</v>
      </c>
      <c r="G214" s="11">
        <f t="shared" si="18"/>
        <v>10.256737006236801</v>
      </c>
      <c r="H214" s="11">
        <f t="shared" si="20"/>
        <v>6.0204521577714489</v>
      </c>
      <c r="K214" s="11">
        <f t="shared" si="21"/>
        <v>1.7081337672316028E-3</v>
      </c>
      <c r="L214" s="11">
        <f t="shared" si="22"/>
        <v>2.8372184056419644E-4</v>
      </c>
      <c r="M214" s="11">
        <f t="shared" si="23"/>
        <v>6.0204521577714463</v>
      </c>
    </row>
    <row r="215" spans="5:13" x14ac:dyDescent="0.25">
      <c r="E215" s="11">
        <v>21</v>
      </c>
      <c r="F215" s="11">
        <f t="shared" si="19"/>
        <v>0.58697538545744132</v>
      </c>
      <c r="G215" s="11">
        <f t="shared" si="18"/>
        <v>10.248580540286875</v>
      </c>
      <c r="H215" s="11">
        <f t="shared" si="20"/>
        <v>6.0156645130265209</v>
      </c>
      <c r="K215" s="11">
        <f t="shared" si="21"/>
        <v>1.7122153352185519E-3</v>
      </c>
      <c r="L215" s="11">
        <f t="shared" si="22"/>
        <v>2.8462613423851403E-4</v>
      </c>
      <c r="M215" s="11">
        <f t="shared" si="23"/>
        <v>6.0156645130265218</v>
      </c>
    </row>
    <row r="216" spans="5:13" x14ac:dyDescent="0.25">
      <c r="E216" s="11">
        <v>21.1</v>
      </c>
      <c r="F216" s="11">
        <f t="shared" si="19"/>
        <v>0.58697538545744132</v>
      </c>
      <c r="G216" s="11">
        <f t="shared" si="18"/>
        <v>10.240469262667704</v>
      </c>
      <c r="H216" s="11">
        <f t="shared" si="20"/>
        <v>6.0109033927194551</v>
      </c>
      <c r="K216" s="11">
        <f t="shared" si="21"/>
        <v>1.7162871967005781E-3</v>
      </c>
      <c r="L216" s="11">
        <f t="shared" si="22"/>
        <v>2.8552899365832176E-4</v>
      </c>
      <c r="M216" s="11">
        <f t="shared" si="23"/>
        <v>6.0109033927194551</v>
      </c>
    </row>
    <row r="217" spans="5:13" x14ac:dyDescent="0.25">
      <c r="E217" s="11">
        <v>21.2</v>
      </c>
      <c r="F217" s="11">
        <f t="shared" si="19"/>
        <v>0.58697538545744132</v>
      </c>
      <c r="G217" s="11">
        <f t="shared" si="18"/>
        <v>10.23240271063711</v>
      </c>
      <c r="H217" s="11">
        <f t="shared" si="20"/>
        <v>6.0061685252319856</v>
      </c>
      <c r="K217" s="11">
        <f t="shared" si="21"/>
        <v>1.7203494206000937E-3</v>
      </c>
      <c r="L217" s="11">
        <f t="shared" si="22"/>
        <v>2.8643042787975155E-4</v>
      </c>
      <c r="M217" s="11">
        <f t="shared" si="23"/>
        <v>6.0061685252319847</v>
      </c>
    </row>
    <row r="218" spans="5:13" x14ac:dyDescent="0.25">
      <c r="E218" s="11">
        <v>21.3</v>
      </c>
      <c r="F218" s="11">
        <f t="shared" si="19"/>
        <v>0.58697538545744132</v>
      </c>
      <c r="G218" s="11">
        <f t="shared" si="18"/>
        <v>10.224380428346013</v>
      </c>
      <c r="H218" s="11">
        <f t="shared" si="20"/>
        <v>6.0014596429919198</v>
      </c>
      <c r="K218" s="11">
        <f t="shared" si="21"/>
        <v>1.7244020750276975E-3</v>
      </c>
      <c r="L218" s="11">
        <f t="shared" si="22"/>
        <v>2.8733044585933912E-4</v>
      </c>
      <c r="M218" s="11">
        <f t="shared" si="23"/>
        <v>6.0014596429919163</v>
      </c>
    </row>
    <row r="219" spans="5:13" x14ac:dyDescent="0.25">
      <c r="E219" s="11">
        <v>21.4</v>
      </c>
      <c r="F219" s="11">
        <f t="shared" si="19"/>
        <v>0.58697538545744132</v>
      </c>
      <c r="G219" s="11">
        <f t="shared" si="18"/>
        <v>10.21640196670398</v>
      </c>
      <c r="H219" s="11">
        <f t="shared" si="20"/>
        <v>5.99677648239423</v>
      </c>
      <c r="K219" s="11">
        <f t="shared" si="21"/>
        <v>1.7284452272954961E-3</v>
      </c>
      <c r="L219" s="11">
        <f t="shared" si="22"/>
        <v>2.8822905645557912E-4</v>
      </c>
      <c r="M219" s="11">
        <f t="shared" si="23"/>
        <v>5.9967764823942318</v>
      </c>
    </row>
    <row r="220" spans="5:13" x14ac:dyDescent="0.25">
      <c r="E220" s="11">
        <v>21.5</v>
      </c>
      <c r="F220" s="11">
        <f t="shared" si="19"/>
        <v>0.58697538545744132</v>
      </c>
      <c r="G220" s="11">
        <f t="shared" si="18"/>
        <v>10.208466883247956</v>
      </c>
      <c r="H220" s="11">
        <f t="shared" si="20"/>
        <v>5.9921187837239938</v>
      </c>
      <c r="K220" s="11">
        <f t="shared" si="21"/>
        <v>1.7324789439301506E-3</v>
      </c>
      <c r="L220" s="11">
        <f t="shared" si="22"/>
        <v>2.891262684304542E-4</v>
      </c>
      <c r="M220" s="11">
        <f t="shared" si="23"/>
        <v>5.9921187837239955</v>
      </c>
    </row>
    <row r="221" spans="5:13" x14ac:dyDescent="0.25">
      <c r="E221" s="11">
        <v>21.6</v>
      </c>
      <c r="F221" s="11">
        <f t="shared" si="19"/>
        <v>0.58697538545744132</v>
      </c>
      <c r="G221" s="11">
        <f t="shared" si="18"/>
        <v>10.200574742014199</v>
      </c>
      <c r="H221" s="11">
        <f t="shared" si="20"/>
        <v>5.9874862910812245</v>
      </c>
      <c r="K221" s="11">
        <f t="shared" si="21"/>
        <v>1.7365032906856469E-3</v>
      </c>
      <c r="L221" s="11">
        <f t="shared" si="22"/>
        <v>2.9002209045092726E-4</v>
      </c>
      <c r="M221" s="11">
        <f t="shared" si="23"/>
        <v>5.9874862910812281</v>
      </c>
    </row>
    <row r="222" spans="5:13" x14ac:dyDescent="0.25">
      <c r="E222" s="11">
        <v>21.7</v>
      </c>
      <c r="F222" s="11">
        <f t="shared" si="19"/>
        <v>0.58697538545744132</v>
      </c>
      <c r="G222" s="11">
        <f t="shared" si="18"/>
        <v>10.192725113413246</v>
      </c>
      <c r="H222" s="11">
        <f t="shared" si="20"/>
        <v>5.9828787523074825</v>
      </c>
      <c r="K222" s="11">
        <f t="shared" si="21"/>
        <v>1.7405183325558023E-3</v>
      </c>
      <c r="L222" s="11">
        <f t="shared" si="22"/>
        <v>2.9091653109040826E-4</v>
      </c>
      <c r="M222" s="11">
        <f t="shared" si="23"/>
        <v>5.9828787523074807</v>
      </c>
    </row>
    <row r="223" spans="5:13" x14ac:dyDescent="0.25">
      <c r="E223" s="11">
        <v>21.8</v>
      </c>
      <c r="F223" s="11">
        <f t="shared" si="19"/>
        <v>0.58697538545744132</v>
      </c>
      <c r="G223" s="11">
        <f t="shared" si="18"/>
        <v>10.184917574107814</v>
      </c>
      <c r="H223" s="11">
        <f t="shared" si="20"/>
        <v>5.9782959189142026</v>
      </c>
      <c r="K223" s="11">
        <f t="shared" si="21"/>
        <v>1.7445241337865122E-3</v>
      </c>
      <c r="L223" s="11">
        <f t="shared" si="22"/>
        <v>2.9180959883018972E-4</v>
      </c>
      <c r="M223" s="11">
        <f t="shared" si="23"/>
        <v>5.9782959189141964</v>
      </c>
    </row>
    <row r="224" spans="5:13" x14ac:dyDescent="0.25">
      <c r="E224" s="11">
        <v>21.9</v>
      </c>
      <c r="F224" s="11">
        <f t="shared" si="19"/>
        <v>0.58697538545744132</v>
      </c>
      <c r="G224" s="11">
        <f t="shared" si="18"/>
        <v>10.177151706893662</v>
      </c>
      <c r="H224" s="11">
        <f t="shared" si="20"/>
        <v>5.9737375460127646</v>
      </c>
      <c r="K224" s="11">
        <f t="shared" si="21"/>
        <v>1.748520757887744E-3</v>
      </c>
      <c r="L224" s="11">
        <f t="shared" si="22"/>
        <v>2.9270130206085384E-4</v>
      </c>
      <c r="M224" s="11">
        <f t="shared" si="23"/>
        <v>5.9737375460127575</v>
      </c>
    </row>
    <row r="225" spans="5:13" x14ac:dyDescent="0.25">
      <c r="E225" s="11">
        <v>22</v>
      </c>
      <c r="F225" s="11">
        <f t="shared" si="19"/>
        <v>0.58697538545744132</v>
      </c>
      <c r="G225" s="11">
        <f t="shared" si="18"/>
        <v>10.169427100583183</v>
      </c>
      <c r="H225" s="11">
        <f t="shared" si="20"/>
        <v>5.9692033922461638</v>
      </c>
      <c r="K225" s="11">
        <f t="shared" si="21"/>
        <v>1.752508267645286E-3</v>
      </c>
      <c r="L225" s="11">
        <f t="shared" si="22"/>
        <v>2.9359164908365309E-4</v>
      </c>
      <c r="M225" s="11">
        <f t="shared" si="23"/>
        <v>5.9692033922461594</v>
      </c>
    </row>
    <row r="226" spans="5:13" x14ac:dyDescent="0.25">
      <c r="E226" s="11">
        <v>22.1</v>
      </c>
      <c r="F226" s="11">
        <f t="shared" si="19"/>
        <v>0.58697538545744132</v>
      </c>
      <c r="G226" s="11">
        <f t="shared" si="18"/>
        <v>10.161743349891768</v>
      </c>
      <c r="H226" s="11">
        <f t="shared" si="20"/>
        <v>5.9646932197223119</v>
      </c>
      <c r="K226" s="11">
        <f t="shared" si="21"/>
        <v>1.7564867251322544E-3</v>
      </c>
      <c r="L226" s="11">
        <f t="shared" si="22"/>
        <v>2.9448064811186183E-4</v>
      </c>
      <c r="M226" s="11">
        <f t="shared" si="23"/>
        <v>5.9646932197223119</v>
      </c>
    </row>
    <row r="227" spans="5:13" x14ac:dyDescent="0.25">
      <c r="E227" s="11">
        <v>22.2</v>
      </c>
      <c r="F227" s="11">
        <f t="shared" si="19"/>
        <v>0.58697538545744132</v>
      </c>
      <c r="G227" s="11">
        <f t="shared" si="18"/>
        <v>10.15410005532679</v>
      </c>
      <c r="H227" s="11">
        <f t="shared" si="20"/>
        <v>5.9602067939488688</v>
      </c>
      <c r="K227" s="11">
        <f t="shared" si="21"/>
        <v>1.7604561917203684E-3</v>
      </c>
      <c r="L227" s="11">
        <f t="shared" si="22"/>
        <v>2.9536830727210349E-4</v>
      </c>
      <c r="M227" s="11">
        <f t="shared" si="23"/>
        <v>5.9602067939488688</v>
      </c>
    </row>
    <row r="228" spans="5:13" x14ac:dyDescent="0.25">
      <c r="E228" s="11">
        <v>22.3</v>
      </c>
      <c r="F228" s="11">
        <f t="shared" si="19"/>
        <v>0.58697538545744132</v>
      </c>
      <c r="G228" s="11">
        <f t="shared" si="18"/>
        <v>10.146496823079199</v>
      </c>
      <c r="H228" s="11">
        <f t="shared" si="20"/>
        <v>5.9557438837696166</v>
      </c>
      <c r="K228" s="11">
        <f t="shared" si="21"/>
        <v>1.7644167280909953E-3</v>
      </c>
      <c r="L228" s="11">
        <f t="shared" si="22"/>
        <v>2.9625463460564909E-4</v>
      </c>
      <c r="M228" s="11">
        <f t="shared" si="23"/>
        <v>5.9557438837696104</v>
      </c>
    </row>
    <row r="229" spans="5:13" x14ac:dyDescent="0.25">
      <c r="E229" s="11">
        <v>22.4</v>
      </c>
      <c r="F229" s="11">
        <f t="shared" si="19"/>
        <v>0.58697538545744132</v>
      </c>
      <c r="G229" s="11">
        <f t="shared" si="18"/>
        <v>10.138933264917595</v>
      </c>
      <c r="H229" s="11">
        <f t="shared" si="20"/>
        <v>5.9513042613022797</v>
      </c>
      <c r="K229" s="11">
        <f t="shared" si="21"/>
        <v>1.7683683942459735E-3</v>
      </c>
      <c r="L229" s="11">
        <f t="shared" si="22"/>
        <v>2.9713963806969184E-4</v>
      </c>
      <c r="M229" s="11">
        <f t="shared" si="23"/>
        <v>5.951304261302278</v>
      </c>
    </row>
    <row r="230" spans="5:13" x14ac:dyDescent="0.25">
      <c r="E230" s="11">
        <v>22.5</v>
      </c>
      <c r="F230" s="11">
        <f t="shared" si="19"/>
        <v>0.58697538545744132</v>
      </c>
      <c r="G230" s="11">
        <f t="shared" si="18"/>
        <v>10.131408998084737</v>
      </c>
      <c r="H230" s="11">
        <f t="shared" si="20"/>
        <v>5.9468877018777775</v>
      </c>
      <c r="K230" s="11">
        <f t="shared" si="21"/>
        <v>1.7723112495182198E-3</v>
      </c>
      <c r="L230" s="11">
        <f t="shared" si="22"/>
        <v>2.9802332553860049E-4</v>
      </c>
      <c r="M230" s="11">
        <f t="shared" si="23"/>
        <v>5.9468877018777748</v>
      </c>
    </row>
    <row r="231" spans="5:13" x14ac:dyDescent="0.25">
      <c r="E231" s="11">
        <v>22.6</v>
      </c>
      <c r="F231" s="11">
        <f t="shared" si="19"/>
        <v>0.58697538545744132</v>
      </c>
      <c r="G231" s="11">
        <f t="shared" si="18"/>
        <v>10.123923645196442</v>
      </c>
      <c r="H231" s="11">
        <f t="shared" si="20"/>
        <v>5.9424939839808859</v>
      </c>
      <c r="K231" s="11">
        <f t="shared" si="21"/>
        <v>1.7762453525821211E-3</v>
      </c>
      <c r="L231" s="11">
        <f t="shared" si="22"/>
        <v>2.989057048051419E-4</v>
      </c>
      <c r="M231" s="11">
        <f t="shared" si="23"/>
        <v>5.9424939839808824</v>
      </c>
    </row>
    <row r="232" spans="5:13" x14ac:dyDescent="0.25">
      <c r="E232" s="11">
        <v>22.7</v>
      </c>
      <c r="F232" s="11">
        <f t="shared" si="19"/>
        <v>0.58697538545744132</v>
      </c>
      <c r="G232" s="11">
        <f t="shared" si="18"/>
        <v>10.116476834142778</v>
      </c>
      <c r="H232" s="11">
        <f t="shared" si="20"/>
        <v>5.9381228891922326</v>
      </c>
      <c r="K232" s="11">
        <f t="shared" si="21"/>
        <v>1.7801707614637236E-3</v>
      </c>
      <c r="L232" s="11">
        <f t="shared" si="22"/>
        <v>2.9978678358168534E-4</v>
      </c>
      <c r="M232" s="11">
        <f t="shared" si="23"/>
        <v>5.9381228891922317</v>
      </c>
    </row>
    <row r="233" spans="5:13" x14ac:dyDescent="0.25">
      <c r="E233" s="11">
        <v>22.8</v>
      </c>
      <c r="F233" s="11">
        <f t="shared" si="19"/>
        <v>0.58697538545744132</v>
      </c>
      <c r="G233" s="11">
        <f t="shared" si="18"/>
        <v>10.10906819799149</v>
      </c>
      <c r="H233" s="11">
        <f t="shared" si="20"/>
        <v>5.9337742021316169</v>
      </c>
      <c r="K233" s="11">
        <f t="shared" si="21"/>
        <v>1.7840875335507181E-3</v>
      </c>
      <c r="L233" s="11">
        <f t="shared" si="22"/>
        <v>3.0066656950138301E-4</v>
      </c>
      <c r="M233" s="11">
        <f t="shared" si="23"/>
        <v>5.9337742021316133</v>
      </c>
    </row>
    <row r="234" spans="5:13" x14ac:dyDescent="0.25">
      <c r="E234" s="11">
        <v>22.9</v>
      </c>
      <c r="F234" s="11">
        <f t="shared" si="19"/>
        <v>0.58697538545744132</v>
      </c>
      <c r="G234" s="11">
        <f t="shared" si="18"/>
        <v>10.101697374893638</v>
      </c>
      <c r="H234" s="11">
        <f t="shared" si="20"/>
        <v>5.9294477104026164</v>
      </c>
      <c r="K234" s="11">
        <f t="shared" si="21"/>
        <v>1.7879957256022271E-3</v>
      </c>
      <c r="L234" s="11">
        <f t="shared" si="22"/>
        <v>3.0154507011932497E-4</v>
      </c>
      <c r="M234" s="11">
        <f t="shared" si="23"/>
        <v>5.9294477104026138</v>
      </c>
    </row>
    <row r="235" spans="5:13" x14ac:dyDescent="0.25">
      <c r="E235" s="11">
        <v>23</v>
      </c>
      <c r="F235" s="11">
        <f t="shared" si="19"/>
        <v>0.58697538545744132</v>
      </c>
      <c r="G235" s="11">
        <f t="shared" si="18"/>
        <v>10.094364007991317</v>
      </c>
      <c r="H235" s="11">
        <f t="shared" si="20"/>
        <v>5.9251432045384256</v>
      </c>
      <c r="K235" s="11">
        <f t="shared" si="21"/>
        <v>1.7918953937584039E-3</v>
      </c>
      <c r="L235" s="11">
        <f t="shared" si="22"/>
        <v>3.0242229291367731E-4</v>
      </c>
      <c r="M235" s="11">
        <f t="shared" si="23"/>
        <v>5.9251432045384238</v>
      </c>
    </row>
    <row r="236" spans="5:13" x14ac:dyDescent="0.25">
      <c r="E236" s="11">
        <v>23.1</v>
      </c>
      <c r="F236" s="11">
        <f t="shared" si="19"/>
        <v>0.58697538545744132</v>
      </c>
      <c r="G236" s="11">
        <f t="shared" si="18"/>
        <v>10.08706774532749</v>
      </c>
      <c r="H236" s="11">
        <f t="shared" si="20"/>
        <v>5.9208604779489269</v>
      </c>
      <c r="K236" s="11">
        <f t="shared" si="21"/>
        <v>1.7957865935498392E-3</v>
      </c>
      <c r="L236" s="11">
        <f t="shared" si="22"/>
        <v>3.0329824528679437E-4</v>
      </c>
      <c r="M236" s="11">
        <f t="shared" si="23"/>
        <v>5.9208604779489233</v>
      </c>
    </row>
    <row r="237" spans="5:13" x14ac:dyDescent="0.25">
      <c r="E237" s="11">
        <v>23.2</v>
      </c>
      <c r="F237" s="11">
        <f t="shared" si="19"/>
        <v>0.58697538545744132</v>
      </c>
      <c r="G237" s="11">
        <f t="shared" si="18"/>
        <v>10.079808239757796</v>
      </c>
      <c r="H237" s="11">
        <f t="shared" si="20"/>
        <v>5.9165993268689254</v>
      </c>
      <c r="K237" s="11">
        <f t="shared" si="21"/>
        <v>1.7996693799067888E-3</v>
      </c>
      <c r="L237" s="11">
        <f t="shared" si="22"/>
        <v>3.0417293456631243E-4</v>
      </c>
      <c r="M237" s="11">
        <f t="shared" si="23"/>
        <v>5.9165993268689219</v>
      </c>
    </row>
    <row r="238" spans="5:13" x14ac:dyDescent="0.25">
      <c r="E238" s="11">
        <v>23.3</v>
      </c>
      <c r="F238" s="11">
        <f t="shared" si="19"/>
        <v>0.58697538545744132</v>
      </c>
      <c r="G238" s="11">
        <f t="shared" si="18"/>
        <v>10.07258514886434</v>
      </c>
      <c r="H238" s="11">
        <f t="shared" si="20"/>
        <v>5.9123595503075448</v>
      </c>
      <c r="K238" s="11">
        <f t="shared" si="21"/>
        <v>1.8035438071682197E-3</v>
      </c>
      <c r="L238" s="11">
        <f t="shared" si="22"/>
        <v>3.0504636800622262E-4</v>
      </c>
      <c r="M238" s="11">
        <f t="shared" si="23"/>
        <v>5.912359550307543</v>
      </c>
    </row>
    <row r="239" spans="5:13" x14ac:dyDescent="0.25">
      <c r="E239" s="11">
        <v>23.4</v>
      </c>
      <c r="F239" s="11">
        <f t="shared" si="19"/>
        <v>0.58697538545744132</v>
      </c>
      <c r="G239" s="11">
        <f t="shared" si="18"/>
        <v>10.065398134871373</v>
      </c>
      <c r="H239" s="11">
        <f t="shared" si="20"/>
        <v>5.9081409499987352</v>
      </c>
      <c r="K239" s="11">
        <f t="shared" si="21"/>
        <v>1.8074099290906827E-3</v>
      </c>
      <c r="L239" s="11">
        <f t="shared" si="22"/>
        <v>3.0591855278792407E-4</v>
      </c>
      <c r="M239" s="11">
        <f t="shared" si="23"/>
        <v>5.9081409499987307</v>
      </c>
    </row>
    <row r="240" spans="5:13" x14ac:dyDescent="0.25">
      <c r="E240" s="11">
        <v>23.5</v>
      </c>
      <c r="F240" s="11">
        <f t="shared" si="19"/>
        <v>0.58697538545744132</v>
      </c>
      <c r="G240" s="11">
        <f t="shared" si="18"/>
        <v>10.058246864562847</v>
      </c>
      <c r="H240" s="11">
        <f t="shared" si="20"/>
        <v>5.9039433303528774</v>
      </c>
      <c r="K240" s="11">
        <f t="shared" si="21"/>
        <v>1.8112677988570151E-3</v>
      </c>
      <c r="L240" s="11">
        <f t="shared" si="22"/>
        <v>3.0678949602125642E-4</v>
      </c>
      <c r="M240" s="11">
        <f t="shared" si="23"/>
        <v>5.9039433303528694</v>
      </c>
    </row>
    <row r="241" spans="5:13" x14ac:dyDescent="0.25">
      <c r="E241" s="11">
        <v>23.6</v>
      </c>
      <c r="F241" s="11">
        <f t="shared" si="19"/>
        <v>0.58697538545744132</v>
      </c>
      <c r="G241" s="11">
        <f t="shared" si="18"/>
        <v>10.05113100920177</v>
      </c>
      <c r="H241" s="11">
        <f t="shared" si="20"/>
        <v>5.8997664984094502</v>
      </c>
      <c r="K241" s="11">
        <f t="shared" si="21"/>
        <v>1.8151174690848764E-3</v>
      </c>
      <c r="L241" s="11">
        <f t="shared" si="22"/>
        <v>3.0765920474551395E-4</v>
      </c>
      <c r="M241" s="11">
        <f t="shared" si="23"/>
        <v>5.8997664984094484</v>
      </c>
    </row>
    <row r="242" spans="5:13" x14ac:dyDescent="0.25">
      <c r="E242" s="11">
        <v>23.7</v>
      </c>
      <c r="F242" s="11">
        <f t="shared" si="19"/>
        <v>0.58697538545744132</v>
      </c>
      <c r="G242" s="11">
        <f t="shared" si="18"/>
        <v>10.0440502444513</v>
      </c>
      <c r="H242" s="11">
        <f t="shared" si="20"/>
        <v>5.8956102637907097</v>
      </c>
      <c r="K242" s="11">
        <f t="shared" si="21"/>
        <v>1.8189589918351204E-3</v>
      </c>
      <c r="L242" s="11">
        <f t="shared" si="22"/>
        <v>3.085276859304438E-4</v>
      </c>
      <c r="M242" s="11">
        <f t="shared" si="23"/>
        <v>5.895610263790708</v>
      </c>
    </row>
    <row r="243" spans="5:13" x14ac:dyDescent="0.25">
      <c r="E243" s="11">
        <v>23.8</v>
      </c>
      <c r="F243" s="11">
        <f t="shared" si="19"/>
        <v>0.58697538545744132</v>
      </c>
      <c r="G243" s="11">
        <f t="shared" si="18"/>
        <v>10.037004250297601</v>
      </c>
      <c r="H243" s="11">
        <f t="shared" si="20"/>
        <v>5.8914744386564113</v>
      </c>
      <c r="K243" s="11">
        <f t="shared" si="21"/>
        <v>1.8227924186200106E-3</v>
      </c>
      <c r="L243" s="11">
        <f t="shared" si="22"/>
        <v>3.0939494647722044E-4</v>
      </c>
      <c r="M243" s="11">
        <f t="shared" si="23"/>
        <v>5.8914744386564042</v>
      </c>
    </row>
    <row r="244" spans="5:13" x14ac:dyDescent="0.25">
      <c r="E244" s="11">
        <v>23.9</v>
      </c>
      <c r="F244" s="11">
        <f t="shared" si="19"/>
        <v>0.58697538545744132</v>
      </c>
      <c r="G244" s="11">
        <f t="shared" si="18"/>
        <v>10.029992710974343</v>
      </c>
      <c r="H244" s="11">
        <f t="shared" si="20"/>
        <v>5.8873588376594919</v>
      </c>
      <c r="K244" s="11">
        <f t="shared" si="21"/>
        <v>1.8266178004112787E-3</v>
      </c>
      <c r="L244" s="11">
        <f t="shared" si="22"/>
        <v>3.1026099321940578E-4</v>
      </c>
      <c r="M244" s="11">
        <f t="shared" si="23"/>
        <v>5.8873588376594865</v>
      </c>
    </row>
    <row r="245" spans="5:13" x14ac:dyDescent="0.25">
      <c r="E245" s="11">
        <v>24</v>
      </c>
      <c r="F245" s="11">
        <f t="shared" si="19"/>
        <v>0.58697538545744132</v>
      </c>
      <c r="G245" s="11">
        <f t="shared" si="18"/>
        <v>10.023015314888811</v>
      </c>
      <c r="H245" s="11">
        <f t="shared" si="20"/>
        <v>5.8832632779026977</v>
      </c>
      <c r="K245" s="11">
        <f t="shared" si="21"/>
        <v>1.8304351876480328E-3</v>
      </c>
      <c r="L245" s="11">
        <f t="shared" si="22"/>
        <v>3.111258329238938E-4</v>
      </c>
      <c r="M245" s="11">
        <f t="shared" si="23"/>
        <v>5.8832632779026923</v>
      </c>
    </row>
    <row r="246" spans="5:13" x14ac:dyDescent="0.25">
      <c r="E246" s="11">
        <v>24.1</v>
      </c>
      <c r="F246" s="11">
        <f t="shared" si="19"/>
        <v>0.58697538545744132</v>
      </c>
      <c r="G246" s="11">
        <f t="shared" si="18"/>
        <v>10.016071754549641</v>
      </c>
      <c r="H246" s="11">
        <f t="shared" si="20"/>
        <v>5.8791875788961656</v>
      </c>
      <c r="K246" s="11">
        <f t="shared" si="21"/>
        <v>1.8342446302445157E-3</v>
      </c>
      <c r="L246" s="11">
        <f t="shared" si="22"/>
        <v>3.1198947229183345E-4</v>
      </c>
      <c r="M246" s="11">
        <f t="shared" si="23"/>
        <v>5.8791875788961629</v>
      </c>
    </row>
    <row r="247" spans="5:13" x14ac:dyDescent="0.25">
      <c r="E247" s="11">
        <v>24.2</v>
      </c>
      <c r="F247" s="11">
        <f t="shared" si="19"/>
        <v>0.58697538545744132</v>
      </c>
      <c r="G247" s="11">
        <f t="shared" si="18"/>
        <v>10.009161726496082</v>
      </c>
      <c r="H247" s="11">
        <f t="shared" si="20"/>
        <v>5.8751315625159064</v>
      </c>
      <c r="K247" s="11">
        <f t="shared" si="21"/>
        <v>1.83804617759772E-3</v>
      </c>
      <c r="L247" s="11">
        <f t="shared" si="22"/>
        <v>3.1285191795953819E-4</v>
      </c>
      <c r="M247" s="11">
        <f t="shared" si="23"/>
        <v>5.8751315625159073</v>
      </c>
    </row>
    <row r="248" spans="5:13" x14ac:dyDescent="0.25">
      <c r="E248" s="11">
        <v>24.3</v>
      </c>
      <c r="F248" s="11">
        <f t="shared" si="19"/>
        <v>0.58697538545744132</v>
      </c>
      <c r="G248" s="11">
        <f t="shared" si="18"/>
        <v>10.002284931228743</v>
      </c>
      <c r="H248" s="11">
        <f t="shared" si="20"/>
        <v>5.8710950529631489</v>
      </c>
      <c r="K248" s="11">
        <f t="shared" si="21"/>
        <v>1.8418398785948632E-3</v>
      </c>
      <c r="L248" s="11">
        <f t="shared" si="22"/>
        <v>3.137131764993797E-4</v>
      </c>
      <c r="M248" s="11">
        <f t="shared" si="23"/>
        <v>5.871095052963148</v>
      </c>
    </row>
    <row r="249" spans="5:13" x14ac:dyDescent="0.25">
      <c r="E249" s="11">
        <v>24.4</v>
      </c>
      <c r="F249" s="11">
        <f t="shared" si="19"/>
        <v>0.58697538545744132</v>
      </c>
      <c r="G249" s="11">
        <f t="shared" si="18"/>
        <v>9.9954410731418584</v>
      </c>
      <c r="H249" s="11">
        <f t="shared" si="20"/>
        <v>5.8670778767245837</v>
      </c>
      <c r="K249" s="11">
        <f t="shared" si="21"/>
        <v>1.8456257816207191E-3</v>
      </c>
      <c r="L249" s="11">
        <f t="shared" si="22"/>
        <v>3.1457325442066223E-4</v>
      </c>
      <c r="M249" s="11">
        <f t="shared" si="23"/>
        <v>5.8670778767245775</v>
      </c>
    </row>
    <row r="250" spans="5:13" x14ac:dyDescent="0.25">
      <c r="E250" s="11">
        <v>24.5</v>
      </c>
      <c r="F250" s="11">
        <f t="shared" si="19"/>
        <v>0.58697538545744132</v>
      </c>
      <c r="G250" s="11">
        <f t="shared" si="18"/>
        <v>9.9886298604569497</v>
      </c>
      <c r="H250" s="11">
        <f t="shared" si="20"/>
        <v>5.8630798625334259</v>
      </c>
      <c r="K250" s="11">
        <f t="shared" si="21"/>
        <v>1.849403934564821E-3</v>
      </c>
      <c r="L250" s="11">
        <f t="shared" si="22"/>
        <v>3.154321581704838E-4</v>
      </c>
      <c r="M250" s="11">
        <f t="shared" si="23"/>
        <v>5.8630798625334224</v>
      </c>
    </row>
    <row r="251" spans="5:13" x14ac:dyDescent="0.25">
      <c r="E251" s="11">
        <v>24.6</v>
      </c>
      <c r="F251" s="11">
        <f t="shared" si="19"/>
        <v>0.58697538545744132</v>
      </c>
      <c r="G251" s="11">
        <f t="shared" si="18"/>
        <v>9.9818510051578748</v>
      </c>
      <c r="H251" s="11">
        <f t="shared" si="20"/>
        <v>5.8591008413312915</v>
      </c>
      <c r="K251" s="11">
        <f t="shared" si="21"/>
        <v>1.8531743848285275E-3</v>
      </c>
      <c r="L251" s="11">
        <f t="shared" si="22"/>
        <v>3.1628989413458444E-4</v>
      </c>
      <c r="M251" s="11">
        <f t="shared" si="23"/>
        <v>5.8591008413312871</v>
      </c>
    </row>
    <row r="252" spans="5:13" x14ac:dyDescent="0.25">
      <c r="E252" s="11">
        <v>24.7</v>
      </c>
      <c r="F252" s="11">
        <f t="shared" si="19"/>
        <v>0.58697538545744132</v>
      </c>
      <c r="G252" s="11">
        <f t="shared" si="18"/>
        <v>9.9751042229272677</v>
      </c>
      <c r="H252" s="11">
        <f t="shared" si="20"/>
        <v>5.8551406462308835</v>
      </c>
      <c r="K252" s="11">
        <f t="shared" si="21"/>
        <v>1.8569371793319615E-3</v>
      </c>
      <c r="L252" s="11">
        <f t="shared" si="22"/>
        <v>3.1714646863817419E-4</v>
      </c>
      <c r="M252" s="11">
        <f t="shared" si="23"/>
        <v>5.8551406462308826</v>
      </c>
    </row>
    <row r="253" spans="5:13" x14ac:dyDescent="0.25">
      <c r="E253" s="11">
        <v>24.8</v>
      </c>
      <c r="F253" s="11">
        <f t="shared" si="19"/>
        <v>0.58697538545744132</v>
      </c>
      <c r="G253" s="11">
        <f t="shared" si="18"/>
        <v>9.9683892330842792</v>
      </c>
      <c r="H253" s="11">
        <f t="shared" si="20"/>
        <v>5.8511991124794527</v>
      </c>
      <c r="K253" s="11">
        <f t="shared" si="21"/>
        <v>1.8606923645208232E-3</v>
      </c>
      <c r="L253" s="11">
        <f t="shared" si="22"/>
        <v>3.1800188794675187E-4</v>
      </c>
      <c r="M253" s="11">
        <f t="shared" si="23"/>
        <v>5.8511991124794474</v>
      </c>
    </row>
    <row r="254" spans="5:13" x14ac:dyDescent="0.25">
      <c r="E254" s="11">
        <v>24.9</v>
      </c>
      <c r="F254" s="11">
        <f t="shared" si="19"/>
        <v>0.58697538545744132</v>
      </c>
      <c r="G254" s="11">
        <f t="shared" si="18"/>
        <v>9.9617057585236441</v>
      </c>
      <c r="H254" s="11">
        <f t="shared" si="20"/>
        <v>5.8472760774230288</v>
      </c>
      <c r="K254" s="11">
        <f t="shared" si="21"/>
        <v>1.8644399863730777E-3</v>
      </c>
      <c r="L254" s="11">
        <f t="shared" si="22"/>
        <v>3.1885615826690404E-4</v>
      </c>
      <c r="M254" s="11">
        <f t="shared" si="23"/>
        <v>5.8472760774230244</v>
      </c>
    </row>
    <row r="255" spans="5:13" x14ac:dyDescent="0.25">
      <c r="E255" s="11">
        <v>25</v>
      </c>
      <c r="F255" s="11">
        <f t="shared" si="19"/>
        <v>0.58697538545744132</v>
      </c>
      <c r="G255" s="11">
        <f t="shared" si="18"/>
        <v>9.9550535256559627</v>
      </c>
      <c r="H255" s="11">
        <f t="shared" si="20"/>
        <v>5.8433713804713685</v>
      </c>
      <c r="K255" s="11">
        <f t="shared" si="21"/>
        <v>1.8681800904055243E-3</v>
      </c>
      <c r="L255" s="11">
        <f t="shared" si="22"/>
        <v>3.1970928574709618E-4</v>
      </c>
      <c r="M255" s="11">
        <f t="shared" si="23"/>
        <v>5.8433713804713676</v>
      </c>
    </row>
    <row r="256" spans="5:13" x14ac:dyDescent="0.25">
      <c r="E256" s="11">
        <v>25.1</v>
      </c>
      <c r="F256" s="11">
        <f t="shared" si="19"/>
        <v>0.58697538545744132</v>
      </c>
      <c r="G256" s="11">
        <f t="shared" si="18"/>
        <v>9.9484322643492451</v>
      </c>
      <c r="H256" s="11">
        <f t="shared" si="20"/>
        <v>5.8394848630636442</v>
      </c>
      <c r="K256" s="11">
        <f t="shared" si="21"/>
        <v>1.8719127216802452E-3</v>
      </c>
      <c r="L256" s="11">
        <f t="shared" si="22"/>
        <v>3.2056127647844644E-4</v>
      </c>
      <c r="M256" s="11">
        <f t="shared" si="23"/>
        <v>5.8394848630636362</v>
      </c>
    </row>
    <row r="257" spans="5:13" x14ac:dyDescent="0.25">
      <c r="E257" s="11">
        <v>25.2</v>
      </c>
      <c r="F257" s="11">
        <f t="shared" si="19"/>
        <v>0.58697538545744132</v>
      </c>
      <c r="G257" s="11">
        <f t="shared" si="18"/>
        <v>9.941841707871669</v>
      </c>
      <c r="H257" s="11">
        <f t="shared" si="20"/>
        <v>5.8356163686348399</v>
      </c>
      <c r="K257" s="11">
        <f t="shared" si="21"/>
        <v>1.875637924810941E-3</v>
      </c>
      <c r="L257" s="11">
        <f t="shared" si="22"/>
        <v>3.21412136495484E-4</v>
      </c>
      <c r="M257" s="11">
        <f t="shared" si="23"/>
        <v>5.8356163686348372</v>
      </c>
    </row>
    <row r="258" spans="5:13" x14ac:dyDescent="0.25">
      <c r="E258" s="11">
        <v>25.3</v>
      </c>
      <c r="F258" s="11">
        <f t="shared" si="19"/>
        <v>0.58697538545744132</v>
      </c>
      <c r="G258" s="11">
        <f t="shared" si="18"/>
        <v>9.9352815928354641</v>
      </c>
      <c r="H258" s="11">
        <f t="shared" si="20"/>
        <v>5.8317657425828182</v>
      </c>
      <c r="K258" s="11">
        <f t="shared" si="21"/>
        <v>1.8793557439691518E-3</v>
      </c>
      <c r="L258" s="11">
        <f t="shared" si="22"/>
        <v>3.2226187177690176E-4</v>
      </c>
      <c r="M258" s="11">
        <f t="shared" si="23"/>
        <v>5.8317657425828164</v>
      </c>
    </row>
    <row r="259" spans="5:13" x14ac:dyDescent="0.25">
      <c r="E259" s="11">
        <v>25.4</v>
      </c>
      <c r="F259" s="11">
        <f t="shared" si="19"/>
        <v>0.58697538545744132</v>
      </c>
      <c r="G259" s="11">
        <f t="shared" si="18"/>
        <v>9.9287516591419767</v>
      </c>
      <c r="H259" s="11">
        <f t="shared" si="20"/>
        <v>5.8279328322360717</v>
      </c>
      <c r="K259" s="11">
        <f t="shared" si="21"/>
        <v>1.8830662228903673E-3</v>
      </c>
      <c r="L259" s="11">
        <f t="shared" si="22"/>
        <v>3.2311048824628752E-4</v>
      </c>
      <c r="M259" s="11">
        <f t="shared" si="23"/>
        <v>5.8279328322360744</v>
      </c>
    </row>
    <row r="260" spans="5:13" x14ac:dyDescent="0.25">
      <c r="E260" s="11">
        <v>25.5</v>
      </c>
      <c r="F260" s="11">
        <f t="shared" si="19"/>
        <v>0.58697538545744132</v>
      </c>
      <c r="G260" s="11">
        <f t="shared" si="18"/>
        <v>9.9222516499278512</v>
      </c>
      <c r="H260" s="11">
        <f t="shared" si="20"/>
        <v>5.8241174868221339</v>
      </c>
      <c r="K260" s="11">
        <f t="shared" si="21"/>
        <v>1.8867694048800305E-3</v>
      </c>
      <c r="L260" s="11">
        <f t="shared" si="22"/>
        <v>3.2395799177284911E-4</v>
      </c>
      <c r="M260" s="11">
        <f t="shared" si="23"/>
        <v>5.8241174868221304</v>
      </c>
    </row>
    <row r="261" spans="5:13" x14ac:dyDescent="0.25">
      <c r="E261" s="11">
        <v>25.6</v>
      </c>
      <c r="F261" s="11">
        <f t="shared" si="19"/>
        <v>0.58697538545744132</v>
      </c>
      <c r="G261" s="11">
        <f t="shared" ref="G261:G324" si="24">((4*$C$2*10^6)/(3*E261))^(1/6)</f>
        <v>9.9157813115122497</v>
      </c>
      <c r="H261" s="11">
        <f t="shared" si="20"/>
        <v>5.820319557436596</v>
      </c>
      <c r="K261" s="11">
        <f t="shared" si="21"/>
        <v>1.8904653328194346E-3</v>
      </c>
      <c r="L261" s="11">
        <f t="shared" si="22"/>
        <v>3.2480438817212285E-4</v>
      </c>
      <c r="M261" s="11">
        <f t="shared" si="23"/>
        <v>5.8203195574365969</v>
      </c>
    </row>
    <row r="262" spans="5:13" x14ac:dyDescent="0.25">
      <c r="E262" s="11">
        <v>25.7</v>
      </c>
      <c r="F262" s="11">
        <f t="shared" ref="F262:F325" si="25">(4/3.14)*(2/(3*3.14))^0.5</f>
        <v>0.58697538545744132</v>
      </c>
      <c r="G262" s="11">
        <f t="shared" si="24"/>
        <v>9.9093403933452073</v>
      </c>
      <c r="H262" s="11">
        <f t="shared" ref="H262:H325" si="26">G262*F262</f>
        <v>5.816538897012796</v>
      </c>
      <c r="K262" s="11">
        <f t="shared" ref="K262:K325" si="27">4*(E262/(2*3.14*$C$2*10^6))^0.5</f>
        <v>1.8941540491715148E-3</v>
      </c>
      <c r="L262" s="11">
        <f t="shared" ref="L262:L325" si="28">3.14*(((3*E262)/(4*$C$2*10^6))^(2/3))</f>
        <v>3.2564968320667414E-4</v>
      </c>
      <c r="M262" s="11">
        <f t="shared" si="23"/>
        <v>5.816538897012796</v>
      </c>
    </row>
    <row r="263" spans="5:13" x14ac:dyDescent="0.25">
      <c r="E263" s="11">
        <v>25.8</v>
      </c>
      <c r="F263" s="11">
        <f t="shared" si="25"/>
        <v>0.58697538545744132</v>
      </c>
      <c r="G263" s="11">
        <f t="shared" si="24"/>
        <v>9.9029286479569727</v>
      </c>
      <c r="H263" s="11">
        <f t="shared" si="26"/>
        <v>5.8127753602920826</v>
      </c>
      <c r="K263" s="11">
        <f t="shared" si="27"/>
        <v>1.8978355959865427E-3</v>
      </c>
      <c r="L263" s="11">
        <f t="shared" si="28"/>
        <v>3.2649388258678211E-4</v>
      </c>
      <c r="M263" s="11">
        <f t="shared" ref="M263:M326" si="29">K263/L263</f>
        <v>5.8127753602920809</v>
      </c>
    </row>
    <row r="264" spans="5:13" x14ac:dyDescent="0.25">
      <c r="E264" s="11">
        <v>25.9</v>
      </c>
      <c r="F264" s="11">
        <f t="shared" si="25"/>
        <v>0.58697538545744132</v>
      </c>
      <c r="G264" s="11">
        <f t="shared" si="24"/>
        <v>9.8965458309083729</v>
      </c>
      <c r="H264" s="11">
        <f t="shared" si="26"/>
        <v>5.8090288037946758</v>
      </c>
      <c r="K264" s="11">
        <f t="shared" si="27"/>
        <v>1.9015100149077169E-3</v>
      </c>
      <c r="L264" s="11">
        <f t="shared" si="28"/>
        <v>3.2733699197111577E-4</v>
      </c>
      <c r="M264" s="11">
        <f t="shared" si="29"/>
        <v>5.8090288037946722</v>
      </c>
    </row>
    <row r="265" spans="5:13" x14ac:dyDescent="0.25">
      <c r="E265" s="11">
        <v>26</v>
      </c>
      <c r="F265" s="11">
        <f t="shared" si="25"/>
        <v>0.58697538545744132</v>
      </c>
      <c r="G265" s="11">
        <f t="shared" si="24"/>
        <v>9.8901917007421716</v>
      </c>
      <c r="H265" s="11">
        <f t="shared" si="26"/>
        <v>5.8052990857911233</v>
      </c>
      <c r="K265" s="11">
        <f t="shared" si="27"/>
        <v>1.9051773471766601E-3</v>
      </c>
      <c r="L265" s="11">
        <f t="shared" si="28"/>
        <v>3.2817901696739733E-4</v>
      </c>
      <c r="M265" s="11">
        <f t="shared" si="29"/>
        <v>5.8052990857911198</v>
      </c>
    </row>
    <row r="266" spans="5:13" x14ac:dyDescent="0.25">
      <c r="E266" s="11">
        <v>26.1</v>
      </c>
      <c r="F266" s="11">
        <f t="shared" si="25"/>
        <v>0.58697538545744132</v>
      </c>
      <c r="G266" s="11">
        <f t="shared" si="24"/>
        <v>9.8838660189353806</v>
      </c>
      <c r="H266" s="11">
        <f t="shared" si="26"/>
        <v>5.8015860662743011</v>
      </c>
      <c r="K266" s="11">
        <f t="shared" si="27"/>
        <v>1.9088376336388192E-3</v>
      </c>
      <c r="L266" s="11">
        <f t="shared" si="28"/>
        <v>3.2901996313305573E-4</v>
      </c>
      <c r="M266" s="11">
        <f t="shared" si="29"/>
        <v>5.8015860662742975</v>
      </c>
    </row>
    <row r="267" spans="5:13" x14ac:dyDescent="0.25">
      <c r="E267" s="11">
        <v>26.2</v>
      </c>
      <c r="F267" s="11">
        <f t="shared" si="25"/>
        <v>0.58697538545744132</v>
      </c>
      <c r="G267" s="11">
        <f t="shared" si="24"/>
        <v>9.877568549852537</v>
      </c>
      <c r="H267" s="11">
        <f t="shared" si="26"/>
        <v>5.7978896069319923</v>
      </c>
      <c r="K267" s="11">
        <f t="shared" si="27"/>
        <v>1.9124909147487726E-3</v>
      </c>
      <c r="L267" s="11">
        <f t="shared" si="28"/>
        <v>3.2985983597586736E-4</v>
      </c>
      <c r="M267" s="11">
        <f t="shared" si="29"/>
        <v>5.7978896069319905</v>
      </c>
    </row>
    <row r="268" spans="5:13" x14ac:dyDescent="0.25">
      <c r="E268" s="11">
        <v>26.3</v>
      </c>
      <c r="F268" s="11">
        <f t="shared" si="25"/>
        <v>0.58697538545744132</v>
      </c>
      <c r="G268" s="11">
        <f t="shared" si="24"/>
        <v>9.8712990606998705</v>
      </c>
      <c r="H268" s="11">
        <f t="shared" si="26"/>
        <v>5.7942095711199846</v>
      </c>
      <c r="K268" s="11">
        <f t="shared" si="27"/>
        <v>1.9161372305754481E-3</v>
      </c>
      <c r="L268" s="11">
        <f t="shared" si="28"/>
        <v>3.3069864095458849E-4</v>
      </c>
      <c r="M268" s="11">
        <f t="shared" si="29"/>
        <v>5.7942095711199855</v>
      </c>
    </row>
    <row r="269" spans="5:13" x14ac:dyDescent="0.25">
      <c r="E269" s="11">
        <v>26.4</v>
      </c>
      <c r="F269" s="11">
        <f t="shared" si="25"/>
        <v>0.58697538545744132</v>
      </c>
      <c r="G269" s="11">
        <f t="shared" si="24"/>
        <v>9.8650573214803785</v>
      </c>
      <c r="H269" s="11">
        <f t="shared" si="26"/>
        <v>5.790545823835699</v>
      </c>
      <c r="K269" s="11">
        <f t="shared" si="27"/>
        <v>1.9197766208072485E-3</v>
      </c>
      <c r="L269" s="11">
        <f t="shared" si="28"/>
        <v>3.3153638347957628E-4</v>
      </c>
      <c r="M269" s="11">
        <f t="shared" si="29"/>
        <v>5.7905458238356911</v>
      </c>
    </row>
    <row r="270" spans="5:13" x14ac:dyDescent="0.25">
      <c r="E270" s="11">
        <v>26.5</v>
      </c>
      <c r="F270" s="11">
        <f t="shared" si="25"/>
        <v>0.58697538545744132</v>
      </c>
      <c r="G270" s="11">
        <f t="shared" si="24"/>
        <v>9.8588431049498055</v>
      </c>
      <c r="H270" s="11">
        <f t="shared" si="26"/>
        <v>5.7868982316923496</v>
      </c>
      <c r="K270" s="11">
        <f t="shared" si="27"/>
        <v>1.9234091247570934E-3</v>
      </c>
      <c r="L270" s="11">
        <f t="shared" si="28"/>
        <v>3.3237306891339692E-4</v>
      </c>
      <c r="M270" s="11">
        <f t="shared" si="29"/>
        <v>5.7868982316923416</v>
      </c>
    </row>
    <row r="271" spans="5:13" x14ac:dyDescent="0.25">
      <c r="E271" s="11">
        <v>26.6</v>
      </c>
      <c r="F271" s="11">
        <f t="shared" si="25"/>
        <v>0.58697538545744132</v>
      </c>
      <c r="G271" s="11">
        <f t="shared" si="24"/>
        <v>9.8526561865734283</v>
      </c>
      <c r="H271" s="11">
        <f t="shared" si="26"/>
        <v>5.783266662893582</v>
      </c>
      <c r="K271" s="11">
        <f t="shared" si="27"/>
        <v>1.9270347813673729E-3</v>
      </c>
      <c r="L271" s="11">
        <f t="shared" si="28"/>
        <v>3.3320870257143027E-4</v>
      </c>
      <c r="M271" s="11">
        <f t="shared" si="29"/>
        <v>5.7832666628935741</v>
      </c>
    </row>
    <row r="272" spans="5:13" x14ac:dyDescent="0.25">
      <c r="E272" s="11">
        <v>26.7</v>
      </c>
      <c r="F272" s="11">
        <f t="shared" si="25"/>
        <v>0.58697538545744132</v>
      </c>
      <c r="G272" s="11">
        <f t="shared" si="24"/>
        <v>9.8464963444837235</v>
      </c>
      <c r="H272" s="11">
        <f t="shared" si="26"/>
        <v>5.7796509872086208</v>
      </c>
      <c r="K272" s="11">
        <f t="shared" si="27"/>
        <v>1.9306536292148183E-3</v>
      </c>
      <c r="L272" s="11">
        <f t="shared" si="28"/>
        <v>3.3404328972245811E-4</v>
      </c>
      <c r="M272" s="11">
        <f t="shared" si="29"/>
        <v>5.7796509872086146</v>
      </c>
    </row>
    <row r="273" spans="5:13" x14ac:dyDescent="0.25">
      <c r="E273" s="11">
        <v>26.8</v>
      </c>
      <c r="F273" s="11">
        <f t="shared" si="25"/>
        <v>0.58697538545744132</v>
      </c>
      <c r="G273" s="11">
        <f t="shared" si="24"/>
        <v>9.8403633594388271</v>
      </c>
      <c r="H273" s="11">
        <f t="shared" si="26"/>
        <v>5.7760510759478878</v>
      </c>
      <c r="K273" s="11">
        <f t="shared" si="27"/>
        <v>1.9342657065152915E-3</v>
      </c>
      <c r="L273" s="11">
        <f t="shared" si="28"/>
        <v>3.3487683558924651E-4</v>
      </c>
      <c r="M273" s="11">
        <f t="shared" si="29"/>
        <v>5.7760510759478887</v>
      </c>
    </row>
    <row r="274" spans="5:13" x14ac:dyDescent="0.25">
      <c r="E274" s="11">
        <v>26.9</v>
      </c>
      <c r="F274" s="11">
        <f t="shared" si="25"/>
        <v>0.58697538545744132</v>
      </c>
      <c r="G274" s="11">
        <f t="shared" si="24"/>
        <v>9.8342570147817998</v>
      </c>
      <c r="H274" s="11">
        <f t="shared" si="26"/>
        <v>5.7724668019390935</v>
      </c>
      <c r="K274" s="11">
        <f t="shared" si="27"/>
        <v>1.9378710511284928E-3</v>
      </c>
      <c r="L274" s="11">
        <f t="shared" si="28"/>
        <v>3.3570934534911856E-4</v>
      </c>
      <c r="M274" s="11">
        <f t="shared" si="29"/>
        <v>5.7724668019390926</v>
      </c>
    </row>
    <row r="275" spans="5:13" x14ac:dyDescent="0.25">
      <c r="E275" s="11">
        <v>27</v>
      </c>
      <c r="F275" s="11">
        <f t="shared" si="25"/>
        <v>0.58697538545744132</v>
      </c>
      <c r="G275" s="11">
        <f t="shared" si="24"/>
        <v>9.8281770964006796</v>
      </c>
      <c r="H275" s="11">
        <f t="shared" si="26"/>
        <v>5.7688980395037852</v>
      </c>
      <c r="K275" s="11">
        <f t="shared" si="27"/>
        <v>1.9414697005625918E-3</v>
      </c>
      <c r="L275" s="11">
        <f t="shared" si="28"/>
        <v>3.3654082413451538E-4</v>
      </c>
      <c r="M275" s="11">
        <f t="shared" si="29"/>
        <v>5.768898039503779</v>
      </c>
    </row>
    <row r="276" spans="5:13" x14ac:dyDescent="0.25">
      <c r="E276" s="11">
        <v>27.1</v>
      </c>
      <c r="F276" s="11">
        <f t="shared" si="25"/>
        <v>0.58697538545744132</v>
      </c>
      <c r="G276" s="11">
        <f t="shared" si="24"/>
        <v>9.822123392689301</v>
      </c>
      <c r="H276" s="11">
        <f t="shared" si="26"/>
        <v>5.7653446644343536</v>
      </c>
      <c r="K276" s="11">
        <f t="shared" si="27"/>
        <v>1.9450616919787791E-3</v>
      </c>
      <c r="L276" s="11">
        <f t="shared" si="28"/>
        <v>3.3737127703354985E-4</v>
      </c>
      <c r="M276" s="11">
        <f t="shared" si="29"/>
        <v>5.7653446644343482</v>
      </c>
    </row>
    <row r="277" spans="5:13" x14ac:dyDescent="0.25">
      <c r="E277" s="11">
        <v>27.2</v>
      </c>
      <c r="F277" s="11">
        <f t="shared" si="25"/>
        <v>0.58697538545744132</v>
      </c>
      <c r="G277" s="11">
        <f t="shared" si="24"/>
        <v>9.8160956945088316</v>
      </c>
      <c r="H277" s="11">
        <f t="shared" si="26"/>
        <v>5.7618065539714518</v>
      </c>
      <c r="K277" s="11">
        <f t="shared" si="27"/>
        <v>1.9486470621957433E-3</v>
      </c>
      <c r="L277" s="11">
        <f t="shared" si="28"/>
        <v>3.3820070909055372E-4</v>
      </c>
      <c r="M277" s="11">
        <f t="shared" si="29"/>
        <v>5.7618065539714474</v>
      </c>
    </row>
    <row r="278" spans="5:13" x14ac:dyDescent="0.25">
      <c r="E278" s="11">
        <v>27.3</v>
      </c>
      <c r="F278" s="11">
        <f t="shared" si="25"/>
        <v>0.58697538545744132</v>
      </c>
      <c r="G278" s="11">
        <f t="shared" si="24"/>
        <v>9.8100937951500615</v>
      </c>
      <c r="H278" s="11">
        <f t="shared" si="26"/>
        <v>5.7582835867818609</v>
      </c>
      <c r="K278" s="11">
        <f t="shared" si="27"/>
        <v>1.9522258476940754E-3</v>
      </c>
      <c r="L278" s="11">
        <f t="shared" si="28"/>
        <v>3.3902912530661211E-4</v>
      </c>
      <c r="M278" s="11">
        <f t="shared" si="29"/>
        <v>5.7582835867818609</v>
      </c>
    </row>
    <row r="279" spans="5:13" x14ac:dyDescent="0.25">
      <c r="E279" s="11">
        <v>27.4</v>
      </c>
      <c r="F279" s="11">
        <f t="shared" si="25"/>
        <v>0.58697538545744132</v>
      </c>
      <c r="G279" s="11">
        <f t="shared" si="24"/>
        <v>9.8041174902964077</v>
      </c>
      <c r="H279" s="11">
        <f t="shared" si="26"/>
        <v>5.7547756429367762</v>
      </c>
      <c r="K279" s="11">
        <f t="shared" si="27"/>
        <v>1.9557980846205982E-3</v>
      </c>
      <c r="L279" s="11">
        <f t="shared" si="28"/>
        <v>3.3985653064009223E-4</v>
      </c>
      <c r="M279" s="11">
        <f t="shared" si="29"/>
        <v>5.7547756429367736</v>
      </c>
    </row>
    <row r="280" spans="5:13" x14ac:dyDescent="0.25">
      <c r="E280" s="11">
        <v>27.5</v>
      </c>
      <c r="F280" s="11">
        <f t="shared" si="25"/>
        <v>0.58697538545744132</v>
      </c>
      <c r="G280" s="11">
        <f t="shared" si="24"/>
        <v>9.798166577987601</v>
      </c>
      <c r="H280" s="11">
        <f t="shared" si="26"/>
        <v>5.7512826038904912</v>
      </c>
      <c r="K280" s="11">
        <f t="shared" si="27"/>
        <v>1.9593638087926275E-3</v>
      </c>
      <c r="L280" s="11">
        <f t="shared" si="28"/>
        <v>3.4068293000716137E-4</v>
      </c>
      <c r="M280" s="11">
        <f t="shared" si="29"/>
        <v>5.7512826038904867</v>
      </c>
    </row>
    <row r="281" spans="5:13" x14ac:dyDescent="0.25">
      <c r="E281" s="11">
        <v>27.6</v>
      </c>
      <c r="F281" s="11">
        <f t="shared" si="25"/>
        <v>0.58697538545744132</v>
      </c>
      <c r="G281" s="11">
        <f t="shared" si="24"/>
        <v>9.7922408585840675</v>
      </c>
      <c r="H281" s="11">
        <f t="shared" si="26"/>
        <v>5.7478043524594895</v>
      </c>
      <c r="K281" s="11">
        <f t="shared" si="27"/>
        <v>1.9629230557021596E-3</v>
      </c>
      <c r="L281" s="11">
        <f t="shared" si="28"/>
        <v>3.4150832828229872E-4</v>
      </c>
      <c r="M281" s="11">
        <f t="shared" si="29"/>
        <v>5.747804352459486</v>
      </c>
    </row>
    <row r="282" spans="5:13" x14ac:dyDescent="0.25">
      <c r="E282" s="11">
        <v>27.7</v>
      </c>
      <c r="F282" s="11">
        <f t="shared" si="25"/>
        <v>0.58697538545744132</v>
      </c>
      <c r="G282" s="11">
        <f t="shared" si="24"/>
        <v>9.7863401347319545</v>
      </c>
      <c r="H282" s="11">
        <f t="shared" si="26"/>
        <v>5.7443407728019169</v>
      </c>
      <c r="K282" s="11">
        <f t="shared" si="27"/>
        <v>1.9664758605199943E-3</v>
      </c>
      <c r="L282" s="11">
        <f t="shared" si="28"/>
        <v>3.4233273029879934E-4</v>
      </c>
      <c r="M282" s="11">
        <f t="shared" si="29"/>
        <v>5.7443407728019142</v>
      </c>
    </row>
    <row r="283" spans="5:13" x14ac:dyDescent="0.25">
      <c r="E283" s="11">
        <v>27.8</v>
      </c>
      <c r="F283" s="11">
        <f t="shared" si="25"/>
        <v>0.58697538545744132</v>
      </c>
      <c r="G283" s="11">
        <f t="shared" si="24"/>
        <v>9.7804642113288338</v>
      </c>
      <c r="H283" s="11">
        <f t="shared" si="26"/>
        <v>5.7408917503974521</v>
      </c>
      <c r="K283" s="11">
        <f t="shared" si="27"/>
        <v>1.9700222580997921E-3</v>
      </c>
      <c r="L283" s="11">
        <f t="shared" si="28"/>
        <v>3.4315614084926872E-4</v>
      </c>
      <c r="M283" s="11">
        <f t="shared" si="29"/>
        <v>5.7408917503974495</v>
      </c>
    </row>
    <row r="284" spans="5:13" x14ac:dyDescent="0.25">
      <c r="E284" s="11">
        <v>27.9</v>
      </c>
      <c r="F284" s="11">
        <f t="shared" si="25"/>
        <v>0.58697538545744132</v>
      </c>
      <c r="G284" s="11">
        <f t="shared" si="24"/>
        <v>9.7746128954900122</v>
      </c>
      <c r="H284" s="11">
        <f t="shared" si="26"/>
        <v>5.7374571720275265</v>
      </c>
      <c r="K284" s="11">
        <f t="shared" si="27"/>
        <v>1.9735622829820582E-3</v>
      </c>
      <c r="L284" s="11">
        <f t="shared" si="28"/>
        <v>3.4397856468611074E-4</v>
      </c>
      <c r="M284" s="11">
        <f t="shared" si="29"/>
        <v>5.7374571720275203</v>
      </c>
    </row>
    <row r="285" spans="5:13" x14ac:dyDescent="0.25">
      <c r="E285" s="11">
        <v>28</v>
      </c>
      <c r="F285" s="11">
        <f t="shared" si="25"/>
        <v>0.58697538545744132</v>
      </c>
      <c r="G285" s="11">
        <f t="shared" si="24"/>
        <v>9.7687859965155059</v>
      </c>
      <c r="H285" s="11">
        <f t="shared" si="26"/>
        <v>5.7340369257559445</v>
      </c>
      <c r="K285" s="11">
        <f t="shared" si="27"/>
        <v>1.9770959693980726E-3</v>
      </c>
      <c r="L285" s="11">
        <f t="shared" si="28"/>
        <v>3.4480000652200606E-4</v>
      </c>
      <c r="M285" s="11">
        <f t="shared" si="29"/>
        <v>5.7340369257559427</v>
      </c>
    </row>
    <row r="286" spans="5:13" x14ac:dyDescent="0.25">
      <c r="E286" s="11">
        <v>28.1</v>
      </c>
      <c r="F286" s="11">
        <f t="shared" si="25"/>
        <v>0.58697538545744132</v>
      </c>
      <c r="G286" s="11">
        <f t="shared" si="24"/>
        <v>9.7629833258575598</v>
      </c>
      <c r="H286" s="11">
        <f t="shared" si="26"/>
        <v>5.730630900909814</v>
      </c>
      <c r="K286" s="11">
        <f t="shared" si="27"/>
        <v>1.9806233512737487E-3</v>
      </c>
      <c r="L286" s="11">
        <f t="shared" si="28"/>
        <v>3.4562047103038873E-4</v>
      </c>
      <c r="M286" s="11">
        <f t="shared" si="29"/>
        <v>5.7306309009098078</v>
      </c>
    </row>
    <row r="287" spans="5:13" x14ac:dyDescent="0.25">
      <c r="E287" s="11">
        <v>28.2</v>
      </c>
      <c r="F287" s="11">
        <f t="shared" si="25"/>
        <v>0.58697538545744132</v>
      </c>
      <c r="G287" s="11">
        <f t="shared" si="24"/>
        <v>9.7572046970888433</v>
      </c>
      <c r="H287" s="11">
        <f t="shared" si="26"/>
        <v>5.7272389880608809</v>
      </c>
      <c r="K287" s="11">
        <f t="shared" si="27"/>
        <v>1.9841444622334344E-3</v>
      </c>
      <c r="L287" s="11">
        <f t="shared" si="28"/>
        <v>3.4643996284590596E-4</v>
      </c>
      <c r="M287" s="11">
        <f t="shared" si="29"/>
        <v>5.7272389880608774</v>
      </c>
    </row>
    <row r="288" spans="5:13" x14ac:dyDescent="0.25">
      <c r="E288" s="11">
        <v>28.3</v>
      </c>
      <c r="F288" s="11">
        <f t="shared" si="25"/>
        <v>0.58697538545744132</v>
      </c>
      <c r="G288" s="11">
        <f t="shared" si="24"/>
        <v>9.751449925871146</v>
      </c>
      <c r="H288" s="11">
        <f t="shared" si="26"/>
        <v>5.7238610790071531</v>
      </c>
      <c r="K288" s="11">
        <f t="shared" si="27"/>
        <v>1.9876593356036531E-3</v>
      </c>
      <c r="L288" s="11">
        <f t="shared" si="28"/>
        <v>3.4725848656488168E-4</v>
      </c>
      <c r="M288" s="11">
        <f t="shared" si="29"/>
        <v>5.7238610790071487</v>
      </c>
    </row>
    <row r="289" spans="5:13" x14ac:dyDescent="0.25">
      <c r="E289" s="11">
        <v>28.4</v>
      </c>
      <c r="F289" s="11">
        <f t="shared" si="25"/>
        <v>0.58697538545744132</v>
      </c>
      <c r="G289" s="11">
        <f t="shared" si="24"/>
        <v>9.7457188299247086</v>
      </c>
      <c r="H289" s="11">
        <f t="shared" si="26"/>
        <v>5.7204970667549002</v>
      </c>
      <c r="K289" s="11">
        <f t="shared" si="27"/>
        <v>1.9911680044167809E-3</v>
      </c>
      <c r="L289" s="11">
        <f t="shared" si="28"/>
        <v>3.4807604674576373E-4</v>
      </c>
      <c r="M289" s="11">
        <f t="shared" si="29"/>
        <v>5.720497066754894</v>
      </c>
    </row>
    <row r="290" spans="5:13" x14ac:dyDescent="0.25">
      <c r="E290" s="11">
        <v>28.5</v>
      </c>
      <c r="F290" s="11">
        <f t="shared" si="25"/>
        <v>0.58697538545744132</v>
      </c>
      <c r="G290" s="11">
        <f t="shared" si="24"/>
        <v>9.7400112289980765</v>
      </c>
      <c r="H290" s="11">
        <f t="shared" si="26"/>
        <v>5.7171468455009524</v>
      </c>
      <c r="K290" s="11">
        <f t="shared" si="27"/>
        <v>1.9946705014146711E-3</v>
      </c>
      <c r="L290" s="11">
        <f t="shared" si="28"/>
        <v>3.4889264790956997E-4</v>
      </c>
      <c r="M290" s="11">
        <f t="shared" si="29"/>
        <v>5.7171468455009489</v>
      </c>
    </row>
    <row r="291" spans="5:13" x14ac:dyDescent="0.25">
      <c r="E291" s="11">
        <v>28.6</v>
      </c>
      <c r="F291" s="11">
        <f t="shared" si="25"/>
        <v>0.58697538545744132</v>
      </c>
      <c r="G291" s="11">
        <f t="shared" si="24"/>
        <v>9.734326944838493</v>
      </c>
      <c r="H291" s="11">
        <f t="shared" si="26"/>
        <v>5.7138103106153313</v>
      </c>
      <c r="K291" s="11">
        <f t="shared" si="27"/>
        <v>1.9981668590522178E-3</v>
      </c>
      <c r="L291" s="11">
        <f t="shared" si="28"/>
        <v>3.4970829454032627E-4</v>
      </c>
      <c r="M291" s="11">
        <f t="shared" si="29"/>
        <v>5.7138103106153268</v>
      </c>
    </row>
    <row r="292" spans="5:13" x14ac:dyDescent="0.25">
      <c r="E292" s="11">
        <v>28.7</v>
      </c>
      <c r="F292" s="11">
        <f t="shared" si="25"/>
        <v>0.58697538545744132</v>
      </c>
      <c r="G292" s="11">
        <f t="shared" si="24"/>
        <v>9.7286658011628706</v>
      </c>
      <c r="H292" s="11">
        <f t="shared" si="26"/>
        <v>5.7104873586242029</v>
      </c>
      <c r="K292" s="11">
        <f t="shared" si="27"/>
        <v>2.0016571095008645E-3</v>
      </c>
      <c r="L292" s="11">
        <f t="shared" si="28"/>
        <v>3.5052299108549528E-4</v>
      </c>
      <c r="M292" s="11">
        <f t="shared" si="29"/>
        <v>5.710487358624202</v>
      </c>
    </row>
    <row r="293" spans="5:13" x14ac:dyDescent="0.25">
      <c r="E293" s="11">
        <v>28.8</v>
      </c>
      <c r="F293" s="11">
        <f t="shared" si="25"/>
        <v>0.58697538545744132</v>
      </c>
      <c r="G293" s="11">
        <f t="shared" si="24"/>
        <v>9.7230276236292159</v>
      </c>
      <c r="H293" s="11">
        <f t="shared" si="26"/>
        <v>5.7071778871931089</v>
      </c>
      <c r="K293" s="11">
        <f t="shared" si="27"/>
        <v>2.0051412846520582E-3</v>
      </c>
      <c r="L293" s="11">
        <f t="shared" si="28"/>
        <v>3.513367419564037E-4</v>
      </c>
      <c r="M293" s="11">
        <f t="shared" si="29"/>
        <v>5.707177887193108</v>
      </c>
    </row>
    <row r="294" spans="5:13" x14ac:dyDescent="0.25">
      <c r="E294" s="11">
        <v>28.9</v>
      </c>
      <c r="F294" s="11">
        <f t="shared" si="25"/>
        <v>0.58697538545744132</v>
      </c>
      <c r="G294" s="11">
        <f t="shared" si="24"/>
        <v>9.7174122398086347</v>
      </c>
      <c r="H294" s="11">
        <f t="shared" si="26"/>
        <v>5.7038817951105312</v>
      </c>
      <c r="K294" s="11">
        <f t="shared" si="27"/>
        <v>2.0086194161206489E-3</v>
      </c>
      <c r="L294" s="11">
        <f t="shared" si="28"/>
        <v>3.5214955152865782E-4</v>
      </c>
      <c r="M294" s="11">
        <f t="shared" si="29"/>
        <v>5.7038817951105303</v>
      </c>
    </row>
    <row r="295" spans="5:13" x14ac:dyDescent="0.25">
      <c r="E295" s="11">
        <v>29</v>
      </c>
      <c r="F295" s="11">
        <f t="shared" si="25"/>
        <v>0.58697538545744132</v>
      </c>
      <c r="G295" s="11">
        <f t="shared" si="24"/>
        <v>9.7118194791577874</v>
      </c>
      <c r="H295" s="11">
        <f t="shared" si="26"/>
        <v>5.7005989822717291</v>
      </c>
      <c r="K295" s="11">
        <f t="shared" si="27"/>
        <v>2.0120915352482369E-3</v>
      </c>
      <c r="L295" s="11">
        <f t="shared" si="28"/>
        <v>3.5296142414255652E-4</v>
      </c>
      <c r="M295" s="11">
        <f t="shared" si="29"/>
        <v>5.7005989822717265</v>
      </c>
    </row>
    <row r="296" spans="5:13" x14ac:dyDescent="0.25">
      <c r="E296" s="11">
        <v>29.1</v>
      </c>
      <c r="F296" s="11">
        <f t="shared" si="25"/>
        <v>0.58697538545744132</v>
      </c>
      <c r="G296" s="11">
        <f t="shared" si="24"/>
        <v>9.7062491729918587</v>
      </c>
      <c r="H296" s="11">
        <f t="shared" si="26"/>
        <v>5.6973293496628674</v>
      </c>
      <c r="K296" s="11">
        <f t="shared" si="27"/>
        <v>2.0155576731064676E-3</v>
      </c>
      <c r="L296" s="11">
        <f t="shared" si="28"/>
        <v>3.5377236410349651E-4</v>
      </c>
      <c r="M296" s="11">
        <f t="shared" si="29"/>
        <v>5.6973293496628639</v>
      </c>
    </row>
    <row r="297" spans="5:13" x14ac:dyDescent="0.25">
      <c r="E297" s="11">
        <v>29.2</v>
      </c>
      <c r="F297" s="11">
        <f t="shared" si="25"/>
        <v>0.58697538545744132</v>
      </c>
      <c r="G297" s="11">
        <f t="shared" si="24"/>
        <v>9.7007011544580006</v>
      </c>
      <c r="H297" s="11">
        <f t="shared" si="26"/>
        <v>5.694072799345431</v>
      </c>
      <c r="K297" s="11">
        <f t="shared" si="27"/>
        <v>2.0190178605002749E-3</v>
      </c>
      <c r="L297" s="11">
        <f t="shared" si="28"/>
        <v>3.5458237568237213E-4</v>
      </c>
      <c r="M297" s="11">
        <f t="shared" si="29"/>
        <v>5.6940727993454221</v>
      </c>
    </row>
    <row r="298" spans="5:13" x14ac:dyDescent="0.25">
      <c r="E298" s="11">
        <v>29.3</v>
      </c>
      <c r="F298" s="11">
        <f t="shared" si="25"/>
        <v>0.58697538545744132</v>
      </c>
      <c r="G298" s="11">
        <f t="shared" si="24"/>
        <v>9.6951752585092414</v>
      </c>
      <c r="H298" s="11">
        <f t="shared" si="26"/>
        <v>5.6908292344409102</v>
      </c>
      <c r="K298" s="11">
        <f t="shared" si="27"/>
        <v>2.0224721279710777E-3</v>
      </c>
      <c r="L298" s="11">
        <f t="shared" si="28"/>
        <v>3.5539146311596782E-4</v>
      </c>
      <c r="M298" s="11">
        <f t="shared" si="29"/>
        <v>5.6908292344409093</v>
      </c>
    </row>
    <row r="299" spans="5:13" x14ac:dyDescent="0.25">
      <c r="E299" s="11">
        <v>29.4</v>
      </c>
      <c r="F299" s="11">
        <f t="shared" si="25"/>
        <v>0.58697538545744132</v>
      </c>
      <c r="G299" s="11">
        <f t="shared" si="24"/>
        <v>9.6896713218788406</v>
      </c>
      <c r="H299" s="11">
        <f t="shared" si="26"/>
        <v>5.6875985591157479</v>
      </c>
      <c r="K299" s="11">
        <f t="shared" si="27"/>
        <v>2.0259205057999215E-3</v>
      </c>
      <c r="L299" s="11">
        <f t="shared" si="28"/>
        <v>3.5619963060734973E-4</v>
      </c>
      <c r="M299" s="11">
        <f t="shared" si="29"/>
        <v>5.6875985591157407</v>
      </c>
    </row>
    <row r="300" spans="5:13" x14ac:dyDescent="0.25">
      <c r="E300" s="11">
        <v>29.5</v>
      </c>
      <c r="F300" s="11">
        <f t="shared" si="25"/>
        <v>0.58697538545744132</v>
      </c>
      <c r="G300" s="11">
        <f t="shared" si="24"/>
        <v>9.6841891830551496</v>
      </c>
      <c r="H300" s="11">
        <f t="shared" si="26"/>
        <v>5.6843806785665807</v>
      </c>
      <c r="K300" s="11">
        <f t="shared" si="27"/>
        <v>2.0293630240105784E-3</v>
      </c>
      <c r="L300" s="11">
        <f t="shared" si="28"/>
        <v>3.570068823262413E-4</v>
      </c>
      <c r="M300" s="11">
        <f t="shared" si="29"/>
        <v>5.6843806785665789</v>
      </c>
    </row>
    <row r="301" spans="5:13" x14ac:dyDescent="0.25">
      <c r="E301" s="11">
        <v>29.6</v>
      </c>
      <c r="F301" s="11">
        <f t="shared" si="25"/>
        <v>0.58697538545744132</v>
      </c>
      <c r="G301" s="11">
        <f t="shared" si="24"/>
        <v>9.6787286822568195</v>
      </c>
      <c r="H301" s="11">
        <f t="shared" si="26"/>
        <v>5.6811754990056897</v>
      </c>
      <c r="K301" s="11">
        <f t="shared" si="27"/>
        <v>2.0327997123725963E-3</v>
      </c>
      <c r="L301" s="11">
        <f t="shared" si="28"/>
        <v>3.5781322240940704E-4</v>
      </c>
      <c r="M301" s="11">
        <f t="shared" si="29"/>
        <v>5.681175499005688</v>
      </c>
    </row>
    <row r="302" spans="5:13" x14ac:dyDescent="0.25">
      <c r="E302" s="11">
        <v>29.7</v>
      </c>
      <c r="F302" s="11">
        <f t="shared" si="25"/>
        <v>0.58697538545744132</v>
      </c>
      <c r="G302" s="11">
        <f t="shared" si="24"/>
        <v>9.6732896614085337</v>
      </c>
      <c r="H302" s="11">
        <f t="shared" si="26"/>
        <v>5.6779829276467559</v>
      </c>
      <c r="K302" s="11">
        <f t="shared" si="27"/>
        <v>2.0362306004043009E-3</v>
      </c>
      <c r="L302" s="11">
        <f t="shared" si="28"/>
        <v>3.5861865496101771E-4</v>
      </c>
      <c r="M302" s="11">
        <f t="shared" si="29"/>
        <v>5.6779829276467551</v>
      </c>
    </row>
    <row r="303" spans="5:13" x14ac:dyDescent="0.25">
      <c r="E303" s="11">
        <v>29.8</v>
      </c>
      <c r="F303" s="11">
        <f t="shared" si="25"/>
        <v>0.58697538545744132</v>
      </c>
      <c r="G303" s="11">
        <f t="shared" si="24"/>
        <v>9.6678719641170971</v>
      </c>
      <c r="H303" s="11">
        <f t="shared" si="26"/>
        <v>5.6748028726908233</v>
      </c>
      <c r="K303" s="11">
        <f t="shared" si="27"/>
        <v>2.039655717375756E-3</v>
      </c>
      <c r="L303" s="11">
        <f t="shared" si="28"/>
        <v>3.5942318405301929E-4</v>
      </c>
      <c r="M303" s="11">
        <f t="shared" si="29"/>
        <v>5.6748028726908224</v>
      </c>
    </row>
    <row r="304" spans="5:13" x14ac:dyDescent="0.25">
      <c r="E304" s="11">
        <v>29.9</v>
      </c>
      <c r="F304" s="11">
        <f t="shared" si="25"/>
        <v>0.58697538545744132</v>
      </c>
      <c r="G304" s="11">
        <f t="shared" si="24"/>
        <v>9.6624754356479698</v>
      </c>
      <c r="H304" s="11">
        <f t="shared" si="26"/>
        <v>5.671635243312525</v>
      </c>
      <c r="K304" s="11">
        <f t="shared" si="27"/>
        <v>2.0430750923116753E-3</v>
      </c>
      <c r="L304" s="11">
        <f t="shared" si="28"/>
        <v>3.6022681372549189E-4</v>
      </c>
      <c r="M304" s="11">
        <f t="shared" si="29"/>
        <v>5.6716352433125241</v>
      </c>
    </row>
    <row r="305" spans="5:13" x14ac:dyDescent="0.25">
      <c r="E305" s="11">
        <v>30</v>
      </c>
      <c r="F305" s="11">
        <f t="shared" si="25"/>
        <v>0.58697538545744132</v>
      </c>
      <c r="G305" s="11">
        <f t="shared" si="24"/>
        <v>9.6570999229021997</v>
      </c>
      <c r="H305" s="11">
        <f t="shared" si="26"/>
        <v>5.6684799496465459</v>
      </c>
      <c r="K305" s="11">
        <f t="shared" si="27"/>
        <v>2.0464887539942923E-3</v>
      </c>
      <c r="L305" s="11">
        <f t="shared" si="28"/>
        <v>3.6102954798700513E-4</v>
      </c>
      <c r="M305" s="11">
        <f t="shared" si="29"/>
        <v>5.6684799496465414</v>
      </c>
    </row>
    <row r="306" spans="5:13" x14ac:dyDescent="0.25">
      <c r="E306" s="11">
        <v>30.1</v>
      </c>
      <c r="F306" s="11">
        <f t="shared" si="25"/>
        <v>0.58697538545744132</v>
      </c>
      <c r="G306" s="11">
        <f t="shared" si="24"/>
        <v>9.6517452743937504</v>
      </c>
      <c r="H306" s="11">
        <f t="shared" si="26"/>
        <v>5.6653369027743095</v>
      </c>
      <c r="K306" s="11">
        <f t="shared" si="27"/>
        <v>2.0498967309661876E-3</v>
      </c>
      <c r="L306" s="11">
        <f t="shared" si="28"/>
        <v>3.6183139081496769E-4</v>
      </c>
      <c r="M306" s="11">
        <f t="shared" si="29"/>
        <v>5.6653369027743032</v>
      </c>
    </row>
    <row r="307" spans="5:13" x14ac:dyDescent="0.25">
      <c r="E307" s="11">
        <v>30.2</v>
      </c>
      <c r="F307" s="11">
        <f t="shared" si="25"/>
        <v>0.58697538545744132</v>
      </c>
      <c r="G307" s="11">
        <f t="shared" si="24"/>
        <v>9.646411340227214</v>
      </c>
      <c r="H307" s="11">
        <f t="shared" si="26"/>
        <v>5.6622060147109021</v>
      </c>
      <c r="K307" s="11">
        <f t="shared" si="27"/>
        <v>2.0532990515330718E-3</v>
      </c>
      <c r="L307" s="11">
        <f t="shared" si="28"/>
        <v>3.6263234615597253E-4</v>
      </c>
      <c r="M307" s="11">
        <f t="shared" si="29"/>
        <v>5.6622060147108977</v>
      </c>
    </row>
    <row r="308" spans="5:13" x14ac:dyDescent="0.25">
      <c r="E308" s="11">
        <v>30.3</v>
      </c>
      <c r="F308" s="11">
        <f t="shared" si="25"/>
        <v>0.58697538545744132</v>
      </c>
      <c r="G308" s="11">
        <f t="shared" si="24"/>
        <v>9.641097972075908</v>
      </c>
      <c r="H308" s="11">
        <f t="shared" si="26"/>
        <v>5.6590871983922124</v>
      </c>
      <c r="K308" s="11">
        <f t="shared" si="27"/>
        <v>2.0566957437665304E-3</v>
      </c>
      <c r="L308" s="11">
        <f t="shared" si="28"/>
        <v>3.6343241792613702E-4</v>
      </c>
      <c r="M308" s="11">
        <f t="shared" si="29"/>
        <v>5.6590871983922124</v>
      </c>
    </row>
    <row r="309" spans="5:13" x14ac:dyDescent="0.25">
      <c r="E309" s="11">
        <v>30.4</v>
      </c>
      <c r="F309" s="11">
        <f t="shared" si="25"/>
        <v>0.58697538545744132</v>
      </c>
      <c r="G309" s="11">
        <f t="shared" si="24"/>
        <v>9.6358050231603372</v>
      </c>
      <c r="H309" s="11">
        <f t="shared" si="26"/>
        <v>5.6559803676622886</v>
      </c>
      <c r="K309" s="11">
        <f t="shared" si="27"/>
        <v>2.060086835506725E-3</v>
      </c>
      <c r="L309" s="11">
        <f t="shared" si="28"/>
        <v>3.6423161001143873E-4</v>
      </c>
      <c r="M309" s="11">
        <f t="shared" si="29"/>
        <v>5.6559803676622895</v>
      </c>
    </row>
    <row r="310" spans="5:13" x14ac:dyDescent="0.25">
      <c r="E310" s="11">
        <v>30.5</v>
      </c>
      <c r="F310" s="11">
        <f t="shared" si="25"/>
        <v>0.58697538545744132</v>
      </c>
      <c r="G310" s="11">
        <f t="shared" si="24"/>
        <v>9.6305323482270442</v>
      </c>
      <c r="H310" s="11">
        <f t="shared" si="26"/>
        <v>5.6528854372609265</v>
      </c>
      <c r="K310" s="11">
        <f t="shared" si="27"/>
        <v>2.0634723543650549E-3</v>
      </c>
      <c r="L310" s="11">
        <f t="shared" si="28"/>
        <v>3.6502992626804372E-4</v>
      </c>
      <c r="M310" s="11">
        <f t="shared" si="29"/>
        <v>5.6528854372609292</v>
      </c>
    </row>
    <row r="311" spans="5:13" x14ac:dyDescent="0.25">
      <c r="E311" s="11">
        <v>30.6</v>
      </c>
      <c r="F311" s="11">
        <f t="shared" si="25"/>
        <v>0.58697538545744132</v>
      </c>
      <c r="G311" s="11">
        <f t="shared" si="24"/>
        <v>9.6252798035277909</v>
      </c>
      <c r="H311" s="11">
        <f t="shared" si="26"/>
        <v>5.6498023228114498</v>
      </c>
      <c r="K311" s="11">
        <f t="shared" si="27"/>
        <v>2.0668523277267811E-3</v>
      </c>
      <c r="L311" s="11">
        <f t="shared" si="28"/>
        <v>3.6582737052263405E-4</v>
      </c>
      <c r="M311" s="11">
        <f t="shared" si="29"/>
        <v>5.6498023228114453</v>
      </c>
    </row>
    <row r="312" spans="5:13" x14ac:dyDescent="0.25">
      <c r="E312" s="11">
        <v>30.7</v>
      </c>
      <c r="F312" s="11">
        <f t="shared" si="25"/>
        <v>0.58697538545744132</v>
      </c>
      <c r="G312" s="11">
        <f t="shared" si="24"/>
        <v>9.620047246799114</v>
      </c>
      <c r="H312" s="11">
        <f t="shared" si="26"/>
        <v>5.6467309408087072</v>
      </c>
      <c r="K312" s="11">
        <f t="shared" si="27"/>
        <v>2.0702267827536103E-3</v>
      </c>
      <c r="L312" s="11">
        <f t="shared" si="28"/>
        <v>3.6662394657272613E-4</v>
      </c>
      <c r="M312" s="11">
        <f t="shared" si="29"/>
        <v>5.6467309408087054</v>
      </c>
    </row>
    <row r="313" spans="5:13" x14ac:dyDescent="0.25">
      <c r="E313" s="11">
        <v>30.8</v>
      </c>
      <c r="F313" s="11">
        <f t="shared" si="25"/>
        <v>0.58697538545744132</v>
      </c>
      <c r="G313" s="11">
        <f t="shared" si="24"/>
        <v>9.6148345372421851</v>
      </c>
      <c r="H313" s="11">
        <f t="shared" si="26"/>
        <v>5.6436712086072509</v>
      </c>
      <c r="K313" s="11">
        <f t="shared" si="27"/>
        <v>2.0735957463862416E-3</v>
      </c>
      <c r="L313" s="11">
        <f t="shared" si="28"/>
        <v>3.6741965818699185E-4</v>
      </c>
      <c r="M313" s="11">
        <f t="shared" si="29"/>
        <v>5.6436712086072465</v>
      </c>
    </row>
    <row r="314" spans="5:13" x14ac:dyDescent="0.25">
      <c r="E314" s="11">
        <v>30.9</v>
      </c>
      <c r="F314" s="11">
        <f t="shared" si="25"/>
        <v>0.58697538545744132</v>
      </c>
      <c r="G314" s="11">
        <f t="shared" si="24"/>
        <v>9.6096415355030604</v>
      </c>
      <c r="H314" s="11">
        <f t="shared" si="26"/>
        <v>5.6406230444097476</v>
      </c>
      <c r="K314" s="11">
        <f t="shared" si="27"/>
        <v>2.0769592453468758E-3</v>
      </c>
      <c r="L314" s="11">
        <f t="shared" si="28"/>
        <v>3.6821450910556587E-4</v>
      </c>
      <c r="M314" s="11">
        <f t="shared" si="29"/>
        <v>5.6406230444097423</v>
      </c>
    </row>
    <row r="315" spans="5:13" x14ac:dyDescent="0.25">
      <c r="E315" s="11">
        <v>31</v>
      </c>
      <c r="F315" s="11">
        <f t="shared" si="25"/>
        <v>0.58697538545744132</v>
      </c>
      <c r="G315" s="11">
        <f t="shared" si="24"/>
        <v>9.6044681036532236</v>
      </c>
      <c r="H315" s="11">
        <f t="shared" si="26"/>
        <v>5.6375863672555511</v>
      </c>
      <c r="K315" s="11">
        <f t="shared" si="27"/>
        <v>2.0803173061416892E-3</v>
      </c>
      <c r="L315" s="11">
        <f t="shared" si="28"/>
        <v>3.6900850304035578E-4</v>
      </c>
      <c r="M315" s="11">
        <f t="shared" si="29"/>
        <v>5.6375863672555537</v>
      </c>
    </row>
    <row r="316" spans="5:13" x14ac:dyDescent="0.25">
      <c r="E316" s="11">
        <v>31.1</v>
      </c>
      <c r="F316" s="11">
        <f t="shared" si="25"/>
        <v>0.58697538545744132</v>
      </c>
      <c r="G316" s="11">
        <f t="shared" si="24"/>
        <v>9.5993141051704587</v>
      </c>
      <c r="H316" s="11">
        <f t="shared" si="26"/>
        <v>5.6345610970094837</v>
      </c>
      <c r="K316" s="11">
        <f t="shared" si="27"/>
        <v>2.0836699550632692E-3</v>
      </c>
      <c r="L316" s="11">
        <f t="shared" si="28"/>
        <v>3.6980164367534621E-4</v>
      </c>
      <c r="M316" s="11">
        <f t="shared" si="29"/>
        <v>5.6345610970094846</v>
      </c>
    </row>
    <row r="317" spans="5:13" x14ac:dyDescent="0.25">
      <c r="E317" s="11">
        <v>31.2</v>
      </c>
      <c r="F317" s="11">
        <f t="shared" si="25"/>
        <v>0.58697538545744132</v>
      </c>
      <c r="G317" s="11">
        <f t="shared" si="24"/>
        <v>9.5941794049200535</v>
      </c>
      <c r="H317" s="11">
        <f t="shared" si="26"/>
        <v>5.6315471543507938</v>
      </c>
      <c r="K317" s="11">
        <f t="shared" si="27"/>
        <v>2.0870172181930162E-3</v>
      </c>
      <c r="L317" s="11">
        <f t="shared" si="28"/>
        <v>3.7059393466689537E-4</v>
      </c>
      <c r="M317" s="11">
        <f t="shared" si="29"/>
        <v>5.6315471543507876</v>
      </c>
    </row>
    <row r="318" spans="5:13" x14ac:dyDescent="0.25">
      <c r="E318" s="11">
        <v>31.3</v>
      </c>
      <c r="F318" s="11">
        <f t="shared" si="25"/>
        <v>0.58697538545744132</v>
      </c>
      <c r="G318" s="11">
        <f t="shared" si="24"/>
        <v>9.5890638691363055</v>
      </c>
      <c r="H318" s="11">
        <f t="shared" si="26"/>
        <v>5.6285444607623063</v>
      </c>
      <c r="K318" s="11">
        <f t="shared" si="27"/>
        <v>2.0903591214035126E-3</v>
      </c>
      <c r="L318" s="11">
        <f t="shared" si="28"/>
        <v>3.7138537964403025E-4</v>
      </c>
      <c r="M318" s="11">
        <f t="shared" si="29"/>
        <v>5.6285444607623063</v>
      </c>
    </row>
    <row r="319" spans="5:13" x14ac:dyDescent="0.25">
      <c r="E319" s="11">
        <v>31.4</v>
      </c>
      <c r="F319" s="11">
        <f t="shared" si="25"/>
        <v>0.58697538545744132</v>
      </c>
      <c r="G319" s="11">
        <f t="shared" si="24"/>
        <v>9.5839673654043054</v>
      </c>
      <c r="H319" s="11">
        <f t="shared" si="26"/>
        <v>5.6255529385197303</v>
      </c>
      <c r="K319" s="11">
        <f t="shared" si="27"/>
        <v>2.0936956903608549E-3</v>
      </c>
      <c r="L319" s="11">
        <f t="shared" si="28"/>
        <v>3.7217598220874232E-4</v>
      </c>
      <c r="M319" s="11">
        <f t="shared" si="29"/>
        <v>5.625552938519724</v>
      </c>
    </row>
    <row r="320" spans="5:13" x14ac:dyDescent="0.25">
      <c r="E320" s="11">
        <v>31.5</v>
      </c>
      <c r="F320" s="11">
        <f t="shared" si="25"/>
        <v>0.58697538545744132</v>
      </c>
      <c r="G320" s="11">
        <f t="shared" si="24"/>
        <v>9.5788897626420972</v>
      </c>
      <c r="H320" s="11">
        <f t="shared" si="26"/>
        <v>5.6225725106811835</v>
      </c>
      <c r="K320" s="11">
        <f t="shared" si="27"/>
        <v>2.097026950526952E-3</v>
      </c>
      <c r="L320" s="11">
        <f t="shared" si="28"/>
        <v>3.7296574593626621E-4</v>
      </c>
      <c r="M320" s="11">
        <f t="shared" si="29"/>
        <v>5.6225725106811817</v>
      </c>
    </row>
    <row r="321" spans="5:13" x14ac:dyDescent="0.25">
      <c r="E321" s="11">
        <v>31.6</v>
      </c>
      <c r="F321" s="11">
        <f t="shared" si="25"/>
        <v>0.58697538545744132</v>
      </c>
      <c r="G321" s="11">
        <f t="shared" si="24"/>
        <v>9.5738309310830196</v>
      </c>
      <c r="H321" s="11">
        <f t="shared" si="26"/>
        <v>5.6196031010768301</v>
      </c>
      <c r="K321" s="11">
        <f t="shared" si="27"/>
        <v>2.1003529271617942E-3</v>
      </c>
      <c r="L321" s="11">
        <f t="shared" si="28"/>
        <v>3.7375467437537099E-4</v>
      </c>
      <c r="M321" s="11">
        <f t="shared" si="29"/>
        <v>5.6196031010768257</v>
      </c>
    </row>
    <row r="322" spans="5:13" x14ac:dyDescent="0.25">
      <c r="E322" s="11">
        <v>31.7</v>
      </c>
      <c r="F322" s="11">
        <f t="shared" si="25"/>
        <v>0.58697538545744132</v>
      </c>
      <c r="G322" s="11">
        <f t="shared" si="24"/>
        <v>9.5687907422584377</v>
      </c>
      <c r="H322" s="11">
        <f t="shared" si="26"/>
        <v>5.6166446342987424</v>
      </c>
      <c r="K322" s="11">
        <f t="shared" si="27"/>
        <v>2.1036736453256878E-3</v>
      </c>
      <c r="L322" s="11">
        <f t="shared" si="28"/>
        <v>3.7454277104863331E-4</v>
      </c>
      <c r="M322" s="11">
        <f t="shared" si="29"/>
        <v>5.6166446342987397</v>
      </c>
    </row>
    <row r="323" spans="5:13" x14ac:dyDescent="0.25">
      <c r="E323" s="11">
        <v>31.8</v>
      </c>
      <c r="F323" s="11">
        <f t="shared" si="25"/>
        <v>0.58697538545744132</v>
      </c>
      <c r="G323" s="11">
        <f t="shared" si="24"/>
        <v>9.5637690689806938</v>
      </c>
      <c r="H323" s="11">
        <f t="shared" si="26"/>
        <v>5.6136970356908975</v>
      </c>
      <c r="K323" s="11">
        <f t="shared" si="27"/>
        <v>2.1069891298814568E-3</v>
      </c>
      <c r="L323" s="11">
        <f t="shared" si="28"/>
        <v>3.7533003945271573E-4</v>
      </c>
      <c r="M323" s="11">
        <f t="shared" si="29"/>
        <v>5.6136970356908948</v>
      </c>
    </row>
    <row r="324" spans="5:13" x14ac:dyDescent="0.25">
      <c r="E324" s="11">
        <v>31.9</v>
      </c>
      <c r="F324" s="11">
        <f t="shared" si="25"/>
        <v>0.58697538545744132</v>
      </c>
      <c r="G324" s="11">
        <f t="shared" si="24"/>
        <v>9.5587657853263615</v>
      </c>
      <c r="H324" s="11">
        <f t="shared" si="26"/>
        <v>5.6107602313393432</v>
      </c>
      <c r="K324" s="11">
        <f t="shared" si="27"/>
        <v>2.1102994054966154E-3</v>
      </c>
      <c r="L324" s="11">
        <f t="shared" si="28"/>
        <v>3.7611648305863683E-4</v>
      </c>
      <c r="M324" s="11">
        <f t="shared" si="29"/>
        <v>5.6107602313393379</v>
      </c>
    </row>
    <row r="325" spans="5:13" x14ac:dyDescent="0.25">
      <c r="E325" s="11">
        <v>32</v>
      </c>
      <c r="F325" s="11">
        <f t="shared" si="25"/>
        <v>0.58697538545744132</v>
      </c>
      <c r="G325" s="11">
        <f t="shared" ref="G325:G388" si="30">((4*$C$2*10^6)/(3*E325))^(1/6)</f>
        <v>9.5537807666197576</v>
      </c>
      <c r="H325" s="11">
        <f t="shared" si="26"/>
        <v>5.6078341480625218</v>
      </c>
      <c r="K325" s="11">
        <f t="shared" si="27"/>
        <v>2.1136044966455097E-3</v>
      </c>
      <c r="L325" s="11">
        <f t="shared" si="28"/>
        <v>3.7690210531203966E-4</v>
      </c>
      <c r="M325" s="11">
        <f t="shared" si="29"/>
        <v>5.6078341480625138</v>
      </c>
    </row>
    <row r="326" spans="5:13" x14ac:dyDescent="0.25">
      <c r="E326" s="11">
        <v>32.1</v>
      </c>
      <c r="F326" s="11">
        <f t="shared" ref="F326:F389" si="31">(4/3.14)*(2/(3*3.14))^0.5</f>
        <v>0.58697538545744132</v>
      </c>
      <c r="G326" s="11">
        <f t="shared" si="30"/>
        <v>9.5488138894167314</v>
      </c>
      <c r="H326" s="11">
        <f t="shared" ref="H326:H389" si="32">G326*F326</f>
        <v>5.6049187134017551</v>
      </c>
      <c r="K326" s="11">
        <f t="shared" ref="K326:K389" si="33">4*(E326/(2*3.14*$C$2*10^6))^0.5</f>
        <v>2.1169044276114282E-3</v>
      </c>
      <c r="L326" s="11">
        <f t="shared" ref="L326:L389" si="34">3.14*(((3*E326)/(4*$C$2*10^6))^(2/3))</f>
        <v>3.7768690963345489E-4</v>
      </c>
      <c r="M326" s="11">
        <f t="shared" si="29"/>
        <v>5.6049187134017533</v>
      </c>
    </row>
    <row r="327" spans="5:13" x14ac:dyDescent="0.25">
      <c r="E327" s="11">
        <v>32.200000000000003</v>
      </c>
      <c r="F327" s="11">
        <f t="shared" si="31"/>
        <v>0.58697538545744132</v>
      </c>
      <c r="G327" s="11">
        <f t="shared" si="30"/>
        <v>9.5438650314886946</v>
      </c>
      <c r="H327" s="11">
        <f t="shared" si="32"/>
        <v>5.6020138556118715</v>
      </c>
      <c r="K327" s="11">
        <f t="shared" si="33"/>
        <v>2.1201992224886839E-3</v>
      </c>
      <c r="L327" s="11">
        <f t="shared" si="34"/>
        <v>3.784708994185648E-4</v>
      </c>
      <c r="M327" s="11">
        <f t="shared" ref="M327:M390" si="35">K327/L327</f>
        <v>5.6020138556118635</v>
      </c>
    </row>
    <row r="328" spans="5:13" x14ac:dyDescent="0.25">
      <c r="E328" s="11">
        <v>32.299999999999997</v>
      </c>
      <c r="F328" s="11">
        <f t="shared" si="31"/>
        <v>0.58697538545744132</v>
      </c>
      <c r="G328" s="11">
        <f t="shared" si="30"/>
        <v>9.5389340718069437</v>
      </c>
      <c r="H328" s="11">
        <f t="shared" si="32"/>
        <v>5.599119503652001</v>
      </c>
      <c r="K328" s="11">
        <f t="shared" si="33"/>
        <v>2.1234889051846657E-3</v>
      </c>
      <c r="L328" s="11">
        <f t="shared" si="34"/>
        <v>3.792540780384541E-4</v>
      </c>
      <c r="M328" s="11">
        <f t="shared" si="35"/>
        <v>5.5991195036519992</v>
      </c>
    </row>
    <row r="329" spans="5:13" x14ac:dyDescent="0.25">
      <c r="E329" s="11">
        <v>32.4</v>
      </c>
      <c r="F329" s="11">
        <f t="shared" si="31"/>
        <v>0.58697538545744132</v>
      </c>
      <c r="G329" s="11">
        <f t="shared" si="30"/>
        <v>9.5340208905271808</v>
      </c>
      <c r="H329" s="11">
        <f t="shared" si="32"/>
        <v>5.5962355871764897</v>
      </c>
      <c r="K329" s="11">
        <f t="shared" si="33"/>
        <v>2.1267734994218639E-3</v>
      </c>
      <c r="L329" s="11">
        <f t="shared" si="34"/>
        <v>3.8003644883987113E-4</v>
      </c>
      <c r="M329" s="11">
        <f t="shared" si="35"/>
        <v>5.5962355871764888</v>
      </c>
    </row>
    <row r="330" spans="5:13" x14ac:dyDescent="0.25">
      <c r="E330" s="11">
        <v>32.5</v>
      </c>
      <c r="F330" s="11">
        <f t="shared" si="31"/>
        <v>0.58697538545744132</v>
      </c>
      <c r="G330" s="11">
        <f t="shared" si="30"/>
        <v>9.5291253689743307</v>
      </c>
      <c r="H330" s="11">
        <f t="shared" si="32"/>
        <v>5.5933620365259902</v>
      </c>
      <c r="K330" s="11">
        <f t="shared" si="33"/>
        <v>2.1300530287398645E-3</v>
      </c>
      <c r="L330" s="11">
        <f t="shared" si="34"/>
        <v>3.8081801514547249E-4</v>
      </c>
      <c r="M330" s="11">
        <f t="shared" si="35"/>
        <v>5.5933620365259875</v>
      </c>
    </row>
    <row r="331" spans="5:13" x14ac:dyDescent="0.25">
      <c r="E331" s="11">
        <v>32.6</v>
      </c>
      <c r="F331" s="11">
        <f t="shared" si="31"/>
        <v>0.58697538545744132</v>
      </c>
      <c r="G331" s="11">
        <f t="shared" si="30"/>
        <v>9.5242473896275683</v>
      </c>
      <c r="H331" s="11">
        <f t="shared" si="32"/>
        <v>5.5904987827186714</v>
      </c>
      <c r="K331" s="11">
        <f t="shared" si="33"/>
        <v>2.1333275164973197E-3</v>
      </c>
      <c r="L331" s="11">
        <f t="shared" si="34"/>
        <v>3.8159878025407237E-4</v>
      </c>
      <c r="M331" s="11">
        <f t="shared" si="35"/>
        <v>5.590498782718667</v>
      </c>
    </row>
    <row r="332" spans="5:13" x14ac:dyDescent="0.25">
      <c r="E332" s="11">
        <v>32.700000000000003</v>
      </c>
      <c r="F332" s="11">
        <f t="shared" si="31"/>
        <v>0.58697538545744132</v>
      </c>
      <c r="G332" s="11">
        <f t="shared" si="30"/>
        <v>9.5193868361056069</v>
      </c>
      <c r="H332" s="11">
        <f t="shared" si="32"/>
        <v>5.5876457574415817</v>
      </c>
      <c r="K332" s="11">
        <f t="shared" si="33"/>
        <v>2.1365969858738853E-3</v>
      </c>
      <c r="L332" s="11">
        <f t="shared" si="34"/>
        <v>3.8237874744088469E-4</v>
      </c>
      <c r="M332" s="11">
        <f t="shared" si="35"/>
        <v>5.5876457574415817</v>
      </c>
    </row>
    <row r="333" spans="5:13" x14ac:dyDescent="0.25">
      <c r="E333" s="11">
        <v>32.799999999999997</v>
      </c>
      <c r="F333" s="11">
        <f t="shared" si="31"/>
        <v>0.58697538545744132</v>
      </c>
      <c r="G333" s="11">
        <f t="shared" si="30"/>
        <v>9.5145435931521671</v>
      </c>
      <c r="H333" s="11">
        <f t="shared" si="32"/>
        <v>5.5848028930421219</v>
      </c>
      <c r="K333" s="11">
        <f t="shared" si="33"/>
        <v>2.1398614598721389E-3</v>
      </c>
      <c r="L333" s="11">
        <f t="shared" si="34"/>
        <v>3.8315791995776737E-4</v>
      </c>
      <c r="M333" s="11">
        <f t="shared" si="35"/>
        <v>5.5848028930421165</v>
      </c>
    </row>
    <row r="334" spans="5:13" x14ac:dyDescent="0.25">
      <c r="E334" s="11">
        <v>32.9</v>
      </c>
      <c r="F334" s="11">
        <f t="shared" si="31"/>
        <v>0.58697538545744132</v>
      </c>
      <c r="G334" s="11">
        <f t="shared" si="30"/>
        <v>9.5097175466217667</v>
      </c>
      <c r="H334" s="11">
        <f t="shared" si="32"/>
        <v>5.5819701225197047</v>
      </c>
      <c r="K334" s="11">
        <f t="shared" si="33"/>
        <v>2.143120961319466E-3</v>
      </c>
      <c r="L334" s="11">
        <f t="shared" si="34"/>
        <v>3.8393630103345308E-4</v>
      </c>
      <c r="M334" s="11">
        <f t="shared" si="35"/>
        <v>5.5819701225197038</v>
      </c>
    </row>
    <row r="335" spans="5:13" x14ac:dyDescent="0.25">
      <c r="E335" s="11">
        <v>33</v>
      </c>
      <c r="F335" s="11">
        <f t="shared" si="31"/>
        <v>0.58697538545744132</v>
      </c>
      <c r="G335" s="11">
        <f t="shared" si="30"/>
        <v>9.5049085834656175</v>
      </c>
      <c r="H335" s="11">
        <f t="shared" si="32"/>
        <v>5.5791473795174733</v>
      </c>
      <c r="K335" s="11">
        <f t="shared" si="33"/>
        <v>2.1463755128699226E-3</v>
      </c>
      <c r="L335" s="11">
        <f t="shared" si="34"/>
        <v>3.8471389387379065E-4</v>
      </c>
      <c r="M335" s="11">
        <f t="shared" si="35"/>
        <v>5.5791473795174742</v>
      </c>
    </row>
    <row r="336" spans="5:13" x14ac:dyDescent="0.25">
      <c r="E336" s="11">
        <v>33.1</v>
      </c>
      <c r="F336" s="11">
        <f t="shared" si="31"/>
        <v>0.58697538545744132</v>
      </c>
      <c r="G336" s="11">
        <f t="shared" si="30"/>
        <v>9.5001165917178447</v>
      </c>
      <c r="H336" s="11">
        <f t="shared" si="32"/>
        <v>5.5763345983142152</v>
      </c>
      <c r="K336" s="11">
        <f t="shared" si="33"/>
        <v>2.1496251370060719E-3</v>
      </c>
      <c r="L336" s="11">
        <f t="shared" si="34"/>
        <v>3.8549070166197131E-4</v>
      </c>
      <c r="M336" s="11">
        <f t="shared" si="35"/>
        <v>5.5763345983142107</v>
      </c>
    </row>
    <row r="337" spans="5:13" x14ac:dyDescent="0.25">
      <c r="E337" s="11">
        <v>33.200000000000003</v>
      </c>
      <c r="F337" s="11">
        <f t="shared" si="31"/>
        <v>0.58697538545744132</v>
      </c>
      <c r="G337" s="11">
        <f t="shared" si="30"/>
        <v>9.4953414604818747</v>
      </c>
      <c r="H337" s="11">
        <f t="shared" si="32"/>
        <v>5.5735317138163722</v>
      </c>
      <c r="K337" s="11">
        <f t="shared" si="33"/>
        <v>2.1528698560407972E-3</v>
      </c>
      <c r="L337" s="11">
        <f t="shared" si="34"/>
        <v>3.8626672755875632E-4</v>
      </c>
      <c r="M337" s="11">
        <f t="shared" si="35"/>
        <v>5.5735317138163731</v>
      </c>
    </row>
    <row r="338" spans="5:13" x14ac:dyDescent="0.25">
      <c r="E338" s="11">
        <v>33.299999999999997</v>
      </c>
      <c r="F338" s="11">
        <f t="shared" si="31"/>
        <v>0.58697538545744132</v>
      </c>
      <c r="G338" s="11">
        <f t="shared" si="30"/>
        <v>9.4905830799170108</v>
      </c>
      <c r="H338" s="11">
        <f t="shared" si="32"/>
        <v>5.5707386615501582</v>
      </c>
      <c r="K338" s="11">
        <f t="shared" si="33"/>
        <v>2.1561096921190893E-3</v>
      </c>
      <c r="L338" s="11">
        <f t="shared" si="34"/>
        <v>3.870419747027074E-4</v>
      </c>
      <c r="M338" s="11">
        <f t="shared" si="35"/>
        <v>5.5707386615501555</v>
      </c>
    </row>
    <row r="339" spans="5:13" x14ac:dyDescent="0.25">
      <c r="E339" s="11">
        <v>33.4</v>
      </c>
      <c r="F339" s="11">
        <f t="shared" si="31"/>
        <v>0.58697538545744132</v>
      </c>
      <c r="G339" s="11">
        <f t="shared" si="30"/>
        <v>9.4858413412252798</v>
      </c>
      <c r="H339" s="11">
        <f t="shared" si="32"/>
        <v>5.5679553776538411</v>
      </c>
      <c r="K339" s="11">
        <f t="shared" si="33"/>
        <v>2.1593446672198082E-3</v>
      </c>
      <c r="L339" s="11">
        <f t="shared" si="34"/>
        <v>3.8781644621040194E-4</v>
      </c>
      <c r="M339" s="11">
        <f t="shared" si="35"/>
        <v>5.5679553776538384</v>
      </c>
    </row>
    <row r="340" spans="5:13" x14ac:dyDescent="0.25">
      <c r="E340" s="11">
        <v>33.5</v>
      </c>
      <c r="F340" s="11">
        <f t="shared" si="31"/>
        <v>0.58697538545744132</v>
      </c>
      <c r="G340" s="11">
        <f t="shared" si="30"/>
        <v>9.481116136638418</v>
      </c>
      <c r="H340" s="11">
        <f t="shared" si="32"/>
        <v>5.5651817988701024</v>
      </c>
      <c r="K340" s="11">
        <f t="shared" si="33"/>
        <v>2.1625748031574247E-3</v>
      </c>
      <c r="L340" s="11">
        <f t="shared" si="34"/>
        <v>3.8859014517665793E-4</v>
      </c>
      <c r="M340" s="11">
        <f t="shared" si="35"/>
        <v>5.5651817988700953</v>
      </c>
    </row>
    <row r="341" spans="5:13" x14ac:dyDescent="0.25">
      <c r="E341" s="11">
        <v>33.6</v>
      </c>
      <c r="F341" s="11">
        <f t="shared" si="31"/>
        <v>0.58697538545744132</v>
      </c>
      <c r="G341" s="11">
        <f t="shared" si="30"/>
        <v>9.4764073594051119</v>
      </c>
      <c r="H341" s="11">
        <f t="shared" si="32"/>
        <v>5.562417862538549</v>
      </c>
      <c r="K341" s="11">
        <f t="shared" si="33"/>
        <v>2.165800121583736E-3</v>
      </c>
      <c r="L341" s="11">
        <f t="shared" si="34"/>
        <v>3.8936307467474587E-4</v>
      </c>
      <c r="M341" s="11">
        <f t="shared" si="35"/>
        <v>5.5624178625385454</v>
      </c>
    </row>
    <row r="342" spans="5:13" x14ac:dyDescent="0.25">
      <c r="E342" s="11">
        <v>33.700000000000003</v>
      </c>
      <c r="F342" s="11">
        <f t="shared" si="31"/>
        <v>0.58697538545744132</v>
      </c>
      <c r="G342" s="11">
        <f t="shared" si="30"/>
        <v>9.4717149037783859</v>
      </c>
      <c r="H342" s="11">
        <f t="shared" si="32"/>
        <v>5.5596635065883095</v>
      </c>
      <c r="K342" s="11">
        <f t="shared" si="33"/>
        <v>2.1690206439895577E-3</v>
      </c>
      <c r="L342" s="11">
        <f t="shared" si="34"/>
        <v>3.9013523775660662E-4</v>
      </c>
      <c r="M342" s="11">
        <f t="shared" si="35"/>
        <v>5.5596635065883051</v>
      </c>
    </row>
    <row r="343" spans="5:13" x14ac:dyDescent="0.25">
      <c r="E343" s="11">
        <v>33.799999999999997</v>
      </c>
      <c r="F343" s="11">
        <f t="shared" si="31"/>
        <v>0.58697538545744132</v>
      </c>
      <c r="G343" s="11">
        <f t="shared" si="30"/>
        <v>9.4670386650032174</v>
      </c>
      <c r="H343" s="11">
        <f t="shared" si="32"/>
        <v>5.5569186695307646</v>
      </c>
      <c r="K343" s="11">
        <f t="shared" si="33"/>
        <v>2.1722363917063966E-3</v>
      </c>
      <c r="L343" s="11">
        <f t="shared" si="34"/>
        <v>3.9090663745305903E-4</v>
      </c>
      <c r="M343" s="11">
        <f t="shared" si="35"/>
        <v>5.556918669530762</v>
      </c>
    </row>
    <row r="344" spans="5:13" x14ac:dyDescent="0.25">
      <c r="E344" s="11">
        <v>33.9</v>
      </c>
      <c r="F344" s="11">
        <f t="shared" si="31"/>
        <v>0.58697538545744132</v>
      </c>
      <c r="G344" s="11">
        <f t="shared" si="30"/>
        <v>9.4623785393043267</v>
      </c>
      <c r="H344" s="11">
        <f t="shared" si="32"/>
        <v>5.5541832904523778</v>
      </c>
      <c r="K344" s="11">
        <f t="shared" si="33"/>
        <v>2.1754473859080976E-3</v>
      </c>
      <c r="L344" s="11">
        <f t="shared" si="34"/>
        <v>3.916772767740105E-4</v>
      </c>
      <c r="M344" s="11">
        <f t="shared" si="35"/>
        <v>5.5541832904523707</v>
      </c>
    </row>
    <row r="345" spans="5:13" x14ac:dyDescent="0.25">
      <c r="E345" s="11">
        <v>34</v>
      </c>
      <c r="F345" s="11">
        <f t="shared" si="31"/>
        <v>0.58697538545744132</v>
      </c>
      <c r="G345" s="11">
        <f t="shared" si="30"/>
        <v>9.4577344238741645</v>
      </c>
      <c r="H345" s="11">
        <f t="shared" si="32"/>
        <v>5.5514573090076498</v>
      </c>
      <c r="K345" s="11">
        <f t="shared" si="33"/>
        <v>2.178653647612471E-3</v>
      </c>
      <c r="L345" s="11">
        <f t="shared" si="34"/>
        <v>3.9244715870865947E-4</v>
      </c>
      <c r="M345" s="11">
        <f t="shared" si="35"/>
        <v>5.5514573090076453</v>
      </c>
    </row>
    <row r="346" spans="5:13" x14ac:dyDescent="0.25">
      <c r="E346" s="11">
        <v>34.1</v>
      </c>
      <c r="F346" s="11">
        <f t="shared" si="31"/>
        <v>0.58697538545744132</v>
      </c>
      <c r="G346" s="11">
        <f t="shared" si="30"/>
        <v>9.4531062168610571</v>
      </c>
      <c r="H346" s="11">
        <f t="shared" si="32"/>
        <v>5.5487406654121543</v>
      </c>
      <c r="K346" s="11">
        <f t="shared" si="33"/>
        <v>2.1818551976828977E-3</v>
      </c>
      <c r="L346" s="11">
        <f t="shared" si="34"/>
        <v>3.9321628622570199E-4</v>
      </c>
      <c r="M346" s="11">
        <f t="shared" si="35"/>
        <v>5.5487406654121543</v>
      </c>
    </row>
    <row r="347" spans="5:13" x14ac:dyDescent="0.25">
      <c r="E347" s="11">
        <v>34.200000000000003</v>
      </c>
      <c r="F347" s="11">
        <f t="shared" si="31"/>
        <v>0.58697538545744132</v>
      </c>
      <c r="G347" s="11">
        <f t="shared" si="30"/>
        <v>9.4484938173575586</v>
      </c>
      <c r="H347" s="11">
        <f t="shared" si="32"/>
        <v>5.5460333004357043</v>
      </c>
      <c r="K347" s="11">
        <f t="shared" si="33"/>
        <v>2.1850520568299117E-3</v>
      </c>
      <c r="L347" s="11">
        <f t="shared" si="34"/>
        <v>3.9398466227352985E-4</v>
      </c>
      <c r="M347" s="11">
        <f t="shared" si="35"/>
        <v>5.5460333004357061</v>
      </c>
    </row>
    <row r="348" spans="5:13" x14ac:dyDescent="0.25">
      <c r="E348" s="11">
        <v>34.299999999999997</v>
      </c>
      <c r="F348" s="11">
        <f t="shared" si="31"/>
        <v>0.58697538545744132</v>
      </c>
      <c r="G348" s="11">
        <f t="shared" si="30"/>
        <v>9.4438971253889559</v>
      </c>
      <c r="H348" s="11">
        <f t="shared" si="32"/>
        <v>5.5433351553956047</v>
      </c>
      <c r="K348" s="11">
        <f t="shared" si="33"/>
        <v>2.1882442456127643E-3</v>
      </c>
      <c r="L348" s="11">
        <f t="shared" si="34"/>
        <v>3.947522897804292E-4</v>
      </c>
      <c r="M348" s="11">
        <f t="shared" si="35"/>
        <v>5.5433351553955994</v>
      </c>
    </row>
    <row r="349" spans="5:13" x14ac:dyDescent="0.25">
      <c r="E349" s="11">
        <v>34.4</v>
      </c>
      <c r="F349" s="11">
        <f t="shared" si="31"/>
        <v>0.58697538545744132</v>
      </c>
      <c r="G349" s="11">
        <f t="shared" si="30"/>
        <v>9.439316041901975</v>
      </c>
      <c r="H349" s="11">
        <f t="shared" si="32"/>
        <v>5.5406461721500211</v>
      </c>
      <c r="K349" s="11">
        <f t="shared" si="33"/>
        <v>2.1914317844409685E-3</v>
      </c>
      <c r="L349" s="11">
        <f t="shared" si="34"/>
        <v>3.9551917165477394E-4</v>
      </c>
      <c r="M349" s="11">
        <f t="shared" si="35"/>
        <v>5.5406461721500166</v>
      </c>
    </row>
    <row r="350" spans="5:13" x14ac:dyDescent="0.25">
      <c r="E350" s="11">
        <v>34.5</v>
      </c>
      <c r="F350" s="11">
        <f t="shared" si="31"/>
        <v>0.58697538545744132</v>
      </c>
      <c r="G350" s="11">
        <f t="shared" si="30"/>
        <v>9.4347504687536254</v>
      </c>
      <c r="H350" s="11">
        <f t="shared" si="32"/>
        <v>5.5379662930914346</v>
      </c>
      <c r="K350" s="11">
        <f t="shared" si="33"/>
        <v>2.1946146935758171E-3</v>
      </c>
      <c r="L350" s="11">
        <f t="shared" si="34"/>
        <v>3.9628531078522125E-4</v>
      </c>
      <c r="M350" s="11">
        <f t="shared" si="35"/>
        <v>5.5379662930914302</v>
      </c>
    </row>
    <row r="351" spans="5:13" x14ac:dyDescent="0.25">
      <c r="E351" s="11">
        <v>34.6</v>
      </c>
      <c r="F351" s="11">
        <f t="shared" si="31"/>
        <v>0.58697538545744132</v>
      </c>
      <c r="G351" s="11">
        <f t="shared" si="30"/>
        <v>9.4302003087002184</v>
      </c>
      <c r="H351" s="11">
        <f t="shared" si="32"/>
        <v>5.5352954611401932</v>
      </c>
      <c r="K351" s="11">
        <f t="shared" si="33"/>
        <v>2.1977929931318893E-3</v>
      </c>
      <c r="L351" s="11">
        <f t="shared" si="34"/>
        <v>3.9705071004090127E-4</v>
      </c>
      <c r="M351" s="11">
        <f t="shared" si="35"/>
        <v>5.535295461140187</v>
      </c>
    </row>
    <row r="352" spans="5:13" x14ac:dyDescent="0.25">
      <c r="E352" s="11">
        <v>34.700000000000003</v>
      </c>
      <c r="F352" s="11">
        <f t="shared" si="31"/>
        <v>0.58697538545744132</v>
      </c>
      <c r="G352" s="11">
        <f t="shared" si="30"/>
        <v>9.4256654653865812</v>
      </c>
      <c r="H352" s="11">
        <f t="shared" si="32"/>
        <v>5.5326336197381814</v>
      </c>
      <c r="K352" s="11">
        <f t="shared" si="33"/>
        <v>2.2009667030785311E-3</v>
      </c>
      <c r="L352" s="11">
        <f t="shared" si="34"/>
        <v>3.9781537227160301E-4</v>
      </c>
      <c r="M352" s="11">
        <f t="shared" si="35"/>
        <v>5.5326336197381814</v>
      </c>
    </row>
    <row r="353" spans="5:13" x14ac:dyDescent="0.25">
      <c r="E353" s="11">
        <v>34.799999999999997</v>
      </c>
      <c r="F353" s="11">
        <f t="shared" si="31"/>
        <v>0.58697538545744132</v>
      </c>
      <c r="G353" s="11">
        <f t="shared" si="30"/>
        <v>9.4211458433353705</v>
      </c>
      <c r="H353" s="11">
        <f t="shared" si="32"/>
        <v>5.5299807128425504</v>
      </c>
      <c r="K353" s="11">
        <f t="shared" si="33"/>
        <v>2.2041358432413208E-3</v>
      </c>
      <c r="L353" s="11">
        <f t="shared" si="34"/>
        <v>3.9857930030796413E-4</v>
      </c>
      <c r="M353" s="11">
        <f t="shared" si="35"/>
        <v>5.5299807128425513</v>
      </c>
    </row>
    <row r="354" spans="5:13" x14ac:dyDescent="0.25">
      <c r="E354" s="11">
        <v>34.9</v>
      </c>
      <c r="F354" s="11">
        <f t="shared" si="31"/>
        <v>0.58697538545744132</v>
      </c>
      <c r="G354" s="11">
        <f t="shared" si="30"/>
        <v>9.416641347936606</v>
      </c>
      <c r="H354" s="11">
        <f t="shared" si="32"/>
        <v>5.5273366849195691</v>
      </c>
      <c r="K354" s="11">
        <f t="shared" si="33"/>
        <v>2.2073004333035134E-3</v>
      </c>
      <c r="L354" s="11">
        <f t="shared" si="34"/>
        <v>3.9934249696165088E-4</v>
      </c>
      <c r="M354" s="11">
        <f t="shared" si="35"/>
        <v>5.5273366849195664</v>
      </c>
    </row>
    <row r="355" spans="5:13" x14ac:dyDescent="0.25">
      <c r="E355" s="11">
        <v>35</v>
      </c>
      <c r="F355" s="11">
        <f t="shared" si="31"/>
        <v>0.58697538545744132</v>
      </c>
      <c r="G355" s="11">
        <f t="shared" si="30"/>
        <v>9.4121518854373338</v>
      </c>
      <c r="H355" s="11">
        <f t="shared" si="32"/>
        <v>5.5247014809385622</v>
      </c>
      <c r="K355" s="11">
        <f t="shared" si="33"/>
        <v>2.2104604928074667E-3</v>
      </c>
      <c r="L355" s="11">
        <f t="shared" si="34"/>
        <v>4.0010496502553916E-4</v>
      </c>
      <c r="M355" s="11">
        <f t="shared" si="35"/>
        <v>5.5247014809385595</v>
      </c>
    </row>
    <row r="356" spans="5:13" x14ac:dyDescent="0.25">
      <c r="E356" s="11">
        <v>35.1</v>
      </c>
      <c r="F356" s="11">
        <f t="shared" si="31"/>
        <v>0.58697538545744132</v>
      </c>
      <c r="G356" s="11">
        <f t="shared" si="30"/>
        <v>9.4076773629314161</v>
      </c>
      <c r="H356" s="11">
        <f t="shared" si="32"/>
        <v>5.522075046365913</v>
      </c>
      <c r="K356" s="11">
        <f t="shared" si="33"/>
        <v>2.2136160411560493E-3</v>
      </c>
      <c r="L356" s="11">
        <f t="shared" si="34"/>
        <v>4.0086670727389629E-4</v>
      </c>
      <c r="M356" s="11">
        <f t="shared" si="35"/>
        <v>5.5220750463659067</v>
      </c>
    </row>
    <row r="357" spans="5:13" x14ac:dyDescent="0.25">
      <c r="E357" s="11">
        <v>35.200000000000003</v>
      </c>
      <c r="F357" s="11">
        <f t="shared" si="31"/>
        <v>0.58697538545744132</v>
      </c>
      <c r="G357" s="11">
        <f t="shared" si="30"/>
        <v>9.40321768834953</v>
      </c>
      <c r="H357" s="11">
        <f t="shared" si="32"/>
        <v>5.5194573271591958</v>
      </c>
      <c r="K357" s="11">
        <f t="shared" si="33"/>
        <v>2.2167670976140303E-3</v>
      </c>
      <c r="L357" s="11">
        <f t="shared" si="34"/>
        <v>4.0162772646255363E-4</v>
      </c>
      <c r="M357" s="11">
        <f t="shared" si="35"/>
        <v>5.519457327159194</v>
      </c>
    </row>
    <row r="358" spans="5:13" x14ac:dyDescent="0.25">
      <c r="E358" s="11">
        <v>35.299999999999997</v>
      </c>
      <c r="F358" s="11">
        <f t="shared" si="31"/>
        <v>0.58697538545744132</v>
      </c>
      <c r="G358" s="11">
        <f t="shared" si="30"/>
        <v>9.3987727704492361</v>
      </c>
      <c r="H358" s="11">
        <f t="shared" si="32"/>
        <v>5.5168482697613443</v>
      </c>
      <c r="K358" s="11">
        <f t="shared" si="33"/>
        <v>2.2199136813094511E-3</v>
      </c>
      <c r="L358" s="11">
        <f t="shared" si="34"/>
        <v>4.0238802532908643E-4</v>
      </c>
      <c r="M358" s="11">
        <f t="shared" si="35"/>
        <v>5.5168482697613364</v>
      </c>
    </row>
    <row r="359" spans="5:13" x14ac:dyDescent="0.25">
      <c r="E359" s="11">
        <v>35.4</v>
      </c>
      <c r="F359" s="11">
        <f t="shared" si="31"/>
        <v>0.58697538545744132</v>
      </c>
      <c r="G359" s="11">
        <f t="shared" si="30"/>
        <v>9.3943425188052796</v>
      </c>
      <c r="H359" s="11">
        <f t="shared" si="32"/>
        <v>5.5142478210949593</v>
      </c>
      <c r="K359" s="11">
        <f t="shared" si="33"/>
        <v>2.2230558112349835E-3</v>
      </c>
      <c r="L359" s="11">
        <f t="shared" si="34"/>
        <v>4.0314760659297959E-4</v>
      </c>
      <c r="M359" s="11">
        <f t="shared" si="35"/>
        <v>5.5142478210949539</v>
      </c>
    </row>
    <row r="360" spans="5:13" x14ac:dyDescent="0.25">
      <c r="E360" s="11">
        <v>35.5</v>
      </c>
      <c r="F360" s="11">
        <f t="shared" si="31"/>
        <v>0.58697538545744132</v>
      </c>
      <c r="G360" s="11">
        <f t="shared" si="30"/>
        <v>9.3899268437999517</v>
      </c>
      <c r="H360" s="11">
        <f t="shared" si="32"/>
        <v>5.5116559285566522</v>
      </c>
      <c r="K360" s="11">
        <f t="shared" si="33"/>
        <v>2.2261935062492617E-3</v>
      </c>
      <c r="L360" s="11">
        <f t="shared" si="34"/>
        <v>4.0390647295580342E-4</v>
      </c>
      <c r="M360" s="11">
        <f t="shared" si="35"/>
        <v>5.511655928556654</v>
      </c>
    </row>
    <row r="361" spans="5:13" x14ac:dyDescent="0.25">
      <c r="E361" s="11">
        <v>35.6</v>
      </c>
      <c r="F361" s="11">
        <f t="shared" si="31"/>
        <v>0.58697538545744132</v>
      </c>
      <c r="G361" s="11">
        <f t="shared" si="30"/>
        <v>9.3855256566136376</v>
      </c>
      <c r="H361" s="11">
        <f t="shared" si="32"/>
        <v>5.5090725400114948</v>
      </c>
      <c r="K361" s="11">
        <f t="shared" si="33"/>
        <v>2.2293267850782067E-3</v>
      </c>
      <c r="L361" s="11">
        <f t="shared" si="34"/>
        <v>4.0466462710138102E-4</v>
      </c>
      <c r="M361" s="11">
        <f t="shared" si="35"/>
        <v>5.5090725400114877</v>
      </c>
    </row>
    <row r="362" spans="5:13" x14ac:dyDescent="0.25">
      <c r="E362" s="11">
        <v>35.700000000000003</v>
      </c>
      <c r="F362" s="11">
        <f t="shared" si="31"/>
        <v>0.58697538545744132</v>
      </c>
      <c r="G362" s="11">
        <f t="shared" si="30"/>
        <v>9.3811388692155155</v>
      </c>
      <c r="H362" s="11">
        <f t="shared" si="32"/>
        <v>5.5064976037875626</v>
      </c>
      <c r="K362" s="11">
        <f t="shared" si="33"/>
        <v>2.2324556663163284E-3</v>
      </c>
      <c r="L362" s="11">
        <f t="shared" si="34"/>
        <v>4.054220716959484E-4</v>
      </c>
      <c r="M362" s="11">
        <f t="shared" si="35"/>
        <v>5.5064976037875608</v>
      </c>
    </row>
    <row r="363" spans="5:13" x14ac:dyDescent="0.25">
      <c r="E363" s="11">
        <v>35.799999999999997</v>
      </c>
      <c r="F363" s="11">
        <f t="shared" si="31"/>
        <v>0.58697538545744132</v>
      </c>
      <c r="G363" s="11">
        <f t="shared" si="30"/>
        <v>9.3767663943543162</v>
      </c>
      <c r="H363" s="11">
        <f t="shared" si="32"/>
        <v>5.5039310686705072</v>
      </c>
      <c r="K363" s="11">
        <f t="shared" si="33"/>
        <v>2.2355801684280151E-3</v>
      </c>
      <c r="L363" s="11">
        <f t="shared" si="34"/>
        <v>4.061788093883287E-4</v>
      </c>
      <c r="M363" s="11">
        <f t="shared" si="35"/>
        <v>5.5039310686704992</v>
      </c>
    </row>
    <row r="364" spans="5:13" x14ac:dyDescent="0.25">
      <c r="E364" s="11">
        <v>35.9</v>
      </c>
      <c r="F364" s="11">
        <f t="shared" si="31"/>
        <v>0.58697538545744132</v>
      </c>
      <c r="G364" s="11">
        <f t="shared" si="30"/>
        <v>9.3724081455493149</v>
      </c>
      <c r="H364" s="11">
        <f t="shared" si="32"/>
        <v>5.5013728838982718</v>
      </c>
      <c r="K364" s="11">
        <f t="shared" si="33"/>
        <v>2.2387003097488023E-3</v>
      </c>
      <c r="L364" s="11">
        <f t="shared" si="34"/>
        <v>4.0693484281008444E-4</v>
      </c>
      <c r="M364" s="11">
        <f t="shared" si="35"/>
        <v>5.5013728838982674</v>
      </c>
    </row>
    <row r="365" spans="5:13" x14ac:dyDescent="0.25">
      <c r="E365" s="11">
        <v>36</v>
      </c>
      <c r="F365" s="11">
        <f t="shared" si="31"/>
        <v>0.58697538545744132</v>
      </c>
      <c r="G365" s="11">
        <f t="shared" si="30"/>
        <v>9.3680640370813695</v>
      </c>
      <c r="H365" s="11">
        <f t="shared" si="32"/>
        <v>5.4988229991558306</v>
      </c>
      <c r="K365" s="11">
        <f t="shared" si="33"/>
        <v>2.2418161084866292E-3</v>
      </c>
      <c r="L365" s="11">
        <f t="shared" si="34"/>
        <v>4.0769017457568517E-4</v>
      </c>
      <c r="M365" s="11">
        <f t="shared" si="35"/>
        <v>5.4988229991558208</v>
      </c>
    </row>
    <row r="366" spans="5:13" x14ac:dyDescent="0.25">
      <c r="E366" s="11">
        <v>36.1</v>
      </c>
      <c r="F366" s="11">
        <f t="shared" si="31"/>
        <v>0.58697538545744132</v>
      </c>
      <c r="G366" s="11">
        <f t="shared" si="30"/>
        <v>9.363733983984126</v>
      </c>
      <c r="H366" s="11">
        <f t="shared" si="32"/>
        <v>5.4962813645700255</v>
      </c>
      <c r="K366" s="11">
        <f t="shared" si="33"/>
        <v>2.2449275827230784E-3</v>
      </c>
      <c r="L366" s="11">
        <f t="shared" si="34"/>
        <v>4.0844480728266015E-4</v>
      </c>
      <c r="M366" s="11">
        <f t="shared" si="35"/>
        <v>5.496281364570021</v>
      </c>
    </row>
    <row r="367" spans="5:13" x14ac:dyDescent="0.25">
      <c r="E367" s="11">
        <v>36.200000000000003</v>
      </c>
      <c r="F367" s="11">
        <f t="shared" si="31"/>
        <v>0.58697538545744132</v>
      </c>
      <c r="G367" s="11">
        <f t="shared" si="30"/>
        <v>9.3594179020353589</v>
      </c>
      <c r="H367" s="11">
        <f t="shared" si="32"/>
        <v>5.4937479307044814</v>
      </c>
      <c r="K367" s="11">
        <f t="shared" si="33"/>
        <v>2.2480347504146001E-3</v>
      </c>
      <c r="L367" s="11">
        <f t="shared" si="34"/>
        <v>4.0919874351175953E-4</v>
      </c>
      <c r="M367" s="11">
        <f t="shared" si="35"/>
        <v>5.4937479307044752</v>
      </c>
    </row>
    <row r="368" spans="5:13" x14ac:dyDescent="0.25">
      <c r="E368" s="11">
        <v>36.299999999999997</v>
      </c>
      <c r="F368" s="11">
        <f t="shared" si="31"/>
        <v>0.58697538545744132</v>
      </c>
      <c r="G368" s="11">
        <f t="shared" si="30"/>
        <v>9.3551157077484088</v>
      </c>
      <c r="H368" s="11">
        <f t="shared" si="32"/>
        <v>5.4912226485545865</v>
      </c>
      <c r="K368" s="11">
        <f t="shared" si="33"/>
        <v>2.2511376293937214E-3</v>
      </c>
      <c r="L368" s="11">
        <f t="shared" si="34"/>
        <v>4.0995198582710401E-4</v>
      </c>
      <c r="M368" s="11">
        <f t="shared" si="35"/>
        <v>5.4912226485545839</v>
      </c>
    </row>
    <row r="369" spans="5:13" x14ac:dyDescent="0.25">
      <c r="E369" s="11">
        <v>36.4</v>
      </c>
      <c r="F369" s="11">
        <f t="shared" si="31"/>
        <v>0.58697538545744132</v>
      </c>
      <c r="G369" s="11">
        <f t="shared" si="30"/>
        <v>9.3508273183637449</v>
      </c>
      <c r="H369" s="11">
        <f t="shared" si="32"/>
        <v>5.4887054695425315</v>
      </c>
      <c r="K369" s="11">
        <f t="shared" si="33"/>
        <v>2.2542362373702395E-3</v>
      </c>
      <c r="L369" s="11">
        <f t="shared" si="34"/>
        <v>4.1070453677634209E-4</v>
      </c>
      <c r="M369" s="11">
        <f t="shared" si="35"/>
        <v>5.4887054695425288</v>
      </c>
    </row>
    <row r="370" spans="5:13" x14ac:dyDescent="0.25">
      <c r="E370" s="11">
        <v>36.5</v>
      </c>
      <c r="F370" s="11">
        <f t="shared" si="31"/>
        <v>0.58697538545744132</v>
      </c>
      <c r="G370" s="11">
        <f t="shared" si="30"/>
        <v>9.3465526518406712</v>
      </c>
      <c r="H370" s="11">
        <f t="shared" si="32"/>
        <v>5.4861963455124485</v>
      </c>
      <c r="K370" s="11">
        <f t="shared" si="33"/>
        <v>2.2573305919324012E-3</v>
      </c>
      <c r="L370" s="11">
        <f t="shared" si="34"/>
        <v>4.1145639889079679E-4</v>
      </c>
      <c r="M370" s="11">
        <f t="shared" si="35"/>
        <v>5.4861963455124476</v>
      </c>
    </row>
    <row r="371" spans="5:13" x14ac:dyDescent="0.25">
      <c r="E371" s="11">
        <v>36.6</v>
      </c>
      <c r="F371" s="11">
        <f t="shared" si="31"/>
        <v>0.58697538545744132</v>
      </c>
      <c r="G371" s="11">
        <f t="shared" si="30"/>
        <v>9.3422916268491232</v>
      </c>
      <c r="H371" s="11">
        <f t="shared" si="32"/>
        <v>5.4836952287255905</v>
      </c>
      <c r="K371" s="11">
        <f t="shared" si="33"/>
        <v>2.2604207105480687E-3</v>
      </c>
      <c r="L371" s="11">
        <f t="shared" si="34"/>
        <v>4.1220757468561772E-4</v>
      </c>
      <c r="M371" s="11">
        <f t="shared" si="35"/>
        <v>5.4836952287255887</v>
      </c>
    </row>
    <row r="372" spans="5:13" x14ac:dyDescent="0.25">
      <c r="E372" s="11">
        <v>36.700000000000003</v>
      </c>
      <c r="F372" s="11">
        <f t="shared" si="31"/>
        <v>0.58697538545744132</v>
      </c>
      <c r="G372" s="11">
        <f t="shared" si="30"/>
        <v>9.3380441627615909</v>
      </c>
      <c r="H372" s="11">
        <f t="shared" si="32"/>
        <v>5.4812020718555949</v>
      </c>
      <c r="K372" s="11">
        <f t="shared" si="33"/>
        <v>2.2635066105658685E-3</v>
      </c>
      <c r="L372" s="11">
        <f t="shared" si="34"/>
        <v>4.1295806665992671E-4</v>
      </c>
      <c r="M372" s="11">
        <f t="shared" si="35"/>
        <v>5.4812020718555887</v>
      </c>
    </row>
    <row r="373" spans="5:13" x14ac:dyDescent="0.25">
      <c r="E373" s="11">
        <v>36.799999999999997</v>
      </c>
      <c r="F373" s="11">
        <f t="shared" si="31"/>
        <v>0.58697538545744132</v>
      </c>
      <c r="G373" s="11">
        <f t="shared" si="30"/>
        <v>9.3338101796451713</v>
      </c>
      <c r="H373" s="11">
        <f t="shared" si="32"/>
        <v>5.4787168279838143</v>
      </c>
      <c r="K373" s="11">
        <f t="shared" si="33"/>
        <v>2.2665883092163287E-3</v>
      </c>
      <c r="L373" s="11">
        <f t="shared" si="34"/>
        <v>4.1370787729696188E-4</v>
      </c>
      <c r="M373" s="11">
        <f t="shared" si="35"/>
        <v>5.4787168279838161</v>
      </c>
    </row>
    <row r="374" spans="5:13" x14ac:dyDescent="0.25">
      <c r="E374" s="11">
        <v>36.9</v>
      </c>
      <c r="F374" s="11">
        <f t="shared" si="31"/>
        <v>0.58697538545744132</v>
      </c>
      <c r="G374" s="11">
        <f t="shared" si="30"/>
        <v>9.3295895982536781</v>
      </c>
      <c r="H374" s="11">
        <f t="shared" si="32"/>
        <v>5.4762394505946874</v>
      </c>
      <c r="K374" s="11">
        <f t="shared" si="33"/>
        <v>2.2696658236130017E-3</v>
      </c>
      <c r="L374" s="11">
        <f t="shared" si="34"/>
        <v>4.1445700906422785E-4</v>
      </c>
      <c r="M374" s="11">
        <f t="shared" si="35"/>
        <v>5.4762394505946803</v>
      </c>
    </row>
    <row r="375" spans="5:13" x14ac:dyDescent="0.25">
      <c r="E375" s="11">
        <v>37</v>
      </c>
      <c r="F375" s="11">
        <f t="shared" si="31"/>
        <v>0.58697538545744132</v>
      </c>
      <c r="G375" s="11">
        <f t="shared" si="30"/>
        <v>9.3253823400199547</v>
      </c>
      <c r="H375" s="11">
        <f t="shared" si="32"/>
        <v>5.4737698935712293</v>
      </c>
      <c r="K375" s="11">
        <f t="shared" si="33"/>
        <v>2.2727391707535725E-3</v>
      </c>
      <c r="L375" s="11">
        <f t="shared" si="34"/>
        <v>4.1520546441362727E-4</v>
      </c>
      <c r="M375" s="11">
        <f t="shared" si="35"/>
        <v>5.4737698935712276</v>
      </c>
    </row>
    <row r="376" spans="5:13" x14ac:dyDescent="0.25">
      <c r="E376" s="11">
        <v>37.1</v>
      </c>
      <c r="F376" s="11">
        <f t="shared" si="31"/>
        <v>0.58697538545744132</v>
      </c>
      <c r="G376" s="11">
        <f t="shared" si="30"/>
        <v>9.3211883270481817</v>
      </c>
      <c r="H376" s="11">
        <f t="shared" si="32"/>
        <v>5.4713081111905089</v>
      </c>
      <c r="K376" s="11">
        <f t="shared" si="33"/>
        <v>2.2758083675209536E-3</v>
      </c>
      <c r="L376" s="11">
        <f t="shared" si="34"/>
        <v>4.1595324578161212E-4</v>
      </c>
      <c r="M376" s="11">
        <f t="shared" si="35"/>
        <v>5.4713081111905089</v>
      </c>
    </row>
    <row r="377" spans="5:13" x14ac:dyDescent="0.25">
      <c r="E377" s="11">
        <v>37.200000000000003</v>
      </c>
      <c r="F377" s="11">
        <f t="shared" si="31"/>
        <v>0.58697538545744132</v>
      </c>
      <c r="G377" s="11">
        <f t="shared" si="30"/>
        <v>9.3170074821063888</v>
      </c>
      <c r="H377" s="11">
        <f t="shared" si="32"/>
        <v>5.4688540581192626</v>
      </c>
      <c r="K377" s="11">
        <f t="shared" si="33"/>
        <v>2.2788734306843673E-3</v>
      </c>
      <c r="L377" s="11">
        <f t="shared" si="34"/>
        <v>4.1670035558931553E-4</v>
      </c>
      <c r="M377" s="11">
        <f t="shared" si="35"/>
        <v>5.4688540581192608</v>
      </c>
    </row>
    <row r="378" spans="5:13" x14ac:dyDescent="0.25">
      <c r="E378" s="11">
        <v>37.299999999999997</v>
      </c>
      <c r="F378" s="11">
        <f t="shared" si="31"/>
        <v>0.58697538545744132</v>
      </c>
      <c r="G378" s="11">
        <f t="shared" si="30"/>
        <v>9.3128397286190197</v>
      </c>
      <c r="H378" s="11">
        <f t="shared" si="32"/>
        <v>5.4664076894095226</v>
      </c>
      <c r="K378" s="11">
        <f t="shared" si="33"/>
        <v>2.2819343769004156E-3</v>
      </c>
      <c r="L378" s="11">
        <f t="shared" si="34"/>
        <v>4.1744679624269122E-4</v>
      </c>
      <c r="M378" s="11">
        <f t="shared" si="35"/>
        <v>5.4664076894095182</v>
      </c>
    </row>
    <row r="379" spans="5:13" x14ac:dyDescent="0.25">
      <c r="E379" s="11">
        <v>37.4</v>
      </c>
      <c r="F379" s="11">
        <f t="shared" si="31"/>
        <v>0.58697538545744132</v>
      </c>
      <c r="G379" s="11">
        <f t="shared" si="30"/>
        <v>9.3086849906596054</v>
      </c>
      <c r="H379" s="11">
        <f t="shared" si="32"/>
        <v>5.4639689604943209</v>
      </c>
      <c r="K379" s="11">
        <f t="shared" si="33"/>
        <v>2.284991222714135E-3</v>
      </c>
      <c r="L379" s="11">
        <f t="shared" si="34"/>
        <v>4.1819257013264884E-4</v>
      </c>
      <c r="M379" s="11">
        <f t="shared" si="35"/>
        <v>5.4639689604943147</v>
      </c>
    </row>
    <row r="380" spans="5:13" x14ac:dyDescent="0.25">
      <c r="E380" s="11">
        <v>37.5</v>
      </c>
      <c r="F380" s="11">
        <f t="shared" si="31"/>
        <v>0.58697538545744132</v>
      </c>
      <c r="G380" s="11">
        <f t="shared" si="30"/>
        <v>9.3045431929435551</v>
      </c>
      <c r="H380" s="11">
        <f t="shared" si="32"/>
        <v>5.4615378271834549</v>
      </c>
      <c r="K380" s="11">
        <f t="shared" si="33"/>
        <v>2.2880439845600407E-3</v>
      </c>
      <c r="L380" s="11">
        <f t="shared" si="34"/>
        <v>4.18937679635188E-4</v>
      </c>
      <c r="M380" s="11">
        <f t="shared" si="35"/>
        <v>5.4615378271834496</v>
      </c>
    </row>
    <row r="381" spans="5:13" x14ac:dyDescent="0.25">
      <c r="E381" s="11">
        <v>37.6</v>
      </c>
      <c r="F381" s="11">
        <f t="shared" si="31"/>
        <v>0.58697538545744132</v>
      </c>
      <c r="G381" s="11">
        <f t="shared" si="30"/>
        <v>9.3004142608210163</v>
      </c>
      <c r="H381" s="11">
        <f t="shared" si="32"/>
        <v>5.4591142456593005</v>
      </c>
      <c r="K381" s="11">
        <f t="shared" si="33"/>
        <v>2.2910926787631574E-3</v>
      </c>
      <c r="L381" s="11">
        <f t="shared" si="34"/>
        <v>4.1968212711153158E-4</v>
      </c>
      <c r="M381" s="11">
        <f t="shared" si="35"/>
        <v>5.459114245659296</v>
      </c>
    </row>
    <row r="382" spans="5:13" x14ac:dyDescent="0.25">
      <c r="E382" s="11">
        <v>37.700000000000003</v>
      </c>
      <c r="F382" s="11">
        <f t="shared" si="31"/>
        <v>0.58697538545744132</v>
      </c>
      <c r="G382" s="11">
        <f t="shared" si="30"/>
        <v>9.296298120269876</v>
      </c>
      <c r="H382" s="11">
        <f t="shared" si="32"/>
        <v>5.4566981724726977</v>
      </c>
      <c r="K382" s="11">
        <f t="shared" si="33"/>
        <v>2.2941373215400358E-3</v>
      </c>
      <c r="L382" s="11">
        <f t="shared" si="34"/>
        <v>4.2042591490825499E-4</v>
      </c>
      <c r="M382" s="11">
        <f t="shared" si="35"/>
        <v>5.4566981724726951</v>
      </c>
    </row>
    <row r="383" spans="5:13" x14ac:dyDescent="0.25">
      <c r="E383" s="11">
        <v>37.799999999999997</v>
      </c>
      <c r="F383" s="11">
        <f t="shared" si="31"/>
        <v>0.58697538545744132</v>
      </c>
      <c r="G383" s="11">
        <f t="shared" si="30"/>
        <v>9.2921946978888172</v>
      </c>
      <c r="H383" s="11">
        <f t="shared" si="32"/>
        <v>5.4542895645388807</v>
      </c>
      <c r="K383" s="11">
        <f t="shared" si="33"/>
        <v>2.297177928999763E-3</v>
      </c>
      <c r="L383" s="11">
        <f t="shared" si="34"/>
        <v>4.2116904535741703E-4</v>
      </c>
      <c r="M383" s="11">
        <f t="shared" si="35"/>
        <v>5.4542895645388825</v>
      </c>
    </row>
    <row r="384" spans="5:13" x14ac:dyDescent="0.25">
      <c r="E384" s="11">
        <v>37.9</v>
      </c>
      <c r="F384" s="11">
        <f t="shared" si="31"/>
        <v>0.58697538545744132</v>
      </c>
      <c r="G384" s="11">
        <f t="shared" si="30"/>
        <v>9.2881039208904816</v>
      </c>
      <c r="H384" s="11">
        <f t="shared" si="32"/>
        <v>5.4518883791334627</v>
      </c>
      <c r="K384" s="11">
        <f t="shared" si="33"/>
        <v>2.3002145171449532E-3</v>
      </c>
      <c r="L384" s="11">
        <f t="shared" si="34"/>
        <v>4.2191152077668856E-4</v>
      </c>
      <c r="M384" s="11">
        <f t="shared" si="35"/>
        <v>5.4518883791334591</v>
      </c>
    </row>
    <row r="385" spans="5:13" x14ac:dyDescent="0.25">
      <c r="E385" s="11">
        <v>38</v>
      </c>
      <c r="F385" s="11">
        <f t="shared" si="31"/>
        <v>0.58697538545744132</v>
      </c>
      <c r="G385" s="11">
        <f t="shared" si="30"/>
        <v>9.2840257170947531</v>
      </c>
      <c r="H385" s="11">
        <f t="shared" si="32"/>
        <v>5.449494573888491</v>
      </c>
      <c r="K385" s="11">
        <f t="shared" si="33"/>
        <v>2.3032471018727325E-3</v>
      </c>
      <c r="L385" s="11">
        <f t="shared" si="34"/>
        <v>4.2265334346947535E-4</v>
      </c>
      <c r="M385" s="11">
        <f t="shared" si="35"/>
        <v>5.4494945738884857</v>
      </c>
    </row>
    <row r="386" spans="5:13" x14ac:dyDescent="0.25">
      <c r="E386" s="11">
        <v>38.1</v>
      </c>
      <c r="F386" s="11">
        <f t="shared" si="31"/>
        <v>0.58697538545744132</v>
      </c>
      <c r="G386" s="11">
        <f t="shared" si="30"/>
        <v>9.2799600149220929</v>
      </c>
      <c r="H386" s="11">
        <f t="shared" si="32"/>
        <v>5.4471081067885381</v>
      </c>
      <c r="K386" s="11">
        <f t="shared" si="33"/>
        <v>2.3062756989757085E-3</v>
      </c>
      <c r="L386" s="11">
        <f t="shared" si="34"/>
        <v>4.2339451572504677E-4</v>
      </c>
      <c r="M386" s="11">
        <f t="shared" si="35"/>
        <v>5.4471081067885363</v>
      </c>
    </row>
    <row r="387" spans="5:13" x14ac:dyDescent="0.25">
      <c r="E387" s="11">
        <v>38.200000000000003</v>
      </c>
      <c r="F387" s="11">
        <f t="shared" si="31"/>
        <v>0.58697538545744132</v>
      </c>
      <c r="G387" s="11">
        <f t="shared" si="30"/>
        <v>9.2759067433869795</v>
      </c>
      <c r="H387" s="11">
        <f t="shared" si="32"/>
        <v>5.4447289361668512</v>
      </c>
      <c r="K387" s="11">
        <f t="shared" si="33"/>
        <v>2.3093003241429302E-3</v>
      </c>
      <c r="L387" s="11">
        <f t="shared" si="34"/>
        <v>4.241350398186588E-4</v>
      </c>
      <c r="M387" s="11">
        <f t="shared" si="35"/>
        <v>5.4447289361668485</v>
      </c>
    </row>
    <row r="388" spans="5:13" x14ac:dyDescent="0.25">
      <c r="E388" s="11">
        <v>38.299999999999997</v>
      </c>
      <c r="F388" s="11">
        <f t="shared" si="31"/>
        <v>0.58697538545744132</v>
      </c>
      <c r="G388" s="11">
        <f t="shared" si="30"/>
        <v>9.2718658320914447</v>
      </c>
      <c r="H388" s="11">
        <f t="shared" si="32"/>
        <v>5.4423570207015555</v>
      </c>
      <c r="K388" s="11">
        <f t="shared" si="33"/>
        <v>2.3123209929608369E-3</v>
      </c>
      <c r="L388" s="11">
        <f t="shared" si="34"/>
        <v>4.2487491801167525E-4</v>
      </c>
      <c r="M388" s="11">
        <f t="shared" si="35"/>
        <v>5.4423570207015519</v>
      </c>
    </row>
    <row r="389" spans="5:13" x14ac:dyDescent="0.25">
      <c r="E389" s="11">
        <v>38.4</v>
      </c>
      <c r="F389" s="11">
        <f t="shared" si="31"/>
        <v>0.58697538545744132</v>
      </c>
      <c r="G389" s="11">
        <f t="shared" ref="G389:G452" si="36">((4*$C$2*10^6)/(3*E389))^(1/6)</f>
        <v>9.2678372112186977</v>
      </c>
      <c r="H389" s="11">
        <f t="shared" si="32"/>
        <v>5.4399923194119131</v>
      </c>
      <c r="K389" s="11">
        <f t="shared" si="33"/>
        <v>2.3153377209141957E-3</v>
      </c>
      <c r="L389" s="11">
        <f t="shared" si="34"/>
        <v>4.2561415255168872E-4</v>
      </c>
      <c r="M389" s="11">
        <f t="shared" si="35"/>
        <v>5.4399923194119104</v>
      </c>
    </row>
    <row r="390" spans="5:13" x14ac:dyDescent="0.25">
      <c r="E390" s="11">
        <v>38.5</v>
      </c>
      <c r="F390" s="11">
        <f t="shared" ref="F390:F453" si="37">(4/3.14)*(2/(3*3.14))^0.5</f>
        <v>0.58697538545744132</v>
      </c>
      <c r="G390" s="11">
        <f t="shared" si="36"/>
        <v>9.263820811526811</v>
      </c>
      <c r="H390" s="11">
        <f t="shared" ref="H390:H453" si="38">G390*F390</f>
        <v>5.4376347916546166</v>
      </c>
      <c r="K390" s="11">
        <f t="shared" ref="K390:K453" si="39">4*(E390/(2*3.14*$C$2*10^6))^0.5</f>
        <v>2.318350523387025E-3</v>
      </c>
      <c r="L390" s="11">
        <f t="shared" ref="L390:L453" si="40">3.14*(((3*E390)/(4*$C$2*10^6))^(2/3))</f>
        <v>4.2635274567264127E-4</v>
      </c>
      <c r="M390" s="11">
        <f t="shared" si="35"/>
        <v>5.4376347916546131</v>
      </c>
    </row>
    <row r="391" spans="5:13" x14ac:dyDescent="0.25">
      <c r="E391" s="11">
        <v>38.6</v>
      </c>
      <c r="F391" s="11">
        <f t="shared" si="37"/>
        <v>0.58697538545744132</v>
      </c>
      <c r="G391" s="11">
        <f t="shared" si="36"/>
        <v>9.2598165643425254</v>
      </c>
      <c r="H391" s="11">
        <f t="shared" si="38"/>
        <v>5.4352843971201539</v>
      </c>
      <c r="K391" s="11">
        <f t="shared" si="39"/>
        <v>2.3213594156635126E-3</v>
      </c>
      <c r="L391" s="11">
        <f t="shared" si="40"/>
        <v>4.2709069959494136E-4</v>
      </c>
      <c r="M391" s="11">
        <f t="shared" ref="M391:M454" si="41">K391/L391</f>
        <v>5.4352843971201468</v>
      </c>
    </row>
    <row r="392" spans="5:13" x14ac:dyDescent="0.25">
      <c r="E392" s="11">
        <v>38.700000000000003</v>
      </c>
      <c r="F392" s="11">
        <f t="shared" si="37"/>
        <v>0.58697538545744132</v>
      </c>
      <c r="G392" s="11">
        <f t="shared" si="36"/>
        <v>9.2558244015551185</v>
      </c>
      <c r="H392" s="11">
        <f t="shared" si="38"/>
        <v>5.4329410958292073</v>
      </c>
      <c r="K392" s="11">
        <f t="shared" si="39"/>
        <v>2.3243644129289183E-3</v>
      </c>
      <c r="L392" s="11">
        <f t="shared" si="40"/>
        <v>4.2782801652557995E-4</v>
      </c>
      <c r="M392" s="11">
        <f t="shared" si="41"/>
        <v>5.4329410958292019</v>
      </c>
    </row>
    <row r="393" spans="5:13" x14ac:dyDescent="0.25">
      <c r="E393" s="11">
        <v>38.799999999999997</v>
      </c>
      <c r="F393" s="11">
        <f t="shared" si="37"/>
        <v>0.58697538545744132</v>
      </c>
      <c r="G393" s="11">
        <f t="shared" si="36"/>
        <v>9.2518442556103491</v>
      </c>
      <c r="H393" s="11">
        <f t="shared" si="38"/>
        <v>5.4306048481290992</v>
      </c>
      <c r="K393" s="11">
        <f t="shared" si="39"/>
        <v>2.3273655302704695E-3</v>
      </c>
      <c r="L393" s="11">
        <f t="shared" si="40"/>
        <v>4.2856469865824816E-4</v>
      </c>
      <c r="M393" s="11">
        <f t="shared" si="41"/>
        <v>5.4306048481291009</v>
      </c>
    </row>
    <row r="394" spans="5:13" x14ac:dyDescent="0.25">
      <c r="E394" s="11">
        <v>38.9</v>
      </c>
      <c r="F394" s="11">
        <f t="shared" si="37"/>
        <v>0.58697538545744132</v>
      </c>
      <c r="G394" s="11">
        <f t="shared" si="36"/>
        <v>9.2478760595044811</v>
      </c>
      <c r="H394" s="11">
        <f t="shared" si="38"/>
        <v>5.4282756146902864</v>
      </c>
      <c r="K394" s="11">
        <f t="shared" si="39"/>
        <v>2.3303627826782455E-3</v>
      </c>
      <c r="L394" s="11">
        <f t="shared" si="40"/>
        <v>4.2930074817345231E-4</v>
      </c>
      <c r="M394" s="11">
        <f t="shared" si="41"/>
        <v>5.4282756146902837</v>
      </c>
    </row>
    <row r="395" spans="5:13" x14ac:dyDescent="0.25">
      <c r="E395" s="11">
        <v>39</v>
      </c>
      <c r="F395" s="11">
        <f t="shared" si="37"/>
        <v>0.58697538545744132</v>
      </c>
      <c r="G395" s="11">
        <f t="shared" si="36"/>
        <v>9.2439197467784329</v>
      </c>
      <c r="H395" s="11">
        <f t="shared" si="38"/>
        <v>5.4259533565029239</v>
      </c>
      <c r="K395" s="11">
        <f t="shared" si="39"/>
        <v>2.3333561850460475E-3</v>
      </c>
      <c r="L395" s="11">
        <f t="shared" si="40"/>
        <v>4.3003616723862135E-4</v>
      </c>
      <c r="M395" s="11">
        <f t="shared" si="41"/>
        <v>5.4259533565029177</v>
      </c>
    </row>
    <row r="396" spans="5:13" x14ac:dyDescent="0.25">
      <c r="E396" s="11">
        <v>39.1</v>
      </c>
      <c r="F396" s="11">
        <f t="shared" si="37"/>
        <v>0.58697538545744132</v>
      </c>
      <c r="G396" s="11">
        <f t="shared" si="36"/>
        <v>9.2399752515119271</v>
      </c>
      <c r="H396" s="11">
        <f t="shared" si="38"/>
        <v>5.4236380348734317</v>
      </c>
      <c r="K396" s="11">
        <f t="shared" si="39"/>
        <v>2.3363457521722668E-3</v>
      </c>
      <c r="L396" s="11">
        <f t="shared" si="40"/>
        <v>4.3077095800822372E-4</v>
      </c>
      <c r="M396" s="11">
        <f t="shared" si="41"/>
        <v>5.423638034873429</v>
      </c>
    </row>
    <row r="397" spans="5:13" x14ac:dyDescent="0.25">
      <c r="E397" s="11">
        <v>39.200000000000003</v>
      </c>
      <c r="F397" s="11">
        <f t="shared" si="37"/>
        <v>0.58697538545744132</v>
      </c>
      <c r="G397" s="11">
        <f t="shared" si="36"/>
        <v>9.2360425083177784</v>
      </c>
      <c r="H397" s="11">
        <f t="shared" si="38"/>
        <v>5.4213296114211413</v>
      </c>
      <c r="K397" s="11">
        <f t="shared" si="39"/>
        <v>2.339331498760735E-3</v>
      </c>
      <c r="L397" s="11">
        <f t="shared" si="40"/>
        <v>4.3150512262387709E-4</v>
      </c>
      <c r="M397" s="11">
        <f t="shared" si="41"/>
        <v>5.4213296114211404</v>
      </c>
    </row>
    <row r="398" spans="5:13" x14ac:dyDescent="0.25">
      <c r="E398" s="11">
        <v>39.299999999999997</v>
      </c>
      <c r="F398" s="11">
        <f t="shared" si="37"/>
        <v>0.58697538545744132</v>
      </c>
      <c r="G398" s="11">
        <f t="shared" si="36"/>
        <v>9.2321214523362229</v>
      </c>
      <c r="H398" s="11">
        <f t="shared" si="38"/>
        <v>5.4190280480749671</v>
      </c>
      <c r="K398" s="11">
        <f t="shared" si="39"/>
        <v>2.3423134394215681E-3</v>
      </c>
      <c r="L398" s="11">
        <f t="shared" si="40"/>
        <v>4.3223866321445665E-4</v>
      </c>
      <c r="M398" s="11">
        <f t="shared" si="41"/>
        <v>5.4190280480749626</v>
      </c>
    </row>
    <row r="399" spans="5:13" x14ac:dyDescent="0.25">
      <c r="E399" s="11">
        <v>39.4</v>
      </c>
      <c r="F399" s="11">
        <f t="shared" si="37"/>
        <v>0.58697538545744132</v>
      </c>
      <c r="G399" s="11">
        <f t="shared" si="36"/>
        <v>9.2282120192293586</v>
      </c>
      <c r="H399" s="11">
        <f t="shared" si="38"/>
        <v>5.416733307070146</v>
      </c>
      <c r="K399" s="11">
        <f t="shared" si="39"/>
        <v>2.3452915886720029E-3</v>
      </c>
      <c r="L399" s="11">
        <f t="shared" si="40"/>
        <v>4.3297158189620146E-4</v>
      </c>
      <c r="M399" s="11">
        <f t="shared" si="41"/>
        <v>5.4167333070701433</v>
      </c>
    </row>
    <row r="400" spans="5:13" x14ac:dyDescent="0.25">
      <c r="E400" s="11">
        <v>39.5</v>
      </c>
      <c r="F400" s="11">
        <f t="shared" si="37"/>
        <v>0.58697538545744132</v>
      </c>
      <c r="G400" s="11">
        <f t="shared" si="36"/>
        <v>9.2243141451755992</v>
      </c>
      <c r="H400" s="11">
        <f t="shared" si="38"/>
        <v>5.4144453509449759</v>
      </c>
      <c r="K400" s="11">
        <f t="shared" si="39"/>
        <v>2.3482659609372182E-3</v>
      </c>
      <c r="L400" s="11">
        <f t="shared" si="40"/>
        <v>4.3370388077282557E-4</v>
      </c>
      <c r="M400" s="11">
        <f t="shared" si="41"/>
        <v>5.4144453509449733</v>
      </c>
    </row>
    <row r="401" spans="5:13" x14ac:dyDescent="0.25">
      <c r="E401" s="11">
        <v>39.6</v>
      </c>
      <c r="F401" s="11">
        <f t="shared" si="37"/>
        <v>0.58697538545744132</v>
      </c>
      <c r="G401" s="11">
        <f t="shared" si="36"/>
        <v>9.2204277668642689</v>
      </c>
      <c r="H401" s="11">
        <f t="shared" si="38"/>
        <v>5.412164142537649</v>
      </c>
      <c r="K401" s="11">
        <f t="shared" si="39"/>
        <v>2.3512365705511532E-3</v>
      </c>
      <c r="L401" s="11">
        <f t="shared" si="40"/>
        <v>4.3443556193561962E-4</v>
      </c>
      <c r="M401" s="11">
        <f t="shared" si="41"/>
        <v>5.4121641425376463</v>
      </c>
    </row>
    <row r="402" spans="5:13" x14ac:dyDescent="0.25">
      <c r="E402" s="11">
        <v>39.700000000000003</v>
      </c>
      <c r="F402" s="11">
        <f t="shared" si="37"/>
        <v>0.58697538545744132</v>
      </c>
      <c r="G402" s="11">
        <f t="shared" si="36"/>
        <v>9.2165528214902128</v>
      </c>
      <c r="H402" s="11">
        <f t="shared" si="38"/>
        <v>5.4098896449830862</v>
      </c>
      <c r="K402" s="11">
        <f t="shared" si="39"/>
        <v>2.3542034317573105E-3</v>
      </c>
      <c r="L402" s="11">
        <f t="shared" si="40"/>
        <v>4.3516662746355709E-4</v>
      </c>
      <c r="M402" s="11">
        <f t="shared" si="41"/>
        <v>5.409889644983088</v>
      </c>
    </row>
    <row r="403" spans="5:13" x14ac:dyDescent="0.25">
      <c r="E403" s="11">
        <v>39.799999999999997</v>
      </c>
      <c r="F403" s="11">
        <f t="shared" si="37"/>
        <v>0.58697538545744132</v>
      </c>
      <c r="G403" s="11">
        <f t="shared" si="36"/>
        <v>9.2126892467485053</v>
      </c>
      <c r="H403" s="11">
        <f t="shared" si="38"/>
        <v>5.4076218217098289</v>
      </c>
      <c r="K403" s="11">
        <f t="shared" si="39"/>
        <v>2.3571665587095551E-3</v>
      </c>
      <c r="L403" s="11">
        <f t="shared" si="40"/>
        <v>4.3589707942339931E-4</v>
      </c>
      <c r="M403" s="11">
        <f t="shared" si="41"/>
        <v>5.4076218217098253</v>
      </c>
    </row>
    <row r="404" spans="5:13" x14ac:dyDescent="0.25">
      <c r="E404" s="11">
        <v>39.9</v>
      </c>
      <c r="F404" s="11">
        <f t="shared" si="37"/>
        <v>0.58697538545744132</v>
      </c>
      <c r="G404" s="11">
        <f t="shared" si="36"/>
        <v>9.2088369808292292</v>
      </c>
      <c r="H404" s="11">
        <f t="shared" si="38"/>
        <v>5.4053606364369768</v>
      </c>
      <c r="K404" s="11">
        <f t="shared" si="39"/>
        <v>2.360125965472902E-3</v>
      </c>
      <c r="L404" s="11">
        <f t="shared" si="40"/>
        <v>4.3662691986979336E-4</v>
      </c>
      <c r="M404" s="11">
        <f t="shared" si="41"/>
        <v>5.4053606364369742</v>
      </c>
    </row>
    <row r="405" spans="5:13" x14ac:dyDescent="0.25">
      <c r="E405" s="11">
        <v>40</v>
      </c>
      <c r="F405" s="11">
        <f t="shared" si="37"/>
        <v>0.58697538545744132</v>
      </c>
      <c r="G405" s="11">
        <f t="shared" si="36"/>
        <v>9.2049959624123066</v>
      </c>
      <c r="H405" s="11">
        <f t="shared" si="38"/>
        <v>5.4031060531711548</v>
      </c>
      <c r="K405" s="11">
        <f t="shared" si="39"/>
        <v>2.363081666024293E-3</v>
      </c>
      <c r="L405" s="11">
        <f t="shared" si="40"/>
        <v>4.373561508453769E-4</v>
      </c>
      <c r="M405" s="11">
        <f t="shared" si="41"/>
        <v>5.4031060531711557</v>
      </c>
    </row>
    <row r="406" spans="5:13" x14ac:dyDescent="0.25">
      <c r="E406" s="11">
        <v>40.1</v>
      </c>
      <c r="F406" s="11">
        <f t="shared" si="37"/>
        <v>0.58697538545744132</v>
      </c>
      <c r="G406" s="11">
        <f t="shared" si="36"/>
        <v>9.2011661306623935</v>
      </c>
      <c r="H406" s="11">
        <f t="shared" si="38"/>
        <v>5.4008580362035126</v>
      </c>
      <c r="K406" s="11">
        <f t="shared" si="39"/>
        <v>2.3660336742533693E-3</v>
      </c>
      <c r="L406" s="11">
        <f t="shared" si="40"/>
        <v>4.3808477438087858E-4</v>
      </c>
      <c r="M406" s="11">
        <f t="shared" si="41"/>
        <v>5.400858036203509</v>
      </c>
    </row>
    <row r="407" spans="5:13" x14ac:dyDescent="0.25">
      <c r="E407" s="11">
        <v>40.200000000000003</v>
      </c>
      <c r="F407" s="11">
        <f t="shared" si="37"/>
        <v>0.58697538545744132</v>
      </c>
      <c r="G407" s="11">
        <f t="shared" si="36"/>
        <v>9.1973474252238727</v>
      </c>
      <c r="H407" s="11">
        <f t="shared" si="38"/>
        <v>5.3986165501067882</v>
      </c>
      <c r="K407" s="11">
        <f t="shared" si="39"/>
        <v>2.3689820039632316E-3</v>
      </c>
      <c r="L407" s="11">
        <f t="shared" si="40"/>
        <v>4.3881279249521297E-4</v>
      </c>
      <c r="M407" s="11">
        <f t="shared" si="41"/>
        <v>5.3986165501067864</v>
      </c>
    </row>
    <row r="408" spans="5:13" x14ac:dyDescent="0.25">
      <c r="E408" s="11">
        <v>40.299999999999997</v>
      </c>
      <c r="F408" s="11">
        <f t="shared" si="37"/>
        <v>0.58697538545744132</v>
      </c>
      <c r="G408" s="11">
        <f t="shared" si="36"/>
        <v>9.1935397862158759</v>
      </c>
      <c r="H408" s="11">
        <f t="shared" si="38"/>
        <v>5.3963815597323865</v>
      </c>
      <c r="K408" s="11">
        <f t="shared" si="39"/>
        <v>2.371926668871194E-3</v>
      </c>
      <c r="L408" s="11">
        <f t="shared" si="40"/>
        <v>4.3954020719558256E-4</v>
      </c>
      <c r="M408" s="11">
        <f t="shared" si="41"/>
        <v>5.3963815597323865</v>
      </c>
    </row>
    <row r="409" spans="5:13" x14ac:dyDescent="0.25">
      <c r="E409" s="11">
        <v>40.4</v>
      </c>
      <c r="F409" s="11">
        <f t="shared" si="37"/>
        <v>0.58697538545744132</v>
      </c>
      <c r="G409" s="11">
        <f t="shared" si="36"/>
        <v>9.1897431542273722</v>
      </c>
      <c r="H409" s="11">
        <f t="shared" si="38"/>
        <v>5.3941530302074945</v>
      </c>
      <c r="K409" s="11">
        <f t="shared" si="39"/>
        <v>2.3748676826095281E-3</v>
      </c>
      <c r="L409" s="11">
        <f t="shared" si="40"/>
        <v>4.4026702047757357E-4</v>
      </c>
      <c r="M409" s="11">
        <f t="shared" si="41"/>
        <v>5.3941530302074936</v>
      </c>
    </row>
    <row r="410" spans="5:13" x14ac:dyDescent="0.25">
      <c r="E410" s="11">
        <v>40.5</v>
      </c>
      <c r="F410" s="11">
        <f t="shared" si="37"/>
        <v>0.58697538545744132</v>
      </c>
      <c r="G410" s="11">
        <f t="shared" si="36"/>
        <v>9.1859574703123545</v>
      </c>
      <c r="H410" s="11">
        <f t="shared" si="38"/>
        <v>5.3919309269322566</v>
      </c>
      <c r="K410" s="11">
        <f t="shared" si="39"/>
        <v>2.3778050587261986E-3</v>
      </c>
      <c r="L410" s="11">
        <f t="shared" si="40"/>
        <v>4.4099323432525E-4</v>
      </c>
      <c r="M410" s="11">
        <f t="shared" si="41"/>
        <v>5.3919309269322557</v>
      </c>
    </row>
    <row r="411" spans="5:13" x14ac:dyDescent="0.25">
      <c r="E411" s="11">
        <v>40.6</v>
      </c>
      <c r="F411" s="11">
        <f t="shared" si="37"/>
        <v>0.58697538545744132</v>
      </c>
      <c r="G411" s="11">
        <f t="shared" si="36"/>
        <v>9.1821826759850413</v>
      </c>
      <c r="H411" s="11">
        <f t="shared" si="38"/>
        <v>5.3897152155769597</v>
      </c>
      <c r="K411" s="11">
        <f t="shared" si="39"/>
        <v>2.3807388106855927E-3</v>
      </c>
      <c r="L411" s="11">
        <f t="shared" si="40"/>
        <v>4.4171885071125037E-4</v>
      </c>
      <c r="M411" s="11">
        <f t="shared" si="41"/>
        <v>5.3897152155769579</v>
      </c>
    </row>
    <row r="412" spans="5:13" x14ac:dyDescent="0.25">
      <c r="E412" s="11">
        <v>40.700000000000003</v>
      </c>
      <c r="F412" s="11">
        <f t="shared" si="37"/>
        <v>0.58697538545744132</v>
      </c>
      <c r="G412" s="11">
        <f t="shared" si="36"/>
        <v>9.1784187132151676</v>
      </c>
      <c r="H412" s="11">
        <f t="shared" si="38"/>
        <v>5.3875058620792657</v>
      </c>
      <c r="K412" s="11">
        <f t="shared" si="39"/>
        <v>2.3836689518692399E-3</v>
      </c>
      <c r="L412" s="11">
        <f t="shared" si="40"/>
        <v>4.4244387159688092E-4</v>
      </c>
      <c r="M412" s="11">
        <f t="shared" si="41"/>
        <v>5.3875058620792613</v>
      </c>
    </row>
    <row r="413" spans="5:13" x14ac:dyDescent="0.25">
      <c r="E413" s="11">
        <v>40.799999999999997</v>
      </c>
      <c r="F413" s="11">
        <f t="shared" si="37"/>
        <v>0.58697538545744132</v>
      </c>
      <c r="G413" s="11">
        <f t="shared" si="36"/>
        <v>9.1746655244233342</v>
      </c>
      <c r="H413" s="11">
        <f t="shared" si="38"/>
        <v>5.3853028326414849</v>
      </c>
      <c r="K413" s="11">
        <f t="shared" si="39"/>
        <v>2.3865954955765234E-3</v>
      </c>
      <c r="L413" s="11">
        <f t="shared" si="40"/>
        <v>4.4316829893220719E-4</v>
      </c>
      <c r="M413" s="11">
        <f t="shared" si="41"/>
        <v>5.385302832641484</v>
      </c>
    </row>
    <row r="414" spans="5:13" x14ac:dyDescent="0.25">
      <c r="E414" s="11">
        <v>40.9</v>
      </c>
      <c r="F414" s="11">
        <f t="shared" si="37"/>
        <v>0.58697538545744132</v>
      </c>
      <c r="G414" s="11">
        <f t="shared" si="36"/>
        <v>9.1709230524763896</v>
      </c>
      <c r="H414" s="11">
        <f t="shared" si="38"/>
        <v>5.3831060937278634</v>
      </c>
      <c r="K414" s="11">
        <f t="shared" si="39"/>
        <v>2.3895184550253848E-3</v>
      </c>
      <c r="L414" s="11">
        <f t="shared" si="40"/>
        <v>4.4389213465614912E-4</v>
      </c>
      <c r="M414" s="11">
        <f t="shared" si="41"/>
        <v>5.3831060937278616</v>
      </c>
    </row>
    <row r="415" spans="5:13" x14ac:dyDescent="0.25">
      <c r="E415" s="11">
        <v>41</v>
      </c>
      <c r="F415" s="11">
        <f t="shared" si="37"/>
        <v>0.58697538545744132</v>
      </c>
      <c r="G415" s="11">
        <f t="shared" si="36"/>
        <v>9.1671912406829197</v>
      </c>
      <c r="H415" s="11">
        <f t="shared" si="38"/>
        <v>5.3809156120619361</v>
      </c>
      <c r="K415" s="11">
        <f t="shared" si="39"/>
        <v>2.3924378433530205E-3</v>
      </c>
      <c r="L415" s="11">
        <f t="shared" si="40"/>
        <v>4.4461538069656724E-4</v>
      </c>
      <c r="M415" s="11">
        <f t="shared" si="41"/>
        <v>5.3809156120619379</v>
      </c>
    </row>
    <row r="416" spans="5:13" x14ac:dyDescent="0.25">
      <c r="E416" s="11">
        <v>41.1</v>
      </c>
      <c r="F416" s="11">
        <f t="shared" si="37"/>
        <v>0.58697538545744132</v>
      </c>
      <c r="G416" s="11">
        <f t="shared" si="36"/>
        <v>9.1634700327887373</v>
      </c>
      <c r="H416" s="11">
        <f t="shared" si="38"/>
        <v>5.3787313546238815</v>
      </c>
      <c r="K416" s="11">
        <f t="shared" si="39"/>
        <v>2.3953536736165712E-3</v>
      </c>
      <c r="L416" s="11">
        <f t="shared" si="40"/>
        <v>4.4533803897035731E-4</v>
      </c>
      <c r="M416" s="11">
        <f t="shared" si="41"/>
        <v>5.378731354623878</v>
      </c>
    </row>
    <row r="417" spans="5:13" x14ac:dyDescent="0.25">
      <c r="E417" s="11">
        <v>41.2</v>
      </c>
      <c r="F417" s="11">
        <f t="shared" si="37"/>
        <v>0.58697538545744132</v>
      </c>
      <c r="G417" s="11">
        <f t="shared" si="36"/>
        <v>9.1597593729724824</v>
      </c>
      <c r="H417" s="11">
        <f t="shared" si="38"/>
        <v>5.3765532886479344</v>
      </c>
      <c r="K417" s="11">
        <f t="shared" si="39"/>
        <v>2.3982659587938019E-3</v>
      </c>
      <c r="L417" s="11">
        <f t="shared" si="40"/>
        <v>4.4606011138353355E-4</v>
      </c>
      <c r="M417" s="11">
        <f t="shared" si="41"/>
        <v>5.3765532886479361</v>
      </c>
    </row>
    <row r="418" spans="5:13" x14ac:dyDescent="0.25">
      <c r="E418" s="11">
        <v>41.3</v>
      </c>
      <c r="F418" s="11">
        <f t="shared" si="37"/>
        <v>0.58697538545744132</v>
      </c>
      <c r="G418" s="11">
        <f t="shared" si="36"/>
        <v>9.1560592058412187</v>
      </c>
      <c r="H418" s="11">
        <f t="shared" si="38"/>
        <v>5.3743813816198038</v>
      </c>
      <c r="K418" s="11">
        <f t="shared" si="39"/>
        <v>2.4011747117837767E-3</v>
      </c>
      <c r="L418" s="11">
        <f t="shared" si="40"/>
        <v>4.4678159983132403E-4</v>
      </c>
      <c r="M418" s="11">
        <f t="shared" si="41"/>
        <v>5.3743813816198021</v>
      </c>
    </row>
    <row r="419" spans="5:13" x14ac:dyDescent="0.25">
      <c r="E419" s="11">
        <v>41.4</v>
      </c>
      <c r="F419" s="11">
        <f t="shared" si="37"/>
        <v>0.58697538545744132</v>
      </c>
      <c r="G419" s="11">
        <f t="shared" si="36"/>
        <v>9.1523694764261503</v>
      </c>
      <c r="H419" s="11">
        <f t="shared" si="38"/>
        <v>5.37221560127416</v>
      </c>
      <c r="K419" s="11">
        <f t="shared" si="39"/>
        <v>2.4040799454075261E-3</v>
      </c>
      <c r="L419" s="11">
        <f t="shared" si="40"/>
        <v>4.4750250619825016E-4</v>
      </c>
      <c r="M419" s="11">
        <f t="shared" si="41"/>
        <v>5.37221560127416</v>
      </c>
    </row>
    <row r="420" spans="5:13" x14ac:dyDescent="0.25">
      <c r="E420" s="11">
        <v>41.5</v>
      </c>
      <c r="F420" s="11">
        <f t="shared" si="37"/>
        <v>0.58697538545744132</v>
      </c>
      <c r="G420" s="11">
        <f t="shared" si="36"/>
        <v>9.1486901301783341</v>
      </c>
      <c r="H420" s="11">
        <f t="shared" si="38"/>
        <v>5.3700559155921166</v>
      </c>
      <c r="K420" s="11">
        <f t="shared" si="39"/>
        <v>2.4069816724087045E-3</v>
      </c>
      <c r="L420" s="11">
        <f t="shared" si="40"/>
        <v>4.4822283235821899E-4</v>
      </c>
      <c r="M420" s="11">
        <f t="shared" si="41"/>
        <v>5.3700559155921104</v>
      </c>
    </row>
    <row r="421" spans="5:13" x14ac:dyDescent="0.25">
      <c r="E421" s="11">
        <v>41.6</v>
      </c>
      <c r="F421" s="11">
        <f t="shared" si="37"/>
        <v>0.58697538545744132</v>
      </c>
      <c r="G421" s="11">
        <f t="shared" si="36"/>
        <v>9.1450211129644892</v>
      </c>
      <c r="H421" s="11">
        <f t="shared" si="38"/>
        <v>5.3679022927987701</v>
      </c>
      <c r="K421" s="11">
        <f t="shared" si="39"/>
        <v>2.4098799054542439E-3</v>
      </c>
      <c r="L421" s="11">
        <f t="shared" si="40"/>
        <v>4.4894258017460299E-4</v>
      </c>
      <c r="M421" s="11">
        <f t="shared" si="41"/>
        <v>5.367902292798763</v>
      </c>
    </row>
    <row r="422" spans="5:13" x14ac:dyDescent="0.25">
      <c r="E422" s="11">
        <v>41.7</v>
      </c>
      <c r="F422" s="11">
        <f t="shared" si="37"/>
        <v>0.58697538545744132</v>
      </c>
      <c r="G422" s="11">
        <f t="shared" si="36"/>
        <v>9.1413623710628276</v>
      </c>
      <c r="H422" s="11">
        <f t="shared" si="38"/>
        <v>5.3657547013607534</v>
      </c>
      <c r="K422" s="11">
        <f t="shared" si="39"/>
        <v>2.4127746571349974E-3</v>
      </c>
      <c r="L422" s="11">
        <f t="shared" si="40"/>
        <v>4.4966175150032883E-4</v>
      </c>
      <c r="M422" s="11">
        <f t="shared" si="41"/>
        <v>5.3657547013607472</v>
      </c>
    </row>
    <row r="423" spans="5:13" x14ac:dyDescent="0.25">
      <c r="E423" s="11">
        <v>41.8</v>
      </c>
      <c r="F423" s="11">
        <f t="shared" si="37"/>
        <v>0.58697538545744132</v>
      </c>
      <c r="G423" s="11">
        <f t="shared" si="36"/>
        <v>9.1377138511589493</v>
      </c>
      <c r="H423" s="11">
        <f t="shared" si="38"/>
        <v>5.3636131099838247</v>
      </c>
      <c r="K423" s="11">
        <f t="shared" si="39"/>
        <v>2.4156659399663799E-3</v>
      </c>
      <c r="L423" s="11">
        <f t="shared" si="40"/>
        <v>4.5038034817795978E-4</v>
      </c>
      <c r="M423" s="11">
        <f t="shared" si="41"/>
        <v>5.363613109983814</v>
      </c>
    </row>
    <row r="424" spans="5:13" x14ac:dyDescent="0.25">
      <c r="E424" s="11">
        <v>41.9</v>
      </c>
      <c r="F424" s="11">
        <f t="shared" si="37"/>
        <v>0.58697538545744132</v>
      </c>
      <c r="G424" s="11">
        <f t="shared" si="36"/>
        <v>9.1340755003417833</v>
      </c>
      <c r="H424" s="11">
        <f t="shared" si="38"/>
        <v>5.3614774876104896</v>
      </c>
      <c r="K424" s="11">
        <f t="shared" si="39"/>
        <v>2.4185537663889973E-3</v>
      </c>
      <c r="L424" s="11">
        <f t="shared" si="40"/>
        <v>4.5109837203977565E-4</v>
      </c>
      <c r="M424" s="11">
        <f t="shared" si="41"/>
        <v>5.3614774876104878</v>
      </c>
    </row>
    <row r="425" spans="5:13" x14ac:dyDescent="0.25">
      <c r="E425" s="11">
        <v>42</v>
      </c>
      <c r="F425" s="11">
        <f t="shared" si="37"/>
        <v>0.58697538545744132</v>
      </c>
      <c r="G425" s="11">
        <f t="shared" si="36"/>
        <v>9.1304472660995994</v>
      </c>
      <c r="H425" s="11">
        <f t="shared" si="38"/>
        <v>5.3593478034176538</v>
      </c>
      <c r="K425" s="11">
        <f t="shared" si="39"/>
        <v>2.4214381487692714E-3</v>
      </c>
      <c r="L425" s="11">
        <f t="shared" si="40"/>
        <v>4.5181582490785974E-4</v>
      </c>
      <c r="M425" s="11">
        <f t="shared" si="41"/>
        <v>5.3593478034176494</v>
      </c>
    </row>
    <row r="426" spans="5:13" x14ac:dyDescent="0.25">
      <c r="E426" s="11">
        <v>42.1</v>
      </c>
      <c r="F426" s="11">
        <f t="shared" si="37"/>
        <v>0.58697538545744132</v>
      </c>
      <c r="G426" s="11">
        <f t="shared" si="36"/>
        <v>9.1268290963160368</v>
      </c>
      <c r="H426" s="11">
        <f t="shared" si="38"/>
        <v>5.357224026814297</v>
      </c>
      <c r="K426" s="11">
        <f t="shared" si="39"/>
        <v>2.4243190994000575E-3</v>
      </c>
      <c r="L426" s="11">
        <f t="shared" si="40"/>
        <v>4.525327085941738E-4</v>
      </c>
      <c r="M426" s="11">
        <f t="shared" si="41"/>
        <v>5.3572240268142899</v>
      </c>
    </row>
    <row r="427" spans="5:13" x14ac:dyDescent="0.25">
      <c r="E427" s="11">
        <v>42.2</v>
      </c>
      <c r="F427" s="11">
        <f t="shared" si="37"/>
        <v>0.58697538545744132</v>
      </c>
      <c r="G427" s="11">
        <f t="shared" si="36"/>
        <v>9.1232209392662007</v>
      </c>
      <c r="H427" s="11">
        <f t="shared" si="38"/>
        <v>5.3551061274391785</v>
      </c>
      <c r="K427" s="11">
        <f t="shared" si="39"/>
        <v>2.4271966305012575E-3</v>
      </c>
      <c r="L427" s="11">
        <f t="shared" si="40"/>
        <v>4.5324902490064185E-4</v>
      </c>
      <c r="M427" s="11">
        <f t="shared" si="41"/>
        <v>5.3551061274391731</v>
      </c>
    </row>
    <row r="428" spans="5:13" x14ac:dyDescent="0.25">
      <c r="E428" s="11">
        <v>42.3</v>
      </c>
      <c r="F428" s="11">
        <f t="shared" si="37"/>
        <v>0.58697538545744132</v>
      </c>
      <c r="G428" s="11">
        <f t="shared" si="36"/>
        <v>9.1196227436127959</v>
      </c>
      <c r="H428" s="11">
        <f t="shared" si="38"/>
        <v>5.3529940751585698</v>
      </c>
      <c r="K428" s="11">
        <f t="shared" si="39"/>
        <v>2.4300707542204212E-3</v>
      </c>
      <c r="L428" s="11">
        <f t="shared" si="40"/>
        <v>4.5396477561922928E-4</v>
      </c>
      <c r="M428" s="11">
        <f t="shared" si="41"/>
        <v>5.3529940751585636</v>
      </c>
    </row>
    <row r="429" spans="5:13" x14ac:dyDescent="0.25">
      <c r="E429" s="11">
        <v>42.4</v>
      </c>
      <c r="F429" s="11">
        <f t="shared" si="37"/>
        <v>0.58697538545744132</v>
      </c>
      <c r="G429" s="11">
        <f t="shared" si="36"/>
        <v>9.1160344584023321</v>
      </c>
      <c r="H429" s="11">
        <f t="shared" si="38"/>
        <v>5.3508878400640265</v>
      </c>
      <c r="K429" s="11">
        <f t="shared" si="39"/>
        <v>2.4329414826333487E-3</v>
      </c>
      <c r="L429" s="11">
        <f t="shared" si="40"/>
        <v>4.5467996253201973E-4</v>
      </c>
      <c r="M429" s="11">
        <f t="shared" si="41"/>
        <v>5.3508878400640203</v>
      </c>
    </row>
    <row r="430" spans="5:13" x14ac:dyDescent="0.25">
      <c r="E430" s="11">
        <v>42.5</v>
      </c>
      <c r="F430" s="11">
        <f t="shared" si="37"/>
        <v>0.58697538545744132</v>
      </c>
      <c r="G430" s="11">
        <f t="shared" si="36"/>
        <v>9.1124560330613331</v>
      </c>
      <c r="H430" s="11">
        <f t="shared" si="38"/>
        <v>5.3487873924701628</v>
      </c>
      <c r="K430" s="11">
        <f t="shared" si="39"/>
        <v>2.435808827744679E-3</v>
      </c>
      <c r="L430" s="11">
        <f t="shared" si="40"/>
        <v>4.5539458741129395E-4</v>
      </c>
      <c r="M430" s="11">
        <f t="shared" si="41"/>
        <v>5.3487873924701592</v>
      </c>
    </row>
    <row r="431" spans="5:13" x14ac:dyDescent="0.25">
      <c r="E431" s="11">
        <v>42.6</v>
      </c>
      <c r="F431" s="11">
        <f t="shared" si="37"/>
        <v>0.58697538545744132</v>
      </c>
      <c r="G431" s="11">
        <f t="shared" si="36"/>
        <v>9.1088874173926371</v>
      </c>
      <c r="H431" s="11">
        <f t="shared" si="38"/>
        <v>5.3466927029124802</v>
      </c>
      <c r="K431" s="11">
        <f t="shared" si="39"/>
        <v>2.4386728014884774E-3</v>
      </c>
      <c r="L431" s="11">
        <f t="shared" si="40"/>
        <v>4.5610865201960648E-4</v>
      </c>
      <c r="M431" s="11">
        <f t="shared" si="41"/>
        <v>5.3466927029124793</v>
      </c>
    </row>
    <row r="432" spans="5:13" x14ac:dyDescent="0.25">
      <c r="E432" s="11">
        <v>42.7</v>
      </c>
      <c r="F432" s="11">
        <f t="shared" si="37"/>
        <v>0.58697538545744132</v>
      </c>
      <c r="G432" s="11">
        <f t="shared" si="36"/>
        <v>9.1053285615717083</v>
      </c>
      <c r="H432" s="11">
        <f t="shared" si="38"/>
        <v>5.3446037421452033</v>
      </c>
      <c r="K432" s="11">
        <f t="shared" si="39"/>
        <v>2.4415334157288139E-3</v>
      </c>
      <c r="L432" s="11">
        <f t="shared" si="40"/>
        <v>4.5682215810986207E-4</v>
      </c>
      <c r="M432" s="11">
        <f t="shared" si="41"/>
        <v>5.3446037421451971</v>
      </c>
    </row>
    <row r="433" spans="5:13" x14ac:dyDescent="0.25">
      <c r="E433" s="11">
        <v>42.8</v>
      </c>
      <c r="F433" s="11">
        <f t="shared" si="37"/>
        <v>0.58697538545744132</v>
      </c>
      <c r="G433" s="11">
        <f t="shared" si="36"/>
        <v>9.1017794161430157</v>
      </c>
      <c r="H433" s="11">
        <f t="shared" si="38"/>
        <v>5.342520481139152</v>
      </c>
      <c r="K433" s="11">
        <f t="shared" si="39"/>
        <v>2.4443906822603375E-3</v>
      </c>
      <c r="L433" s="11">
        <f t="shared" si="40"/>
        <v>4.5753510742538848E-4</v>
      </c>
      <c r="M433" s="11">
        <f t="shared" si="41"/>
        <v>5.3425204811391467</v>
      </c>
    </row>
    <row r="434" spans="5:13" x14ac:dyDescent="0.25">
      <c r="E434" s="11">
        <v>42.9</v>
      </c>
      <c r="F434" s="11">
        <f t="shared" si="37"/>
        <v>0.58697538545744132</v>
      </c>
      <c r="G434" s="11">
        <f t="shared" si="36"/>
        <v>9.0982399320164351</v>
      </c>
      <c r="H434" s="11">
        <f t="shared" si="38"/>
        <v>5.3404428910796318</v>
      </c>
      <c r="K434" s="11">
        <f t="shared" si="39"/>
        <v>2.4472446128088439E-3</v>
      </c>
      <c r="L434" s="11">
        <f t="shared" si="40"/>
        <v>4.5824750170001455E-4</v>
      </c>
      <c r="M434" s="11">
        <f t="shared" si="41"/>
        <v>5.3404428910796309</v>
      </c>
    </row>
    <row r="435" spans="5:13" x14ac:dyDescent="0.25">
      <c r="E435" s="11">
        <v>43</v>
      </c>
      <c r="F435" s="11">
        <f t="shared" si="37"/>
        <v>0.58697538545744132</v>
      </c>
      <c r="G435" s="11">
        <f t="shared" si="36"/>
        <v>9.0947100604637061</v>
      </c>
      <c r="H435" s="11">
        <f t="shared" si="38"/>
        <v>5.3383709433643531</v>
      </c>
      <c r="K435" s="11">
        <f t="shared" si="39"/>
        <v>2.4500952190318359E-3</v>
      </c>
      <c r="L435" s="11">
        <f t="shared" si="40"/>
        <v>4.5895934265814361E-4</v>
      </c>
      <c r="M435" s="11">
        <f t="shared" si="41"/>
        <v>5.3383709433643496</v>
      </c>
    </row>
    <row r="436" spans="5:13" x14ac:dyDescent="0.25">
      <c r="E436" s="11">
        <v>43.1</v>
      </c>
      <c r="F436" s="11">
        <f t="shared" si="37"/>
        <v>0.58697538545744132</v>
      </c>
      <c r="G436" s="11">
        <f t="shared" si="36"/>
        <v>9.0911897531149481</v>
      </c>
      <c r="H436" s="11">
        <f t="shared" si="38"/>
        <v>5.3363046096013873</v>
      </c>
      <c r="K436" s="11">
        <f t="shared" si="39"/>
        <v>2.4529425125190784E-3</v>
      </c>
      <c r="L436" s="11">
        <f t="shared" si="40"/>
        <v>4.596706320148225E-4</v>
      </c>
      <c r="M436" s="11">
        <f t="shared" si="41"/>
        <v>5.3363046096013829</v>
      </c>
    </row>
    <row r="437" spans="5:13" x14ac:dyDescent="0.25">
      <c r="E437" s="11">
        <v>43.2</v>
      </c>
      <c r="F437" s="11">
        <f t="shared" si="37"/>
        <v>0.58697538545744132</v>
      </c>
      <c r="G437" s="11">
        <f t="shared" si="36"/>
        <v>9.0876789619551737</v>
      </c>
      <c r="H437" s="11">
        <f t="shared" si="38"/>
        <v>5.3342438616071179</v>
      </c>
      <c r="K437" s="11">
        <f t="shared" si="39"/>
        <v>2.455786504793151E-3</v>
      </c>
      <c r="L437" s="11">
        <f t="shared" si="40"/>
        <v>4.6038137147581874E-4</v>
      </c>
      <c r="M437" s="11">
        <f t="shared" si="41"/>
        <v>5.3342438616071153</v>
      </c>
    </row>
    <row r="438" spans="5:13" x14ac:dyDescent="0.25">
      <c r="E438" s="11">
        <v>43.3</v>
      </c>
      <c r="F438" s="11">
        <f t="shared" si="37"/>
        <v>0.58697538545744132</v>
      </c>
      <c r="G438" s="11">
        <f t="shared" si="36"/>
        <v>9.0841776393208882</v>
      </c>
      <c r="H438" s="11">
        <f t="shared" si="38"/>
        <v>5.3321886714042481</v>
      </c>
      <c r="K438" s="11">
        <f t="shared" si="39"/>
        <v>2.4586272073099879E-3</v>
      </c>
      <c r="L438" s="11">
        <f t="shared" si="40"/>
        <v>4.6109156273768952E-4</v>
      </c>
      <c r="M438" s="11">
        <f t="shared" si="41"/>
        <v>5.3321886714042455</v>
      </c>
    </row>
    <row r="439" spans="5:13" x14ac:dyDescent="0.25">
      <c r="E439" s="11">
        <v>43.4</v>
      </c>
      <c r="F439" s="11">
        <f t="shared" si="37"/>
        <v>0.58697538545744132</v>
      </c>
      <c r="G439" s="11">
        <f t="shared" si="36"/>
        <v>9.0806857378967027</v>
      </c>
      <c r="H439" s="11">
        <f t="shared" si="38"/>
        <v>5.3301390112198073</v>
      </c>
      <c r="K439" s="11">
        <f t="shared" si="39"/>
        <v>2.4614646314594204E-3</v>
      </c>
      <c r="L439" s="11">
        <f t="shared" si="40"/>
        <v>4.6180120748785407E-4</v>
      </c>
      <c r="M439" s="11">
        <f t="shared" si="41"/>
        <v>5.3301390112198002</v>
      </c>
    </row>
    <row r="440" spans="5:13" x14ac:dyDescent="0.25">
      <c r="E440" s="11">
        <v>43.5</v>
      </c>
      <c r="F440" s="11">
        <f t="shared" si="37"/>
        <v>0.58697538545744132</v>
      </c>
      <c r="G440" s="11">
        <f t="shared" si="36"/>
        <v>9.0772032107120086</v>
      </c>
      <c r="H440" s="11">
        <f t="shared" si="38"/>
        <v>5.3280948534832051</v>
      </c>
      <c r="K440" s="11">
        <f t="shared" si="39"/>
        <v>2.4642987885657068E-3</v>
      </c>
      <c r="L440" s="11">
        <f t="shared" si="40"/>
        <v>4.6251030740466099E-4</v>
      </c>
      <c r="M440" s="11">
        <f t="shared" si="41"/>
        <v>5.3280948534831998</v>
      </c>
    </row>
    <row r="441" spans="5:13" x14ac:dyDescent="0.25">
      <c r="E441" s="11">
        <v>43.6</v>
      </c>
      <c r="F441" s="11">
        <f t="shared" si="37"/>
        <v>0.58697538545744132</v>
      </c>
      <c r="G441" s="11">
        <f t="shared" si="36"/>
        <v>9.0737300111376662</v>
      </c>
      <c r="H441" s="11">
        <f t="shared" si="38"/>
        <v>5.3260561708242848</v>
      </c>
      <c r="K441" s="11">
        <f t="shared" si="39"/>
        <v>2.4671296898880614E-3</v>
      </c>
      <c r="L441" s="11">
        <f t="shared" si="40"/>
        <v>4.6321886415746119E-4</v>
      </c>
      <c r="M441" s="11">
        <f t="shared" si="41"/>
        <v>5.3260561708242831</v>
      </c>
    </row>
    <row r="442" spans="5:13" x14ac:dyDescent="0.25">
      <c r="E442" s="11">
        <v>43.7</v>
      </c>
      <c r="F442" s="11">
        <f t="shared" si="37"/>
        <v>0.58697538545744132</v>
      </c>
      <c r="G442" s="11">
        <f t="shared" si="36"/>
        <v>9.0702660928827488</v>
      </c>
      <c r="H442" s="11">
        <f t="shared" si="38"/>
        <v>5.3240229360714117</v>
      </c>
      <c r="K442" s="11">
        <f t="shared" si="39"/>
        <v>2.4699573466211745E-3</v>
      </c>
      <c r="L442" s="11">
        <f t="shared" si="40"/>
        <v>4.6392687940667555E-4</v>
      </c>
      <c r="M442" s="11">
        <f t="shared" si="41"/>
        <v>5.3240229360714073</v>
      </c>
    </row>
    <row r="443" spans="5:13" x14ac:dyDescent="0.25">
      <c r="E443" s="11">
        <v>43.8</v>
      </c>
      <c r="F443" s="11">
        <f t="shared" si="37"/>
        <v>0.58697538545744132</v>
      </c>
      <c r="G443" s="11">
        <f t="shared" si="36"/>
        <v>9.0668114099913311</v>
      </c>
      <c r="H443" s="11">
        <f t="shared" si="38"/>
        <v>5.3219951222495885</v>
      </c>
      <c r="K443" s="11">
        <f t="shared" si="39"/>
        <v>2.4727817698957308E-3</v>
      </c>
      <c r="L443" s="11">
        <f t="shared" si="40"/>
        <v>4.6463435480386084E-4</v>
      </c>
      <c r="M443" s="11">
        <f t="shared" si="41"/>
        <v>5.3219951222495858</v>
      </c>
    </row>
    <row r="444" spans="5:13" x14ac:dyDescent="0.25">
      <c r="E444" s="11">
        <v>43.9</v>
      </c>
      <c r="F444" s="11">
        <f t="shared" si="37"/>
        <v>0.58697538545744132</v>
      </c>
      <c r="G444" s="11">
        <f t="shared" si="36"/>
        <v>9.0633659168392935</v>
      </c>
      <c r="H444" s="11">
        <f t="shared" si="38"/>
        <v>5.3199727025785801</v>
      </c>
      <c r="K444" s="11">
        <f t="shared" si="39"/>
        <v>2.4756029707789198E-3</v>
      </c>
      <c r="L444" s="11">
        <f t="shared" si="40"/>
        <v>4.6534129199178034E-4</v>
      </c>
      <c r="M444" s="11">
        <f t="shared" si="41"/>
        <v>5.3199727025785801</v>
      </c>
    </row>
    <row r="445" spans="5:13" x14ac:dyDescent="0.25">
      <c r="E445" s="11">
        <v>44</v>
      </c>
      <c r="F445" s="11">
        <f t="shared" si="37"/>
        <v>0.58697538545744132</v>
      </c>
      <c r="G445" s="11">
        <f t="shared" si="36"/>
        <v>9.0599295681311869</v>
      </c>
      <c r="H445" s="11">
        <f t="shared" si="38"/>
        <v>5.317955650471073</v>
      </c>
      <c r="K445" s="11">
        <f t="shared" si="39"/>
        <v>2.4784209602749414E-3</v>
      </c>
      <c r="L445" s="11">
        <f t="shared" si="40"/>
        <v>4.6604769260446904E-4</v>
      </c>
      <c r="M445" s="11">
        <f t="shared" si="41"/>
        <v>5.3179556504710721</v>
      </c>
    </row>
    <row r="446" spans="5:13" x14ac:dyDescent="0.25">
      <c r="E446" s="11">
        <v>44.1</v>
      </c>
      <c r="F446" s="11">
        <f t="shared" si="37"/>
        <v>0.58697538545744132</v>
      </c>
      <c r="G446" s="11">
        <f t="shared" si="36"/>
        <v>9.0565023188971203</v>
      </c>
      <c r="H446" s="11">
        <f t="shared" si="38"/>
        <v>5.3159439395308485</v>
      </c>
      <c r="K446" s="11">
        <f t="shared" si="39"/>
        <v>2.4812357493255075E-3</v>
      </c>
      <c r="L446" s="11">
        <f t="shared" si="40"/>
        <v>4.6675355826729934E-4</v>
      </c>
      <c r="M446" s="11">
        <f t="shared" si="41"/>
        <v>5.3159439395308459</v>
      </c>
    </row>
    <row r="447" spans="5:13" x14ac:dyDescent="0.25">
      <c r="E447" s="11">
        <v>44.2</v>
      </c>
      <c r="F447" s="11">
        <f t="shared" si="37"/>
        <v>0.58697538545744132</v>
      </c>
      <c r="G447" s="11">
        <f t="shared" si="36"/>
        <v>9.0530841244896916</v>
      </c>
      <c r="H447" s="11">
        <f t="shared" si="38"/>
        <v>5.3139375435509795</v>
      </c>
      <c r="K447" s="11">
        <f t="shared" si="39"/>
        <v>2.484047348810337E-3</v>
      </c>
      <c r="L447" s="11">
        <f t="shared" si="40"/>
        <v>4.6745889059704725E-4</v>
      </c>
      <c r="M447" s="11">
        <f t="shared" si="41"/>
        <v>5.3139375435509741</v>
      </c>
    </row>
    <row r="448" spans="5:13" x14ac:dyDescent="0.25">
      <c r="E448" s="11">
        <v>44.3</v>
      </c>
      <c r="F448" s="11">
        <f t="shared" si="37"/>
        <v>0.58697538545744132</v>
      </c>
      <c r="G448" s="11">
        <f t="shared" si="36"/>
        <v>9.0496749405809478</v>
      </c>
      <c r="H448" s="11">
        <f t="shared" si="38"/>
        <v>5.3119364365120489</v>
      </c>
      <c r="K448" s="11">
        <f t="shared" si="39"/>
        <v>2.4868557695476457E-3</v>
      </c>
      <c r="L448" s="11">
        <f t="shared" si="40"/>
        <v>4.6816369120195636E-4</v>
      </c>
      <c r="M448" s="11">
        <f t="shared" si="41"/>
        <v>5.3119364365120454</v>
      </c>
    </row>
    <row r="449" spans="5:13" x14ac:dyDescent="0.25">
      <c r="E449" s="11">
        <v>44.4</v>
      </c>
      <c r="F449" s="11">
        <f t="shared" si="37"/>
        <v>0.58697538545744132</v>
      </c>
      <c r="G449" s="11">
        <f t="shared" si="36"/>
        <v>9.0462747231593834</v>
      </c>
      <c r="H449" s="11">
        <f t="shared" si="38"/>
        <v>5.3099405925803875</v>
      </c>
      <c r="K449" s="11">
        <f t="shared" si="39"/>
        <v>2.4896610222946347E-3</v>
      </c>
      <c r="L449" s="11">
        <f t="shared" si="40"/>
        <v>4.6886796168180405E-4</v>
      </c>
      <c r="M449" s="11">
        <f t="shared" si="41"/>
        <v>5.3099405925803822</v>
      </c>
    </row>
    <row r="450" spans="5:13" x14ac:dyDescent="0.25">
      <c r="E450" s="11">
        <v>44.5</v>
      </c>
      <c r="F450" s="11">
        <f t="shared" si="37"/>
        <v>0.58697538545744132</v>
      </c>
      <c r="G450" s="11">
        <f t="shared" si="36"/>
        <v>9.0428834285269861</v>
      </c>
      <c r="H450" s="11">
        <f t="shared" si="38"/>
        <v>5.3079499861063359</v>
      </c>
      <c r="K450" s="11">
        <f t="shared" si="39"/>
        <v>2.4924631177479666E-3</v>
      </c>
      <c r="L450" s="11">
        <f t="shared" si="40"/>
        <v>4.6957170362796146E-4</v>
      </c>
      <c r="M450" s="11">
        <f t="shared" si="41"/>
        <v>5.3079499861063359</v>
      </c>
    </row>
    <row r="451" spans="5:13" x14ac:dyDescent="0.25">
      <c r="E451" s="11">
        <v>44.6</v>
      </c>
      <c r="F451" s="11">
        <f t="shared" si="37"/>
        <v>0.58697538545744132</v>
      </c>
      <c r="G451" s="11">
        <f t="shared" si="36"/>
        <v>9.0395010132962845</v>
      </c>
      <c r="H451" s="11">
        <f t="shared" si="38"/>
        <v>5.3059645916225184</v>
      </c>
      <c r="K451" s="11">
        <f t="shared" si="39"/>
        <v>2.4952620665442469E-3</v>
      </c>
      <c r="L451" s="11">
        <f t="shared" si="40"/>
        <v>4.702749186234616E-4</v>
      </c>
      <c r="M451" s="11">
        <f t="shared" si="41"/>
        <v>5.3059645916225149</v>
      </c>
    </row>
    <row r="452" spans="5:13" x14ac:dyDescent="0.25">
      <c r="E452" s="11">
        <v>44.7</v>
      </c>
      <c r="F452" s="11">
        <f t="shared" si="37"/>
        <v>0.58697538545744132</v>
      </c>
      <c r="G452" s="11">
        <f t="shared" si="36"/>
        <v>9.0361274343874705</v>
      </c>
      <c r="H452" s="11">
        <f t="shared" si="38"/>
        <v>5.3039843838421454</v>
      </c>
      <c r="K452" s="11">
        <f t="shared" si="39"/>
        <v>2.4980578792604896E-3</v>
      </c>
      <c r="L452" s="11">
        <f t="shared" si="40"/>
        <v>4.7097760824305567E-4</v>
      </c>
      <c r="M452" s="11">
        <f t="shared" si="41"/>
        <v>5.3039843838421428</v>
      </c>
    </row>
    <row r="453" spans="5:13" x14ac:dyDescent="0.25">
      <c r="E453" s="11">
        <v>44.8</v>
      </c>
      <c r="F453" s="11">
        <f t="shared" si="37"/>
        <v>0.58697538545744132</v>
      </c>
      <c r="G453" s="11">
        <f t="shared" ref="G453:G516" si="42">((4*$C$2*10^6)/(3*E453))^(1/6)</f>
        <v>9.0327626490255319</v>
      </c>
      <c r="H453" s="11">
        <f t="shared" si="38"/>
        <v>5.3020093376573403</v>
      </c>
      <c r="K453" s="11">
        <f t="shared" si="39"/>
        <v>2.5008505664145882E-3</v>
      </c>
      <c r="L453" s="11">
        <f t="shared" si="40"/>
        <v>4.7167977405327864E-4</v>
      </c>
      <c r="M453" s="11">
        <f t="shared" si="41"/>
        <v>5.3020093376573412</v>
      </c>
    </row>
    <row r="454" spans="5:13" x14ac:dyDescent="0.25">
      <c r="E454" s="11">
        <v>44.9</v>
      </c>
      <c r="F454" s="11">
        <f t="shared" ref="F454:F517" si="43">(4/3.14)*(2/(3*3.14))^0.5</f>
        <v>0.58697538545744132</v>
      </c>
      <c r="G454" s="11">
        <f t="shared" si="42"/>
        <v>9.0294066147374021</v>
      </c>
      <c r="H454" s="11">
        <f t="shared" ref="H454:H517" si="44">G454*F454</f>
        <v>5.300039428137457</v>
      </c>
      <c r="K454" s="11">
        <f t="shared" ref="K454:K517" si="45">4*(E454/(2*3.14*$C$2*10^6))^0.5</f>
        <v>2.5036401384657733E-3</v>
      </c>
      <c r="L454" s="11">
        <f t="shared" ref="L454:L517" si="46">3.14*(((3*E454)/(4*$C$2*10^6))^(2/3))</f>
        <v>4.7238141761251089E-4</v>
      </c>
      <c r="M454" s="11">
        <f t="shared" si="41"/>
        <v>5.300039428137457</v>
      </c>
    </row>
    <row r="455" spans="5:13" x14ac:dyDescent="0.25">
      <c r="E455" s="11">
        <v>45</v>
      </c>
      <c r="F455" s="11">
        <f t="shared" si="43"/>
        <v>0.58697538545744132</v>
      </c>
      <c r="G455" s="11">
        <f t="shared" si="42"/>
        <v>9.0260592893491918</v>
      </c>
      <c r="H455" s="11">
        <f t="shared" si="44"/>
        <v>5.2980746305274611</v>
      </c>
      <c r="K455" s="11">
        <f t="shared" si="45"/>
        <v>2.506426605815073E-3</v>
      </c>
      <c r="L455" s="11">
        <f t="shared" si="46"/>
        <v>4.7308254047103527E-4</v>
      </c>
      <c r="M455" s="11">
        <f t="shared" ref="M455:M518" si="47">K455/L455</f>
        <v>5.2980746305274611</v>
      </c>
    </row>
    <row r="456" spans="5:13" x14ac:dyDescent="0.25">
      <c r="E456" s="11">
        <v>45.1</v>
      </c>
      <c r="F456" s="11">
        <f t="shared" si="43"/>
        <v>0.58697538545744132</v>
      </c>
      <c r="G456" s="11">
        <f t="shared" si="42"/>
        <v>9.0227206309833985</v>
      </c>
      <c r="H456" s="11">
        <f t="shared" si="44"/>
        <v>5.2961149202462883</v>
      </c>
      <c r="K456" s="11">
        <f t="shared" si="45"/>
        <v>2.5092099788057631E-3</v>
      </c>
      <c r="L456" s="11">
        <f t="shared" si="46"/>
        <v>4.7378314417110038E-4</v>
      </c>
      <c r="M456" s="11">
        <f t="shared" si="47"/>
        <v>5.2961149202462883</v>
      </c>
    </row>
    <row r="457" spans="5:13" x14ac:dyDescent="0.25">
      <c r="E457" s="11">
        <v>45.2</v>
      </c>
      <c r="F457" s="11">
        <f t="shared" si="43"/>
        <v>0.58697538545744132</v>
      </c>
      <c r="G457" s="11">
        <f t="shared" si="42"/>
        <v>9.0193905980561819</v>
      </c>
      <c r="H457" s="11">
        <f t="shared" si="44"/>
        <v>5.2941602728852493</v>
      </c>
      <c r="K457" s="11">
        <f t="shared" si="45"/>
        <v>2.5119902677238157E-3</v>
      </c>
      <c r="L457" s="11">
        <f t="shared" si="46"/>
        <v>4.7448323024697805E-4</v>
      </c>
      <c r="M457" s="11">
        <f t="shared" si="47"/>
        <v>5.2941602728852493</v>
      </c>
    </row>
    <row r="458" spans="5:13" x14ac:dyDescent="0.25">
      <c r="E458" s="11">
        <v>45.3</v>
      </c>
      <c r="F458" s="11">
        <f t="shared" si="43"/>
        <v>0.58697538545744132</v>
      </c>
      <c r="G458" s="11">
        <f t="shared" si="42"/>
        <v>9.0160691492746619</v>
      </c>
      <c r="H458" s="11">
        <f t="shared" si="44"/>
        <v>5.2922106642064399</v>
      </c>
      <c r="K458" s="11">
        <f t="shared" si="45"/>
        <v>2.5147674827983436E-3</v>
      </c>
      <c r="L458" s="11">
        <f t="shared" si="46"/>
        <v>4.7518280022502279E-4</v>
      </c>
      <c r="M458" s="11">
        <f t="shared" si="47"/>
        <v>5.292210664206439</v>
      </c>
    </row>
    <row r="459" spans="5:13" x14ac:dyDescent="0.25">
      <c r="E459" s="11">
        <v>45.4</v>
      </c>
      <c r="F459" s="11">
        <f t="shared" si="43"/>
        <v>0.58697538545744132</v>
      </c>
      <c r="G459" s="11">
        <f t="shared" si="42"/>
        <v>9.0127562436342359</v>
      </c>
      <c r="H459" s="11">
        <f t="shared" si="44"/>
        <v>5.2902660701411666</v>
      </c>
      <c r="K459" s="11">
        <f t="shared" si="45"/>
        <v>2.517541634202038E-3</v>
      </c>
      <c r="L459" s="11">
        <f t="shared" si="46"/>
        <v>4.7588185562373093E-4</v>
      </c>
      <c r="M459" s="11">
        <f t="shared" si="47"/>
        <v>5.2902660701411603</v>
      </c>
    </row>
    <row r="460" spans="5:13" x14ac:dyDescent="0.25">
      <c r="E460" s="11">
        <v>45.5</v>
      </c>
      <c r="F460" s="11">
        <f t="shared" si="43"/>
        <v>0.58697538545744132</v>
      </c>
      <c r="G460" s="11">
        <f t="shared" si="42"/>
        <v>9.0094518404159558</v>
      </c>
      <c r="H460" s="11">
        <f t="shared" si="44"/>
        <v>5.2883264667884102</v>
      </c>
      <c r="K460" s="11">
        <f t="shared" si="45"/>
        <v>2.5203127320516036E-3</v>
      </c>
      <c r="L460" s="11">
        <f t="shared" si="46"/>
        <v>4.7658039795379459E-4</v>
      </c>
      <c r="M460" s="11">
        <f t="shared" si="47"/>
        <v>5.2883264667884076</v>
      </c>
    </row>
    <row r="461" spans="5:13" x14ac:dyDescent="0.25">
      <c r="E461" s="11">
        <v>45.6</v>
      </c>
      <c r="F461" s="11">
        <f t="shared" si="43"/>
        <v>0.58697538545744132</v>
      </c>
      <c r="G461" s="11">
        <f t="shared" si="42"/>
        <v>9.0061558991838897</v>
      </c>
      <c r="H461" s="11">
        <f t="shared" si="44"/>
        <v>5.2863918304132724</v>
      </c>
      <c r="K461" s="11">
        <f t="shared" si="45"/>
        <v>2.5230807864081899E-3</v>
      </c>
      <c r="L461" s="11">
        <f t="shared" si="46"/>
        <v>4.7727842871816495E-4</v>
      </c>
      <c r="M461" s="11">
        <f t="shared" si="47"/>
        <v>5.2863918304132707</v>
      </c>
    </row>
    <row r="462" spans="5:13" x14ac:dyDescent="0.25">
      <c r="E462" s="11">
        <v>45.7</v>
      </c>
      <c r="F462" s="11">
        <f t="shared" si="43"/>
        <v>0.58697538545744132</v>
      </c>
      <c r="G462" s="11">
        <f t="shared" si="42"/>
        <v>9.0028683797825568</v>
      </c>
      <c r="H462" s="11">
        <f t="shared" si="44"/>
        <v>5.2844621374454768</v>
      </c>
      <c r="K462" s="11">
        <f t="shared" si="45"/>
        <v>2.5258458072778154E-3</v>
      </c>
      <c r="L462" s="11">
        <f t="shared" si="46"/>
        <v>4.7797594941210368E-4</v>
      </c>
      <c r="M462" s="11">
        <f t="shared" si="47"/>
        <v>5.284462137445475</v>
      </c>
    </row>
    <row r="463" spans="5:13" x14ac:dyDescent="0.25">
      <c r="E463" s="11">
        <v>45.8</v>
      </c>
      <c r="F463" s="11">
        <f t="shared" si="43"/>
        <v>0.58697538545744132</v>
      </c>
      <c r="G463" s="11">
        <f t="shared" si="42"/>
        <v>8.999589242334368</v>
      </c>
      <c r="H463" s="11">
        <f t="shared" si="44"/>
        <v>5.2825373644778582</v>
      </c>
      <c r="K463" s="11">
        <f t="shared" si="45"/>
        <v>2.5286078046117925E-3</v>
      </c>
      <c r="L463" s="11">
        <f t="shared" si="46"/>
        <v>4.7867296152324153E-4</v>
      </c>
      <c r="M463" s="11">
        <f t="shared" si="47"/>
        <v>5.2825373644778519</v>
      </c>
    </row>
    <row r="464" spans="5:13" x14ac:dyDescent="0.25">
      <c r="E464" s="11">
        <v>45.9</v>
      </c>
      <c r="F464" s="11">
        <f t="shared" si="43"/>
        <v>0.58697538545744132</v>
      </c>
      <c r="G464" s="11">
        <f t="shared" si="42"/>
        <v>8.9963184472371154</v>
      </c>
      <c r="H464" s="11">
        <f t="shared" si="44"/>
        <v>5.2806174882648955</v>
      </c>
      <c r="K464" s="11">
        <f t="shared" si="45"/>
        <v>2.5313667883071428E-3</v>
      </c>
      <c r="L464" s="11">
        <f t="shared" si="46"/>
        <v>4.7936946653163082E-4</v>
      </c>
      <c r="M464" s="11">
        <f t="shared" si="47"/>
        <v>5.2806174882648946</v>
      </c>
    </row>
    <row r="465" spans="5:13" x14ac:dyDescent="0.25">
      <c r="E465" s="11">
        <v>46</v>
      </c>
      <c r="F465" s="11">
        <f t="shared" si="43"/>
        <v>0.58697538545744132</v>
      </c>
      <c r="G465" s="11">
        <f t="shared" si="42"/>
        <v>8.9930559551614397</v>
      </c>
      <c r="H465" s="11">
        <f t="shared" si="44"/>
        <v>5.2787024857212241</v>
      </c>
      <c r="K465" s="11">
        <f t="shared" si="45"/>
        <v>2.5341227682070121E-3</v>
      </c>
      <c r="L465" s="11">
        <f t="shared" si="46"/>
        <v>4.8006546590980689E-4</v>
      </c>
      <c r="M465" s="11">
        <f t="shared" si="47"/>
        <v>5.2787024857212179</v>
      </c>
    </row>
    <row r="466" spans="5:13" x14ac:dyDescent="0.25">
      <c r="E466" s="11">
        <v>46.1</v>
      </c>
      <c r="F466" s="11">
        <f t="shared" si="43"/>
        <v>0.58697538545744132</v>
      </c>
      <c r="G466" s="11">
        <f t="shared" si="42"/>
        <v>8.9898017270484036</v>
      </c>
      <c r="H466" s="11">
        <f t="shared" si="44"/>
        <v>5.2767923339202083</v>
      </c>
      <c r="K466" s="11">
        <f t="shared" si="45"/>
        <v>2.5368757541010794E-3</v>
      </c>
      <c r="L466" s="11">
        <f t="shared" si="46"/>
        <v>4.8076096112283382E-4</v>
      </c>
      <c r="M466" s="11">
        <f t="shared" si="47"/>
        <v>5.2767923339202056</v>
      </c>
    </row>
    <row r="467" spans="5:13" x14ac:dyDescent="0.25">
      <c r="E467" s="11">
        <v>46.2</v>
      </c>
      <c r="F467" s="11">
        <f t="shared" si="43"/>
        <v>0.58697538545744132</v>
      </c>
      <c r="G467" s="11">
        <f t="shared" si="42"/>
        <v>8.9865557241070189</v>
      </c>
      <c r="H467" s="11">
        <f t="shared" si="44"/>
        <v>5.2748870100924927</v>
      </c>
      <c r="K467" s="11">
        <f t="shared" si="45"/>
        <v>2.5396257557259634E-3</v>
      </c>
      <c r="L467" s="11">
        <f t="shared" si="46"/>
        <v>4.8145595362836696E-4</v>
      </c>
      <c r="M467" s="11">
        <f t="shared" si="47"/>
        <v>5.2748870100924865</v>
      </c>
    </row>
    <row r="468" spans="5:13" x14ac:dyDescent="0.25">
      <c r="E468" s="11">
        <v>46.3</v>
      </c>
      <c r="F468" s="11">
        <f t="shared" si="43"/>
        <v>0.58697538545744132</v>
      </c>
      <c r="G468" s="11">
        <f t="shared" si="42"/>
        <v>8.9833179078118608</v>
      </c>
      <c r="H468" s="11">
        <f t="shared" si="44"/>
        <v>5.2729864916246028</v>
      </c>
      <c r="K468" s="11">
        <f t="shared" si="45"/>
        <v>2.5423727827656238E-3</v>
      </c>
      <c r="L468" s="11">
        <f t="shared" si="46"/>
        <v>4.8215044487669872E-4</v>
      </c>
      <c r="M468" s="11">
        <f t="shared" si="47"/>
        <v>5.2729864916246001</v>
      </c>
    </row>
    <row r="469" spans="5:13" x14ac:dyDescent="0.25">
      <c r="E469" s="11">
        <v>46.4</v>
      </c>
      <c r="F469" s="11">
        <f t="shared" si="43"/>
        <v>0.58697538545744132</v>
      </c>
      <c r="G469" s="11">
        <f t="shared" si="42"/>
        <v>8.9800882399006507</v>
      </c>
      <c r="H469" s="11">
        <f t="shared" si="44"/>
        <v>5.2710907560575206</v>
      </c>
      <c r="K469" s="11">
        <f t="shared" si="45"/>
        <v>2.5451168448517589E-3</v>
      </c>
      <c r="L469" s="11">
        <f t="shared" si="46"/>
        <v>4.8284443631081838E-4</v>
      </c>
      <c r="M469" s="11">
        <f t="shared" si="47"/>
        <v>5.2710907560575206</v>
      </c>
    </row>
    <row r="470" spans="5:13" x14ac:dyDescent="0.25">
      <c r="E470" s="11">
        <v>46.5</v>
      </c>
      <c r="F470" s="11">
        <f t="shared" si="43"/>
        <v>0.58697538545744132</v>
      </c>
      <c r="G470" s="11">
        <f t="shared" si="42"/>
        <v>8.9768666823719165</v>
      </c>
      <c r="H470" s="11">
        <f t="shared" si="44"/>
        <v>5.2691997810853186</v>
      </c>
      <c r="K470" s="11">
        <f t="shared" si="45"/>
        <v>2.5478579515642E-3</v>
      </c>
      <c r="L470" s="11">
        <f t="shared" si="46"/>
        <v>4.8353792936646034E-4</v>
      </c>
      <c r="M470" s="11">
        <f t="shared" si="47"/>
        <v>5.2691997810853159</v>
      </c>
    </row>
    <row r="471" spans="5:13" x14ac:dyDescent="0.25">
      <c r="E471" s="11">
        <v>46.6</v>
      </c>
      <c r="F471" s="11">
        <f t="shared" si="43"/>
        <v>0.58697538545744132</v>
      </c>
      <c r="G471" s="11">
        <f t="shared" si="42"/>
        <v>8.9736531974826601</v>
      </c>
      <c r="H471" s="11">
        <f t="shared" si="44"/>
        <v>5.2673135445537849</v>
      </c>
      <c r="K471" s="11">
        <f t="shared" si="45"/>
        <v>2.5505961124313021E-3</v>
      </c>
      <c r="L471" s="11">
        <f t="shared" si="46"/>
        <v>4.8423092547215604E-4</v>
      </c>
      <c r="M471" s="11">
        <f t="shared" si="47"/>
        <v>5.2673135445537858</v>
      </c>
    </row>
    <row r="472" spans="5:13" x14ac:dyDescent="0.25">
      <c r="E472" s="11">
        <v>46.7</v>
      </c>
      <c r="F472" s="11">
        <f t="shared" si="43"/>
        <v>0.58697538545744132</v>
      </c>
      <c r="G472" s="11">
        <f t="shared" si="42"/>
        <v>8.9704477477460305</v>
      </c>
      <c r="H472" s="11">
        <f t="shared" si="44"/>
        <v>5.2654320244590629</v>
      </c>
      <c r="K472" s="11">
        <f t="shared" si="45"/>
        <v>2.5533313369303294E-3</v>
      </c>
      <c r="L472" s="11">
        <f t="shared" si="46"/>
        <v>4.8492342604928868E-4</v>
      </c>
      <c r="M472" s="11">
        <f t="shared" si="47"/>
        <v>5.2654320244590602</v>
      </c>
    </row>
    <row r="473" spans="5:13" x14ac:dyDescent="0.25">
      <c r="E473" s="11">
        <v>46.8</v>
      </c>
      <c r="F473" s="11">
        <f t="shared" si="43"/>
        <v>0.58697538545744132</v>
      </c>
      <c r="G473" s="11">
        <f t="shared" si="42"/>
        <v>8.9672502959290696</v>
      </c>
      <c r="H473" s="11">
        <f t="shared" si="44"/>
        <v>5.2635551989463201</v>
      </c>
      <c r="K473" s="11">
        <f t="shared" si="45"/>
        <v>2.5560636344878376E-3</v>
      </c>
      <c r="L473" s="11">
        <f t="shared" si="46"/>
        <v>4.8561543251213955E-4</v>
      </c>
      <c r="M473" s="11">
        <f t="shared" si="47"/>
        <v>5.2635551989463192</v>
      </c>
    </row>
    <row r="474" spans="5:13" x14ac:dyDescent="0.25">
      <c r="E474" s="11">
        <v>46.9</v>
      </c>
      <c r="F474" s="11">
        <f t="shared" si="43"/>
        <v>0.58697538545744132</v>
      </c>
      <c r="G474" s="11">
        <f t="shared" si="42"/>
        <v>8.9640608050504245</v>
      </c>
      <c r="H474" s="11">
        <f t="shared" si="44"/>
        <v>5.2616830463084145</v>
      </c>
      <c r="K474" s="11">
        <f t="shared" si="45"/>
        <v>2.5587930144800545E-3</v>
      </c>
      <c r="L474" s="11">
        <f t="shared" si="46"/>
        <v>4.8630694626794328E-4</v>
      </c>
      <c r="M474" s="11">
        <f t="shared" si="47"/>
        <v>5.2616830463084154</v>
      </c>
    </row>
    <row r="475" spans="5:13" x14ac:dyDescent="0.25">
      <c r="E475" s="11">
        <v>47</v>
      </c>
      <c r="F475" s="11">
        <f t="shared" si="43"/>
        <v>0.58697538545744132</v>
      </c>
      <c r="G475" s="11">
        <f t="shared" si="42"/>
        <v>8.9608792383781282</v>
      </c>
      <c r="H475" s="11">
        <f t="shared" si="44"/>
        <v>5.2598155449845851</v>
      </c>
      <c r="K475" s="11">
        <f t="shared" si="45"/>
        <v>2.5615194862332541E-3</v>
      </c>
      <c r="L475" s="11">
        <f t="shared" si="46"/>
        <v>4.8699796871693596E-4</v>
      </c>
      <c r="M475" s="11">
        <f t="shared" si="47"/>
        <v>5.2598155449845807</v>
      </c>
    </row>
    <row r="476" spans="5:13" x14ac:dyDescent="0.25">
      <c r="E476" s="11">
        <v>47.1</v>
      </c>
      <c r="F476" s="11">
        <f t="shared" si="43"/>
        <v>0.58697538545744132</v>
      </c>
      <c r="G476" s="11">
        <f t="shared" si="42"/>
        <v>8.95770555942741</v>
      </c>
      <c r="H476" s="11">
        <f t="shared" si="44"/>
        <v>5.2579526735591688</v>
      </c>
      <c r="K476" s="11">
        <f t="shared" si="45"/>
        <v>2.5642430590241292E-3</v>
      </c>
      <c r="L476" s="11">
        <f t="shared" si="46"/>
        <v>4.876885012524019E-4</v>
      </c>
      <c r="M476" s="11">
        <f t="shared" si="47"/>
        <v>5.2579526735591662</v>
      </c>
    </row>
    <row r="477" spans="5:13" x14ac:dyDescent="0.25">
      <c r="E477" s="11">
        <v>47.2</v>
      </c>
      <c r="F477" s="11">
        <f t="shared" si="43"/>
        <v>0.58697538545744132</v>
      </c>
      <c r="G477" s="11">
        <f t="shared" si="42"/>
        <v>8.9545397319584694</v>
      </c>
      <c r="H477" s="11">
        <f t="shared" si="44"/>
        <v>5.256094410760296</v>
      </c>
      <c r="K477" s="11">
        <f t="shared" si="45"/>
        <v>2.5669637420801593E-3</v>
      </c>
      <c r="L477" s="11">
        <f t="shared" si="46"/>
        <v>4.8837854526072907E-4</v>
      </c>
      <c r="M477" s="11">
        <f t="shared" si="47"/>
        <v>5.2560944107602898</v>
      </c>
    </row>
    <row r="478" spans="5:13" x14ac:dyDescent="0.25">
      <c r="E478" s="11">
        <v>47.3</v>
      </c>
      <c r="F478" s="11">
        <f t="shared" si="43"/>
        <v>0.58697538545744132</v>
      </c>
      <c r="G478" s="11">
        <f t="shared" si="42"/>
        <v>8.9513817199743588</v>
      </c>
      <c r="H478" s="11">
        <f t="shared" si="44"/>
        <v>5.2542407354586436</v>
      </c>
      <c r="K478" s="11">
        <f t="shared" si="45"/>
        <v>2.5696815445799747E-3</v>
      </c>
      <c r="L478" s="11">
        <f t="shared" si="46"/>
        <v>4.8906810212145143E-4</v>
      </c>
      <c r="M478" s="11">
        <f t="shared" si="47"/>
        <v>5.2542407354586373</v>
      </c>
    </row>
    <row r="479" spans="5:13" x14ac:dyDescent="0.25">
      <c r="E479" s="11">
        <v>47.4</v>
      </c>
      <c r="F479" s="11">
        <f t="shared" si="43"/>
        <v>0.58697538545744132</v>
      </c>
      <c r="G479" s="11">
        <f t="shared" si="42"/>
        <v>8.9482314877188252</v>
      </c>
      <c r="H479" s="11">
        <f t="shared" si="44"/>
        <v>5.2523916266661708</v>
      </c>
      <c r="K479" s="11">
        <f t="shared" si="45"/>
        <v>2.5723964756537193E-3</v>
      </c>
      <c r="L479" s="11">
        <f t="shared" si="46"/>
        <v>4.8975717320730045E-4</v>
      </c>
      <c r="M479" s="11">
        <f t="shared" si="47"/>
        <v>5.2523916266661725</v>
      </c>
    </row>
    <row r="480" spans="5:13" x14ac:dyDescent="0.25">
      <c r="E480" s="11">
        <v>47.5</v>
      </c>
      <c r="F480" s="11">
        <f t="shared" si="43"/>
        <v>0.58697538545744132</v>
      </c>
      <c r="G480" s="11">
        <f t="shared" si="42"/>
        <v>8.9450889996741854</v>
      </c>
      <c r="H480" s="11">
        <f t="shared" si="44"/>
        <v>5.2505470635348734</v>
      </c>
      <c r="K480" s="11">
        <f t="shared" si="45"/>
        <v>2.5751085443834064E-3</v>
      </c>
      <c r="L480" s="11">
        <f t="shared" si="46"/>
        <v>4.9044575988425583E-4</v>
      </c>
      <c r="M480" s="11">
        <f t="shared" si="47"/>
        <v>5.2505470635348681</v>
      </c>
    </row>
    <row r="481" spans="5:13" x14ac:dyDescent="0.25">
      <c r="E481" s="11">
        <v>47.6</v>
      </c>
      <c r="F481" s="11">
        <f t="shared" si="43"/>
        <v>0.58697538545744132</v>
      </c>
      <c r="G481" s="11">
        <f t="shared" si="42"/>
        <v>8.9419542205592712</v>
      </c>
      <c r="H481" s="11">
        <f t="shared" si="44"/>
        <v>5.2487070253555723</v>
      </c>
      <c r="K481" s="11">
        <f t="shared" si="45"/>
        <v>2.577817759803275E-3</v>
      </c>
      <c r="L481" s="11">
        <f t="shared" si="46"/>
        <v>4.9113386351158422E-4</v>
      </c>
      <c r="M481" s="11">
        <f t="shared" si="47"/>
        <v>5.2487070253555688</v>
      </c>
    </row>
    <row r="482" spans="5:13" x14ac:dyDescent="0.25">
      <c r="E482" s="11">
        <v>47.7</v>
      </c>
      <c r="F482" s="11">
        <f t="shared" si="43"/>
        <v>0.58697538545744132</v>
      </c>
      <c r="G482" s="11">
        <f t="shared" si="42"/>
        <v>8.938827115327328</v>
      </c>
      <c r="H482" s="11">
        <f t="shared" si="44"/>
        <v>5.2468714915566865</v>
      </c>
      <c r="K482" s="11">
        <f t="shared" si="45"/>
        <v>2.5805241309001408E-3</v>
      </c>
      <c r="L482" s="11">
        <f t="shared" si="46"/>
        <v>4.9182148544189559E-4</v>
      </c>
      <c r="M482" s="11">
        <f t="shared" si="47"/>
        <v>5.2468714915566803</v>
      </c>
    </row>
    <row r="483" spans="5:13" x14ac:dyDescent="0.25">
      <c r="E483" s="11">
        <v>47.8</v>
      </c>
      <c r="F483" s="11">
        <f t="shared" si="43"/>
        <v>0.58697538545744132</v>
      </c>
      <c r="G483" s="11">
        <f t="shared" si="42"/>
        <v>8.9357076491639891</v>
      </c>
      <c r="H483" s="11">
        <f t="shared" si="44"/>
        <v>5.245040441703039</v>
      </c>
      <c r="K483" s="11">
        <f t="shared" si="45"/>
        <v>2.5832276666137416E-3</v>
      </c>
      <c r="L483" s="11">
        <f t="shared" si="46"/>
        <v>4.9250862702118281E-4</v>
      </c>
      <c r="M483" s="11">
        <f t="shared" si="47"/>
        <v>5.2450404417030381</v>
      </c>
    </row>
    <row r="484" spans="5:13" x14ac:dyDescent="0.25">
      <c r="E484" s="11">
        <v>47.9</v>
      </c>
      <c r="F484" s="11">
        <f t="shared" si="43"/>
        <v>0.58697538545744132</v>
      </c>
      <c r="G484" s="11">
        <f t="shared" si="42"/>
        <v>8.9325957874852406</v>
      </c>
      <c r="H484" s="11">
        <f t="shared" si="44"/>
        <v>5.2432138554946661</v>
      </c>
      <c r="K484" s="11">
        <f t="shared" si="45"/>
        <v>2.5859283758370853E-3</v>
      </c>
      <c r="L484" s="11">
        <f t="shared" si="46"/>
        <v>4.9319528958887391E-4</v>
      </c>
      <c r="M484" s="11">
        <f t="shared" si="47"/>
        <v>5.2432138554946608</v>
      </c>
    </row>
    <row r="485" spans="5:13" x14ac:dyDescent="0.25">
      <c r="E485" s="11">
        <v>48</v>
      </c>
      <c r="F485" s="11">
        <f t="shared" si="43"/>
        <v>0.58697538545744132</v>
      </c>
      <c r="G485" s="11">
        <f t="shared" si="42"/>
        <v>8.9294914959354319</v>
      </c>
      <c r="H485" s="11">
        <f t="shared" si="44"/>
        <v>5.2413917127656449</v>
      </c>
      <c r="K485" s="11">
        <f t="shared" si="45"/>
        <v>2.5886262674167889E-3</v>
      </c>
      <c r="L485" s="11">
        <f t="shared" si="46"/>
        <v>4.93881474477871E-4</v>
      </c>
      <c r="M485" s="11">
        <f t="shared" si="47"/>
        <v>5.2413917127656422</v>
      </c>
    </row>
    <row r="486" spans="5:13" x14ac:dyDescent="0.25">
      <c r="E486" s="11">
        <v>48.1</v>
      </c>
      <c r="F486" s="11">
        <f t="shared" si="43"/>
        <v>0.58697538545744132</v>
      </c>
      <c r="G486" s="11">
        <f t="shared" si="42"/>
        <v>8.9263947403852821</v>
      </c>
      <c r="H486" s="11">
        <f t="shared" si="44"/>
        <v>5.239573993482928</v>
      </c>
      <c r="K486" s="11">
        <f t="shared" si="45"/>
        <v>2.5913213501534168E-3</v>
      </c>
      <c r="L486" s="11">
        <f t="shared" si="46"/>
        <v>4.9456718301460164E-4</v>
      </c>
      <c r="M486" s="11">
        <f t="shared" si="47"/>
        <v>5.2395739934829244</v>
      </c>
    </row>
    <row r="487" spans="5:13" x14ac:dyDescent="0.25">
      <c r="E487" s="11">
        <v>48.2</v>
      </c>
      <c r="F487" s="11">
        <f t="shared" si="43"/>
        <v>0.58697538545744132</v>
      </c>
      <c r="G487" s="11">
        <f t="shared" si="42"/>
        <v>8.9233054869299355</v>
      </c>
      <c r="H487" s="11">
        <f t="shared" si="44"/>
        <v>5.2377606777452002</v>
      </c>
      <c r="K487" s="11">
        <f t="shared" si="45"/>
        <v>2.5940136328018171E-3</v>
      </c>
      <c r="L487" s="11">
        <f t="shared" si="46"/>
        <v>4.9525241651905965E-4</v>
      </c>
      <c r="M487" s="11">
        <f t="shared" si="47"/>
        <v>5.2377606777451984</v>
      </c>
    </row>
    <row r="488" spans="5:13" x14ac:dyDescent="0.25">
      <c r="E488" s="11">
        <v>48.3</v>
      </c>
      <c r="F488" s="11">
        <f t="shared" si="43"/>
        <v>0.58697538545744132</v>
      </c>
      <c r="G488" s="11">
        <f t="shared" si="42"/>
        <v>8.9202237018870125</v>
      </c>
      <c r="H488" s="11">
        <f t="shared" si="44"/>
        <v>5.2359517457817333</v>
      </c>
      <c r="K488" s="11">
        <f t="shared" si="45"/>
        <v>2.5967031240714498E-3</v>
      </c>
      <c r="L488" s="11">
        <f t="shared" si="46"/>
        <v>4.9593717630485169E-4</v>
      </c>
      <c r="M488" s="11">
        <f t="shared" si="47"/>
        <v>5.2359517457817297</v>
      </c>
    </row>
    <row r="489" spans="5:13" x14ac:dyDescent="0.25">
      <c r="E489" s="11">
        <v>48.4</v>
      </c>
      <c r="F489" s="11">
        <f t="shared" si="43"/>
        <v>0.58697538545744132</v>
      </c>
      <c r="G489" s="11">
        <f t="shared" si="42"/>
        <v>8.917149351794702</v>
      </c>
      <c r="H489" s="11">
        <f t="shared" si="44"/>
        <v>5.234147177951268</v>
      </c>
      <c r="K489" s="11">
        <f t="shared" si="45"/>
        <v>2.599389832626722E-3</v>
      </c>
      <c r="L489" s="11">
        <f t="shared" si="46"/>
        <v>4.9662146367924034E-4</v>
      </c>
      <c r="M489" s="11">
        <f t="shared" si="47"/>
        <v>5.2341471779512645</v>
      </c>
    </row>
    <row r="490" spans="5:13" x14ac:dyDescent="0.25">
      <c r="E490" s="11">
        <v>48.5</v>
      </c>
      <c r="F490" s="11">
        <f t="shared" si="43"/>
        <v>0.58697538545744132</v>
      </c>
      <c r="G490" s="11">
        <f t="shared" si="42"/>
        <v>8.9140824034098536</v>
      </c>
      <c r="H490" s="11">
        <f t="shared" si="44"/>
        <v>5.2323469547408941</v>
      </c>
      <c r="K490" s="11">
        <f t="shared" si="45"/>
        <v>2.6020737670873072E-3</v>
      </c>
      <c r="L490" s="11">
        <f t="shared" si="46"/>
        <v>4.9730527994318839E-4</v>
      </c>
      <c r="M490" s="11">
        <f t="shared" si="47"/>
        <v>5.2323469547408896</v>
      </c>
    </row>
    <row r="491" spans="5:13" x14ac:dyDescent="0.25">
      <c r="E491" s="11">
        <v>48.6</v>
      </c>
      <c r="F491" s="11">
        <f t="shared" si="43"/>
        <v>0.58697538545744132</v>
      </c>
      <c r="G491" s="11">
        <f t="shared" si="42"/>
        <v>8.9110228237061158</v>
      </c>
      <c r="H491" s="11">
        <f t="shared" si="44"/>
        <v>5.2305510567649547</v>
      </c>
      <c r="K491" s="11">
        <f t="shared" si="45"/>
        <v>2.6047549360284704E-3</v>
      </c>
      <c r="L491" s="11">
        <f t="shared" si="46"/>
        <v>4.9798862639140141E-4</v>
      </c>
      <c r="M491" s="11">
        <f t="shared" si="47"/>
        <v>5.2305510567649494</v>
      </c>
    </row>
    <row r="492" spans="5:13" x14ac:dyDescent="0.25">
      <c r="E492" s="11">
        <v>48.7</v>
      </c>
      <c r="F492" s="11">
        <f t="shared" si="43"/>
        <v>0.58697538545744132</v>
      </c>
      <c r="G492" s="11">
        <f t="shared" si="42"/>
        <v>8.9079705798720674</v>
      </c>
      <c r="H492" s="11">
        <f t="shared" si="44"/>
        <v>5.2287594647639537</v>
      </c>
      <c r="K492" s="11">
        <f t="shared" si="45"/>
        <v>2.6074333479813882E-3</v>
      </c>
      <c r="L492" s="11">
        <f t="shared" si="46"/>
        <v>4.9867150431237117E-4</v>
      </c>
      <c r="M492" s="11">
        <f t="shared" si="47"/>
        <v>5.228759464763951</v>
      </c>
    </row>
    <row r="493" spans="5:13" x14ac:dyDescent="0.25">
      <c r="E493" s="11">
        <v>48.8</v>
      </c>
      <c r="F493" s="11">
        <f t="shared" si="43"/>
        <v>0.58697538545744132</v>
      </c>
      <c r="G493" s="11">
        <f t="shared" si="42"/>
        <v>8.9049256393093792</v>
      </c>
      <c r="H493" s="11">
        <f t="shared" si="44"/>
        <v>5.2269721596034753</v>
      </c>
      <c r="K493" s="11">
        <f t="shared" si="45"/>
        <v>2.6101090114334651E-3</v>
      </c>
      <c r="L493" s="11">
        <f t="shared" si="46"/>
        <v>4.9935391498841903E-4</v>
      </c>
      <c r="M493" s="11">
        <f t="shared" si="47"/>
        <v>5.2269721596034717</v>
      </c>
    </row>
    <row r="494" spans="5:13" x14ac:dyDescent="0.25">
      <c r="E494" s="11">
        <v>48.9</v>
      </c>
      <c r="F494" s="11">
        <f t="shared" si="43"/>
        <v>0.58697538545744132</v>
      </c>
      <c r="G494" s="11">
        <f t="shared" si="42"/>
        <v>8.9018879696310176</v>
      </c>
      <c r="H494" s="11">
        <f t="shared" si="44"/>
        <v>5.2251891222731262</v>
      </c>
      <c r="K494" s="11">
        <f t="shared" si="45"/>
        <v>2.6127819348286474E-3</v>
      </c>
      <c r="L494" s="11">
        <f t="shared" si="46"/>
        <v>5.0003585969573541E-4</v>
      </c>
      <c r="M494" s="11">
        <f t="shared" si="47"/>
        <v>5.2251891222731253</v>
      </c>
    </row>
    <row r="495" spans="5:13" x14ac:dyDescent="0.25">
      <c r="E495" s="11">
        <v>49</v>
      </c>
      <c r="F495" s="11">
        <f t="shared" si="43"/>
        <v>0.58697538545744132</v>
      </c>
      <c r="G495" s="11">
        <f t="shared" si="42"/>
        <v>8.8988575386594135</v>
      </c>
      <c r="H495" s="11">
        <f t="shared" si="44"/>
        <v>5.2234103338854672</v>
      </c>
      <c r="K495" s="11">
        <f t="shared" si="45"/>
        <v>2.615452126567734E-3</v>
      </c>
      <c r="L495" s="11">
        <f t="shared" si="46"/>
        <v>5.007173397044252E-4</v>
      </c>
      <c r="M495" s="11">
        <f t="shared" si="47"/>
        <v>5.2234103338854663</v>
      </c>
    </row>
    <row r="496" spans="5:13" x14ac:dyDescent="0.25">
      <c r="E496" s="11">
        <v>49.1</v>
      </c>
      <c r="F496" s="11">
        <f t="shared" si="43"/>
        <v>0.58697538545744132</v>
      </c>
      <c r="G496" s="11">
        <f t="shared" si="42"/>
        <v>8.8958343144247181</v>
      </c>
      <c r="H496" s="11">
        <f t="shared" si="44"/>
        <v>5.221635775674982</v>
      </c>
      <c r="K496" s="11">
        <f t="shared" si="45"/>
        <v>2.6181195950086833E-3</v>
      </c>
      <c r="L496" s="11">
        <f t="shared" si="46"/>
        <v>5.0139835627854542E-4</v>
      </c>
      <c r="M496" s="11">
        <f t="shared" si="47"/>
        <v>5.221635775674982</v>
      </c>
    </row>
    <row r="497" spans="5:13" x14ac:dyDescent="0.25">
      <c r="E497" s="11">
        <v>49.2</v>
      </c>
      <c r="F497" s="11">
        <f t="shared" si="43"/>
        <v>0.58697538545744132</v>
      </c>
      <c r="G497" s="11">
        <f t="shared" si="42"/>
        <v>8.8928182651630081</v>
      </c>
      <c r="H497" s="11">
        <f t="shared" si="44"/>
        <v>5.2198654289970312</v>
      </c>
      <c r="K497" s="11">
        <f t="shared" si="45"/>
        <v>2.6207843484669208E-3</v>
      </c>
      <c r="L497" s="11">
        <f t="shared" si="46"/>
        <v>5.0207891067614949E-4</v>
      </c>
      <c r="M497" s="11">
        <f t="shared" si="47"/>
        <v>5.2198654289970303</v>
      </c>
    </row>
    <row r="498" spans="5:13" x14ac:dyDescent="0.25">
      <c r="E498" s="11">
        <v>49.3</v>
      </c>
      <c r="F498" s="11">
        <f t="shared" si="43"/>
        <v>0.58697538545744132</v>
      </c>
      <c r="G498" s="11">
        <f t="shared" si="42"/>
        <v>8.8898093593145759</v>
      </c>
      <c r="H498" s="11">
        <f t="shared" si="44"/>
        <v>5.2180992753268427</v>
      </c>
      <c r="K498" s="11">
        <f t="shared" si="45"/>
        <v>2.6234463952156391E-3</v>
      </c>
      <c r="L498" s="11">
        <f t="shared" si="46"/>
        <v>5.0275900414932571E-4</v>
      </c>
      <c r="M498" s="11">
        <f t="shared" si="47"/>
        <v>5.2180992753268374</v>
      </c>
    </row>
    <row r="499" spans="5:13" x14ac:dyDescent="0.25">
      <c r="E499" s="11">
        <v>49.4</v>
      </c>
      <c r="F499" s="11">
        <f t="shared" si="43"/>
        <v>0.58697538545744132</v>
      </c>
      <c r="G499" s="11">
        <f t="shared" si="42"/>
        <v>8.8868075655221848</v>
      </c>
      <c r="H499" s="11">
        <f t="shared" si="44"/>
        <v>5.21633729625849</v>
      </c>
      <c r="K499" s="11">
        <f t="shared" si="45"/>
        <v>2.6261057434861E-3</v>
      </c>
      <c r="L499" s="11">
        <f t="shared" si="46"/>
        <v>5.0343863794423795E-4</v>
      </c>
      <c r="M499" s="11">
        <f t="shared" si="47"/>
        <v>5.2163372962584837</v>
      </c>
    </row>
    <row r="500" spans="5:13" x14ac:dyDescent="0.25">
      <c r="E500" s="11">
        <v>49.5</v>
      </c>
      <c r="F500" s="11">
        <f t="shared" si="43"/>
        <v>0.58697538545744132</v>
      </c>
      <c r="G500" s="11">
        <f t="shared" si="42"/>
        <v>8.8838128526293705</v>
      </c>
      <c r="H500" s="11">
        <f t="shared" si="44"/>
        <v>5.2145794735038962</v>
      </c>
      <c r="K500" s="11">
        <f t="shared" si="45"/>
        <v>2.628762401467929E-3</v>
      </c>
      <c r="L500" s="11">
        <f t="shared" si="46"/>
        <v>5.041178133011661E-4</v>
      </c>
      <c r="M500" s="11">
        <f t="shared" si="47"/>
        <v>5.2145794735038935</v>
      </c>
    </row>
    <row r="501" spans="5:13" x14ac:dyDescent="0.25">
      <c r="E501" s="11">
        <v>49.6</v>
      </c>
      <c r="F501" s="11">
        <f t="shared" si="43"/>
        <v>0.58697538545744132</v>
      </c>
      <c r="G501" s="11">
        <f t="shared" si="42"/>
        <v>8.8808251896787453</v>
      </c>
      <c r="H501" s="11">
        <f t="shared" si="44"/>
        <v>5.2128257888918359</v>
      </c>
      <c r="K501" s="11">
        <f t="shared" si="45"/>
        <v>2.6314163773094108E-3</v>
      </c>
      <c r="L501" s="11">
        <f t="shared" si="46"/>
        <v>5.0479653145454721E-4</v>
      </c>
      <c r="M501" s="11">
        <f t="shared" si="47"/>
        <v>5.2128257888918323</v>
      </c>
    </row>
    <row r="502" spans="5:13" x14ac:dyDescent="0.25">
      <c r="E502" s="11">
        <v>49.7</v>
      </c>
      <c r="F502" s="11">
        <f t="shared" si="43"/>
        <v>0.58697538545744132</v>
      </c>
      <c r="G502" s="11">
        <f t="shared" si="42"/>
        <v>8.8778445459103423</v>
      </c>
      <c r="H502" s="11">
        <f t="shared" si="44"/>
        <v>5.2110762243669662</v>
      </c>
      <c r="K502" s="11">
        <f t="shared" si="45"/>
        <v>2.6340676791177815E-3</v>
      </c>
      <c r="L502" s="11">
        <f t="shared" si="46"/>
        <v>5.0547479363301131E-4</v>
      </c>
      <c r="M502" s="11">
        <f t="shared" si="47"/>
        <v>5.2110762243669608</v>
      </c>
    </row>
    <row r="503" spans="5:13" x14ac:dyDescent="0.25">
      <c r="E503" s="11">
        <v>49.8</v>
      </c>
      <c r="F503" s="11">
        <f t="shared" si="43"/>
        <v>0.58697538545744132</v>
      </c>
      <c r="G503" s="11">
        <f t="shared" si="42"/>
        <v>8.8748708907599525</v>
      </c>
      <c r="H503" s="11">
        <f t="shared" si="44"/>
        <v>5.2093307619888485</v>
      </c>
      <c r="K503" s="11">
        <f t="shared" si="45"/>
        <v>2.636716314959515E-3</v>
      </c>
      <c r="L503" s="11">
        <f t="shared" si="46"/>
        <v>5.0615260105942191E-4</v>
      </c>
      <c r="M503" s="11">
        <f t="shared" si="47"/>
        <v>5.2093307619888467</v>
      </c>
    </row>
    <row r="504" spans="5:13" x14ac:dyDescent="0.25">
      <c r="E504" s="11">
        <v>49.9</v>
      </c>
      <c r="F504" s="11">
        <f t="shared" si="43"/>
        <v>0.58697538545744132</v>
      </c>
      <c r="G504" s="11">
        <f t="shared" si="42"/>
        <v>8.8719041938574854</v>
      </c>
      <c r="H504" s="11">
        <f t="shared" si="44"/>
        <v>5.2075893839309879</v>
      </c>
      <c r="K504" s="11">
        <f t="shared" si="45"/>
        <v>2.6393622928606135E-3</v>
      </c>
      <c r="L504" s="11">
        <f t="shared" si="46"/>
        <v>5.0682995495091672E-4</v>
      </c>
      <c r="M504" s="11">
        <f t="shared" si="47"/>
        <v>5.2075893839309852</v>
      </c>
    </row>
    <row r="505" spans="5:13" x14ac:dyDescent="0.25">
      <c r="E505" s="11">
        <v>50</v>
      </c>
      <c r="F505" s="11">
        <f t="shared" si="43"/>
        <v>0.58697538545744132</v>
      </c>
      <c r="G505" s="11">
        <f t="shared" si="42"/>
        <v>8.8689444250253597</v>
      </c>
      <c r="H505" s="11">
        <f t="shared" si="44"/>
        <v>5.2058520724798862</v>
      </c>
      <c r="K505" s="11">
        <f t="shared" si="45"/>
        <v>2.6420056208068875E-3</v>
      </c>
      <c r="L505" s="11">
        <f t="shared" si="46"/>
        <v>5.0750685651894281E-4</v>
      </c>
      <c r="M505" s="11">
        <f t="shared" si="47"/>
        <v>5.20585207247988</v>
      </c>
    </row>
    <row r="506" spans="5:13" x14ac:dyDescent="0.25">
      <c r="E506" s="11">
        <v>50.1</v>
      </c>
      <c r="F506" s="11">
        <f t="shared" si="43"/>
        <v>0.58697538545744132</v>
      </c>
      <c r="G506" s="11">
        <f t="shared" si="42"/>
        <v>8.8659915542768992</v>
      </c>
      <c r="H506" s="11">
        <f t="shared" si="44"/>
        <v>5.2041188100341023</v>
      </c>
      <c r="K506" s="11">
        <f t="shared" si="45"/>
        <v>2.6446463067442377E-3</v>
      </c>
      <c r="L506" s="11">
        <f t="shared" si="46"/>
        <v>5.0818330696929444E-4</v>
      </c>
      <c r="M506" s="11">
        <f t="shared" si="47"/>
        <v>5.2041188100340987</v>
      </c>
    </row>
    <row r="507" spans="5:13" x14ac:dyDescent="0.25">
      <c r="E507" s="11">
        <v>50.2</v>
      </c>
      <c r="F507" s="11">
        <f t="shared" si="43"/>
        <v>0.58697538545744132</v>
      </c>
      <c r="G507" s="11">
        <f t="shared" si="42"/>
        <v>8.8630455518147357</v>
      </c>
      <c r="H507" s="11">
        <f t="shared" si="44"/>
        <v>5.2023895791033157</v>
      </c>
      <c r="K507" s="11">
        <f t="shared" si="45"/>
        <v>2.6472843585789358E-3</v>
      </c>
      <c r="L507" s="11">
        <f t="shared" si="46"/>
        <v>5.0885930750215434E-4</v>
      </c>
      <c r="M507" s="11">
        <f t="shared" si="47"/>
        <v>5.2023895791033121</v>
      </c>
    </row>
    <row r="508" spans="5:13" x14ac:dyDescent="0.25">
      <c r="E508" s="11">
        <v>50.3</v>
      </c>
      <c r="F508" s="11">
        <f t="shared" si="43"/>
        <v>0.58697538545744132</v>
      </c>
      <c r="G508" s="11">
        <f t="shared" si="42"/>
        <v>8.860106388029255</v>
      </c>
      <c r="H508" s="11">
        <f t="shared" si="44"/>
        <v>5.2006643623074105</v>
      </c>
      <c r="K508" s="11">
        <f t="shared" si="45"/>
        <v>2.6499197841778977E-3</v>
      </c>
      <c r="L508" s="11">
        <f t="shared" si="46"/>
        <v>5.0953485931212695E-4</v>
      </c>
      <c r="M508" s="11">
        <f t="shared" si="47"/>
        <v>5.2006643623074078</v>
      </c>
    </row>
    <row r="509" spans="5:13" x14ac:dyDescent="0.25">
      <c r="E509" s="11">
        <v>50.4</v>
      </c>
      <c r="F509" s="11">
        <f t="shared" si="43"/>
        <v>0.58697538545744132</v>
      </c>
      <c r="G509" s="11">
        <f t="shared" si="42"/>
        <v>8.8571740334970332</v>
      </c>
      <c r="H509" s="11">
        <f t="shared" si="44"/>
        <v>5.198943142375561</v>
      </c>
      <c r="K509" s="11">
        <f t="shared" si="45"/>
        <v>2.6525525913689606E-3</v>
      </c>
      <c r="L509" s="11">
        <f t="shared" si="46"/>
        <v>5.102099635882776E-4</v>
      </c>
      <c r="M509" s="11">
        <f t="shared" si="47"/>
        <v>5.198943142375561</v>
      </c>
    </row>
    <row r="510" spans="5:13" x14ac:dyDescent="0.25">
      <c r="E510" s="11">
        <v>50.5</v>
      </c>
      <c r="F510" s="11">
        <f t="shared" si="43"/>
        <v>0.58697538545744132</v>
      </c>
      <c r="G510" s="11">
        <f t="shared" si="42"/>
        <v>8.8542484589793009</v>
      </c>
      <c r="H510" s="11">
        <f t="shared" si="44"/>
        <v>5.1972259021453313</v>
      </c>
      <c r="K510" s="11">
        <f t="shared" si="45"/>
        <v>2.6551827879411501E-3</v>
      </c>
      <c r="L510" s="11">
        <f t="shared" si="46"/>
        <v>5.1088462151416855E-4</v>
      </c>
      <c r="M510" s="11">
        <f t="shared" si="47"/>
        <v>5.1972259021453304</v>
      </c>
    </row>
    <row r="511" spans="5:13" x14ac:dyDescent="0.25">
      <c r="E511" s="11">
        <v>50.6</v>
      </c>
      <c r="F511" s="11">
        <f t="shared" si="43"/>
        <v>0.58697538545744132</v>
      </c>
      <c r="G511" s="11">
        <f t="shared" si="42"/>
        <v>8.8513296354204254</v>
      </c>
      <c r="H511" s="11">
        <f t="shared" si="44"/>
        <v>5.1955126245617782</v>
      </c>
      <c r="K511" s="11">
        <f t="shared" si="45"/>
        <v>2.6578103816449527E-3</v>
      </c>
      <c r="L511" s="11">
        <f t="shared" si="46"/>
        <v>5.1155883426789561E-4</v>
      </c>
      <c r="M511" s="11">
        <f t="shared" si="47"/>
        <v>5.1955126245617675</v>
      </c>
    </row>
    <row r="512" spans="5:13" x14ac:dyDescent="0.25">
      <c r="E512" s="11">
        <v>50.7</v>
      </c>
      <c r="F512" s="11">
        <f t="shared" si="43"/>
        <v>0.58697538545744132</v>
      </c>
      <c r="G512" s="11">
        <f t="shared" si="42"/>
        <v>8.8484175339464013</v>
      </c>
      <c r="H512" s="11">
        <f t="shared" si="44"/>
        <v>5.1938032926765709</v>
      </c>
      <c r="K512" s="11">
        <f t="shared" si="45"/>
        <v>2.6604353801925802E-3</v>
      </c>
      <c r="L512" s="11">
        <f t="shared" si="46"/>
        <v>5.1223260302212035E-4</v>
      </c>
      <c r="M512" s="11">
        <f t="shared" si="47"/>
        <v>5.1938032926765718</v>
      </c>
    </row>
    <row r="513" spans="5:13" x14ac:dyDescent="0.25">
      <c r="E513" s="11">
        <v>50.8</v>
      </c>
      <c r="F513" s="11">
        <f t="shared" si="43"/>
        <v>0.58697538545744132</v>
      </c>
      <c r="G513" s="11">
        <f t="shared" si="42"/>
        <v>8.84551212586336</v>
      </c>
      <c r="H513" s="11">
        <f t="shared" si="44"/>
        <v>5.1920978896471173</v>
      </c>
      <c r="K513" s="11">
        <f t="shared" si="45"/>
        <v>2.6630577912582346E-3</v>
      </c>
      <c r="L513" s="11">
        <f t="shared" si="46"/>
        <v>5.1290592894411512E-4</v>
      </c>
      <c r="M513" s="11">
        <f t="shared" si="47"/>
        <v>5.1920978896471182</v>
      </c>
    </row>
    <row r="514" spans="5:13" x14ac:dyDescent="0.25">
      <c r="E514" s="11">
        <v>50.9</v>
      </c>
      <c r="F514" s="11">
        <f t="shared" si="43"/>
        <v>0.58697538545744132</v>
      </c>
      <c r="G514" s="11">
        <f t="shared" si="42"/>
        <v>8.8426133826560882</v>
      </c>
      <c r="H514" s="11">
        <f t="shared" si="44"/>
        <v>5.190396398735686</v>
      </c>
      <c r="K514" s="11">
        <f t="shared" si="45"/>
        <v>2.6656776224783705E-3</v>
      </c>
      <c r="L514" s="11">
        <f t="shared" si="46"/>
        <v>5.1357881319578935E-4</v>
      </c>
      <c r="M514" s="11">
        <f t="shared" si="47"/>
        <v>5.1903963987356816</v>
      </c>
    </row>
    <row r="515" spans="5:13" x14ac:dyDescent="0.25">
      <c r="E515" s="11">
        <v>51</v>
      </c>
      <c r="F515" s="11">
        <f t="shared" si="43"/>
        <v>0.58697538545744132</v>
      </c>
      <c r="G515" s="11">
        <f t="shared" si="42"/>
        <v>8.8397212759865855</v>
      </c>
      <c r="H515" s="11">
        <f t="shared" si="44"/>
        <v>5.1886988033085713</v>
      </c>
      <c r="K515" s="11">
        <f t="shared" si="45"/>
        <v>2.6682948814519525E-3</v>
      </c>
      <c r="L515" s="11">
        <f t="shared" si="46"/>
        <v>5.1425125693372654E-4</v>
      </c>
      <c r="M515" s="11">
        <f t="shared" si="47"/>
        <v>5.1886988033085659</v>
      </c>
    </row>
    <row r="516" spans="5:13" x14ac:dyDescent="0.25">
      <c r="E516" s="11">
        <v>51.1</v>
      </c>
      <c r="F516" s="11">
        <f t="shared" si="43"/>
        <v>0.58697538545744132</v>
      </c>
      <c r="G516" s="11">
        <f t="shared" si="42"/>
        <v>8.8368357776925972</v>
      </c>
      <c r="H516" s="11">
        <f t="shared" si="44"/>
        <v>5.1870050868352209</v>
      </c>
      <c r="K516" s="11">
        <f t="shared" si="45"/>
        <v>2.6709095757407137E-3</v>
      </c>
      <c r="L516" s="11">
        <f t="shared" si="46"/>
        <v>5.1492326130922223E-4</v>
      </c>
      <c r="M516" s="11">
        <f t="shared" si="47"/>
        <v>5.1870050868352138</v>
      </c>
    </row>
    <row r="517" spans="5:13" x14ac:dyDescent="0.25">
      <c r="E517" s="11">
        <v>51.2</v>
      </c>
      <c r="F517" s="11">
        <f t="shared" si="43"/>
        <v>0.58697538545744132</v>
      </c>
      <c r="G517" s="11">
        <f t="shared" ref="G517:G580" si="48">((4*$C$2*10^6)/(3*E517))^(1/6)</f>
        <v>8.833956859786193</v>
      </c>
      <c r="H517" s="11">
        <f t="shared" si="44"/>
        <v>5.185315232887409</v>
      </c>
      <c r="K517" s="11">
        <f t="shared" si="45"/>
        <v>2.6735217128694114E-3</v>
      </c>
      <c r="L517" s="11">
        <f t="shared" si="46"/>
        <v>5.1559482746831584E-4</v>
      </c>
      <c r="M517" s="11">
        <f t="shared" si="47"/>
        <v>5.1853152328874046</v>
      </c>
    </row>
    <row r="518" spans="5:13" x14ac:dyDescent="0.25">
      <c r="E518" s="11">
        <v>51.3</v>
      </c>
      <c r="F518" s="11">
        <f t="shared" ref="F518:F581" si="49">(4/3.14)*(2/(3*3.14))^0.5</f>
        <v>0.58697538545744132</v>
      </c>
      <c r="G518" s="11">
        <f t="shared" si="48"/>
        <v>8.8310844944523463</v>
      </c>
      <c r="H518" s="11">
        <f t="shared" ref="H518:H581" si="50">G518*F518</f>
        <v>5.1836292251383993</v>
      </c>
      <c r="K518" s="11">
        <f t="shared" ref="K518:K581" si="51">4*(E518/(2*3.14*$C$2*10^6))^0.5</f>
        <v>2.6761313003260769E-3</v>
      </c>
      <c r="L518" s="11">
        <f t="shared" ref="L518:L581" si="52">3.14*(((3*E518)/(4*$C$2*10^6))^(2/3))</f>
        <v>5.1626595655182637E-4</v>
      </c>
      <c r="M518" s="11">
        <f t="shared" si="47"/>
        <v>5.1836292251383966</v>
      </c>
    </row>
    <row r="519" spans="5:13" x14ac:dyDescent="0.25">
      <c r="E519" s="11">
        <v>51.4</v>
      </c>
      <c r="F519" s="11">
        <f t="shared" si="49"/>
        <v>0.58697538545744132</v>
      </c>
      <c r="G519" s="11">
        <f t="shared" si="48"/>
        <v>8.8282186540475287</v>
      </c>
      <c r="H519" s="11">
        <f t="shared" si="50"/>
        <v>5.1819470473621223</v>
      </c>
      <c r="K519" s="11">
        <f t="shared" si="51"/>
        <v>2.6787383455622706E-3</v>
      </c>
      <c r="L519" s="11">
        <f t="shared" si="52"/>
        <v>5.169366496953861E-4</v>
      </c>
      <c r="M519" s="11">
        <f t="shared" ref="M519:M582" si="53">K519/L519</f>
        <v>5.1819470473621161</v>
      </c>
    </row>
    <row r="520" spans="5:13" x14ac:dyDescent="0.25">
      <c r="E520" s="11">
        <v>51.5</v>
      </c>
      <c r="F520" s="11">
        <f t="shared" si="49"/>
        <v>0.58697538545744132</v>
      </c>
      <c r="G520" s="11">
        <f t="shared" si="48"/>
        <v>8.8253593110983406</v>
      </c>
      <c r="H520" s="11">
        <f t="shared" si="50"/>
        <v>5.1802686834323675</v>
      </c>
      <c r="K520" s="11">
        <f t="shared" si="51"/>
        <v>2.681342855993325E-3</v>
      </c>
      <c r="L520" s="11">
        <f t="shared" si="52"/>
        <v>5.1760690802947137E-4</v>
      </c>
      <c r="M520" s="11">
        <f t="shared" si="53"/>
        <v>5.1802686834323612</v>
      </c>
    </row>
    <row r="521" spans="5:13" x14ac:dyDescent="0.25">
      <c r="E521" s="11">
        <v>51.6</v>
      </c>
      <c r="F521" s="11">
        <f t="shared" si="49"/>
        <v>0.58697538545744132</v>
      </c>
      <c r="G521" s="11">
        <f t="shared" si="48"/>
        <v>8.8225064383001115</v>
      </c>
      <c r="H521" s="11">
        <f t="shared" si="50"/>
        <v>5.1785941173219658</v>
      </c>
      <c r="K521" s="11">
        <f t="shared" si="51"/>
        <v>2.6839448389985947E-3</v>
      </c>
      <c r="L521" s="11">
        <f t="shared" si="52"/>
        <v>5.1827673267943949E-4</v>
      </c>
      <c r="M521" s="11">
        <f t="shared" si="53"/>
        <v>5.1785941173219667</v>
      </c>
    </row>
    <row r="522" spans="5:13" x14ac:dyDescent="0.25">
      <c r="E522" s="11">
        <v>51.7</v>
      </c>
      <c r="F522" s="11">
        <f t="shared" si="49"/>
        <v>0.58697538545744132</v>
      </c>
      <c r="G522" s="11">
        <f t="shared" si="48"/>
        <v>8.8196600085155481</v>
      </c>
      <c r="H522" s="11">
        <f t="shared" si="50"/>
        <v>5.1769233331019944</v>
      </c>
      <c r="K522" s="11">
        <f t="shared" si="51"/>
        <v>2.6865443019216976E-3</v>
      </c>
      <c r="L522" s="11">
        <f t="shared" si="52"/>
        <v>5.189461247655622E-4</v>
      </c>
      <c r="M522" s="11">
        <f t="shared" si="53"/>
        <v>5.1769233331019944</v>
      </c>
    </row>
    <row r="523" spans="5:13" x14ac:dyDescent="0.25">
      <c r="E523" s="11">
        <v>51.8</v>
      </c>
      <c r="F523" s="11">
        <f t="shared" si="49"/>
        <v>0.58697538545744132</v>
      </c>
      <c r="G523" s="11">
        <f t="shared" si="48"/>
        <v>8.8168199947733896</v>
      </c>
      <c r="H523" s="11">
        <f t="shared" si="50"/>
        <v>5.1752563149409863</v>
      </c>
      <c r="K523" s="11">
        <f t="shared" si="51"/>
        <v>2.6891412520707596E-3</v>
      </c>
      <c r="L523" s="11">
        <f t="shared" si="52"/>
        <v>5.1961508540305503E-4</v>
      </c>
      <c r="M523" s="11">
        <f t="shared" si="53"/>
        <v>5.1752563149409845</v>
      </c>
    </row>
    <row r="524" spans="5:13" x14ac:dyDescent="0.25">
      <c r="E524" s="11">
        <v>51.9</v>
      </c>
      <c r="F524" s="11">
        <f t="shared" si="49"/>
        <v>0.58697538545744132</v>
      </c>
      <c r="G524" s="11">
        <f t="shared" si="48"/>
        <v>8.8139863702670773</v>
      </c>
      <c r="H524" s="11">
        <f t="shared" si="50"/>
        <v>5.173593047104152</v>
      </c>
      <c r="K524" s="11">
        <f t="shared" si="51"/>
        <v>2.6917356967186513E-3</v>
      </c>
      <c r="L524" s="11">
        <f t="shared" si="52"/>
        <v>5.2028361570211144E-4</v>
      </c>
      <c r="M524" s="11">
        <f t="shared" si="53"/>
        <v>5.1735930471041502</v>
      </c>
    </row>
    <row r="525" spans="5:13" x14ac:dyDescent="0.25">
      <c r="E525" s="11">
        <v>52</v>
      </c>
      <c r="F525" s="11">
        <f t="shared" si="49"/>
        <v>0.58697538545744132</v>
      </c>
      <c r="G525" s="11">
        <f t="shared" si="48"/>
        <v>8.811159108353424</v>
      </c>
      <c r="H525" s="11">
        <f t="shared" si="50"/>
        <v>5.1719335139525962</v>
      </c>
      <c r="K525" s="11">
        <f t="shared" si="51"/>
        <v>2.6943276431032276E-3</v>
      </c>
      <c r="L525" s="11">
        <f t="shared" si="52"/>
        <v>5.2095171676793577E-4</v>
      </c>
      <c r="M525" s="11">
        <f t="shared" si="53"/>
        <v>5.1719335139525962</v>
      </c>
    </row>
    <row r="526" spans="5:13" x14ac:dyDescent="0.25">
      <c r="E526" s="11">
        <v>52.1</v>
      </c>
      <c r="F526" s="11">
        <f t="shared" si="49"/>
        <v>0.58697538545744132</v>
      </c>
      <c r="G526" s="11">
        <f t="shared" si="48"/>
        <v>8.8083381825513083</v>
      </c>
      <c r="H526" s="11">
        <f t="shared" si="50"/>
        <v>5.1702776999425524</v>
      </c>
      <c r="K526" s="11">
        <f t="shared" si="51"/>
        <v>2.6969170984275626E-3</v>
      </c>
      <c r="L526" s="11">
        <f t="shared" si="52"/>
        <v>5.2161938970077563E-4</v>
      </c>
      <c r="M526" s="11">
        <f t="shared" si="53"/>
        <v>5.1702776999425497</v>
      </c>
    </row>
    <row r="527" spans="5:13" x14ac:dyDescent="0.25">
      <c r="E527" s="11">
        <v>52.2</v>
      </c>
      <c r="F527" s="11">
        <f t="shared" si="49"/>
        <v>0.58697538545744132</v>
      </c>
      <c r="G527" s="11">
        <f t="shared" si="48"/>
        <v>8.8055235665403906</v>
      </c>
      <c r="H527" s="11">
        <f t="shared" si="50"/>
        <v>5.1686255896246296</v>
      </c>
      <c r="K527" s="11">
        <f t="shared" si="51"/>
        <v>2.6995040698601833E-3</v>
      </c>
      <c r="L527" s="11">
        <f t="shared" si="52"/>
        <v>5.2228663559595061E-4</v>
      </c>
      <c r="M527" s="11">
        <f t="shared" si="53"/>
        <v>5.1686255896246278</v>
      </c>
    </row>
    <row r="528" spans="5:13" x14ac:dyDescent="0.25">
      <c r="E528" s="11">
        <v>52.3</v>
      </c>
      <c r="F528" s="11">
        <f t="shared" si="49"/>
        <v>0.58697538545744132</v>
      </c>
      <c r="G528" s="11">
        <f t="shared" si="48"/>
        <v>8.8027152341598143</v>
      </c>
      <c r="H528" s="11">
        <f t="shared" si="50"/>
        <v>5.166977167643048</v>
      </c>
      <c r="K528" s="11">
        <f t="shared" si="51"/>
        <v>2.7020885645353009E-3</v>
      </c>
      <c r="L528" s="11">
        <f t="shared" si="52"/>
        <v>5.2295345554388792E-4</v>
      </c>
      <c r="M528" s="11">
        <f t="shared" si="53"/>
        <v>5.1669771676430445</v>
      </c>
    </row>
    <row r="529" spans="5:13" x14ac:dyDescent="0.25">
      <c r="E529" s="11">
        <v>52.4</v>
      </c>
      <c r="F529" s="11">
        <f t="shared" si="49"/>
        <v>0.58697538545744132</v>
      </c>
      <c r="G529" s="11">
        <f t="shared" si="48"/>
        <v>8.7999131594069535</v>
      </c>
      <c r="H529" s="11">
        <f t="shared" si="50"/>
        <v>5.1653324187349066</v>
      </c>
      <c r="K529" s="11">
        <f t="shared" si="51"/>
        <v>2.7046705895530411E-3</v>
      </c>
      <c r="L529" s="11">
        <f t="shared" si="52"/>
        <v>5.2361985063015021E-4</v>
      </c>
      <c r="M529" s="11">
        <f t="shared" si="53"/>
        <v>5.1653324187349003</v>
      </c>
    </row>
    <row r="530" spans="5:13" x14ac:dyDescent="0.25">
      <c r="E530" s="11">
        <v>52.5</v>
      </c>
      <c r="F530" s="11">
        <f t="shared" si="49"/>
        <v>0.58697538545744132</v>
      </c>
      <c r="G530" s="11">
        <f t="shared" si="48"/>
        <v>8.7971173164361467</v>
      </c>
      <c r="H530" s="11">
        <f t="shared" si="50"/>
        <v>5.1636913277294392</v>
      </c>
      <c r="K530" s="11">
        <f t="shared" si="51"/>
        <v>2.7072501519796698E-3</v>
      </c>
      <c r="L530" s="11">
        <f t="shared" si="52"/>
        <v>5.2428582193546705E-4</v>
      </c>
      <c r="M530" s="11">
        <f t="shared" si="53"/>
        <v>5.1636913277294347</v>
      </c>
    </row>
    <row r="531" spans="5:13" x14ac:dyDescent="0.25">
      <c r="E531" s="11">
        <v>52.6</v>
      </c>
      <c r="F531" s="11">
        <f t="shared" si="49"/>
        <v>0.58697538545744132</v>
      </c>
      <c r="G531" s="11">
        <f t="shared" si="48"/>
        <v>8.7943276795574477</v>
      </c>
      <c r="H531" s="11">
        <f t="shared" si="50"/>
        <v>5.1620538795472788</v>
      </c>
      <c r="K531" s="11">
        <f t="shared" si="51"/>
        <v>2.7098272588478209E-3</v>
      </c>
      <c r="L531" s="11">
        <f t="shared" si="52"/>
        <v>5.2495137053576836E-4</v>
      </c>
      <c r="M531" s="11">
        <f t="shared" si="53"/>
        <v>5.1620538795472726</v>
      </c>
    </row>
    <row r="532" spans="5:13" x14ac:dyDescent="0.25">
      <c r="E532" s="11">
        <v>52.7</v>
      </c>
      <c r="F532" s="11">
        <f t="shared" si="49"/>
        <v>0.58697538545744132</v>
      </c>
      <c r="G532" s="11">
        <f t="shared" si="48"/>
        <v>8.7915442232354053</v>
      </c>
      <c r="H532" s="11">
        <f t="shared" si="50"/>
        <v>5.160420059199744</v>
      </c>
      <c r="K532" s="11">
        <f t="shared" si="51"/>
        <v>2.7124019171567192E-3</v>
      </c>
      <c r="L532" s="11">
        <f t="shared" si="52"/>
        <v>5.2561649750221132E-4</v>
      </c>
      <c r="M532" s="11">
        <f t="shared" si="53"/>
        <v>5.160420059199736</v>
      </c>
    </row>
    <row r="533" spans="5:13" x14ac:dyDescent="0.25">
      <c r="E533" s="11">
        <v>52.8</v>
      </c>
      <c r="F533" s="11">
        <f t="shared" si="49"/>
        <v>0.58697538545744132</v>
      </c>
      <c r="G533" s="11">
        <f t="shared" si="48"/>
        <v>8.7887669220878397</v>
      </c>
      <c r="H533" s="11">
        <f t="shared" si="50"/>
        <v>5.1587898517881197</v>
      </c>
      <c r="K533" s="11">
        <f t="shared" si="51"/>
        <v>2.7149741338724012E-3</v>
      </c>
      <c r="L533" s="11">
        <f t="shared" si="52"/>
        <v>5.2628120390121142E-4</v>
      </c>
      <c r="M533" s="11">
        <f t="shared" si="53"/>
        <v>5.1587898517881152</v>
      </c>
    </row>
    <row r="534" spans="5:13" x14ac:dyDescent="0.25">
      <c r="E534" s="11">
        <v>52.9</v>
      </c>
      <c r="F534" s="11">
        <f t="shared" si="49"/>
        <v>0.58697538545744132</v>
      </c>
      <c r="G534" s="11">
        <f t="shared" si="48"/>
        <v>8.7859957508846254</v>
      </c>
      <c r="H534" s="11">
        <f t="shared" si="50"/>
        <v>5.1571632425029446</v>
      </c>
      <c r="K534" s="11">
        <f t="shared" si="51"/>
        <v>2.717543915927937E-3</v>
      </c>
      <c r="L534" s="11">
        <f t="shared" si="52"/>
        <v>5.2694549079447496E-4</v>
      </c>
      <c r="M534" s="11">
        <f t="shared" si="53"/>
        <v>5.1571632425029392</v>
      </c>
    </row>
    <row r="535" spans="5:13" x14ac:dyDescent="0.25">
      <c r="E535" s="11">
        <v>53</v>
      </c>
      <c r="F535" s="11">
        <f t="shared" si="49"/>
        <v>0.58697538545744132</v>
      </c>
      <c r="G535" s="11">
        <f t="shared" si="48"/>
        <v>8.7832306845465062</v>
      </c>
      <c r="H535" s="11">
        <f t="shared" si="50"/>
        <v>5.1555402166233115</v>
      </c>
      <c r="K535" s="11">
        <f t="shared" si="51"/>
        <v>2.7201112702236459E-3</v>
      </c>
      <c r="L535" s="11">
        <f t="shared" si="52"/>
        <v>5.2760935923902477E-4</v>
      </c>
      <c r="M535" s="11">
        <f t="shared" si="53"/>
        <v>5.1555402166233071</v>
      </c>
    </row>
    <row r="536" spans="5:13" x14ac:dyDescent="0.25">
      <c r="E536" s="11">
        <v>53.1</v>
      </c>
      <c r="F536" s="11">
        <f t="shared" si="49"/>
        <v>0.58697538545744132</v>
      </c>
      <c r="G536" s="11">
        <f t="shared" si="48"/>
        <v>8.7804716981439039</v>
      </c>
      <c r="H536" s="11">
        <f t="shared" si="50"/>
        <v>5.153920759516172</v>
      </c>
      <c r="K536" s="11">
        <f t="shared" si="51"/>
        <v>2.7226762036273149E-3</v>
      </c>
      <c r="L536" s="11">
        <f t="shared" si="52"/>
        <v>5.2827281028723291E-4</v>
      </c>
      <c r="M536" s="11">
        <f t="shared" si="53"/>
        <v>5.1539207595161658</v>
      </c>
    </row>
    <row r="537" spans="5:13" x14ac:dyDescent="0.25">
      <c r="E537" s="11">
        <v>53.2</v>
      </c>
      <c r="F537" s="11">
        <f t="shared" si="49"/>
        <v>0.58697538545744132</v>
      </c>
      <c r="G537" s="11">
        <f t="shared" si="48"/>
        <v>8.7777187668957524</v>
      </c>
      <c r="H537" s="11">
        <f t="shared" si="50"/>
        <v>5.1523048566356504</v>
      </c>
      <c r="K537" s="11">
        <f t="shared" si="51"/>
        <v>2.7252387229744109E-3</v>
      </c>
      <c r="L537" s="11">
        <f t="shared" si="52"/>
        <v>5.28935844986847E-4</v>
      </c>
      <c r="M537" s="11">
        <f t="shared" si="53"/>
        <v>5.152304856635646</v>
      </c>
    </row>
    <row r="538" spans="5:13" x14ac:dyDescent="0.25">
      <c r="E538" s="11">
        <v>53.3</v>
      </c>
      <c r="F538" s="11">
        <f t="shared" si="49"/>
        <v>0.58697538545744132</v>
      </c>
      <c r="G538" s="11">
        <f t="shared" si="48"/>
        <v>8.7749718661683271</v>
      </c>
      <c r="H538" s="11">
        <f t="shared" si="50"/>
        <v>5.1506924935223575</v>
      </c>
      <c r="K538" s="11">
        <f t="shared" si="51"/>
        <v>2.7277988350682949E-3</v>
      </c>
      <c r="L538" s="11">
        <f t="shared" si="52"/>
        <v>5.2959846438102153E-4</v>
      </c>
      <c r="M538" s="11">
        <f t="shared" si="53"/>
        <v>5.1506924935223566</v>
      </c>
    </row>
    <row r="539" spans="5:13" x14ac:dyDescent="0.25">
      <c r="E539" s="11">
        <v>53.4</v>
      </c>
      <c r="F539" s="11">
        <f t="shared" si="49"/>
        <v>0.58697538545744132</v>
      </c>
      <c r="G539" s="11">
        <f t="shared" si="48"/>
        <v>8.7722309714740874</v>
      </c>
      <c r="H539" s="11">
        <f t="shared" si="50"/>
        <v>5.1490836558027073</v>
      </c>
      <c r="K539" s="11">
        <f t="shared" si="51"/>
        <v>2.7303565466804329E-3</v>
      </c>
      <c r="L539" s="11">
        <f t="shared" si="52"/>
        <v>5.302606695083477E-4</v>
      </c>
      <c r="M539" s="11">
        <f t="shared" si="53"/>
        <v>5.1490836558027047</v>
      </c>
    </row>
    <row r="540" spans="5:13" x14ac:dyDescent="0.25">
      <c r="E540" s="11">
        <v>53.5</v>
      </c>
      <c r="F540" s="11">
        <f t="shared" si="49"/>
        <v>0.58697538545744132</v>
      </c>
      <c r="G540" s="11">
        <f t="shared" si="48"/>
        <v>8.7694960584705655</v>
      </c>
      <c r="H540" s="11">
        <f t="shared" si="50"/>
        <v>5.1474783291882726</v>
      </c>
      <c r="K540" s="11">
        <f t="shared" si="51"/>
        <v>2.7329118645506019E-3</v>
      </c>
      <c r="L540" s="11">
        <f t="shared" si="52"/>
        <v>5.309224614028766E-4</v>
      </c>
      <c r="M540" s="11">
        <f t="shared" si="53"/>
        <v>5.1474783291882682</v>
      </c>
    </row>
    <row r="541" spans="5:13" x14ac:dyDescent="0.25">
      <c r="E541" s="11">
        <v>53.6</v>
      </c>
      <c r="F541" s="11">
        <f t="shared" si="49"/>
        <v>0.58697538545744132</v>
      </c>
      <c r="G541" s="11">
        <f t="shared" si="48"/>
        <v>8.7667671029592107</v>
      </c>
      <c r="H541" s="11">
        <f t="shared" si="50"/>
        <v>5.145876499475099</v>
      </c>
      <c r="K541" s="11">
        <f t="shared" si="51"/>
        <v>2.7354647953871021E-3</v>
      </c>
      <c r="L541" s="11">
        <f t="shared" si="52"/>
        <v>5.315838410941523E-4</v>
      </c>
      <c r="M541" s="11">
        <f t="shared" si="53"/>
        <v>5.1458764994750954</v>
      </c>
    </row>
    <row r="542" spans="5:13" x14ac:dyDescent="0.25">
      <c r="E542" s="11">
        <v>53.7</v>
      </c>
      <c r="F542" s="11">
        <f t="shared" si="49"/>
        <v>0.58697538545744132</v>
      </c>
      <c r="G542" s="11">
        <f t="shared" si="48"/>
        <v>8.7640440808842843</v>
      </c>
      <c r="H542" s="11">
        <f t="shared" si="50"/>
        <v>5.1442781525430599</v>
      </c>
      <c r="K542" s="11">
        <f t="shared" si="51"/>
        <v>2.7380153458669565E-3</v>
      </c>
      <c r="L542" s="11">
        <f t="shared" si="52"/>
        <v>5.3224480960723864E-4</v>
      </c>
      <c r="M542" s="11">
        <f t="shared" si="53"/>
        <v>5.1442781525430563</v>
      </c>
    </row>
    <row r="543" spans="5:13" x14ac:dyDescent="0.25">
      <c r="E543" s="11">
        <v>53.8</v>
      </c>
      <c r="F543" s="11">
        <f t="shared" si="49"/>
        <v>0.58697538545744132</v>
      </c>
      <c r="G543" s="11">
        <f t="shared" si="48"/>
        <v>8.7613269683317423</v>
      </c>
      <c r="H543" s="11">
        <f t="shared" si="50"/>
        <v>5.1426832743552007</v>
      </c>
      <c r="K543" s="11">
        <f t="shared" si="51"/>
        <v>2.7405635226361198E-3</v>
      </c>
      <c r="L543" s="11">
        <f t="shared" si="52"/>
        <v>5.3290536796274704E-4</v>
      </c>
      <c r="M543" s="11">
        <f t="shared" si="53"/>
        <v>5.1426832743551945</v>
      </c>
    </row>
    <row r="544" spans="5:13" x14ac:dyDescent="0.25">
      <c r="E544" s="11">
        <v>53.9</v>
      </c>
      <c r="F544" s="11">
        <f t="shared" si="49"/>
        <v>0.58697538545744132</v>
      </c>
      <c r="G544" s="11">
        <f t="shared" si="48"/>
        <v>8.7586157415281551</v>
      </c>
      <c r="H544" s="11">
        <f t="shared" si="50"/>
        <v>5.1410918509571024</v>
      </c>
      <c r="K544" s="11">
        <f t="shared" si="51"/>
        <v>2.7431093323096786E-3</v>
      </c>
      <c r="L544" s="11">
        <f t="shared" si="52"/>
        <v>5.335655171768627E-4</v>
      </c>
      <c r="M544" s="11">
        <f t="shared" si="53"/>
        <v>5.1410918509570989</v>
      </c>
    </row>
    <row r="545" spans="5:13" x14ac:dyDescent="0.25">
      <c r="E545" s="11">
        <v>54</v>
      </c>
      <c r="F545" s="11">
        <f t="shared" si="49"/>
        <v>0.58697538545744132</v>
      </c>
      <c r="G545" s="11">
        <f t="shared" si="48"/>
        <v>8.7559103768396085</v>
      </c>
      <c r="H545" s="11">
        <f t="shared" si="50"/>
        <v>5.1395038684762397</v>
      </c>
      <c r="K545" s="11">
        <f t="shared" si="51"/>
        <v>2.7456527814720493E-3</v>
      </c>
      <c r="L545" s="11">
        <f t="shared" si="52"/>
        <v>5.3422525826137424E-4</v>
      </c>
      <c r="M545" s="11">
        <f t="shared" si="53"/>
        <v>5.1395038684762362</v>
      </c>
    </row>
    <row r="546" spans="5:13" x14ac:dyDescent="0.25">
      <c r="E546" s="11">
        <v>54.1</v>
      </c>
      <c r="F546" s="11">
        <f t="shared" si="49"/>
        <v>0.58697538545744132</v>
      </c>
      <c r="G546" s="11">
        <f t="shared" si="48"/>
        <v>8.7532108507706354</v>
      </c>
      <c r="H546" s="11">
        <f t="shared" si="50"/>
        <v>5.1379193131213512</v>
      </c>
      <c r="K546" s="11">
        <f t="shared" si="51"/>
        <v>2.7481938766771808E-3</v>
      </c>
      <c r="L546" s="11">
        <f t="shared" si="52"/>
        <v>5.3488459222369869E-4</v>
      </c>
      <c r="M546" s="11">
        <f t="shared" si="53"/>
        <v>5.137919313121353</v>
      </c>
    </row>
    <row r="547" spans="5:13" x14ac:dyDescent="0.25">
      <c r="E547" s="11">
        <v>54.2</v>
      </c>
      <c r="F547" s="11">
        <f t="shared" si="49"/>
        <v>0.58697538545744132</v>
      </c>
      <c r="G547" s="11">
        <f t="shared" si="48"/>
        <v>8.7505171399631401</v>
      </c>
      <c r="H547" s="11">
        <f t="shared" si="50"/>
        <v>5.1363381711818112</v>
      </c>
      <c r="K547" s="11">
        <f t="shared" si="51"/>
        <v>2.7507326244487489E-3</v>
      </c>
      <c r="L547" s="11">
        <f t="shared" si="52"/>
        <v>5.3554352006691161E-4</v>
      </c>
      <c r="M547" s="11">
        <f t="shared" si="53"/>
        <v>5.1363381711818086</v>
      </c>
    </row>
    <row r="548" spans="5:13" x14ac:dyDescent="0.25">
      <c r="E548" s="11">
        <v>54.3</v>
      </c>
      <c r="F548" s="11">
        <f t="shared" si="49"/>
        <v>0.58697538545744132</v>
      </c>
      <c r="G548" s="11">
        <f t="shared" si="48"/>
        <v>8.7478292211953654</v>
      </c>
      <c r="H548" s="11">
        <f t="shared" si="50"/>
        <v>5.1347604290270183</v>
      </c>
      <c r="K548" s="11">
        <f t="shared" si="51"/>
        <v>2.7532690312803525E-3</v>
      </c>
      <c r="L548" s="11">
        <f t="shared" si="52"/>
        <v>5.3620204278976809E-4</v>
      </c>
      <c r="M548" s="11">
        <f t="shared" si="53"/>
        <v>5.1347604290270166</v>
      </c>
    </row>
    <row r="549" spans="5:13" x14ac:dyDescent="0.25">
      <c r="E549" s="11">
        <v>54.4</v>
      </c>
      <c r="F549" s="11">
        <f t="shared" si="49"/>
        <v>0.58697538545744132</v>
      </c>
      <c r="G549" s="11">
        <f t="shared" si="48"/>
        <v>8.7451470713808224</v>
      </c>
      <c r="H549" s="11">
        <f t="shared" si="50"/>
        <v>5.1331860731057724</v>
      </c>
      <c r="K549" s="11">
        <f t="shared" si="51"/>
        <v>2.7558031036357083E-3</v>
      </c>
      <c r="L549" s="11">
        <f t="shared" si="52"/>
        <v>5.3686016138673569E-4</v>
      </c>
      <c r="M549" s="11">
        <f t="shared" si="53"/>
        <v>5.1331860731057715</v>
      </c>
    </row>
    <row r="550" spans="5:13" x14ac:dyDescent="0.25">
      <c r="E550" s="11">
        <v>54.5</v>
      </c>
      <c r="F550" s="11">
        <f t="shared" si="49"/>
        <v>0.58697538545744132</v>
      </c>
      <c r="G550" s="11">
        <f t="shared" si="48"/>
        <v>8.7424706675672699</v>
      </c>
      <c r="H550" s="11">
        <f t="shared" si="50"/>
        <v>5.1316150899456723</v>
      </c>
      <c r="K550" s="11">
        <f t="shared" si="51"/>
        <v>2.7583348479488404E-3</v>
      </c>
      <c r="L550" s="11">
        <f t="shared" si="52"/>
        <v>5.3751787684801666E-4</v>
      </c>
      <c r="M550" s="11">
        <f t="shared" si="53"/>
        <v>5.1316150899456696</v>
      </c>
    </row>
    <row r="551" spans="5:13" x14ac:dyDescent="0.25">
      <c r="E551" s="11">
        <v>54.6</v>
      </c>
      <c r="F551" s="11">
        <f t="shared" si="49"/>
        <v>0.58697538545744132</v>
      </c>
      <c r="G551" s="11">
        <f t="shared" si="48"/>
        <v>8.7397999869356831</v>
      </c>
      <c r="H551" s="11">
        <f t="shared" si="50"/>
        <v>5.1300474661525133</v>
      </c>
      <c r="K551" s="11">
        <f t="shared" si="51"/>
        <v>2.7608642706242735E-3</v>
      </c>
      <c r="L551" s="11">
        <f t="shared" si="52"/>
        <v>5.3817519015957526E-4</v>
      </c>
      <c r="M551" s="11">
        <f t="shared" si="53"/>
        <v>5.130047466152508</v>
      </c>
    </row>
    <row r="552" spans="5:13" x14ac:dyDescent="0.25">
      <c r="E552" s="11">
        <v>54.7</v>
      </c>
      <c r="F552" s="11">
        <f t="shared" si="49"/>
        <v>0.58697538545744132</v>
      </c>
      <c r="G552" s="11">
        <f t="shared" si="48"/>
        <v>8.7371350067992513</v>
      </c>
      <c r="H552" s="11">
        <f t="shared" si="50"/>
        <v>5.1284831884096951</v>
      </c>
      <c r="K552" s="11">
        <f t="shared" si="51"/>
        <v>2.7633913780372213E-3</v>
      </c>
      <c r="L552" s="11">
        <f t="shared" si="52"/>
        <v>5.3883210230316295E-4</v>
      </c>
      <c r="M552" s="11">
        <f t="shared" si="53"/>
        <v>5.1284831884096898</v>
      </c>
    </row>
    <row r="553" spans="5:13" x14ac:dyDescent="0.25">
      <c r="E553" s="11">
        <v>54.8</v>
      </c>
      <c r="F553" s="11">
        <f t="shared" si="49"/>
        <v>0.58697538545744132</v>
      </c>
      <c r="G553" s="11">
        <f t="shared" si="48"/>
        <v>8.734475704602346</v>
      </c>
      <c r="H553" s="11">
        <f t="shared" si="50"/>
        <v>5.126922243477618</v>
      </c>
      <c r="K553" s="11">
        <f t="shared" si="51"/>
        <v>2.7659161765337722E-3</v>
      </c>
      <c r="L553" s="11">
        <f t="shared" si="52"/>
        <v>5.3948861425634573E-4</v>
      </c>
      <c r="M553" s="11">
        <f t="shared" si="53"/>
        <v>5.1269222434776118</v>
      </c>
    </row>
    <row r="554" spans="5:13" x14ac:dyDescent="0.25">
      <c r="E554" s="11">
        <v>54.9</v>
      </c>
      <c r="F554" s="11">
        <f t="shared" si="49"/>
        <v>0.58697538545744132</v>
      </c>
      <c r="G554" s="11">
        <f t="shared" si="48"/>
        <v>8.7318220579195547</v>
      </c>
      <c r="H554" s="11">
        <f t="shared" si="50"/>
        <v>5.1253646181931192</v>
      </c>
      <c r="K554" s="11">
        <f t="shared" si="51"/>
        <v>2.7684386724310785E-3</v>
      </c>
      <c r="L554" s="11">
        <f t="shared" si="52"/>
        <v>5.4014472699252726E-4</v>
      </c>
      <c r="M554" s="11">
        <f t="shared" si="53"/>
        <v>5.1253646181931147</v>
      </c>
    </row>
    <row r="555" spans="5:13" x14ac:dyDescent="0.25">
      <c r="E555" s="11">
        <v>55</v>
      </c>
      <c r="F555" s="11">
        <f t="shared" si="49"/>
        <v>0.58697538545744132</v>
      </c>
      <c r="G555" s="11">
        <f t="shared" si="48"/>
        <v>8.7291740444546697</v>
      </c>
      <c r="H555" s="11">
        <f t="shared" si="50"/>
        <v>5.1238102994688717</v>
      </c>
      <c r="K555" s="11">
        <f t="shared" si="51"/>
        <v>2.7709588720175376E-3</v>
      </c>
      <c r="L555" s="11">
        <f t="shared" si="52"/>
        <v>5.4080044148097615E-4</v>
      </c>
      <c r="M555" s="11">
        <f t="shared" si="53"/>
        <v>5.1238102994688699</v>
      </c>
    </row>
    <row r="556" spans="5:13" x14ac:dyDescent="0.25">
      <c r="E556" s="11">
        <v>55.1</v>
      </c>
      <c r="F556" s="11">
        <f t="shared" si="49"/>
        <v>0.58697538545744132</v>
      </c>
      <c r="G556" s="11">
        <f t="shared" si="48"/>
        <v>8.7265316420397205</v>
      </c>
      <c r="H556" s="11">
        <f t="shared" si="50"/>
        <v>5.1222592742928237</v>
      </c>
      <c r="K556" s="11">
        <f t="shared" si="51"/>
        <v>2.773476781552976E-3</v>
      </c>
      <c r="L556" s="11">
        <f t="shared" si="52"/>
        <v>5.4145575868685025E-4</v>
      </c>
      <c r="M556" s="11">
        <f t="shared" si="53"/>
        <v>5.1222592742928237</v>
      </c>
    </row>
    <row r="557" spans="5:13" x14ac:dyDescent="0.25">
      <c r="E557" s="11">
        <v>55.2</v>
      </c>
      <c r="F557" s="11">
        <f t="shared" si="49"/>
        <v>0.58697538545744132</v>
      </c>
      <c r="G557" s="11">
        <f t="shared" si="48"/>
        <v>8.7238948286340019</v>
      </c>
      <c r="H557" s="11">
        <f t="shared" si="50"/>
        <v>5.1207115297276227</v>
      </c>
      <c r="K557" s="11">
        <f t="shared" si="51"/>
        <v>2.7759924072688321E-3</v>
      </c>
      <c r="L557" s="11">
        <f t="shared" si="52"/>
        <v>5.4211067957122194E-4</v>
      </c>
      <c r="M557" s="11">
        <f t="shared" si="53"/>
        <v>5.1207115297276209</v>
      </c>
    </row>
    <row r="558" spans="5:13" x14ac:dyDescent="0.25">
      <c r="E558" s="11">
        <v>55.3</v>
      </c>
      <c r="F558" s="11">
        <f t="shared" si="49"/>
        <v>0.58697538545744132</v>
      </c>
      <c r="G558" s="11">
        <f t="shared" si="48"/>
        <v>8.7212635823231253</v>
      </c>
      <c r="H558" s="11">
        <f t="shared" si="50"/>
        <v>5.1191670529100621</v>
      </c>
      <c r="K558" s="11">
        <f t="shared" si="51"/>
        <v>2.778505755368334E-3</v>
      </c>
      <c r="L558" s="11">
        <f t="shared" si="52"/>
        <v>5.4276520509110074E-4</v>
      </c>
      <c r="M558" s="11">
        <f t="shared" si="53"/>
        <v>5.1191670529100595</v>
      </c>
    </row>
    <row r="559" spans="5:13" x14ac:dyDescent="0.25">
      <c r="E559" s="11">
        <v>55.4</v>
      </c>
      <c r="F559" s="11">
        <f t="shared" si="49"/>
        <v>0.58697538545744132</v>
      </c>
      <c r="G559" s="11">
        <f t="shared" si="48"/>
        <v>8.7186378813180561</v>
      </c>
      <c r="H559" s="11">
        <f t="shared" si="50"/>
        <v>5.1176258310505158</v>
      </c>
      <c r="K559" s="11">
        <f t="shared" si="51"/>
        <v>2.7810168320266788E-3</v>
      </c>
      <c r="L559" s="11">
        <f t="shared" si="52"/>
        <v>5.4341933619945972E-4</v>
      </c>
      <c r="M559" s="11">
        <f t="shared" si="53"/>
        <v>5.1176258310505141</v>
      </c>
    </row>
    <row r="560" spans="5:13" x14ac:dyDescent="0.25">
      <c r="E560" s="11">
        <v>55.5</v>
      </c>
      <c r="F560" s="11">
        <f t="shared" si="49"/>
        <v>0.58697538545744132</v>
      </c>
      <c r="G560" s="11">
        <f t="shared" si="48"/>
        <v>8.7160177039541651</v>
      </c>
      <c r="H560" s="11">
        <f t="shared" si="50"/>
        <v>5.1160878514323791</v>
      </c>
      <c r="K560" s="11">
        <f t="shared" si="51"/>
        <v>2.7835256433912112E-3</v>
      </c>
      <c r="L560" s="11">
        <f t="shared" si="52"/>
        <v>5.4407307384526146E-4</v>
      </c>
      <c r="M560" s="11">
        <f t="shared" si="53"/>
        <v>5.1160878514323747</v>
      </c>
    </row>
    <row r="561" spans="5:13" x14ac:dyDescent="0.25">
      <c r="E561" s="11">
        <v>55.6</v>
      </c>
      <c r="F561" s="11">
        <f t="shared" si="49"/>
        <v>0.58697538545744132</v>
      </c>
      <c r="G561" s="11">
        <f t="shared" si="48"/>
        <v>8.713403028690319</v>
      </c>
      <c r="H561" s="11">
        <f t="shared" si="50"/>
        <v>5.1145531014115369</v>
      </c>
      <c r="K561" s="11">
        <f t="shared" si="51"/>
        <v>2.7860321955815955E-3</v>
      </c>
      <c r="L561" s="11">
        <f t="shared" si="52"/>
        <v>5.4472641897347737E-4</v>
      </c>
      <c r="M561" s="11">
        <f t="shared" si="53"/>
        <v>5.1145531014115306</v>
      </c>
    </row>
    <row r="562" spans="5:13" x14ac:dyDescent="0.25">
      <c r="E562" s="11">
        <v>55.7</v>
      </c>
      <c r="F562" s="11">
        <f t="shared" si="49"/>
        <v>0.58697538545744132</v>
      </c>
      <c r="G562" s="11">
        <f t="shared" si="48"/>
        <v>8.7107938341079407</v>
      </c>
      <c r="H562" s="11">
        <f t="shared" si="50"/>
        <v>5.113021568415812</v>
      </c>
      <c r="K562" s="11">
        <f t="shared" si="51"/>
        <v>2.7885364946899937E-3</v>
      </c>
      <c r="L562" s="11">
        <f t="shared" si="52"/>
        <v>5.4537937252511506E-4</v>
      </c>
      <c r="M562" s="11">
        <f t="shared" si="53"/>
        <v>5.1130215684158093</v>
      </c>
    </row>
    <row r="563" spans="5:13" x14ac:dyDescent="0.25">
      <c r="E563" s="11">
        <v>55.8</v>
      </c>
      <c r="F563" s="11">
        <f t="shared" si="49"/>
        <v>0.58697538545744132</v>
      </c>
      <c r="G563" s="11">
        <f t="shared" si="48"/>
        <v>8.7081900989100838</v>
      </c>
      <c r="H563" s="11">
        <f t="shared" si="50"/>
        <v>5.1114932399444202</v>
      </c>
      <c r="K563" s="11">
        <f t="shared" si="51"/>
        <v>2.7910385467812349E-3</v>
      </c>
      <c r="L563" s="11">
        <f t="shared" si="52"/>
        <v>5.4603193543724328E-4</v>
      </c>
      <c r="M563" s="11">
        <f t="shared" si="53"/>
        <v>5.1114932399444157</v>
      </c>
    </row>
    <row r="564" spans="5:13" x14ac:dyDescent="0.25">
      <c r="E564" s="11">
        <v>55.9</v>
      </c>
      <c r="F564" s="11">
        <f t="shared" si="49"/>
        <v>0.58697538545744132</v>
      </c>
      <c r="G564" s="11">
        <f t="shared" si="48"/>
        <v>8.705591801920546</v>
      </c>
      <c r="H564" s="11">
        <f t="shared" si="50"/>
        <v>5.1099681035674536</v>
      </c>
      <c r="K564" s="11">
        <f t="shared" si="51"/>
        <v>2.793538357892989E-3</v>
      </c>
      <c r="L564" s="11">
        <f t="shared" si="52"/>
        <v>5.4668410864301112E-4</v>
      </c>
      <c r="M564" s="11">
        <f t="shared" si="53"/>
        <v>5.1099681035674491</v>
      </c>
    </row>
    <row r="565" spans="5:13" x14ac:dyDescent="0.25">
      <c r="E565" s="11">
        <v>56</v>
      </c>
      <c r="F565" s="11">
        <f t="shared" si="49"/>
        <v>0.58697538545744132</v>
      </c>
      <c r="G565" s="11">
        <f t="shared" si="48"/>
        <v>8.7029989220829584</v>
      </c>
      <c r="H565" s="11">
        <f t="shared" si="50"/>
        <v>5.108446146925341</v>
      </c>
      <c r="K565" s="11">
        <f t="shared" si="51"/>
        <v>2.7960359340359359E-3</v>
      </c>
      <c r="L565" s="11">
        <f t="shared" si="52"/>
        <v>5.4733589307167513E-4</v>
      </c>
      <c r="M565" s="11">
        <f t="shared" si="53"/>
        <v>5.1084461469253348</v>
      </c>
    </row>
    <row r="566" spans="5:13" x14ac:dyDescent="0.25">
      <c r="E566" s="11">
        <v>56.1</v>
      </c>
      <c r="F566" s="11">
        <f t="shared" si="49"/>
        <v>0.58697538545744132</v>
      </c>
      <c r="G566" s="11">
        <f t="shared" si="48"/>
        <v>8.7004114384599021</v>
      </c>
      <c r="H566" s="11">
        <f t="shared" si="50"/>
        <v>5.106927357728333</v>
      </c>
      <c r="K566" s="11">
        <f t="shared" si="51"/>
        <v>2.7985312811939335E-3</v>
      </c>
      <c r="L566" s="11">
        <f t="shared" si="52"/>
        <v>5.4798728964861943E-4</v>
      </c>
      <c r="M566" s="11">
        <f t="shared" si="53"/>
        <v>5.1069273577283312</v>
      </c>
    </row>
    <row r="567" spans="5:13" x14ac:dyDescent="0.25">
      <c r="E567" s="11">
        <v>56.2</v>
      </c>
      <c r="F567" s="11">
        <f t="shared" si="49"/>
        <v>0.58697538545744132</v>
      </c>
      <c r="G567" s="11">
        <f t="shared" si="48"/>
        <v>8.6978293302320075</v>
      </c>
      <c r="H567" s="11">
        <f t="shared" si="50"/>
        <v>5.1054117237559717</v>
      </c>
      <c r="K567" s="11">
        <f t="shared" si="51"/>
        <v>2.8010244053241857E-3</v>
      </c>
      <c r="L567" s="11">
        <f t="shared" si="52"/>
        <v>5.4863829929538345E-4</v>
      </c>
      <c r="M567" s="11">
        <f t="shared" si="53"/>
        <v>5.1054117237559673</v>
      </c>
    </row>
    <row r="568" spans="5:13" x14ac:dyDescent="0.25">
      <c r="E568" s="11">
        <v>56.3</v>
      </c>
      <c r="F568" s="11">
        <f t="shared" si="49"/>
        <v>0.58697538545744132</v>
      </c>
      <c r="G568" s="11">
        <f t="shared" si="48"/>
        <v>8.6952525766971078</v>
      </c>
      <c r="H568" s="11">
        <f t="shared" si="50"/>
        <v>5.1038992328565946</v>
      </c>
      <c r="K568" s="11">
        <f t="shared" si="51"/>
        <v>2.8035153123574089E-3</v>
      </c>
      <c r="L568" s="11">
        <f t="shared" si="52"/>
        <v>5.4928892292967831E-4</v>
      </c>
      <c r="M568" s="11">
        <f t="shared" si="53"/>
        <v>5.103899232856592</v>
      </c>
    </row>
    <row r="569" spans="5:13" x14ac:dyDescent="0.25">
      <c r="E569" s="11">
        <v>56.4</v>
      </c>
      <c r="F569" s="11">
        <f t="shared" si="49"/>
        <v>0.58697538545744132</v>
      </c>
      <c r="G569" s="11">
        <f t="shared" si="48"/>
        <v>8.6926811572693499</v>
      </c>
      <c r="H569" s="11">
        <f t="shared" si="50"/>
        <v>5.102389872946814</v>
      </c>
      <c r="K569" s="11">
        <f t="shared" si="51"/>
        <v>2.8060040081979943E-3</v>
      </c>
      <c r="L569" s="11">
        <f t="shared" si="52"/>
        <v>5.4993916146541487E-4</v>
      </c>
      <c r="M569" s="11">
        <f t="shared" si="53"/>
        <v>5.1023898729468113</v>
      </c>
    </row>
    <row r="570" spans="5:13" x14ac:dyDescent="0.25">
      <c r="E570" s="11">
        <v>56.5</v>
      </c>
      <c r="F570" s="11">
        <f t="shared" si="49"/>
        <v>0.58697538545744132</v>
      </c>
      <c r="G570" s="11">
        <f t="shared" si="48"/>
        <v>8.6901150514783421</v>
      </c>
      <c r="H570" s="11">
        <f t="shared" si="50"/>
        <v>5.100883632011012</v>
      </c>
      <c r="K570" s="11">
        <f t="shared" si="51"/>
        <v>2.8084904987241742E-3</v>
      </c>
      <c r="L570" s="11">
        <f t="shared" si="52"/>
        <v>5.5058901581272362E-4</v>
      </c>
      <c r="M570" s="11">
        <f t="shared" si="53"/>
        <v>5.100883632011012</v>
      </c>
    </row>
    <row r="571" spans="5:13" x14ac:dyDescent="0.25">
      <c r="E571" s="11">
        <v>56.6</v>
      </c>
      <c r="F571" s="11">
        <f t="shared" si="49"/>
        <v>0.58697538545744132</v>
      </c>
      <c r="G571" s="11">
        <f t="shared" si="48"/>
        <v>8.6875542389683122</v>
      </c>
      <c r="H571" s="11">
        <f t="shared" si="50"/>
        <v>5.099380498100853</v>
      </c>
      <c r="K571" s="11">
        <f t="shared" si="51"/>
        <v>2.8109747897881814E-3</v>
      </c>
      <c r="L571" s="11">
        <f t="shared" si="52"/>
        <v>5.5123848687797783E-4</v>
      </c>
      <c r="M571" s="11">
        <f t="shared" si="53"/>
        <v>5.0993804981008495</v>
      </c>
    </row>
    <row r="572" spans="5:13" x14ac:dyDescent="0.25">
      <c r="E572" s="11">
        <v>56.7</v>
      </c>
      <c r="F572" s="11">
        <f t="shared" si="49"/>
        <v>0.58697538545744132</v>
      </c>
      <c r="G572" s="11">
        <f t="shared" si="48"/>
        <v>8.6849986994972532</v>
      </c>
      <c r="H572" s="11">
        <f t="shared" si="50"/>
        <v>5.0978804593347764</v>
      </c>
      <c r="K572" s="11">
        <f t="shared" si="51"/>
        <v>2.8134568872164117E-3</v>
      </c>
      <c r="L572" s="11">
        <f t="shared" si="52"/>
        <v>5.5188757556381399E-4</v>
      </c>
      <c r="M572" s="11">
        <f t="shared" si="53"/>
        <v>5.0978804593347755</v>
      </c>
    </row>
    <row r="573" spans="5:13" x14ac:dyDescent="0.25">
      <c r="E573" s="11">
        <v>56.8</v>
      </c>
      <c r="F573" s="11">
        <f t="shared" si="49"/>
        <v>0.58697538545744132</v>
      </c>
      <c r="G573" s="11">
        <f t="shared" si="48"/>
        <v>8.6824484129360915</v>
      </c>
      <c r="H573" s="11">
        <f t="shared" si="50"/>
        <v>5.0963835038975116</v>
      </c>
      <c r="K573" s="11">
        <f t="shared" si="51"/>
        <v>2.8159367968095825E-3</v>
      </c>
      <c r="L573" s="11">
        <f t="shared" si="52"/>
        <v>5.5253628276915722E-4</v>
      </c>
      <c r="M573" s="11">
        <f t="shared" si="53"/>
        <v>5.0963835038975089</v>
      </c>
    </row>
    <row r="574" spans="5:13" x14ac:dyDescent="0.25">
      <c r="E574" s="11">
        <v>56.9</v>
      </c>
      <c r="F574" s="11">
        <f t="shared" si="49"/>
        <v>0.58697538545744132</v>
      </c>
      <c r="G574" s="11">
        <f t="shared" si="48"/>
        <v>8.6799033592678665</v>
      </c>
      <c r="H574" s="11">
        <f t="shared" si="50"/>
        <v>5.0948896200395959</v>
      </c>
      <c r="K574" s="11">
        <f t="shared" si="51"/>
        <v>2.8184145243428903E-3</v>
      </c>
      <c r="L574" s="11">
        <f t="shared" si="52"/>
        <v>5.5318460938923891E-4</v>
      </c>
      <c r="M574" s="11">
        <f t="shared" si="53"/>
        <v>5.0948896200395932</v>
      </c>
    </row>
    <row r="575" spans="5:13" x14ac:dyDescent="0.25">
      <c r="E575" s="11">
        <v>57</v>
      </c>
      <c r="F575" s="11">
        <f t="shared" si="49"/>
        <v>0.58697538545744132</v>
      </c>
      <c r="G575" s="11">
        <f t="shared" si="48"/>
        <v>8.6773635185868976</v>
      </c>
      <c r="H575" s="11">
        <f t="shared" si="50"/>
        <v>5.0933987960768832</v>
      </c>
      <c r="K575" s="11">
        <f t="shared" si="51"/>
        <v>2.82089007556617E-3</v>
      </c>
      <c r="L575" s="11">
        <f t="shared" si="52"/>
        <v>5.5383255631562169E-4</v>
      </c>
      <c r="M575" s="11">
        <f t="shared" si="53"/>
        <v>5.0933987960768832</v>
      </c>
    </row>
    <row r="576" spans="5:13" x14ac:dyDescent="0.25">
      <c r="E576" s="11">
        <v>57.1</v>
      </c>
      <c r="F576" s="11">
        <f t="shared" si="49"/>
        <v>0.58697538545744132</v>
      </c>
      <c r="G576" s="11">
        <f t="shared" si="48"/>
        <v>8.6748288710979775</v>
      </c>
      <c r="H576" s="11">
        <f t="shared" si="50"/>
        <v>5.0919110203900759</v>
      </c>
      <c r="K576" s="11">
        <f t="shared" si="51"/>
        <v>2.8233634562040469E-3</v>
      </c>
      <c r="L576" s="11">
        <f t="shared" si="52"/>
        <v>5.5448012443622011E-4</v>
      </c>
      <c r="M576" s="11">
        <f t="shared" si="53"/>
        <v>5.0919110203900706</v>
      </c>
    </row>
    <row r="577" spans="5:13" x14ac:dyDescent="0.25">
      <c r="E577" s="11">
        <v>57.2</v>
      </c>
      <c r="F577" s="11">
        <f t="shared" si="49"/>
        <v>0.58697538545744132</v>
      </c>
      <c r="G577" s="11">
        <f t="shared" si="48"/>
        <v>8.6722993971155802</v>
      </c>
      <c r="H577" s="11">
        <f t="shared" si="50"/>
        <v>5.0904262814242536</v>
      </c>
      <c r="K577" s="11">
        <f t="shared" si="51"/>
        <v>2.8258346719560955E-3</v>
      </c>
      <c r="L577" s="11">
        <f t="shared" si="52"/>
        <v>5.5512731463531854E-4</v>
      </c>
      <c r="M577" s="11">
        <f t="shared" si="53"/>
        <v>5.0904262814242527</v>
      </c>
    </row>
    <row r="578" spans="5:13" x14ac:dyDescent="0.25">
      <c r="E578" s="11">
        <v>57.3</v>
      </c>
      <c r="F578" s="11">
        <f t="shared" si="49"/>
        <v>0.58697538545744132</v>
      </c>
      <c r="G578" s="11">
        <f t="shared" si="48"/>
        <v>8.6697750770630329</v>
      </c>
      <c r="H578" s="11">
        <f t="shared" si="50"/>
        <v>5.088944567688392</v>
      </c>
      <c r="K578" s="11">
        <f t="shared" si="51"/>
        <v>2.8283037284969879E-3</v>
      </c>
      <c r="L578" s="11">
        <f t="shared" si="52"/>
        <v>5.5577412779359925E-4</v>
      </c>
      <c r="M578" s="11">
        <f t="shared" si="53"/>
        <v>5.0889445676883867</v>
      </c>
    </row>
    <row r="579" spans="5:13" x14ac:dyDescent="0.25">
      <c r="E579" s="11">
        <v>57.4</v>
      </c>
      <c r="F579" s="11">
        <f t="shared" si="49"/>
        <v>0.58697538545744132</v>
      </c>
      <c r="G579" s="11">
        <f t="shared" si="48"/>
        <v>8.6672558914717559</v>
      </c>
      <c r="H579" s="11">
        <f t="shared" si="50"/>
        <v>5.0874658677549132</v>
      </c>
      <c r="K579" s="11">
        <f t="shared" si="51"/>
        <v>2.8307706314766503E-3</v>
      </c>
      <c r="L579" s="11">
        <f t="shared" si="52"/>
        <v>5.5642056478815577E-4</v>
      </c>
      <c r="M579" s="11">
        <f t="shared" si="53"/>
        <v>5.0874658677549069</v>
      </c>
    </row>
    <row r="580" spans="5:13" x14ac:dyDescent="0.25">
      <c r="E580" s="11">
        <v>57.5</v>
      </c>
      <c r="F580" s="11">
        <f t="shared" si="49"/>
        <v>0.58697538545744132</v>
      </c>
      <c r="G580" s="11">
        <f t="shared" si="48"/>
        <v>8.6647418209804634</v>
      </c>
      <c r="H580" s="11">
        <f t="shared" si="50"/>
        <v>5.0859901702592198</v>
      </c>
      <c r="K580" s="11">
        <f t="shared" si="51"/>
        <v>2.8332353865204111E-3</v>
      </c>
      <c r="L580" s="11">
        <f t="shared" si="52"/>
        <v>5.5706662649251796E-4</v>
      </c>
      <c r="M580" s="11">
        <f t="shared" si="53"/>
        <v>5.0859901702592207</v>
      </c>
    </row>
    <row r="581" spans="5:13" x14ac:dyDescent="0.25">
      <c r="E581" s="11">
        <v>57.6</v>
      </c>
      <c r="F581" s="11">
        <f t="shared" si="49"/>
        <v>0.58697538545744132</v>
      </c>
      <c r="G581" s="11">
        <f t="shared" ref="G581:G644" si="54">((4*$C$2*10^6)/(3*E581))^(1/6)</f>
        <v>8.6622328463343745</v>
      </c>
      <c r="H581" s="11">
        <f t="shared" si="50"/>
        <v>5.0845174638992283</v>
      </c>
      <c r="K581" s="11">
        <f t="shared" si="51"/>
        <v>2.8356979992291515E-3</v>
      </c>
      <c r="L581" s="11">
        <f t="shared" si="52"/>
        <v>5.5771231377667579E-4</v>
      </c>
      <c r="M581" s="11">
        <f t="shared" si="53"/>
        <v>5.0845174638992239</v>
      </c>
    </row>
    <row r="582" spans="5:13" x14ac:dyDescent="0.25">
      <c r="E582" s="11">
        <v>57.7</v>
      </c>
      <c r="F582" s="11">
        <f t="shared" ref="F582:F645" si="55">(4/3.14)*(2/(3*3.14))^0.5</f>
        <v>0.58697538545744132</v>
      </c>
      <c r="G582" s="11">
        <f t="shared" si="54"/>
        <v>8.6597289483844833</v>
      </c>
      <c r="H582" s="11">
        <f t="shared" ref="H582:H645" si="56">G582*F582</f>
        <v>5.0830477374349448</v>
      </c>
      <c r="K582" s="11">
        <f t="shared" ref="K582:K645" si="57">4*(E582/(2*3.14*$C$2*10^6))^0.5</f>
        <v>2.8381584751794543E-3</v>
      </c>
      <c r="L582" s="11">
        <f t="shared" ref="L582:L645" si="58">3.14*(((3*E582)/(4*$C$2*10^6))^(2/3))</f>
        <v>5.583576275070898E-4</v>
      </c>
      <c r="M582" s="11">
        <f t="shared" si="53"/>
        <v>5.0830477374349412</v>
      </c>
    </row>
    <row r="583" spans="5:13" x14ac:dyDescent="0.25">
      <c r="E583" s="11">
        <v>57.8</v>
      </c>
      <c r="F583" s="11">
        <f t="shared" si="55"/>
        <v>0.58697538545744132</v>
      </c>
      <c r="G583" s="11">
        <f t="shared" si="54"/>
        <v>8.6572301080867575</v>
      </c>
      <c r="H583" s="11">
        <f t="shared" si="56"/>
        <v>5.0815809796879909</v>
      </c>
      <c r="K583" s="11">
        <f t="shared" si="57"/>
        <v>2.8406168199237494E-3</v>
      </c>
      <c r="L583" s="11">
        <f t="shared" si="58"/>
        <v>5.5900256854672084E-4</v>
      </c>
      <c r="M583" s="11">
        <f t="shared" ref="M583:M646" si="59">K583/L583</f>
        <v>5.0815809796879918</v>
      </c>
    </row>
    <row r="584" spans="5:13" x14ac:dyDescent="0.25">
      <c r="E584" s="11">
        <v>57.9</v>
      </c>
      <c r="F584" s="11">
        <f t="shared" si="55"/>
        <v>0.58697538545744132</v>
      </c>
      <c r="G584" s="11">
        <f t="shared" si="54"/>
        <v>8.6547363065013823</v>
      </c>
      <c r="H584" s="11">
        <f t="shared" si="56"/>
        <v>5.080117179541161</v>
      </c>
      <c r="K584" s="11">
        <f t="shared" si="57"/>
        <v>2.8430730389904625E-3</v>
      </c>
      <c r="L584" s="11">
        <f t="shared" si="58"/>
        <v>5.5964713775504926E-4</v>
      </c>
      <c r="M584" s="11">
        <f t="shared" si="59"/>
        <v>5.0801171795411575</v>
      </c>
    </row>
    <row r="585" spans="5:13" x14ac:dyDescent="0.25">
      <c r="E585" s="11">
        <v>58</v>
      </c>
      <c r="F585" s="11">
        <f t="shared" si="55"/>
        <v>0.58697538545744132</v>
      </c>
      <c r="G585" s="11">
        <f t="shared" si="54"/>
        <v>8.6522475247920472</v>
      </c>
      <c r="H585" s="11">
        <f t="shared" si="56"/>
        <v>5.0786563259380042</v>
      </c>
      <c r="K585" s="11">
        <f t="shared" si="57"/>
        <v>2.8455271378841594E-3</v>
      </c>
      <c r="L585" s="11">
        <f t="shared" si="58"/>
        <v>5.6029133598808878E-4</v>
      </c>
      <c r="M585" s="11">
        <f t="shared" si="59"/>
        <v>5.078656325937998</v>
      </c>
    </row>
    <row r="586" spans="5:13" x14ac:dyDescent="0.25">
      <c r="E586" s="11">
        <v>58.1</v>
      </c>
      <c r="F586" s="11">
        <f t="shared" si="55"/>
        <v>0.58697538545744132</v>
      </c>
      <c r="G586" s="11">
        <f t="shared" si="54"/>
        <v>8.6497637442251758</v>
      </c>
      <c r="H586" s="11">
        <f t="shared" si="56"/>
        <v>5.0771984078823733</v>
      </c>
      <c r="K586" s="11">
        <f t="shared" si="57"/>
        <v>2.847979122085688E-3</v>
      </c>
      <c r="L586" s="11">
        <f t="shared" si="58"/>
        <v>5.6093516409841046E-4</v>
      </c>
      <c r="M586" s="11">
        <f t="shared" si="59"/>
        <v>5.0771984078823742</v>
      </c>
    </row>
    <row r="587" spans="5:13" x14ac:dyDescent="0.25">
      <c r="E587" s="11">
        <v>58.2</v>
      </c>
      <c r="F587" s="11">
        <f t="shared" si="55"/>
        <v>0.58697538545744132</v>
      </c>
      <c r="G587" s="11">
        <f t="shared" si="54"/>
        <v>8.6472849461691776</v>
      </c>
      <c r="H587" s="11">
        <f t="shared" si="56"/>
        <v>5.0757434144379827</v>
      </c>
      <c r="K587" s="11">
        <f t="shared" si="57"/>
        <v>2.8504289970523239E-3</v>
      </c>
      <c r="L587" s="11">
        <f t="shared" si="58"/>
        <v>5.6157862293516685E-4</v>
      </c>
      <c r="M587" s="11">
        <f t="shared" si="59"/>
        <v>5.0757434144379818</v>
      </c>
    </row>
    <row r="588" spans="5:13" x14ac:dyDescent="0.25">
      <c r="E588" s="11">
        <v>58.3</v>
      </c>
      <c r="F588" s="11">
        <f t="shared" si="55"/>
        <v>0.58697538545744132</v>
      </c>
      <c r="G588" s="11">
        <f t="shared" si="54"/>
        <v>8.6448111120937536</v>
      </c>
      <c r="H588" s="11">
        <f t="shared" si="56"/>
        <v>5.0742913347280032</v>
      </c>
      <c r="K588" s="11">
        <f t="shared" si="57"/>
        <v>2.8528767682179101E-3</v>
      </c>
      <c r="L588" s="11">
        <f t="shared" si="58"/>
        <v>5.6222171334410233E-4</v>
      </c>
      <c r="M588" s="11">
        <f t="shared" si="59"/>
        <v>5.0742913347280041</v>
      </c>
    </row>
    <row r="589" spans="5:13" x14ac:dyDescent="0.25">
      <c r="E589" s="11">
        <v>58.4</v>
      </c>
      <c r="F589" s="11">
        <f t="shared" si="55"/>
        <v>0.58697538545744132</v>
      </c>
      <c r="G589" s="11">
        <f t="shared" si="54"/>
        <v>8.6423422235691429</v>
      </c>
      <c r="H589" s="11">
        <f t="shared" si="56"/>
        <v>5.0728421579346179</v>
      </c>
      <c r="K589" s="11">
        <f t="shared" si="57"/>
        <v>2.8553224409929986E-3</v>
      </c>
      <c r="L589" s="11">
        <f t="shared" si="58"/>
        <v>5.6286443616758051E-4</v>
      </c>
      <c r="M589" s="11">
        <f t="shared" si="59"/>
        <v>5.0728421579346135</v>
      </c>
    </row>
    <row r="590" spans="5:13" x14ac:dyDescent="0.25">
      <c r="E590" s="11">
        <v>58.5</v>
      </c>
      <c r="F590" s="11">
        <f t="shared" si="55"/>
        <v>0.58697538545744132</v>
      </c>
      <c r="G590" s="11">
        <f t="shared" si="54"/>
        <v>8.639878262265432</v>
      </c>
      <c r="H590" s="11">
        <f t="shared" si="56"/>
        <v>5.07139587329862</v>
      </c>
      <c r="K590" s="11">
        <f t="shared" si="57"/>
        <v>2.8577660207649903E-3</v>
      </c>
      <c r="L590" s="11">
        <f t="shared" si="58"/>
        <v>5.6350679224459672E-4</v>
      </c>
      <c r="M590" s="11">
        <f t="shared" si="59"/>
        <v>5.0713958732986191</v>
      </c>
    </row>
    <row r="591" spans="5:13" x14ac:dyDescent="0.25">
      <c r="E591" s="11">
        <v>58.6</v>
      </c>
      <c r="F591" s="11">
        <f t="shared" si="55"/>
        <v>0.58697538545744132</v>
      </c>
      <c r="G591" s="11">
        <f t="shared" si="54"/>
        <v>8.6374192099518119</v>
      </c>
      <c r="H591" s="11">
        <f t="shared" si="56"/>
        <v>5.0699524701189729</v>
      </c>
      <c r="K591" s="11">
        <f t="shared" si="57"/>
        <v>2.8602075128982716E-3</v>
      </c>
      <c r="L591" s="11">
        <f t="shared" si="58"/>
        <v>5.6414878241080552E-4</v>
      </c>
      <c r="M591" s="11">
        <f t="shared" si="59"/>
        <v>5.0699524701189675</v>
      </c>
    </row>
    <row r="592" spans="5:13" x14ac:dyDescent="0.25">
      <c r="E592" s="11">
        <v>58.7</v>
      </c>
      <c r="F592" s="11">
        <f t="shared" si="55"/>
        <v>0.58697538545744132</v>
      </c>
      <c r="G592" s="11">
        <f t="shared" si="54"/>
        <v>8.6349650484959124</v>
      </c>
      <c r="H592" s="11">
        <f t="shared" si="56"/>
        <v>5.0685119377524215</v>
      </c>
      <c r="K592" s="11">
        <f t="shared" si="57"/>
        <v>2.8626469227343541E-3</v>
      </c>
      <c r="L592" s="11">
        <f t="shared" si="58"/>
        <v>5.6479040749853027E-4</v>
      </c>
      <c r="M592" s="11">
        <f t="shared" si="59"/>
        <v>5.0685119377524188</v>
      </c>
    </row>
    <row r="593" spans="5:13" x14ac:dyDescent="0.25">
      <c r="E593" s="11">
        <v>58.8</v>
      </c>
      <c r="F593" s="11">
        <f t="shared" si="55"/>
        <v>0.58697538545744132</v>
      </c>
      <c r="G593" s="11">
        <f t="shared" si="54"/>
        <v>8.6325157598630682</v>
      </c>
      <c r="H593" s="11">
        <f t="shared" si="56"/>
        <v>5.0670742656130612</v>
      </c>
      <c r="K593" s="11">
        <f t="shared" si="57"/>
        <v>2.8650842555920093E-3</v>
      </c>
      <c r="L593" s="11">
        <f t="shared" si="58"/>
        <v>5.6543166833679078E-4</v>
      </c>
      <c r="M593" s="11">
        <f t="shared" si="59"/>
        <v>5.0670742656130559</v>
      </c>
    </row>
    <row r="594" spans="5:13" x14ac:dyDescent="0.25">
      <c r="E594" s="11">
        <v>58.9</v>
      </c>
      <c r="F594" s="11">
        <f t="shared" si="55"/>
        <v>0.58697538545744132</v>
      </c>
      <c r="G594" s="11">
        <f t="shared" si="54"/>
        <v>8.630071326115651</v>
      </c>
      <c r="H594" s="11">
        <f t="shared" si="56"/>
        <v>5.0656394431719463</v>
      </c>
      <c r="K594" s="11">
        <f t="shared" si="57"/>
        <v>2.8675195167674043E-3</v>
      </c>
      <c r="L594" s="11">
        <f t="shared" si="58"/>
        <v>5.6607256575131487E-4</v>
      </c>
      <c r="M594" s="11">
        <f t="shared" si="59"/>
        <v>5.0656394431719436</v>
      </c>
    </row>
    <row r="595" spans="5:13" x14ac:dyDescent="0.25">
      <c r="E595" s="11">
        <v>59</v>
      </c>
      <c r="F595" s="11">
        <f t="shared" si="55"/>
        <v>0.58697538545744132</v>
      </c>
      <c r="G595" s="11">
        <f t="shared" si="54"/>
        <v>8.6276317294123732</v>
      </c>
      <c r="H595" s="11">
        <f t="shared" si="56"/>
        <v>5.0642074599566786</v>
      </c>
      <c r="K595" s="11">
        <f t="shared" si="57"/>
        <v>2.8699527115342372E-3</v>
      </c>
      <c r="L595" s="11">
        <f t="shared" si="58"/>
        <v>5.6671310056456237E-4</v>
      </c>
      <c r="M595" s="11">
        <f t="shared" si="59"/>
        <v>5.0642074599566804</v>
      </c>
    </row>
    <row r="596" spans="5:13" x14ac:dyDescent="0.25">
      <c r="E596" s="11">
        <v>59.1</v>
      </c>
      <c r="F596" s="11">
        <f t="shared" si="55"/>
        <v>0.58697538545744132</v>
      </c>
      <c r="G596" s="11">
        <f t="shared" si="54"/>
        <v>8.625196952007613</v>
      </c>
      <c r="H596" s="11">
        <f t="shared" si="56"/>
        <v>5.0627783055510163</v>
      </c>
      <c r="K596" s="11">
        <f t="shared" si="57"/>
        <v>2.8723838451438673E-3</v>
      </c>
      <c r="L596" s="11">
        <f t="shared" si="58"/>
        <v>5.6735327359574072E-4</v>
      </c>
      <c r="M596" s="11">
        <f t="shared" si="59"/>
        <v>5.062778305551018</v>
      </c>
    </row>
    <row r="597" spans="5:13" x14ac:dyDescent="0.25">
      <c r="E597" s="11">
        <v>59.2</v>
      </c>
      <c r="F597" s="11">
        <f t="shared" si="55"/>
        <v>0.58697538545744132</v>
      </c>
      <c r="G597" s="11">
        <f t="shared" si="54"/>
        <v>8.622766976250734</v>
      </c>
      <c r="H597" s="11">
        <f t="shared" si="56"/>
        <v>5.0613519695944706</v>
      </c>
      <c r="K597" s="11">
        <f t="shared" si="57"/>
        <v>2.8748129228254524E-3</v>
      </c>
      <c r="L597" s="11">
        <f t="shared" si="58"/>
        <v>5.6799308566082471E-4</v>
      </c>
      <c r="M597" s="11">
        <f t="shared" si="59"/>
        <v>5.0613519695944644</v>
      </c>
    </row>
    <row r="598" spans="5:13" x14ac:dyDescent="0.25">
      <c r="E598" s="11">
        <v>59.3</v>
      </c>
      <c r="F598" s="11">
        <f t="shared" si="55"/>
        <v>0.58697538545744132</v>
      </c>
      <c r="G598" s="11">
        <f t="shared" si="54"/>
        <v>8.6203417845854364</v>
      </c>
      <c r="H598" s="11">
        <f t="shared" si="56"/>
        <v>5.0599284417819241</v>
      </c>
      <c r="K598" s="11">
        <f t="shared" si="57"/>
        <v>2.8772399497860742E-3</v>
      </c>
      <c r="L598" s="11">
        <f t="shared" si="58"/>
        <v>5.6863253757256981E-4</v>
      </c>
      <c r="M598" s="11">
        <f t="shared" si="59"/>
        <v>5.0599284417819232</v>
      </c>
    </row>
    <row r="599" spans="5:13" x14ac:dyDescent="0.25">
      <c r="E599" s="11">
        <v>59.4</v>
      </c>
      <c r="F599" s="11">
        <f t="shared" si="55"/>
        <v>0.58697538545744132</v>
      </c>
      <c r="G599" s="11">
        <f t="shared" si="54"/>
        <v>8.6179213595490616</v>
      </c>
      <c r="H599" s="11">
        <f t="shared" si="56"/>
        <v>5.0585077118632276</v>
      </c>
      <c r="K599" s="11">
        <f t="shared" si="57"/>
        <v>2.8796649312108724E-3</v>
      </c>
      <c r="L599" s="11">
        <f t="shared" si="58"/>
        <v>5.6927163014053989E-4</v>
      </c>
      <c r="M599" s="11">
        <f t="shared" si="59"/>
        <v>5.0585077118632285</v>
      </c>
    </row>
    <row r="600" spans="5:13" x14ac:dyDescent="0.25">
      <c r="E600" s="11">
        <v>59.5</v>
      </c>
      <c r="F600" s="11">
        <f t="shared" si="55"/>
        <v>0.58697538545744132</v>
      </c>
      <c r="G600" s="11">
        <f t="shared" si="54"/>
        <v>8.6155056837719588</v>
      </c>
      <c r="H600" s="11">
        <f t="shared" si="56"/>
        <v>5.0570897696428219</v>
      </c>
      <c r="K600" s="11">
        <f t="shared" si="57"/>
        <v>2.8820878722631742E-3</v>
      </c>
      <c r="L600" s="11">
        <f t="shared" si="58"/>
        <v>5.6991036417111804E-4</v>
      </c>
      <c r="M600" s="11">
        <f t="shared" si="59"/>
        <v>5.0570897696428183</v>
      </c>
    </row>
    <row r="601" spans="5:13" x14ac:dyDescent="0.25">
      <c r="E601" s="11">
        <v>59.6</v>
      </c>
      <c r="F601" s="11">
        <f t="shared" si="55"/>
        <v>0.58697538545744132</v>
      </c>
      <c r="G601" s="11">
        <f t="shared" si="54"/>
        <v>8.6130947399768427</v>
      </c>
      <c r="H601" s="11">
        <f t="shared" si="56"/>
        <v>5.0556746049793677</v>
      </c>
      <c r="K601" s="11">
        <f t="shared" si="57"/>
        <v>2.8845087780846189E-3</v>
      </c>
      <c r="L601" s="11">
        <f t="shared" si="58"/>
        <v>5.7054874046752327E-4</v>
      </c>
      <c r="M601" s="11">
        <f t="shared" si="59"/>
        <v>5.0556746049793633</v>
      </c>
    </row>
    <row r="602" spans="5:13" x14ac:dyDescent="0.25">
      <c r="E602" s="11">
        <v>59.7</v>
      </c>
      <c r="F602" s="11">
        <f t="shared" si="55"/>
        <v>0.58697538545744132</v>
      </c>
      <c r="G602" s="11">
        <f t="shared" si="54"/>
        <v>8.610688510978127</v>
      </c>
      <c r="H602" s="11">
        <f t="shared" si="56"/>
        <v>5.0542622077853476</v>
      </c>
      <c r="K602" s="11">
        <f t="shared" si="57"/>
        <v>2.8869276537952888E-3</v>
      </c>
      <c r="L602" s="11">
        <f t="shared" si="58"/>
        <v>5.7118675982983328E-4</v>
      </c>
      <c r="M602" s="11">
        <f t="shared" si="59"/>
        <v>5.0542622077853414</v>
      </c>
    </row>
    <row r="603" spans="5:13" x14ac:dyDescent="0.25">
      <c r="E603" s="11">
        <v>59.8</v>
      </c>
      <c r="F603" s="11">
        <f t="shared" si="55"/>
        <v>0.58697538545744132</v>
      </c>
      <c r="G603" s="11">
        <f t="shared" si="54"/>
        <v>8.6082869796812904</v>
      </c>
      <c r="H603" s="11">
        <f t="shared" si="56"/>
        <v>5.0528525680266991</v>
      </c>
      <c r="K603" s="11">
        <f t="shared" si="57"/>
        <v>2.8893445044938346E-3</v>
      </c>
      <c r="L603" s="11">
        <f t="shared" si="58"/>
        <v>5.718244230549992E-4</v>
      </c>
      <c r="M603" s="11">
        <f t="shared" si="59"/>
        <v>5.0528525680266929</v>
      </c>
    </row>
    <row r="604" spans="5:13" x14ac:dyDescent="0.25">
      <c r="E604" s="11">
        <v>59.9</v>
      </c>
      <c r="F604" s="11">
        <f t="shared" si="55"/>
        <v>0.58697538545744132</v>
      </c>
      <c r="G604" s="11">
        <f t="shared" si="54"/>
        <v>8.6058901290822547</v>
      </c>
      <c r="H604" s="11">
        <f t="shared" si="56"/>
        <v>5.0514456757224462</v>
      </c>
      <c r="K604" s="11">
        <f t="shared" si="57"/>
        <v>2.8917593352575993E-3</v>
      </c>
      <c r="L604" s="11">
        <f t="shared" si="58"/>
        <v>5.7246173093686281E-4</v>
      </c>
      <c r="M604" s="11">
        <f t="shared" si="59"/>
        <v>5.0514456757224409</v>
      </c>
    </row>
    <row r="605" spans="5:13" x14ac:dyDescent="0.25">
      <c r="E605" s="11">
        <v>60</v>
      </c>
      <c r="F605" s="11">
        <f t="shared" si="55"/>
        <v>0.58697538545744132</v>
      </c>
      <c r="G605" s="11">
        <f t="shared" si="54"/>
        <v>8.6034979422667401</v>
      </c>
      <c r="H605" s="11">
        <f t="shared" si="56"/>
        <v>5.0500415209443235</v>
      </c>
      <c r="K605" s="11">
        <f t="shared" si="57"/>
        <v>2.894172151142745E-3</v>
      </c>
      <c r="L605" s="11">
        <f t="shared" si="58"/>
        <v>5.7309868426617526E-4</v>
      </c>
      <c r="M605" s="11">
        <f t="shared" si="59"/>
        <v>5.0500415209443208</v>
      </c>
    </row>
    <row r="606" spans="5:13" x14ac:dyDescent="0.25">
      <c r="E606" s="11">
        <v>60.1</v>
      </c>
      <c r="F606" s="11">
        <f t="shared" si="55"/>
        <v>0.58697538545744132</v>
      </c>
      <c r="G606" s="11">
        <f t="shared" si="54"/>
        <v>8.6011104024096543</v>
      </c>
      <c r="H606" s="11">
        <f t="shared" si="56"/>
        <v>5.0486400938164149</v>
      </c>
      <c r="K606" s="11">
        <f t="shared" si="57"/>
        <v>2.8965829571843738E-3</v>
      </c>
      <c r="L606" s="11">
        <f t="shared" si="58"/>
        <v>5.7373528383061366E-4</v>
      </c>
      <c r="M606" s="11">
        <f t="shared" si="59"/>
        <v>5.0486400938164095</v>
      </c>
    </row>
    <row r="607" spans="5:13" x14ac:dyDescent="0.25">
      <c r="E607" s="11">
        <v>60.2</v>
      </c>
      <c r="F607" s="11">
        <f t="shared" si="55"/>
        <v>0.58697538545744132</v>
      </c>
      <c r="G607" s="11">
        <f t="shared" si="54"/>
        <v>8.5987274927744721</v>
      </c>
      <c r="H607" s="11">
        <f t="shared" si="56"/>
        <v>5.0472413845147939</v>
      </c>
      <c r="K607" s="11">
        <f t="shared" si="57"/>
        <v>2.8989917583966541E-3</v>
      </c>
      <c r="L607" s="11">
        <f t="shared" si="58"/>
        <v>5.7437153041479602E-4</v>
      </c>
      <c r="M607" s="11">
        <f t="shared" si="59"/>
        <v>5.0472413845147903</v>
      </c>
    </row>
    <row r="608" spans="5:13" x14ac:dyDescent="0.25">
      <c r="E608" s="11">
        <v>60.3</v>
      </c>
      <c r="F608" s="11">
        <f t="shared" si="55"/>
        <v>0.58697538545744132</v>
      </c>
      <c r="G608" s="11">
        <f t="shared" si="54"/>
        <v>8.5963491967126142</v>
      </c>
      <c r="H608" s="11">
        <f t="shared" si="56"/>
        <v>5.045845383267153</v>
      </c>
      <c r="K608" s="11">
        <f t="shared" si="57"/>
        <v>2.9013985597729371E-3</v>
      </c>
      <c r="L608" s="11">
        <f t="shared" si="58"/>
        <v>5.7500742480030235E-4</v>
      </c>
      <c r="M608" s="11">
        <f t="shared" si="59"/>
        <v>5.0458453832671477</v>
      </c>
    </row>
    <row r="609" spans="5:13" x14ac:dyDescent="0.25">
      <c r="E609" s="11">
        <v>60.4</v>
      </c>
      <c r="F609" s="11">
        <f t="shared" si="55"/>
        <v>0.58697538545744132</v>
      </c>
      <c r="G609" s="11">
        <f t="shared" si="54"/>
        <v>8.5939754976628588</v>
      </c>
      <c r="H609" s="11">
        <f t="shared" si="56"/>
        <v>5.0444520803524631</v>
      </c>
      <c r="K609" s="11">
        <f t="shared" si="57"/>
        <v>2.9038033662858826E-3</v>
      </c>
      <c r="L609" s="11">
        <f t="shared" si="58"/>
        <v>5.7564296776568672E-4</v>
      </c>
      <c r="M609" s="11">
        <f t="shared" si="59"/>
        <v>5.0444520803524604</v>
      </c>
    </row>
    <row r="610" spans="5:13" x14ac:dyDescent="0.25">
      <c r="E610" s="11">
        <v>60.5</v>
      </c>
      <c r="F610" s="11">
        <f t="shared" si="55"/>
        <v>0.58697538545744132</v>
      </c>
      <c r="G610" s="11">
        <f t="shared" si="54"/>
        <v>8.5916063791507149</v>
      </c>
      <c r="H610" s="11">
        <f t="shared" si="56"/>
        <v>5.0430614661006024</v>
      </c>
      <c r="K610" s="11">
        <f t="shared" si="57"/>
        <v>2.9062061828875759E-3</v>
      </c>
      <c r="L610" s="11">
        <f t="shared" si="58"/>
        <v>5.7627816008649902E-4</v>
      </c>
      <c r="M610" s="11">
        <f t="shared" si="59"/>
        <v>5.0430614661005997</v>
      </c>
    </row>
    <row r="611" spans="5:13" x14ac:dyDescent="0.25">
      <c r="E611" s="11">
        <v>60.6</v>
      </c>
      <c r="F611" s="11">
        <f t="shared" si="55"/>
        <v>0.58697538545744132</v>
      </c>
      <c r="G611" s="11">
        <f t="shared" si="54"/>
        <v>8.5892418247878481</v>
      </c>
      <c r="H611" s="11">
        <f t="shared" si="56"/>
        <v>5.041673530892024</v>
      </c>
      <c r="K611" s="11">
        <f t="shared" si="57"/>
        <v>2.9086070145096475E-3</v>
      </c>
      <c r="L611" s="11">
        <f t="shared" si="58"/>
        <v>5.7691300253529703E-4</v>
      </c>
      <c r="M611" s="11">
        <f t="shared" si="59"/>
        <v>5.0416735308920195</v>
      </c>
    </row>
    <row r="612" spans="5:13" x14ac:dyDescent="0.25">
      <c r="E612" s="11">
        <v>60.7</v>
      </c>
      <c r="F612" s="11">
        <f t="shared" si="55"/>
        <v>0.58697538545744132</v>
      </c>
      <c r="G612" s="11">
        <f t="shared" si="54"/>
        <v>8.5868818182714772</v>
      </c>
      <c r="H612" s="11">
        <f t="shared" si="56"/>
        <v>5.040288265157395</v>
      </c>
      <c r="K612" s="11">
        <f t="shared" si="57"/>
        <v>2.9110058660633915E-3</v>
      </c>
      <c r="L612" s="11">
        <f t="shared" si="58"/>
        <v>5.7754749588166427E-4</v>
      </c>
      <c r="M612" s="11">
        <f t="shared" si="59"/>
        <v>5.040288265157395</v>
      </c>
    </row>
    <row r="613" spans="5:13" x14ac:dyDescent="0.25">
      <c r="E613" s="11">
        <v>60.8</v>
      </c>
      <c r="F613" s="11">
        <f t="shared" si="55"/>
        <v>0.58697538545744132</v>
      </c>
      <c r="G613" s="11">
        <f t="shared" si="54"/>
        <v>8.584526343383784</v>
      </c>
      <c r="H613" s="11">
        <f t="shared" si="56"/>
        <v>5.0389056593772557</v>
      </c>
      <c r="K613" s="11">
        <f t="shared" si="57"/>
        <v>2.913402742439882E-3</v>
      </c>
      <c r="L613" s="11">
        <f t="shared" si="58"/>
        <v>5.7818164089222957E-4</v>
      </c>
      <c r="M613" s="11">
        <f t="shared" si="59"/>
        <v>5.038905659377253</v>
      </c>
    </row>
    <row r="614" spans="5:13" x14ac:dyDescent="0.25">
      <c r="E614" s="11">
        <v>60.9</v>
      </c>
      <c r="F614" s="11">
        <f t="shared" si="55"/>
        <v>0.58697538545744132</v>
      </c>
      <c r="G614" s="11">
        <f t="shared" si="54"/>
        <v>8.5821753839913484</v>
      </c>
      <c r="H614" s="11">
        <f t="shared" si="56"/>
        <v>5.0375257040816859</v>
      </c>
      <c r="K614" s="11">
        <f t="shared" si="57"/>
        <v>2.915797648510091E-3</v>
      </c>
      <c r="L614" s="11">
        <f t="shared" si="58"/>
        <v>5.7881543833067633E-4</v>
      </c>
      <c r="M614" s="11">
        <f t="shared" si="59"/>
        <v>5.0375257040816876</v>
      </c>
    </row>
    <row r="615" spans="5:13" x14ac:dyDescent="0.25">
      <c r="E615" s="11">
        <v>61</v>
      </c>
      <c r="F615" s="11">
        <f t="shared" si="55"/>
        <v>0.58697538545744132</v>
      </c>
      <c r="G615" s="11">
        <f t="shared" si="54"/>
        <v>8.5798289240445431</v>
      </c>
      <c r="H615" s="11">
        <f t="shared" si="56"/>
        <v>5.0361483898499495</v>
      </c>
      <c r="K615" s="11">
        <f t="shared" si="57"/>
        <v>2.918190589125002E-3</v>
      </c>
      <c r="L615" s="11">
        <f t="shared" si="58"/>
        <v>5.7944888895776763E-4</v>
      </c>
      <c r="M615" s="11">
        <f t="shared" si="59"/>
        <v>5.0361483898499468</v>
      </c>
    </row>
    <row r="616" spans="5:13" x14ac:dyDescent="0.25">
      <c r="E616" s="11">
        <v>61.1</v>
      </c>
      <c r="F616" s="11">
        <f t="shared" si="55"/>
        <v>0.58697538545744132</v>
      </c>
      <c r="G616" s="11">
        <f t="shared" si="54"/>
        <v>8.5774869475770021</v>
      </c>
      <c r="H616" s="11">
        <f t="shared" si="56"/>
        <v>5.0347737073101824</v>
      </c>
      <c r="K616" s="11">
        <f t="shared" si="57"/>
        <v>2.9205815691157261E-3</v>
      </c>
      <c r="L616" s="11">
        <f t="shared" si="58"/>
        <v>5.8008199353135179E-4</v>
      </c>
      <c r="M616" s="11">
        <f t="shared" si="59"/>
        <v>5.0347737073101841</v>
      </c>
    </row>
    <row r="617" spans="5:13" x14ac:dyDescent="0.25">
      <c r="E617" s="11">
        <v>61.2</v>
      </c>
      <c r="F617" s="11">
        <f t="shared" si="55"/>
        <v>0.58697538545744132</v>
      </c>
      <c r="G617" s="11">
        <f t="shared" si="54"/>
        <v>8.575149438705008</v>
      </c>
      <c r="H617" s="11">
        <f t="shared" si="56"/>
        <v>5.0334016471390335</v>
      </c>
      <c r="K617" s="11">
        <f t="shared" si="57"/>
        <v>2.9229705932936152E-3</v>
      </c>
      <c r="L617" s="11">
        <f t="shared" si="58"/>
        <v>5.8071475280638924E-4</v>
      </c>
      <c r="M617" s="11">
        <f t="shared" si="59"/>
        <v>5.0334016471390317</v>
      </c>
    </row>
    <row r="618" spans="5:13" x14ac:dyDescent="0.25">
      <c r="E618" s="11">
        <v>61.3</v>
      </c>
      <c r="F618" s="11">
        <f t="shared" si="55"/>
        <v>0.58697538545744132</v>
      </c>
      <c r="G618" s="11">
        <f t="shared" si="54"/>
        <v>8.5728163816269678</v>
      </c>
      <c r="H618" s="11">
        <f t="shared" si="56"/>
        <v>5.0320322000613569</v>
      </c>
      <c r="K618" s="11">
        <f t="shared" si="57"/>
        <v>2.925357666450374E-3</v>
      </c>
      <c r="L618" s="11">
        <f t="shared" si="58"/>
        <v>5.8134716753495831E-4</v>
      </c>
      <c r="M618" s="11">
        <f t="shared" si="59"/>
        <v>5.032032200061356</v>
      </c>
    </row>
    <row r="619" spans="5:13" x14ac:dyDescent="0.25">
      <c r="E619" s="11">
        <v>61.4</v>
      </c>
      <c r="F619" s="11">
        <f t="shared" si="55"/>
        <v>0.58697538545744132</v>
      </c>
      <c r="G619" s="11">
        <f t="shared" si="54"/>
        <v>8.5704877606228287</v>
      </c>
      <c r="H619" s="11">
        <f t="shared" si="56"/>
        <v>5.0306653568498678</v>
      </c>
      <c r="K619" s="11">
        <f t="shared" si="57"/>
        <v>2.9277427933581744E-3</v>
      </c>
      <c r="L619" s="11">
        <f t="shared" si="58"/>
        <v>5.8197923846627911E-4</v>
      </c>
      <c r="M619" s="11">
        <f t="shared" si="59"/>
        <v>5.0306653568498607</v>
      </c>
    </row>
    <row r="620" spans="5:13" x14ac:dyDescent="0.25">
      <c r="E620" s="11">
        <v>61.5</v>
      </c>
      <c r="F620" s="11">
        <f t="shared" si="55"/>
        <v>0.58697538545744132</v>
      </c>
      <c r="G620" s="11">
        <f t="shared" si="54"/>
        <v>8.5681635600535504</v>
      </c>
      <c r="H620" s="11">
        <f t="shared" si="56"/>
        <v>5.0293011083248356</v>
      </c>
      <c r="K620" s="11">
        <f t="shared" si="57"/>
        <v>2.9301259787697658E-3</v>
      </c>
      <c r="L620" s="11">
        <f t="shared" si="58"/>
        <v>5.8261096634672097E-4</v>
      </c>
      <c r="M620" s="11">
        <f t="shared" si="59"/>
        <v>5.0293011083248329</v>
      </c>
    </row>
    <row r="621" spans="5:13" x14ac:dyDescent="0.25">
      <c r="E621" s="11">
        <v>61.6</v>
      </c>
      <c r="F621" s="11">
        <f t="shared" si="55"/>
        <v>0.58697538545744132</v>
      </c>
      <c r="G621" s="11">
        <f t="shared" si="54"/>
        <v>8.5658437643605261</v>
      </c>
      <c r="H621" s="11">
        <f t="shared" si="56"/>
        <v>5.0279394453537396</v>
      </c>
      <c r="K621" s="11">
        <f t="shared" si="57"/>
        <v>2.9325072274185835E-3</v>
      </c>
      <c r="L621" s="11">
        <f t="shared" si="58"/>
        <v>5.8324235191982681E-4</v>
      </c>
      <c r="M621" s="11">
        <f t="shared" si="59"/>
        <v>5.0279394453537378</v>
      </c>
    </row>
    <row r="622" spans="5:13" x14ac:dyDescent="0.25">
      <c r="E622" s="11">
        <v>61.7</v>
      </c>
      <c r="F622" s="11">
        <f t="shared" si="55"/>
        <v>0.58697538545744132</v>
      </c>
      <c r="G622" s="11">
        <f t="shared" si="54"/>
        <v>8.5635283580650636</v>
      </c>
      <c r="H622" s="11">
        <f t="shared" si="56"/>
        <v>5.0265803588509703</v>
      </c>
      <c r="K622" s="11">
        <f t="shared" si="57"/>
        <v>2.9348865440188619E-3</v>
      </c>
      <c r="L622" s="11">
        <f t="shared" si="58"/>
        <v>5.8387339592632119E-4</v>
      </c>
      <c r="M622" s="11">
        <f t="shared" si="59"/>
        <v>5.0265803588509694</v>
      </c>
    </row>
    <row r="623" spans="5:13" x14ac:dyDescent="0.25">
      <c r="E623" s="11">
        <v>61.8</v>
      </c>
      <c r="F623" s="11">
        <f t="shared" si="55"/>
        <v>0.58697538545744132</v>
      </c>
      <c r="G623" s="11">
        <f t="shared" si="54"/>
        <v>8.5612173257678386</v>
      </c>
      <c r="H623" s="11">
        <f t="shared" si="56"/>
        <v>5.0252238397775022</v>
      </c>
      <c r="K623" s="11">
        <f t="shared" si="57"/>
        <v>2.9372639332657406E-3</v>
      </c>
      <c r="L623" s="11">
        <f t="shared" si="58"/>
        <v>5.845040991041291E-4</v>
      </c>
      <c r="M623" s="11">
        <f t="shared" si="59"/>
        <v>5.0252238397775013</v>
      </c>
    </row>
    <row r="624" spans="5:13" x14ac:dyDescent="0.25">
      <c r="E624" s="11">
        <v>61.9</v>
      </c>
      <c r="F624" s="11">
        <f t="shared" si="55"/>
        <v>0.58697538545744132</v>
      </c>
      <c r="G624" s="11">
        <f t="shared" si="54"/>
        <v>8.5589106521483558</v>
      </c>
      <c r="H624" s="11">
        <f t="shared" si="56"/>
        <v>5.023869879140582</v>
      </c>
      <c r="K624" s="11">
        <f t="shared" si="57"/>
        <v>2.939639399835374E-3</v>
      </c>
      <c r="L624" s="11">
        <f t="shared" si="58"/>
        <v>5.8513446218839017E-4</v>
      </c>
      <c r="M624" s="11">
        <f t="shared" si="59"/>
        <v>5.0238698791405767</v>
      </c>
    </row>
    <row r="625" spans="5:13" x14ac:dyDescent="0.25">
      <c r="E625" s="11">
        <v>62</v>
      </c>
      <c r="F625" s="11">
        <f t="shared" si="55"/>
        <v>0.58697538545744132</v>
      </c>
      <c r="G625" s="11">
        <f t="shared" si="54"/>
        <v>8.5566083219644309</v>
      </c>
      <c r="H625" s="11">
        <f t="shared" si="56"/>
        <v>5.0225184679934216</v>
      </c>
      <c r="K625" s="11">
        <f t="shared" si="57"/>
        <v>2.9420129483850388E-3</v>
      </c>
      <c r="L625" s="11">
        <f t="shared" si="58"/>
        <v>5.8576448591147209E-4</v>
      </c>
      <c r="M625" s="11">
        <f t="shared" si="59"/>
        <v>5.0225184679934181</v>
      </c>
    </row>
    <row r="626" spans="5:13" x14ac:dyDescent="0.25">
      <c r="E626" s="11">
        <v>62.1</v>
      </c>
      <c r="F626" s="11">
        <f t="shared" si="55"/>
        <v>0.58697538545744132</v>
      </c>
      <c r="G626" s="11">
        <f t="shared" si="54"/>
        <v>8.5543103200516448</v>
      </c>
      <c r="H626" s="11">
        <f t="shared" si="56"/>
        <v>5.0211695974348824</v>
      </c>
      <c r="K626" s="11">
        <f t="shared" si="57"/>
        <v>2.9443845835532387E-3</v>
      </c>
      <c r="L626" s="11">
        <f t="shared" si="58"/>
        <v>5.8639417100298918E-4</v>
      </c>
      <c r="M626" s="11">
        <f t="shared" si="59"/>
        <v>5.0211695974348789</v>
      </c>
    </row>
    <row r="627" spans="5:13" x14ac:dyDescent="0.25">
      <c r="E627" s="11">
        <v>62.2</v>
      </c>
      <c r="F627" s="11">
        <f t="shared" si="55"/>
        <v>0.58697538545744132</v>
      </c>
      <c r="G627" s="11">
        <f t="shared" si="54"/>
        <v>8.5520166313228376</v>
      </c>
      <c r="H627" s="11">
        <f t="shared" si="56"/>
        <v>5.0198232586091711</v>
      </c>
      <c r="K627" s="11">
        <f t="shared" si="57"/>
        <v>2.9467543099598124E-3</v>
      </c>
      <c r="L627" s="11">
        <f t="shared" si="58"/>
        <v>5.8702351818981451E-4</v>
      </c>
      <c r="M627" s="11">
        <f t="shared" si="59"/>
        <v>5.0198232586091676</v>
      </c>
    </row>
    <row r="628" spans="5:13" x14ac:dyDescent="0.25">
      <c r="E628" s="11">
        <v>62.3</v>
      </c>
      <c r="F628" s="11">
        <f t="shared" si="55"/>
        <v>0.58697538545744132</v>
      </c>
      <c r="G628" s="11">
        <f t="shared" si="54"/>
        <v>8.5497272407675968</v>
      </c>
      <c r="H628" s="11">
        <f t="shared" si="56"/>
        <v>5.0184794427055461</v>
      </c>
      <c r="K628" s="11">
        <f t="shared" si="57"/>
        <v>2.9491221322060367E-3</v>
      </c>
      <c r="L628" s="11">
        <f t="shared" si="58"/>
        <v>5.8765252819609345E-4</v>
      </c>
      <c r="M628" s="11">
        <f t="shared" si="59"/>
        <v>5.018479442705547</v>
      </c>
    </row>
    <row r="629" spans="5:13" x14ac:dyDescent="0.25">
      <c r="E629" s="11">
        <v>62.4</v>
      </c>
      <c r="F629" s="11">
        <f t="shared" si="55"/>
        <v>0.58697538545744132</v>
      </c>
      <c r="G629" s="11">
        <f t="shared" si="54"/>
        <v>8.5474421334517192</v>
      </c>
      <c r="H629" s="11">
        <f t="shared" si="56"/>
        <v>5.0171381409579974</v>
      </c>
      <c r="K629" s="11">
        <f t="shared" si="57"/>
        <v>2.9514880548747323E-3</v>
      </c>
      <c r="L629" s="11">
        <f t="shared" si="58"/>
        <v>5.8828120174326366E-4</v>
      </c>
      <c r="M629" s="11">
        <f t="shared" si="59"/>
        <v>5.0171381409579938</v>
      </c>
    </row>
    <row r="630" spans="5:13" x14ac:dyDescent="0.25">
      <c r="E630" s="11">
        <v>62.5</v>
      </c>
      <c r="F630" s="11">
        <f t="shared" si="55"/>
        <v>0.58697538545744132</v>
      </c>
      <c r="G630" s="11">
        <f t="shared" si="54"/>
        <v>8.5451612945167366</v>
      </c>
      <c r="H630" s="11">
        <f t="shared" si="56"/>
        <v>5.0157993446449698</v>
      </c>
      <c r="K630" s="11">
        <f t="shared" si="57"/>
        <v>2.9538520825303665E-3</v>
      </c>
      <c r="L630" s="11">
        <f t="shared" si="58"/>
        <v>5.8890953955006075E-4</v>
      </c>
      <c r="M630" s="11">
        <f t="shared" si="59"/>
        <v>5.0157993446449716</v>
      </c>
    </row>
    <row r="631" spans="5:13" x14ac:dyDescent="0.25">
      <c r="E631" s="11">
        <v>62.6</v>
      </c>
      <c r="F631" s="11">
        <f t="shared" si="55"/>
        <v>0.58697538545744132</v>
      </c>
      <c r="G631" s="11">
        <f t="shared" si="54"/>
        <v>8.5428847091793738</v>
      </c>
      <c r="H631" s="11">
        <f t="shared" si="56"/>
        <v>5.0144630450890446</v>
      </c>
      <c r="K631" s="11">
        <f t="shared" si="57"/>
        <v>2.9562142197191547E-3</v>
      </c>
      <c r="L631" s="11">
        <f t="shared" si="58"/>
        <v>5.8953754233254346E-4</v>
      </c>
      <c r="M631" s="11">
        <f t="shared" si="59"/>
        <v>5.0144630450890402</v>
      </c>
    </row>
    <row r="632" spans="5:13" x14ac:dyDescent="0.25">
      <c r="E632" s="11">
        <v>62.7</v>
      </c>
      <c r="F632" s="11">
        <f t="shared" si="55"/>
        <v>0.58697538545744132</v>
      </c>
      <c r="G632" s="11">
        <f t="shared" si="54"/>
        <v>8.540612362731089</v>
      </c>
      <c r="H632" s="11">
        <f t="shared" si="56"/>
        <v>5.0131292336566693</v>
      </c>
      <c r="K632" s="11">
        <f t="shared" si="57"/>
        <v>2.9585744709691663E-3</v>
      </c>
      <c r="L632" s="11">
        <f t="shared" si="58"/>
        <v>5.9016521080409675E-4</v>
      </c>
      <c r="M632" s="11">
        <f t="shared" si="59"/>
        <v>5.0131292336566657</v>
      </c>
    </row>
    <row r="633" spans="5:13" x14ac:dyDescent="0.25">
      <c r="E633" s="11">
        <v>62.8</v>
      </c>
      <c r="F633" s="11">
        <f t="shared" si="55"/>
        <v>0.58697538545744132</v>
      </c>
      <c r="G633" s="11">
        <f t="shared" si="54"/>
        <v>8.5383442405375423</v>
      </c>
      <c r="H633" s="11">
        <f t="shared" si="56"/>
        <v>5.0117979017578476</v>
      </c>
      <c r="K633" s="11">
        <f t="shared" si="57"/>
        <v>2.9609328407904211E-3</v>
      </c>
      <c r="L633" s="11">
        <f t="shared" si="58"/>
        <v>5.9079254567545516E-4</v>
      </c>
      <c r="M633" s="11">
        <f t="shared" si="59"/>
        <v>5.011797901757844</v>
      </c>
    </row>
    <row r="634" spans="5:13" x14ac:dyDescent="0.25">
      <c r="E634" s="11">
        <v>62.9</v>
      </c>
      <c r="F634" s="11">
        <f t="shared" si="55"/>
        <v>0.58697538545744132</v>
      </c>
      <c r="G634" s="11">
        <f t="shared" si="54"/>
        <v>8.5360803280381248</v>
      </c>
      <c r="H634" s="11">
        <f t="shared" si="56"/>
        <v>5.0104690408458605</v>
      </c>
      <c r="K634" s="11">
        <f t="shared" si="57"/>
        <v>2.9632893336749926E-3</v>
      </c>
      <c r="L634" s="11">
        <f t="shared" si="58"/>
        <v>5.9141954765471144E-4</v>
      </c>
      <c r="M634" s="11">
        <f t="shared" si="59"/>
        <v>5.010469040845857</v>
      </c>
    </row>
    <row r="635" spans="5:13" x14ac:dyDescent="0.25">
      <c r="E635" s="11">
        <v>63</v>
      </c>
      <c r="F635" s="11">
        <f t="shared" si="55"/>
        <v>0.58697538545744132</v>
      </c>
      <c r="G635" s="11">
        <f t="shared" si="54"/>
        <v>8.5338206107454599</v>
      </c>
      <c r="H635" s="11">
        <f t="shared" si="56"/>
        <v>5.0091426424169736</v>
      </c>
      <c r="K635" s="11">
        <f t="shared" si="57"/>
        <v>2.9656439540971086E-3</v>
      </c>
      <c r="L635" s="11">
        <f t="shared" si="58"/>
        <v>5.9204621744733405E-4</v>
      </c>
      <c r="M635" s="11">
        <f t="shared" si="59"/>
        <v>5.0091426424169665</v>
      </c>
    </row>
    <row r="636" spans="5:13" x14ac:dyDescent="0.25">
      <c r="E636" s="11">
        <v>63.1</v>
      </c>
      <c r="F636" s="11">
        <f t="shared" si="55"/>
        <v>0.58697538545744132</v>
      </c>
      <c r="G636" s="11">
        <f t="shared" si="54"/>
        <v>8.531565074244936</v>
      </c>
      <c r="H636" s="11">
        <f t="shared" si="56"/>
        <v>5.0078186980101655</v>
      </c>
      <c r="K636" s="11">
        <f t="shared" si="57"/>
        <v>2.9679967065132473E-3</v>
      </c>
      <c r="L636" s="11">
        <f t="shared" si="58"/>
        <v>5.9267255575617527E-4</v>
      </c>
      <c r="M636" s="11">
        <f t="shared" si="59"/>
        <v>5.0078186980101664</v>
      </c>
    </row>
    <row r="637" spans="5:13" x14ac:dyDescent="0.25">
      <c r="E637" s="11">
        <v>63.2</v>
      </c>
      <c r="F637" s="11">
        <f t="shared" si="55"/>
        <v>0.58697538545744132</v>
      </c>
      <c r="G637" s="11">
        <f t="shared" si="54"/>
        <v>8.5293137041941947</v>
      </c>
      <c r="H637" s="11">
        <f t="shared" si="56"/>
        <v>5.0064971992068239</v>
      </c>
      <c r="K637" s="11">
        <f t="shared" si="57"/>
        <v>2.970347595362239E-3</v>
      </c>
      <c r="L637" s="11">
        <f t="shared" si="58"/>
        <v>5.9329856328149547E-4</v>
      </c>
      <c r="M637" s="11">
        <f t="shared" si="59"/>
        <v>5.006497199206823</v>
      </c>
    </row>
    <row r="638" spans="5:13" x14ac:dyDescent="0.25">
      <c r="E638" s="11">
        <v>63.3</v>
      </c>
      <c r="F638" s="11">
        <f t="shared" si="55"/>
        <v>0.58697538545744132</v>
      </c>
      <c r="G638" s="11">
        <f t="shared" si="54"/>
        <v>8.5270664863226866</v>
      </c>
      <c r="H638" s="11">
        <f t="shared" si="56"/>
        <v>5.0051781376304891</v>
      </c>
      <c r="K638" s="11">
        <f t="shared" si="57"/>
        <v>2.9726966250653605E-3</v>
      </c>
      <c r="L638" s="11">
        <f t="shared" si="58"/>
        <v>5.9392424072096488E-4</v>
      </c>
      <c r="M638" s="11">
        <f t="shared" si="59"/>
        <v>5.0051781376304882</v>
      </c>
    </row>
    <row r="639" spans="5:13" x14ac:dyDescent="0.25">
      <c r="E639" s="11">
        <v>63.4</v>
      </c>
      <c r="F639" s="11">
        <f t="shared" si="55"/>
        <v>0.58697538545744132</v>
      </c>
      <c r="G639" s="11">
        <f t="shared" si="54"/>
        <v>8.5248234064311852</v>
      </c>
      <c r="H639" s="11">
        <f t="shared" si="56"/>
        <v>5.0038615049465633</v>
      </c>
      <c r="K639" s="11">
        <f t="shared" si="57"/>
        <v>2.9750438000264354E-3</v>
      </c>
      <c r="L639" s="11">
        <f t="shared" si="58"/>
        <v>5.9454958876968566E-4</v>
      </c>
      <c r="M639" s="11">
        <f t="shared" si="59"/>
        <v>5.0038615049465562</v>
      </c>
    </row>
    <row r="640" spans="5:13" x14ac:dyDescent="0.25">
      <c r="E640" s="11">
        <v>63.5</v>
      </c>
      <c r="F640" s="11">
        <f t="shared" si="55"/>
        <v>0.58697538545744132</v>
      </c>
      <c r="G640" s="11">
        <f t="shared" si="54"/>
        <v>8.5225844503913262</v>
      </c>
      <c r="H640" s="11">
        <f t="shared" si="56"/>
        <v>5.0025472928620447</v>
      </c>
      <c r="K640" s="11">
        <f t="shared" si="57"/>
        <v>2.9773891246319293E-3</v>
      </c>
      <c r="L640" s="11">
        <f t="shared" si="58"/>
        <v>5.9517460812019956E-4</v>
      </c>
      <c r="M640" s="11">
        <f t="shared" si="59"/>
        <v>5.0025472928620394</v>
      </c>
    </row>
    <row r="641" spans="5:13" x14ac:dyDescent="0.25">
      <c r="E641" s="11">
        <v>63.6</v>
      </c>
      <c r="F641" s="11">
        <f t="shared" si="55"/>
        <v>0.58697538545744132</v>
      </c>
      <c r="G641" s="11">
        <f t="shared" si="54"/>
        <v>8.5203496041451228</v>
      </c>
      <c r="H641" s="11">
        <f t="shared" si="56"/>
        <v>5.0012354931252414</v>
      </c>
      <c r="K641" s="11">
        <f t="shared" si="57"/>
        <v>2.9797326032510426E-3</v>
      </c>
      <c r="L641" s="11">
        <f t="shared" si="58"/>
        <v>5.9579929946250649E-4</v>
      </c>
      <c r="M641" s="11">
        <f t="shared" si="59"/>
        <v>5.0012354931252423</v>
      </c>
    </row>
    <row r="642" spans="5:13" x14ac:dyDescent="0.25">
      <c r="E642" s="11">
        <v>63.7</v>
      </c>
      <c r="F642" s="11">
        <f t="shared" si="55"/>
        <v>0.58697538545744132</v>
      </c>
      <c r="G642" s="11">
        <f t="shared" si="54"/>
        <v>8.5181188537045376</v>
      </c>
      <c r="H642" s="11">
        <f t="shared" si="56"/>
        <v>4.9999260975255195</v>
      </c>
      <c r="K642" s="11">
        <f t="shared" si="57"/>
        <v>2.9820742402358103E-3</v>
      </c>
      <c r="L642" s="11">
        <f t="shared" si="58"/>
        <v>5.9642366348407628E-4</v>
      </c>
      <c r="M642" s="11">
        <f t="shared" si="59"/>
        <v>4.9999260975255178</v>
      </c>
    </row>
    <row r="643" spans="5:13" x14ac:dyDescent="0.25">
      <c r="E643" s="11">
        <v>63.8</v>
      </c>
      <c r="F643" s="11">
        <f t="shared" si="55"/>
        <v>0.58697538545744132</v>
      </c>
      <c r="G643" s="11">
        <f t="shared" si="54"/>
        <v>8.5158921851509906</v>
      </c>
      <c r="H643" s="11">
        <f t="shared" si="56"/>
        <v>4.9986190978930152</v>
      </c>
      <c r="K643" s="11">
        <f t="shared" si="57"/>
        <v>2.984414039921193E-3</v>
      </c>
      <c r="L643" s="11">
        <f t="shared" si="58"/>
        <v>5.9704770086985929E-4</v>
      </c>
      <c r="M643" s="11">
        <f t="shared" si="59"/>
        <v>4.9986190978930125</v>
      </c>
    </row>
    <row r="644" spans="5:13" x14ac:dyDescent="0.25">
      <c r="E644" s="11">
        <v>63.9</v>
      </c>
      <c r="F644" s="11">
        <f t="shared" si="55"/>
        <v>0.58697538545744132</v>
      </c>
      <c r="G644" s="11">
        <f t="shared" si="54"/>
        <v>8.5136695846349273</v>
      </c>
      <c r="H644" s="11">
        <f t="shared" si="56"/>
        <v>4.9973144860983805</v>
      </c>
      <c r="K644" s="11">
        <f t="shared" si="57"/>
        <v>2.986752006625171E-3</v>
      </c>
      <c r="L644" s="11">
        <f t="shared" si="58"/>
        <v>5.9767141230230236E-4</v>
      </c>
      <c r="M644" s="11">
        <f t="shared" si="59"/>
        <v>4.997314486098376</v>
      </c>
    </row>
    <row r="645" spans="5:13" x14ac:dyDescent="0.25">
      <c r="E645" s="11">
        <v>64</v>
      </c>
      <c r="F645" s="11">
        <f t="shared" si="55"/>
        <v>0.58697538545744132</v>
      </c>
      <c r="G645" s="11">
        <f t="shared" ref="G645:G708" si="60">((4*$C$2*10^6)/(3*E645))^(1/6)</f>
        <v>8.5114510383753714</v>
      </c>
      <c r="H645" s="11">
        <f t="shared" si="56"/>
        <v>4.9960122540525225</v>
      </c>
      <c r="K645" s="11">
        <f t="shared" si="57"/>
        <v>2.9890881446488389E-3</v>
      </c>
      <c r="L645" s="11">
        <f t="shared" si="58"/>
        <v>5.9829479846136048E-4</v>
      </c>
      <c r="M645" s="11">
        <f t="shared" si="59"/>
        <v>4.9960122540525189</v>
      </c>
    </row>
    <row r="646" spans="5:13" x14ac:dyDescent="0.25">
      <c r="E646" s="11">
        <v>64.099999999999994</v>
      </c>
      <c r="F646" s="11">
        <f t="shared" ref="F646:F709" si="61">(4/3.14)*(2/(3*3.14))^0.5</f>
        <v>0.58697538545744132</v>
      </c>
      <c r="G646" s="11">
        <f t="shared" si="60"/>
        <v>8.5092365326594663</v>
      </c>
      <c r="H646" s="11">
        <f t="shared" ref="H646:H709" si="62">G646*F646</f>
        <v>4.9947123937063314</v>
      </c>
      <c r="K646" s="11">
        <f t="shared" ref="K646:K709" si="63">4*(E646/(2*3.14*$C$2*10^6))^0.5</f>
        <v>2.991422458276495E-3</v>
      </c>
      <c r="L646" s="11">
        <f t="shared" ref="L646:L709" si="64">3.14*(((3*E646)/(4*$C$2*10^6))^(2/3))</f>
        <v>5.9891786002451018E-4</v>
      </c>
      <c r="M646" s="11">
        <f t="shared" si="59"/>
        <v>4.9947123937063314</v>
      </c>
    </row>
    <row r="647" spans="5:13" x14ac:dyDescent="0.25">
      <c r="E647" s="11">
        <v>64.2</v>
      </c>
      <c r="F647" s="11">
        <f t="shared" si="61"/>
        <v>0.58697538545744132</v>
      </c>
      <c r="G647" s="11">
        <f t="shared" si="60"/>
        <v>8.507026053842031</v>
      </c>
      <c r="H647" s="11">
        <f t="shared" si="62"/>
        <v>4.993414897050422</v>
      </c>
      <c r="K647" s="11">
        <f t="shared" si="63"/>
        <v>2.9937549517757359E-3</v>
      </c>
      <c r="L647" s="11">
        <f t="shared" si="64"/>
        <v>5.9954059766676533E-4</v>
      </c>
      <c r="M647" s="11">
        <f t="shared" ref="M647:M710" si="65">K647/L647</f>
        <v>4.9934148970504157</v>
      </c>
    </row>
    <row r="648" spans="5:13" x14ac:dyDescent="0.25">
      <c r="E648" s="11">
        <v>64.3</v>
      </c>
      <c r="F648" s="11">
        <f t="shared" si="61"/>
        <v>0.58697538545744132</v>
      </c>
      <c r="G648" s="11">
        <f t="shared" si="60"/>
        <v>8.5048195883451481</v>
      </c>
      <c r="H648" s="11">
        <f t="shared" si="62"/>
        <v>4.9921197561148904</v>
      </c>
      <c r="K648" s="11">
        <f t="shared" si="63"/>
        <v>2.9960856293975457E-3</v>
      </c>
      <c r="L648" s="11">
        <f t="shared" si="64"/>
        <v>6.0016301206068158E-4</v>
      </c>
      <c r="M648" s="11">
        <f t="shared" si="65"/>
        <v>4.9921197561148869</v>
      </c>
    </row>
    <row r="649" spans="5:13" x14ac:dyDescent="0.25">
      <c r="E649" s="11">
        <v>64.400000000000006</v>
      </c>
      <c r="F649" s="11">
        <f t="shared" si="61"/>
        <v>0.58697538545744132</v>
      </c>
      <c r="G649" s="11">
        <f t="shared" si="60"/>
        <v>8.502617122657691</v>
      </c>
      <c r="H649" s="11">
        <f t="shared" si="62"/>
        <v>4.9908269629690389</v>
      </c>
      <c r="K649" s="11">
        <f t="shared" si="63"/>
        <v>2.9984144953763879E-3</v>
      </c>
      <c r="L649" s="11">
        <f t="shared" si="64"/>
        <v>6.0078510387637902E-4</v>
      </c>
      <c r="M649" s="11">
        <f t="shared" si="65"/>
        <v>4.9908269629690398</v>
      </c>
    </row>
    <row r="650" spans="5:13" x14ac:dyDescent="0.25">
      <c r="E650" s="11">
        <v>64.5</v>
      </c>
      <c r="F650" s="11">
        <f t="shared" si="61"/>
        <v>0.58697538545744132</v>
      </c>
      <c r="G650" s="11">
        <f t="shared" si="60"/>
        <v>8.5004186433349069</v>
      </c>
      <c r="H650" s="11">
        <f t="shared" si="62"/>
        <v>4.9895365097211277</v>
      </c>
      <c r="K650" s="11">
        <f t="shared" si="63"/>
        <v>3.000741553930293E-3</v>
      </c>
      <c r="L650" s="11">
        <f t="shared" si="64"/>
        <v>6.0140687378155142E-4</v>
      </c>
      <c r="M650" s="11">
        <f t="shared" si="65"/>
        <v>4.9895365097211215</v>
      </c>
    </row>
    <row r="651" spans="5:13" x14ac:dyDescent="0.25">
      <c r="E651" s="11">
        <v>64.599999999999994</v>
      </c>
      <c r="F651" s="11">
        <f t="shared" si="61"/>
        <v>0.58697538545744132</v>
      </c>
      <c r="G651" s="11">
        <f t="shared" si="60"/>
        <v>8.4982241369980152</v>
      </c>
      <c r="H651" s="11">
        <f t="shared" si="62"/>
        <v>4.9882483885181417</v>
      </c>
      <c r="K651" s="11">
        <f t="shared" si="63"/>
        <v>3.0030668092609495E-3</v>
      </c>
      <c r="L651" s="11">
        <f t="shared" si="64"/>
        <v>6.0202832244147131E-4</v>
      </c>
      <c r="M651" s="11">
        <f t="shared" si="65"/>
        <v>4.9882483885181417</v>
      </c>
    </row>
    <row r="652" spans="5:13" x14ac:dyDescent="0.25">
      <c r="E652" s="11">
        <v>64.7</v>
      </c>
      <c r="F652" s="11">
        <f t="shared" si="61"/>
        <v>0.58697538545744132</v>
      </c>
      <c r="G652" s="11">
        <f t="shared" si="60"/>
        <v>8.4960335903337292</v>
      </c>
      <c r="H652" s="11">
        <f t="shared" si="62"/>
        <v>4.9869625915455096</v>
      </c>
      <c r="K652" s="11">
        <f t="shared" si="63"/>
        <v>3.0053902655537918E-3</v>
      </c>
      <c r="L652" s="11">
        <f t="shared" si="64"/>
        <v>6.0264945051901665E-4</v>
      </c>
      <c r="M652" s="11">
        <f t="shared" si="65"/>
        <v>4.9869625915455078</v>
      </c>
    </row>
    <row r="653" spans="5:13" x14ac:dyDescent="0.25">
      <c r="E653" s="11">
        <v>64.8</v>
      </c>
      <c r="F653" s="11">
        <f t="shared" si="61"/>
        <v>0.58697538545744132</v>
      </c>
      <c r="G653" s="11">
        <f t="shared" si="60"/>
        <v>8.4938469900938784</v>
      </c>
      <c r="H653" s="11">
        <f t="shared" si="62"/>
        <v>4.9856791110268821</v>
      </c>
      <c r="K653" s="11">
        <f t="shared" si="63"/>
        <v>3.0077119269780873E-3</v>
      </c>
      <c r="L653" s="11">
        <f t="shared" si="64"/>
        <v>6.0327025867467103E-4</v>
      </c>
      <c r="M653" s="11">
        <f t="shared" si="65"/>
        <v>4.9856791110268759</v>
      </c>
    </row>
    <row r="654" spans="5:13" x14ac:dyDescent="0.25">
      <c r="E654" s="11">
        <v>64.900000000000006</v>
      </c>
      <c r="F654" s="11">
        <f t="shared" si="61"/>
        <v>0.58697538545744132</v>
      </c>
      <c r="G654" s="11">
        <f t="shared" si="60"/>
        <v>8.4916643230949855</v>
      </c>
      <c r="H654" s="11">
        <f t="shared" si="62"/>
        <v>4.9843979392238813</v>
      </c>
      <c r="K654" s="11">
        <f t="shared" si="63"/>
        <v>3.0100317976870265E-3</v>
      </c>
      <c r="L654" s="11">
        <f t="shared" si="64"/>
        <v>6.038907475665391E-4</v>
      </c>
      <c r="M654" s="11">
        <f t="shared" si="65"/>
        <v>4.9843979392238813</v>
      </c>
    </row>
    <row r="655" spans="5:13" x14ac:dyDescent="0.25">
      <c r="E655" s="11">
        <v>65</v>
      </c>
      <c r="F655" s="11">
        <f t="shared" si="61"/>
        <v>0.58697538545744132</v>
      </c>
      <c r="G655" s="11">
        <f t="shared" si="60"/>
        <v>8.4894855762178167</v>
      </c>
      <c r="H655" s="11">
        <f t="shared" si="62"/>
        <v>4.9831190684358413</v>
      </c>
      <c r="K655" s="11">
        <f t="shared" si="63"/>
        <v>3.0123498818178046E-3</v>
      </c>
      <c r="L655" s="11">
        <f t="shared" si="64"/>
        <v>6.0451091785036553E-4</v>
      </c>
      <c r="M655" s="11">
        <f t="shared" si="65"/>
        <v>4.9831190684358342</v>
      </c>
    </row>
    <row r="656" spans="5:13" x14ac:dyDescent="0.25">
      <c r="E656" s="11">
        <v>65.099999999999994</v>
      </c>
      <c r="F656" s="11">
        <f t="shared" si="61"/>
        <v>0.58697538545744132</v>
      </c>
      <c r="G656" s="11">
        <f t="shared" si="60"/>
        <v>8.4873107364070215</v>
      </c>
      <c r="H656" s="11">
        <f t="shared" si="62"/>
        <v>4.9818424909995915</v>
      </c>
      <c r="K656" s="11">
        <f t="shared" si="63"/>
        <v>3.0146661834917132E-3</v>
      </c>
      <c r="L656" s="11">
        <f t="shared" si="64"/>
        <v>6.0513077017953457E-4</v>
      </c>
      <c r="M656" s="11">
        <f t="shared" si="65"/>
        <v>4.9818424909995906</v>
      </c>
    </row>
    <row r="657" spans="5:13" x14ac:dyDescent="0.25">
      <c r="E657" s="11">
        <v>65.2</v>
      </c>
      <c r="F657" s="11">
        <f t="shared" si="61"/>
        <v>0.58697538545744132</v>
      </c>
      <c r="G657" s="11">
        <f t="shared" si="60"/>
        <v>8.4851397906706758</v>
      </c>
      <c r="H657" s="11">
        <f t="shared" si="62"/>
        <v>4.980568199289193</v>
      </c>
      <c r="K657" s="11">
        <f t="shared" si="63"/>
        <v>3.016980706814222E-3</v>
      </c>
      <c r="L657" s="11">
        <f t="shared" si="64"/>
        <v>6.0575030520509596E-4</v>
      </c>
      <c r="M657" s="11">
        <f t="shared" si="65"/>
        <v>4.9805681992891904</v>
      </c>
    </row>
    <row r="658" spans="5:13" x14ac:dyDescent="0.25">
      <c r="E658" s="11">
        <v>65.3</v>
      </c>
      <c r="F658" s="11">
        <f t="shared" si="61"/>
        <v>0.58697538545744132</v>
      </c>
      <c r="G658" s="11">
        <f t="shared" si="60"/>
        <v>8.4829727260799164</v>
      </c>
      <c r="H658" s="11">
        <f t="shared" si="62"/>
        <v>4.9792961857157207</v>
      </c>
      <c r="K658" s="11">
        <f t="shared" si="63"/>
        <v>3.0192934558750648E-3</v>
      </c>
      <c r="L658" s="11">
        <f t="shared" si="64"/>
        <v>6.063695235757658E-4</v>
      </c>
      <c r="M658" s="11">
        <f t="shared" si="65"/>
        <v>4.9792961857157128</v>
      </c>
    </row>
    <row r="659" spans="5:13" x14ac:dyDescent="0.25">
      <c r="E659" s="11">
        <v>65.400000000000006</v>
      </c>
      <c r="F659" s="11">
        <f t="shared" si="61"/>
        <v>0.58697538545744132</v>
      </c>
      <c r="G659" s="11">
        <f t="shared" si="60"/>
        <v>8.4808095297685036</v>
      </c>
      <c r="H659" s="11">
        <f t="shared" si="62"/>
        <v>4.9780264427270087</v>
      </c>
      <c r="K659" s="11">
        <f t="shared" si="63"/>
        <v>3.0216044347483248E-3</v>
      </c>
      <c r="L659" s="11">
        <f t="shared" si="64"/>
        <v>6.0698842593794359E-4</v>
      </c>
      <c r="M659" s="11">
        <f t="shared" si="65"/>
        <v>4.9780264427270042</v>
      </c>
    </row>
    <row r="660" spans="5:13" x14ac:dyDescent="0.25">
      <c r="E660" s="11">
        <v>65.5</v>
      </c>
      <c r="F660" s="11">
        <f t="shared" si="61"/>
        <v>0.58697538545744132</v>
      </c>
      <c r="G660" s="11">
        <f t="shared" si="60"/>
        <v>8.4786501889324626</v>
      </c>
      <c r="H660" s="11">
        <f t="shared" si="62"/>
        <v>4.9767589628074402</v>
      </c>
      <c r="K660" s="11">
        <f t="shared" si="63"/>
        <v>3.0239136474925162E-3</v>
      </c>
      <c r="L660" s="11">
        <f t="shared" si="64"/>
        <v>6.0760701293572305E-4</v>
      </c>
      <c r="M660" s="11">
        <f t="shared" si="65"/>
        <v>4.9767589628074411</v>
      </c>
    </row>
    <row r="661" spans="5:13" x14ac:dyDescent="0.25">
      <c r="E661" s="11">
        <v>65.599999999999994</v>
      </c>
      <c r="F661" s="11">
        <f t="shared" si="61"/>
        <v>0.58697538545744132</v>
      </c>
      <c r="G661" s="11">
        <f t="shared" si="60"/>
        <v>8.4764946908296448</v>
      </c>
      <c r="H661" s="11">
        <f t="shared" si="62"/>
        <v>4.9754937384776854</v>
      </c>
      <c r="K661" s="11">
        <f t="shared" si="63"/>
        <v>3.0262210981506694E-3</v>
      </c>
      <c r="L661" s="11">
        <f t="shared" si="64"/>
        <v>6.0822528521090676E-4</v>
      </c>
      <c r="M661" s="11">
        <f t="shared" si="65"/>
        <v>4.9754937384776827</v>
      </c>
    </row>
    <row r="662" spans="5:13" x14ac:dyDescent="0.25">
      <c r="E662" s="11">
        <v>65.7</v>
      </c>
      <c r="F662" s="11">
        <f t="shared" si="61"/>
        <v>0.58697538545744132</v>
      </c>
      <c r="G662" s="11">
        <f t="shared" si="60"/>
        <v>8.4743430227793741</v>
      </c>
      <c r="H662" s="11">
        <f t="shared" si="62"/>
        <v>4.9742307622945017</v>
      </c>
      <c r="K662" s="11">
        <f t="shared" si="63"/>
        <v>3.0285267907504128E-3</v>
      </c>
      <c r="L662" s="11">
        <f t="shared" si="64"/>
        <v>6.0884324340301017E-4</v>
      </c>
      <c r="M662" s="11">
        <f t="shared" si="65"/>
        <v>4.9742307622945026</v>
      </c>
    </row>
    <row r="663" spans="5:13" x14ac:dyDescent="0.25">
      <c r="E663" s="11">
        <v>65.8</v>
      </c>
      <c r="F663" s="11">
        <f t="shared" si="61"/>
        <v>0.58697538545744132</v>
      </c>
      <c r="G663" s="11">
        <f t="shared" si="60"/>
        <v>8.4721951721620208</v>
      </c>
      <c r="H663" s="11">
        <f t="shared" si="62"/>
        <v>4.9729700268504757</v>
      </c>
      <c r="K663" s="11">
        <f t="shared" si="63"/>
        <v>3.0308307293040538E-3</v>
      </c>
      <c r="L663" s="11">
        <f t="shared" si="64"/>
        <v>6.0946088814928343E-4</v>
      </c>
      <c r="M663" s="11">
        <f t="shared" si="65"/>
        <v>4.9729700268504704</v>
      </c>
    </row>
    <row r="664" spans="5:13" x14ac:dyDescent="0.25">
      <c r="E664" s="11">
        <v>65.900000000000006</v>
      </c>
      <c r="F664" s="11">
        <f t="shared" si="61"/>
        <v>0.58697538545744132</v>
      </c>
      <c r="G664" s="11">
        <f t="shared" si="60"/>
        <v>8.4700511264186531</v>
      </c>
      <c r="H664" s="11">
        <f t="shared" si="62"/>
        <v>4.9717115247738244</v>
      </c>
      <c r="K664" s="11">
        <f t="shared" si="63"/>
        <v>3.0331329178086633E-3</v>
      </c>
      <c r="L664" s="11">
        <f t="shared" si="64"/>
        <v>6.100782200847124E-4</v>
      </c>
      <c r="M664" s="11">
        <f t="shared" si="65"/>
        <v>4.9717115247738191</v>
      </c>
    </row>
    <row r="665" spans="5:13" x14ac:dyDescent="0.25">
      <c r="E665" s="11">
        <v>66</v>
      </c>
      <c r="F665" s="11">
        <f t="shared" si="61"/>
        <v>0.58697538545744132</v>
      </c>
      <c r="G665" s="11">
        <f t="shared" si="60"/>
        <v>8.4679108730506236</v>
      </c>
      <c r="H665" s="11">
        <f t="shared" si="62"/>
        <v>4.9704552487281486</v>
      </c>
      <c r="K665" s="11">
        <f t="shared" si="63"/>
        <v>3.0354333602461521E-3</v>
      </c>
      <c r="L665" s="11">
        <f t="shared" si="64"/>
        <v>6.1069523984203823E-4</v>
      </c>
      <c r="M665" s="11">
        <f t="shared" si="65"/>
        <v>4.970455248728145</v>
      </c>
    </row>
    <row r="666" spans="5:13" x14ac:dyDescent="0.25">
      <c r="E666" s="11">
        <v>66.099999999999994</v>
      </c>
      <c r="F666" s="11">
        <f t="shared" si="61"/>
        <v>0.58697538545744132</v>
      </c>
      <c r="G666" s="11">
        <f t="shared" si="60"/>
        <v>8.4657743996192032</v>
      </c>
      <c r="H666" s="11">
        <f t="shared" si="62"/>
        <v>4.9692011914122203</v>
      </c>
      <c r="K666" s="11">
        <f t="shared" si="63"/>
        <v>3.0377320605833548E-3</v>
      </c>
      <c r="L666" s="11">
        <f t="shared" si="64"/>
        <v>6.1131194805176482E-4</v>
      </c>
      <c r="M666" s="11">
        <f t="shared" si="65"/>
        <v>4.9692011914122194</v>
      </c>
    </row>
    <row r="667" spans="5:13" x14ac:dyDescent="0.25">
      <c r="E667" s="11">
        <v>66.2</v>
      </c>
      <c r="F667" s="11">
        <f t="shared" si="61"/>
        <v>0.58697538545744132</v>
      </c>
      <c r="G667" s="11">
        <f t="shared" si="60"/>
        <v>8.4636416937451973</v>
      </c>
      <c r="H667" s="11">
        <f t="shared" si="62"/>
        <v>4.9679493455597585</v>
      </c>
      <c r="K667" s="11">
        <f t="shared" si="63"/>
        <v>3.0400290227721094E-3</v>
      </c>
      <c r="L667" s="11">
        <f t="shared" si="64"/>
        <v>6.1192834534217226E-4</v>
      </c>
      <c r="M667" s="11">
        <f t="shared" si="65"/>
        <v>4.9679493455597568</v>
      </c>
    </row>
    <row r="668" spans="5:13" x14ac:dyDescent="0.25">
      <c r="E668" s="11">
        <v>66.3</v>
      </c>
      <c r="F668" s="11">
        <f t="shared" si="61"/>
        <v>0.58697538545744132</v>
      </c>
      <c r="G668" s="11">
        <f t="shared" si="60"/>
        <v>8.4615127431085781</v>
      </c>
      <c r="H668" s="11">
        <f t="shared" si="62"/>
        <v>4.9666997039392093</v>
      </c>
      <c r="K668" s="11">
        <f t="shared" si="63"/>
        <v>3.042324250749334E-3</v>
      </c>
      <c r="L668" s="11">
        <f t="shared" si="64"/>
        <v>6.1254443233932528E-4</v>
      </c>
      <c r="M668" s="11">
        <f t="shared" si="65"/>
        <v>4.9666997039392031</v>
      </c>
    </row>
    <row r="669" spans="5:13" x14ac:dyDescent="0.25">
      <c r="E669" s="11">
        <v>66.400000000000006</v>
      </c>
      <c r="F669" s="11">
        <f t="shared" si="61"/>
        <v>0.58697538545744132</v>
      </c>
      <c r="G669" s="11">
        <f t="shared" si="60"/>
        <v>8.4593875354481174</v>
      </c>
      <c r="H669" s="11">
        <f t="shared" si="62"/>
        <v>4.9654522593535333</v>
      </c>
      <c r="K669" s="11">
        <f t="shared" si="63"/>
        <v>3.0446177484371082E-3</v>
      </c>
      <c r="L669" s="11">
        <f t="shared" si="64"/>
        <v>6.1316020966708444E-4</v>
      </c>
      <c r="M669" s="11">
        <f t="shared" si="65"/>
        <v>4.9654522593535297</v>
      </c>
    </row>
    <row r="670" spans="5:13" x14ac:dyDescent="0.25">
      <c r="E670" s="11">
        <v>66.5</v>
      </c>
      <c r="F670" s="11">
        <f t="shared" si="61"/>
        <v>0.58697538545744132</v>
      </c>
      <c r="G670" s="11">
        <f t="shared" si="60"/>
        <v>8.4572660585609931</v>
      </c>
      <c r="H670" s="11">
        <f t="shared" si="62"/>
        <v>4.9642070046399747</v>
      </c>
      <c r="K670" s="11">
        <f t="shared" si="63"/>
        <v>3.0469095197427501E-3</v>
      </c>
      <c r="L670" s="11">
        <f t="shared" si="64"/>
        <v>6.1377567794712216E-4</v>
      </c>
      <c r="M670" s="11">
        <f t="shared" si="65"/>
        <v>4.9642070046399702</v>
      </c>
    </row>
    <row r="671" spans="5:13" x14ac:dyDescent="0.25">
      <c r="E671" s="11">
        <v>66.599999999999994</v>
      </c>
      <c r="F671" s="11">
        <f t="shared" si="61"/>
        <v>0.58697538545744132</v>
      </c>
      <c r="G671" s="11">
        <f t="shared" si="60"/>
        <v>8.4551483003024597</v>
      </c>
      <c r="H671" s="11">
        <f t="shared" si="62"/>
        <v>4.962963932669866</v>
      </c>
      <c r="K671" s="11">
        <f t="shared" si="63"/>
        <v>3.0491995685588942E-3</v>
      </c>
      <c r="L671" s="11">
        <f t="shared" si="64"/>
        <v>6.1439083779892673E-4</v>
      </c>
      <c r="M671" s="11">
        <f t="shared" si="65"/>
        <v>4.9629639326698642</v>
      </c>
    </row>
    <row r="672" spans="5:13" x14ac:dyDescent="0.25">
      <c r="E672" s="11">
        <v>66.7</v>
      </c>
      <c r="F672" s="11">
        <f t="shared" si="61"/>
        <v>0.58697538545744132</v>
      </c>
      <c r="G672" s="11">
        <f t="shared" si="60"/>
        <v>8.4530342485854497</v>
      </c>
      <c r="H672" s="11">
        <f t="shared" si="62"/>
        <v>4.9617230363483973</v>
      </c>
      <c r="K672" s="11">
        <f t="shared" si="63"/>
        <v>3.0514878987635682E-3</v>
      </c>
      <c r="L672" s="11">
        <f t="shared" si="64"/>
        <v>6.1500568983981912E-4</v>
      </c>
      <c r="M672" s="11">
        <f t="shared" si="65"/>
        <v>4.9617230363483973</v>
      </c>
    </row>
    <row r="673" spans="5:13" x14ac:dyDescent="0.25">
      <c r="E673" s="11">
        <v>66.8</v>
      </c>
      <c r="F673" s="11">
        <f t="shared" si="61"/>
        <v>0.58697538545744132</v>
      </c>
      <c r="G673" s="11">
        <f t="shared" si="60"/>
        <v>8.4509238913802367</v>
      </c>
      <c r="H673" s="11">
        <f t="shared" si="62"/>
        <v>4.9604843086144141</v>
      </c>
      <c r="K673" s="11">
        <f t="shared" si="63"/>
        <v>3.0537745142202701E-3</v>
      </c>
      <c r="L673" s="11">
        <f t="shared" si="64"/>
        <v>6.1562023468496134E-4</v>
      </c>
      <c r="M673" s="11">
        <f t="shared" si="65"/>
        <v>4.9604843086144079</v>
      </c>
    </row>
    <row r="674" spans="5:13" x14ac:dyDescent="0.25">
      <c r="E674" s="11">
        <v>66.900000000000006</v>
      </c>
      <c r="F674" s="11">
        <f t="shared" si="61"/>
        <v>0.58697538545744132</v>
      </c>
      <c r="G674" s="11">
        <f t="shared" si="60"/>
        <v>8.4488172167140796</v>
      </c>
      <c r="H674" s="11">
        <f t="shared" si="62"/>
        <v>4.9592477424402137</v>
      </c>
      <c r="K674" s="11">
        <f t="shared" si="63"/>
        <v>3.0560594187780442E-3</v>
      </c>
      <c r="L674" s="11">
        <f t="shared" si="64"/>
        <v>6.1623447294736357E-4</v>
      </c>
      <c r="M674" s="11">
        <f t="shared" si="65"/>
        <v>4.9592477424402084</v>
      </c>
    </row>
    <row r="675" spans="5:13" x14ac:dyDescent="0.25">
      <c r="E675" s="11">
        <v>67</v>
      </c>
      <c r="F675" s="11">
        <f t="shared" si="61"/>
        <v>0.58697538545744132</v>
      </c>
      <c r="G675" s="11">
        <f t="shared" si="60"/>
        <v>8.4467142126708534</v>
      </c>
      <c r="H675" s="11">
        <f t="shared" si="62"/>
        <v>4.9580133308313226</v>
      </c>
      <c r="K675" s="11">
        <f t="shared" si="63"/>
        <v>3.0583426162715563E-3</v>
      </c>
      <c r="L675" s="11">
        <f t="shared" si="64"/>
        <v>6.1684840523790186E-4</v>
      </c>
      <c r="M675" s="11">
        <f t="shared" si="65"/>
        <v>4.9580133308313181</v>
      </c>
    </row>
    <row r="676" spans="5:13" x14ac:dyDescent="0.25">
      <c r="E676" s="11">
        <v>67.099999999999994</v>
      </c>
      <c r="F676" s="11">
        <f t="shared" si="61"/>
        <v>0.58697538545744132</v>
      </c>
      <c r="G676" s="11">
        <f t="shared" si="60"/>
        <v>8.4446148673907011</v>
      </c>
      <c r="H676" s="11">
        <f t="shared" si="62"/>
        <v>4.9567810668262968</v>
      </c>
      <c r="K676" s="11">
        <f t="shared" si="63"/>
        <v>3.0606241105211691E-3</v>
      </c>
      <c r="L676" s="11">
        <f t="shared" si="64"/>
        <v>6.1746203216532492E-4</v>
      </c>
      <c r="M676" s="11">
        <f t="shared" si="65"/>
        <v>4.9567810668262915</v>
      </c>
    </row>
    <row r="677" spans="5:13" x14ac:dyDescent="0.25">
      <c r="E677" s="11">
        <v>67.2</v>
      </c>
      <c r="F677" s="11">
        <f t="shared" si="61"/>
        <v>0.58697538545744132</v>
      </c>
      <c r="G677" s="11">
        <f t="shared" si="60"/>
        <v>8.4425191690696941</v>
      </c>
      <c r="H677" s="11">
        <f t="shared" si="62"/>
        <v>4.9555509434965206</v>
      </c>
      <c r="K677" s="11">
        <f t="shared" si="63"/>
        <v>3.0629039053330174E-3</v>
      </c>
      <c r="L677" s="11">
        <f t="shared" si="64"/>
        <v>6.1807535433626394E-4</v>
      </c>
      <c r="M677" s="11">
        <f t="shared" si="65"/>
        <v>4.9555509434965179</v>
      </c>
    </row>
    <row r="678" spans="5:13" x14ac:dyDescent="0.25">
      <c r="E678" s="11">
        <v>67.3</v>
      </c>
      <c r="F678" s="11">
        <f t="shared" si="61"/>
        <v>0.58697538545744132</v>
      </c>
      <c r="G678" s="11">
        <f t="shared" si="60"/>
        <v>8.4404271059594702</v>
      </c>
      <c r="H678" s="11">
        <f t="shared" si="62"/>
        <v>4.9543229539459963</v>
      </c>
      <c r="K678" s="11">
        <f t="shared" si="63"/>
        <v>3.06518200449908E-3</v>
      </c>
      <c r="L678" s="11">
        <f t="shared" si="64"/>
        <v>6.1868837235524608E-4</v>
      </c>
      <c r="M678" s="11">
        <f t="shared" si="65"/>
        <v>4.954322953945991</v>
      </c>
    </row>
    <row r="679" spans="5:13" x14ac:dyDescent="0.25">
      <c r="E679" s="11">
        <v>67.400000000000006</v>
      </c>
      <c r="F679" s="11">
        <f t="shared" si="61"/>
        <v>0.58697538545744132</v>
      </c>
      <c r="G679" s="11">
        <f t="shared" si="60"/>
        <v>8.4383386663669118</v>
      </c>
      <c r="H679" s="11">
        <f t="shared" si="62"/>
        <v>4.9530970913111494</v>
      </c>
      <c r="K679" s="11">
        <f t="shared" si="63"/>
        <v>3.0674584117972572E-3</v>
      </c>
      <c r="L679" s="11">
        <f t="shared" si="64"/>
        <v>6.1930108682470059E-4</v>
      </c>
      <c r="M679" s="11">
        <f t="shared" si="65"/>
        <v>4.9530970913111476</v>
      </c>
    </row>
    <row r="680" spans="5:13" x14ac:dyDescent="0.25">
      <c r="E680" s="11">
        <v>67.5</v>
      </c>
      <c r="F680" s="11">
        <f t="shared" si="61"/>
        <v>0.58697538545744132</v>
      </c>
      <c r="G680" s="11">
        <f t="shared" si="60"/>
        <v>8.43625383865378</v>
      </c>
      <c r="H680" s="11">
        <f t="shared" si="62"/>
        <v>4.9518733487606212</v>
      </c>
      <c r="K680" s="11">
        <f t="shared" si="63"/>
        <v>3.0697331309914385E-3</v>
      </c>
      <c r="L680" s="11">
        <f t="shared" si="64"/>
        <v>6.1991349834497438E-4</v>
      </c>
      <c r="M680" s="11">
        <f t="shared" si="65"/>
        <v>4.9518733487606186</v>
      </c>
    </row>
    <row r="681" spans="5:13" x14ac:dyDescent="0.25">
      <c r="E681" s="11">
        <v>67.599999999999994</v>
      </c>
      <c r="F681" s="11">
        <f t="shared" si="61"/>
        <v>0.58697538545744132</v>
      </c>
      <c r="G681" s="11">
        <f t="shared" si="60"/>
        <v>8.4341726112363968</v>
      </c>
      <c r="H681" s="11">
        <f t="shared" si="62"/>
        <v>4.9506517194950783</v>
      </c>
      <c r="K681" s="11">
        <f t="shared" si="63"/>
        <v>3.0720061658315806E-3</v>
      </c>
      <c r="L681" s="11">
        <f t="shared" si="64"/>
        <v>6.2052560751433715E-4</v>
      </c>
      <c r="M681" s="11">
        <f t="shared" si="65"/>
        <v>4.9506517194950774</v>
      </c>
    </row>
    <row r="682" spans="5:13" x14ac:dyDescent="0.25">
      <c r="E682" s="11">
        <v>67.7</v>
      </c>
      <c r="F682" s="11">
        <f t="shared" si="61"/>
        <v>0.58697538545744132</v>
      </c>
      <c r="G682" s="11">
        <f t="shared" si="60"/>
        <v>8.4320949725852898</v>
      </c>
      <c r="H682" s="11">
        <f t="shared" si="62"/>
        <v>4.9494321967470034</v>
      </c>
      <c r="K682" s="11">
        <f t="shared" si="63"/>
        <v>3.0742775200537768E-3</v>
      </c>
      <c r="L682" s="11">
        <f t="shared" si="64"/>
        <v>6.2113741492899645E-4</v>
      </c>
      <c r="M682" s="11">
        <f t="shared" si="65"/>
        <v>4.9494321967470016</v>
      </c>
    </row>
    <row r="683" spans="5:13" x14ac:dyDescent="0.25">
      <c r="E683" s="11">
        <v>67.8</v>
      </c>
      <c r="F683" s="11">
        <f t="shared" si="61"/>
        <v>0.58697538545744132</v>
      </c>
      <c r="G683" s="11">
        <f t="shared" si="60"/>
        <v>8.4300209112248812</v>
      </c>
      <c r="H683" s="11">
        <f t="shared" si="62"/>
        <v>4.9482147737805153</v>
      </c>
      <c r="K683" s="11">
        <f t="shared" si="63"/>
        <v>3.076547197380328E-3</v>
      </c>
      <c r="L683" s="11">
        <f t="shared" si="64"/>
        <v>6.2174892118310363E-4</v>
      </c>
      <c r="M683" s="11">
        <f t="shared" si="65"/>
        <v>4.9482147737805109</v>
      </c>
    </row>
    <row r="684" spans="5:13" x14ac:dyDescent="0.25">
      <c r="E684" s="11">
        <v>67.900000000000006</v>
      </c>
      <c r="F684" s="11">
        <f t="shared" si="61"/>
        <v>0.58697538545744132</v>
      </c>
      <c r="G684" s="11">
        <f t="shared" si="60"/>
        <v>8.4279504157331377</v>
      </c>
      <c r="H684" s="11">
        <f t="shared" si="62"/>
        <v>4.9469994438911611</v>
      </c>
      <c r="K684" s="11">
        <f t="shared" si="63"/>
        <v>3.0788152015198155E-3</v>
      </c>
      <c r="L684" s="11">
        <f t="shared" si="64"/>
        <v>6.2236012686876611E-4</v>
      </c>
      <c r="M684" s="11">
        <f t="shared" si="65"/>
        <v>4.9469994438911566</v>
      </c>
    </row>
    <row r="685" spans="5:13" x14ac:dyDescent="0.25">
      <c r="E685" s="11">
        <v>68</v>
      </c>
      <c r="F685" s="11">
        <f t="shared" si="61"/>
        <v>0.58697538545744132</v>
      </c>
      <c r="G685" s="11">
        <f t="shared" si="60"/>
        <v>8.425883474741255</v>
      </c>
      <c r="H685" s="11">
        <f t="shared" si="62"/>
        <v>4.9457862004057329</v>
      </c>
      <c r="K685" s="11">
        <f t="shared" si="63"/>
        <v>3.0810815361671708E-3</v>
      </c>
      <c r="L685" s="11">
        <f t="shared" si="64"/>
        <v>6.229710325760567E-4</v>
      </c>
      <c r="M685" s="11">
        <f t="shared" si="65"/>
        <v>4.945786200405732</v>
      </c>
    </row>
    <row r="686" spans="5:13" x14ac:dyDescent="0.25">
      <c r="E686" s="11">
        <v>68.099999999999994</v>
      </c>
      <c r="F686" s="11">
        <f t="shared" si="61"/>
        <v>0.58697538545744132</v>
      </c>
      <c r="G686" s="11">
        <f t="shared" si="60"/>
        <v>8.4238200769333158</v>
      </c>
      <c r="H686" s="11">
        <f t="shared" si="62"/>
        <v>4.9445750366820658</v>
      </c>
      <c r="K686" s="11">
        <f t="shared" si="63"/>
        <v>3.083346205003746E-3</v>
      </c>
      <c r="L686" s="11">
        <f t="shared" si="64"/>
        <v>6.2358163889302595E-4</v>
      </c>
      <c r="M686" s="11">
        <f t="shared" si="65"/>
        <v>4.9445750366820649</v>
      </c>
    </row>
    <row r="687" spans="5:13" x14ac:dyDescent="0.25">
      <c r="E687" s="11">
        <v>68.2</v>
      </c>
      <c r="F687" s="11">
        <f t="shared" si="61"/>
        <v>0.58697538545744132</v>
      </c>
      <c r="G687" s="11">
        <f t="shared" si="60"/>
        <v>8.4217602110459868</v>
      </c>
      <c r="H687" s="11">
        <f t="shared" si="62"/>
        <v>4.9433659461088606</v>
      </c>
      <c r="K687" s="11">
        <f t="shared" si="63"/>
        <v>3.0856092116973845E-3</v>
      </c>
      <c r="L687" s="11">
        <f t="shared" si="64"/>
        <v>6.2419194640570875E-4</v>
      </c>
      <c r="M687" s="11">
        <f t="shared" si="65"/>
        <v>4.9433659461088553</v>
      </c>
    </row>
    <row r="688" spans="5:13" x14ac:dyDescent="0.25">
      <c r="E688" s="11">
        <v>68.3</v>
      </c>
      <c r="F688" s="11">
        <f t="shared" si="61"/>
        <v>0.58697538545744132</v>
      </c>
      <c r="G688" s="11">
        <f t="shared" si="60"/>
        <v>8.4197038658681862</v>
      </c>
      <c r="H688" s="11">
        <f t="shared" si="62"/>
        <v>4.9421589221054871</v>
      </c>
      <c r="K688" s="11">
        <f t="shared" si="63"/>
        <v>3.0878705599024876E-3</v>
      </c>
      <c r="L688" s="11">
        <f t="shared" si="64"/>
        <v>6.2480195569813404E-4</v>
      </c>
      <c r="M688" s="11">
        <f t="shared" si="65"/>
        <v>4.9421589221054827</v>
      </c>
    </row>
    <row r="689" spans="5:13" x14ac:dyDescent="0.25">
      <c r="E689" s="11">
        <v>68.400000000000006</v>
      </c>
      <c r="F689" s="11">
        <f t="shared" si="61"/>
        <v>0.58697538545744132</v>
      </c>
      <c r="G689" s="11">
        <f t="shared" si="60"/>
        <v>8.4176510302407674</v>
      </c>
      <c r="H689" s="11">
        <f t="shared" si="62"/>
        <v>4.9409539581218027</v>
      </c>
      <c r="K689" s="11">
        <f t="shared" si="63"/>
        <v>3.0901302532600878E-3</v>
      </c>
      <c r="L689" s="11">
        <f t="shared" si="64"/>
        <v>6.2541166735233797E-4</v>
      </c>
      <c r="M689" s="11">
        <f t="shared" si="65"/>
        <v>4.9409539581217983</v>
      </c>
    </row>
    <row r="690" spans="5:13" x14ac:dyDescent="0.25">
      <c r="E690" s="11">
        <v>68.5</v>
      </c>
      <c r="F690" s="11">
        <f t="shared" si="61"/>
        <v>0.58697538545744132</v>
      </c>
      <c r="G690" s="11">
        <f t="shared" si="60"/>
        <v>8.4156016930562014</v>
      </c>
      <c r="H690" s="11">
        <f t="shared" si="62"/>
        <v>4.9397510476379596</v>
      </c>
      <c r="K690" s="11">
        <f t="shared" si="63"/>
        <v>3.092388295397912E-3</v>
      </c>
      <c r="L690" s="11">
        <f t="shared" si="64"/>
        <v>6.2602108194837033E-4</v>
      </c>
      <c r="M690" s="11">
        <f t="shared" si="65"/>
        <v>4.9397510476379605</v>
      </c>
    </row>
    <row r="691" spans="5:13" x14ac:dyDescent="0.25">
      <c r="E691" s="11">
        <v>68.599999999999994</v>
      </c>
      <c r="F691" s="11">
        <f t="shared" si="61"/>
        <v>0.58697538545744132</v>
      </c>
      <c r="G691" s="11">
        <f t="shared" si="60"/>
        <v>8.4135558432582567</v>
      </c>
      <c r="H691" s="11">
        <f t="shared" si="62"/>
        <v>4.9385501841642228</v>
      </c>
      <c r="K691" s="11">
        <f t="shared" si="63"/>
        <v>3.0946446899304536E-3</v>
      </c>
      <c r="L691" s="11">
        <f t="shared" si="64"/>
        <v>6.2663020006430853E-4</v>
      </c>
      <c r="M691" s="11">
        <f t="shared" si="65"/>
        <v>4.938550184164221</v>
      </c>
    </row>
    <row r="692" spans="5:13" x14ac:dyDescent="0.25">
      <c r="E692" s="11">
        <v>68.7</v>
      </c>
      <c r="F692" s="11">
        <f t="shared" si="61"/>
        <v>0.58697538545744132</v>
      </c>
      <c r="G692" s="11">
        <f t="shared" si="60"/>
        <v>8.4115134698417098</v>
      </c>
      <c r="H692" s="11">
        <f t="shared" si="62"/>
        <v>4.9373513612407978</v>
      </c>
      <c r="K692" s="11">
        <f t="shared" si="63"/>
        <v>3.0968994404590383E-3</v>
      </c>
      <c r="L692" s="11">
        <f t="shared" si="64"/>
        <v>6.2723902227626008E-4</v>
      </c>
      <c r="M692" s="11">
        <f t="shared" si="65"/>
        <v>4.9373513612407951</v>
      </c>
    </row>
    <row r="693" spans="5:13" x14ac:dyDescent="0.25">
      <c r="E693" s="11">
        <v>68.8</v>
      </c>
      <c r="F693" s="11">
        <f t="shared" si="61"/>
        <v>0.58697538545744132</v>
      </c>
      <c r="G693" s="11">
        <f t="shared" si="60"/>
        <v>8.4094745618520133</v>
      </c>
      <c r="H693" s="11">
        <f t="shared" si="62"/>
        <v>4.9361545724376326</v>
      </c>
      <c r="K693" s="11">
        <f t="shared" si="63"/>
        <v>3.0991525505718906E-3</v>
      </c>
      <c r="L693" s="11">
        <f t="shared" si="64"/>
        <v>6.2784754915837866E-4</v>
      </c>
      <c r="M693" s="11">
        <f t="shared" si="65"/>
        <v>4.9361545724376299</v>
      </c>
    </row>
    <row r="694" spans="5:13" x14ac:dyDescent="0.25">
      <c r="E694" s="11">
        <v>68.900000000000006</v>
      </c>
      <c r="F694" s="11">
        <f t="shared" si="61"/>
        <v>0.58697538545744132</v>
      </c>
      <c r="G694" s="11">
        <f t="shared" si="60"/>
        <v>8.4074391083849953</v>
      </c>
      <c r="H694" s="11">
        <f t="shared" si="62"/>
        <v>4.9349598113542497</v>
      </c>
      <c r="K694" s="11">
        <f t="shared" si="63"/>
        <v>3.1014040238442017E-3</v>
      </c>
      <c r="L694" s="11">
        <f t="shared" si="64"/>
        <v>6.2845578128287096E-4</v>
      </c>
      <c r="M694" s="11">
        <f t="shared" si="65"/>
        <v>4.9349598113542452</v>
      </c>
    </row>
    <row r="695" spans="5:13" x14ac:dyDescent="0.25">
      <c r="E695" s="11">
        <v>69</v>
      </c>
      <c r="F695" s="11">
        <f t="shared" si="61"/>
        <v>0.58697538545744132</v>
      </c>
      <c r="G695" s="11">
        <f t="shared" si="60"/>
        <v>8.4054070985865703</v>
      </c>
      <c r="H695" s="11">
        <f t="shared" si="62"/>
        <v>4.9337670716195658</v>
      </c>
      <c r="K695" s="11">
        <f t="shared" si="63"/>
        <v>3.1036538638381946E-3</v>
      </c>
      <c r="L695" s="11">
        <f t="shared" si="64"/>
        <v>6.2906371922000475E-4</v>
      </c>
      <c r="M695" s="11">
        <f t="shared" si="65"/>
        <v>4.9337670716195641</v>
      </c>
    </row>
    <row r="696" spans="5:13" x14ac:dyDescent="0.25">
      <c r="E696" s="11">
        <v>69.099999999999994</v>
      </c>
      <c r="F696" s="11">
        <f t="shared" si="61"/>
        <v>0.58697538545744132</v>
      </c>
      <c r="G696" s="11">
        <f t="shared" si="60"/>
        <v>8.4033785216524084</v>
      </c>
      <c r="H696" s="11">
        <f t="shared" si="62"/>
        <v>4.9325763468917057</v>
      </c>
      <c r="K696" s="11">
        <f t="shared" si="63"/>
        <v>3.1059020741031913E-3</v>
      </c>
      <c r="L696" s="11">
        <f t="shared" si="64"/>
        <v>6.2967136353812294E-4</v>
      </c>
      <c r="M696" s="11">
        <f t="shared" si="65"/>
        <v>4.9325763468917021</v>
      </c>
    </row>
    <row r="697" spans="5:13" x14ac:dyDescent="0.25">
      <c r="E697" s="11">
        <v>69.2</v>
      </c>
      <c r="F697" s="11">
        <f t="shared" si="61"/>
        <v>0.58697538545744132</v>
      </c>
      <c r="G697" s="11">
        <f t="shared" si="60"/>
        <v>8.4013533668276583</v>
      </c>
      <c r="H697" s="11">
        <f t="shared" si="62"/>
        <v>4.931387630857837</v>
      </c>
      <c r="K697" s="11">
        <f t="shared" si="63"/>
        <v>3.1081486581756761E-3</v>
      </c>
      <c r="L697" s="11">
        <f t="shared" si="64"/>
        <v>6.302787148036469E-4</v>
      </c>
      <c r="M697" s="11">
        <f t="shared" si="65"/>
        <v>4.9313876308578335</v>
      </c>
    </row>
    <row r="698" spans="5:13" x14ac:dyDescent="0.25">
      <c r="E698" s="11">
        <v>69.3</v>
      </c>
      <c r="F698" s="11">
        <f t="shared" si="61"/>
        <v>0.58697538545744132</v>
      </c>
      <c r="G698" s="11">
        <f t="shared" si="60"/>
        <v>8.3993316234066455</v>
      </c>
      <c r="H698" s="11">
        <f t="shared" si="62"/>
        <v>4.930200917233992</v>
      </c>
      <c r="K698" s="11">
        <f t="shared" si="63"/>
        <v>3.1103936195793621E-3</v>
      </c>
      <c r="L698" s="11">
        <f t="shared" si="64"/>
        <v>6.3088577358108946E-4</v>
      </c>
      <c r="M698" s="11">
        <f t="shared" si="65"/>
        <v>4.9302009172339893</v>
      </c>
    </row>
    <row r="699" spans="5:13" x14ac:dyDescent="0.25">
      <c r="E699" s="11">
        <v>69.400000000000006</v>
      </c>
      <c r="F699" s="11">
        <f t="shared" si="61"/>
        <v>0.58697538545744132</v>
      </c>
      <c r="G699" s="11">
        <f t="shared" si="60"/>
        <v>8.3973132807325666</v>
      </c>
      <c r="H699" s="11">
        <f t="shared" si="62"/>
        <v>4.9290161997648898</v>
      </c>
      <c r="K699" s="11">
        <f t="shared" si="63"/>
        <v>3.1126369618252555E-3</v>
      </c>
      <c r="L699" s="11">
        <f t="shared" si="64"/>
        <v>6.3149254043306439E-4</v>
      </c>
      <c r="M699" s="11">
        <f t="shared" si="65"/>
        <v>4.9290161997648845</v>
      </c>
    </row>
    <row r="700" spans="5:13" x14ac:dyDescent="0.25">
      <c r="E700" s="11">
        <v>69.5</v>
      </c>
      <c r="F700" s="11">
        <f t="shared" si="61"/>
        <v>0.58697538545744132</v>
      </c>
      <c r="G700" s="11">
        <f t="shared" si="60"/>
        <v>8.3952983281972156</v>
      </c>
      <c r="H700" s="11">
        <f t="shared" si="62"/>
        <v>4.9278334722237735</v>
      </c>
      <c r="K700" s="11">
        <f t="shared" si="63"/>
        <v>3.1148786884117184E-3</v>
      </c>
      <c r="L700" s="11">
        <f t="shared" si="64"/>
        <v>6.3209901592029113E-4</v>
      </c>
      <c r="M700" s="11">
        <f t="shared" si="65"/>
        <v>4.9278334722237735</v>
      </c>
    </row>
    <row r="701" spans="5:13" x14ac:dyDescent="0.25">
      <c r="E701" s="11">
        <v>69.599999999999994</v>
      </c>
      <c r="F701" s="11">
        <f t="shared" si="61"/>
        <v>0.58697538545744132</v>
      </c>
      <c r="G701" s="11">
        <f t="shared" si="60"/>
        <v>8.3932867552406645</v>
      </c>
      <c r="H701" s="11">
        <f t="shared" si="62"/>
        <v>4.9266527284122263</v>
      </c>
      <c r="K701" s="11">
        <f t="shared" si="63"/>
        <v>3.1171188028245342E-3</v>
      </c>
      <c r="L701" s="11">
        <f t="shared" si="64"/>
        <v>6.3270520060161194E-4</v>
      </c>
      <c r="M701" s="11">
        <f t="shared" si="65"/>
        <v>4.9266527284122228</v>
      </c>
    </row>
    <row r="702" spans="5:13" x14ac:dyDescent="0.25">
      <c r="E702" s="11">
        <v>69.7</v>
      </c>
      <c r="F702" s="11">
        <f t="shared" si="61"/>
        <v>0.58697538545744132</v>
      </c>
      <c r="G702" s="11">
        <f t="shared" si="60"/>
        <v>8.391278551351002</v>
      </c>
      <c r="H702" s="11">
        <f t="shared" si="62"/>
        <v>4.9254739621600141</v>
      </c>
      <c r="K702" s="11">
        <f t="shared" si="63"/>
        <v>3.11935730853697E-3</v>
      </c>
      <c r="L702" s="11">
        <f t="shared" si="64"/>
        <v>6.3331109503399219E-4</v>
      </c>
      <c r="M702" s="11">
        <f t="shared" si="65"/>
        <v>4.925473962160007</v>
      </c>
    </row>
    <row r="703" spans="5:13" x14ac:dyDescent="0.25">
      <c r="E703" s="11">
        <v>69.8</v>
      </c>
      <c r="F703" s="11">
        <f t="shared" si="61"/>
        <v>0.58697538545744132</v>
      </c>
      <c r="G703" s="11">
        <f t="shared" si="60"/>
        <v>8.3892737060640368</v>
      </c>
      <c r="H703" s="11">
        <f t="shared" si="62"/>
        <v>4.924297167324915</v>
      </c>
      <c r="K703" s="11">
        <f t="shared" si="63"/>
        <v>3.1215942090098382E-3</v>
      </c>
      <c r="L703" s="11">
        <f t="shared" si="64"/>
        <v>6.3391669977253299E-4</v>
      </c>
      <c r="M703" s="11">
        <f t="shared" si="65"/>
        <v>4.9242971673249079</v>
      </c>
    </row>
    <row r="704" spans="5:13" x14ac:dyDescent="0.25">
      <c r="E704" s="11">
        <v>69.900000000000006</v>
      </c>
      <c r="F704" s="11">
        <f t="shared" si="61"/>
        <v>0.58697538545744132</v>
      </c>
      <c r="G704" s="11">
        <f t="shared" si="60"/>
        <v>8.3872722089630063</v>
      </c>
      <c r="H704" s="11">
        <f t="shared" si="62"/>
        <v>4.9231223377925462</v>
      </c>
      <c r="K704" s="11">
        <f t="shared" si="63"/>
        <v>3.1238295076915627E-3</v>
      </c>
      <c r="L704" s="11">
        <f t="shared" si="64"/>
        <v>6.3452201537048179E-4</v>
      </c>
      <c r="M704" s="11">
        <f t="shared" si="65"/>
        <v>4.9231223377925435</v>
      </c>
    </row>
    <row r="705" spans="5:13" x14ac:dyDescent="0.25">
      <c r="E705" s="11">
        <v>70</v>
      </c>
      <c r="F705" s="11">
        <f t="shared" si="61"/>
        <v>0.58697538545744132</v>
      </c>
      <c r="G705" s="11">
        <f t="shared" si="60"/>
        <v>8.3852740496782996</v>
      </c>
      <c r="H705" s="11">
        <f t="shared" si="62"/>
        <v>4.9219494674761997</v>
      </c>
      <c r="K705" s="11">
        <f t="shared" si="63"/>
        <v>3.1260632080182351E-3</v>
      </c>
      <c r="L705" s="11">
        <f t="shared" si="64"/>
        <v>6.3512704237924018E-4</v>
      </c>
      <c r="M705" s="11">
        <f t="shared" si="65"/>
        <v>4.9219494674761997</v>
      </c>
    </row>
    <row r="706" spans="5:13" x14ac:dyDescent="0.25">
      <c r="E706" s="11">
        <v>70.099999999999994</v>
      </c>
      <c r="F706" s="11">
        <f t="shared" si="61"/>
        <v>0.58697538545744132</v>
      </c>
      <c r="G706" s="11">
        <f t="shared" si="60"/>
        <v>8.3832792178871749</v>
      </c>
      <c r="H706" s="11">
        <f t="shared" si="62"/>
        <v>4.9207785503166814</v>
      </c>
      <c r="K706" s="11">
        <f t="shared" si="63"/>
        <v>3.1282953134136823E-3</v>
      </c>
      <c r="L706" s="11">
        <f t="shared" si="64"/>
        <v>6.3573178134837289E-4</v>
      </c>
      <c r="M706" s="11">
        <f t="shared" si="65"/>
        <v>4.9207785503166726</v>
      </c>
    </row>
    <row r="707" spans="5:13" x14ac:dyDescent="0.25">
      <c r="E707" s="11">
        <v>70.2</v>
      </c>
      <c r="F707" s="11">
        <f t="shared" si="61"/>
        <v>0.58697538545744132</v>
      </c>
      <c r="G707" s="11">
        <f t="shared" si="60"/>
        <v>8.3812877033134878</v>
      </c>
      <c r="H707" s="11">
        <f t="shared" si="62"/>
        <v>4.919609580282148</v>
      </c>
      <c r="K707" s="11">
        <f t="shared" si="63"/>
        <v>3.1305258272895241E-3</v>
      </c>
      <c r="L707" s="11">
        <f t="shared" si="64"/>
        <v>6.3633623282561094E-4</v>
      </c>
      <c r="M707" s="11">
        <f t="shared" si="65"/>
        <v>4.9196095802821436</v>
      </c>
    </row>
    <row r="708" spans="5:13" x14ac:dyDescent="0.25">
      <c r="E708" s="11">
        <v>70.3</v>
      </c>
      <c r="F708" s="11">
        <f t="shared" si="61"/>
        <v>0.58697538545744132</v>
      </c>
      <c r="G708" s="11">
        <f t="shared" si="60"/>
        <v>8.3792994957274125</v>
      </c>
      <c r="H708" s="11">
        <f t="shared" si="62"/>
        <v>4.9184425513679413</v>
      </c>
      <c r="K708" s="11">
        <f t="shared" si="63"/>
        <v>3.1327547530452349E-3</v>
      </c>
      <c r="L708" s="11">
        <f t="shared" si="64"/>
        <v>6.3694039735687083E-4</v>
      </c>
      <c r="M708" s="11">
        <f t="shared" si="65"/>
        <v>4.918442551367936</v>
      </c>
    </row>
    <row r="709" spans="5:13" x14ac:dyDescent="0.25">
      <c r="E709" s="11">
        <v>70.400000000000006</v>
      </c>
      <c r="F709" s="11">
        <f t="shared" si="61"/>
        <v>0.58697538545744132</v>
      </c>
      <c r="G709" s="11">
        <f t="shared" ref="G709:G772" si="66">((4*$C$2*10^6)/(3*E709))^(1/6)</f>
        <v>8.3773145849451627</v>
      </c>
      <c r="H709" s="11">
        <f t="shared" si="62"/>
        <v>4.9172774575964322</v>
      </c>
      <c r="K709" s="11">
        <f t="shared" si="63"/>
        <v>3.1349820940682039E-3</v>
      </c>
      <c r="L709" s="11">
        <f t="shared" si="64"/>
        <v>6.3754427548625347E-4</v>
      </c>
      <c r="M709" s="11">
        <f t="shared" si="65"/>
        <v>4.9172774575964322</v>
      </c>
    </row>
    <row r="710" spans="5:13" x14ac:dyDescent="0.25">
      <c r="E710" s="11">
        <v>70.5</v>
      </c>
      <c r="F710" s="11">
        <f t="shared" ref="F710:F773" si="67">(4/3.14)*(2/(3*3.14))^0.5</f>
        <v>0.58697538545744132</v>
      </c>
      <c r="G710" s="11">
        <f t="shared" si="66"/>
        <v>8.3753329608287128</v>
      </c>
      <c r="H710" s="11">
        <f t="shared" ref="H710:H773" si="68">G710*F710</f>
        <v>4.9161142930168467</v>
      </c>
      <c r="K710" s="11">
        <f t="shared" ref="K710:K773" si="69">4*(E710/(2*3.14*$C$2*10^6))^0.5</f>
        <v>3.1372078537337958E-3</v>
      </c>
      <c r="L710" s="11">
        <f t="shared" ref="L710:L773" si="70">3.14*(((3*E710)/(4*$C$2*10^6))^(2/3))</f>
        <v>6.3814786775606106E-4</v>
      </c>
      <c r="M710" s="11">
        <f t="shared" si="65"/>
        <v>4.9161142930168458</v>
      </c>
    </row>
    <row r="711" spans="5:13" x14ac:dyDescent="0.25">
      <c r="E711" s="11">
        <v>70.599999999999994</v>
      </c>
      <c r="F711" s="11">
        <f t="shared" si="67"/>
        <v>0.58697538545744132</v>
      </c>
      <c r="G711" s="11">
        <f t="shared" si="66"/>
        <v>8.3733546132855512</v>
      </c>
      <c r="H711" s="11">
        <f t="shared" si="68"/>
        <v>4.9149530517051305</v>
      </c>
      <c r="K711" s="11">
        <f t="shared" si="69"/>
        <v>3.139432035405411E-3</v>
      </c>
      <c r="L711" s="11">
        <f t="shared" si="70"/>
        <v>6.3875117470679798E-4</v>
      </c>
      <c r="M711" s="11">
        <f t="shared" ref="M711:M774" si="71">K711/L711</f>
        <v>4.9149530517051261</v>
      </c>
    </row>
    <row r="712" spans="5:13" x14ac:dyDescent="0.25">
      <c r="E712" s="11">
        <v>70.7</v>
      </c>
      <c r="F712" s="11">
        <f t="shared" si="67"/>
        <v>0.58697538545744132</v>
      </c>
      <c r="G712" s="11">
        <f t="shared" si="66"/>
        <v>8.3713795322683922</v>
      </c>
      <c r="H712" s="11">
        <f t="shared" si="68"/>
        <v>4.9137937277637747</v>
      </c>
      <c r="K712" s="11">
        <f t="shared" si="69"/>
        <v>3.1416546424345424E-3</v>
      </c>
      <c r="L712" s="11">
        <f t="shared" si="70"/>
        <v>6.3935419687718216E-4</v>
      </c>
      <c r="M712" s="11">
        <f t="shared" si="71"/>
        <v>4.9137937277637738</v>
      </c>
    </row>
    <row r="713" spans="5:13" x14ac:dyDescent="0.25">
      <c r="E713" s="11">
        <v>70.8</v>
      </c>
      <c r="F713" s="11">
        <f t="shared" si="67"/>
        <v>0.58697538545744132</v>
      </c>
      <c r="G713" s="11">
        <f t="shared" si="66"/>
        <v>8.3694077077749096</v>
      </c>
      <c r="H713" s="11">
        <f t="shared" si="68"/>
        <v>4.9126363153216577</v>
      </c>
      <c r="K713" s="11">
        <f t="shared" si="69"/>
        <v>3.1438756781608369E-3</v>
      </c>
      <c r="L713" s="11">
        <f t="shared" si="70"/>
        <v>6.3995693480415727E-4</v>
      </c>
      <c r="M713" s="11">
        <f t="shared" si="71"/>
        <v>4.9126363153216568</v>
      </c>
    </row>
    <row r="714" spans="5:13" x14ac:dyDescent="0.25">
      <c r="E714" s="11">
        <v>70.900000000000006</v>
      </c>
      <c r="F714" s="11">
        <f t="shared" si="67"/>
        <v>0.58697538545744132</v>
      </c>
      <c r="G714" s="11">
        <f t="shared" si="66"/>
        <v>8.3674391298474866</v>
      </c>
      <c r="H714" s="11">
        <f t="shared" si="68"/>
        <v>4.9114808085339057</v>
      </c>
      <c r="K714" s="11">
        <f t="shared" si="69"/>
        <v>3.1460951459121532E-3</v>
      </c>
      <c r="L714" s="11">
        <f t="shared" si="70"/>
        <v>6.4055938902289535E-4</v>
      </c>
      <c r="M714" s="11">
        <f t="shared" si="71"/>
        <v>4.911480808533903</v>
      </c>
    </row>
    <row r="715" spans="5:13" x14ac:dyDescent="0.25">
      <c r="E715" s="11">
        <v>71</v>
      </c>
      <c r="F715" s="11">
        <f t="shared" si="67"/>
        <v>0.58697538545744132</v>
      </c>
      <c r="G715" s="11">
        <f t="shared" si="66"/>
        <v>8.3654737885729364</v>
      </c>
      <c r="H715" s="11">
        <f t="shared" si="68"/>
        <v>4.9103272015817216</v>
      </c>
      <c r="K715" s="11">
        <f t="shared" si="69"/>
        <v>3.1483130490046192E-3</v>
      </c>
      <c r="L715" s="11">
        <f t="shared" si="70"/>
        <v>6.4116156006680826E-4</v>
      </c>
      <c r="M715" s="11">
        <f t="shared" si="71"/>
        <v>4.9103272015817181</v>
      </c>
    </row>
    <row r="716" spans="5:13" x14ac:dyDescent="0.25">
      <c r="E716" s="11">
        <v>71.099999999999994</v>
      </c>
      <c r="F716" s="11">
        <f t="shared" si="67"/>
        <v>0.58697538545744132</v>
      </c>
      <c r="G716" s="11">
        <f t="shared" si="66"/>
        <v>8.3635116740822575</v>
      </c>
      <c r="H716" s="11">
        <f t="shared" si="68"/>
        <v>4.9091754886722434</v>
      </c>
      <c r="K716" s="11">
        <f t="shared" si="69"/>
        <v>3.1505293907426912E-3</v>
      </c>
      <c r="L716" s="11">
        <f t="shared" si="70"/>
        <v>6.4176344846755481E-4</v>
      </c>
      <c r="M716" s="11">
        <f t="shared" si="71"/>
        <v>4.9091754886722416</v>
      </c>
    </row>
    <row r="717" spans="5:13" x14ac:dyDescent="0.25">
      <c r="E717" s="11">
        <v>71.2</v>
      </c>
      <c r="F717" s="11">
        <f t="shared" si="67"/>
        <v>0.58697538545744132</v>
      </c>
      <c r="G717" s="11">
        <f t="shared" si="66"/>
        <v>8.3615527765503561</v>
      </c>
      <c r="H717" s="11">
        <f t="shared" si="68"/>
        <v>4.9080256640383837</v>
      </c>
      <c r="K717" s="11">
        <f t="shared" si="69"/>
        <v>3.1527441744192098E-3</v>
      </c>
      <c r="L717" s="11">
        <f t="shared" si="70"/>
        <v>6.4236505475505107E-4</v>
      </c>
      <c r="M717" s="11">
        <f t="shared" si="71"/>
        <v>4.9080256640383801</v>
      </c>
    </row>
    <row r="718" spans="5:13" x14ac:dyDescent="0.25">
      <c r="E718" s="11">
        <v>71.3</v>
      </c>
      <c r="F718" s="11">
        <f t="shared" si="67"/>
        <v>0.58697538545744132</v>
      </c>
      <c r="G718" s="11">
        <f t="shared" si="66"/>
        <v>8.3595970861958175</v>
      </c>
      <c r="H718" s="11">
        <f t="shared" si="68"/>
        <v>4.9068777219386934</v>
      </c>
      <c r="K718" s="11">
        <f t="shared" si="69"/>
        <v>3.1549574033154573E-3</v>
      </c>
      <c r="L718" s="11">
        <f t="shared" si="70"/>
        <v>6.4296637945747393E-4</v>
      </c>
      <c r="M718" s="11">
        <f t="shared" si="71"/>
        <v>4.9068777219386908</v>
      </c>
    </row>
    <row r="719" spans="5:13" x14ac:dyDescent="0.25">
      <c r="E719" s="11">
        <v>71.400000000000006</v>
      </c>
      <c r="F719" s="11">
        <f t="shared" si="67"/>
        <v>0.58697538545744132</v>
      </c>
      <c r="G719" s="11">
        <f t="shared" si="66"/>
        <v>8.3576445932806163</v>
      </c>
      <c r="H719" s="11">
        <f t="shared" si="68"/>
        <v>4.9057316566571902</v>
      </c>
      <c r="K719" s="11">
        <f t="shared" si="69"/>
        <v>3.1571690807012166E-3</v>
      </c>
      <c r="L719" s="11">
        <f t="shared" si="70"/>
        <v>6.4356742310127499E-4</v>
      </c>
      <c r="M719" s="11">
        <f t="shared" si="71"/>
        <v>4.9057316566571902</v>
      </c>
    </row>
    <row r="720" spans="5:13" x14ac:dyDescent="0.25">
      <c r="E720" s="11">
        <v>71.5</v>
      </c>
      <c r="F720" s="11">
        <f t="shared" si="67"/>
        <v>0.58697538545744132</v>
      </c>
      <c r="G720" s="11">
        <f t="shared" si="66"/>
        <v>8.3556952881098869</v>
      </c>
      <c r="H720" s="11">
        <f t="shared" si="68"/>
        <v>4.9045874625032271</v>
      </c>
      <c r="K720" s="11">
        <f t="shared" si="69"/>
        <v>3.1593792098348235E-3</v>
      </c>
      <c r="L720" s="11">
        <f t="shared" si="70"/>
        <v>6.4416818621118555E-4</v>
      </c>
      <c r="M720" s="11">
        <f t="shared" si="71"/>
        <v>4.9045874625032253</v>
      </c>
    </row>
    <row r="721" spans="5:13" x14ac:dyDescent="0.25">
      <c r="E721" s="11">
        <v>71.599999999999994</v>
      </c>
      <c r="F721" s="11">
        <f t="shared" si="67"/>
        <v>0.58697538545744132</v>
      </c>
      <c r="G721" s="11">
        <f t="shared" si="66"/>
        <v>8.3537491610316721</v>
      </c>
      <c r="H721" s="11">
        <f t="shared" si="68"/>
        <v>4.9034451338113429</v>
      </c>
      <c r="K721" s="11">
        <f t="shared" si="69"/>
        <v>3.1615877939632272E-3</v>
      </c>
      <c r="L721" s="11">
        <f t="shared" si="70"/>
        <v>6.4476866931022236E-4</v>
      </c>
      <c r="M721" s="11">
        <f t="shared" si="71"/>
        <v>4.9034451338113465</v>
      </c>
    </row>
    <row r="722" spans="5:13" x14ac:dyDescent="0.25">
      <c r="E722" s="11">
        <v>71.7</v>
      </c>
      <c r="F722" s="11">
        <f t="shared" si="67"/>
        <v>0.58697538545744132</v>
      </c>
      <c r="G722" s="11">
        <f t="shared" si="66"/>
        <v>8.3518062024366646</v>
      </c>
      <c r="H722" s="11">
        <f t="shared" si="68"/>
        <v>4.9023046649411102</v>
      </c>
      <c r="K722" s="11">
        <f t="shared" si="69"/>
        <v>3.1637948363220417E-3</v>
      </c>
      <c r="L722" s="11">
        <f t="shared" si="70"/>
        <v>6.4536887291970256E-4</v>
      </c>
      <c r="M722" s="11">
        <f t="shared" si="71"/>
        <v>4.9023046649411057</v>
      </c>
    </row>
    <row r="723" spans="5:13" x14ac:dyDescent="0.25">
      <c r="E723" s="11">
        <v>71.8</v>
      </c>
      <c r="F723" s="11">
        <f t="shared" si="67"/>
        <v>0.58697538545744132</v>
      </c>
      <c r="G723" s="11">
        <f t="shared" si="66"/>
        <v>8.3498664027579608</v>
      </c>
      <c r="H723" s="11">
        <f t="shared" si="68"/>
        <v>4.9011660502769931</v>
      </c>
      <c r="K723" s="11">
        <f t="shared" si="69"/>
        <v>3.166000340135605E-3</v>
      </c>
      <c r="L723" s="11">
        <f t="shared" si="70"/>
        <v>6.4596879755924154E-4</v>
      </c>
      <c r="M723" s="11">
        <f t="shared" si="71"/>
        <v>4.9011660502769905</v>
      </c>
    </row>
    <row r="724" spans="5:13" x14ac:dyDescent="0.25">
      <c r="E724" s="11">
        <v>71.900000000000006</v>
      </c>
      <c r="F724" s="11">
        <f t="shared" si="67"/>
        <v>0.58697538545744132</v>
      </c>
      <c r="G724" s="11">
        <f t="shared" si="66"/>
        <v>8.3479297524708151</v>
      </c>
      <c r="H724" s="11">
        <f t="shared" si="68"/>
        <v>4.9000292842281992</v>
      </c>
      <c r="K724" s="11">
        <f t="shared" si="69"/>
        <v>3.1682043086170308E-3</v>
      </c>
      <c r="L724" s="11">
        <f t="shared" si="70"/>
        <v>6.4656844374677135E-4</v>
      </c>
      <c r="M724" s="11">
        <f t="shared" si="71"/>
        <v>4.9000292842281965</v>
      </c>
    </row>
    <row r="725" spans="5:13" x14ac:dyDescent="0.25">
      <c r="E725" s="11">
        <v>72</v>
      </c>
      <c r="F725" s="11">
        <f t="shared" si="67"/>
        <v>0.58697538545744132</v>
      </c>
      <c r="G725" s="11">
        <f t="shared" si="66"/>
        <v>8.3459962420924061</v>
      </c>
      <c r="H725" s="11">
        <f t="shared" si="68"/>
        <v>4.8988943612285469</v>
      </c>
      <c r="K725" s="11">
        <f t="shared" si="69"/>
        <v>3.1704067449682643E-3</v>
      </c>
      <c r="L725" s="11">
        <f t="shared" si="70"/>
        <v>6.4716781199853995E-4</v>
      </c>
      <c r="M725" s="11">
        <f t="shared" si="71"/>
        <v>4.8988943612285478</v>
      </c>
    </row>
    <row r="726" spans="5:13" x14ac:dyDescent="0.25">
      <c r="E726" s="11">
        <v>72.099999999999994</v>
      </c>
      <c r="F726" s="11">
        <f t="shared" si="67"/>
        <v>0.58697538545744132</v>
      </c>
      <c r="G726" s="11">
        <f t="shared" si="66"/>
        <v>8.3440658621815711</v>
      </c>
      <c r="H726" s="11">
        <f t="shared" si="68"/>
        <v>4.8977612757363049</v>
      </c>
      <c r="K726" s="11">
        <f t="shared" si="69"/>
        <v>3.1726076523801391E-3</v>
      </c>
      <c r="L726" s="11">
        <f t="shared" si="70"/>
        <v>6.4776690282912659E-4</v>
      </c>
      <c r="M726" s="11">
        <f t="shared" si="71"/>
        <v>4.8977612757363067</v>
      </c>
    </row>
    <row r="727" spans="5:13" x14ac:dyDescent="0.25">
      <c r="E727" s="11">
        <v>72.2</v>
      </c>
      <c r="F727" s="11">
        <f t="shared" si="67"/>
        <v>0.58697538545744132</v>
      </c>
      <c r="G727" s="11">
        <f t="shared" si="66"/>
        <v>8.3421386033385918</v>
      </c>
      <c r="H727" s="11">
        <f t="shared" si="68"/>
        <v>4.8966300222340715</v>
      </c>
      <c r="K727" s="11">
        <f t="shared" si="69"/>
        <v>3.1748070340324257E-3</v>
      </c>
      <c r="L727" s="11">
        <f t="shared" si="70"/>
        <v>6.4836571675144284E-4</v>
      </c>
      <c r="M727" s="11">
        <f t="shared" si="71"/>
        <v>4.8966300222340688</v>
      </c>
    </row>
    <row r="728" spans="5:13" x14ac:dyDescent="0.25">
      <c r="E728" s="11">
        <v>72.3</v>
      </c>
      <c r="F728" s="11">
        <f t="shared" si="67"/>
        <v>0.58697538545744132</v>
      </c>
      <c r="G728" s="11">
        <f t="shared" si="66"/>
        <v>8.3402144562049383</v>
      </c>
      <c r="H728" s="11">
        <f t="shared" si="68"/>
        <v>4.8955005952286177</v>
      </c>
      <c r="K728" s="11">
        <f t="shared" si="69"/>
        <v>3.1770048930938898E-3</v>
      </c>
      <c r="L728" s="11">
        <f t="shared" si="70"/>
        <v>6.4896425427674314E-4</v>
      </c>
      <c r="M728" s="11">
        <f t="shared" si="71"/>
        <v>4.8955005952286141</v>
      </c>
    </row>
    <row r="729" spans="5:13" x14ac:dyDescent="0.25">
      <c r="E729" s="11">
        <v>72.400000000000006</v>
      </c>
      <c r="F729" s="11">
        <f t="shared" si="67"/>
        <v>0.58697538545744132</v>
      </c>
      <c r="G729" s="11">
        <f t="shared" si="66"/>
        <v>8.3382934114630451</v>
      </c>
      <c r="H729" s="11">
        <f t="shared" si="68"/>
        <v>4.8943729892507646</v>
      </c>
      <c r="K729" s="11">
        <f t="shared" si="69"/>
        <v>3.1792012327223436E-3</v>
      </c>
      <c r="L729" s="11">
        <f t="shared" si="70"/>
        <v>6.4956251591463221E-4</v>
      </c>
      <c r="M729" s="11">
        <f t="shared" si="71"/>
        <v>4.894372989250761</v>
      </c>
    </row>
    <row r="730" spans="5:13" x14ac:dyDescent="0.25">
      <c r="E730" s="11">
        <v>72.5</v>
      </c>
      <c r="F730" s="11">
        <f t="shared" si="67"/>
        <v>0.58697538545744132</v>
      </c>
      <c r="G730" s="11">
        <f t="shared" si="66"/>
        <v>8.3363754598360593</v>
      </c>
      <c r="H730" s="11">
        <f t="shared" si="68"/>
        <v>4.8932471988552253</v>
      </c>
      <c r="K730" s="11">
        <f t="shared" si="69"/>
        <v>3.1813960560646984E-3</v>
      </c>
      <c r="L730" s="11">
        <f t="shared" si="70"/>
        <v>6.5016050217307352E-4</v>
      </c>
      <c r="M730" s="11">
        <f t="shared" si="71"/>
        <v>4.8932471988552253</v>
      </c>
    </row>
    <row r="731" spans="5:13" x14ac:dyDescent="0.25">
      <c r="E731" s="11">
        <v>72.599999999999994</v>
      </c>
      <c r="F731" s="11">
        <f t="shared" si="67"/>
        <v>0.58697538545744132</v>
      </c>
      <c r="G731" s="11">
        <f t="shared" si="66"/>
        <v>8.3344605920876074</v>
      </c>
      <c r="H731" s="11">
        <f t="shared" si="68"/>
        <v>4.8921232186204779</v>
      </c>
      <c r="K731" s="11">
        <f t="shared" si="69"/>
        <v>3.1835893662570192E-3</v>
      </c>
      <c r="L731" s="11">
        <f t="shared" si="70"/>
        <v>6.5075821355839805E-4</v>
      </c>
      <c r="M731" s="11">
        <f t="shared" si="71"/>
        <v>4.8921232186204726</v>
      </c>
    </row>
    <row r="732" spans="5:13" x14ac:dyDescent="0.25">
      <c r="E732" s="11">
        <v>72.7</v>
      </c>
      <c r="F732" s="11">
        <f t="shared" si="67"/>
        <v>0.58697538545744132</v>
      </c>
      <c r="G732" s="11">
        <f t="shared" si="66"/>
        <v>8.332548799021593</v>
      </c>
      <c r="H732" s="11">
        <f t="shared" si="68"/>
        <v>4.8910010431486395</v>
      </c>
      <c r="K732" s="11">
        <f t="shared" si="69"/>
        <v>3.1857811664245742E-3</v>
      </c>
      <c r="L732" s="11">
        <f t="shared" si="70"/>
        <v>6.5135565057530484E-4</v>
      </c>
      <c r="M732" s="11">
        <f t="shared" si="71"/>
        <v>4.8910010431486359</v>
      </c>
    </row>
    <row r="733" spans="5:13" x14ac:dyDescent="0.25">
      <c r="E733" s="11">
        <v>72.8</v>
      </c>
      <c r="F733" s="11">
        <f t="shared" si="67"/>
        <v>0.58697538545744132</v>
      </c>
      <c r="G733" s="11">
        <f t="shared" si="66"/>
        <v>8.3306400714819233</v>
      </c>
      <c r="H733" s="11">
        <f t="shared" si="68"/>
        <v>4.8898806670653086</v>
      </c>
      <c r="K733" s="11">
        <f t="shared" si="69"/>
        <v>3.1879714596818884E-3</v>
      </c>
      <c r="L733" s="11">
        <f t="shared" si="70"/>
        <v>6.5195281372687833E-4</v>
      </c>
      <c r="M733" s="11">
        <f t="shared" si="71"/>
        <v>4.8898806670653023</v>
      </c>
    </row>
    <row r="734" spans="5:13" x14ac:dyDescent="0.25">
      <c r="E734" s="11">
        <v>72.900000000000006</v>
      </c>
      <c r="F734" s="11">
        <f t="shared" si="67"/>
        <v>0.58697538545744132</v>
      </c>
      <c r="G734" s="11">
        <f t="shared" si="66"/>
        <v>8.3287344003523138</v>
      </c>
      <c r="H734" s="11">
        <f t="shared" si="68"/>
        <v>4.8887620850194509</v>
      </c>
      <c r="K734" s="11">
        <f t="shared" si="69"/>
        <v>3.1901602491327956E-3</v>
      </c>
      <c r="L734" s="11">
        <f t="shared" si="70"/>
        <v>6.5254970351458772E-4</v>
      </c>
      <c r="M734" s="11">
        <f t="shared" si="71"/>
        <v>4.8887620850194438</v>
      </c>
    </row>
    <row r="735" spans="5:13" x14ac:dyDescent="0.25">
      <c r="E735" s="11">
        <v>73</v>
      </c>
      <c r="F735" s="11">
        <f t="shared" si="67"/>
        <v>0.58697538545744132</v>
      </c>
      <c r="G735" s="11">
        <f t="shared" si="66"/>
        <v>8.3268317765560411</v>
      </c>
      <c r="H735" s="11">
        <f t="shared" si="68"/>
        <v>4.8876452916832536</v>
      </c>
      <c r="K735" s="11">
        <f t="shared" si="69"/>
        <v>3.1923475378704885E-3</v>
      </c>
      <c r="L735" s="11">
        <f t="shared" si="70"/>
        <v>6.5314632043829868E-4</v>
      </c>
      <c r="M735" s="11">
        <f t="shared" si="71"/>
        <v>4.8876452916832482</v>
      </c>
    </row>
    <row r="736" spans="5:13" x14ac:dyDescent="0.25">
      <c r="E736" s="11">
        <v>73.099999999999994</v>
      </c>
      <c r="F736" s="11">
        <f t="shared" si="67"/>
        <v>0.58697538545744132</v>
      </c>
      <c r="G736" s="11">
        <f t="shared" si="66"/>
        <v>8.3249321910557281</v>
      </c>
      <c r="H736" s="11">
        <f t="shared" si="68"/>
        <v>4.8865302817519973</v>
      </c>
      <c r="K736" s="11">
        <f t="shared" si="69"/>
        <v>3.1945333289775707E-3</v>
      </c>
      <c r="L736" s="11">
        <f t="shared" si="70"/>
        <v>6.537426649962793E-4</v>
      </c>
      <c r="M736" s="11">
        <f t="shared" si="71"/>
        <v>4.8865302817519982</v>
      </c>
    </row>
    <row r="737" spans="5:13" x14ac:dyDescent="0.25">
      <c r="E737" s="11">
        <v>73.2</v>
      </c>
      <c r="F737" s="11">
        <f t="shared" si="67"/>
        <v>0.58697538545744132</v>
      </c>
      <c r="G737" s="11">
        <f t="shared" si="66"/>
        <v>8.3230356348531096</v>
      </c>
      <c r="H737" s="11">
        <f t="shared" si="68"/>
        <v>4.885417049943924</v>
      </c>
      <c r="K737" s="11">
        <f t="shared" si="69"/>
        <v>3.196717625526107E-3</v>
      </c>
      <c r="L737" s="11">
        <f t="shared" si="70"/>
        <v>6.5433873768520933E-4</v>
      </c>
      <c r="M737" s="11">
        <f t="shared" si="71"/>
        <v>4.8854170499439249</v>
      </c>
    </row>
    <row r="738" spans="5:13" x14ac:dyDescent="0.25">
      <c r="E738" s="11">
        <v>73.3</v>
      </c>
      <c r="F738" s="11">
        <f t="shared" si="67"/>
        <v>0.58697538545744132</v>
      </c>
      <c r="G738" s="11">
        <f t="shared" si="66"/>
        <v>8.3211420989888225</v>
      </c>
      <c r="H738" s="11">
        <f t="shared" si="68"/>
        <v>4.8843055910001061</v>
      </c>
      <c r="K738" s="11">
        <f t="shared" si="69"/>
        <v>3.1989004305776727E-3</v>
      </c>
      <c r="L738" s="11">
        <f t="shared" si="70"/>
        <v>6.549345390001836E-4</v>
      </c>
      <c r="M738" s="11">
        <f t="shared" si="71"/>
        <v>4.8843055910001043</v>
      </c>
    </row>
    <row r="739" spans="5:13" x14ac:dyDescent="0.25">
      <c r="E739" s="11">
        <v>73.400000000000006</v>
      </c>
      <c r="F739" s="11">
        <f t="shared" si="67"/>
        <v>0.58697538545744132</v>
      </c>
      <c r="G739" s="11">
        <f t="shared" si="66"/>
        <v>8.3192515745421804</v>
      </c>
      <c r="H739" s="11">
        <f t="shared" si="68"/>
        <v>4.8831958996843223</v>
      </c>
      <c r="K739" s="11">
        <f t="shared" si="69"/>
        <v>3.2010817471834069E-3</v>
      </c>
      <c r="L739" s="11">
        <f t="shared" si="70"/>
        <v>6.5553006943472108E-4</v>
      </c>
      <c r="M739" s="11">
        <f t="shared" si="71"/>
        <v>4.8831958996843188</v>
      </c>
    </row>
    <row r="740" spans="5:13" x14ac:dyDescent="0.25">
      <c r="E740" s="11">
        <v>73.5</v>
      </c>
      <c r="F740" s="11">
        <f t="shared" si="67"/>
        <v>0.58697538545744132</v>
      </c>
      <c r="G740" s="11">
        <f t="shared" si="66"/>
        <v>8.317364052630948</v>
      </c>
      <c r="H740" s="11">
        <f t="shared" si="68"/>
        <v>4.8820879707829166</v>
      </c>
      <c r="K740" s="11">
        <f t="shared" si="69"/>
        <v>3.2032615783840574E-3</v>
      </c>
      <c r="L740" s="11">
        <f t="shared" si="70"/>
        <v>6.5612532948077309E-4</v>
      </c>
      <c r="M740" s="11">
        <f t="shared" si="71"/>
        <v>4.882087970782913</v>
      </c>
    </row>
    <row r="741" spans="5:13" x14ac:dyDescent="0.25">
      <c r="E741" s="11">
        <v>73.599999999999994</v>
      </c>
      <c r="F741" s="11">
        <f t="shared" si="67"/>
        <v>0.58697538545744132</v>
      </c>
      <c r="G741" s="11">
        <f t="shared" si="66"/>
        <v>8.3154795244111313</v>
      </c>
      <c r="H741" s="11">
        <f t="shared" si="68"/>
        <v>4.8809817991046849</v>
      </c>
      <c r="K741" s="11">
        <f t="shared" si="69"/>
        <v>3.2054399272100345E-3</v>
      </c>
      <c r="L741" s="11">
        <f t="shared" si="70"/>
        <v>6.5672031962872893E-4</v>
      </c>
      <c r="M741" s="11">
        <f t="shared" si="71"/>
        <v>4.8809817991046813</v>
      </c>
    </row>
    <row r="742" spans="5:13" x14ac:dyDescent="0.25">
      <c r="E742" s="11">
        <v>73.7</v>
      </c>
      <c r="F742" s="11">
        <f t="shared" si="67"/>
        <v>0.58697538545744132</v>
      </c>
      <c r="G742" s="11">
        <f t="shared" si="66"/>
        <v>8.3135979810767555</v>
      </c>
      <c r="H742" s="11">
        <f t="shared" si="68"/>
        <v>4.8798773794807344</v>
      </c>
      <c r="K742" s="11">
        <f t="shared" si="69"/>
        <v>3.2076167966814586E-3</v>
      </c>
      <c r="L742" s="11">
        <f t="shared" si="70"/>
        <v>6.5731504036742403E-4</v>
      </c>
      <c r="M742" s="11">
        <f t="shared" si="71"/>
        <v>4.8798773794807344</v>
      </c>
    </row>
    <row r="743" spans="5:13" x14ac:dyDescent="0.25">
      <c r="E743" s="11">
        <v>73.8</v>
      </c>
      <c r="F743" s="11">
        <f t="shared" si="67"/>
        <v>0.58697538545744132</v>
      </c>
      <c r="G743" s="11">
        <f t="shared" si="66"/>
        <v>8.3117194138596471</v>
      </c>
      <c r="H743" s="11">
        <f t="shared" si="68"/>
        <v>4.8787747067643643</v>
      </c>
      <c r="K743" s="11">
        <f t="shared" si="69"/>
        <v>3.2097921898082082E-3</v>
      </c>
      <c r="L743" s="11">
        <f t="shared" si="70"/>
        <v>6.5790949218414861E-4</v>
      </c>
      <c r="M743" s="11">
        <f t="shared" si="71"/>
        <v>4.878774706764359</v>
      </c>
    </row>
    <row r="744" spans="5:13" x14ac:dyDescent="0.25">
      <c r="E744" s="11">
        <v>73.900000000000006</v>
      </c>
      <c r="F744" s="11">
        <f t="shared" si="67"/>
        <v>0.58697538545744132</v>
      </c>
      <c r="G744" s="11">
        <f t="shared" si="66"/>
        <v>8.3098438140292359</v>
      </c>
      <c r="H744" s="11">
        <f t="shared" si="68"/>
        <v>4.877673775830945</v>
      </c>
      <c r="K744" s="11">
        <f t="shared" si="69"/>
        <v>3.2119661095899696E-3</v>
      </c>
      <c r="L744" s="11">
        <f t="shared" si="70"/>
        <v>6.5850367556464823E-4</v>
      </c>
      <c r="M744" s="11">
        <f t="shared" si="71"/>
        <v>4.8776737758309396</v>
      </c>
    </row>
    <row r="745" spans="5:13" x14ac:dyDescent="0.25">
      <c r="E745" s="11">
        <v>74</v>
      </c>
      <c r="F745" s="11">
        <f t="shared" si="67"/>
        <v>0.58697538545744132</v>
      </c>
      <c r="G745" s="11">
        <f t="shared" si="66"/>
        <v>8.3079711728923353</v>
      </c>
      <c r="H745" s="11">
        <f t="shared" si="68"/>
        <v>4.8765745815777892</v>
      </c>
      <c r="K745" s="11">
        <f t="shared" si="69"/>
        <v>3.2141385590162838E-3</v>
      </c>
      <c r="L745" s="11">
        <f t="shared" si="70"/>
        <v>6.5909759099313646E-4</v>
      </c>
      <c r="M745" s="11">
        <f t="shared" si="71"/>
        <v>4.8765745815777901</v>
      </c>
    </row>
    <row r="746" spans="5:13" x14ac:dyDescent="0.25">
      <c r="E746" s="11">
        <v>74.099999999999994</v>
      </c>
      <c r="F746" s="11">
        <f t="shared" si="67"/>
        <v>0.58697538545744132</v>
      </c>
      <c r="G746" s="11">
        <f t="shared" si="66"/>
        <v>8.3061014817929149</v>
      </c>
      <c r="H746" s="11">
        <f t="shared" si="68"/>
        <v>4.8754771189240209</v>
      </c>
      <c r="K746" s="11">
        <f t="shared" si="69"/>
        <v>3.216309541066597E-3</v>
      </c>
      <c r="L746" s="11">
        <f t="shared" si="70"/>
        <v>6.5969123895230424E-4</v>
      </c>
      <c r="M746" s="11">
        <f t="shared" si="71"/>
        <v>4.8754771189240191</v>
      </c>
    </row>
    <row r="747" spans="5:13" x14ac:dyDescent="0.25">
      <c r="E747" s="11">
        <v>74.2</v>
      </c>
      <c r="F747" s="11">
        <f t="shared" si="67"/>
        <v>0.58697538545744132</v>
      </c>
      <c r="G747" s="11">
        <f t="shared" si="66"/>
        <v>8.304234732111917</v>
      </c>
      <c r="H747" s="11">
        <f t="shared" si="68"/>
        <v>4.8743813828104647</v>
      </c>
      <c r="K747" s="11">
        <f t="shared" si="69"/>
        <v>3.2184790587103055E-3</v>
      </c>
      <c r="L747" s="11">
        <f t="shared" si="70"/>
        <v>6.6028461992331886E-4</v>
      </c>
      <c r="M747" s="11">
        <f t="shared" si="71"/>
        <v>4.8743813828104594</v>
      </c>
    </row>
    <row r="748" spans="5:13" x14ac:dyDescent="0.25">
      <c r="E748" s="11">
        <v>74.3</v>
      </c>
      <c r="F748" s="11">
        <f t="shared" si="67"/>
        <v>0.58697538545744132</v>
      </c>
      <c r="G748" s="11">
        <f t="shared" si="66"/>
        <v>8.3023709152670389</v>
      </c>
      <c r="H748" s="11">
        <f t="shared" si="68"/>
        <v>4.8732873681995201</v>
      </c>
      <c r="K748" s="11">
        <f t="shared" si="69"/>
        <v>3.2206471149068047E-3</v>
      </c>
      <c r="L748" s="11">
        <f t="shared" si="70"/>
        <v>6.6087773438583538E-4</v>
      </c>
      <c r="M748" s="11">
        <f t="shared" si="71"/>
        <v>4.873287368199513</v>
      </c>
    </row>
    <row r="749" spans="5:13" x14ac:dyDescent="0.25">
      <c r="E749" s="11">
        <v>74.400000000000006</v>
      </c>
      <c r="F749" s="11">
        <f t="shared" si="67"/>
        <v>0.58697538545744132</v>
      </c>
      <c r="G749" s="11">
        <f t="shared" si="66"/>
        <v>8.3005100227125332</v>
      </c>
      <c r="H749" s="11">
        <f t="shared" si="68"/>
        <v>4.872195070075044</v>
      </c>
      <c r="K749" s="11">
        <f t="shared" si="69"/>
        <v>3.2228137126055359E-3</v>
      </c>
      <c r="L749" s="11">
        <f t="shared" si="70"/>
        <v>6.6147058281800192E-4</v>
      </c>
      <c r="M749" s="11">
        <f t="shared" si="71"/>
        <v>4.8721950700750449</v>
      </c>
    </row>
    <row r="750" spans="5:13" x14ac:dyDescent="0.25">
      <c r="E750" s="11">
        <v>74.5</v>
      </c>
      <c r="F750" s="11">
        <f t="shared" si="67"/>
        <v>0.58697538545744132</v>
      </c>
      <c r="G750" s="11">
        <f t="shared" si="66"/>
        <v>8.2986520459389794</v>
      </c>
      <c r="H750" s="11">
        <f t="shared" si="68"/>
        <v>4.8711044834422168</v>
      </c>
      <c r="K750" s="11">
        <f t="shared" si="69"/>
        <v>3.2249788547460316E-3</v>
      </c>
      <c r="L750" s="11">
        <f t="shared" si="70"/>
        <v>6.6206316569647169E-4</v>
      </c>
      <c r="M750" s="11">
        <f t="shared" si="71"/>
        <v>4.8711044834422186</v>
      </c>
    </row>
    <row r="751" spans="5:13" x14ac:dyDescent="0.25">
      <c r="E751" s="11">
        <v>74.599999999999994</v>
      </c>
      <c r="F751" s="11">
        <f t="shared" si="67"/>
        <v>0.58697538545744132</v>
      </c>
      <c r="G751" s="11">
        <f t="shared" si="66"/>
        <v>8.2967969764731109</v>
      </c>
      <c r="H751" s="11">
        <f t="shared" si="68"/>
        <v>4.8700156033274382</v>
      </c>
      <c r="K751" s="11">
        <f t="shared" si="69"/>
        <v>3.2271425442579656E-3</v>
      </c>
      <c r="L751" s="11">
        <f t="shared" si="70"/>
        <v>6.6265548349640226E-4</v>
      </c>
      <c r="M751" s="11">
        <f t="shared" si="71"/>
        <v>4.8700156033274364</v>
      </c>
    </row>
    <row r="752" spans="5:13" x14ac:dyDescent="0.25">
      <c r="E752" s="11">
        <v>74.7</v>
      </c>
      <c r="F752" s="11">
        <f t="shared" si="67"/>
        <v>0.58697538545744132</v>
      </c>
      <c r="G752" s="11">
        <f t="shared" si="66"/>
        <v>8.2949448058776003</v>
      </c>
      <c r="H752" s="11">
        <f t="shared" si="68"/>
        <v>4.868928424778205</v>
      </c>
      <c r="K752" s="11">
        <f t="shared" si="69"/>
        <v>3.2293047840611959E-3</v>
      </c>
      <c r="L752" s="11">
        <f t="shared" si="70"/>
        <v>6.6324753669146487E-4</v>
      </c>
      <c r="M752" s="11">
        <f t="shared" si="71"/>
        <v>4.8689284247782005</v>
      </c>
    </row>
    <row r="753" spans="5:13" x14ac:dyDescent="0.25">
      <c r="E753" s="11">
        <v>74.8</v>
      </c>
      <c r="F753" s="11">
        <f t="shared" si="67"/>
        <v>0.58697538545744132</v>
      </c>
      <c r="G753" s="11">
        <f t="shared" si="66"/>
        <v>8.2930955257508607</v>
      </c>
      <c r="H753" s="11">
        <f t="shared" si="68"/>
        <v>4.8678429428629935</v>
      </c>
      <c r="K753" s="11">
        <f t="shared" si="69"/>
        <v>3.2314655770658111E-3</v>
      </c>
      <c r="L753" s="11">
        <f t="shared" si="70"/>
        <v>6.6383932575385146E-4</v>
      </c>
      <c r="M753" s="11">
        <f t="shared" si="71"/>
        <v>4.8678429428629899</v>
      </c>
    </row>
    <row r="754" spans="5:13" x14ac:dyDescent="0.25">
      <c r="E754" s="11">
        <v>74.900000000000006</v>
      </c>
      <c r="F754" s="11">
        <f t="shared" si="67"/>
        <v>0.58697538545744132</v>
      </c>
      <c r="G754" s="11">
        <f t="shared" si="66"/>
        <v>8.2912491277268394</v>
      </c>
      <c r="H754" s="11">
        <f t="shared" si="68"/>
        <v>4.8667591526711353</v>
      </c>
      <c r="K754" s="11">
        <f t="shared" si="69"/>
        <v>3.2336249261721789E-3</v>
      </c>
      <c r="L754" s="11">
        <f t="shared" si="70"/>
        <v>6.6443085115428326E-4</v>
      </c>
      <c r="M754" s="11">
        <f t="shared" si="71"/>
        <v>4.8667591526711327</v>
      </c>
    </row>
    <row r="755" spans="5:13" x14ac:dyDescent="0.25">
      <c r="E755" s="11">
        <v>75</v>
      </c>
      <c r="F755" s="11">
        <f t="shared" si="67"/>
        <v>0.58697538545744132</v>
      </c>
      <c r="G755" s="11">
        <f t="shared" si="66"/>
        <v>8.2894056034748331</v>
      </c>
      <c r="H755" s="11">
        <f t="shared" si="68"/>
        <v>4.8656770493127146</v>
      </c>
      <c r="K755" s="11">
        <f t="shared" si="69"/>
        <v>3.2357828342709865E-3</v>
      </c>
      <c r="L755" s="11">
        <f t="shared" si="70"/>
        <v>6.650221133620136E-4</v>
      </c>
      <c r="M755" s="11">
        <f t="shared" si="71"/>
        <v>4.8656770493127128</v>
      </c>
    </row>
    <row r="756" spans="5:13" x14ac:dyDescent="0.25">
      <c r="E756" s="11">
        <v>75.099999999999994</v>
      </c>
      <c r="F756" s="11">
        <f t="shared" si="67"/>
        <v>0.58697538545744132</v>
      </c>
      <c r="G756" s="11">
        <f t="shared" si="66"/>
        <v>8.2875649446992821</v>
      </c>
      <c r="H756" s="11">
        <f t="shared" si="68"/>
        <v>4.8645966279184396</v>
      </c>
      <c r="K756" s="11">
        <f t="shared" si="69"/>
        <v>3.2379393042432907E-3</v>
      </c>
      <c r="L756" s="11">
        <f t="shared" si="70"/>
        <v>6.6561311284483711E-4</v>
      </c>
      <c r="M756" s="11">
        <f t="shared" si="71"/>
        <v>4.8645966279184396</v>
      </c>
    </row>
    <row r="757" spans="5:13" x14ac:dyDescent="0.25">
      <c r="E757" s="11">
        <v>75.2</v>
      </c>
      <c r="F757" s="11">
        <f t="shared" si="67"/>
        <v>0.58697538545744132</v>
      </c>
      <c r="G757" s="11">
        <f t="shared" si="66"/>
        <v>8.2857271431395763</v>
      </c>
      <c r="H757" s="11">
        <f t="shared" si="68"/>
        <v>4.8635178836395365</v>
      </c>
      <c r="K757" s="11">
        <f t="shared" si="69"/>
        <v>3.2400943389605617E-3</v>
      </c>
      <c r="L757" s="11">
        <f t="shared" si="70"/>
        <v>6.6620385006909658E-4</v>
      </c>
      <c r="M757" s="11">
        <f t="shared" si="71"/>
        <v>4.8635178836395339</v>
      </c>
    </row>
    <row r="758" spans="5:13" x14ac:dyDescent="0.25">
      <c r="E758" s="11">
        <v>75.3</v>
      </c>
      <c r="F758" s="11">
        <f t="shared" si="67"/>
        <v>0.58697538545744132</v>
      </c>
      <c r="G758" s="11">
        <f t="shared" si="66"/>
        <v>8.2838921905698708</v>
      </c>
      <c r="H758" s="11">
        <f t="shared" si="68"/>
        <v>4.8624408116476383</v>
      </c>
      <c r="K758" s="11">
        <f t="shared" si="69"/>
        <v>3.2422479412847235E-3</v>
      </c>
      <c r="L758" s="11">
        <f t="shared" si="70"/>
        <v>6.6679432549968413E-4</v>
      </c>
      <c r="M758" s="11">
        <f t="shared" si="71"/>
        <v>4.8624408116476383</v>
      </c>
    </row>
    <row r="759" spans="5:13" x14ac:dyDescent="0.25">
      <c r="E759" s="11">
        <v>75.400000000000006</v>
      </c>
      <c r="F759" s="11">
        <f t="shared" si="67"/>
        <v>0.58697538545744132</v>
      </c>
      <c r="G759" s="11">
        <f t="shared" si="66"/>
        <v>8.2820600787988763</v>
      </c>
      <c r="H759" s="11">
        <f t="shared" si="68"/>
        <v>4.8613654071346577</v>
      </c>
      <c r="K759" s="11">
        <f t="shared" si="69"/>
        <v>3.2444001140682051E-3</v>
      </c>
      <c r="L759" s="11">
        <f t="shared" si="70"/>
        <v>6.6738453960005749E-4</v>
      </c>
      <c r="M759" s="11">
        <f t="shared" si="71"/>
        <v>4.8613654071346515</v>
      </c>
    </row>
    <row r="760" spans="5:13" x14ac:dyDescent="0.25">
      <c r="E760" s="11">
        <v>75.5</v>
      </c>
      <c r="F760" s="11">
        <f t="shared" si="67"/>
        <v>0.58697538545744132</v>
      </c>
      <c r="G760" s="11">
        <f t="shared" si="66"/>
        <v>8.2802307996696971</v>
      </c>
      <c r="H760" s="11">
        <f t="shared" si="68"/>
        <v>4.8602916653126984</v>
      </c>
      <c r="K760" s="11">
        <f t="shared" si="69"/>
        <v>3.2465508601539771E-3</v>
      </c>
      <c r="L760" s="11">
        <f t="shared" si="70"/>
        <v>6.6797449283223303E-4</v>
      </c>
      <c r="M760" s="11">
        <f t="shared" si="71"/>
        <v>4.8602916653126957</v>
      </c>
    </row>
    <row r="761" spans="5:13" x14ac:dyDescent="0.25">
      <c r="E761" s="11">
        <v>75.599999999999994</v>
      </c>
      <c r="F761" s="11">
        <f t="shared" si="67"/>
        <v>0.58697538545744132</v>
      </c>
      <c r="G761" s="11">
        <f t="shared" si="66"/>
        <v>8.2784043450596023</v>
      </c>
      <c r="H761" s="11">
        <f t="shared" si="68"/>
        <v>4.8592195814139174</v>
      </c>
      <c r="K761" s="11">
        <f t="shared" si="69"/>
        <v>3.2487001823756035E-3</v>
      </c>
      <c r="L761" s="11">
        <f t="shared" si="70"/>
        <v>6.6856418565680695E-4</v>
      </c>
      <c r="M761" s="11">
        <f t="shared" si="71"/>
        <v>4.8592195814139139</v>
      </c>
    </row>
    <row r="762" spans="5:13" x14ac:dyDescent="0.25">
      <c r="E762" s="11">
        <v>75.7</v>
      </c>
      <c r="F762" s="11">
        <f t="shared" si="67"/>
        <v>0.58697538545744132</v>
      </c>
      <c r="G762" s="11">
        <f t="shared" si="66"/>
        <v>8.2765807068798711</v>
      </c>
      <c r="H762" s="11">
        <f t="shared" si="68"/>
        <v>4.8581491506904344</v>
      </c>
      <c r="K762" s="11">
        <f t="shared" si="69"/>
        <v>3.2508480835572789E-3</v>
      </c>
      <c r="L762" s="11">
        <f t="shared" si="70"/>
        <v>6.6915361853294949E-4</v>
      </c>
      <c r="M762" s="11">
        <f t="shared" si="71"/>
        <v>4.8581491506904335</v>
      </c>
    </row>
    <row r="763" spans="5:13" x14ac:dyDescent="0.25">
      <c r="E763" s="11">
        <v>75.8</v>
      </c>
      <c r="F763" s="11">
        <f t="shared" si="67"/>
        <v>0.58697538545744132</v>
      </c>
      <c r="G763" s="11">
        <f t="shared" si="66"/>
        <v>8.2747598770755904</v>
      </c>
      <c r="H763" s="11">
        <f t="shared" si="68"/>
        <v>4.8570803684142145</v>
      </c>
      <c r="K763" s="11">
        <f t="shared" si="69"/>
        <v>3.2529945665138731E-3</v>
      </c>
      <c r="L763" s="11">
        <f t="shared" si="70"/>
        <v>6.6974279191841786E-4</v>
      </c>
      <c r="M763" s="11">
        <f t="shared" si="71"/>
        <v>4.8570803684142136</v>
      </c>
    </row>
    <row r="764" spans="5:13" x14ac:dyDescent="0.25">
      <c r="E764" s="11">
        <v>75.900000000000006</v>
      </c>
      <c r="F764" s="11">
        <f t="shared" si="67"/>
        <v>0.58697538545744132</v>
      </c>
      <c r="G764" s="11">
        <f t="shared" si="66"/>
        <v>8.2729418476254679</v>
      </c>
      <c r="H764" s="11">
        <f t="shared" si="68"/>
        <v>4.8560132298769556</v>
      </c>
      <c r="K764" s="11">
        <f t="shared" si="69"/>
        <v>3.2551396340509777E-3</v>
      </c>
      <c r="L764" s="11">
        <f t="shared" si="70"/>
        <v>6.7033170626956055E-4</v>
      </c>
      <c r="M764" s="11">
        <f t="shared" si="71"/>
        <v>4.8560132298769529</v>
      </c>
    </row>
    <row r="765" spans="5:13" x14ac:dyDescent="0.25">
      <c r="E765" s="11">
        <v>76</v>
      </c>
      <c r="F765" s="11">
        <f t="shared" si="67"/>
        <v>0.58697538545744132</v>
      </c>
      <c r="G765" s="11">
        <f t="shared" si="66"/>
        <v>8.2711266105416605</v>
      </c>
      <c r="H765" s="11">
        <f t="shared" si="68"/>
        <v>4.8549477303899913</v>
      </c>
      <c r="K765" s="11">
        <f t="shared" si="69"/>
        <v>3.2572832889649441E-3</v>
      </c>
      <c r="L765" s="11">
        <f t="shared" si="70"/>
        <v>6.709203620413216E-4</v>
      </c>
      <c r="M765" s="11">
        <f t="shared" si="71"/>
        <v>4.8549477303899895</v>
      </c>
    </row>
    <row r="766" spans="5:13" x14ac:dyDescent="0.25">
      <c r="E766" s="11">
        <v>76.099999999999994</v>
      </c>
      <c r="F766" s="11">
        <f t="shared" si="67"/>
        <v>0.58697538545744132</v>
      </c>
      <c r="G766" s="11">
        <f t="shared" si="66"/>
        <v>8.2693141578695784</v>
      </c>
      <c r="H766" s="11">
        <f t="shared" si="68"/>
        <v>4.8538838652841729</v>
      </c>
      <c r="K766" s="11">
        <f t="shared" si="69"/>
        <v>3.2594255340429286E-3</v>
      </c>
      <c r="L766" s="11">
        <f t="shared" si="70"/>
        <v>6.7150875968724965E-4</v>
      </c>
      <c r="M766" s="11">
        <f t="shared" si="71"/>
        <v>4.8538838652841738</v>
      </c>
    </row>
    <row r="767" spans="5:13" x14ac:dyDescent="0.25">
      <c r="E767" s="11">
        <v>76.2</v>
      </c>
      <c r="F767" s="11">
        <f t="shared" si="67"/>
        <v>0.58697538545744132</v>
      </c>
      <c r="G767" s="11">
        <f t="shared" si="66"/>
        <v>8.2675044816876984</v>
      </c>
      <c r="H767" s="11">
        <f t="shared" si="68"/>
        <v>4.8528216299097604</v>
      </c>
      <c r="K767" s="11">
        <f t="shared" si="69"/>
        <v>3.261566372062936E-3</v>
      </c>
      <c r="L767" s="11">
        <f t="shared" si="70"/>
        <v>6.7209689965950516E-4</v>
      </c>
      <c r="M767" s="11">
        <f t="shared" si="71"/>
        <v>4.8528216299097595</v>
      </c>
    </row>
    <row r="768" spans="5:13" x14ac:dyDescent="0.25">
      <c r="E768" s="11">
        <v>76.3</v>
      </c>
      <c r="F768" s="11">
        <f t="shared" si="67"/>
        <v>0.58697538545744132</v>
      </c>
      <c r="G768" s="11">
        <f t="shared" si="66"/>
        <v>8.2656975741074046</v>
      </c>
      <c r="H768" s="11">
        <f t="shared" si="68"/>
        <v>4.8517610196363314</v>
      </c>
      <c r="K768" s="11">
        <f t="shared" si="69"/>
        <v>3.2637058057938574E-3</v>
      </c>
      <c r="L768" s="11">
        <f t="shared" si="70"/>
        <v>6.7268478240886101E-4</v>
      </c>
      <c r="M768" s="11">
        <f t="shared" si="71"/>
        <v>4.8517610196363288</v>
      </c>
    </row>
    <row r="769" spans="5:13" x14ac:dyDescent="0.25">
      <c r="E769" s="11">
        <v>76.400000000000006</v>
      </c>
      <c r="F769" s="11">
        <f t="shared" si="67"/>
        <v>0.58697538545744132</v>
      </c>
      <c r="G769" s="11">
        <f t="shared" si="66"/>
        <v>8.2638934272727873</v>
      </c>
      <c r="H769" s="11">
        <f t="shared" si="68"/>
        <v>4.85070202985266</v>
      </c>
      <c r="K769" s="11">
        <f t="shared" si="69"/>
        <v>3.2658438379955163E-3</v>
      </c>
      <c r="L769" s="11">
        <f t="shared" si="70"/>
        <v>6.732724083847127E-4</v>
      </c>
      <c r="M769" s="11">
        <f t="shared" si="71"/>
        <v>4.8507020298526617</v>
      </c>
    </row>
    <row r="770" spans="5:13" x14ac:dyDescent="0.25">
      <c r="E770" s="11">
        <v>76.5</v>
      </c>
      <c r="F770" s="11">
        <f t="shared" si="67"/>
        <v>0.58697538545744132</v>
      </c>
      <c r="G770" s="11">
        <f t="shared" si="66"/>
        <v>8.262092033360485</v>
      </c>
      <c r="H770" s="11">
        <f t="shared" si="68"/>
        <v>4.8496446559666255</v>
      </c>
      <c r="K770" s="11">
        <f t="shared" si="69"/>
        <v>3.2679804714187072E-3</v>
      </c>
      <c r="L770" s="11">
        <f t="shared" si="70"/>
        <v>6.7385977803508532E-4</v>
      </c>
      <c r="M770" s="11">
        <f t="shared" si="71"/>
        <v>4.8496446559666246</v>
      </c>
    </row>
    <row r="771" spans="5:13" x14ac:dyDescent="0.25">
      <c r="E771" s="11">
        <v>76.599999999999994</v>
      </c>
      <c r="F771" s="11">
        <f t="shared" si="67"/>
        <v>0.58697538545744132</v>
      </c>
      <c r="G771" s="11">
        <f t="shared" si="66"/>
        <v>8.2602933845794801</v>
      </c>
      <c r="H771" s="11">
        <f t="shared" si="68"/>
        <v>4.8485888934050934</v>
      </c>
      <c r="K771" s="11">
        <f t="shared" si="69"/>
        <v>3.2701157088052377E-3</v>
      </c>
      <c r="L771" s="11">
        <f t="shared" si="70"/>
        <v>6.7444689180663547E-4</v>
      </c>
      <c r="M771" s="11">
        <f t="shared" si="71"/>
        <v>4.8485888934050907</v>
      </c>
    </row>
    <row r="772" spans="5:13" x14ac:dyDescent="0.25">
      <c r="E772" s="11">
        <v>76.7</v>
      </c>
      <c r="F772" s="11">
        <f t="shared" si="67"/>
        <v>0.58697538545744132</v>
      </c>
      <c r="G772" s="11">
        <f t="shared" si="66"/>
        <v>8.2584974731709497</v>
      </c>
      <c r="H772" s="11">
        <f t="shared" si="68"/>
        <v>4.8475347376138238</v>
      </c>
      <c r="K772" s="11">
        <f t="shared" si="69"/>
        <v>3.2722495528879725E-3</v>
      </c>
      <c r="L772" s="11">
        <f t="shared" si="70"/>
        <v>6.7503375014466049E-4</v>
      </c>
      <c r="M772" s="11">
        <f t="shared" si="71"/>
        <v>4.8475347376138238</v>
      </c>
    </row>
    <row r="773" spans="5:13" x14ac:dyDescent="0.25">
      <c r="E773" s="11">
        <v>76.8</v>
      </c>
      <c r="F773" s="11">
        <f t="shared" si="67"/>
        <v>0.58697538545744132</v>
      </c>
      <c r="G773" s="11">
        <f t="shared" ref="G773:G836" si="72">((4*$C$2*10^6)/(3*E773))^(1/6)</f>
        <v>8.2567042914080755</v>
      </c>
      <c r="H773" s="11">
        <f t="shared" si="68"/>
        <v>4.8464821840573649</v>
      </c>
      <c r="K773" s="11">
        <f t="shared" si="69"/>
        <v>3.274382006390868E-3</v>
      </c>
      <c r="L773" s="11">
        <f t="shared" si="70"/>
        <v>6.7562035349310408E-4</v>
      </c>
      <c r="M773" s="11">
        <f t="shared" si="71"/>
        <v>4.8464821840573649</v>
      </c>
    </row>
    <row r="774" spans="5:13" x14ac:dyDescent="0.25">
      <c r="E774" s="11">
        <v>76.900000000000006</v>
      </c>
      <c r="F774" s="11">
        <f t="shared" ref="F774:F837" si="73">(4/3.14)*(2/(3*3.14))^0.5</f>
        <v>0.58697538545744132</v>
      </c>
      <c r="G774" s="11">
        <f t="shared" si="72"/>
        <v>8.2549138315958732</v>
      </c>
      <c r="H774" s="11">
        <f t="shared" ref="H774:H837" si="74">G774*F774</f>
        <v>4.8454312282189518</v>
      </c>
      <c r="K774" s="11">
        <f t="shared" ref="K774:K837" si="75">4*(E774/(2*3.14*$C$2*10^6))^0.5</f>
        <v>3.2765130720290186E-3</v>
      </c>
      <c r="L774" s="11">
        <f t="shared" ref="L774:L837" si="76">3.14*(((3*E774)/(4*$C$2*10^6))^(2/3))</f>
        <v>6.762067022945611E-4</v>
      </c>
      <c r="M774" s="11">
        <f t="shared" si="71"/>
        <v>4.8454312282189465</v>
      </c>
    </row>
    <row r="775" spans="5:13" x14ac:dyDescent="0.25">
      <c r="E775" s="11">
        <v>77</v>
      </c>
      <c r="F775" s="11">
        <f t="shared" si="73"/>
        <v>0.58697538545744132</v>
      </c>
      <c r="G775" s="11">
        <f t="shared" si="72"/>
        <v>8.2531260860710347</v>
      </c>
      <c r="H775" s="11">
        <f t="shared" si="74"/>
        <v>4.8443818656004094</v>
      </c>
      <c r="K775" s="11">
        <f t="shared" si="75"/>
        <v>3.2786427525086943E-3</v>
      </c>
      <c r="L775" s="11">
        <f t="shared" si="76"/>
        <v>6.7679279699028069E-4</v>
      </c>
      <c r="M775" s="11">
        <f t="shared" ref="M775:M838" si="77">K775/L775</f>
        <v>4.8443818656004085</v>
      </c>
    </row>
    <row r="776" spans="5:13" x14ac:dyDescent="0.25">
      <c r="E776" s="11">
        <v>77.099999999999994</v>
      </c>
      <c r="F776" s="11">
        <f t="shared" si="73"/>
        <v>0.58697538545744132</v>
      </c>
      <c r="G776" s="11">
        <f t="shared" si="72"/>
        <v>8.2513410472017235</v>
      </c>
      <c r="H776" s="11">
        <f t="shared" si="74"/>
        <v>4.8433340917220393</v>
      </c>
      <c r="K776" s="11">
        <f t="shared" si="75"/>
        <v>3.2807710505273809E-3</v>
      </c>
      <c r="L776" s="11">
        <f t="shared" si="76"/>
        <v>6.7737863802018038E-4</v>
      </c>
      <c r="M776" s="11">
        <f t="shared" si="77"/>
        <v>4.8433340917220375</v>
      </c>
    </row>
    <row r="777" spans="5:13" x14ac:dyDescent="0.25">
      <c r="E777" s="11">
        <v>77.2</v>
      </c>
      <c r="F777" s="11">
        <f t="shared" si="73"/>
        <v>0.58697538545744132</v>
      </c>
      <c r="G777" s="11">
        <f t="shared" si="72"/>
        <v>8.2495587073874415</v>
      </c>
      <c r="H777" s="11">
        <f t="shared" si="74"/>
        <v>4.8422879021225347</v>
      </c>
      <c r="K777" s="11">
        <f t="shared" si="75"/>
        <v>3.2828979687738223E-3</v>
      </c>
      <c r="L777" s="11">
        <f t="shared" si="76"/>
        <v>6.7796422582284391E-4</v>
      </c>
      <c r="M777" s="11">
        <f t="shared" si="77"/>
        <v>4.8422879021225276</v>
      </c>
    </row>
    <row r="778" spans="5:13" x14ac:dyDescent="0.25">
      <c r="E778" s="11">
        <v>77.3</v>
      </c>
      <c r="F778" s="11">
        <f t="shared" si="73"/>
        <v>0.58697538545744132</v>
      </c>
      <c r="G778" s="11">
        <f t="shared" si="72"/>
        <v>8.2477790590588302</v>
      </c>
      <c r="H778" s="11">
        <f t="shared" si="74"/>
        <v>4.84124329235887</v>
      </c>
      <c r="K778" s="11">
        <f t="shared" si="75"/>
        <v>3.2850235099280548E-3</v>
      </c>
      <c r="L778" s="11">
        <f t="shared" si="76"/>
        <v>6.7854956083552773E-4</v>
      </c>
      <c r="M778" s="11">
        <f t="shared" si="77"/>
        <v>4.8412432923588691</v>
      </c>
    </row>
    <row r="779" spans="5:13" x14ac:dyDescent="0.25">
      <c r="E779" s="11">
        <v>77.400000000000006</v>
      </c>
      <c r="F779" s="11">
        <f t="shared" si="73"/>
        <v>0.58697538545744132</v>
      </c>
      <c r="G779" s="11">
        <f t="shared" si="72"/>
        <v>8.2460020946775288</v>
      </c>
      <c r="H779" s="11">
        <f t="shared" si="74"/>
        <v>4.8402002580062113</v>
      </c>
      <c r="K779" s="11">
        <f t="shared" si="75"/>
        <v>3.2871476766614528E-3</v>
      </c>
      <c r="L779" s="11">
        <f t="shared" si="76"/>
        <v>6.7913464349417339E-4</v>
      </c>
      <c r="M779" s="11">
        <f t="shared" si="77"/>
        <v>4.8402002580062087</v>
      </c>
    </row>
    <row r="780" spans="5:13" x14ac:dyDescent="0.25">
      <c r="E780" s="11">
        <v>77.5</v>
      </c>
      <c r="F780" s="11">
        <f t="shared" si="73"/>
        <v>0.58697538545744132</v>
      </c>
      <c r="G780" s="11">
        <f t="shared" si="72"/>
        <v>8.2442278067359904</v>
      </c>
      <c r="H780" s="11">
        <f t="shared" si="74"/>
        <v>4.8391587946578136</v>
      </c>
      <c r="K780" s="11">
        <f t="shared" si="75"/>
        <v>3.2892704716367639E-3</v>
      </c>
      <c r="L780" s="11">
        <f t="shared" si="76"/>
        <v>6.7971947423340457E-4</v>
      </c>
      <c r="M780" s="11">
        <f t="shared" si="77"/>
        <v>4.8391587946578118</v>
      </c>
    </row>
    <row r="781" spans="5:13" x14ac:dyDescent="0.25">
      <c r="E781" s="11">
        <v>77.599999999999994</v>
      </c>
      <c r="F781" s="11">
        <f t="shared" si="73"/>
        <v>0.58697538545744132</v>
      </c>
      <c r="G781" s="11">
        <f t="shared" si="72"/>
        <v>8.2424561877573197</v>
      </c>
      <c r="H781" s="11">
        <f t="shared" si="74"/>
        <v>4.8381188979249252</v>
      </c>
      <c r="K781" s="11">
        <f t="shared" si="75"/>
        <v>3.2913918975081479E-3</v>
      </c>
      <c r="L781" s="11">
        <f t="shared" si="76"/>
        <v>6.803040534865384E-4</v>
      </c>
      <c r="M781" s="11">
        <f t="shared" si="77"/>
        <v>4.8381188979249217</v>
      </c>
    </row>
    <row r="782" spans="5:13" x14ac:dyDescent="0.25">
      <c r="E782" s="11">
        <v>77.7</v>
      </c>
      <c r="F782" s="11">
        <f t="shared" si="73"/>
        <v>0.58697538545744132</v>
      </c>
      <c r="G782" s="11">
        <f t="shared" si="72"/>
        <v>8.2406872302951069</v>
      </c>
      <c r="H782" s="11">
        <f t="shared" si="74"/>
        <v>4.8370805634366851</v>
      </c>
      <c r="K782" s="11">
        <f t="shared" si="75"/>
        <v>3.2935119569212192E-3</v>
      </c>
      <c r="L782" s="11">
        <f t="shared" si="76"/>
        <v>6.808883816855891E-4</v>
      </c>
      <c r="M782" s="11">
        <f t="shared" si="77"/>
        <v>4.8370805634366807</v>
      </c>
    </row>
    <row r="783" spans="5:13" x14ac:dyDescent="0.25">
      <c r="E783" s="11">
        <v>77.8</v>
      </c>
      <c r="F783" s="11">
        <f t="shared" si="73"/>
        <v>0.58697538545744132</v>
      </c>
      <c r="G783" s="11">
        <f t="shared" si="72"/>
        <v>8.2389209269332753</v>
      </c>
      <c r="H783" s="11">
        <f t="shared" si="74"/>
        <v>4.8360437868400394</v>
      </c>
      <c r="K783" s="11">
        <f t="shared" si="75"/>
        <v>3.2956306525130799E-3</v>
      </c>
      <c r="L783" s="11">
        <f t="shared" si="76"/>
        <v>6.8147245926127302E-4</v>
      </c>
      <c r="M783" s="11">
        <f t="shared" si="77"/>
        <v>4.8360437868400377</v>
      </c>
    </row>
    <row r="784" spans="5:13" x14ac:dyDescent="0.25">
      <c r="E784" s="11">
        <v>77.900000000000006</v>
      </c>
      <c r="F784" s="11">
        <f t="shared" si="73"/>
        <v>0.58697538545744132</v>
      </c>
      <c r="G784" s="11">
        <f t="shared" si="72"/>
        <v>8.2371572702859037</v>
      </c>
      <c r="H784" s="11">
        <f t="shared" si="74"/>
        <v>4.8350085637996338</v>
      </c>
      <c r="K784" s="11">
        <f t="shared" si="75"/>
        <v>3.2977479869123628E-3</v>
      </c>
      <c r="L784" s="11">
        <f t="shared" si="76"/>
        <v>6.8205628664301683E-4</v>
      </c>
      <c r="M784" s="11">
        <f t="shared" si="77"/>
        <v>4.8350085637996321</v>
      </c>
    </row>
    <row r="785" spans="5:13" x14ac:dyDescent="0.25">
      <c r="E785" s="11">
        <v>78</v>
      </c>
      <c r="F785" s="11">
        <f t="shared" si="73"/>
        <v>0.58697538545744132</v>
      </c>
      <c r="G785" s="11">
        <f t="shared" si="72"/>
        <v>8.2353962529970755</v>
      </c>
      <c r="H785" s="11">
        <f t="shared" si="74"/>
        <v>4.8339748899977266</v>
      </c>
      <c r="K785" s="11">
        <f t="shared" si="75"/>
        <v>3.2998639627392656E-3</v>
      </c>
      <c r="L785" s="11">
        <f t="shared" si="76"/>
        <v>6.8263986425895961E-4</v>
      </c>
      <c r="M785" s="11">
        <f t="shared" si="77"/>
        <v>4.833974889997724</v>
      </c>
    </row>
    <row r="786" spans="5:13" x14ac:dyDescent="0.25">
      <c r="E786" s="11">
        <v>78.099999999999994</v>
      </c>
      <c r="F786" s="11">
        <f t="shared" si="73"/>
        <v>0.58697538545744132</v>
      </c>
      <c r="G786" s="11">
        <f t="shared" si="72"/>
        <v>8.2336378677407165</v>
      </c>
      <c r="H786" s="11">
        <f t="shared" si="74"/>
        <v>4.8329427611340927</v>
      </c>
      <c r="K786" s="11">
        <f t="shared" si="75"/>
        <v>3.3019785826055928E-3</v>
      </c>
      <c r="L786" s="11">
        <f t="shared" si="76"/>
        <v>6.8322319253596086E-4</v>
      </c>
      <c r="M786" s="11">
        <f t="shared" si="77"/>
        <v>4.8329427611340874</v>
      </c>
    </row>
    <row r="787" spans="5:13" x14ac:dyDescent="0.25">
      <c r="E787" s="11">
        <v>78.2</v>
      </c>
      <c r="F787" s="11">
        <f t="shared" si="73"/>
        <v>0.58697538545744132</v>
      </c>
      <c r="G787" s="11">
        <f t="shared" si="72"/>
        <v>8.2318821072204358</v>
      </c>
      <c r="H787" s="11">
        <f t="shared" si="74"/>
        <v>4.8319121729259296</v>
      </c>
      <c r="K787" s="11">
        <f t="shared" si="75"/>
        <v>3.3040918491147897E-3</v>
      </c>
      <c r="L787" s="11">
        <f t="shared" si="76"/>
        <v>6.83806271899603E-4</v>
      </c>
      <c r="M787" s="11">
        <f t="shared" si="77"/>
        <v>4.8319121729259296</v>
      </c>
    </row>
    <row r="788" spans="5:13" x14ac:dyDescent="0.25">
      <c r="E788" s="11">
        <v>78.3</v>
      </c>
      <c r="F788" s="11">
        <f t="shared" si="73"/>
        <v>0.58697538545744132</v>
      </c>
      <c r="G788" s="11">
        <f t="shared" si="72"/>
        <v>8.23012896416936</v>
      </c>
      <c r="H788" s="11">
        <f t="shared" si="74"/>
        <v>4.8308831211077621</v>
      </c>
      <c r="K788" s="11">
        <f t="shared" si="75"/>
        <v>3.3062037648619817E-3</v>
      </c>
      <c r="L788" s="11">
        <f t="shared" si="76"/>
        <v>6.843891027742033E-4</v>
      </c>
      <c r="M788" s="11">
        <f t="shared" si="77"/>
        <v>4.8308831211077585</v>
      </c>
    </row>
    <row r="789" spans="5:13" x14ac:dyDescent="0.25">
      <c r="E789" s="11">
        <v>78.400000000000006</v>
      </c>
      <c r="F789" s="11">
        <f t="shared" si="73"/>
        <v>0.58697538545744132</v>
      </c>
      <c r="G789" s="11">
        <f t="shared" si="72"/>
        <v>8.2283784313499932</v>
      </c>
      <c r="H789" s="11">
        <f t="shared" si="74"/>
        <v>4.8298556014313583</v>
      </c>
      <c r="K789" s="11">
        <f t="shared" si="75"/>
        <v>3.3083143324340106E-3</v>
      </c>
      <c r="L789" s="11">
        <f t="shared" si="76"/>
        <v>6.849716855828091E-4</v>
      </c>
      <c r="M789" s="11">
        <f t="shared" si="77"/>
        <v>4.8298556014313592</v>
      </c>
    </row>
    <row r="790" spans="5:13" x14ac:dyDescent="0.25">
      <c r="E790" s="11">
        <v>78.5</v>
      </c>
      <c r="F790" s="11">
        <f t="shared" si="73"/>
        <v>0.58697538545744132</v>
      </c>
      <c r="G790" s="11">
        <f t="shared" si="72"/>
        <v>8.2266305015540393</v>
      </c>
      <c r="H790" s="11">
        <f t="shared" si="74"/>
        <v>4.8288296096656262</v>
      </c>
      <c r="K790" s="11">
        <f t="shared" si="75"/>
        <v>3.3104235544094717E-3</v>
      </c>
      <c r="L790" s="11">
        <f t="shared" si="76"/>
        <v>6.8555402074721504E-4</v>
      </c>
      <c r="M790" s="11">
        <f t="shared" si="77"/>
        <v>4.8288296096656218</v>
      </c>
    </row>
    <row r="791" spans="5:13" x14ac:dyDescent="0.25">
      <c r="E791" s="11">
        <v>78.599999999999994</v>
      </c>
      <c r="F791" s="11">
        <f t="shared" si="73"/>
        <v>0.58697538545744132</v>
      </c>
      <c r="G791" s="11">
        <f t="shared" si="72"/>
        <v>8.2248851676022703</v>
      </c>
      <c r="H791" s="11">
        <f t="shared" si="74"/>
        <v>4.8278051415965342</v>
      </c>
      <c r="K791" s="11">
        <f t="shared" si="75"/>
        <v>3.3125314333587526E-3</v>
      </c>
      <c r="L791" s="11">
        <f t="shared" si="76"/>
        <v>6.8613610868795637E-4</v>
      </c>
      <c r="M791" s="11">
        <f t="shared" si="77"/>
        <v>4.8278051415965315</v>
      </c>
    </row>
    <row r="792" spans="5:13" x14ac:dyDescent="0.25">
      <c r="E792" s="11">
        <v>78.7</v>
      </c>
      <c r="F792" s="11">
        <f t="shared" si="73"/>
        <v>0.58697538545744132</v>
      </c>
      <c r="G792" s="11">
        <f t="shared" si="72"/>
        <v>8.2231424223443508</v>
      </c>
      <c r="H792" s="11">
        <f t="shared" si="74"/>
        <v>4.8267821930270127</v>
      </c>
      <c r="K792" s="11">
        <f t="shared" si="75"/>
        <v>3.3146379718440658E-3</v>
      </c>
      <c r="L792" s="11">
        <f t="shared" si="76"/>
        <v>6.8671794982432509E-4</v>
      </c>
      <c r="M792" s="11">
        <f t="shared" si="77"/>
        <v>4.8267821930270065</v>
      </c>
    </row>
    <row r="793" spans="5:13" x14ac:dyDescent="0.25">
      <c r="E793" s="11">
        <v>78.8</v>
      </c>
      <c r="F793" s="11">
        <f t="shared" si="73"/>
        <v>0.58697538545744132</v>
      </c>
      <c r="G793" s="11">
        <f t="shared" si="72"/>
        <v>8.2214022586587081</v>
      </c>
      <c r="H793" s="11">
        <f t="shared" si="74"/>
        <v>4.8257607597768741</v>
      </c>
      <c r="K793" s="11">
        <f t="shared" si="75"/>
        <v>3.3167431724194884E-3</v>
      </c>
      <c r="L793" s="11">
        <f t="shared" si="76"/>
        <v>6.8729954457436536E-4</v>
      </c>
      <c r="M793" s="11">
        <f t="shared" si="77"/>
        <v>4.8257607597768732</v>
      </c>
    </row>
    <row r="794" spans="5:13" x14ac:dyDescent="0.25">
      <c r="E794" s="11">
        <v>78.900000000000006</v>
      </c>
      <c r="F794" s="11">
        <f t="shared" si="73"/>
        <v>0.58697538545744132</v>
      </c>
      <c r="G794" s="11">
        <f t="shared" si="72"/>
        <v>8.2196646694523494</v>
      </c>
      <c r="H794" s="11">
        <f t="shared" si="74"/>
        <v>4.8247408376827048</v>
      </c>
      <c r="K794" s="11">
        <f t="shared" si="75"/>
        <v>3.318847037630997E-3</v>
      </c>
      <c r="L794" s="11">
        <f t="shared" si="76"/>
        <v>6.8788089335488961E-4</v>
      </c>
      <c r="M794" s="11">
        <f t="shared" si="77"/>
        <v>4.8247408376827039</v>
      </c>
    </row>
    <row r="795" spans="5:13" x14ac:dyDescent="0.25">
      <c r="E795" s="11">
        <v>79</v>
      </c>
      <c r="F795" s="11">
        <f t="shared" si="73"/>
        <v>0.58697538545744132</v>
      </c>
      <c r="G795" s="11">
        <f t="shared" si="72"/>
        <v>8.2179296476607426</v>
      </c>
      <c r="H795" s="11">
        <f t="shared" si="74"/>
        <v>4.8237224225977995</v>
      </c>
      <c r="K795" s="11">
        <f t="shared" si="75"/>
        <v>3.3209495700165024E-3</v>
      </c>
      <c r="L795" s="11">
        <f t="shared" si="76"/>
        <v>6.8846199658147351E-4</v>
      </c>
      <c r="M795" s="11">
        <f t="shared" si="77"/>
        <v>4.8237224225977986</v>
      </c>
    </row>
    <row r="796" spans="5:13" x14ac:dyDescent="0.25">
      <c r="E796" s="11">
        <v>79.099999999999994</v>
      </c>
      <c r="F796" s="11">
        <f t="shared" si="73"/>
        <v>0.58697538545744132</v>
      </c>
      <c r="G796" s="11">
        <f t="shared" si="72"/>
        <v>8.2161971862476459</v>
      </c>
      <c r="H796" s="11">
        <f t="shared" si="74"/>
        <v>4.8227055103920566</v>
      </c>
      <c r="K796" s="11">
        <f t="shared" si="75"/>
        <v>3.3230507721058889E-3</v>
      </c>
      <c r="L796" s="11">
        <f t="shared" si="76"/>
        <v>6.8904285466846714E-4</v>
      </c>
      <c r="M796" s="11">
        <f t="shared" si="77"/>
        <v>4.8227055103920557</v>
      </c>
    </row>
    <row r="797" spans="5:13" x14ac:dyDescent="0.25">
      <c r="E797" s="11">
        <v>79.2</v>
      </c>
      <c r="F797" s="11">
        <f t="shared" si="73"/>
        <v>0.58697538545744132</v>
      </c>
      <c r="G797" s="11">
        <f t="shared" si="72"/>
        <v>8.2144672782049692</v>
      </c>
      <c r="H797" s="11">
        <f t="shared" si="74"/>
        <v>4.821690096951901</v>
      </c>
      <c r="K797" s="11">
        <f t="shared" si="75"/>
        <v>3.325150646421045E-3</v>
      </c>
      <c r="L797" s="11">
        <f t="shared" si="76"/>
        <v>6.8962346802899804E-4</v>
      </c>
      <c r="M797" s="11">
        <f t="shared" si="77"/>
        <v>4.8216900969519001</v>
      </c>
    </row>
    <row r="798" spans="5:13" x14ac:dyDescent="0.25">
      <c r="E798" s="11">
        <v>79.3</v>
      </c>
      <c r="F798" s="11">
        <f t="shared" si="73"/>
        <v>0.58697538545744132</v>
      </c>
      <c r="G798" s="11">
        <f t="shared" si="72"/>
        <v>8.2127399165526178</v>
      </c>
      <c r="H798" s="11">
        <f t="shared" si="74"/>
        <v>4.8206761781801877</v>
      </c>
      <c r="K798" s="11">
        <f t="shared" si="75"/>
        <v>3.3272491954759033E-3</v>
      </c>
      <c r="L798" s="11">
        <f t="shared" si="76"/>
        <v>6.9020383707497804E-4</v>
      </c>
      <c r="M798" s="11">
        <f t="shared" si="77"/>
        <v>4.8206761781801832</v>
      </c>
    </row>
    <row r="799" spans="5:13" x14ac:dyDescent="0.25">
      <c r="E799" s="11">
        <v>79.400000000000006</v>
      </c>
      <c r="F799" s="11">
        <f t="shared" si="73"/>
        <v>0.58697538545744132</v>
      </c>
      <c r="G799" s="11">
        <f t="shared" si="72"/>
        <v>8.2110150943383555</v>
      </c>
      <c r="H799" s="11">
        <f t="shared" si="74"/>
        <v>4.819663749996125</v>
      </c>
      <c r="K799" s="11">
        <f t="shared" si="75"/>
        <v>3.3293464217764718E-3</v>
      </c>
      <c r="L799" s="11">
        <f t="shared" si="76"/>
        <v>6.9078396221710497E-4</v>
      </c>
      <c r="M799" s="11">
        <f t="shared" si="77"/>
        <v>4.8196637499961223</v>
      </c>
    </row>
    <row r="800" spans="5:13" x14ac:dyDescent="0.25">
      <c r="E800" s="11">
        <v>79.5</v>
      </c>
      <c r="F800" s="11">
        <f t="shared" si="73"/>
        <v>0.58697538545744132</v>
      </c>
      <c r="G800" s="11">
        <f t="shared" si="72"/>
        <v>8.2092928046376521</v>
      </c>
      <c r="H800" s="11">
        <f t="shared" si="74"/>
        <v>4.8186528083351856</v>
      </c>
      <c r="K800" s="11">
        <f t="shared" si="75"/>
        <v>3.3314423278208711E-3</v>
      </c>
      <c r="L800" s="11">
        <f t="shared" si="76"/>
        <v>6.913638438648715E-4</v>
      </c>
      <c r="M800" s="11">
        <f t="shared" si="77"/>
        <v>4.8186528083351847</v>
      </c>
    </row>
    <row r="801" spans="5:13" x14ac:dyDescent="0.25">
      <c r="E801" s="11">
        <v>79.599999999999994</v>
      </c>
      <c r="F801" s="11">
        <f t="shared" si="73"/>
        <v>0.58697538545744132</v>
      </c>
      <c r="G801" s="11">
        <f t="shared" si="72"/>
        <v>8.2075730405535321</v>
      </c>
      <c r="H801" s="11">
        <f t="shared" si="74"/>
        <v>4.8176433491490132</v>
      </c>
      <c r="K801" s="11">
        <f t="shared" si="75"/>
        <v>3.3335369160993693E-3</v>
      </c>
      <c r="L801" s="11">
        <f t="shared" si="76"/>
        <v>6.9194348242656949E-4</v>
      </c>
      <c r="M801" s="11">
        <f t="shared" si="77"/>
        <v>4.8176433491490132</v>
      </c>
    </row>
    <row r="802" spans="5:13" x14ac:dyDescent="0.25">
      <c r="E802" s="11">
        <v>79.7</v>
      </c>
      <c r="F802" s="11">
        <f t="shared" si="73"/>
        <v>0.58697538545744132</v>
      </c>
      <c r="G802" s="11">
        <f t="shared" si="72"/>
        <v>8.2058557952164453</v>
      </c>
      <c r="H802" s="11">
        <f t="shared" si="74"/>
        <v>4.8166353684053513</v>
      </c>
      <c r="K802" s="11">
        <f t="shared" si="75"/>
        <v>3.3356301890944155E-3</v>
      </c>
      <c r="L802" s="11">
        <f t="shared" si="76"/>
        <v>6.9252287830929334E-4</v>
      </c>
      <c r="M802" s="11">
        <f t="shared" si="77"/>
        <v>4.8166353684053487</v>
      </c>
    </row>
    <row r="803" spans="5:13" x14ac:dyDescent="0.25">
      <c r="E803" s="11">
        <v>79.8</v>
      </c>
      <c r="F803" s="11">
        <f t="shared" si="73"/>
        <v>0.58697538545744132</v>
      </c>
      <c r="G803" s="11">
        <f t="shared" si="72"/>
        <v>8.2041410617841137</v>
      </c>
      <c r="H803" s="11">
        <f t="shared" si="74"/>
        <v>4.8156288620879524</v>
      </c>
      <c r="K803" s="11">
        <f t="shared" si="75"/>
        <v>3.3377221492806733E-3</v>
      </c>
      <c r="L803" s="11">
        <f t="shared" si="76"/>
        <v>6.9310203191894439E-4</v>
      </c>
      <c r="M803" s="11">
        <f t="shared" si="77"/>
        <v>4.8156288620879515</v>
      </c>
    </row>
    <row r="804" spans="5:13" x14ac:dyDescent="0.25">
      <c r="E804" s="11">
        <v>79.900000000000006</v>
      </c>
      <c r="F804" s="11">
        <f t="shared" si="73"/>
        <v>0.58697538545744132</v>
      </c>
      <c r="G804" s="11">
        <f t="shared" si="72"/>
        <v>8.2024288334413882</v>
      </c>
      <c r="H804" s="11">
        <f t="shared" si="74"/>
        <v>4.81462382619649</v>
      </c>
      <c r="K804" s="11">
        <f t="shared" si="75"/>
        <v>3.3398127991250571E-3</v>
      </c>
      <c r="L804" s="11">
        <f t="shared" si="76"/>
        <v>6.93680943660241E-4</v>
      </c>
      <c r="M804" s="11">
        <f t="shared" si="77"/>
        <v>4.8146238261964838</v>
      </c>
    </row>
    <row r="805" spans="5:13" x14ac:dyDescent="0.25">
      <c r="E805" s="11">
        <v>80</v>
      </c>
      <c r="F805" s="11">
        <f t="shared" si="73"/>
        <v>0.58697538545744132</v>
      </c>
      <c r="G805" s="11">
        <f t="shared" si="72"/>
        <v>8.2007191034001199</v>
      </c>
      <c r="H805" s="11">
        <f t="shared" si="74"/>
        <v>4.8136202567464883</v>
      </c>
      <c r="K805" s="11">
        <f t="shared" si="75"/>
        <v>3.3419021410867641E-3</v>
      </c>
      <c r="L805" s="11">
        <f t="shared" si="76"/>
        <v>6.9425961393671464E-4</v>
      </c>
      <c r="M805" s="11">
        <f t="shared" si="77"/>
        <v>4.8136202567464856</v>
      </c>
    </row>
    <row r="806" spans="5:13" x14ac:dyDescent="0.25">
      <c r="E806" s="11">
        <v>80.099999999999994</v>
      </c>
      <c r="F806" s="11">
        <f t="shared" si="73"/>
        <v>0.58697538545744132</v>
      </c>
      <c r="G806" s="11">
        <f t="shared" si="72"/>
        <v>8.1990118648990027</v>
      </c>
      <c r="H806" s="11">
        <f t="shared" si="74"/>
        <v>4.8126181497692269</v>
      </c>
      <c r="K806" s="11">
        <f t="shared" si="75"/>
        <v>3.3439901776173096E-3</v>
      </c>
      <c r="L806" s="11">
        <f t="shared" si="76"/>
        <v>6.9483804315072434E-4</v>
      </c>
      <c r="M806" s="11">
        <f t="shared" si="77"/>
        <v>4.8126181497692277</v>
      </c>
    </row>
    <row r="807" spans="5:13" x14ac:dyDescent="0.25">
      <c r="E807" s="11">
        <v>80.2</v>
      </c>
      <c r="F807" s="11">
        <f t="shared" si="73"/>
        <v>0.58697538545744132</v>
      </c>
      <c r="G807" s="11">
        <f t="shared" si="72"/>
        <v>8.197307111203429</v>
      </c>
      <c r="H807" s="11">
        <f t="shared" si="74"/>
        <v>4.811617501311658</v>
      </c>
      <c r="K807" s="11">
        <f t="shared" si="75"/>
        <v>3.3460769111605605E-3</v>
      </c>
      <c r="L807" s="11">
        <f t="shared" si="76"/>
        <v>6.9541623170345874E-4</v>
      </c>
      <c r="M807" s="11">
        <f t="shared" si="77"/>
        <v>4.8116175013116518</v>
      </c>
    </row>
    <row r="808" spans="5:13" x14ac:dyDescent="0.25">
      <c r="E808" s="11">
        <v>80.3</v>
      </c>
      <c r="F808" s="11">
        <f t="shared" si="73"/>
        <v>0.58697538545744132</v>
      </c>
      <c r="G808" s="11">
        <f t="shared" si="72"/>
        <v>8.1956048356053923</v>
      </c>
      <c r="H808" s="11">
        <f t="shared" si="74"/>
        <v>4.8106183074363456</v>
      </c>
      <c r="K808" s="11">
        <f t="shared" si="75"/>
        <v>3.3481623441527666E-3</v>
      </c>
      <c r="L808" s="11">
        <f t="shared" si="76"/>
        <v>6.9599417999493293E-4</v>
      </c>
      <c r="M808" s="11">
        <f t="shared" si="77"/>
        <v>4.8106183074363384</v>
      </c>
    </row>
    <row r="809" spans="5:13" x14ac:dyDescent="0.25">
      <c r="E809" s="11">
        <v>80.400000000000006</v>
      </c>
      <c r="F809" s="11">
        <f t="shared" si="73"/>
        <v>0.58697538545744132</v>
      </c>
      <c r="G809" s="11">
        <f t="shared" si="72"/>
        <v>8.1939050314232968</v>
      </c>
      <c r="H809" s="11">
        <f t="shared" si="74"/>
        <v>4.8096205642213574</v>
      </c>
      <c r="K809" s="11">
        <f t="shared" si="75"/>
        <v>3.3502464790225958E-3</v>
      </c>
      <c r="L809" s="11">
        <f t="shared" si="76"/>
        <v>6.9657188842400515E-4</v>
      </c>
      <c r="M809" s="11">
        <f t="shared" si="77"/>
        <v>4.8096205642213512</v>
      </c>
    </row>
    <row r="810" spans="5:13" x14ac:dyDescent="0.25">
      <c r="E810" s="11">
        <v>80.5</v>
      </c>
      <c r="F810" s="11">
        <f t="shared" si="73"/>
        <v>0.58697538545744132</v>
      </c>
      <c r="G810" s="11">
        <f t="shared" si="72"/>
        <v>8.1922076920018529</v>
      </c>
      <c r="H810" s="11">
        <f t="shared" si="74"/>
        <v>4.8086242677602034</v>
      </c>
      <c r="K810" s="11">
        <f t="shared" si="75"/>
        <v>3.3523293181911664E-3</v>
      </c>
      <c r="L810" s="11">
        <f t="shared" si="76"/>
        <v>6.9714935738837474E-4</v>
      </c>
      <c r="M810" s="11">
        <f t="shared" si="77"/>
        <v>4.808624267760198</v>
      </c>
    </row>
    <row r="811" spans="5:13" x14ac:dyDescent="0.25">
      <c r="E811" s="11">
        <v>80.599999999999994</v>
      </c>
      <c r="F811" s="11">
        <f t="shared" si="73"/>
        <v>0.58697538545744132</v>
      </c>
      <c r="G811" s="11">
        <f t="shared" si="72"/>
        <v>8.1905128107119296</v>
      </c>
      <c r="H811" s="11">
        <f t="shared" si="74"/>
        <v>4.8076294141617462</v>
      </c>
      <c r="K811" s="11">
        <f t="shared" si="75"/>
        <v>3.3544108640720799E-3</v>
      </c>
      <c r="L811" s="11">
        <f t="shared" si="76"/>
        <v>6.9772658728458887E-4</v>
      </c>
      <c r="M811" s="11">
        <f t="shared" si="77"/>
        <v>4.8076294141617426</v>
      </c>
    </row>
    <row r="812" spans="5:13" x14ac:dyDescent="0.25">
      <c r="E812" s="11">
        <v>80.7</v>
      </c>
      <c r="F812" s="11">
        <f t="shared" si="73"/>
        <v>0.58697538545744132</v>
      </c>
      <c r="G812" s="11">
        <f t="shared" si="72"/>
        <v>8.1888203809504247</v>
      </c>
      <c r="H812" s="11">
        <f t="shared" si="74"/>
        <v>4.8066359995501271</v>
      </c>
      <c r="K812" s="11">
        <f t="shared" si="75"/>
        <v>3.3564911190714555E-3</v>
      </c>
      <c r="L812" s="11">
        <f t="shared" si="76"/>
        <v>6.9830357850804794E-4</v>
      </c>
      <c r="M812" s="11">
        <f t="shared" si="77"/>
        <v>4.8066359995501182</v>
      </c>
    </row>
    <row r="813" spans="5:13" x14ac:dyDescent="0.25">
      <c r="E813" s="11">
        <v>80.8</v>
      </c>
      <c r="F813" s="11">
        <f t="shared" si="73"/>
        <v>0.58697538545744132</v>
      </c>
      <c r="G813" s="11">
        <f t="shared" si="72"/>
        <v>8.1871303961401214</v>
      </c>
      <c r="H813" s="11">
        <f t="shared" si="74"/>
        <v>4.8056440200646824</v>
      </c>
      <c r="K813" s="11">
        <f t="shared" si="75"/>
        <v>3.3585700855879573E-3</v>
      </c>
      <c r="L813" s="11">
        <f t="shared" si="76"/>
        <v>6.9888033145300602E-4</v>
      </c>
      <c r="M813" s="11">
        <f t="shared" si="77"/>
        <v>4.8056440200646762</v>
      </c>
    </row>
    <row r="814" spans="5:13" x14ac:dyDescent="0.25">
      <c r="E814" s="11">
        <v>80.900000000000006</v>
      </c>
      <c r="F814" s="11">
        <f t="shared" si="73"/>
        <v>0.58697538545744132</v>
      </c>
      <c r="G814" s="11">
        <f t="shared" si="72"/>
        <v>8.1854428497295739</v>
      </c>
      <c r="H814" s="11">
        <f t="shared" si="74"/>
        <v>4.8046534718598739</v>
      </c>
      <c r="K814" s="11">
        <f t="shared" si="75"/>
        <v>3.3606477660128339E-3</v>
      </c>
      <c r="L814" s="11">
        <f t="shared" si="76"/>
        <v>6.9945684651258203E-4</v>
      </c>
      <c r="M814" s="11">
        <f t="shared" si="77"/>
        <v>4.8046534718598704</v>
      </c>
    </row>
    <row r="815" spans="5:13" x14ac:dyDescent="0.25">
      <c r="E815" s="11">
        <v>81</v>
      </c>
      <c r="F815" s="11">
        <f t="shared" si="73"/>
        <v>0.58697538545744132</v>
      </c>
      <c r="G815" s="11">
        <f t="shared" si="72"/>
        <v>8.1837577351929518</v>
      </c>
      <c r="H815" s="11">
        <f t="shared" si="74"/>
        <v>4.8036643511051995</v>
      </c>
      <c r="K815" s="11">
        <f t="shared" si="75"/>
        <v>3.3627241627299438E-3</v>
      </c>
      <c r="L815" s="11">
        <f t="shared" si="76"/>
        <v>7.0003312407876015E-4</v>
      </c>
      <c r="M815" s="11">
        <f t="shared" si="77"/>
        <v>4.8036643511052004</v>
      </c>
    </row>
    <row r="816" spans="5:13" x14ac:dyDescent="0.25">
      <c r="E816" s="11">
        <v>81.099999999999994</v>
      </c>
      <c r="F816" s="11">
        <f t="shared" si="73"/>
        <v>0.58697538545744132</v>
      </c>
      <c r="G816" s="11">
        <f t="shared" si="72"/>
        <v>8.1820750460299188</v>
      </c>
      <c r="H816" s="11">
        <f t="shared" si="74"/>
        <v>4.8026766539851238</v>
      </c>
      <c r="K816" s="11">
        <f t="shared" si="75"/>
        <v>3.3647992781157912E-3</v>
      </c>
      <c r="L816" s="11">
        <f t="shared" si="76"/>
        <v>7.0060916454239668E-4</v>
      </c>
      <c r="M816" s="11">
        <f t="shared" si="77"/>
        <v>4.8026766539851247</v>
      </c>
    </row>
    <row r="817" spans="5:13" x14ac:dyDescent="0.25">
      <c r="E817" s="11">
        <v>81.2</v>
      </c>
      <c r="F817" s="11">
        <f t="shared" si="73"/>
        <v>0.58697538545744132</v>
      </c>
      <c r="G817" s="11">
        <f t="shared" si="72"/>
        <v>8.1803947757655049</v>
      </c>
      <c r="H817" s="11">
        <f t="shared" si="74"/>
        <v>4.8016903766989962</v>
      </c>
      <c r="K817" s="11">
        <f t="shared" si="75"/>
        <v>3.3668731145395578E-3</v>
      </c>
      <c r="L817" s="11">
        <f t="shared" si="76"/>
        <v>7.0118496829322261E-4</v>
      </c>
      <c r="M817" s="11">
        <f t="shared" si="77"/>
        <v>4.8016903766989962</v>
      </c>
    </row>
    <row r="818" spans="5:13" x14ac:dyDescent="0.25">
      <c r="E818" s="11">
        <v>81.3</v>
      </c>
      <c r="F818" s="11">
        <f t="shared" si="73"/>
        <v>0.58697538545744132</v>
      </c>
      <c r="G818" s="11">
        <f t="shared" si="72"/>
        <v>8.1787169179499717</v>
      </c>
      <c r="H818" s="11">
        <f t="shared" si="74"/>
        <v>4.8007055154609812</v>
      </c>
      <c r="K818" s="11">
        <f t="shared" si="75"/>
        <v>3.3689456743631308E-3</v>
      </c>
      <c r="L818" s="11">
        <f t="shared" si="76"/>
        <v>7.0176053571984962E-4</v>
      </c>
      <c r="M818" s="11">
        <f t="shared" si="77"/>
        <v>4.800705515460975</v>
      </c>
    </row>
    <row r="819" spans="5:13" x14ac:dyDescent="0.25">
      <c r="E819" s="11">
        <v>81.400000000000006</v>
      </c>
      <c r="F819" s="11">
        <f t="shared" si="73"/>
        <v>0.58697538545744132</v>
      </c>
      <c r="G819" s="11">
        <f t="shared" si="72"/>
        <v>8.1770414661586965</v>
      </c>
      <c r="H819" s="11">
        <f t="shared" si="74"/>
        <v>4.7997220664999825</v>
      </c>
      <c r="K819" s="11">
        <f t="shared" si="75"/>
        <v>3.3710169599411397E-3</v>
      </c>
      <c r="L819" s="11">
        <f t="shared" si="76"/>
        <v>7.0233586720977134E-4</v>
      </c>
      <c r="M819" s="11">
        <f t="shared" si="77"/>
        <v>4.7997220664999807</v>
      </c>
    </row>
    <row r="820" spans="5:13" x14ac:dyDescent="0.25">
      <c r="E820" s="11">
        <v>81.5</v>
      </c>
      <c r="F820" s="11">
        <f t="shared" si="73"/>
        <v>0.58697538545744132</v>
      </c>
      <c r="G820" s="11">
        <f t="shared" si="72"/>
        <v>8.1753684139920111</v>
      </c>
      <c r="H820" s="11">
        <f t="shared" si="74"/>
        <v>4.7987400260595514</v>
      </c>
      <c r="K820" s="11">
        <f t="shared" si="75"/>
        <v>3.3730869736209815E-3</v>
      </c>
      <c r="L820" s="11">
        <f t="shared" si="76"/>
        <v>7.029109631493765E-4</v>
      </c>
      <c r="M820" s="11">
        <f t="shared" si="77"/>
        <v>4.7987400260595487</v>
      </c>
    </row>
    <row r="821" spans="5:13" x14ac:dyDescent="0.25">
      <c r="E821" s="11">
        <v>81.599999999999994</v>
      </c>
      <c r="F821" s="11">
        <f t="shared" si="73"/>
        <v>0.58697538545744132</v>
      </c>
      <c r="G821" s="11">
        <f t="shared" si="72"/>
        <v>8.1736977550751089</v>
      </c>
      <c r="H821" s="11">
        <f t="shared" si="74"/>
        <v>4.7977593903978351</v>
      </c>
      <c r="K821" s="11">
        <f t="shared" si="75"/>
        <v>3.3751557177428572E-3</v>
      </c>
      <c r="L821" s="11">
        <f t="shared" si="76"/>
        <v>7.0348582392394394E-4</v>
      </c>
      <c r="M821" s="11">
        <f t="shared" si="77"/>
        <v>4.7977593903978315</v>
      </c>
    </row>
    <row r="822" spans="5:13" x14ac:dyDescent="0.25">
      <c r="E822" s="11">
        <v>81.7</v>
      </c>
      <c r="F822" s="11">
        <f t="shared" si="73"/>
        <v>0.58697538545744132</v>
      </c>
      <c r="G822" s="11">
        <f t="shared" si="72"/>
        <v>8.172029483057905</v>
      </c>
      <c r="H822" s="11">
        <f t="shared" si="74"/>
        <v>4.7967801557874887</v>
      </c>
      <c r="K822" s="11">
        <f t="shared" si="75"/>
        <v>3.3772231946397994E-3</v>
      </c>
      <c r="L822" s="11">
        <f t="shared" si="76"/>
        <v>7.0406044991765105E-4</v>
      </c>
      <c r="M822" s="11">
        <f t="shared" si="77"/>
        <v>4.7967801557874887</v>
      </c>
    </row>
    <row r="823" spans="5:13" x14ac:dyDescent="0.25">
      <c r="E823" s="11">
        <v>81.8</v>
      </c>
      <c r="F823" s="11">
        <f t="shared" si="73"/>
        <v>0.58697538545744132</v>
      </c>
      <c r="G823" s="11">
        <f t="shared" si="72"/>
        <v>8.1703635916149011</v>
      </c>
      <c r="H823" s="11">
        <f t="shared" si="74"/>
        <v>4.7958023185156016</v>
      </c>
      <c r="K823" s="11">
        <f t="shared" si="75"/>
        <v>3.3792894066377037E-3</v>
      </c>
      <c r="L823" s="11">
        <f t="shared" si="76"/>
        <v>7.0463484151358157E-4</v>
      </c>
      <c r="M823" s="11">
        <f t="shared" si="77"/>
        <v>4.7958023185155954</v>
      </c>
    </row>
    <row r="824" spans="5:13" x14ac:dyDescent="0.25">
      <c r="E824" s="11">
        <v>81.900000000000006</v>
      </c>
      <c r="F824" s="11">
        <f t="shared" si="73"/>
        <v>0.58697538545744132</v>
      </c>
      <c r="G824" s="11">
        <f t="shared" si="72"/>
        <v>8.1687000744450806</v>
      </c>
      <c r="H824" s="11">
        <f t="shared" si="74"/>
        <v>4.7948258748836308</v>
      </c>
      <c r="K824" s="11">
        <f t="shared" si="75"/>
        <v>3.3813543560553593E-3</v>
      </c>
      <c r="L824" s="11">
        <f t="shared" si="76"/>
        <v>7.0520899909372098E-4</v>
      </c>
      <c r="M824" s="11">
        <f t="shared" si="77"/>
        <v>4.794825874883629</v>
      </c>
    </row>
    <row r="825" spans="5:13" x14ac:dyDescent="0.25">
      <c r="E825" s="11">
        <v>82</v>
      </c>
      <c r="F825" s="11">
        <f t="shared" si="73"/>
        <v>0.58697538545744132</v>
      </c>
      <c r="G825" s="11">
        <f t="shared" si="72"/>
        <v>8.1670389252717577</v>
      </c>
      <c r="H825" s="11">
        <f t="shared" si="74"/>
        <v>4.7938508212073172</v>
      </c>
      <c r="K825" s="11">
        <f t="shared" si="75"/>
        <v>3.3834180452044799E-3</v>
      </c>
      <c r="L825" s="11">
        <f t="shared" si="76"/>
        <v>7.0578292303897323E-4</v>
      </c>
      <c r="M825" s="11">
        <f t="shared" si="77"/>
        <v>4.7938508212073137</v>
      </c>
    </row>
    <row r="826" spans="5:13" x14ac:dyDescent="0.25">
      <c r="E826" s="11">
        <v>82.1</v>
      </c>
      <c r="F826" s="11">
        <f t="shared" si="73"/>
        <v>0.58697538545744132</v>
      </c>
      <c r="G826" s="11">
        <f t="shared" si="72"/>
        <v>8.1653801378424831</v>
      </c>
      <c r="H826" s="11">
        <f t="shared" si="74"/>
        <v>4.7928771538166268</v>
      </c>
      <c r="K826" s="11">
        <f t="shared" si="75"/>
        <v>3.385480476389733E-3</v>
      </c>
      <c r="L826" s="11">
        <f t="shared" si="76"/>
        <v>7.0635661372915343E-4</v>
      </c>
      <c r="M826" s="11">
        <f t="shared" si="77"/>
        <v>4.7928771538166233</v>
      </c>
    </row>
    <row r="827" spans="5:13" x14ac:dyDescent="0.25">
      <c r="E827" s="11">
        <v>82.2</v>
      </c>
      <c r="F827" s="11">
        <f t="shared" si="73"/>
        <v>0.58697538545744132</v>
      </c>
      <c r="G827" s="11">
        <f t="shared" si="72"/>
        <v>8.1637237059289003</v>
      </c>
      <c r="H827" s="11">
        <f t="shared" si="74"/>
        <v>4.791904869055668</v>
      </c>
      <c r="K827" s="11">
        <f t="shared" si="75"/>
        <v>3.3875416519087709E-3</v>
      </c>
      <c r="L827" s="11">
        <f t="shared" si="76"/>
        <v>7.0693007154299975E-4</v>
      </c>
      <c r="M827" s="11">
        <f t="shared" si="77"/>
        <v>4.7919048690556663</v>
      </c>
    </row>
    <row r="828" spans="5:13" x14ac:dyDescent="0.25">
      <c r="E828" s="11">
        <v>82.3</v>
      </c>
      <c r="F828" s="11">
        <f t="shared" si="73"/>
        <v>0.58697538545744132</v>
      </c>
      <c r="G828" s="11">
        <f t="shared" si="72"/>
        <v>8.1620696233266248</v>
      </c>
      <c r="H828" s="11">
        <f t="shared" si="74"/>
        <v>4.7909339632826189</v>
      </c>
      <c r="K828" s="11">
        <f t="shared" si="75"/>
        <v>3.3896015740522596E-3</v>
      </c>
      <c r="L828" s="11">
        <f t="shared" si="76"/>
        <v>7.0750329685817688E-4</v>
      </c>
      <c r="M828" s="11">
        <f t="shared" si="77"/>
        <v>4.7909339632826118</v>
      </c>
    </row>
    <row r="829" spans="5:13" x14ac:dyDescent="0.25">
      <c r="E829" s="11">
        <v>82.4</v>
      </c>
      <c r="F829" s="11">
        <f t="shared" si="73"/>
        <v>0.58697538545744132</v>
      </c>
      <c r="G829" s="11">
        <f t="shared" si="72"/>
        <v>8.1604178838551409</v>
      </c>
      <c r="H829" s="11">
        <f t="shared" si="74"/>
        <v>4.7899644328696693</v>
      </c>
      <c r="K829" s="11">
        <f t="shared" si="75"/>
        <v>3.3916602451039089E-3</v>
      </c>
      <c r="L829" s="11">
        <f t="shared" si="76"/>
        <v>7.0807629005127421E-4</v>
      </c>
      <c r="M829" s="11">
        <f t="shared" si="77"/>
        <v>4.7899644328696658</v>
      </c>
    </row>
    <row r="830" spans="5:13" x14ac:dyDescent="0.25">
      <c r="E830" s="11">
        <v>82.5</v>
      </c>
      <c r="F830" s="11">
        <f t="shared" si="73"/>
        <v>0.58697538545744132</v>
      </c>
      <c r="G830" s="11">
        <f t="shared" si="72"/>
        <v>8.1587684813576526</v>
      </c>
      <c r="H830" s="11">
        <f t="shared" si="74"/>
        <v>4.7889962742029315</v>
      </c>
      <c r="K830" s="11">
        <f t="shared" si="75"/>
        <v>3.3937176673405015E-3</v>
      </c>
      <c r="L830" s="11">
        <f t="shared" si="76"/>
        <v>7.0864905149782055E-4</v>
      </c>
      <c r="M830" s="11">
        <f t="shared" si="77"/>
        <v>4.7889962742029279</v>
      </c>
    </row>
    <row r="831" spans="5:13" x14ac:dyDescent="0.25">
      <c r="E831" s="11">
        <v>82.6</v>
      </c>
      <c r="F831" s="11">
        <f t="shared" si="73"/>
        <v>0.58697538545744132</v>
      </c>
      <c r="G831" s="11">
        <f t="shared" si="72"/>
        <v>8.1571214097009914</v>
      </c>
      <c r="H831" s="11">
        <f t="shared" si="74"/>
        <v>4.7880294836823865</v>
      </c>
      <c r="K831" s="11">
        <f t="shared" si="75"/>
        <v>3.3957738430319246E-3</v>
      </c>
      <c r="L831" s="11">
        <f t="shared" si="76"/>
        <v>7.0922158157227981E-4</v>
      </c>
      <c r="M831" s="11">
        <f t="shared" si="77"/>
        <v>4.7880294836823811</v>
      </c>
    </row>
    <row r="832" spans="5:13" x14ac:dyDescent="0.25">
      <c r="E832" s="11">
        <v>82.7</v>
      </c>
      <c r="F832" s="11">
        <f t="shared" si="73"/>
        <v>0.58697538545744132</v>
      </c>
      <c r="G832" s="11">
        <f t="shared" si="72"/>
        <v>8.1554766627754827</v>
      </c>
      <c r="H832" s="11">
        <f t="shared" si="74"/>
        <v>4.787064057721806</v>
      </c>
      <c r="K832" s="11">
        <f t="shared" si="75"/>
        <v>3.3978287744411955E-3</v>
      </c>
      <c r="L832" s="11">
        <f t="shared" si="76"/>
        <v>7.0979388064805774E-4</v>
      </c>
      <c r="M832" s="11">
        <f t="shared" si="77"/>
        <v>4.7870640577218015</v>
      </c>
    </row>
    <row r="833" spans="5:13" x14ac:dyDescent="0.25">
      <c r="E833" s="11">
        <v>82.8</v>
      </c>
      <c r="F833" s="11">
        <f t="shared" si="73"/>
        <v>0.58697538545744132</v>
      </c>
      <c r="G833" s="11">
        <f t="shared" si="72"/>
        <v>8.1538342344948234</v>
      </c>
      <c r="H833" s="11">
        <f t="shared" si="74"/>
        <v>4.7860999927486798</v>
      </c>
      <c r="K833" s="11">
        <f t="shared" si="75"/>
        <v>3.3998824638244935E-3</v>
      </c>
      <c r="L833" s="11">
        <f t="shared" si="76"/>
        <v>7.1036594909750883E-4</v>
      </c>
      <c r="M833" s="11">
        <f t="shared" si="77"/>
        <v>4.7860999927486763</v>
      </c>
    </row>
    <row r="834" spans="5:13" x14ac:dyDescent="0.25">
      <c r="E834" s="11">
        <v>82.9</v>
      </c>
      <c r="F834" s="11">
        <f t="shared" si="73"/>
        <v>0.58697538545744132</v>
      </c>
      <c r="G834" s="11">
        <f t="shared" si="72"/>
        <v>8.1521941187959772</v>
      </c>
      <c r="H834" s="11">
        <f t="shared" si="74"/>
        <v>4.7851372852041552</v>
      </c>
      <c r="K834" s="11">
        <f t="shared" si="75"/>
        <v>3.4019349134311871E-3</v>
      </c>
      <c r="L834" s="11">
        <f t="shared" si="76"/>
        <v>7.109377872919374E-4</v>
      </c>
      <c r="M834" s="11">
        <f t="shared" si="77"/>
        <v>4.7851372852041507</v>
      </c>
    </row>
    <row r="835" spans="5:13" x14ac:dyDescent="0.25">
      <c r="E835" s="11">
        <v>83</v>
      </c>
      <c r="F835" s="11">
        <f t="shared" si="73"/>
        <v>0.58697538545744132</v>
      </c>
      <c r="G835" s="11">
        <f t="shared" si="72"/>
        <v>8.1505563096390521</v>
      </c>
      <c r="H835" s="11">
        <f t="shared" si="74"/>
        <v>4.7841759315429631</v>
      </c>
      <c r="K835" s="11">
        <f t="shared" si="75"/>
        <v>3.4039861255038641E-3</v>
      </c>
      <c r="L835" s="11">
        <f t="shared" si="76"/>
        <v>7.115093956016024E-4</v>
      </c>
      <c r="M835" s="11">
        <f t="shared" si="77"/>
        <v>4.7841759315429595</v>
      </c>
    </row>
    <row r="836" spans="5:13" x14ac:dyDescent="0.25">
      <c r="E836" s="11">
        <v>83.1</v>
      </c>
      <c r="F836" s="11">
        <f t="shared" si="73"/>
        <v>0.58697538545744132</v>
      </c>
      <c r="G836" s="11">
        <f t="shared" si="72"/>
        <v>8.1489208010071792</v>
      </c>
      <c r="H836" s="11">
        <f t="shared" si="74"/>
        <v>4.7832159282333508</v>
      </c>
      <c r="K836" s="11">
        <f t="shared" si="75"/>
        <v>3.4060361022783593E-3</v>
      </c>
      <c r="L836" s="11">
        <f t="shared" si="76"/>
        <v>7.1208077439572303E-4</v>
      </c>
      <c r="M836" s="11">
        <f t="shared" si="77"/>
        <v>4.7832159282333473</v>
      </c>
    </row>
    <row r="837" spans="5:13" x14ac:dyDescent="0.25">
      <c r="E837" s="11">
        <v>83.2</v>
      </c>
      <c r="F837" s="11">
        <f t="shared" si="73"/>
        <v>0.58697538545744132</v>
      </c>
      <c r="G837" s="11">
        <f t="shared" ref="G837:G900" si="78">((4*$C$2*10^6)/(3*E837))^(1/6)</f>
        <v>8.147287586906403</v>
      </c>
      <c r="H837" s="11">
        <f t="shared" si="74"/>
        <v>4.7822572717570129</v>
      </c>
      <c r="K837" s="11">
        <f t="shared" si="75"/>
        <v>3.4080848459837835E-3</v>
      </c>
      <c r="L837" s="11">
        <f t="shared" si="76"/>
        <v>7.126519240424822E-4</v>
      </c>
      <c r="M837" s="11">
        <f t="shared" si="77"/>
        <v>4.7822572717570084</v>
      </c>
    </row>
    <row r="838" spans="5:13" x14ac:dyDescent="0.25">
      <c r="E838" s="11">
        <v>83.3</v>
      </c>
      <c r="F838" s="11">
        <f t="shared" ref="F838:F901" si="79">(4/3.14)*(2/(3*3.14))^0.5</f>
        <v>0.58697538545744132</v>
      </c>
      <c r="G838" s="11">
        <f t="shared" si="78"/>
        <v>8.145656661365571</v>
      </c>
      <c r="H838" s="11">
        <f t="shared" ref="H838:H901" si="80">G838*F838</f>
        <v>4.781299958609031</v>
      </c>
      <c r="K838" s="11">
        <f t="shared" ref="K838:K901" si="81">4*(E838/(2*3.14*$C$2*10^6))^0.5</f>
        <v>3.4101323588425505E-3</v>
      </c>
      <c r="L838" s="11">
        <f t="shared" ref="L838:L901" si="82">3.14*(((3*E838)/(4*$C$2*10^6))^(2/3))</f>
        <v>7.1322284490902849E-4</v>
      </c>
      <c r="M838" s="11">
        <f t="shared" si="77"/>
        <v>4.7812999586090275</v>
      </c>
    </row>
    <row r="839" spans="5:13" x14ac:dyDescent="0.25">
      <c r="E839" s="11">
        <v>83.4</v>
      </c>
      <c r="F839" s="11">
        <f t="shared" si="79"/>
        <v>0.58697538545744132</v>
      </c>
      <c r="G839" s="11">
        <f t="shared" si="78"/>
        <v>8.1440280184362059</v>
      </c>
      <c r="H839" s="11">
        <f t="shared" si="80"/>
        <v>4.7803439852977938</v>
      </c>
      <c r="K839" s="11">
        <f t="shared" si="81"/>
        <v>3.4121786430704078E-3</v>
      </c>
      <c r="L839" s="11">
        <f t="shared" si="82"/>
        <v>7.1379353736148463E-4</v>
      </c>
      <c r="M839" s="11">
        <f t="shared" ref="M839:M902" si="83">K839/L839</f>
        <v>4.780343985297792</v>
      </c>
    </row>
    <row r="840" spans="5:13" x14ac:dyDescent="0.25">
      <c r="E840" s="11">
        <v>83.5</v>
      </c>
      <c r="F840" s="11">
        <f t="shared" si="79"/>
        <v>0.58697538545744132</v>
      </c>
      <c r="G840" s="11">
        <f t="shared" si="78"/>
        <v>8.1424016521924099</v>
      </c>
      <c r="H840" s="11">
        <f t="shared" si="80"/>
        <v>4.7793893483449468</v>
      </c>
      <c r="K840" s="11">
        <f t="shared" si="81"/>
        <v>3.4142237008764611E-3</v>
      </c>
      <c r="L840" s="11">
        <f t="shared" si="82"/>
        <v>7.1436400176494745E-4</v>
      </c>
      <c r="M840" s="11">
        <f t="shared" si="83"/>
        <v>4.7793893483449477</v>
      </c>
    </row>
    <row r="841" spans="5:13" x14ac:dyDescent="0.25">
      <c r="E841" s="11">
        <v>83.6</v>
      </c>
      <c r="F841" s="11">
        <f t="shared" si="79"/>
        <v>0.58697538545744132</v>
      </c>
      <c r="G841" s="11">
        <f t="shared" si="78"/>
        <v>8.1407775567307326</v>
      </c>
      <c r="H841" s="11">
        <f t="shared" si="80"/>
        <v>4.7784360442853089</v>
      </c>
      <c r="K841" s="11">
        <f t="shared" si="81"/>
        <v>3.4162675344632056E-3</v>
      </c>
      <c r="L841" s="11">
        <f t="shared" si="82"/>
        <v>7.1493423848349562E-4</v>
      </c>
      <c r="M841" s="11">
        <f t="shared" si="83"/>
        <v>4.7784360442853107</v>
      </c>
    </row>
    <row r="842" spans="5:13" x14ac:dyDescent="0.25">
      <c r="E842" s="11">
        <v>83.7</v>
      </c>
      <c r="F842" s="11">
        <f t="shared" si="79"/>
        <v>0.58697538545744132</v>
      </c>
      <c r="G842" s="11">
        <f t="shared" si="78"/>
        <v>8.139155726170074</v>
      </c>
      <c r="H842" s="11">
        <f t="shared" si="80"/>
        <v>4.7774840696668202</v>
      </c>
      <c r="K842" s="11">
        <f t="shared" si="81"/>
        <v>3.418310146026551E-3</v>
      </c>
      <c r="L842" s="11">
        <f t="shared" si="82"/>
        <v>7.1550424788019082E-4</v>
      </c>
      <c r="M842" s="11">
        <f t="shared" si="83"/>
        <v>4.7774840696668202</v>
      </c>
    </row>
    <row r="843" spans="5:13" x14ac:dyDescent="0.25">
      <c r="E843" s="11">
        <v>83.8</v>
      </c>
      <c r="F843" s="11">
        <f t="shared" si="79"/>
        <v>0.58697538545744132</v>
      </c>
      <c r="G843" s="11">
        <f t="shared" si="78"/>
        <v>8.1375361546515741</v>
      </c>
      <c r="H843" s="11">
        <f t="shared" si="80"/>
        <v>4.7765334210504724</v>
      </c>
      <c r="K843" s="11">
        <f t="shared" si="81"/>
        <v>3.4203515377558506E-3</v>
      </c>
      <c r="L843" s="11">
        <f t="shared" si="82"/>
        <v>7.1607403031708167E-4</v>
      </c>
      <c r="M843" s="11">
        <f t="shared" si="83"/>
        <v>4.7765334210504733</v>
      </c>
    </row>
    <row r="844" spans="5:13" x14ac:dyDescent="0.25">
      <c r="E844" s="11">
        <v>83.9</v>
      </c>
      <c r="F844" s="11">
        <f t="shared" si="79"/>
        <v>0.58697538545744132</v>
      </c>
      <c r="G844" s="11">
        <f t="shared" si="78"/>
        <v>8.1359188363384902</v>
      </c>
      <c r="H844" s="11">
        <f t="shared" si="80"/>
        <v>4.7755840950102426</v>
      </c>
      <c r="K844" s="11">
        <f t="shared" si="81"/>
        <v>3.4223917118339276E-3</v>
      </c>
      <c r="L844" s="11">
        <f t="shared" si="82"/>
        <v>7.1664358615521149E-4</v>
      </c>
      <c r="M844" s="11">
        <f t="shared" si="83"/>
        <v>4.7755840950102391</v>
      </c>
    </row>
    <row r="845" spans="5:13" x14ac:dyDescent="0.25">
      <c r="E845" s="11">
        <v>84</v>
      </c>
      <c r="F845" s="11">
        <f t="shared" si="79"/>
        <v>0.58697538545744132</v>
      </c>
      <c r="G845" s="11">
        <f t="shared" si="78"/>
        <v>8.1343037654160995</v>
      </c>
      <c r="H845" s="11">
        <f t="shared" si="80"/>
        <v>4.7746360881330316</v>
      </c>
      <c r="K845" s="11">
        <f t="shared" si="81"/>
        <v>3.4244306704371038E-3</v>
      </c>
      <c r="L845" s="11">
        <f t="shared" si="82"/>
        <v>7.1721291575461597E-4</v>
      </c>
      <c r="M845" s="11">
        <f t="shared" si="83"/>
        <v>4.7746360881330299</v>
      </c>
    </row>
    <row r="846" spans="5:13" x14ac:dyDescent="0.25">
      <c r="E846" s="11">
        <v>84.1</v>
      </c>
      <c r="F846" s="11">
        <f t="shared" si="79"/>
        <v>0.58697538545744132</v>
      </c>
      <c r="G846" s="11">
        <f t="shared" si="78"/>
        <v>8.1326909360915813</v>
      </c>
      <c r="H846" s="11">
        <f t="shared" si="80"/>
        <v>4.773689397018595</v>
      </c>
      <c r="K846" s="11">
        <f t="shared" si="81"/>
        <v>3.4264684157352247E-3</v>
      </c>
      <c r="L846" s="11">
        <f t="shared" si="82"/>
        <v>7.1778201947433451E-4</v>
      </c>
      <c r="M846" s="11">
        <f t="shared" si="83"/>
        <v>4.7736893970185941</v>
      </c>
    </row>
    <row r="847" spans="5:13" x14ac:dyDescent="0.25">
      <c r="E847" s="11">
        <v>84.2</v>
      </c>
      <c r="F847" s="11">
        <f t="shared" si="79"/>
        <v>0.58697538545744132</v>
      </c>
      <c r="G847" s="11">
        <f t="shared" si="78"/>
        <v>8.1310803425939095</v>
      </c>
      <c r="H847" s="11">
        <f t="shared" si="80"/>
        <v>4.772744018279484</v>
      </c>
      <c r="K847" s="11">
        <f t="shared" si="81"/>
        <v>3.4285049498916889E-3</v>
      </c>
      <c r="L847" s="11">
        <f t="shared" si="82"/>
        <v>7.183508976724098E-4</v>
      </c>
      <c r="M847" s="11">
        <f t="shared" si="83"/>
        <v>4.7727440182794805</v>
      </c>
    </row>
    <row r="848" spans="5:13" x14ac:dyDescent="0.25">
      <c r="E848" s="11">
        <v>84.3</v>
      </c>
      <c r="F848" s="11">
        <f t="shared" si="79"/>
        <v>0.58697538545744132</v>
      </c>
      <c r="G848" s="11">
        <f t="shared" si="78"/>
        <v>8.129471979173756</v>
      </c>
      <c r="H848" s="11">
        <f t="shared" si="80"/>
        <v>4.7717999485409841</v>
      </c>
      <c r="K848" s="11">
        <f t="shared" si="81"/>
        <v>3.4305402750634722E-3</v>
      </c>
      <c r="L848" s="11">
        <f t="shared" si="82"/>
        <v>7.1891955070588979E-4</v>
      </c>
      <c r="M848" s="11">
        <f t="shared" si="83"/>
        <v>4.7717999485409841</v>
      </c>
    </row>
    <row r="849" spans="5:13" x14ac:dyDescent="0.25">
      <c r="E849" s="11">
        <v>84.4</v>
      </c>
      <c r="F849" s="11">
        <f t="shared" si="79"/>
        <v>0.58697538545744132</v>
      </c>
      <c r="G849" s="11">
        <f t="shared" si="78"/>
        <v>8.127865840103361</v>
      </c>
      <c r="H849" s="11">
        <f t="shared" si="80"/>
        <v>4.7708571844410406</v>
      </c>
      <c r="K849" s="11">
        <f t="shared" si="81"/>
        <v>3.4325743934011561E-3</v>
      </c>
      <c r="L849" s="11">
        <f t="shared" si="82"/>
        <v>7.1948797893083916E-4</v>
      </c>
      <c r="M849" s="11">
        <f t="shared" si="83"/>
        <v>4.7708571844410379</v>
      </c>
    </row>
    <row r="850" spans="5:13" x14ac:dyDescent="0.25">
      <c r="E850" s="11">
        <v>84.5</v>
      </c>
      <c r="F850" s="11">
        <f t="shared" si="79"/>
        <v>0.58697538545744132</v>
      </c>
      <c r="G850" s="11">
        <f t="shared" si="78"/>
        <v>8.1262619196764518</v>
      </c>
      <c r="H850" s="11">
        <f t="shared" si="80"/>
        <v>4.7699157226302127</v>
      </c>
      <c r="K850" s="11">
        <f t="shared" si="81"/>
        <v>3.4346073070489532E-3</v>
      </c>
      <c r="L850" s="11">
        <f t="shared" si="82"/>
        <v>7.2005618270233455E-4</v>
      </c>
      <c r="M850" s="11">
        <f t="shared" si="83"/>
        <v>4.7699157226302056</v>
      </c>
    </row>
    <row r="851" spans="5:13" x14ac:dyDescent="0.25">
      <c r="E851" s="11">
        <v>84.6</v>
      </c>
      <c r="F851" s="11">
        <f t="shared" si="79"/>
        <v>0.58697538545744132</v>
      </c>
      <c r="G851" s="11">
        <f t="shared" si="78"/>
        <v>8.1246602122081253</v>
      </c>
      <c r="H851" s="11">
        <f t="shared" si="80"/>
        <v>4.7689755597716017</v>
      </c>
      <c r="K851" s="11">
        <f t="shared" si="81"/>
        <v>3.4366390181447357E-3</v>
      </c>
      <c r="L851" s="11">
        <f t="shared" si="82"/>
        <v>7.2062416237447184E-4</v>
      </c>
      <c r="M851" s="11">
        <f t="shared" si="83"/>
        <v>4.7689755597715981</v>
      </c>
    </row>
    <row r="852" spans="5:13" x14ac:dyDescent="0.25">
      <c r="E852" s="11">
        <v>84.7</v>
      </c>
      <c r="F852" s="11">
        <f t="shared" si="79"/>
        <v>0.58697538545744132</v>
      </c>
      <c r="G852" s="11">
        <f t="shared" si="78"/>
        <v>8.1230607120347358</v>
      </c>
      <c r="H852" s="11">
        <f t="shared" si="80"/>
        <v>4.7680366925407869</v>
      </c>
      <c r="K852" s="11">
        <f t="shared" si="81"/>
        <v>3.4386695288200586E-3</v>
      </c>
      <c r="L852" s="11">
        <f t="shared" si="82"/>
        <v>7.2119191830037415E-4</v>
      </c>
      <c r="M852" s="11">
        <f t="shared" si="83"/>
        <v>4.7680366925407833</v>
      </c>
    </row>
    <row r="853" spans="5:13" x14ac:dyDescent="0.25">
      <c r="E853" s="11">
        <v>84.8</v>
      </c>
      <c r="F853" s="11">
        <f t="shared" si="79"/>
        <v>0.58697538545744132</v>
      </c>
      <c r="G853" s="11">
        <f t="shared" si="78"/>
        <v>8.1214634135138013</v>
      </c>
      <c r="H853" s="11">
        <f t="shared" si="80"/>
        <v>4.7670991176257704</v>
      </c>
      <c r="K853" s="11">
        <f t="shared" si="81"/>
        <v>3.4406988412001875E-3</v>
      </c>
      <c r="L853" s="11">
        <f t="shared" si="82"/>
        <v>7.2175945083218917E-4</v>
      </c>
      <c r="M853" s="11">
        <f t="shared" si="83"/>
        <v>4.7670991176257678</v>
      </c>
    </row>
    <row r="854" spans="5:13" x14ac:dyDescent="0.25">
      <c r="E854" s="11">
        <v>84.9</v>
      </c>
      <c r="F854" s="11">
        <f t="shared" si="79"/>
        <v>0.58697538545744132</v>
      </c>
      <c r="G854" s="11">
        <f t="shared" si="78"/>
        <v>8.1198683110238932</v>
      </c>
      <c r="H854" s="11">
        <f t="shared" si="80"/>
        <v>4.7661628317269127</v>
      </c>
      <c r="K854" s="11">
        <f t="shared" si="81"/>
        <v>3.4427269574041253E-3</v>
      </c>
      <c r="L854" s="11">
        <f t="shared" si="82"/>
        <v>7.2232676032109755E-4</v>
      </c>
      <c r="M854" s="11">
        <f t="shared" si="83"/>
        <v>4.7661628317269074</v>
      </c>
    </row>
    <row r="855" spans="5:13" x14ac:dyDescent="0.25">
      <c r="E855" s="11">
        <v>85</v>
      </c>
      <c r="F855" s="11">
        <f t="shared" si="79"/>
        <v>0.58697538545744132</v>
      </c>
      <c r="G855" s="11">
        <f t="shared" si="78"/>
        <v>8.1182753989645438</v>
      </c>
      <c r="H855" s="11">
        <f t="shared" si="80"/>
        <v>4.7652278315568761</v>
      </c>
      <c r="K855" s="11">
        <f t="shared" si="81"/>
        <v>3.4447538795446351E-3</v>
      </c>
      <c r="L855" s="11">
        <f t="shared" si="82"/>
        <v>7.228938471173118E-4</v>
      </c>
      <c r="M855" s="11">
        <f t="shared" si="83"/>
        <v>4.7652278315568752</v>
      </c>
    </row>
    <row r="856" spans="5:13" x14ac:dyDescent="0.25">
      <c r="E856" s="11">
        <v>85.1</v>
      </c>
      <c r="F856" s="11">
        <f t="shared" si="79"/>
        <v>0.58697538545744132</v>
      </c>
      <c r="G856" s="11">
        <f t="shared" si="78"/>
        <v>8.1166846717561238</v>
      </c>
      <c r="H856" s="11">
        <f t="shared" si="80"/>
        <v>4.7642941138405561</v>
      </c>
      <c r="K856" s="11">
        <f t="shared" si="81"/>
        <v>3.4467796097282701E-3</v>
      </c>
      <c r="L856" s="11">
        <f t="shared" si="82"/>
        <v>7.2346071157008854E-4</v>
      </c>
      <c r="M856" s="11">
        <f t="shared" si="83"/>
        <v>4.7642941138405517</v>
      </c>
    </row>
    <row r="857" spans="5:13" x14ac:dyDescent="0.25">
      <c r="E857" s="11">
        <v>85.2</v>
      </c>
      <c r="F857" s="11">
        <f t="shared" si="79"/>
        <v>0.58697538545744132</v>
      </c>
      <c r="G857" s="11">
        <f t="shared" si="78"/>
        <v>8.1150961238397681</v>
      </c>
      <c r="H857" s="11">
        <f t="shared" si="80"/>
        <v>4.7633616753150356</v>
      </c>
      <c r="K857" s="11">
        <f t="shared" si="81"/>
        <v>3.448804150055395E-3</v>
      </c>
      <c r="L857" s="11">
        <f t="shared" si="82"/>
        <v>7.2402735402772036E-4</v>
      </c>
      <c r="M857" s="11">
        <f t="shared" si="83"/>
        <v>4.7633616753150365</v>
      </c>
    </row>
    <row r="858" spans="5:13" x14ac:dyDescent="0.25">
      <c r="E858" s="11">
        <v>85.3</v>
      </c>
      <c r="F858" s="11">
        <f t="shared" si="79"/>
        <v>0.58697538545744132</v>
      </c>
      <c r="G858" s="11">
        <f t="shared" si="78"/>
        <v>8.1135097496772381</v>
      </c>
      <c r="H858" s="11">
        <f t="shared" si="80"/>
        <v>4.7624305127295052</v>
      </c>
      <c r="K858" s="11">
        <f t="shared" si="81"/>
        <v>3.4508275026202146E-3</v>
      </c>
      <c r="L858" s="11">
        <f t="shared" si="82"/>
        <v>7.24593774837553E-4</v>
      </c>
      <c r="M858" s="11">
        <f t="shared" si="83"/>
        <v>4.7624305127295044</v>
      </c>
    </row>
    <row r="859" spans="5:13" x14ac:dyDescent="0.25">
      <c r="E859" s="11">
        <v>85.4</v>
      </c>
      <c r="F859" s="11">
        <f t="shared" si="79"/>
        <v>0.58697538545744132</v>
      </c>
      <c r="G859" s="11">
        <f t="shared" si="78"/>
        <v>8.1119255437508553</v>
      </c>
      <c r="H859" s="11">
        <f t="shared" si="80"/>
        <v>4.7615006228452224</v>
      </c>
      <c r="K859" s="11">
        <f t="shared" si="81"/>
        <v>3.4528496695107967E-3</v>
      </c>
      <c r="L859" s="11">
        <f t="shared" si="82"/>
        <v>7.2515997434597777E-4</v>
      </c>
      <c r="M859" s="11">
        <f t="shared" si="83"/>
        <v>4.7615006228452197</v>
      </c>
    </row>
    <row r="860" spans="5:13" x14ac:dyDescent="0.25">
      <c r="E860" s="11">
        <v>85.5</v>
      </c>
      <c r="F860" s="11">
        <f t="shared" si="79"/>
        <v>0.58697538545744132</v>
      </c>
      <c r="G860" s="11">
        <f t="shared" si="78"/>
        <v>8.1103435005633848</v>
      </c>
      <c r="H860" s="11">
        <f t="shared" si="80"/>
        <v>4.7605720024354472</v>
      </c>
      <c r="K860" s="11">
        <f t="shared" si="81"/>
        <v>3.4548706528090985E-3</v>
      </c>
      <c r="L860" s="11">
        <f t="shared" si="82"/>
        <v>7.2572595289844037E-4</v>
      </c>
      <c r="M860" s="11">
        <f t="shared" si="83"/>
        <v>4.7605720024354437</v>
      </c>
    </row>
    <row r="861" spans="5:13" x14ac:dyDescent="0.25">
      <c r="E861" s="11">
        <v>85.6</v>
      </c>
      <c r="F861" s="11">
        <f t="shared" si="79"/>
        <v>0.58697538545744132</v>
      </c>
      <c r="G861" s="11">
        <f t="shared" si="78"/>
        <v>8.1087636146379385</v>
      </c>
      <c r="H861" s="11">
        <f t="shared" si="80"/>
        <v>4.7596446482853789</v>
      </c>
      <c r="K861" s="11">
        <f t="shared" si="81"/>
        <v>3.4568904545909922E-3</v>
      </c>
      <c r="L861" s="11">
        <f t="shared" si="82"/>
        <v>7.2629171083944438E-4</v>
      </c>
      <c r="M861" s="11">
        <f t="shared" si="83"/>
        <v>4.7596446482853771</v>
      </c>
    </row>
    <row r="862" spans="5:13" x14ac:dyDescent="0.25">
      <c r="E862" s="11">
        <v>85.7</v>
      </c>
      <c r="F862" s="11">
        <f t="shared" si="79"/>
        <v>0.58697538545744132</v>
      </c>
      <c r="G862" s="11">
        <f t="shared" si="78"/>
        <v>8.1071858805178714</v>
      </c>
      <c r="H862" s="11">
        <f t="shared" si="80"/>
        <v>4.7587185571921031</v>
      </c>
      <c r="K862" s="11">
        <f t="shared" si="81"/>
        <v>3.4589090769262883E-3</v>
      </c>
      <c r="L862" s="11">
        <f t="shared" si="82"/>
        <v>7.2685724851255561E-4</v>
      </c>
      <c r="M862" s="11">
        <f t="shared" si="83"/>
        <v>4.7587185571920996</v>
      </c>
    </row>
    <row r="863" spans="5:13" x14ac:dyDescent="0.25">
      <c r="E863" s="11">
        <v>85.8</v>
      </c>
      <c r="F863" s="11">
        <f t="shared" si="79"/>
        <v>0.58697538545744132</v>
      </c>
      <c r="G863" s="11">
        <f t="shared" si="78"/>
        <v>8.1056102927666878</v>
      </c>
      <c r="H863" s="11">
        <f t="shared" si="80"/>
        <v>4.7577937259645307</v>
      </c>
      <c r="K863" s="11">
        <f t="shared" si="81"/>
        <v>3.4609265218787611E-3</v>
      </c>
      <c r="L863" s="11">
        <f t="shared" si="82"/>
        <v>7.2742256626040329E-4</v>
      </c>
      <c r="M863" s="11">
        <f t="shared" si="83"/>
        <v>4.7577937259645253</v>
      </c>
    </row>
    <row r="864" spans="5:13" x14ac:dyDescent="0.25">
      <c r="E864" s="11">
        <v>85.9</v>
      </c>
      <c r="F864" s="11">
        <f t="shared" si="79"/>
        <v>0.58697538545744132</v>
      </c>
      <c r="G864" s="11">
        <f t="shared" si="78"/>
        <v>8.1040368459679488</v>
      </c>
      <c r="H864" s="11">
        <f t="shared" si="80"/>
        <v>4.7568701514233434</v>
      </c>
      <c r="K864" s="11">
        <f t="shared" si="81"/>
        <v>3.4629427915061736E-3</v>
      </c>
      <c r="L864" s="11">
        <f t="shared" si="82"/>
        <v>7.2798766442468458E-4</v>
      </c>
      <c r="M864" s="11">
        <f t="shared" si="83"/>
        <v>4.7568701514233407</v>
      </c>
    </row>
    <row r="865" spans="5:13" x14ac:dyDescent="0.25">
      <c r="E865" s="11">
        <v>86</v>
      </c>
      <c r="F865" s="11">
        <f t="shared" si="79"/>
        <v>0.58697538545744132</v>
      </c>
      <c r="G865" s="11">
        <f t="shared" si="78"/>
        <v>8.102465534725166</v>
      </c>
      <c r="H865" s="11">
        <f t="shared" si="80"/>
        <v>4.7559478304009373</v>
      </c>
      <c r="K865" s="11">
        <f t="shared" si="81"/>
        <v>3.4649578878603012E-3</v>
      </c>
      <c r="L865" s="11">
        <f t="shared" si="82"/>
        <v>7.2855254334617018E-4</v>
      </c>
      <c r="M865" s="11">
        <f t="shared" si="83"/>
        <v>4.7559478304009346</v>
      </c>
    </row>
    <row r="866" spans="5:13" x14ac:dyDescent="0.25">
      <c r="E866" s="11">
        <v>86.1</v>
      </c>
      <c r="F866" s="11">
        <f t="shared" si="79"/>
        <v>0.58697538545744132</v>
      </c>
      <c r="G866" s="11">
        <f t="shared" si="78"/>
        <v>8.1008963536617031</v>
      </c>
      <c r="H866" s="11">
        <f t="shared" si="80"/>
        <v>4.7550267597413587</v>
      </c>
      <c r="K866" s="11">
        <f t="shared" si="81"/>
        <v>3.466971812986957E-3</v>
      </c>
      <c r="L866" s="11">
        <f t="shared" si="82"/>
        <v>7.2911720336470576E-4</v>
      </c>
      <c r="M866" s="11">
        <f t="shared" si="83"/>
        <v>4.7550267597413569</v>
      </c>
    </row>
    <row r="867" spans="5:13" x14ac:dyDescent="0.25">
      <c r="E867" s="11">
        <v>86.2</v>
      </c>
      <c r="F867" s="11">
        <f t="shared" si="79"/>
        <v>0.58697538545744132</v>
      </c>
      <c r="G867" s="11">
        <f t="shared" si="78"/>
        <v>8.0993292974206952</v>
      </c>
      <c r="H867" s="11">
        <f t="shared" si="80"/>
        <v>4.7541069363002597</v>
      </c>
      <c r="K867" s="11">
        <f t="shared" si="81"/>
        <v>3.4689845689260166E-3</v>
      </c>
      <c r="L867" s="11">
        <f t="shared" si="82"/>
        <v>7.2968164481921596E-4</v>
      </c>
      <c r="M867" s="11">
        <f t="shared" si="83"/>
        <v>4.7541069363002588</v>
      </c>
    </row>
    <row r="868" spans="5:13" x14ac:dyDescent="0.25">
      <c r="E868" s="11">
        <v>86.3</v>
      </c>
      <c r="F868" s="11">
        <f t="shared" si="79"/>
        <v>0.58697538545744132</v>
      </c>
      <c r="G868" s="11">
        <f t="shared" si="78"/>
        <v>8.0977643606649359</v>
      </c>
      <c r="H868" s="11">
        <f t="shared" si="80"/>
        <v>4.7531883569448317</v>
      </c>
      <c r="K868" s="11">
        <f t="shared" si="81"/>
        <v>3.4709961577114386E-3</v>
      </c>
      <c r="L868" s="11">
        <f t="shared" si="82"/>
        <v>7.3024586804770883E-4</v>
      </c>
      <c r="M868" s="11">
        <f t="shared" si="83"/>
        <v>4.7531883569448281</v>
      </c>
    </row>
    <row r="869" spans="5:13" x14ac:dyDescent="0.25">
      <c r="E869" s="11">
        <v>86.4</v>
      </c>
      <c r="F869" s="11">
        <f t="shared" si="79"/>
        <v>0.58697538545744132</v>
      </c>
      <c r="G869" s="11">
        <f t="shared" si="78"/>
        <v>8.0962015380767944</v>
      </c>
      <c r="H869" s="11">
        <f t="shared" si="80"/>
        <v>4.7522710185537553</v>
      </c>
      <c r="K869" s="11">
        <f t="shared" si="81"/>
        <v>3.4730065813712938E-3</v>
      </c>
      <c r="L869" s="11">
        <f t="shared" si="82"/>
        <v>7.3080987338727669E-4</v>
      </c>
      <c r="M869" s="11">
        <f t="shared" si="83"/>
        <v>4.7522710185537544</v>
      </c>
    </row>
    <row r="870" spans="5:13" x14ac:dyDescent="0.25">
      <c r="E870" s="11">
        <v>86.5</v>
      </c>
      <c r="F870" s="11">
        <f t="shared" si="79"/>
        <v>0.58697538545744132</v>
      </c>
      <c r="G870" s="11">
        <f t="shared" si="78"/>
        <v>8.0946408243581089</v>
      </c>
      <c r="H870" s="11">
        <f t="shared" si="80"/>
        <v>4.7513549180171415</v>
      </c>
      <c r="K870" s="11">
        <f t="shared" si="81"/>
        <v>3.4750158419277846E-3</v>
      </c>
      <c r="L870" s="11">
        <f t="shared" si="82"/>
        <v>7.3137366117410516E-4</v>
      </c>
      <c r="M870" s="11">
        <f t="shared" si="83"/>
        <v>4.7513549180171379</v>
      </c>
    </row>
    <row r="871" spans="5:13" x14ac:dyDescent="0.25">
      <c r="E871" s="11">
        <v>86.6</v>
      </c>
      <c r="F871" s="11">
        <f t="shared" si="79"/>
        <v>0.58697538545744132</v>
      </c>
      <c r="G871" s="11">
        <f t="shared" si="78"/>
        <v>8.09308221423011</v>
      </c>
      <c r="H871" s="11">
        <f t="shared" si="80"/>
        <v>4.7504400522364811</v>
      </c>
      <c r="K871" s="11">
        <f t="shared" si="81"/>
        <v>3.4770239413972719E-3</v>
      </c>
      <c r="L871" s="11">
        <f t="shared" si="82"/>
        <v>7.3193723174347033E-4</v>
      </c>
      <c r="M871" s="11">
        <f t="shared" si="83"/>
        <v>4.7504400522364749</v>
      </c>
    </row>
    <row r="872" spans="5:13" x14ac:dyDescent="0.25">
      <c r="E872" s="11">
        <v>86.7</v>
      </c>
      <c r="F872" s="11">
        <f t="shared" si="79"/>
        <v>0.58697538545744132</v>
      </c>
      <c r="G872" s="11">
        <f t="shared" si="78"/>
        <v>8.0915257024333158</v>
      </c>
      <c r="H872" s="11">
        <f t="shared" si="80"/>
        <v>4.7495264181245895</v>
      </c>
      <c r="K872" s="11">
        <f t="shared" si="81"/>
        <v>3.4790308817902972E-3</v>
      </c>
      <c r="L872" s="11">
        <f t="shared" si="82"/>
        <v>7.3250058542974415E-4</v>
      </c>
      <c r="M872" s="11">
        <f t="shared" si="83"/>
        <v>4.7495264181245886</v>
      </c>
    </row>
    <row r="873" spans="5:13" x14ac:dyDescent="0.25">
      <c r="E873" s="11">
        <v>86.8</v>
      </c>
      <c r="F873" s="11">
        <f t="shared" si="79"/>
        <v>0.58697538545744132</v>
      </c>
      <c r="G873" s="11">
        <f t="shared" si="78"/>
        <v>8.0899712837274347</v>
      </c>
      <c r="H873" s="11">
        <f t="shared" si="80"/>
        <v>4.7486140126055423</v>
      </c>
      <c r="K873" s="11">
        <f t="shared" si="81"/>
        <v>3.4810366651116045E-3</v>
      </c>
      <c r="L873" s="11">
        <f t="shared" si="82"/>
        <v>7.330637225664039E-4</v>
      </c>
      <c r="M873" s="11">
        <f t="shared" si="83"/>
        <v>4.7486140126055387</v>
      </c>
    </row>
    <row r="874" spans="5:13" x14ac:dyDescent="0.25">
      <c r="E874" s="11">
        <v>86.9</v>
      </c>
      <c r="F874" s="11">
        <f t="shared" si="79"/>
        <v>0.58697538545744132</v>
      </c>
      <c r="G874" s="11">
        <f t="shared" si="78"/>
        <v>8.0884189528912867</v>
      </c>
      <c r="H874" s="11">
        <f t="shared" si="80"/>
        <v>4.7477028326146371</v>
      </c>
      <c r="K874" s="11">
        <f t="shared" si="81"/>
        <v>3.4830412933601683E-3</v>
      </c>
      <c r="L874" s="11">
        <f t="shared" si="82"/>
        <v>7.3362664348602523E-4</v>
      </c>
      <c r="M874" s="11">
        <f t="shared" si="83"/>
        <v>4.7477028326146344</v>
      </c>
    </row>
    <row r="875" spans="5:13" x14ac:dyDescent="0.25">
      <c r="E875" s="11">
        <v>87</v>
      </c>
      <c r="F875" s="11">
        <f t="shared" si="79"/>
        <v>0.58697538545744132</v>
      </c>
      <c r="G875" s="11">
        <f t="shared" si="78"/>
        <v>8.0868687047227024</v>
      </c>
      <c r="H875" s="11">
        <f t="shared" si="80"/>
        <v>4.7467928750983273</v>
      </c>
      <c r="K875" s="11">
        <f t="shared" si="81"/>
        <v>3.4850447685292113E-3</v>
      </c>
      <c r="L875" s="11">
        <f t="shared" si="82"/>
        <v>7.3418934852029379E-4</v>
      </c>
      <c r="M875" s="11">
        <f t="shared" si="83"/>
        <v>4.7467928750983246</v>
      </c>
    </row>
    <row r="876" spans="5:13" x14ac:dyDescent="0.25">
      <c r="E876" s="11">
        <v>87.1</v>
      </c>
      <c r="F876" s="11">
        <f t="shared" si="79"/>
        <v>0.58697538545744132</v>
      </c>
      <c r="G876" s="11">
        <f t="shared" si="78"/>
        <v>8.0853205340384378</v>
      </c>
      <c r="H876" s="11">
        <f t="shared" si="80"/>
        <v>4.7458841370141771</v>
      </c>
      <c r="K876" s="11">
        <f t="shared" si="81"/>
        <v>3.4870470926062313E-3</v>
      </c>
      <c r="L876" s="11">
        <f t="shared" si="82"/>
        <v>7.3475183800000409E-4</v>
      </c>
      <c r="M876" s="11">
        <f t="shared" si="83"/>
        <v>4.7458841370141789</v>
      </c>
    </row>
    <row r="877" spans="5:13" x14ac:dyDescent="0.25">
      <c r="E877" s="11">
        <v>87.2</v>
      </c>
      <c r="F877" s="11">
        <f t="shared" si="79"/>
        <v>0.58697538545744132</v>
      </c>
      <c r="G877" s="11">
        <f t="shared" si="78"/>
        <v>8.0837744356740711</v>
      </c>
      <c r="H877" s="11">
        <f t="shared" si="80"/>
        <v>4.7449766153307982</v>
      </c>
      <c r="K877" s="11">
        <f t="shared" si="81"/>
        <v>3.4890482675730243E-3</v>
      </c>
      <c r="L877" s="11">
        <f t="shared" si="82"/>
        <v>7.3531411225506932E-4</v>
      </c>
      <c r="M877" s="11">
        <f t="shared" si="83"/>
        <v>4.7449766153307911</v>
      </c>
    </row>
    <row r="878" spans="5:13" x14ac:dyDescent="0.25">
      <c r="E878" s="11">
        <v>87.3</v>
      </c>
      <c r="F878" s="11">
        <f t="shared" si="79"/>
        <v>0.58697538545744132</v>
      </c>
      <c r="G878" s="11">
        <f t="shared" si="78"/>
        <v>8.0822304044839424</v>
      </c>
      <c r="H878" s="11">
        <f t="shared" si="80"/>
        <v>4.7440703070278136</v>
      </c>
      <c r="K878" s="11">
        <f t="shared" si="81"/>
        <v>3.4910482954057043E-3</v>
      </c>
      <c r="L878" s="11">
        <f t="shared" si="82"/>
        <v>7.3587617161451134E-4</v>
      </c>
      <c r="M878" s="11">
        <f t="shared" si="83"/>
        <v>4.7440703070278101</v>
      </c>
    </row>
    <row r="879" spans="5:13" x14ac:dyDescent="0.25">
      <c r="E879" s="11">
        <v>87.4</v>
      </c>
      <c r="F879" s="11">
        <f t="shared" si="79"/>
        <v>0.58697538545744132</v>
      </c>
      <c r="G879" s="11">
        <f t="shared" si="78"/>
        <v>8.0806884353410258</v>
      </c>
      <c r="H879" s="11">
        <f t="shared" si="80"/>
        <v>4.7431652090957872</v>
      </c>
      <c r="K879" s="11">
        <f t="shared" si="81"/>
        <v>3.4930471780747286E-3</v>
      </c>
      <c r="L879" s="11">
        <f t="shared" si="82"/>
        <v>7.364380164064803E-4</v>
      </c>
      <c r="M879" s="11">
        <f t="shared" si="83"/>
        <v>4.7431652090957854</v>
      </c>
    </row>
    <row r="880" spans="5:13" x14ac:dyDescent="0.25">
      <c r="E880" s="11">
        <v>87.5</v>
      </c>
      <c r="F880" s="11">
        <f t="shared" si="79"/>
        <v>0.58697538545744132</v>
      </c>
      <c r="G880" s="11">
        <f t="shared" si="78"/>
        <v>8.0791485231368618</v>
      </c>
      <c r="H880" s="11">
        <f t="shared" si="80"/>
        <v>4.7422613185361771</v>
      </c>
      <c r="K880" s="11">
        <f t="shared" si="81"/>
        <v>3.4950449175449195E-3</v>
      </c>
      <c r="L880" s="11">
        <f t="shared" si="82"/>
        <v>7.3699964695824913E-4</v>
      </c>
      <c r="M880" s="11">
        <f t="shared" si="83"/>
        <v>4.7422613185361717</v>
      </c>
    </row>
    <row r="881" spans="5:13" x14ac:dyDescent="0.25">
      <c r="E881" s="11">
        <v>87.6</v>
      </c>
      <c r="F881" s="11">
        <f t="shared" si="79"/>
        <v>0.58697538545744132</v>
      </c>
      <c r="G881" s="11">
        <f t="shared" si="78"/>
        <v>8.0776106627814794</v>
      </c>
      <c r="H881" s="11">
        <f t="shared" si="80"/>
        <v>4.7413586323612966</v>
      </c>
      <c r="K881" s="11">
        <f t="shared" si="81"/>
        <v>3.4970415157754881E-3</v>
      </c>
      <c r="L881" s="11">
        <f t="shared" si="82"/>
        <v>7.3756106359621398E-4</v>
      </c>
      <c r="M881" s="11">
        <f t="shared" si="83"/>
        <v>4.7413586323612957</v>
      </c>
    </row>
    <row r="882" spans="5:13" x14ac:dyDescent="0.25">
      <c r="E882" s="11">
        <v>87.7</v>
      </c>
      <c r="F882" s="11">
        <f t="shared" si="79"/>
        <v>0.58697538545744132</v>
      </c>
      <c r="G882" s="11">
        <f t="shared" si="78"/>
        <v>8.0760748492032768</v>
      </c>
      <c r="H882" s="11">
        <f t="shared" si="80"/>
        <v>4.740457147594241</v>
      </c>
      <c r="K882" s="11">
        <f t="shared" si="81"/>
        <v>3.4990369747200552E-3</v>
      </c>
      <c r="L882" s="11">
        <f t="shared" si="82"/>
        <v>7.3812226664590795E-4</v>
      </c>
      <c r="M882" s="11">
        <f t="shared" si="83"/>
        <v>4.7404571475942392</v>
      </c>
    </row>
    <row r="883" spans="5:13" x14ac:dyDescent="0.25">
      <c r="E883" s="11">
        <v>87.8</v>
      </c>
      <c r="F883" s="11">
        <f t="shared" si="79"/>
        <v>0.58697538545744132</v>
      </c>
      <c r="G883" s="11">
        <f t="shared" si="78"/>
        <v>8.0745410773489699</v>
      </c>
      <c r="H883" s="11">
        <f t="shared" si="80"/>
        <v>4.7395568612688548</v>
      </c>
      <c r="K883" s="11">
        <f t="shared" si="81"/>
        <v>3.5010312963266732E-3</v>
      </c>
      <c r="L883" s="11">
        <f t="shared" si="82"/>
        <v>7.3868325643199279E-4</v>
      </c>
      <c r="M883" s="11">
        <f t="shared" si="83"/>
        <v>4.7395568612688557</v>
      </c>
    </row>
    <row r="884" spans="5:13" x14ac:dyDescent="0.25">
      <c r="E884" s="11">
        <v>87.9</v>
      </c>
      <c r="F884" s="11">
        <f t="shared" si="79"/>
        <v>0.58697538545744132</v>
      </c>
      <c r="G884" s="11">
        <f t="shared" si="78"/>
        <v>8.0730093421834699</v>
      </c>
      <c r="H884" s="11">
        <f t="shared" si="80"/>
        <v>4.7386577704296666</v>
      </c>
      <c r="K884" s="11">
        <f t="shared" si="81"/>
        <v>3.5030244825378508E-3</v>
      </c>
      <c r="L884" s="11">
        <f t="shared" si="82"/>
        <v>7.3924403327827229E-4</v>
      </c>
      <c r="M884" s="11">
        <f t="shared" si="83"/>
        <v>4.7386577704296649</v>
      </c>
    </row>
    <row r="885" spans="5:13" x14ac:dyDescent="0.25">
      <c r="E885" s="11">
        <v>88</v>
      </c>
      <c r="F885" s="11">
        <f t="shared" si="79"/>
        <v>0.58697538545744132</v>
      </c>
      <c r="G885" s="11">
        <f t="shared" si="78"/>
        <v>8.07147963868983</v>
      </c>
      <c r="H885" s="11">
        <f t="shared" si="80"/>
        <v>4.7377598721318526</v>
      </c>
      <c r="K885" s="11">
        <f t="shared" si="81"/>
        <v>3.505016535290572E-3</v>
      </c>
      <c r="L885" s="11">
        <f t="shared" si="82"/>
        <v>7.3980459750768726E-4</v>
      </c>
      <c r="M885" s="11">
        <f t="shared" si="83"/>
        <v>4.7377598721318455</v>
      </c>
    </row>
    <row r="886" spans="5:13" x14ac:dyDescent="0.25">
      <c r="E886" s="11">
        <v>88.1</v>
      </c>
      <c r="F886" s="11">
        <f t="shared" si="79"/>
        <v>0.58697538545744132</v>
      </c>
      <c r="G886" s="11">
        <f t="shared" si="78"/>
        <v>8.0699519618691475</v>
      </c>
      <c r="H886" s="11">
        <f t="shared" si="80"/>
        <v>4.7368631634411775</v>
      </c>
      <c r="K886" s="11">
        <f t="shared" si="81"/>
        <v>3.5070074565163212E-3</v>
      </c>
      <c r="L886" s="11">
        <f t="shared" si="82"/>
        <v>7.4036494944232107E-4</v>
      </c>
      <c r="M886" s="11">
        <f t="shared" si="83"/>
        <v>4.7368631634411784</v>
      </c>
    </row>
    <row r="887" spans="5:13" x14ac:dyDescent="0.25">
      <c r="E887" s="11">
        <v>88.2</v>
      </c>
      <c r="F887" s="11">
        <f t="shared" si="79"/>
        <v>0.58697538545744132</v>
      </c>
      <c r="G887" s="11">
        <f t="shared" si="78"/>
        <v>8.0684263067404558</v>
      </c>
      <c r="H887" s="11">
        <f t="shared" si="80"/>
        <v>4.7359676414339384</v>
      </c>
      <c r="K887" s="11">
        <f t="shared" si="81"/>
        <v>3.5089972481411021E-3</v>
      </c>
      <c r="L887" s="11">
        <f t="shared" si="82"/>
        <v>7.4092508940341092E-4</v>
      </c>
      <c r="M887" s="11">
        <f t="shared" si="83"/>
        <v>4.7359676414339384</v>
      </c>
    </row>
    <row r="888" spans="5:13" x14ac:dyDescent="0.25">
      <c r="E888" s="11">
        <v>88.3</v>
      </c>
      <c r="F888" s="11">
        <f t="shared" si="79"/>
        <v>0.58697538545744132</v>
      </c>
      <c r="G888" s="11">
        <f t="shared" si="78"/>
        <v>8.0669026683406795</v>
      </c>
      <c r="H888" s="11">
        <f t="shared" si="80"/>
        <v>4.7350733031969323</v>
      </c>
      <c r="K888" s="11">
        <f t="shared" si="81"/>
        <v>3.5109859120854609E-3</v>
      </c>
      <c r="L888" s="11">
        <f t="shared" si="82"/>
        <v>7.4148501771133864E-4</v>
      </c>
      <c r="M888" s="11">
        <f t="shared" si="83"/>
        <v>4.7350733031969279</v>
      </c>
    </row>
    <row r="889" spans="5:13" x14ac:dyDescent="0.25">
      <c r="E889" s="11">
        <v>88.4</v>
      </c>
      <c r="F889" s="11">
        <f t="shared" si="79"/>
        <v>0.58697538545744132</v>
      </c>
      <c r="G889" s="11">
        <f t="shared" si="78"/>
        <v>8.0653810417245229</v>
      </c>
      <c r="H889" s="11">
        <f t="shared" si="80"/>
        <v>4.7341801458273913</v>
      </c>
      <c r="K889" s="11">
        <f t="shared" si="81"/>
        <v>3.5129734502645088E-3</v>
      </c>
      <c r="L889" s="11">
        <f t="shared" si="82"/>
        <v>7.4204473468563988E-4</v>
      </c>
      <c r="M889" s="11">
        <f t="shared" si="83"/>
        <v>4.7341801458273887</v>
      </c>
    </row>
    <row r="890" spans="5:13" x14ac:dyDescent="0.25">
      <c r="E890" s="11">
        <v>88.5</v>
      </c>
      <c r="F890" s="11">
        <f t="shared" si="79"/>
        <v>0.58697538545744132</v>
      </c>
      <c r="G890" s="11">
        <f t="shared" si="78"/>
        <v>8.0638614219643934</v>
      </c>
      <c r="H890" s="11">
        <f t="shared" si="80"/>
        <v>4.7332881664329403</v>
      </c>
      <c r="K890" s="11">
        <f t="shared" si="81"/>
        <v>3.5149598645879414E-3</v>
      </c>
      <c r="L890" s="11">
        <f t="shared" si="82"/>
        <v>7.4260424064500935E-4</v>
      </c>
      <c r="M890" s="11">
        <f t="shared" si="83"/>
        <v>4.7332881664329394</v>
      </c>
    </row>
    <row r="891" spans="5:13" x14ac:dyDescent="0.25">
      <c r="E891" s="11">
        <v>88.6</v>
      </c>
      <c r="F891" s="11">
        <f t="shared" si="79"/>
        <v>0.58697538545744132</v>
      </c>
      <c r="G891" s="11">
        <f t="shared" si="78"/>
        <v>8.0623438041503181</v>
      </c>
      <c r="H891" s="11">
        <f t="shared" si="80"/>
        <v>4.7323973621315467</v>
      </c>
      <c r="K891" s="11">
        <f t="shared" si="81"/>
        <v>3.5169451569600609E-3</v>
      </c>
      <c r="L891" s="11">
        <f t="shared" si="82"/>
        <v>7.4316353590730044E-4</v>
      </c>
      <c r="M891" s="11">
        <f t="shared" si="83"/>
        <v>4.7323973621315458</v>
      </c>
    </row>
    <row r="892" spans="5:13" x14ac:dyDescent="0.25">
      <c r="E892" s="11">
        <v>88.7</v>
      </c>
      <c r="F892" s="11">
        <f t="shared" si="79"/>
        <v>0.58697538545744132</v>
      </c>
      <c r="G892" s="11">
        <f t="shared" si="78"/>
        <v>8.0608281833898605</v>
      </c>
      <c r="H892" s="11">
        <f t="shared" si="80"/>
        <v>4.7315077300514696</v>
      </c>
      <c r="K892" s="11">
        <f t="shared" si="81"/>
        <v>3.5189293292797992E-3</v>
      </c>
      <c r="L892" s="11">
        <f t="shared" si="82"/>
        <v>7.4372262078953094E-4</v>
      </c>
      <c r="M892" s="11">
        <f t="shared" si="83"/>
        <v>4.7315077300514643</v>
      </c>
    </row>
    <row r="893" spans="5:13" x14ac:dyDescent="0.25">
      <c r="E893" s="11">
        <v>88.8</v>
      </c>
      <c r="F893" s="11">
        <f t="shared" si="79"/>
        <v>0.58697538545744132</v>
      </c>
      <c r="G893" s="11">
        <f t="shared" si="78"/>
        <v>8.0593145548080489</v>
      </c>
      <c r="H893" s="11">
        <f t="shared" si="80"/>
        <v>4.730619267331222</v>
      </c>
      <c r="K893" s="11">
        <f t="shared" si="81"/>
        <v>3.5209123834407368E-3</v>
      </c>
      <c r="L893" s="11">
        <f t="shared" si="82"/>
        <v>7.4428149560788076E-4</v>
      </c>
      <c r="M893" s="11">
        <f t="shared" si="83"/>
        <v>4.7306192673312193</v>
      </c>
    </row>
    <row r="894" spans="5:13" x14ac:dyDescent="0.25">
      <c r="E894" s="11">
        <v>88.9</v>
      </c>
      <c r="F894" s="11">
        <f t="shared" si="79"/>
        <v>0.58697538545744132</v>
      </c>
      <c r="G894" s="11">
        <f t="shared" si="78"/>
        <v>8.0578029135472669</v>
      </c>
      <c r="H894" s="11">
        <f t="shared" si="80"/>
        <v>4.7297319711195005</v>
      </c>
      <c r="K894" s="11">
        <f t="shared" si="81"/>
        <v>3.522894321331124E-3</v>
      </c>
      <c r="L894" s="11">
        <f t="shared" si="82"/>
        <v>7.4484016067770495E-4</v>
      </c>
      <c r="M894" s="11">
        <f t="shared" si="83"/>
        <v>4.7297319711194969</v>
      </c>
    </row>
    <row r="895" spans="5:13" x14ac:dyDescent="0.25">
      <c r="E895" s="11">
        <v>89</v>
      </c>
      <c r="F895" s="11">
        <f t="shared" si="79"/>
        <v>0.58697538545744132</v>
      </c>
      <c r="G895" s="11">
        <f t="shared" si="78"/>
        <v>8.0562932547672066</v>
      </c>
      <c r="H895" s="11">
        <f t="shared" si="80"/>
        <v>4.7288458385751655</v>
      </c>
      <c r="K895" s="11">
        <f t="shared" si="81"/>
        <v>3.5248751448339033E-3</v>
      </c>
      <c r="L895" s="11">
        <f t="shared" si="82"/>
        <v>7.4539861631352656E-4</v>
      </c>
      <c r="M895" s="11">
        <f t="shared" si="83"/>
        <v>4.7288458385751611</v>
      </c>
    </row>
    <row r="896" spans="5:13" x14ac:dyDescent="0.25">
      <c r="E896" s="11">
        <v>89.1</v>
      </c>
      <c r="F896" s="11">
        <f t="shared" si="79"/>
        <v>0.58697538545744132</v>
      </c>
      <c r="G896" s="11">
        <f t="shared" si="78"/>
        <v>8.0547855736447627</v>
      </c>
      <c r="H896" s="11">
        <f t="shared" si="80"/>
        <v>4.7279608668671722</v>
      </c>
      <c r="K896" s="11">
        <f t="shared" si="81"/>
        <v>3.5268548558267292E-3</v>
      </c>
      <c r="L896" s="11">
        <f t="shared" si="82"/>
        <v>7.4595686282904561E-4</v>
      </c>
      <c r="M896" s="11">
        <f t="shared" si="83"/>
        <v>4.7279608668671704</v>
      </c>
    </row>
    <row r="897" spans="5:13" x14ac:dyDescent="0.25">
      <c r="E897" s="11">
        <v>89.2</v>
      </c>
      <c r="F897" s="11">
        <f t="shared" si="79"/>
        <v>0.58697538545744132</v>
      </c>
      <c r="G897" s="11">
        <f t="shared" si="78"/>
        <v>8.053279865373959</v>
      </c>
      <c r="H897" s="11">
        <f t="shared" si="80"/>
        <v>4.727077053174531</v>
      </c>
      <c r="K897" s="11">
        <f t="shared" si="81"/>
        <v>3.5288334561819905E-3</v>
      </c>
      <c r="L897" s="11">
        <f t="shared" si="82"/>
        <v>7.4651490053714202E-4</v>
      </c>
      <c r="M897" s="11">
        <f t="shared" si="83"/>
        <v>4.7270770531745301</v>
      </c>
    </row>
    <row r="898" spans="5:13" x14ac:dyDescent="0.25">
      <c r="E898" s="11">
        <v>89.3</v>
      </c>
      <c r="F898" s="11">
        <f t="shared" si="79"/>
        <v>0.58697538545744132</v>
      </c>
      <c r="G898" s="11">
        <f t="shared" si="78"/>
        <v>8.0517761251658726</v>
      </c>
      <c r="H898" s="11">
        <f t="shared" si="80"/>
        <v>4.726194394686261</v>
      </c>
      <c r="K898" s="11">
        <f t="shared" si="81"/>
        <v>3.5308109477668274E-3</v>
      </c>
      <c r="L898" s="11">
        <f t="shared" si="82"/>
        <v>7.4707272974987608E-4</v>
      </c>
      <c r="M898" s="11">
        <f t="shared" si="83"/>
        <v>4.7261943946862601</v>
      </c>
    </row>
    <row r="899" spans="5:13" x14ac:dyDescent="0.25">
      <c r="E899" s="11">
        <v>89.4</v>
      </c>
      <c r="F899" s="11">
        <f t="shared" si="79"/>
        <v>0.58697538545744132</v>
      </c>
      <c r="G899" s="11">
        <f t="shared" si="78"/>
        <v>8.0502743482485517</v>
      </c>
      <c r="H899" s="11">
        <f t="shared" si="80"/>
        <v>4.725312888601346</v>
      </c>
      <c r="K899" s="11">
        <f t="shared" si="81"/>
        <v>3.5327873324431562E-3</v>
      </c>
      <c r="L899" s="11">
        <f t="shared" si="82"/>
        <v>7.4763035077849273E-4</v>
      </c>
      <c r="M899" s="11">
        <f t="shared" si="83"/>
        <v>4.7253128886013451</v>
      </c>
    </row>
    <row r="900" spans="5:13" x14ac:dyDescent="0.25">
      <c r="E900" s="11">
        <v>89.5</v>
      </c>
      <c r="F900" s="11">
        <f t="shared" si="79"/>
        <v>0.58697538545744132</v>
      </c>
      <c r="G900" s="11">
        <f t="shared" si="78"/>
        <v>8.048774529866936</v>
      </c>
      <c r="H900" s="11">
        <f t="shared" si="80"/>
        <v>4.7244325321286809</v>
      </c>
      <c r="K900" s="11">
        <f t="shared" si="81"/>
        <v>3.5347626120676877E-3</v>
      </c>
      <c r="L900" s="11">
        <f t="shared" si="82"/>
        <v>7.4818776393342594E-4</v>
      </c>
      <c r="M900" s="11">
        <f t="shared" si="83"/>
        <v>4.7244325321286764</v>
      </c>
    </row>
    <row r="901" spans="5:13" x14ac:dyDescent="0.25">
      <c r="E901" s="11">
        <v>89.6</v>
      </c>
      <c r="F901" s="11">
        <f t="shared" si="79"/>
        <v>0.58697538545744132</v>
      </c>
      <c r="G901" s="11">
        <f t="shared" ref="G901:G964" si="84">((4*$C$2*10^6)/(3*E901))^(1/6)</f>
        <v>8.0472766652827801</v>
      </c>
      <c r="H901" s="11">
        <f t="shared" si="80"/>
        <v>4.7235533224870325</v>
      </c>
      <c r="K901" s="11">
        <f t="shared" si="81"/>
        <v>3.536736788491947E-3</v>
      </c>
      <c r="L901" s="11">
        <f t="shared" si="82"/>
        <v>7.4874496952429816E-4</v>
      </c>
      <c r="M901" s="11">
        <f t="shared" si="83"/>
        <v>4.7235533224870281</v>
      </c>
    </row>
    <row r="902" spans="5:13" x14ac:dyDescent="0.25">
      <c r="E902" s="11">
        <v>89.7</v>
      </c>
      <c r="F902" s="11">
        <f t="shared" ref="F902:F965" si="85">(4/3.14)*(2/(3*3.14))^0.5</f>
        <v>0.58697538545744132</v>
      </c>
      <c r="G902" s="11">
        <f t="shared" si="84"/>
        <v>8.0457807497745701</v>
      </c>
      <c r="H902" s="11">
        <f t="shared" ref="H902:H965" si="86">G902*F902</f>
        <v>4.7226752569049895</v>
      </c>
      <c r="K902" s="11">
        <f t="shared" ref="K902:K965" si="87">4*(E902/(2*3.14*$C$2*10^6))^0.5</f>
        <v>3.538709863562296E-3</v>
      </c>
      <c r="L902" s="11">
        <f t="shared" ref="L902:L965" si="88">3.14*(((3*E902)/(4*$C$2*10^6))^(2/3))</f>
        <v>7.4930196785992747E-4</v>
      </c>
      <c r="M902" s="11">
        <f t="shared" si="83"/>
        <v>4.7226752569049877</v>
      </c>
    </row>
    <row r="903" spans="5:13" x14ac:dyDescent="0.25">
      <c r="E903" s="11">
        <v>89.8</v>
      </c>
      <c r="F903" s="11">
        <f t="shared" si="85"/>
        <v>0.58697538545744132</v>
      </c>
      <c r="G903" s="11">
        <f t="shared" si="84"/>
        <v>8.044286778637451</v>
      </c>
      <c r="H903" s="11">
        <f t="shared" si="86"/>
        <v>4.7217983326209172</v>
      </c>
      <c r="K903" s="11">
        <f t="shared" si="87"/>
        <v>3.5406818391199501E-3</v>
      </c>
      <c r="L903" s="11">
        <f t="shared" si="88"/>
        <v>7.4985875924833006E-4</v>
      </c>
      <c r="M903" s="11">
        <f t="shared" ref="M903:M966" si="89">K903/L903</f>
        <v>4.721798332620911</v>
      </c>
    </row>
    <row r="904" spans="5:13" x14ac:dyDescent="0.25">
      <c r="E904" s="11">
        <v>89.9</v>
      </c>
      <c r="F904" s="11">
        <f t="shared" si="85"/>
        <v>0.58697538545744132</v>
      </c>
      <c r="G904" s="11">
        <f t="shared" si="84"/>
        <v>8.0427947471831498</v>
      </c>
      <c r="H904" s="11">
        <f t="shared" si="86"/>
        <v>4.7209225468829139</v>
      </c>
      <c r="K904" s="11">
        <f t="shared" si="87"/>
        <v>3.5426527170010023E-3</v>
      </c>
      <c r="L904" s="11">
        <f t="shared" si="88"/>
        <v>7.5041534399671831E-4</v>
      </c>
      <c r="M904" s="11">
        <f t="shared" si="89"/>
        <v>4.7209225468829095</v>
      </c>
    </row>
    <row r="905" spans="5:13" x14ac:dyDescent="0.25">
      <c r="E905" s="11">
        <v>90</v>
      </c>
      <c r="F905" s="11">
        <f t="shared" si="85"/>
        <v>0.58697538545744132</v>
      </c>
      <c r="G905" s="11">
        <f t="shared" si="84"/>
        <v>8.0413046507398942</v>
      </c>
      <c r="H905" s="11">
        <f t="shared" si="86"/>
        <v>4.7200478969487651</v>
      </c>
      <c r="K905" s="11">
        <f t="shared" si="87"/>
        <v>3.5446224990364397E-3</v>
      </c>
      <c r="L905" s="11">
        <f t="shared" si="88"/>
        <v>7.5097172241151062E-4</v>
      </c>
      <c r="M905" s="11">
        <f t="shared" si="89"/>
        <v>4.7200478969487616</v>
      </c>
    </row>
    <row r="906" spans="5:13" x14ac:dyDescent="0.25">
      <c r="E906" s="11">
        <v>90.1</v>
      </c>
      <c r="F906" s="11">
        <f t="shared" si="85"/>
        <v>0.58697538545744132</v>
      </c>
      <c r="G906" s="11">
        <f t="shared" si="84"/>
        <v>8.0398164846523414</v>
      </c>
      <c r="H906" s="11">
        <f t="shared" si="86"/>
        <v>4.7191743800858994</v>
      </c>
      <c r="K906" s="11">
        <f t="shared" si="87"/>
        <v>3.546591187052165E-3</v>
      </c>
      <c r="L906" s="11">
        <f t="shared" si="88"/>
        <v>7.5152789479832993E-4</v>
      </c>
      <c r="M906" s="11">
        <f t="shared" si="89"/>
        <v>4.7191743800858932</v>
      </c>
    </row>
    <row r="907" spans="5:13" x14ac:dyDescent="0.25">
      <c r="E907" s="11">
        <v>90.2</v>
      </c>
      <c r="F907" s="11">
        <f t="shared" si="85"/>
        <v>0.58697538545744132</v>
      </c>
      <c r="G907" s="11">
        <f t="shared" si="84"/>
        <v>8.0383302442815001</v>
      </c>
      <c r="H907" s="11">
        <f t="shared" si="86"/>
        <v>4.7183019935713419</v>
      </c>
      <c r="K907" s="11">
        <f t="shared" si="87"/>
        <v>3.5485587828690164E-3</v>
      </c>
      <c r="L907" s="11">
        <f t="shared" si="88"/>
        <v>7.5208386146200694E-4</v>
      </c>
      <c r="M907" s="11">
        <f t="shared" si="89"/>
        <v>4.7183019935713366</v>
      </c>
    </row>
    <row r="908" spans="5:13" x14ac:dyDescent="0.25">
      <c r="E908" s="11">
        <v>90.3</v>
      </c>
      <c r="F908" s="11">
        <f t="shared" si="85"/>
        <v>0.58697538545744132</v>
      </c>
      <c r="G908" s="11">
        <f t="shared" si="84"/>
        <v>8.0368459250046538</v>
      </c>
      <c r="H908" s="11">
        <f t="shared" si="86"/>
        <v>4.7174307346916731</v>
      </c>
      <c r="K908" s="11">
        <f t="shared" si="87"/>
        <v>3.5505252883027863E-3</v>
      </c>
      <c r="L908" s="11">
        <f t="shared" si="88"/>
        <v>7.5263962270658436E-4</v>
      </c>
      <c r="M908" s="11">
        <f t="shared" si="89"/>
        <v>4.717430734691674</v>
      </c>
    </row>
    <row r="909" spans="5:13" x14ac:dyDescent="0.25">
      <c r="E909" s="11">
        <v>90.4</v>
      </c>
      <c r="F909" s="11">
        <f t="shared" si="85"/>
        <v>0.58697538545744132</v>
      </c>
      <c r="G909" s="11">
        <f t="shared" si="84"/>
        <v>8.0353635222152828</v>
      </c>
      <c r="H909" s="11">
        <f t="shared" si="86"/>
        <v>4.7165606007429792</v>
      </c>
      <c r="K909" s="11">
        <f t="shared" si="87"/>
        <v>3.5524907051642423E-3</v>
      </c>
      <c r="L909" s="11">
        <f t="shared" si="88"/>
        <v>7.53195178835322E-4</v>
      </c>
      <c r="M909" s="11">
        <f t="shared" si="89"/>
        <v>4.7165606007429792</v>
      </c>
    </row>
    <row r="910" spans="5:13" x14ac:dyDescent="0.25">
      <c r="E910" s="11">
        <v>90.5</v>
      </c>
      <c r="F910" s="11">
        <f t="shared" si="85"/>
        <v>0.58697538545744132</v>
      </c>
      <c r="G910" s="11">
        <f t="shared" si="84"/>
        <v>8.0338830313229934</v>
      </c>
      <c r="H910" s="11">
        <f t="shared" si="86"/>
        <v>4.7156915890308113</v>
      </c>
      <c r="K910" s="11">
        <f t="shared" si="87"/>
        <v>3.5544550352591443E-3</v>
      </c>
      <c r="L910" s="11">
        <f t="shared" si="88"/>
        <v>7.5375053015069491E-4</v>
      </c>
      <c r="M910" s="11">
        <f t="shared" si="89"/>
        <v>4.7156915890308078</v>
      </c>
    </row>
    <row r="911" spans="5:13" x14ac:dyDescent="0.25">
      <c r="E911" s="11">
        <v>90.6</v>
      </c>
      <c r="F911" s="11">
        <f t="shared" si="85"/>
        <v>0.58697538545744132</v>
      </c>
      <c r="G911" s="11">
        <f t="shared" si="84"/>
        <v>8.0324044477534571</v>
      </c>
      <c r="H911" s="11">
        <f t="shared" si="86"/>
        <v>4.7148236968701518</v>
      </c>
      <c r="K911" s="11">
        <f t="shared" si="87"/>
        <v>3.5564182803882664E-3</v>
      </c>
      <c r="L911" s="11">
        <f t="shared" si="88"/>
        <v>7.5430567695439568E-4</v>
      </c>
      <c r="M911" s="11">
        <f t="shared" si="89"/>
        <v>4.7148236968701518</v>
      </c>
    </row>
    <row r="912" spans="5:13" x14ac:dyDescent="0.25">
      <c r="E912" s="11">
        <v>90.7</v>
      </c>
      <c r="F912" s="11">
        <f t="shared" si="85"/>
        <v>0.58697538545744132</v>
      </c>
      <c r="G912" s="11">
        <f t="shared" si="84"/>
        <v>8.0309277669483023</v>
      </c>
      <c r="H912" s="11">
        <f t="shared" si="86"/>
        <v>4.7139569215853481</v>
      </c>
      <c r="K912" s="11">
        <f t="shared" si="87"/>
        <v>3.5583804423474151E-3</v>
      </c>
      <c r="L912" s="11">
        <f t="shared" si="88"/>
        <v>7.5486061954734636E-4</v>
      </c>
      <c r="M912" s="11">
        <f t="shared" si="89"/>
        <v>4.7139569215853445</v>
      </c>
    </row>
    <row r="913" spans="5:13" x14ac:dyDescent="0.25">
      <c r="E913" s="11">
        <v>90.8</v>
      </c>
      <c r="F913" s="11">
        <f t="shared" si="85"/>
        <v>0.58697538545744132</v>
      </c>
      <c r="G913" s="11">
        <f t="shared" si="84"/>
        <v>8.029452984365081</v>
      </c>
      <c r="H913" s="11">
        <f t="shared" si="86"/>
        <v>4.7130912605100956</v>
      </c>
      <c r="K913" s="11">
        <f t="shared" si="87"/>
        <v>3.5603415229274473E-3</v>
      </c>
      <c r="L913" s="11">
        <f t="shared" si="88"/>
        <v>7.5541535822968881E-4</v>
      </c>
      <c r="M913" s="11">
        <f t="shared" si="89"/>
        <v>4.713091260510093</v>
      </c>
    </row>
    <row r="914" spans="5:13" x14ac:dyDescent="0.25">
      <c r="E914" s="11">
        <v>90.9</v>
      </c>
      <c r="F914" s="11">
        <f t="shared" si="85"/>
        <v>0.58697538545744132</v>
      </c>
      <c r="G914" s="11">
        <f t="shared" si="84"/>
        <v>8.0279800954771652</v>
      </c>
      <c r="H914" s="11">
        <f t="shared" si="86"/>
        <v>4.7122267109873759</v>
      </c>
      <c r="K914" s="11">
        <f t="shared" si="87"/>
        <v>3.5623015239142921E-3</v>
      </c>
      <c r="L914" s="11">
        <f t="shared" si="88"/>
        <v>7.5596989330079802E-4</v>
      </c>
      <c r="M914" s="11">
        <f t="shared" si="89"/>
        <v>4.7122267109873697</v>
      </c>
    </row>
    <row r="915" spans="5:13" x14ac:dyDescent="0.25">
      <c r="E915" s="11">
        <v>91</v>
      </c>
      <c r="F915" s="11">
        <f t="shared" si="85"/>
        <v>0.58697538545744132</v>
      </c>
      <c r="G915" s="11">
        <f t="shared" si="84"/>
        <v>8.0265090957736973</v>
      </c>
      <c r="H915" s="11">
        <f t="shared" si="86"/>
        <v>4.711363270369425</v>
      </c>
      <c r="K915" s="11">
        <f t="shared" si="87"/>
        <v>3.5642604470889662E-3</v>
      </c>
      <c r="L915" s="11">
        <f t="shared" si="88"/>
        <v>7.5652422505927618E-4</v>
      </c>
      <c r="M915" s="11">
        <f t="shared" si="89"/>
        <v>4.711363270369425</v>
      </c>
    </row>
    <row r="916" spans="5:13" x14ac:dyDescent="0.25">
      <c r="E916" s="11">
        <v>91.1</v>
      </c>
      <c r="F916" s="11">
        <f t="shared" si="85"/>
        <v>0.58697538545744132</v>
      </c>
      <c r="G916" s="11">
        <f t="shared" si="84"/>
        <v>8.0250399807594874</v>
      </c>
      <c r="H916" s="11">
        <f t="shared" si="86"/>
        <v>4.7105009360176773</v>
      </c>
      <c r="K916" s="11">
        <f t="shared" si="87"/>
        <v>3.5662182942275962E-3</v>
      </c>
      <c r="L916" s="11">
        <f t="shared" si="88"/>
        <v>7.5707835380296729E-4</v>
      </c>
      <c r="M916" s="11">
        <f t="shared" si="89"/>
        <v>4.7105009360176728</v>
      </c>
    </row>
    <row r="917" spans="5:13" x14ac:dyDescent="0.25">
      <c r="E917" s="11">
        <v>91.2</v>
      </c>
      <c r="F917" s="11">
        <f t="shared" si="85"/>
        <v>0.58697538545744132</v>
      </c>
      <c r="G917" s="11">
        <f t="shared" si="84"/>
        <v>8.0235727459549793</v>
      </c>
      <c r="H917" s="11">
        <f t="shared" si="86"/>
        <v>4.7096397053027452</v>
      </c>
      <c r="K917" s="11">
        <f t="shared" si="87"/>
        <v>3.5681750671014362E-3</v>
      </c>
      <c r="L917" s="11">
        <f t="shared" si="88"/>
        <v>7.5763227982894523E-4</v>
      </c>
      <c r="M917" s="11">
        <f t="shared" si="89"/>
        <v>4.709639705302739</v>
      </c>
    </row>
    <row r="918" spans="5:13" x14ac:dyDescent="0.25">
      <c r="E918" s="11">
        <v>91.3</v>
      </c>
      <c r="F918" s="11">
        <f t="shared" si="85"/>
        <v>0.58697538545744132</v>
      </c>
      <c r="G918" s="11">
        <f t="shared" si="84"/>
        <v>8.0221073868961597</v>
      </c>
      <c r="H918" s="11">
        <f t="shared" si="86"/>
        <v>4.7087795756043604</v>
      </c>
      <c r="K918" s="11">
        <f t="shared" si="87"/>
        <v>3.5701307674768845E-3</v>
      </c>
      <c r="L918" s="11">
        <f t="shared" si="88"/>
        <v>7.5818600343352581E-4</v>
      </c>
      <c r="M918" s="11">
        <f t="shared" si="89"/>
        <v>4.7087795756043613</v>
      </c>
    </row>
    <row r="919" spans="5:13" x14ac:dyDescent="0.25">
      <c r="E919" s="11">
        <v>91.4</v>
      </c>
      <c r="F919" s="11">
        <f t="shared" si="85"/>
        <v>0.58697538545744132</v>
      </c>
      <c r="G919" s="11">
        <f t="shared" si="84"/>
        <v>8.0206438991344733</v>
      </c>
      <c r="H919" s="11">
        <f t="shared" si="86"/>
        <v>4.7079205443113326</v>
      </c>
      <c r="K919" s="11">
        <f t="shared" si="87"/>
        <v>3.5720853971155054E-3</v>
      </c>
      <c r="L919" s="11">
        <f t="shared" si="88"/>
        <v>7.5873952491227177E-4</v>
      </c>
      <c r="M919" s="11">
        <f t="shared" si="89"/>
        <v>4.7079205443113343</v>
      </c>
    </row>
    <row r="920" spans="5:13" x14ac:dyDescent="0.25">
      <c r="E920" s="11">
        <v>91.5</v>
      </c>
      <c r="F920" s="11">
        <f t="shared" si="85"/>
        <v>0.58697538545744132</v>
      </c>
      <c r="G920" s="11">
        <f t="shared" si="84"/>
        <v>8.0191822782367801</v>
      </c>
      <c r="H920" s="11">
        <f t="shared" si="86"/>
        <v>4.7070626088215164</v>
      </c>
      <c r="K920" s="11">
        <f t="shared" si="87"/>
        <v>3.5740389577740461E-3</v>
      </c>
      <c r="L920" s="11">
        <f t="shared" si="88"/>
        <v>7.5929284455998863E-4</v>
      </c>
      <c r="M920" s="11">
        <f t="shared" si="89"/>
        <v>4.7070626088215111</v>
      </c>
    </row>
    <row r="921" spans="5:13" x14ac:dyDescent="0.25">
      <c r="E921" s="11">
        <v>91.6</v>
      </c>
      <c r="F921" s="11">
        <f t="shared" si="85"/>
        <v>0.58697538545744132</v>
      </c>
      <c r="G921" s="11">
        <f t="shared" si="84"/>
        <v>8.0177225197852771</v>
      </c>
      <c r="H921" s="11">
        <f t="shared" si="86"/>
        <v>4.7062057665417711</v>
      </c>
      <c r="K921" s="11">
        <f t="shared" si="87"/>
        <v>3.5759914512044542E-3</v>
      </c>
      <c r="L921" s="11">
        <f t="shared" si="88"/>
        <v>7.5984596267072665E-4</v>
      </c>
      <c r="M921" s="11">
        <f t="shared" si="89"/>
        <v>4.7062057665417676</v>
      </c>
    </row>
    <row r="922" spans="5:13" x14ac:dyDescent="0.25">
      <c r="E922" s="11">
        <v>91.7</v>
      </c>
      <c r="F922" s="11">
        <f t="shared" si="85"/>
        <v>0.58697538545744132</v>
      </c>
      <c r="G922" s="11">
        <f t="shared" si="84"/>
        <v>8.0162646193774112</v>
      </c>
      <c r="H922" s="11">
        <f t="shared" si="86"/>
        <v>4.7053500148879053</v>
      </c>
      <c r="K922" s="11">
        <f t="shared" si="87"/>
        <v>3.5779428791538987E-3</v>
      </c>
      <c r="L922" s="11">
        <f t="shared" si="88"/>
        <v>7.6039887953779353E-4</v>
      </c>
      <c r="M922" s="11">
        <f t="shared" si="89"/>
        <v>4.7053500148878991</v>
      </c>
    </row>
    <row r="923" spans="5:13" x14ac:dyDescent="0.25">
      <c r="E923" s="11">
        <v>91.8</v>
      </c>
      <c r="F923" s="11">
        <f t="shared" si="85"/>
        <v>0.58697538545744132</v>
      </c>
      <c r="G923" s="11">
        <f t="shared" si="84"/>
        <v>8.0148085726258316</v>
      </c>
      <c r="H923" s="11">
        <f t="shared" si="86"/>
        <v>4.7044953512846526</v>
      </c>
      <c r="K923" s="11">
        <f t="shared" si="87"/>
        <v>3.5798932433647851E-3</v>
      </c>
      <c r="L923" s="11">
        <f t="shared" si="88"/>
        <v>7.6095159545374615E-4</v>
      </c>
      <c r="M923" s="11">
        <f t="shared" si="89"/>
        <v>4.7044953512846481</v>
      </c>
    </row>
    <row r="924" spans="5:13" x14ac:dyDescent="0.25">
      <c r="E924" s="11">
        <v>91.9</v>
      </c>
      <c r="F924" s="11">
        <f t="shared" si="85"/>
        <v>0.58697538545744132</v>
      </c>
      <c r="G924" s="11">
        <f t="shared" si="84"/>
        <v>8.0133543751583112</v>
      </c>
      <c r="H924" s="11">
        <f t="shared" si="86"/>
        <v>4.7036417731656233</v>
      </c>
      <c r="K924" s="11">
        <f t="shared" si="87"/>
        <v>3.5818425455747759E-3</v>
      </c>
      <c r="L924" s="11">
        <f t="shared" si="88"/>
        <v>7.6150411071040014E-4</v>
      </c>
      <c r="M924" s="11">
        <f t="shared" si="89"/>
        <v>4.7036417731656215</v>
      </c>
    </row>
    <row r="925" spans="5:13" x14ac:dyDescent="0.25">
      <c r="E925" s="11">
        <v>92</v>
      </c>
      <c r="F925" s="11">
        <f t="shared" si="85"/>
        <v>0.58697538545744132</v>
      </c>
      <c r="G925" s="11">
        <f t="shared" si="84"/>
        <v>8.0119020226176723</v>
      </c>
      <c r="H925" s="11">
        <f t="shared" si="86"/>
        <v>4.7027892779732623</v>
      </c>
      <c r="K925" s="11">
        <f t="shared" si="87"/>
        <v>3.5837907875168077E-3</v>
      </c>
      <c r="L925" s="11">
        <f t="shared" si="88"/>
        <v>7.6205642559883081E-4</v>
      </c>
      <c r="M925" s="11">
        <f t="shared" si="89"/>
        <v>4.7027892779732587</v>
      </c>
    </row>
    <row r="926" spans="5:13" x14ac:dyDescent="0.25">
      <c r="E926" s="11">
        <v>92.1</v>
      </c>
      <c r="F926" s="11">
        <f t="shared" si="85"/>
        <v>0.58697538545744132</v>
      </c>
      <c r="G926" s="11">
        <f t="shared" si="84"/>
        <v>8.0104515106617331</v>
      </c>
      <c r="H926" s="11">
        <f t="shared" si="86"/>
        <v>4.7019378631588138</v>
      </c>
      <c r="K926" s="11">
        <f t="shared" si="87"/>
        <v>3.5857379709191093E-3</v>
      </c>
      <c r="L926" s="11">
        <f t="shared" si="88"/>
        <v>7.626085404093733E-4</v>
      </c>
      <c r="M926" s="11">
        <f t="shared" si="89"/>
        <v>4.701937863158812</v>
      </c>
    </row>
    <row r="927" spans="5:13" x14ac:dyDescent="0.25">
      <c r="E927" s="11">
        <v>92.2</v>
      </c>
      <c r="F927" s="11">
        <f t="shared" si="85"/>
        <v>0.58697538545744132</v>
      </c>
      <c r="G927" s="11">
        <f t="shared" si="84"/>
        <v>8.0090028349632316</v>
      </c>
      <c r="H927" s="11">
        <f t="shared" si="86"/>
        <v>4.7010875261822829</v>
      </c>
      <c r="K927" s="11">
        <f t="shared" si="87"/>
        <v>3.5876840975052194E-3</v>
      </c>
      <c r="L927" s="11">
        <f t="shared" si="88"/>
        <v>7.6316045543162864E-4</v>
      </c>
      <c r="M927" s="11">
        <f t="shared" si="89"/>
        <v>4.7010875261822829</v>
      </c>
    </row>
    <row r="928" spans="5:13" x14ac:dyDescent="0.25">
      <c r="E928" s="11">
        <v>92.3</v>
      </c>
      <c r="F928" s="11">
        <f t="shared" si="85"/>
        <v>0.58697538545744132</v>
      </c>
      <c r="G928" s="11">
        <f t="shared" si="84"/>
        <v>8.0075559912097525</v>
      </c>
      <c r="H928" s="11">
        <f t="shared" si="86"/>
        <v>4.7002382645123877</v>
      </c>
      <c r="K928" s="11">
        <f t="shared" si="87"/>
        <v>3.589629168994005E-3</v>
      </c>
      <c r="L928" s="11">
        <f t="shared" si="88"/>
        <v>7.6371217095446602E-4</v>
      </c>
      <c r="M928" s="11">
        <f t="shared" si="89"/>
        <v>4.700238264512385</v>
      </c>
    </row>
    <row r="929" spans="5:13" x14ac:dyDescent="0.25">
      <c r="E929" s="11">
        <v>92.4</v>
      </c>
      <c r="F929" s="11">
        <f t="shared" si="85"/>
        <v>0.58697538545744132</v>
      </c>
      <c r="G929" s="11">
        <f t="shared" si="84"/>
        <v>8.0061109751036739</v>
      </c>
      <c r="H929" s="11">
        <f t="shared" si="86"/>
        <v>4.6993900756265301</v>
      </c>
      <c r="K929" s="11">
        <f t="shared" si="87"/>
        <v>3.5915731870996784E-3</v>
      </c>
      <c r="L929" s="11">
        <f t="shared" si="88"/>
        <v>7.6426368726602192E-4</v>
      </c>
      <c r="M929" s="11">
        <f t="shared" si="89"/>
        <v>4.6993900756265257</v>
      </c>
    </row>
    <row r="930" spans="5:13" x14ac:dyDescent="0.25">
      <c r="E930" s="11">
        <v>92.5</v>
      </c>
      <c r="F930" s="11">
        <f t="shared" si="85"/>
        <v>0.58697538545744132</v>
      </c>
      <c r="G930" s="11">
        <f t="shared" si="84"/>
        <v>8.0046677823620858</v>
      </c>
      <c r="H930" s="11">
        <f t="shared" si="86"/>
        <v>4.6985429570107478</v>
      </c>
      <c r="K930" s="11">
        <f t="shared" si="87"/>
        <v>3.593516153531815E-3</v>
      </c>
      <c r="L930" s="11">
        <f t="shared" si="88"/>
        <v>7.648150046537075E-4</v>
      </c>
      <c r="M930" s="11">
        <f t="shared" si="89"/>
        <v>4.6985429570107415</v>
      </c>
    </row>
    <row r="931" spans="5:13" x14ac:dyDescent="0.25">
      <c r="E931" s="11">
        <v>92.6</v>
      </c>
      <c r="F931" s="11">
        <f t="shared" si="85"/>
        <v>0.58697538545744132</v>
      </c>
      <c r="G931" s="11">
        <f t="shared" si="84"/>
        <v>8.0032264087167437</v>
      </c>
      <c r="H931" s="11">
        <f t="shared" si="86"/>
        <v>4.6976969061596847</v>
      </c>
      <c r="K931" s="11">
        <f t="shared" si="87"/>
        <v>3.5954580699953716E-3</v>
      </c>
      <c r="L931" s="11">
        <f t="shared" si="88"/>
        <v>7.6536612340420652E-4</v>
      </c>
      <c r="M931" s="11">
        <f t="shared" si="89"/>
        <v>4.6976969061596838</v>
      </c>
    </row>
    <row r="932" spans="5:13" x14ac:dyDescent="0.25">
      <c r="E932" s="11">
        <v>92.7</v>
      </c>
      <c r="F932" s="11">
        <f t="shared" si="85"/>
        <v>0.58697538545744132</v>
      </c>
      <c r="G932" s="11">
        <f t="shared" si="84"/>
        <v>8.0017868499139677</v>
      </c>
      <c r="H932" s="11">
        <f t="shared" si="86"/>
        <v>4.6968519205765364</v>
      </c>
      <c r="K932" s="11">
        <f t="shared" si="87"/>
        <v>3.5973989381907026E-3</v>
      </c>
      <c r="L932" s="11">
        <f t="shared" si="88"/>
        <v>7.6591704380348587E-4</v>
      </c>
      <c r="M932" s="11">
        <f t="shared" si="89"/>
        <v>4.696851920576532</v>
      </c>
    </row>
    <row r="933" spans="5:13" x14ac:dyDescent="0.25">
      <c r="E933" s="11">
        <v>92.8</v>
      </c>
      <c r="F933" s="11">
        <f t="shared" si="85"/>
        <v>0.58697538545744132</v>
      </c>
      <c r="G933" s="11">
        <f t="shared" si="84"/>
        <v>8.0003491017146224</v>
      </c>
      <c r="H933" s="11">
        <f t="shared" si="86"/>
        <v>4.6960079977730347</v>
      </c>
      <c r="K933" s="11">
        <f t="shared" si="87"/>
        <v>3.5993387598135776E-3</v>
      </c>
      <c r="L933" s="11">
        <f t="shared" si="88"/>
        <v>7.6646776613678634E-4</v>
      </c>
      <c r="M933" s="11">
        <f t="shared" si="89"/>
        <v>4.6960079977730311</v>
      </c>
    </row>
    <row r="934" spans="5:13" x14ac:dyDescent="0.25">
      <c r="E934" s="11">
        <v>92.9</v>
      </c>
      <c r="F934" s="11">
        <f t="shared" si="85"/>
        <v>0.58697538545744132</v>
      </c>
      <c r="G934" s="11">
        <f t="shared" si="84"/>
        <v>7.9989131598940224</v>
      </c>
      <c r="H934" s="11">
        <f t="shared" si="86"/>
        <v>4.6951651352693942</v>
      </c>
      <c r="K934" s="11">
        <f t="shared" si="87"/>
        <v>3.6012775365552008E-3</v>
      </c>
      <c r="L934" s="11">
        <f t="shared" si="88"/>
        <v>7.6701829068863414E-4</v>
      </c>
      <c r="M934" s="11">
        <f t="shared" si="89"/>
        <v>4.6951651352693951</v>
      </c>
    </row>
    <row r="935" spans="5:13" x14ac:dyDescent="0.25">
      <c r="E935" s="11">
        <v>93</v>
      </c>
      <c r="F935" s="11">
        <f t="shared" si="85"/>
        <v>0.58697538545744132</v>
      </c>
      <c r="G935" s="11">
        <f t="shared" si="84"/>
        <v>7.9974790202418591</v>
      </c>
      <c r="H935" s="11">
        <f t="shared" si="86"/>
        <v>4.6943233305942655</v>
      </c>
      <c r="K935" s="11">
        <f t="shared" si="87"/>
        <v>3.6032152701022243E-3</v>
      </c>
      <c r="L935" s="11">
        <f t="shared" si="88"/>
        <v>7.6756861774284488E-4</v>
      </c>
      <c r="M935" s="11">
        <f t="shared" si="89"/>
        <v>4.6943233305942602</v>
      </c>
    </row>
    <row r="936" spans="5:13" x14ac:dyDescent="0.25">
      <c r="E936" s="11">
        <v>93.1</v>
      </c>
      <c r="F936" s="11">
        <f t="shared" si="85"/>
        <v>0.58697538545744132</v>
      </c>
      <c r="G936" s="11">
        <f t="shared" si="84"/>
        <v>7.9960466785621778</v>
      </c>
      <c r="H936" s="11">
        <f t="shared" si="86"/>
        <v>4.6934825812847274</v>
      </c>
      <c r="K936" s="11">
        <f t="shared" si="87"/>
        <v>3.6051519621367687E-3</v>
      </c>
      <c r="L936" s="11">
        <f t="shared" si="88"/>
        <v>7.6811874758251351E-4</v>
      </c>
      <c r="M936" s="11">
        <f t="shared" si="89"/>
        <v>4.6934825812847292</v>
      </c>
    </row>
    <row r="937" spans="5:13" x14ac:dyDescent="0.25">
      <c r="E937" s="11">
        <v>93.2</v>
      </c>
      <c r="F937" s="11">
        <f t="shared" si="85"/>
        <v>0.58697538545744132</v>
      </c>
      <c r="G937" s="11">
        <f t="shared" si="84"/>
        <v>7.9946161306732568</v>
      </c>
      <c r="H937" s="11">
        <f t="shared" si="86"/>
        <v>4.6926428848862134</v>
      </c>
      <c r="K937" s="11">
        <f t="shared" si="87"/>
        <v>3.6070876143364395E-3</v>
      </c>
      <c r="L937" s="11">
        <f t="shared" si="88"/>
        <v>7.686686804900363E-4</v>
      </c>
      <c r="M937" s="11">
        <f t="shared" si="89"/>
        <v>4.692642884886209</v>
      </c>
    </row>
    <row r="938" spans="5:13" x14ac:dyDescent="0.25">
      <c r="E938" s="11">
        <v>93.3</v>
      </c>
      <c r="F938" s="11">
        <f t="shared" si="85"/>
        <v>0.58697538545744132</v>
      </c>
      <c r="G938" s="11">
        <f t="shared" si="84"/>
        <v>7.9931873724076015</v>
      </c>
      <c r="H938" s="11">
        <f t="shared" si="86"/>
        <v>4.6918042389525043</v>
      </c>
      <c r="K938" s="11">
        <f t="shared" si="87"/>
        <v>3.6090222283743411E-3</v>
      </c>
      <c r="L938" s="11">
        <f t="shared" si="88"/>
        <v>7.6921841674709225E-4</v>
      </c>
      <c r="M938" s="11">
        <f t="shared" si="89"/>
        <v>4.6918042389525034</v>
      </c>
    </row>
    <row r="939" spans="5:13" x14ac:dyDescent="0.25">
      <c r="E939" s="11">
        <v>93.4</v>
      </c>
      <c r="F939" s="11">
        <f t="shared" si="85"/>
        <v>0.58697538545744132</v>
      </c>
      <c r="G939" s="11">
        <f t="shared" si="84"/>
        <v>7.9917603996118309</v>
      </c>
      <c r="H939" s="11">
        <f t="shared" si="86"/>
        <v>4.6909666410456694</v>
      </c>
      <c r="K939" s="11">
        <f t="shared" si="87"/>
        <v>3.6109558059190987E-3</v>
      </c>
      <c r="L939" s="11">
        <f t="shared" si="88"/>
        <v>7.6976795663466523E-4</v>
      </c>
      <c r="M939" s="11">
        <f t="shared" si="89"/>
        <v>4.6909666410456623</v>
      </c>
    </row>
    <row r="940" spans="5:13" x14ac:dyDescent="0.25">
      <c r="E940" s="11">
        <v>93.5</v>
      </c>
      <c r="F940" s="11">
        <f t="shared" si="85"/>
        <v>0.58697538545744132</v>
      </c>
      <c r="G940" s="11">
        <f t="shared" si="84"/>
        <v>7.9903352081466572</v>
      </c>
      <c r="H940" s="11">
        <f t="shared" si="86"/>
        <v>4.6901300887360486</v>
      </c>
      <c r="K940" s="11">
        <f t="shared" si="87"/>
        <v>3.61288834863487E-3</v>
      </c>
      <c r="L940" s="11">
        <f t="shared" si="88"/>
        <v>7.7031730043302825E-4</v>
      </c>
      <c r="M940" s="11">
        <f t="shared" si="89"/>
        <v>4.690130088736046</v>
      </c>
    </row>
    <row r="941" spans="5:13" x14ac:dyDescent="0.25">
      <c r="E941" s="11">
        <v>93.6</v>
      </c>
      <c r="F941" s="11">
        <f t="shared" si="85"/>
        <v>0.58697538545744132</v>
      </c>
      <c r="G941" s="11">
        <f t="shared" si="84"/>
        <v>7.9889117938867873</v>
      </c>
      <c r="H941" s="11">
        <f t="shared" si="86"/>
        <v>4.6892945796021959</v>
      </c>
      <c r="K941" s="11">
        <f t="shared" si="87"/>
        <v>3.6148198581813654E-3</v>
      </c>
      <c r="L941" s="11">
        <f t="shared" si="88"/>
        <v>7.7086644842176211E-4</v>
      </c>
      <c r="M941" s="11">
        <f t="shared" si="89"/>
        <v>4.6892945796021968</v>
      </c>
    </row>
    <row r="942" spans="5:13" x14ac:dyDescent="0.25">
      <c r="E942" s="11">
        <v>93.7</v>
      </c>
      <c r="F942" s="11">
        <f t="shared" si="85"/>
        <v>0.58697538545744132</v>
      </c>
      <c r="G942" s="11">
        <f t="shared" si="84"/>
        <v>7.9874901527208779</v>
      </c>
      <c r="H942" s="11">
        <f t="shared" si="86"/>
        <v>4.6884601112308539</v>
      </c>
      <c r="K942" s="11">
        <f t="shared" si="87"/>
        <v>3.6167503362138638E-3</v>
      </c>
      <c r="L942" s="11">
        <f t="shared" si="88"/>
        <v>7.7141540087974966E-4</v>
      </c>
      <c r="M942" s="11">
        <f t="shared" si="89"/>
        <v>4.6884601112308522</v>
      </c>
    </row>
    <row r="943" spans="5:13" x14ac:dyDescent="0.25">
      <c r="E943" s="11">
        <v>93.8</v>
      </c>
      <c r="F943" s="11">
        <f t="shared" si="85"/>
        <v>0.58697538545744132</v>
      </c>
      <c r="G943" s="11">
        <f t="shared" si="84"/>
        <v>7.9860702805514778</v>
      </c>
      <c r="H943" s="11">
        <f t="shared" si="86"/>
        <v>4.6876266812169201</v>
      </c>
      <c r="K943" s="11">
        <f t="shared" si="87"/>
        <v>3.6186797843832282E-3</v>
      </c>
      <c r="L943" s="11">
        <f t="shared" si="88"/>
        <v>7.7196415808517688E-4</v>
      </c>
      <c r="M943" s="11">
        <f t="shared" si="89"/>
        <v>4.6876266812169156</v>
      </c>
    </row>
    <row r="944" spans="5:13" x14ac:dyDescent="0.25">
      <c r="E944" s="11">
        <v>93.9</v>
      </c>
      <c r="F944" s="11">
        <f t="shared" si="85"/>
        <v>0.58697538545744132</v>
      </c>
      <c r="G944" s="11">
        <f t="shared" si="84"/>
        <v>7.9846521732949585</v>
      </c>
      <c r="H944" s="11">
        <f t="shared" si="86"/>
        <v>4.686794287163405</v>
      </c>
      <c r="K944" s="11">
        <f t="shared" si="87"/>
        <v>3.6206082043359232E-3</v>
      </c>
      <c r="L944" s="11">
        <f t="shared" si="88"/>
        <v>7.7251272031553882E-4</v>
      </c>
      <c r="M944" s="11">
        <f t="shared" si="89"/>
        <v>4.6867942871633979</v>
      </c>
    </row>
    <row r="945" spans="5:13" x14ac:dyDescent="0.25">
      <c r="E945" s="11">
        <v>94</v>
      </c>
      <c r="F945" s="11">
        <f t="shared" si="85"/>
        <v>0.58697538545744132</v>
      </c>
      <c r="G945" s="11">
        <f t="shared" si="84"/>
        <v>7.9832358268814554</v>
      </c>
      <c r="H945" s="11">
        <f t="shared" si="86"/>
        <v>4.6859629266813974</v>
      </c>
      <c r="K945" s="11">
        <f t="shared" si="87"/>
        <v>3.6225355977140303E-3</v>
      </c>
      <c r="L945" s="11">
        <f t="shared" si="88"/>
        <v>7.7306108784763999E-4</v>
      </c>
      <c r="M945" s="11">
        <f t="shared" si="89"/>
        <v>4.6859629266813956</v>
      </c>
    </row>
    <row r="946" spans="5:13" x14ac:dyDescent="0.25">
      <c r="E946" s="11">
        <v>94.1</v>
      </c>
      <c r="F946" s="11">
        <f t="shared" si="85"/>
        <v>0.58697538545744132</v>
      </c>
      <c r="G946" s="11">
        <f t="shared" si="84"/>
        <v>7.9818212372548007</v>
      </c>
      <c r="H946" s="11">
        <f t="shared" si="86"/>
        <v>4.6851325973900275</v>
      </c>
      <c r="K946" s="11">
        <f t="shared" si="87"/>
        <v>3.6244619661552663E-3</v>
      </c>
      <c r="L946" s="11">
        <f t="shared" si="88"/>
        <v>7.7360926095760153E-4</v>
      </c>
      <c r="M946" s="11">
        <f t="shared" si="89"/>
        <v>4.6851325973900266</v>
      </c>
    </row>
    <row r="947" spans="5:13" x14ac:dyDescent="0.25">
      <c r="E947" s="11">
        <v>94.2</v>
      </c>
      <c r="F947" s="11">
        <f t="shared" si="85"/>
        <v>0.58697538545744132</v>
      </c>
      <c r="G947" s="11">
        <f t="shared" si="84"/>
        <v>7.9804084003724709</v>
      </c>
      <c r="H947" s="11">
        <f t="shared" si="86"/>
        <v>4.6843032969164335</v>
      </c>
      <c r="K947" s="11">
        <f t="shared" si="87"/>
        <v>3.6263873112929966E-3</v>
      </c>
      <c r="L947" s="11">
        <f t="shared" si="88"/>
        <v>7.7415723992085687E-4</v>
      </c>
      <c r="M947" s="11">
        <f t="shared" si="89"/>
        <v>4.6843032969164335</v>
      </c>
    </row>
    <row r="948" spans="5:13" x14ac:dyDescent="0.25">
      <c r="E948" s="11">
        <v>94.3</v>
      </c>
      <c r="F948" s="11">
        <f t="shared" si="85"/>
        <v>0.58697538545744132</v>
      </c>
      <c r="G948" s="11">
        <f t="shared" si="84"/>
        <v>7.9789973122055233</v>
      </c>
      <c r="H948" s="11">
        <f t="shared" si="86"/>
        <v>4.6834750228957249</v>
      </c>
      <c r="K948" s="11">
        <f t="shared" si="87"/>
        <v>3.6283116347562536E-3</v>
      </c>
      <c r="L948" s="11">
        <f t="shared" si="88"/>
        <v>7.7470502501215922E-4</v>
      </c>
      <c r="M948" s="11">
        <f t="shared" si="89"/>
        <v>4.6834750228957223</v>
      </c>
    </row>
    <row r="949" spans="5:13" x14ac:dyDescent="0.25">
      <c r="E949" s="11">
        <v>94.4</v>
      </c>
      <c r="F949" s="11">
        <f t="shared" si="85"/>
        <v>0.58697538545744132</v>
      </c>
      <c r="G949" s="11">
        <f t="shared" si="84"/>
        <v>7.9775879687385389</v>
      </c>
      <c r="H949" s="11">
        <f t="shared" si="86"/>
        <v>4.6826477729709506</v>
      </c>
      <c r="K949" s="11">
        <f t="shared" si="87"/>
        <v>3.6302349381697528E-3</v>
      </c>
      <c r="L949" s="11">
        <f t="shared" si="88"/>
        <v>7.7525261650557991E-4</v>
      </c>
      <c r="M949" s="11">
        <f t="shared" si="89"/>
        <v>4.6826477729709461</v>
      </c>
    </row>
    <row r="950" spans="5:13" x14ac:dyDescent="0.25">
      <c r="E950" s="11">
        <v>94.5</v>
      </c>
      <c r="F950" s="11">
        <f t="shared" si="85"/>
        <v>0.58697538545744132</v>
      </c>
      <c r="G950" s="11">
        <f t="shared" si="84"/>
        <v>7.976180365969558</v>
      </c>
      <c r="H950" s="11">
        <f t="shared" si="86"/>
        <v>4.6818215447930571</v>
      </c>
      <c r="K950" s="11">
        <f t="shared" si="87"/>
        <v>3.6321572231539068E-3</v>
      </c>
      <c r="L950" s="11">
        <f t="shared" si="88"/>
        <v>7.7580001467451409E-4</v>
      </c>
      <c r="M950" s="11">
        <f t="shared" si="89"/>
        <v>4.6818215447930527</v>
      </c>
    </row>
    <row r="951" spans="5:13" x14ac:dyDescent="0.25">
      <c r="E951" s="11">
        <v>94.6</v>
      </c>
      <c r="F951" s="11">
        <f t="shared" si="85"/>
        <v>0.58697538545744132</v>
      </c>
      <c r="G951" s="11">
        <f t="shared" si="84"/>
        <v>7.9747744999100236</v>
      </c>
      <c r="H951" s="11">
        <f t="shared" si="86"/>
        <v>4.6809963360208604</v>
      </c>
      <c r="K951" s="11">
        <f t="shared" si="87"/>
        <v>3.6340784913248434E-3</v>
      </c>
      <c r="L951" s="11">
        <f t="shared" si="88"/>
        <v>7.763472197916824E-4</v>
      </c>
      <c r="M951" s="11">
        <f t="shared" si="89"/>
        <v>4.680996336020856</v>
      </c>
    </row>
    <row r="952" spans="5:13" x14ac:dyDescent="0.25">
      <c r="E952" s="11">
        <v>94.7</v>
      </c>
      <c r="F952" s="11">
        <f t="shared" si="85"/>
        <v>0.58697538545744132</v>
      </c>
      <c r="G952" s="11">
        <f t="shared" si="84"/>
        <v>7.9733703665847226</v>
      </c>
      <c r="H952" s="11">
        <f t="shared" si="86"/>
        <v>4.6801721443210074</v>
      </c>
      <c r="K952" s="11">
        <f t="shared" si="87"/>
        <v>3.6359987442944205E-3</v>
      </c>
      <c r="L952" s="11">
        <f t="shared" si="88"/>
        <v>7.7689423212913154E-4</v>
      </c>
      <c r="M952" s="11">
        <f t="shared" si="89"/>
        <v>4.6801721443210083</v>
      </c>
    </row>
    <row r="953" spans="5:13" x14ac:dyDescent="0.25">
      <c r="E953" s="11">
        <v>94.8</v>
      </c>
      <c r="F953" s="11">
        <f t="shared" si="85"/>
        <v>0.58697538545744132</v>
      </c>
      <c r="G953" s="11">
        <f t="shared" si="84"/>
        <v>7.9719679620317203</v>
      </c>
      <c r="H953" s="11">
        <f t="shared" si="86"/>
        <v>4.6793489673679423</v>
      </c>
      <c r="K953" s="11">
        <f t="shared" si="87"/>
        <v>3.6379179836702408E-3</v>
      </c>
      <c r="L953" s="11">
        <f t="shared" si="88"/>
        <v>7.7744105195824134E-4</v>
      </c>
      <c r="M953" s="11">
        <f t="shared" si="89"/>
        <v>4.6793489673679387</v>
      </c>
    </row>
    <row r="954" spans="5:13" x14ac:dyDescent="0.25">
      <c r="E954" s="11">
        <v>94.9</v>
      </c>
      <c r="F954" s="11">
        <f t="shared" si="85"/>
        <v>0.58697538545744132</v>
      </c>
      <c r="G954" s="11">
        <f t="shared" si="84"/>
        <v>7.9705672823023184</v>
      </c>
      <c r="H954" s="11">
        <f t="shared" si="86"/>
        <v>4.6785268028438738</v>
      </c>
      <c r="K954" s="11">
        <f t="shared" si="87"/>
        <v>3.6398362110556708E-3</v>
      </c>
      <c r="L954" s="11">
        <f t="shared" si="88"/>
        <v>7.7798767954971983E-4</v>
      </c>
      <c r="M954" s="11">
        <f t="shared" si="89"/>
        <v>4.6785268028438685</v>
      </c>
    </row>
    <row r="955" spans="5:13" x14ac:dyDescent="0.25">
      <c r="E955" s="11">
        <v>95</v>
      </c>
      <c r="F955" s="11">
        <f t="shared" si="85"/>
        <v>0.58697538545744132</v>
      </c>
      <c r="G955" s="11">
        <f t="shared" si="84"/>
        <v>7.9691683234609823</v>
      </c>
      <c r="H955" s="11">
        <f t="shared" si="86"/>
        <v>4.6777056484387414</v>
      </c>
      <c r="K955" s="11">
        <f t="shared" si="87"/>
        <v>3.6417534280498523E-3</v>
      </c>
      <c r="L955" s="11">
        <f t="shared" si="88"/>
        <v>7.7853411517361023E-4</v>
      </c>
      <c r="M955" s="11">
        <f t="shared" si="89"/>
        <v>4.6777056484387387</v>
      </c>
    </row>
    <row r="956" spans="5:13" x14ac:dyDescent="0.25">
      <c r="E956" s="11">
        <v>95.1</v>
      </c>
      <c r="F956" s="11">
        <f t="shared" si="85"/>
        <v>0.58697538545744132</v>
      </c>
      <c r="G956" s="11">
        <f t="shared" si="84"/>
        <v>7.9677710815852834</v>
      </c>
      <c r="H956" s="11">
        <f t="shared" si="86"/>
        <v>4.676885501850176</v>
      </c>
      <c r="K956" s="11">
        <f t="shared" si="87"/>
        <v>3.6436696362477212E-3</v>
      </c>
      <c r="L956" s="11">
        <f t="shared" si="88"/>
        <v>7.7908035909929525E-4</v>
      </c>
      <c r="M956" s="11">
        <f t="shared" si="89"/>
        <v>4.6768855018501743</v>
      </c>
    </row>
    <row r="957" spans="5:13" x14ac:dyDescent="0.25">
      <c r="E957" s="11">
        <v>95.2</v>
      </c>
      <c r="F957" s="11">
        <f t="shared" si="85"/>
        <v>0.58697538545744132</v>
      </c>
      <c r="G957" s="11">
        <f t="shared" si="84"/>
        <v>7.9663755527658529</v>
      </c>
      <c r="H957" s="11">
        <f t="shared" si="86"/>
        <v>4.6760663607834738</v>
      </c>
      <c r="K957" s="11">
        <f t="shared" si="87"/>
        <v>3.6455848372400211E-3</v>
      </c>
      <c r="L957" s="11">
        <f t="shared" si="88"/>
        <v>7.7962641159549451E-4</v>
      </c>
      <c r="M957" s="11">
        <f t="shared" si="89"/>
        <v>4.676066360783472</v>
      </c>
    </row>
    <row r="958" spans="5:13" x14ac:dyDescent="0.25">
      <c r="E958" s="11">
        <v>95.3</v>
      </c>
      <c r="F958" s="11">
        <f t="shared" si="85"/>
        <v>0.58697538545744132</v>
      </c>
      <c r="G958" s="11">
        <f t="shared" si="84"/>
        <v>7.9649817331063106</v>
      </c>
      <c r="H958" s="11">
        <f t="shared" si="86"/>
        <v>4.6752482229515557</v>
      </c>
      <c r="K958" s="11">
        <f t="shared" si="87"/>
        <v>3.6474990326133198E-3</v>
      </c>
      <c r="L958" s="11">
        <f t="shared" si="88"/>
        <v>7.8017227293027027E-4</v>
      </c>
      <c r="M958" s="11">
        <f t="shared" si="89"/>
        <v>4.6752482229515531</v>
      </c>
    </row>
    <row r="959" spans="5:13" x14ac:dyDescent="0.25">
      <c r="E959" s="11">
        <v>95.4</v>
      </c>
      <c r="F959" s="11">
        <f t="shared" si="85"/>
        <v>0.58697538545744132</v>
      </c>
      <c r="G959" s="11">
        <f t="shared" si="84"/>
        <v>7.9635896187232236</v>
      </c>
      <c r="H959" s="11">
        <f t="shared" si="86"/>
        <v>4.6744310860749421</v>
      </c>
      <c r="K959" s="11">
        <f t="shared" si="87"/>
        <v>3.6494122239500233E-3</v>
      </c>
      <c r="L959" s="11">
        <f t="shared" si="88"/>
        <v>7.8071794337102713E-4</v>
      </c>
      <c r="M959" s="11">
        <f t="shared" si="89"/>
        <v>4.6744310860749394</v>
      </c>
    </row>
    <row r="960" spans="5:13" x14ac:dyDescent="0.25">
      <c r="E960" s="11">
        <v>95.5</v>
      </c>
      <c r="F960" s="11">
        <f t="shared" si="85"/>
        <v>0.58697538545744132</v>
      </c>
      <c r="G960" s="11">
        <f t="shared" si="84"/>
        <v>7.9621992057460389</v>
      </c>
      <c r="H960" s="11">
        <f t="shared" si="86"/>
        <v>4.6736149478817142</v>
      </c>
      <c r="K960" s="11">
        <f t="shared" si="87"/>
        <v>3.6513244128283922E-3</v>
      </c>
      <c r="L960" s="11">
        <f t="shared" si="88"/>
        <v>7.8126342318451632E-4</v>
      </c>
      <c r="M960" s="11">
        <f t="shared" si="89"/>
        <v>4.6736149478817133</v>
      </c>
    </row>
    <row r="961" spans="5:13" x14ac:dyDescent="0.25">
      <c r="E961" s="11">
        <v>95.6</v>
      </c>
      <c r="F961" s="11">
        <f t="shared" si="85"/>
        <v>0.58697538545744132</v>
      </c>
      <c r="G961" s="11">
        <f t="shared" si="84"/>
        <v>7.9608104903170247</v>
      </c>
      <c r="H961" s="11">
        <f t="shared" si="86"/>
        <v>4.672799806107478</v>
      </c>
      <c r="K961" s="11">
        <f t="shared" si="87"/>
        <v>3.6532356008225574E-3</v>
      </c>
      <c r="L961" s="11">
        <f t="shared" si="88"/>
        <v>7.818087126368388E-4</v>
      </c>
      <c r="M961" s="11">
        <f t="shared" si="89"/>
        <v>4.672799806107478</v>
      </c>
    </row>
    <row r="962" spans="5:13" x14ac:dyDescent="0.25">
      <c r="E962" s="11">
        <v>95.7</v>
      </c>
      <c r="F962" s="11">
        <f t="shared" si="85"/>
        <v>0.58697538545744132</v>
      </c>
      <c r="G962" s="11">
        <f t="shared" si="84"/>
        <v>7.959423468591222</v>
      </c>
      <c r="H962" s="11">
        <f t="shared" si="86"/>
        <v>4.6719856584953368</v>
      </c>
      <c r="K962" s="11">
        <f t="shared" si="87"/>
        <v>3.6551457895025344E-3</v>
      </c>
      <c r="L962" s="11">
        <f t="shared" si="88"/>
        <v>7.8235381199344618E-4</v>
      </c>
      <c r="M962" s="11">
        <f t="shared" si="89"/>
        <v>4.6719856584953323</v>
      </c>
    </row>
    <row r="963" spans="5:13" x14ac:dyDescent="0.25">
      <c r="E963" s="11">
        <v>95.8</v>
      </c>
      <c r="F963" s="11">
        <f t="shared" si="85"/>
        <v>0.58697538545744132</v>
      </c>
      <c r="G963" s="11">
        <f t="shared" si="84"/>
        <v>7.9580381367363966</v>
      </c>
      <c r="H963" s="11">
        <f t="shared" si="86"/>
        <v>4.6711725027958648</v>
      </c>
      <c r="K963" s="11">
        <f t="shared" si="87"/>
        <v>3.6570549804342367E-3</v>
      </c>
      <c r="L963" s="11">
        <f t="shared" si="88"/>
        <v>7.8289872151913879E-4</v>
      </c>
      <c r="M963" s="11">
        <f t="shared" si="89"/>
        <v>4.671172502795863</v>
      </c>
    </row>
    <row r="964" spans="5:13" x14ac:dyDescent="0.25">
      <c r="E964" s="11">
        <v>95.9</v>
      </c>
      <c r="F964" s="11">
        <f t="shared" si="85"/>
        <v>0.58697538545744132</v>
      </c>
      <c r="G964" s="11">
        <f t="shared" si="84"/>
        <v>7.9566544909329586</v>
      </c>
      <c r="H964" s="11">
        <f t="shared" si="86"/>
        <v>4.6703603367670548</v>
      </c>
      <c r="K964" s="11">
        <f t="shared" si="87"/>
        <v>3.6589631751794941E-3</v>
      </c>
      <c r="L964" s="11">
        <f t="shared" si="88"/>
        <v>7.8344344147807826E-4</v>
      </c>
      <c r="M964" s="11">
        <f t="shared" si="89"/>
        <v>4.6703603367670494</v>
      </c>
    </row>
    <row r="965" spans="5:13" x14ac:dyDescent="0.25">
      <c r="E965" s="11">
        <v>96</v>
      </c>
      <c r="F965" s="11">
        <f t="shared" si="85"/>
        <v>0.58697538545744132</v>
      </c>
      <c r="G965" s="11">
        <f t="shared" ref="G965:G1028" si="90">((4*$C$2*10^6)/(3*E965))^(1/6)</f>
        <v>7.9552725273739382</v>
      </c>
      <c r="H965" s="11">
        <f t="shared" si="86"/>
        <v>4.6695491581743109</v>
      </c>
      <c r="K965" s="11">
        <f t="shared" si="87"/>
        <v>3.6608703752960656E-3</v>
      </c>
      <c r="L965" s="11">
        <f t="shared" si="88"/>
        <v>7.8398797213377765E-4</v>
      </c>
      <c r="M965" s="11">
        <f t="shared" si="89"/>
        <v>4.66954915817431</v>
      </c>
    </row>
    <row r="966" spans="5:13" x14ac:dyDescent="0.25">
      <c r="E966" s="11">
        <v>96.1</v>
      </c>
      <c r="F966" s="11">
        <f t="shared" ref="F966:F1029" si="91">(4/3.14)*(2/(3*3.14))^0.5</f>
        <v>0.58697538545744132</v>
      </c>
      <c r="G966" s="11">
        <f t="shared" si="90"/>
        <v>7.9538922422649003</v>
      </c>
      <c r="H966" s="11">
        <f t="shared" ref="H966:H1029" si="92">G966*F966</f>
        <v>4.6687389647903919</v>
      </c>
      <c r="K966" s="11">
        <f t="shared" ref="K966:K1029" si="93">4*(E966/(2*3.14*$C$2*10^6))^0.5</f>
        <v>3.6627765823376542E-3</v>
      </c>
      <c r="L966" s="11">
        <f t="shared" ref="L966:L1029" si="94">3.14*(((3*E966)/(4*$C$2*10^6))^(2/3))</f>
        <v>7.8453231374911502E-4</v>
      </c>
      <c r="M966" s="11">
        <f t="shared" si="89"/>
        <v>4.6687389647903919</v>
      </c>
    </row>
    <row r="967" spans="5:13" x14ac:dyDescent="0.25">
      <c r="E967" s="11">
        <v>96.2</v>
      </c>
      <c r="F967" s="11">
        <f t="shared" si="91"/>
        <v>0.58697538545744132</v>
      </c>
      <c r="G967" s="11">
        <f t="shared" si="90"/>
        <v>7.9525136318239165</v>
      </c>
      <c r="H967" s="11">
        <f t="shared" si="92"/>
        <v>4.6679297543954004</v>
      </c>
      <c r="K967" s="11">
        <f t="shared" si="93"/>
        <v>3.6646817978539222E-3</v>
      </c>
      <c r="L967" s="11">
        <f t="shared" si="94"/>
        <v>7.8507646658632709E-4</v>
      </c>
      <c r="M967" s="11">
        <f t="shared" ref="M967:M1030" si="95">K967/L967</f>
        <v>4.6679297543953995</v>
      </c>
    </row>
    <row r="968" spans="5:13" x14ac:dyDescent="0.25">
      <c r="E968" s="11">
        <v>96.3</v>
      </c>
      <c r="F968" s="11">
        <f t="shared" si="91"/>
        <v>0.58697538545744132</v>
      </c>
      <c r="G968" s="11">
        <f t="shared" si="90"/>
        <v>7.9511366922814943</v>
      </c>
      <c r="H968" s="11">
        <f t="shared" si="92"/>
        <v>4.6671215247767348</v>
      </c>
      <c r="K968" s="11">
        <f t="shared" si="93"/>
        <v>3.6665860233905064E-3</v>
      </c>
      <c r="L968" s="11">
        <f t="shared" si="94"/>
        <v>7.8562043090701613E-4</v>
      </c>
      <c r="M968" s="11">
        <f t="shared" si="95"/>
        <v>4.6671215247767321</v>
      </c>
    </row>
    <row r="969" spans="5:13" x14ac:dyDescent="0.25">
      <c r="E969" s="11">
        <v>96.4</v>
      </c>
      <c r="F969" s="11">
        <f t="shared" si="91"/>
        <v>0.58697538545744132</v>
      </c>
      <c r="G969" s="11">
        <f t="shared" si="90"/>
        <v>7.9497614198805335</v>
      </c>
      <c r="H969" s="11">
        <f t="shared" si="92"/>
        <v>4.6663142737290721</v>
      </c>
      <c r="K969" s="11">
        <f t="shared" si="93"/>
        <v>3.6684892604890314E-3</v>
      </c>
      <c r="L969" s="11">
        <f t="shared" si="94"/>
        <v>7.8616420697214917E-4</v>
      </c>
      <c r="M969" s="11">
        <f t="shared" si="95"/>
        <v>4.6663142737290659</v>
      </c>
    </row>
    <row r="970" spans="5:13" x14ac:dyDescent="0.25">
      <c r="E970" s="11">
        <v>96.5</v>
      </c>
      <c r="F970" s="11">
        <f t="shared" si="91"/>
        <v>0.58697538545744132</v>
      </c>
      <c r="G970" s="11">
        <f t="shared" si="90"/>
        <v>7.9483878108762696</v>
      </c>
      <c r="H970" s="11">
        <f t="shared" si="92"/>
        <v>4.6655079990543262</v>
      </c>
      <c r="K970" s="11">
        <f t="shared" si="93"/>
        <v>3.6703915106871239E-3</v>
      </c>
      <c r="L970" s="11">
        <f t="shared" si="94"/>
        <v>7.8670779504206115E-4</v>
      </c>
      <c r="M970" s="11">
        <f t="shared" si="95"/>
        <v>4.6655079990543218</v>
      </c>
    </row>
    <row r="971" spans="5:13" x14ac:dyDescent="0.25">
      <c r="E971" s="11">
        <v>96.6</v>
      </c>
      <c r="F971" s="11">
        <f t="shared" si="91"/>
        <v>0.58697538545744132</v>
      </c>
      <c r="G971" s="11">
        <f t="shared" si="90"/>
        <v>7.9470158615362134</v>
      </c>
      <c r="H971" s="11">
        <f t="shared" si="92"/>
        <v>4.6647026985616193</v>
      </c>
      <c r="K971" s="11">
        <f t="shared" si="93"/>
        <v>3.6722927755184305E-3</v>
      </c>
      <c r="L971" s="11">
        <f t="shared" si="94"/>
        <v>7.8725119537645957E-4</v>
      </c>
      <c r="M971" s="11">
        <f t="shared" si="95"/>
        <v>4.6647026985616176</v>
      </c>
    </row>
    <row r="972" spans="5:13" x14ac:dyDescent="0.25">
      <c r="E972" s="11">
        <v>96.7</v>
      </c>
      <c r="F972" s="11">
        <f t="shared" si="91"/>
        <v>0.58697538545744132</v>
      </c>
      <c r="G972" s="11">
        <f t="shared" si="90"/>
        <v>7.9456455681401019</v>
      </c>
      <c r="H972" s="11">
        <f t="shared" si="92"/>
        <v>4.6638983700672467</v>
      </c>
      <c r="K972" s="11">
        <f t="shared" si="93"/>
        <v>3.674193056512628E-3</v>
      </c>
      <c r="L972" s="11">
        <f t="shared" si="94"/>
        <v>7.8779440823442616E-4</v>
      </c>
      <c r="M972" s="11">
        <f t="shared" si="95"/>
        <v>4.6638983700672423</v>
      </c>
    </row>
    <row r="973" spans="5:13" x14ac:dyDescent="0.25">
      <c r="E973" s="11">
        <v>96.8</v>
      </c>
      <c r="F973" s="11">
        <f t="shared" si="91"/>
        <v>0.58697538545744132</v>
      </c>
      <c r="G973" s="11">
        <f t="shared" si="90"/>
        <v>7.9442769269798585</v>
      </c>
      <c r="H973" s="11">
        <f t="shared" si="92"/>
        <v>4.6630950113946597</v>
      </c>
      <c r="K973" s="11">
        <f t="shared" si="93"/>
        <v>3.6760923551954401E-3</v>
      </c>
      <c r="L973" s="11">
        <f t="shared" si="94"/>
        <v>7.883374338744127E-4</v>
      </c>
      <c r="M973" s="11">
        <f t="shared" si="95"/>
        <v>4.6630950113946579</v>
      </c>
    </row>
    <row r="974" spans="5:13" x14ac:dyDescent="0.25">
      <c r="E974" s="11">
        <v>96.9</v>
      </c>
      <c r="F974" s="11">
        <f t="shared" si="91"/>
        <v>0.58697538545744132</v>
      </c>
      <c r="G974" s="11">
        <f t="shared" si="90"/>
        <v>7.9429099343595189</v>
      </c>
      <c r="H974" s="11">
        <f t="shared" si="92"/>
        <v>4.6622926203744184</v>
      </c>
      <c r="K974" s="11">
        <f t="shared" si="93"/>
        <v>3.6779906730886516E-3</v>
      </c>
      <c r="L974" s="11">
        <f t="shared" si="94"/>
        <v>7.8888027255425287E-4</v>
      </c>
      <c r="M974" s="11">
        <f t="shared" si="95"/>
        <v>4.6622926203744166</v>
      </c>
    </row>
    <row r="975" spans="5:13" x14ac:dyDescent="0.25">
      <c r="E975" s="11">
        <v>97</v>
      </c>
      <c r="F975" s="11">
        <f t="shared" si="91"/>
        <v>0.58697538545744132</v>
      </c>
      <c r="G975" s="11">
        <f t="shared" si="90"/>
        <v>7.941544586595195</v>
      </c>
      <c r="H975" s="11">
        <f t="shared" si="92"/>
        <v>4.6614911948441708</v>
      </c>
      <c r="K975" s="11">
        <f t="shared" si="93"/>
        <v>3.6798880117101199E-3</v>
      </c>
      <c r="L975" s="11">
        <f t="shared" si="94"/>
        <v>7.8942292453115684E-4</v>
      </c>
      <c r="M975" s="11">
        <f t="shared" si="95"/>
        <v>4.6614911948441682</v>
      </c>
    </row>
    <row r="976" spans="5:13" x14ac:dyDescent="0.25">
      <c r="E976" s="11">
        <v>97.1</v>
      </c>
      <c r="F976" s="11">
        <f t="shared" si="91"/>
        <v>0.58697538545744132</v>
      </c>
      <c r="G976" s="11">
        <f t="shared" si="90"/>
        <v>7.9401808800150189</v>
      </c>
      <c r="H976" s="11">
        <f t="shared" si="92"/>
        <v>4.6606907326486215</v>
      </c>
      <c r="K976" s="11">
        <f t="shared" si="93"/>
        <v>3.6817843725737943E-3</v>
      </c>
      <c r="L976" s="11">
        <f t="shared" si="94"/>
        <v>7.8996539006171676E-4</v>
      </c>
      <c r="M976" s="11">
        <f t="shared" si="95"/>
        <v>4.660690732648618</v>
      </c>
    </row>
    <row r="977" spans="5:13" x14ac:dyDescent="0.25">
      <c r="E977" s="11">
        <v>97.2</v>
      </c>
      <c r="F977" s="11">
        <f t="shared" si="91"/>
        <v>0.58697538545744132</v>
      </c>
      <c r="G977" s="11">
        <f t="shared" si="90"/>
        <v>7.9388188109590869</v>
      </c>
      <c r="H977" s="11">
        <f t="shared" si="92"/>
        <v>4.659891231639496</v>
      </c>
      <c r="K977" s="11">
        <f t="shared" si="93"/>
        <v>3.6836797571897263E-3</v>
      </c>
      <c r="L977" s="11">
        <f t="shared" si="94"/>
        <v>7.9050766940190866E-4</v>
      </c>
      <c r="M977" s="11">
        <f t="shared" si="95"/>
        <v>4.6598912316394943</v>
      </c>
    </row>
    <row r="978" spans="5:13" x14ac:dyDescent="0.25">
      <c r="E978" s="11">
        <v>97.3</v>
      </c>
      <c r="F978" s="11">
        <f t="shared" si="91"/>
        <v>0.58697538545744132</v>
      </c>
      <c r="G978" s="11">
        <f t="shared" si="90"/>
        <v>7.9374583757794115</v>
      </c>
      <c r="H978" s="11">
        <f t="shared" si="92"/>
        <v>4.659092689675516</v>
      </c>
      <c r="K978" s="11">
        <f t="shared" si="93"/>
        <v>3.6855741670640831E-3</v>
      </c>
      <c r="L978" s="11">
        <f t="shared" si="94"/>
        <v>7.9104976280709521E-4</v>
      </c>
      <c r="M978" s="11">
        <f t="shared" si="95"/>
        <v>4.6590926896755098</v>
      </c>
    </row>
    <row r="979" spans="5:13" x14ac:dyDescent="0.25">
      <c r="E979" s="11">
        <v>97.4</v>
      </c>
      <c r="F979" s="11">
        <f t="shared" si="91"/>
        <v>0.58697538545744132</v>
      </c>
      <c r="G979" s="11">
        <f t="shared" si="90"/>
        <v>7.9360995708398772</v>
      </c>
      <c r="H979" s="11">
        <f t="shared" si="92"/>
        <v>4.658295104622372</v>
      </c>
      <c r="K979" s="11">
        <f t="shared" si="93"/>
        <v>3.6874676036991651E-3</v>
      </c>
      <c r="L979" s="11">
        <f t="shared" si="94"/>
        <v>7.9159167053202337E-4</v>
      </c>
      <c r="M979" s="11">
        <f t="shared" si="95"/>
        <v>4.6582951046223657</v>
      </c>
    </row>
    <row r="980" spans="5:13" x14ac:dyDescent="0.25">
      <c r="E980" s="11">
        <v>97.5</v>
      </c>
      <c r="F980" s="11">
        <f t="shared" si="91"/>
        <v>0.58697538545744132</v>
      </c>
      <c r="G980" s="11">
        <f t="shared" si="90"/>
        <v>7.9347423925161777</v>
      </c>
      <c r="H980" s="11">
        <f t="shared" si="92"/>
        <v>4.6574984743526837</v>
      </c>
      <c r="K980" s="11">
        <f t="shared" si="93"/>
        <v>3.6893600685934153E-3</v>
      </c>
      <c r="L980" s="11">
        <f t="shared" si="94"/>
        <v>7.9213339283083263E-4</v>
      </c>
      <c r="M980" s="11">
        <f t="shared" si="95"/>
        <v>4.6574984743526802</v>
      </c>
    </row>
    <row r="981" spans="5:13" x14ac:dyDescent="0.25">
      <c r="E981" s="11">
        <v>97.6</v>
      </c>
      <c r="F981" s="11">
        <f t="shared" si="91"/>
        <v>0.58697538545744132</v>
      </c>
      <c r="G981" s="11">
        <f t="shared" si="90"/>
        <v>7.9333868371957692</v>
      </c>
      <c r="H981" s="11">
        <f t="shared" si="92"/>
        <v>4.6567027967459778</v>
      </c>
      <c r="K981" s="11">
        <f t="shared" si="93"/>
        <v>3.6912515632414383E-3</v>
      </c>
      <c r="L981" s="11">
        <f t="shared" si="94"/>
        <v>7.9267492995705488E-4</v>
      </c>
      <c r="M981" s="11">
        <f t="shared" si="95"/>
        <v>4.656702796745976</v>
      </c>
    </row>
    <row r="982" spans="5:13" x14ac:dyDescent="0.25">
      <c r="E982" s="11">
        <v>97.7</v>
      </c>
      <c r="F982" s="11">
        <f t="shared" si="91"/>
        <v>0.58697538545744132</v>
      </c>
      <c r="G982" s="11">
        <f t="shared" si="90"/>
        <v>7.9320329012778243</v>
      </c>
      <c r="H982" s="11">
        <f t="shared" si="92"/>
        <v>4.6559080696886577</v>
      </c>
      <c r="K982" s="11">
        <f t="shared" si="93"/>
        <v>3.6931420891340092E-3</v>
      </c>
      <c r="L982" s="11">
        <f t="shared" si="94"/>
        <v>7.9321628216361486E-4</v>
      </c>
      <c r="M982" s="11">
        <f t="shared" si="95"/>
        <v>4.6559080696886568</v>
      </c>
    </row>
    <row r="983" spans="5:13" x14ac:dyDescent="0.25">
      <c r="E983" s="11">
        <v>97.8</v>
      </c>
      <c r="F983" s="11">
        <f t="shared" si="91"/>
        <v>0.58697538545744132</v>
      </c>
      <c r="G983" s="11">
        <f t="shared" si="90"/>
        <v>7.9306805811731822</v>
      </c>
      <c r="H983" s="11">
        <f t="shared" si="92"/>
        <v>4.6551142910739731</v>
      </c>
      <c r="K983" s="11">
        <f t="shared" si="93"/>
        <v>3.6950316477580895E-3</v>
      </c>
      <c r="L983" s="11">
        <f t="shared" si="94"/>
        <v>7.937574497028331E-4</v>
      </c>
      <c r="M983" s="11">
        <f t="shared" si="95"/>
        <v>4.655114291073974</v>
      </c>
    </row>
    <row r="984" spans="5:13" x14ac:dyDescent="0.25">
      <c r="E984" s="11">
        <v>97.9</v>
      </c>
      <c r="F984" s="11">
        <f t="shared" si="91"/>
        <v>0.58697538545744132</v>
      </c>
      <c r="G984" s="11">
        <f t="shared" si="90"/>
        <v>7.9293298733042867</v>
      </c>
      <c r="H984" s="11">
        <f t="shared" si="92"/>
        <v>4.6543214588019879</v>
      </c>
      <c r="K984" s="11">
        <f t="shared" si="93"/>
        <v>3.6969202405968422E-3</v>
      </c>
      <c r="L984" s="11">
        <f t="shared" si="94"/>
        <v>7.9429843282643098E-4</v>
      </c>
      <c r="M984" s="11">
        <f t="shared" si="95"/>
        <v>4.6543214588019817</v>
      </c>
    </row>
    <row r="985" spans="5:13" x14ac:dyDescent="0.25">
      <c r="E985" s="11">
        <v>98</v>
      </c>
      <c r="F985" s="11">
        <f t="shared" si="91"/>
        <v>0.58697538545744132</v>
      </c>
      <c r="G985" s="11">
        <f t="shared" si="90"/>
        <v>7.9279807741051647</v>
      </c>
      <c r="H985" s="11">
        <f t="shared" si="92"/>
        <v>4.653529570779563</v>
      </c>
      <c r="K985" s="11">
        <f t="shared" si="93"/>
        <v>3.6988078691296421E-3</v>
      </c>
      <c r="L985" s="11">
        <f t="shared" si="94"/>
        <v>7.9483923178552392E-4</v>
      </c>
      <c r="M985" s="11">
        <f t="shared" si="95"/>
        <v>4.6535295707795568</v>
      </c>
    </row>
    <row r="986" spans="5:13" x14ac:dyDescent="0.25">
      <c r="E986" s="11">
        <v>98.1</v>
      </c>
      <c r="F986" s="11">
        <f t="shared" si="91"/>
        <v>0.58697538545744132</v>
      </c>
      <c r="G986" s="11">
        <f t="shared" si="90"/>
        <v>7.9266332800213455</v>
      </c>
      <c r="H986" s="11">
        <f t="shared" si="92"/>
        <v>4.6527386249203113</v>
      </c>
      <c r="K986" s="11">
        <f t="shared" si="93"/>
        <v>3.7006945348320918E-3</v>
      </c>
      <c r="L986" s="11">
        <f t="shared" si="94"/>
        <v>7.9537984683063407E-4</v>
      </c>
      <c r="M986" s="11">
        <f t="shared" si="95"/>
        <v>4.6527386249203104</v>
      </c>
    </row>
    <row r="987" spans="5:13" x14ac:dyDescent="0.25">
      <c r="E987" s="11">
        <v>98.2</v>
      </c>
      <c r="F987" s="11">
        <f t="shared" si="91"/>
        <v>0.58697538545744132</v>
      </c>
      <c r="G987" s="11">
        <f t="shared" si="90"/>
        <v>7.9252873875098224</v>
      </c>
      <c r="H987" s="11">
        <f t="shared" si="92"/>
        <v>4.6519486191445765</v>
      </c>
      <c r="K987" s="11">
        <f t="shared" si="93"/>
        <v>3.7025802391760349E-3</v>
      </c>
      <c r="L987" s="11">
        <f t="shared" si="94"/>
        <v>7.9592027821169E-4</v>
      </c>
      <c r="M987" s="11">
        <f t="shared" si="95"/>
        <v>4.651948619144572</v>
      </c>
    </row>
    <row r="988" spans="5:13" x14ac:dyDescent="0.25">
      <c r="E988" s="11">
        <v>98.3</v>
      </c>
      <c r="F988" s="11">
        <f t="shared" si="91"/>
        <v>0.58697538545744132</v>
      </c>
      <c r="G988" s="11">
        <f t="shared" si="90"/>
        <v>7.9239430930390187</v>
      </c>
      <c r="H988" s="11">
        <f t="shared" si="92"/>
        <v>4.6511595513794077</v>
      </c>
      <c r="K988" s="11">
        <f t="shared" si="93"/>
        <v>3.7044649836295677E-3</v>
      </c>
      <c r="L988" s="11">
        <f t="shared" si="94"/>
        <v>7.96460526178021E-4</v>
      </c>
      <c r="M988" s="11">
        <f t="shared" si="95"/>
        <v>4.6511595513794033</v>
      </c>
    </row>
    <row r="989" spans="5:13" x14ac:dyDescent="0.25">
      <c r="E989" s="11">
        <v>98.4</v>
      </c>
      <c r="F989" s="11">
        <f t="shared" si="91"/>
        <v>0.58697538545744132</v>
      </c>
      <c r="G989" s="11">
        <f t="shared" si="90"/>
        <v>7.9226003930887217</v>
      </c>
      <c r="H989" s="11">
        <f t="shared" si="92"/>
        <v>4.6503714195585282</v>
      </c>
      <c r="K989" s="11">
        <f t="shared" si="93"/>
        <v>3.706348769657055E-3</v>
      </c>
      <c r="L989" s="11">
        <f t="shared" si="94"/>
        <v>7.9700059097836701E-4</v>
      </c>
      <c r="M989" s="11">
        <f t="shared" si="95"/>
        <v>4.6503714195585291</v>
      </c>
    </row>
    <row r="990" spans="5:13" x14ac:dyDescent="0.25">
      <c r="E990" s="11">
        <v>98.5</v>
      </c>
      <c r="F990" s="11">
        <f t="shared" si="91"/>
        <v>0.58697538545744132</v>
      </c>
      <c r="G990" s="11">
        <f t="shared" si="90"/>
        <v>7.921259284150036</v>
      </c>
      <c r="H990" s="11">
        <f t="shared" si="92"/>
        <v>4.6495842216223027</v>
      </c>
      <c r="K990" s="11">
        <f t="shared" si="93"/>
        <v>3.7082315987191409E-3</v>
      </c>
      <c r="L990" s="11">
        <f t="shared" si="94"/>
        <v>7.9754047286088197E-4</v>
      </c>
      <c r="M990" s="11">
        <f t="shared" si="95"/>
        <v>4.6495842216222947</v>
      </c>
    </row>
    <row r="991" spans="5:13" x14ac:dyDescent="0.25">
      <c r="E991" s="11">
        <v>98.6</v>
      </c>
      <c r="F991" s="11">
        <f t="shared" si="91"/>
        <v>0.58697538545744132</v>
      </c>
      <c r="G991" s="11">
        <f t="shared" si="90"/>
        <v>7.9199197627253479</v>
      </c>
      <c r="H991" s="11">
        <f t="shared" si="92"/>
        <v>4.6487979555177183</v>
      </c>
      <c r="K991" s="11">
        <f t="shared" si="93"/>
        <v>3.710113472272764E-3</v>
      </c>
      <c r="L991" s="11">
        <f t="shared" si="94"/>
        <v>7.9808017207312349E-4</v>
      </c>
      <c r="M991" s="11">
        <f t="shared" si="95"/>
        <v>4.6487979555177166</v>
      </c>
    </row>
    <row r="992" spans="5:13" x14ac:dyDescent="0.25">
      <c r="E992" s="11">
        <v>98.7</v>
      </c>
      <c r="F992" s="11">
        <f t="shared" si="91"/>
        <v>0.58697538545744132</v>
      </c>
      <c r="G992" s="11">
        <f t="shared" si="90"/>
        <v>7.9185818253282694</v>
      </c>
      <c r="H992" s="11">
        <f t="shared" si="92"/>
        <v>4.64801261919835</v>
      </c>
      <c r="K992" s="11">
        <f t="shared" si="93"/>
        <v>3.7119943917711699E-3</v>
      </c>
      <c r="L992" s="11">
        <f t="shared" si="94"/>
        <v>7.9861968886207196E-4</v>
      </c>
      <c r="M992" s="11">
        <f t="shared" si="95"/>
        <v>4.6480126191983491</v>
      </c>
    </row>
    <row r="993" spans="5:13" x14ac:dyDescent="0.25">
      <c r="E993" s="11">
        <v>98.8</v>
      </c>
      <c r="F993" s="11">
        <f t="shared" si="91"/>
        <v>0.58697538545744132</v>
      </c>
      <c r="G993" s="11">
        <f t="shared" si="90"/>
        <v>7.9172454684835847</v>
      </c>
      <c r="H993" s="11">
        <f t="shared" si="92"/>
        <v>4.6472282106243323</v>
      </c>
      <c r="K993" s="11">
        <f t="shared" si="93"/>
        <v>3.713874358663923E-3</v>
      </c>
      <c r="L993" s="11">
        <f t="shared" si="94"/>
        <v>7.9915902347412035E-4</v>
      </c>
      <c r="M993" s="11">
        <f t="shared" si="95"/>
        <v>4.6472282106243297</v>
      </c>
    </row>
    <row r="994" spans="5:13" x14ac:dyDescent="0.25">
      <c r="E994" s="11">
        <v>98.9</v>
      </c>
      <c r="F994" s="11">
        <f t="shared" si="91"/>
        <v>0.58697538545744132</v>
      </c>
      <c r="G994" s="11">
        <f t="shared" si="90"/>
        <v>7.9159106887272204</v>
      </c>
      <c r="H994" s="11">
        <f t="shared" si="92"/>
        <v>4.64644472776234</v>
      </c>
      <c r="K994" s="11">
        <f t="shared" si="93"/>
        <v>3.7157533743969228E-3</v>
      </c>
      <c r="L994" s="11">
        <f t="shared" si="94"/>
        <v>7.9969817615507843E-4</v>
      </c>
      <c r="M994" s="11">
        <f t="shared" si="95"/>
        <v>4.6464447277623391</v>
      </c>
    </row>
    <row r="995" spans="5:13" x14ac:dyDescent="0.25">
      <c r="E995" s="11">
        <v>99</v>
      </c>
      <c r="F995" s="11">
        <f t="shared" si="91"/>
        <v>0.58697538545744132</v>
      </c>
      <c r="G995" s="11">
        <f t="shared" si="90"/>
        <v>7.914577482606175</v>
      </c>
      <c r="H995" s="11">
        <f t="shared" si="92"/>
        <v>4.6456621685855453</v>
      </c>
      <c r="K995" s="11">
        <f t="shared" si="93"/>
        <v>3.7176314404124122E-3</v>
      </c>
      <c r="L995" s="11">
        <f t="shared" si="94"/>
        <v>8.0023714715017906E-4</v>
      </c>
      <c r="M995" s="11">
        <f t="shared" si="95"/>
        <v>4.645662168585547</v>
      </c>
    </row>
    <row r="996" spans="5:13" x14ac:dyDescent="0.25">
      <c r="E996" s="11">
        <v>99.1</v>
      </c>
      <c r="F996" s="11">
        <f t="shared" si="91"/>
        <v>0.58697538545744132</v>
      </c>
      <c r="G996" s="11">
        <f t="shared" si="90"/>
        <v>7.9132458466785041</v>
      </c>
      <c r="H996" s="11">
        <f t="shared" si="92"/>
        <v>4.6448805310736114</v>
      </c>
      <c r="K996" s="11">
        <f t="shared" si="93"/>
        <v>3.7195085581489952E-3</v>
      </c>
      <c r="L996" s="11">
        <f t="shared" si="94"/>
        <v>8.0077593670407541E-4</v>
      </c>
      <c r="M996" s="11">
        <f t="shared" si="95"/>
        <v>4.6448805310736123</v>
      </c>
    </row>
    <row r="997" spans="5:13" x14ac:dyDescent="0.25">
      <c r="E997" s="11">
        <v>99.2</v>
      </c>
      <c r="F997" s="11">
        <f t="shared" si="91"/>
        <v>0.58697538545744132</v>
      </c>
      <c r="G997" s="11">
        <f t="shared" si="90"/>
        <v>7.9119157775132312</v>
      </c>
      <c r="H997" s="11">
        <f t="shared" si="92"/>
        <v>4.6440998132126401</v>
      </c>
      <c r="K997" s="11">
        <f t="shared" si="93"/>
        <v>3.7213847290416464E-3</v>
      </c>
      <c r="L997" s="11">
        <f t="shared" si="94"/>
        <v>8.0131454506084609E-4</v>
      </c>
      <c r="M997" s="11">
        <f t="shared" si="95"/>
        <v>4.6440998132126392</v>
      </c>
    </row>
    <row r="998" spans="5:13" x14ac:dyDescent="0.25">
      <c r="E998" s="11">
        <v>99.3</v>
      </c>
      <c r="F998" s="11">
        <f t="shared" si="91"/>
        <v>0.58697538545744132</v>
      </c>
      <c r="G998" s="11">
        <f t="shared" si="90"/>
        <v>7.9105872716903436</v>
      </c>
      <c r="H998" s="11">
        <f t="shared" si="92"/>
        <v>4.6433200129951686</v>
      </c>
      <c r="K998" s="11">
        <f t="shared" si="93"/>
        <v>3.7232599545217251E-3</v>
      </c>
      <c r="L998" s="11">
        <f t="shared" si="94"/>
        <v>8.0185297246399446E-4</v>
      </c>
      <c r="M998" s="11">
        <f t="shared" si="95"/>
        <v>4.6433200129951633</v>
      </c>
    </row>
    <row r="999" spans="5:13" x14ac:dyDescent="0.25">
      <c r="E999" s="11">
        <v>99.4</v>
      </c>
      <c r="F999" s="11">
        <f t="shared" si="91"/>
        <v>0.58697538545744132</v>
      </c>
      <c r="G999" s="11">
        <f t="shared" si="90"/>
        <v>7.9092603258007275</v>
      </c>
      <c r="H999" s="11">
        <f t="shared" si="92"/>
        <v>4.6425411284201301</v>
      </c>
      <c r="K999" s="11">
        <f t="shared" si="93"/>
        <v>3.7251342360169882E-3</v>
      </c>
      <c r="L999" s="11">
        <f t="shared" si="94"/>
        <v>8.0239121915645032E-4</v>
      </c>
      <c r="M999" s="11">
        <f t="shared" si="95"/>
        <v>4.6425411284201266</v>
      </c>
    </row>
    <row r="1000" spans="5:13" x14ac:dyDescent="0.25">
      <c r="E1000" s="11">
        <v>99.5</v>
      </c>
      <c r="F1000" s="11">
        <f t="shared" si="91"/>
        <v>0.58697538545744132</v>
      </c>
      <c r="G1000" s="11">
        <f t="shared" si="90"/>
        <v>7.9079349364461162</v>
      </c>
      <c r="H1000" s="11">
        <f t="shared" si="92"/>
        <v>4.641763157492826</v>
      </c>
      <c r="K1000" s="11">
        <f t="shared" si="93"/>
        <v>3.7270075749516016E-3</v>
      </c>
      <c r="L1000" s="11">
        <f t="shared" si="94"/>
        <v>8.0292928538057624E-4</v>
      </c>
      <c r="M1000" s="11">
        <f t="shared" si="95"/>
        <v>4.641763157492826</v>
      </c>
    </row>
    <row r="1001" spans="5:13" x14ac:dyDescent="0.25">
      <c r="E1001" s="11">
        <v>99.6</v>
      </c>
      <c r="F1001" s="11">
        <f t="shared" si="91"/>
        <v>0.58697538545744132</v>
      </c>
      <c r="G1001" s="11">
        <f t="shared" si="90"/>
        <v>7.9066111002390507</v>
      </c>
      <c r="H1001" s="11">
        <f t="shared" si="92"/>
        <v>4.6409860982249009</v>
      </c>
      <c r="K1001" s="11">
        <f t="shared" si="93"/>
        <v>3.7288799727461554E-3</v>
      </c>
      <c r="L1001" s="11">
        <f t="shared" si="94"/>
        <v>8.0346717137816772E-4</v>
      </c>
      <c r="M1001" s="11">
        <f t="shared" si="95"/>
        <v>4.6409860982248947</v>
      </c>
    </row>
    <row r="1002" spans="5:13" x14ac:dyDescent="0.25">
      <c r="E1002" s="11">
        <v>99.7</v>
      </c>
      <c r="F1002" s="11">
        <f t="shared" si="91"/>
        <v>0.58697538545744132</v>
      </c>
      <c r="G1002" s="11">
        <f t="shared" si="90"/>
        <v>7.9052888138028496</v>
      </c>
      <c r="H1002" s="11">
        <f t="shared" si="92"/>
        <v>4.6402099486343271</v>
      </c>
      <c r="K1002" s="11">
        <f t="shared" si="93"/>
        <v>3.7307514308176737E-3</v>
      </c>
      <c r="L1002" s="11">
        <f t="shared" si="94"/>
        <v>8.0400487739044717E-4</v>
      </c>
      <c r="M1002" s="11">
        <f t="shared" si="95"/>
        <v>4.6402099486343253</v>
      </c>
    </row>
    <row r="1003" spans="5:13" x14ac:dyDescent="0.25">
      <c r="E1003" s="11">
        <v>99.8</v>
      </c>
      <c r="F1003" s="11">
        <f t="shared" si="91"/>
        <v>0.58697538545744132</v>
      </c>
      <c r="G1003" s="11">
        <f t="shared" si="90"/>
        <v>7.9039680737715354</v>
      </c>
      <c r="H1003" s="11">
        <f t="shared" si="92"/>
        <v>4.639434706745357</v>
      </c>
      <c r="K1003" s="11">
        <f t="shared" si="93"/>
        <v>3.7326219505796287E-3</v>
      </c>
      <c r="L1003" s="11">
        <f t="shared" si="94"/>
        <v>8.0454240365807994E-4</v>
      </c>
      <c r="M1003" s="11">
        <f t="shared" si="95"/>
        <v>4.639434706745357</v>
      </c>
    </row>
    <row r="1004" spans="5:13" x14ac:dyDescent="0.25">
      <c r="E1004" s="11">
        <v>99.9</v>
      </c>
      <c r="F1004" s="11">
        <f t="shared" si="91"/>
        <v>0.58697538545744132</v>
      </c>
      <c r="G1004" s="11">
        <f t="shared" si="90"/>
        <v>7.902648876789808</v>
      </c>
      <c r="H1004" s="11">
        <f t="shared" si="92"/>
        <v>4.6386603705885134</v>
      </c>
      <c r="K1004" s="11">
        <f t="shared" si="93"/>
        <v>3.734491533441952E-3</v>
      </c>
      <c r="L1004" s="11">
        <f t="shared" si="94"/>
        <v>8.0507975042116606E-4</v>
      </c>
      <c r="M1004" s="11">
        <f t="shared" si="95"/>
        <v>4.6386603705885108</v>
      </c>
    </row>
    <row r="1005" spans="5:13" x14ac:dyDescent="0.25">
      <c r="E1005" s="11">
        <v>100</v>
      </c>
      <c r="F1005" s="11">
        <f t="shared" si="91"/>
        <v>0.58697538545744132</v>
      </c>
      <c r="G1005" s="11">
        <f t="shared" si="90"/>
        <v>7.9013312195130023</v>
      </c>
      <c r="H1005" s="11">
        <f t="shared" si="92"/>
        <v>4.6378869382005599</v>
      </c>
      <c r="K1005" s="11">
        <f t="shared" si="93"/>
        <v>3.7363601808110486E-3</v>
      </c>
      <c r="L1005" s="11">
        <f t="shared" si="94"/>
        <v>8.0561691791924343E-4</v>
      </c>
      <c r="M1005" s="11">
        <f t="shared" si="95"/>
        <v>4.6378869382005563</v>
      </c>
    </row>
    <row r="1006" spans="5:13" x14ac:dyDescent="0.25">
      <c r="E1006" s="11">
        <v>100.1</v>
      </c>
      <c r="F1006" s="11">
        <f t="shared" si="91"/>
        <v>0.58697538545744132</v>
      </c>
      <c r="G1006" s="11">
        <f t="shared" si="90"/>
        <v>7.9000150986070361</v>
      </c>
      <c r="H1006" s="11">
        <f t="shared" si="92"/>
        <v>4.6371144076244715</v>
      </c>
      <c r="K1006" s="11">
        <f t="shared" si="93"/>
        <v>3.738227894089808E-3</v>
      </c>
      <c r="L1006" s="11">
        <f t="shared" si="94"/>
        <v>8.0615390639129198E-4</v>
      </c>
      <c r="M1006" s="11">
        <f t="shared" si="95"/>
        <v>4.6371144076244697</v>
      </c>
    </row>
    <row r="1007" spans="5:13" x14ac:dyDescent="0.25">
      <c r="E1007" s="11">
        <v>100.2</v>
      </c>
      <c r="F1007" s="11">
        <f t="shared" si="91"/>
        <v>0.58697538545744132</v>
      </c>
      <c r="G1007" s="11">
        <f t="shared" si="90"/>
        <v>7.8987005107483652</v>
      </c>
      <c r="H1007" s="11">
        <f t="shared" si="92"/>
        <v>4.6363427769094105</v>
      </c>
      <c r="K1007" s="11">
        <f t="shared" si="93"/>
        <v>3.7400946746776174E-3</v>
      </c>
      <c r="L1007" s="11">
        <f t="shared" si="94"/>
        <v>8.0669071607573613E-4</v>
      </c>
      <c r="M1007" s="11">
        <f t="shared" si="95"/>
        <v>4.6363427769094079</v>
      </c>
    </row>
    <row r="1008" spans="5:13" x14ac:dyDescent="0.25">
      <c r="E1008" s="11">
        <v>100.3</v>
      </c>
      <c r="F1008" s="11">
        <f t="shared" si="91"/>
        <v>0.58697538545744132</v>
      </c>
      <c r="G1008" s="11">
        <f t="shared" si="90"/>
        <v>7.8973874526239456</v>
      </c>
      <c r="H1008" s="11">
        <f t="shared" si="92"/>
        <v>4.6355720441107007</v>
      </c>
      <c r="K1008" s="11">
        <f t="shared" si="93"/>
        <v>3.7419605239703722E-3</v>
      </c>
      <c r="L1008" s="11">
        <f t="shared" si="94"/>
        <v>8.0722734721044322E-4</v>
      </c>
      <c r="M1008" s="11">
        <f t="shared" si="95"/>
        <v>4.6355720441106998</v>
      </c>
    </row>
    <row r="1009" spans="5:13" x14ac:dyDescent="0.25">
      <c r="E1009" s="11">
        <v>100.4</v>
      </c>
      <c r="F1009" s="11">
        <f t="shared" si="91"/>
        <v>0.58697538545744132</v>
      </c>
      <c r="G1009" s="11">
        <f t="shared" si="90"/>
        <v>7.8960759209311862</v>
      </c>
      <c r="H1009" s="11">
        <f t="shared" si="92"/>
        <v>4.6348022072898036</v>
      </c>
      <c r="K1009" s="11">
        <f t="shared" si="93"/>
        <v>3.7438254433604904E-3</v>
      </c>
      <c r="L1009" s="11">
        <f t="shared" si="94"/>
        <v>8.0776380003272905E-4</v>
      </c>
      <c r="M1009" s="11">
        <f t="shared" si="95"/>
        <v>4.634802207289801</v>
      </c>
    </row>
    <row r="1010" spans="5:13" x14ac:dyDescent="0.25">
      <c r="E1010" s="11">
        <v>100.5</v>
      </c>
      <c r="F1010" s="11">
        <f t="shared" si="91"/>
        <v>0.58697538545744132</v>
      </c>
      <c r="G1010" s="11">
        <f t="shared" si="90"/>
        <v>7.8947659123779079</v>
      </c>
      <c r="H1010" s="11">
        <f t="shared" si="92"/>
        <v>4.634033264514291</v>
      </c>
      <c r="K1010" s="11">
        <f t="shared" si="93"/>
        <v>3.7456894342369233E-3</v>
      </c>
      <c r="L1010" s="11">
        <f t="shared" si="94"/>
        <v>8.0830007477935585E-4</v>
      </c>
      <c r="M1010" s="11">
        <f t="shared" si="95"/>
        <v>4.6340332645142901</v>
      </c>
    </row>
    <row r="1011" spans="5:13" x14ac:dyDescent="0.25">
      <c r="E1011" s="11">
        <v>100.6</v>
      </c>
      <c r="F1011" s="11">
        <f t="shared" si="91"/>
        <v>0.58697538545744132</v>
      </c>
      <c r="G1011" s="11">
        <f t="shared" si="90"/>
        <v>7.893457423682297</v>
      </c>
      <c r="H1011" s="11">
        <f t="shared" si="92"/>
        <v>4.6332652138578183</v>
      </c>
      <c r="K1011" s="11">
        <f t="shared" si="93"/>
        <v>3.7475524979851682E-3</v>
      </c>
      <c r="L1011" s="11">
        <f t="shared" si="94"/>
        <v>8.0883617168653853E-4</v>
      </c>
      <c r="M1011" s="11">
        <f t="shared" si="95"/>
        <v>4.6332652138578174</v>
      </c>
    </row>
    <row r="1012" spans="5:13" x14ac:dyDescent="0.25">
      <c r="E1012" s="11">
        <v>100.7</v>
      </c>
      <c r="F1012" s="11">
        <f t="shared" si="91"/>
        <v>0.58697538545744132</v>
      </c>
      <c r="G1012" s="11">
        <f t="shared" si="90"/>
        <v>7.8921504515728644</v>
      </c>
      <c r="H1012" s="11">
        <f t="shared" si="92"/>
        <v>4.6324980534001021</v>
      </c>
      <c r="K1012" s="11">
        <f t="shared" si="93"/>
        <v>3.7494146359872797E-3</v>
      </c>
      <c r="L1012" s="11">
        <f t="shared" si="94"/>
        <v>8.0937209098994284E-4</v>
      </c>
      <c r="M1012" s="11">
        <f t="shared" si="95"/>
        <v>4.6324980534001012</v>
      </c>
    </row>
    <row r="1013" spans="5:13" x14ac:dyDescent="0.25">
      <c r="E1013" s="11">
        <v>100.8</v>
      </c>
      <c r="F1013" s="11">
        <f t="shared" si="91"/>
        <v>0.58697538545744132</v>
      </c>
      <c r="G1013" s="11">
        <f t="shared" si="90"/>
        <v>7.890844992788403</v>
      </c>
      <c r="H1013" s="11">
        <f t="shared" si="92"/>
        <v>4.6317317812268932</v>
      </c>
      <c r="K1013" s="11">
        <f t="shared" si="93"/>
        <v>3.7512758496218821E-3</v>
      </c>
      <c r="L1013" s="11">
        <f t="shared" si="94"/>
        <v>8.0990783292468962E-4</v>
      </c>
      <c r="M1013" s="11">
        <f t="shared" si="95"/>
        <v>4.6317317812268888</v>
      </c>
    </row>
    <row r="1014" spans="5:13" x14ac:dyDescent="0.25">
      <c r="E1014" s="11">
        <v>100.9</v>
      </c>
      <c r="F1014" s="11">
        <f t="shared" si="91"/>
        <v>0.58697538545744132</v>
      </c>
      <c r="G1014" s="11">
        <f t="shared" si="90"/>
        <v>7.8895410440779514</v>
      </c>
      <c r="H1014" s="11">
        <f t="shared" si="92"/>
        <v>4.6309663954299598</v>
      </c>
      <c r="K1014" s="11">
        <f t="shared" si="93"/>
        <v>3.7531361402641824E-3</v>
      </c>
      <c r="L1014" s="11">
        <f t="shared" si="94"/>
        <v>8.1044339772535221E-4</v>
      </c>
      <c r="M1014" s="11">
        <f t="shared" si="95"/>
        <v>4.630966395429958</v>
      </c>
    </row>
    <row r="1015" spans="5:13" x14ac:dyDescent="0.25">
      <c r="E1015" s="11">
        <v>101</v>
      </c>
      <c r="F1015" s="11">
        <f t="shared" si="91"/>
        <v>0.58697538545744132</v>
      </c>
      <c r="G1015" s="11">
        <f t="shared" si="90"/>
        <v>7.888238602200734</v>
      </c>
      <c r="H1015" s="11">
        <f t="shared" si="92"/>
        <v>4.630201894107044</v>
      </c>
      <c r="K1015" s="11">
        <f t="shared" si="93"/>
        <v>3.7549955092859798E-3</v>
      </c>
      <c r="L1015" s="11">
        <f t="shared" si="94"/>
        <v>8.1097878562596615E-4</v>
      </c>
      <c r="M1015" s="11">
        <f t="shared" si="95"/>
        <v>4.6302018941070449</v>
      </c>
    </row>
    <row r="1016" spans="5:13" x14ac:dyDescent="0.25">
      <c r="E1016" s="11">
        <v>101.1</v>
      </c>
      <c r="F1016" s="11">
        <f t="shared" si="91"/>
        <v>0.58697538545744132</v>
      </c>
      <c r="G1016" s="11">
        <f t="shared" si="90"/>
        <v>7.8869376639261324</v>
      </c>
      <c r="H1016" s="11">
        <f t="shared" si="92"/>
        <v>4.6294382753618537</v>
      </c>
      <c r="K1016" s="11">
        <f t="shared" si="93"/>
        <v>3.7568539580556796E-3</v>
      </c>
      <c r="L1016" s="11">
        <f t="shared" si="94"/>
        <v>8.1151399686002598E-4</v>
      </c>
      <c r="M1016" s="11">
        <f t="shared" si="95"/>
        <v>4.6294382753618493</v>
      </c>
    </row>
    <row r="1017" spans="5:13" x14ac:dyDescent="0.25">
      <c r="E1017" s="11">
        <v>101.2</v>
      </c>
      <c r="F1017" s="11">
        <f t="shared" si="91"/>
        <v>0.58697538545744132</v>
      </c>
      <c r="G1017" s="11">
        <f t="shared" si="90"/>
        <v>7.8856382260336542</v>
      </c>
      <c r="H1017" s="11">
        <f t="shared" si="92"/>
        <v>4.628675537304038</v>
      </c>
      <c r="K1017" s="11">
        <f t="shared" si="93"/>
        <v>3.7587114879383036E-3</v>
      </c>
      <c r="L1017" s="11">
        <f t="shared" si="94"/>
        <v>8.1204903166048133E-4</v>
      </c>
      <c r="M1017" s="11">
        <f t="shared" si="95"/>
        <v>4.6286755373040398</v>
      </c>
    </row>
    <row r="1018" spans="5:13" x14ac:dyDescent="0.25">
      <c r="E1018" s="11">
        <v>101.3</v>
      </c>
      <c r="F1018" s="11">
        <f t="shared" si="91"/>
        <v>0.58697538545744132</v>
      </c>
      <c r="G1018" s="11">
        <f t="shared" si="90"/>
        <v>7.8843402853128577</v>
      </c>
      <c r="H1018" s="11">
        <f t="shared" si="92"/>
        <v>4.6279136780491479</v>
      </c>
      <c r="K1018" s="11">
        <f t="shared" si="93"/>
        <v>3.7605681002955025E-3</v>
      </c>
      <c r="L1018" s="11">
        <f t="shared" si="94"/>
        <v>8.1258389025975423E-4</v>
      </c>
      <c r="M1018" s="11">
        <f t="shared" si="95"/>
        <v>4.6279136780491452</v>
      </c>
    </row>
    <row r="1019" spans="5:13" x14ac:dyDescent="0.25">
      <c r="E1019" s="11">
        <v>101.4</v>
      </c>
      <c r="F1019" s="11">
        <f t="shared" si="91"/>
        <v>0.58697538545744132</v>
      </c>
      <c r="G1019" s="11">
        <f t="shared" si="90"/>
        <v>7.8830438385633492</v>
      </c>
      <c r="H1019" s="11">
        <f t="shared" si="92"/>
        <v>4.62715269571863</v>
      </c>
      <c r="K1019" s="11">
        <f t="shared" si="93"/>
        <v>3.7624237964855685E-3</v>
      </c>
      <c r="L1019" s="11">
        <f t="shared" si="94"/>
        <v>8.1311857288972388E-4</v>
      </c>
      <c r="M1019" s="11">
        <f t="shared" si="95"/>
        <v>4.6271526957186264</v>
      </c>
    </row>
    <row r="1020" spans="5:13" x14ac:dyDescent="0.25">
      <c r="E1020" s="11">
        <v>101.5</v>
      </c>
      <c r="F1020" s="11">
        <f t="shared" si="91"/>
        <v>0.58697538545744132</v>
      </c>
      <c r="G1020" s="11">
        <f t="shared" si="90"/>
        <v>7.8817488825947128</v>
      </c>
      <c r="H1020" s="11">
        <f t="shared" si="92"/>
        <v>4.6263925884397894</v>
      </c>
      <c r="K1020" s="11">
        <f t="shared" si="93"/>
        <v>3.7642785778634431E-3</v>
      </c>
      <c r="L1020" s="11">
        <f t="shared" si="94"/>
        <v>8.1365307978173949E-4</v>
      </c>
      <c r="M1020" s="11">
        <f t="shared" si="95"/>
        <v>4.6263925884397832</v>
      </c>
    </row>
    <row r="1021" spans="5:13" x14ac:dyDescent="0.25">
      <c r="E1021" s="11">
        <v>101.6</v>
      </c>
      <c r="F1021" s="11">
        <f t="shared" si="91"/>
        <v>0.58697538545744132</v>
      </c>
      <c r="G1021" s="11">
        <f t="shared" si="90"/>
        <v>7.8804554142264926</v>
      </c>
      <c r="H1021" s="11">
        <f t="shared" si="92"/>
        <v>4.6256333543457764</v>
      </c>
      <c r="K1021" s="11">
        <f t="shared" si="93"/>
        <v>3.7661324457807345E-3</v>
      </c>
      <c r="L1021" s="11">
        <f t="shared" si="94"/>
        <v>8.1418741116661591E-4</v>
      </c>
      <c r="M1021" s="11">
        <f t="shared" si="95"/>
        <v>4.6256333543457728</v>
      </c>
    </row>
    <row r="1022" spans="5:13" x14ac:dyDescent="0.25">
      <c r="E1022" s="11">
        <v>101.7</v>
      </c>
      <c r="F1022" s="11">
        <f t="shared" si="91"/>
        <v>0.58697538545744132</v>
      </c>
      <c r="G1022" s="11">
        <f t="shared" si="90"/>
        <v>7.8791634302881253</v>
      </c>
      <c r="H1022" s="11">
        <f t="shared" si="92"/>
        <v>4.624874991575548</v>
      </c>
      <c r="K1022" s="11">
        <f t="shared" si="93"/>
        <v>3.7679854015857236E-3</v>
      </c>
      <c r="L1022" s="11">
        <f t="shared" si="94"/>
        <v>8.1472156727464124E-4</v>
      </c>
      <c r="M1022" s="11">
        <f t="shared" si="95"/>
        <v>4.624874991575548</v>
      </c>
    </row>
    <row r="1023" spans="5:13" x14ac:dyDescent="0.25">
      <c r="E1023" s="11">
        <v>101.8</v>
      </c>
      <c r="F1023" s="11">
        <f t="shared" si="91"/>
        <v>0.58697538545744132</v>
      </c>
      <c r="G1023" s="11">
        <f t="shared" si="90"/>
        <v>7.8778729276189194</v>
      </c>
      <c r="H1023" s="11">
        <f t="shared" si="92"/>
        <v>4.6241174982738569</v>
      </c>
      <c r="K1023" s="11">
        <f t="shared" si="93"/>
        <v>3.7698374466233792E-3</v>
      </c>
      <c r="L1023" s="11">
        <f t="shared" si="94"/>
        <v>8.1525554833557484E-4</v>
      </c>
      <c r="M1023" s="11">
        <f t="shared" si="95"/>
        <v>4.624117498273856</v>
      </c>
    </row>
    <row r="1024" spans="5:13" x14ac:dyDescent="0.25">
      <c r="E1024" s="11">
        <v>101.9</v>
      </c>
      <c r="F1024" s="11">
        <f t="shared" si="91"/>
        <v>0.58697538545744132</v>
      </c>
      <c r="G1024" s="11">
        <f t="shared" si="90"/>
        <v>7.8765839030680151</v>
      </c>
      <c r="H1024" s="11">
        <f t="shared" si="92"/>
        <v>4.6233608725912259</v>
      </c>
      <c r="K1024" s="11">
        <f t="shared" si="93"/>
        <v>3.7716885822353663E-3</v>
      </c>
      <c r="L1024" s="11">
        <f t="shared" si="94"/>
        <v>8.1578935457864783E-4</v>
      </c>
      <c r="M1024" s="11">
        <f t="shared" si="95"/>
        <v>4.6233608725912214</v>
      </c>
    </row>
    <row r="1025" spans="5:13" x14ac:dyDescent="0.25">
      <c r="E1025" s="11">
        <v>102</v>
      </c>
      <c r="F1025" s="11">
        <f t="shared" si="91"/>
        <v>0.58697538545744132</v>
      </c>
      <c r="G1025" s="11">
        <f t="shared" si="90"/>
        <v>7.8752963534943348</v>
      </c>
      <c r="H1025" s="11">
        <f t="shared" si="92"/>
        <v>4.6226051126839192</v>
      </c>
      <c r="K1025" s="11">
        <f t="shared" si="93"/>
        <v>3.773538809760061E-3</v>
      </c>
      <c r="L1025" s="11">
        <f t="shared" si="94"/>
        <v>8.1632298623256607E-4</v>
      </c>
      <c r="M1025" s="11">
        <f t="shared" si="95"/>
        <v>4.6226051126839147</v>
      </c>
    </row>
    <row r="1026" spans="5:13" x14ac:dyDescent="0.25">
      <c r="E1026" s="11">
        <v>102.1</v>
      </c>
      <c r="F1026" s="11">
        <f t="shared" si="91"/>
        <v>0.58697538545744132</v>
      </c>
      <c r="G1026" s="11">
        <f t="shared" si="90"/>
        <v>7.8740102757665467</v>
      </c>
      <c r="H1026" s="11">
        <f t="shared" si="92"/>
        <v>4.6218502167139226</v>
      </c>
      <c r="K1026" s="11">
        <f t="shared" si="93"/>
        <v>3.7753881305325589E-3</v>
      </c>
      <c r="L1026" s="11">
        <f t="shared" si="94"/>
        <v>8.1685644352551419E-4</v>
      </c>
      <c r="M1026" s="11">
        <f t="shared" si="95"/>
        <v>4.621850216713919</v>
      </c>
    </row>
    <row r="1027" spans="5:13" x14ac:dyDescent="0.25">
      <c r="E1027" s="11">
        <v>102.2</v>
      </c>
      <c r="F1027" s="11">
        <f t="shared" si="91"/>
        <v>0.58697538545744132</v>
      </c>
      <c r="G1027" s="11">
        <f t="shared" si="90"/>
        <v>7.8727256667630243</v>
      </c>
      <c r="H1027" s="11">
        <f t="shared" si="92"/>
        <v>4.6210961828489179</v>
      </c>
      <c r="K1027" s="11">
        <f t="shared" si="93"/>
        <v>3.7772365458846866E-3</v>
      </c>
      <c r="L1027" s="11">
        <f t="shared" si="94"/>
        <v>8.1738972668515505E-4</v>
      </c>
      <c r="M1027" s="11">
        <f t="shared" si="95"/>
        <v>4.6210961828489134</v>
      </c>
    </row>
    <row r="1028" spans="5:13" x14ac:dyDescent="0.25">
      <c r="E1028" s="11">
        <v>102.3</v>
      </c>
      <c r="F1028" s="11">
        <f t="shared" si="91"/>
        <v>0.58697538545744132</v>
      </c>
      <c r="G1028" s="11">
        <f t="shared" si="90"/>
        <v>7.8714425233718135</v>
      </c>
      <c r="H1028" s="11">
        <f t="shared" si="92"/>
        <v>4.6203430092622648</v>
      </c>
      <c r="K1028" s="11">
        <f t="shared" si="93"/>
        <v>3.7790840571450155E-3</v>
      </c>
      <c r="L1028" s="11">
        <f t="shared" si="94"/>
        <v>8.1792283593863017E-4</v>
      </c>
      <c r="M1028" s="11">
        <f t="shared" si="95"/>
        <v>4.6203430092622639</v>
      </c>
    </row>
    <row r="1029" spans="5:13" x14ac:dyDescent="0.25">
      <c r="E1029" s="11">
        <v>102.4</v>
      </c>
      <c r="F1029" s="11">
        <f t="shared" si="91"/>
        <v>0.58697538545744132</v>
      </c>
      <c r="G1029" s="11">
        <f t="shared" ref="G1029:G1092" si="96">((4*$C$2*10^6)/(3*E1029))^(1/6)</f>
        <v>7.870160842490578</v>
      </c>
      <c r="H1029" s="11">
        <f t="shared" si="92"/>
        <v>4.6195906941329685</v>
      </c>
      <c r="K1029" s="11">
        <f t="shared" si="93"/>
        <v>3.7809306656388692E-3</v>
      </c>
      <c r="L1029" s="11">
        <f t="shared" si="94"/>
        <v>8.1845577151256645E-4</v>
      </c>
      <c r="M1029" s="11">
        <f t="shared" si="95"/>
        <v>4.6195906941329659</v>
      </c>
    </row>
    <row r="1030" spans="5:13" x14ac:dyDescent="0.25">
      <c r="E1030" s="11">
        <v>102.5</v>
      </c>
      <c r="F1030" s="11">
        <f t="shared" ref="F1030:F1093" si="97">(4/3.14)*(2/(3*3.14))^0.5</f>
        <v>0.58697538545744132</v>
      </c>
      <c r="G1030" s="11">
        <f t="shared" si="96"/>
        <v>7.8688806210265776</v>
      </c>
      <c r="H1030" s="11">
        <f t="shared" ref="H1030:H1093" si="98">G1030*F1030</f>
        <v>4.618839235645666</v>
      </c>
      <c r="K1030" s="11">
        <f t="shared" ref="K1030:K1093" si="99">4*(E1030/(2*3.14*$C$2*10^6))^0.5</f>
        <v>3.7827763726883366E-3</v>
      </c>
      <c r="L1030" s="11">
        <f t="shared" ref="L1030:L1093" si="100">3.14*(((3*E1030)/(4*$C$2*10^6))^(2/3))</f>
        <v>8.189885336330712E-4</v>
      </c>
      <c r="M1030" s="11">
        <f t="shared" si="95"/>
        <v>4.6188392356456625</v>
      </c>
    </row>
    <row r="1031" spans="5:13" x14ac:dyDescent="0.25">
      <c r="E1031" s="11">
        <v>102.6</v>
      </c>
      <c r="F1031" s="11">
        <f t="shared" si="97"/>
        <v>0.58697538545744132</v>
      </c>
      <c r="G1031" s="11">
        <f t="shared" si="96"/>
        <v>7.867601855896619</v>
      </c>
      <c r="H1031" s="11">
        <f t="shared" si="98"/>
        <v>4.6180886319905987</v>
      </c>
      <c r="K1031" s="11">
        <f t="shared" si="99"/>
        <v>3.7846211796122844E-3</v>
      </c>
      <c r="L1031" s="11">
        <f t="shared" si="100"/>
        <v>8.1952112252573752E-4</v>
      </c>
      <c r="M1031" s="11">
        <f t="shared" ref="M1031:M1094" si="101">K1031/L1031</f>
        <v>4.6180886319906005</v>
      </c>
    </row>
    <row r="1032" spans="5:13" x14ac:dyDescent="0.25">
      <c r="E1032" s="11">
        <v>102.7</v>
      </c>
      <c r="F1032" s="11">
        <f t="shared" si="97"/>
        <v>0.58697538545744132</v>
      </c>
      <c r="G1032" s="11">
        <f t="shared" si="96"/>
        <v>7.866324544027024</v>
      </c>
      <c r="H1032" s="11">
        <f t="shared" si="98"/>
        <v>4.6173388813635938</v>
      </c>
      <c r="K1032" s="11">
        <f t="shared" si="99"/>
        <v>3.7864650877263654E-3</v>
      </c>
      <c r="L1032" s="11">
        <f t="shared" si="100"/>
        <v>8.2005353841564828E-4</v>
      </c>
      <c r="M1032" s="11">
        <f t="shared" si="101"/>
        <v>4.6173388813635929</v>
      </c>
    </row>
    <row r="1033" spans="5:13" x14ac:dyDescent="0.25">
      <c r="E1033" s="11">
        <v>102.8</v>
      </c>
      <c r="F1033" s="11">
        <f t="shared" si="97"/>
        <v>0.58697538545744132</v>
      </c>
      <c r="G1033" s="11">
        <f t="shared" si="96"/>
        <v>7.8650486823535761</v>
      </c>
      <c r="H1033" s="11">
        <f t="shared" si="98"/>
        <v>4.6165899819660314</v>
      </c>
      <c r="K1033" s="11">
        <f t="shared" si="99"/>
        <v>3.7883080983430297E-3</v>
      </c>
      <c r="L1033" s="11">
        <f t="shared" si="100"/>
        <v>8.2058578152737209E-4</v>
      </c>
      <c r="M1033" s="11">
        <f t="shared" si="101"/>
        <v>4.6165899819660279</v>
      </c>
    </row>
    <row r="1034" spans="5:13" x14ac:dyDescent="0.25">
      <c r="E1034" s="11">
        <v>102.9</v>
      </c>
      <c r="F1034" s="11">
        <f t="shared" si="97"/>
        <v>0.58697538545744132</v>
      </c>
      <c r="G1034" s="11">
        <f t="shared" si="96"/>
        <v>7.8637742678215021</v>
      </c>
      <c r="H1034" s="11">
        <f t="shared" si="98"/>
        <v>4.6158419320048347</v>
      </c>
      <c r="K1034" s="11">
        <f t="shared" si="99"/>
        <v>3.7901502127715377E-3</v>
      </c>
      <c r="L1034" s="11">
        <f t="shared" si="100"/>
        <v>8.2111785208496856E-4</v>
      </c>
      <c r="M1034" s="11">
        <f t="shared" si="101"/>
        <v>4.6158419320048303</v>
      </c>
    </row>
    <row r="1035" spans="5:13" x14ac:dyDescent="0.25">
      <c r="E1035" s="11">
        <v>103</v>
      </c>
      <c r="F1035" s="11">
        <f t="shared" si="97"/>
        <v>0.58697538545744132</v>
      </c>
      <c r="G1035" s="11">
        <f t="shared" si="96"/>
        <v>7.8625012973854203</v>
      </c>
      <c r="H1035" s="11">
        <f t="shared" si="98"/>
        <v>4.6150947296924398</v>
      </c>
      <c r="K1035" s="11">
        <f t="shared" si="99"/>
        <v>3.7919914323179689E-3</v>
      </c>
      <c r="L1035" s="11">
        <f t="shared" si="100"/>
        <v>8.2164975031198944E-4</v>
      </c>
      <c r="M1035" s="11">
        <f t="shared" si="101"/>
        <v>4.6150947296924363</v>
      </c>
    </row>
    <row r="1036" spans="5:13" x14ac:dyDescent="0.25">
      <c r="E1036" s="11">
        <v>103.1</v>
      </c>
      <c r="F1036" s="11">
        <f t="shared" si="97"/>
        <v>0.58697538545744132</v>
      </c>
      <c r="G1036" s="11">
        <f t="shared" si="96"/>
        <v>7.8612297680093075</v>
      </c>
      <c r="H1036" s="11">
        <f t="shared" si="98"/>
        <v>4.6143483732467754</v>
      </c>
      <c r="K1036" s="11">
        <f t="shared" si="99"/>
        <v>3.7938317582852342E-3</v>
      </c>
      <c r="L1036" s="11">
        <f t="shared" si="100"/>
        <v>8.2218147643148113E-4</v>
      </c>
      <c r="M1036" s="11">
        <f t="shared" si="101"/>
        <v>4.6143483732467718</v>
      </c>
    </row>
    <row r="1037" spans="5:13" x14ac:dyDescent="0.25">
      <c r="E1037" s="11">
        <v>103.2</v>
      </c>
      <c r="F1037" s="11">
        <f t="shared" si="97"/>
        <v>0.58697538545744132</v>
      </c>
      <c r="G1037" s="11">
        <f t="shared" si="96"/>
        <v>7.8599596766664579</v>
      </c>
      <c r="H1037" s="11">
        <f t="shared" si="98"/>
        <v>4.6136028608912403</v>
      </c>
      <c r="K1037" s="11">
        <f t="shared" si="99"/>
        <v>3.7956711919730855E-3</v>
      </c>
      <c r="L1037" s="11">
        <f t="shared" si="100"/>
        <v>8.227130306659846E-4</v>
      </c>
      <c r="M1037" s="11">
        <f t="shared" si="101"/>
        <v>4.6136028608912358</v>
      </c>
    </row>
    <row r="1038" spans="5:13" x14ac:dyDescent="0.25">
      <c r="E1038" s="11">
        <v>103.3</v>
      </c>
      <c r="F1038" s="11">
        <f t="shared" si="97"/>
        <v>0.58697538545744132</v>
      </c>
      <c r="G1038" s="11">
        <f t="shared" si="96"/>
        <v>7.858691020339454</v>
      </c>
      <c r="H1038" s="11">
        <f t="shared" si="98"/>
        <v>4.6128581908546842</v>
      </c>
      <c r="K1038" s="11">
        <f t="shared" si="99"/>
        <v>3.7975097346781262E-3</v>
      </c>
      <c r="L1038" s="11">
        <f t="shared" si="100"/>
        <v>8.2324441323753652E-4</v>
      </c>
      <c r="M1038" s="11">
        <f t="shared" si="101"/>
        <v>4.6128581908546815</v>
      </c>
    </row>
    <row r="1039" spans="5:13" x14ac:dyDescent="0.25">
      <c r="E1039" s="11">
        <v>103.4</v>
      </c>
      <c r="F1039" s="11">
        <f t="shared" si="97"/>
        <v>0.58697538545744132</v>
      </c>
      <c r="G1039" s="11">
        <f t="shared" si="96"/>
        <v>7.8574237960201136</v>
      </c>
      <c r="H1039" s="11">
        <f t="shared" si="98"/>
        <v>4.6121143613713782</v>
      </c>
      <c r="K1039" s="11">
        <f t="shared" si="99"/>
        <v>3.7993473876938239E-3</v>
      </c>
      <c r="L1039" s="11">
        <f t="shared" si="100"/>
        <v>8.2377562436767497E-4</v>
      </c>
      <c r="M1039" s="11">
        <f t="shared" si="101"/>
        <v>4.6121143613713738</v>
      </c>
    </row>
    <row r="1040" spans="5:13" x14ac:dyDescent="0.25">
      <c r="E1040" s="11">
        <v>103.5</v>
      </c>
      <c r="F1040" s="11">
        <f t="shared" si="97"/>
        <v>0.58697538545744132</v>
      </c>
      <c r="G1040" s="11">
        <f t="shared" si="96"/>
        <v>7.8561580007094705</v>
      </c>
      <c r="H1040" s="11">
        <f t="shared" si="98"/>
        <v>4.6113713706810033</v>
      </c>
      <c r="K1040" s="11">
        <f t="shared" si="99"/>
        <v>3.8011841523105184E-3</v>
      </c>
      <c r="L1040" s="11">
        <f t="shared" si="100"/>
        <v>8.2430666427743516E-4</v>
      </c>
      <c r="M1040" s="11">
        <f t="shared" si="101"/>
        <v>4.6113713706809989</v>
      </c>
    </row>
    <row r="1041" spans="5:13" x14ac:dyDescent="0.25">
      <c r="E1041" s="11">
        <v>103.6</v>
      </c>
      <c r="F1041" s="11">
        <f t="shared" si="97"/>
        <v>0.58697538545744132</v>
      </c>
      <c r="G1041" s="11">
        <f t="shared" si="96"/>
        <v>7.854893631417724</v>
      </c>
      <c r="H1041" s="11">
        <f t="shared" si="98"/>
        <v>4.6106292170286194</v>
      </c>
      <c r="K1041" s="11">
        <f t="shared" si="99"/>
        <v>3.8030200298154338E-3</v>
      </c>
      <c r="L1041" s="11">
        <f t="shared" si="100"/>
        <v>8.2483753318735639E-4</v>
      </c>
      <c r="M1041" s="11">
        <f t="shared" si="101"/>
        <v>4.6106292170286132</v>
      </c>
    </row>
    <row r="1042" spans="5:13" x14ac:dyDescent="0.25">
      <c r="E1042" s="11">
        <v>103.7</v>
      </c>
      <c r="F1042" s="11">
        <f t="shared" si="97"/>
        <v>0.58697538545744132</v>
      </c>
      <c r="G1042" s="11">
        <f t="shared" si="96"/>
        <v>7.8536306851642133</v>
      </c>
      <c r="H1042" s="11">
        <f t="shared" si="98"/>
        <v>4.6098878986646534</v>
      </c>
      <c r="K1042" s="11">
        <f t="shared" si="99"/>
        <v>3.8048550214926898E-3</v>
      </c>
      <c r="L1042" s="11">
        <f t="shared" si="100"/>
        <v>8.2536823131747748E-4</v>
      </c>
      <c r="M1042" s="11">
        <f t="shared" si="101"/>
        <v>4.6098878986646561</v>
      </c>
    </row>
    <row r="1043" spans="5:13" x14ac:dyDescent="0.25">
      <c r="E1043" s="11">
        <v>103.8</v>
      </c>
      <c r="F1043" s="11">
        <f t="shared" si="97"/>
        <v>0.58697538545744132</v>
      </c>
      <c r="G1043" s="11">
        <f t="shared" si="96"/>
        <v>7.8523691589773623</v>
      </c>
      <c r="H1043" s="11">
        <f t="shared" si="98"/>
        <v>4.6091474138448616</v>
      </c>
      <c r="K1043" s="11">
        <f t="shared" si="99"/>
        <v>3.8066891286233084E-3</v>
      </c>
      <c r="L1043" s="11">
        <f t="shared" si="100"/>
        <v>8.2589875888734959E-4</v>
      </c>
      <c r="M1043" s="11">
        <f t="shared" si="101"/>
        <v>4.6091474138448616</v>
      </c>
    </row>
    <row r="1044" spans="5:13" x14ac:dyDescent="0.25">
      <c r="E1044" s="11">
        <v>103.9</v>
      </c>
      <c r="F1044" s="11">
        <f t="shared" si="97"/>
        <v>0.58697538545744132</v>
      </c>
      <c r="G1044" s="11">
        <f t="shared" si="96"/>
        <v>7.8511090498946636</v>
      </c>
      <c r="H1044" s="11">
        <f t="shared" si="98"/>
        <v>4.6084077608303264</v>
      </c>
      <c r="K1044" s="11">
        <f t="shared" si="99"/>
        <v>3.8085223524852306E-3</v>
      </c>
      <c r="L1044" s="11">
        <f t="shared" si="100"/>
        <v>8.2642911611602451E-4</v>
      </c>
      <c r="M1044" s="11">
        <f t="shared" si="101"/>
        <v>4.608407760830322</v>
      </c>
    </row>
    <row r="1045" spans="5:13" x14ac:dyDescent="0.25">
      <c r="E1045" s="11">
        <v>104</v>
      </c>
      <c r="F1045" s="11">
        <f t="shared" si="97"/>
        <v>0.58697538545744132</v>
      </c>
      <c r="G1045" s="11">
        <f t="shared" si="96"/>
        <v>7.8498503549626379</v>
      </c>
      <c r="H1045" s="11">
        <f t="shared" si="98"/>
        <v>4.6076689378874267</v>
      </c>
      <c r="K1045" s="11">
        <f t="shared" si="99"/>
        <v>3.8103546943533202E-3</v>
      </c>
      <c r="L1045" s="11">
        <f t="shared" si="100"/>
        <v>8.2695930322206177E-4</v>
      </c>
      <c r="M1045" s="11">
        <f t="shared" si="101"/>
        <v>4.6076689378874223</v>
      </c>
    </row>
    <row r="1046" spans="5:13" x14ac:dyDescent="0.25">
      <c r="E1046" s="11">
        <v>104.1</v>
      </c>
      <c r="F1046" s="11">
        <f t="shared" si="97"/>
        <v>0.58697538545744132</v>
      </c>
      <c r="G1046" s="11">
        <f t="shared" si="96"/>
        <v>7.8485930712367882</v>
      </c>
      <c r="H1046" s="11">
        <f t="shared" si="98"/>
        <v>4.6069309432878169</v>
      </c>
      <c r="K1046" s="11">
        <f t="shared" si="99"/>
        <v>3.812186155499379E-3</v>
      </c>
      <c r="L1046" s="11">
        <f t="shared" si="100"/>
        <v>8.2748932042353259E-4</v>
      </c>
      <c r="M1046" s="11">
        <f t="shared" si="101"/>
        <v>4.606930943287816</v>
      </c>
    </row>
    <row r="1047" spans="5:13" x14ac:dyDescent="0.25">
      <c r="E1047" s="11">
        <v>104.2</v>
      </c>
      <c r="F1047" s="11">
        <f t="shared" si="97"/>
        <v>0.58697538545744132</v>
      </c>
      <c r="G1047" s="11">
        <f t="shared" si="96"/>
        <v>7.8473371957815674</v>
      </c>
      <c r="H1047" s="11">
        <f t="shared" si="98"/>
        <v>4.6061937753084026</v>
      </c>
      <c r="K1047" s="11">
        <f t="shared" si="99"/>
        <v>3.8140167371921545E-3</v>
      </c>
      <c r="L1047" s="11">
        <f t="shared" si="100"/>
        <v>8.2801916793802095E-4</v>
      </c>
      <c r="M1047" s="11">
        <f t="shared" si="101"/>
        <v>4.6061937753084017</v>
      </c>
    </row>
    <row r="1048" spans="5:13" x14ac:dyDescent="0.25">
      <c r="E1048" s="11">
        <v>104.3</v>
      </c>
      <c r="F1048" s="11">
        <f t="shared" si="97"/>
        <v>0.58697538545744132</v>
      </c>
      <c r="G1048" s="11">
        <f t="shared" si="96"/>
        <v>7.8460827256703451</v>
      </c>
      <c r="H1048" s="11">
        <f t="shared" si="98"/>
        <v>4.6054574322313231</v>
      </c>
      <c r="K1048" s="11">
        <f t="shared" si="99"/>
        <v>3.8158464406973505E-3</v>
      </c>
      <c r="L1048" s="11">
        <f t="shared" si="100"/>
        <v>8.2854884598262252E-4</v>
      </c>
      <c r="M1048" s="11">
        <f t="shared" si="101"/>
        <v>4.6054574322313178</v>
      </c>
    </row>
    <row r="1049" spans="5:13" x14ac:dyDescent="0.25">
      <c r="E1049" s="11">
        <v>104.4</v>
      </c>
      <c r="F1049" s="11">
        <f t="shared" si="97"/>
        <v>0.58697538545744132</v>
      </c>
      <c r="G1049" s="11">
        <f t="shared" si="96"/>
        <v>7.8448296579853798</v>
      </c>
      <c r="H1049" s="11">
        <f t="shared" si="98"/>
        <v>4.604721912343936</v>
      </c>
      <c r="K1049" s="11">
        <f t="shared" si="99"/>
        <v>3.8176752672776384E-3</v>
      </c>
      <c r="L1049" s="11">
        <f t="shared" si="100"/>
        <v>8.2907835477394473E-4</v>
      </c>
      <c r="M1049" s="11">
        <f t="shared" si="101"/>
        <v>4.6047219123439307</v>
      </c>
    </row>
    <row r="1050" spans="5:13" x14ac:dyDescent="0.25">
      <c r="E1050" s="11">
        <v>104.5</v>
      </c>
      <c r="F1050" s="11">
        <f t="shared" si="97"/>
        <v>0.58697538545744132</v>
      </c>
      <c r="G1050" s="11">
        <f t="shared" si="96"/>
        <v>7.843577989817768</v>
      </c>
      <c r="H1050" s="11">
        <f t="shared" si="98"/>
        <v>4.6039872139387867</v>
      </c>
      <c r="K1050" s="11">
        <f t="shared" si="99"/>
        <v>3.8195032181926668E-3</v>
      </c>
      <c r="L1050" s="11">
        <f t="shared" si="100"/>
        <v>8.2960769452811373E-4</v>
      </c>
      <c r="M1050" s="11">
        <f t="shared" si="101"/>
        <v>4.6039872139387823</v>
      </c>
    </row>
    <row r="1051" spans="5:13" x14ac:dyDescent="0.25">
      <c r="E1051" s="11">
        <v>104.6</v>
      </c>
      <c r="F1051" s="11">
        <f t="shared" si="97"/>
        <v>0.58697538545744132</v>
      </c>
      <c r="G1051" s="11">
        <f t="shared" si="96"/>
        <v>7.8423277182674171</v>
      </c>
      <c r="H1051" s="11">
        <f t="shared" si="98"/>
        <v>4.6032533353135934</v>
      </c>
      <c r="K1051" s="11">
        <f t="shared" si="99"/>
        <v>3.8213302946990707E-3</v>
      </c>
      <c r="L1051" s="11">
        <f t="shared" si="100"/>
        <v>8.3013686546077226E-4</v>
      </c>
      <c r="M1051" s="11">
        <f t="shared" si="101"/>
        <v>4.6032533353135925</v>
      </c>
    </row>
    <row r="1052" spans="5:13" x14ac:dyDescent="0.25">
      <c r="E1052" s="11">
        <v>104.7</v>
      </c>
      <c r="F1052" s="11">
        <f t="shared" si="97"/>
        <v>0.58697538545744132</v>
      </c>
      <c r="G1052" s="11">
        <f t="shared" si="96"/>
        <v>7.8410788404430054</v>
      </c>
      <c r="H1052" s="11">
        <f t="shared" si="98"/>
        <v>4.6025202747712202</v>
      </c>
      <c r="K1052" s="11">
        <f t="shared" si="99"/>
        <v>3.823156498050484E-3</v>
      </c>
      <c r="L1052" s="11">
        <f t="shared" si="100"/>
        <v>8.3066586778708445E-4</v>
      </c>
      <c r="M1052" s="11">
        <f t="shared" si="101"/>
        <v>4.6025202747712175</v>
      </c>
    </row>
    <row r="1053" spans="5:13" x14ac:dyDescent="0.25">
      <c r="E1053" s="11">
        <v>104.8</v>
      </c>
      <c r="F1053" s="11">
        <f t="shared" si="97"/>
        <v>0.58697538545744132</v>
      </c>
      <c r="G1053" s="11">
        <f t="shared" si="96"/>
        <v>7.8398313534619595</v>
      </c>
      <c r="H1053" s="11">
        <f t="shared" si="98"/>
        <v>4.6017880306196677</v>
      </c>
      <c r="K1053" s="11">
        <f t="shared" si="99"/>
        <v>3.8249818294975452E-3</v>
      </c>
      <c r="L1053" s="11">
        <f t="shared" si="100"/>
        <v>8.3119470172173155E-4</v>
      </c>
      <c r="M1053" s="11">
        <f t="shared" si="101"/>
        <v>4.6017880306196632</v>
      </c>
    </row>
    <row r="1054" spans="5:13" x14ac:dyDescent="0.25">
      <c r="E1054" s="11">
        <v>104.9</v>
      </c>
      <c r="F1054" s="11">
        <f t="shared" si="97"/>
        <v>0.58697538545744132</v>
      </c>
      <c r="G1054" s="11">
        <f t="shared" si="96"/>
        <v>7.8385852544504084</v>
      </c>
      <c r="H1054" s="11">
        <f t="shared" si="98"/>
        <v>4.6010566011720444</v>
      </c>
      <c r="K1054" s="11">
        <f t="shared" si="99"/>
        <v>3.8268062902879134E-3</v>
      </c>
      <c r="L1054" s="11">
        <f t="shared" si="100"/>
        <v>8.3172336747891701E-4</v>
      </c>
      <c r="M1054" s="11">
        <f t="shared" si="101"/>
        <v>4.6010566011720444</v>
      </c>
    </row>
    <row r="1055" spans="5:13" x14ac:dyDescent="0.25">
      <c r="E1055" s="11">
        <v>105</v>
      </c>
      <c r="F1055" s="11">
        <f t="shared" si="97"/>
        <v>0.58697538545744132</v>
      </c>
      <c r="G1055" s="11">
        <f t="shared" si="96"/>
        <v>7.8373405405431456</v>
      </c>
      <c r="H1055" s="11">
        <f t="shared" si="98"/>
        <v>4.6003259847465445</v>
      </c>
      <c r="K1055" s="11">
        <f t="shared" si="99"/>
        <v>3.8286298816662717E-3</v>
      </c>
      <c r="L1055" s="11">
        <f t="shared" si="100"/>
        <v>8.3225186527237209E-4</v>
      </c>
      <c r="M1055" s="11">
        <f t="shared" si="101"/>
        <v>4.6003259847465419</v>
      </c>
    </row>
    <row r="1056" spans="5:13" x14ac:dyDescent="0.25">
      <c r="E1056" s="11">
        <v>105.1</v>
      </c>
      <c r="F1056" s="11">
        <f t="shared" si="97"/>
        <v>0.58697538545744132</v>
      </c>
      <c r="G1056" s="11">
        <f t="shared" si="96"/>
        <v>7.8360972088836105</v>
      </c>
      <c r="H1056" s="11">
        <f t="shared" si="98"/>
        <v>4.5995961796664373</v>
      </c>
      <c r="K1056" s="11">
        <f t="shared" si="99"/>
        <v>3.8304526048743431E-3</v>
      </c>
      <c r="L1056" s="11">
        <f t="shared" si="100"/>
        <v>8.3278019531534797E-4</v>
      </c>
      <c r="M1056" s="11">
        <f t="shared" si="101"/>
        <v>4.5995961796664364</v>
      </c>
    </row>
    <row r="1057" spans="5:13" x14ac:dyDescent="0.25">
      <c r="E1057" s="11">
        <v>105.2</v>
      </c>
      <c r="F1057" s="11">
        <f t="shared" si="97"/>
        <v>0.58697538545744132</v>
      </c>
      <c r="G1057" s="11">
        <f t="shared" si="96"/>
        <v>7.8348552566238352</v>
      </c>
      <c r="H1057" s="11">
        <f t="shared" si="98"/>
        <v>4.5988671842600359</v>
      </c>
      <c r="K1057" s="11">
        <f t="shared" si="99"/>
        <v>3.8322744611508962E-3</v>
      </c>
      <c r="L1057" s="11">
        <f t="shared" si="100"/>
        <v>8.3330835782062637E-4</v>
      </c>
      <c r="M1057" s="11">
        <f t="shared" si="101"/>
        <v>4.5988671842600333</v>
      </c>
    </row>
    <row r="1058" spans="5:13" x14ac:dyDescent="0.25">
      <c r="E1058" s="11">
        <v>105.3</v>
      </c>
      <c r="F1058" s="11">
        <f t="shared" si="97"/>
        <v>0.58697538545744132</v>
      </c>
      <c r="G1058" s="11">
        <f t="shared" si="96"/>
        <v>7.8336146809244305</v>
      </c>
      <c r="H1058" s="11">
        <f t="shared" si="98"/>
        <v>4.5981389968606887</v>
      </c>
      <c r="K1058" s="11">
        <f t="shared" si="99"/>
        <v>3.8340954517317562E-3</v>
      </c>
      <c r="L1058" s="11">
        <f t="shared" si="100"/>
        <v>8.3383635300051339E-4</v>
      </c>
      <c r="M1058" s="11">
        <f t="shared" si="101"/>
        <v>4.5981389968606896</v>
      </c>
    </row>
    <row r="1059" spans="5:13" x14ac:dyDescent="0.25">
      <c r="E1059" s="11">
        <v>105.4</v>
      </c>
      <c r="F1059" s="11">
        <f t="shared" si="97"/>
        <v>0.58697538545744132</v>
      </c>
      <c r="G1059" s="11">
        <f t="shared" si="96"/>
        <v>7.8323754789545283</v>
      </c>
      <c r="H1059" s="11">
        <f t="shared" si="98"/>
        <v>4.5974116158067462</v>
      </c>
      <c r="K1059" s="11">
        <f t="shared" si="99"/>
        <v>3.8359155778498167E-3</v>
      </c>
      <c r="L1059" s="11">
        <f t="shared" si="100"/>
        <v>8.3436418106685019E-4</v>
      </c>
      <c r="M1059" s="11">
        <f t="shared" si="101"/>
        <v>4.5974116158067417</v>
      </c>
    </row>
    <row r="1060" spans="5:13" x14ac:dyDescent="0.25">
      <c r="E1060" s="11">
        <v>105.5</v>
      </c>
      <c r="F1060" s="11">
        <f t="shared" si="97"/>
        <v>0.58697538545744132</v>
      </c>
      <c r="G1060" s="11">
        <f t="shared" si="96"/>
        <v>7.8311376478917749</v>
      </c>
      <c r="H1060" s="11">
        <f t="shared" si="98"/>
        <v>4.5966850394415548</v>
      </c>
      <c r="K1060" s="11">
        <f t="shared" si="99"/>
        <v>3.8377348407350451E-3</v>
      </c>
      <c r="L1060" s="11">
        <f t="shared" si="100"/>
        <v>8.3489184223100232E-4</v>
      </c>
      <c r="M1060" s="11">
        <f t="shared" si="101"/>
        <v>4.5966850394415522</v>
      </c>
    </row>
    <row r="1061" spans="5:13" x14ac:dyDescent="0.25">
      <c r="E1061" s="11">
        <v>105.6</v>
      </c>
      <c r="F1061" s="11">
        <f t="shared" si="97"/>
        <v>0.58697538545744132</v>
      </c>
      <c r="G1061" s="11">
        <f t="shared" si="96"/>
        <v>7.8299011849222726</v>
      </c>
      <c r="H1061" s="11">
        <f t="shared" si="98"/>
        <v>4.5959592661134279</v>
      </c>
      <c r="K1061" s="11">
        <f t="shared" si="99"/>
        <v>3.839553241614497E-3</v>
      </c>
      <c r="L1061" s="11">
        <f t="shared" si="100"/>
        <v>8.3541933670387301E-4</v>
      </c>
      <c r="M1061" s="11">
        <f t="shared" si="101"/>
        <v>4.5959592661134252</v>
      </c>
    </row>
    <row r="1062" spans="5:13" x14ac:dyDescent="0.25">
      <c r="E1062" s="11">
        <v>105.7</v>
      </c>
      <c r="F1062" s="11">
        <f t="shared" si="97"/>
        <v>0.58697538545744132</v>
      </c>
      <c r="G1062" s="11">
        <f t="shared" si="96"/>
        <v>7.8286660872405607</v>
      </c>
      <c r="H1062" s="11">
        <f t="shared" si="98"/>
        <v>4.5952342941756275</v>
      </c>
      <c r="K1062" s="11">
        <f t="shared" si="99"/>
        <v>3.8413707817123227E-3</v>
      </c>
      <c r="L1062" s="11">
        <f t="shared" si="100"/>
        <v>8.35946664695898E-4</v>
      </c>
      <c r="M1062" s="11">
        <f t="shared" si="101"/>
        <v>4.5952342941756248</v>
      </c>
    </row>
    <row r="1063" spans="5:13" x14ac:dyDescent="0.25">
      <c r="E1063" s="11">
        <v>105.8</v>
      </c>
      <c r="F1063" s="11">
        <f t="shared" si="97"/>
        <v>0.58697538545744132</v>
      </c>
      <c r="G1063" s="11">
        <f t="shared" si="96"/>
        <v>7.8274323520495805</v>
      </c>
      <c r="H1063" s="11">
        <f t="shared" si="98"/>
        <v>4.5945101219863487</v>
      </c>
      <c r="K1063" s="11">
        <f t="shared" si="99"/>
        <v>3.8431874622497785E-3</v>
      </c>
      <c r="L1063" s="11">
        <f t="shared" si="100"/>
        <v>8.364738264170482E-4</v>
      </c>
      <c r="M1063" s="11">
        <f t="shared" si="101"/>
        <v>4.5945101219863469</v>
      </c>
    </row>
    <row r="1064" spans="5:13" x14ac:dyDescent="0.25">
      <c r="E1064" s="11">
        <v>105.9</v>
      </c>
      <c r="F1064" s="11">
        <f t="shared" si="97"/>
        <v>0.58697538545744132</v>
      </c>
      <c r="G1064" s="11">
        <f t="shared" si="96"/>
        <v>7.8261999765606403</v>
      </c>
      <c r="H1064" s="11">
        <f t="shared" si="98"/>
        <v>4.5937867479087</v>
      </c>
      <c r="K1064" s="11">
        <f t="shared" si="99"/>
        <v>3.8450032844452348E-3</v>
      </c>
      <c r="L1064" s="11">
        <f t="shared" si="100"/>
        <v>8.3700082207683116E-4</v>
      </c>
      <c r="M1064" s="11">
        <f t="shared" si="101"/>
        <v>4.5937867479087</v>
      </c>
    </row>
    <row r="1065" spans="5:13" x14ac:dyDescent="0.25">
      <c r="E1065" s="11">
        <v>106</v>
      </c>
      <c r="F1065" s="11">
        <f t="shared" si="97"/>
        <v>0.58697538545744132</v>
      </c>
      <c r="G1065" s="11">
        <f t="shared" si="96"/>
        <v>7.8249689579933781</v>
      </c>
      <c r="H1065" s="11">
        <f t="shared" si="98"/>
        <v>4.5930641703106758</v>
      </c>
      <c r="K1065" s="11">
        <f t="shared" si="99"/>
        <v>3.8468182495141868E-3</v>
      </c>
      <c r="L1065" s="11">
        <f t="shared" si="100"/>
        <v>8.3752765188429515E-4</v>
      </c>
      <c r="M1065" s="11">
        <f t="shared" si="101"/>
        <v>4.5930641703106732</v>
      </c>
    </row>
    <row r="1066" spans="5:13" x14ac:dyDescent="0.25">
      <c r="E1066" s="11">
        <v>106.1</v>
      </c>
      <c r="F1066" s="11">
        <f t="shared" si="97"/>
        <v>0.58697538545744132</v>
      </c>
      <c r="G1066" s="11">
        <f t="shared" si="96"/>
        <v>7.8237392935757377</v>
      </c>
      <c r="H1066" s="11">
        <f t="shared" si="98"/>
        <v>4.5923423875651483</v>
      </c>
      <c r="K1066" s="11">
        <f t="shared" si="99"/>
        <v>3.8486323586692643E-3</v>
      </c>
      <c r="L1066" s="11">
        <f t="shared" si="100"/>
        <v>8.3805431604802561E-4</v>
      </c>
      <c r="M1066" s="11">
        <f t="shared" si="101"/>
        <v>4.5923423875651448</v>
      </c>
    </row>
    <row r="1067" spans="5:13" x14ac:dyDescent="0.25">
      <c r="E1067" s="11">
        <v>106.2</v>
      </c>
      <c r="F1067" s="11">
        <f t="shared" si="97"/>
        <v>0.58697538545744132</v>
      </c>
      <c r="G1067" s="11">
        <f t="shared" si="96"/>
        <v>7.8225109805439326</v>
      </c>
      <c r="H1067" s="11">
        <f t="shared" si="98"/>
        <v>4.5916213980498419</v>
      </c>
      <c r="K1067" s="11">
        <f t="shared" si="99"/>
        <v>3.8504456131202391E-3</v>
      </c>
      <c r="L1067" s="11">
        <f t="shared" si="100"/>
        <v>8.3858081477615021E-4</v>
      </c>
      <c r="M1067" s="11">
        <f t="shared" si="101"/>
        <v>4.5916213980498384</v>
      </c>
    </row>
    <row r="1068" spans="5:13" x14ac:dyDescent="0.25">
      <c r="E1068" s="11">
        <v>106.3</v>
      </c>
      <c r="F1068" s="11">
        <f t="shared" si="97"/>
        <v>0.58697538545744132</v>
      </c>
      <c r="G1068" s="11">
        <f t="shared" si="96"/>
        <v>7.8212840161424122</v>
      </c>
      <c r="H1068" s="11">
        <f t="shared" si="98"/>
        <v>4.5909012001473171</v>
      </c>
      <c r="K1068" s="11">
        <f t="shared" si="99"/>
        <v>3.852258014074037E-3</v>
      </c>
      <c r="L1068" s="11">
        <f t="shared" si="100"/>
        <v>8.3910714827633963E-4</v>
      </c>
      <c r="M1068" s="11">
        <f t="shared" si="101"/>
        <v>4.5909012001473135</v>
      </c>
    </row>
    <row r="1069" spans="5:13" x14ac:dyDescent="0.25">
      <c r="E1069" s="11">
        <v>106.4</v>
      </c>
      <c r="F1069" s="11">
        <f t="shared" si="97"/>
        <v>0.58697538545744132</v>
      </c>
      <c r="G1069" s="11">
        <f t="shared" si="96"/>
        <v>7.8200583976238267</v>
      </c>
      <c r="H1069" s="11">
        <f t="shared" si="98"/>
        <v>4.5901817922449464</v>
      </c>
      <c r="K1069" s="11">
        <f t="shared" si="99"/>
        <v>3.8540695627347459E-3</v>
      </c>
      <c r="L1069" s="11">
        <f t="shared" si="100"/>
        <v>8.3963331675580898E-4</v>
      </c>
      <c r="M1069" s="11">
        <f t="shared" si="101"/>
        <v>4.5901817922449437</v>
      </c>
    </row>
    <row r="1070" spans="5:13" x14ac:dyDescent="0.25">
      <c r="E1070" s="11">
        <v>106.5</v>
      </c>
      <c r="F1070" s="11">
        <f t="shared" si="97"/>
        <v>0.58697538545744132</v>
      </c>
      <c r="G1070" s="11">
        <f t="shared" si="96"/>
        <v>7.8188341222490001</v>
      </c>
      <c r="H1070" s="11">
        <f t="shared" si="98"/>
        <v>4.5894631727349013</v>
      </c>
      <c r="K1070" s="11">
        <f t="shared" si="99"/>
        <v>3.855880260303624E-3</v>
      </c>
      <c r="L1070" s="11">
        <f t="shared" si="100"/>
        <v>8.4015932042131973E-4</v>
      </c>
      <c r="M1070" s="11">
        <f t="shared" si="101"/>
        <v>4.589463172734896</v>
      </c>
    </row>
    <row r="1071" spans="5:13" x14ac:dyDescent="0.25">
      <c r="E1071" s="11">
        <v>106.6</v>
      </c>
      <c r="F1071" s="11">
        <f t="shared" si="97"/>
        <v>0.58697538545744132</v>
      </c>
      <c r="G1071" s="11">
        <f t="shared" si="96"/>
        <v>7.817611187286901</v>
      </c>
      <c r="H1071" s="11">
        <f t="shared" si="98"/>
        <v>4.5887453400141345</v>
      </c>
      <c r="K1071" s="11">
        <f t="shared" si="99"/>
        <v>3.8576901079791122E-3</v>
      </c>
      <c r="L1071" s="11">
        <f t="shared" si="100"/>
        <v>8.4068515947917767E-4</v>
      </c>
      <c r="M1071" s="11">
        <f t="shared" si="101"/>
        <v>4.58874534001413</v>
      </c>
    </row>
    <row r="1072" spans="5:13" x14ac:dyDescent="0.25">
      <c r="E1072" s="11">
        <v>106.7</v>
      </c>
      <c r="F1072" s="11">
        <f t="shared" si="97"/>
        <v>0.58697538545744132</v>
      </c>
      <c r="G1072" s="11">
        <f t="shared" si="96"/>
        <v>7.816389590014599</v>
      </c>
      <c r="H1072" s="11">
        <f t="shared" si="98"/>
        <v>4.588028292484351</v>
      </c>
      <c r="K1072" s="11">
        <f t="shared" si="99"/>
        <v>3.8594991069568403E-3</v>
      </c>
      <c r="L1072" s="11">
        <f t="shared" si="100"/>
        <v>8.4121083413524038E-4</v>
      </c>
      <c r="M1072" s="11">
        <f t="shared" si="101"/>
        <v>4.5880282924843474</v>
      </c>
    </row>
    <row r="1073" spans="5:13" x14ac:dyDescent="0.25">
      <c r="E1073" s="11">
        <v>106.8</v>
      </c>
      <c r="F1073" s="11">
        <f t="shared" si="97"/>
        <v>0.58697538545744132</v>
      </c>
      <c r="G1073" s="11">
        <f t="shared" si="96"/>
        <v>7.8151693277172489</v>
      </c>
      <c r="H1073" s="11">
        <f t="shared" si="98"/>
        <v>4.587312028552005</v>
      </c>
      <c r="K1073" s="11">
        <f t="shared" si="99"/>
        <v>3.8613072584296367E-3</v>
      </c>
      <c r="L1073" s="11">
        <f t="shared" si="100"/>
        <v>8.4173634459491244E-4</v>
      </c>
      <c r="M1073" s="11">
        <f t="shared" si="101"/>
        <v>4.5873120285520042</v>
      </c>
    </row>
    <row r="1074" spans="5:13" x14ac:dyDescent="0.25">
      <c r="E1074" s="11">
        <v>106.9</v>
      </c>
      <c r="F1074" s="11">
        <f t="shared" si="97"/>
        <v>0.58697538545744132</v>
      </c>
      <c r="G1074" s="11">
        <f t="shared" si="96"/>
        <v>7.8139503976880382</v>
      </c>
      <c r="H1074" s="11">
        <f t="shared" si="98"/>
        <v>4.5865965466282628</v>
      </c>
      <c r="K1074" s="11">
        <f t="shared" si="99"/>
        <v>3.8631145635875399E-3</v>
      </c>
      <c r="L1074" s="11">
        <f t="shared" si="100"/>
        <v>8.4226169106315426E-4</v>
      </c>
      <c r="M1074" s="11">
        <f t="shared" si="101"/>
        <v>4.5865965466282574</v>
      </c>
    </row>
    <row r="1075" spans="5:13" x14ac:dyDescent="0.25">
      <c r="E1075" s="11">
        <v>107</v>
      </c>
      <c r="F1075" s="11">
        <f t="shared" si="97"/>
        <v>0.58697538545744132</v>
      </c>
      <c r="G1075" s="11">
        <f t="shared" si="96"/>
        <v>7.8127327972281861</v>
      </c>
      <c r="H1075" s="11">
        <f t="shared" si="98"/>
        <v>4.5858818451290082</v>
      </c>
      <c r="K1075" s="11">
        <f t="shared" si="99"/>
        <v>3.8649210236178042E-3</v>
      </c>
      <c r="L1075" s="11">
        <f t="shared" si="100"/>
        <v>8.4278687374447151E-4</v>
      </c>
      <c r="M1075" s="11">
        <f t="shared" si="101"/>
        <v>4.5858818451290064</v>
      </c>
    </row>
    <row r="1076" spans="5:13" x14ac:dyDescent="0.25">
      <c r="E1076" s="11">
        <v>107.1</v>
      </c>
      <c r="F1076" s="11">
        <f t="shared" si="97"/>
        <v>0.58697538545744132</v>
      </c>
      <c r="G1076" s="11">
        <f t="shared" si="96"/>
        <v>7.811516523646878</v>
      </c>
      <c r="H1076" s="11">
        <f t="shared" si="98"/>
        <v>4.5851679224747981</v>
      </c>
      <c r="K1076" s="11">
        <f t="shared" si="99"/>
        <v>3.8667266397049128E-3</v>
      </c>
      <c r="L1076" s="11">
        <f t="shared" si="100"/>
        <v>8.4331189284293166E-4</v>
      </c>
      <c r="M1076" s="11">
        <f t="shared" si="101"/>
        <v>4.5851679224747963</v>
      </c>
    </row>
    <row r="1077" spans="5:13" x14ac:dyDescent="0.25">
      <c r="E1077" s="11">
        <v>107.2</v>
      </c>
      <c r="F1077" s="11">
        <f t="shared" si="97"/>
        <v>0.58697538545744132</v>
      </c>
      <c r="G1077" s="11">
        <f t="shared" si="96"/>
        <v>7.8103015742612589</v>
      </c>
      <c r="H1077" s="11">
        <f t="shared" si="98"/>
        <v>4.5844547770908628</v>
      </c>
      <c r="K1077" s="11">
        <f t="shared" si="99"/>
        <v>3.868531413030583E-3</v>
      </c>
      <c r="L1077" s="11">
        <f t="shared" si="100"/>
        <v>8.4383674856215328E-4</v>
      </c>
      <c r="M1077" s="11">
        <f t="shared" si="101"/>
        <v>4.5844547770908601</v>
      </c>
    </row>
    <row r="1078" spans="5:13" x14ac:dyDescent="0.25">
      <c r="E1078" s="11">
        <v>107.3</v>
      </c>
      <c r="F1078" s="11">
        <f t="shared" si="97"/>
        <v>0.58697538545744132</v>
      </c>
      <c r="G1078" s="11">
        <f t="shared" si="96"/>
        <v>7.8090879463963914</v>
      </c>
      <c r="H1078" s="11">
        <f t="shared" si="98"/>
        <v>4.5837424074070805</v>
      </c>
      <c r="K1078" s="11">
        <f t="shared" si="99"/>
        <v>3.8703353447737767E-3</v>
      </c>
      <c r="L1078" s="11">
        <f t="shared" si="100"/>
        <v>8.4436144110531207E-4</v>
      </c>
      <c r="M1078" s="11">
        <f t="shared" si="101"/>
        <v>4.5837424074070823</v>
      </c>
    </row>
    <row r="1079" spans="5:13" x14ac:dyDescent="0.25">
      <c r="E1079" s="11">
        <v>107.4</v>
      </c>
      <c r="F1079" s="11">
        <f t="shared" si="97"/>
        <v>0.58697538545744132</v>
      </c>
      <c r="G1079" s="11">
        <f t="shared" si="96"/>
        <v>7.807875637385238</v>
      </c>
      <c r="H1079" s="11">
        <f t="shared" si="98"/>
        <v>4.5830308118579657</v>
      </c>
      <c r="K1079" s="11">
        <f t="shared" si="99"/>
        <v>3.8721384361107107E-3</v>
      </c>
      <c r="L1079" s="11">
        <f t="shared" si="100"/>
        <v>8.4488597067514408E-4</v>
      </c>
      <c r="M1079" s="11">
        <f t="shared" si="101"/>
        <v>4.5830308118579657</v>
      </c>
    </row>
    <row r="1080" spans="5:13" x14ac:dyDescent="0.25">
      <c r="E1080" s="11">
        <v>107.5</v>
      </c>
      <c r="F1080" s="11">
        <f t="shared" si="97"/>
        <v>0.58697538545744132</v>
      </c>
      <c r="G1080" s="11">
        <f t="shared" si="96"/>
        <v>7.8066646445686034</v>
      </c>
      <c r="H1080" s="11">
        <f t="shared" si="98"/>
        <v>4.5823199888826354</v>
      </c>
      <c r="K1080" s="11">
        <f t="shared" si="99"/>
        <v>3.8739406882148633E-3</v>
      </c>
      <c r="L1080" s="11">
        <f t="shared" si="100"/>
        <v>8.4541033747394332E-4</v>
      </c>
      <c r="M1080" s="11">
        <f t="shared" si="101"/>
        <v>4.5823199888826336</v>
      </c>
    </row>
    <row r="1081" spans="5:13" x14ac:dyDescent="0.25">
      <c r="E1081" s="11">
        <v>107.6</v>
      </c>
      <c r="F1081" s="11">
        <f t="shared" si="97"/>
        <v>0.58697538545744132</v>
      </c>
      <c r="G1081" s="11">
        <f t="shared" si="96"/>
        <v>7.8054549652951346</v>
      </c>
      <c r="H1081" s="11">
        <f t="shared" si="98"/>
        <v>4.5816099369248109</v>
      </c>
      <c r="K1081" s="11">
        <f t="shared" si="99"/>
        <v>3.8757421022569856E-3</v>
      </c>
      <c r="L1081" s="11">
        <f t="shared" si="100"/>
        <v>8.4593454170356472E-4</v>
      </c>
      <c r="M1081" s="11">
        <f t="shared" si="101"/>
        <v>4.5816099369248082</v>
      </c>
    </row>
    <row r="1082" spans="5:13" x14ac:dyDescent="0.25">
      <c r="E1082" s="11">
        <v>107.7</v>
      </c>
      <c r="F1082" s="11">
        <f t="shared" si="97"/>
        <v>0.58697538545744132</v>
      </c>
      <c r="G1082" s="11">
        <f t="shared" si="96"/>
        <v>7.8042465969212733</v>
      </c>
      <c r="H1082" s="11">
        <f t="shared" si="98"/>
        <v>4.5809006544327895</v>
      </c>
      <c r="K1082" s="11">
        <f t="shared" si="99"/>
        <v>3.8775426794051089E-3</v>
      </c>
      <c r="L1082" s="11">
        <f t="shared" si="100"/>
        <v>8.4645858356542614E-4</v>
      </c>
      <c r="M1082" s="11">
        <f t="shared" si="101"/>
        <v>4.580900654432785</v>
      </c>
    </row>
    <row r="1083" spans="5:13" x14ac:dyDescent="0.25">
      <c r="E1083" s="11">
        <v>107.8</v>
      </c>
      <c r="F1083" s="11">
        <f t="shared" si="97"/>
        <v>0.58697538545744132</v>
      </c>
      <c r="G1083" s="11">
        <f t="shared" si="96"/>
        <v>7.803039536811232</v>
      </c>
      <c r="H1083" s="11">
        <f t="shared" si="98"/>
        <v>4.5801921398594274</v>
      </c>
      <c r="K1083" s="11">
        <f t="shared" si="99"/>
        <v>3.8793424208245523E-3</v>
      </c>
      <c r="L1083" s="11">
        <f t="shared" si="100"/>
        <v>8.4698246326050778E-4</v>
      </c>
      <c r="M1083" s="11">
        <f t="shared" si="101"/>
        <v>4.5801921398594256</v>
      </c>
    </row>
    <row r="1084" spans="5:13" x14ac:dyDescent="0.25">
      <c r="E1084" s="11">
        <v>107.9</v>
      </c>
      <c r="F1084" s="11">
        <f t="shared" si="97"/>
        <v>0.58697538545744132</v>
      </c>
      <c r="G1084" s="11">
        <f t="shared" si="96"/>
        <v>7.8018337823369537</v>
      </c>
      <c r="H1084" s="11">
        <f t="shared" si="98"/>
        <v>4.5794843916621204</v>
      </c>
      <c r="K1084" s="11">
        <f t="shared" si="99"/>
        <v>3.8811413276779358E-3</v>
      </c>
      <c r="L1084" s="11">
        <f t="shared" si="100"/>
        <v>8.4750618098935842E-4</v>
      </c>
      <c r="M1084" s="11">
        <f t="shared" si="101"/>
        <v>4.5794843916621168</v>
      </c>
    </row>
    <row r="1085" spans="5:13" x14ac:dyDescent="0.25">
      <c r="E1085" s="11">
        <v>108</v>
      </c>
      <c r="F1085" s="11">
        <f t="shared" si="97"/>
        <v>0.58697538545744132</v>
      </c>
      <c r="G1085" s="11">
        <f t="shared" si="96"/>
        <v>7.8006293308781034</v>
      </c>
      <c r="H1085" s="11">
        <f t="shared" si="98"/>
        <v>4.5787774083027974</v>
      </c>
      <c r="K1085" s="11">
        <f t="shared" si="99"/>
        <v>3.8829394011251836E-3</v>
      </c>
      <c r="L1085" s="11">
        <f t="shared" si="100"/>
        <v>8.4802973695208804E-4</v>
      </c>
      <c r="M1085" s="11">
        <f t="shared" si="101"/>
        <v>4.5787774083027957</v>
      </c>
    </row>
    <row r="1086" spans="5:13" x14ac:dyDescent="0.25">
      <c r="E1086" s="11">
        <v>108.1</v>
      </c>
      <c r="F1086" s="11">
        <f t="shared" si="97"/>
        <v>0.58697538545744132</v>
      </c>
      <c r="G1086" s="11">
        <f t="shared" si="96"/>
        <v>7.7994261798220119</v>
      </c>
      <c r="H1086" s="11">
        <f t="shared" si="98"/>
        <v>4.5780711882478844</v>
      </c>
      <c r="K1086" s="11">
        <f t="shared" si="99"/>
        <v>3.8847366423235374E-3</v>
      </c>
      <c r="L1086" s="11">
        <f t="shared" si="100"/>
        <v>8.4855313134837948E-4</v>
      </c>
      <c r="M1086" s="11">
        <f t="shared" si="101"/>
        <v>4.5780711882478826</v>
      </c>
    </row>
    <row r="1087" spans="5:13" x14ac:dyDescent="0.25">
      <c r="E1087" s="11">
        <v>108.2</v>
      </c>
      <c r="F1087" s="11">
        <f t="shared" si="97"/>
        <v>0.58697538545744132</v>
      </c>
      <c r="G1087" s="11">
        <f t="shared" si="96"/>
        <v>7.7982243265636653</v>
      </c>
      <c r="H1087" s="11">
        <f t="shared" si="98"/>
        <v>4.577365729968303</v>
      </c>
      <c r="K1087" s="11">
        <f t="shared" si="99"/>
        <v>3.886533052427562E-3</v>
      </c>
      <c r="L1087" s="11">
        <f t="shared" si="100"/>
        <v>8.4907636437748168E-4</v>
      </c>
      <c r="M1087" s="11">
        <f t="shared" si="101"/>
        <v>4.5773657299683004</v>
      </c>
    </row>
    <row r="1088" spans="5:13" x14ac:dyDescent="0.25">
      <c r="E1088" s="11">
        <v>108.3</v>
      </c>
      <c r="F1088" s="11">
        <f t="shared" si="97"/>
        <v>0.58697538545744132</v>
      </c>
      <c r="G1088" s="11">
        <f t="shared" si="96"/>
        <v>7.7970237685056727</v>
      </c>
      <c r="H1088" s="11">
        <f t="shared" si="98"/>
        <v>4.576661031939449</v>
      </c>
      <c r="K1088" s="11">
        <f t="shared" si="99"/>
        <v>3.8883286325891555E-3</v>
      </c>
      <c r="L1088" s="11">
        <f t="shared" si="100"/>
        <v>8.495994362382141E-4</v>
      </c>
      <c r="M1088" s="11">
        <f t="shared" si="101"/>
        <v>4.5766610319394445</v>
      </c>
    </row>
    <row r="1089" spans="5:13" x14ac:dyDescent="0.25">
      <c r="E1089" s="11">
        <v>108.4</v>
      </c>
      <c r="F1089" s="11">
        <f t="shared" si="97"/>
        <v>0.58697538545744132</v>
      </c>
      <c r="G1089" s="11">
        <f t="shared" si="96"/>
        <v>7.7958245030582276</v>
      </c>
      <c r="H1089" s="11">
        <f t="shared" si="98"/>
        <v>4.5759570926411692</v>
      </c>
      <c r="K1089" s="11">
        <f t="shared" si="99"/>
        <v>3.8901233839575581E-3</v>
      </c>
      <c r="L1089" s="11">
        <f t="shared" si="100"/>
        <v>8.5012234712896905E-4</v>
      </c>
      <c r="M1089" s="11">
        <f t="shared" si="101"/>
        <v>4.5759570926411621</v>
      </c>
    </row>
    <row r="1090" spans="5:13" x14ac:dyDescent="0.25">
      <c r="E1090" s="11">
        <v>108.5</v>
      </c>
      <c r="F1090" s="11">
        <f t="shared" si="97"/>
        <v>0.58697538545744132</v>
      </c>
      <c r="G1090" s="11">
        <f t="shared" si="96"/>
        <v>7.7946265276390934</v>
      </c>
      <c r="H1090" s="11">
        <f t="shared" si="98"/>
        <v>4.5752539105577545</v>
      </c>
      <c r="K1090" s="11">
        <f t="shared" si="99"/>
        <v>3.8919173076793594E-3</v>
      </c>
      <c r="L1090" s="11">
        <f t="shared" si="100"/>
        <v>8.5064509724770904E-4</v>
      </c>
      <c r="M1090" s="11">
        <f t="shared" si="101"/>
        <v>4.575253910557751</v>
      </c>
    </row>
    <row r="1091" spans="5:13" x14ac:dyDescent="0.25">
      <c r="E1091" s="11">
        <v>108.6</v>
      </c>
      <c r="F1091" s="11">
        <f t="shared" si="97"/>
        <v>0.58697538545744132</v>
      </c>
      <c r="G1091" s="11">
        <f t="shared" si="96"/>
        <v>7.7934298396735553</v>
      </c>
      <c r="H1091" s="11">
        <f t="shared" si="98"/>
        <v>4.5745514841779107</v>
      </c>
      <c r="K1091" s="11">
        <f t="shared" si="99"/>
        <v>3.8937104048985078E-3</v>
      </c>
      <c r="L1091" s="11">
        <f t="shared" si="100"/>
        <v>8.5116768679197497E-4</v>
      </c>
      <c r="M1091" s="11">
        <f t="shared" si="101"/>
        <v>4.5745514841779107</v>
      </c>
    </row>
    <row r="1092" spans="5:13" x14ac:dyDescent="0.25">
      <c r="E1092" s="11">
        <v>108.7</v>
      </c>
      <c r="F1092" s="11">
        <f t="shared" si="97"/>
        <v>0.58697538545744132</v>
      </c>
      <c r="G1092" s="11">
        <f t="shared" si="96"/>
        <v>7.7922344365944038</v>
      </c>
      <c r="H1092" s="11">
        <f t="shared" si="98"/>
        <v>4.5738498119947479</v>
      </c>
      <c r="K1092" s="11">
        <f t="shared" si="99"/>
        <v>3.8955026767563197E-3</v>
      </c>
      <c r="L1092" s="11">
        <f t="shared" si="100"/>
        <v>8.5169011595888334E-4</v>
      </c>
      <c r="M1092" s="11">
        <f t="shared" si="101"/>
        <v>4.5738498119947435</v>
      </c>
    </row>
    <row r="1093" spans="5:13" x14ac:dyDescent="0.25">
      <c r="E1093" s="11">
        <v>108.8</v>
      </c>
      <c r="F1093" s="11">
        <f t="shared" si="97"/>
        <v>0.58697538545744132</v>
      </c>
      <c r="G1093" s="11">
        <f t="shared" ref="G1093:G1156" si="102">((4*$C$2*10^6)/(3*E1093))^(1/6)</f>
        <v>7.7910403158419141</v>
      </c>
      <c r="H1093" s="11">
        <f t="shared" si="98"/>
        <v>4.5731488925057731</v>
      </c>
      <c r="K1093" s="11">
        <f t="shared" si="99"/>
        <v>3.8972941243914866E-3</v>
      </c>
      <c r="L1093" s="11">
        <f t="shared" si="100"/>
        <v>8.5221238494512263E-4</v>
      </c>
      <c r="M1093" s="11">
        <f t="shared" si="101"/>
        <v>4.5731488925057677</v>
      </c>
    </row>
    <row r="1094" spans="5:13" x14ac:dyDescent="0.25">
      <c r="E1094" s="11">
        <v>108.9</v>
      </c>
      <c r="F1094" s="11">
        <f t="shared" ref="F1094:F1157" si="103">(4/3.14)*(2/(3*3.14))^0.5</f>
        <v>0.58697538545744132</v>
      </c>
      <c r="G1094" s="11">
        <f t="shared" si="102"/>
        <v>7.7898474748638025</v>
      </c>
      <c r="H1094" s="11">
        <f t="shared" ref="H1094:H1157" si="104">G1094*F1094</f>
        <v>4.5724487242128564</v>
      </c>
      <c r="K1094" s="11">
        <f t="shared" ref="K1094:K1157" si="105">4*(E1094/(2*3.14*$C$2*10^6))^0.5</f>
        <v>3.8990847489400837E-3</v>
      </c>
      <c r="L1094" s="11">
        <f t="shared" ref="L1094:L1157" si="106">3.14*(((3*E1094)/(4*$C$2*10^6))^(2/3))</f>
        <v>8.5273449394696272E-4</v>
      </c>
      <c r="M1094" s="11">
        <f t="shared" si="101"/>
        <v>4.5724487242128546</v>
      </c>
    </row>
    <row r="1095" spans="5:13" x14ac:dyDescent="0.25">
      <c r="E1095" s="11">
        <v>109</v>
      </c>
      <c r="F1095" s="11">
        <f t="shared" si="103"/>
        <v>0.58697538545744132</v>
      </c>
      <c r="G1095" s="11">
        <f t="shared" si="102"/>
        <v>7.7886559111151978</v>
      </c>
      <c r="H1095" s="11">
        <f t="shared" si="104"/>
        <v>4.5717493056222223</v>
      </c>
      <c r="K1095" s="11">
        <f t="shared" si="105"/>
        <v>3.9008745515355788E-3</v>
      </c>
      <c r="L1095" s="11">
        <f t="shared" si="106"/>
        <v>8.5325644316025431E-4</v>
      </c>
      <c r="M1095" s="11">
        <f t="shared" ref="M1095:M1158" si="107">K1095/L1095</f>
        <v>4.5717493056222214</v>
      </c>
    </row>
    <row r="1096" spans="5:13" x14ac:dyDescent="0.25">
      <c r="E1096" s="11">
        <v>109.1</v>
      </c>
      <c r="F1096" s="11">
        <f t="shared" si="103"/>
        <v>0.58697538545744132</v>
      </c>
      <c r="G1096" s="11">
        <f t="shared" si="102"/>
        <v>7.787465622058618</v>
      </c>
      <c r="H1096" s="11">
        <f t="shared" si="104"/>
        <v>4.57105063524443</v>
      </c>
      <c r="K1096" s="11">
        <f t="shared" si="105"/>
        <v>3.9026635333088418E-3</v>
      </c>
      <c r="L1096" s="11">
        <f t="shared" si="106"/>
        <v>8.5377823278042896E-4</v>
      </c>
      <c r="M1096" s="11">
        <f t="shared" si="107"/>
        <v>4.5710506352444247</v>
      </c>
    </row>
    <row r="1097" spans="5:13" x14ac:dyDescent="0.25">
      <c r="E1097" s="11">
        <v>109.2</v>
      </c>
      <c r="F1097" s="11">
        <f t="shared" si="103"/>
        <v>0.58697538545744132</v>
      </c>
      <c r="G1097" s="11">
        <f t="shared" si="102"/>
        <v>7.7862766051639554</v>
      </c>
      <c r="H1097" s="11">
        <f t="shared" si="104"/>
        <v>4.5703527115943707</v>
      </c>
      <c r="K1097" s="11">
        <f t="shared" si="105"/>
        <v>3.9044516953881509E-3</v>
      </c>
      <c r="L1097" s="11">
        <f t="shared" si="106"/>
        <v>8.5429986300249508E-4</v>
      </c>
      <c r="M1097" s="11">
        <f t="shared" si="107"/>
        <v>4.5703527115943681</v>
      </c>
    </row>
    <row r="1098" spans="5:13" x14ac:dyDescent="0.25">
      <c r="E1098" s="11">
        <v>109.3</v>
      </c>
      <c r="F1098" s="11">
        <f t="shared" si="103"/>
        <v>0.58697538545744132</v>
      </c>
      <c r="G1098" s="11">
        <f t="shared" si="102"/>
        <v>7.7850888579084225</v>
      </c>
      <c r="H1098" s="11">
        <f t="shared" si="104"/>
        <v>4.5696555331912281</v>
      </c>
      <c r="K1098" s="11">
        <f t="shared" si="105"/>
        <v>3.9062390388992013E-3</v>
      </c>
      <c r="L1098" s="11">
        <f t="shared" si="106"/>
        <v>8.548213340210508E-4</v>
      </c>
      <c r="M1098" s="11">
        <f t="shared" si="107"/>
        <v>4.5696555331912272</v>
      </c>
    </row>
    <row r="1099" spans="5:13" x14ac:dyDescent="0.25">
      <c r="E1099" s="11">
        <v>109.4</v>
      </c>
      <c r="F1099" s="11">
        <f t="shared" si="103"/>
        <v>0.58697538545744132</v>
      </c>
      <c r="G1099" s="11">
        <f t="shared" si="102"/>
        <v>7.7839023777765384</v>
      </c>
      <c r="H1099" s="11">
        <f t="shared" si="104"/>
        <v>4.5689590985584774</v>
      </c>
      <c r="K1099" s="11">
        <f t="shared" si="105"/>
        <v>3.9080255649651154E-3</v>
      </c>
      <c r="L1099" s="11">
        <f t="shared" si="106"/>
        <v>8.5534264603027684E-4</v>
      </c>
      <c r="M1099" s="11">
        <f t="shared" si="107"/>
        <v>4.5689590985584765</v>
      </c>
    </row>
    <row r="1100" spans="5:13" x14ac:dyDescent="0.25">
      <c r="E1100" s="11">
        <v>109.5</v>
      </c>
      <c r="F1100" s="11">
        <f t="shared" si="103"/>
        <v>0.58697538545744132</v>
      </c>
      <c r="G1100" s="11">
        <f t="shared" si="102"/>
        <v>7.7827171622601057</v>
      </c>
      <c r="H1100" s="11">
        <f t="shared" si="104"/>
        <v>4.5682634062238696</v>
      </c>
      <c r="K1100" s="11">
        <f t="shared" si="105"/>
        <v>3.9098112747064477E-3</v>
      </c>
      <c r="L1100" s="11">
        <f t="shared" si="106"/>
        <v>8.5586379922393779E-4</v>
      </c>
      <c r="M1100" s="11">
        <f t="shared" si="107"/>
        <v>4.5682634062238687</v>
      </c>
    </row>
    <row r="1101" spans="5:13" x14ac:dyDescent="0.25">
      <c r="E1101" s="11">
        <v>109.6</v>
      </c>
      <c r="F1101" s="11">
        <f t="shared" si="103"/>
        <v>0.58697538545744132</v>
      </c>
      <c r="G1101" s="11">
        <f t="shared" si="102"/>
        <v>7.7815332088581686</v>
      </c>
      <c r="H1101" s="11">
        <f t="shared" si="104"/>
        <v>4.567568454719404</v>
      </c>
      <c r="K1101" s="11">
        <f t="shared" si="105"/>
        <v>3.9115961692411964E-3</v>
      </c>
      <c r="L1101" s="11">
        <f t="shared" si="106"/>
        <v>8.5638479379538876E-4</v>
      </c>
      <c r="M1101" s="11">
        <f t="shared" si="107"/>
        <v>4.5675684547194004</v>
      </c>
    </row>
    <row r="1102" spans="5:13" x14ac:dyDescent="0.25">
      <c r="E1102" s="11">
        <v>109.7</v>
      </c>
      <c r="F1102" s="11">
        <f t="shared" si="103"/>
        <v>0.58697538545744132</v>
      </c>
      <c r="G1102" s="11">
        <f t="shared" si="102"/>
        <v>7.7803505150770009</v>
      </c>
      <c r="H1102" s="11">
        <f t="shared" si="104"/>
        <v>4.5668742425813251</v>
      </c>
      <c r="K1102" s="11">
        <f t="shared" si="105"/>
        <v>3.913380249684812E-3</v>
      </c>
      <c r="L1102" s="11">
        <f t="shared" si="106"/>
        <v>8.5690562993757068E-4</v>
      </c>
      <c r="M1102" s="11">
        <f t="shared" si="107"/>
        <v>4.5668742425813198</v>
      </c>
    </row>
    <row r="1103" spans="5:13" x14ac:dyDescent="0.25">
      <c r="E1103" s="11">
        <v>109.8</v>
      </c>
      <c r="F1103" s="11">
        <f t="shared" si="103"/>
        <v>0.58697538545744132</v>
      </c>
      <c r="G1103" s="11">
        <f t="shared" si="102"/>
        <v>7.7791690784300718</v>
      </c>
      <c r="H1103" s="11">
        <f t="shared" si="104"/>
        <v>4.5661807683501001</v>
      </c>
      <c r="K1103" s="11">
        <f t="shared" si="105"/>
        <v>3.9151635171501978E-3</v>
      </c>
      <c r="L1103" s="11">
        <f t="shared" si="106"/>
        <v>8.5742630784301323E-4</v>
      </c>
      <c r="M1103" s="11">
        <f t="shared" si="107"/>
        <v>4.5661807683500983</v>
      </c>
    </row>
    <row r="1104" spans="5:13" x14ac:dyDescent="0.25">
      <c r="E1104" s="11">
        <v>109.9</v>
      </c>
      <c r="F1104" s="11">
        <f t="shared" si="103"/>
        <v>0.58697538545744132</v>
      </c>
      <c r="G1104" s="11">
        <f t="shared" si="102"/>
        <v>7.7779888964380079</v>
      </c>
      <c r="H1104" s="11">
        <f t="shared" si="104"/>
        <v>4.565488030570398</v>
      </c>
      <c r="K1104" s="11">
        <f t="shared" si="105"/>
        <v>3.9169459727477294E-3</v>
      </c>
      <c r="L1104" s="11">
        <f t="shared" si="106"/>
        <v>8.5794682770384172E-4</v>
      </c>
      <c r="M1104" s="11">
        <f t="shared" si="107"/>
        <v>4.5654880305703935</v>
      </c>
    </row>
    <row r="1105" spans="5:13" x14ac:dyDescent="0.25">
      <c r="E1105" s="11">
        <v>110</v>
      </c>
      <c r="F1105" s="11">
        <f t="shared" si="103"/>
        <v>0.58697538545744132</v>
      </c>
      <c r="G1105" s="11">
        <f t="shared" si="102"/>
        <v>7.776809966628587</v>
      </c>
      <c r="H1105" s="11">
        <f t="shared" si="104"/>
        <v>4.5647960277910862</v>
      </c>
      <c r="K1105" s="11">
        <f t="shared" si="105"/>
        <v>3.918727617585255E-3</v>
      </c>
      <c r="L1105" s="11">
        <f t="shared" si="106"/>
        <v>8.5846718971176769E-4</v>
      </c>
      <c r="M1105" s="11">
        <f t="shared" si="107"/>
        <v>4.5647960277910871</v>
      </c>
    </row>
    <row r="1106" spans="5:13" x14ac:dyDescent="0.25">
      <c r="E1106" s="11">
        <v>110.1</v>
      </c>
      <c r="F1106" s="11">
        <f t="shared" si="103"/>
        <v>0.58697538545744132</v>
      </c>
      <c r="G1106" s="11">
        <f t="shared" si="102"/>
        <v>7.775632286536692</v>
      </c>
      <c r="H1106" s="11">
        <f t="shared" si="104"/>
        <v>4.5641047585652004</v>
      </c>
      <c r="K1106" s="11">
        <f t="shared" si="105"/>
        <v>3.9205084527681048E-3</v>
      </c>
      <c r="L1106" s="11">
        <f t="shared" si="106"/>
        <v>8.5898739405810209E-4</v>
      </c>
      <c r="M1106" s="11">
        <f t="shared" si="107"/>
        <v>4.5641047585652004</v>
      </c>
    </row>
    <row r="1107" spans="5:13" x14ac:dyDescent="0.25">
      <c r="E1107" s="11">
        <v>110.2</v>
      </c>
      <c r="F1107" s="11">
        <f t="shared" si="103"/>
        <v>0.58697538545744132</v>
      </c>
      <c r="G1107" s="11">
        <f t="shared" si="102"/>
        <v>7.7744558537042945</v>
      </c>
      <c r="H1107" s="11">
        <f t="shared" si="104"/>
        <v>4.5634142214499391</v>
      </c>
      <c r="K1107" s="11">
        <f t="shared" si="105"/>
        <v>3.9222884793991006E-3</v>
      </c>
      <c r="L1107" s="11">
        <f t="shared" si="106"/>
        <v>8.5950744093374668E-4</v>
      </c>
      <c r="M1107" s="11">
        <f t="shared" si="107"/>
        <v>4.5634142214499365</v>
      </c>
    </row>
    <row r="1108" spans="5:13" x14ac:dyDescent="0.25">
      <c r="E1108" s="11">
        <v>110.3</v>
      </c>
      <c r="F1108" s="11">
        <f t="shared" si="103"/>
        <v>0.58697538545744132</v>
      </c>
      <c r="G1108" s="11">
        <f t="shared" si="102"/>
        <v>7.7732806656804305</v>
      </c>
      <c r="H1108" s="11">
        <f t="shared" si="104"/>
        <v>4.562724415006647</v>
      </c>
      <c r="K1108" s="11">
        <f t="shared" si="105"/>
        <v>3.9240676985785629E-3</v>
      </c>
      <c r="L1108" s="11">
        <f t="shared" si="106"/>
        <v>8.6002733052919892E-4</v>
      </c>
      <c r="M1108" s="11">
        <f t="shared" si="107"/>
        <v>4.5627244150066417</v>
      </c>
    </row>
    <row r="1109" spans="5:13" x14ac:dyDescent="0.25">
      <c r="E1109" s="11">
        <v>110.4</v>
      </c>
      <c r="F1109" s="11">
        <f t="shared" si="103"/>
        <v>0.58697538545744132</v>
      </c>
      <c r="G1109" s="11">
        <f t="shared" si="102"/>
        <v>7.7721067200211644</v>
      </c>
      <c r="H1109" s="11">
        <f t="shared" si="104"/>
        <v>4.5620353378007934</v>
      </c>
      <c r="K1109" s="11">
        <f t="shared" si="105"/>
        <v>3.9258461114043191E-3</v>
      </c>
      <c r="L1109" s="11">
        <f t="shared" si="106"/>
        <v>8.6054706303455427E-4</v>
      </c>
      <c r="M1109" s="11">
        <f t="shared" si="107"/>
        <v>4.5620353378007881</v>
      </c>
    </row>
    <row r="1110" spans="5:13" x14ac:dyDescent="0.25">
      <c r="E1110" s="11">
        <v>110.5</v>
      </c>
      <c r="F1110" s="11">
        <f t="shared" si="103"/>
        <v>0.58697538545744132</v>
      </c>
      <c r="G1110" s="11">
        <f t="shared" si="102"/>
        <v>7.7709340142895718</v>
      </c>
      <c r="H1110" s="11">
        <f t="shared" si="104"/>
        <v>4.5613469884019633</v>
      </c>
      <c r="K1110" s="11">
        <f t="shared" si="105"/>
        <v>3.9276237189717093E-3</v>
      </c>
      <c r="L1110" s="11">
        <f t="shared" si="106"/>
        <v>8.610666386395056E-4</v>
      </c>
      <c r="M1110" s="11">
        <f t="shared" si="107"/>
        <v>4.5613469884019615</v>
      </c>
    </row>
    <row r="1111" spans="5:13" x14ac:dyDescent="0.25">
      <c r="E1111" s="11">
        <v>110.6</v>
      </c>
      <c r="F1111" s="11">
        <f t="shared" si="103"/>
        <v>0.58697538545744132</v>
      </c>
      <c r="G1111" s="11">
        <f t="shared" si="102"/>
        <v>7.7697625460556967</v>
      </c>
      <c r="H1111" s="11">
        <f t="shared" si="104"/>
        <v>4.5606593653838337</v>
      </c>
      <c r="K1111" s="11">
        <f t="shared" si="105"/>
        <v>3.9294005223735988E-3</v>
      </c>
      <c r="L1111" s="11">
        <f t="shared" si="106"/>
        <v>8.6158605753334833E-4</v>
      </c>
      <c r="M1111" s="11">
        <f t="shared" si="107"/>
        <v>4.5606593653838328</v>
      </c>
    </row>
    <row r="1112" spans="5:13" x14ac:dyDescent="0.25">
      <c r="E1112" s="11">
        <v>110.7</v>
      </c>
      <c r="F1112" s="11">
        <f t="shared" si="103"/>
        <v>0.58697538545744132</v>
      </c>
      <c r="G1112" s="11">
        <f t="shared" si="102"/>
        <v>7.7685923128965486</v>
      </c>
      <c r="H1112" s="11">
        <f t="shared" si="104"/>
        <v>4.5599724673241671</v>
      </c>
      <c r="K1112" s="11">
        <f t="shared" si="105"/>
        <v>3.931176522700381E-3</v>
      </c>
      <c r="L1112" s="11">
        <f t="shared" si="106"/>
        <v>8.6210531990497561E-4</v>
      </c>
      <c r="M1112" s="11">
        <f t="shared" si="107"/>
        <v>4.5599724673241662</v>
      </c>
    </row>
    <row r="1113" spans="5:13" x14ac:dyDescent="0.25">
      <c r="E1113" s="11">
        <v>110.8</v>
      </c>
      <c r="F1113" s="11">
        <f t="shared" si="103"/>
        <v>0.58697538545744132</v>
      </c>
      <c r="G1113" s="11">
        <f t="shared" si="102"/>
        <v>7.7674233123960574</v>
      </c>
      <c r="H1113" s="11">
        <f t="shared" si="104"/>
        <v>4.5592862928047913</v>
      </c>
      <c r="K1113" s="11">
        <f t="shared" si="105"/>
        <v>3.9329517210399886E-3</v>
      </c>
      <c r="L1113" s="11">
        <f t="shared" si="106"/>
        <v>8.6262442594288403E-4</v>
      </c>
      <c r="M1113" s="11">
        <f t="shared" si="107"/>
        <v>4.5592862928047859</v>
      </c>
    </row>
    <row r="1114" spans="5:13" x14ac:dyDescent="0.25">
      <c r="E1114" s="11">
        <v>110.9</v>
      </c>
      <c r="F1114" s="11">
        <f t="shared" si="103"/>
        <v>0.58697538545744132</v>
      </c>
      <c r="G1114" s="11">
        <f t="shared" si="102"/>
        <v>7.7662555421450632</v>
      </c>
      <c r="H1114" s="11">
        <f t="shared" si="104"/>
        <v>4.5586008404115885</v>
      </c>
      <c r="K1114" s="11">
        <f t="shared" si="105"/>
        <v>3.9347261184778997E-3</v>
      </c>
      <c r="L1114" s="11">
        <f t="shared" si="106"/>
        <v>8.6314337583516976E-4</v>
      </c>
      <c r="M1114" s="11">
        <f t="shared" si="107"/>
        <v>4.5586008404115876</v>
      </c>
    </row>
    <row r="1115" spans="5:13" x14ac:dyDescent="0.25">
      <c r="E1115" s="11">
        <v>111</v>
      </c>
      <c r="F1115" s="11">
        <f t="shared" si="103"/>
        <v>0.58697538545744132</v>
      </c>
      <c r="G1115" s="11">
        <f t="shared" si="102"/>
        <v>7.7650889997412698</v>
      </c>
      <c r="H1115" s="11">
        <f t="shared" si="104"/>
        <v>4.5579161087344691</v>
      </c>
      <c r="K1115" s="11">
        <f t="shared" si="105"/>
        <v>3.9364997160971464E-3</v>
      </c>
      <c r="L1115" s="11">
        <f t="shared" si="106"/>
        <v>8.6366216976953931E-4</v>
      </c>
      <c r="M1115" s="11">
        <f t="shared" si="107"/>
        <v>4.5579161087344682</v>
      </c>
    </row>
    <row r="1116" spans="5:13" x14ac:dyDescent="0.25">
      <c r="E1116" s="11">
        <v>111.1</v>
      </c>
      <c r="F1116" s="11">
        <f t="shared" si="103"/>
        <v>0.58697538545744132</v>
      </c>
      <c r="G1116" s="11">
        <f t="shared" si="102"/>
        <v>7.7639236827892413</v>
      </c>
      <c r="H1116" s="11">
        <f t="shared" si="104"/>
        <v>4.5572320963673727</v>
      </c>
      <c r="K1116" s="11">
        <f t="shared" si="105"/>
        <v>3.93827251497832E-3</v>
      </c>
      <c r="L1116" s="11">
        <f t="shared" si="106"/>
        <v>8.6418080793329967E-4</v>
      </c>
      <c r="M1116" s="11">
        <f t="shared" si="107"/>
        <v>4.5572320963673718</v>
      </c>
    </row>
    <row r="1117" spans="5:13" x14ac:dyDescent="0.25">
      <c r="E1117" s="11">
        <v>111.2</v>
      </c>
      <c r="F1117" s="11">
        <f t="shared" si="103"/>
        <v>0.58697538545744132</v>
      </c>
      <c r="G1117" s="11">
        <f t="shared" si="102"/>
        <v>7.7627595889003569</v>
      </c>
      <c r="H1117" s="11">
        <f t="shared" si="104"/>
        <v>4.5565488019082361</v>
      </c>
      <c r="K1117" s="11">
        <f t="shared" si="105"/>
        <v>3.9400445161995841E-3</v>
      </c>
      <c r="L1117" s="11">
        <f t="shared" si="106"/>
        <v>8.6469929051336773E-4</v>
      </c>
      <c r="M1117" s="11">
        <f t="shared" si="107"/>
        <v>4.5565488019082325</v>
      </c>
    </row>
    <row r="1118" spans="5:13" x14ac:dyDescent="0.25">
      <c r="E1118" s="11">
        <v>111.3</v>
      </c>
      <c r="F1118" s="11">
        <f t="shared" si="103"/>
        <v>0.58697538545744132</v>
      </c>
      <c r="G1118" s="11">
        <f t="shared" si="102"/>
        <v>7.7615967156928054</v>
      </c>
      <c r="H1118" s="11">
        <f t="shared" si="104"/>
        <v>4.5558662239589953</v>
      </c>
      <c r="K1118" s="11">
        <f t="shared" si="105"/>
        <v>3.9418157208366764E-3</v>
      </c>
      <c r="L1118" s="11">
        <f t="shared" si="106"/>
        <v>8.6521761769626409E-4</v>
      </c>
      <c r="M1118" s="11">
        <f t="shared" si="107"/>
        <v>4.5558662239589953</v>
      </c>
    </row>
    <row r="1119" spans="5:13" x14ac:dyDescent="0.25">
      <c r="E1119" s="11">
        <v>111.4</v>
      </c>
      <c r="F1119" s="11">
        <f t="shared" si="103"/>
        <v>0.58697538545744132</v>
      </c>
      <c r="G1119" s="11">
        <f t="shared" si="102"/>
        <v>7.7604350607915373</v>
      </c>
      <c r="H1119" s="11">
        <f t="shared" si="104"/>
        <v>4.5551843611255549</v>
      </c>
      <c r="K1119" s="11">
        <f t="shared" si="105"/>
        <v>3.9435861299629196E-3</v>
      </c>
      <c r="L1119" s="11">
        <f t="shared" si="106"/>
        <v>8.6573578966812371E-4</v>
      </c>
      <c r="M1119" s="11">
        <f t="shared" si="107"/>
        <v>4.5551843611255549</v>
      </c>
    </row>
    <row r="1120" spans="5:13" x14ac:dyDescent="0.25">
      <c r="E1120" s="11">
        <v>111.5</v>
      </c>
      <c r="F1120" s="11">
        <f t="shared" si="103"/>
        <v>0.58697538545744132</v>
      </c>
      <c r="G1120" s="11">
        <f t="shared" si="102"/>
        <v>7.759274621828256</v>
      </c>
      <c r="H1120" s="11">
        <f t="shared" si="104"/>
        <v>4.5545032120177824</v>
      </c>
      <c r="K1120" s="11">
        <f t="shared" si="105"/>
        <v>3.9453557446492279E-3</v>
      </c>
      <c r="L1120" s="11">
        <f t="shared" si="106"/>
        <v>8.6625380661468812E-4</v>
      </c>
      <c r="M1120" s="11">
        <f t="shared" si="107"/>
        <v>4.5545032120177824</v>
      </c>
    </row>
    <row r="1121" spans="5:13" x14ac:dyDescent="0.25">
      <c r="E1121" s="11">
        <v>111.6</v>
      </c>
      <c r="F1121" s="11">
        <f t="shared" si="103"/>
        <v>0.58697538545744132</v>
      </c>
      <c r="G1121" s="11">
        <f t="shared" si="102"/>
        <v>7.7581153964413883</v>
      </c>
      <c r="H1121" s="11">
        <f t="shared" si="104"/>
        <v>4.5538227752494942</v>
      </c>
      <c r="K1121" s="11">
        <f t="shared" si="105"/>
        <v>3.9471245659641165E-3</v>
      </c>
      <c r="L1121" s="11">
        <f t="shared" si="106"/>
        <v>8.6677166872131141E-4</v>
      </c>
      <c r="M1121" s="11">
        <f t="shared" si="107"/>
        <v>4.5538227752494933</v>
      </c>
    </row>
    <row r="1122" spans="5:13" x14ac:dyDescent="0.25">
      <c r="E1122" s="11">
        <v>111.7</v>
      </c>
      <c r="F1122" s="11">
        <f t="shared" si="103"/>
        <v>0.58697538545744132</v>
      </c>
      <c r="G1122" s="11">
        <f t="shared" si="102"/>
        <v>7.756957382276056</v>
      </c>
      <c r="H1122" s="11">
        <f t="shared" si="104"/>
        <v>4.5531430494384333</v>
      </c>
      <c r="K1122" s="11">
        <f t="shared" si="105"/>
        <v>3.9488925949737056E-3</v>
      </c>
      <c r="L1122" s="11">
        <f t="shared" si="106"/>
        <v>8.6728937617295936E-4</v>
      </c>
      <c r="M1122" s="11">
        <f t="shared" si="107"/>
        <v>4.5531430494384342</v>
      </c>
    </row>
    <row r="1123" spans="5:13" x14ac:dyDescent="0.25">
      <c r="E1123" s="11">
        <v>111.8</v>
      </c>
      <c r="F1123" s="11">
        <f t="shared" si="103"/>
        <v>0.58697538545744132</v>
      </c>
      <c r="G1123" s="11">
        <f t="shared" si="102"/>
        <v>7.7558005769840621</v>
      </c>
      <c r="H1123" s="11">
        <f t="shared" si="104"/>
        <v>4.5524640332062658</v>
      </c>
      <c r="K1123" s="11">
        <f t="shared" si="105"/>
        <v>3.9506598327417302E-3</v>
      </c>
      <c r="L1123" s="11">
        <f t="shared" si="106"/>
        <v>8.6780692915421303E-4</v>
      </c>
      <c r="M1123" s="11">
        <f t="shared" si="107"/>
        <v>4.5524640332062631</v>
      </c>
    </row>
    <row r="1124" spans="5:13" x14ac:dyDescent="0.25">
      <c r="E1124" s="11">
        <v>111.9</v>
      </c>
      <c r="F1124" s="11">
        <f t="shared" si="103"/>
        <v>0.58697538545744132</v>
      </c>
      <c r="G1124" s="11">
        <f t="shared" si="102"/>
        <v>7.7546449782238405</v>
      </c>
      <c r="H1124" s="11">
        <f t="shared" si="104"/>
        <v>4.5517857251785507</v>
      </c>
      <c r="K1124" s="11">
        <f t="shared" si="105"/>
        <v>3.952426280329548E-3</v>
      </c>
      <c r="L1124" s="11">
        <f t="shared" si="106"/>
        <v>8.6832432784926647E-4</v>
      </c>
      <c r="M1124" s="11">
        <f t="shared" si="107"/>
        <v>4.5517857251785472</v>
      </c>
    </row>
    <row r="1125" spans="5:13" x14ac:dyDescent="0.25">
      <c r="E1125" s="11">
        <v>112</v>
      </c>
      <c r="F1125" s="11">
        <f t="shared" si="103"/>
        <v>0.58697538545744132</v>
      </c>
      <c r="G1125" s="11">
        <f t="shared" si="102"/>
        <v>7.7534905836604633</v>
      </c>
      <c r="H1125" s="11">
        <f t="shared" si="104"/>
        <v>4.5511081239847417</v>
      </c>
      <c r="K1125" s="11">
        <f t="shared" si="105"/>
        <v>3.9541919387961451E-3</v>
      </c>
      <c r="L1125" s="11">
        <f t="shared" si="106"/>
        <v>8.6884157244193053E-4</v>
      </c>
      <c r="M1125" s="11">
        <f t="shared" si="107"/>
        <v>4.5511081239847391</v>
      </c>
    </row>
    <row r="1126" spans="5:13" x14ac:dyDescent="0.25">
      <c r="E1126" s="11">
        <v>112.1</v>
      </c>
      <c r="F1126" s="11">
        <f t="shared" si="103"/>
        <v>0.58697538545744132</v>
      </c>
      <c r="G1126" s="11">
        <f t="shared" si="102"/>
        <v>7.7523373909655948</v>
      </c>
      <c r="H1126" s="11">
        <f t="shared" si="104"/>
        <v>4.5504312282581649</v>
      </c>
      <c r="K1126" s="11">
        <f t="shared" si="105"/>
        <v>3.9559568091981443E-3</v>
      </c>
      <c r="L1126" s="11">
        <f t="shared" si="106"/>
        <v>8.6935866311563313E-4</v>
      </c>
      <c r="M1126" s="11">
        <f t="shared" si="107"/>
        <v>4.5504312282581623</v>
      </c>
    </row>
    <row r="1127" spans="5:13" x14ac:dyDescent="0.25">
      <c r="E1127" s="11">
        <v>112.2</v>
      </c>
      <c r="F1127" s="11">
        <f t="shared" si="103"/>
        <v>0.58697538545744132</v>
      </c>
      <c r="G1127" s="11">
        <f t="shared" si="102"/>
        <v>7.7511853978174736</v>
      </c>
      <c r="H1127" s="11">
        <f t="shared" si="104"/>
        <v>4.549755036636002</v>
      </c>
      <c r="K1127" s="11">
        <f t="shared" si="105"/>
        <v>3.9577208925898142E-3</v>
      </c>
      <c r="L1127" s="11">
        <f t="shared" si="106"/>
        <v>8.6987560005342046E-4</v>
      </c>
      <c r="M1127" s="11">
        <f t="shared" si="107"/>
        <v>4.549755036636002</v>
      </c>
    </row>
    <row r="1128" spans="5:13" x14ac:dyDescent="0.25">
      <c r="E1128" s="11">
        <v>112.3</v>
      </c>
      <c r="F1128" s="11">
        <f t="shared" si="103"/>
        <v>0.58697538545744132</v>
      </c>
      <c r="G1128" s="11">
        <f t="shared" si="102"/>
        <v>7.7500346019008832</v>
      </c>
      <c r="H1128" s="11">
        <f t="shared" si="104"/>
        <v>4.5490795477592787</v>
      </c>
      <c r="K1128" s="11">
        <f t="shared" si="105"/>
        <v>3.9594841900230729E-3</v>
      </c>
      <c r="L1128" s="11">
        <f t="shared" si="106"/>
        <v>8.7039238343795944E-4</v>
      </c>
      <c r="M1128" s="11">
        <f t="shared" si="107"/>
        <v>4.5490795477592787</v>
      </c>
    </row>
    <row r="1129" spans="5:13" x14ac:dyDescent="0.25">
      <c r="E1129" s="11">
        <v>112.4</v>
      </c>
      <c r="F1129" s="11">
        <f t="shared" si="103"/>
        <v>0.58697538545744132</v>
      </c>
      <c r="G1129" s="11">
        <f t="shared" si="102"/>
        <v>7.7488850009071424</v>
      </c>
      <c r="H1129" s="11">
        <f t="shared" si="104"/>
        <v>4.5484047602728559</v>
      </c>
      <c r="K1129" s="11">
        <f t="shared" si="105"/>
        <v>3.9612467025474975E-3</v>
      </c>
      <c r="L1129" s="11">
        <f t="shared" si="106"/>
        <v>8.7090901345153503E-4</v>
      </c>
      <c r="M1129" s="11">
        <f t="shared" si="107"/>
        <v>4.548404760272855</v>
      </c>
    </row>
    <row r="1130" spans="5:13" x14ac:dyDescent="0.25">
      <c r="E1130" s="11">
        <v>112.5</v>
      </c>
      <c r="F1130" s="11">
        <f t="shared" si="103"/>
        <v>0.58697538545744132</v>
      </c>
      <c r="G1130" s="11">
        <f t="shared" si="102"/>
        <v>7.7477365925340616</v>
      </c>
      <c r="H1130" s="11">
        <f t="shared" si="104"/>
        <v>4.5477306728254039</v>
      </c>
      <c r="K1130" s="11">
        <f t="shared" si="105"/>
        <v>3.963008431210331E-3</v>
      </c>
      <c r="L1130" s="11">
        <f t="shared" si="106"/>
        <v>8.7142549027605435E-4</v>
      </c>
      <c r="M1130" s="11">
        <f t="shared" si="107"/>
        <v>4.5477306728254074</v>
      </c>
    </row>
    <row r="1131" spans="5:13" x14ac:dyDescent="0.25">
      <c r="E1131" s="11">
        <v>112.6</v>
      </c>
      <c r="F1131" s="11">
        <f t="shared" si="103"/>
        <v>0.58697538545744132</v>
      </c>
      <c r="G1131" s="11">
        <f t="shared" si="102"/>
        <v>7.7465893744859367</v>
      </c>
      <c r="H1131" s="11">
        <f t="shared" si="104"/>
        <v>4.5470572840694023</v>
      </c>
      <c r="K1131" s="11">
        <f t="shared" si="105"/>
        <v>3.964769377056491E-3</v>
      </c>
      <c r="L1131" s="11">
        <f t="shared" si="106"/>
        <v>8.7194181409305013E-4</v>
      </c>
      <c r="M1131" s="11">
        <f t="shared" si="107"/>
        <v>4.5470572840694006</v>
      </c>
    </row>
    <row r="1132" spans="5:13" x14ac:dyDescent="0.25">
      <c r="E1132" s="11">
        <v>112.7</v>
      </c>
      <c r="F1132" s="11">
        <f t="shared" si="103"/>
        <v>0.58697538545744132</v>
      </c>
      <c r="G1132" s="11">
        <f t="shared" si="102"/>
        <v>7.7454433444735074</v>
      </c>
      <c r="H1132" s="11">
        <f t="shared" si="104"/>
        <v>4.5463845926611102</v>
      </c>
      <c r="K1132" s="11">
        <f t="shared" si="105"/>
        <v>3.9665295411285759E-3</v>
      </c>
      <c r="L1132" s="11">
        <f t="shared" si="106"/>
        <v>8.7245798508367456E-4</v>
      </c>
      <c r="M1132" s="11">
        <f t="shared" si="107"/>
        <v>4.5463845926611119</v>
      </c>
    </row>
    <row r="1133" spans="5:13" x14ac:dyDescent="0.25">
      <c r="E1133" s="11">
        <v>112.8</v>
      </c>
      <c r="F1133" s="11">
        <f t="shared" si="103"/>
        <v>0.58697538545744132</v>
      </c>
      <c r="G1133" s="11">
        <f t="shared" si="102"/>
        <v>7.7442985002139455</v>
      </c>
      <c r="H1133" s="11">
        <f t="shared" si="104"/>
        <v>4.5457125972605654</v>
      </c>
      <c r="K1133" s="11">
        <f t="shared" si="105"/>
        <v>3.9682889244668689E-3</v>
      </c>
      <c r="L1133" s="11">
        <f t="shared" si="106"/>
        <v>8.7297400342870848E-4</v>
      </c>
      <c r="M1133" s="11">
        <f t="shared" si="107"/>
        <v>4.5457125972605663</v>
      </c>
    </row>
    <row r="1134" spans="5:13" x14ac:dyDescent="0.25">
      <c r="E1134" s="11">
        <v>112.9</v>
      </c>
      <c r="F1134" s="11">
        <f t="shared" si="103"/>
        <v>0.58697538545744132</v>
      </c>
      <c r="G1134" s="11">
        <f t="shared" si="102"/>
        <v>7.7431548394308303</v>
      </c>
      <c r="H1134" s="11">
        <f t="shared" si="104"/>
        <v>4.5450412965315641</v>
      </c>
      <c r="K1134" s="11">
        <f t="shared" si="105"/>
        <v>3.9700475281093514E-3</v>
      </c>
      <c r="L1134" s="11">
        <f t="shared" si="106"/>
        <v>8.7348986930855751E-4</v>
      </c>
      <c r="M1134" s="11">
        <f t="shared" si="107"/>
        <v>4.5450412965315623</v>
      </c>
    </row>
    <row r="1135" spans="5:13" x14ac:dyDescent="0.25">
      <c r="E1135" s="11">
        <v>113</v>
      </c>
      <c r="F1135" s="11">
        <f t="shared" si="103"/>
        <v>0.58697538545744132</v>
      </c>
      <c r="G1135" s="11">
        <f t="shared" si="102"/>
        <v>7.7420123598541215</v>
      </c>
      <c r="H1135" s="11">
        <f t="shared" si="104"/>
        <v>4.5443706891416475</v>
      </c>
      <c r="K1135" s="11">
        <f t="shared" si="105"/>
        <v>3.9718053530917044E-3</v>
      </c>
      <c r="L1135" s="11">
        <f t="shared" si="106"/>
        <v>8.7400558290325417E-4</v>
      </c>
      <c r="M1135" s="11">
        <f t="shared" si="107"/>
        <v>4.5443706891416431</v>
      </c>
    </row>
    <row r="1136" spans="5:13" x14ac:dyDescent="0.25">
      <c r="E1136" s="11">
        <v>113.1</v>
      </c>
      <c r="F1136" s="11">
        <f t="shared" si="103"/>
        <v>0.58697538545744132</v>
      </c>
      <c r="G1136" s="11">
        <f t="shared" si="102"/>
        <v>7.740871059220142</v>
      </c>
      <c r="H1136" s="11">
        <f t="shared" si="104"/>
        <v>4.5437007737620947</v>
      </c>
      <c r="K1136" s="11">
        <f t="shared" si="105"/>
        <v>3.9735624004473202E-3</v>
      </c>
      <c r="L1136" s="11">
        <f t="shared" si="106"/>
        <v>8.7452114439245769E-4</v>
      </c>
      <c r="M1136" s="11">
        <f t="shared" si="107"/>
        <v>4.543700773762092</v>
      </c>
    </row>
    <row r="1137" spans="5:13" x14ac:dyDescent="0.25">
      <c r="E1137" s="11">
        <v>113.2</v>
      </c>
      <c r="F1137" s="11">
        <f t="shared" si="103"/>
        <v>0.58697538545744132</v>
      </c>
      <c r="G1137" s="11">
        <f t="shared" si="102"/>
        <v>7.7397309352715409</v>
      </c>
      <c r="H1137" s="11">
        <f t="shared" si="104"/>
        <v>4.5430315490678952</v>
      </c>
      <c r="K1137" s="11">
        <f t="shared" si="105"/>
        <v>3.9753186712073061E-3</v>
      </c>
      <c r="L1137" s="11">
        <f t="shared" si="106"/>
        <v>8.7503655395546E-4</v>
      </c>
      <c r="M1137" s="11">
        <f t="shared" si="107"/>
        <v>4.5430315490678952</v>
      </c>
    </row>
    <row r="1138" spans="5:13" x14ac:dyDescent="0.25">
      <c r="E1138" s="11">
        <v>113.3</v>
      </c>
      <c r="F1138" s="11">
        <f t="shared" si="103"/>
        <v>0.58697538545744132</v>
      </c>
      <c r="G1138" s="11">
        <f t="shared" si="102"/>
        <v>7.7385919857572825</v>
      </c>
      <c r="H1138" s="11">
        <f t="shared" si="104"/>
        <v>4.5423630137377469</v>
      </c>
      <c r="K1138" s="11">
        <f t="shared" si="105"/>
        <v>3.9770741664004921E-3</v>
      </c>
      <c r="L1138" s="11">
        <f t="shared" si="106"/>
        <v>8.7555181177118209E-4</v>
      </c>
      <c r="M1138" s="11">
        <f t="shared" si="107"/>
        <v>4.5423630137377478</v>
      </c>
    </row>
    <row r="1139" spans="5:13" x14ac:dyDescent="0.25">
      <c r="E1139" s="11">
        <v>113.4</v>
      </c>
      <c r="F1139" s="11">
        <f t="shared" si="103"/>
        <v>0.58697538545744132</v>
      </c>
      <c r="G1139" s="11">
        <f t="shared" si="102"/>
        <v>7.7374542084326148</v>
      </c>
      <c r="H1139" s="11">
        <f t="shared" si="104"/>
        <v>4.5416951664540353</v>
      </c>
      <c r="K1139" s="11">
        <f t="shared" si="105"/>
        <v>3.9788288870534405E-3</v>
      </c>
      <c r="L1139" s="11">
        <f t="shared" si="106"/>
        <v>8.7606691801817851E-4</v>
      </c>
      <c r="M1139" s="11">
        <f t="shared" si="107"/>
        <v>4.5416951664540299</v>
      </c>
    </row>
    <row r="1140" spans="5:13" x14ac:dyDescent="0.25">
      <c r="E1140" s="11">
        <v>113.5</v>
      </c>
      <c r="F1140" s="11">
        <f t="shared" si="103"/>
        <v>0.58697538545744132</v>
      </c>
      <c r="G1140" s="11">
        <f t="shared" si="102"/>
        <v>7.7363176010590653</v>
      </c>
      <c r="H1140" s="11">
        <f t="shared" si="104"/>
        <v>4.5410280059028327</v>
      </c>
      <c r="K1140" s="11">
        <f t="shared" si="105"/>
        <v>3.9805828341904492E-3</v>
      </c>
      <c r="L1140" s="11">
        <f t="shared" si="106"/>
        <v>8.7658187287463019E-4</v>
      </c>
      <c r="M1140" s="11">
        <f t="shared" si="107"/>
        <v>4.5410280059028292</v>
      </c>
    </row>
    <row r="1141" spans="5:13" x14ac:dyDescent="0.25">
      <c r="E1141" s="11">
        <v>113.6</v>
      </c>
      <c r="F1141" s="11">
        <f t="shared" si="103"/>
        <v>0.58697538545744132</v>
      </c>
      <c r="G1141" s="11">
        <f t="shared" si="102"/>
        <v>7.7351821614043885</v>
      </c>
      <c r="H1141" s="11">
        <f t="shared" si="104"/>
        <v>4.5403615307738647</v>
      </c>
      <c r="K1141" s="11">
        <f t="shared" si="105"/>
        <v>3.9823360088335619E-3</v>
      </c>
      <c r="L1141" s="11">
        <f t="shared" si="106"/>
        <v>8.7709667651835821E-4</v>
      </c>
      <c r="M1141" s="11">
        <f t="shared" si="107"/>
        <v>4.5403615307738647</v>
      </c>
    </row>
    <row r="1142" spans="5:13" x14ac:dyDescent="0.25">
      <c r="E1142" s="11">
        <v>113.7</v>
      </c>
      <c r="F1142" s="11">
        <f t="shared" si="103"/>
        <v>0.58697538545744132</v>
      </c>
      <c r="G1142" s="11">
        <f t="shared" si="102"/>
        <v>7.7340478872425633</v>
      </c>
      <c r="H1142" s="11">
        <f t="shared" si="104"/>
        <v>4.5396957397605133</v>
      </c>
      <c r="K1142" s="11">
        <f t="shared" si="105"/>
        <v>3.984088412002572E-3</v>
      </c>
      <c r="L1142" s="11">
        <f t="shared" si="106"/>
        <v>8.7761132912681731E-4</v>
      </c>
      <c r="M1142" s="11">
        <f t="shared" si="107"/>
        <v>4.5396957397605107</v>
      </c>
    </row>
    <row r="1143" spans="5:13" x14ac:dyDescent="0.25">
      <c r="E1143" s="11">
        <v>113.8</v>
      </c>
      <c r="F1143" s="11">
        <f t="shared" si="103"/>
        <v>0.58697538545744132</v>
      </c>
      <c r="G1143" s="11">
        <f t="shared" si="102"/>
        <v>7.7329147763537689</v>
      </c>
      <c r="H1143" s="11">
        <f t="shared" si="104"/>
        <v>4.5390306315597968</v>
      </c>
      <c r="K1143" s="11">
        <f t="shared" si="105"/>
        <v>3.9858400447150312E-3</v>
      </c>
      <c r="L1143" s="11">
        <f t="shared" si="106"/>
        <v>8.7812583087709488E-4</v>
      </c>
      <c r="M1143" s="11">
        <f t="shared" si="107"/>
        <v>4.5390306315597968</v>
      </c>
    </row>
    <row r="1144" spans="5:13" x14ac:dyDescent="0.25">
      <c r="E1144" s="11">
        <v>113.9</v>
      </c>
      <c r="F1144" s="11">
        <f t="shared" si="103"/>
        <v>0.58697538545744132</v>
      </c>
      <c r="G1144" s="11">
        <f t="shared" si="102"/>
        <v>7.7317828265243476</v>
      </c>
      <c r="H1144" s="11">
        <f t="shared" si="104"/>
        <v>4.5383662048723536</v>
      </c>
      <c r="K1144" s="11">
        <f t="shared" si="105"/>
        <v>3.9875909079862583E-3</v>
      </c>
      <c r="L1144" s="11">
        <f t="shared" si="106"/>
        <v>8.7864018194592076E-4</v>
      </c>
      <c r="M1144" s="11">
        <f t="shared" si="107"/>
        <v>4.5383662048723483</v>
      </c>
    </row>
    <row r="1145" spans="5:13" x14ac:dyDescent="0.25">
      <c r="E1145" s="11">
        <v>114</v>
      </c>
      <c r="F1145" s="11">
        <f t="shared" si="103"/>
        <v>0.58697538545744132</v>
      </c>
      <c r="G1145" s="11">
        <f t="shared" si="102"/>
        <v>7.7306520355468127</v>
      </c>
      <c r="H1145" s="11">
        <f t="shared" si="104"/>
        <v>4.5377024584024435</v>
      </c>
      <c r="K1145" s="11">
        <f t="shared" si="105"/>
        <v>3.9893410028293422E-3</v>
      </c>
      <c r="L1145" s="11">
        <f t="shared" si="106"/>
        <v>8.7915438250965442E-4</v>
      </c>
      <c r="M1145" s="11">
        <f t="shared" si="107"/>
        <v>4.5377024584024452</v>
      </c>
    </row>
    <row r="1146" spans="5:13" x14ac:dyDescent="0.25">
      <c r="E1146" s="11">
        <v>114.1</v>
      </c>
      <c r="F1146" s="11">
        <f t="shared" si="103"/>
        <v>0.58697538545744132</v>
      </c>
      <c r="G1146" s="11">
        <f t="shared" si="102"/>
        <v>7.7295224012197812</v>
      </c>
      <c r="H1146" s="11">
        <f t="shared" si="104"/>
        <v>4.5370393908579087</v>
      </c>
      <c r="K1146" s="11">
        <f t="shared" si="105"/>
        <v>3.9910903302551514E-3</v>
      </c>
      <c r="L1146" s="11">
        <f t="shared" si="106"/>
        <v>8.7966843274430524E-4</v>
      </c>
      <c r="M1146" s="11">
        <f t="shared" si="107"/>
        <v>4.5370393908579061</v>
      </c>
    </row>
    <row r="1147" spans="5:13" x14ac:dyDescent="0.25">
      <c r="E1147" s="11">
        <v>114.2</v>
      </c>
      <c r="F1147" s="11">
        <f t="shared" si="103"/>
        <v>0.58697538545744132</v>
      </c>
      <c r="G1147" s="11">
        <f t="shared" si="102"/>
        <v>7.7283939213479966</v>
      </c>
      <c r="H1147" s="11">
        <f t="shared" si="104"/>
        <v>4.5363770009501865</v>
      </c>
      <c r="K1147" s="11">
        <f t="shared" si="105"/>
        <v>3.9928388912723392E-3</v>
      </c>
      <c r="L1147" s="11">
        <f t="shared" si="106"/>
        <v>8.8018233282551354E-4</v>
      </c>
      <c r="M1147" s="11">
        <f t="shared" si="107"/>
        <v>4.5363770009501829</v>
      </c>
    </row>
    <row r="1148" spans="5:13" x14ac:dyDescent="0.25">
      <c r="E1148" s="11">
        <v>114.3</v>
      </c>
      <c r="F1148" s="11">
        <f t="shared" si="103"/>
        <v>0.58697538545744132</v>
      </c>
      <c r="G1148" s="11">
        <f t="shared" si="102"/>
        <v>7.7272665937422778</v>
      </c>
      <c r="H1148" s="11">
        <f t="shared" si="104"/>
        <v>4.5357152873942832</v>
      </c>
      <c r="K1148" s="11">
        <f t="shared" si="105"/>
        <v>3.9945866868873522E-3</v>
      </c>
      <c r="L1148" s="11">
        <f t="shared" si="106"/>
        <v>8.8069608292856488E-4</v>
      </c>
      <c r="M1148" s="11">
        <f t="shared" si="107"/>
        <v>4.5357152873942796</v>
      </c>
    </row>
    <row r="1149" spans="5:13" x14ac:dyDescent="0.25">
      <c r="E1149" s="11">
        <v>114.4</v>
      </c>
      <c r="F1149" s="11">
        <f t="shared" si="103"/>
        <v>0.58697538545744132</v>
      </c>
      <c r="G1149" s="11">
        <f t="shared" si="102"/>
        <v>7.726140416219506</v>
      </c>
      <c r="H1149" s="11">
        <f t="shared" si="104"/>
        <v>4.5350542489087609</v>
      </c>
      <c r="K1149" s="11">
        <f t="shared" si="105"/>
        <v>3.9963337181044356E-3</v>
      </c>
      <c r="L1149" s="11">
        <f t="shared" si="106"/>
        <v>8.8120968322838737E-4</v>
      </c>
      <c r="M1149" s="11">
        <f t="shared" si="107"/>
        <v>4.5350542489087546</v>
      </c>
    </row>
    <row r="1150" spans="5:13" x14ac:dyDescent="0.25">
      <c r="E1150" s="11">
        <v>114.5</v>
      </c>
      <c r="F1150" s="11">
        <f t="shared" si="103"/>
        <v>0.58697538545744132</v>
      </c>
      <c r="G1150" s="11">
        <f t="shared" si="102"/>
        <v>7.7250153866026077</v>
      </c>
      <c r="H1150" s="11">
        <f t="shared" si="104"/>
        <v>4.5343938842157305</v>
      </c>
      <c r="K1150" s="11">
        <f t="shared" si="105"/>
        <v>3.9980799859256413E-3</v>
      </c>
      <c r="L1150" s="11">
        <f t="shared" si="106"/>
        <v>8.8172313389954916E-4</v>
      </c>
      <c r="M1150" s="11">
        <f t="shared" si="107"/>
        <v>4.5343938842157279</v>
      </c>
    </row>
    <row r="1151" spans="5:13" x14ac:dyDescent="0.25">
      <c r="E1151" s="11">
        <v>114.6</v>
      </c>
      <c r="F1151" s="11">
        <f t="shared" si="103"/>
        <v>0.58697538545744132</v>
      </c>
      <c r="G1151" s="11">
        <f t="shared" si="102"/>
        <v>7.7238915027205186</v>
      </c>
      <c r="H1151" s="11">
        <f t="shared" si="104"/>
        <v>4.5337341920408321</v>
      </c>
      <c r="K1151" s="11">
        <f t="shared" si="105"/>
        <v>3.9998254913508318E-3</v>
      </c>
      <c r="L1151" s="11">
        <f t="shared" si="106"/>
        <v>8.8223643511626745E-4</v>
      </c>
      <c r="M1151" s="11">
        <f t="shared" si="107"/>
        <v>4.5337341920408285</v>
      </c>
    </row>
    <row r="1152" spans="5:13" x14ac:dyDescent="0.25">
      <c r="E1152" s="11">
        <v>114.7</v>
      </c>
      <c r="F1152" s="11">
        <f t="shared" si="103"/>
        <v>0.58697538545744132</v>
      </c>
      <c r="G1152" s="11">
        <f t="shared" si="102"/>
        <v>7.722768762408176</v>
      </c>
      <c r="H1152" s="11">
        <f t="shared" si="104"/>
        <v>4.533075171113226</v>
      </c>
      <c r="K1152" s="11">
        <f t="shared" si="105"/>
        <v>4.0015702353776916E-3</v>
      </c>
      <c r="L1152" s="11">
        <f t="shared" si="106"/>
        <v>8.8274958705240143E-4</v>
      </c>
      <c r="M1152" s="11">
        <f t="shared" si="107"/>
        <v>4.5330751711132233</v>
      </c>
    </row>
    <row r="1153" spans="5:13" x14ac:dyDescent="0.25">
      <c r="E1153" s="11">
        <v>114.8</v>
      </c>
      <c r="F1153" s="11">
        <f t="shared" si="103"/>
        <v>0.58697538545744132</v>
      </c>
      <c r="G1153" s="11">
        <f t="shared" si="102"/>
        <v>7.7216471635064918</v>
      </c>
      <c r="H1153" s="11">
        <f t="shared" si="104"/>
        <v>4.5324168201655812</v>
      </c>
      <c r="K1153" s="11">
        <f t="shared" si="105"/>
        <v>4.0033142190017291E-3</v>
      </c>
      <c r="L1153" s="11">
        <f t="shared" si="106"/>
        <v>8.832625898814577E-4</v>
      </c>
      <c r="M1153" s="11">
        <f t="shared" si="107"/>
        <v>4.5324168201655777</v>
      </c>
    </row>
    <row r="1154" spans="5:13" x14ac:dyDescent="0.25">
      <c r="E1154" s="11">
        <v>114.9</v>
      </c>
      <c r="F1154" s="11">
        <f t="shared" si="103"/>
        <v>0.58697538545744132</v>
      </c>
      <c r="G1154" s="11">
        <f t="shared" si="102"/>
        <v>7.720526703862328</v>
      </c>
      <c r="H1154" s="11">
        <f t="shared" si="104"/>
        <v>4.5317591379340589</v>
      </c>
      <c r="K1154" s="11">
        <f t="shared" si="105"/>
        <v>4.005057443216286E-3</v>
      </c>
      <c r="L1154" s="11">
        <f t="shared" si="106"/>
        <v>8.8377544377658997E-4</v>
      </c>
      <c r="M1154" s="11">
        <f t="shared" si="107"/>
        <v>4.5317591379340545</v>
      </c>
    </row>
    <row r="1155" spans="5:13" x14ac:dyDescent="0.25">
      <c r="E1155" s="11">
        <v>115</v>
      </c>
      <c r="F1155" s="11">
        <f t="shared" si="103"/>
        <v>0.58697538545744132</v>
      </c>
      <c r="G1155" s="11">
        <f t="shared" si="102"/>
        <v>7.719407381328482</v>
      </c>
      <c r="H1155" s="11">
        <f t="shared" si="104"/>
        <v>4.5311021231583037</v>
      </c>
      <c r="K1155" s="11">
        <f t="shared" si="105"/>
        <v>4.0067999090125433E-3</v>
      </c>
      <c r="L1155" s="11">
        <f t="shared" si="106"/>
        <v>8.8428814891060021E-4</v>
      </c>
      <c r="M1155" s="11">
        <f t="shared" si="107"/>
        <v>4.5311021231582993</v>
      </c>
    </row>
    <row r="1156" spans="5:13" x14ac:dyDescent="0.25">
      <c r="E1156" s="11">
        <v>115.1</v>
      </c>
      <c r="F1156" s="11">
        <f t="shared" si="103"/>
        <v>0.58697538545744132</v>
      </c>
      <c r="G1156" s="11">
        <f t="shared" si="102"/>
        <v>7.7182891937636544</v>
      </c>
      <c r="H1156" s="11">
        <f t="shared" si="104"/>
        <v>4.5304457745814251</v>
      </c>
      <c r="K1156" s="11">
        <f t="shared" si="105"/>
        <v>4.0085416173795269E-3</v>
      </c>
      <c r="L1156" s="11">
        <f t="shared" si="106"/>
        <v>8.8480070545594045E-4</v>
      </c>
      <c r="M1156" s="11">
        <f t="shared" si="107"/>
        <v>4.5304457745814224</v>
      </c>
    </row>
    <row r="1157" spans="5:13" x14ac:dyDescent="0.25">
      <c r="E1157" s="11">
        <v>115.2</v>
      </c>
      <c r="F1157" s="11">
        <f t="shared" si="103"/>
        <v>0.58697538545744132</v>
      </c>
      <c r="G1157" s="11">
        <f t="shared" ref="G1157:G1220" si="108">((4*$C$2*10^6)/(3*E1157))^(1/6)</f>
        <v>7.7171721390324386</v>
      </c>
      <c r="H1157" s="11">
        <f t="shared" si="104"/>
        <v>4.5297900909499926</v>
      </c>
      <c r="K1157" s="11">
        <f t="shared" si="105"/>
        <v>4.0102825693041164E-3</v>
      </c>
      <c r="L1157" s="11">
        <f t="shared" si="106"/>
        <v>8.8531311358471323E-4</v>
      </c>
      <c r="M1157" s="11">
        <f t="shared" si="107"/>
        <v>4.5297900909499891</v>
      </c>
    </row>
    <row r="1158" spans="5:13" x14ac:dyDescent="0.25">
      <c r="E1158" s="11">
        <v>115.3</v>
      </c>
      <c r="F1158" s="11">
        <f t="shared" ref="F1158:F1221" si="109">(4/3.14)*(2/(3*3.14))^0.5</f>
        <v>0.58697538545744132</v>
      </c>
      <c r="G1158" s="11">
        <f t="shared" si="108"/>
        <v>7.7160562150052936</v>
      </c>
      <c r="H1158" s="11">
        <f t="shared" ref="H1158:H1221" si="110">G1158*F1158</f>
        <v>4.5291350710140179</v>
      </c>
      <c r="K1158" s="11">
        <f t="shared" ref="K1158:K1221" si="111">4*(E1158/(2*3.14*$C$2*10^6))^0.5</f>
        <v>4.0120227657710495E-3</v>
      </c>
      <c r="L1158" s="11">
        <f t="shared" ref="L1158:L1221" si="112">3.14*(((3*E1158)/(4*$C$2*10^6))^(2/3))</f>
        <v>8.8582537346867192E-4</v>
      </c>
      <c r="M1158" s="11">
        <f t="shared" si="107"/>
        <v>4.5291350710140144</v>
      </c>
    </row>
    <row r="1159" spans="5:13" x14ac:dyDescent="0.25">
      <c r="E1159" s="11">
        <v>115.4</v>
      </c>
      <c r="F1159" s="11">
        <f t="shared" si="109"/>
        <v>0.58697538545744132</v>
      </c>
      <c r="G1159" s="11">
        <f t="shared" si="108"/>
        <v>7.7149414195585262</v>
      </c>
      <c r="H1159" s="11">
        <f t="shared" si="110"/>
        <v>4.5284807135269451</v>
      </c>
      <c r="K1159" s="11">
        <f t="shared" si="111"/>
        <v>4.0137622077629272E-3</v>
      </c>
      <c r="L1159" s="11">
        <f t="shared" si="112"/>
        <v>8.8633748527922203E-4</v>
      </c>
      <c r="M1159" s="11">
        <f t="shared" ref="M1159:M1222" si="113">K1159/L1159</f>
        <v>4.5284807135269425</v>
      </c>
    </row>
    <row r="1160" spans="5:13" x14ac:dyDescent="0.25">
      <c r="E1160" s="11">
        <v>115.5</v>
      </c>
      <c r="F1160" s="11">
        <f t="shared" si="109"/>
        <v>0.58697538545744132</v>
      </c>
      <c r="G1160" s="11">
        <f t="shared" si="108"/>
        <v>7.7138277505742634</v>
      </c>
      <c r="H1160" s="11">
        <f t="shared" si="110"/>
        <v>4.5278270172456354</v>
      </c>
      <c r="K1160" s="11">
        <f t="shared" si="111"/>
        <v>4.0155008962602257E-3</v>
      </c>
      <c r="L1160" s="11">
        <f t="shared" si="112"/>
        <v>8.8684944918742412E-4</v>
      </c>
      <c r="M1160" s="11">
        <f t="shared" si="113"/>
        <v>4.5278270172456319</v>
      </c>
    </row>
    <row r="1161" spans="5:13" x14ac:dyDescent="0.25">
      <c r="E1161" s="11">
        <v>115.6</v>
      </c>
      <c r="F1161" s="11">
        <f t="shared" si="109"/>
        <v>0.58697538545744132</v>
      </c>
      <c r="G1161" s="11">
        <f t="shared" si="108"/>
        <v>7.7127152059404409</v>
      </c>
      <c r="H1161" s="11">
        <f t="shared" si="110"/>
        <v>4.5271739809303595</v>
      </c>
      <c r="K1161" s="11">
        <f t="shared" si="111"/>
        <v>4.0172388322412978E-3</v>
      </c>
      <c r="L1161" s="11">
        <f t="shared" si="112"/>
        <v>8.8736126536399123E-4</v>
      </c>
      <c r="M1161" s="11">
        <f t="shared" si="113"/>
        <v>4.5271739809303559</v>
      </c>
    </row>
    <row r="1162" spans="5:13" x14ac:dyDescent="0.25">
      <c r="E1162" s="11">
        <v>115.7</v>
      </c>
      <c r="F1162" s="11">
        <f t="shared" si="109"/>
        <v>0.58697538545744132</v>
      </c>
      <c r="G1162" s="11">
        <f t="shared" si="108"/>
        <v>7.7116037835507711</v>
      </c>
      <c r="H1162" s="11">
        <f t="shared" si="110"/>
        <v>4.5265216033447766</v>
      </c>
      <c r="K1162" s="11">
        <f t="shared" si="111"/>
        <v>4.0189760166823817E-3</v>
      </c>
      <c r="L1162" s="11">
        <f t="shared" si="112"/>
        <v>8.8787293397929413E-4</v>
      </c>
      <c r="M1162" s="11">
        <f t="shared" si="113"/>
        <v>4.5265216033447722</v>
      </c>
    </row>
    <row r="1163" spans="5:13" x14ac:dyDescent="0.25">
      <c r="E1163" s="11">
        <v>115.8</v>
      </c>
      <c r="F1163" s="11">
        <f t="shared" si="109"/>
        <v>0.58697538545744132</v>
      </c>
      <c r="G1163" s="11">
        <f t="shared" si="108"/>
        <v>7.710493481304737</v>
      </c>
      <c r="H1163" s="11">
        <f t="shared" si="110"/>
        <v>4.525869883255937</v>
      </c>
      <c r="K1163" s="11">
        <f t="shared" si="111"/>
        <v>4.0207124505576034E-3</v>
      </c>
      <c r="L1163" s="11">
        <f t="shared" si="112"/>
        <v>8.8838445520335655E-4</v>
      </c>
      <c r="M1163" s="11">
        <f t="shared" si="113"/>
        <v>4.5258698832559361</v>
      </c>
    </row>
    <row r="1164" spans="5:13" x14ac:dyDescent="0.25">
      <c r="E1164" s="11">
        <v>115.9</v>
      </c>
      <c r="F1164" s="11">
        <f t="shared" si="109"/>
        <v>0.58697538545744132</v>
      </c>
      <c r="G1164" s="11">
        <f t="shared" si="108"/>
        <v>7.7093842971075546</v>
      </c>
      <c r="H1164" s="11">
        <f t="shared" si="110"/>
        <v>4.5252188194342517</v>
      </c>
      <c r="K1164" s="11">
        <f t="shared" si="111"/>
        <v>4.0224481348389912E-3</v>
      </c>
      <c r="L1164" s="11">
        <f t="shared" si="112"/>
        <v>8.8889582920586424E-4</v>
      </c>
      <c r="M1164" s="11">
        <f t="shared" si="113"/>
        <v>4.5252188194342517</v>
      </c>
    </row>
    <row r="1165" spans="5:13" x14ac:dyDescent="0.25">
      <c r="E1165" s="11">
        <v>116</v>
      </c>
      <c r="F1165" s="11">
        <f t="shared" si="109"/>
        <v>0.58697538545744132</v>
      </c>
      <c r="G1165" s="11">
        <f t="shared" si="108"/>
        <v>7.7082762288701598</v>
      </c>
      <c r="H1165" s="11">
        <f t="shared" si="110"/>
        <v>4.5245684106534947</v>
      </c>
      <c r="K1165" s="11">
        <f t="shared" si="111"/>
        <v>4.0241830704964739E-3</v>
      </c>
      <c r="L1165" s="11">
        <f t="shared" si="112"/>
        <v>8.8940705615615963E-4</v>
      </c>
      <c r="M1165" s="11">
        <f t="shared" si="113"/>
        <v>4.5245684106534894</v>
      </c>
    </row>
    <row r="1166" spans="5:13" x14ac:dyDescent="0.25">
      <c r="E1166" s="11">
        <v>116.1</v>
      </c>
      <c r="F1166" s="11">
        <f t="shared" si="109"/>
        <v>0.58697538545744132</v>
      </c>
      <c r="G1166" s="11">
        <f t="shared" si="108"/>
        <v>7.707169274509198</v>
      </c>
      <c r="H1166" s="11">
        <f t="shared" si="110"/>
        <v>4.5239186556907844</v>
      </c>
      <c r="K1166" s="11">
        <f t="shared" si="111"/>
        <v>4.0259172584978919E-3</v>
      </c>
      <c r="L1166" s="11">
        <f t="shared" si="112"/>
        <v>8.8991813622324163E-4</v>
      </c>
      <c r="M1166" s="11">
        <f t="shared" si="113"/>
        <v>4.52391865569078</v>
      </c>
    </row>
    <row r="1167" spans="5:13" x14ac:dyDescent="0.25">
      <c r="E1167" s="11">
        <v>116.2</v>
      </c>
      <c r="F1167" s="11">
        <f t="shared" si="109"/>
        <v>0.58697538545744132</v>
      </c>
      <c r="G1167" s="11">
        <f t="shared" si="108"/>
        <v>7.7060634319469887</v>
      </c>
      <c r="H1167" s="11">
        <f t="shared" si="110"/>
        <v>4.5232695533265765</v>
      </c>
      <c r="K1167" s="11">
        <f t="shared" si="111"/>
        <v>4.0276506998090005E-3</v>
      </c>
      <c r="L1167" s="11">
        <f t="shared" si="112"/>
        <v>8.9042906957577243E-4</v>
      </c>
      <c r="M1167" s="11">
        <f t="shared" si="113"/>
        <v>4.523269553326573</v>
      </c>
    </row>
    <row r="1168" spans="5:13" x14ac:dyDescent="0.25">
      <c r="E1168" s="11">
        <v>116.3</v>
      </c>
      <c r="F1168" s="11">
        <f t="shared" si="109"/>
        <v>0.58697538545744132</v>
      </c>
      <c r="G1168" s="11">
        <f t="shared" si="108"/>
        <v>7.7049586991115078</v>
      </c>
      <c r="H1168" s="11">
        <f t="shared" si="110"/>
        <v>4.522621102344643</v>
      </c>
      <c r="K1168" s="11">
        <f t="shared" si="111"/>
        <v>4.0293833953934793E-3</v>
      </c>
      <c r="L1168" s="11">
        <f t="shared" si="112"/>
        <v>8.9093985638207559E-4</v>
      </c>
      <c r="M1168" s="11">
        <f t="shared" si="113"/>
        <v>4.5226211023446412</v>
      </c>
    </row>
    <row r="1169" spans="5:13" x14ac:dyDescent="0.25">
      <c r="E1169" s="11">
        <v>116.4</v>
      </c>
      <c r="F1169" s="11">
        <f t="shared" si="109"/>
        <v>0.58697538545744132</v>
      </c>
      <c r="G1169" s="11">
        <f t="shared" si="108"/>
        <v>7.7038550739363707</v>
      </c>
      <c r="H1169" s="11">
        <f t="shared" si="110"/>
        <v>4.521973301532066</v>
      </c>
      <c r="K1169" s="11">
        <f t="shared" si="111"/>
        <v>4.0311153462129351E-3</v>
      </c>
      <c r="L1169" s="11">
        <f t="shared" si="112"/>
        <v>8.9145049681013775E-4</v>
      </c>
      <c r="M1169" s="11">
        <f t="shared" si="113"/>
        <v>4.5219733015320616</v>
      </c>
    </row>
    <row r="1170" spans="5:13" x14ac:dyDescent="0.25">
      <c r="E1170" s="11">
        <v>116.5</v>
      </c>
      <c r="F1170" s="11">
        <f t="shared" si="109"/>
        <v>0.58697538545744132</v>
      </c>
      <c r="G1170" s="11">
        <f t="shared" si="108"/>
        <v>7.7027525543608188</v>
      </c>
      <c r="H1170" s="11">
        <f t="shared" si="110"/>
        <v>4.5213261496792327</v>
      </c>
      <c r="K1170" s="11">
        <f t="shared" si="111"/>
        <v>4.0328465532269119E-3</v>
      </c>
      <c r="L1170" s="11">
        <f t="shared" si="112"/>
        <v>8.9196099102760527E-4</v>
      </c>
      <c r="M1170" s="11">
        <f t="shared" si="113"/>
        <v>4.5213261496792292</v>
      </c>
    </row>
    <row r="1171" spans="5:13" x14ac:dyDescent="0.25">
      <c r="E1171" s="11">
        <v>116.6</v>
      </c>
      <c r="F1171" s="11">
        <f t="shared" si="109"/>
        <v>0.58697538545744132</v>
      </c>
      <c r="G1171" s="11">
        <f t="shared" si="108"/>
        <v>7.7016511383296837</v>
      </c>
      <c r="H1171" s="11">
        <f t="shared" si="110"/>
        <v>4.5206796455798077</v>
      </c>
      <c r="K1171" s="11">
        <f t="shared" si="111"/>
        <v>4.0345770173928928E-3</v>
      </c>
      <c r="L1171" s="11">
        <f t="shared" si="112"/>
        <v>8.9247133920179278E-4</v>
      </c>
      <c r="M1171" s="11">
        <f t="shared" si="113"/>
        <v>4.5206796455798033</v>
      </c>
    </row>
    <row r="1172" spans="5:13" x14ac:dyDescent="0.25">
      <c r="E1172" s="11">
        <v>116.7</v>
      </c>
      <c r="F1172" s="11">
        <f t="shared" si="109"/>
        <v>0.58697538545744132</v>
      </c>
      <c r="G1172" s="11">
        <f t="shared" si="108"/>
        <v>7.70055082379338</v>
      </c>
      <c r="H1172" s="11">
        <f t="shared" si="110"/>
        <v>4.5200337880307364</v>
      </c>
      <c r="K1172" s="11">
        <f t="shared" si="111"/>
        <v>4.0363067396663108E-3</v>
      </c>
      <c r="L1172" s="11">
        <f t="shared" si="112"/>
        <v>8.9298154149967761E-4</v>
      </c>
      <c r="M1172" s="11">
        <f t="shared" si="113"/>
        <v>4.5200337880307329</v>
      </c>
    </row>
    <row r="1173" spans="5:13" x14ac:dyDescent="0.25">
      <c r="E1173" s="11">
        <v>116.8</v>
      </c>
      <c r="F1173" s="11">
        <f t="shared" si="109"/>
        <v>0.58697538545744132</v>
      </c>
      <c r="G1173" s="11">
        <f t="shared" si="108"/>
        <v>7.6994516087078804</v>
      </c>
      <c r="H1173" s="11">
        <f t="shared" si="110"/>
        <v>4.5193885758322248</v>
      </c>
      <c r="K1173" s="11">
        <f t="shared" si="111"/>
        <v>4.0380357210005498E-3</v>
      </c>
      <c r="L1173" s="11">
        <f t="shared" si="112"/>
        <v>8.9349159808790434E-4</v>
      </c>
      <c r="M1173" s="11">
        <f t="shared" si="113"/>
        <v>4.5193885758322212</v>
      </c>
    </row>
    <row r="1174" spans="5:13" x14ac:dyDescent="0.25">
      <c r="E1174" s="11">
        <v>116.9</v>
      </c>
      <c r="F1174" s="11">
        <f t="shared" si="109"/>
        <v>0.58697538545744132</v>
      </c>
      <c r="G1174" s="11">
        <f t="shared" si="108"/>
        <v>7.6983534910346929</v>
      </c>
      <c r="H1174" s="11">
        <f t="shared" si="110"/>
        <v>4.5187440077877277</v>
      </c>
      <c r="K1174" s="11">
        <f t="shared" si="111"/>
        <v>4.0397639623469565E-3</v>
      </c>
      <c r="L1174" s="11">
        <f t="shared" si="112"/>
        <v>8.9400150913278569E-4</v>
      </c>
      <c r="M1174" s="11">
        <f t="shared" si="113"/>
        <v>4.5187440077877232</v>
      </c>
    </row>
    <row r="1175" spans="5:13" x14ac:dyDescent="0.25">
      <c r="E1175" s="11">
        <v>117</v>
      </c>
      <c r="F1175" s="11">
        <f t="shared" si="109"/>
        <v>0.58697538545744132</v>
      </c>
      <c r="G1175" s="11">
        <f t="shared" si="108"/>
        <v>7.6972564687408536</v>
      </c>
      <c r="H1175" s="11">
        <f t="shared" si="110"/>
        <v>4.5181000827039464</v>
      </c>
      <c r="K1175" s="11">
        <f t="shared" si="111"/>
        <v>4.041491464654841E-3</v>
      </c>
      <c r="L1175" s="11">
        <f t="shared" si="112"/>
        <v>8.9451127480029966E-4</v>
      </c>
      <c r="M1175" s="11">
        <f t="shared" si="113"/>
        <v>4.5181000827039401</v>
      </c>
    </row>
    <row r="1176" spans="5:13" x14ac:dyDescent="0.25">
      <c r="E1176" s="11">
        <v>117.1</v>
      </c>
      <c r="F1176" s="11">
        <f t="shared" si="109"/>
        <v>0.58697538545744132</v>
      </c>
      <c r="G1176" s="11">
        <f t="shared" si="108"/>
        <v>7.6961605397988926</v>
      </c>
      <c r="H1176" s="11">
        <f t="shared" si="110"/>
        <v>4.5174567993908044</v>
      </c>
      <c r="K1176" s="11">
        <f t="shared" si="111"/>
        <v>4.0432182288714872E-3</v>
      </c>
      <c r="L1176" s="11">
        <f t="shared" si="112"/>
        <v>8.9502089525609393E-4</v>
      </c>
      <c r="M1176" s="11">
        <f t="shared" si="113"/>
        <v>4.5174567993908052</v>
      </c>
    </row>
    <row r="1177" spans="5:13" x14ac:dyDescent="0.25">
      <c r="E1177" s="11">
        <v>117.2</v>
      </c>
      <c r="F1177" s="11">
        <f t="shared" si="109"/>
        <v>0.58697538545744132</v>
      </c>
      <c r="G1177" s="11">
        <f t="shared" si="108"/>
        <v>7.6950657021868132</v>
      </c>
      <c r="H1177" s="11">
        <f t="shared" si="110"/>
        <v>4.5168141566614413</v>
      </c>
      <c r="K1177" s="11">
        <f t="shared" si="111"/>
        <v>4.0449442559421555E-3</v>
      </c>
      <c r="L1177" s="11">
        <f t="shared" si="112"/>
        <v>8.955303706654911E-4</v>
      </c>
      <c r="M1177" s="11">
        <f t="shared" si="113"/>
        <v>4.5168141566614386</v>
      </c>
    </row>
    <row r="1178" spans="5:13" x14ac:dyDescent="0.25">
      <c r="E1178" s="11">
        <v>117.3</v>
      </c>
      <c r="F1178" s="11">
        <f t="shared" si="109"/>
        <v>0.58697538545744132</v>
      </c>
      <c r="G1178" s="11">
        <f t="shared" si="108"/>
        <v>7.6939719538880933</v>
      </c>
      <c r="H1178" s="11">
        <f t="shared" si="110"/>
        <v>4.5161721533322066</v>
      </c>
      <c r="K1178" s="11">
        <f t="shared" si="111"/>
        <v>4.0466695468100904E-3</v>
      </c>
      <c r="L1178" s="11">
        <f t="shared" si="112"/>
        <v>8.9603970119347747E-4</v>
      </c>
      <c r="M1178" s="11">
        <f t="shared" si="113"/>
        <v>4.5161721533322021</v>
      </c>
    </row>
    <row r="1179" spans="5:13" x14ac:dyDescent="0.25">
      <c r="E1179" s="11">
        <v>117.4</v>
      </c>
      <c r="F1179" s="11">
        <f t="shared" si="109"/>
        <v>0.58697538545744132</v>
      </c>
      <c r="G1179" s="11">
        <f t="shared" si="108"/>
        <v>7.692879292891643</v>
      </c>
      <c r="H1179" s="11">
        <f t="shared" si="110"/>
        <v>4.515530788222641</v>
      </c>
      <c r="K1179" s="11">
        <f t="shared" si="111"/>
        <v>4.0483941024165295E-3</v>
      </c>
      <c r="L1179" s="11">
        <f t="shared" si="112"/>
        <v>8.9654888700471463E-4</v>
      </c>
      <c r="M1179" s="11">
        <f t="shared" si="113"/>
        <v>4.5155307882226401</v>
      </c>
    </row>
    <row r="1180" spans="5:13" x14ac:dyDescent="0.25">
      <c r="E1180" s="11">
        <v>117.5</v>
      </c>
      <c r="F1180" s="11">
        <f t="shared" si="109"/>
        <v>0.58697538545744132</v>
      </c>
      <c r="G1180" s="11">
        <f t="shared" si="108"/>
        <v>7.6917877171917937</v>
      </c>
      <c r="H1180" s="11">
        <f t="shared" si="110"/>
        <v>4.5148900601554658</v>
      </c>
      <c r="K1180" s="11">
        <f t="shared" si="111"/>
        <v>4.0501179237007016E-3</v>
      </c>
      <c r="L1180" s="11">
        <f t="shared" si="112"/>
        <v>8.9705792826353845E-4</v>
      </c>
      <c r="M1180" s="11">
        <f t="shared" si="113"/>
        <v>4.5148900601554622</v>
      </c>
    </row>
    <row r="1181" spans="5:13" x14ac:dyDescent="0.25">
      <c r="E1181" s="11">
        <v>117.6</v>
      </c>
      <c r="F1181" s="11">
        <f t="shared" si="109"/>
        <v>0.58697538545744132</v>
      </c>
      <c r="G1181" s="11">
        <f t="shared" si="108"/>
        <v>7.690697224788285</v>
      </c>
      <c r="H1181" s="11">
        <f t="shared" si="110"/>
        <v>4.5142499679565775</v>
      </c>
      <c r="K1181" s="11">
        <f t="shared" si="111"/>
        <v>4.0518410115998431E-3</v>
      </c>
      <c r="L1181" s="11">
        <f t="shared" si="112"/>
        <v>8.9756682513395523E-4</v>
      </c>
      <c r="M1181" s="11">
        <f t="shared" si="113"/>
        <v>4.5142499679565757</v>
      </c>
    </row>
    <row r="1182" spans="5:13" x14ac:dyDescent="0.25">
      <c r="E1182" s="11">
        <v>117.7</v>
      </c>
      <c r="F1182" s="11">
        <f t="shared" si="109"/>
        <v>0.58697538545744132</v>
      </c>
      <c r="G1182" s="11">
        <f t="shared" si="108"/>
        <v>7.6896078136862354</v>
      </c>
      <c r="H1182" s="11">
        <f t="shared" si="110"/>
        <v>4.513610510455031</v>
      </c>
      <c r="K1182" s="11">
        <f t="shared" si="111"/>
        <v>4.0535633670491927E-3</v>
      </c>
      <c r="L1182" s="11">
        <f t="shared" si="112"/>
        <v>8.9807557777964848E-4</v>
      </c>
      <c r="M1182" s="11">
        <f t="shared" si="113"/>
        <v>4.5136105104550275</v>
      </c>
    </row>
    <row r="1183" spans="5:13" x14ac:dyDescent="0.25">
      <c r="E1183" s="11">
        <v>117.8</v>
      </c>
      <c r="F1183" s="11">
        <f t="shared" si="109"/>
        <v>0.58697538545744132</v>
      </c>
      <c r="G1183" s="11">
        <f t="shared" si="108"/>
        <v>7.6885194818961322</v>
      </c>
      <c r="H1183" s="11">
        <f t="shared" si="110"/>
        <v>4.5129716864830289</v>
      </c>
      <c r="K1183" s="11">
        <f t="shared" si="111"/>
        <v>4.0552849909820067E-3</v>
      </c>
      <c r="L1183" s="11">
        <f t="shared" si="112"/>
        <v>8.9858418636397461E-4</v>
      </c>
      <c r="M1183" s="11">
        <f t="shared" si="113"/>
        <v>4.5129716864830289</v>
      </c>
    </row>
    <row r="1184" spans="5:13" x14ac:dyDescent="0.25">
      <c r="E1184" s="11">
        <v>117.9</v>
      </c>
      <c r="F1184" s="11">
        <f t="shared" si="109"/>
        <v>0.58697538545744132</v>
      </c>
      <c r="G1184" s="11">
        <f t="shared" si="108"/>
        <v>7.6874322274338027</v>
      </c>
      <c r="H1184" s="11">
        <f t="shared" si="110"/>
        <v>4.5123334948759135</v>
      </c>
      <c r="K1184" s="11">
        <f t="shared" si="111"/>
        <v>4.0570058843295616E-3</v>
      </c>
      <c r="L1184" s="11">
        <f t="shared" si="112"/>
        <v>8.9909265104997141E-4</v>
      </c>
      <c r="M1184" s="11">
        <f t="shared" si="113"/>
        <v>4.5123334948759064</v>
      </c>
    </row>
    <row r="1185" spans="5:13" x14ac:dyDescent="0.25">
      <c r="E1185" s="11">
        <v>118</v>
      </c>
      <c r="F1185" s="11">
        <f t="shared" si="109"/>
        <v>0.58697538545744132</v>
      </c>
      <c r="G1185" s="11">
        <f t="shared" si="108"/>
        <v>7.6863460483204005</v>
      </c>
      <c r="H1185" s="11">
        <f t="shared" si="110"/>
        <v>4.5116959344721481</v>
      </c>
      <c r="K1185" s="11">
        <f t="shared" si="111"/>
        <v>4.0587260480211568E-3</v>
      </c>
      <c r="L1185" s="11">
        <f t="shared" si="112"/>
        <v>8.9960097200034747E-4</v>
      </c>
      <c r="M1185" s="11">
        <f t="shared" si="113"/>
        <v>4.5116959344721437</v>
      </c>
    </row>
    <row r="1186" spans="5:13" x14ac:dyDescent="0.25">
      <c r="E1186" s="11">
        <v>118.1</v>
      </c>
      <c r="F1186" s="11">
        <f t="shared" si="109"/>
        <v>0.58697538545744132</v>
      </c>
      <c r="G1186" s="11">
        <f t="shared" si="108"/>
        <v>7.6852609425823974</v>
      </c>
      <c r="H1186" s="11">
        <f t="shared" si="110"/>
        <v>4.5110590041133216</v>
      </c>
      <c r="K1186" s="11">
        <f t="shared" si="111"/>
        <v>4.0604454829841251E-3</v>
      </c>
      <c r="L1186" s="11">
        <f t="shared" si="112"/>
        <v>9.0010914937749405E-4</v>
      </c>
      <c r="M1186" s="11">
        <f t="shared" si="113"/>
        <v>4.5110590041133189</v>
      </c>
    </row>
    <row r="1187" spans="5:13" x14ac:dyDescent="0.25">
      <c r="E1187" s="11">
        <v>118.2</v>
      </c>
      <c r="F1187" s="11">
        <f t="shared" si="109"/>
        <v>0.58697538545744132</v>
      </c>
      <c r="G1187" s="11">
        <f t="shared" si="108"/>
        <v>7.6841769082515423</v>
      </c>
      <c r="H1187" s="11">
        <f t="shared" si="110"/>
        <v>4.510422702644119</v>
      </c>
      <c r="K1187" s="11">
        <f t="shared" si="111"/>
        <v>4.0621641901438374E-3</v>
      </c>
      <c r="L1187" s="11">
        <f t="shared" si="112"/>
        <v>9.0061718334348171E-4</v>
      </c>
      <c r="M1187" s="11">
        <f t="shared" si="113"/>
        <v>4.5104227026441155</v>
      </c>
    </row>
    <row r="1188" spans="5:13" x14ac:dyDescent="0.25">
      <c r="E1188" s="11">
        <v>118.3</v>
      </c>
      <c r="F1188" s="11">
        <f t="shared" si="109"/>
        <v>0.58697538545744132</v>
      </c>
      <c r="G1188" s="11">
        <f t="shared" si="108"/>
        <v>7.6830939433648631</v>
      </c>
      <c r="H1188" s="11">
        <f t="shared" si="110"/>
        <v>4.5097870289123234</v>
      </c>
      <c r="K1188" s="11">
        <f t="shared" si="111"/>
        <v>4.063882170423706E-3</v>
      </c>
      <c r="L1188" s="11">
        <f t="shared" si="112"/>
        <v>9.0112507406005802E-4</v>
      </c>
      <c r="M1188" s="11">
        <f t="shared" si="113"/>
        <v>4.5097870289123225</v>
      </c>
    </row>
    <row r="1189" spans="5:13" x14ac:dyDescent="0.25">
      <c r="E1189" s="11">
        <v>118.4</v>
      </c>
      <c r="F1189" s="11">
        <f t="shared" si="109"/>
        <v>0.58697538545744132</v>
      </c>
      <c r="G1189" s="11">
        <f t="shared" si="108"/>
        <v>7.6820120459646297</v>
      </c>
      <c r="H1189" s="11">
        <f t="shared" si="110"/>
        <v>4.5091519817687962</v>
      </c>
      <c r="K1189" s="11">
        <f t="shared" si="111"/>
        <v>4.0655994247451926E-3</v>
      </c>
      <c r="L1189" s="11">
        <f t="shared" si="112"/>
        <v>9.0163282168865633E-4</v>
      </c>
      <c r="M1189" s="11">
        <f t="shared" si="113"/>
        <v>4.5091519817687917</v>
      </c>
    </row>
    <row r="1190" spans="5:13" x14ac:dyDescent="0.25">
      <c r="E1190" s="11">
        <v>118.5</v>
      </c>
      <c r="F1190" s="11">
        <f t="shared" si="109"/>
        <v>0.58697538545744132</v>
      </c>
      <c r="G1190" s="11">
        <f t="shared" si="108"/>
        <v>7.680931214098357</v>
      </c>
      <c r="H1190" s="11">
        <f t="shared" si="110"/>
        <v>4.5085175600674763</v>
      </c>
      <c r="K1190" s="11">
        <f t="shared" si="111"/>
        <v>4.0673159540278144E-3</v>
      </c>
      <c r="L1190" s="11">
        <f t="shared" si="112"/>
        <v>9.0214042639038638E-4</v>
      </c>
      <c r="M1190" s="11">
        <f t="shared" si="113"/>
        <v>4.5085175600674727</v>
      </c>
    </row>
    <row r="1191" spans="5:13" x14ac:dyDescent="0.25">
      <c r="E1191" s="11">
        <v>118.6</v>
      </c>
      <c r="F1191" s="11">
        <f t="shared" si="109"/>
        <v>0.58697538545744132</v>
      </c>
      <c r="G1191" s="11">
        <f t="shared" si="108"/>
        <v>7.6798514458187706</v>
      </c>
      <c r="H1191" s="11">
        <f t="shared" si="110"/>
        <v>4.5078837626653607</v>
      </c>
      <c r="K1191" s="11">
        <f t="shared" si="111"/>
        <v>4.0690317591891489E-3</v>
      </c>
      <c r="L1191" s="11">
        <f t="shared" si="112"/>
        <v>9.026478883260436E-4</v>
      </c>
      <c r="M1191" s="11">
        <f t="shared" si="113"/>
        <v>4.5078837626653616</v>
      </c>
    </row>
    <row r="1192" spans="5:13" x14ac:dyDescent="0.25">
      <c r="E1192" s="11">
        <v>118.7</v>
      </c>
      <c r="F1192" s="11">
        <f t="shared" si="109"/>
        <v>0.58697538545744132</v>
      </c>
      <c r="G1192" s="11">
        <f t="shared" si="108"/>
        <v>7.6787727391837839</v>
      </c>
      <c r="H1192" s="11">
        <f t="shared" si="110"/>
        <v>4.5072505884224938</v>
      </c>
      <c r="K1192" s="11">
        <f t="shared" si="111"/>
        <v>4.0707468411448396E-3</v>
      </c>
      <c r="L1192" s="11">
        <f t="shared" si="112"/>
        <v>9.031552076561104E-4</v>
      </c>
      <c r="M1192" s="11">
        <f t="shared" si="113"/>
        <v>4.5072505884224903</v>
      </c>
    </row>
    <row r="1193" spans="5:13" x14ac:dyDescent="0.25">
      <c r="E1193" s="11">
        <v>118.8</v>
      </c>
      <c r="F1193" s="11">
        <f t="shared" si="109"/>
        <v>0.58697538545744132</v>
      </c>
      <c r="G1193" s="11">
        <f t="shared" si="108"/>
        <v>7.6776950922565064</v>
      </c>
      <c r="H1193" s="11">
        <f t="shared" si="110"/>
        <v>4.5066180362019681</v>
      </c>
      <c r="K1193" s="11">
        <f t="shared" si="111"/>
        <v>4.0724612008086018E-3</v>
      </c>
      <c r="L1193" s="11">
        <f t="shared" si="112"/>
        <v>9.036623845407461E-4</v>
      </c>
      <c r="M1193" s="11">
        <f t="shared" si="113"/>
        <v>4.5066180362019646</v>
      </c>
    </row>
    <row r="1194" spans="5:13" x14ac:dyDescent="0.25">
      <c r="E1194" s="11">
        <v>118.9</v>
      </c>
      <c r="F1194" s="11">
        <f t="shared" si="109"/>
        <v>0.58697538545744132</v>
      </c>
      <c r="G1194" s="11">
        <f t="shared" si="108"/>
        <v>7.6766185031051917</v>
      </c>
      <c r="H1194" s="11">
        <f t="shared" si="110"/>
        <v>4.5059861048698959</v>
      </c>
      <c r="K1194" s="11">
        <f t="shared" si="111"/>
        <v>4.0741748390922287E-3</v>
      </c>
      <c r="L1194" s="11">
        <f t="shared" si="112"/>
        <v>9.0416941913980188E-4</v>
      </c>
      <c r="M1194" s="11">
        <f t="shared" si="113"/>
        <v>4.5059861048698924</v>
      </c>
    </row>
    <row r="1195" spans="5:13" x14ac:dyDescent="0.25">
      <c r="E1195" s="11">
        <v>119</v>
      </c>
      <c r="F1195" s="11">
        <f t="shared" si="109"/>
        <v>0.58697538545744132</v>
      </c>
      <c r="G1195" s="11">
        <f t="shared" si="108"/>
        <v>7.6755429698032467</v>
      </c>
      <c r="H1195" s="11">
        <f t="shared" si="110"/>
        <v>4.5053547932954148</v>
      </c>
      <c r="K1195" s="11">
        <f t="shared" si="111"/>
        <v>4.0758877569055975E-3</v>
      </c>
      <c r="L1195" s="11">
        <f t="shared" si="112"/>
        <v>9.0467631161281193E-4</v>
      </c>
      <c r="M1195" s="11">
        <f t="shared" si="113"/>
        <v>4.5053547932954139</v>
      </c>
    </row>
    <row r="1196" spans="5:13" x14ac:dyDescent="0.25">
      <c r="E1196" s="11">
        <v>119.1</v>
      </c>
      <c r="F1196" s="11">
        <f t="shared" si="109"/>
        <v>0.58697538545744132</v>
      </c>
      <c r="G1196" s="11">
        <f t="shared" si="108"/>
        <v>7.6744684904291924</v>
      </c>
      <c r="H1196" s="11">
        <f t="shared" si="110"/>
        <v>4.5047241003506633</v>
      </c>
      <c r="K1196" s="11">
        <f t="shared" si="111"/>
        <v>4.077599955156672E-3</v>
      </c>
      <c r="L1196" s="11">
        <f t="shared" si="112"/>
        <v>9.051830621190014E-4</v>
      </c>
      <c r="M1196" s="11">
        <f t="shared" si="113"/>
        <v>4.504724100350658</v>
      </c>
    </row>
    <row r="1197" spans="5:13" x14ac:dyDescent="0.25">
      <c r="E1197" s="11">
        <v>119.2</v>
      </c>
      <c r="F1197" s="11">
        <f t="shared" si="109"/>
        <v>0.58697538545744132</v>
      </c>
      <c r="G1197" s="11">
        <f t="shared" si="108"/>
        <v>7.6733950630666694</v>
      </c>
      <c r="H1197" s="11">
        <f t="shared" si="110"/>
        <v>4.5040940249107857</v>
      </c>
      <c r="K1197" s="11">
        <f t="shared" si="111"/>
        <v>4.0793114347515121E-3</v>
      </c>
      <c r="L1197" s="11">
        <f t="shared" si="112"/>
        <v>9.0568967081727737E-4</v>
      </c>
      <c r="M1197" s="11">
        <f t="shared" si="113"/>
        <v>4.5040940249107821</v>
      </c>
    </row>
    <row r="1198" spans="5:13" x14ac:dyDescent="0.25">
      <c r="E1198" s="11">
        <v>119.3</v>
      </c>
      <c r="F1198" s="11">
        <f t="shared" si="109"/>
        <v>0.58697538545744132</v>
      </c>
      <c r="G1198" s="11">
        <f t="shared" si="108"/>
        <v>7.672322685804394</v>
      </c>
      <c r="H1198" s="11">
        <f t="shared" si="110"/>
        <v>4.5034645658539061</v>
      </c>
      <c r="K1198" s="11">
        <f t="shared" si="111"/>
        <v>4.0810221965942792E-3</v>
      </c>
      <c r="L1198" s="11">
        <f t="shared" si="112"/>
        <v>9.0619613786624214E-4</v>
      </c>
      <c r="M1198" s="11">
        <f t="shared" si="113"/>
        <v>4.5034645658539025</v>
      </c>
    </row>
    <row r="1199" spans="5:13" x14ac:dyDescent="0.25">
      <c r="E1199" s="11">
        <v>119.4</v>
      </c>
      <c r="F1199" s="11">
        <f t="shared" si="109"/>
        <v>0.58697538545744132</v>
      </c>
      <c r="G1199" s="11">
        <f t="shared" si="108"/>
        <v>7.6712513567361604</v>
      </c>
      <c r="H1199" s="11">
        <f t="shared" si="110"/>
        <v>4.5028357220611275</v>
      </c>
      <c r="K1199" s="11">
        <f t="shared" si="111"/>
        <v>4.0827322415872367E-3</v>
      </c>
      <c r="L1199" s="11">
        <f t="shared" si="112"/>
        <v>9.0670246342418413E-4</v>
      </c>
      <c r="M1199" s="11">
        <f t="shared" si="113"/>
        <v>4.5028357220611248</v>
      </c>
    </row>
    <row r="1200" spans="5:13" x14ac:dyDescent="0.25">
      <c r="E1200" s="11">
        <v>119.5</v>
      </c>
      <c r="F1200" s="11">
        <f t="shared" si="109"/>
        <v>0.58697538545744132</v>
      </c>
      <c r="G1200" s="11">
        <f t="shared" si="108"/>
        <v>7.6701810739608129</v>
      </c>
      <c r="H1200" s="11">
        <f t="shared" si="110"/>
        <v>4.5022074924165194</v>
      </c>
      <c r="K1200" s="11">
        <f t="shared" si="111"/>
        <v>4.0844415706307625E-3</v>
      </c>
      <c r="L1200" s="11">
        <f t="shared" si="112"/>
        <v>9.0720864764908481E-4</v>
      </c>
      <c r="M1200" s="11">
        <f t="shared" si="113"/>
        <v>4.5022074924165132</v>
      </c>
    </row>
    <row r="1201" spans="5:13" x14ac:dyDescent="0.25">
      <c r="E1201" s="11">
        <v>119.6</v>
      </c>
      <c r="F1201" s="11">
        <f t="shared" si="109"/>
        <v>0.58697538545744132</v>
      </c>
      <c r="G1201" s="11">
        <f t="shared" si="108"/>
        <v>7.6691118355822354</v>
      </c>
      <c r="H1201" s="11">
        <f t="shared" si="110"/>
        <v>4.5015798758071082</v>
      </c>
      <c r="K1201" s="11">
        <f t="shared" si="111"/>
        <v>4.0861501846233507E-3</v>
      </c>
      <c r="L1201" s="11">
        <f t="shared" si="112"/>
        <v>9.0771469069861398E-4</v>
      </c>
      <c r="M1201" s="11">
        <f t="shared" si="113"/>
        <v>4.5015798758071037</v>
      </c>
    </row>
    <row r="1202" spans="5:13" x14ac:dyDescent="0.25">
      <c r="E1202" s="11">
        <v>119.7</v>
      </c>
      <c r="F1202" s="11">
        <f t="shared" si="109"/>
        <v>0.58697538545744132</v>
      </c>
      <c r="G1202" s="11">
        <f t="shared" si="108"/>
        <v>7.6680436397093246</v>
      </c>
      <c r="H1202" s="11">
        <f t="shared" si="110"/>
        <v>4.5009528711228617</v>
      </c>
      <c r="K1202" s="11">
        <f t="shared" si="111"/>
        <v>4.0878580844616163E-3</v>
      </c>
      <c r="L1202" s="11">
        <f t="shared" si="112"/>
        <v>9.0822059273013738E-4</v>
      </c>
      <c r="M1202" s="11">
        <f t="shared" si="113"/>
        <v>4.500952871122859</v>
      </c>
    </row>
    <row r="1203" spans="5:13" x14ac:dyDescent="0.25">
      <c r="E1203" s="11">
        <v>119.8</v>
      </c>
      <c r="F1203" s="11">
        <f t="shared" si="109"/>
        <v>0.58697538545744132</v>
      </c>
      <c r="G1203" s="11">
        <f t="shared" si="108"/>
        <v>7.6669764844559802</v>
      </c>
      <c r="H1203" s="11">
        <f t="shared" si="110"/>
        <v>4.5003264772566878</v>
      </c>
      <c r="K1203" s="11">
        <f t="shared" si="111"/>
        <v>4.0895652710403029E-3</v>
      </c>
      <c r="L1203" s="11">
        <f t="shared" si="112"/>
        <v>9.0872635390071201E-4</v>
      </c>
      <c r="M1203" s="11">
        <f t="shared" si="113"/>
        <v>4.5003264772566851</v>
      </c>
    </row>
    <row r="1204" spans="5:13" x14ac:dyDescent="0.25">
      <c r="E1204" s="11">
        <v>119.9</v>
      </c>
      <c r="F1204" s="11">
        <f t="shared" si="109"/>
        <v>0.58697538545744132</v>
      </c>
      <c r="G1204" s="11">
        <f t="shared" si="108"/>
        <v>7.6659103679410849</v>
      </c>
      <c r="H1204" s="11">
        <f t="shared" si="110"/>
        <v>4.4997006931044146</v>
      </c>
      <c r="K1204" s="11">
        <f t="shared" si="111"/>
        <v>4.0912717452522866E-3</v>
      </c>
      <c r="L1204" s="11">
        <f t="shared" si="112"/>
        <v>9.0923197436708976E-4</v>
      </c>
      <c r="M1204" s="11">
        <f t="shared" si="113"/>
        <v>4.4997006931044119</v>
      </c>
    </row>
    <row r="1205" spans="5:13" x14ac:dyDescent="0.25">
      <c r="E1205" s="11">
        <v>120</v>
      </c>
      <c r="F1205" s="11">
        <f t="shared" si="109"/>
        <v>0.58697538545744132</v>
      </c>
      <c r="G1205" s="11">
        <f t="shared" si="108"/>
        <v>7.6648452882884834</v>
      </c>
      <c r="H1205" s="11">
        <f t="shared" si="110"/>
        <v>4.4990755175647852</v>
      </c>
      <c r="K1205" s="11">
        <f t="shared" si="111"/>
        <v>4.0929775079885846E-3</v>
      </c>
      <c r="L1205" s="11">
        <f t="shared" si="112"/>
        <v>9.0973745428571862E-4</v>
      </c>
      <c r="M1205" s="11">
        <f t="shared" si="113"/>
        <v>4.4990755175647799</v>
      </c>
    </row>
    <row r="1206" spans="5:13" x14ac:dyDescent="0.25">
      <c r="E1206" s="11">
        <v>120.1</v>
      </c>
      <c r="F1206" s="11">
        <f t="shared" si="109"/>
        <v>0.58697538545744132</v>
      </c>
      <c r="G1206" s="11">
        <f t="shared" si="108"/>
        <v>7.663781243626981</v>
      </c>
      <c r="H1206" s="11">
        <f t="shared" si="110"/>
        <v>4.498450949539456</v>
      </c>
      <c r="K1206" s="11">
        <f t="shared" si="111"/>
        <v>4.0946825601383555E-3</v>
      </c>
      <c r="L1206" s="11">
        <f t="shared" si="112"/>
        <v>9.1024279381273811E-4</v>
      </c>
      <c r="M1206" s="11">
        <f t="shared" si="113"/>
        <v>4.4984509495394525</v>
      </c>
    </row>
    <row r="1207" spans="5:13" x14ac:dyDescent="0.25">
      <c r="E1207" s="11">
        <v>120.2</v>
      </c>
      <c r="F1207" s="11">
        <f t="shared" si="109"/>
        <v>0.58697538545744132</v>
      </c>
      <c r="G1207" s="11">
        <f t="shared" si="108"/>
        <v>7.6627182320902998</v>
      </c>
      <c r="H1207" s="11">
        <f t="shared" si="110"/>
        <v>4.4978269879329673</v>
      </c>
      <c r="K1207" s="11">
        <f t="shared" si="111"/>
        <v>4.0963869025889077E-3</v>
      </c>
      <c r="L1207" s="11">
        <f t="shared" si="112"/>
        <v>9.1074799310398907E-4</v>
      </c>
      <c r="M1207" s="11">
        <f t="shared" si="113"/>
        <v>4.4978269879329646</v>
      </c>
    </row>
    <row r="1208" spans="5:13" x14ac:dyDescent="0.25">
      <c r="E1208" s="11">
        <v>120.3</v>
      </c>
      <c r="F1208" s="11">
        <f t="shared" si="109"/>
        <v>0.58697538545744132</v>
      </c>
      <c r="G1208" s="11">
        <f t="shared" si="108"/>
        <v>7.6616562518170825</v>
      </c>
      <c r="H1208" s="11">
        <f t="shared" si="110"/>
        <v>4.4972036316527468</v>
      </c>
      <c r="K1208" s="11">
        <f t="shared" si="111"/>
        <v>4.0980905362257066E-3</v>
      </c>
      <c r="L1208" s="11">
        <f t="shared" si="112"/>
        <v>9.1125305231500909E-4</v>
      </c>
      <c r="M1208" s="11">
        <f t="shared" si="113"/>
        <v>4.4972036316527442</v>
      </c>
    </row>
    <row r="1209" spans="5:13" x14ac:dyDescent="0.25">
      <c r="E1209" s="11">
        <v>120.4</v>
      </c>
      <c r="F1209" s="11">
        <f t="shared" si="109"/>
        <v>0.58697538545744132</v>
      </c>
      <c r="G1209" s="11">
        <f t="shared" si="108"/>
        <v>7.6605953009508712</v>
      </c>
      <c r="H1209" s="11">
        <f t="shared" si="110"/>
        <v>4.4965808796091009</v>
      </c>
      <c r="K1209" s="11">
        <f t="shared" si="111"/>
        <v>4.0997934619323752E-3</v>
      </c>
      <c r="L1209" s="11">
        <f t="shared" si="112"/>
        <v>9.1175797160103164E-4</v>
      </c>
      <c r="M1209" s="11">
        <f t="shared" si="113"/>
        <v>4.4965808796090991</v>
      </c>
    </row>
    <row r="1210" spans="5:13" x14ac:dyDescent="0.25">
      <c r="E1210" s="11">
        <v>120.5</v>
      </c>
      <c r="F1210" s="11">
        <f t="shared" si="109"/>
        <v>0.58697538545744132</v>
      </c>
      <c r="G1210" s="11">
        <f t="shared" si="108"/>
        <v>7.6595353776400854</v>
      </c>
      <c r="H1210" s="11">
        <f t="shared" si="110"/>
        <v>4.4959587307151976</v>
      </c>
      <c r="K1210" s="11">
        <f t="shared" si="111"/>
        <v>4.1014956805907029E-3</v>
      </c>
      <c r="L1210" s="11">
        <f t="shared" si="112"/>
        <v>9.1226275111699147E-4</v>
      </c>
      <c r="M1210" s="11">
        <f t="shared" si="113"/>
        <v>4.4959587307151976</v>
      </c>
    </row>
    <row r="1211" spans="5:13" x14ac:dyDescent="0.25">
      <c r="E1211" s="11">
        <v>120.6</v>
      </c>
      <c r="F1211" s="11">
        <f t="shared" si="109"/>
        <v>0.58697538545744132</v>
      </c>
      <c r="G1211" s="11">
        <f t="shared" si="108"/>
        <v>7.6584764800380052</v>
      </c>
      <c r="H1211" s="11">
        <f t="shared" si="110"/>
        <v>4.4953371838870568</v>
      </c>
      <c r="K1211" s="11">
        <f t="shared" si="111"/>
        <v>4.1031971930806524E-3</v>
      </c>
      <c r="L1211" s="11">
        <f t="shared" si="112"/>
        <v>9.1276739101752477E-4</v>
      </c>
      <c r="M1211" s="11">
        <f t="shared" si="113"/>
        <v>4.4953371838870533</v>
      </c>
    </row>
    <row r="1212" spans="5:13" x14ac:dyDescent="0.25">
      <c r="E1212" s="11">
        <v>120.7</v>
      </c>
      <c r="F1212" s="11">
        <f t="shared" si="109"/>
        <v>0.58697538545744132</v>
      </c>
      <c r="G1212" s="11">
        <f t="shared" si="108"/>
        <v>7.6574186063027652</v>
      </c>
      <c r="H1212" s="11">
        <f t="shared" si="110"/>
        <v>4.4947162380435488</v>
      </c>
      <c r="K1212" s="11">
        <f t="shared" si="111"/>
        <v>4.10489800028036E-3</v>
      </c>
      <c r="L1212" s="11">
        <f t="shared" si="112"/>
        <v>9.1327189145696457E-4</v>
      </c>
      <c r="M1212" s="11">
        <f t="shared" si="113"/>
        <v>4.4947162380435444</v>
      </c>
    </row>
    <row r="1213" spans="5:13" x14ac:dyDescent="0.25">
      <c r="E1213" s="11">
        <v>120.8</v>
      </c>
      <c r="F1213" s="11">
        <f t="shared" si="109"/>
        <v>0.58697538545744132</v>
      </c>
      <c r="G1213" s="11">
        <f t="shared" si="108"/>
        <v>7.6563617545973264</v>
      </c>
      <c r="H1213" s="11">
        <f t="shared" si="110"/>
        <v>4.4940958921063778</v>
      </c>
      <c r="K1213" s="11">
        <f t="shared" si="111"/>
        <v>4.1065981030661437E-3</v>
      </c>
      <c r="L1213" s="11">
        <f t="shared" si="112"/>
        <v>9.1377625258934694E-4</v>
      </c>
      <c r="M1213" s="11">
        <f t="shared" si="113"/>
        <v>4.4940958921063778</v>
      </c>
    </row>
    <row r="1214" spans="5:13" x14ac:dyDescent="0.25">
      <c r="E1214" s="11">
        <v>120.9</v>
      </c>
      <c r="F1214" s="11">
        <f t="shared" si="109"/>
        <v>0.58697538545744132</v>
      </c>
      <c r="G1214" s="11">
        <f t="shared" si="108"/>
        <v>7.6553059230894567</v>
      </c>
      <c r="H1214" s="11">
        <f t="shared" si="110"/>
        <v>4.4934761450000673</v>
      </c>
      <c r="K1214" s="11">
        <f t="shared" si="111"/>
        <v>4.1082975023125088E-3</v>
      </c>
      <c r="L1214" s="11">
        <f t="shared" si="112"/>
        <v>9.1428047456841501E-4</v>
      </c>
      <c r="M1214" s="11">
        <f t="shared" si="113"/>
        <v>4.493476145000062</v>
      </c>
    </row>
    <row r="1215" spans="5:13" x14ac:dyDescent="0.25">
      <c r="E1215" s="11">
        <v>121</v>
      </c>
      <c r="F1215" s="11">
        <f t="shared" si="109"/>
        <v>0.58697538545744132</v>
      </c>
      <c r="G1215" s="11">
        <f t="shared" si="108"/>
        <v>7.6542511099517352</v>
      </c>
      <c r="H1215" s="11">
        <f t="shared" si="110"/>
        <v>4.4928569956519677</v>
      </c>
      <c r="K1215" s="11">
        <f t="shared" si="111"/>
        <v>4.1099961988921531E-3</v>
      </c>
      <c r="L1215" s="11">
        <f t="shared" si="112"/>
        <v>9.1478455754760658E-4</v>
      </c>
      <c r="M1215" s="11">
        <f t="shared" si="113"/>
        <v>4.4928569956519659</v>
      </c>
    </row>
    <row r="1216" spans="5:13" x14ac:dyDescent="0.25">
      <c r="E1216" s="11">
        <v>121.1</v>
      </c>
      <c r="F1216" s="11">
        <f t="shared" si="109"/>
        <v>0.58697538545744132</v>
      </c>
      <c r="G1216" s="11">
        <f t="shared" si="108"/>
        <v>7.6531973133615043</v>
      </c>
      <c r="H1216" s="11">
        <f t="shared" si="110"/>
        <v>4.4922384429922237</v>
      </c>
      <c r="K1216" s="11">
        <f t="shared" si="111"/>
        <v>4.1116941936759719E-3</v>
      </c>
      <c r="L1216" s="11">
        <f t="shared" si="112"/>
        <v>9.152885016800727E-4</v>
      </c>
      <c r="M1216" s="11">
        <f t="shared" si="113"/>
        <v>4.4922384429922202</v>
      </c>
    </row>
    <row r="1217" spans="5:13" x14ac:dyDescent="0.25">
      <c r="E1217" s="11">
        <v>121.2</v>
      </c>
      <c r="F1217" s="11">
        <f t="shared" si="109"/>
        <v>0.58697538545744132</v>
      </c>
      <c r="G1217" s="11">
        <f t="shared" si="108"/>
        <v>7.652144531500884</v>
      </c>
      <c r="H1217" s="11">
        <f t="shared" si="110"/>
        <v>4.4916204859537832</v>
      </c>
      <c r="K1217" s="11">
        <f t="shared" si="111"/>
        <v>4.1133914875330609E-3</v>
      </c>
      <c r="L1217" s="11">
        <f t="shared" si="112"/>
        <v>9.1579230711866244E-4</v>
      </c>
      <c r="M1217" s="11">
        <f t="shared" si="113"/>
        <v>4.4916204859537814</v>
      </c>
    </row>
    <row r="1218" spans="5:13" x14ac:dyDescent="0.25">
      <c r="E1218" s="11">
        <v>121.3</v>
      </c>
      <c r="F1218" s="11">
        <f t="shared" si="109"/>
        <v>0.58697538545744132</v>
      </c>
      <c r="G1218" s="11">
        <f t="shared" si="108"/>
        <v>7.6510927625567309</v>
      </c>
      <c r="H1218" s="11">
        <f t="shared" si="110"/>
        <v>4.4910031234723764</v>
      </c>
      <c r="K1218" s="11">
        <f t="shared" si="111"/>
        <v>4.1150880813307263E-3</v>
      </c>
      <c r="L1218" s="11">
        <f t="shared" si="112"/>
        <v>9.1629597401593553E-4</v>
      </c>
      <c r="M1218" s="11">
        <f t="shared" si="113"/>
        <v>4.4910031234723728</v>
      </c>
    </row>
    <row r="1219" spans="5:13" x14ac:dyDescent="0.25">
      <c r="E1219" s="11">
        <v>121.4</v>
      </c>
      <c r="F1219" s="11">
        <f t="shared" si="109"/>
        <v>0.58697538545744132</v>
      </c>
      <c r="G1219" s="11">
        <f t="shared" si="108"/>
        <v>7.6500420047206434</v>
      </c>
      <c r="H1219" s="11">
        <f t="shared" si="110"/>
        <v>4.4903863544865166</v>
      </c>
      <c r="K1219" s="11">
        <f t="shared" si="111"/>
        <v>4.1167839759344857E-3</v>
      </c>
      <c r="L1219" s="11">
        <f t="shared" si="112"/>
        <v>9.1679950252415438E-4</v>
      </c>
      <c r="M1219" s="11">
        <f t="shared" si="113"/>
        <v>4.4903863544865121</v>
      </c>
    </row>
    <row r="1220" spans="5:13" x14ac:dyDescent="0.25">
      <c r="E1220" s="11">
        <v>121.5</v>
      </c>
      <c r="F1220" s="11">
        <f t="shared" si="109"/>
        <v>0.58697538545744132</v>
      </c>
      <c r="G1220" s="11">
        <f t="shared" si="108"/>
        <v>7.6489922561889276</v>
      </c>
      <c r="H1220" s="11">
        <f t="shared" si="110"/>
        <v>4.4897701779374799</v>
      </c>
      <c r="K1220" s="11">
        <f t="shared" si="111"/>
        <v>4.1184791722080737E-3</v>
      </c>
      <c r="L1220" s="11">
        <f t="shared" si="112"/>
        <v>9.1730289279529044E-4</v>
      </c>
      <c r="M1220" s="11">
        <f t="shared" si="113"/>
        <v>4.4897701779374772</v>
      </c>
    </row>
    <row r="1221" spans="5:13" x14ac:dyDescent="0.25">
      <c r="E1221" s="11">
        <v>121.6</v>
      </c>
      <c r="F1221" s="11">
        <f t="shared" si="109"/>
        <v>0.58697538545744132</v>
      </c>
      <c r="G1221" s="11">
        <f t="shared" ref="G1221:G1284" si="114">((4*$C$2*10^6)/(3*E1221))^(1/6)</f>
        <v>7.6479435151625879</v>
      </c>
      <c r="H1221" s="11">
        <f t="shared" si="110"/>
        <v>4.4891545927692986</v>
      </c>
      <c r="K1221" s="11">
        <f t="shared" si="111"/>
        <v>4.1201736710134501E-3</v>
      </c>
      <c r="L1221" s="11">
        <f t="shared" si="112"/>
        <v>9.1780614498102443E-4</v>
      </c>
      <c r="M1221" s="11">
        <f t="shared" si="113"/>
        <v>4.4891545927692977</v>
      </c>
    </row>
    <row r="1222" spans="5:13" x14ac:dyDescent="0.25">
      <c r="E1222" s="11">
        <v>121.7</v>
      </c>
      <c r="F1222" s="11">
        <f t="shared" ref="F1222:F1285" si="115">(4/3.14)*(2/(3*3.14))^0.5</f>
        <v>0.58697538545744132</v>
      </c>
      <c r="G1222" s="11">
        <f t="shared" si="114"/>
        <v>7.6468957798473154</v>
      </c>
      <c r="H1222" s="11">
        <f t="shared" ref="H1222:H1285" si="116">G1222*F1222</f>
        <v>4.4885395979287592</v>
      </c>
      <c r="K1222" s="11">
        <f t="shared" ref="K1222:K1285" si="117">4*(E1222/(2*3.14*$C$2*10^6))^0.5</f>
        <v>4.1218674732108017E-3</v>
      </c>
      <c r="L1222" s="11">
        <f t="shared" ref="L1222:L1285" si="118">3.14*(((3*E1222)/(4*$C$2*10^6))^(2/3))</f>
        <v>9.1830925923274526E-4</v>
      </c>
      <c r="M1222" s="11">
        <f t="shared" si="113"/>
        <v>4.4885395979287575</v>
      </c>
    </row>
    <row r="1223" spans="5:13" x14ac:dyDescent="0.25">
      <c r="E1223" s="11">
        <v>121.8</v>
      </c>
      <c r="F1223" s="11">
        <f t="shared" si="115"/>
        <v>0.58697538545744132</v>
      </c>
      <c r="G1223" s="11">
        <f t="shared" si="114"/>
        <v>7.6458490484534636</v>
      </c>
      <c r="H1223" s="11">
        <f t="shared" si="116"/>
        <v>4.4879251923653829</v>
      </c>
      <c r="K1223" s="11">
        <f t="shared" si="117"/>
        <v>4.1235605796585495E-3</v>
      </c>
      <c r="L1223" s="11">
        <f t="shared" si="118"/>
        <v>9.1881223570155124E-4</v>
      </c>
      <c r="M1223" s="11">
        <f t="shared" ref="M1223:M1286" si="119">K1223/L1223</f>
        <v>4.4879251923653802</v>
      </c>
    </row>
    <row r="1224" spans="5:13" x14ac:dyDescent="0.25">
      <c r="E1224" s="11">
        <v>121.9</v>
      </c>
      <c r="F1224" s="11">
        <f t="shared" si="115"/>
        <v>0.58697538545744132</v>
      </c>
      <c r="G1224" s="11">
        <f t="shared" si="114"/>
        <v>7.6448033191960425</v>
      </c>
      <c r="H1224" s="11">
        <f t="shared" si="116"/>
        <v>4.4873113750314237</v>
      </c>
      <c r="K1224" s="11">
        <f t="shared" si="117"/>
        <v>4.1252529912133512E-3</v>
      </c>
      <c r="L1224" s="11">
        <f t="shared" si="118"/>
        <v>9.1931507453825033E-4</v>
      </c>
      <c r="M1224" s="11">
        <f t="shared" si="119"/>
        <v>4.4873113750314229</v>
      </c>
    </row>
    <row r="1225" spans="5:13" x14ac:dyDescent="0.25">
      <c r="E1225" s="11">
        <v>122</v>
      </c>
      <c r="F1225" s="11">
        <f t="shared" si="115"/>
        <v>0.58697538545744132</v>
      </c>
      <c r="G1225" s="11">
        <f t="shared" si="114"/>
        <v>7.6437585902946914</v>
      </c>
      <c r="H1225" s="11">
        <f t="shared" si="116"/>
        <v>4.4866981448818546</v>
      </c>
      <c r="K1225" s="11">
        <f t="shared" si="117"/>
        <v>4.1269447087301098E-3</v>
      </c>
      <c r="L1225" s="11">
        <f t="shared" si="118"/>
        <v>9.1981777589336428E-4</v>
      </c>
      <c r="M1225" s="11">
        <f t="shared" si="119"/>
        <v>4.4866981448818537</v>
      </c>
    </row>
    <row r="1226" spans="5:13" x14ac:dyDescent="0.25">
      <c r="E1226" s="11">
        <v>122.1</v>
      </c>
      <c r="F1226" s="11">
        <f t="shared" si="115"/>
        <v>0.58697538545744132</v>
      </c>
      <c r="G1226" s="11">
        <f t="shared" si="114"/>
        <v>7.6427148599736681</v>
      </c>
      <c r="H1226" s="11">
        <f t="shared" si="116"/>
        <v>4.4860855008743581</v>
      </c>
      <c r="K1226" s="11">
        <f t="shared" si="117"/>
        <v>4.128635733061976E-3</v>
      </c>
      <c r="L1226" s="11">
        <f t="shared" si="118"/>
        <v>9.203203399171261E-4</v>
      </c>
      <c r="M1226" s="11">
        <f t="shared" si="119"/>
        <v>4.4860855008743536</v>
      </c>
    </row>
    <row r="1227" spans="5:13" x14ac:dyDescent="0.25">
      <c r="E1227" s="11">
        <v>122.2</v>
      </c>
      <c r="F1227" s="11">
        <f t="shared" si="115"/>
        <v>0.58697538545744132</v>
      </c>
      <c r="G1227" s="11">
        <f t="shared" si="114"/>
        <v>7.6416721264618408</v>
      </c>
      <c r="H1227" s="11">
        <f t="shared" si="116"/>
        <v>4.4854734419693241</v>
      </c>
      <c r="K1227" s="11">
        <f t="shared" si="117"/>
        <v>4.1303260650603548E-3</v>
      </c>
      <c r="L1227" s="11">
        <f t="shared" si="118"/>
        <v>9.2082276675947922E-4</v>
      </c>
      <c r="M1227" s="11">
        <f t="shared" si="119"/>
        <v>4.4854734419693214</v>
      </c>
    </row>
    <row r="1228" spans="5:13" x14ac:dyDescent="0.25">
      <c r="E1228" s="11">
        <v>122.3</v>
      </c>
      <c r="F1228" s="11">
        <f t="shared" si="115"/>
        <v>0.58697538545744132</v>
      </c>
      <c r="G1228" s="11">
        <f t="shared" si="114"/>
        <v>7.6406303879926565</v>
      </c>
      <c r="H1228" s="11">
        <f t="shared" si="116"/>
        <v>4.4848619671298291</v>
      </c>
      <c r="K1228" s="11">
        <f t="shared" si="117"/>
        <v>4.1320157055749077E-3</v>
      </c>
      <c r="L1228" s="11">
        <f t="shared" si="118"/>
        <v>9.2132505657008484E-4</v>
      </c>
      <c r="M1228" s="11">
        <f t="shared" si="119"/>
        <v>4.4848619671298247</v>
      </c>
    </row>
    <row r="1229" spans="5:13" x14ac:dyDescent="0.25">
      <c r="E1229" s="11">
        <v>122.4</v>
      </c>
      <c r="F1229" s="11">
        <f t="shared" si="115"/>
        <v>0.58697538545744132</v>
      </c>
      <c r="G1229" s="11">
        <f t="shared" si="114"/>
        <v>7.6395896428041388</v>
      </c>
      <c r="H1229" s="11">
        <f t="shared" si="116"/>
        <v>4.4842510753216356</v>
      </c>
      <c r="K1229" s="11">
        <f t="shared" si="117"/>
        <v>4.1337046554535623E-3</v>
      </c>
      <c r="L1229" s="11">
        <f t="shared" si="118"/>
        <v>9.2182720949831633E-4</v>
      </c>
      <c r="M1229" s="11">
        <f t="shared" si="119"/>
        <v>4.4842510753216294</v>
      </c>
    </row>
    <row r="1230" spans="5:13" x14ac:dyDescent="0.25">
      <c r="E1230" s="11">
        <v>122.5</v>
      </c>
      <c r="F1230" s="11">
        <f t="shared" si="115"/>
        <v>0.58697538545744132</v>
      </c>
      <c r="G1230" s="11">
        <f t="shared" si="114"/>
        <v>7.638549889138873</v>
      </c>
      <c r="H1230" s="11">
        <f t="shared" si="116"/>
        <v>4.4836407655131856</v>
      </c>
      <c r="K1230" s="11">
        <f t="shared" si="117"/>
        <v>4.1353929155425124E-3</v>
      </c>
      <c r="L1230" s="11">
        <f t="shared" si="118"/>
        <v>9.2232922569326003E-4</v>
      </c>
      <c r="M1230" s="11">
        <f t="shared" si="119"/>
        <v>4.4836407655131856</v>
      </c>
    </row>
    <row r="1231" spans="5:13" x14ac:dyDescent="0.25">
      <c r="E1231" s="11">
        <v>122.6</v>
      </c>
      <c r="F1231" s="11">
        <f t="shared" si="115"/>
        <v>0.58697538545744132</v>
      </c>
      <c r="G1231" s="11">
        <f t="shared" si="114"/>
        <v>7.6375111252439654</v>
      </c>
      <c r="H1231" s="11">
        <f t="shared" si="116"/>
        <v>4.4830310366755732</v>
      </c>
      <c r="K1231" s="11">
        <f t="shared" si="117"/>
        <v>4.1370804866862274E-3</v>
      </c>
      <c r="L1231" s="11">
        <f t="shared" si="118"/>
        <v>9.2283110530372693E-4</v>
      </c>
      <c r="M1231" s="11">
        <f t="shared" si="119"/>
        <v>4.4830310366755679</v>
      </c>
    </row>
    <row r="1232" spans="5:13" x14ac:dyDescent="0.25">
      <c r="E1232" s="11">
        <v>122.7</v>
      </c>
      <c r="F1232" s="11">
        <f t="shared" si="115"/>
        <v>0.58697538545744132</v>
      </c>
      <c r="G1232" s="11">
        <f t="shared" si="114"/>
        <v>7.6364733493710739</v>
      </c>
      <c r="H1232" s="11">
        <f t="shared" si="116"/>
        <v>4.4824218877825643</v>
      </c>
      <c r="K1232" s="11">
        <f t="shared" si="117"/>
        <v>4.1387673697274542E-3</v>
      </c>
      <c r="L1232" s="11">
        <f t="shared" si="118"/>
        <v>9.2333284847823354E-4</v>
      </c>
      <c r="M1232" s="11">
        <f t="shared" si="119"/>
        <v>4.4824218877825626</v>
      </c>
    </row>
    <row r="1233" spans="5:13" x14ac:dyDescent="0.25">
      <c r="E1233" s="11">
        <v>122.8</v>
      </c>
      <c r="F1233" s="11">
        <f t="shared" si="115"/>
        <v>0.58697538545744132</v>
      </c>
      <c r="G1233" s="11">
        <f t="shared" si="114"/>
        <v>7.6354365597763465</v>
      </c>
      <c r="H1233" s="11">
        <f t="shared" si="116"/>
        <v>4.4818133178105608</v>
      </c>
      <c r="K1233" s="11">
        <f t="shared" si="117"/>
        <v>4.1404535655072206E-3</v>
      </c>
      <c r="L1233" s="11">
        <f t="shared" si="118"/>
        <v>9.238344553650226E-4</v>
      </c>
      <c r="M1233" s="11">
        <f t="shared" si="119"/>
        <v>4.4818133178105564</v>
      </c>
    </row>
    <row r="1234" spans="5:13" x14ac:dyDescent="0.25">
      <c r="E1234" s="11">
        <v>122.9</v>
      </c>
      <c r="F1234" s="11">
        <f t="shared" si="115"/>
        <v>0.58697538545744132</v>
      </c>
      <c r="G1234" s="11">
        <f t="shared" si="114"/>
        <v>7.6344007547204367</v>
      </c>
      <c r="H1234" s="11">
        <f t="shared" si="116"/>
        <v>4.4812053257386095</v>
      </c>
      <c r="K1234" s="11">
        <f t="shared" si="117"/>
        <v>4.1421390748648465E-3</v>
      </c>
      <c r="L1234" s="11">
        <f t="shared" si="118"/>
        <v>9.2433592611205031E-4</v>
      </c>
      <c r="M1234" s="11">
        <f t="shared" si="119"/>
        <v>4.481205325738606</v>
      </c>
    </row>
    <row r="1235" spans="5:13" x14ac:dyDescent="0.25">
      <c r="E1235" s="11">
        <v>123</v>
      </c>
      <c r="F1235" s="11">
        <f t="shared" si="115"/>
        <v>0.58697538545744132</v>
      </c>
      <c r="G1235" s="11">
        <f t="shared" si="114"/>
        <v>7.6333659324684717</v>
      </c>
      <c r="H1235" s="11">
        <f t="shared" si="116"/>
        <v>4.480597910548382</v>
      </c>
      <c r="K1235" s="11">
        <f t="shared" si="117"/>
        <v>4.1438238986379423E-3</v>
      </c>
      <c r="L1235" s="11">
        <f t="shared" si="118"/>
        <v>9.2483726086699507E-4</v>
      </c>
      <c r="M1235" s="11">
        <f t="shared" si="119"/>
        <v>4.4805979105483766</v>
      </c>
    </row>
    <row r="1236" spans="5:13" x14ac:dyDescent="0.25">
      <c r="E1236" s="11">
        <v>123.1</v>
      </c>
      <c r="F1236" s="11">
        <f t="shared" si="115"/>
        <v>0.58697538545744132</v>
      </c>
      <c r="G1236" s="11">
        <f t="shared" si="114"/>
        <v>7.6323320912900492</v>
      </c>
      <c r="H1236" s="11">
        <f t="shared" si="116"/>
        <v>4.4799910712241759</v>
      </c>
      <c r="K1236" s="11">
        <f t="shared" si="117"/>
        <v>4.1455080376624175E-3</v>
      </c>
      <c r="L1236" s="11">
        <f t="shared" si="118"/>
        <v>9.2533845977725245E-4</v>
      </c>
      <c r="M1236" s="11">
        <f t="shared" si="119"/>
        <v>4.4799910712241706</v>
      </c>
    </row>
    <row r="1237" spans="5:13" x14ac:dyDescent="0.25">
      <c r="E1237" s="11">
        <v>123.2</v>
      </c>
      <c r="F1237" s="11">
        <f t="shared" si="115"/>
        <v>0.58697538545744132</v>
      </c>
      <c r="G1237" s="11">
        <f t="shared" si="114"/>
        <v>7.6312992294592119</v>
      </c>
      <c r="H1237" s="11">
        <f t="shared" si="116"/>
        <v>4.4793848067528961</v>
      </c>
      <c r="K1237" s="11">
        <f t="shared" si="117"/>
        <v>4.1471914927724831E-3</v>
      </c>
      <c r="L1237" s="11">
        <f t="shared" si="118"/>
        <v>9.2583952298993936E-4</v>
      </c>
      <c r="M1237" s="11">
        <f t="shared" si="119"/>
        <v>4.4793848067528961</v>
      </c>
    </row>
    <row r="1238" spans="5:13" x14ac:dyDescent="0.25">
      <c r="E1238" s="11">
        <v>123.3</v>
      </c>
      <c r="F1238" s="11">
        <f t="shared" si="115"/>
        <v>0.58697538545744132</v>
      </c>
      <c r="G1238" s="11">
        <f t="shared" si="114"/>
        <v>7.6302673452544303</v>
      </c>
      <c r="H1238" s="11">
        <f t="shared" si="116"/>
        <v>4.4787791161240467</v>
      </c>
      <c r="K1238" s="11">
        <f t="shared" si="117"/>
        <v>4.1488742648006591E-3</v>
      </c>
      <c r="L1238" s="11">
        <f t="shared" si="118"/>
        <v>9.2634045065189872E-4</v>
      </c>
      <c r="M1238" s="11">
        <f t="shared" si="119"/>
        <v>4.478779116124044</v>
      </c>
    </row>
    <row r="1239" spans="5:13" x14ac:dyDescent="0.25">
      <c r="E1239" s="11">
        <v>123.4</v>
      </c>
      <c r="F1239" s="11">
        <f t="shared" si="115"/>
        <v>0.58697538545744132</v>
      </c>
      <c r="G1239" s="11">
        <f t="shared" si="114"/>
        <v>7.6292364369586076</v>
      </c>
      <c r="H1239" s="11">
        <f t="shared" si="116"/>
        <v>4.4781739983297353</v>
      </c>
      <c r="K1239" s="11">
        <f t="shared" si="117"/>
        <v>4.1505563545777766E-3</v>
      </c>
      <c r="L1239" s="11">
        <f t="shared" si="118"/>
        <v>9.2684124290968843E-4</v>
      </c>
      <c r="M1239" s="11">
        <f t="shared" si="119"/>
        <v>4.4781739983297308</v>
      </c>
    </row>
    <row r="1240" spans="5:13" x14ac:dyDescent="0.25">
      <c r="E1240" s="11">
        <v>123.5</v>
      </c>
      <c r="F1240" s="11">
        <f t="shared" si="115"/>
        <v>0.58697538545744132</v>
      </c>
      <c r="G1240" s="11">
        <f t="shared" si="114"/>
        <v>7.6282065028590456</v>
      </c>
      <c r="H1240" s="11">
        <f t="shared" si="116"/>
        <v>4.4775694523646488</v>
      </c>
      <c r="K1240" s="11">
        <f t="shared" si="117"/>
        <v>4.1522377629329837E-3</v>
      </c>
      <c r="L1240" s="11">
        <f t="shared" si="118"/>
        <v>9.2734189990959241E-4</v>
      </c>
      <c r="M1240" s="11">
        <f t="shared" si="119"/>
        <v>4.4775694523646461</v>
      </c>
    </row>
    <row r="1241" spans="5:13" x14ac:dyDescent="0.25">
      <c r="E1241" s="11">
        <v>123.6</v>
      </c>
      <c r="F1241" s="11">
        <f t="shared" si="115"/>
        <v>0.58697538545744132</v>
      </c>
      <c r="G1241" s="11">
        <f t="shared" si="114"/>
        <v>7.6271775412474287</v>
      </c>
      <c r="H1241" s="11">
        <f t="shared" si="116"/>
        <v>4.4769654772260488</v>
      </c>
      <c r="K1241" s="11">
        <f t="shared" si="117"/>
        <v>4.1539184906937516E-3</v>
      </c>
      <c r="L1241" s="11">
        <f t="shared" si="118"/>
        <v>9.278424217976205E-4</v>
      </c>
      <c r="M1241" s="11">
        <f t="shared" si="119"/>
        <v>4.4769654772260434</v>
      </c>
    </row>
    <row r="1242" spans="5:13" x14ac:dyDescent="0.25">
      <c r="E1242" s="11">
        <v>123.7</v>
      </c>
      <c r="F1242" s="11">
        <f t="shared" si="115"/>
        <v>0.58697538545744132</v>
      </c>
      <c r="G1242" s="11">
        <f t="shared" si="114"/>
        <v>7.6261495504198304</v>
      </c>
      <c r="H1242" s="11">
        <f t="shared" si="116"/>
        <v>4.4763620719137727</v>
      </c>
      <c r="K1242" s="11">
        <f t="shared" si="117"/>
        <v>4.1555985386858788E-3</v>
      </c>
      <c r="L1242" s="11">
        <f t="shared" si="118"/>
        <v>9.283428087195016E-4</v>
      </c>
      <c r="M1242" s="11">
        <f t="shared" si="119"/>
        <v>4.4763620719137718</v>
      </c>
    </row>
    <row r="1243" spans="5:13" x14ac:dyDescent="0.25">
      <c r="E1243" s="11">
        <v>123.8</v>
      </c>
      <c r="F1243" s="11">
        <f t="shared" si="115"/>
        <v>0.58697538545744132</v>
      </c>
      <c r="G1243" s="11">
        <f t="shared" si="114"/>
        <v>7.6251225286766671</v>
      </c>
      <c r="H1243" s="11">
        <f t="shared" si="116"/>
        <v>4.475759235430206</v>
      </c>
      <c r="K1243" s="11">
        <f t="shared" si="117"/>
        <v>4.1572779077334917E-3</v>
      </c>
      <c r="L1243" s="11">
        <f t="shared" si="118"/>
        <v>9.2884306082069673E-4</v>
      </c>
      <c r="M1243" s="11">
        <f t="shared" si="119"/>
        <v>4.4757592354302034</v>
      </c>
    </row>
    <row r="1244" spans="5:13" x14ac:dyDescent="0.25">
      <c r="E1244" s="11">
        <v>123.9</v>
      </c>
      <c r="F1244" s="11">
        <f t="shared" si="115"/>
        <v>0.58697538545744132</v>
      </c>
      <c r="G1244" s="11">
        <f t="shared" si="114"/>
        <v>7.6240964743227142</v>
      </c>
      <c r="H1244" s="11">
        <f t="shared" si="116"/>
        <v>4.4751569667802942</v>
      </c>
      <c r="K1244" s="11">
        <f t="shared" si="117"/>
        <v>4.1589565986590565E-3</v>
      </c>
      <c r="L1244" s="11">
        <f t="shared" si="118"/>
        <v>9.2934317824638652E-4</v>
      </c>
      <c r="M1244" s="11">
        <f t="shared" si="119"/>
        <v>4.4751569667802933</v>
      </c>
    </row>
    <row r="1245" spans="5:13" x14ac:dyDescent="0.25">
      <c r="E1245" s="11">
        <v>124</v>
      </c>
      <c r="F1245" s="11">
        <f t="shared" si="115"/>
        <v>0.58697538545744132</v>
      </c>
      <c r="G1245" s="11">
        <f t="shared" si="114"/>
        <v>7.623071385667072</v>
      </c>
      <c r="H1245" s="11">
        <f t="shared" si="116"/>
        <v>4.4745552649715208</v>
      </c>
      <c r="K1245" s="11">
        <f t="shared" si="117"/>
        <v>4.1606346122833784E-3</v>
      </c>
      <c r="L1245" s="11">
        <f t="shared" si="118"/>
        <v>9.2984316114148185E-4</v>
      </c>
      <c r="M1245" s="11">
        <f t="shared" si="119"/>
        <v>4.474555264971519</v>
      </c>
    </row>
    <row r="1246" spans="5:13" x14ac:dyDescent="0.25">
      <c r="E1246" s="11">
        <v>124.1</v>
      </c>
      <c r="F1246" s="11">
        <f t="shared" si="115"/>
        <v>0.58697538545744132</v>
      </c>
      <c r="G1246" s="11">
        <f t="shared" si="114"/>
        <v>7.6220472610231562</v>
      </c>
      <c r="H1246" s="11">
        <f t="shared" si="116"/>
        <v>4.4739541290139018</v>
      </c>
      <c r="K1246" s="11">
        <f t="shared" si="117"/>
        <v>4.1623119494256086E-3</v>
      </c>
      <c r="L1246" s="11">
        <f t="shared" si="118"/>
        <v>9.303430096506192E-4</v>
      </c>
      <c r="M1246" s="11">
        <f t="shared" si="119"/>
        <v>4.4739541290139027</v>
      </c>
    </row>
    <row r="1247" spans="5:13" x14ac:dyDescent="0.25">
      <c r="E1247" s="11">
        <v>124.2</v>
      </c>
      <c r="F1247" s="11">
        <f t="shared" si="115"/>
        <v>0.58697538545744132</v>
      </c>
      <c r="G1247" s="11">
        <f t="shared" si="114"/>
        <v>7.6210240987086832</v>
      </c>
      <c r="H1247" s="11">
        <f t="shared" si="116"/>
        <v>4.473353557919979</v>
      </c>
      <c r="K1247" s="11">
        <f t="shared" si="117"/>
        <v>4.1639886109032477E-3</v>
      </c>
      <c r="L1247" s="11">
        <f t="shared" si="118"/>
        <v>9.3084272391816649E-4</v>
      </c>
      <c r="M1247" s="11">
        <f t="shared" si="119"/>
        <v>4.473353557919971</v>
      </c>
    </row>
    <row r="1248" spans="5:13" x14ac:dyDescent="0.25">
      <c r="E1248" s="11">
        <v>124.3</v>
      </c>
      <c r="F1248" s="11">
        <f t="shared" si="115"/>
        <v>0.58697538545744132</v>
      </c>
      <c r="G1248" s="11">
        <f t="shared" si="114"/>
        <v>7.6200018970456682</v>
      </c>
      <c r="H1248" s="11">
        <f t="shared" si="116"/>
        <v>4.4727535507048151</v>
      </c>
      <c r="K1248" s="11">
        <f t="shared" si="117"/>
        <v>4.1656645975321526E-3</v>
      </c>
      <c r="L1248" s="11">
        <f t="shared" si="118"/>
        <v>9.313423040882119E-4</v>
      </c>
      <c r="M1248" s="11">
        <f t="shared" si="119"/>
        <v>4.4727535507048142</v>
      </c>
    </row>
    <row r="1249" spans="5:13" x14ac:dyDescent="0.25">
      <c r="E1249" s="11">
        <v>124.4</v>
      </c>
      <c r="F1249" s="11">
        <f t="shared" si="115"/>
        <v>0.58697538545744132</v>
      </c>
      <c r="G1249" s="11">
        <f t="shared" si="114"/>
        <v>7.6189806543603797</v>
      </c>
      <c r="H1249" s="11">
        <f t="shared" si="116"/>
        <v>4.4721541063859727</v>
      </c>
      <c r="K1249" s="11">
        <f t="shared" si="117"/>
        <v>4.1673399101265383E-3</v>
      </c>
      <c r="L1249" s="11">
        <f t="shared" si="118"/>
        <v>9.3184175030458451E-4</v>
      </c>
      <c r="M1249" s="11">
        <f t="shared" si="119"/>
        <v>4.4721541063859709</v>
      </c>
    </row>
    <row r="1250" spans="5:13" x14ac:dyDescent="0.25">
      <c r="E1250" s="11">
        <v>124.5</v>
      </c>
      <c r="F1250" s="11">
        <f t="shared" si="115"/>
        <v>0.58697538545744132</v>
      </c>
      <c r="G1250" s="11">
        <f t="shared" si="114"/>
        <v>7.6179603689833622</v>
      </c>
      <c r="H1250" s="11">
        <f t="shared" si="116"/>
        <v>4.471555223983521</v>
      </c>
      <c r="K1250" s="11">
        <f t="shared" si="117"/>
        <v>4.1690145494989832E-3</v>
      </c>
      <c r="L1250" s="11">
        <f t="shared" si="118"/>
        <v>9.3234106271083538E-4</v>
      </c>
      <c r="M1250" s="11">
        <f t="shared" si="119"/>
        <v>4.471555223983521</v>
      </c>
    </row>
    <row r="1251" spans="5:13" x14ac:dyDescent="0.25">
      <c r="E1251" s="11">
        <v>124.6</v>
      </c>
      <c r="F1251" s="11">
        <f t="shared" si="115"/>
        <v>0.58697538545744132</v>
      </c>
      <c r="G1251" s="11">
        <f t="shared" si="114"/>
        <v>7.6169410392493928</v>
      </c>
      <c r="H1251" s="11">
        <f t="shared" si="116"/>
        <v>4.4709569025200162</v>
      </c>
      <c r="K1251" s="11">
        <f t="shared" si="117"/>
        <v>4.1706885164604374E-3</v>
      </c>
      <c r="L1251" s="11">
        <f t="shared" si="118"/>
        <v>9.3284024145025041E-4</v>
      </c>
      <c r="M1251" s="11">
        <f t="shared" si="119"/>
        <v>4.470956902520018</v>
      </c>
    </row>
    <row r="1252" spans="5:13" x14ac:dyDescent="0.25">
      <c r="E1252" s="11">
        <v>124.7</v>
      </c>
      <c r="F1252" s="11">
        <f t="shared" si="115"/>
        <v>0.58697538545744132</v>
      </c>
      <c r="G1252" s="11">
        <f t="shared" si="114"/>
        <v>7.615922663497483</v>
      </c>
      <c r="H1252" s="11">
        <f t="shared" si="116"/>
        <v>4.4703591410204986</v>
      </c>
      <c r="K1252" s="11">
        <f t="shared" si="117"/>
        <v>4.1723618118202207E-3</v>
      </c>
      <c r="L1252" s="11">
        <f t="shared" si="118"/>
        <v>9.3333928666584746E-4</v>
      </c>
      <c r="M1252" s="11">
        <f t="shared" si="119"/>
        <v>4.4703591410204968</v>
      </c>
    </row>
    <row r="1253" spans="5:13" x14ac:dyDescent="0.25">
      <c r="E1253" s="11">
        <v>124.8</v>
      </c>
      <c r="F1253" s="11">
        <f t="shared" si="115"/>
        <v>0.58697538545744132</v>
      </c>
      <c r="G1253" s="11">
        <f t="shared" si="114"/>
        <v>7.6149052400708648</v>
      </c>
      <c r="H1253" s="11">
        <f t="shared" si="116"/>
        <v>4.4697619385124856</v>
      </c>
      <c r="K1253" s="11">
        <f t="shared" si="117"/>
        <v>4.1740344363860324E-3</v>
      </c>
      <c r="L1253" s="11">
        <f t="shared" si="118"/>
        <v>9.338381985003727E-4</v>
      </c>
      <c r="M1253" s="11">
        <f t="shared" si="119"/>
        <v>4.4697619385124847</v>
      </c>
    </row>
    <row r="1254" spans="5:13" x14ac:dyDescent="0.25">
      <c r="E1254" s="11">
        <v>124.9</v>
      </c>
      <c r="F1254" s="11">
        <f t="shared" si="115"/>
        <v>0.58697538545744132</v>
      </c>
      <c r="G1254" s="11">
        <f t="shared" si="114"/>
        <v>7.613888767316964</v>
      </c>
      <c r="H1254" s="11">
        <f t="shared" si="116"/>
        <v>4.4691652940259576</v>
      </c>
      <c r="K1254" s="11">
        <f t="shared" si="117"/>
        <v>4.1757063909639543E-3</v>
      </c>
      <c r="L1254" s="11">
        <f t="shared" si="118"/>
        <v>9.3433697709631035E-4</v>
      </c>
      <c r="M1254" s="11">
        <f t="shared" si="119"/>
        <v>4.4691652940259559</v>
      </c>
    </row>
    <row r="1255" spans="5:13" x14ac:dyDescent="0.25">
      <c r="E1255" s="11">
        <v>125</v>
      </c>
      <c r="F1255" s="11">
        <f t="shared" si="115"/>
        <v>0.58697538545744132</v>
      </c>
      <c r="G1255" s="11">
        <f t="shared" si="114"/>
        <v>7.6128732435874005</v>
      </c>
      <c r="H1255" s="11">
        <f t="shared" si="116"/>
        <v>4.4685692065933562</v>
      </c>
      <c r="K1255" s="11">
        <f t="shared" si="117"/>
        <v>4.1773776763584548E-3</v>
      </c>
      <c r="L1255" s="11">
        <f t="shared" si="118"/>
        <v>9.3483562259587575E-4</v>
      </c>
      <c r="M1255" s="11">
        <f t="shared" si="119"/>
        <v>4.4685692065933518</v>
      </c>
    </row>
    <row r="1256" spans="5:13" x14ac:dyDescent="0.25">
      <c r="E1256" s="11">
        <v>125.1</v>
      </c>
      <c r="F1256" s="11">
        <f t="shared" si="115"/>
        <v>0.58697538545744132</v>
      </c>
      <c r="G1256" s="11">
        <f t="shared" si="114"/>
        <v>7.6118586672379678</v>
      </c>
      <c r="H1256" s="11">
        <f t="shared" si="116"/>
        <v>4.4679736752495716</v>
      </c>
      <c r="K1256" s="11">
        <f t="shared" si="117"/>
        <v>4.1790482933723935E-3</v>
      </c>
      <c r="L1256" s="11">
        <f t="shared" si="118"/>
        <v>9.3533413514101775E-4</v>
      </c>
      <c r="M1256" s="11">
        <f t="shared" si="119"/>
        <v>4.4679736752495725</v>
      </c>
    </row>
    <row r="1257" spans="5:13" x14ac:dyDescent="0.25">
      <c r="E1257" s="11">
        <v>125.2</v>
      </c>
      <c r="F1257" s="11">
        <f t="shared" si="115"/>
        <v>0.58697538545744132</v>
      </c>
      <c r="G1257" s="11">
        <f t="shared" si="114"/>
        <v>7.6108450366286107</v>
      </c>
      <c r="H1257" s="11">
        <f t="shared" si="116"/>
        <v>4.4673786990319329</v>
      </c>
      <c r="K1257" s="11">
        <f t="shared" si="117"/>
        <v>4.1807182428070253E-3</v>
      </c>
      <c r="L1257" s="11">
        <f t="shared" si="118"/>
        <v>9.3583251487342606E-4</v>
      </c>
      <c r="M1257" s="11">
        <f t="shared" si="119"/>
        <v>4.4673786990319302</v>
      </c>
    </row>
    <row r="1258" spans="5:13" x14ac:dyDescent="0.25">
      <c r="E1258" s="11">
        <v>125.3</v>
      </c>
      <c r="F1258" s="11">
        <f t="shared" si="115"/>
        <v>0.58697538545744132</v>
      </c>
      <c r="G1258" s="11">
        <f t="shared" si="114"/>
        <v>7.6098323501234306</v>
      </c>
      <c r="H1258" s="11">
        <f t="shared" si="116"/>
        <v>4.4667842769802073</v>
      </c>
      <c r="K1258" s="11">
        <f t="shared" si="117"/>
        <v>4.1823875254620073E-3</v>
      </c>
      <c r="L1258" s="11">
        <f t="shared" si="118"/>
        <v>9.3633076193451838E-4</v>
      </c>
      <c r="M1258" s="11">
        <f t="shared" si="119"/>
        <v>4.4667842769802109</v>
      </c>
    </row>
    <row r="1259" spans="5:13" x14ac:dyDescent="0.25">
      <c r="E1259" s="11">
        <v>125.4</v>
      </c>
      <c r="F1259" s="11">
        <f t="shared" si="115"/>
        <v>0.58697538545744132</v>
      </c>
      <c r="G1259" s="11">
        <f t="shared" si="114"/>
        <v>7.6088206060906627</v>
      </c>
      <c r="H1259" s="11">
        <f t="shared" si="116"/>
        <v>4.4661904081365886</v>
      </c>
      <c r="K1259" s="11">
        <f t="shared" si="117"/>
        <v>4.1840561421354E-3</v>
      </c>
      <c r="L1259" s="11">
        <f t="shared" si="118"/>
        <v>9.3682887646545675E-4</v>
      </c>
      <c r="M1259" s="11">
        <f t="shared" si="119"/>
        <v>4.4661904081365886</v>
      </c>
    </row>
    <row r="1260" spans="5:13" x14ac:dyDescent="0.25">
      <c r="E1260" s="11">
        <v>125.5</v>
      </c>
      <c r="F1260" s="11">
        <f t="shared" si="115"/>
        <v>0.58697538545744132</v>
      </c>
      <c r="G1260" s="11">
        <f t="shared" si="114"/>
        <v>7.6078098029026489</v>
      </c>
      <c r="H1260" s="11">
        <f t="shared" si="116"/>
        <v>4.4655970915456829</v>
      </c>
      <c r="K1260" s="11">
        <f t="shared" si="117"/>
        <v>4.1857240936236722E-3</v>
      </c>
      <c r="L1260" s="11">
        <f t="shared" si="118"/>
        <v>9.3732685860713509E-4</v>
      </c>
      <c r="M1260" s="11">
        <f t="shared" si="119"/>
        <v>4.4655970915456811</v>
      </c>
    </row>
    <row r="1261" spans="5:13" x14ac:dyDescent="0.25">
      <c r="E1261" s="11">
        <v>125.6</v>
      </c>
      <c r="F1261" s="11">
        <f t="shared" si="115"/>
        <v>0.58697538545744132</v>
      </c>
      <c r="G1261" s="11">
        <f t="shared" si="114"/>
        <v>7.6067999389358461</v>
      </c>
      <c r="H1261" s="11">
        <f t="shared" si="116"/>
        <v>4.4650043262545092</v>
      </c>
      <c r="K1261" s="11">
        <f t="shared" si="117"/>
        <v>4.1873913807217097E-3</v>
      </c>
      <c r="L1261" s="11">
        <f t="shared" si="118"/>
        <v>9.3782470850018753E-4</v>
      </c>
      <c r="M1261" s="11">
        <f t="shared" si="119"/>
        <v>4.4650043262545074</v>
      </c>
    </row>
    <row r="1262" spans="5:13" x14ac:dyDescent="0.25">
      <c r="E1262" s="11">
        <v>125.7</v>
      </c>
      <c r="F1262" s="11">
        <f t="shared" si="115"/>
        <v>0.58697538545744132</v>
      </c>
      <c r="G1262" s="11">
        <f t="shared" si="114"/>
        <v>7.6057910125707995</v>
      </c>
      <c r="H1262" s="11">
        <f t="shared" si="116"/>
        <v>4.4644121113124884</v>
      </c>
      <c r="K1262" s="11">
        <f t="shared" si="117"/>
        <v>4.1890580042228129E-3</v>
      </c>
      <c r="L1262" s="11">
        <f t="shared" si="118"/>
        <v>9.3832242628498681E-4</v>
      </c>
      <c r="M1262" s="11">
        <f t="shared" si="119"/>
        <v>4.4644121113124866</v>
      </c>
    </row>
    <row r="1263" spans="5:13" x14ac:dyDescent="0.25">
      <c r="E1263" s="11">
        <v>125.8</v>
      </c>
      <c r="F1263" s="11">
        <f t="shared" si="115"/>
        <v>0.58697538545744132</v>
      </c>
      <c r="G1263" s="11">
        <f t="shared" si="114"/>
        <v>7.6047830221921338</v>
      </c>
      <c r="H1263" s="11">
        <f t="shared" si="116"/>
        <v>4.4638204457714332</v>
      </c>
      <c r="K1263" s="11">
        <f t="shared" si="117"/>
        <v>4.1907239649187069E-3</v>
      </c>
      <c r="L1263" s="11">
        <f t="shared" si="118"/>
        <v>9.3882001210164514E-4</v>
      </c>
      <c r="M1263" s="11">
        <f t="shared" si="119"/>
        <v>4.4638204457714323</v>
      </c>
    </row>
    <row r="1264" spans="5:13" x14ac:dyDescent="0.25">
      <c r="E1264" s="11">
        <v>125.9</v>
      </c>
      <c r="F1264" s="11">
        <f t="shared" si="115"/>
        <v>0.58697538545744132</v>
      </c>
      <c r="G1264" s="11">
        <f t="shared" si="114"/>
        <v>7.6037759661885325</v>
      </c>
      <c r="H1264" s="11">
        <f t="shared" si="116"/>
        <v>4.463229328685542</v>
      </c>
      <c r="K1264" s="11">
        <f t="shared" si="117"/>
        <v>4.1923892635995427E-3</v>
      </c>
      <c r="L1264" s="11">
        <f t="shared" si="118"/>
        <v>9.3931746609001593E-4</v>
      </c>
      <c r="M1264" s="11">
        <f t="shared" si="119"/>
        <v>4.4632293286855385</v>
      </c>
    </row>
    <row r="1265" spans="5:13" x14ac:dyDescent="0.25">
      <c r="E1265" s="11">
        <v>126</v>
      </c>
      <c r="F1265" s="11">
        <f t="shared" si="115"/>
        <v>0.58697538545744132</v>
      </c>
      <c r="G1265" s="11">
        <f t="shared" si="114"/>
        <v>7.6027698429527426</v>
      </c>
      <c r="H1265" s="11">
        <f t="shared" si="116"/>
        <v>4.462638759111397</v>
      </c>
      <c r="K1265" s="11">
        <f t="shared" si="117"/>
        <v>4.1940539010539039E-3</v>
      </c>
      <c r="L1265" s="11">
        <f t="shared" si="118"/>
        <v>9.3981478838968912E-4</v>
      </c>
      <c r="M1265" s="11">
        <f t="shared" si="119"/>
        <v>4.4626387591113987</v>
      </c>
    </row>
    <row r="1266" spans="5:13" x14ac:dyDescent="0.25">
      <c r="E1266" s="11">
        <v>126.1</v>
      </c>
      <c r="F1266" s="11">
        <f t="shared" si="115"/>
        <v>0.58697538545744132</v>
      </c>
      <c r="G1266" s="11">
        <f t="shared" si="114"/>
        <v>7.6017646508815293</v>
      </c>
      <c r="H1266" s="11">
        <f t="shared" si="116"/>
        <v>4.4620487361079375</v>
      </c>
      <c r="K1266" s="11">
        <f t="shared" si="117"/>
        <v>4.1957178780688076E-3</v>
      </c>
      <c r="L1266" s="11">
        <f t="shared" si="118"/>
        <v>9.4031197914000453E-4</v>
      </c>
      <c r="M1266" s="11">
        <f t="shared" si="119"/>
        <v>4.4620487361079348</v>
      </c>
    </row>
    <row r="1267" spans="5:13" x14ac:dyDescent="0.25">
      <c r="E1267" s="11">
        <v>126.2</v>
      </c>
      <c r="F1267" s="11">
        <f t="shared" si="115"/>
        <v>0.58697538545744132</v>
      </c>
      <c r="G1267" s="11">
        <f t="shared" si="114"/>
        <v>7.6007603883757007</v>
      </c>
      <c r="H1267" s="11">
        <f t="shared" si="116"/>
        <v>4.4614592587364781</v>
      </c>
      <c r="K1267" s="11">
        <f t="shared" si="117"/>
        <v>4.1973811954297132E-3</v>
      </c>
      <c r="L1267" s="11">
        <f t="shared" si="118"/>
        <v>9.4080903848003505E-4</v>
      </c>
      <c r="M1267" s="11">
        <f t="shared" si="119"/>
        <v>4.4614592587364754</v>
      </c>
    </row>
    <row r="1268" spans="5:13" x14ac:dyDescent="0.25">
      <c r="E1268" s="11">
        <v>126.3</v>
      </c>
      <c r="F1268" s="11">
        <f t="shared" si="115"/>
        <v>0.58697538545744132</v>
      </c>
      <c r="G1268" s="11">
        <f t="shared" si="114"/>
        <v>7.5997570538400678</v>
      </c>
      <c r="H1268" s="11">
        <f t="shared" si="116"/>
        <v>4.4608703260606823</v>
      </c>
      <c r="K1268" s="11">
        <f t="shared" si="117"/>
        <v>4.1990438539205232E-3</v>
      </c>
      <c r="L1268" s="11">
        <f t="shared" si="118"/>
        <v>9.4130596654860084E-4</v>
      </c>
      <c r="M1268" s="11">
        <f t="shared" si="119"/>
        <v>4.4608703260606832</v>
      </c>
    </row>
    <row r="1269" spans="5:13" x14ac:dyDescent="0.25">
      <c r="E1269" s="11">
        <v>126.4</v>
      </c>
      <c r="F1269" s="11">
        <f t="shared" si="115"/>
        <v>0.58697538545744132</v>
      </c>
      <c r="G1269" s="11">
        <f t="shared" si="114"/>
        <v>7.5987546456834343</v>
      </c>
      <c r="H1269" s="11">
        <f t="shared" si="116"/>
        <v>4.460281937146557</v>
      </c>
      <c r="K1269" s="11">
        <f t="shared" si="117"/>
        <v>4.2007058543235883E-3</v>
      </c>
      <c r="L1269" s="11">
        <f t="shared" si="118"/>
        <v>9.4180276348426837E-4</v>
      </c>
      <c r="M1269" s="11">
        <f t="shared" si="119"/>
        <v>4.4602819371465516</v>
      </c>
    </row>
    <row r="1270" spans="5:13" x14ac:dyDescent="0.25">
      <c r="E1270" s="11">
        <v>126.5</v>
      </c>
      <c r="F1270" s="11">
        <f t="shared" si="115"/>
        <v>0.58697538545744132</v>
      </c>
      <c r="G1270" s="11">
        <f t="shared" si="114"/>
        <v>7.5977531623185994</v>
      </c>
      <c r="H1270" s="11">
        <f t="shared" si="116"/>
        <v>4.4596940910624534</v>
      </c>
      <c r="K1270" s="11">
        <f t="shared" si="117"/>
        <v>4.2023671974197136E-3</v>
      </c>
      <c r="L1270" s="11">
        <f t="shared" si="118"/>
        <v>9.422994294253416E-4</v>
      </c>
      <c r="M1270" s="11">
        <f t="shared" si="119"/>
        <v>4.4596940910624498</v>
      </c>
    </row>
    <row r="1271" spans="5:13" x14ac:dyDescent="0.25">
      <c r="E1271" s="11">
        <v>126.6</v>
      </c>
      <c r="F1271" s="11">
        <f t="shared" si="115"/>
        <v>0.58697538545744132</v>
      </c>
      <c r="G1271" s="11">
        <f t="shared" si="114"/>
        <v>7.5967526021623293</v>
      </c>
      <c r="H1271" s="11">
        <f t="shared" si="116"/>
        <v>4.4591067868790537</v>
      </c>
      <c r="K1271" s="11">
        <f t="shared" si="117"/>
        <v>4.2040278839881604E-3</v>
      </c>
      <c r="L1271" s="11">
        <f t="shared" si="118"/>
        <v>9.427959645098733E-4</v>
      </c>
      <c r="M1271" s="11">
        <f t="shared" si="119"/>
        <v>4.4591067868790546</v>
      </c>
    </row>
    <row r="1272" spans="5:13" x14ac:dyDescent="0.25">
      <c r="E1272" s="11">
        <v>126.7</v>
      </c>
      <c r="F1272" s="11">
        <f t="shared" si="115"/>
        <v>0.58697538545744132</v>
      </c>
      <c r="G1272" s="11">
        <f t="shared" si="114"/>
        <v>7.5957529636353396</v>
      </c>
      <c r="H1272" s="11">
        <f t="shared" si="116"/>
        <v>4.4585200236693554</v>
      </c>
      <c r="K1272" s="11">
        <f t="shared" si="117"/>
        <v>4.2056879148066519E-3</v>
      </c>
      <c r="L1272" s="11">
        <f t="shared" si="118"/>
        <v>9.4329236887566534E-4</v>
      </c>
      <c r="M1272" s="11">
        <f t="shared" si="119"/>
        <v>4.4585200236693536</v>
      </c>
    </row>
    <row r="1273" spans="5:13" x14ac:dyDescent="0.25">
      <c r="E1273" s="11">
        <v>126.8</v>
      </c>
      <c r="F1273" s="11">
        <f t="shared" si="115"/>
        <v>0.58697538545744132</v>
      </c>
      <c r="G1273" s="11">
        <f t="shared" si="114"/>
        <v>7.5947542451623047</v>
      </c>
      <c r="H1273" s="11">
        <f t="shared" si="116"/>
        <v>4.457933800508683</v>
      </c>
      <c r="K1273" s="11">
        <f t="shared" si="117"/>
        <v>4.2073472906513755E-3</v>
      </c>
      <c r="L1273" s="11">
        <f t="shared" si="118"/>
        <v>9.4378864266025898E-4</v>
      </c>
      <c r="M1273" s="11">
        <f t="shared" si="119"/>
        <v>4.4579338005086786</v>
      </c>
    </row>
    <row r="1274" spans="5:13" x14ac:dyDescent="0.25">
      <c r="E1274" s="11">
        <v>126.9</v>
      </c>
      <c r="F1274" s="11">
        <f t="shared" si="115"/>
        <v>0.58697538545744132</v>
      </c>
      <c r="G1274" s="11">
        <f t="shared" si="114"/>
        <v>7.5937564451718265</v>
      </c>
      <c r="H1274" s="11">
        <f t="shared" si="116"/>
        <v>4.4573481164746624</v>
      </c>
      <c r="K1274" s="11">
        <f t="shared" si="117"/>
        <v>4.2090060122969911E-3</v>
      </c>
      <c r="L1274" s="11">
        <f t="shared" si="118"/>
        <v>9.4428478600094487E-4</v>
      </c>
      <c r="M1274" s="11">
        <f t="shared" si="119"/>
        <v>4.4573481164746624</v>
      </c>
    </row>
    <row r="1275" spans="5:13" x14ac:dyDescent="0.25">
      <c r="E1275" s="11">
        <v>127</v>
      </c>
      <c r="F1275" s="11">
        <f t="shared" si="115"/>
        <v>0.58697538545744132</v>
      </c>
      <c r="G1275" s="11">
        <f t="shared" si="114"/>
        <v>7.592759562096421</v>
      </c>
      <c r="H1275" s="11">
        <f t="shared" si="116"/>
        <v>4.4567629706472198</v>
      </c>
      <c r="K1275" s="11">
        <f t="shared" si="117"/>
        <v>4.2106640805166318E-3</v>
      </c>
      <c r="L1275" s="11">
        <f t="shared" si="118"/>
        <v>9.447807990347651E-4</v>
      </c>
      <c r="M1275" s="11">
        <f t="shared" si="119"/>
        <v>4.456762970647218</v>
      </c>
    </row>
    <row r="1276" spans="5:13" x14ac:dyDescent="0.25">
      <c r="E1276" s="11">
        <v>127.1</v>
      </c>
      <c r="F1276" s="11">
        <f t="shared" si="115"/>
        <v>0.58697538545744132</v>
      </c>
      <c r="G1276" s="11">
        <f t="shared" si="114"/>
        <v>7.5917635943725204</v>
      </c>
      <c r="H1276" s="11">
        <f t="shared" si="116"/>
        <v>4.45617836210858</v>
      </c>
      <c r="K1276" s="11">
        <f t="shared" si="117"/>
        <v>4.2123214960819071E-3</v>
      </c>
      <c r="L1276" s="11">
        <f t="shared" si="118"/>
        <v>9.4527668189850391E-4</v>
      </c>
      <c r="M1276" s="11">
        <f t="shared" si="119"/>
        <v>4.4561783621085791</v>
      </c>
    </row>
    <row r="1277" spans="5:13" x14ac:dyDescent="0.25">
      <c r="E1277" s="11">
        <v>127.2</v>
      </c>
      <c r="F1277" s="11">
        <f t="shared" si="115"/>
        <v>0.58697538545744132</v>
      </c>
      <c r="G1277" s="11">
        <f t="shared" si="114"/>
        <v>7.5907685404404424</v>
      </c>
      <c r="H1277" s="11">
        <f t="shared" si="116"/>
        <v>4.4555942899432477</v>
      </c>
      <c r="K1277" s="11">
        <f t="shared" si="117"/>
        <v>4.2139782597629136E-3</v>
      </c>
      <c r="L1277" s="11">
        <f t="shared" si="118"/>
        <v>9.4577243472869846E-4</v>
      </c>
      <c r="M1277" s="11">
        <f t="shared" si="119"/>
        <v>4.4555942899432495</v>
      </c>
    </row>
    <row r="1278" spans="5:13" x14ac:dyDescent="0.25">
      <c r="E1278" s="11">
        <v>127.3</v>
      </c>
      <c r="F1278" s="11">
        <f t="shared" si="115"/>
        <v>0.58697538545744132</v>
      </c>
      <c r="G1278" s="11">
        <f t="shared" si="114"/>
        <v>7.589774398744388</v>
      </c>
      <c r="H1278" s="11">
        <f t="shared" si="116"/>
        <v>4.4550107532380068</v>
      </c>
      <c r="K1278" s="11">
        <f t="shared" si="117"/>
        <v>4.2156343723282292E-3</v>
      </c>
      <c r="L1278" s="11">
        <f t="shared" si="118"/>
        <v>9.4626805766163577E-4</v>
      </c>
      <c r="M1278" s="11">
        <f t="shared" si="119"/>
        <v>4.4550107532380068</v>
      </c>
    </row>
    <row r="1279" spans="5:13" x14ac:dyDescent="0.25">
      <c r="E1279" s="11">
        <v>127.4</v>
      </c>
      <c r="F1279" s="11">
        <f t="shared" si="115"/>
        <v>0.58697538545744132</v>
      </c>
      <c r="G1279" s="11">
        <f t="shared" si="114"/>
        <v>7.5887811677324271</v>
      </c>
      <c r="H1279" s="11">
        <f t="shared" si="116"/>
        <v>4.454427751081913</v>
      </c>
      <c r="K1279" s="11">
        <f t="shared" si="117"/>
        <v>4.2172898345449262E-3</v>
      </c>
      <c r="L1279" s="11">
        <f t="shared" si="118"/>
        <v>9.4676355083335147E-4</v>
      </c>
      <c r="M1279" s="11">
        <f t="shared" si="119"/>
        <v>4.4544277510819068</v>
      </c>
    </row>
    <row r="1280" spans="5:13" x14ac:dyDescent="0.25">
      <c r="E1280" s="11">
        <v>127.5</v>
      </c>
      <c r="F1280" s="11">
        <f t="shared" si="115"/>
        <v>0.58697538545744132</v>
      </c>
      <c r="G1280" s="11">
        <f t="shared" si="114"/>
        <v>7.587788845856493</v>
      </c>
      <c r="H1280" s="11">
        <f t="shared" si="116"/>
        <v>4.4538452825662889</v>
      </c>
      <c r="K1280" s="11">
        <f t="shared" si="117"/>
        <v>4.2189446471785717E-3</v>
      </c>
      <c r="L1280" s="11">
        <f t="shared" si="118"/>
        <v>9.4725891437962906E-4</v>
      </c>
      <c r="M1280" s="11">
        <f t="shared" si="119"/>
        <v>4.4538452825662853</v>
      </c>
    </row>
    <row r="1281" spans="5:13" x14ac:dyDescent="0.25">
      <c r="E1281" s="11">
        <v>127.6</v>
      </c>
      <c r="F1281" s="11">
        <f t="shared" si="115"/>
        <v>0.58697538545744132</v>
      </c>
      <c r="G1281" s="11">
        <f t="shared" si="114"/>
        <v>7.586797431572351</v>
      </c>
      <c r="H1281" s="11">
        <f t="shared" si="116"/>
        <v>4.4532633467847065</v>
      </c>
      <c r="K1281" s="11">
        <f t="shared" si="117"/>
        <v>4.2205988109932308E-3</v>
      </c>
      <c r="L1281" s="11">
        <f t="shared" si="118"/>
        <v>9.4775414843600891E-4</v>
      </c>
      <c r="M1281" s="11">
        <f t="shared" si="119"/>
        <v>4.4532633467847065</v>
      </c>
    </row>
    <row r="1282" spans="5:13" x14ac:dyDescent="0.25">
      <c r="E1282" s="11">
        <v>127.7</v>
      </c>
      <c r="F1282" s="11">
        <f t="shared" si="115"/>
        <v>0.58697538545744132</v>
      </c>
      <c r="G1282" s="11">
        <f t="shared" si="114"/>
        <v>7.5858069233395966</v>
      </c>
      <c r="H1282" s="11">
        <f t="shared" si="116"/>
        <v>4.4526819428329869</v>
      </c>
      <c r="K1282" s="11">
        <f t="shared" si="117"/>
        <v>4.2222523267514724E-3</v>
      </c>
      <c r="L1282" s="11">
        <f t="shared" si="118"/>
        <v>9.482492531377836E-4</v>
      </c>
      <c r="M1282" s="11">
        <f t="shared" si="119"/>
        <v>4.4526819428329842</v>
      </c>
    </row>
    <row r="1283" spans="5:13" x14ac:dyDescent="0.25">
      <c r="E1283" s="11">
        <v>127.8</v>
      </c>
      <c r="F1283" s="11">
        <f t="shared" si="115"/>
        <v>0.58697538545744132</v>
      </c>
      <c r="G1283" s="11">
        <f t="shared" si="114"/>
        <v>7.584817319621652</v>
      </c>
      <c r="H1283" s="11">
        <f t="shared" si="116"/>
        <v>4.4521010698091965</v>
      </c>
      <c r="K1283" s="11">
        <f t="shared" si="117"/>
        <v>4.2239051952143733E-3</v>
      </c>
      <c r="L1283" s="11">
        <f t="shared" si="118"/>
        <v>9.4874422861999377E-4</v>
      </c>
      <c r="M1283" s="11">
        <f t="shared" si="119"/>
        <v>4.4521010698091947</v>
      </c>
    </row>
    <row r="1284" spans="5:13" x14ac:dyDescent="0.25">
      <c r="E1284" s="11">
        <v>127.9</v>
      </c>
      <c r="F1284" s="11">
        <f t="shared" si="115"/>
        <v>0.58697538545744132</v>
      </c>
      <c r="G1284" s="11">
        <f t="shared" si="114"/>
        <v>7.5838286188857378</v>
      </c>
      <c r="H1284" s="11">
        <f t="shared" si="116"/>
        <v>4.451520726813631</v>
      </c>
      <c r="K1284" s="11">
        <f t="shared" si="117"/>
        <v>4.2255574171415214E-3</v>
      </c>
      <c r="L1284" s="11">
        <f t="shared" si="118"/>
        <v>9.4923907501743708E-4</v>
      </c>
      <c r="M1284" s="11">
        <f t="shared" si="119"/>
        <v>4.4515207268136319</v>
      </c>
    </row>
    <row r="1285" spans="5:13" x14ac:dyDescent="0.25">
      <c r="E1285" s="11">
        <v>128</v>
      </c>
      <c r="F1285" s="11">
        <f t="shared" si="115"/>
        <v>0.58697538545744132</v>
      </c>
      <c r="G1285" s="11">
        <f t="shared" ref="G1285:G1348" si="120">((4*$C$2*10^6)/(3*E1285))^(1/6)</f>
        <v>7.5828408196028789</v>
      </c>
      <c r="H1285" s="11">
        <f t="shared" si="116"/>
        <v>4.4509409129488198</v>
      </c>
      <c r="K1285" s="11">
        <f t="shared" si="117"/>
        <v>4.2272089932910194E-3</v>
      </c>
      <c r="L1285" s="11">
        <f t="shared" si="118"/>
        <v>9.4973379246466509E-4</v>
      </c>
      <c r="M1285" s="11">
        <f t="shared" si="119"/>
        <v>4.450940912948818</v>
      </c>
    </row>
    <row r="1286" spans="5:13" x14ac:dyDescent="0.25">
      <c r="E1286" s="11">
        <v>128.1</v>
      </c>
      <c r="F1286" s="11">
        <f t="shared" ref="F1286:F1349" si="121">(4/3.14)*(2/(3*3.14))^0.5</f>
        <v>0.58697538545744132</v>
      </c>
      <c r="G1286" s="11">
        <f t="shared" si="120"/>
        <v>7.5818539202478652</v>
      </c>
      <c r="H1286" s="11">
        <f t="shared" ref="H1286:H1349" si="122">G1286*F1286</f>
        <v>4.450361627319503</v>
      </c>
      <c r="K1286" s="11">
        <f t="shared" ref="K1286:K1349" si="123">4*(E1286/(2*3.14*$C$2*10^6))^0.5</f>
        <v>4.2288599244194912E-3</v>
      </c>
      <c r="L1286" s="11">
        <f t="shared" ref="L1286:L1349" si="124">3.14*(((3*E1286)/(4*$C$2*10^6))^(2/3))</f>
        <v>9.5022838109598182E-4</v>
      </c>
      <c r="M1286" s="11">
        <f t="shared" si="119"/>
        <v>4.4503616273195039</v>
      </c>
    </row>
    <row r="1287" spans="5:13" x14ac:dyDescent="0.25">
      <c r="E1287" s="11">
        <v>128.19999999999999</v>
      </c>
      <c r="F1287" s="11">
        <f t="shared" si="121"/>
        <v>0.58697538545744132</v>
      </c>
      <c r="G1287" s="11">
        <f t="shared" si="120"/>
        <v>7.5808679192992621</v>
      </c>
      <c r="H1287" s="11">
        <f t="shared" si="122"/>
        <v>4.449782869032636</v>
      </c>
      <c r="K1287" s="11">
        <f t="shared" si="123"/>
        <v>4.2305102112820828E-3</v>
      </c>
      <c r="L1287" s="11">
        <f t="shared" si="124"/>
        <v>9.5072284104545136E-4</v>
      </c>
      <c r="M1287" s="11">
        <f t="shared" ref="M1287:M1350" si="125">K1287/L1287</f>
        <v>4.4497828690326315</v>
      </c>
    </row>
    <row r="1288" spans="5:13" x14ac:dyDescent="0.25">
      <c r="E1288" s="11">
        <v>128.30000000000001</v>
      </c>
      <c r="F1288" s="11">
        <f t="shared" si="121"/>
        <v>0.58697538545744132</v>
      </c>
      <c r="G1288" s="11">
        <f t="shared" si="120"/>
        <v>7.5798828152393973</v>
      </c>
      <c r="H1288" s="11">
        <f t="shared" si="122"/>
        <v>4.449204637197381</v>
      </c>
      <c r="K1288" s="11">
        <f t="shared" si="123"/>
        <v>4.2321598546324699E-3</v>
      </c>
      <c r="L1288" s="11">
        <f t="shared" si="124"/>
        <v>9.5121717244688769E-4</v>
      </c>
      <c r="M1288" s="11">
        <f t="shared" si="125"/>
        <v>4.4492046371973775</v>
      </c>
    </row>
    <row r="1289" spans="5:13" x14ac:dyDescent="0.25">
      <c r="E1289" s="11">
        <v>128.4</v>
      </c>
      <c r="F1289" s="11">
        <f t="shared" si="121"/>
        <v>0.58697538545744132</v>
      </c>
      <c r="G1289" s="11">
        <f t="shared" si="120"/>
        <v>7.5788986065543362</v>
      </c>
      <c r="H1289" s="11">
        <f t="shared" si="122"/>
        <v>4.4486269309250961</v>
      </c>
      <c r="K1289" s="11">
        <f t="shared" si="123"/>
        <v>4.2338088552228564E-3</v>
      </c>
      <c r="L1289" s="11">
        <f t="shared" si="124"/>
        <v>9.5171137543386579E-4</v>
      </c>
      <c r="M1289" s="11">
        <f t="shared" si="125"/>
        <v>4.4486269309250916</v>
      </c>
    </row>
    <row r="1290" spans="5:13" x14ac:dyDescent="0.25">
      <c r="E1290" s="11">
        <v>128.5</v>
      </c>
      <c r="F1290" s="11">
        <f t="shared" si="121"/>
        <v>0.58697538545744132</v>
      </c>
      <c r="G1290" s="11">
        <f t="shared" si="120"/>
        <v>7.5779152917338788</v>
      </c>
      <c r="H1290" s="11">
        <f t="shared" si="122"/>
        <v>4.4480497493293321</v>
      </c>
      <c r="K1290" s="11">
        <f t="shared" si="123"/>
        <v>4.2354572138039864E-3</v>
      </c>
      <c r="L1290" s="11">
        <f t="shared" si="124"/>
        <v>9.5220545013971643E-4</v>
      </c>
      <c r="M1290" s="11">
        <f t="shared" si="125"/>
        <v>4.4480497493293285</v>
      </c>
    </row>
    <row r="1291" spans="5:13" x14ac:dyDescent="0.25">
      <c r="E1291" s="11">
        <v>128.6</v>
      </c>
      <c r="F1291" s="11">
        <f t="shared" si="121"/>
        <v>0.58697538545744132</v>
      </c>
      <c r="G1291" s="11">
        <f t="shared" si="120"/>
        <v>7.5769328692715421</v>
      </c>
      <c r="H1291" s="11">
        <f t="shared" si="122"/>
        <v>4.4474730915258203</v>
      </c>
      <c r="K1291" s="11">
        <f t="shared" si="123"/>
        <v>4.2371049311251399E-3</v>
      </c>
      <c r="L1291" s="11">
        <f t="shared" si="124"/>
        <v>9.5269939669752855E-4</v>
      </c>
      <c r="M1291" s="11">
        <f t="shared" si="125"/>
        <v>4.4474730915258185</v>
      </c>
    </row>
    <row r="1292" spans="5:13" x14ac:dyDescent="0.25">
      <c r="E1292" s="11">
        <v>128.69999999999999</v>
      </c>
      <c r="F1292" s="11">
        <f t="shared" si="121"/>
        <v>0.58697538545744132</v>
      </c>
      <c r="G1292" s="11">
        <f t="shared" si="120"/>
        <v>7.575951337664554</v>
      </c>
      <c r="H1292" s="11">
        <f t="shared" si="122"/>
        <v>4.4468969566324699</v>
      </c>
      <c r="K1292" s="11">
        <f t="shared" si="123"/>
        <v>4.2387520079341422E-3</v>
      </c>
      <c r="L1292" s="11">
        <f t="shared" si="124"/>
        <v>9.5319321524015032E-4</v>
      </c>
      <c r="M1292" s="11">
        <f t="shared" si="125"/>
        <v>4.446896956632469</v>
      </c>
    </row>
    <row r="1293" spans="5:13" x14ac:dyDescent="0.25">
      <c r="E1293" s="11">
        <v>128.80000000000001</v>
      </c>
      <c r="F1293" s="11">
        <f t="shared" si="121"/>
        <v>0.58697538545744132</v>
      </c>
      <c r="G1293" s="11">
        <f t="shared" si="120"/>
        <v>7.5749706954138354</v>
      </c>
      <c r="H1293" s="11">
        <f t="shared" si="122"/>
        <v>4.4463213437693581</v>
      </c>
      <c r="K1293" s="11">
        <f t="shared" si="123"/>
        <v>4.2403984449773677E-3</v>
      </c>
      <c r="L1293" s="11">
        <f t="shared" si="124"/>
        <v>9.5368690590018909E-4</v>
      </c>
      <c r="M1293" s="11">
        <f t="shared" si="125"/>
        <v>4.4463213437693554</v>
      </c>
    </row>
    <row r="1294" spans="5:13" x14ac:dyDescent="0.25">
      <c r="E1294" s="11">
        <v>128.9</v>
      </c>
      <c r="F1294" s="11">
        <f t="shared" si="121"/>
        <v>0.58697538545744132</v>
      </c>
      <c r="G1294" s="11">
        <f t="shared" si="120"/>
        <v>7.5739909410239958</v>
      </c>
      <c r="H1294" s="11">
        <f t="shared" si="122"/>
        <v>4.4457462520587283</v>
      </c>
      <c r="K1294" s="11">
        <f t="shared" si="123"/>
        <v>4.2420442429997396E-3</v>
      </c>
      <c r="L1294" s="11">
        <f t="shared" si="124"/>
        <v>9.5418046881001002E-4</v>
      </c>
      <c r="M1294" s="11">
        <f t="shared" si="125"/>
        <v>4.4457462520587256</v>
      </c>
    </row>
    <row r="1295" spans="5:13" x14ac:dyDescent="0.25">
      <c r="E1295" s="11">
        <v>129</v>
      </c>
      <c r="F1295" s="11">
        <f t="shared" si="121"/>
        <v>0.58697538545744132</v>
      </c>
      <c r="G1295" s="11">
        <f t="shared" si="120"/>
        <v>7.5730120730033121</v>
      </c>
      <c r="H1295" s="11">
        <f t="shared" si="122"/>
        <v>4.4451716806249761</v>
      </c>
      <c r="K1295" s="11">
        <f t="shared" si="123"/>
        <v>4.2436894027447361E-3</v>
      </c>
      <c r="L1295" s="11">
        <f t="shared" si="124"/>
        <v>9.5467390410174037E-4</v>
      </c>
      <c r="M1295" s="11">
        <f t="shared" si="125"/>
        <v>4.4451716806249717</v>
      </c>
    </row>
    <row r="1296" spans="5:13" x14ac:dyDescent="0.25">
      <c r="E1296" s="11">
        <v>129.1</v>
      </c>
      <c r="F1296" s="11">
        <f t="shared" si="121"/>
        <v>0.58697538545744132</v>
      </c>
      <c r="G1296" s="11">
        <f t="shared" si="120"/>
        <v>7.5720340898637275</v>
      </c>
      <c r="H1296" s="11">
        <f t="shared" si="122"/>
        <v>4.4445976285946474</v>
      </c>
      <c r="K1296" s="11">
        <f t="shared" si="123"/>
        <v>4.2453339249543991E-3</v>
      </c>
      <c r="L1296" s="11">
        <f t="shared" si="124"/>
        <v>9.5516721190726695E-4</v>
      </c>
      <c r="M1296" s="11">
        <f t="shared" si="125"/>
        <v>4.4445976285946465</v>
      </c>
    </row>
    <row r="1297" spans="5:13" x14ac:dyDescent="0.25">
      <c r="E1297" s="11">
        <v>129.19999999999999</v>
      </c>
      <c r="F1297" s="11">
        <f t="shared" si="121"/>
        <v>0.58697538545744132</v>
      </c>
      <c r="G1297" s="11">
        <f t="shared" si="120"/>
        <v>7.5710569901208205</v>
      </c>
      <c r="H1297" s="11">
        <f t="shared" si="122"/>
        <v>4.4440240950964238</v>
      </c>
      <c r="K1297" s="11">
        <f t="shared" si="123"/>
        <v>4.2469778103693314E-3</v>
      </c>
      <c r="L1297" s="11">
        <f t="shared" si="124"/>
        <v>9.5566039235824322E-4</v>
      </c>
      <c r="M1297" s="11">
        <f t="shared" si="125"/>
        <v>4.4440240950964203</v>
      </c>
    </row>
    <row r="1298" spans="5:13" x14ac:dyDescent="0.25">
      <c r="E1298" s="11">
        <v>129.30000000000001</v>
      </c>
      <c r="F1298" s="11">
        <f t="shared" si="121"/>
        <v>0.58697538545744132</v>
      </c>
      <c r="G1298" s="11">
        <f t="shared" si="120"/>
        <v>7.5700807722938235</v>
      </c>
      <c r="H1298" s="11">
        <f t="shared" si="122"/>
        <v>4.4434510792611324</v>
      </c>
      <c r="K1298" s="11">
        <f t="shared" si="123"/>
        <v>4.2486210597287013E-3</v>
      </c>
      <c r="L1298" s="11">
        <f t="shared" si="124"/>
        <v>9.561534455860771E-4</v>
      </c>
      <c r="M1298" s="11">
        <f t="shared" si="125"/>
        <v>4.4434510792611288</v>
      </c>
    </row>
    <row r="1299" spans="5:13" x14ac:dyDescent="0.25">
      <c r="E1299" s="11">
        <v>129.4</v>
      </c>
      <c r="F1299" s="11">
        <f t="shared" si="121"/>
        <v>0.58697538545744132</v>
      </c>
      <c r="G1299" s="11">
        <f t="shared" si="120"/>
        <v>7.5691054349055813</v>
      </c>
      <c r="H1299" s="11">
        <f t="shared" si="122"/>
        <v>4.4428785802217172</v>
      </c>
      <c r="K1299" s="11">
        <f t="shared" si="123"/>
        <v>4.2502636737702494E-3</v>
      </c>
      <c r="L1299" s="11">
        <f t="shared" si="124"/>
        <v>9.5664637172194545E-4</v>
      </c>
      <c r="M1299" s="11">
        <f t="shared" si="125"/>
        <v>4.4428785802217119</v>
      </c>
    </row>
    <row r="1300" spans="5:13" x14ac:dyDescent="0.25">
      <c r="E1300" s="11">
        <v>129.5</v>
      </c>
      <c r="F1300" s="11">
        <f t="shared" si="121"/>
        <v>0.58697538545744132</v>
      </c>
      <c r="G1300" s="11">
        <f t="shared" si="120"/>
        <v>7.5681309764825606</v>
      </c>
      <c r="H1300" s="11">
        <f t="shared" si="122"/>
        <v>4.4423065971132525</v>
      </c>
      <c r="K1300" s="11">
        <f t="shared" si="123"/>
        <v>4.251905653230293E-3</v>
      </c>
      <c r="L1300" s="11">
        <f t="shared" si="124"/>
        <v>9.57139170896784E-4</v>
      </c>
      <c r="M1300" s="11">
        <f t="shared" si="125"/>
        <v>4.4423065971132534</v>
      </c>
    </row>
    <row r="1301" spans="5:13" x14ac:dyDescent="0.25">
      <c r="E1301" s="11">
        <v>129.6</v>
      </c>
      <c r="F1301" s="11">
        <f t="shared" si="121"/>
        <v>0.58697538545744132</v>
      </c>
      <c r="G1301" s="11">
        <f t="shared" si="120"/>
        <v>7.5671573955548173</v>
      </c>
      <c r="H1301" s="11">
        <f t="shared" si="122"/>
        <v>4.4417351290729163</v>
      </c>
      <c r="K1301" s="11">
        <f t="shared" si="123"/>
        <v>4.2535469988437278E-3</v>
      </c>
      <c r="L1301" s="11">
        <f t="shared" si="124"/>
        <v>9.5763184324130016E-4</v>
      </c>
      <c r="M1301" s="11">
        <f t="shared" si="125"/>
        <v>4.4417351290729128</v>
      </c>
    </row>
    <row r="1302" spans="5:13" x14ac:dyDescent="0.25">
      <c r="E1302" s="11">
        <v>129.69999999999999</v>
      </c>
      <c r="F1302" s="11">
        <f t="shared" si="121"/>
        <v>0.58697538545744132</v>
      </c>
      <c r="G1302" s="11">
        <f t="shared" si="120"/>
        <v>7.5661846906560113</v>
      </c>
      <c r="H1302" s="11">
        <f t="shared" si="122"/>
        <v>4.4411641752400035</v>
      </c>
      <c r="K1302" s="11">
        <f t="shared" si="123"/>
        <v>4.2551877113440285E-3</v>
      </c>
      <c r="L1302" s="11">
        <f t="shared" si="124"/>
        <v>9.5812438888595629E-4</v>
      </c>
      <c r="M1302" s="11">
        <f t="shared" si="125"/>
        <v>4.4411641752400017</v>
      </c>
    </row>
    <row r="1303" spans="5:13" x14ac:dyDescent="0.25">
      <c r="E1303" s="11">
        <v>129.80000000000001</v>
      </c>
      <c r="F1303" s="11">
        <f t="shared" si="121"/>
        <v>0.58697538545744132</v>
      </c>
      <c r="G1303" s="11">
        <f t="shared" si="120"/>
        <v>7.5652128603233715</v>
      </c>
      <c r="H1303" s="11">
        <f t="shared" si="122"/>
        <v>4.440593734755903</v>
      </c>
      <c r="K1303" s="11">
        <f t="shared" si="123"/>
        <v>4.2568277914632607E-3</v>
      </c>
      <c r="L1303" s="11">
        <f t="shared" si="124"/>
        <v>9.5861680796098774E-4</v>
      </c>
      <c r="M1303" s="11">
        <f t="shared" si="125"/>
        <v>4.4405937347558986</v>
      </c>
    </row>
    <row r="1304" spans="5:13" x14ac:dyDescent="0.25">
      <c r="E1304" s="11">
        <v>129.9</v>
      </c>
      <c r="F1304" s="11">
        <f t="shared" si="121"/>
        <v>0.58697538545744132</v>
      </c>
      <c r="G1304" s="11">
        <f t="shared" si="120"/>
        <v>7.5642419030977024</v>
      </c>
      <c r="H1304" s="11">
        <f t="shared" si="122"/>
        <v>4.4400238067641036</v>
      </c>
      <c r="K1304" s="11">
        <f t="shared" si="123"/>
        <v>4.2584672399320787E-3</v>
      </c>
      <c r="L1304" s="11">
        <f t="shared" si="124"/>
        <v>9.5910910059639025E-4</v>
      </c>
      <c r="M1304" s="11">
        <f t="shared" si="125"/>
        <v>4.4400238067641018</v>
      </c>
    </row>
    <row r="1305" spans="5:13" x14ac:dyDescent="0.25">
      <c r="E1305" s="11">
        <v>130</v>
      </c>
      <c r="F1305" s="11">
        <f t="shared" si="121"/>
        <v>0.58697538545744132</v>
      </c>
      <c r="G1305" s="11">
        <f t="shared" si="120"/>
        <v>7.5632718175233533</v>
      </c>
      <c r="H1305" s="11">
        <f t="shared" si="122"/>
        <v>4.4394543904101731</v>
      </c>
      <c r="K1305" s="11">
        <f t="shared" si="123"/>
        <v>4.2601060574797289E-3</v>
      </c>
      <c r="L1305" s="11">
        <f t="shared" si="124"/>
        <v>9.5960126692193153E-4</v>
      </c>
      <c r="M1305" s="11">
        <f t="shared" si="125"/>
        <v>4.4394543904101686</v>
      </c>
    </row>
    <row r="1306" spans="5:13" x14ac:dyDescent="0.25">
      <c r="E1306" s="11">
        <v>130.1</v>
      </c>
      <c r="F1306" s="11">
        <f t="shared" si="121"/>
        <v>0.58697538545744132</v>
      </c>
      <c r="G1306" s="11">
        <f t="shared" si="120"/>
        <v>7.562302602148228</v>
      </c>
      <c r="H1306" s="11">
        <f t="shared" si="122"/>
        <v>4.4388854848417676</v>
      </c>
      <c r="K1306" s="11">
        <f t="shared" si="123"/>
        <v>4.2617442448340597E-3</v>
      </c>
      <c r="L1306" s="11">
        <f t="shared" si="124"/>
        <v>9.6009330706714078E-4</v>
      </c>
      <c r="M1306" s="11">
        <f t="shared" si="125"/>
        <v>4.4388854848417658</v>
      </c>
    </row>
    <row r="1307" spans="5:13" x14ac:dyDescent="0.25">
      <c r="E1307" s="11">
        <v>130.19999999999999</v>
      </c>
      <c r="F1307" s="11">
        <f t="shared" si="121"/>
        <v>0.58697538545744132</v>
      </c>
      <c r="G1307" s="11">
        <f t="shared" si="120"/>
        <v>7.5613342555237546</v>
      </c>
      <c r="H1307" s="11">
        <f t="shared" si="122"/>
        <v>4.4383170892086108</v>
      </c>
      <c r="K1307" s="11">
        <f t="shared" si="123"/>
        <v>4.2633818027215178E-3</v>
      </c>
      <c r="L1307" s="11">
        <f t="shared" si="124"/>
        <v>9.6058522116131953E-4</v>
      </c>
      <c r="M1307" s="11">
        <f t="shared" si="125"/>
        <v>4.4383170892086117</v>
      </c>
    </row>
    <row r="1308" spans="5:13" x14ac:dyDescent="0.25">
      <c r="E1308" s="11">
        <v>130.30000000000001</v>
      </c>
      <c r="F1308" s="11">
        <f t="shared" si="121"/>
        <v>0.58697538545744132</v>
      </c>
      <c r="G1308" s="11">
        <f t="shared" si="120"/>
        <v>7.5603667762048863</v>
      </c>
      <c r="H1308" s="11">
        <f t="shared" si="122"/>
        <v>4.4377492026624958</v>
      </c>
      <c r="K1308" s="11">
        <f t="shared" si="123"/>
        <v>4.2650187318671578E-3</v>
      </c>
      <c r="L1308" s="11">
        <f t="shared" si="124"/>
        <v>9.6107700933353727E-4</v>
      </c>
      <c r="M1308" s="11">
        <f t="shared" si="125"/>
        <v>4.4377492026624923</v>
      </c>
    </row>
    <row r="1309" spans="5:13" x14ac:dyDescent="0.25">
      <c r="E1309" s="11">
        <v>130.4</v>
      </c>
      <c r="F1309" s="11">
        <f t="shared" si="121"/>
        <v>0.58697538545744132</v>
      </c>
      <c r="G1309" s="11">
        <f t="shared" si="120"/>
        <v>7.5594001627500926</v>
      </c>
      <c r="H1309" s="11">
        <f t="shared" si="122"/>
        <v>4.43718182435728</v>
      </c>
      <c r="K1309" s="11">
        <f t="shared" si="123"/>
        <v>4.2666550329946394E-3</v>
      </c>
      <c r="L1309" s="11">
        <f t="shared" si="124"/>
        <v>9.615686717126267E-4</v>
      </c>
      <c r="M1309" s="11">
        <f t="shared" si="125"/>
        <v>4.43718182435728</v>
      </c>
    </row>
    <row r="1310" spans="5:13" x14ac:dyDescent="0.25">
      <c r="E1310" s="11">
        <v>130.5</v>
      </c>
      <c r="F1310" s="11">
        <f t="shared" si="121"/>
        <v>0.58697538545744132</v>
      </c>
      <c r="G1310" s="11">
        <f t="shared" si="120"/>
        <v>7.558434413721332</v>
      </c>
      <c r="H1310" s="11">
        <f t="shared" si="122"/>
        <v>4.4366149534488679</v>
      </c>
      <c r="K1310" s="11">
        <f t="shared" si="123"/>
        <v>4.2682907068262391E-3</v>
      </c>
      <c r="L1310" s="11">
        <f t="shared" si="124"/>
        <v>9.620602084271972E-4</v>
      </c>
      <c r="M1310" s="11">
        <f t="shared" si="125"/>
        <v>4.4366149534488697</v>
      </c>
    </row>
    <row r="1311" spans="5:13" x14ac:dyDescent="0.25">
      <c r="E1311" s="11">
        <v>130.6</v>
      </c>
      <c r="F1311" s="11">
        <f t="shared" si="121"/>
        <v>0.58697538545744132</v>
      </c>
      <c r="G1311" s="11">
        <f t="shared" si="120"/>
        <v>7.557469527684054</v>
      </c>
      <c r="H1311" s="11">
        <f t="shared" si="122"/>
        <v>4.4360485890952148</v>
      </c>
      <c r="K1311" s="11">
        <f t="shared" si="123"/>
        <v>4.2699257540828491E-3</v>
      </c>
      <c r="L1311" s="11">
        <f t="shared" si="124"/>
        <v>9.62551619605626E-4</v>
      </c>
      <c r="M1311" s="11">
        <f t="shared" si="125"/>
        <v>4.436048589095213</v>
      </c>
    </row>
    <row r="1312" spans="5:13" x14ac:dyDescent="0.25">
      <c r="E1312" s="11">
        <v>130.69999999999999</v>
      </c>
      <c r="F1312" s="11">
        <f t="shared" si="121"/>
        <v>0.58697538545744132</v>
      </c>
      <c r="G1312" s="11">
        <f t="shared" si="120"/>
        <v>7.5565055032071902</v>
      </c>
      <c r="H1312" s="11">
        <f t="shared" si="122"/>
        <v>4.4354827304563171</v>
      </c>
      <c r="K1312" s="11">
        <f t="shared" si="123"/>
        <v>4.2715601754839804E-3</v>
      </c>
      <c r="L1312" s="11">
        <f t="shared" si="124"/>
        <v>9.6304290537605841E-4</v>
      </c>
      <c r="M1312" s="11">
        <f t="shared" si="125"/>
        <v>4.4354827304563136</v>
      </c>
    </row>
    <row r="1313" spans="5:13" x14ac:dyDescent="0.25">
      <c r="E1313" s="11">
        <v>130.80000000000001</v>
      </c>
      <c r="F1313" s="11">
        <f t="shared" si="121"/>
        <v>0.58697538545744132</v>
      </c>
      <c r="G1313" s="11">
        <f t="shared" si="120"/>
        <v>7.555542338863134</v>
      </c>
      <c r="H1313" s="11">
        <f t="shared" si="122"/>
        <v>4.434917376694206</v>
      </c>
      <c r="K1313" s="11">
        <f t="shared" si="123"/>
        <v>4.2731939717477706E-3</v>
      </c>
      <c r="L1313" s="11">
        <f t="shared" si="124"/>
        <v>9.6353406586641263E-4</v>
      </c>
      <c r="M1313" s="11">
        <f t="shared" si="125"/>
        <v>4.4349173766942034</v>
      </c>
    </row>
    <row r="1314" spans="5:13" x14ac:dyDescent="0.25">
      <c r="E1314" s="11">
        <v>130.9</v>
      </c>
      <c r="F1314" s="11">
        <f t="shared" si="121"/>
        <v>0.58697538545744132</v>
      </c>
      <c r="G1314" s="11">
        <f t="shared" si="120"/>
        <v>7.5545800332277313</v>
      </c>
      <c r="H1314" s="11">
        <f t="shared" si="122"/>
        <v>4.4343525269729378</v>
      </c>
      <c r="K1314" s="11">
        <f t="shared" si="123"/>
        <v>4.2748271435909821E-3</v>
      </c>
      <c r="L1314" s="11">
        <f t="shared" si="124"/>
        <v>9.6402510120438014E-4</v>
      </c>
      <c r="M1314" s="11">
        <f t="shared" si="125"/>
        <v>4.4343525269729342</v>
      </c>
    </row>
    <row r="1315" spans="5:13" x14ac:dyDescent="0.25">
      <c r="E1315" s="11">
        <v>131</v>
      </c>
      <c r="F1315" s="11">
        <f t="shared" si="121"/>
        <v>0.58697538545744132</v>
      </c>
      <c r="G1315" s="11">
        <f t="shared" si="120"/>
        <v>7.553618584880275</v>
      </c>
      <c r="H1315" s="11">
        <f t="shared" si="122"/>
        <v>4.4337881804585919</v>
      </c>
      <c r="K1315" s="11">
        <f t="shared" si="123"/>
        <v>4.2764596917290107E-3</v>
      </c>
      <c r="L1315" s="11">
        <f t="shared" si="124"/>
        <v>9.6451601151742331E-4</v>
      </c>
      <c r="M1315" s="11">
        <f t="shared" si="125"/>
        <v>4.4337881804585875</v>
      </c>
    </row>
    <row r="1316" spans="5:13" x14ac:dyDescent="0.25">
      <c r="E1316" s="11">
        <v>131.1</v>
      </c>
      <c r="F1316" s="11">
        <f t="shared" si="121"/>
        <v>0.58697538545744132</v>
      </c>
      <c r="G1316" s="11">
        <f t="shared" si="120"/>
        <v>7.5526579924034891</v>
      </c>
      <c r="H1316" s="11">
        <f t="shared" si="122"/>
        <v>4.4332243363192632</v>
      </c>
      <c r="K1316" s="11">
        <f t="shared" si="123"/>
        <v>4.2780916168758858E-3</v>
      </c>
      <c r="L1316" s="11">
        <f t="shared" si="124"/>
        <v>9.6500679693277761E-4</v>
      </c>
      <c r="M1316" s="11">
        <f t="shared" si="125"/>
        <v>4.4332243363192578</v>
      </c>
    </row>
    <row r="1317" spans="5:13" x14ac:dyDescent="0.25">
      <c r="E1317" s="11">
        <v>131.19999999999999</v>
      </c>
      <c r="F1317" s="11">
        <f t="shared" si="121"/>
        <v>0.58697538545744132</v>
      </c>
      <c r="G1317" s="11">
        <f t="shared" si="120"/>
        <v>7.551698254383524</v>
      </c>
      <c r="H1317" s="11">
        <f t="shared" si="122"/>
        <v>4.4326609937250554</v>
      </c>
      <c r="K1317" s="11">
        <f t="shared" si="123"/>
        <v>4.2797229197442778E-3</v>
      </c>
      <c r="L1317" s="11">
        <f t="shared" si="124"/>
        <v>9.6549745757745114E-4</v>
      </c>
      <c r="M1317" s="11">
        <f t="shared" si="125"/>
        <v>4.4326609937250545</v>
      </c>
    </row>
    <row r="1318" spans="5:13" x14ac:dyDescent="0.25">
      <c r="E1318" s="11">
        <v>131.30000000000001</v>
      </c>
      <c r="F1318" s="11">
        <f t="shared" si="121"/>
        <v>0.58697538545744132</v>
      </c>
      <c r="G1318" s="11">
        <f t="shared" si="120"/>
        <v>7.550739369409933</v>
      </c>
      <c r="H1318" s="11">
        <f t="shared" si="122"/>
        <v>4.4320981518480727</v>
      </c>
      <c r="K1318" s="11">
        <f t="shared" si="123"/>
        <v>4.2813536010454963E-3</v>
      </c>
      <c r="L1318" s="11">
        <f t="shared" si="124"/>
        <v>9.6598799357822888E-4</v>
      </c>
      <c r="M1318" s="11">
        <f t="shared" si="125"/>
        <v>4.4320981518480727</v>
      </c>
    </row>
    <row r="1319" spans="5:13" x14ac:dyDescent="0.25">
      <c r="E1319" s="11">
        <v>131.4</v>
      </c>
      <c r="F1319" s="11">
        <f t="shared" si="121"/>
        <v>0.58697538545744132</v>
      </c>
      <c r="G1319" s="11">
        <f t="shared" si="120"/>
        <v>7.5497813360756707</v>
      </c>
      <c r="H1319" s="11">
        <f t="shared" si="122"/>
        <v>4.4315358098624129</v>
      </c>
      <c r="K1319" s="11">
        <f t="shared" si="123"/>
        <v>4.2829836614894983E-3</v>
      </c>
      <c r="L1319" s="11">
        <f t="shared" si="124"/>
        <v>9.6647840506166997E-4</v>
      </c>
      <c r="M1319" s="11">
        <f t="shared" si="125"/>
        <v>4.4315358098624102</v>
      </c>
    </row>
    <row r="1320" spans="5:13" x14ac:dyDescent="0.25">
      <c r="E1320" s="11">
        <v>131.5</v>
      </c>
      <c r="F1320" s="11">
        <f t="shared" si="121"/>
        <v>0.58697538545744132</v>
      </c>
      <c r="G1320" s="11">
        <f t="shared" si="120"/>
        <v>7.5488241529770912</v>
      </c>
      <c r="H1320" s="11">
        <f t="shared" si="122"/>
        <v>4.4309739669441708</v>
      </c>
      <c r="K1320" s="11">
        <f t="shared" si="123"/>
        <v>4.28461310178489E-3</v>
      </c>
      <c r="L1320" s="11">
        <f t="shared" si="124"/>
        <v>9.6696869215410531E-4</v>
      </c>
      <c r="M1320" s="11">
        <f t="shared" si="125"/>
        <v>4.4309739669441681</v>
      </c>
    </row>
    <row r="1321" spans="5:13" x14ac:dyDescent="0.25">
      <c r="E1321" s="11">
        <v>131.6</v>
      </c>
      <c r="F1321" s="11">
        <f t="shared" si="121"/>
        <v>0.58697538545744132</v>
      </c>
      <c r="G1321" s="11">
        <f t="shared" si="120"/>
        <v>7.5478678187139172</v>
      </c>
      <c r="H1321" s="11">
        <f t="shared" si="122"/>
        <v>4.430412622271418</v>
      </c>
      <c r="K1321" s="11">
        <f t="shared" si="123"/>
        <v>4.2862419226389319E-3</v>
      </c>
      <c r="L1321" s="11">
        <f t="shared" si="124"/>
        <v>9.6745885498164509E-4</v>
      </c>
      <c r="M1321" s="11">
        <f t="shared" si="125"/>
        <v>4.4304126222714162</v>
      </c>
    </row>
    <row r="1322" spans="5:13" x14ac:dyDescent="0.25">
      <c r="E1322" s="11">
        <v>131.69999999999999</v>
      </c>
      <c r="F1322" s="11">
        <f t="shared" si="121"/>
        <v>0.58697538545744132</v>
      </c>
      <c r="G1322" s="11">
        <f t="shared" si="120"/>
        <v>7.5469123318892422</v>
      </c>
      <c r="H1322" s="11">
        <f t="shared" si="122"/>
        <v>4.429851775024205</v>
      </c>
      <c r="K1322" s="11">
        <f t="shared" si="123"/>
        <v>4.2878701247575394E-3</v>
      </c>
      <c r="L1322" s="11">
        <f t="shared" si="124"/>
        <v>9.6794889367017513E-4</v>
      </c>
      <c r="M1322" s="11">
        <f t="shared" si="125"/>
        <v>4.4298517750242032</v>
      </c>
    </row>
    <row r="1323" spans="5:13" x14ac:dyDescent="0.25">
      <c r="E1323" s="11">
        <v>131.80000000000001</v>
      </c>
      <c r="F1323" s="11">
        <f t="shared" si="121"/>
        <v>0.58697538545744132</v>
      </c>
      <c r="G1323" s="11">
        <f t="shared" si="120"/>
        <v>7.5459576911095168</v>
      </c>
      <c r="H1323" s="11">
        <f t="shared" si="122"/>
        <v>4.4292914243845525</v>
      </c>
      <c r="K1323" s="11">
        <f t="shared" si="123"/>
        <v>4.2894977088452895E-3</v>
      </c>
      <c r="L1323" s="11">
        <f t="shared" si="124"/>
        <v>9.6843880834535849E-4</v>
      </c>
      <c r="M1323" s="11">
        <f t="shared" si="125"/>
        <v>4.4292914243845507</v>
      </c>
    </row>
    <row r="1324" spans="5:13" x14ac:dyDescent="0.25">
      <c r="E1324" s="11">
        <v>131.9</v>
      </c>
      <c r="F1324" s="11">
        <f t="shared" si="121"/>
        <v>0.58697538545744132</v>
      </c>
      <c r="G1324" s="11">
        <f t="shared" si="120"/>
        <v>7.5450038949845402</v>
      </c>
      <c r="H1324" s="11">
        <f t="shared" si="122"/>
        <v>4.4287315695364464</v>
      </c>
      <c r="K1324" s="11">
        <f t="shared" si="123"/>
        <v>4.2911246756054226E-3</v>
      </c>
      <c r="L1324" s="11">
        <f t="shared" si="124"/>
        <v>9.6892859913263422E-4</v>
      </c>
      <c r="M1324" s="11">
        <f t="shared" si="125"/>
        <v>4.4287315695364473</v>
      </c>
    </row>
    <row r="1325" spans="5:13" x14ac:dyDescent="0.25">
      <c r="E1325" s="11">
        <v>132</v>
      </c>
      <c r="F1325" s="11">
        <f t="shared" si="121"/>
        <v>0.58697538545744132</v>
      </c>
      <c r="G1325" s="11">
        <f t="shared" si="120"/>
        <v>7.5440509421274431</v>
      </c>
      <c r="H1325" s="11">
        <f t="shared" si="122"/>
        <v>4.4281722096658296</v>
      </c>
      <c r="K1325" s="11">
        <f t="shared" si="123"/>
        <v>4.2927510257398452E-3</v>
      </c>
      <c r="L1325" s="11">
        <f t="shared" si="124"/>
        <v>9.6941826615722288E-4</v>
      </c>
      <c r="M1325" s="11">
        <f t="shared" si="125"/>
        <v>4.4281722096658278</v>
      </c>
    </row>
    <row r="1326" spans="5:13" x14ac:dyDescent="0.25">
      <c r="E1326" s="11">
        <v>132.1</v>
      </c>
      <c r="F1326" s="11">
        <f t="shared" si="121"/>
        <v>0.58697538545744132</v>
      </c>
      <c r="G1326" s="11">
        <f t="shared" si="120"/>
        <v>7.5430988311546869</v>
      </c>
      <c r="H1326" s="11">
        <f t="shared" si="122"/>
        <v>4.4276133439605978</v>
      </c>
      <c r="K1326" s="11">
        <f t="shared" si="123"/>
        <v>4.2943767599491365E-3</v>
      </c>
      <c r="L1326" s="11">
        <f t="shared" si="124"/>
        <v>9.699078095441201E-4</v>
      </c>
      <c r="M1326" s="11">
        <f t="shared" si="125"/>
        <v>4.4276133439605942</v>
      </c>
    </row>
    <row r="1327" spans="5:13" x14ac:dyDescent="0.25">
      <c r="E1327" s="11">
        <v>132.19999999999999</v>
      </c>
      <c r="F1327" s="11">
        <f t="shared" si="121"/>
        <v>0.58697538545744132</v>
      </c>
      <c r="G1327" s="11">
        <f t="shared" si="120"/>
        <v>7.5421475606860504</v>
      </c>
      <c r="H1327" s="11">
        <f t="shared" si="122"/>
        <v>4.4270549716105956</v>
      </c>
      <c r="K1327" s="11">
        <f t="shared" si="123"/>
        <v>4.296001878932549E-3</v>
      </c>
      <c r="L1327" s="11">
        <f t="shared" si="124"/>
        <v>9.7039722941810031E-4</v>
      </c>
      <c r="M1327" s="11">
        <f t="shared" si="125"/>
        <v>4.4270549716105956</v>
      </c>
    </row>
    <row r="1328" spans="5:13" x14ac:dyDescent="0.25">
      <c r="E1328" s="11">
        <v>132.30000000000001</v>
      </c>
      <c r="F1328" s="11">
        <f t="shared" si="121"/>
        <v>0.58697538545744132</v>
      </c>
      <c r="G1328" s="11">
        <f t="shared" si="120"/>
        <v>7.541197129344603</v>
      </c>
      <c r="H1328" s="11">
        <f t="shared" si="122"/>
        <v>4.4264970918075983</v>
      </c>
      <c r="K1328" s="11">
        <f t="shared" si="123"/>
        <v>4.2976263833880146E-3</v>
      </c>
      <c r="L1328" s="11">
        <f t="shared" si="124"/>
        <v>9.7088652590372401E-4</v>
      </c>
      <c r="M1328" s="11">
        <f t="shared" si="125"/>
        <v>4.4264970918075957</v>
      </c>
    </row>
    <row r="1329" spans="5:13" x14ac:dyDescent="0.25">
      <c r="E1329" s="11">
        <v>132.4</v>
      </c>
      <c r="F1329" s="11">
        <f t="shared" si="121"/>
        <v>0.58697538545744132</v>
      </c>
      <c r="G1329" s="11">
        <f t="shared" si="120"/>
        <v>7.5402475357567242</v>
      </c>
      <c r="H1329" s="11">
        <f t="shared" si="122"/>
        <v>4.4259397037453256</v>
      </c>
      <c r="K1329" s="11">
        <f t="shared" si="123"/>
        <v>4.2992502740121438E-3</v>
      </c>
      <c r="L1329" s="11">
        <f t="shared" si="124"/>
        <v>9.7137569912532514E-4</v>
      </c>
      <c r="M1329" s="11">
        <f t="shared" si="125"/>
        <v>4.4259397037453194</v>
      </c>
    </row>
    <row r="1330" spans="5:13" x14ac:dyDescent="0.25">
      <c r="E1330" s="11">
        <v>132.5</v>
      </c>
      <c r="F1330" s="11">
        <f t="shared" si="121"/>
        <v>0.58697538545744132</v>
      </c>
      <c r="G1330" s="11">
        <f t="shared" si="120"/>
        <v>7.5392987785520758</v>
      </c>
      <c r="H1330" s="11">
        <f t="shared" si="122"/>
        <v>4.425382806619421</v>
      </c>
      <c r="K1330" s="11">
        <f t="shared" si="123"/>
        <v>4.3008735515002346E-3</v>
      </c>
      <c r="L1330" s="11">
        <f t="shared" si="124"/>
        <v>9.7186474920701871E-4</v>
      </c>
      <c r="M1330" s="11">
        <f t="shared" si="125"/>
        <v>4.4253828066194192</v>
      </c>
    </row>
    <row r="1331" spans="5:13" x14ac:dyDescent="0.25">
      <c r="E1331" s="11">
        <v>132.6</v>
      </c>
      <c r="F1331" s="11">
        <f t="shared" si="121"/>
        <v>0.58697538545744132</v>
      </c>
      <c r="G1331" s="11">
        <f t="shared" si="120"/>
        <v>7.5383508563635804</v>
      </c>
      <c r="H1331" s="11">
        <f t="shared" si="122"/>
        <v>4.4248263996274453</v>
      </c>
      <c r="K1331" s="11">
        <f t="shared" si="123"/>
        <v>4.3024962165462725E-3</v>
      </c>
      <c r="L1331" s="11">
        <f t="shared" si="124"/>
        <v>9.7235367627270637E-4</v>
      </c>
      <c r="M1331" s="11">
        <f t="shared" si="125"/>
        <v>4.4248263996274479</v>
      </c>
    </row>
    <row r="1332" spans="5:13" x14ac:dyDescent="0.25">
      <c r="E1332" s="11">
        <v>132.69999999999999</v>
      </c>
      <c r="F1332" s="11">
        <f t="shared" si="121"/>
        <v>0.58697538545744132</v>
      </c>
      <c r="G1332" s="11">
        <f t="shared" si="120"/>
        <v>7.5374037678274384</v>
      </c>
      <c r="H1332" s="11">
        <f t="shared" si="122"/>
        <v>4.4242704819688816</v>
      </c>
      <c r="K1332" s="11">
        <f t="shared" si="123"/>
        <v>4.3041182698429345E-3</v>
      </c>
      <c r="L1332" s="11">
        <f t="shared" si="124"/>
        <v>9.728424804460701E-4</v>
      </c>
      <c r="M1332" s="11">
        <f t="shared" si="125"/>
        <v>4.424270481968879</v>
      </c>
    </row>
    <row r="1333" spans="5:13" x14ac:dyDescent="0.25">
      <c r="E1333" s="11">
        <v>132.80000000000001</v>
      </c>
      <c r="F1333" s="11">
        <f t="shared" si="121"/>
        <v>0.58697538545744132</v>
      </c>
      <c r="G1333" s="11">
        <f t="shared" si="120"/>
        <v>7.5364575115830927</v>
      </c>
      <c r="H1333" s="11">
        <f t="shared" si="122"/>
        <v>4.4237150528451146</v>
      </c>
      <c r="K1333" s="11">
        <f t="shared" si="123"/>
        <v>4.3057397120815945E-3</v>
      </c>
      <c r="L1333" s="11">
        <f t="shared" si="124"/>
        <v>9.7333116185057105E-4</v>
      </c>
      <c r="M1333" s="11">
        <f t="shared" si="125"/>
        <v>4.4237150528451137</v>
      </c>
    </row>
    <row r="1334" spans="5:13" x14ac:dyDescent="0.25">
      <c r="E1334" s="11">
        <v>132.9</v>
      </c>
      <c r="F1334" s="11">
        <f t="shared" si="121"/>
        <v>0.58697538545744132</v>
      </c>
      <c r="G1334" s="11">
        <f t="shared" si="120"/>
        <v>7.5355120862732354</v>
      </c>
      <c r="H1334" s="11">
        <f t="shared" si="122"/>
        <v>4.4231601114594401</v>
      </c>
      <c r="K1334" s="11">
        <f t="shared" si="123"/>
        <v>4.3073605439523221E-3</v>
      </c>
      <c r="L1334" s="11">
        <f t="shared" si="124"/>
        <v>9.7381972060945655E-4</v>
      </c>
      <c r="M1334" s="11">
        <f t="shared" si="125"/>
        <v>4.4231601114594374</v>
      </c>
    </row>
    <row r="1335" spans="5:13" x14ac:dyDescent="0.25">
      <c r="E1335" s="11">
        <v>133</v>
      </c>
      <c r="F1335" s="11">
        <f t="shared" si="121"/>
        <v>0.58697538545744132</v>
      </c>
      <c r="G1335" s="11">
        <f t="shared" si="120"/>
        <v>7.5345674905437896</v>
      </c>
      <c r="H1335" s="11">
        <f t="shared" si="122"/>
        <v>4.4226056570170469</v>
      </c>
      <c r="K1335" s="11">
        <f t="shared" si="123"/>
        <v>4.308980766143891E-3</v>
      </c>
      <c r="L1335" s="11">
        <f t="shared" si="124"/>
        <v>9.7430815684575601E-4</v>
      </c>
      <c r="M1335" s="11">
        <f t="shared" si="125"/>
        <v>4.4226056570170451</v>
      </c>
    </row>
    <row r="1336" spans="5:13" x14ac:dyDescent="0.25">
      <c r="E1336" s="11">
        <v>133.1</v>
      </c>
      <c r="F1336" s="11">
        <f t="shared" si="121"/>
        <v>0.58697538545744132</v>
      </c>
      <c r="G1336" s="11">
        <f t="shared" si="120"/>
        <v>7.5336237230439016</v>
      </c>
      <c r="H1336" s="11">
        <f t="shared" si="122"/>
        <v>4.4220516887250181</v>
      </c>
      <c r="K1336" s="11">
        <f t="shared" si="123"/>
        <v>4.3106003793437807E-3</v>
      </c>
      <c r="L1336" s="11">
        <f t="shared" si="124"/>
        <v>9.7479647068228438E-4</v>
      </c>
      <c r="M1336" s="11">
        <f t="shared" si="125"/>
        <v>4.4220516887250154</v>
      </c>
    </row>
    <row r="1337" spans="5:13" x14ac:dyDescent="0.25">
      <c r="E1337" s="11">
        <v>133.19999999999999</v>
      </c>
      <c r="F1337" s="11">
        <f t="shared" si="121"/>
        <v>0.58697538545744132</v>
      </c>
      <c r="G1337" s="11">
        <f t="shared" si="120"/>
        <v>7.5326807824259303</v>
      </c>
      <c r="H1337" s="11">
        <f t="shared" si="122"/>
        <v>4.4214982057923216</v>
      </c>
      <c r="K1337" s="11">
        <f t="shared" si="123"/>
        <v>4.3122193842381785E-3</v>
      </c>
      <c r="L1337" s="11">
        <f t="shared" si="124"/>
        <v>9.75284662241639E-4</v>
      </c>
      <c r="M1337" s="11">
        <f t="shared" si="125"/>
        <v>4.4214982057923233</v>
      </c>
    </row>
    <row r="1338" spans="5:13" x14ac:dyDescent="0.25">
      <c r="E1338" s="11">
        <v>133.30000000000001</v>
      </c>
      <c r="F1338" s="11">
        <f t="shared" si="121"/>
        <v>0.58697538545744132</v>
      </c>
      <c r="G1338" s="11">
        <f t="shared" si="120"/>
        <v>7.5317386673454321</v>
      </c>
      <c r="H1338" s="11">
        <f t="shared" si="122"/>
        <v>4.4209452074298001</v>
      </c>
      <c r="K1338" s="11">
        <f t="shared" si="123"/>
        <v>4.3138377815119854E-3</v>
      </c>
      <c r="L1338" s="11">
        <f t="shared" si="124"/>
        <v>9.7577273164620713E-4</v>
      </c>
      <c r="M1338" s="11">
        <f t="shared" si="125"/>
        <v>4.4209452074298019</v>
      </c>
    </row>
    <row r="1339" spans="5:13" x14ac:dyDescent="0.25">
      <c r="E1339" s="11">
        <v>133.4</v>
      </c>
      <c r="F1339" s="11">
        <f t="shared" si="121"/>
        <v>0.58697538545744132</v>
      </c>
      <c r="G1339" s="11">
        <f t="shared" si="120"/>
        <v>7.5307973764611607</v>
      </c>
      <c r="H1339" s="11">
        <f t="shared" si="122"/>
        <v>4.4203926928501778</v>
      </c>
      <c r="K1339" s="11">
        <f t="shared" si="123"/>
        <v>4.3154555718488167E-3</v>
      </c>
      <c r="L1339" s="11">
        <f t="shared" si="124"/>
        <v>9.7626067901815828E-4</v>
      </c>
      <c r="M1339" s="11">
        <f t="shared" si="125"/>
        <v>4.4203926928501751</v>
      </c>
    </row>
    <row r="1340" spans="5:13" x14ac:dyDescent="0.25">
      <c r="E1340" s="11">
        <v>133.5</v>
      </c>
      <c r="F1340" s="11">
        <f t="shared" si="121"/>
        <v>0.58697538545744132</v>
      </c>
      <c r="G1340" s="11">
        <f t="shared" si="120"/>
        <v>7.5298569084350566</v>
      </c>
      <c r="H1340" s="11">
        <f t="shared" si="122"/>
        <v>4.4198406612680445</v>
      </c>
      <c r="K1340" s="11">
        <f t="shared" si="123"/>
        <v>4.3170727559310078E-3</v>
      </c>
      <c r="L1340" s="11">
        <f t="shared" si="124"/>
        <v>9.76748504479446E-4</v>
      </c>
      <c r="M1340" s="11">
        <f t="shared" si="125"/>
        <v>4.4198406612680445</v>
      </c>
    </row>
    <row r="1341" spans="5:13" x14ac:dyDescent="0.25">
      <c r="E1341" s="11">
        <v>133.6</v>
      </c>
      <c r="F1341" s="11">
        <f t="shared" si="121"/>
        <v>0.58697538545744132</v>
      </c>
      <c r="G1341" s="11">
        <f t="shared" si="120"/>
        <v>7.5289172619322215</v>
      </c>
      <c r="H1341" s="11">
        <f t="shared" si="122"/>
        <v>4.4192891118998494</v>
      </c>
      <c r="K1341" s="11">
        <f t="shared" si="123"/>
        <v>4.3186893344396163E-3</v>
      </c>
      <c r="L1341" s="11">
        <f t="shared" si="124"/>
        <v>9.77236208151817E-4</v>
      </c>
      <c r="M1341" s="11">
        <f t="shared" si="125"/>
        <v>4.4192891118998459</v>
      </c>
    </row>
    <row r="1342" spans="5:13" x14ac:dyDescent="0.25">
      <c r="E1342" s="11">
        <v>133.69999999999999</v>
      </c>
      <c r="F1342" s="11">
        <f t="shared" si="121"/>
        <v>0.58697538545744132</v>
      </c>
      <c r="G1342" s="11">
        <f t="shared" si="120"/>
        <v>7.5279784356209314</v>
      </c>
      <c r="H1342" s="11">
        <f t="shared" si="122"/>
        <v>4.4187380439639021</v>
      </c>
      <c r="K1342" s="11">
        <f t="shared" si="123"/>
        <v>4.3203053080544257E-3</v>
      </c>
      <c r="L1342" s="11">
        <f t="shared" si="124"/>
        <v>9.7772379015679894E-4</v>
      </c>
      <c r="M1342" s="11">
        <f t="shared" si="125"/>
        <v>4.4187380439639012</v>
      </c>
    </row>
    <row r="1343" spans="5:13" x14ac:dyDescent="0.25">
      <c r="E1343" s="11">
        <v>133.80000000000001</v>
      </c>
      <c r="F1343" s="11">
        <f t="shared" si="121"/>
        <v>0.58697538545744132</v>
      </c>
      <c r="G1343" s="11">
        <f t="shared" si="120"/>
        <v>7.5270404281726044</v>
      </c>
      <c r="H1343" s="11">
        <f t="shared" si="122"/>
        <v>4.4181874566803589</v>
      </c>
      <c r="K1343" s="11">
        <f t="shared" si="123"/>
        <v>4.3219206774539488E-3</v>
      </c>
      <c r="L1343" s="11">
        <f t="shared" si="124"/>
        <v>9.7821125061571339E-4</v>
      </c>
      <c r="M1343" s="11">
        <f t="shared" si="125"/>
        <v>4.4181874566803554</v>
      </c>
    </row>
    <row r="1344" spans="5:13" x14ac:dyDescent="0.25">
      <c r="E1344" s="11">
        <v>133.9</v>
      </c>
      <c r="F1344" s="11">
        <f t="shared" si="121"/>
        <v>0.58697538545744132</v>
      </c>
      <c r="G1344" s="11">
        <f t="shared" si="120"/>
        <v>7.5261032382618112</v>
      </c>
      <c r="H1344" s="11">
        <f t="shared" si="122"/>
        <v>4.4176373492712235</v>
      </c>
      <c r="K1344" s="11">
        <f t="shared" si="123"/>
        <v>4.3235354433154294E-3</v>
      </c>
      <c r="L1344" s="11">
        <f t="shared" si="124"/>
        <v>9.7869858964966532E-4</v>
      </c>
      <c r="M1344" s="11">
        <f t="shared" si="125"/>
        <v>4.4176373492712209</v>
      </c>
    </row>
    <row r="1345" spans="5:13" x14ac:dyDescent="0.25">
      <c r="E1345" s="11">
        <v>134</v>
      </c>
      <c r="F1345" s="11">
        <f t="shared" si="121"/>
        <v>0.58697538545744132</v>
      </c>
      <c r="G1345" s="11">
        <f t="shared" si="120"/>
        <v>7.5251668645662502</v>
      </c>
      <c r="H1345" s="11">
        <f t="shared" si="122"/>
        <v>4.4170877209603399</v>
      </c>
      <c r="K1345" s="11">
        <f t="shared" si="123"/>
        <v>4.3251496063148494E-3</v>
      </c>
      <c r="L1345" s="11">
        <f t="shared" si="124"/>
        <v>9.7918580737955106E-4</v>
      </c>
      <c r="M1345" s="11">
        <f t="shared" si="125"/>
        <v>4.4170877209603381</v>
      </c>
    </row>
    <row r="1346" spans="5:13" x14ac:dyDescent="0.25">
      <c r="E1346" s="11">
        <v>134.1</v>
      </c>
      <c r="F1346" s="11">
        <f t="shared" si="121"/>
        <v>0.58697538545744132</v>
      </c>
      <c r="G1346" s="11">
        <f t="shared" si="120"/>
        <v>7.524231305766742</v>
      </c>
      <c r="H1346" s="11">
        <f t="shared" si="122"/>
        <v>4.4165385709733807</v>
      </c>
      <c r="K1346" s="11">
        <f t="shared" si="123"/>
        <v>4.3267631671269286E-3</v>
      </c>
      <c r="L1346" s="11">
        <f t="shared" si="124"/>
        <v>9.7967290392605749E-4</v>
      </c>
      <c r="M1346" s="11">
        <f t="shared" si="125"/>
        <v>4.4165385709733771</v>
      </c>
    </row>
    <row r="1347" spans="5:13" x14ac:dyDescent="0.25">
      <c r="E1347" s="11">
        <v>134.19999999999999</v>
      </c>
      <c r="F1347" s="11">
        <f t="shared" si="121"/>
        <v>0.58697538545744132</v>
      </c>
      <c r="G1347" s="11">
        <f t="shared" si="120"/>
        <v>7.5232965605472284</v>
      </c>
      <c r="H1347" s="11">
        <f t="shared" si="122"/>
        <v>4.4159898985378518</v>
      </c>
      <c r="K1347" s="11">
        <f t="shared" si="123"/>
        <v>4.3283761264251283E-3</v>
      </c>
      <c r="L1347" s="11">
        <f t="shared" si="124"/>
        <v>9.8015987940965857E-4</v>
      </c>
      <c r="M1347" s="11">
        <f t="shared" si="125"/>
        <v>4.4159898985378492</v>
      </c>
    </row>
    <row r="1348" spans="5:13" x14ac:dyDescent="0.25">
      <c r="E1348" s="11">
        <v>134.30000000000001</v>
      </c>
      <c r="F1348" s="11">
        <f t="shared" si="121"/>
        <v>0.58697538545744132</v>
      </c>
      <c r="G1348" s="11">
        <f t="shared" si="120"/>
        <v>7.5223626275947462</v>
      </c>
      <c r="H1348" s="11">
        <f t="shared" si="122"/>
        <v>4.4154417028830775</v>
      </c>
      <c r="K1348" s="11">
        <f t="shared" si="123"/>
        <v>4.3299884848816573E-3</v>
      </c>
      <c r="L1348" s="11">
        <f t="shared" si="124"/>
        <v>9.8064673395062115E-4</v>
      </c>
      <c r="M1348" s="11">
        <f t="shared" si="125"/>
        <v>4.4154417028830757</v>
      </c>
    </row>
    <row r="1349" spans="5:13" x14ac:dyDescent="0.25">
      <c r="E1349" s="11">
        <v>134.4</v>
      </c>
      <c r="F1349" s="11">
        <f t="shared" si="121"/>
        <v>0.58697538545744132</v>
      </c>
      <c r="G1349" s="11">
        <f t="shared" ref="G1349:G1412" si="126">((4*$C$2*10^6)/(3*E1349))^(1/6)</f>
        <v>7.5214295055994302</v>
      </c>
      <c r="H1349" s="11">
        <f t="shared" si="122"/>
        <v>4.4148939832401979</v>
      </c>
      <c r="K1349" s="11">
        <f t="shared" si="123"/>
        <v>4.331600243167472E-3</v>
      </c>
      <c r="L1349" s="11">
        <f t="shared" si="124"/>
        <v>9.8113346766900414E-4</v>
      </c>
      <c r="M1349" s="11">
        <f t="shared" si="125"/>
        <v>4.4148939832401926</v>
      </c>
    </row>
    <row r="1350" spans="5:13" x14ac:dyDescent="0.25">
      <c r="E1350" s="11">
        <v>134.5</v>
      </c>
      <c r="F1350" s="11">
        <f t="shared" ref="F1350:F1413" si="127">(4/3.14)*(2/(3*3.14))^0.5</f>
        <v>0.58697538545744132</v>
      </c>
      <c r="G1350" s="11">
        <f t="shared" si="126"/>
        <v>7.5204971932545073</v>
      </c>
      <c r="H1350" s="11">
        <f t="shared" ref="H1350:H1413" si="128">G1350*F1350</f>
        <v>4.4143467388421698</v>
      </c>
      <c r="K1350" s="11">
        <f t="shared" ref="K1350:K1413" si="129">4*(E1350/(2*3.14*$C$2*10^6))^0.5</f>
        <v>4.3332114019522805E-3</v>
      </c>
      <c r="L1350" s="11">
        <f t="shared" ref="L1350:L1413" si="130">3.14*(((3*E1350)/(4*$C$2*10^6))^(2/3))</f>
        <v>9.8162008068465242E-4</v>
      </c>
      <c r="M1350" s="11">
        <f t="shared" si="125"/>
        <v>4.4143467388421671</v>
      </c>
    </row>
    <row r="1351" spans="5:13" x14ac:dyDescent="0.25">
      <c r="E1351" s="11">
        <v>134.6</v>
      </c>
      <c r="F1351" s="11">
        <f t="shared" si="127"/>
        <v>0.58697538545744132</v>
      </c>
      <c r="G1351" s="11">
        <f t="shared" si="126"/>
        <v>7.5195656892562672</v>
      </c>
      <c r="H1351" s="11">
        <f t="shared" si="128"/>
        <v>4.4137999689237475</v>
      </c>
      <c r="K1351" s="11">
        <f t="shared" si="129"/>
        <v>4.3348219619045482E-3</v>
      </c>
      <c r="L1351" s="11">
        <f t="shared" si="130"/>
        <v>9.8210657311721011E-4</v>
      </c>
      <c r="M1351" s="11">
        <f t="shared" ref="M1351:M1414" si="131">K1351/L1351</f>
        <v>4.4137999689237457</v>
      </c>
    </row>
    <row r="1352" spans="5:13" x14ac:dyDescent="0.25">
      <c r="E1352" s="11">
        <v>134.69999999999999</v>
      </c>
      <c r="F1352" s="11">
        <f t="shared" si="127"/>
        <v>0.58697538545744132</v>
      </c>
      <c r="G1352" s="11">
        <f t="shared" si="126"/>
        <v>7.5186349923040732</v>
      </c>
      <c r="H1352" s="11">
        <f t="shared" si="128"/>
        <v>4.4132536727214902</v>
      </c>
      <c r="K1352" s="11">
        <f t="shared" si="129"/>
        <v>4.3364319236914983E-3</v>
      </c>
      <c r="L1352" s="11">
        <f t="shared" si="130"/>
        <v>9.8259294508610986E-4</v>
      </c>
      <c r="M1352" s="11">
        <f t="shared" si="131"/>
        <v>4.4132536727214884</v>
      </c>
    </row>
    <row r="1353" spans="5:13" x14ac:dyDescent="0.25">
      <c r="E1353" s="11">
        <v>134.80000000000001</v>
      </c>
      <c r="F1353" s="11">
        <f t="shared" si="127"/>
        <v>0.58697538545744132</v>
      </c>
      <c r="G1353" s="11">
        <f t="shared" si="126"/>
        <v>7.51770510110034</v>
      </c>
      <c r="H1353" s="11">
        <f t="shared" si="128"/>
        <v>4.4127078494737448</v>
      </c>
      <c r="K1353" s="11">
        <f t="shared" si="129"/>
        <v>4.3380412879791153E-3</v>
      </c>
      <c r="L1353" s="11">
        <f t="shared" si="130"/>
        <v>9.8307919671058032E-4</v>
      </c>
      <c r="M1353" s="11">
        <f t="shared" si="131"/>
        <v>4.4127078494737386</v>
      </c>
    </row>
    <row r="1354" spans="5:13" x14ac:dyDescent="0.25">
      <c r="E1354" s="11">
        <v>134.9</v>
      </c>
      <c r="F1354" s="11">
        <f t="shared" si="127"/>
        <v>0.58697538545744132</v>
      </c>
      <c r="G1354" s="11">
        <f t="shared" si="126"/>
        <v>7.5167760143505422</v>
      </c>
      <c r="H1354" s="11">
        <f t="shared" si="128"/>
        <v>4.4121624984206589</v>
      </c>
      <c r="K1354" s="11">
        <f t="shared" si="129"/>
        <v>4.3396500554321489E-3</v>
      </c>
      <c r="L1354" s="11">
        <f t="shared" si="130"/>
        <v>9.835653281096363E-4</v>
      </c>
      <c r="M1354" s="11">
        <f t="shared" si="131"/>
        <v>4.4121624984206598</v>
      </c>
    </row>
    <row r="1355" spans="5:13" x14ac:dyDescent="0.25">
      <c r="E1355" s="11">
        <v>135</v>
      </c>
      <c r="F1355" s="11">
        <f t="shared" si="127"/>
        <v>0.58697538545744132</v>
      </c>
      <c r="G1355" s="11">
        <f t="shared" si="126"/>
        <v>7.5158477307631708</v>
      </c>
      <c r="H1355" s="11">
        <f t="shared" si="128"/>
        <v>4.411617618804148</v>
      </c>
      <c r="K1355" s="11">
        <f t="shared" si="129"/>
        <v>4.3412582267141168E-3</v>
      </c>
      <c r="L1355" s="11">
        <f t="shared" si="130"/>
        <v>9.8405133940209833E-4</v>
      </c>
      <c r="M1355" s="11">
        <f t="shared" si="131"/>
        <v>4.4116176188041472</v>
      </c>
    </row>
    <row r="1356" spans="5:13" x14ac:dyDescent="0.25">
      <c r="E1356" s="11">
        <v>135.1</v>
      </c>
      <c r="F1356" s="11">
        <f t="shared" si="127"/>
        <v>0.58697538545744132</v>
      </c>
      <c r="G1356" s="11">
        <f t="shared" si="126"/>
        <v>7.5149202490497631</v>
      </c>
      <c r="H1356" s="11">
        <f t="shared" si="128"/>
        <v>4.411073209867916</v>
      </c>
      <c r="K1356" s="11">
        <f t="shared" si="129"/>
        <v>4.3428658024873106E-3</v>
      </c>
      <c r="L1356" s="11">
        <f t="shared" si="130"/>
        <v>9.8453723070657251E-4</v>
      </c>
      <c r="M1356" s="11">
        <f t="shared" si="131"/>
        <v>4.4110732098679168</v>
      </c>
    </row>
    <row r="1357" spans="5:13" x14ac:dyDescent="0.25">
      <c r="E1357" s="11">
        <v>135.19999999999999</v>
      </c>
      <c r="F1357" s="11">
        <f t="shared" si="127"/>
        <v>0.58697538545744132</v>
      </c>
      <c r="G1357" s="11">
        <f t="shared" si="126"/>
        <v>7.5139935679248619</v>
      </c>
      <c r="H1357" s="11">
        <f t="shared" si="128"/>
        <v>4.4105292708574311</v>
      </c>
      <c r="K1357" s="11">
        <f t="shared" si="129"/>
        <v>4.3444727834127932E-3</v>
      </c>
      <c r="L1357" s="11">
        <f t="shared" si="130"/>
        <v>9.8502300214146606E-4</v>
      </c>
      <c r="M1357" s="11">
        <f t="shared" si="131"/>
        <v>4.4105292708574257</v>
      </c>
    </row>
    <row r="1358" spans="5:13" x14ac:dyDescent="0.25">
      <c r="E1358" s="11">
        <v>135.30000000000001</v>
      </c>
      <c r="F1358" s="11">
        <f t="shared" si="127"/>
        <v>0.58697538545744132</v>
      </c>
      <c r="G1358" s="11">
        <f t="shared" si="126"/>
        <v>7.5130676861060355</v>
      </c>
      <c r="H1358" s="11">
        <f t="shared" si="128"/>
        <v>4.4099858010199373</v>
      </c>
      <c r="K1358" s="11">
        <f t="shared" si="129"/>
        <v>4.3460791701504077E-3</v>
      </c>
      <c r="L1358" s="11">
        <f t="shared" si="130"/>
        <v>9.8550865382497437E-4</v>
      </c>
      <c r="M1358" s="11">
        <f t="shared" si="131"/>
        <v>4.4099858010199355</v>
      </c>
    </row>
    <row r="1359" spans="5:13" x14ac:dyDescent="0.25">
      <c r="E1359" s="11">
        <v>135.4</v>
      </c>
      <c r="F1359" s="11">
        <f t="shared" si="127"/>
        <v>0.58697538545744132</v>
      </c>
      <c r="G1359" s="11">
        <f t="shared" si="126"/>
        <v>7.512142602313836</v>
      </c>
      <c r="H1359" s="11">
        <f t="shared" si="128"/>
        <v>4.4094427996044301</v>
      </c>
      <c r="K1359" s="11">
        <f t="shared" si="129"/>
        <v>4.3476849633587765E-3</v>
      </c>
      <c r="L1359" s="11">
        <f t="shared" si="130"/>
        <v>9.8599418587509658E-4</v>
      </c>
      <c r="M1359" s="11">
        <f t="shared" si="131"/>
        <v>4.4094427996044301</v>
      </c>
    </row>
    <row r="1360" spans="5:13" x14ac:dyDescent="0.25">
      <c r="E1360" s="11">
        <v>135.5</v>
      </c>
      <c r="F1360" s="11">
        <f t="shared" si="127"/>
        <v>0.58697538545744132</v>
      </c>
      <c r="G1360" s="11">
        <f t="shared" si="126"/>
        <v>7.5112183152718144</v>
      </c>
      <c r="H1360" s="11">
        <f t="shared" si="128"/>
        <v>4.4089002658616661</v>
      </c>
      <c r="K1360" s="11">
        <f t="shared" si="129"/>
        <v>4.3492901636953078E-3</v>
      </c>
      <c r="L1360" s="11">
        <f t="shared" si="130"/>
        <v>9.8647959840962563E-4</v>
      </c>
      <c r="M1360" s="11">
        <f t="shared" si="131"/>
        <v>4.4089002658616661</v>
      </c>
    </row>
    <row r="1361" spans="5:13" x14ac:dyDescent="0.25">
      <c r="E1361" s="11">
        <v>135.6</v>
      </c>
      <c r="F1361" s="11">
        <f t="shared" si="127"/>
        <v>0.58697538545744132</v>
      </c>
      <c r="G1361" s="11">
        <f t="shared" si="126"/>
        <v>7.510294823706503</v>
      </c>
      <c r="H1361" s="11">
        <f t="shared" si="128"/>
        <v>4.4083581990441507</v>
      </c>
      <c r="K1361" s="11">
        <f t="shared" si="129"/>
        <v>4.3508947718161953E-3</v>
      </c>
      <c r="L1361" s="11">
        <f t="shared" si="130"/>
        <v>9.8696489154615125E-4</v>
      </c>
      <c r="M1361" s="11">
        <f t="shared" si="131"/>
        <v>4.4083581990441489</v>
      </c>
    </row>
    <row r="1362" spans="5:13" x14ac:dyDescent="0.25">
      <c r="E1362" s="11">
        <v>135.69999999999999</v>
      </c>
      <c r="F1362" s="11">
        <f t="shared" si="127"/>
        <v>0.58697538545744132</v>
      </c>
      <c r="G1362" s="11">
        <f t="shared" si="126"/>
        <v>7.5093721263474063</v>
      </c>
      <c r="H1362" s="11">
        <f t="shared" si="128"/>
        <v>4.4078165984061348</v>
      </c>
      <c r="K1362" s="11">
        <f t="shared" si="129"/>
        <v>4.3524987883764256E-3</v>
      </c>
      <c r="L1362" s="11">
        <f t="shared" si="130"/>
        <v>9.8745006540206111E-4</v>
      </c>
      <c r="M1362" s="11">
        <f t="shared" si="131"/>
        <v>4.4078165984061322</v>
      </c>
    </row>
    <row r="1363" spans="5:13" x14ac:dyDescent="0.25">
      <c r="E1363" s="11">
        <v>135.80000000000001</v>
      </c>
      <c r="F1363" s="11">
        <f t="shared" si="127"/>
        <v>0.58697538545744132</v>
      </c>
      <c r="G1363" s="11">
        <f t="shared" si="126"/>
        <v>7.508450221926994</v>
      </c>
      <c r="H1363" s="11">
        <f t="shared" si="128"/>
        <v>4.4072754632036082</v>
      </c>
      <c r="K1363" s="11">
        <f t="shared" si="129"/>
        <v>4.3541022140297769E-3</v>
      </c>
      <c r="L1363" s="11">
        <f t="shared" si="130"/>
        <v>9.8793512009454076E-4</v>
      </c>
      <c r="M1363" s="11">
        <f t="shared" si="131"/>
        <v>4.4072754632036055</v>
      </c>
    </row>
    <row r="1364" spans="5:13" x14ac:dyDescent="0.25">
      <c r="E1364" s="11">
        <v>135.9</v>
      </c>
      <c r="F1364" s="11">
        <f t="shared" si="127"/>
        <v>0.58697538545744132</v>
      </c>
      <c r="G1364" s="11">
        <f t="shared" si="126"/>
        <v>7.5075291091806866</v>
      </c>
      <c r="H1364" s="11">
        <f t="shared" si="128"/>
        <v>4.4067347926942944</v>
      </c>
      <c r="K1364" s="11">
        <f t="shared" si="129"/>
        <v>4.3557050494288244E-3</v>
      </c>
      <c r="L1364" s="11">
        <f t="shared" si="130"/>
        <v>9.8842005574057497E-4</v>
      </c>
      <c r="M1364" s="11">
        <f t="shared" si="131"/>
        <v>4.4067347926942935</v>
      </c>
    </row>
    <row r="1365" spans="5:13" x14ac:dyDescent="0.25">
      <c r="E1365" s="11">
        <v>136</v>
      </c>
      <c r="F1365" s="11">
        <f t="shared" si="127"/>
        <v>0.58697538545744132</v>
      </c>
      <c r="G1365" s="11">
        <f t="shared" si="126"/>
        <v>7.5066087868468525</v>
      </c>
      <c r="H1365" s="11">
        <f t="shared" si="128"/>
        <v>4.406194586137647</v>
      </c>
      <c r="K1365" s="11">
        <f t="shared" si="129"/>
        <v>4.3573072952249421E-3</v>
      </c>
      <c r="L1365" s="11">
        <f t="shared" si="130"/>
        <v>9.8890487245694727E-4</v>
      </c>
      <c r="M1365" s="11">
        <f t="shared" si="131"/>
        <v>4.4061945861376479</v>
      </c>
    </row>
    <row r="1366" spans="5:13" x14ac:dyDescent="0.25">
      <c r="E1366" s="11">
        <v>136.1</v>
      </c>
      <c r="F1366" s="11">
        <f t="shared" si="127"/>
        <v>0.58697538545744132</v>
      </c>
      <c r="G1366" s="11">
        <f t="shared" si="126"/>
        <v>7.5056892536667927</v>
      </c>
      <c r="H1366" s="11">
        <f t="shared" si="128"/>
        <v>4.4056548427948403</v>
      </c>
      <c r="K1366" s="11">
        <f t="shared" si="129"/>
        <v>4.3589089520683104E-3</v>
      </c>
      <c r="L1366" s="11">
        <f t="shared" si="130"/>
        <v>9.8938957036024365E-4</v>
      </c>
      <c r="M1366" s="11">
        <f t="shared" si="131"/>
        <v>4.4056548427948368</v>
      </c>
    </row>
    <row r="1367" spans="5:13" x14ac:dyDescent="0.25">
      <c r="E1367" s="11">
        <v>136.19999999999999</v>
      </c>
      <c r="F1367" s="11">
        <f t="shared" si="127"/>
        <v>0.58697538545744132</v>
      </c>
      <c r="G1367" s="11">
        <f t="shared" si="126"/>
        <v>7.5047705083847465</v>
      </c>
      <c r="H1367" s="11">
        <f t="shared" si="128"/>
        <v>4.4051155619287741</v>
      </c>
      <c r="K1367" s="11">
        <f t="shared" si="129"/>
        <v>4.3605100206079109E-3</v>
      </c>
      <c r="L1367" s="11">
        <f t="shared" si="130"/>
        <v>9.8987414956684281E-4</v>
      </c>
      <c r="M1367" s="11">
        <f t="shared" si="131"/>
        <v>4.405115561928775</v>
      </c>
    </row>
    <row r="1368" spans="5:13" x14ac:dyDescent="0.25">
      <c r="E1368" s="11">
        <v>136.30000000000001</v>
      </c>
      <c r="F1368" s="11">
        <f t="shared" si="127"/>
        <v>0.58697538545744132</v>
      </c>
      <c r="G1368" s="11">
        <f t="shared" si="126"/>
        <v>7.5038525497478545</v>
      </c>
      <c r="H1368" s="11">
        <f t="shared" si="128"/>
        <v>4.4045767428040508</v>
      </c>
      <c r="K1368" s="11">
        <f t="shared" si="129"/>
        <v>4.3621105014915382E-3</v>
      </c>
      <c r="L1368" s="11">
        <f t="shared" si="130"/>
        <v>9.9035861019293415E-4</v>
      </c>
      <c r="M1368" s="11">
        <f t="shared" si="131"/>
        <v>4.4045767428040481</v>
      </c>
    </row>
    <row r="1369" spans="5:13" x14ac:dyDescent="0.25">
      <c r="E1369" s="11">
        <v>136.4</v>
      </c>
      <c r="F1369" s="11">
        <f t="shared" si="127"/>
        <v>0.58697538545744132</v>
      </c>
      <c r="G1369" s="11">
        <f t="shared" si="126"/>
        <v>7.5029353765061835</v>
      </c>
      <c r="H1369" s="11">
        <f t="shared" si="128"/>
        <v>4.4040383846869897</v>
      </c>
      <c r="K1369" s="11">
        <f t="shared" si="129"/>
        <v>4.3637103953657955E-3</v>
      </c>
      <c r="L1369" s="11">
        <f t="shared" si="130"/>
        <v>9.9084295235449954E-4</v>
      </c>
      <c r="M1369" s="11">
        <f t="shared" si="131"/>
        <v>4.4040383846869871</v>
      </c>
    </row>
    <row r="1370" spans="5:13" x14ac:dyDescent="0.25">
      <c r="E1370" s="11">
        <v>136.5</v>
      </c>
      <c r="F1370" s="11">
        <f t="shared" si="127"/>
        <v>0.58697538545744132</v>
      </c>
      <c r="G1370" s="11">
        <f t="shared" si="126"/>
        <v>7.5020189874126908</v>
      </c>
      <c r="H1370" s="11">
        <f t="shared" si="128"/>
        <v>4.4035004868456076</v>
      </c>
      <c r="K1370" s="11">
        <f t="shared" si="129"/>
        <v>4.3653097028761041E-3</v>
      </c>
      <c r="L1370" s="11">
        <f t="shared" si="130"/>
        <v>9.91327176167327E-4</v>
      </c>
      <c r="M1370" s="11">
        <f t="shared" si="131"/>
        <v>4.4035004868456058</v>
      </c>
    </row>
    <row r="1371" spans="5:13" x14ac:dyDescent="0.25">
      <c r="E1371" s="11">
        <v>136.6</v>
      </c>
      <c r="F1371" s="11">
        <f t="shared" si="127"/>
        <v>0.58697538545744132</v>
      </c>
      <c r="G1371" s="11">
        <f t="shared" si="126"/>
        <v>7.5011033812232277</v>
      </c>
      <c r="H1371" s="11">
        <f t="shared" si="128"/>
        <v>4.402963048549621</v>
      </c>
      <c r="K1371" s="11">
        <f t="shared" si="129"/>
        <v>4.3669084246667003E-3</v>
      </c>
      <c r="L1371" s="11">
        <f t="shared" si="130"/>
        <v>9.9181128174700593E-4</v>
      </c>
      <c r="M1371" s="11">
        <f t="shared" si="131"/>
        <v>4.4029630485496174</v>
      </c>
    </row>
    <row r="1372" spans="5:13" x14ac:dyDescent="0.25">
      <c r="E1372" s="11">
        <v>136.69999999999999</v>
      </c>
      <c r="F1372" s="11">
        <f t="shared" si="127"/>
        <v>0.58697538545744132</v>
      </c>
      <c r="G1372" s="11">
        <f t="shared" si="126"/>
        <v>7.5001885566965303</v>
      </c>
      <c r="H1372" s="11">
        <f t="shared" si="128"/>
        <v>4.4024260690704367</v>
      </c>
      <c r="K1372" s="11">
        <f t="shared" si="129"/>
        <v>4.3685065613806463E-3</v>
      </c>
      <c r="L1372" s="11">
        <f t="shared" si="130"/>
        <v>9.9229526920892709E-4</v>
      </c>
      <c r="M1372" s="11">
        <f t="shared" si="131"/>
        <v>4.4024260690704349</v>
      </c>
    </row>
    <row r="1373" spans="5:13" x14ac:dyDescent="0.25">
      <c r="E1373" s="11">
        <v>136.80000000000001</v>
      </c>
      <c r="F1373" s="11">
        <f t="shared" si="127"/>
        <v>0.58697538545744132</v>
      </c>
      <c r="G1373" s="11">
        <f t="shared" si="126"/>
        <v>7.4992745125942069</v>
      </c>
      <c r="H1373" s="11">
        <f t="shared" si="128"/>
        <v>4.4018895476811499</v>
      </c>
      <c r="K1373" s="11">
        <f t="shared" si="129"/>
        <v>4.3701041136598234E-3</v>
      </c>
      <c r="L1373" s="11">
        <f t="shared" si="130"/>
        <v>9.9277913866828633E-4</v>
      </c>
      <c r="M1373" s="11">
        <f t="shared" si="131"/>
        <v>4.401889547681149</v>
      </c>
    </row>
    <row r="1374" spans="5:13" x14ac:dyDescent="0.25">
      <c r="E1374" s="11">
        <v>136.9</v>
      </c>
      <c r="F1374" s="11">
        <f t="shared" si="127"/>
        <v>0.58697538545744132</v>
      </c>
      <c r="G1374" s="11">
        <f t="shared" si="126"/>
        <v>7.4983612476807329</v>
      </c>
      <c r="H1374" s="11">
        <f t="shared" si="128"/>
        <v>4.4013534836565391</v>
      </c>
      <c r="K1374" s="11">
        <f t="shared" si="129"/>
        <v>4.3717010821449423E-3</v>
      </c>
      <c r="L1374" s="11">
        <f t="shared" si="130"/>
        <v>9.9326289024008084E-4</v>
      </c>
      <c r="M1374" s="11">
        <f t="shared" si="131"/>
        <v>4.4013534836565391</v>
      </c>
    </row>
    <row r="1375" spans="5:13" x14ac:dyDescent="0.25">
      <c r="E1375" s="11">
        <v>137</v>
      </c>
      <c r="F1375" s="11">
        <f t="shared" si="127"/>
        <v>0.58697538545744132</v>
      </c>
      <c r="G1375" s="11">
        <f t="shared" si="126"/>
        <v>7.4974487607234357</v>
      </c>
      <c r="H1375" s="11">
        <f t="shared" si="128"/>
        <v>4.4008178762730541</v>
      </c>
      <c r="K1375" s="11">
        <f t="shared" si="129"/>
        <v>4.3732974674755443E-3</v>
      </c>
      <c r="L1375" s="11">
        <f t="shared" si="130"/>
        <v>9.9374652403911462E-4</v>
      </c>
      <c r="M1375" s="11">
        <f t="shared" si="131"/>
        <v>4.4008178762730523</v>
      </c>
    </row>
    <row r="1376" spans="5:13" x14ac:dyDescent="0.25">
      <c r="E1376" s="11">
        <v>137.1</v>
      </c>
      <c r="F1376" s="11">
        <f t="shared" si="127"/>
        <v>0.58697538545744132</v>
      </c>
      <c r="G1376" s="11">
        <f t="shared" si="126"/>
        <v>7.4965370504925009</v>
      </c>
      <c r="H1376" s="11">
        <f t="shared" si="128"/>
        <v>4.4002827248088261</v>
      </c>
      <c r="K1376" s="11">
        <f t="shared" si="129"/>
        <v>4.3748932702900034E-3</v>
      </c>
      <c r="L1376" s="11">
        <f t="shared" si="130"/>
        <v>9.9423004017999239E-4</v>
      </c>
      <c r="M1376" s="11">
        <f t="shared" si="131"/>
        <v>4.4002827248088243</v>
      </c>
    </row>
    <row r="1377" spans="5:13" x14ac:dyDescent="0.25">
      <c r="E1377" s="11">
        <v>137.19999999999999</v>
      </c>
      <c r="F1377" s="11">
        <f t="shared" si="127"/>
        <v>0.58697538545744132</v>
      </c>
      <c r="G1377" s="11">
        <f t="shared" si="126"/>
        <v>7.4956261157609427</v>
      </c>
      <c r="H1377" s="11">
        <f t="shared" si="128"/>
        <v>4.3997480285436428</v>
      </c>
      <c r="K1377" s="11">
        <f t="shared" si="129"/>
        <v>4.3764884912255286E-3</v>
      </c>
      <c r="L1377" s="11">
        <f t="shared" si="130"/>
        <v>9.9471343877712611E-4</v>
      </c>
      <c r="M1377" s="11">
        <f t="shared" si="131"/>
        <v>4.3997480285436437</v>
      </c>
    </row>
    <row r="1378" spans="5:13" x14ac:dyDescent="0.25">
      <c r="E1378" s="11">
        <v>137.30000000000001</v>
      </c>
      <c r="F1378" s="11">
        <f t="shared" si="127"/>
        <v>0.58697538545744132</v>
      </c>
      <c r="G1378" s="11">
        <f t="shared" si="126"/>
        <v>7.4947159553046099</v>
      </c>
      <c r="H1378" s="11">
        <f t="shared" si="128"/>
        <v>4.3992137867589589</v>
      </c>
      <c r="K1378" s="11">
        <f t="shared" si="129"/>
        <v>4.3780831309181718E-3</v>
      </c>
      <c r="L1378" s="11">
        <f t="shared" si="130"/>
        <v>9.9519671994473518E-4</v>
      </c>
      <c r="M1378" s="11">
        <f t="shared" si="131"/>
        <v>4.3992137867589571</v>
      </c>
    </row>
    <row r="1379" spans="5:13" x14ac:dyDescent="0.25">
      <c r="E1379" s="11">
        <v>137.4</v>
      </c>
      <c r="F1379" s="11">
        <f t="shared" si="127"/>
        <v>0.58697538545744132</v>
      </c>
      <c r="G1379" s="11">
        <f t="shared" si="126"/>
        <v>7.4938065679021779</v>
      </c>
      <c r="H1379" s="11">
        <f t="shared" si="128"/>
        <v>4.3986799987378866</v>
      </c>
      <c r="K1379" s="11">
        <f t="shared" si="129"/>
        <v>4.379677190002821E-3</v>
      </c>
      <c r="L1379" s="11">
        <f t="shared" si="130"/>
        <v>9.956798837968395E-4</v>
      </c>
      <c r="M1379" s="11">
        <f t="shared" si="131"/>
        <v>4.3986799987378866</v>
      </c>
    </row>
    <row r="1380" spans="5:13" x14ac:dyDescent="0.25">
      <c r="E1380" s="11">
        <v>137.5</v>
      </c>
      <c r="F1380" s="11">
        <f t="shared" si="127"/>
        <v>0.58697538545744132</v>
      </c>
      <c r="G1380" s="11">
        <f t="shared" si="126"/>
        <v>7.4928979523351247</v>
      </c>
      <c r="H1380" s="11">
        <f t="shared" si="128"/>
        <v>4.3981466637651829</v>
      </c>
      <c r="K1380" s="11">
        <f t="shared" si="129"/>
        <v>4.381270669113215E-3</v>
      </c>
      <c r="L1380" s="11">
        <f t="shared" si="130"/>
        <v>9.9616293044727292E-4</v>
      </c>
      <c r="M1380" s="11">
        <f t="shared" si="131"/>
        <v>4.3981466637651767</v>
      </c>
    </row>
    <row r="1381" spans="5:13" x14ac:dyDescent="0.25">
      <c r="E1381" s="11">
        <v>137.6</v>
      </c>
      <c r="F1381" s="11">
        <f t="shared" si="127"/>
        <v>0.58697538545744132</v>
      </c>
      <c r="G1381" s="11">
        <f t="shared" si="126"/>
        <v>7.4919901073877471</v>
      </c>
      <c r="H1381" s="11">
        <f t="shared" si="128"/>
        <v>4.3976137811272604</v>
      </c>
      <c r="K1381" s="11">
        <f t="shared" si="129"/>
        <v>4.3828635688819371E-3</v>
      </c>
      <c r="L1381" s="11">
        <f t="shared" si="130"/>
        <v>9.9664586000966743E-4</v>
      </c>
      <c r="M1381" s="11">
        <f t="shared" si="131"/>
        <v>4.3976137811272533</v>
      </c>
    </row>
    <row r="1382" spans="5:13" x14ac:dyDescent="0.25">
      <c r="E1382" s="11">
        <v>137.69999999999999</v>
      </c>
      <c r="F1382" s="11">
        <f t="shared" si="127"/>
        <v>0.58697538545744132</v>
      </c>
      <c r="G1382" s="11">
        <f t="shared" si="126"/>
        <v>7.4910830318471335</v>
      </c>
      <c r="H1382" s="11">
        <f t="shared" si="128"/>
        <v>4.3970813501121695</v>
      </c>
      <c r="K1382" s="11">
        <f t="shared" si="129"/>
        <v>4.3844558899404223E-3</v>
      </c>
      <c r="L1382" s="11">
        <f t="shared" si="130"/>
        <v>9.9712867259746656E-4</v>
      </c>
      <c r="M1382" s="11">
        <f t="shared" si="131"/>
        <v>4.3970813501121677</v>
      </c>
    </row>
    <row r="1383" spans="5:13" x14ac:dyDescent="0.25">
      <c r="E1383" s="11">
        <v>137.80000000000001</v>
      </c>
      <c r="F1383" s="11">
        <f t="shared" si="127"/>
        <v>0.58697538545744132</v>
      </c>
      <c r="G1383" s="11">
        <f t="shared" si="126"/>
        <v>7.4901767245031516</v>
      </c>
      <c r="H1383" s="11">
        <f t="shared" si="128"/>
        <v>4.396549370009593</v>
      </c>
      <c r="K1383" s="11">
        <f t="shared" si="129"/>
        <v>4.38604763291896E-3</v>
      </c>
      <c r="L1383" s="11">
        <f t="shared" si="130"/>
        <v>9.9761136832392564E-4</v>
      </c>
      <c r="M1383" s="11">
        <f t="shared" si="131"/>
        <v>4.3965493700095895</v>
      </c>
    </row>
    <row r="1384" spans="5:13" x14ac:dyDescent="0.25">
      <c r="E1384" s="11">
        <v>137.9</v>
      </c>
      <c r="F1384" s="11">
        <f t="shared" si="127"/>
        <v>0.58697538545744132</v>
      </c>
      <c r="G1384" s="11">
        <f t="shared" si="126"/>
        <v>7.4892711841484614</v>
      </c>
      <c r="H1384" s="11">
        <f t="shared" si="128"/>
        <v>4.3960178401108507</v>
      </c>
      <c r="K1384" s="11">
        <f t="shared" si="129"/>
        <v>4.387638798446696E-3</v>
      </c>
      <c r="L1384" s="11">
        <f t="shared" si="130"/>
        <v>9.9809394730210116E-4</v>
      </c>
      <c r="M1384" s="11">
        <f t="shared" si="131"/>
        <v>4.3960178401108507</v>
      </c>
    </row>
    <row r="1385" spans="5:13" x14ac:dyDescent="0.25">
      <c r="E1385" s="11">
        <v>138</v>
      </c>
      <c r="F1385" s="11">
        <f t="shared" si="127"/>
        <v>0.58697538545744132</v>
      </c>
      <c r="G1385" s="11">
        <f t="shared" si="126"/>
        <v>7.4883664095784859</v>
      </c>
      <c r="H1385" s="11">
        <f t="shared" si="128"/>
        <v>4.3954867597088878</v>
      </c>
      <c r="K1385" s="11">
        <f t="shared" si="129"/>
        <v>4.3892293871516342E-3</v>
      </c>
      <c r="L1385" s="11">
        <f t="shared" si="130"/>
        <v>9.9857640964486289E-4</v>
      </c>
      <c r="M1385" s="11">
        <f t="shared" si="131"/>
        <v>4.3954867597088887</v>
      </c>
    </row>
    <row r="1386" spans="5:13" x14ac:dyDescent="0.25">
      <c r="E1386" s="11">
        <v>138.1</v>
      </c>
      <c r="F1386" s="11">
        <f t="shared" si="127"/>
        <v>0.58697538545744132</v>
      </c>
      <c r="G1386" s="11">
        <f t="shared" si="126"/>
        <v>7.4874623995914122</v>
      </c>
      <c r="H1386" s="11">
        <f t="shared" si="128"/>
        <v>4.3949561280982676</v>
      </c>
      <c r="K1386" s="11">
        <f t="shared" si="129"/>
        <v>4.3908193996606447E-3</v>
      </c>
      <c r="L1386" s="11">
        <f t="shared" si="130"/>
        <v>9.9905875546489002E-4</v>
      </c>
      <c r="M1386" s="11">
        <f t="shared" si="131"/>
        <v>4.394956128098265</v>
      </c>
    </row>
    <row r="1387" spans="5:13" x14ac:dyDescent="0.25">
      <c r="E1387" s="11">
        <v>138.19999999999999</v>
      </c>
      <c r="F1387" s="11">
        <f t="shared" si="127"/>
        <v>0.58697538545744132</v>
      </c>
      <c r="G1387" s="11">
        <f t="shared" si="126"/>
        <v>7.4865591529881907</v>
      </c>
      <c r="H1387" s="11">
        <f t="shared" si="128"/>
        <v>4.394425944575179</v>
      </c>
      <c r="K1387" s="11">
        <f t="shared" si="129"/>
        <v>4.3924088365994585E-3</v>
      </c>
      <c r="L1387" s="11">
        <f t="shared" si="130"/>
        <v>9.9954098487466635E-4</v>
      </c>
      <c r="M1387" s="11">
        <f t="shared" si="131"/>
        <v>4.3944259445751772</v>
      </c>
    </row>
    <row r="1388" spans="5:13" x14ac:dyDescent="0.25">
      <c r="E1388" s="11">
        <v>138.30000000000001</v>
      </c>
      <c r="F1388" s="11">
        <f t="shared" si="127"/>
        <v>0.58697538545744132</v>
      </c>
      <c r="G1388" s="11">
        <f t="shared" si="126"/>
        <v>7.4856566685725037</v>
      </c>
      <c r="H1388" s="11">
        <f t="shared" si="128"/>
        <v>4.3938962084374111</v>
      </c>
      <c r="K1388" s="11">
        <f t="shared" si="129"/>
        <v>4.3939976985926795E-3</v>
      </c>
      <c r="L1388" s="11">
        <f t="shared" si="130"/>
        <v>1.0000230979864922E-3</v>
      </c>
      <c r="M1388" s="11">
        <f t="shared" si="131"/>
        <v>4.3938962084374085</v>
      </c>
    </row>
    <row r="1389" spans="5:13" x14ac:dyDescent="0.25">
      <c r="E1389" s="11">
        <v>138.4</v>
      </c>
      <c r="F1389" s="11">
        <f t="shared" si="127"/>
        <v>0.58697538545744132</v>
      </c>
      <c r="G1389" s="11">
        <f t="shared" si="126"/>
        <v>7.4847549451507849</v>
      </c>
      <c r="H1389" s="11">
        <f t="shared" si="128"/>
        <v>4.3933669189843725</v>
      </c>
      <c r="K1389" s="11">
        <f t="shared" si="129"/>
        <v>4.3955859862637786E-3</v>
      </c>
      <c r="L1389" s="11">
        <f t="shared" si="130"/>
        <v>1.0005050949124733E-3</v>
      </c>
      <c r="M1389" s="11">
        <f t="shared" si="131"/>
        <v>4.3933669189843707</v>
      </c>
    </row>
    <row r="1390" spans="5:13" x14ac:dyDescent="0.25">
      <c r="E1390" s="11">
        <v>138.5</v>
      </c>
      <c r="F1390" s="11">
        <f t="shared" si="127"/>
        <v>0.58697538545744132</v>
      </c>
      <c r="G1390" s="11">
        <f t="shared" si="126"/>
        <v>7.4838539815321905</v>
      </c>
      <c r="H1390" s="11">
        <f t="shared" si="128"/>
        <v>4.3928380755170648</v>
      </c>
      <c r="K1390" s="11">
        <f t="shared" si="129"/>
        <v>4.3971737002351024E-3</v>
      </c>
      <c r="L1390" s="11">
        <f t="shared" si="130"/>
        <v>1.000986975764531E-3</v>
      </c>
      <c r="M1390" s="11">
        <f t="shared" si="131"/>
        <v>4.3928380755170586</v>
      </c>
    </row>
    <row r="1391" spans="5:13" x14ac:dyDescent="0.25">
      <c r="E1391" s="11">
        <v>138.6</v>
      </c>
      <c r="F1391" s="11">
        <f t="shared" si="127"/>
        <v>0.58697538545744132</v>
      </c>
      <c r="G1391" s="11">
        <f t="shared" si="126"/>
        <v>7.4829537765285963</v>
      </c>
      <c r="H1391" s="11">
        <f t="shared" si="128"/>
        <v>4.3923096773380887</v>
      </c>
      <c r="K1391" s="11">
        <f t="shared" si="129"/>
        <v>4.3987608411278755E-3</v>
      </c>
      <c r="L1391" s="11">
        <f t="shared" si="130"/>
        <v>1.0014687406543924E-3</v>
      </c>
      <c r="M1391" s="11">
        <f t="shared" si="131"/>
        <v>4.3923096773380879</v>
      </c>
    </row>
    <row r="1392" spans="5:13" x14ac:dyDescent="0.25">
      <c r="E1392" s="11">
        <v>138.69999999999999</v>
      </c>
      <c r="F1392" s="11">
        <f t="shared" si="127"/>
        <v>0.58697538545744132</v>
      </c>
      <c r="G1392" s="11">
        <f t="shared" si="126"/>
        <v>7.4820543289545975</v>
      </c>
      <c r="H1392" s="11">
        <f t="shared" si="128"/>
        <v>4.3917817237516426</v>
      </c>
      <c r="K1392" s="11">
        <f t="shared" si="129"/>
        <v>4.4003474095621999E-3</v>
      </c>
      <c r="L1392" s="11">
        <f t="shared" si="130"/>
        <v>1.0019503896936028E-3</v>
      </c>
      <c r="M1392" s="11">
        <f t="shared" si="131"/>
        <v>4.3917817237516417</v>
      </c>
    </row>
    <row r="1393" spans="5:13" x14ac:dyDescent="0.25">
      <c r="E1393" s="11">
        <v>138.80000000000001</v>
      </c>
      <c r="F1393" s="11">
        <f t="shared" si="127"/>
        <v>0.58697538545744132</v>
      </c>
      <c r="G1393" s="11">
        <f t="shared" si="126"/>
        <v>7.4811556376274924</v>
      </c>
      <c r="H1393" s="11">
        <f t="shared" si="128"/>
        <v>4.3912542140635074</v>
      </c>
      <c r="K1393" s="11">
        <f t="shared" si="129"/>
        <v>4.4019334061570622E-3</v>
      </c>
      <c r="L1393" s="11">
        <f t="shared" si="130"/>
        <v>1.0024319229935167E-3</v>
      </c>
      <c r="M1393" s="11">
        <f t="shared" si="131"/>
        <v>4.3912542140635038</v>
      </c>
    </row>
    <row r="1394" spans="5:13" x14ac:dyDescent="0.25">
      <c r="E1394" s="11">
        <v>138.9</v>
      </c>
      <c r="F1394" s="11">
        <f t="shared" si="127"/>
        <v>0.58697538545744132</v>
      </c>
      <c r="G1394" s="11">
        <f t="shared" si="126"/>
        <v>7.4802577013672753</v>
      </c>
      <c r="H1394" s="11">
        <f t="shared" si="128"/>
        <v>4.3907271475810505</v>
      </c>
      <c r="K1394" s="11">
        <f t="shared" si="129"/>
        <v>4.4035188315303328E-3</v>
      </c>
      <c r="L1394" s="11">
        <f t="shared" si="130"/>
        <v>1.0029133406653E-3</v>
      </c>
      <c r="M1394" s="11">
        <f t="shared" si="131"/>
        <v>4.3907271475810479</v>
      </c>
    </row>
    <row r="1395" spans="5:13" x14ac:dyDescent="0.25">
      <c r="E1395" s="11">
        <v>139</v>
      </c>
      <c r="F1395" s="11">
        <f t="shared" si="127"/>
        <v>0.58697538545744132</v>
      </c>
      <c r="G1395" s="11">
        <f t="shared" si="126"/>
        <v>7.4793605189966312</v>
      </c>
      <c r="H1395" s="11">
        <f t="shared" si="128"/>
        <v>4.390200523613216</v>
      </c>
      <c r="K1395" s="11">
        <f t="shared" si="129"/>
        <v>4.40510368629877E-3</v>
      </c>
      <c r="L1395" s="11">
        <f t="shared" si="130"/>
        <v>1.003394642819935E-3</v>
      </c>
      <c r="M1395" s="11">
        <f t="shared" si="131"/>
        <v>4.3902005236132116</v>
      </c>
    </row>
    <row r="1396" spans="5:13" x14ac:dyDescent="0.25">
      <c r="E1396" s="11">
        <v>139.1</v>
      </c>
      <c r="F1396" s="11">
        <f t="shared" si="127"/>
        <v>0.58697538545744132</v>
      </c>
      <c r="G1396" s="11">
        <f t="shared" si="126"/>
        <v>7.4784640893409255</v>
      </c>
      <c r="H1396" s="11">
        <f t="shared" si="128"/>
        <v>4.3896743414705224</v>
      </c>
      <c r="K1396" s="11">
        <f t="shared" si="129"/>
        <v>4.4066879710780256E-3</v>
      </c>
      <c r="L1396" s="11">
        <f t="shared" si="130"/>
        <v>1.0038758295682147E-3</v>
      </c>
      <c r="M1396" s="11">
        <f t="shared" si="131"/>
        <v>4.3896743414705206</v>
      </c>
    </row>
    <row r="1397" spans="5:13" x14ac:dyDescent="0.25">
      <c r="E1397" s="11">
        <v>139.19999999999999</v>
      </c>
      <c r="F1397" s="11">
        <f t="shared" si="127"/>
        <v>0.58697538545744132</v>
      </c>
      <c r="G1397" s="11">
        <f t="shared" si="126"/>
        <v>7.4775684112281962</v>
      </c>
      <c r="H1397" s="11">
        <f t="shared" si="128"/>
        <v>4.3891486004650577</v>
      </c>
      <c r="K1397" s="11">
        <f t="shared" si="129"/>
        <v>4.4082716864826416E-3</v>
      </c>
      <c r="L1397" s="11">
        <f t="shared" si="130"/>
        <v>1.004356901020749E-3</v>
      </c>
      <c r="M1397" s="11">
        <f t="shared" si="131"/>
        <v>4.3891486004650568</v>
      </c>
    </row>
    <row r="1398" spans="5:13" x14ac:dyDescent="0.25">
      <c r="E1398" s="11">
        <v>139.30000000000001</v>
      </c>
      <c r="F1398" s="11">
        <f t="shared" si="127"/>
        <v>0.58697538545744132</v>
      </c>
      <c r="G1398" s="11">
        <f t="shared" si="126"/>
        <v>7.4766734834891428</v>
      </c>
      <c r="H1398" s="11">
        <f t="shared" si="128"/>
        <v>4.3886232999104706</v>
      </c>
      <c r="K1398" s="11">
        <f t="shared" si="129"/>
        <v>4.4098548331260598E-3</v>
      </c>
      <c r="L1398" s="11">
        <f t="shared" si="130"/>
        <v>1.0048378572879628E-3</v>
      </c>
      <c r="M1398" s="11">
        <f t="shared" si="131"/>
        <v>4.3886232999104644</v>
      </c>
    </row>
    <row r="1399" spans="5:13" x14ac:dyDescent="0.25">
      <c r="E1399" s="11">
        <v>139.4</v>
      </c>
      <c r="F1399" s="11">
        <f t="shared" si="127"/>
        <v>0.58697538545744132</v>
      </c>
      <c r="G1399" s="11">
        <f t="shared" si="126"/>
        <v>7.4757793049571353</v>
      </c>
      <c r="H1399" s="11">
        <f t="shared" si="128"/>
        <v>4.3880984391219773</v>
      </c>
      <c r="K1399" s="11">
        <f t="shared" si="129"/>
        <v>4.4114374116206176E-3</v>
      </c>
      <c r="L1399" s="11">
        <f t="shared" si="130"/>
        <v>1.0053186984800891E-3</v>
      </c>
      <c r="M1399" s="11">
        <f t="shared" si="131"/>
        <v>4.3880984391219782</v>
      </c>
    </row>
    <row r="1400" spans="5:13" x14ac:dyDescent="0.25">
      <c r="E1400" s="11">
        <v>139.5</v>
      </c>
      <c r="F1400" s="11">
        <f t="shared" si="127"/>
        <v>0.58697538545744132</v>
      </c>
      <c r="G1400" s="11">
        <f t="shared" si="126"/>
        <v>7.4748858744681703</v>
      </c>
      <c r="H1400" s="11">
        <f t="shared" si="128"/>
        <v>4.3875740174163376</v>
      </c>
      <c r="K1400" s="11">
        <f t="shared" si="129"/>
        <v>4.4130194225775587E-3</v>
      </c>
      <c r="L1400" s="11">
        <f t="shared" si="130"/>
        <v>1.0057994247071886E-3</v>
      </c>
      <c r="M1400" s="11">
        <f t="shared" si="131"/>
        <v>4.3875740174163358</v>
      </c>
    </row>
    <row r="1401" spans="5:13" x14ac:dyDescent="0.25">
      <c r="E1401" s="11">
        <v>139.6</v>
      </c>
      <c r="F1401" s="11">
        <f t="shared" si="127"/>
        <v>0.58697538545744132</v>
      </c>
      <c r="G1401" s="11">
        <f t="shared" si="126"/>
        <v>7.4739931908609041</v>
      </c>
      <c r="H1401" s="11">
        <f t="shared" si="128"/>
        <v>4.387050034111871</v>
      </c>
      <c r="K1401" s="11">
        <f t="shared" si="129"/>
        <v>4.4146008666070269E-3</v>
      </c>
      <c r="L1401" s="11">
        <f t="shared" si="130"/>
        <v>1.0062800360791276E-3</v>
      </c>
      <c r="M1401" s="11">
        <f t="shared" si="131"/>
        <v>4.3870500341118666</v>
      </c>
    </row>
    <row r="1402" spans="5:13" x14ac:dyDescent="0.25">
      <c r="E1402" s="11">
        <v>139.69999999999999</v>
      </c>
      <c r="F1402" s="11">
        <f t="shared" si="127"/>
        <v>0.58697538545744132</v>
      </c>
      <c r="G1402" s="11">
        <f t="shared" si="126"/>
        <v>7.4731012529766225</v>
      </c>
      <c r="H1402" s="11">
        <f t="shared" si="128"/>
        <v>4.3865264885284407</v>
      </c>
      <c r="K1402" s="11">
        <f t="shared" si="129"/>
        <v>4.4161817443180785E-3</v>
      </c>
      <c r="L1402" s="11">
        <f t="shared" si="130"/>
        <v>1.0067605327055921E-3</v>
      </c>
      <c r="M1402" s="11">
        <f t="shared" si="131"/>
        <v>4.3865264885284363</v>
      </c>
    </row>
    <row r="1403" spans="5:13" x14ac:dyDescent="0.25">
      <c r="E1403" s="11">
        <v>139.80000000000001</v>
      </c>
      <c r="F1403" s="11">
        <f t="shared" si="127"/>
        <v>0.58697538545744132</v>
      </c>
      <c r="G1403" s="11">
        <f t="shared" si="126"/>
        <v>7.4722100596592318</v>
      </c>
      <c r="H1403" s="11">
        <f t="shared" si="128"/>
        <v>4.3860033799874483</v>
      </c>
      <c r="K1403" s="11">
        <f t="shared" si="129"/>
        <v>4.4177620563186758E-3</v>
      </c>
      <c r="L1403" s="11">
        <f t="shared" si="130"/>
        <v>1.007240914696086E-3</v>
      </c>
      <c r="M1403" s="11">
        <f t="shared" si="131"/>
        <v>4.3860033799874421</v>
      </c>
    </row>
    <row r="1404" spans="5:13" x14ac:dyDescent="0.25">
      <c r="E1404" s="11">
        <v>139.9</v>
      </c>
      <c r="F1404" s="11">
        <f t="shared" si="127"/>
        <v>0.58697538545744132</v>
      </c>
      <c r="G1404" s="11">
        <f t="shared" si="126"/>
        <v>7.4713196097552625</v>
      </c>
      <c r="H1404" s="11">
        <f t="shared" si="128"/>
        <v>4.3854807078118352</v>
      </c>
      <c r="K1404" s="11">
        <f t="shared" si="129"/>
        <v>4.4193418032156973E-3</v>
      </c>
      <c r="L1404" s="11">
        <f t="shared" si="130"/>
        <v>1.007721182159928E-3</v>
      </c>
      <c r="M1404" s="11">
        <f t="shared" si="131"/>
        <v>4.3854807078118316</v>
      </c>
    </row>
    <row r="1405" spans="5:13" x14ac:dyDescent="0.25">
      <c r="E1405" s="11">
        <v>140</v>
      </c>
      <c r="F1405" s="11">
        <f t="shared" si="127"/>
        <v>0.58697538545744132</v>
      </c>
      <c r="G1405" s="11">
        <f t="shared" si="126"/>
        <v>7.4704299021138461</v>
      </c>
      <c r="H1405" s="11">
        <f t="shared" si="128"/>
        <v>4.3849584713260708</v>
      </c>
      <c r="K1405" s="11">
        <f t="shared" si="129"/>
        <v>4.4209209856149335E-3</v>
      </c>
      <c r="L1405" s="11">
        <f t="shared" si="130"/>
        <v>1.0082013352062584E-3</v>
      </c>
      <c r="M1405" s="11">
        <f t="shared" si="131"/>
        <v>4.3849584713260663</v>
      </c>
    </row>
    <row r="1406" spans="5:13" x14ac:dyDescent="0.25">
      <c r="E1406" s="11">
        <v>140.1</v>
      </c>
      <c r="F1406" s="11">
        <f t="shared" si="127"/>
        <v>0.58697538545744132</v>
      </c>
      <c r="G1406" s="11">
        <f t="shared" si="126"/>
        <v>7.4695409355867239</v>
      </c>
      <c r="H1406" s="11">
        <f t="shared" si="128"/>
        <v>4.3844366698561545</v>
      </c>
      <c r="K1406" s="11">
        <f t="shared" si="129"/>
        <v>4.4224996041210985E-3</v>
      </c>
      <c r="L1406" s="11">
        <f t="shared" si="130"/>
        <v>1.008681373944032E-3</v>
      </c>
      <c r="M1406" s="11">
        <f t="shared" si="131"/>
        <v>4.384436669856151</v>
      </c>
    </row>
    <row r="1407" spans="5:13" x14ac:dyDescent="0.25">
      <c r="E1407" s="11">
        <v>140.19999999999999</v>
      </c>
      <c r="F1407" s="11">
        <f t="shared" si="127"/>
        <v>0.58697538545744132</v>
      </c>
      <c r="G1407" s="11">
        <f t="shared" si="126"/>
        <v>7.4686527090282313</v>
      </c>
      <c r="H1407" s="11">
        <f t="shared" si="128"/>
        <v>4.3839153027296094</v>
      </c>
      <c r="K1407" s="11">
        <f t="shared" si="129"/>
        <v>4.4240776593378215E-3</v>
      </c>
      <c r="L1407" s="11">
        <f t="shared" si="130"/>
        <v>1.009161298482024E-3</v>
      </c>
      <c r="M1407" s="11">
        <f t="shared" si="131"/>
        <v>4.3839153027296032</v>
      </c>
    </row>
    <row r="1408" spans="5:13" x14ac:dyDescent="0.25">
      <c r="E1408" s="11">
        <v>140.30000000000001</v>
      </c>
      <c r="F1408" s="11">
        <f t="shared" si="127"/>
        <v>0.58697538545744132</v>
      </c>
      <c r="G1408" s="11">
        <f t="shared" si="126"/>
        <v>7.4677652212952808</v>
      </c>
      <c r="H1408" s="11">
        <f t="shared" si="128"/>
        <v>4.3833943692754724</v>
      </c>
      <c r="K1408" s="11">
        <f t="shared" si="129"/>
        <v>4.4256551518676614E-3</v>
      </c>
      <c r="L1408" s="11">
        <f t="shared" si="130"/>
        <v>1.0096411089288264E-3</v>
      </c>
      <c r="M1408" s="11">
        <f t="shared" si="131"/>
        <v>4.3833943692754724</v>
      </c>
    </row>
    <row r="1409" spans="5:13" x14ac:dyDescent="0.25">
      <c r="E1409" s="11">
        <v>140.4</v>
      </c>
      <c r="F1409" s="11">
        <f t="shared" si="127"/>
        <v>0.58697538545744132</v>
      </c>
      <c r="G1409" s="11">
        <f t="shared" si="126"/>
        <v>7.4668784712473757</v>
      </c>
      <c r="H1409" s="11">
        <f t="shared" si="128"/>
        <v>4.3828738688242987</v>
      </c>
      <c r="K1409" s="11">
        <f t="shared" si="129"/>
        <v>4.4272320823120987E-3</v>
      </c>
      <c r="L1409" s="11">
        <f t="shared" si="130"/>
        <v>1.0101208053928553E-3</v>
      </c>
      <c r="M1409" s="11">
        <f t="shared" si="131"/>
        <v>4.382873868824297</v>
      </c>
    </row>
    <row r="1410" spans="5:13" x14ac:dyDescent="0.25">
      <c r="E1410" s="11">
        <v>140.5</v>
      </c>
      <c r="F1410" s="11">
        <f t="shared" si="127"/>
        <v>0.58697538545744132</v>
      </c>
      <c r="G1410" s="11">
        <f t="shared" si="126"/>
        <v>7.4659924577465855</v>
      </c>
      <c r="H1410" s="11">
        <f t="shared" si="128"/>
        <v>4.3823538007081515</v>
      </c>
      <c r="K1410" s="11">
        <f t="shared" si="129"/>
        <v>4.4288084512715464E-3</v>
      </c>
      <c r="L1410" s="11">
        <f t="shared" si="130"/>
        <v>1.0106003879823417E-3</v>
      </c>
      <c r="M1410" s="11">
        <f t="shared" si="131"/>
        <v>4.3823538007081497</v>
      </c>
    </row>
    <row r="1411" spans="5:13" x14ac:dyDescent="0.25">
      <c r="E1411" s="11">
        <v>140.6</v>
      </c>
      <c r="F1411" s="11">
        <f t="shared" si="127"/>
        <v>0.58697538545744132</v>
      </c>
      <c r="G1411" s="11">
        <f t="shared" si="126"/>
        <v>7.4651071796575437</v>
      </c>
      <c r="H1411" s="11">
        <f t="shared" si="128"/>
        <v>4.3818341642605994</v>
      </c>
      <c r="K1411" s="11">
        <f t="shared" si="129"/>
        <v>4.4303842593453472E-3</v>
      </c>
      <c r="L1411" s="11">
        <f t="shared" si="130"/>
        <v>1.0110798568053391E-3</v>
      </c>
      <c r="M1411" s="11">
        <f t="shared" si="131"/>
        <v>4.3818341642605967</v>
      </c>
    </row>
    <row r="1412" spans="5:13" x14ac:dyDescent="0.25">
      <c r="E1412" s="11">
        <v>140.69999999999999</v>
      </c>
      <c r="F1412" s="11">
        <f t="shared" si="127"/>
        <v>0.58697538545744132</v>
      </c>
      <c r="G1412" s="11">
        <f t="shared" si="126"/>
        <v>7.4642226358474408</v>
      </c>
      <c r="H1412" s="11">
        <f t="shared" si="128"/>
        <v>4.3813149588167102</v>
      </c>
      <c r="K1412" s="11">
        <f t="shared" si="129"/>
        <v>4.4319595071317802E-3</v>
      </c>
      <c r="L1412" s="11">
        <f t="shared" si="130"/>
        <v>1.0115592119697206E-3</v>
      </c>
      <c r="M1412" s="11">
        <f t="shared" si="131"/>
        <v>4.3813149588167102</v>
      </c>
    </row>
    <row r="1413" spans="5:13" x14ac:dyDescent="0.25">
      <c r="E1413" s="11">
        <v>140.80000000000001</v>
      </c>
      <c r="F1413" s="11">
        <f t="shared" si="127"/>
        <v>0.58697538545744132</v>
      </c>
      <c r="G1413" s="11">
        <f t="shared" ref="G1413:G1476" si="132">((4*$C$2*10^6)/(3*E1413))^(1/6)</f>
        <v>7.4633388251860113</v>
      </c>
      <c r="H1413" s="11">
        <f t="shared" si="128"/>
        <v>4.3807961837130467</v>
      </c>
      <c r="K1413" s="11">
        <f t="shared" si="129"/>
        <v>4.4335341952280605E-3</v>
      </c>
      <c r="L1413" s="11">
        <f t="shared" si="130"/>
        <v>1.0120384535831836E-3</v>
      </c>
      <c r="M1413" s="11">
        <f t="shared" si="131"/>
        <v>4.3807961837130431</v>
      </c>
    </row>
    <row r="1414" spans="5:13" x14ac:dyDescent="0.25">
      <c r="E1414" s="11">
        <v>140.9</v>
      </c>
      <c r="F1414" s="11">
        <f t="shared" ref="F1414:F1477" si="133">(4/3.14)*(2/(3*3.14))^0.5</f>
        <v>0.58697538545744132</v>
      </c>
      <c r="G1414" s="11">
        <f t="shared" si="132"/>
        <v>7.4624557465455394</v>
      </c>
      <c r="H1414" s="11">
        <f t="shared" ref="H1414:H1477" si="134">G1414*F1414</f>
        <v>4.3802778382876664</v>
      </c>
      <c r="K1414" s="11">
        <f t="shared" ref="K1414:K1477" si="135">4*(E1414/(2*3.14*$C$2*10^6))^0.5</f>
        <v>4.4351083242303423E-3</v>
      </c>
      <c r="L1414" s="11">
        <f t="shared" ref="L1414:L1477" si="136">3.14*(((3*E1414)/(4*$C$2*10^6))^(2/3))</f>
        <v>1.0125175817532414E-3</v>
      </c>
      <c r="M1414" s="11">
        <f t="shared" si="131"/>
        <v>4.3802778382876646</v>
      </c>
    </row>
    <row r="1415" spans="5:13" x14ac:dyDescent="0.25">
      <c r="E1415" s="11">
        <v>141</v>
      </c>
      <c r="F1415" s="11">
        <f t="shared" si="133"/>
        <v>0.58697538545744132</v>
      </c>
      <c r="G1415" s="11">
        <f t="shared" si="132"/>
        <v>7.461573398800831</v>
      </c>
      <c r="H1415" s="11">
        <f t="shared" si="134"/>
        <v>4.3797599218801082</v>
      </c>
      <c r="K1415" s="11">
        <f t="shared" si="135"/>
        <v>4.4366818947337234E-3</v>
      </c>
      <c r="L1415" s="11">
        <f t="shared" si="136"/>
        <v>1.0129965965872359E-3</v>
      </c>
      <c r="M1415" s="11">
        <f t="shared" ref="M1415:M1478" si="137">K1415/L1415</f>
        <v>4.3797599218801038</v>
      </c>
    </row>
    <row r="1416" spans="5:13" x14ac:dyDescent="0.25">
      <c r="E1416" s="11">
        <v>141.1</v>
      </c>
      <c r="F1416" s="11">
        <f t="shared" si="133"/>
        <v>0.58697538545744132</v>
      </c>
      <c r="G1416" s="11">
        <f t="shared" si="132"/>
        <v>7.4606917808292303</v>
      </c>
      <c r="H1416" s="11">
        <f t="shared" si="134"/>
        <v>4.3792424338314015</v>
      </c>
      <c r="K1416" s="11">
        <f t="shared" si="135"/>
        <v>4.4382549073322475E-3</v>
      </c>
      <c r="L1416" s="11">
        <f t="shared" si="136"/>
        <v>1.0134754981923255E-3</v>
      </c>
      <c r="M1416" s="11">
        <f t="shared" si="137"/>
        <v>4.3792424338313971</v>
      </c>
    </row>
    <row r="1417" spans="5:13" x14ac:dyDescent="0.25">
      <c r="E1417" s="11">
        <v>141.19999999999999</v>
      </c>
      <c r="F1417" s="11">
        <f t="shared" si="133"/>
        <v>0.58697538545744132</v>
      </c>
      <c r="G1417" s="11">
        <f t="shared" si="132"/>
        <v>7.4598108915105952</v>
      </c>
      <c r="H1417" s="11">
        <f t="shared" si="134"/>
        <v>4.378725373484051</v>
      </c>
      <c r="K1417" s="11">
        <f t="shared" si="135"/>
        <v>4.4398273626189023E-3</v>
      </c>
      <c r="L1417" s="11">
        <f t="shared" si="136"/>
        <v>1.0139542866754937E-3</v>
      </c>
      <c r="M1417" s="11">
        <f t="shared" si="137"/>
        <v>4.3787253734840474</v>
      </c>
    </row>
    <row r="1418" spans="5:13" x14ac:dyDescent="0.25">
      <c r="E1418" s="11">
        <v>141.30000000000001</v>
      </c>
      <c r="F1418" s="11">
        <f t="shared" si="133"/>
        <v>0.58697538545744132</v>
      </c>
      <c r="G1418" s="11">
        <f t="shared" si="132"/>
        <v>7.4589307297272871</v>
      </c>
      <c r="H1418" s="11">
        <f t="shared" si="134"/>
        <v>4.3782087401820284</v>
      </c>
      <c r="K1418" s="11">
        <f t="shared" si="135"/>
        <v>4.4413992611856317E-3</v>
      </c>
      <c r="L1418" s="11">
        <f t="shared" si="136"/>
        <v>1.0144329621435497E-3</v>
      </c>
      <c r="M1418" s="11">
        <f t="shared" si="137"/>
        <v>4.3782087401820258</v>
      </c>
    </row>
    <row r="1419" spans="5:13" x14ac:dyDescent="0.25">
      <c r="E1419" s="11">
        <v>141.4</v>
      </c>
      <c r="F1419" s="11">
        <f t="shared" si="133"/>
        <v>0.58697538545744132</v>
      </c>
      <c r="G1419" s="11">
        <f t="shared" si="132"/>
        <v>7.4580512943641812</v>
      </c>
      <c r="H1419" s="11">
        <f t="shared" si="134"/>
        <v>4.3776925332707846</v>
      </c>
      <c r="K1419" s="11">
        <f t="shared" si="135"/>
        <v>4.4429706036233259E-3</v>
      </c>
      <c r="L1419" s="11">
        <f t="shared" si="136"/>
        <v>1.0149115247031235E-3</v>
      </c>
      <c r="M1419" s="11">
        <f t="shared" si="137"/>
        <v>4.3776925332707792</v>
      </c>
    </row>
    <row r="1420" spans="5:13" x14ac:dyDescent="0.25">
      <c r="E1420" s="11">
        <v>141.5</v>
      </c>
      <c r="F1420" s="11">
        <f t="shared" si="133"/>
        <v>0.58697538545744132</v>
      </c>
      <c r="G1420" s="11">
        <f t="shared" si="132"/>
        <v>7.4571725843086503</v>
      </c>
      <c r="H1420" s="11">
        <f t="shared" si="134"/>
        <v>4.3771767520972338</v>
      </c>
      <c r="K1420" s="11">
        <f t="shared" si="135"/>
        <v>4.444541390521836E-3</v>
      </c>
      <c r="L1420" s="11">
        <f t="shared" si="136"/>
        <v>1.0153899744606673E-3</v>
      </c>
      <c r="M1420" s="11">
        <f t="shared" si="137"/>
        <v>4.3771767520972329</v>
      </c>
    </row>
    <row r="1421" spans="5:13" x14ac:dyDescent="0.25">
      <c r="E1421" s="11">
        <v>141.6</v>
      </c>
      <c r="F1421" s="11">
        <f t="shared" si="133"/>
        <v>0.58697538545744132</v>
      </c>
      <c r="G1421" s="11">
        <f t="shared" si="132"/>
        <v>7.456294598450544</v>
      </c>
      <c r="H1421" s="11">
        <f t="shared" si="134"/>
        <v>4.3766613960097454</v>
      </c>
      <c r="K1421" s="11">
        <f t="shared" si="135"/>
        <v>4.4461116224699671E-3</v>
      </c>
      <c r="L1421" s="11">
        <f t="shared" si="136"/>
        <v>1.0158683115224633E-3</v>
      </c>
      <c r="M1421" s="11">
        <f t="shared" si="137"/>
        <v>4.3766613960097454</v>
      </c>
    </row>
    <row r="1422" spans="5:13" x14ac:dyDescent="0.25">
      <c r="E1422" s="11">
        <v>141.69999999999999</v>
      </c>
      <c r="F1422" s="11">
        <f t="shared" si="133"/>
        <v>0.58697538545744132</v>
      </c>
      <c r="G1422" s="11">
        <f t="shared" si="132"/>
        <v>7.4554173356822036</v>
      </c>
      <c r="H1422" s="11">
        <f t="shared" si="134"/>
        <v>4.3761464643581514</v>
      </c>
      <c r="K1422" s="11">
        <f t="shared" si="135"/>
        <v>4.4476813000554876E-3</v>
      </c>
      <c r="L1422" s="11">
        <f t="shared" si="136"/>
        <v>1.0163465359946148E-3</v>
      </c>
      <c r="M1422" s="11">
        <f t="shared" si="137"/>
        <v>4.3761464643581505</v>
      </c>
    </row>
    <row r="1423" spans="5:13" x14ac:dyDescent="0.25">
      <c r="E1423" s="11">
        <v>141.80000000000001</v>
      </c>
      <c r="F1423" s="11">
        <f t="shared" si="133"/>
        <v>0.58697538545744132</v>
      </c>
      <c r="G1423" s="11">
        <f t="shared" si="132"/>
        <v>7.4545407948984428</v>
      </c>
      <c r="H1423" s="11">
        <f t="shared" si="134"/>
        <v>4.3756319564937343</v>
      </c>
      <c r="K1423" s="11">
        <f t="shared" si="135"/>
        <v>4.4492504238651288E-3</v>
      </c>
      <c r="L1423" s="11">
        <f t="shared" si="136"/>
        <v>1.0168246479830506E-3</v>
      </c>
      <c r="M1423" s="11">
        <f t="shared" si="137"/>
        <v>4.3756319564937343</v>
      </c>
    </row>
    <row r="1424" spans="5:13" x14ac:dyDescent="0.25">
      <c r="E1424" s="11">
        <v>141.9</v>
      </c>
      <c r="F1424" s="11">
        <f t="shared" si="133"/>
        <v>0.58697538545744132</v>
      </c>
      <c r="G1424" s="11">
        <f t="shared" si="132"/>
        <v>7.4536649749965411</v>
      </c>
      <c r="H1424" s="11">
        <f t="shared" si="134"/>
        <v>4.3751178717692243</v>
      </c>
      <c r="K1424" s="11">
        <f t="shared" si="135"/>
        <v>4.4508189944845854E-3</v>
      </c>
      <c r="L1424" s="11">
        <f t="shared" si="136"/>
        <v>1.0173026475935262E-3</v>
      </c>
      <c r="M1424" s="11">
        <f t="shared" si="137"/>
        <v>4.3751178717692243</v>
      </c>
    </row>
    <row r="1425" spans="5:13" x14ac:dyDescent="0.25">
      <c r="E1425" s="11">
        <v>142</v>
      </c>
      <c r="F1425" s="11">
        <f t="shared" si="133"/>
        <v>0.58697538545744132</v>
      </c>
      <c r="G1425" s="11">
        <f t="shared" si="132"/>
        <v>7.4527898748762382</v>
      </c>
      <c r="H1425" s="11">
        <f t="shared" si="134"/>
        <v>4.3746042095387958</v>
      </c>
      <c r="K1425" s="11">
        <f t="shared" si="135"/>
        <v>4.4523870124985234E-3</v>
      </c>
      <c r="L1425" s="11">
        <f t="shared" si="136"/>
        <v>1.0177805349316227E-3</v>
      </c>
      <c r="M1425" s="11">
        <f t="shared" si="137"/>
        <v>4.3746042095387949</v>
      </c>
    </row>
    <row r="1426" spans="5:13" x14ac:dyDescent="0.25">
      <c r="E1426" s="11">
        <v>142.1</v>
      </c>
      <c r="F1426" s="11">
        <f t="shared" si="133"/>
        <v>0.58697538545744132</v>
      </c>
      <c r="G1426" s="11">
        <f t="shared" si="132"/>
        <v>7.4519154934397278</v>
      </c>
      <c r="H1426" s="11">
        <f t="shared" si="134"/>
        <v>4.3740909691580629</v>
      </c>
      <c r="K1426" s="11">
        <f t="shared" si="135"/>
        <v>4.4539544784905783E-3</v>
      </c>
      <c r="L1426" s="11">
        <f t="shared" si="136"/>
        <v>1.0182583101027473E-3</v>
      </c>
      <c r="M1426" s="11">
        <f t="shared" si="137"/>
        <v>4.3740909691580638</v>
      </c>
    </row>
    <row r="1427" spans="5:13" x14ac:dyDescent="0.25">
      <c r="E1427" s="11">
        <v>142.19999999999999</v>
      </c>
      <c r="F1427" s="11">
        <f t="shared" si="133"/>
        <v>0.58697538545744132</v>
      </c>
      <c r="G1427" s="11">
        <f t="shared" si="132"/>
        <v>7.4510418295916434</v>
      </c>
      <c r="H1427" s="11">
        <f t="shared" si="134"/>
        <v>4.3735781499840733</v>
      </c>
      <c r="K1427" s="11">
        <f t="shared" si="135"/>
        <v>4.4555213930433579E-3</v>
      </c>
      <c r="L1427" s="11">
        <f t="shared" si="136"/>
        <v>1.0187359732121372E-3</v>
      </c>
      <c r="M1427" s="11">
        <f t="shared" si="137"/>
        <v>4.373578149984068</v>
      </c>
    </row>
    <row r="1428" spans="5:13" x14ac:dyDescent="0.25">
      <c r="E1428" s="11">
        <v>142.30000000000001</v>
      </c>
      <c r="F1428" s="11">
        <f t="shared" si="133"/>
        <v>0.58697538545744132</v>
      </c>
      <c r="G1428" s="11">
        <f t="shared" si="132"/>
        <v>7.4501688822390699</v>
      </c>
      <c r="H1428" s="11">
        <f t="shared" si="134"/>
        <v>4.3730657513753126</v>
      </c>
      <c r="K1428" s="11">
        <f t="shared" si="135"/>
        <v>4.457087756738449E-3</v>
      </c>
      <c r="L1428" s="11">
        <f t="shared" si="136"/>
        <v>1.0192135243648497E-3</v>
      </c>
      <c r="M1428" s="11">
        <f t="shared" si="137"/>
        <v>4.37306575137531</v>
      </c>
    </row>
    <row r="1429" spans="5:13" x14ac:dyDescent="0.25">
      <c r="E1429" s="11">
        <v>142.4</v>
      </c>
      <c r="F1429" s="11">
        <f t="shared" si="133"/>
        <v>0.58697538545744132</v>
      </c>
      <c r="G1429" s="11">
        <f t="shared" si="132"/>
        <v>7.449296650291509</v>
      </c>
      <c r="H1429" s="11">
        <f t="shared" si="134"/>
        <v>4.3725537726916848</v>
      </c>
      <c r="K1429" s="11">
        <f t="shared" si="135"/>
        <v>4.4586535701564133E-3</v>
      </c>
      <c r="L1429" s="11">
        <f t="shared" si="136"/>
        <v>1.0196909636657776E-3</v>
      </c>
      <c r="M1429" s="11">
        <f t="shared" si="137"/>
        <v>4.372553772691683</v>
      </c>
    </row>
    <row r="1430" spans="5:13" x14ac:dyDescent="0.25">
      <c r="E1430" s="11">
        <v>142.5</v>
      </c>
      <c r="F1430" s="11">
        <f t="shared" si="133"/>
        <v>0.58697538545744132</v>
      </c>
      <c r="G1430" s="11">
        <f t="shared" si="132"/>
        <v>7.4484251326608906</v>
      </c>
      <c r="H1430" s="11">
        <f t="shared" si="134"/>
        <v>4.3720422132945194</v>
      </c>
      <c r="K1430" s="11">
        <f t="shared" si="135"/>
        <v>4.460218833876795E-3</v>
      </c>
      <c r="L1430" s="11">
        <f t="shared" si="136"/>
        <v>1.0201682912196392E-3</v>
      </c>
      <c r="M1430" s="11">
        <f t="shared" si="137"/>
        <v>4.3720422132945149</v>
      </c>
    </row>
    <row r="1431" spans="5:13" x14ac:dyDescent="0.25">
      <c r="E1431" s="11">
        <v>142.6</v>
      </c>
      <c r="F1431" s="11">
        <f t="shared" si="133"/>
        <v>0.58697538545744132</v>
      </c>
      <c r="G1431" s="11">
        <f t="shared" si="132"/>
        <v>7.4475543282615702</v>
      </c>
      <c r="H1431" s="11">
        <f t="shared" si="134"/>
        <v>4.3715310725465706</v>
      </c>
      <c r="K1431" s="11">
        <f t="shared" si="135"/>
        <v>4.4617835484781227E-3</v>
      </c>
      <c r="L1431" s="11">
        <f t="shared" si="136"/>
        <v>1.0206455071309782E-3</v>
      </c>
      <c r="M1431" s="11">
        <f t="shared" si="137"/>
        <v>4.3715310725465697</v>
      </c>
    </row>
    <row r="1432" spans="5:13" x14ac:dyDescent="0.25">
      <c r="E1432" s="11">
        <v>142.69999999999999</v>
      </c>
      <c r="F1432" s="11">
        <f t="shared" si="133"/>
        <v>0.58697538545744132</v>
      </c>
      <c r="G1432" s="11">
        <f t="shared" si="132"/>
        <v>7.4466842360102961</v>
      </c>
      <c r="H1432" s="11">
        <f t="shared" si="134"/>
        <v>4.3710203498119951</v>
      </c>
      <c r="K1432" s="11">
        <f t="shared" si="135"/>
        <v>4.4633477145379092E-3</v>
      </c>
      <c r="L1432" s="11">
        <f t="shared" si="136"/>
        <v>1.0211226115041736E-3</v>
      </c>
      <c r="M1432" s="11">
        <f t="shared" si="137"/>
        <v>4.3710203498119933</v>
      </c>
    </row>
    <row r="1433" spans="5:13" x14ac:dyDescent="0.25">
      <c r="E1433" s="11">
        <v>142.80000000000001</v>
      </c>
      <c r="F1433" s="11">
        <f t="shared" si="133"/>
        <v>0.58697538545744132</v>
      </c>
      <c r="G1433" s="11">
        <f t="shared" si="132"/>
        <v>7.445814854826236</v>
      </c>
      <c r="H1433" s="11">
        <f t="shared" si="134"/>
        <v>4.3705100444563723</v>
      </c>
      <c r="K1433" s="11">
        <f t="shared" si="135"/>
        <v>4.4649113326326569E-3</v>
      </c>
      <c r="L1433" s="11">
        <f t="shared" si="136"/>
        <v>1.0215996044434285E-3</v>
      </c>
      <c r="M1433" s="11">
        <f t="shared" si="137"/>
        <v>4.3705100444563687</v>
      </c>
    </row>
    <row r="1434" spans="5:13" x14ac:dyDescent="0.25">
      <c r="E1434" s="11">
        <v>142.9</v>
      </c>
      <c r="F1434" s="11">
        <f t="shared" si="133"/>
        <v>0.58697538545744132</v>
      </c>
      <c r="G1434" s="11">
        <f t="shared" si="132"/>
        <v>7.4449461836309458</v>
      </c>
      <c r="H1434" s="11">
        <f t="shared" si="134"/>
        <v>4.3700001558466814</v>
      </c>
      <c r="K1434" s="11">
        <f t="shared" si="135"/>
        <v>4.4664744033378586E-3</v>
      </c>
      <c r="L1434" s="11">
        <f t="shared" si="136"/>
        <v>1.0220764860527768E-3</v>
      </c>
      <c r="M1434" s="11">
        <f t="shared" si="137"/>
        <v>4.370000155846677</v>
      </c>
    </row>
    <row r="1435" spans="5:13" x14ac:dyDescent="0.25">
      <c r="E1435" s="11">
        <v>143</v>
      </c>
      <c r="F1435" s="11">
        <f t="shared" si="133"/>
        <v>0.58697538545744132</v>
      </c>
      <c r="G1435" s="11">
        <f t="shared" si="132"/>
        <v>7.4440782213483727</v>
      </c>
      <c r="H1435" s="11">
        <f t="shared" si="134"/>
        <v>4.3694906833513052</v>
      </c>
      <c r="K1435" s="11">
        <f t="shared" si="135"/>
        <v>4.468036927228E-3</v>
      </c>
      <c r="L1435" s="11">
        <f t="shared" si="136"/>
        <v>1.0225532564360823E-3</v>
      </c>
      <c r="M1435" s="11">
        <f t="shared" si="137"/>
        <v>4.3694906833513061</v>
      </c>
    </row>
    <row r="1436" spans="5:13" x14ac:dyDescent="0.25">
      <c r="E1436" s="11">
        <v>143.1</v>
      </c>
      <c r="F1436" s="11">
        <f t="shared" si="133"/>
        <v>0.58697538545744132</v>
      </c>
      <c r="G1436" s="11">
        <f t="shared" si="132"/>
        <v>7.4432109669048412</v>
      </c>
      <c r="H1436" s="11">
        <f t="shared" si="134"/>
        <v>4.3689816263400241</v>
      </c>
      <c r="K1436" s="11">
        <f t="shared" si="135"/>
        <v>4.4695989048765643E-3</v>
      </c>
      <c r="L1436" s="11">
        <f t="shared" si="136"/>
        <v>1.0230299156970431E-3</v>
      </c>
      <c r="M1436" s="11">
        <f t="shared" si="137"/>
        <v>4.3689816263400232</v>
      </c>
    </row>
    <row r="1437" spans="5:13" x14ac:dyDescent="0.25">
      <c r="E1437" s="11">
        <v>143.19999999999999</v>
      </c>
      <c r="F1437" s="11">
        <f t="shared" si="133"/>
        <v>0.58697538545744132</v>
      </c>
      <c r="G1437" s="11">
        <f t="shared" si="132"/>
        <v>7.4423444192290527</v>
      </c>
      <c r="H1437" s="11">
        <f t="shared" si="134"/>
        <v>4.3684729841840104</v>
      </c>
      <c r="K1437" s="11">
        <f t="shared" si="135"/>
        <v>4.4711603368560301E-3</v>
      </c>
      <c r="L1437" s="11">
        <f t="shared" si="136"/>
        <v>1.0235064639391844E-3</v>
      </c>
      <c r="M1437" s="11">
        <f t="shared" si="137"/>
        <v>4.3684729841840078</v>
      </c>
    </row>
    <row r="1438" spans="5:13" x14ac:dyDescent="0.25">
      <c r="E1438" s="11">
        <v>143.30000000000001</v>
      </c>
      <c r="F1438" s="11">
        <f t="shared" si="133"/>
        <v>0.58697538545744132</v>
      </c>
      <c r="G1438" s="11">
        <f t="shared" si="132"/>
        <v>7.4414785772520826</v>
      </c>
      <c r="H1438" s="11">
        <f t="shared" si="134"/>
        <v>4.3679647562558328</v>
      </c>
      <c r="K1438" s="11">
        <f t="shared" si="135"/>
        <v>4.4727212237378805E-3</v>
      </c>
      <c r="L1438" s="11">
        <f t="shared" si="136"/>
        <v>1.0239829012658624E-3</v>
      </c>
      <c r="M1438" s="11">
        <f t="shared" si="137"/>
        <v>4.3679647562558301</v>
      </c>
    </row>
    <row r="1439" spans="5:13" x14ac:dyDescent="0.25">
      <c r="E1439" s="11">
        <v>143.4</v>
      </c>
      <c r="F1439" s="11">
        <f t="shared" si="133"/>
        <v>0.58697538545744132</v>
      </c>
      <c r="G1439" s="11">
        <f t="shared" si="132"/>
        <v>7.4406134399073602</v>
      </c>
      <c r="H1439" s="11">
        <f t="shared" si="134"/>
        <v>4.3674569419294409</v>
      </c>
      <c r="K1439" s="11">
        <f t="shared" si="135"/>
        <v>4.4742815660925982E-3</v>
      </c>
      <c r="L1439" s="11">
        <f t="shared" si="136"/>
        <v>1.0244592277802666E-3</v>
      </c>
      <c r="M1439" s="11">
        <f t="shared" si="137"/>
        <v>4.36745694192944</v>
      </c>
    </row>
    <row r="1440" spans="5:13" x14ac:dyDescent="0.25">
      <c r="E1440" s="11">
        <v>143.5</v>
      </c>
      <c r="F1440" s="11">
        <f t="shared" si="133"/>
        <v>0.58697538545744132</v>
      </c>
      <c r="G1440" s="11">
        <f t="shared" si="132"/>
        <v>7.4397490061306719</v>
      </c>
      <c r="H1440" s="11">
        <f t="shared" si="134"/>
        <v>4.3669495405801673</v>
      </c>
      <c r="K1440" s="11">
        <f t="shared" si="135"/>
        <v>4.4758413644896732E-3</v>
      </c>
      <c r="L1440" s="11">
        <f t="shared" si="136"/>
        <v>1.0249354435854193E-3</v>
      </c>
      <c r="M1440" s="11">
        <f t="shared" si="137"/>
        <v>4.3669495405801637</v>
      </c>
    </row>
    <row r="1441" spans="5:13" x14ac:dyDescent="0.25">
      <c r="E1441" s="11">
        <v>143.6</v>
      </c>
      <c r="F1441" s="11">
        <f t="shared" si="133"/>
        <v>0.58697538545744132</v>
      </c>
      <c r="G1441" s="11">
        <f t="shared" si="132"/>
        <v>7.4388852748601542</v>
      </c>
      <c r="H1441" s="11">
        <f t="shared" si="134"/>
        <v>4.3664425515847229</v>
      </c>
      <c r="K1441" s="11">
        <f t="shared" si="135"/>
        <v>4.4774006194976046E-3</v>
      </c>
      <c r="L1441" s="11">
        <f t="shared" si="136"/>
        <v>1.0254115487841723E-3</v>
      </c>
      <c r="M1441" s="11">
        <f t="shared" si="137"/>
        <v>4.3664425515847238</v>
      </c>
    </row>
    <row r="1442" spans="5:13" x14ac:dyDescent="0.25">
      <c r="E1442" s="11">
        <v>143.69999999999999</v>
      </c>
      <c r="F1442" s="11">
        <f t="shared" si="133"/>
        <v>0.58697538545744132</v>
      </c>
      <c r="G1442" s="11">
        <f t="shared" si="132"/>
        <v>7.438022245036275</v>
      </c>
      <c r="H1442" s="11">
        <f t="shared" si="134"/>
        <v>4.3659359743211903</v>
      </c>
      <c r="K1442" s="11">
        <f t="shared" si="135"/>
        <v>4.4789593316838993E-3</v>
      </c>
      <c r="L1442" s="11">
        <f t="shared" si="136"/>
        <v>1.0258875434792161E-3</v>
      </c>
      <c r="M1442" s="11">
        <f t="shared" si="137"/>
        <v>4.3659359743211859</v>
      </c>
    </row>
    <row r="1443" spans="5:13" x14ac:dyDescent="0.25">
      <c r="E1443" s="11">
        <v>143.80000000000001</v>
      </c>
      <c r="F1443" s="11">
        <f t="shared" si="133"/>
        <v>0.58697538545744132</v>
      </c>
      <c r="G1443" s="11">
        <f t="shared" si="132"/>
        <v>7.4371599156018506</v>
      </c>
      <c r="H1443" s="11">
        <f t="shared" si="134"/>
        <v>4.3654298081690284</v>
      </c>
      <c r="K1443" s="11">
        <f t="shared" si="135"/>
        <v>4.4805175016150792E-3</v>
      </c>
      <c r="L1443" s="11">
        <f t="shared" si="136"/>
        <v>1.0263634277730656E-3</v>
      </c>
      <c r="M1443" s="11">
        <f t="shared" si="137"/>
        <v>4.3654298081690275</v>
      </c>
    </row>
    <row r="1444" spans="5:13" x14ac:dyDescent="0.25">
      <c r="E1444" s="11">
        <v>143.9</v>
      </c>
      <c r="F1444" s="11">
        <f t="shared" si="133"/>
        <v>0.58697538545744132</v>
      </c>
      <c r="G1444" s="11">
        <f t="shared" si="132"/>
        <v>7.4362982855020103</v>
      </c>
      <c r="H1444" s="11">
        <f t="shared" si="134"/>
        <v>4.3649240525090525</v>
      </c>
      <c r="K1444" s="11">
        <f t="shared" si="135"/>
        <v>4.4820751298566813E-3</v>
      </c>
      <c r="L1444" s="11">
        <f t="shared" si="136"/>
        <v>1.0268392017680783E-3</v>
      </c>
      <c r="M1444" s="11">
        <f t="shared" si="137"/>
        <v>4.3649240525090534</v>
      </c>
    </row>
    <row r="1445" spans="5:13" x14ac:dyDescent="0.25">
      <c r="E1445" s="11">
        <v>144</v>
      </c>
      <c r="F1445" s="11">
        <f t="shared" si="133"/>
        <v>0.58697538545744132</v>
      </c>
      <c r="G1445" s="11">
        <f t="shared" si="132"/>
        <v>7.4354373536842102</v>
      </c>
      <c r="H1445" s="11">
        <f t="shared" si="134"/>
        <v>4.3644187067234466</v>
      </c>
      <c r="K1445" s="11">
        <f t="shared" si="135"/>
        <v>4.4836322169732584E-3</v>
      </c>
      <c r="L1445" s="11">
        <f t="shared" si="136"/>
        <v>1.0273148655664415E-3</v>
      </c>
      <c r="M1445" s="11">
        <f t="shared" si="137"/>
        <v>4.3644187067234448</v>
      </c>
    </row>
    <row r="1446" spans="5:13" x14ac:dyDescent="0.25">
      <c r="E1446" s="11">
        <v>144.1</v>
      </c>
      <c r="F1446" s="11">
        <f t="shared" si="133"/>
        <v>0.58697538545744132</v>
      </c>
      <c r="G1446" s="11">
        <f t="shared" si="132"/>
        <v>7.4345771190982219</v>
      </c>
      <c r="H1446" s="11">
        <f t="shared" si="134"/>
        <v>4.3639137701957527</v>
      </c>
      <c r="K1446" s="11">
        <f t="shared" si="135"/>
        <v>4.4851887635283848E-3</v>
      </c>
      <c r="L1446" s="11">
        <f t="shared" si="136"/>
        <v>1.0277904192701767E-3</v>
      </c>
      <c r="M1446" s="11">
        <f t="shared" si="137"/>
        <v>4.3639137701957473</v>
      </c>
    </row>
    <row r="1447" spans="5:13" x14ac:dyDescent="0.25">
      <c r="E1447" s="11">
        <v>144.19999999999999</v>
      </c>
      <c r="F1447" s="11">
        <f t="shared" si="133"/>
        <v>0.58697538545744132</v>
      </c>
      <c r="G1447" s="11">
        <f t="shared" si="132"/>
        <v>7.4337175806961246</v>
      </c>
      <c r="H1447" s="11">
        <f t="shared" si="134"/>
        <v>4.3634092423108664</v>
      </c>
      <c r="K1447" s="11">
        <f t="shared" si="135"/>
        <v>4.4867447700846583E-3</v>
      </c>
      <c r="L1447" s="11">
        <f t="shared" si="136"/>
        <v>1.0282658629811392E-3</v>
      </c>
      <c r="M1447" s="11">
        <f t="shared" si="137"/>
        <v>4.3634092423108628</v>
      </c>
    </row>
    <row r="1448" spans="5:13" x14ac:dyDescent="0.25">
      <c r="E1448" s="11">
        <v>144.30000000000001</v>
      </c>
      <c r="F1448" s="11">
        <f t="shared" si="133"/>
        <v>0.58697538545744132</v>
      </c>
      <c r="G1448" s="11">
        <f t="shared" si="132"/>
        <v>7.4328587374322899</v>
      </c>
      <c r="H1448" s="11">
        <f t="shared" si="134"/>
        <v>4.3629051224550288</v>
      </c>
      <c r="K1448" s="11">
        <f t="shared" si="135"/>
        <v>4.4883002372037E-3</v>
      </c>
      <c r="L1448" s="11">
        <f t="shared" si="136"/>
        <v>1.0287411968010233E-3</v>
      </c>
      <c r="M1448" s="11">
        <f t="shared" si="137"/>
        <v>4.362905122455027</v>
      </c>
    </row>
    <row r="1449" spans="5:13" x14ac:dyDescent="0.25">
      <c r="E1449" s="11">
        <v>144.4</v>
      </c>
      <c r="F1449" s="11">
        <f t="shared" si="133"/>
        <v>0.58697538545744132</v>
      </c>
      <c r="G1449" s="11">
        <f t="shared" si="132"/>
        <v>7.4320005882633886</v>
      </c>
      <c r="H1449" s="11">
        <f t="shared" si="134"/>
        <v>4.362401410015833</v>
      </c>
      <c r="K1449" s="11">
        <f t="shared" si="135"/>
        <v>4.4898551654461568E-3</v>
      </c>
      <c r="L1449" s="11">
        <f t="shared" si="136"/>
        <v>1.0292164208313573E-3</v>
      </c>
      <c r="M1449" s="11">
        <f t="shared" si="137"/>
        <v>4.3624014100158277</v>
      </c>
    </row>
    <row r="1450" spans="5:13" x14ac:dyDescent="0.25">
      <c r="E1450" s="11">
        <v>144.5</v>
      </c>
      <c r="F1450" s="11">
        <f t="shared" si="133"/>
        <v>0.58697538545744132</v>
      </c>
      <c r="G1450" s="11">
        <f t="shared" si="132"/>
        <v>7.4311431321483843</v>
      </c>
      <c r="H1450" s="11">
        <f t="shared" si="134"/>
        <v>4.3618981043822158</v>
      </c>
      <c r="K1450" s="11">
        <f t="shared" si="135"/>
        <v>4.4914095553717087E-3</v>
      </c>
      <c r="L1450" s="11">
        <f t="shared" si="136"/>
        <v>1.0296915351735018E-3</v>
      </c>
      <c r="M1450" s="11">
        <f t="shared" si="137"/>
        <v>4.3618981043822131</v>
      </c>
    </row>
    <row r="1451" spans="5:13" x14ac:dyDescent="0.25">
      <c r="E1451" s="11">
        <v>144.6</v>
      </c>
      <c r="F1451" s="11">
        <f t="shared" si="133"/>
        <v>0.58697538545744132</v>
      </c>
      <c r="G1451" s="11">
        <f t="shared" si="132"/>
        <v>7.4302863680485087</v>
      </c>
      <c r="H1451" s="11">
        <f t="shared" si="134"/>
        <v>4.3613952049444453</v>
      </c>
      <c r="K1451" s="11">
        <f t="shared" si="135"/>
        <v>4.4929634075390633E-3</v>
      </c>
      <c r="L1451" s="11">
        <f t="shared" si="136"/>
        <v>1.0301665399286598E-3</v>
      </c>
      <c r="M1451" s="11">
        <f t="shared" si="137"/>
        <v>4.3613952049444409</v>
      </c>
    </row>
    <row r="1452" spans="5:13" x14ac:dyDescent="0.25">
      <c r="E1452" s="11">
        <v>144.69999999999999</v>
      </c>
      <c r="F1452" s="11">
        <f t="shared" si="133"/>
        <v>0.58697538545744132</v>
      </c>
      <c r="G1452" s="11">
        <f t="shared" si="132"/>
        <v>7.4294302949272746</v>
      </c>
      <c r="H1452" s="11">
        <f t="shared" si="134"/>
        <v>4.3608927110941291</v>
      </c>
      <c r="K1452" s="11">
        <f t="shared" si="135"/>
        <v>4.4945167225059679E-3</v>
      </c>
      <c r="L1452" s="11">
        <f t="shared" si="136"/>
        <v>1.0306414351978674E-3</v>
      </c>
      <c r="M1452" s="11">
        <f t="shared" si="137"/>
        <v>4.3608927110941247</v>
      </c>
    </row>
    <row r="1453" spans="5:13" x14ac:dyDescent="0.25">
      <c r="E1453" s="11">
        <v>144.80000000000001</v>
      </c>
      <c r="F1453" s="11">
        <f t="shared" si="133"/>
        <v>0.58697538545744132</v>
      </c>
      <c r="G1453" s="11">
        <f t="shared" si="132"/>
        <v>7.4285749117504656</v>
      </c>
      <c r="H1453" s="11">
        <f t="shared" si="134"/>
        <v>4.3603906222242079</v>
      </c>
      <c r="K1453" s="11">
        <f t="shared" si="135"/>
        <v>4.4960695008292003E-3</v>
      </c>
      <c r="L1453" s="11">
        <f t="shared" si="136"/>
        <v>1.0311162210819968E-3</v>
      </c>
      <c r="M1453" s="11">
        <f t="shared" si="137"/>
        <v>4.3603906222242061</v>
      </c>
    </row>
    <row r="1454" spans="5:13" x14ac:dyDescent="0.25">
      <c r="E1454" s="11">
        <v>144.9</v>
      </c>
      <c r="F1454" s="11">
        <f t="shared" si="133"/>
        <v>0.58697538545744132</v>
      </c>
      <c r="G1454" s="11">
        <f t="shared" si="132"/>
        <v>7.4277202174861161</v>
      </c>
      <c r="H1454" s="11">
        <f t="shared" si="134"/>
        <v>4.3598889377289431</v>
      </c>
      <c r="K1454" s="11">
        <f t="shared" si="135"/>
        <v>4.4976217430645823E-3</v>
      </c>
      <c r="L1454" s="11">
        <f t="shared" si="136"/>
        <v>1.0315908976817625E-3</v>
      </c>
      <c r="M1454" s="11">
        <f t="shared" si="137"/>
        <v>4.3598889377289396</v>
      </c>
    </row>
    <row r="1455" spans="5:13" x14ac:dyDescent="0.25">
      <c r="E1455" s="11">
        <v>145</v>
      </c>
      <c r="F1455" s="11">
        <f t="shared" si="133"/>
        <v>0.58697538545744132</v>
      </c>
      <c r="G1455" s="11">
        <f t="shared" si="132"/>
        <v>7.4268662111045245</v>
      </c>
      <c r="H1455" s="11">
        <f t="shared" si="134"/>
        <v>4.3593876570039249</v>
      </c>
      <c r="K1455" s="11">
        <f t="shared" si="135"/>
        <v>4.4991734497669723E-3</v>
      </c>
      <c r="L1455" s="11">
        <f t="shared" si="136"/>
        <v>1.032065465097711E-3</v>
      </c>
      <c r="M1455" s="11">
        <f t="shared" si="137"/>
        <v>4.3593876570039214</v>
      </c>
    </row>
    <row r="1456" spans="5:13" x14ac:dyDescent="0.25">
      <c r="E1456" s="11">
        <v>145.1</v>
      </c>
      <c r="F1456" s="11">
        <f t="shared" si="133"/>
        <v>0.58697538545744132</v>
      </c>
      <c r="G1456" s="11">
        <f t="shared" si="132"/>
        <v>7.4260128915782353</v>
      </c>
      <c r="H1456" s="11">
        <f t="shared" si="134"/>
        <v>4.3588867794460633</v>
      </c>
      <c r="K1456" s="11">
        <f t="shared" si="135"/>
        <v>4.5007246214902761E-3</v>
      </c>
      <c r="L1456" s="11">
        <f t="shared" si="136"/>
        <v>1.0325399234302293E-3</v>
      </c>
      <c r="M1456" s="11">
        <f t="shared" si="137"/>
        <v>4.3588867794460624</v>
      </c>
    </row>
    <row r="1457" spans="5:13" x14ac:dyDescent="0.25">
      <c r="E1457" s="11">
        <v>145.19999999999999</v>
      </c>
      <c r="F1457" s="11">
        <f t="shared" si="133"/>
        <v>0.58697538545744132</v>
      </c>
      <c r="G1457" s="11">
        <f t="shared" si="132"/>
        <v>7.4251602578820242</v>
      </c>
      <c r="H1457" s="11">
        <f t="shared" si="134"/>
        <v>4.3583863044535756</v>
      </c>
      <c r="K1457" s="11">
        <f t="shared" si="135"/>
        <v>4.5022752587874429E-3</v>
      </c>
      <c r="L1457" s="11">
        <f t="shared" si="136"/>
        <v>1.0330142727795468E-3</v>
      </c>
      <c r="M1457" s="11">
        <f t="shared" si="137"/>
        <v>4.358386304453572</v>
      </c>
    </row>
    <row r="1458" spans="5:13" x14ac:dyDescent="0.25">
      <c r="E1458" s="11">
        <v>145.30000000000001</v>
      </c>
      <c r="F1458" s="11">
        <f t="shared" si="133"/>
        <v>0.58697538545744132</v>
      </c>
      <c r="G1458" s="11">
        <f t="shared" si="132"/>
        <v>7.4243083089929183</v>
      </c>
      <c r="H1458" s="11">
        <f t="shared" si="134"/>
        <v>4.3578862314260025</v>
      </c>
      <c r="K1458" s="11">
        <f t="shared" si="135"/>
        <v>4.503825362210472E-3</v>
      </c>
      <c r="L1458" s="11">
        <f t="shared" si="136"/>
        <v>1.0334885132457252E-3</v>
      </c>
      <c r="M1458" s="11">
        <f t="shared" si="137"/>
        <v>4.357886231425999</v>
      </c>
    </row>
    <row r="1459" spans="5:13" x14ac:dyDescent="0.25">
      <c r="E1459" s="11">
        <v>145.4</v>
      </c>
      <c r="F1459" s="11">
        <f t="shared" si="133"/>
        <v>0.58697538545744132</v>
      </c>
      <c r="G1459" s="11">
        <f t="shared" si="132"/>
        <v>7.4234570438901626</v>
      </c>
      <c r="H1459" s="11">
        <f t="shared" si="134"/>
        <v>4.3573865597641861</v>
      </c>
      <c r="K1459" s="11">
        <f t="shared" si="135"/>
        <v>4.5053749323104107E-3</v>
      </c>
      <c r="L1459" s="11">
        <f t="shared" si="136"/>
        <v>1.0339626449286693E-3</v>
      </c>
      <c r="M1459" s="11">
        <f t="shared" si="137"/>
        <v>4.3573865597641834</v>
      </c>
    </row>
    <row r="1460" spans="5:13" x14ac:dyDescent="0.25">
      <c r="E1460" s="11">
        <v>145.5</v>
      </c>
      <c r="F1460" s="11">
        <f t="shared" si="133"/>
        <v>0.58697538545744132</v>
      </c>
      <c r="G1460" s="11">
        <f t="shared" si="132"/>
        <v>7.422606461555227</v>
      </c>
      <c r="H1460" s="11">
        <f t="shared" si="134"/>
        <v>4.3568872888702739</v>
      </c>
      <c r="K1460" s="11">
        <f t="shared" si="135"/>
        <v>4.5069239696373612E-3</v>
      </c>
      <c r="L1460" s="11">
        <f t="shared" si="136"/>
        <v>1.0344366679281231E-3</v>
      </c>
      <c r="M1460" s="11">
        <f t="shared" si="137"/>
        <v>4.3568872888702748</v>
      </c>
    </row>
    <row r="1461" spans="5:13" x14ac:dyDescent="0.25">
      <c r="E1461" s="11">
        <v>145.6</v>
      </c>
      <c r="F1461" s="11">
        <f t="shared" si="133"/>
        <v>0.58697538545744132</v>
      </c>
      <c r="G1461" s="11">
        <f t="shared" si="132"/>
        <v>7.4217565609717946</v>
      </c>
      <c r="H1461" s="11">
        <f t="shared" si="134"/>
        <v>4.3563884181477128</v>
      </c>
      <c r="K1461" s="11">
        <f t="shared" si="135"/>
        <v>4.508472474740479E-3</v>
      </c>
      <c r="L1461" s="11">
        <f t="shared" si="136"/>
        <v>1.0349105823436718E-3</v>
      </c>
      <c r="M1461" s="11">
        <f t="shared" si="137"/>
        <v>4.3563884181477155</v>
      </c>
    </row>
    <row r="1462" spans="5:13" x14ac:dyDescent="0.25">
      <c r="E1462" s="11">
        <v>145.69999999999999</v>
      </c>
      <c r="F1462" s="11">
        <f t="shared" si="133"/>
        <v>0.58697538545744132</v>
      </c>
      <c r="G1462" s="11">
        <f t="shared" si="132"/>
        <v>7.4209073411257584</v>
      </c>
      <c r="H1462" s="11">
        <f t="shared" si="134"/>
        <v>4.3558899470012484</v>
      </c>
      <c r="K1462" s="11">
        <f t="shared" si="135"/>
        <v>4.5100204481679784E-3</v>
      </c>
      <c r="L1462" s="11">
        <f t="shared" si="136"/>
        <v>1.0353843882747417E-3</v>
      </c>
      <c r="M1462" s="11">
        <f t="shared" si="137"/>
        <v>4.3558899470012422</v>
      </c>
    </row>
    <row r="1463" spans="5:13" x14ac:dyDescent="0.25">
      <c r="E1463" s="11">
        <v>145.80000000000001</v>
      </c>
      <c r="F1463" s="11">
        <f t="shared" si="133"/>
        <v>0.58697538545744132</v>
      </c>
      <c r="G1463" s="11">
        <f t="shared" si="132"/>
        <v>7.4200588010052249</v>
      </c>
      <c r="H1463" s="11">
        <f t="shared" si="134"/>
        <v>4.355391874836922</v>
      </c>
      <c r="K1463" s="11">
        <f t="shared" si="135"/>
        <v>4.5115678904671316E-3</v>
      </c>
      <c r="L1463" s="11">
        <f t="shared" si="136"/>
        <v>1.0358580858205926E-3</v>
      </c>
      <c r="M1463" s="11">
        <f t="shared" si="137"/>
        <v>4.3553918748369176</v>
      </c>
    </row>
    <row r="1464" spans="5:13" x14ac:dyDescent="0.25">
      <c r="E1464" s="11">
        <v>145.9</v>
      </c>
      <c r="F1464" s="11">
        <f t="shared" si="133"/>
        <v>0.58697538545744132</v>
      </c>
      <c r="G1464" s="11">
        <f t="shared" si="132"/>
        <v>7.4192109396004859</v>
      </c>
      <c r="H1464" s="11">
        <f t="shared" si="134"/>
        <v>4.354894201062061</v>
      </c>
      <c r="K1464" s="11">
        <f t="shared" si="135"/>
        <v>4.5131148021842734E-3</v>
      </c>
      <c r="L1464" s="11">
        <f t="shared" si="136"/>
        <v>1.0363316750803325E-3</v>
      </c>
      <c r="M1464" s="11">
        <f t="shared" si="137"/>
        <v>4.3548942010620619</v>
      </c>
    </row>
    <row r="1465" spans="5:13" x14ac:dyDescent="0.25">
      <c r="E1465" s="11">
        <v>146</v>
      </c>
      <c r="F1465" s="11">
        <f t="shared" si="133"/>
        <v>0.58697538545744132</v>
      </c>
      <c r="G1465" s="11">
        <f t="shared" si="132"/>
        <v>7.4183637559040223</v>
      </c>
      <c r="H1465" s="11">
        <f t="shared" si="134"/>
        <v>4.3543969250852754</v>
      </c>
      <c r="K1465" s="11">
        <f t="shared" si="135"/>
        <v>4.5146611838648024E-3</v>
      </c>
      <c r="L1465" s="11">
        <f t="shared" si="136"/>
        <v>1.0368051561529133E-3</v>
      </c>
      <c r="M1465" s="11">
        <f t="shared" si="137"/>
        <v>4.3543969250852737</v>
      </c>
    </row>
    <row r="1466" spans="5:13" x14ac:dyDescent="0.25">
      <c r="E1466" s="11">
        <v>146.1</v>
      </c>
      <c r="F1466" s="11">
        <f t="shared" si="133"/>
        <v>0.58697538545744132</v>
      </c>
      <c r="G1466" s="11">
        <f t="shared" si="132"/>
        <v>7.4175172489105083</v>
      </c>
      <c r="H1466" s="11">
        <f t="shared" si="134"/>
        <v>4.3539000463164657</v>
      </c>
      <c r="K1466" s="11">
        <f t="shared" si="135"/>
        <v>4.5162070360531851E-3</v>
      </c>
      <c r="L1466" s="11">
        <f t="shared" si="136"/>
        <v>1.0372785291371213E-3</v>
      </c>
      <c r="M1466" s="11">
        <f t="shared" si="137"/>
        <v>4.353900046316463</v>
      </c>
    </row>
    <row r="1467" spans="5:13" x14ac:dyDescent="0.25">
      <c r="E1467" s="11">
        <v>146.19999999999999</v>
      </c>
      <c r="F1467" s="11">
        <f t="shared" si="133"/>
        <v>0.58697538545744132</v>
      </c>
      <c r="G1467" s="11">
        <f t="shared" si="132"/>
        <v>7.4166714176167918</v>
      </c>
      <c r="H1467" s="11">
        <f t="shared" si="134"/>
        <v>4.3534035641668041</v>
      </c>
      <c r="K1467" s="11">
        <f t="shared" si="135"/>
        <v>4.5177523592929529E-3</v>
      </c>
      <c r="L1467" s="11">
        <f t="shared" si="136"/>
        <v>1.0377517941315892E-3</v>
      </c>
      <c r="M1467" s="11">
        <f t="shared" si="137"/>
        <v>4.3534035641668014</v>
      </c>
    </row>
    <row r="1468" spans="5:13" x14ac:dyDescent="0.25">
      <c r="E1468" s="11">
        <v>146.30000000000001</v>
      </c>
      <c r="F1468" s="11">
        <f t="shared" si="133"/>
        <v>0.58697538545744132</v>
      </c>
      <c r="G1468" s="11">
        <f t="shared" si="132"/>
        <v>7.415826261021893</v>
      </c>
      <c r="H1468" s="11">
        <f t="shared" si="134"/>
        <v>4.3529074780487411</v>
      </c>
      <c r="K1468" s="11">
        <f t="shared" si="135"/>
        <v>4.5192971541267116E-3</v>
      </c>
      <c r="L1468" s="11">
        <f t="shared" si="136"/>
        <v>1.038224951234792E-3</v>
      </c>
      <c r="M1468" s="11">
        <f t="shared" si="137"/>
        <v>4.3529074780487376</v>
      </c>
    </row>
    <row r="1469" spans="5:13" x14ac:dyDescent="0.25">
      <c r="E1469" s="11">
        <v>146.4</v>
      </c>
      <c r="F1469" s="11">
        <f t="shared" si="133"/>
        <v>0.58697538545744132</v>
      </c>
      <c r="G1469" s="11">
        <f t="shared" si="132"/>
        <v>7.4149817781269984</v>
      </c>
      <c r="H1469" s="11">
        <f t="shared" si="134"/>
        <v>4.3524117873759982</v>
      </c>
      <c r="K1469" s="11">
        <f t="shared" si="135"/>
        <v>4.5208414210961374E-3</v>
      </c>
      <c r="L1469" s="11">
        <f t="shared" si="136"/>
        <v>1.0386980005450464E-3</v>
      </c>
      <c r="M1469" s="11">
        <f t="shared" si="137"/>
        <v>4.3524117873759947</v>
      </c>
    </row>
    <row r="1470" spans="5:13" x14ac:dyDescent="0.25">
      <c r="E1470" s="11">
        <v>146.5</v>
      </c>
      <c r="F1470" s="11">
        <f t="shared" si="133"/>
        <v>0.58697538545744132</v>
      </c>
      <c r="G1470" s="11">
        <f t="shared" si="132"/>
        <v>7.414137967935452</v>
      </c>
      <c r="H1470" s="11">
        <f t="shared" si="134"/>
        <v>4.3519164915635624</v>
      </c>
      <c r="K1470" s="11">
        <f t="shared" si="135"/>
        <v>4.5223851607419834E-3</v>
      </c>
      <c r="L1470" s="11">
        <f t="shared" si="136"/>
        <v>1.0391709421605142E-3</v>
      </c>
      <c r="M1470" s="11">
        <f t="shared" si="137"/>
        <v>4.3519164915635598</v>
      </c>
    </row>
    <row r="1471" spans="5:13" x14ac:dyDescent="0.25">
      <c r="E1471" s="11">
        <v>146.6</v>
      </c>
      <c r="F1471" s="11">
        <f t="shared" si="133"/>
        <v>0.58697538545744132</v>
      </c>
      <c r="G1471" s="11">
        <f t="shared" si="132"/>
        <v>7.4132948294527523</v>
      </c>
      <c r="H1471" s="11">
        <f t="shared" si="134"/>
        <v>4.3514215900276856</v>
      </c>
      <c r="K1471" s="11">
        <f t="shared" si="135"/>
        <v>4.5239283736040782E-3</v>
      </c>
      <c r="L1471" s="11">
        <f t="shared" si="136"/>
        <v>1.0396437761792006E-3</v>
      </c>
      <c r="M1471" s="11">
        <f t="shared" si="137"/>
        <v>4.3514215900276794</v>
      </c>
    </row>
    <row r="1472" spans="5:13" x14ac:dyDescent="0.25">
      <c r="E1472" s="11">
        <v>146.69999999999999</v>
      </c>
      <c r="F1472" s="11">
        <f t="shared" si="133"/>
        <v>0.58697538545744132</v>
      </c>
      <c r="G1472" s="11">
        <f t="shared" si="132"/>
        <v>7.412452361686551</v>
      </c>
      <c r="H1472" s="11">
        <f t="shared" si="134"/>
        <v>4.3509270821858843</v>
      </c>
      <c r="K1472" s="11">
        <f t="shared" si="135"/>
        <v>4.5254710602213328E-3</v>
      </c>
      <c r="L1472" s="11">
        <f t="shared" si="136"/>
        <v>1.0401165026989513E-3</v>
      </c>
      <c r="M1472" s="11">
        <f t="shared" si="137"/>
        <v>4.3509270821858825</v>
      </c>
    </row>
    <row r="1473" spans="5:13" x14ac:dyDescent="0.25">
      <c r="E1473" s="11">
        <v>146.80000000000001</v>
      </c>
      <c r="F1473" s="11">
        <f t="shared" si="133"/>
        <v>0.58697538545744132</v>
      </c>
      <c r="G1473" s="11">
        <f t="shared" si="132"/>
        <v>7.4116105636466285</v>
      </c>
      <c r="H1473" s="11">
        <f t="shared" si="134"/>
        <v>4.350432967456924</v>
      </c>
      <c r="K1473" s="11">
        <f t="shared" si="135"/>
        <v>4.5270132211317369E-3</v>
      </c>
      <c r="L1473" s="11">
        <f t="shared" si="136"/>
        <v>1.0405891218174628E-3</v>
      </c>
      <c r="M1473" s="11">
        <f t="shared" si="137"/>
        <v>4.3504329674569222</v>
      </c>
    </row>
    <row r="1474" spans="5:13" x14ac:dyDescent="0.25">
      <c r="E1474" s="11">
        <v>146.9</v>
      </c>
      <c r="F1474" s="11">
        <f t="shared" si="133"/>
        <v>0.58697538545744132</v>
      </c>
      <c r="G1474" s="11">
        <f t="shared" si="132"/>
        <v>7.4107694343449095</v>
      </c>
      <c r="H1474" s="11">
        <f t="shared" si="134"/>
        <v>4.3499392452608276</v>
      </c>
      <c r="K1474" s="11">
        <f t="shared" si="135"/>
        <v>4.5285548568723662E-3</v>
      </c>
      <c r="L1474" s="11">
        <f t="shared" si="136"/>
        <v>1.0410616336322725E-3</v>
      </c>
      <c r="M1474" s="11">
        <f t="shared" si="137"/>
        <v>4.3499392452608223</v>
      </c>
    </row>
    <row r="1475" spans="5:13" x14ac:dyDescent="0.25">
      <c r="E1475" s="11">
        <v>147</v>
      </c>
      <c r="F1475" s="11">
        <f t="shared" si="133"/>
        <v>0.58697538545744132</v>
      </c>
      <c r="G1475" s="11">
        <f t="shared" si="132"/>
        <v>7.4099289727954503</v>
      </c>
      <c r="H1475" s="11">
        <f t="shared" si="134"/>
        <v>4.3494459150188716</v>
      </c>
      <c r="K1475" s="11">
        <f t="shared" si="135"/>
        <v>4.5300959679793812E-3</v>
      </c>
      <c r="L1475" s="11">
        <f t="shared" si="136"/>
        <v>1.0415340382407599E-3</v>
      </c>
      <c r="M1475" s="11">
        <f t="shared" si="137"/>
        <v>4.3494459150188707</v>
      </c>
    </row>
    <row r="1476" spans="5:13" x14ac:dyDescent="0.25">
      <c r="E1476" s="11">
        <v>147.1</v>
      </c>
      <c r="F1476" s="11">
        <f t="shared" si="133"/>
        <v>0.58697538545744132</v>
      </c>
      <c r="G1476" s="11">
        <f t="shared" si="132"/>
        <v>7.4090891780144226</v>
      </c>
      <c r="H1476" s="11">
        <f t="shared" si="134"/>
        <v>4.3489529761535728</v>
      </c>
      <c r="K1476" s="11">
        <f t="shared" si="135"/>
        <v>4.5316365549880316E-3</v>
      </c>
      <c r="L1476" s="11">
        <f t="shared" si="136"/>
        <v>1.042006335740156E-3</v>
      </c>
      <c r="M1476" s="11">
        <f t="shared" si="137"/>
        <v>4.3489529761535737</v>
      </c>
    </row>
    <row r="1477" spans="5:13" x14ac:dyDescent="0.25">
      <c r="E1477" s="11">
        <v>147.19999999999999</v>
      </c>
      <c r="F1477" s="11">
        <f t="shared" si="133"/>
        <v>0.58697538545744132</v>
      </c>
      <c r="G1477" s="11">
        <f t="shared" ref="G1477:G1540" si="138">((4*$C$2*10^6)/(3*E1477))^(1/6)</f>
        <v>7.4082500490201157</v>
      </c>
      <c r="H1477" s="11">
        <f t="shared" si="134"/>
        <v>4.3484604280886909</v>
      </c>
      <c r="K1477" s="11">
        <f t="shared" si="135"/>
        <v>4.5331766184326574E-3</v>
      </c>
      <c r="L1477" s="11">
        <f t="shared" si="136"/>
        <v>1.042478526227536E-3</v>
      </c>
      <c r="M1477" s="11">
        <f t="shared" si="137"/>
        <v>4.3484604280886892</v>
      </c>
    </row>
    <row r="1478" spans="5:13" x14ac:dyDescent="0.25">
      <c r="E1478" s="11">
        <v>147.30000000000001</v>
      </c>
      <c r="F1478" s="11">
        <f t="shared" ref="F1478:F1541" si="139">(4/3.14)*(2/(3*3.14))^0.5</f>
        <v>0.58697538545744132</v>
      </c>
      <c r="G1478" s="11">
        <f t="shared" si="138"/>
        <v>7.4074115848329347</v>
      </c>
      <c r="H1478" s="11">
        <f t="shared" ref="H1478:H1541" si="140">G1478*F1478</f>
        <v>4.3479682702492282</v>
      </c>
      <c r="K1478" s="11">
        <f t="shared" ref="K1478:K1541" si="141">4*(E1478/(2*3.14*$C$2*10^6))^0.5</f>
        <v>4.5347161588466921E-3</v>
      </c>
      <c r="L1478" s="11">
        <f t="shared" ref="L1478:L1541" si="142">3.14*(((3*E1478)/(4*$C$2*10^6))^(2/3))</f>
        <v>1.0429506097998195E-3</v>
      </c>
      <c r="M1478" s="11">
        <f t="shared" si="137"/>
        <v>4.3479682702492219</v>
      </c>
    </row>
    <row r="1479" spans="5:13" x14ac:dyDescent="0.25">
      <c r="E1479" s="11">
        <v>147.4</v>
      </c>
      <c r="F1479" s="11">
        <f t="shared" si="139"/>
        <v>0.58697538545744132</v>
      </c>
      <c r="G1479" s="11">
        <f t="shared" si="138"/>
        <v>7.4065737844753921</v>
      </c>
      <c r="H1479" s="11">
        <f t="shared" si="140"/>
        <v>4.347476502061423</v>
      </c>
      <c r="K1479" s="11">
        <f t="shared" si="141"/>
        <v>4.5362551767626613E-3</v>
      </c>
      <c r="L1479" s="11">
        <f t="shared" si="142"/>
        <v>1.0434225865537698E-3</v>
      </c>
      <c r="M1479" s="11">
        <f t="shared" ref="M1479:M1542" si="143">K1479/L1479</f>
        <v>4.3474765020614194</v>
      </c>
    </row>
    <row r="1480" spans="5:13" x14ac:dyDescent="0.25">
      <c r="E1480" s="11">
        <v>147.5</v>
      </c>
      <c r="F1480" s="11">
        <f t="shared" si="139"/>
        <v>0.58697538545744132</v>
      </c>
      <c r="G1480" s="11">
        <f t="shared" si="138"/>
        <v>7.4057366469720902</v>
      </c>
      <c r="H1480" s="11">
        <f t="shared" si="140"/>
        <v>4.3469851229527414</v>
      </c>
      <c r="K1480" s="11">
        <f t="shared" si="141"/>
        <v>4.5377936727121915E-3</v>
      </c>
      <c r="L1480" s="11">
        <f t="shared" si="142"/>
        <v>1.0438944565860037E-3</v>
      </c>
      <c r="M1480" s="11">
        <f t="shared" si="143"/>
        <v>4.3469851229527388</v>
      </c>
    </row>
    <row r="1481" spans="5:13" x14ac:dyDescent="0.25">
      <c r="E1481" s="11">
        <v>147.6</v>
      </c>
      <c r="F1481" s="11">
        <f t="shared" si="139"/>
        <v>0.58697538545744132</v>
      </c>
      <c r="G1481" s="11">
        <f t="shared" si="138"/>
        <v>7.4049001713497322</v>
      </c>
      <c r="H1481" s="11">
        <f t="shared" si="140"/>
        <v>4.3464941323518822</v>
      </c>
      <c r="K1481" s="11">
        <f t="shared" si="141"/>
        <v>4.5393316472260034E-3</v>
      </c>
      <c r="L1481" s="11">
        <f t="shared" si="142"/>
        <v>1.0443662199929808E-3</v>
      </c>
      <c r="M1481" s="11">
        <f t="shared" si="143"/>
        <v>4.3464941323518795</v>
      </c>
    </row>
    <row r="1482" spans="5:13" x14ac:dyDescent="0.25">
      <c r="E1482" s="11">
        <v>147.69999999999999</v>
      </c>
      <c r="F1482" s="11">
        <f t="shared" si="139"/>
        <v>0.58697538545744132</v>
      </c>
      <c r="G1482" s="11">
        <f t="shared" si="138"/>
        <v>7.4040643566371038</v>
      </c>
      <c r="H1482" s="11">
        <f t="shared" si="140"/>
        <v>4.3460035296887662</v>
      </c>
      <c r="K1482" s="11">
        <f t="shared" si="141"/>
        <v>4.5408691008339249E-3</v>
      </c>
      <c r="L1482" s="11">
        <f t="shared" si="142"/>
        <v>1.0448378768710105E-3</v>
      </c>
      <c r="M1482" s="11">
        <f t="shared" si="143"/>
        <v>4.3460035296887627</v>
      </c>
    </row>
    <row r="1483" spans="5:13" x14ac:dyDescent="0.25">
      <c r="E1483" s="11">
        <v>147.80000000000001</v>
      </c>
      <c r="F1483" s="11">
        <f t="shared" si="139"/>
        <v>0.58697538545744132</v>
      </c>
      <c r="G1483" s="11">
        <f t="shared" si="138"/>
        <v>7.4032292018650763</v>
      </c>
      <c r="H1483" s="11">
        <f t="shared" si="140"/>
        <v>4.3455133143945393</v>
      </c>
      <c r="K1483" s="11">
        <f t="shared" si="141"/>
        <v>4.5424060340648817E-3</v>
      </c>
      <c r="L1483" s="11">
        <f t="shared" si="142"/>
        <v>1.0453094273162478E-3</v>
      </c>
      <c r="M1483" s="11">
        <f t="shared" si="143"/>
        <v>4.3455133143945357</v>
      </c>
    </row>
    <row r="1484" spans="5:13" x14ac:dyDescent="0.25">
      <c r="E1484" s="11">
        <v>147.9</v>
      </c>
      <c r="F1484" s="11">
        <f t="shared" si="139"/>
        <v>0.58697538545744132</v>
      </c>
      <c r="G1484" s="11">
        <f t="shared" si="138"/>
        <v>7.4023947060665929</v>
      </c>
      <c r="H1484" s="11">
        <f t="shared" si="140"/>
        <v>4.3450234859015611</v>
      </c>
      <c r="K1484" s="11">
        <f t="shared" si="141"/>
        <v>4.5439424474469081E-3</v>
      </c>
      <c r="L1484" s="11">
        <f t="shared" si="142"/>
        <v>1.0457808714246977E-3</v>
      </c>
      <c r="M1484" s="11">
        <f t="shared" si="143"/>
        <v>4.3450234859015575</v>
      </c>
    </row>
    <row r="1485" spans="5:13" x14ac:dyDescent="0.25">
      <c r="E1485" s="11">
        <v>148</v>
      </c>
      <c r="F1485" s="11">
        <f t="shared" si="139"/>
        <v>0.58697538545744132</v>
      </c>
      <c r="G1485" s="11">
        <f t="shared" si="138"/>
        <v>7.4015608682766709</v>
      </c>
      <c r="H1485" s="11">
        <f t="shared" si="140"/>
        <v>4.3445340436434128</v>
      </c>
      <c r="K1485" s="11">
        <f t="shared" si="141"/>
        <v>4.545478341507145E-3</v>
      </c>
      <c r="L1485" s="11">
        <f t="shared" si="142"/>
        <v>1.0462522092922122E-3</v>
      </c>
      <c r="M1485" s="11">
        <f t="shared" si="143"/>
        <v>4.3445340436434092</v>
      </c>
    </row>
    <row r="1486" spans="5:13" x14ac:dyDescent="0.25">
      <c r="E1486" s="11">
        <v>148.1</v>
      </c>
      <c r="F1486" s="11">
        <f t="shared" si="139"/>
        <v>0.58697538545744132</v>
      </c>
      <c r="G1486" s="11">
        <f t="shared" si="138"/>
        <v>7.40072768753239</v>
      </c>
      <c r="H1486" s="11">
        <f t="shared" si="140"/>
        <v>4.3440449870548834</v>
      </c>
      <c r="K1486" s="11">
        <f t="shared" si="141"/>
        <v>4.5470137167718441E-3</v>
      </c>
      <c r="L1486" s="11">
        <f t="shared" si="142"/>
        <v>1.0467234410144921E-3</v>
      </c>
      <c r="M1486" s="11">
        <f t="shared" si="143"/>
        <v>4.3440449870548852</v>
      </c>
    </row>
    <row r="1487" spans="5:13" x14ac:dyDescent="0.25">
      <c r="E1487" s="11">
        <v>148.19999999999999</v>
      </c>
      <c r="F1487" s="11">
        <f t="shared" si="139"/>
        <v>0.58697538545744132</v>
      </c>
      <c r="G1487" s="11">
        <f t="shared" si="138"/>
        <v>7.3998951628728813</v>
      </c>
      <c r="H1487" s="11">
        <f t="shared" si="140"/>
        <v>4.3435563155719654</v>
      </c>
      <c r="K1487" s="11">
        <f t="shared" si="141"/>
        <v>4.5485485737663664E-3</v>
      </c>
      <c r="L1487" s="11">
        <f t="shared" si="142"/>
        <v>1.0471945666870922E-3</v>
      </c>
      <c r="M1487" s="11">
        <f t="shared" si="143"/>
        <v>4.3435563155719645</v>
      </c>
    </row>
    <row r="1488" spans="5:13" x14ac:dyDescent="0.25">
      <c r="E1488" s="11">
        <v>148.30000000000001</v>
      </c>
      <c r="F1488" s="11">
        <f t="shared" si="139"/>
        <v>0.58697538545744132</v>
      </c>
      <c r="G1488" s="11">
        <f t="shared" si="138"/>
        <v>7.3990632933393332</v>
      </c>
      <c r="H1488" s="11">
        <f t="shared" si="140"/>
        <v>4.3430680286318601</v>
      </c>
      <c r="K1488" s="11">
        <f t="shared" si="141"/>
        <v>4.5500829130151908E-3</v>
      </c>
      <c r="L1488" s="11">
        <f t="shared" si="142"/>
        <v>1.0476655864054122E-3</v>
      </c>
      <c r="M1488" s="11">
        <f t="shared" si="143"/>
        <v>4.3430680286318557</v>
      </c>
    </row>
    <row r="1489" spans="5:13" x14ac:dyDescent="0.25">
      <c r="E1489" s="11">
        <v>148.4</v>
      </c>
      <c r="F1489" s="11">
        <f t="shared" si="139"/>
        <v>0.58697538545744132</v>
      </c>
      <c r="G1489" s="11">
        <f t="shared" si="138"/>
        <v>7.398232077974991</v>
      </c>
      <c r="H1489" s="11">
        <f t="shared" si="140"/>
        <v>4.3425801256729777</v>
      </c>
      <c r="K1489" s="11">
        <f t="shared" si="141"/>
        <v>4.5516167350419072E-3</v>
      </c>
      <c r="L1489" s="11">
        <f t="shared" si="142"/>
        <v>1.0481365002646984E-3</v>
      </c>
      <c r="M1489" s="11">
        <f t="shared" si="143"/>
        <v>4.3425801256729759</v>
      </c>
    </row>
    <row r="1490" spans="5:13" x14ac:dyDescent="0.25">
      <c r="E1490" s="11">
        <v>148.5</v>
      </c>
      <c r="F1490" s="11">
        <f t="shared" si="139"/>
        <v>0.58697538545744132</v>
      </c>
      <c r="G1490" s="11">
        <f t="shared" si="138"/>
        <v>7.3974015158251225</v>
      </c>
      <c r="H1490" s="11">
        <f t="shared" si="140"/>
        <v>4.3420926061349121</v>
      </c>
      <c r="K1490" s="11">
        <f t="shared" si="141"/>
        <v>4.5531500403692277E-3</v>
      </c>
      <c r="L1490" s="11">
        <f t="shared" si="142"/>
        <v>1.048607308360056E-3</v>
      </c>
      <c r="M1490" s="11">
        <f t="shared" si="143"/>
        <v>4.3420926061349086</v>
      </c>
    </row>
    <row r="1491" spans="5:13" x14ac:dyDescent="0.25">
      <c r="E1491" s="11">
        <v>148.6</v>
      </c>
      <c r="F1491" s="11">
        <f t="shared" si="139"/>
        <v>0.58697538545744132</v>
      </c>
      <c r="G1491" s="11">
        <f t="shared" si="138"/>
        <v>7.3965716059370417</v>
      </c>
      <c r="H1491" s="11">
        <f t="shared" si="140"/>
        <v>4.3416054694584609</v>
      </c>
      <c r="K1491" s="11">
        <f t="shared" si="141"/>
        <v>4.554682829518983E-3</v>
      </c>
      <c r="L1491" s="11">
        <f t="shared" si="142"/>
        <v>1.0490780107864329E-3</v>
      </c>
      <c r="M1491" s="11">
        <f t="shared" si="143"/>
        <v>4.3416054694584645</v>
      </c>
    </row>
    <row r="1492" spans="5:13" x14ac:dyDescent="0.25">
      <c r="E1492" s="11">
        <v>148.69999999999999</v>
      </c>
      <c r="F1492" s="11">
        <f t="shared" si="139"/>
        <v>0.58697538545744132</v>
      </c>
      <c r="G1492" s="11">
        <f t="shared" si="138"/>
        <v>7.3957423473600903</v>
      </c>
      <c r="H1492" s="11">
        <f t="shared" si="140"/>
        <v>4.341118715085611</v>
      </c>
      <c r="K1492" s="11">
        <f t="shared" si="141"/>
        <v>4.5562151030121264E-3</v>
      </c>
      <c r="L1492" s="11">
        <f t="shared" si="142"/>
        <v>1.0495486076386366E-3</v>
      </c>
      <c r="M1492" s="11">
        <f t="shared" si="143"/>
        <v>4.3411187150856074</v>
      </c>
    </row>
    <row r="1493" spans="5:13" x14ac:dyDescent="0.25">
      <c r="E1493" s="11">
        <v>148.80000000000001</v>
      </c>
      <c r="F1493" s="11">
        <f t="shared" si="139"/>
        <v>0.58697538545744132</v>
      </c>
      <c r="G1493" s="11">
        <f t="shared" si="138"/>
        <v>7.3949137391456325</v>
      </c>
      <c r="H1493" s="11">
        <f t="shared" si="140"/>
        <v>4.3406323424595366</v>
      </c>
      <c r="K1493" s="11">
        <f t="shared" si="141"/>
        <v>4.5577468613687347E-3</v>
      </c>
      <c r="L1493" s="11">
        <f t="shared" si="142"/>
        <v>1.0500190990113155E-3</v>
      </c>
      <c r="M1493" s="11">
        <f t="shared" si="143"/>
        <v>4.340632342459533</v>
      </c>
    </row>
    <row r="1494" spans="5:13" x14ac:dyDescent="0.25">
      <c r="E1494" s="11">
        <v>148.9</v>
      </c>
      <c r="F1494" s="11">
        <f t="shared" si="139"/>
        <v>0.58697538545744132</v>
      </c>
      <c r="G1494" s="11">
        <f t="shared" si="138"/>
        <v>7.3940857803470506</v>
      </c>
      <c r="H1494" s="11">
        <f t="shared" si="140"/>
        <v>4.3401463510245959</v>
      </c>
      <c r="K1494" s="11">
        <f t="shared" si="141"/>
        <v>4.5592781051080116E-3</v>
      </c>
      <c r="L1494" s="11">
        <f t="shared" si="142"/>
        <v>1.0504894849989765E-3</v>
      </c>
      <c r="M1494" s="11">
        <f t="shared" si="143"/>
        <v>4.3401463510245932</v>
      </c>
    </row>
    <row r="1495" spans="5:13" x14ac:dyDescent="0.25">
      <c r="E1495" s="11">
        <v>149</v>
      </c>
      <c r="F1495" s="11">
        <f t="shared" si="139"/>
        <v>0.58697538545744132</v>
      </c>
      <c r="G1495" s="11">
        <f t="shared" si="138"/>
        <v>7.393258470019739</v>
      </c>
      <c r="H1495" s="11">
        <f t="shared" si="140"/>
        <v>4.3396607402263294</v>
      </c>
      <c r="K1495" s="11">
        <f t="shared" si="141"/>
        <v>4.56080883474829E-3</v>
      </c>
      <c r="L1495" s="11">
        <f t="shared" si="142"/>
        <v>1.0509597656959769E-3</v>
      </c>
      <c r="M1495" s="11">
        <f t="shared" si="143"/>
        <v>4.3396607402263268</v>
      </c>
    </row>
    <row r="1496" spans="5:13" x14ac:dyDescent="0.25">
      <c r="E1496" s="11">
        <v>149.1</v>
      </c>
      <c r="F1496" s="11">
        <f t="shared" si="139"/>
        <v>0.58697538545744132</v>
      </c>
      <c r="G1496" s="11">
        <f t="shared" si="138"/>
        <v>7.3924318072211017</v>
      </c>
      <c r="H1496" s="11">
        <f t="shared" si="140"/>
        <v>4.3391755095114561</v>
      </c>
      <c r="K1496" s="11">
        <f t="shared" si="141"/>
        <v>4.5623390508070308E-3</v>
      </c>
      <c r="L1496" s="11">
        <f t="shared" si="142"/>
        <v>1.0514299411965248E-3</v>
      </c>
      <c r="M1496" s="11">
        <f t="shared" si="143"/>
        <v>4.3391755095114561</v>
      </c>
    </row>
    <row r="1497" spans="5:13" x14ac:dyDescent="0.25">
      <c r="E1497" s="11">
        <v>149.19999999999999</v>
      </c>
      <c r="F1497" s="11">
        <f t="shared" si="139"/>
        <v>0.58697538545744132</v>
      </c>
      <c r="G1497" s="11">
        <f t="shared" si="138"/>
        <v>7.3916057910105355</v>
      </c>
      <c r="H1497" s="11">
        <f t="shared" si="140"/>
        <v>4.3386906583278648</v>
      </c>
      <c r="K1497" s="11">
        <f t="shared" si="141"/>
        <v>4.5638687538008312E-3</v>
      </c>
      <c r="L1497" s="11">
        <f t="shared" si="142"/>
        <v>1.0519000115946861E-3</v>
      </c>
      <c r="M1497" s="11">
        <f t="shared" si="143"/>
        <v>4.3386906583278595</v>
      </c>
    </row>
    <row r="1498" spans="5:13" x14ac:dyDescent="0.25">
      <c r="E1498" s="11">
        <v>149.30000000000001</v>
      </c>
      <c r="F1498" s="11">
        <f t="shared" si="139"/>
        <v>0.58697538545744132</v>
      </c>
      <c r="G1498" s="11">
        <f t="shared" si="138"/>
        <v>7.3907804204494481</v>
      </c>
      <c r="H1498" s="11">
        <f t="shared" si="140"/>
        <v>4.3382061861246246</v>
      </c>
      <c r="K1498" s="11">
        <f t="shared" si="141"/>
        <v>4.5653979442454194E-3</v>
      </c>
      <c r="L1498" s="11">
        <f t="shared" si="142"/>
        <v>1.0523699769843698E-3</v>
      </c>
      <c r="M1498" s="11">
        <f t="shared" si="143"/>
        <v>4.3382061861246228</v>
      </c>
    </row>
    <row r="1499" spans="5:13" x14ac:dyDescent="0.25">
      <c r="E1499" s="11">
        <v>149.4</v>
      </c>
      <c r="F1499" s="11">
        <f t="shared" si="139"/>
        <v>0.58697538545744132</v>
      </c>
      <c r="G1499" s="11">
        <f t="shared" si="138"/>
        <v>7.3899556946012206</v>
      </c>
      <c r="H1499" s="11">
        <f t="shared" si="140"/>
        <v>4.3377220923519646</v>
      </c>
      <c r="K1499" s="11">
        <f t="shared" si="141"/>
        <v>4.5669266226556621E-3</v>
      </c>
      <c r="L1499" s="11">
        <f t="shared" si="142"/>
        <v>1.0528398374593478E-3</v>
      </c>
      <c r="M1499" s="11">
        <f t="shared" si="143"/>
        <v>4.3377220923519619</v>
      </c>
    </row>
    <row r="1500" spans="5:13" x14ac:dyDescent="0.25">
      <c r="E1500" s="11">
        <v>149.5</v>
      </c>
      <c r="F1500" s="11">
        <f t="shared" si="139"/>
        <v>0.58697538545744132</v>
      </c>
      <c r="G1500" s="11">
        <f t="shared" si="138"/>
        <v>7.3891316125312283</v>
      </c>
      <c r="H1500" s="11">
        <f t="shared" si="140"/>
        <v>4.3372383764612827</v>
      </c>
      <c r="K1500" s="11">
        <f t="shared" si="141"/>
        <v>4.5684547895455639E-3</v>
      </c>
      <c r="L1500" s="11">
        <f t="shared" si="142"/>
        <v>1.0533095931132409E-3</v>
      </c>
      <c r="M1500" s="11">
        <f t="shared" si="143"/>
        <v>4.3372383764612792</v>
      </c>
    </row>
    <row r="1501" spans="5:13" x14ac:dyDescent="0.25">
      <c r="E1501" s="11">
        <v>149.6</v>
      </c>
      <c r="F1501" s="11">
        <f t="shared" si="139"/>
        <v>0.58697538545744132</v>
      </c>
      <c r="G1501" s="11">
        <f t="shared" si="138"/>
        <v>7.3883081733068261</v>
      </c>
      <c r="H1501" s="11">
        <f t="shared" si="140"/>
        <v>4.3367550379051387</v>
      </c>
      <c r="K1501" s="11">
        <f t="shared" si="141"/>
        <v>4.56998244542827E-3</v>
      </c>
      <c r="L1501" s="11">
        <f t="shared" si="142"/>
        <v>1.0537792440395235E-3</v>
      </c>
      <c r="M1501" s="11">
        <f t="shared" si="143"/>
        <v>4.3367550379051369</v>
      </c>
    </row>
    <row r="1502" spans="5:13" x14ac:dyDescent="0.25">
      <c r="E1502" s="11">
        <v>149.69999999999999</v>
      </c>
      <c r="F1502" s="11">
        <f t="shared" si="139"/>
        <v>0.58697538545744132</v>
      </c>
      <c r="G1502" s="11">
        <f t="shared" si="138"/>
        <v>7.3874853759973353</v>
      </c>
      <c r="H1502" s="11">
        <f t="shared" si="140"/>
        <v>4.3362720761372469</v>
      </c>
      <c r="K1502" s="11">
        <f t="shared" si="141"/>
        <v>4.5715095908160693E-3</v>
      </c>
      <c r="L1502" s="11">
        <f t="shared" si="142"/>
        <v>1.0542487903315266E-3</v>
      </c>
      <c r="M1502" s="11">
        <f t="shared" si="143"/>
        <v>4.336272076137246</v>
      </c>
    </row>
    <row r="1503" spans="5:13" x14ac:dyDescent="0.25">
      <c r="E1503" s="11">
        <v>149.80000000000001</v>
      </c>
      <c r="F1503" s="11">
        <f t="shared" si="139"/>
        <v>0.58697538545744132</v>
      </c>
      <c r="G1503" s="11">
        <f t="shared" si="138"/>
        <v>7.3866632196740483</v>
      </c>
      <c r="H1503" s="11">
        <f t="shared" si="140"/>
        <v>4.3357894906124788</v>
      </c>
      <c r="K1503" s="11">
        <f t="shared" si="141"/>
        <v>4.5730362262203939E-3</v>
      </c>
      <c r="L1503" s="11">
        <f t="shared" si="142"/>
        <v>1.0547182320824349E-3</v>
      </c>
      <c r="M1503" s="11">
        <f t="shared" si="143"/>
        <v>4.3357894906124779</v>
      </c>
    </row>
    <row r="1504" spans="5:13" x14ac:dyDescent="0.25">
      <c r="E1504" s="11">
        <v>149.9</v>
      </c>
      <c r="F1504" s="11">
        <f t="shared" si="139"/>
        <v>0.58697538545744132</v>
      </c>
      <c r="G1504" s="11">
        <f t="shared" si="138"/>
        <v>7.3858417034102253</v>
      </c>
      <c r="H1504" s="11">
        <f t="shared" si="140"/>
        <v>4.3353072807868616</v>
      </c>
      <c r="K1504" s="11">
        <f t="shared" si="141"/>
        <v>4.5745623521518215E-3</v>
      </c>
      <c r="L1504" s="11">
        <f t="shared" si="142"/>
        <v>1.0551875693852861E-3</v>
      </c>
      <c r="M1504" s="11">
        <f t="shared" si="143"/>
        <v>4.3353072807868607</v>
      </c>
    </row>
    <row r="1505" spans="5:13" x14ac:dyDescent="0.25">
      <c r="E1505" s="11">
        <v>150</v>
      </c>
      <c r="F1505" s="11">
        <f t="shared" si="139"/>
        <v>0.58697538545744132</v>
      </c>
      <c r="G1505" s="11">
        <f t="shared" si="138"/>
        <v>7.3850208262810764</v>
      </c>
      <c r="H1505" s="11">
        <f t="shared" si="140"/>
        <v>4.3348254461175664</v>
      </c>
      <c r="K1505" s="11">
        <f t="shared" si="141"/>
        <v>4.5760879691200814E-3</v>
      </c>
      <c r="L1505" s="11">
        <f t="shared" si="142"/>
        <v>1.0556568023329749E-3</v>
      </c>
      <c r="M1505" s="11">
        <f t="shared" si="143"/>
        <v>4.3348254461175664</v>
      </c>
    </row>
    <row r="1506" spans="5:13" x14ac:dyDescent="0.25">
      <c r="E1506" s="11">
        <v>150.1</v>
      </c>
      <c r="F1506" s="11">
        <f t="shared" si="139"/>
        <v>0.58697538545744132</v>
      </c>
      <c r="G1506" s="11">
        <f t="shared" si="138"/>
        <v>7.3842005873637646</v>
      </c>
      <c r="H1506" s="11">
        <f t="shared" si="140"/>
        <v>4.33434398606291</v>
      </c>
      <c r="K1506" s="11">
        <f t="shared" si="141"/>
        <v>4.5776130776340532E-3</v>
      </c>
      <c r="L1506" s="11">
        <f t="shared" si="142"/>
        <v>1.0561259310182523E-3</v>
      </c>
      <c r="M1506" s="11">
        <f t="shared" si="143"/>
        <v>4.33434398606291</v>
      </c>
    </row>
    <row r="1507" spans="5:13" x14ac:dyDescent="0.25">
      <c r="E1507" s="11">
        <v>150.19999999999999</v>
      </c>
      <c r="F1507" s="11">
        <f t="shared" si="139"/>
        <v>0.58697538545744132</v>
      </c>
      <c r="G1507" s="11">
        <f t="shared" si="138"/>
        <v>7.3833809857374026</v>
      </c>
      <c r="H1507" s="11">
        <f t="shared" si="140"/>
        <v>4.3338629000823552</v>
      </c>
      <c r="K1507" s="11">
        <f t="shared" si="141"/>
        <v>4.5791376782017652E-3</v>
      </c>
      <c r="L1507" s="11">
        <f t="shared" si="142"/>
        <v>1.0565949555337226E-3</v>
      </c>
      <c r="M1507" s="11">
        <f t="shared" si="143"/>
        <v>4.3338629000823543</v>
      </c>
    </row>
    <row r="1508" spans="5:13" x14ac:dyDescent="0.25">
      <c r="E1508" s="11">
        <v>150.30000000000001</v>
      </c>
      <c r="F1508" s="11">
        <f t="shared" si="139"/>
        <v>0.58697538545744132</v>
      </c>
      <c r="G1508" s="11">
        <f t="shared" si="138"/>
        <v>7.3825620204830384</v>
      </c>
      <c r="H1508" s="11">
        <f t="shared" si="140"/>
        <v>4.3333821876364986</v>
      </c>
      <c r="K1508" s="11">
        <f t="shared" si="141"/>
        <v>4.5806617713304056E-3</v>
      </c>
      <c r="L1508" s="11">
        <f t="shared" si="142"/>
        <v>1.0570638759718495E-3</v>
      </c>
      <c r="M1508" s="11">
        <f t="shared" si="143"/>
        <v>4.3333821876364942</v>
      </c>
    </row>
    <row r="1509" spans="5:13" x14ac:dyDescent="0.25">
      <c r="E1509" s="11">
        <v>150.4</v>
      </c>
      <c r="F1509" s="11">
        <f t="shared" si="139"/>
        <v>0.58697538545744132</v>
      </c>
      <c r="G1509" s="11">
        <f t="shared" si="138"/>
        <v>7.3817436906836651</v>
      </c>
      <c r="H1509" s="11">
        <f t="shared" si="140"/>
        <v>4.3329018481870802</v>
      </c>
      <c r="K1509" s="11">
        <f t="shared" si="141"/>
        <v>4.5821853575263149E-3</v>
      </c>
      <c r="L1509" s="11">
        <f t="shared" si="142"/>
        <v>1.057532692424948E-3</v>
      </c>
      <c r="M1509" s="11">
        <f t="shared" si="143"/>
        <v>4.3329018481870785</v>
      </c>
    </row>
    <row r="1510" spans="5:13" x14ac:dyDescent="0.25">
      <c r="E1510" s="11">
        <v>150.5</v>
      </c>
      <c r="F1510" s="11">
        <f t="shared" si="139"/>
        <v>0.58697538545744132</v>
      </c>
      <c r="G1510" s="11">
        <f t="shared" si="138"/>
        <v>7.3809259954241924</v>
      </c>
      <c r="H1510" s="11">
        <f t="shared" si="140"/>
        <v>4.3324218811969644</v>
      </c>
      <c r="K1510" s="11">
        <f t="shared" si="141"/>
        <v>4.5837084372949933E-3</v>
      </c>
      <c r="L1510" s="11">
        <f t="shared" si="142"/>
        <v>1.0580014049851962E-3</v>
      </c>
      <c r="M1510" s="11">
        <f t="shared" si="143"/>
        <v>4.3324218811969626</v>
      </c>
    </row>
    <row r="1511" spans="5:13" x14ac:dyDescent="0.25">
      <c r="E1511" s="11">
        <v>150.6</v>
      </c>
      <c r="F1511" s="11">
        <f t="shared" si="139"/>
        <v>0.58697538545744132</v>
      </c>
      <c r="G1511" s="11">
        <f t="shared" si="138"/>
        <v>7.3801089337914645</v>
      </c>
      <c r="H1511" s="11">
        <f t="shared" si="140"/>
        <v>4.3319422861301513</v>
      </c>
      <c r="K1511" s="11">
        <f t="shared" si="141"/>
        <v>4.5852310111411023E-3</v>
      </c>
      <c r="L1511" s="11">
        <f t="shared" si="142"/>
        <v>1.058470013744625E-3</v>
      </c>
      <c r="M1511" s="11">
        <f t="shared" si="143"/>
        <v>4.3319422861301504</v>
      </c>
    </row>
    <row r="1512" spans="5:13" x14ac:dyDescent="0.25">
      <c r="E1512" s="11">
        <v>150.69999999999999</v>
      </c>
      <c r="F1512" s="11">
        <f t="shared" si="139"/>
        <v>0.58697538545744132</v>
      </c>
      <c r="G1512" s="11">
        <f t="shared" si="138"/>
        <v>7.3792925048742424</v>
      </c>
      <c r="H1512" s="11">
        <f t="shared" si="140"/>
        <v>4.3314630624517658</v>
      </c>
      <c r="K1512" s="11">
        <f t="shared" si="141"/>
        <v>4.5867530795684662E-3</v>
      </c>
      <c r="L1512" s="11">
        <f t="shared" si="142"/>
        <v>1.0589385187951249E-3</v>
      </c>
      <c r="M1512" s="11">
        <f t="shared" si="143"/>
        <v>4.331463062451764</v>
      </c>
    </row>
    <row r="1513" spans="5:13" x14ac:dyDescent="0.25">
      <c r="E1513" s="11">
        <v>150.80000000000001</v>
      </c>
      <c r="F1513" s="11">
        <f t="shared" si="139"/>
        <v>0.58697538545744132</v>
      </c>
      <c r="G1513" s="11">
        <f t="shared" si="138"/>
        <v>7.378476707763201</v>
      </c>
      <c r="H1513" s="11">
        <f t="shared" si="140"/>
        <v>4.330984209628058</v>
      </c>
      <c r="K1513" s="11">
        <f t="shared" si="141"/>
        <v>4.5882746430800717E-3</v>
      </c>
      <c r="L1513" s="11">
        <f t="shared" si="142"/>
        <v>1.0594069202284413E-3</v>
      </c>
      <c r="M1513" s="11">
        <f t="shared" si="143"/>
        <v>4.3309842096280589</v>
      </c>
    </row>
    <row r="1514" spans="5:13" x14ac:dyDescent="0.25">
      <c r="E1514" s="11">
        <v>150.9</v>
      </c>
      <c r="F1514" s="11">
        <f t="shared" si="139"/>
        <v>0.58697538545744132</v>
      </c>
      <c r="G1514" s="11">
        <f t="shared" si="138"/>
        <v>7.3776615415509204</v>
      </c>
      <c r="H1514" s="11">
        <f t="shared" si="140"/>
        <v>4.3305057271263925</v>
      </c>
      <c r="K1514" s="11">
        <f t="shared" si="141"/>
        <v>4.5897957021780733E-3</v>
      </c>
      <c r="L1514" s="11">
        <f t="shared" si="142"/>
        <v>1.0598752181361826E-3</v>
      </c>
      <c r="M1514" s="11">
        <f t="shared" si="143"/>
        <v>4.3305057271263925</v>
      </c>
    </row>
    <row r="1515" spans="5:13" x14ac:dyDescent="0.25">
      <c r="E1515" s="11">
        <v>151</v>
      </c>
      <c r="F1515" s="11">
        <f t="shared" si="139"/>
        <v>0.58697538545744132</v>
      </c>
      <c r="G1515" s="11">
        <f t="shared" si="138"/>
        <v>7.3768470053318911</v>
      </c>
      <c r="H1515" s="11">
        <f t="shared" si="140"/>
        <v>4.3300276144152585</v>
      </c>
      <c r="K1515" s="11">
        <f t="shared" si="141"/>
        <v>4.5913162573637924E-3</v>
      </c>
      <c r="L1515" s="11">
        <f t="shared" si="142"/>
        <v>1.0603434126098107E-3</v>
      </c>
      <c r="M1515" s="11">
        <f t="shared" si="143"/>
        <v>4.3300276144152576</v>
      </c>
    </row>
    <row r="1516" spans="5:13" x14ac:dyDescent="0.25">
      <c r="E1516" s="11">
        <v>151.1</v>
      </c>
      <c r="F1516" s="11">
        <f t="shared" si="139"/>
        <v>0.58697538545744132</v>
      </c>
      <c r="G1516" s="11">
        <f t="shared" si="138"/>
        <v>7.3760330982024964</v>
      </c>
      <c r="H1516" s="11">
        <f t="shared" si="140"/>
        <v>4.3295498709642555</v>
      </c>
      <c r="K1516" s="11">
        <f t="shared" si="141"/>
        <v>4.5928363091377218E-3</v>
      </c>
      <c r="L1516" s="11">
        <f t="shared" si="142"/>
        <v>1.0608115037406484E-3</v>
      </c>
      <c r="M1516" s="11">
        <f t="shared" si="143"/>
        <v>4.3295498709642555</v>
      </c>
    </row>
    <row r="1517" spans="5:13" x14ac:dyDescent="0.25">
      <c r="E1517" s="11">
        <v>151.19999999999999</v>
      </c>
      <c r="F1517" s="11">
        <f t="shared" si="139"/>
        <v>0.58697538545744132</v>
      </c>
      <c r="G1517" s="11">
        <f t="shared" si="138"/>
        <v>7.375219819261015</v>
      </c>
      <c r="H1517" s="11">
        <f t="shared" si="140"/>
        <v>4.3290724962440947</v>
      </c>
      <c r="K1517" s="11">
        <f t="shared" si="141"/>
        <v>4.5943558579995261E-3</v>
      </c>
      <c r="L1517" s="11">
        <f t="shared" si="142"/>
        <v>1.0612794916198774E-3</v>
      </c>
      <c r="M1517" s="11">
        <f t="shared" si="143"/>
        <v>4.3290724962440938</v>
      </c>
    </row>
    <row r="1518" spans="5:13" x14ac:dyDescent="0.25">
      <c r="E1518" s="11">
        <v>151.30000000000001</v>
      </c>
      <c r="F1518" s="11">
        <f t="shared" si="139"/>
        <v>0.58697538545744132</v>
      </c>
      <c r="G1518" s="11">
        <f t="shared" si="138"/>
        <v>7.3744071676076146</v>
      </c>
      <c r="H1518" s="11">
        <f t="shared" si="140"/>
        <v>4.3285954897265979</v>
      </c>
      <c r="K1518" s="11">
        <f t="shared" si="141"/>
        <v>4.5958749044480432E-3</v>
      </c>
      <c r="L1518" s="11">
        <f t="shared" si="142"/>
        <v>1.0617473763385378E-3</v>
      </c>
      <c r="M1518" s="11">
        <f t="shared" si="143"/>
        <v>4.328595489726597</v>
      </c>
    </row>
    <row r="1519" spans="5:13" x14ac:dyDescent="0.25">
      <c r="E1519" s="11">
        <v>151.4</v>
      </c>
      <c r="F1519" s="11">
        <f t="shared" si="139"/>
        <v>0.58697538545744132</v>
      </c>
      <c r="G1519" s="11">
        <f t="shared" si="138"/>
        <v>7.3735951423443398</v>
      </c>
      <c r="H1519" s="11">
        <f t="shared" si="140"/>
        <v>4.3281188508846862</v>
      </c>
      <c r="K1519" s="11">
        <f t="shared" si="141"/>
        <v>4.5973934489812879E-3</v>
      </c>
      <c r="L1519" s="11">
        <f t="shared" si="142"/>
        <v>1.0622151579875317E-3</v>
      </c>
      <c r="M1519" s="11">
        <f t="shared" si="143"/>
        <v>4.3281188508846826</v>
      </c>
    </row>
    <row r="1520" spans="5:13" x14ac:dyDescent="0.25">
      <c r="E1520" s="11">
        <v>151.5</v>
      </c>
      <c r="F1520" s="11">
        <f t="shared" si="139"/>
        <v>0.58697538545744132</v>
      </c>
      <c r="G1520" s="11">
        <f t="shared" si="138"/>
        <v>7.3727837425751215</v>
      </c>
      <c r="H1520" s="11">
        <f t="shared" si="140"/>
        <v>4.3276425791923891</v>
      </c>
      <c r="K1520" s="11">
        <f t="shared" si="141"/>
        <v>4.5989114920964519E-3</v>
      </c>
      <c r="L1520" s="11">
        <f t="shared" si="142"/>
        <v>1.062682836657617E-3</v>
      </c>
      <c r="M1520" s="11">
        <f t="shared" si="143"/>
        <v>4.3276425791923874</v>
      </c>
    </row>
    <row r="1521" spans="5:13" x14ac:dyDescent="0.25">
      <c r="E1521" s="11">
        <v>151.6</v>
      </c>
      <c r="F1521" s="11">
        <f t="shared" si="139"/>
        <v>0.58697538545744132</v>
      </c>
      <c r="G1521" s="11">
        <f t="shared" si="138"/>
        <v>7.3719729674057541</v>
      </c>
      <c r="H1521" s="11">
        <f t="shared" si="140"/>
        <v>4.3271666741248298</v>
      </c>
      <c r="K1521" s="11">
        <f t="shared" si="141"/>
        <v>4.6004290342899065E-3</v>
      </c>
      <c r="L1521" s="11">
        <f t="shared" si="142"/>
        <v>1.0631504124394159E-3</v>
      </c>
      <c r="M1521" s="11">
        <f t="shared" si="143"/>
        <v>4.327166674124828</v>
      </c>
    </row>
    <row r="1522" spans="5:13" x14ac:dyDescent="0.25">
      <c r="E1522" s="11">
        <v>151.69999999999999</v>
      </c>
      <c r="F1522" s="11">
        <f t="shared" si="139"/>
        <v>0.58697538545744132</v>
      </c>
      <c r="G1522" s="11">
        <f t="shared" si="138"/>
        <v>7.3711628159439053</v>
      </c>
      <c r="H1522" s="11">
        <f t="shared" si="140"/>
        <v>4.3266911351582324</v>
      </c>
      <c r="K1522" s="11">
        <f t="shared" si="141"/>
        <v>4.6019460760572057E-3</v>
      </c>
      <c r="L1522" s="11">
        <f t="shared" si="142"/>
        <v>1.0636178854234084E-3</v>
      </c>
      <c r="M1522" s="11">
        <f t="shared" si="143"/>
        <v>4.3266911351582324</v>
      </c>
    </row>
    <row r="1523" spans="5:13" x14ac:dyDescent="0.25">
      <c r="E1523" s="11">
        <v>151.80000000000001</v>
      </c>
      <c r="F1523" s="11">
        <f t="shared" si="139"/>
        <v>0.58697538545744132</v>
      </c>
      <c r="G1523" s="11">
        <f t="shared" si="138"/>
        <v>7.3703532872991007</v>
      </c>
      <c r="H1523" s="11">
        <f t="shared" si="140"/>
        <v>4.3262159617699094</v>
      </c>
      <c r="K1523" s="11">
        <f t="shared" si="141"/>
        <v>4.6034626178930865E-3</v>
      </c>
      <c r="L1523" s="11">
        <f t="shared" si="142"/>
        <v>1.064085255699938E-3</v>
      </c>
      <c r="M1523" s="11">
        <f t="shared" si="143"/>
        <v>4.3262159617699085</v>
      </c>
    </row>
    <row r="1524" spans="5:13" x14ac:dyDescent="0.25">
      <c r="E1524" s="11">
        <v>151.9</v>
      </c>
      <c r="F1524" s="11">
        <f t="shared" si="139"/>
        <v>0.58697538545744132</v>
      </c>
      <c r="G1524" s="11">
        <f t="shared" si="138"/>
        <v>7.3695443805827248</v>
      </c>
      <c r="H1524" s="11">
        <f t="shared" si="140"/>
        <v>4.3257411534382655</v>
      </c>
      <c r="K1524" s="11">
        <f t="shared" si="141"/>
        <v>4.6049786602914691E-3</v>
      </c>
      <c r="L1524" s="11">
        <f t="shared" si="142"/>
        <v>1.064552523359207E-3</v>
      </c>
      <c r="M1524" s="11">
        <f t="shared" si="143"/>
        <v>4.3257411534382628</v>
      </c>
    </row>
    <row r="1525" spans="5:13" x14ac:dyDescent="0.25">
      <c r="E1525" s="11">
        <v>152</v>
      </c>
      <c r="F1525" s="11">
        <f t="shared" si="139"/>
        <v>0.58697538545744132</v>
      </c>
      <c r="G1525" s="11">
        <f t="shared" si="138"/>
        <v>7.3687360949080158</v>
      </c>
      <c r="H1525" s="11">
        <f t="shared" si="140"/>
        <v>4.3252667096427935</v>
      </c>
      <c r="K1525" s="11">
        <f t="shared" si="141"/>
        <v>4.606494203745465E-3</v>
      </c>
      <c r="L1525" s="11">
        <f t="shared" si="142"/>
        <v>1.0650196884912785E-3</v>
      </c>
      <c r="M1525" s="11">
        <f t="shared" si="143"/>
        <v>4.3252667096427935</v>
      </c>
    </row>
    <row r="1526" spans="5:13" x14ac:dyDescent="0.25">
      <c r="E1526" s="11">
        <v>152.1</v>
      </c>
      <c r="F1526" s="11">
        <f t="shared" si="139"/>
        <v>0.58697538545744132</v>
      </c>
      <c r="G1526" s="11">
        <f t="shared" si="138"/>
        <v>7.3679284293900533</v>
      </c>
      <c r="H1526" s="11">
        <f t="shared" si="140"/>
        <v>4.3247926298640671</v>
      </c>
      <c r="K1526" s="11">
        <f t="shared" si="141"/>
        <v>4.6080092487473714E-3</v>
      </c>
      <c r="L1526" s="11">
        <f t="shared" si="142"/>
        <v>1.0654867511860815E-3</v>
      </c>
      <c r="M1526" s="11">
        <f t="shared" si="143"/>
        <v>4.3247926298640644</v>
      </c>
    </row>
    <row r="1527" spans="5:13" x14ac:dyDescent="0.25">
      <c r="E1527" s="11">
        <v>152.19999999999999</v>
      </c>
      <c r="F1527" s="11">
        <f t="shared" si="139"/>
        <v>0.58697538545744132</v>
      </c>
      <c r="G1527" s="11">
        <f t="shared" si="138"/>
        <v>7.3671213831457658</v>
      </c>
      <c r="H1527" s="11">
        <f t="shared" si="140"/>
        <v>4.3243189135837445</v>
      </c>
      <c r="K1527" s="11">
        <f t="shared" si="141"/>
        <v>4.6095237957886779E-3</v>
      </c>
      <c r="L1527" s="11">
        <f t="shared" si="142"/>
        <v>1.0659537115334013E-3</v>
      </c>
      <c r="M1527" s="11">
        <f t="shared" si="143"/>
        <v>4.3243189135837445</v>
      </c>
    </row>
    <row r="1528" spans="5:13" x14ac:dyDescent="0.25">
      <c r="E1528" s="11">
        <v>152.30000000000001</v>
      </c>
      <c r="F1528" s="11">
        <f t="shared" si="139"/>
        <v>0.58697538545744132</v>
      </c>
      <c r="G1528" s="11">
        <f t="shared" si="138"/>
        <v>7.3663149552939098</v>
      </c>
      <c r="H1528" s="11">
        <f t="shared" si="140"/>
        <v>4.3238455602845569</v>
      </c>
      <c r="K1528" s="11">
        <f t="shared" si="141"/>
        <v>4.6110378453600677E-3</v>
      </c>
      <c r="L1528" s="11">
        <f t="shared" si="142"/>
        <v>1.0664205696228916E-3</v>
      </c>
      <c r="M1528" s="11">
        <f t="shared" si="143"/>
        <v>4.3238455602845569</v>
      </c>
    </row>
    <row r="1529" spans="5:13" x14ac:dyDescent="0.25">
      <c r="E1529" s="11">
        <v>152.4</v>
      </c>
      <c r="F1529" s="11">
        <f t="shared" si="139"/>
        <v>0.58697538545744132</v>
      </c>
      <c r="G1529" s="11">
        <f t="shared" si="138"/>
        <v>7.3655091449550802</v>
      </c>
      <c r="H1529" s="11">
        <f t="shared" si="140"/>
        <v>4.3233725694503171</v>
      </c>
      <c r="K1529" s="11">
        <f t="shared" si="141"/>
        <v>4.6125513979514169E-3</v>
      </c>
      <c r="L1529" s="11">
        <f t="shared" si="142"/>
        <v>1.0668873255440642E-3</v>
      </c>
      <c r="M1529" s="11">
        <f t="shared" si="143"/>
        <v>4.3233725694503162</v>
      </c>
    </row>
    <row r="1530" spans="5:13" x14ac:dyDescent="0.25">
      <c r="E1530" s="11">
        <v>152.5</v>
      </c>
      <c r="F1530" s="11">
        <f t="shared" si="139"/>
        <v>0.58697538545744132</v>
      </c>
      <c r="G1530" s="11">
        <f t="shared" si="138"/>
        <v>7.3647039512516965</v>
      </c>
      <c r="H1530" s="11">
        <f t="shared" si="140"/>
        <v>4.3228999405659057</v>
      </c>
      <c r="K1530" s="11">
        <f t="shared" si="141"/>
        <v>4.6140644540517981E-3</v>
      </c>
      <c r="L1530" s="11">
        <f t="shared" si="142"/>
        <v>1.0673539793862952E-3</v>
      </c>
      <c r="M1530" s="11">
        <f t="shared" si="143"/>
        <v>4.3228999405659057</v>
      </c>
    </row>
    <row r="1531" spans="5:13" x14ac:dyDescent="0.25">
      <c r="E1531" s="11">
        <v>152.6</v>
      </c>
      <c r="F1531" s="11">
        <f t="shared" si="139"/>
        <v>0.58697538545744132</v>
      </c>
      <c r="G1531" s="11">
        <f t="shared" si="138"/>
        <v>7.3638993733079996</v>
      </c>
      <c r="H1531" s="11">
        <f t="shared" si="140"/>
        <v>4.3224276731172733</v>
      </c>
      <c r="K1531" s="11">
        <f t="shared" si="141"/>
        <v>4.6155770141494837E-3</v>
      </c>
      <c r="L1531" s="11">
        <f t="shared" si="142"/>
        <v>1.0678205312388256E-3</v>
      </c>
      <c r="M1531" s="11">
        <f t="shared" si="143"/>
        <v>4.3224276731172697</v>
      </c>
    </row>
    <row r="1532" spans="5:13" x14ac:dyDescent="0.25">
      <c r="E1532" s="11">
        <v>152.69999999999999</v>
      </c>
      <c r="F1532" s="11">
        <f t="shared" si="139"/>
        <v>0.58697538545744132</v>
      </c>
      <c r="G1532" s="11">
        <f t="shared" si="138"/>
        <v>7.363095410250045</v>
      </c>
      <c r="H1532" s="11">
        <f t="shared" si="140"/>
        <v>4.3219557665914374</v>
      </c>
      <c r="K1532" s="11">
        <f t="shared" si="141"/>
        <v>4.6170890787319467E-3</v>
      </c>
      <c r="L1532" s="11">
        <f t="shared" si="142"/>
        <v>1.0682869811907564E-3</v>
      </c>
      <c r="M1532" s="11">
        <f t="shared" si="143"/>
        <v>4.3219557665914365</v>
      </c>
    </row>
    <row r="1533" spans="5:13" x14ac:dyDescent="0.25">
      <c r="E1533" s="11">
        <v>152.80000000000001</v>
      </c>
      <c r="F1533" s="11">
        <f t="shared" si="139"/>
        <v>0.58697538545744132</v>
      </c>
      <c r="G1533" s="11">
        <f t="shared" si="138"/>
        <v>7.3622920612057055</v>
      </c>
      <c r="H1533" s="11">
        <f t="shared" si="140"/>
        <v>4.3214842204764787</v>
      </c>
      <c r="K1533" s="11">
        <f t="shared" si="141"/>
        <v>4.6186006482858604E-3</v>
      </c>
      <c r="L1533" s="11">
        <f t="shared" si="142"/>
        <v>1.0687533293310557E-3</v>
      </c>
      <c r="M1533" s="11">
        <f t="shared" si="143"/>
        <v>4.3214842204764805</v>
      </c>
    </row>
    <row r="1534" spans="5:13" x14ac:dyDescent="0.25">
      <c r="E1534" s="11">
        <v>152.9</v>
      </c>
      <c r="F1534" s="11">
        <f t="shared" si="139"/>
        <v>0.58697538545744132</v>
      </c>
      <c r="G1534" s="11">
        <f t="shared" si="138"/>
        <v>7.3614893253046514</v>
      </c>
      <c r="H1534" s="11">
        <f t="shared" si="140"/>
        <v>4.3210130342615374</v>
      </c>
      <c r="K1534" s="11">
        <f t="shared" si="141"/>
        <v>4.6201117232971024E-3</v>
      </c>
      <c r="L1534" s="11">
        <f t="shared" si="142"/>
        <v>1.0692195757485568E-3</v>
      </c>
      <c r="M1534" s="11">
        <f t="shared" si="143"/>
        <v>4.3210130342615347</v>
      </c>
    </row>
    <row r="1535" spans="5:13" x14ac:dyDescent="0.25">
      <c r="E1535" s="11">
        <v>153</v>
      </c>
      <c r="F1535" s="11">
        <f t="shared" si="139"/>
        <v>0.58697538545744132</v>
      </c>
      <c r="G1535" s="11">
        <f t="shared" si="138"/>
        <v>7.3606872016783669</v>
      </c>
      <c r="H1535" s="11">
        <f t="shared" si="140"/>
        <v>4.3205422074368149</v>
      </c>
      <c r="K1535" s="11">
        <f t="shared" si="141"/>
        <v>4.6216223042507562E-3</v>
      </c>
      <c r="L1535" s="11">
        <f t="shared" si="142"/>
        <v>1.0696857205319513E-3</v>
      </c>
      <c r="M1535" s="11">
        <f t="shared" si="143"/>
        <v>4.3205422074368141</v>
      </c>
    </row>
    <row r="1536" spans="5:13" x14ac:dyDescent="0.25">
      <c r="E1536" s="11">
        <v>153.1</v>
      </c>
      <c r="F1536" s="11">
        <f t="shared" si="139"/>
        <v>0.58697538545744132</v>
      </c>
      <c r="G1536" s="11">
        <f t="shared" si="138"/>
        <v>7.3598856894601212</v>
      </c>
      <c r="H1536" s="11">
        <f t="shared" si="140"/>
        <v>4.320071739493561</v>
      </c>
      <c r="K1536" s="11">
        <f t="shared" si="141"/>
        <v>4.6231323916311132E-3</v>
      </c>
      <c r="L1536" s="11">
        <f t="shared" si="142"/>
        <v>1.0701517637698031E-3</v>
      </c>
      <c r="M1536" s="11">
        <f t="shared" si="143"/>
        <v>4.3200717394935584</v>
      </c>
    </row>
    <row r="1537" spans="5:13" x14ac:dyDescent="0.25">
      <c r="E1537" s="11">
        <v>153.19999999999999</v>
      </c>
      <c r="F1537" s="11">
        <f t="shared" si="139"/>
        <v>0.58697538545744132</v>
      </c>
      <c r="G1537" s="11">
        <f t="shared" si="138"/>
        <v>7.359084787784985</v>
      </c>
      <c r="H1537" s="11">
        <f t="shared" si="140"/>
        <v>4.319601629924084</v>
      </c>
      <c r="K1537" s="11">
        <f t="shared" si="141"/>
        <v>4.6246419859216738E-3</v>
      </c>
      <c r="L1537" s="11">
        <f t="shared" si="142"/>
        <v>1.0706177055505349E-3</v>
      </c>
      <c r="M1537" s="11">
        <f t="shared" si="143"/>
        <v>4.319601629924084</v>
      </c>
    </row>
    <row r="1538" spans="5:13" x14ac:dyDescent="0.25">
      <c r="E1538" s="11">
        <v>153.30000000000001</v>
      </c>
      <c r="F1538" s="11">
        <f t="shared" si="139"/>
        <v>0.58697538545744132</v>
      </c>
      <c r="G1538" s="11">
        <f t="shared" si="138"/>
        <v>7.3582844957898086</v>
      </c>
      <c r="H1538" s="11">
        <f t="shared" si="140"/>
        <v>4.3191318782217376</v>
      </c>
      <c r="K1538" s="11">
        <f t="shared" si="141"/>
        <v>4.6261510876051508E-3</v>
      </c>
      <c r="L1538" s="11">
        <f t="shared" si="142"/>
        <v>1.07108354596244E-3</v>
      </c>
      <c r="M1538" s="11">
        <f t="shared" si="143"/>
        <v>4.3191318782217358</v>
      </c>
    </row>
    <row r="1539" spans="5:13" x14ac:dyDescent="0.25">
      <c r="E1539" s="11">
        <v>153.4</v>
      </c>
      <c r="F1539" s="11">
        <f t="shared" si="139"/>
        <v>0.58697538545744132</v>
      </c>
      <c r="G1539" s="11">
        <f t="shared" si="138"/>
        <v>7.3574848126132304</v>
      </c>
      <c r="H1539" s="11">
        <f t="shared" si="140"/>
        <v>4.3186624838809218</v>
      </c>
      <c r="K1539" s="11">
        <f t="shared" si="141"/>
        <v>4.6276596971634668E-3</v>
      </c>
      <c r="L1539" s="11">
        <f t="shared" si="142"/>
        <v>1.0715492850936733E-3</v>
      </c>
      <c r="M1539" s="11">
        <f t="shared" si="143"/>
        <v>4.31866248388092</v>
      </c>
    </row>
    <row r="1540" spans="5:13" x14ac:dyDescent="0.25">
      <c r="E1540" s="11">
        <v>153.5</v>
      </c>
      <c r="F1540" s="11">
        <f t="shared" si="139"/>
        <v>0.58697538545744132</v>
      </c>
      <c r="G1540" s="11">
        <f t="shared" si="138"/>
        <v>7.3566857373956633</v>
      </c>
      <c r="H1540" s="11">
        <f t="shared" si="140"/>
        <v>4.3181934463970801</v>
      </c>
      <c r="K1540" s="11">
        <f t="shared" si="141"/>
        <v>4.6291678150777622E-3</v>
      </c>
      <c r="L1540" s="11">
        <f t="shared" si="142"/>
        <v>1.072014923032257E-3</v>
      </c>
      <c r="M1540" s="11">
        <f t="shared" si="143"/>
        <v>4.3181934463970801</v>
      </c>
    </row>
    <row r="1541" spans="5:13" x14ac:dyDescent="0.25">
      <c r="E1541" s="11">
        <v>153.6</v>
      </c>
      <c r="F1541" s="11">
        <f t="shared" si="139"/>
        <v>0.58697538545744132</v>
      </c>
      <c r="G1541" s="11">
        <f t="shared" ref="G1541:G1604" si="144">((4*$C$2*10^6)/(3*E1541))^(1/6)</f>
        <v>7.355887269279294</v>
      </c>
      <c r="H1541" s="11">
        <f t="shared" si="140"/>
        <v>4.317724765266699</v>
      </c>
      <c r="K1541" s="11">
        <f t="shared" si="141"/>
        <v>4.6306754418283915E-3</v>
      </c>
      <c r="L1541" s="11">
        <f t="shared" si="142"/>
        <v>1.0724804598660797E-3</v>
      </c>
      <c r="M1541" s="11">
        <f t="shared" si="143"/>
        <v>4.3177247652666999</v>
      </c>
    </row>
    <row r="1542" spans="5:13" x14ac:dyDescent="0.25">
      <c r="E1542" s="11">
        <v>153.69999999999999</v>
      </c>
      <c r="F1542" s="11">
        <f t="shared" ref="F1542:F1605" si="145">(4/3.14)*(2/(3*3.14))^0.5</f>
        <v>0.58697538545744132</v>
      </c>
      <c r="G1542" s="11">
        <f t="shared" si="144"/>
        <v>7.355089407408073</v>
      </c>
      <c r="H1542" s="11">
        <f t="shared" ref="H1542:H1605" si="146">G1542*F1542</f>
        <v>4.3172564399872977</v>
      </c>
      <c r="K1542" s="11">
        <f t="shared" ref="K1542:K1605" si="147">4*(E1542/(2*3.14*$C$2*10^6))^0.5</f>
        <v>4.6321825778949301E-3</v>
      </c>
      <c r="L1542" s="11">
        <f t="shared" ref="L1542:L1605" si="148">3.14*(((3*E1542)/(4*$C$2*10^6))^(2/3))</f>
        <v>1.0729458956828986E-3</v>
      </c>
      <c r="M1542" s="11">
        <f t="shared" si="143"/>
        <v>4.317256439987295</v>
      </c>
    </row>
    <row r="1543" spans="5:13" x14ac:dyDescent="0.25">
      <c r="E1543" s="11">
        <v>153.80000000000001</v>
      </c>
      <c r="F1543" s="11">
        <f t="shared" si="145"/>
        <v>0.58697538545744132</v>
      </c>
      <c r="G1543" s="11">
        <f t="shared" si="144"/>
        <v>7.3542921509277219</v>
      </c>
      <c r="H1543" s="11">
        <f t="shared" si="146"/>
        <v>4.3167884700574346</v>
      </c>
      <c r="K1543" s="11">
        <f t="shared" si="147"/>
        <v>4.6336892237561714E-3</v>
      </c>
      <c r="L1543" s="11">
        <f t="shared" si="148"/>
        <v>1.0734112305703326E-3</v>
      </c>
      <c r="M1543" s="11">
        <f t="shared" ref="M1543:M1606" si="149">K1543/L1543</f>
        <v>4.3167884700574319</v>
      </c>
    </row>
    <row r="1544" spans="5:13" x14ac:dyDescent="0.25">
      <c r="E1544" s="11">
        <v>153.9</v>
      </c>
      <c r="F1544" s="11">
        <f t="shared" si="145"/>
        <v>0.58697538545744132</v>
      </c>
      <c r="G1544" s="11">
        <f t="shared" si="144"/>
        <v>7.3534954989857146</v>
      </c>
      <c r="H1544" s="11">
        <f t="shared" si="146"/>
        <v>4.3163208549766994</v>
      </c>
      <c r="K1544" s="11">
        <f t="shared" si="147"/>
        <v>4.6351953798901314E-3</v>
      </c>
      <c r="L1544" s="11">
        <f t="shared" si="148"/>
        <v>1.0738764646158715E-3</v>
      </c>
      <c r="M1544" s="11">
        <f t="shared" si="149"/>
        <v>4.3163208549766976</v>
      </c>
    </row>
    <row r="1545" spans="5:13" x14ac:dyDescent="0.25">
      <c r="E1545" s="11">
        <v>154</v>
      </c>
      <c r="F1545" s="11">
        <f t="shared" si="145"/>
        <v>0.58697538545744132</v>
      </c>
      <c r="G1545" s="11">
        <f t="shared" si="144"/>
        <v>7.3526994507312793</v>
      </c>
      <c r="H1545" s="11">
        <f t="shared" si="146"/>
        <v>4.3158535942457101</v>
      </c>
      <c r="K1545" s="11">
        <f t="shared" si="147"/>
        <v>4.6367010467740499E-3</v>
      </c>
      <c r="L1545" s="11">
        <f t="shared" si="148"/>
        <v>1.0743415979068719E-3</v>
      </c>
      <c r="M1545" s="11">
        <f t="shared" si="149"/>
        <v>4.3158535942457075</v>
      </c>
    </row>
    <row r="1546" spans="5:13" x14ac:dyDescent="0.25">
      <c r="E1546" s="11">
        <v>154.1</v>
      </c>
      <c r="F1546" s="11">
        <f t="shared" si="145"/>
        <v>0.58697538545744132</v>
      </c>
      <c r="G1546" s="11">
        <f t="shared" si="144"/>
        <v>7.3519040053153946</v>
      </c>
      <c r="H1546" s="11">
        <f t="shared" si="146"/>
        <v>4.3153866873661109</v>
      </c>
      <c r="K1546" s="11">
        <f t="shared" si="147"/>
        <v>4.6382062248843921E-3</v>
      </c>
      <c r="L1546" s="11">
        <f t="shared" si="148"/>
        <v>1.0748066305305574E-3</v>
      </c>
      <c r="M1546" s="11">
        <f t="shared" si="149"/>
        <v>4.3153866873661091</v>
      </c>
    </row>
    <row r="1547" spans="5:13" x14ac:dyDescent="0.25">
      <c r="E1547" s="11">
        <v>154.19999999999999</v>
      </c>
      <c r="F1547" s="11">
        <f t="shared" si="145"/>
        <v>0.58697538545744132</v>
      </c>
      <c r="G1547" s="11">
        <f t="shared" si="144"/>
        <v>7.3511091618907818</v>
      </c>
      <c r="H1547" s="11">
        <f t="shared" si="146"/>
        <v>4.3149201338405705</v>
      </c>
      <c r="K1547" s="11">
        <f t="shared" si="147"/>
        <v>4.6397109146968487E-3</v>
      </c>
      <c r="L1547" s="11">
        <f t="shared" si="148"/>
        <v>1.07527156257402E-3</v>
      </c>
      <c r="M1547" s="11">
        <f t="shared" si="149"/>
        <v>4.3149201338405696</v>
      </c>
    </row>
    <row r="1548" spans="5:13" x14ac:dyDescent="0.25">
      <c r="E1548" s="11">
        <v>154.30000000000001</v>
      </c>
      <c r="F1548" s="11">
        <f t="shared" si="145"/>
        <v>0.58697538545744132</v>
      </c>
      <c r="G1548" s="11">
        <f t="shared" si="144"/>
        <v>7.3503149196118995</v>
      </c>
      <c r="H1548" s="11">
        <f t="shared" si="146"/>
        <v>4.3144539331727767</v>
      </c>
      <c r="K1548" s="11">
        <f t="shared" si="147"/>
        <v>4.6412151166863426E-3</v>
      </c>
      <c r="L1548" s="11">
        <f t="shared" si="148"/>
        <v>1.0757363941242203E-3</v>
      </c>
      <c r="M1548" s="11">
        <f t="shared" si="149"/>
        <v>4.3144539331727767</v>
      </c>
    </row>
    <row r="1549" spans="5:13" x14ac:dyDescent="0.25">
      <c r="E1549" s="11">
        <v>154.4</v>
      </c>
      <c r="F1549" s="11">
        <f t="shared" si="145"/>
        <v>0.58697538545744132</v>
      </c>
      <c r="G1549" s="11">
        <f t="shared" si="144"/>
        <v>7.3495212776349454</v>
      </c>
      <c r="H1549" s="11">
        <f t="shared" si="146"/>
        <v>4.3139880848674386</v>
      </c>
      <c r="K1549" s="11">
        <f t="shared" si="147"/>
        <v>4.6427188313270251E-3</v>
      </c>
      <c r="L1549" s="11">
        <f t="shared" si="148"/>
        <v>1.0762011252679869E-3</v>
      </c>
      <c r="M1549" s="11">
        <f t="shared" si="149"/>
        <v>4.3139880848674386</v>
      </c>
    </row>
    <row r="1550" spans="5:13" x14ac:dyDescent="0.25">
      <c r="E1550" s="11">
        <v>154.5</v>
      </c>
      <c r="F1550" s="11">
        <f t="shared" si="145"/>
        <v>0.58697538545744132</v>
      </c>
      <c r="G1550" s="11">
        <f t="shared" si="144"/>
        <v>7.3487282351178438</v>
      </c>
      <c r="H1550" s="11">
        <f t="shared" si="146"/>
        <v>4.3135225884302786</v>
      </c>
      <c r="K1550" s="11">
        <f t="shared" si="147"/>
        <v>4.6442220590922787E-3</v>
      </c>
      <c r="L1550" s="11">
        <f t="shared" si="148"/>
        <v>1.0766657560920163E-3</v>
      </c>
      <c r="M1550" s="11">
        <f t="shared" si="149"/>
        <v>4.3135225884302804</v>
      </c>
    </row>
    <row r="1551" spans="5:13" x14ac:dyDescent="0.25">
      <c r="E1551" s="11">
        <v>154.6</v>
      </c>
      <c r="F1551" s="11">
        <f t="shared" si="145"/>
        <v>0.58697538545744132</v>
      </c>
      <c r="G1551" s="11">
        <f t="shared" si="144"/>
        <v>7.3479357912202454</v>
      </c>
      <c r="H1551" s="11">
        <f t="shared" si="146"/>
        <v>4.3130574433680327</v>
      </c>
      <c r="K1551" s="11">
        <f t="shared" si="147"/>
        <v>4.6457248004547229E-3</v>
      </c>
      <c r="L1551" s="11">
        <f t="shared" si="148"/>
        <v>1.0771302866828768E-3</v>
      </c>
      <c r="M1551" s="11">
        <f t="shared" si="149"/>
        <v>4.3130574433680309</v>
      </c>
    </row>
    <row r="1552" spans="5:13" x14ac:dyDescent="0.25">
      <c r="E1552" s="11">
        <v>154.69999999999999</v>
      </c>
      <c r="F1552" s="11">
        <f t="shared" si="145"/>
        <v>0.58697538545744132</v>
      </c>
      <c r="G1552" s="11">
        <f t="shared" si="144"/>
        <v>7.3471439451035234</v>
      </c>
      <c r="H1552" s="11">
        <f t="shared" si="146"/>
        <v>4.3125926491884465</v>
      </c>
      <c r="K1552" s="11">
        <f t="shared" si="147"/>
        <v>4.6472270558862109E-3</v>
      </c>
      <c r="L1552" s="11">
        <f t="shared" si="148"/>
        <v>1.0775947171270022E-3</v>
      </c>
      <c r="M1552" s="11">
        <f t="shared" si="149"/>
        <v>4.3125926491884448</v>
      </c>
    </row>
    <row r="1553" spans="5:13" x14ac:dyDescent="0.25">
      <c r="E1553" s="11">
        <v>154.80000000000001</v>
      </c>
      <c r="F1553" s="11">
        <f t="shared" si="145"/>
        <v>0.58697538545744132</v>
      </c>
      <c r="G1553" s="11">
        <f t="shared" si="144"/>
        <v>7.346352695930765</v>
      </c>
      <c r="H1553" s="11">
        <f t="shared" si="146"/>
        <v>4.3121282054002741</v>
      </c>
      <c r="K1553" s="11">
        <f t="shared" si="147"/>
        <v>4.6487288258578365E-3</v>
      </c>
      <c r="L1553" s="11">
        <f t="shared" si="148"/>
        <v>1.0780590475106984E-3</v>
      </c>
      <c r="M1553" s="11">
        <f t="shared" si="149"/>
        <v>4.3121282054002741</v>
      </c>
    </row>
    <row r="1554" spans="5:13" x14ac:dyDescent="0.25">
      <c r="E1554" s="11">
        <v>154.9</v>
      </c>
      <c r="F1554" s="11">
        <f t="shared" si="145"/>
        <v>0.58697538545744132</v>
      </c>
      <c r="G1554" s="11">
        <f t="shared" si="144"/>
        <v>7.3455620428667654</v>
      </c>
      <c r="H1554" s="11">
        <f t="shared" si="146"/>
        <v>4.3116641115132701</v>
      </c>
      <c r="K1554" s="11">
        <f t="shared" si="147"/>
        <v>4.6502301108399275E-3</v>
      </c>
      <c r="L1554" s="11">
        <f t="shared" si="148"/>
        <v>1.0785232779201427E-3</v>
      </c>
      <c r="M1554" s="11">
        <f t="shared" si="149"/>
        <v>4.3116641115132666</v>
      </c>
    </row>
    <row r="1555" spans="5:13" x14ac:dyDescent="0.25">
      <c r="E1555" s="11">
        <v>155</v>
      </c>
      <c r="F1555" s="11">
        <f t="shared" si="145"/>
        <v>0.58697538545744132</v>
      </c>
      <c r="G1555" s="11">
        <f t="shared" si="144"/>
        <v>7.3447719850780366</v>
      </c>
      <c r="H1555" s="11">
        <f t="shared" si="146"/>
        <v>4.3112003670381966</v>
      </c>
      <c r="K1555" s="11">
        <f t="shared" si="147"/>
        <v>4.6517309113020579E-3</v>
      </c>
      <c r="L1555" s="11">
        <f t="shared" si="148"/>
        <v>1.0789874084413773E-3</v>
      </c>
      <c r="M1555" s="11">
        <f t="shared" si="149"/>
        <v>4.3112003670381958</v>
      </c>
    </row>
    <row r="1556" spans="5:13" x14ac:dyDescent="0.25">
      <c r="E1556" s="11">
        <v>155.1</v>
      </c>
      <c r="F1556" s="11">
        <f t="shared" si="145"/>
        <v>0.58697538545744132</v>
      </c>
      <c r="G1556" s="11">
        <f t="shared" si="144"/>
        <v>7.3439825217327801</v>
      </c>
      <c r="H1556" s="11">
        <f t="shared" si="146"/>
        <v>4.3107369714868105</v>
      </c>
      <c r="K1556" s="11">
        <f t="shared" si="147"/>
        <v>4.6532312277130419E-3</v>
      </c>
      <c r="L1556" s="11">
        <f t="shared" si="148"/>
        <v>1.0794514391603213E-3</v>
      </c>
      <c r="M1556" s="11">
        <f t="shared" si="149"/>
        <v>4.3107369714868096</v>
      </c>
    </row>
    <row r="1557" spans="5:13" x14ac:dyDescent="0.25">
      <c r="E1557" s="11">
        <v>155.19999999999999</v>
      </c>
      <c r="F1557" s="11">
        <f t="shared" si="145"/>
        <v>0.58697538545744132</v>
      </c>
      <c r="G1557" s="11">
        <f t="shared" si="144"/>
        <v>7.3431936520009042</v>
      </c>
      <c r="H1557" s="11">
        <f t="shared" si="146"/>
        <v>4.3102739243718666</v>
      </c>
      <c r="K1557" s="11">
        <f t="shared" si="147"/>
        <v>4.6547310605409391E-3</v>
      </c>
      <c r="L1557" s="11">
        <f t="shared" si="148"/>
        <v>1.0799153701627606E-3</v>
      </c>
      <c r="M1557" s="11">
        <f t="shared" si="149"/>
        <v>4.3102739243718666</v>
      </c>
    </row>
    <row r="1558" spans="5:13" x14ac:dyDescent="0.25">
      <c r="E1558" s="11">
        <v>155.30000000000001</v>
      </c>
      <c r="F1558" s="11">
        <f t="shared" si="145"/>
        <v>0.58697538545744132</v>
      </c>
      <c r="G1558" s="11">
        <f t="shared" si="144"/>
        <v>7.3424053750540077</v>
      </c>
      <c r="H1558" s="11">
        <f t="shared" si="146"/>
        <v>4.309811225207115</v>
      </c>
      <c r="K1558" s="11">
        <f t="shared" si="147"/>
        <v>4.6562304102530545E-3</v>
      </c>
      <c r="L1558" s="11">
        <f t="shared" si="148"/>
        <v>1.0803792015343528E-3</v>
      </c>
      <c r="M1558" s="11">
        <f t="shared" si="149"/>
        <v>4.3098112252071159</v>
      </c>
    </row>
    <row r="1559" spans="5:13" x14ac:dyDescent="0.25">
      <c r="E1559" s="11">
        <v>155.4</v>
      </c>
      <c r="F1559" s="11">
        <f t="shared" si="145"/>
        <v>0.58697538545744132</v>
      </c>
      <c r="G1559" s="11">
        <f t="shared" si="144"/>
        <v>7.3416176900653749</v>
      </c>
      <c r="H1559" s="11">
        <f t="shared" si="146"/>
        <v>4.3093488735072931</v>
      </c>
      <c r="K1559" s="11">
        <f t="shared" si="147"/>
        <v>4.6577292773159413E-3</v>
      </c>
      <c r="L1559" s="11">
        <f t="shared" si="148"/>
        <v>1.0808429333606286E-3</v>
      </c>
      <c r="M1559" s="11">
        <f t="shared" si="149"/>
        <v>4.3093488735072913</v>
      </c>
    </row>
    <row r="1560" spans="5:13" x14ac:dyDescent="0.25">
      <c r="E1560" s="11">
        <v>155.5</v>
      </c>
      <c r="F1560" s="11">
        <f t="shared" si="145"/>
        <v>0.58697538545744132</v>
      </c>
      <c r="G1560" s="11">
        <f t="shared" si="144"/>
        <v>7.3408305962099796</v>
      </c>
      <c r="H1560" s="11">
        <f t="shared" si="146"/>
        <v>4.3088868687881314</v>
      </c>
      <c r="K1560" s="11">
        <f t="shared" si="147"/>
        <v>4.6592276621954011E-3</v>
      </c>
      <c r="L1560" s="11">
        <f t="shared" si="148"/>
        <v>1.0813065657269867E-3</v>
      </c>
      <c r="M1560" s="11">
        <f t="shared" si="149"/>
        <v>4.3088868687881288</v>
      </c>
    </row>
    <row r="1561" spans="5:13" x14ac:dyDescent="0.25">
      <c r="E1561" s="11">
        <v>155.6</v>
      </c>
      <c r="F1561" s="11">
        <f t="shared" si="145"/>
        <v>0.58697538545744132</v>
      </c>
      <c r="G1561" s="11">
        <f t="shared" si="144"/>
        <v>7.3400440926644723</v>
      </c>
      <c r="H1561" s="11">
        <f t="shared" si="146"/>
        <v>4.3084252105663436</v>
      </c>
      <c r="K1561" s="11">
        <f t="shared" si="147"/>
        <v>4.6607255653564909E-3</v>
      </c>
      <c r="L1561" s="11">
        <f t="shared" si="148"/>
        <v>1.0817700987187E-3</v>
      </c>
      <c r="M1561" s="11">
        <f t="shared" si="149"/>
        <v>4.3084252105663454</v>
      </c>
    </row>
    <row r="1562" spans="5:13" x14ac:dyDescent="0.25">
      <c r="E1562" s="11">
        <v>155.69999999999999</v>
      </c>
      <c r="F1562" s="11">
        <f t="shared" si="145"/>
        <v>0.58697538545744132</v>
      </c>
      <c r="G1562" s="11">
        <f t="shared" si="144"/>
        <v>7.3392581786071753</v>
      </c>
      <c r="H1562" s="11">
        <f t="shared" si="146"/>
        <v>4.3079638983596258</v>
      </c>
      <c r="K1562" s="11">
        <f t="shared" si="147"/>
        <v>4.6622229872635146E-3</v>
      </c>
      <c r="L1562" s="11">
        <f t="shared" si="148"/>
        <v>1.082233532420915E-3</v>
      </c>
      <c r="M1562" s="11">
        <f t="shared" si="149"/>
        <v>4.3079638983596267</v>
      </c>
    </row>
    <row r="1563" spans="5:13" x14ac:dyDescent="0.25">
      <c r="E1563" s="11">
        <v>155.80000000000001</v>
      </c>
      <c r="F1563" s="11">
        <f t="shared" si="145"/>
        <v>0.58697538545744132</v>
      </c>
      <c r="G1563" s="11">
        <f t="shared" si="144"/>
        <v>7.3384728532180894</v>
      </c>
      <c r="H1563" s="11">
        <f t="shared" si="146"/>
        <v>4.3075029316866571</v>
      </c>
      <c r="K1563" s="11">
        <f t="shared" si="147"/>
        <v>4.6637199283800354E-3</v>
      </c>
      <c r="L1563" s="11">
        <f t="shared" si="148"/>
        <v>1.0826968669186482E-3</v>
      </c>
      <c r="M1563" s="11">
        <f t="shared" si="149"/>
        <v>4.3075029316866571</v>
      </c>
    </row>
    <row r="1564" spans="5:13" x14ac:dyDescent="0.25">
      <c r="E1564" s="11">
        <v>155.9</v>
      </c>
      <c r="F1564" s="11">
        <f t="shared" si="145"/>
        <v>0.58697538545744132</v>
      </c>
      <c r="G1564" s="11">
        <f t="shared" si="144"/>
        <v>7.3376881156788709</v>
      </c>
      <c r="H1564" s="11">
        <f t="shared" si="146"/>
        <v>4.3070423100670912</v>
      </c>
      <c r="K1564" s="11">
        <f t="shared" si="147"/>
        <v>4.6652163891688697E-3</v>
      </c>
      <c r="L1564" s="11">
        <f t="shared" si="148"/>
        <v>1.0831601022967896E-3</v>
      </c>
      <c r="M1564" s="11">
        <f t="shared" si="149"/>
        <v>4.3070423100670894</v>
      </c>
    </row>
    <row r="1565" spans="5:13" x14ac:dyDescent="0.25">
      <c r="E1565" s="11">
        <v>156</v>
      </c>
      <c r="F1565" s="11">
        <f t="shared" si="145"/>
        <v>0.58697538545744132</v>
      </c>
      <c r="G1565" s="11">
        <f t="shared" si="144"/>
        <v>7.3369039651728496</v>
      </c>
      <c r="H1565" s="11">
        <f t="shared" si="146"/>
        <v>4.3065820330215629</v>
      </c>
      <c r="K1565" s="11">
        <f t="shared" si="147"/>
        <v>4.6667123700920949E-3</v>
      </c>
      <c r="L1565" s="11">
        <f t="shared" si="148"/>
        <v>1.0836232386401009E-3</v>
      </c>
      <c r="M1565" s="11">
        <f t="shared" si="149"/>
        <v>4.3065820330215621</v>
      </c>
    </row>
    <row r="1566" spans="5:13" x14ac:dyDescent="0.25">
      <c r="E1566" s="11">
        <v>156.1</v>
      </c>
      <c r="F1566" s="11">
        <f t="shared" si="145"/>
        <v>0.58697538545744132</v>
      </c>
      <c r="G1566" s="11">
        <f t="shared" si="144"/>
        <v>7.3361204008850018</v>
      </c>
      <c r="H1566" s="11">
        <f t="shared" si="146"/>
        <v>4.306122100071673</v>
      </c>
      <c r="K1566" s="11">
        <f t="shared" si="147"/>
        <v>4.6682078716110452E-3</v>
      </c>
      <c r="L1566" s="11">
        <f t="shared" si="148"/>
        <v>1.0840862760332194E-3</v>
      </c>
      <c r="M1566" s="11">
        <f t="shared" si="149"/>
        <v>4.3061221000716721</v>
      </c>
    </row>
    <row r="1567" spans="5:13" x14ac:dyDescent="0.25">
      <c r="E1567" s="11">
        <v>156.19999999999999</v>
      </c>
      <c r="F1567" s="11">
        <f t="shared" si="145"/>
        <v>0.58697538545744132</v>
      </c>
      <c r="G1567" s="11">
        <f t="shared" si="144"/>
        <v>7.3353374220019614</v>
      </c>
      <c r="H1567" s="11">
        <f t="shared" si="146"/>
        <v>4.3056625107399951</v>
      </c>
      <c r="K1567" s="11">
        <f t="shared" si="147"/>
        <v>4.6697028941863183E-3</v>
      </c>
      <c r="L1567" s="11">
        <f t="shared" si="148"/>
        <v>1.0845492145606555E-3</v>
      </c>
      <c r="M1567" s="11">
        <f t="shared" si="149"/>
        <v>4.3056625107399924</v>
      </c>
    </row>
    <row r="1568" spans="5:13" x14ac:dyDescent="0.25">
      <c r="E1568" s="11">
        <v>156.30000000000001</v>
      </c>
      <c r="F1568" s="11">
        <f t="shared" si="145"/>
        <v>0.58697538545744132</v>
      </c>
      <c r="G1568" s="11">
        <f t="shared" si="144"/>
        <v>7.3345550277120148</v>
      </c>
      <c r="H1568" s="11">
        <f t="shared" si="146"/>
        <v>4.305203264550074</v>
      </c>
      <c r="K1568" s="11">
        <f t="shared" si="147"/>
        <v>4.6711974382777728E-3</v>
      </c>
      <c r="L1568" s="11">
        <f t="shared" si="148"/>
        <v>1.0850120543067895E-3</v>
      </c>
      <c r="M1568" s="11">
        <f t="shared" si="149"/>
        <v>4.305203264550074</v>
      </c>
    </row>
    <row r="1569" spans="5:13" x14ac:dyDescent="0.25">
      <c r="E1569" s="11">
        <v>156.4</v>
      </c>
      <c r="F1569" s="11">
        <f t="shared" si="145"/>
        <v>0.58697538545744132</v>
      </c>
      <c r="G1569" s="11">
        <f t="shared" si="144"/>
        <v>7.3337732172050814</v>
      </c>
      <c r="H1569" s="11">
        <f t="shared" si="146"/>
        <v>4.3047443610264118</v>
      </c>
      <c r="K1569" s="11">
        <f t="shared" si="147"/>
        <v>4.6726915043445337E-3</v>
      </c>
      <c r="L1569" s="11">
        <f t="shared" si="148"/>
        <v>1.0854747953558828E-3</v>
      </c>
      <c r="M1569" s="11">
        <f t="shared" si="149"/>
        <v>4.3047443610264109</v>
      </c>
    </row>
    <row r="1570" spans="5:13" x14ac:dyDescent="0.25">
      <c r="E1570" s="11">
        <v>156.5</v>
      </c>
      <c r="F1570" s="11">
        <f t="shared" si="145"/>
        <v>0.58697538545744132</v>
      </c>
      <c r="G1570" s="11">
        <f t="shared" si="144"/>
        <v>7.3329919896727302</v>
      </c>
      <c r="H1570" s="11">
        <f t="shared" si="146"/>
        <v>4.3042857996944806</v>
      </c>
      <c r="K1570" s="11">
        <f t="shared" si="147"/>
        <v>4.6741850928449903E-3</v>
      </c>
      <c r="L1570" s="11">
        <f t="shared" si="148"/>
        <v>1.0859374377920647E-3</v>
      </c>
      <c r="M1570" s="11">
        <f t="shared" si="149"/>
        <v>4.3042857996944788</v>
      </c>
    </row>
    <row r="1571" spans="5:13" x14ac:dyDescent="0.25">
      <c r="E1571" s="11">
        <v>156.6</v>
      </c>
      <c r="F1571" s="11">
        <f t="shared" si="145"/>
        <v>0.58697538545744132</v>
      </c>
      <c r="G1571" s="11">
        <f t="shared" si="144"/>
        <v>7.3322113443081616</v>
      </c>
      <c r="H1571" s="11">
        <f t="shared" si="146"/>
        <v>4.3038275800807071</v>
      </c>
      <c r="K1571" s="11">
        <f t="shared" si="147"/>
        <v>4.6756782042368019E-3</v>
      </c>
      <c r="L1571" s="11">
        <f t="shared" si="148"/>
        <v>1.0863999816993419E-3</v>
      </c>
      <c r="M1571" s="11">
        <f t="shared" si="149"/>
        <v>4.3038275800807062</v>
      </c>
    </row>
    <row r="1572" spans="5:13" x14ac:dyDescent="0.25">
      <c r="E1572" s="11">
        <v>156.69999999999999</v>
      </c>
      <c r="F1572" s="11">
        <f t="shared" si="145"/>
        <v>0.58697538545744132</v>
      </c>
      <c r="G1572" s="11">
        <f t="shared" si="144"/>
        <v>7.3314312803062069</v>
      </c>
      <c r="H1572" s="11">
        <f t="shared" si="146"/>
        <v>4.3033697017124783</v>
      </c>
      <c r="K1572" s="11">
        <f t="shared" si="147"/>
        <v>4.6771708389768945E-3</v>
      </c>
      <c r="L1572" s="11">
        <f t="shared" si="148"/>
        <v>1.0868624271615959E-3</v>
      </c>
      <c r="M1572" s="11">
        <f t="shared" si="149"/>
        <v>4.3033697017124757</v>
      </c>
    </row>
    <row r="1573" spans="5:13" x14ac:dyDescent="0.25">
      <c r="E1573" s="11">
        <v>156.80000000000001</v>
      </c>
      <c r="F1573" s="11">
        <f t="shared" si="145"/>
        <v>0.58697538545744132</v>
      </c>
      <c r="G1573" s="11">
        <f t="shared" si="144"/>
        <v>7.3306517968633242</v>
      </c>
      <c r="H1573" s="11">
        <f t="shared" si="146"/>
        <v>4.3029121641181343</v>
      </c>
      <c r="K1573" s="11">
        <f t="shared" si="147"/>
        <v>4.67866299752147E-3</v>
      </c>
      <c r="L1573" s="11">
        <f t="shared" si="148"/>
        <v>1.0873247742625824E-3</v>
      </c>
      <c r="M1573" s="11">
        <f t="shared" si="149"/>
        <v>4.3029121641181343</v>
      </c>
    </row>
    <row r="1574" spans="5:13" x14ac:dyDescent="0.25">
      <c r="E1574" s="11">
        <v>156.9</v>
      </c>
      <c r="F1574" s="11">
        <f t="shared" si="145"/>
        <v>0.58697538545744132</v>
      </c>
      <c r="G1574" s="11">
        <f t="shared" si="144"/>
        <v>7.3298728931775932</v>
      </c>
      <c r="H1574" s="11">
        <f t="shared" si="146"/>
        <v>4.3024549668269687</v>
      </c>
      <c r="K1574" s="11">
        <f t="shared" si="147"/>
        <v>4.6801546803259967E-3</v>
      </c>
      <c r="L1574" s="11">
        <f t="shared" si="148"/>
        <v>1.0877870230859338E-3</v>
      </c>
      <c r="M1574" s="11">
        <f t="shared" si="149"/>
        <v>4.3024549668269669</v>
      </c>
    </row>
    <row r="1575" spans="5:13" x14ac:dyDescent="0.25">
      <c r="E1575" s="11">
        <v>157</v>
      </c>
      <c r="F1575" s="11">
        <f t="shared" si="145"/>
        <v>0.58697538545744132</v>
      </c>
      <c r="G1575" s="11">
        <f t="shared" si="144"/>
        <v>7.3290945684487108</v>
      </c>
      <c r="H1575" s="11">
        <f t="shared" si="146"/>
        <v>4.3019981093692214</v>
      </c>
      <c r="K1575" s="11">
        <f t="shared" si="147"/>
        <v>4.6816458878452226E-3</v>
      </c>
      <c r="L1575" s="11">
        <f t="shared" si="148"/>
        <v>1.0882491737151574E-3</v>
      </c>
      <c r="M1575" s="11">
        <f t="shared" si="149"/>
        <v>4.3019981093692197</v>
      </c>
    </row>
    <row r="1576" spans="5:13" x14ac:dyDescent="0.25">
      <c r="E1576" s="11">
        <v>157.1</v>
      </c>
      <c r="F1576" s="11">
        <f t="shared" si="145"/>
        <v>0.58697538545744132</v>
      </c>
      <c r="G1576" s="11">
        <f t="shared" si="144"/>
        <v>7.3283168218779915</v>
      </c>
      <c r="H1576" s="11">
        <f t="shared" si="146"/>
        <v>4.3015415912760853</v>
      </c>
      <c r="K1576" s="11">
        <f t="shared" si="147"/>
        <v>4.6831366205331692E-3</v>
      </c>
      <c r="L1576" s="11">
        <f t="shared" si="148"/>
        <v>1.0887112262336349E-3</v>
      </c>
      <c r="M1576" s="11">
        <f t="shared" si="149"/>
        <v>4.3015415912760862</v>
      </c>
    </row>
    <row r="1577" spans="5:13" x14ac:dyDescent="0.25">
      <c r="E1577" s="11">
        <v>157.19999999999999</v>
      </c>
      <c r="F1577" s="11">
        <f t="shared" si="145"/>
        <v>0.58697538545744132</v>
      </c>
      <c r="G1577" s="11">
        <f t="shared" si="144"/>
        <v>7.3275396526683529</v>
      </c>
      <c r="H1577" s="11">
        <f t="shared" si="146"/>
        <v>4.3010854120796917</v>
      </c>
      <c r="K1577" s="11">
        <f t="shared" si="147"/>
        <v>4.6846268788431362E-3</v>
      </c>
      <c r="L1577" s="11">
        <f t="shared" si="148"/>
        <v>1.0891731807246281E-3</v>
      </c>
      <c r="M1577" s="11">
        <f t="shared" si="149"/>
        <v>4.3010854120796926</v>
      </c>
    </row>
    <row r="1578" spans="5:13" x14ac:dyDescent="0.25">
      <c r="E1578" s="11">
        <v>157.30000000000001</v>
      </c>
      <c r="F1578" s="11">
        <f t="shared" si="145"/>
        <v>0.58697538545744132</v>
      </c>
      <c r="G1578" s="11">
        <f t="shared" si="144"/>
        <v>7.326763060024323</v>
      </c>
      <c r="H1578" s="11">
        <f t="shared" si="146"/>
        <v>4.3006295713131193</v>
      </c>
      <c r="K1578" s="11">
        <f t="shared" si="147"/>
        <v>4.6861166632277025E-3</v>
      </c>
      <c r="L1578" s="11">
        <f t="shared" si="148"/>
        <v>1.0896350372712716E-3</v>
      </c>
      <c r="M1578" s="11">
        <f t="shared" si="149"/>
        <v>4.3006295713131184</v>
      </c>
    </row>
    <row r="1579" spans="5:13" x14ac:dyDescent="0.25">
      <c r="E1579" s="11">
        <v>157.4</v>
      </c>
      <c r="F1579" s="11">
        <f t="shared" si="145"/>
        <v>0.58697538545744132</v>
      </c>
      <c r="G1579" s="11">
        <f t="shared" si="144"/>
        <v>7.3259870431520282</v>
      </c>
      <c r="H1579" s="11">
        <f t="shared" si="146"/>
        <v>4.3001740685103824</v>
      </c>
      <c r="K1579" s="11">
        <f t="shared" si="147"/>
        <v>4.6876059741387272E-3</v>
      </c>
      <c r="L1579" s="11">
        <f t="shared" si="148"/>
        <v>1.0900967959565782E-3</v>
      </c>
      <c r="M1579" s="11">
        <f t="shared" si="149"/>
        <v>4.3001740685103789</v>
      </c>
    </row>
    <row r="1580" spans="5:13" x14ac:dyDescent="0.25">
      <c r="E1580" s="11">
        <v>157.5</v>
      </c>
      <c r="F1580" s="11">
        <f t="shared" si="145"/>
        <v>0.58697538545744132</v>
      </c>
      <c r="G1580" s="11">
        <f t="shared" si="144"/>
        <v>7.3252116012591939</v>
      </c>
      <c r="H1580" s="11">
        <f t="shared" si="146"/>
        <v>4.2997189032064362</v>
      </c>
      <c r="K1580" s="11">
        <f t="shared" si="147"/>
        <v>4.6890948120273529E-3</v>
      </c>
      <c r="L1580" s="11">
        <f t="shared" si="148"/>
        <v>1.0905584568634353E-3</v>
      </c>
      <c r="M1580" s="11">
        <f t="shared" si="149"/>
        <v>4.2997189032064353</v>
      </c>
    </row>
    <row r="1581" spans="5:13" x14ac:dyDescent="0.25">
      <c r="E1581" s="11">
        <v>157.6</v>
      </c>
      <c r="F1581" s="11">
        <f t="shared" si="145"/>
        <v>0.58697538545744132</v>
      </c>
      <c r="G1581" s="11">
        <f t="shared" si="144"/>
        <v>7.3244367335551335</v>
      </c>
      <c r="H1581" s="11">
        <f t="shared" si="146"/>
        <v>4.2992640749371667</v>
      </c>
      <c r="K1581" s="11">
        <f t="shared" si="147"/>
        <v>4.6905831773440057E-3</v>
      </c>
      <c r="L1581" s="11">
        <f t="shared" si="148"/>
        <v>1.0910200200746124E-3</v>
      </c>
      <c r="M1581" s="11">
        <f t="shared" si="149"/>
        <v>4.2992640749371649</v>
      </c>
    </row>
    <row r="1582" spans="5:13" x14ac:dyDescent="0.25">
      <c r="E1582" s="11">
        <v>157.69999999999999</v>
      </c>
      <c r="F1582" s="11">
        <f t="shared" si="145"/>
        <v>0.58697538545744132</v>
      </c>
      <c r="G1582" s="11">
        <f t="shared" si="144"/>
        <v>7.323662439250751</v>
      </c>
      <c r="H1582" s="11">
        <f t="shared" si="146"/>
        <v>4.2988095832393949</v>
      </c>
      <c r="K1582" s="11">
        <f t="shared" si="147"/>
        <v>4.6920710705383962E-3</v>
      </c>
      <c r="L1582" s="11">
        <f t="shared" si="148"/>
        <v>1.0914814856727516E-3</v>
      </c>
      <c r="M1582" s="11">
        <f t="shared" si="149"/>
        <v>4.298809583239394</v>
      </c>
    </row>
    <row r="1583" spans="5:13" x14ac:dyDescent="0.25">
      <c r="E1583" s="11">
        <v>157.80000000000001</v>
      </c>
      <c r="F1583" s="11">
        <f t="shared" si="145"/>
        <v>0.58697538545744132</v>
      </c>
      <c r="G1583" s="11">
        <f t="shared" si="144"/>
        <v>7.3228887175585351</v>
      </c>
      <c r="H1583" s="11">
        <f t="shared" si="146"/>
        <v>4.2983554276508693</v>
      </c>
      <c r="K1583" s="11">
        <f t="shared" si="147"/>
        <v>4.6935584920595255E-3</v>
      </c>
      <c r="L1583" s="11">
        <f t="shared" si="148"/>
        <v>1.091942853740376E-3</v>
      </c>
      <c r="M1583" s="11">
        <f t="shared" si="149"/>
        <v>4.2983554276508702</v>
      </c>
    </row>
    <row r="1584" spans="5:13" x14ac:dyDescent="0.25">
      <c r="E1584" s="11">
        <v>157.9</v>
      </c>
      <c r="F1584" s="11">
        <f t="shared" si="145"/>
        <v>0.58697538545744132</v>
      </c>
      <c r="G1584" s="11">
        <f t="shared" si="144"/>
        <v>7.32211556769255</v>
      </c>
      <c r="H1584" s="11">
        <f t="shared" si="146"/>
        <v>4.2979016077102665</v>
      </c>
      <c r="K1584" s="11">
        <f t="shared" si="147"/>
        <v>4.6950454423556791E-3</v>
      </c>
      <c r="L1584" s="11">
        <f t="shared" si="148"/>
        <v>1.0924041243598869E-3</v>
      </c>
      <c r="M1584" s="11">
        <f t="shared" si="149"/>
        <v>4.2979016077102621</v>
      </c>
    </row>
    <row r="1585" spans="5:13" x14ac:dyDescent="0.25">
      <c r="E1585" s="11">
        <v>158</v>
      </c>
      <c r="F1585" s="11">
        <f t="shared" si="145"/>
        <v>0.58697538545744132</v>
      </c>
      <c r="G1585" s="11">
        <f t="shared" si="144"/>
        <v>7.3213429888684471</v>
      </c>
      <c r="H1585" s="11">
        <f t="shared" si="146"/>
        <v>4.2974481229571921</v>
      </c>
      <c r="K1585" s="11">
        <f t="shared" si="147"/>
        <v>4.6965319218744365E-3</v>
      </c>
      <c r="L1585" s="11">
        <f t="shared" si="148"/>
        <v>1.0928652976135572E-3</v>
      </c>
      <c r="M1585" s="11">
        <f t="shared" si="149"/>
        <v>4.2974481229571939</v>
      </c>
    </row>
    <row r="1586" spans="5:13" x14ac:dyDescent="0.25">
      <c r="E1586" s="11">
        <v>158.1</v>
      </c>
      <c r="F1586" s="11">
        <f t="shared" si="145"/>
        <v>0.58697538545744132</v>
      </c>
      <c r="G1586" s="11">
        <f t="shared" si="144"/>
        <v>7.3205709803034313</v>
      </c>
      <c r="H1586" s="11">
        <f t="shared" si="146"/>
        <v>4.2969949729321657</v>
      </c>
      <c r="K1586" s="11">
        <f t="shared" si="147"/>
        <v>4.6980179310626658E-3</v>
      </c>
      <c r="L1586" s="11">
        <f t="shared" si="148"/>
        <v>1.0933263735835497E-3</v>
      </c>
      <c r="M1586" s="11">
        <f t="shared" si="149"/>
        <v>4.2969949729321639</v>
      </c>
    </row>
    <row r="1587" spans="5:13" x14ac:dyDescent="0.25">
      <c r="E1587" s="11">
        <v>158.19999999999999</v>
      </c>
      <c r="F1587" s="11">
        <f t="shared" si="145"/>
        <v>0.58697538545744132</v>
      </c>
      <c r="G1587" s="11">
        <f t="shared" si="144"/>
        <v>7.3197995412162911</v>
      </c>
      <c r="H1587" s="11">
        <f t="shared" si="146"/>
        <v>4.2965421571766349</v>
      </c>
      <c r="K1587" s="11">
        <f t="shared" si="147"/>
        <v>4.6995034703665329E-3</v>
      </c>
      <c r="L1587" s="11">
        <f t="shared" si="148"/>
        <v>1.0937873523518954E-3</v>
      </c>
      <c r="M1587" s="11">
        <f t="shared" si="149"/>
        <v>4.2965421571766349</v>
      </c>
    </row>
    <row r="1588" spans="5:13" x14ac:dyDescent="0.25">
      <c r="E1588" s="11">
        <v>158.30000000000001</v>
      </c>
      <c r="F1588" s="11">
        <f t="shared" si="145"/>
        <v>0.58697538545744132</v>
      </c>
      <c r="G1588" s="11">
        <f t="shared" si="144"/>
        <v>7.3190286708273673</v>
      </c>
      <c r="H1588" s="11">
        <f t="shared" si="146"/>
        <v>4.2960896752329587</v>
      </c>
      <c r="K1588" s="11">
        <f t="shared" si="147"/>
        <v>4.7009885402314947E-3</v>
      </c>
      <c r="L1588" s="11">
        <f t="shared" si="148"/>
        <v>1.0942482340005118E-3</v>
      </c>
      <c r="M1588" s="11">
        <f t="shared" si="149"/>
        <v>4.296089675232956</v>
      </c>
    </row>
    <row r="1589" spans="5:13" x14ac:dyDescent="0.25">
      <c r="E1589" s="11">
        <v>158.4</v>
      </c>
      <c r="F1589" s="11">
        <f t="shared" si="145"/>
        <v>0.58697538545744132</v>
      </c>
      <c r="G1589" s="11">
        <f t="shared" si="144"/>
        <v>7.3182583683585678</v>
      </c>
      <c r="H1589" s="11">
        <f t="shared" si="146"/>
        <v>4.2956375266444162</v>
      </c>
      <c r="K1589" s="11">
        <f t="shared" si="147"/>
        <v>4.7024731411023065E-3</v>
      </c>
      <c r="L1589" s="11">
        <f t="shared" si="148"/>
        <v>1.0947090186111898E-3</v>
      </c>
      <c r="M1589" s="11">
        <f t="shared" si="149"/>
        <v>4.2956375266444153</v>
      </c>
    </row>
    <row r="1590" spans="5:13" x14ac:dyDescent="0.25">
      <c r="E1590" s="11">
        <v>158.5</v>
      </c>
      <c r="F1590" s="11">
        <f t="shared" si="145"/>
        <v>0.58697538545744132</v>
      </c>
      <c r="G1590" s="11">
        <f t="shared" si="144"/>
        <v>7.3174886330333511</v>
      </c>
      <c r="H1590" s="11">
        <f t="shared" si="146"/>
        <v>4.295185710955197</v>
      </c>
      <c r="K1590" s="11">
        <f t="shared" si="147"/>
        <v>4.7039572734230203E-3</v>
      </c>
      <c r="L1590" s="11">
        <f t="shared" si="148"/>
        <v>1.0951697062656039E-3</v>
      </c>
      <c r="M1590" s="11">
        <f t="shared" si="149"/>
        <v>4.2951857109551952</v>
      </c>
    </row>
    <row r="1591" spans="5:13" x14ac:dyDescent="0.25">
      <c r="E1591" s="11">
        <v>158.6</v>
      </c>
      <c r="F1591" s="11">
        <f t="shared" si="145"/>
        <v>0.58697538545744132</v>
      </c>
      <c r="G1591" s="11">
        <f t="shared" si="144"/>
        <v>7.3167194640767246</v>
      </c>
      <c r="H1591" s="11">
        <f t="shared" si="146"/>
        <v>4.294734227710399</v>
      </c>
      <c r="K1591" s="11">
        <f t="shared" si="147"/>
        <v>4.7054409376369915E-3</v>
      </c>
      <c r="L1591" s="11">
        <f t="shared" si="148"/>
        <v>1.0956302970453074E-3</v>
      </c>
      <c r="M1591" s="11">
        <f t="shared" si="149"/>
        <v>4.2947342277103973</v>
      </c>
    </row>
    <row r="1592" spans="5:13" x14ac:dyDescent="0.25">
      <c r="E1592" s="11">
        <v>158.69999999999999</v>
      </c>
      <c r="F1592" s="11">
        <f t="shared" si="145"/>
        <v>0.58697538545744132</v>
      </c>
      <c r="G1592" s="11">
        <f t="shared" si="144"/>
        <v>7.3159508607152475</v>
      </c>
      <c r="H1592" s="11">
        <f t="shared" si="146"/>
        <v>4.2942830764560318</v>
      </c>
      <c r="K1592" s="11">
        <f t="shared" si="147"/>
        <v>4.706924134186872E-3</v>
      </c>
      <c r="L1592" s="11">
        <f t="shared" si="148"/>
        <v>1.0960907910317326E-3</v>
      </c>
      <c r="M1592" s="11">
        <f t="shared" si="149"/>
        <v>4.29428307645603</v>
      </c>
    </row>
    <row r="1593" spans="5:13" x14ac:dyDescent="0.25">
      <c r="E1593" s="11">
        <v>158.80000000000001</v>
      </c>
      <c r="F1593" s="11">
        <f t="shared" si="145"/>
        <v>0.58697538545744132</v>
      </c>
      <c r="G1593" s="11">
        <f t="shared" si="144"/>
        <v>7.315182822177019</v>
      </c>
      <c r="H1593" s="11">
        <f t="shared" si="146"/>
        <v>4.2938322567390088</v>
      </c>
      <c r="K1593" s="11">
        <f t="shared" si="147"/>
        <v>4.708406863514621E-3</v>
      </c>
      <c r="L1593" s="11">
        <f t="shared" si="148"/>
        <v>1.0965511883061928E-3</v>
      </c>
      <c r="M1593" s="11">
        <f t="shared" si="149"/>
        <v>4.2938322567390079</v>
      </c>
    </row>
    <row r="1594" spans="5:13" x14ac:dyDescent="0.25">
      <c r="E1594" s="11">
        <v>158.9</v>
      </c>
      <c r="F1594" s="11">
        <f t="shared" si="145"/>
        <v>0.58697538545744132</v>
      </c>
      <c r="G1594" s="11">
        <f t="shared" si="144"/>
        <v>7.3144153476916758</v>
      </c>
      <c r="H1594" s="11">
        <f t="shared" si="146"/>
        <v>4.293381768107146</v>
      </c>
      <c r="K1594" s="11">
        <f t="shared" si="147"/>
        <v>4.7098891260614981E-3</v>
      </c>
      <c r="L1594" s="11">
        <f t="shared" si="148"/>
        <v>1.0970114889498827E-3</v>
      </c>
      <c r="M1594" s="11">
        <f t="shared" si="149"/>
        <v>4.2933817681071442</v>
      </c>
    </row>
    <row r="1595" spans="5:13" x14ac:dyDescent="0.25">
      <c r="E1595" s="11">
        <v>159</v>
      </c>
      <c r="F1595" s="11">
        <f t="shared" si="145"/>
        <v>0.58697538545744132</v>
      </c>
      <c r="G1595" s="11">
        <f t="shared" si="144"/>
        <v>7.3136484364903946</v>
      </c>
      <c r="H1595" s="11">
        <f t="shared" si="146"/>
        <v>4.2929316101091626</v>
      </c>
      <c r="K1595" s="11">
        <f t="shared" si="147"/>
        <v>4.7113709222680704E-3</v>
      </c>
      <c r="L1595" s="11">
        <f t="shared" si="148"/>
        <v>1.0974716930438754E-3</v>
      </c>
      <c r="M1595" s="11">
        <f t="shared" si="149"/>
        <v>4.2929316101091608</v>
      </c>
    </row>
    <row r="1596" spans="5:13" x14ac:dyDescent="0.25">
      <c r="E1596" s="11">
        <v>159.1</v>
      </c>
      <c r="F1596" s="11">
        <f t="shared" si="145"/>
        <v>0.58697538545744132</v>
      </c>
      <c r="G1596" s="11">
        <f t="shared" si="144"/>
        <v>7.3128820878058747</v>
      </c>
      <c r="H1596" s="11">
        <f t="shared" si="146"/>
        <v>4.2924817822946713</v>
      </c>
      <c r="K1596" s="11">
        <f t="shared" si="147"/>
        <v>4.7128522525742133E-3</v>
      </c>
      <c r="L1596" s="11">
        <f t="shared" si="148"/>
        <v>1.0979318006691279E-3</v>
      </c>
      <c r="M1596" s="11">
        <f t="shared" si="149"/>
        <v>4.2924817822946686</v>
      </c>
    </row>
    <row r="1597" spans="5:13" x14ac:dyDescent="0.25">
      <c r="E1597" s="11">
        <v>159.19999999999999</v>
      </c>
      <c r="F1597" s="11">
        <f t="shared" si="145"/>
        <v>0.58697538545744132</v>
      </c>
      <c r="G1597" s="11">
        <f t="shared" si="144"/>
        <v>7.3121163008723498</v>
      </c>
      <c r="H1597" s="11">
        <f t="shared" si="146"/>
        <v>4.2920322842141871</v>
      </c>
      <c r="K1597" s="11">
        <f t="shared" si="147"/>
        <v>4.7143331174191103E-3</v>
      </c>
      <c r="L1597" s="11">
        <f t="shared" si="148"/>
        <v>1.0983918119064752E-3</v>
      </c>
      <c r="M1597" s="11">
        <f t="shared" si="149"/>
        <v>4.2920322842141889</v>
      </c>
    </row>
    <row r="1598" spans="5:13" x14ac:dyDescent="0.25">
      <c r="E1598" s="11">
        <v>159.30000000000001</v>
      </c>
      <c r="F1598" s="11">
        <f t="shared" si="145"/>
        <v>0.58697538545744132</v>
      </c>
      <c r="G1598" s="11">
        <f t="shared" si="144"/>
        <v>7.311351074925569</v>
      </c>
      <c r="H1598" s="11">
        <f t="shared" si="146"/>
        <v>4.2915831154191135</v>
      </c>
      <c r="K1598" s="11">
        <f t="shared" si="147"/>
        <v>4.7158135172412552E-3</v>
      </c>
      <c r="L1598" s="11">
        <f t="shared" si="148"/>
        <v>1.0988517268366391E-3</v>
      </c>
      <c r="M1598" s="11">
        <f t="shared" si="149"/>
        <v>4.2915831154191126</v>
      </c>
    </row>
    <row r="1599" spans="5:13" x14ac:dyDescent="0.25">
      <c r="E1599" s="11">
        <v>159.4</v>
      </c>
      <c r="F1599" s="11">
        <f t="shared" si="145"/>
        <v>0.58697538545744132</v>
      </c>
      <c r="G1599" s="11">
        <f t="shared" si="144"/>
        <v>7.3105864092028048</v>
      </c>
      <c r="H1599" s="11">
        <f t="shared" si="146"/>
        <v>4.2911342754617481</v>
      </c>
      <c r="K1599" s="11">
        <f t="shared" si="147"/>
        <v>4.717293452478454E-3</v>
      </c>
      <c r="L1599" s="11">
        <f t="shared" si="148"/>
        <v>1.0993115455402171E-3</v>
      </c>
      <c r="M1599" s="11">
        <f t="shared" si="149"/>
        <v>4.2911342754617481</v>
      </c>
    </row>
    <row r="1600" spans="5:13" x14ac:dyDescent="0.25">
      <c r="E1600" s="11">
        <v>159.5</v>
      </c>
      <c r="F1600" s="11">
        <f t="shared" si="145"/>
        <v>0.58697538545744132</v>
      </c>
      <c r="G1600" s="11">
        <f t="shared" si="144"/>
        <v>7.3098223029428464</v>
      </c>
      <c r="H1600" s="11">
        <f t="shared" si="146"/>
        <v>4.2906857638952784</v>
      </c>
      <c r="K1600" s="11">
        <f t="shared" si="147"/>
        <v>4.7187729235678251E-3</v>
      </c>
      <c r="L1600" s="11">
        <f t="shared" si="148"/>
        <v>1.0997712680976927E-3</v>
      </c>
      <c r="M1600" s="11">
        <f t="shared" si="149"/>
        <v>4.2906857638952758</v>
      </c>
    </row>
    <row r="1601" spans="5:13" x14ac:dyDescent="0.25">
      <c r="E1601" s="11">
        <v>159.6</v>
      </c>
      <c r="F1601" s="11">
        <f t="shared" si="145"/>
        <v>0.58697538545744132</v>
      </c>
      <c r="G1601" s="11">
        <f t="shared" si="144"/>
        <v>7.3090587553859887</v>
      </c>
      <c r="H1601" s="11">
        <f t="shared" si="146"/>
        <v>4.2902375802737769</v>
      </c>
      <c r="K1601" s="11">
        <f t="shared" si="147"/>
        <v>4.7202519309458039E-3</v>
      </c>
      <c r="L1601" s="11">
        <f t="shared" si="148"/>
        <v>1.1002308945894292E-3</v>
      </c>
      <c r="M1601" s="11">
        <f t="shared" si="149"/>
        <v>4.2902375802737751</v>
      </c>
    </row>
    <row r="1602" spans="5:13" x14ac:dyDescent="0.25">
      <c r="E1602" s="11">
        <v>159.69999999999999</v>
      </c>
      <c r="F1602" s="11">
        <f t="shared" si="145"/>
        <v>0.58697538545744132</v>
      </c>
      <c r="G1602" s="11">
        <f t="shared" si="144"/>
        <v>7.3082957657740382</v>
      </c>
      <c r="H1602" s="11">
        <f t="shared" si="146"/>
        <v>4.2897897241522021</v>
      </c>
      <c r="K1602" s="11">
        <f t="shared" si="147"/>
        <v>4.721730475048141E-3</v>
      </c>
      <c r="L1602" s="11">
        <f t="shared" si="148"/>
        <v>1.1006904250956734E-3</v>
      </c>
      <c r="M1602" s="11">
        <f t="shared" si="149"/>
        <v>4.2897897241522038</v>
      </c>
    </row>
    <row r="1603" spans="5:13" x14ac:dyDescent="0.25">
      <c r="E1603" s="11">
        <v>159.80000000000001</v>
      </c>
      <c r="F1603" s="11">
        <f t="shared" si="145"/>
        <v>0.58697538545744132</v>
      </c>
      <c r="G1603" s="11">
        <f t="shared" si="144"/>
        <v>7.3075333333502925</v>
      </c>
      <c r="H1603" s="11">
        <f t="shared" si="146"/>
        <v>4.2893421950863893</v>
      </c>
      <c r="K1603" s="11">
        <f t="shared" si="147"/>
        <v>4.7232085563099048E-3</v>
      </c>
      <c r="L1603" s="11">
        <f t="shared" si="148"/>
        <v>1.1011498596965592E-3</v>
      </c>
      <c r="M1603" s="11">
        <f t="shared" si="149"/>
        <v>4.2893421950863857</v>
      </c>
    </row>
    <row r="1604" spans="5:13" x14ac:dyDescent="0.25">
      <c r="E1604" s="11">
        <v>159.9</v>
      </c>
      <c r="F1604" s="11">
        <f t="shared" si="145"/>
        <v>0.58697538545744132</v>
      </c>
      <c r="G1604" s="11">
        <f t="shared" si="144"/>
        <v>7.3067714573595683</v>
      </c>
      <c r="H1604" s="11">
        <f t="shared" si="146"/>
        <v>4.2888949926330628</v>
      </c>
      <c r="K1604" s="11">
        <f t="shared" si="147"/>
        <v>4.7246861751654833E-3</v>
      </c>
      <c r="L1604" s="11">
        <f t="shared" si="148"/>
        <v>1.1016091984720941E-3</v>
      </c>
      <c r="M1604" s="11">
        <f t="shared" si="149"/>
        <v>4.2888949926330602</v>
      </c>
    </row>
    <row r="1605" spans="5:13" x14ac:dyDescent="0.25">
      <c r="E1605" s="11">
        <v>160</v>
      </c>
      <c r="F1605" s="11">
        <f t="shared" si="145"/>
        <v>0.58697538545744132</v>
      </c>
      <c r="G1605" s="11">
        <f t="shared" ref="G1605:G1668" si="150">((4*$C$2*10^6)/(3*E1605))^(1/6)</f>
        <v>7.3060101370481609</v>
      </c>
      <c r="H1605" s="11">
        <f t="shared" si="146"/>
        <v>4.2884481163498176</v>
      </c>
      <c r="K1605" s="11">
        <f t="shared" si="147"/>
        <v>4.7261633320485859E-3</v>
      </c>
      <c r="L1605" s="11">
        <f t="shared" si="148"/>
        <v>1.1020684415021765E-3</v>
      </c>
      <c r="M1605" s="11">
        <f t="shared" si="149"/>
        <v>4.2884481163498158</v>
      </c>
    </row>
    <row r="1606" spans="5:13" x14ac:dyDescent="0.25">
      <c r="E1606" s="11">
        <v>160.1</v>
      </c>
      <c r="F1606" s="11">
        <f t="shared" ref="F1606:F1669" si="151">(4/3.14)*(2/(3*3.14))^0.5</f>
        <v>0.58697538545744132</v>
      </c>
      <c r="G1606" s="11">
        <f t="shared" si="150"/>
        <v>7.3052493716638631</v>
      </c>
      <c r="H1606" s="11">
        <f t="shared" ref="H1606:H1669" si="152">G1606*F1606</f>
        <v>4.2880015657951267</v>
      </c>
      <c r="K1606" s="11">
        <f t="shared" ref="K1606:K1669" si="153">4*(E1606/(2*3.14*$C$2*10^6))^0.5</f>
        <v>4.7276400273922447E-3</v>
      </c>
      <c r="L1606" s="11">
        <f t="shared" ref="L1606:L1669" si="154">3.14*(((3*E1606)/(4*$C$2*10^6))^(2/3))</f>
        <v>1.1025275888665855E-3</v>
      </c>
      <c r="M1606" s="11">
        <f t="shared" si="149"/>
        <v>4.2880015657951267</v>
      </c>
    </row>
    <row r="1607" spans="5:13" x14ac:dyDescent="0.25">
      <c r="E1607" s="11">
        <v>160.19999999999999</v>
      </c>
      <c r="F1607" s="11">
        <f t="shared" si="151"/>
        <v>0.58697538545744132</v>
      </c>
      <c r="G1607" s="11">
        <f t="shared" si="150"/>
        <v>7.3044891604559528</v>
      </c>
      <c r="H1607" s="11">
        <f t="shared" si="152"/>
        <v>4.2875553405283346</v>
      </c>
      <c r="K1607" s="11">
        <f t="shared" si="153"/>
        <v>4.7291162616288143E-3</v>
      </c>
      <c r="L1607" s="11">
        <f t="shared" si="154"/>
        <v>1.1029866406449854E-3</v>
      </c>
      <c r="M1607" s="11">
        <f t="shared" ref="M1607:M1670" si="155">K1607/L1607</f>
        <v>4.2875553405283346</v>
      </c>
    </row>
    <row r="1608" spans="5:13" x14ac:dyDescent="0.25">
      <c r="E1608" s="11">
        <v>160.30000000000001</v>
      </c>
      <c r="F1608" s="11">
        <f t="shared" si="151"/>
        <v>0.58697538545744132</v>
      </c>
      <c r="G1608" s="11">
        <f t="shared" si="150"/>
        <v>7.3037295026751918</v>
      </c>
      <c r="H1608" s="11">
        <f t="shared" si="152"/>
        <v>4.2871094401096572</v>
      </c>
      <c r="K1608" s="11">
        <f t="shared" si="153"/>
        <v>4.7305920351899764E-3</v>
      </c>
      <c r="L1608" s="11">
        <f t="shared" si="154"/>
        <v>1.1034455969169239E-3</v>
      </c>
      <c r="M1608" s="11">
        <f t="shared" si="155"/>
        <v>4.2871094401096537</v>
      </c>
    </row>
    <row r="1609" spans="5:13" x14ac:dyDescent="0.25">
      <c r="E1609" s="11">
        <v>160.4</v>
      </c>
      <c r="F1609" s="11">
        <f t="shared" si="151"/>
        <v>0.58697538545744132</v>
      </c>
      <c r="G1609" s="11">
        <f t="shared" si="150"/>
        <v>7.3029703975738274</v>
      </c>
      <c r="H1609" s="11">
        <f t="shared" si="152"/>
        <v>4.2866638641001806</v>
      </c>
      <c r="K1609" s="11">
        <f t="shared" si="153"/>
        <v>4.7320673485067386E-3</v>
      </c>
      <c r="L1609" s="11">
        <f t="shared" si="154"/>
        <v>1.103904457761829E-3</v>
      </c>
      <c r="M1609" s="11">
        <f t="shared" si="155"/>
        <v>4.2866638641001824</v>
      </c>
    </row>
    <row r="1610" spans="5:13" x14ac:dyDescent="0.25">
      <c r="E1610" s="11">
        <v>160.5</v>
      </c>
      <c r="F1610" s="11">
        <f t="shared" si="151"/>
        <v>0.58697538545744132</v>
      </c>
      <c r="G1610" s="11">
        <f t="shared" si="150"/>
        <v>7.3022118444055693</v>
      </c>
      <c r="H1610" s="11">
        <f t="shared" si="152"/>
        <v>4.2862186120618526</v>
      </c>
      <c r="K1610" s="11">
        <f t="shared" si="153"/>
        <v>4.7335422020094364E-3</v>
      </c>
      <c r="L1610" s="11">
        <f t="shared" si="154"/>
        <v>1.1043632232590219E-3</v>
      </c>
      <c r="M1610" s="11">
        <f t="shared" si="155"/>
        <v>4.2862186120618508</v>
      </c>
    </row>
    <row r="1611" spans="5:13" x14ac:dyDescent="0.25">
      <c r="E1611" s="11">
        <v>160.6</v>
      </c>
      <c r="F1611" s="11">
        <f t="shared" si="151"/>
        <v>0.58697538545744132</v>
      </c>
      <c r="G1611" s="11">
        <f t="shared" si="150"/>
        <v>7.3014538424256115</v>
      </c>
      <c r="H1611" s="11">
        <f t="shared" si="152"/>
        <v>4.2857736835574896</v>
      </c>
      <c r="K1611" s="11">
        <f t="shared" si="153"/>
        <v>4.7350165961277365E-3</v>
      </c>
      <c r="L1611" s="11">
        <f t="shared" si="154"/>
        <v>1.1048218934877002E-3</v>
      </c>
      <c r="M1611" s="11">
        <f t="shared" si="155"/>
        <v>4.2857736835574851</v>
      </c>
    </row>
    <row r="1612" spans="5:13" x14ac:dyDescent="0.25">
      <c r="E1612" s="11">
        <v>160.69999999999999</v>
      </c>
      <c r="F1612" s="11">
        <f t="shared" si="151"/>
        <v>0.58697538545744132</v>
      </c>
      <c r="G1612" s="11">
        <f t="shared" si="150"/>
        <v>7.3006963908906126</v>
      </c>
      <c r="H1612" s="11">
        <f t="shared" si="152"/>
        <v>4.2853290781507685</v>
      </c>
      <c r="K1612" s="11">
        <f t="shared" si="153"/>
        <v>4.7364905312906351E-3</v>
      </c>
      <c r="L1612" s="11">
        <f t="shared" si="154"/>
        <v>1.1052804685269489E-3</v>
      </c>
      <c r="M1612" s="11">
        <f t="shared" si="155"/>
        <v>4.285329078150764</v>
      </c>
    </row>
    <row r="1613" spans="5:13" x14ac:dyDescent="0.25">
      <c r="E1613" s="11">
        <v>160.80000000000001</v>
      </c>
      <c r="F1613" s="11">
        <f t="shared" si="151"/>
        <v>0.58697538545744132</v>
      </c>
      <c r="G1613" s="11">
        <f t="shared" si="150"/>
        <v>7.2999394890586959</v>
      </c>
      <c r="H1613" s="11">
        <f t="shared" si="152"/>
        <v>4.2848847954062252</v>
      </c>
      <c r="K1613" s="11">
        <f t="shared" si="153"/>
        <v>4.7379640079264632E-3</v>
      </c>
      <c r="L1613" s="11">
        <f t="shared" si="154"/>
        <v>1.1057389484557386E-3</v>
      </c>
      <c r="M1613" s="11">
        <f t="shared" si="155"/>
        <v>4.2848847954062261</v>
      </c>
    </row>
    <row r="1614" spans="5:13" x14ac:dyDescent="0.25">
      <c r="E1614" s="11">
        <v>160.9</v>
      </c>
      <c r="F1614" s="11">
        <f t="shared" si="151"/>
        <v>0.58697538545744132</v>
      </c>
      <c r="G1614" s="11">
        <f t="shared" si="150"/>
        <v>7.2991831361894368</v>
      </c>
      <c r="H1614" s="11">
        <f t="shared" si="152"/>
        <v>4.2844408348892502</v>
      </c>
      <c r="K1614" s="11">
        <f t="shared" si="153"/>
        <v>4.739437026462884E-3</v>
      </c>
      <c r="L1614" s="11">
        <f t="shared" si="154"/>
        <v>1.106197333352929E-3</v>
      </c>
      <c r="M1614" s="11">
        <f t="shared" si="155"/>
        <v>4.2844408348892493</v>
      </c>
    </row>
    <row r="1615" spans="5:13" x14ac:dyDescent="0.25">
      <c r="E1615" s="11">
        <v>161</v>
      </c>
      <c r="F1615" s="11">
        <f t="shared" si="151"/>
        <v>0.58697538545744132</v>
      </c>
      <c r="G1615" s="11">
        <f t="shared" si="150"/>
        <v>7.2984273315438797</v>
      </c>
      <c r="H1615" s="11">
        <f t="shared" si="152"/>
        <v>4.2839971961660934</v>
      </c>
      <c r="K1615" s="11">
        <f t="shared" si="153"/>
        <v>4.7409095873268978E-3</v>
      </c>
      <c r="L1615" s="11">
        <f t="shared" si="154"/>
        <v>1.1066556232972597E-3</v>
      </c>
      <c r="M1615" s="11">
        <f t="shared" si="155"/>
        <v>4.2839971961660908</v>
      </c>
    </row>
    <row r="1616" spans="5:13" x14ac:dyDescent="0.25">
      <c r="E1616" s="11">
        <v>161.1</v>
      </c>
      <c r="F1616" s="11">
        <f t="shared" si="151"/>
        <v>0.58697538545744132</v>
      </c>
      <c r="G1616" s="11">
        <f t="shared" si="150"/>
        <v>7.2976720743845167</v>
      </c>
      <c r="H1616" s="11">
        <f t="shared" si="152"/>
        <v>4.2835538788038567</v>
      </c>
      <c r="K1616" s="11">
        <f t="shared" si="153"/>
        <v>4.7423816909448408E-3</v>
      </c>
      <c r="L1616" s="11">
        <f t="shared" si="154"/>
        <v>1.107113818367357E-3</v>
      </c>
      <c r="M1616" s="11">
        <f t="shared" si="155"/>
        <v>4.2835538788038567</v>
      </c>
    </row>
    <row r="1617" spans="5:13" x14ac:dyDescent="0.25">
      <c r="E1617" s="11">
        <v>161.19999999999999</v>
      </c>
      <c r="F1617" s="11">
        <f t="shared" si="151"/>
        <v>0.58697538545744132</v>
      </c>
      <c r="G1617" s="11">
        <f t="shared" si="150"/>
        <v>7.2969173639752869</v>
      </c>
      <c r="H1617" s="11">
        <f t="shared" si="152"/>
        <v>4.2831108823704911</v>
      </c>
      <c r="K1617" s="11">
        <f t="shared" si="153"/>
        <v>4.743853337742388E-3</v>
      </c>
      <c r="L1617" s="11">
        <f t="shared" si="154"/>
        <v>1.1075719186417377E-3</v>
      </c>
      <c r="M1617" s="11">
        <f t="shared" si="155"/>
        <v>4.2831108823704884</v>
      </c>
    </row>
    <row r="1618" spans="5:13" x14ac:dyDescent="0.25">
      <c r="E1618" s="11">
        <v>161.30000000000001</v>
      </c>
      <c r="F1618" s="11">
        <f t="shared" si="151"/>
        <v>0.58697538545744132</v>
      </c>
      <c r="G1618" s="11">
        <f t="shared" si="150"/>
        <v>7.2961631995815779</v>
      </c>
      <c r="H1618" s="11">
        <f t="shared" si="152"/>
        <v>4.2826682064347947</v>
      </c>
      <c r="K1618" s="11">
        <f t="shared" si="153"/>
        <v>4.7453245281445554E-3</v>
      </c>
      <c r="L1618" s="11">
        <f t="shared" si="154"/>
        <v>1.1080299241988001E-3</v>
      </c>
      <c r="M1618" s="11">
        <f t="shared" si="155"/>
        <v>4.282668206434793</v>
      </c>
    </row>
    <row r="1619" spans="5:13" x14ac:dyDescent="0.25">
      <c r="E1619" s="11">
        <v>161.4</v>
      </c>
      <c r="F1619" s="11">
        <f t="shared" si="151"/>
        <v>0.58697538545744132</v>
      </c>
      <c r="G1619" s="11">
        <f t="shared" si="150"/>
        <v>7.2954095804702197</v>
      </c>
      <c r="H1619" s="11">
        <f t="shared" si="152"/>
        <v>4.2822258505664177</v>
      </c>
      <c r="K1619" s="11">
        <f t="shared" si="153"/>
        <v>4.7467952625756989E-3</v>
      </c>
      <c r="L1619" s="11">
        <f t="shared" si="154"/>
        <v>1.108487835116831E-3</v>
      </c>
      <c r="M1619" s="11">
        <f t="shared" si="155"/>
        <v>4.2822258505664177</v>
      </c>
    </row>
    <row r="1620" spans="5:13" x14ac:dyDescent="0.25">
      <c r="E1620" s="11">
        <v>161.5</v>
      </c>
      <c r="F1620" s="11">
        <f t="shared" si="151"/>
        <v>0.58697538545744132</v>
      </c>
      <c r="G1620" s="11">
        <f t="shared" si="150"/>
        <v>7.2946565059094723</v>
      </c>
      <c r="H1620" s="11">
        <f t="shared" si="152"/>
        <v>4.2817838143358449</v>
      </c>
      <c r="K1620" s="11">
        <f t="shared" si="153"/>
        <v>4.7482655414595176E-3</v>
      </c>
      <c r="L1620" s="11">
        <f t="shared" si="154"/>
        <v>1.1089456514740072E-3</v>
      </c>
      <c r="M1620" s="11">
        <f t="shared" si="155"/>
        <v>4.2817838143358404</v>
      </c>
    </row>
    <row r="1621" spans="5:13" x14ac:dyDescent="0.25">
      <c r="E1621" s="11">
        <v>161.6</v>
      </c>
      <c r="F1621" s="11">
        <f t="shared" si="151"/>
        <v>0.58697538545744132</v>
      </c>
      <c r="G1621" s="11">
        <f t="shared" si="150"/>
        <v>7.2939039751690435</v>
      </c>
      <c r="H1621" s="11">
        <f t="shared" si="152"/>
        <v>4.281342097314413</v>
      </c>
      <c r="K1621" s="11">
        <f t="shared" si="153"/>
        <v>4.7497353652190561E-3</v>
      </c>
      <c r="L1621" s="11">
        <f t="shared" si="154"/>
        <v>1.1094033733483851E-3</v>
      </c>
      <c r="M1621" s="11">
        <f t="shared" si="155"/>
        <v>4.2813420973144094</v>
      </c>
    </row>
    <row r="1622" spans="5:13" x14ac:dyDescent="0.25">
      <c r="E1622" s="11">
        <v>161.69999999999999</v>
      </c>
      <c r="F1622" s="11">
        <f t="shared" si="151"/>
        <v>0.58697538545744132</v>
      </c>
      <c r="G1622" s="11">
        <f t="shared" si="150"/>
        <v>7.2931519875200612</v>
      </c>
      <c r="H1622" s="11">
        <f t="shared" si="152"/>
        <v>4.2809006990742926</v>
      </c>
      <c r="K1622" s="11">
        <f t="shared" si="153"/>
        <v>4.7512047342767021E-3</v>
      </c>
      <c r="L1622" s="11">
        <f t="shared" si="154"/>
        <v>1.1098610008179151E-3</v>
      </c>
      <c r="M1622" s="11">
        <f t="shared" si="155"/>
        <v>4.2809006990742882</v>
      </c>
    </row>
    <row r="1623" spans="5:13" x14ac:dyDescent="0.25">
      <c r="E1623" s="11">
        <v>161.80000000000001</v>
      </c>
      <c r="F1623" s="11">
        <f t="shared" si="151"/>
        <v>0.58697538545744132</v>
      </c>
      <c r="G1623" s="11">
        <f t="shared" si="150"/>
        <v>7.2924005422350842</v>
      </c>
      <c r="H1623" s="11">
        <f t="shared" si="152"/>
        <v>4.2804596191884929</v>
      </c>
      <c r="K1623" s="11">
        <f t="shared" si="153"/>
        <v>4.752673649054193E-3</v>
      </c>
      <c r="L1623" s="11">
        <f t="shared" si="154"/>
        <v>1.1103185339604315E-3</v>
      </c>
      <c r="M1623" s="11">
        <f t="shared" si="155"/>
        <v>4.2804596191884912</v>
      </c>
    </row>
    <row r="1624" spans="5:13" x14ac:dyDescent="0.25">
      <c r="E1624" s="11">
        <v>161.9</v>
      </c>
      <c r="F1624" s="11">
        <f t="shared" si="151"/>
        <v>0.58697538545744132</v>
      </c>
      <c r="G1624" s="11">
        <f t="shared" si="150"/>
        <v>7.2916496385880905</v>
      </c>
      <c r="H1624" s="11">
        <f t="shared" si="152"/>
        <v>4.2800188572308571</v>
      </c>
      <c r="K1624" s="11">
        <f t="shared" si="153"/>
        <v>4.7541421099726129E-3</v>
      </c>
      <c r="L1624" s="11">
        <f t="shared" si="154"/>
        <v>1.1107759728536594E-3</v>
      </c>
      <c r="M1624" s="11">
        <f t="shared" si="155"/>
        <v>4.2800188572308571</v>
      </c>
    </row>
    <row r="1625" spans="5:13" x14ac:dyDescent="0.25">
      <c r="E1625" s="11">
        <v>162</v>
      </c>
      <c r="F1625" s="11">
        <f t="shared" si="151"/>
        <v>0.58697538545744132</v>
      </c>
      <c r="G1625" s="11">
        <f t="shared" si="150"/>
        <v>7.2908992758544864</v>
      </c>
      <c r="H1625" s="11">
        <f t="shared" si="152"/>
        <v>4.2795784127760665</v>
      </c>
      <c r="K1625" s="11">
        <f t="shared" si="153"/>
        <v>4.7556101174523972E-3</v>
      </c>
      <c r="L1625" s="11">
        <f t="shared" si="154"/>
        <v>1.1112333175752093E-3</v>
      </c>
      <c r="M1625" s="11">
        <f t="shared" si="155"/>
        <v>4.2795784127760665</v>
      </c>
    </row>
    <row r="1626" spans="5:13" x14ac:dyDescent="0.25">
      <c r="E1626" s="11">
        <v>162.1</v>
      </c>
      <c r="F1626" s="11">
        <f t="shared" si="151"/>
        <v>0.58697538545744132</v>
      </c>
      <c r="G1626" s="11">
        <f t="shared" si="150"/>
        <v>7.2901494533110824</v>
      </c>
      <c r="H1626" s="11">
        <f t="shared" si="152"/>
        <v>4.279138285399628</v>
      </c>
      <c r="K1626" s="11">
        <f t="shared" si="153"/>
        <v>4.7570776719133298E-3</v>
      </c>
      <c r="L1626" s="11">
        <f t="shared" si="154"/>
        <v>1.1116905682025814E-3</v>
      </c>
      <c r="M1626" s="11">
        <f t="shared" si="155"/>
        <v>4.2791382853996263</v>
      </c>
    </row>
    <row r="1627" spans="5:13" x14ac:dyDescent="0.25">
      <c r="E1627" s="11">
        <v>162.19999999999999</v>
      </c>
      <c r="F1627" s="11">
        <f t="shared" si="151"/>
        <v>0.58697538545744132</v>
      </c>
      <c r="G1627" s="11">
        <f t="shared" si="150"/>
        <v>7.2894001702361111</v>
      </c>
      <c r="H1627" s="11">
        <f t="shared" si="152"/>
        <v>4.2786984746778796</v>
      </c>
      <c r="K1627" s="11">
        <f t="shared" si="153"/>
        <v>4.7585447737745522E-3</v>
      </c>
      <c r="L1627" s="11">
        <f t="shared" si="154"/>
        <v>1.1121477248131621E-3</v>
      </c>
      <c r="M1627" s="11">
        <f t="shared" si="155"/>
        <v>4.2786984746778804</v>
      </c>
    </row>
    <row r="1628" spans="5:13" x14ac:dyDescent="0.25">
      <c r="E1628" s="11">
        <v>162.30000000000001</v>
      </c>
      <c r="F1628" s="11">
        <f t="shared" si="151"/>
        <v>0.58697538545744132</v>
      </c>
      <c r="G1628" s="11">
        <f t="shared" si="150"/>
        <v>7.2886514259092063</v>
      </c>
      <c r="H1628" s="11">
        <f t="shared" si="152"/>
        <v>4.278258980187986</v>
      </c>
      <c r="K1628" s="11">
        <f t="shared" si="153"/>
        <v>4.7600114234545542E-3</v>
      </c>
      <c r="L1628" s="11">
        <f t="shared" si="154"/>
        <v>1.1126047874842311E-3</v>
      </c>
      <c r="M1628" s="11">
        <f t="shared" si="155"/>
        <v>4.2782589801879825</v>
      </c>
    </row>
    <row r="1629" spans="5:13" x14ac:dyDescent="0.25">
      <c r="E1629" s="11">
        <v>162.4</v>
      </c>
      <c r="F1629" s="11">
        <f t="shared" si="151"/>
        <v>0.58697538545744132</v>
      </c>
      <c r="G1629" s="11">
        <f t="shared" si="150"/>
        <v>7.2879032196114153</v>
      </c>
      <c r="H1629" s="11">
        <f t="shared" si="152"/>
        <v>4.2778198015079383</v>
      </c>
      <c r="K1629" s="11">
        <f t="shared" si="153"/>
        <v>4.7614776213711855E-3</v>
      </c>
      <c r="L1629" s="11">
        <f t="shared" si="154"/>
        <v>1.1130617562929506E-3</v>
      </c>
      <c r="M1629" s="11">
        <f t="shared" si="155"/>
        <v>4.2778198015079365</v>
      </c>
    </row>
    <row r="1630" spans="5:13" x14ac:dyDescent="0.25">
      <c r="E1630" s="11">
        <v>162.5</v>
      </c>
      <c r="F1630" s="11">
        <f t="shared" si="151"/>
        <v>0.58697538545744132</v>
      </c>
      <c r="G1630" s="11">
        <f t="shared" si="150"/>
        <v>7.2871555506251795</v>
      </c>
      <c r="H1630" s="11">
        <f t="shared" si="152"/>
        <v>4.277380938216548</v>
      </c>
      <c r="K1630" s="11">
        <f t="shared" si="153"/>
        <v>4.7629433679416506E-3</v>
      </c>
      <c r="L1630" s="11">
        <f t="shared" si="154"/>
        <v>1.1135186313163772E-3</v>
      </c>
      <c r="M1630" s="11">
        <f t="shared" si="155"/>
        <v>4.2773809382165471</v>
      </c>
    </row>
    <row r="1631" spans="5:13" x14ac:dyDescent="0.25">
      <c r="E1631" s="11">
        <v>162.6</v>
      </c>
      <c r="F1631" s="11">
        <f t="shared" si="151"/>
        <v>0.58697538545744132</v>
      </c>
      <c r="G1631" s="11">
        <f t="shared" si="150"/>
        <v>7.2864084182343376</v>
      </c>
      <c r="H1631" s="11">
        <f t="shared" si="152"/>
        <v>4.2769423898934456</v>
      </c>
      <c r="K1631" s="11">
        <f t="shared" si="153"/>
        <v>4.7644086635825122E-3</v>
      </c>
      <c r="L1631" s="11">
        <f t="shared" si="154"/>
        <v>1.1139754126314558E-3</v>
      </c>
      <c r="M1631" s="11">
        <f t="shared" si="155"/>
        <v>4.276942389893442</v>
      </c>
    </row>
    <row r="1632" spans="5:13" x14ac:dyDescent="0.25">
      <c r="E1632" s="11">
        <v>162.69999999999999</v>
      </c>
      <c r="F1632" s="11">
        <f t="shared" si="151"/>
        <v>0.58697538545744132</v>
      </c>
      <c r="G1632" s="11">
        <f t="shared" si="150"/>
        <v>7.2856618217241307</v>
      </c>
      <c r="H1632" s="11">
        <f t="shared" si="152"/>
        <v>4.2765041561190857</v>
      </c>
      <c r="K1632" s="11">
        <f t="shared" si="153"/>
        <v>4.7658735087096945E-3</v>
      </c>
      <c r="L1632" s="11">
        <f t="shared" si="154"/>
        <v>1.1144321003150174E-3</v>
      </c>
      <c r="M1632" s="11">
        <f t="shared" si="155"/>
        <v>4.2765041561190866</v>
      </c>
    </row>
    <row r="1633" spans="5:13" x14ac:dyDescent="0.25">
      <c r="E1633" s="11">
        <v>162.80000000000001</v>
      </c>
      <c r="F1633" s="11">
        <f t="shared" si="151"/>
        <v>0.58697538545744132</v>
      </c>
      <c r="G1633" s="11">
        <f t="shared" si="150"/>
        <v>7.2849157603811827</v>
      </c>
      <c r="H1633" s="11">
        <f t="shared" si="152"/>
        <v>4.2760662364747342</v>
      </c>
      <c r="K1633" s="11">
        <f t="shared" si="153"/>
        <v>4.7673379037384798E-3</v>
      </c>
      <c r="L1633" s="11">
        <f t="shared" si="154"/>
        <v>1.114888694443789E-3</v>
      </c>
      <c r="M1633" s="11">
        <f t="shared" si="155"/>
        <v>4.2760662364747315</v>
      </c>
    </row>
    <row r="1634" spans="5:13" x14ac:dyDescent="0.25">
      <c r="E1634" s="11">
        <v>162.9</v>
      </c>
      <c r="F1634" s="11">
        <f t="shared" si="151"/>
        <v>0.58697538545744132</v>
      </c>
      <c r="G1634" s="11">
        <f t="shared" si="150"/>
        <v>7.2841702334935068</v>
      </c>
      <c r="H1634" s="11">
        <f t="shared" si="152"/>
        <v>4.2756286305424718</v>
      </c>
      <c r="K1634" s="11">
        <f t="shared" si="153"/>
        <v>4.7688018490835149E-3</v>
      </c>
      <c r="L1634" s="11">
        <f t="shared" si="154"/>
        <v>1.1153451950943818E-3</v>
      </c>
      <c r="M1634" s="11">
        <f t="shared" si="155"/>
        <v>4.2756286305424691</v>
      </c>
    </row>
    <row r="1635" spans="5:13" x14ac:dyDescent="0.25">
      <c r="E1635" s="11">
        <v>163</v>
      </c>
      <c r="F1635" s="11">
        <f t="shared" si="151"/>
        <v>0.58697538545744132</v>
      </c>
      <c r="G1635" s="11">
        <f t="shared" si="150"/>
        <v>7.2834252403505024</v>
      </c>
      <c r="H1635" s="11">
        <f t="shared" si="152"/>
        <v>4.2751913379051931</v>
      </c>
      <c r="K1635" s="11">
        <f t="shared" si="153"/>
        <v>4.7702653451588105E-3</v>
      </c>
      <c r="L1635" s="11">
        <f t="shared" si="154"/>
        <v>1.1158016023433001E-3</v>
      </c>
      <c r="M1635" s="11">
        <f t="shared" si="155"/>
        <v>4.2751913379051922</v>
      </c>
    </row>
    <row r="1636" spans="5:13" x14ac:dyDescent="0.25">
      <c r="E1636" s="11">
        <v>163.1</v>
      </c>
      <c r="F1636" s="11">
        <f t="shared" si="151"/>
        <v>0.58697538545744132</v>
      </c>
      <c r="G1636" s="11">
        <f t="shared" si="150"/>
        <v>7.2826807802429432</v>
      </c>
      <c r="H1636" s="11">
        <f t="shared" si="152"/>
        <v>4.274754358146601</v>
      </c>
      <c r="K1636" s="11">
        <f t="shared" si="153"/>
        <v>4.7717283923777399E-3</v>
      </c>
      <c r="L1636" s="11">
        <f t="shared" si="154"/>
        <v>1.1162579162669389E-3</v>
      </c>
      <c r="M1636" s="11">
        <f t="shared" si="155"/>
        <v>4.2747543581466001</v>
      </c>
    </row>
    <row r="1637" spans="5:13" x14ac:dyDescent="0.25">
      <c r="E1637" s="11">
        <v>163.19999999999999</v>
      </c>
      <c r="F1637" s="11">
        <f t="shared" si="151"/>
        <v>0.58697538545744132</v>
      </c>
      <c r="G1637" s="11">
        <f t="shared" si="150"/>
        <v>7.2819368524629846</v>
      </c>
      <c r="H1637" s="11">
        <f t="shared" si="152"/>
        <v>4.2743176908512073</v>
      </c>
      <c r="K1637" s="11">
        <f t="shared" si="153"/>
        <v>4.7731909911530469E-3</v>
      </c>
      <c r="L1637" s="11">
        <f t="shared" si="154"/>
        <v>1.1167141369415835E-3</v>
      </c>
      <c r="M1637" s="11">
        <f t="shared" si="155"/>
        <v>4.2743176908512064</v>
      </c>
    </row>
    <row r="1638" spans="5:13" x14ac:dyDescent="0.25">
      <c r="E1638" s="11">
        <v>163.30000000000001</v>
      </c>
      <c r="F1638" s="11">
        <f t="shared" si="151"/>
        <v>0.58697538545744132</v>
      </c>
      <c r="G1638" s="11">
        <f t="shared" si="150"/>
        <v>7.2811934563041554</v>
      </c>
      <c r="H1638" s="11">
        <f t="shared" si="152"/>
        <v>4.2738813356043313</v>
      </c>
      <c r="K1638" s="11">
        <f t="shared" si="153"/>
        <v>4.7746531418968391E-3</v>
      </c>
      <c r="L1638" s="11">
        <f t="shared" si="154"/>
        <v>1.1171702644434088E-3</v>
      </c>
      <c r="M1638" s="11">
        <f t="shared" si="155"/>
        <v>4.2738813356043304</v>
      </c>
    </row>
    <row r="1639" spans="5:13" x14ac:dyDescent="0.25">
      <c r="E1639" s="11">
        <v>163.4</v>
      </c>
      <c r="F1639" s="11">
        <f t="shared" si="151"/>
        <v>0.58697538545744132</v>
      </c>
      <c r="G1639" s="11">
        <f t="shared" si="150"/>
        <v>7.2804505910613475</v>
      </c>
      <c r="H1639" s="11">
        <f t="shared" si="152"/>
        <v>4.2734452919920907</v>
      </c>
      <c r="K1639" s="11">
        <f t="shared" si="153"/>
        <v>4.7761148450205957E-3</v>
      </c>
      <c r="L1639" s="11">
        <f t="shared" si="154"/>
        <v>1.1176262988484835E-3</v>
      </c>
      <c r="M1639" s="11">
        <f t="shared" si="155"/>
        <v>4.2734452919920889</v>
      </c>
    </row>
    <row r="1640" spans="5:13" x14ac:dyDescent="0.25">
      <c r="E1640" s="11">
        <v>163.5</v>
      </c>
      <c r="F1640" s="11">
        <f t="shared" si="151"/>
        <v>0.58697538545744132</v>
      </c>
      <c r="G1640" s="11">
        <f t="shared" si="150"/>
        <v>7.2797082560308271</v>
      </c>
      <c r="H1640" s="11">
        <f t="shared" si="152"/>
        <v>4.2730095596014124</v>
      </c>
      <c r="K1640" s="11">
        <f t="shared" si="153"/>
        <v>4.7775761009351651E-3</v>
      </c>
      <c r="L1640" s="11">
        <f t="shared" si="154"/>
        <v>1.1180822402327643E-3</v>
      </c>
      <c r="M1640" s="11">
        <f t="shared" si="155"/>
        <v>4.2730095596014124</v>
      </c>
    </row>
    <row r="1641" spans="5:13" x14ac:dyDescent="0.25">
      <c r="E1641" s="11">
        <v>163.6</v>
      </c>
      <c r="F1641" s="11">
        <f t="shared" si="151"/>
        <v>0.58697538545744132</v>
      </c>
      <c r="G1641" s="11">
        <f t="shared" si="150"/>
        <v>7.2789664505102145</v>
      </c>
      <c r="H1641" s="11">
        <f t="shared" si="152"/>
        <v>4.2725741380200164</v>
      </c>
      <c r="K1641" s="11">
        <f t="shared" si="153"/>
        <v>4.7790369100507695E-3</v>
      </c>
      <c r="L1641" s="11">
        <f t="shared" si="154"/>
        <v>1.1185380886721042E-3</v>
      </c>
      <c r="M1641" s="11">
        <f t="shared" si="155"/>
        <v>4.2725741380200137</v>
      </c>
    </row>
    <row r="1642" spans="5:13" x14ac:dyDescent="0.25">
      <c r="E1642" s="11">
        <v>163.69999999999999</v>
      </c>
      <c r="F1642" s="11">
        <f t="shared" si="151"/>
        <v>0.58697538545744132</v>
      </c>
      <c r="G1642" s="11">
        <f t="shared" si="150"/>
        <v>7.2782251737985</v>
      </c>
      <c r="H1642" s="11">
        <f t="shared" si="152"/>
        <v>4.2721390268364274</v>
      </c>
      <c r="K1642" s="11">
        <f t="shared" si="153"/>
        <v>4.7804972727770022E-3</v>
      </c>
      <c r="L1642" s="11">
        <f t="shared" si="154"/>
        <v>1.1189938442422416E-3</v>
      </c>
      <c r="M1642" s="11">
        <f t="shared" si="155"/>
        <v>4.2721390268364265</v>
      </c>
    </row>
    <row r="1643" spans="5:13" x14ac:dyDescent="0.25">
      <c r="E1643" s="11">
        <v>163.80000000000001</v>
      </c>
      <c r="F1643" s="11">
        <f t="shared" si="151"/>
        <v>0.58697538545744132</v>
      </c>
      <c r="G1643" s="11">
        <f t="shared" si="150"/>
        <v>7.2774844251960173</v>
      </c>
      <c r="H1643" s="11">
        <f t="shared" si="152"/>
        <v>4.271704225639958</v>
      </c>
      <c r="K1643" s="11">
        <f t="shared" si="153"/>
        <v>4.7819571895228331E-3</v>
      </c>
      <c r="L1643" s="11">
        <f t="shared" si="154"/>
        <v>1.119449507018813E-3</v>
      </c>
      <c r="M1643" s="11">
        <f t="shared" si="155"/>
        <v>4.2717042256399598</v>
      </c>
    </row>
    <row r="1644" spans="5:13" x14ac:dyDescent="0.25">
      <c r="E1644" s="11">
        <v>163.9</v>
      </c>
      <c r="F1644" s="11">
        <f t="shared" si="151"/>
        <v>0.58697538545744132</v>
      </c>
      <c r="G1644" s="11">
        <f t="shared" si="150"/>
        <v>7.2767442040044577</v>
      </c>
      <c r="H1644" s="11">
        <f t="shared" si="152"/>
        <v>4.2712697340207182</v>
      </c>
      <c r="K1644" s="11">
        <f t="shared" si="153"/>
        <v>4.7834166606966046E-3</v>
      </c>
      <c r="L1644" s="11">
        <f t="shared" si="154"/>
        <v>1.1199050770773456E-3</v>
      </c>
      <c r="M1644" s="11">
        <f t="shared" si="155"/>
        <v>4.2712697340207173</v>
      </c>
    </row>
    <row r="1645" spans="5:13" x14ac:dyDescent="0.25">
      <c r="E1645" s="11">
        <v>164</v>
      </c>
      <c r="F1645" s="11">
        <f t="shared" si="151"/>
        <v>0.58697538545744132</v>
      </c>
      <c r="G1645" s="11">
        <f t="shared" si="150"/>
        <v>7.2760045095268646</v>
      </c>
      <c r="H1645" s="11">
        <f t="shared" si="152"/>
        <v>4.270835551569613</v>
      </c>
      <c r="K1645" s="11">
        <f t="shared" si="153"/>
        <v>4.7848756867060411E-3</v>
      </c>
      <c r="L1645" s="11">
        <f t="shared" si="154"/>
        <v>1.1203605544932561E-3</v>
      </c>
      <c r="M1645" s="11">
        <f t="shared" si="155"/>
        <v>4.2708355515696113</v>
      </c>
    </row>
    <row r="1646" spans="5:13" x14ac:dyDescent="0.25">
      <c r="E1646" s="11">
        <v>164.1</v>
      </c>
      <c r="F1646" s="11">
        <f t="shared" si="151"/>
        <v>0.58697538545744132</v>
      </c>
      <c r="G1646" s="11">
        <f t="shared" si="150"/>
        <v>7.2752653410676231</v>
      </c>
      <c r="H1646" s="11">
        <f t="shared" si="152"/>
        <v>4.2704016778783318</v>
      </c>
      <c r="K1646" s="11">
        <f t="shared" si="153"/>
        <v>4.7863342679582413E-3</v>
      </c>
      <c r="L1646" s="11">
        <f t="shared" si="154"/>
        <v>1.1208159393418561E-3</v>
      </c>
      <c r="M1646" s="11">
        <f t="shared" si="155"/>
        <v>4.2704016778783318</v>
      </c>
    </row>
    <row r="1647" spans="5:13" x14ac:dyDescent="0.25">
      <c r="E1647" s="11">
        <v>164.2</v>
      </c>
      <c r="F1647" s="11">
        <f t="shared" si="151"/>
        <v>0.58697538545744132</v>
      </c>
      <c r="G1647" s="11">
        <f t="shared" si="150"/>
        <v>7.2745266979324565</v>
      </c>
      <c r="H1647" s="11">
        <f t="shared" si="152"/>
        <v>4.2699681125393516</v>
      </c>
      <c r="K1647" s="11">
        <f t="shared" si="153"/>
        <v>4.7877924048596874E-3</v>
      </c>
      <c r="L1647" s="11">
        <f t="shared" si="154"/>
        <v>1.1212712316983526E-3</v>
      </c>
      <c r="M1647" s="11">
        <f t="shared" si="155"/>
        <v>4.2699681125393507</v>
      </c>
    </row>
    <row r="1648" spans="5:13" x14ac:dyDescent="0.25">
      <c r="E1648" s="11">
        <v>164.3</v>
      </c>
      <c r="F1648" s="11">
        <f t="shared" si="151"/>
        <v>0.58697538545744132</v>
      </c>
      <c r="G1648" s="11">
        <f t="shared" si="150"/>
        <v>7.2737885794284338</v>
      </c>
      <c r="H1648" s="11">
        <f t="shared" si="152"/>
        <v>4.2695348551459391</v>
      </c>
      <c r="K1648" s="11">
        <f t="shared" si="153"/>
        <v>4.7892500978162396E-3</v>
      </c>
      <c r="L1648" s="11">
        <f t="shared" si="154"/>
        <v>1.1217264316378413E-3</v>
      </c>
      <c r="M1648" s="11">
        <f t="shared" si="155"/>
        <v>4.2695348551459373</v>
      </c>
    </row>
    <row r="1649" spans="5:13" x14ac:dyDescent="0.25">
      <c r="E1649" s="11">
        <v>164.4</v>
      </c>
      <c r="F1649" s="11">
        <f t="shared" si="151"/>
        <v>0.58697538545744132</v>
      </c>
      <c r="G1649" s="11">
        <f t="shared" si="150"/>
        <v>7.2730509848639588</v>
      </c>
      <c r="H1649" s="11">
        <f t="shared" si="152"/>
        <v>4.2691019052921453</v>
      </c>
      <c r="K1649" s="11">
        <f t="shared" si="153"/>
        <v>4.7907073472331424E-3</v>
      </c>
      <c r="L1649" s="11">
        <f t="shared" si="154"/>
        <v>1.1221815392353117E-3</v>
      </c>
      <c r="M1649" s="11">
        <f t="shared" si="155"/>
        <v>4.2691019052921462</v>
      </c>
    </row>
    <row r="1650" spans="5:13" x14ac:dyDescent="0.25">
      <c r="E1650" s="11">
        <v>164.5</v>
      </c>
      <c r="F1650" s="11">
        <f t="shared" si="151"/>
        <v>0.58697538545744132</v>
      </c>
      <c r="G1650" s="11">
        <f t="shared" si="150"/>
        <v>7.272313913548758</v>
      </c>
      <c r="H1650" s="11">
        <f t="shared" si="152"/>
        <v>4.2686692625727956</v>
      </c>
      <c r="K1650" s="11">
        <f t="shared" si="153"/>
        <v>4.7921641535150234E-3</v>
      </c>
      <c r="L1650" s="11">
        <f t="shared" si="154"/>
        <v>1.1226365545656523E-3</v>
      </c>
      <c r="M1650" s="11">
        <f t="shared" si="155"/>
        <v>4.268669262572792</v>
      </c>
    </row>
    <row r="1651" spans="5:13" x14ac:dyDescent="0.25">
      <c r="E1651" s="11">
        <v>164.6</v>
      </c>
      <c r="F1651" s="11">
        <f t="shared" si="151"/>
        <v>0.58697538545744132</v>
      </c>
      <c r="G1651" s="11">
        <f t="shared" si="150"/>
        <v>7.2715773647938962</v>
      </c>
      <c r="H1651" s="11">
        <f t="shared" si="152"/>
        <v>4.2682369265835023</v>
      </c>
      <c r="K1651" s="11">
        <f t="shared" si="153"/>
        <v>4.7936205170658963E-3</v>
      </c>
      <c r="L1651" s="11">
        <f t="shared" si="154"/>
        <v>1.1230914777036367E-3</v>
      </c>
      <c r="M1651" s="11">
        <f t="shared" si="155"/>
        <v>4.2682369265835041</v>
      </c>
    </row>
    <row r="1652" spans="5:13" x14ac:dyDescent="0.25">
      <c r="E1652" s="11">
        <v>164.7</v>
      </c>
      <c r="F1652" s="11">
        <f t="shared" si="151"/>
        <v>0.58697538545744132</v>
      </c>
      <c r="G1652" s="11">
        <f t="shared" si="150"/>
        <v>7.2708413379117545</v>
      </c>
      <c r="H1652" s="11">
        <f t="shared" si="152"/>
        <v>4.2678048969206506</v>
      </c>
      <c r="K1652" s="11">
        <f t="shared" si="153"/>
        <v>4.7950764382891599E-3</v>
      </c>
      <c r="L1652" s="11">
        <f t="shared" si="154"/>
        <v>1.1235463087239425E-3</v>
      </c>
      <c r="M1652" s="11">
        <f t="shared" si="155"/>
        <v>4.2678048969206479</v>
      </c>
    </row>
    <row r="1653" spans="5:13" x14ac:dyDescent="0.25">
      <c r="E1653" s="11">
        <v>164.8</v>
      </c>
      <c r="F1653" s="11">
        <f t="shared" si="151"/>
        <v>0.58697538545744132</v>
      </c>
      <c r="G1653" s="11">
        <f t="shared" si="150"/>
        <v>7.2701058322160454</v>
      </c>
      <c r="H1653" s="11">
        <f t="shared" si="152"/>
        <v>4.2673731731814053</v>
      </c>
      <c r="K1653" s="11">
        <f t="shared" si="153"/>
        <v>4.7965319175876037E-3</v>
      </c>
      <c r="L1653" s="11">
        <f t="shared" si="154"/>
        <v>1.124001047701132E-3</v>
      </c>
      <c r="M1653" s="11">
        <f t="shared" si="155"/>
        <v>4.2673731731814053</v>
      </c>
    </row>
    <row r="1654" spans="5:13" x14ac:dyDescent="0.25">
      <c r="E1654" s="11">
        <v>164.9</v>
      </c>
      <c r="F1654" s="11">
        <f t="shared" si="151"/>
        <v>0.58697538545744132</v>
      </c>
      <c r="G1654" s="11">
        <f t="shared" si="150"/>
        <v>7.2693708470217935</v>
      </c>
      <c r="H1654" s="11">
        <f t="shared" si="152"/>
        <v>4.2669417549637041</v>
      </c>
      <c r="K1654" s="11">
        <f t="shared" si="153"/>
        <v>4.797986955363401E-3</v>
      </c>
      <c r="L1654" s="11">
        <f t="shared" si="154"/>
        <v>1.1244556947096682E-3</v>
      </c>
      <c r="M1654" s="11">
        <f t="shared" si="155"/>
        <v>4.2669417549637023</v>
      </c>
    </row>
    <row r="1655" spans="5:13" x14ac:dyDescent="0.25">
      <c r="E1655" s="11">
        <v>165</v>
      </c>
      <c r="F1655" s="11">
        <f t="shared" si="151"/>
        <v>0.58697538545744132</v>
      </c>
      <c r="G1655" s="11">
        <f t="shared" si="150"/>
        <v>7.2686363816453374</v>
      </c>
      <c r="H1655" s="11">
        <f t="shared" si="152"/>
        <v>4.2665106418662537</v>
      </c>
      <c r="K1655" s="11">
        <f t="shared" si="153"/>
        <v>4.7994415520181211E-3</v>
      </c>
      <c r="L1655" s="11">
        <f t="shared" si="154"/>
        <v>1.1249102498239066E-3</v>
      </c>
      <c r="M1655" s="11">
        <f t="shared" si="155"/>
        <v>4.266510641866252</v>
      </c>
    </row>
    <row r="1656" spans="5:13" x14ac:dyDescent="0.25">
      <c r="E1656" s="11">
        <v>165.1</v>
      </c>
      <c r="F1656" s="11">
        <f t="shared" si="151"/>
        <v>0.58697538545744132</v>
      </c>
      <c r="G1656" s="11">
        <f t="shared" si="150"/>
        <v>7.2679024354043298</v>
      </c>
      <c r="H1656" s="11">
        <f t="shared" si="152"/>
        <v>4.2660798334885328</v>
      </c>
      <c r="K1656" s="11">
        <f t="shared" si="153"/>
        <v>4.8008957079527211E-3</v>
      </c>
      <c r="L1656" s="11">
        <f t="shared" si="154"/>
        <v>1.1253647131180976E-3</v>
      </c>
      <c r="M1656" s="11">
        <f t="shared" si="155"/>
        <v>4.2660798334885301</v>
      </c>
    </row>
    <row r="1657" spans="5:13" x14ac:dyDescent="0.25">
      <c r="E1657" s="11">
        <v>165.2</v>
      </c>
      <c r="F1657" s="11">
        <f t="shared" si="151"/>
        <v>0.58697538545744132</v>
      </c>
      <c r="G1657" s="11">
        <f t="shared" si="150"/>
        <v>7.2671690076177322</v>
      </c>
      <c r="H1657" s="11">
        <f t="shared" si="152"/>
        <v>4.26564932943079</v>
      </c>
      <c r="K1657" s="11">
        <f t="shared" si="153"/>
        <v>4.8023494235675535E-3</v>
      </c>
      <c r="L1657" s="11">
        <f t="shared" si="154"/>
        <v>1.1258190846663864E-3</v>
      </c>
      <c r="M1657" s="11">
        <f t="shared" si="155"/>
        <v>4.2656493294307865</v>
      </c>
    </row>
    <row r="1658" spans="5:13" x14ac:dyDescent="0.25">
      <c r="E1658" s="11">
        <v>165.3</v>
      </c>
      <c r="F1658" s="11">
        <f t="shared" si="151"/>
        <v>0.58697538545744132</v>
      </c>
      <c r="G1658" s="11">
        <f t="shared" si="150"/>
        <v>7.2664360976058102</v>
      </c>
      <c r="H1658" s="11">
        <f t="shared" si="152"/>
        <v>4.265219129294036</v>
      </c>
      <c r="K1658" s="11">
        <f t="shared" si="153"/>
        <v>4.8038026992623627E-3</v>
      </c>
      <c r="L1658" s="11">
        <f t="shared" si="154"/>
        <v>1.126273364542814E-3</v>
      </c>
      <c r="M1658" s="11">
        <f t="shared" si="155"/>
        <v>4.2652191292940334</v>
      </c>
    </row>
    <row r="1659" spans="5:13" x14ac:dyDescent="0.25">
      <c r="E1659" s="11">
        <v>165.4</v>
      </c>
      <c r="F1659" s="11">
        <f t="shared" si="151"/>
        <v>0.58697538545744132</v>
      </c>
      <c r="G1659" s="11">
        <f t="shared" si="150"/>
        <v>7.2657037046901305</v>
      </c>
      <c r="H1659" s="11">
        <f t="shared" si="152"/>
        <v>4.2647892326800489</v>
      </c>
      <c r="K1659" s="11">
        <f t="shared" si="153"/>
        <v>4.8052555354362913E-3</v>
      </c>
      <c r="L1659" s="11">
        <f t="shared" si="154"/>
        <v>1.1267275528213168E-3</v>
      </c>
      <c r="M1659" s="11">
        <f t="shared" si="155"/>
        <v>4.2647892326800472</v>
      </c>
    </row>
    <row r="1660" spans="5:13" x14ac:dyDescent="0.25">
      <c r="E1660" s="11">
        <v>165.5</v>
      </c>
      <c r="F1660" s="11">
        <f t="shared" si="151"/>
        <v>0.58697538545744132</v>
      </c>
      <c r="G1660" s="11">
        <f t="shared" si="150"/>
        <v>7.2649718281935591</v>
      </c>
      <c r="H1660" s="11">
        <f t="shared" si="152"/>
        <v>4.2643596391913663</v>
      </c>
      <c r="K1660" s="11">
        <f t="shared" si="153"/>
        <v>4.8067079324878755E-3</v>
      </c>
      <c r="L1660" s="11">
        <f t="shared" si="154"/>
        <v>1.1271816495757269E-3</v>
      </c>
      <c r="M1660" s="11">
        <f t="shared" si="155"/>
        <v>4.2643596391913663</v>
      </c>
    </row>
    <row r="1661" spans="5:13" x14ac:dyDescent="0.25">
      <c r="E1661" s="11">
        <v>165.6</v>
      </c>
      <c r="F1661" s="11">
        <f t="shared" si="151"/>
        <v>0.58697538545744132</v>
      </c>
      <c r="G1661" s="11">
        <f t="shared" si="150"/>
        <v>7.2642404674402536</v>
      </c>
      <c r="H1661" s="11">
        <f t="shared" si="152"/>
        <v>4.2639303484312867</v>
      </c>
      <c r="K1661" s="11">
        <f t="shared" si="153"/>
        <v>4.8081598908150521E-3</v>
      </c>
      <c r="L1661" s="11">
        <f t="shared" si="154"/>
        <v>1.1276356548797733E-3</v>
      </c>
      <c r="M1661" s="11">
        <f t="shared" si="155"/>
        <v>4.2639303484312849</v>
      </c>
    </row>
    <row r="1662" spans="5:13" x14ac:dyDescent="0.25">
      <c r="E1662" s="11">
        <v>165.7</v>
      </c>
      <c r="F1662" s="11">
        <f t="shared" si="151"/>
        <v>0.58697538545744132</v>
      </c>
      <c r="G1662" s="11">
        <f t="shared" si="150"/>
        <v>7.2635096217556701</v>
      </c>
      <c r="H1662" s="11">
        <f t="shared" si="152"/>
        <v>4.2635013600038683</v>
      </c>
      <c r="K1662" s="11">
        <f t="shared" si="153"/>
        <v>4.8096114108151563E-3</v>
      </c>
      <c r="L1662" s="11">
        <f t="shared" si="154"/>
        <v>1.1280895688070794E-3</v>
      </c>
      <c r="M1662" s="11">
        <f t="shared" si="155"/>
        <v>4.2635013600038647</v>
      </c>
    </row>
    <row r="1663" spans="5:13" x14ac:dyDescent="0.25">
      <c r="E1663" s="11">
        <v>165.8</v>
      </c>
      <c r="F1663" s="11">
        <f t="shared" si="151"/>
        <v>0.58697538545744132</v>
      </c>
      <c r="G1663" s="11">
        <f t="shared" si="150"/>
        <v>7.2627792904665505</v>
      </c>
      <c r="H1663" s="11">
        <f t="shared" si="152"/>
        <v>4.2630726735139257</v>
      </c>
      <c r="K1663" s="11">
        <f t="shared" si="153"/>
        <v>4.8110624928849261E-3</v>
      </c>
      <c r="L1663" s="11">
        <f t="shared" si="154"/>
        <v>1.1285433914311647E-3</v>
      </c>
      <c r="M1663" s="11">
        <f t="shared" si="155"/>
        <v>4.2630726735139239</v>
      </c>
    </row>
    <row r="1664" spans="5:13" x14ac:dyDescent="0.25">
      <c r="E1664" s="11">
        <v>165.9</v>
      </c>
      <c r="F1664" s="11">
        <f t="shared" si="151"/>
        <v>0.58697538545744132</v>
      </c>
      <c r="G1664" s="11">
        <f t="shared" si="150"/>
        <v>7.2620494729009204</v>
      </c>
      <c r="H1664" s="11">
        <f t="shared" si="152"/>
        <v>4.2626442885670262</v>
      </c>
      <c r="K1664" s="11">
        <f t="shared" si="153"/>
        <v>4.812513137420496E-3</v>
      </c>
      <c r="L1664" s="11">
        <f t="shared" si="154"/>
        <v>1.1289971228254467E-3</v>
      </c>
      <c r="M1664" s="11">
        <f t="shared" si="155"/>
        <v>4.2626442885670262</v>
      </c>
    </row>
    <row r="1665" spans="5:13" x14ac:dyDescent="0.25">
      <c r="E1665" s="11">
        <v>166</v>
      </c>
      <c r="F1665" s="11">
        <f t="shared" si="151"/>
        <v>0.58697538545744132</v>
      </c>
      <c r="G1665" s="11">
        <f t="shared" si="150"/>
        <v>7.261320168388087</v>
      </c>
      <c r="H1665" s="11">
        <f t="shared" si="152"/>
        <v>4.2622162047694898</v>
      </c>
      <c r="K1665" s="11">
        <f t="shared" si="153"/>
        <v>4.8139633448174091E-3</v>
      </c>
      <c r="L1665" s="11">
        <f t="shared" si="154"/>
        <v>1.1294507630632408E-3</v>
      </c>
      <c r="M1665" s="11">
        <f t="shared" si="155"/>
        <v>4.2622162047694889</v>
      </c>
    </row>
    <row r="1666" spans="5:13" x14ac:dyDescent="0.25">
      <c r="E1666" s="11">
        <v>166.1</v>
      </c>
      <c r="F1666" s="11">
        <f t="shared" si="151"/>
        <v>0.58697538545744132</v>
      </c>
      <c r="G1666" s="11">
        <f t="shared" si="150"/>
        <v>7.26059137625864</v>
      </c>
      <c r="H1666" s="11">
        <f t="shared" si="152"/>
        <v>4.2617884217283892</v>
      </c>
      <c r="K1666" s="11">
        <f t="shared" si="153"/>
        <v>4.8154131154706098E-3</v>
      </c>
      <c r="L1666" s="11">
        <f t="shared" si="154"/>
        <v>1.1299043122177561E-3</v>
      </c>
      <c r="M1666" s="11">
        <f t="shared" si="155"/>
        <v>4.2617884217283875</v>
      </c>
    </row>
    <row r="1667" spans="5:13" x14ac:dyDescent="0.25">
      <c r="E1667" s="11">
        <v>166.2</v>
      </c>
      <c r="F1667" s="11">
        <f t="shared" si="151"/>
        <v>0.58697538545744132</v>
      </c>
      <c r="G1667" s="11">
        <f t="shared" si="150"/>
        <v>7.2598630958444437</v>
      </c>
      <c r="H1667" s="11">
        <f t="shared" si="152"/>
        <v>4.2613609390515457</v>
      </c>
      <c r="K1667" s="11">
        <f t="shared" si="153"/>
        <v>4.8168624497744502E-3</v>
      </c>
      <c r="L1667" s="11">
        <f t="shared" si="154"/>
        <v>1.1303577703621003E-3</v>
      </c>
      <c r="M1667" s="11">
        <f t="shared" si="155"/>
        <v>4.2613609390515448</v>
      </c>
    </row>
    <row r="1668" spans="5:13" x14ac:dyDescent="0.25">
      <c r="E1668" s="11">
        <v>166.3</v>
      </c>
      <c r="F1668" s="11">
        <f t="shared" si="151"/>
        <v>0.58697538545744132</v>
      </c>
      <c r="G1668" s="11">
        <f t="shared" si="150"/>
        <v>7.2591353264786331</v>
      </c>
      <c r="H1668" s="11">
        <f t="shared" si="152"/>
        <v>4.2609337563475247</v>
      </c>
      <c r="K1668" s="11">
        <f t="shared" si="153"/>
        <v>4.8183113481226874E-3</v>
      </c>
      <c r="L1668" s="11">
        <f t="shared" si="154"/>
        <v>1.1308111375692798E-3</v>
      </c>
      <c r="M1668" s="11">
        <f t="shared" si="155"/>
        <v>4.2609337563475238</v>
      </c>
    </row>
    <row r="1669" spans="5:13" x14ac:dyDescent="0.25">
      <c r="E1669" s="11">
        <v>166.4</v>
      </c>
      <c r="F1669" s="11">
        <f t="shared" si="151"/>
        <v>0.58697538545744132</v>
      </c>
      <c r="G1669" s="11">
        <f t="shared" ref="G1669:G1732" si="156">((4*$C$2*10^6)/(3*E1669))^(1/6)</f>
        <v>7.2584080674956137</v>
      </c>
      <c r="H1669" s="11">
        <f t="shared" si="152"/>
        <v>4.2605068732256397</v>
      </c>
      <c r="K1669" s="11">
        <f t="shared" si="153"/>
        <v>4.8197598109084878E-3</v>
      </c>
      <c r="L1669" s="11">
        <f t="shared" si="154"/>
        <v>1.1312644139121969E-3</v>
      </c>
      <c r="M1669" s="11">
        <f t="shared" si="155"/>
        <v>4.2605068732256379</v>
      </c>
    </row>
    <row r="1670" spans="5:13" x14ac:dyDescent="0.25">
      <c r="E1670" s="11">
        <v>166.5</v>
      </c>
      <c r="F1670" s="11">
        <f t="shared" ref="F1670:F1733" si="157">(4/3.14)*(2/(3*3.14))^0.5</f>
        <v>0.58697538545744132</v>
      </c>
      <c r="G1670" s="11">
        <f t="shared" si="156"/>
        <v>7.25768131823106</v>
      </c>
      <c r="H1670" s="11">
        <f t="shared" ref="H1670:H1733" si="158">G1670*F1670</f>
        <v>4.2600802892959475</v>
      </c>
      <c r="K1670" s="11">
        <f t="shared" ref="K1670:K1733" si="159">4*(E1670/(2*3.14*$C$2*10^6))^0.5</f>
        <v>4.8212078385244262E-3</v>
      </c>
      <c r="L1670" s="11">
        <f t="shared" ref="L1670:L1733" si="160">3.14*(((3*E1670)/(4*$C$2*10^6))^(2/3))</f>
        <v>1.1317175994636516E-3</v>
      </c>
      <c r="M1670" s="11">
        <f t="shared" si="155"/>
        <v>4.2600802892959457</v>
      </c>
    </row>
    <row r="1671" spans="5:13" x14ac:dyDescent="0.25">
      <c r="E1671" s="11">
        <v>166.6</v>
      </c>
      <c r="F1671" s="11">
        <f t="shared" si="157"/>
        <v>0.58697538545744132</v>
      </c>
      <c r="G1671" s="11">
        <f t="shared" si="156"/>
        <v>7.2569550780219041</v>
      </c>
      <c r="H1671" s="11">
        <f t="shared" si="158"/>
        <v>4.259654004169243</v>
      </c>
      <c r="K1671" s="11">
        <f t="shared" si="159"/>
        <v>4.8226554313624895E-3</v>
      </c>
      <c r="L1671" s="11">
        <f t="shared" si="160"/>
        <v>1.1321706942963433E-3</v>
      </c>
      <c r="M1671" s="11">
        <f t="shared" ref="M1671:M1734" si="161">K1671/L1671</f>
        <v>4.2596540041692421</v>
      </c>
    </row>
    <row r="1672" spans="5:13" x14ac:dyDescent="0.25">
      <c r="E1672" s="11">
        <v>166.7</v>
      </c>
      <c r="F1672" s="11">
        <f t="shared" si="157"/>
        <v>0.58697538545744132</v>
      </c>
      <c r="G1672" s="11">
        <f t="shared" si="156"/>
        <v>7.2562293462063421</v>
      </c>
      <c r="H1672" s="11">
        <f t="shared" si="158"/>
        <v>4.2592280174570654</v>
      </c>
      <c r="K1672" s="11">
        <f t="shared" si="159"/>
        <v>4.8241025898140754E-3</v>
      </c>
      <c r="L1672" s="11">
        <f t="shared" si="160"/>
        <v>1.1326236984828683E-3</v>
      </c>
      <c r="M1672" s="11">
        <f t="shared" si="161"/>
        <v>4.2592280174570654</v>
      </c>
    </row>
    <row r="1673" spans="5:13" x14ac:dyDescent="0.25">
      <c r="E1673" s="11">
        <v>166.8</v>
      </c>
      <c r="F1673" s="11">
        <f t="shared" si="157"/>
        <v>0.58697538545744132</v>
      </c>
      <c r="G1673" s="11">
        <f t="shared" si="156"/>
        <v>7.255504122123825</v>
      </c>
      <c r="H1673" s="11">
        <f t="shared" si="158"/>
        <v>4.2588023287716865</v>
      </c>
      <c r="K1673" s="11">
        <f t="shared" si="159"/>
        <v>4.8255493142699947E-3</v>
      </c>
      <c r="L1673" s="11">
        <f t="shared" si="160"/>
        <v>1.1330766120957224E-3</v>
      </c>
      <c r="M1673" s="11">
        <f t="shared" si="161"/>
        <v>4.2588023287716856</v>
      </c>
    </row>
    <row r="1674" spans="5:13" x14ac:dyDescent="0.25">
      <c r="E1674" s="11">
        <v>166.9</v>
      </c>
      <c r="F1674" s="11">
        <f t="shared" si="157"/>
        <v>0.58697538545744132</v>
      </c>
      <c r="G1674" s="11">
        <f t="shared" si="156"/>
        <v>7.2547794051150571</v>
      </c>
      <c r="H1674" s="11">
        <f t="shared" si="158"/>
        <v>4.2583769377261174</v>
      </c>
      <c r="K1674" s="11">
        <f t="shared" si="159"/>
        <v>4.8269956051204734E-3</v>
      </c>
      <c r="L1674" s="11">
        <f t="shared" si="160"/>
        <v>1.1335294352073E-3</v>
      </c>
      <c r="M1674" s="11">
        <f t="shared" si="161"/>
        <v>4.2583769377261138</v>
      </c>
    </row>
    <row r="1675" spans="5:13" x14ac:dyDescent="0.25">
      <c r="E1675" s="11">
        <v>167</v>
      </c>
      <c r="F1675" s="11">
        <f t="shared" si="157"/>
        <v>0.58697538545744132</v>
      </c>
      <c r="G1675" s="11">
        <f t="shared" si="156"/>
        <v>7.2540551945219978</v>
      </c>
      <c r="H1675" s="11">
        <f t="shared" si="158"/>
        <v>4.2579518439341042</v>
      </c>
      <c r="K1675" s="11">
        <f t="shared" si="159"/>
        <v>4.8284414627551529E-3</v>
      </c>
      <c r="L1675" s="11">
        <f t="shared" si="160"/>
        <v>1.1339821678898908E-3</v>
      </c>
      <c r="M1675" s="11">
        <f t="shared" si="161"/>
        <v>4.2579518439341042</v>
      </c>
    </row>
    <row r="1676" spans="5:13" x14ac:dyDescent="0.25">
      <c r="E1676" s="11">
        <v>167.1</v>
      </c>
      <c r="F1676" s="11">
        <f t="shared" si="157"/>
        <v>0.58697538545744132</v>
      </c>
      <c r="G1676" s="11">
        <f t="shared" si="156"/>
        <v>7.2533314896878451</v>
      </c>
      <c r="H1676" s="11">
        <f t="shared" si="158"/>
        <v>4.2575270470101199</v>
      </c>
      <c r="K1676" s="11">
        <f t="shared" si="159"/>
        <v>4.8298868875630892E-3</v>
      </c>
      <c r="L1676" s="11">
        <f t="shared" si="160"/>
        <v>1.1344348102156902E-3</v>
      </c>
      <c r="M1676" s="11">
        <f t="shared" si="161"/>
        <v>4.2575270470101163</v>
      </c>
    </row>
    <row r="1677" spans="5:13" x14ac:dyDescent="0.25">
      <c r="E1677" s="11">
        <v>167.2</v>
      </c>
      <c r="F1677" s="11">
        <f t="shared" si="157"/>
        <v>0.58697538545744132</v>
      </c>
      <c r="G1677" s="11">
        <f t="shared" si="156"/>
        <v>7.2526082899570516</v>
      </c>
      <c r="H1677" s="11">
        <f t="shared" si="158"/>
        <v>4.2571025465693744</v>
      </c>
      <c r="K1677" s="11">
        <f t="shared" si="159"/>
        <v>4.8313318799327598E-3</v>
      </c>
      <c r="L1677" s="11">
        <f t="shared" si="160"/>
        <v>1.1348873622567851E-3</v>
      </c>
      <c r="M1677" s="11">
        <f t="shared" si="161"/>
        <v>4.2571025465693744</v>
      </c>
    </row>
    <row r="1678" spans="5:13" x14ac:dyDescent="0.25">
      <c r="E1678" s="11">
        <v>167.3</v>
      </c>
      <c r="F1678" s="11">
        <f t="shared" si="157"/>
        <v>0.58697538545744132</v>
      </c>
      <c r="G1678" s="11">
        <f t="shared" si="156"/>
        <v>7.2518855946753016</v>
      </c>
      <c r="H1678" s="11">
        <f t="shared" si="158"/>
        <v>4.2566783422278016</v>
      </c>
      <c r="K1678" s="11">
        <f t="shared" si="159"/>
        <v>4.8327764402520601E-3</v>
      </c>
      <c r="L1678" s="11">
        <f t="shared" si="160"/>
        <v>1.1353398240851686E-3</v>
      </c>
      <c r="M1678" s="11">
        <f t="shared" si="161"/>
        <v>4.2566783422278025</v>
      </c>
    </row>
    <row r="1679" spans="5:13" x14ac:dyDescent="0.25">
      <c r="E1679" s="11">
        <v>167.4</v>
      </c>
      <c r="F1679" s="11">
        <f t="shared" si="157"/>
        <v>0.58697538545744132</v>
      </c>
      <c r="G1679" s="11">
        <f t="shared" si="156"/>
        <v>7.2511634031895209</v>
      </c>
      <c r="H1679" s="11">
        <f t="shared" si="158"/>
        <v>4.2562544336020611</v>
      </c>
      <c r="K1679" s="11">
        <f t="shared" si="159"/>
        <v>4.8342205689083035E-3</v>
      </c>
      <c r="L1679" s="11">
        <f t="shared" si="160"/>
        <v>1.1357921957727308E-3</v>
      </c>
      <c r="M1679" s="11">
        <f t="shared" si="161"/>
        <v>4.2562544336020594</v>
      </c>
    </row>
    <row r="1680" spans="5:13" x14ac:dyDescent="0.25">
      <c r="E1680" s="11">
        <v>167.5</v>
      </c>
      <c r="F1680" s="11">
        <f t="shared" si="157"/>
        <v>0.58697538545744132</v>
      </c>
      <c r="G1680" s="11">
        <f t="shared" si="156"/>
        <v>7.2504417148478737</v>
      </c>
      <c r="H1680" s="11">
        <f t="shared" si="158"/>
        <v>4.2558308203095425</v>
      </c>
      <c r="K1680" s="11">
        <f t="shared" si="159"/>
        <v>4.8356642662882284E-3</v>
      </c>
      <c r="L1680" s="11">
        <f t="shared" si="160"/>
        <v>1.1362444773912593E-3</v>
      </c>
      <c r="M1680" s="11">
        <f t="shared" si="161"/>
        <v>4.2558308203095407</v>
      </c>
    </row>
    <row r="1681" spans="5:13" x14ac:dyDescent="0.25">
      <c r="E1681" s="11">
        <v>167.6</v>
      </c>
      <c r="F1681" s="11">
        <f t="shared" si="157"/>
        <v>0.58697538545744132</v>
      </c>
      <c r="G1681" s="11">
        <f t="shared" si="156"/>
        <v>7.2497205289997533</v>
      </c>
      <c r="H1681" s="11">
        <f t="shared" si="158"/>
        <v>4.2554075019683557</v>
      </c>
      <c r="K1681" s="11">
        <f t="shared" si="159"/>
        <v>4.8371075327779947E-3</v>
      </c>
      <c r="L1681" s="11">
        <f t="shared" si="160"/>
        <v>1.1366966690124442E-3</v>
      </c>
      <c r="M1681" s="11">
        <f t="shared" si="161"/>
        <v>4.2554075019683548</v>
      </c>
    </row>
    <row r="1682" spans="5:13" x14ac:dyDescent="0.25">
      <c r="E1682" s="11">
        <v>167.7</v>
      </c>
      <c r="F1682" s="11">
        <f t="shared" si="157"/>
        <v>0.58697538545744132</v>
      </c>
      <c r="G1682" s="11">
        <f t="shared" si="156"/>
        <v>7.2489998449957813</v>
      </c>
      <c r="H1682" s="11">
        <f t="shared" si="158"/>
        <v>4.2549844781973309</v>
      </c>
      <c r="K1682" s="11">
        <f t="shared" si="159"/>
        <v>4.8385503687631863E-3</v>
      </c>
      <c r="L1682" s="11">
        <f t="shared" si="160"/>
        <v>1.1371487707078755E-3</v>
      </c>
      <c r="M1682" s="11">
        <f t="shared" si="161"/>
        <v>4.2549844781973309</v>
      </c>
    </row>
    <row r="1683" spans="5:13" x14ac:dyDescent="0.25">
      <c r="E1683" s="11">
        <v>167.8</v>
      </c>
      <c r="F1683" s="11">
        <f t="shared" si="157"/>
        <v>0.58697538545744132</v>
      </c>
      <c r="G1683" s="11">
        <f t="shared" si="156"/>
        <v>7.2482796621878025</v>
      </c>
      <c r="H1683" s="11">
        <f t="shared" si="158"/>
        <v>4.2545617486160179</v>
      </c>
      <c r="K1683" s="11">
        <f t="shared" si="159"/>
        <v>4.8399927746288138E-3</v>
      </c>
      <c r="L1683" s="11">
        <f t="shared" si="160"/>
        <v>1.137600782549045E-3</v>
      </c>
      <c r="M1683" s="11">
        <f t="shared" si="161"/>
        <v>4.254561748616017</v>
      </c>
    </row>
    <row r="1684" spans="5:13" x14ac:dyDescent="0.25">
      <c r="E1684" s="11">
        <v>167.9</v>
      </c>
      <c r="F1684" s="11">
        <f t="shared" si="157"/>
        <v>0.58697538545744132</v>
      </c>
      <c r="G1684" s="11">
        <f t="shared" si="156"/>
        <v>7.2475599799288926</v>
      </c>
      <c r="H1684" s="11">
        <f t="shared" si="158"/>
        <v>4.2541393128446874</v>
      </c>
      <c r="K1684" s="11">
        <f t="shared" si="159"/>
        <v>4.841434750759311E-3</v>
      </c>
      <c r="L1684" s="11">
        <f t="shared" si="160"/>
        <v>1.1380527046073415E-3</v>
      </c>
      <c r="M1684" s="11">
        <f t="shared" si="161"/>
        <v>4.2541393128446847</v>
      </c>
    </row>
    <row r="1685" spans="5:13" x14ac:dyDescent="0.25">
      <c r="E1685" s="11">
        <v>168</v>
      </c>
      <c r="F1685" s="11">
        <f t="shared" si="157"/>
        <v>0.58697538545744132</v>
      </c>
      <c r="G1685" s="11">
        <f t="shared" si="156"/>
        <v>7.2468407975733395</v>
      </c>
      <c r="H1685" s="11">
        <f t="shared" si="158"/>
        <v>4.2537171705043226</v>
      </c>
      <c r="K1685" s="11">
        <f t="shared" si="159"/>
        <v>4.8428762975385427E-3</v>
      </c>
      <c r="L1685" s="11">
        <f t="shared" si="160"/>
        <v>1.1385045369540563E-3</v>
      </c>
      <c r="M1685" s="11">
        <f t="shared" si="161"/>
        <v>4.2537171705043226</v>
      </c>
    </row>
    <row r="1686" spans="5:13" x14ac:dyDescent="0.25">
      <c r="E1686" s="11">
        <v>168.1</v>
      </c>
      <c r="F1686" s="11">
        <f t="shared" si="157"/>
        <v>0.58697538545744132</v>
      </c>
      <c r="G1686" s="11">
        <f t="shared" si="156"/>
        <v>7.2461221144766501</v>
      </c>
      <c r="H1686" s="11">
        <f t="shared" si="158"/>
        <v>4.2532953212166218</v>
      </c>
      <c r="K1686" s="11">
        <f t="shared" si="159"/>
        <v>4.8443174153498005E-3</v>
      </c>
      <c r="L1686" s="11">
        <f t="shared" si="160"/>
        <v>1.138956279660384E-3</v>
      </c>
      <c r="M1686" s="11">
        <f t="shared" si="161"/>
        <v>4.2532953212166209</v>
      </c>
    </row>
    <row r="1687" spans="5:13" x14ac:dyDescent="0.25">
      <c r="E1687" s="11">
        <v>168.2</v>
      </c>
      <c r="F1687" s="11">
        <f t="shared" si="157"/>
        <v>0.58697538545744132</v>
      </c>
      <c r="G1687" s="11">
        <f t="shared" si="156"/>
        <v>7.2454039299955459</v>
      </c>
      <c r="H1687" s="11">
        <f t="shared" si="158"/>
        <v>4.2528737646039954</v>
      </c>
      <c r="K1687" s="11">
        <f t="shared" si="159"/>
        <v>4.8457581045758076E-3</v>
      </c>
      <c r="L1687" s="11">
        <f t="shared" si="160"/>
        <v>1.1394079327974175E-3</v>
      </c>
      <c r="M1687" s="11">
        <f t="shared" si="161"/>
        <v>4.2528737646039945</v>
      </c>
    </row>
    <row r="1688" spans="5:13" x14ac:dyDescent="0.25">
      <c r="E1688" s="11">
        <v>168.3</v>
      </c>
      <c r="F1688" s="11">
        <f t="shared" si="157"/>
        <v>0.58697538545744132</v>
      </c>
      <c r="G1688" s="11">
        <f t="shared" si="156"/>
        <v>7.2446862434879584</v>
      </c>
      <c r="H1688" s="11">
        <f t="shared" si="158"/>
        <v>4.252452500289567</v>
      </c>
      <c r="K1688" s="11">
        <f t="shared" si="159"/>
        <v>4.8471983655987167E-3</v>
      </c>
      <c r="L1688" s="11">
        <f t="shared" si="160"/>
        <v>1.1398594964361517E-3</v>
      </c>
      <c r="M1688" s="11">
        <f t="shared" si="161"/>
        <v>4.2524525002895635</v>
      </c>
    </row>
    <row r="1689" spans="5:13" x14ac:dyDescent="0.25">
      <c r="E1689" s="11">
        <v>168.4</v>
      </c>
      <c r="F1689" s="11">
        <f t="shared" si="157"/>
        <v>0.58697538545744132</v>
      </c>
      <c r="G1689" s="11">
        <f t="shared" si="156"/>
        <v>7.243969054313026</v>
      </c>
      <c r="H1689" s="11">
        <f t="shared" si="158"/>
        <v>4.2520315278971648</v>
      </c>
      <c r="K1689" s="11">
        <f t="shared" si="159"/>
        <v>4.848638198800115E-3</v>
      </c>
      <c r="L1689" s="11">
        <f t="shared" si="160"/>
        <v>1.140310970647483E-3</v>
      </c>
      <c r="M1689" s="11">
        <f t="shared" si="161"/>
        <v>4.2520315278971639</v>
      </c>
    </row>
    <row r="1690" spans="5:13" x14ac:dyDescent="0.25">
      <c r="E1690" s="11">
        <v>168.5</v>
      </c>
      <c r="F1690" s="11">
        <f t="shared" si="157"/>
        <v>0.58697538545744132</v>
      </c>
      <c r="G1690" s="11">
        <f t="shared" si="156"/>
        <v>7.243252361831094</v>
      </c>
      <c r="H1690" s="11">
        <f t="shared" si="158"/>
        <v>4.251610847051329</v>
      </c>
      <c r="K1690" s="11">
        <f t="shared" si="159"/>
        <v>4.8500776045610214E-3</v>
      </c>
      <c r="L1690" s="11">
        <f t="shared" si="160"/>
        <v>1.1407623555022104E-3</v>
      </c>
      <c r="M1690" s="11">
        <f t="shared" si="161"/>
        <v>4.2516108470513281</v>
      </c>
    </row>
    <row r="1691" spans="5:13" x14ac:dyDescent="0.25">
      <c r="E1691" s="11">
        <v>168.6</v>
      </c>
      <c r="F1691" s="11">
        <f t="shared" si="157"/>
        <v>0.58697538545744132</v>
      </c>
      <c r="G1691" s="11">
        <f t="shared" si="156"/>
        <v>7.2425361654037053</v>
      </c>
      <c r="H1691" s="11">
        <f t="shared" si="158"/>
        <v>4.2511904573772989</v>
      </c>
      <c r="K1691" s="11">
        <f t="shared" si="159"/>
        <v>4.8515165832618903E-3</v>
      </c>
      <c r="L1691" s="11">
        <f t="shared" si="160"/>
        <v>1.1412136510710353E-3</v>
      </c>
      <c r="M1691" s="11">
        <f t="shared" si="161"/>
        <v>4.2511904573772981</v>
      </c>
    </row>
    <row r="1692" spans="5:13" x14ac:dyDescent="0.25">
      <c r="E1692" s="11">
        <v>168.7</v>
      </c>
      <c r="F1692" s="11">
        <f t="shared" si="157"/>
        <v>0.58697538545744132</v>
      </c>
      <c r="G1692" s="11">
        <f t="shared" si="156"/>
        <v>7.2418204643936059</v>
      </c>
      <c r="H1692" s="11">
        <f t="shared" si="158"/>
        <v>4.2507703585010237</v>
      </c>
      <c r="K1692" s="11">
        <f t="shared" si="159"/>
        <v>4.8529551352826114E-3</v>
      </c>
      <c r="L1692" s="11">
        <f t="shared" si="160"/>
        <v>1.1416648574245597E-3</v>
      </c>
      <c r="M1692" s="11">
        <f t="shared" si="161"/>
        <v>4.2507703585010201</v>
      </c>
    </row>
    <row r="1693" spans="5:13" x14ac:dyDescent="0.25">
      <c r="E1693" s="11">
        <v>168.8</v>
      </c>
      <c r="F1693" s="11">
        <f t="shared" si="157"/>
        <v>0.58697538545744132</v>
      </c>
      <c r="G1693" s="11">
        <f t="shared" si="156"/>
        <v>7.2411052581647377</v>
      </c>
      <c r="H1693" s="11">
        <f t="shared" si="158"/>
        <v>4.2503505500491521</v>
      </c>
      <c r="K1693" s="11">
        <f t="shared" si="159"/>
        <v>4.854393261002515E-3</v>
      </c>
      <c r="L1693" s="11">
        <f t="shared" si="160"/>
        <v>1.1421159746332872E-3</v>
      </c>
      <c r="M1693" s="11">
        <f t="shared" si="161"/>
        <v>4.2503505500491512</v>
      </c>
    </row>
    <row r="1694" spans="5:13" x14ac:dyDescent="0.25">
      <c r="E1694" s="11">
        <v>168.9</v>
      </c>
      <c r="F1694" s="11">
        <f t="shared" si="157"/>
        <v>0.58697538545744132</v>
      </c>
      <c r="G1694" s="11">
        <f t="shared" si="156"/>
        <v>7.240390546082228</v>
      </c>
      <c r="H1694" s="11">
        <f t="shared" si="158"/>
        <v>4.2499310316490302</v>
      </c>
      <c r="K1694" s="11">
        <f t="shared" si="159"/>
        <v>4.8558309608003631E-3</v>
      </c>
      <c r="L1694" s="11">
        <f t="shared" si="160"/>
        <v>1.1425670027676283E-3</v>
      </c>
      <c r="M1694" s="11">
        <f t="shared" si="161"/>
        <v>4.2499310316490266</v>
      </c>
    </row>
    <row r="1695" spans="5:13" x14ac:dyDescent="0.25">
      <c r="E1695" s="11">
        <v>169</v>
      </c>
      <c r="F1695" s="11">
        <f t="shared" si="157"/>
        <v>0.58697538545744132</v>
      </c>
      <c r="G1695" s="11">
        <f t="shared" si="156"/>
        <v>7.2396763275124076</v>
      </c>
      <c r="H1695" s="11">
        <f t="shared" si="158"/>
        <v>4.2495118029287084</v>
      </c>
      <c r="K1695" s="11">
        <f t="shared" si="159"/>
        <v>4.8572682350543628E-3</v>
      </c>
      <c r="L1695" s="11">
        <f t="shared" si="160"/>
        <v>1.1430179418978892E-3</v>
      </c>
      <c r="M1695" s="11">
        <f t="shared" si="161"/>
        <v>4.2495118029287102</v>
      </c>
    </row>
    <row r="1696" spans="5:13" x14ac:dyDescent="0.25">
      <c r="E1696" s="11">
        <v>169.1</v>
      </c>
      <c r="F1696" s="11">
        <f t="shared" si="157"/>
        <v>0.58697538545744132</v>
      </c>
      <c r="G1696" s="11">
        <f t="shared" si="156"/>
        <v>7.2389626018227782</v>
      </c>
      <c r="H1696" s="11">
        <f t="shared" si="158"/>
        <v>4.2490928635169274</v>
      </c>
      <c r="K1696" s="11">
        <f t="shared" si="159"/>
        <v>4.8587050841421599E-3</v>
      </c>
      <c r="L1696" s="11">
        <f t="shared" si="160"/>
        <v>1.1434687920942883E-3</v>
      </c>
      <c r="M1696" s="11">
        <f t="shared" si="161"/>
        <v>4.2490928635169256</v>
      </c>
    </row>
    <row r="1697" spans="5:13" x14ac:dyDescent="0.25">
      <c r="E1697" s="11">
        <v>169.2</v>
      </c>
      <c r="F1697" s="11">
        <f t="shared" si="157"/>
        <v>0.58697538545744132</v>
      </c>
      <c r="G1697" s="11">
        <f t="shared" si="156"/>
        <v>7.2382493683820375</v>
      </c>
      <c r="H1697" s="11">
        <f t="shared" si="158"/>
        <v>4.2486742130431274</v>
      </c>
      <c r="K1697" s="11">
        <f t="shared" si="159"/>
        <v>4.8601415084408425E-3</v>
      </c>
      <c r="L1697" s="11">
        <f t="shared" si="160"/>
        <v>1.1439195534269386E-3</v>
      </c>
      <c r="M1697" s="11">
        <f t="shared" si="161"/>
        <v>4.2486742130431265</v>
      </c>
    </row>
    <row r="1698" spans="5:13" x14ac:dyDescent="0.25">
      <c r="E1698" s="11">
        <v>169.3</v>
      </c>
      <c r="F1698" s="11">
        <f t="shared" si="157"/>
        <v>0.58697538545744132</v>
      </c>
      <c r="G1698" s="11">
        <f t="shared" si="156"/>
        <v>7.2375366265600602</v>
      </c>
      <c r="H1698" s="11">
        <f t="shared" si="158"/>
        <v>4.2482558511374409</v>
      </c>
      <c r="K1698" s="11">
        <f t="shared" si="159"/>
        <v>4.8615775083269402E-3</v>
      </c>
      <c r="L1698" s="11">
        <f t="shared" si="160"/>
        <v>1.1443702259658604E-3</v>
      </c>
      <c r="M1698" s="11">
        <f t="shared" si="161"/>
        <v>4.2482558511374391</v>
      </c>
    </row>
    <row r="1699" spans="5:13" x14ac:dyDescent="0.25">
      <c r="E1699" s="11">
        <v>169.4</v>
      </c>
      <c r="F1699" s="11">
        <f t="shared" si="157"/>
        <v>0.58697538545744132</v>
      </c>
      <c r="G1699" s="11">
        <f t="shared" si="156"/>
        <v>7.2368243757278989</v>
      </c>
      <c r="H1699" s="11">
        <f t="shared" si="158"/>
        <v>4.247837777430691</v>
      </c>
      <c r="K1699" s="11">
        <f t="shared" si="159"/>
        <v>4.8630130841764273E-3</v>
      </c>
      <c r="L1699" s="11">
        <f t="shared" si="160"/>
        <v>1.144820809780977E-3</v>
      </c>
      <c r="M1699" s="11">
        <f t="shared" si="161"/>
        <v>4.2478377774306892</v>
      </c>
    </row>
    <row r="1700" spans="5:13" x14ac:dyDescent="0.25">
      <c r="E1700" s="11">
        <v>169.5</v>
      </c>
      <c r="F1700" s="11">
        <f t="shared" si="157"/>
        <v>0.58697538545744132</v>
      </c>
      <c r="G1700" s="11">
        <f t="shared" si="156"/>
        <v>7.236112615257781</v>
      </c>
      <c r="H1700" s="11">
        <f t="shared" si="158"/>
        <v>4.2474199915543895</v>
      </c>
      <c r="K1700" s="11">
        <f t="shared" si="159"/>
        <v>4.8644482363647242E-3</v>
      </c>
      <c r="L1700" s="11">
        <f t="shared" si="160"/>
        <v>1.1452713049421156E-3</v>
      </c>
      <c r="M1700" s="11">
        <f t="shared" si="161"/>
        <v>4.2474199915543887</v>
      </c>
    </row>
    <row r="1701" spans="5:13" x14ac:dyDescent="0.25">
      <c r="E1701" s="11">
        <v>169.6</v>
      </c>
      <c r="F1701" s="11">
        <f t="shared" si="157"/>
        <v>0.58697538545744132</v>
      </c>
      <c r="G1701" s="11">
        <f t="shared" si="156"/>
        <v>7.23540134452311</v>
      </c>
      <c r="H1701" s="11">
        <f t="shared" si="158"/>
        <v>4.2470024931407417</v>
      </c>
      <c r="K1701" s="11">
        <f t="shared" si="159"/>
        <v>4.8658829652666975E-3</v>
      </c>
      <c r="L1701" s="11">
        <f t="shared" si="160"/>
        <v>1.1457217115190064E-3</v>
      </c>
      <c r="M1701" s="11">
        <f t="shared" si="161"/>
        <v>4.2470024931407417</v>
      </c>
    </row>
    <row r="1702" spans="5:13" x14ac:dyDescent="0.25">
      <c r="E1702" s="11">
        <v>169.7</v>
      </c>
      <c r="F1702" s="11">
        <f t="shared" si="157"/>
        <v>0.58697538545744132</v>
      </c>
      <c r="G1702" s="11">
        <f t="shared" si="156"/>
        <v>7.2346905628984528</v>
      </c>
      <c r="H1702" s="11">
        <f t="shared" si="158"/>
        <v>4.2465852818226324</v>
      </c>
      <c r="K1702" s="11">
        <f t="shared" si="159"/>
        <v>4.8673172712566598E-3</v>
      </c>
      <c r="L1702" s="11">
        <f t="shared" si="160"/>
        <v>1.1461720295812858E-3</v>
      </c>
      <c r="M1702" s="11">
        <f t="shared" si="161"/>
        <v>4.2465852818226297</v>
      </c>
    </row>
    <row r="1703" spans="5:13" x14ac:dyDescent="0.25">
      <c r="E1703" s="11">
        <v>169.8</v>
      </c>
      <c r="F1703" s="11">
        <f t="shared" si="157"/>
        <v>0.58697538545744132</v>
      </c>
      <c r="G1703" s="11">
        <f t="shared" si="156"/>
        <v>7.2339802697595488</v>
      </c>
      <c r="H1703" s="11">
        <f t="shared" si="158"/>
        <v>4.2461683572336364</v>
      </c>
      <c r="K1703" s="11">
        <f t="shared" si="159"/>
        <v>4.8687511547083747E-3</v>
      </c>
      <c r="L1703" s="11">
        <f t="shared" si="160"/>
        <v>1.1466222591984911E-3</v>
      </c>
      <c r="M1703" s="11">
        <f t="shared" si="161"/>
        <v>4.2461683572336337</v>
      </c>
    </row>
    <row r="1704" spans="5:13" x14ac:dyDescent="0.25">
      <c r="E1704" s="11">
        <v>169.9</v>
      </c>
      <c r="F1704" s="11">
        <f t="shared" si="157"/>
        <v>0.58697538545744132</v>
      </c>
      <c r="G1704" s="11">
        <f t="shared" si="156"/>
        <v>7.2332704644833008</v>
      </c>
      <c r="H1704" s="11">
        <f t="shared" si="158"/>
        <v>4.2457517190080107</v>
      </c>
      <c r="K1704" s="11">
        <f t="shared" si="159"/>
        <v>4.8701846159950523E-3</v>
      </c>
      <c r="L1704" s="11">
        <f t="shared" si="160"/>
        <v>1.1470724004400653E-3</v>
      </c>
      <c r="M1704" s="11">
        <f t="shared" si="161"/>
        <v>4.2457517190080107</v>
      </c>
    </row>
    <row r="1705" spans="5:13" x14ac:dyDescent="0.25">
      <c r="E1705" s="11">
        <v>170</v>
      </c>
      <c r="F1705" s="11">
        <f t="shared" si="157"/>
        <v>0.58697538545744132</v>
      </c>
      <c r="G1705" s="11">
        <f t="shared" si="156"/>
        <v>7.2325611464477637</v>
      </c>
      <c r="H1705" s="11">
        <f t="shared" si="158"/>
        <v>4.2453353667806901</v>
      </c>
      <c r="K1705" s="11">
        <f t="shared" si="159"/>
        <v>4.8716176554893581E-3</v>
      </c>
      <c r="L1705" s="11">
        <f t="shared" si="160"/>
        <v>1.14752245337536E-3</v>
      </c>
      <c r="M1705" s="11">
        <f t="shared" si="161"/>
        <v>4.2453353667806875</v>
      </c>
    </row>
    <row r="1706" spans="5:13" x14ac:dyDescent="0.25">
      <c r="E1706" s="11">
        <v>170.1</v>
      </c>
      <c r="F1706" s="11">
        <f t="shared" si="157"/>
        <v>0.58697538545744132</v>
      </c>
      <c r="G1706" s="11">
        <f t="shared" si="156"/>
        <v>7.231852315032163</v>
      </c>
      <c r="H1706" s="11">
        <f t="shared" si="158"/>
        <v>4.2449193001872931</v>
      </c>
      <c r="K1706" s="11">
        <f t="shared" si="159"/>
        <v>4.8730502735634049E-3</v>
      </c>
      <c r="L1706" s="11">
        <f t="shared" si="160"/>
        <v>1.1479724180736251E-3</v>
      </c>
      <c r="M1706" s="11">
        <f t="shared" si="161"/>
        <v>4.2449193001872905</v>
      </c>
    </row>
    <row r="1707" spans="5:13" x14ac:dyDescent="0.25">
      <c r="E1707" s="11">
        <v>170.2</v>
      </c>
      <c r="F1707" s="11">
        <f t="shared" si="157"/>
        <v>0.58697538545744132</v>
      </c>
      <c r="G1707" s="11">
        <f t="shared" si="156"/>
        <v>7.2311439696168724</v>
      </c>
      <c r="H1707" s="11">
        <f t="shared" si="158"/>
        <v>4.244503518864116</v>
      </c>
      <c r="K1707" s="11">
        <f t="shared" si="159"/>
        <v>4.8744824705887627E-3</v>
      </c>
      <c r="L1707" s="11">
        <f t="shared" si="160"/>
        <v>1.1484222946040203E-3</v>
      </c>
      <c r="M1707" s="11">
        <f t="shared" si="161"/>
        <v>4.2445035188641125</v>
      </c>
    </row>
    <row r="1708" spans="5:13" x14ac:dyDescent="0.25">
      <c r="E1708" s="11">
        <v>170.3</v>
      </c>
      <c r="F1708" s="11">
        <f t="shared" si="157"/>
        <v>0.58697538545744132</v>
      </c>
      <c r="G1708" s="11">
        <f t="shared" si="156"/>
        <v>7.2304361095834215</v>
      </c>
      <c r="H1708" s="11">
        <f t="shared" si="158"/>
        <v>4.244088022448131</v>
      </c>
      <c r="K1708" s="11">
        <f t="shared" si="159"/>
        <v>4.8759142469364533E-3</v>
      </c>
      <c r="L1708" s="11">
        <f t="shared" si="160"/>
        <v>1.148872083035607E-3</v>
      </c>
      <c r="M1708" s="11">
        <f t="shared" si="161"/>
        <v>4.2440880224481301</v>
      </c>
    </row>
    <row r="1709" spans="5:13" x14ac:dyDescent="0.25">
      <c r="E1709" s="11">
        <v>170.4</v>
      </c>
      <c r="F1709" s="11">
        <f t="shared" si="157"/>
        <v>0.58697538545744132</v>
      </c>
      <c r="G1709" s="11">
        <f t="shared" si="156"/>
        <v>7.2297287343144845</v>
      </c>
      <c r="H1709" s="11">
        <f t="shared" si="158"/>
        <v>4.2436728105769843</v>
      </c>
      <c r="K1709" s="11">
        <f t="shared" si="159"/>
        <v>4.8773456029769548E-3</v>
      </c>
      <c r="L1709" s="11">
        <f t="shared" si="160"/>
        <v>1.1493217834373556E-3</v>
      </c>
      <c r="M1709" s="11">
        <f t="shared" si="161"/>
        <v>4.2436728105769843</v>
      </c>
    </row>
    <row r="1710" spans="5:13" x14ac:dyDescent="0.25">
      <c r="E1710" s="11">
        <v>170.5</v>
      </c>
      <c r="F1710" s="11">
        <f t="shared" si="157"/>
        <v>0.58697538545744132</v>
      </c>
      <c r="G1710" s="11">
        <f t="shared" si="156"/>
        <v>7.2290218431938875</v>
      </c>
      <c r="H1710" s="11">
        <f t="shared" si="158"/>
        <v>4.2432578828889946</v>
      </c>
      <c r="K1710" s="11">
        <f t="shared" si="159"/>
        <v>4.8787765390802011E-3</v>
      </c>
      <c r="L1710" s="11">
        <f t="shared" si="160"/>
        <v>1.1497713958781399E-3</v>
      </c>
      <c r="M1710" s="11">
        <f t="shared" si="161"/>
        <v>4.2432578828889955</v>
      </c>
    </row>
    <row r="1711" spans="5:13" x14ac:dyDescent="0.25">
      <c r="E1711" s="11">
        <v>170.6</v>
      </c>
      <c r="F1711" s="11">
        <f t="shared" si="157"/>
        <v>0.58697538545744132</v>
      </c>
      <c r="G1711" s="11">
        <f t="shared" si="156"/>
        <v>7.2283154356065955</v>
      </c>
      <c r="H1711" s="11">
        <f t="shared" si="158"/>
        <v>4.2428432390231539</v>
      </c>
      <c r="K1711" s="11">
        <f t="shared" si="159"/>
        <v>4.8802070556155843E-3</v>
      </c>
      <c r="L1711" s="11">
        <f t="shared" si="160"/>
        <v>1.1502209204267407E-3</v>
      </c>
      <c r="M1711" s="11">
        <f t="shared" si="161"/>
        <v>4.242843239023153</v>
      </c>
    </row>
    <row r="1712" spans="5:13" x14ac:dyDescent="0.25">
      <c r="E1712" s="11">
        <v>170.7</v>
      </c>
      <c r="F1712" s="11">
        <f t="shared" si="157"/>
        <v>0.58697538545744132</v>
      </c>
      <c r="G1712" s="11">
        <f t="shared" si="156"/>
        <v>7.2276095109387226</v>
      </c>
      <c r="H1712" s="11">
        <f t="shared" si="158"/>
        <v>4.2424288786191253</v>
      </c>
      <c r="K1712" s="11">
        <f t="shared" si="159"/>
        <v>4.8816371529519561E-3</v>
      </c>
      <c r="L1712" s="11">
        <f t="shared" si="160"/>
        <v>1.1506703571518414E-3</v>
      </c>
      <c r="M1712" s="11">
        <f t="shared" si="161"/>
        <v>4.2424288786191262</v>
      </c>
    </row>
    <row r="1713" spans="5:13" x14ac:dyDescent="0.25">
      <c r="E1713" s="11">
        <v>170.8</v>
      </c>
      <c r="F1713" s="11">
        <f t="shared" si="157"/>
        <v>0.58697538545744132</v>
      </c>
      <c r="G1713" s="11">
        <f t="shared" si="156"/>
        <v>7.2269040685775128</v>
      </c>
      <c r="H1713" s="11">
        <f t="shared" si="158"/>
        <v>4.2420148013172367</v>
      </c>
      <c r="K1713" s="11">
        <f t="shared" si="159"/>
        <v>4.8830668314576277E-3</v>
      </c>
      <c r="L1713" s="11">
        <f t="shared" si="160"/>
        <v>1.1511197061220371E-3</v>
      </c>
      <c r="M1713" s="11">
        <f t="shared" si="161"/>
        <v>4.2420148013172359</v>
      </c>
    </row>
    <row r="1714" spans="5:13" x14ac:dyDescent="0.25">
      <c r="E1714" s="11">
        <v>170.9</v>
      </c>
      <c r="F1714" s="11">
        <f t="shared" si="157"/>
        <v>0.58697538545744132</v>
      </c>
      <c r="G1714" s="11">
        <f t="shared" si="156"/>
        <v>7.2261991079113521</v>
      </c>
      <c r="H1714" s="11">
        <f t="shared" si="158"/>
        <v>4.2416010067584846</v>
      </c>
      <c r="K1714" s="11">
        <f t="shared" si="159"/>
        <v>4.8844960915003692E-3</v>
      </c>
      <c r="L1714" s="11">
        <f t="shared" si="160"/>
        <v>1.1515689674058236E-3</v>
      </c>
      <c r="M1714" s="11">
        <f t="shared" si="161"/>
        <v>4.2416010067584837</v>
      </c>
    </row>
    <row r="1715" spans="5:13" x14ac:dyDescent="0.25">
      <c r="E1715" s="11">
        <v>171</v>
      </c>
      <c r="F1715" s="11">
        <f t="shared" si="157"/>
        <v>0.58697538545744132</v>
      </c>
      <c r="G1715" s="11">
        <f t="shared" si="156"/>
        <v>7.225494628329753</v>
      </c>
      <c r="H1715" s="11">
        <f t="shared" si="158"/>
        <v>4.2411874945845289</v>
      </c>
      <c r="K1715" s="11">
        <f t="shared" si="159"/>
        <v>4.8859249334474155E-3</v>
      </c>
      <c r="L1715" s="11">
        <f t="shared" si="160"/>
        <v>1.1520181410716076E-3</v>
      </c>
      <c r="M1715" s="11">
        <f t="shared" si="161"/>
        <v>4.2411874945845272</v>
      </c>
    </row>
    <row r="1716" spans="5:13" x14ac:dyDescent="0.25">
      <c r="E1716" s="11">
        <v>171.1</v>
      </c>
      <c r="F1716" s="11">
        <f t="shared" si="157"/>
        <v>0.58697538545744132</v>
      </c>
      <c r="G1716" s="11">
        <f t="shared" si="156"/>
        <v>7.2247906292233655</v>
      </c>
      <c r="H1716" s="11">
        <f t="shared" si="158"/>
        <v>4.2407742644376949</v>
      </c>
      <c r="K1716" s="11">
        <f t="shared" si="159"/>
        <v>4.8873533576654637E-3</v>
      </c>
      <c r="L1716" s="11">
        <f t="shared" si="160"/>
        <v>1.1524672271877E-3</v>
      </c>
      <c r="M1716" s="11">
        <f t="shared" si="161"/>
        <v>4.2407742644376913</v>
      </c>
    </row>
    <row r="1717" spans="5:13" x14ac:dyDescent="0.25">
      <c r="E1717" s="11">
        <v>171.2</v>
      </c>
      <c r="F1717" s="11">
        <f t="shared" si="157"/>
        <v>0.58697538545744132</v>
      </c>
      <c r="G1717" s="11">
        <f t="shared" si="156"/>
        <v>7.224087109983965</v>
      </c>
      <c r="H1717" s="11">
        <f t="shared" si="158"/>
        <v>4.2403613159609712</v>
      </c>
      <c r="K1717" s="11">
        <f t="shared" si="159"/>
        <v>4.888781364520675E-3</v>
      </c>
      <c r="L1717" s="11">
        <f t="shared" si="160"/>
        <v>1.1529162258223167E-3</v>
      </c>
      <c r="M1717" s="11">
        <f t="shared" si="161"/>
        <v>4.2403613159609712</v>
      </c>
    </row>
    <row r="1718" spans="5:13" x14ac:dyDescent="0.25">
      <c r="E1718" s="11">
        <v>171.3</v>
      </c>
      <c r="F1718" s="11">
        <f t="shared" si="157"/>
        <v>0.58697538545744132</v>
      </c>
      <c r="G1718" s="11">
        <f t="shared" si="156"/>
        <v>7.223384070004446</v>
      </c>
      <c r="H1718" s="11">
        <f t="shared" si="158"/>
        <v>4.2399486487980012</v>
      </c>
      <c r="K1718" s="11">
        <f t="shared" si="159"/>
        <v>4.8902089543786768E-3</v>
      </c>
      <c r="L1718" s="11">
        <f t="shared" si="160"/>
        <v>1.1533651370435863E-3</v>
      </c>
      <c r="M1718" s="11">
        <f t="shared" si="161"/>
        <v>4.2399486487980029</v>
      </c>
    </row>
    <row r="1719" spans="5:13" x14ac:dyDescent="0.25">
      <c r="E1719" s="11">
        <v>171.4</v>
      </c>
      <c r="F1719" s="11">
        <f t="shared" si="157"/>
        <v>0.58697538545744132</v>
      </c>
      <c r="G1719" s="11">
        <f t="shared" si="156"/>
        <v>7.2226815086788294</v>
      </c>
      <c r="H1719" s="11">
        <f t="shared" si="158"/>
        <v>4.2395362625930897</v>
      </c>
      <c r="K1719" s="11">
        <f t="shared" si="159"/>
        <v>4.8916361276045602E-3</v>
      </c>
      <c r="L1719" s="11">
        <f t="shared" si="160"/>
        <v>1.153813960919541E-3</v>
      </c>
      <c r="M1719" s="11">
        <f t="shared" si="161"/>
        <v>4.2395362625930897</v>
      </c>
    </row>
    <row r="1720" spans="5:13" x14ac:dyDescent="0.25">
      <c r="E1720" s="11">
        <v>171.5</v>
      </c>
      <c r="F1720" s="11">
        <f t="shared" si="157"/>
        <v>0.58697538545744132</v>
      </c>
      <c r="G1720" s="11">
        <f t="shared" si="156"/>
        <v>7.2219794254022567</v>
      </c>
      <c r="H1720" s="11">
        <f t="shared" si="158"/>
        <v>4.2391241569911999</v>
      </c>
      <c r="K1720" s="11">
        <f t="shared" si="159"/>
        <v>4.8930628845628875E-3</v>
      </c>
      <c r="L1720" s="11">
        <f t="shared" si="160"/>
        <v>1.1542626975181202E-3</v>
      </c>
      <c r="M1720" s="11">
        <f t="shared" si="161"/>
        <v>4.2391241569911982</v>
      </c>
    </row>
    <row r="1721" spans="5:13" x14ac:dyDescent="0.25">
      <c r="E1721" s="11">
        <v>171.6</v>
      </c>
      <c r="F1721" s="11">
        <f t="shared" si="157"/>
        <v>0.58697538545744132</v>
      </c>
      <c r="G1721" s="11">
        <f t="shared" si="156"/>
        <v>7.2212778195709832</v>
      </c>
      <c r="H1721" s="11">
        <f t="shared" si="158"/>
        <v>4.2387123316379496</v>
      </c>
      <c r="K1721" s="11">
        <f t="shared" si="159"/>
        <v>4.8944892256176879E-3</v>
      </c>
      <c r="L1721" s="11">
        <f t="shared" si="160"/>
        <v>1.1547113469071708E-3</v>
      </c>
      <c r="M1721" s="11">
        <f t="shared" si="161"/>
        <v>4.2387123316379469</v>
      </c>
    </row>
    <row r="1722" spans="5:13" x14ac:dyDescent="0.25">
      <c r="E1722" s="11">
        <v>171.7</v>
      </c>
      <c r="F1722" s="11">
        <f t="shared" si="157"/>
        <v>0.58697538545744132</v>
      </c>
      <c r="G1722" s="11">
        <f t="shared" si="156"/>
        <v>7.2205766905823792</v>
      </c>
      <c r="H1722" s="11">
        <f t="shared" si="158"/>
        <v>4.2383007861796083</v>
      </c>
      <c r="K1722" s="11">
        <f t="shared" si="159"/>
        <v>4.8959151511324605E-3</v>
      </c>
      <c r="L1722" s="11">
        <f t="shared" si="160"/>
        <v>1.1551599091544479E-3</v>
      </c>
      <c r="M1722" s="11">
        <f t="shared" si="161"/>
        <v>4.2383007861796074</v>
      </c>
    </row>
    <row r="1723" spans="5:13" x14ac:dyDescent="0.25">
      <c r="E1723" s="11">
        <v>171.8</v>
      </c>
      <c r="F1723" s="11">
        <f t="shared" si="157"/>
        <v>0.58697538545744132</v>
      </c>
      <c r="G1723" s="11">
        <f t="shared" si="156"/>
        <v>7.2198760378349247</v>
      </c>
      <c r="H1723" s="11">
        <f t="shared" si="158"/>
        <v>4.2378895202630993</v>
      </c>
      <c r="K1723" s="11">
        <f t="shared" si="159"/>
        <v>4.8973406614701755E-3</v>
      </c>
      <c r="L1723" s="11">
        <f t="shared" si="160"/>
        <v>1.1556083843276164E-3</v>
      </c>
      <c r="M1723" s="11">
        <f t="shared" si="161"/>
        <v>4.2378895202630975</v>
      </c>
    </row>
    <row r="1724" spans="5:13" x14ac:dyDescent="0.25">
      <c r="E1724" s="11">
        <v>171.9</v>
      </c>
      <c r="F1724" s="11">
        <f t="shared" si="157"/>
        <v>0.58697538545744132</v>
      </c>
      <c r="G1724" s="11">
        <f t="shared" si="156"/>
        <v>7.2191758607282104</v>
      </c>
      <c r="H1724" s="11">
        <f t="shared" si="158"/>
        <v>4.237478533535997</v>
      </c>
      <c r="K1724" s="11">
        <f t="shared" si="159"/>
        <v>4.8987657569932739E-3</v>
      </c>
      <c r="L1724" s="11">
        <f t="shared" si="160"/>
        <v>1.1560567724942458E-3</v>
      </c>
      <c r="M1724" s="11">
        <f t="shared" si="161"/>
        <v>4.2374785335359961</v>
      </c>
    </row>
    <row r="1725" spans="5:13" x14ac:dyDescent="0.25">
      <c r="E1725" s="11">
        <v>172</v>
      </c>
      <c r="F1725" s="11">
        <f t="shared" si="157"/>
        <v>0.58697538545744132</v>
      </c>
      <c r="G1725" s="11">
        <f t="shared" si="156"/>
        <v>7.2184761586629298</v>
      </c>
      <c r="H1725" s="11">
        <f t="shared" si="158"/>
        <v>4.2370678256465233</v>
      </c>
      <c r="K1725" s="11">
        <f t="shared" si="159"/>
        <v>4.9001904380636717E-3</v>
      </c>
      <c r="L1725" s="11">
        <f t="shared" si="160"/>
        <v>1.156505073721817E-3</v>
      </c>
      <c r="M1725" s="11">
        <f t="shared" si="161"/>
        <v>4.2370678256465233</v>
      </c>
    </row>
    <row r="1726" spans="5:13" x14ac:dyDescent="0.25">
      <c r="E1726" s="11">
        <v>172.1</v>
      </c>
      <c r="F1726" s="11">
        <f t="shared" si="157"/>
        <v>0.58697538545744132</v>
      </c>
      <c r="G1726" s="11">
        <f t="shared" si="156"/>
        <v>7.2177769310408806</v>
      </c>
      <c r="H1726" s="11">
        <f t="shared" si="158"/>
        <v>4.2366573962435492</v>
      </c>
      <c r="K1726" s="11">
        <f t="shared" si="159"/>
        <v>4.9016147050427563E-3</v>
      </c>
      <c r="L1726" s="11">
        <f t="shared" si="160"/>
        <v>1.156953288077718E-3</v>
      </c>
      <c r="M1726" s="11">
        <f t="shared" si="161"/>
        <v>4.2366573962435483</v>
      </c>
    </row>
    <row r="1727" spans="5:13" x14ac:dyDescent="0.25">
      <c r="E1727" s="11">
        <v>172.2</v>
      </c>
      <c r="F1727" s="11">
        <f t="shared" si="157"/>
        <v>0.58697538545744132</v>
      </c>
      <c r="G1727" s="11">
        <f t="shared" si="156"/>
        <v>7.2170781772649617</v>
      </c>
      <c r="H1727" s="11">
        <f t="shared" si="158"/>
        <v>4.2362472449765889</v>
      </c>
      <c r="K1727" s="11">
        <f t="shared" si="159"/>
        <v>4.9030385582913925E-3</v>
      </c>
      <c r="L1727" s="11">
        <f t="shared" si="160"/>
        <v>1.1574014156292447E-3</v>
      </c>
      <c r="M1727" s="11">
        <f t="shared" si="161"/>
        <v>4.2362472449765898</v>
      </c>
    </row>
    <row r="1728" spans="5:13" x14ac:dyDescent="0.25">
      <c r="E1728" s="11">
        <v>172.3</v>
      </c>
      <c r="F1728" s="11">
        <f t="shared" si="157"/>
        <v>0.58697538545744132</v>
      </c>
      <c r="G1728" s="11">
        <f t="shared" si="156"/>
        <v>7.2163798967391681</v>
      </c>
      <c r="H1728" s="11">
        <f t="shared" si="158"/>
        <v>4.235837371495804</v>
      </c>
      <c r="K1728" s="11">
        <f t="shared" si="159"/>
        <v>4.9044619981699206E-3</v>
      </c>
      <c r="L1728" s="11">
        <f t="shared" si="160"/>
        <v>1.1578494564436046E-3</v>
      </c>
      <c r="M1728" s="11">
        <f t="shared" si="161"/>
        <v>4.2358373714958013</v>
      </c>
    </row>
    <row r="1729" spans="5:13" x14ac:dyDescent="0.25">
      <c r="E1729" s="11">
        <v>172.4</v>
      </c>
      <c r="F1729" s="11">
        <f t="shared" si="157"/>
        <v>0.58697538545744132</v>
      </c>
      <c r="G1729" s="11">
        <f t="shared" si="156"/>
        <v>7.2156820888685935</v>
      </c>
      <c r="H1729" s="11">
        <f t="shared" si="158"/>
        <v>4.2354277754519982</v>
      </c>
      <c r="K1729" s="11">
        <f t="shared" si="159"/>
        <v>4.9058850250381569E-3</v>
      </c>
      <c r="L1729" s="11">
        <f t="shared" si="160"/>
        <v>1.1582974105879089E-3</v>
      </c>
      <c r="M1729" s="11">
        <f t="shared" si="161"/>
        <v>4.2354277754519982</v>
      </c>
    </row>
    <row r="1730" spans="5:13" x14ac:dyDescent="0.25">
      <c r="E1730" s="11">
        <v>172.5</v>
      </c>
      <c r="F1730" s="11">
        <f t="shared" si="157"/>
        <v>0.58697538545744132</v>
      </c>
      <c r="G1730" s="11">
        <f t="shared" si="156"/>
        <v>7.2149847530594178</v>
      </c>
      <c r="H1730" s="11">
        <f t="shared" si="158"/>
        <v>4.235018456496614</v>
      </c>
      <c r="K1730" s="11">
        <f t="shared" si="159"/>
        <v>4.9073076392553983E-3</v>
      </c>
      <c r="L1730" s="11">
        <f t="shared" si="160"/>
        <v>1.1587452781291851E-3</v>
      </c>
      <c r="M1730" s="11">
        <f t="shared" si="161"/>
        <v>4.2350184564966113</v>
      </c>
    </row>
    <row r="1731" spans="5:13" x14ac:dyDescent="0.25">
      <c r="E1731" s="11">
        <v>172.6</v>
      </c>
      <c r="F1731" s="11">
        <f t="shared" si="157"/>
        <v>0.58697538545744132</v>
      </c>
      <c r="G1731" s="11">
        <f t="shared" si="156"/>
        <v>7.2142878887189168</v>
      </c>
      <c r="H1731" s="11">
        <f t="shared" si="158"/>
        <v>4.2346094142817368</v>
      </c>
      <c r="K1731" s="11">
        <f t="shared" si="159"/>
        <v>4.9087298411804184E-3</v>
      </c>
      <c r="L1731" s="11">
        <f t="shared" si="160"/>
        <v>1.1591930591343634E-3</v>
      </c>
      <c r="M1731" s="11">
        <f t="shared" si="161"/>
        <v>4.2346094142817341</v>
      </c>
    </row>
    <row r="1732" spans="5:13" x14ac:dyDescent="0.25">
      <c r="E1732" s="11">
        <v>172.7</v>
      </c>
      <c r="F1732" s="11">
        <f t="shared" si="157"/>
        <v>0.58697538545744132</v>
      </c>
      <c r="G1732" s="11">
        <f t="shared" si="156"/>
        <v>7.2135914952554474</v>
      </c>
      <c r="H1732" s="11">
        <f t="shared" si="158"/>
        <v>4.2342006484600869</v>
      </c>
      <c r="K1732" s="11">
        <f t="shared" si="159"/>
        <v>4.9101516311714742E-3</v>
      </c>
      <c r="L1732" s="11">
        <f t="shared" si="160"/>
        <v>1.1596407536702883E-3</v>
      </c>
      <c r="M1732" s="11">
        <f t="shared" si="161"/>
        <v>4.2342006484600834</v>
      </c>
    </row>
    <row r="1733" spans="5:13" x14ac:dyDescent="0.25">
      <c r="E1733" s="11">
        <v>172.8</v>
      </c>
      <c r="F1733" s="11">
        <f t="shared" si="157"/>
        <v>0.58697538545744132</v>
      </c>
      <c r="G1733" s="11">
        <f t="shared" ref="G1733:G1796" si="162">((4*$C$2*10^6)/(3*E1733))^(1/6)</f>
        <v>7.2128955720784607</v>
      </c>
      <c r="H1733" s="11">
        <f t="shared" si="158"/>
        <v>4.2337921586850262</v>
      </c>
      <c r="K1733" s="11">
        <f t="shared" si="159"/>
        <v>4.911573009586302E-3</v>
      </c>
      <c r="L1733" s="11">
        <f t="shared" si="160"/>
        <v>1.160088361803709E-3</v>
      </c>
      <c r="M1733" s="11">
        <f t="shared" si="161"/>
        <v>4.2337921586850271</v>
      </c>
    </row>
    <row r="1734" spans="5:13" x14ac:dyDescent="0.25">
      <c r="E1734" s="11">
        <v>172.9</v>
      </c>
      <c r="F1734" s="11">
        <f t="shared" ref="F1734:F1797" si="163">(4/3.14)*(2/(3*3.14))^0.5</f>
        <v>0.58697538545744132</v>
      </c>
      <c r="G1734" s="11">
        <f t="shared" si="162"/>
        <v>7.2122001185984734</v>
      </c>
      <c r="H1734" s="11">
        <f t="shared" ref="H1734:H1797" si="164">G1734*F1734</f>
        <v>4.2333839446105426</v>
      </c>
      <c r="K1734" s="11">
        <f t="shared" ref="K1734:K1797" si="165">4*(E1734/(2*3.14*$C$2*10^6))^0.5</f>
        <v>4.9129939767821205E-3</v>
      </c>
      <c r="L1734" s="11">
        <f t="shared" ref="L1734:L1797" si="166">3.14*(((3*E1734)/(4*$C$2*10^6))^(2/3))</f>
        <v>1.1605358836012929E-3</v>
      </c>
      <c r="M1734" s="11">
        <f t="shared" si="161"/>
        <v>4.2333839446105408</v>
      </c>
    </row>
    <row r="1735" spans="5:13" x14ac:dyDescent="0.25">
      <c r="E1735" s="11">
        <v>173</v>
      </c>
      <c r="F1735" s="11">
        <f t="shared" si="163"/>
        <v>0.58697538545744132</v>
      </c>
      <c r="G1735" s="11">
        <f t="shared" si="162"/>
        <v>7.2115051342271004</v>
      </c>
      <c r="H1735" s="11">
        <f t="shared" si="164"/>
        <v>4.2329760058912695</v>
      </c>
      <c r="K1735" s="11">
        <f t="shared" si="165"/>
        <v>4.914414533115633E-3</v>
      </c>
      <c r="L1735" s="11">
        <f t="shared" si="166"/>
        <v>1.1609833191296075E-3</v>
      </c>
      <c r="M1735" s="11">
        <f t="shared" ref="M1735:M1798" si="167">K1735/L1735</f>
        <v>4.2329760058912678</v>
      </c>
    </row>
    <row r="1736" spans="5:13" x14ac:dyDescent="0.25">
      <c r="E1736" s="11">
        <v>173.1</v>
      </c>
      <c r="F1736" s="11">
        <f t="shared" si="163"/>
        <v>0.58697538545744132</v>
      </c>
      <c r="G1736" s="11">
        <f t="shared" si="162"/>
        <v>7.2108106183770193</v>
      </c>
      <c r="H1736" s="11">
        <f t="shared" si="164"/>
        <v>4.2325683421824616</v>
      </c>
      <c r="K1736" s="11">
        <f t="shared" si="165"/>
        <v>4.9158346789430268E-3</v>
      </c>
      <c r="L1736" s="11">
        <f t="shared" si="166"/>
        <v>1.1614306684551367E-3</v>
      </c>
      <c r="M1736" s="11">
        <f t="shared" si="167"/>
        <v>4.2325683421824625</v>
      </c>
    </row>
    <row r="1737" spans="5:13" x14ac:dyDescent="0.25">
      <c r="E1737" s="11">
        <v>173.2</v>
      </c>
      <c r="F1737" s="11">
        <f t="shared" si="163"/>
        <v>0.58697538545744132</v>
      </c>
      <c r="G1737" s="11">
        <f t="shared" si="162"/>
        <v>7.2101165704619881</v>
      </c>
      <c r="H1737" s="11">
        <f t="shared" si="164"/>
        <v>4.23216095314001</v>
      </c>
      <c r="K1737" s="11">
        <f t="shared" si="165"/>
        <v>4.9172544146199757E-3</v>
      </c>
      <c r="L1737" s="11">
        <f t="shared" si="166"/>
        <v>1.1618779316442738E-3</v>
      </c>
      <c r="M1737" s="11">
        <f t="shared" si="167"/>
        <v>4.2321609531400117</v>
      </c>
    </row>
    <row r="1738" spans="5:13" x14ac:dyDescent="0.25">
      <c r="E1738" s="11">
        <v>173.3</v>
      </c>
      <c r="F1738" s="11">
        <f t="shared" si="163"/>
        <v>0.58697538545744132</v>
      </c>
      <c r="G1738" s="11">
        <f t="shared" si="162"/>
        <v>7.2094229898968303</v>
      </c>
      <c r="H1738" s="11">
        <f t="shared" si="164"/>
        <v>4.2317538384204312</v>
      </c>
      <c r="K1738" s="11">
        <f t="shared" si="165"/>
        <v>4.9186737405016402E-3</v>
      </c>
      <c r="L1738" s="11">
        <f t="shared" si="166"/>
        <v>1.1623251087633248E-3</v>
      </c>
      <c r="M1738" s="11">
        <f t="shared" si="167"/>
        <v>4.2317538384204267</v>
      </c>
    </row>
    <row r="1739" spans="5:13" x14ac:dyDescent="0.25">
      <c r="E1739" s="11">
        <v>173.4</v>
      </c>
      <c r="F1739" s="11">
        <f t="shared" si="163"/>
        <v>0.58697538545744132</v>
      </c>
      <c r="G1739" s="11">
        <f t="shared" si="162"/>
        <v>7.2087298760974496</v>
      </c>
      <c r="H1739" s="11">
        <f t="shared" si="164"/>
        <v>4.2313469976808733</v>
      </c>
      <c r="K1739" s="11">
        <f t="shared" si="165"/>
        <v>4.9200926569426661E-3</v>
      </c>
      <c r="L1739" s="11">
        <f t="shared" si="166"/>
        <v>1.1627721998784984E-3</v>
      </c>
      <c r="M1739" s="11">
        <f t="shared" si="167"/>
        <v>4.2313469976808715</v>
      </c>
    </row>
    <row r="1740" spans="5:13" x14ac:dyDescent="0.25">
      <c r="E1740" s="11">
        <v>173.5</v>
      </c>
      <c r="F1740" s="11">
        <f t="shared" si="163"/>
        <v>0.58697538545744132</v>
      </c>
      <c r="G1740" s="11">
        <f t="shared" si="162"/>
        <v>7.2080372284808076</v>
      </c>
      <c r="H1740" s="11">
        <f t="shared" si="164"/>
        <v>4.2309404305791087</v>
      </c>
      <c r="K1740" s="11">
        <f t="shared" si="165"/>
        <v>4.9215111642971912E-3</v>
      </c>
      <c r="L1740" s="11">
        <f t="shared" si="166"/>
        <v>1.1632192050559217E-3</v>
      </c>
      <c r="M1740" s="11">
        <f t="shared" si="167"/>
        <v>4.2309404305791096</v>
      </c>
    </row>
    <row r="1741" spans="5:13" x14ac:dyDescent="0.25">
      <c r="E1741" s="11">
        <v>173.6</v>
      </c>
      <c r="F1741" s="11">
        <f t="shared" si="163"/>
        <v>0.58697538545744132</v>
      </c>
      <c r="G1741" s="11">
        <f t="shared" si="162"/>
        <v>7.2073450464649271</v>
      </c>
      <c r="H1741" s="11">
        <f t="shared" si="164"/>
        <v>4.2305341367735307</v>
      </c>
      <c r="K1741" s="11">
        <f t="shared" si="165"/>
        <v>4.9229292629188407E-3</v>
      </c>
      <c r="L1741" s="11">
        <f t="shared" si="166"/>
        <v>1.1636661243616332E-3</v>
      </c>
      <c r="M1741" s="11">
        <f t="shared" si="167"/>
        <v>4.2305341367735299</v>
      </c>
    </row>
    <row r="1742" spans="5:13" x14ac:dyDescent="0.25">
      <c r="E1742" s="11">
        <v>173.7</v>
      </c>
      <c r="F1742" s="11">
        <f t="shared" si="163"/>
        <v>0.58697538545744132</v>
      </c>
      <c r="G1742" s="11">
        <f t="shared" si="162"/>
        <v>7.2066533294689004</v>
      </c>
      <c r="H1742" s="11">
        <f t="shared" si="164"/>
        <v>4.2301281159231605</v>
      </c>
      <c r="K1742" s="11">
        <f t="shared" si="165"/>
        <v>4.9243469531607331E-3</v>
      </c>
      <c r="L1742" s="11">
        <f t="shared" si="166"/>
        <v>1.1641129578615777E-3</v>
      </c>
      <c r="M1742" s="11">
        <f t="shared" si="167"/>
        <v>4.2301281159231605</v>
      </c>
    </row>
    <row r="1743" spans="5:13" x14ac:dyDescent="0.25">
      <c r="E1743" s="11">
        <v>173.8</v>
      </c>
      <c r="F1743" s="11">
        <f t="shared" si="163"/>
        <v>0.58697538545744132</v>
      </c>
      <c r="G1743" s="11">
        <f t="shared" si="162"/>
        <v>7.2059620769128729</v>
      </c>
      <c r="H1743" s="11">
        <f t="shared" si="164"/>
        <v>4.2297223676876383</v>
      </c>
      <c r="K1743" s="11">
        <f t="shared" si="165"/>
        <v>4.9257642353754761E-3</v>
      </c>
      <c r="L1743" s="11">
        <f t="shared" si="166"/>
        <v>1.1645597056216151E-3</v>
      </c>
      <c r="M1743" s="11">
        <f t="shared" si="167"/>
        <v>4.2297223676876374</v>
      </c>
    </row>
    <row r="1744" spans="5:13" x14ac:dyDescent="0.25">
      <c r="E1744" s="11">
        <v>173.9</v>
      </c>
      <c r="F1744" s="11">
        <f t="shared" si="163"/>
        <v>0.58697538545744132</v>
      </c>
      <c r="G1744" s="11">
        <f t="shared" si="162"/>
        <v>7.2052712882180474</v>
      </c>
      <c r="H1744" s="11">
        <f t="shared" si="164"/>
        <v>4.2293168917272235</v>
      </c>
      <c r="K1744" s="11">
        <f t="shared" si="165"/>
        <v>4.9271811099151708E-3</v>
      </c>
      <c r="L1744" s="11">
        <f t="shared" si="166"/>
        <v>1.165006367707516E-3</v>
      </c>
      <c r="M1744" s="11">
        <f t="shared" si="167"/>
        <v>4.2293168917272199</v>
      </c>
    </row>
    <row r="1745" spans="5:13" x14ac:dyDescent="0.25">
      <c r="E1745" s="11">
        <v>174</v>
      </c>
      <c r="F1745" s="11">
        <f t="shared" si="163"/>
        <v>0.58697538545744132</v>
      </c>
      <c r="G1745" s="11">
        <f t="shared" si="162"/>
        <v>7.2045809628066824</v>
      </c>
      <c r="H1745" s="11">
        <f t="shared" si="164"/>
        <v>4.2289116877027961</v>
      </c>
      <c r="K1745" s="11">
        <f t="shared" si="165"/>
        <v>4.9285975771314137E-3</v>
      </c>
      <c r="L1745" s="11">
        <f t="shared" si="166"/>
        <v>1.1654529441849609E-3</v>
      </c>
      <c r="M1745" s="11">
        <f t="shared" si="167"/>
        <v>4.2289116877027944</v>
      </c>
    </row>
    <row r="1746" spans="5:13" x14ac:dyDescent="0.25">
      <c r="E1746" s="11">
        <v>174.1</v>
      </c>
      <c r="F1746" s="11">
        <f t="shared" si="163"/>
        <v>0.58697538545744132</v>
      </c>
      <c r="G1746" s="11">
        <f t="shared" si="162"/>
        <v>7.2038911001020836</v>
      </c>
      <c r="H1746" s="11">
        <f t="shared" si="164"/>
        <v>4.2285067552758511</v>
      </c>
      <c r="K1746" s="11">
        <f t="shared" si="165"/>
        <v>4.9300136373752954E-3</v>
      </c>
      <c r="L1746" s="11">
        <f t="shared" si="166"/>
        <v>1.1658994351195452E-3</v>
      </c>
      <c r="M1746" s="11">
        <f t="shared" si="167"/>
        <v>4.2285067552758511</v>
      </c>
    </row>
    <row r="1747" spans="5:13" x14ac:dyDescent="0.25">
      <c r="E1747" s="11">
        <v>174.2</v>
      </c>
      <c r="F1747" s="11">
        <f t="shared" si="163"/>
        <v>0.58697538545744132</v>
      </c>
      <c r="G1747" s="11">
        <f t="shared" si="162"/>
        <v>7.2032016995286074</v>
      </c>
      <c r="H1747" s="11">
        <f t="shared" si="164"/>
        <v>4.2281020941085004</v>
      </c>
      <c r="K1747" s="11">
        <f t="shared" si="165"/>
        <v>4.9314292909974026E-3</v>
      </c>
      <c r="L1747" s="11">
        <f t="shared" si="166"/>
        <v>1.1663458405767751E-3</v>
      </c>
      <c r="M1747" s="11">
        <f t="shared" si="167"/>
        <v>4.2281020941085012</v>
      </c>
    </row>
    <row r="1748" spans="5:13" x14ac:dyDescent="0.25">
      <c r="E1748" s="11">
        <v>174.3</v>
      </c>
      <c r="F1748" s="11">
        <f t="shared" si="163"/>
        <v>0.58697538545744132</v>
      </c>
      <c r="G1748" s="11">
        <f t="shared" si="162"/>
        <v>7.202512760511655</v>
      </c>
      <c r="H1748" s="11">
        <f t="shared" si="164"/>
        <v>4.2276977038634689</v>
      </c>
      <c r="K1748" s="11">
        <f t="shared" si="165"/>
        <v>4.9328445383478182E-3</v>
      </c>
      <c r="L1748" s="11">
        <f t="shared" si="166"/>
        <v>1.1667921606220702E-3</v>
      </c>
      <c r="M1748" s="11">
        <f t="shared" si="167"/>
        <v>4.2276977038634662</v>
      </c>
    </row>
    <row r="1749" spans="5:13" x14ac:dyDescent="0.25">
      <c r="E1749" s="11">
        <v>174.4</v>
      </c>
      <c r="F1749" s="11">
        <f t="shared" si="163"/>
        <v>0.58697538545744132</v>
      </c>
      <c r="G1749" s="11">
        <f t="shared" si="162"/>
        <v>7.2018242824776761</v>
      </c>
      <c r="H1749" s="11">
        <f t="shared" si="164"/>
        <v>4.2272935842040944</v>
      </c>
      <c r="K1749" s="11">
        <f t="shared" si="165"/>
        <v>4.9342593797761227E-3</v>
      </c>
      <c r="L1749" s="11">
        <f t="shared" si="166"/>
        <v>1.1672383953207591E-3</v>
      </c>
      <c r="M1749" s="11">
        <f t="shared" si="167"/>
        <v>4.22729358420409</v>
      </c>
    </row>
    <row r="1750" spans="5:13" x14ac:dyDescent="0.25">
      <c r="E1750" s="11">
        <v>174.5</v>
      </c>
      <c r="F1750" s="11">
        <f t="shared" si="163"/>
        <v>0.58697538545744132</v>
      </c>
      <c r="G1750" s="11">
        <f t="shared" si="162"/>
        <v>7.2011362648541573</v>
      </c>
      <c r="H1750" s="11">
        <f t="shared" si="164"/>
        <v>4.2268897347943284</v>
      </c>
      <c r="K1750" s="11">
        <f t="shared" si="165"/>
        <v>4.9356738156313973E-3</v>
      </c>
      <c r="L1750" s="11">
        <f t="shared" si="166"/>
        <v>1.1676845447380847E-3</v>
      </c>
      <c r="M1750" s="11">
        <f t="shared" si="167"/>
        <v>4.2268897347943266</v>
      </c>
    </row>
    <row r="1751" spans="5:13" x14ac:dyDescent="0.25">
      <c r="E1751" s="11">
        <v>174.6</v>
      </c>
      <c r="F1751" s="11">
        <f t="shared" si="163"/>
        <v>0.58697538545744132</v>
      </c>
      <c r="G1751" s="11">
        <f t="shared" si="162"/>
        <v>7.2004487070696213</v>
      </c>
      <c r="H1751" s="11">
        <f t="shared" si="164"/>
        <v>4.2264861552987263</v>
      </c>
      <c r="K1751" s="11">
        <f t="shared" si="165"/>
        <v>4.9370878462622224E-3</v>
      </c>
      <c r="L1751" s="11">
        <f t="shared" si="166"/>
        <v>1.1681306089392058E-3</v>
      </c>
      <c r="M1751" s="11">
        <f t="shared" si="167"/>
        <v>4.2264861552987254</v>
      </c>
    </row>
    <row r="1752" spans="5:13" x14ac:dyDescent="0.25">
      <c r="E1752" s="11">
        <v>174.7</v>
      </c>
      <c r="F1752" s="11">
        <f t="shared" si="163"/>
        <v>0.58697538545744132</v>
      </c>
      <c r="G1752" s="11">
        <f t="shared" si="162"/>
        <v>7.1997616085536329</v>
      </c>
      <c r="H1752" s="11">
        <f t="shared" si="164"/>
        <v>4.2260828453824564</v>
      </c>
      <c r="K1752" s="11">
        <f t="shared" si="165"/>
        <v>4.938501472016678E-3</v>
      </c>
      <c r="L1752" s="11">
        <f t="shared" si="166"/>
        <v>1.1685765879891896E-3</v>
      </c>
      <c r="M1752" s="11">
        <f t="shared" si="167"/>
        <v>4.2260828453824573</v>
      </c>
    </row>
    <row r="1753" spans="5:13" x14ac:dyDescent="0.25">
      <c r="E1753" s="11">
        <v>174.8</v>
      </c>
      <c r="F1753" s="11">
        <f t="shared" si="163"/>
        <v>0.58697538545744132</v>
      </c>
      <c r="G1753" s="11">
        <f t="shared" si="162"/>
        <v>7.1990749687367837</v>
      </c>
      <c r="H1753" s="11">
        <f t="shared" si="164"/>
        <v>4.2256798047112909</v>
      </c>
      <c r="K1753" s="11">
        <f t="shared" si="165"/>
        <v>4.9399146932423491E-3</v>
      </c>
      <c r="L1753" s="11">
        <f t="shared" si="166"/>
        <v>1.1690224819530214E-3</v>
      </c>
      <c r="M1753" s="11">
        <f t="shared" si="167"/>
        <v>4.2256798047112882</v>
      </c>
    </row>
    <row r="1754" spans="5:13" x14ac:dyDescent="0.25">
      <c r="E1754" s="11">
        <v>174.9</v>
      </c>
      <c r="F1754" s="11">
        <f t="shared" si="163"/>
        <v>0.58697538545744132</v>
      </c>
      <c r="G1754" s="11">
        <f t="shared" si="162"/>
        <v>7.1983887870507033</v>
      </c>
      <c r="H1754" s="11">
        <f t="shared" si="164"/>
        <v>4.2252770329516105</v>
      </c>
      <c r="K1754" s="11">
        <f t="shared" si="165"/>
        <v>4.9413275102863198E-3</v>
      </c>
      <c r="L1754" s="11">
        <f t="shared" si="166"/>
        <v>1.1694682908955935E-3</v>
      </c>
      <c r="M1754" s="11">
        <f t="shared" si="167"/>
        <v>4.2252770329516069</v>
      </c>
    </row>
    <row r="1755" spans="5:13" x14ac:dyDescent="0.25">
      <c r="E1755" s="11">
        <v>175</v>
      </c>
      <c r="F1755" s="11">
        <f t="shared" si="163"/>
        <v>0.58697538545744132</v>
      </c>
      <c r="G1755" s="11">
        <f t="shared" si="162"/>
        <v>7.1977030629280465</v>
      </c>
      <c r="H1755" s="11">
        <f t="shared" si="164"/>
        <v>4.2248745297703962</v>
      </c>
      <c r="K1755" s="11">
        <f t="shared" si="165"/>
        <v>4.9427399234951812E-3</v>
      </c>
      <c r="L1755" s="11">
        <f t="shared" si="166"/>
        <v>1.1699140148817158E-3</v>
      </c>
      <c r="M1755" s="11">
        <f t="shared" si="167"/>
        <v>4.2248745297703927</v>
      </c>
    </row>
    <row r="1756" spans="5:13" x14ac:dyDescent="0.25">
      <c r="E1756" s="11">
        <v>175.1</v>
      </c>
      <c r="F1756" s="11">
        <f t="shared" si="163"/>
        <v>0.58697538545744132</v>
      </c>
      <c r="G1756" s="11">
        <f t="shared" si="162"/>
        <v>7.1970177958024966</v>
      </c>
      <c r="H1756" s="11">
        <f t="shared" si="164"/>
        <v>4.2244722948352349</v>
      </c>
      <c r="K1756" s="11">
        <f t="shared" si="165"/>
        <v>4.9441519332150278E-3</v>
      </c>
      <c r="L1756" s="11">
        <f t="shared" si="166"/>
        <v>1.17035965397611E-3</v>
      </c>
      <c r="M1756" s="11">
        <f t="shared" si="167"/>
        <v>4.224472294835234</v>
      </c>
    </row>
    <row r="1757" spans="5:13" x14ac:dyDescent="0.25">
      <c r="E1757" s="11">
        <v>175.2</v>
      </c>
      <c r="F1757" s="11">
        <f t="shared" si="163"/>
        <v>0.58697538545744132</v>
      </c>
      <c r="G1757" s="11">
        <f t="shared" si="162"/>
        <v>7.1963329851087563</v>
      </c>
      <c r="H1757" s="11">
        <f t="shared" si="164"/>
        <v>4.2240703278143119</v>
      </c>
      <c r="K1757" s="11">
        <f t="shared" si="165"/>
        <v>4.9455635397914616E-3</v>
      </c>
      <c r="L1757" s="11">
        <f t="shared" si="166"/>
        <v>1.1708052082434145E-3</v>
      </c>
      <c r="M1757" s="11">
        <f t="shared" si="167"/>
        <v>4.2240703278143101</v>
      </c>
    </row>
    <row r="1758" spans="5:13" x14ac:dyDescent="0.25">
      <c r="E1758" s="11">
        <v>175.3</v>
      </c>
      <c r="F1758" s="11">
        <f t="shared" si="163"/>
        <v>0.58697538545744132</v>
      </c>
      <c r="G1758" s="11">
        <f t="shared" si="162"/>
        <v>7.1956486302825526</v>
      </c>
      <c r="H1758" s="11">
        <f t="shared" si="164"/>
        <v>4.2236686283764113</v>
      </c>
      <c r="K1758" s="11">
        <f t="shared" si="165"/>
        <v>4.9469747435695894E-3</v>
      </c>
      <c r="L1758" s="11">
        <f t="shared" si="166"/>
        <v>1.171250677748179E-3</v>
      </c>
      <c r="M1758" s="11">
        <f t="shared" si="167"/>
        <v>4.2236686283764078</v>
      </c>
    </row>
    <row r="1759" spans="5:13" x14ac:dyDescent="0.25">
      <c r="E1759" s="11">
        <v>175.4</v>
      </c>
      <c r="F1759" s="11">
        <f t="shared" si="163"/>
        <v>0.58697538545744132</v>
      </c>
      <c r="G1759" s="11">
        <f t="shared" si="162"/>
        <v>7.1949647307606348</v>
      </c>
      <c r="H1759" s="11">
        <f t="shared" si="164"/>
        <v>4.2232671961909194</v>
      </c>
      <c r="K1759" s="11">
        <f t="shared" si="165"/>
        <v>4.9483855448940262E-3</v>
      </c>
      <c r="L1759" s="11">
        <f t="shared" si="166"/>
        <v>1.1716960625548654E-3</v>
      </c>
      <c r="M1759" s="11">
        <f t="shared" si="167"/>
        <v>4.2232671961909194</v>
      </c>
    </row>
    <row r="1760" spans="5:13" x14ac:dyDescent="0.25">
      <c r="E1760" s="11">
        <v>175.5</v>
      </c>
      <c r="F1760" s="11">
        <f t="shared" si="163"/>
        <v>0.58697538545744132</v>
      </c>
      <c r="G1760" s="11">
        <f t="shared" si="162"/>
        <v>7.194281285980761</v>
      </c>
      <c r="H1760" s="11">
        <f t="shared" si="164"/>
        <v>4.2228660309278139</v>
      </c>
      <c r="K1760" s="11">
        <f t="shared" si="165"/>
        <v>4.9497959441088986E-3</v>
      </c>
      <c r="L1760" s="11">
        <f t="shared" si="166"/>
        <v>1.172141362727856E-3</v>
      </c>
      <c r="M1760" s="11">
        <f t="shared" si="167"/>
        <v>4.2228660309278121</v>
      </c>
    </row>
    <row r="1761" spans="5:13" x14ac:dyDescent="0.25">
      <c r="E1761" s="11">
        <v>175.6</v>
      </c>
      <c r="F1761" s="11">
        <f t="shared" si="163"/>
        <v>0.58697538545744132</v>
      </c>
      <c r="G1761" s="11">
        <f t="shared" si="162"/>
        <v>7.1935982953817099</v>
      </c>
      <c r="H1761" s="11">
        <f t="shared" si="164"/>
        <v>4.2224651322576721</v>
      </c>
      <c r="K1761" s="11">
        <f t="shared" si="165"/>
        <v>4.9512059415578397E-3</v>
      </c>
      <c r="L1761" s="11">
        <f t="shared" si="166"/>
        <v>1.1725865783314411E-3</v>
      </c>
      <c r="M1761" s="11">
        <f t="shared" si="167"/>
        <v>4.2224651322576721</v>
      </c>
    </row>
    <row r="1762" spans="5:13" x14ac:dyDescent="0.25">
      <c r="E1762" s="11">
        <v>175.7</v>
      </c>
      <c r="F1762" s="11">
        <f t="shared" si="163"/>
        <v>0.58697538545744132</v>
      </c>
      <c r="G1762" s="11">
        <f t="shared" si="162"/>
        <v>7.1929157584032692</v>
      </c>
      <c r="H1762" s="11">
        <f t="shared" si="164"/>
        <v>4.2220644998516628</v>
      </c>
      <c r="K1762" s="11">
        <f t="shared" si="165"/>
        <v>4.9526155375839943E-3</v>
      </c>
      <c r="L1762" s="11">
        <f t="shared" si="166"/>
        <v>1.1730317094298301E-3</v>
      </c>
      <c r="M1762" s="11">
        <f t="shared" si="167"/>
        <v>4.222064499851661</v>
      </c>
    </row>
    <row r="1763" spans="5:13" x14ac:dyDescent="0.25">
      <c r="E1763" s="11">
        <v>175.8</v>
      </c>
      <c r="F1763" s="11">
        <f t="shared" si="163"/>
        <v>0.58697538545744132</v>
      </c>
      <c r="G1763" s="11">
        <f t="shared" si="162"/>
        <v>7.1922336744862374</v>
      </c>
      <c r="H1763" s="11">
        <f t="shared" si="164"/>
        <v>4.221664133381549</v>
      </c>
      <c r="K1763" s="11">
        <f t="shared" si="165"/>
        <v>4.9540247325300215E-3</v>
      </c>
      <c r="L1763" s="11">
        <f t="shared" si="166"/>
        <v>1.1734767560871433E-3</v>
      </c>
      <c r="M1763" s="11">
        <f t="shared" si="167"/>
        <v>4.221664133381549</v>
      </c>
    </row>
    <row r="1764" spans="5:13" x14ac:dyDescent="0.25">
      <c r="E1764" s="11">
        <v>175.9</v>
      </c>
      <c r="F1764" s="11">
        <f t="shared" si="163"/>
        <v>0.58697538545744132</v>
      </c>
      <c r="G1764" s="11">
        <f t="shared" si="162"/>
        <v>7.1915520430724174</v>
      </c>
      <c r="H1764" s="11">
        <f t="shared" si="164"/>
        <v>4.2212640325196817</v>
      </c>
      <c r="K1764" s="11">
        <f t="shared" si="165"/>
        <v>4.9554335267380902E-3</v>
      </c>
      <c r="L1764" s="11">
        <f t="shared" si="166"/>
        <v>1.1739217183674205E-3</v>
      </c>
      <c r="M1764" s="11">
        <f t="shared" si="167"/>
        <v>4.2212640325196809</v>
      </c>
    </row>
    <row r="1765" spans="5:13" x14ac:dyDescent="0.25">
      <c r="E1765" s="11">
        <v>176</v>
      </c>
      <c r="F1765" s="11">
        <f t="shared" si="163"/>
        <v>0.58697538545744132</v>
      </c>
      <c r="G1765" s="11">
        <f t="shared" si="162"/>
        <v>7.1908708636046192</v>
      </c>
      <c r="H1765" s="11">
        <f t="shared" si="164"/>
        <v>4.2208641969390053</v>
      </c>
      <c r="K1765" s="11">
        <f t="shared" si="165"/>
        <v>4.9568419205498829E-3</v>
      </c>
      <c r="L1765" s="11">
        <f t="shared" si="166"/>
        <v>1.1743665963346124E-3</v>
      </c>
      <c r="M1765" s="11">
        <f t="shared" si="167"/>
        <v>4.2208641969390017</v>
      </c>
    </row>
    <row r="1766" spans="5:13" x14ac:dyDescent="0.25">
      <c r="E1766" s="11">
        <v>176.1</v>
      </c>
      <c r="F1766" s="11">
        <f t="shared" si="163"/>
        <v>0.58697538545744132</v>
      </c>
      <c r="G1766" s="11">
        <f t="shared" si="162"/>
        <v>7.190190135526656</v>
      </c>
      <c r="H1766" s="11">
        <f t="shared" si="164"/>
        <v>4.220464626313051</v>
      </c>
      <c r="K1766" s="11">
        <f t="shared" si="165"/>
        <v>4.9582499143065997E-3</v>
      </c>
      <c r="L1766" s="11">
        <f t="shared" si="166"/>
        <v>1.1748113900525861E-3</v>
      </c>
      <c r="M1766" s="11">
        <f t="shared" si="167"/>
        <v>4.2204646263130474</v>
      </c>
    </row>
    <row r="1767" spans="5:13" x14ac:dyDescent="0.25">
      <c r="E1767" s="11">
        <v>176.2</v>
      </c>
      <c r="F1767" s="11">
        <f t="shared" si="163"/>
        <v>0.58697538545744132</v>
      </c>
      <c r="G1767" s="11">
        <f t="shared" si="162"/>
        <v>7.1895098582833388</v>
      </c>
      <c r="H1767" s="11">
        <f t="shared" si="164"/>
        <v>4.2200653203159373</v>
      </c>
      <c r="K1767" s="11">
        <f t="shared" si="165"/>
        <v>4.9596575083489533E-3</v>
      </c>
      <c r="L1767" s="11">
        <f t="shared" si="166"/>
        <v>1.1752560995851237E-3</v>
      </c>
      <c r="M1767" s="11">
        <f t="shared" si="167"/>
        <v>4.2200653203159364</v>
      </c>
    </row>
    <row r="1768" spans="5:13" x14ac:dyDescent="0.25">
      <c r="E1768" s="11">
        <v>176.3</v>
      </c>
      <c r="F1768" s="11">
        <f t="shared" si="163"/>
        <v>0.58697538545744132</v>
      </c>
      <c r="G1768" s="11">
        <f t="shared" si="162"/>
        <v>7.1888300313204736</v>
      </c>
      <c r="H1768" s="11">
        <f t="shared" si="164"/>
        <v>4.2196662786223653</v>
      </c>
      <c r="K1768" s="11">
        <f t="shared" si="165"/>
        <v>4.9610647030171769E-3</v>
      </c>
      <c r="L1768" s="11">
        <f t="shared" si="166"/>
        <v>1.1757007249959259E-3</v>
      </c>
      <c r="M1768" s="11">
        <f t="shared" si="167"/>
        <v>4.2196662786223662</v>
      </c>
    </row>
    <row r="1769" spans="5:13" x14ac:dyDescent="0.25">
      <c r="E1769" s="11">
        <v>176.4</v>
      </c>
      <c r="F1769" s="11">
        <f t="shared" si="163"/>
        <v>0.58697538545744132</v>
      </c>
      <c r="G1769" s="11">
        <f t="shared" si="162"/>
        <v>7.1881506540848639</v>
      </c>
      <c r="H1769" s="11">
        <f t="shared" si="164"/>
        <v>4.2192675009076224</v>
      </c>
      <c r="K1769" s="11">
        <f t="shared" si="165"/>
        <v>4.962471498651015E-3</v>
      </c>
      <c r="L1769" s="11">
        <f t="shared" si="166"/>
        <v>1.1761452663486072E-3</v>
      </c>
      <c r="M1769" s="11">
        <f t="shared" si="167"/>
        <v>4.2192675009076197</v>
      </c>
    </row>
    <row r="1770" spans="5:13" x14ac:dyDescent="0.25">
      <c r="E1770" s="11">
        <v>176.5</v>
      </c>
      <c r="F1770" s="11">
        <f t="shared" si="163"/>
        <v>0.58697538545744132</v>
      </c>
      <c r="G1770" s="11">
        <f t="shared" si="162"/>
        <v>7.1874717260243086</v>
      </c>
      <c r="H1770" s="11">
        <f t="shared" si="164"/>
        <v>4.2188689868475793</v>
      </c>
      <c r="K1770" s="11">
        <f t="shared" si="165"/>
        <v>4.963877895589738E-3</v>
      </c>
      <c r="L1770" s="11">
        <f t="shared" si="166"/>
        <v>1.1765897237066955E-3</v>
      </c>
      <c r="M1770" s="11">
        <f t="shared" si="167"/>
        <v>4.2188689868475775</v>
      </c>
    </row>
    <row r="1771" spans="5:13" x14ac:dyDescent="0.25">
      <c r="E1771" s="11">
        <v>176.6</v>
      </c>
      <c r="F1771" s="11">
        <f t="shared" si="163"/>
        <v>0.58697538545744132</v>
      </c>
      <c r="G1771" s="11">
        <f t="shared" si="162"/>
        <v>7.1867932465875946</v>
      </c>
      <c r="H1771" s="11">
        <f t="shared" si="164"/>
        <v>4.2184707361186895</v>
      </c>
      <c r="K1771" s="11">
        <f t="shared" si="165"/>
        <v>4.9652838941721305E-3</v>
      </c>
      <c r="L1771" s="11">
        <f t="shared" si="166"/>
        <v>1.1770340971336375E-3</v>
      </c>
      <c r="M1771" s="11">
        <f t="shared" si="167"/>
        <v>4.2184707361186877</v>
      </c>
    </row>
    <row r="1772" spans="5:13" x14ac:dyDescent="0.25">
      <c r="E1772" s="11">
        <v>176.7</v>
      </c>
      <c r="F1772" s="11">
        <f t="shared" si="163"/>
        <v>0.58697538545744132</v>
      </c>
      <c r="G1772" s="11">
        <f t="shared" si="162"/>
        <v>7.186115215224496</v>
      </c>
      <c r="H1772" s="11">
        <f t="shared" si="164"/>
        <v>4.2180727483979821</v>
      </c>
      <c r="K1772" s="11">
        <f t="shared" si="165"/>
        <v>4.9666894947364999E-3</v>
      </c>
      <c r="L1772" s="11">
        <f t="shared" si="166"/>
        <v>1.1774783866927946E-3</v>
      </c>
      <c r="M1772" s="11">
        <f t="shared" si="167"/>
        <v>4.2180727483979839</v>
      </c>
    </row>
    <row r="1773" spans="5:13" x14ac:dyDescent="0.25">
      <c r="E1773" s="11">
        <v>176.8</v>
      </c>
      <c r="F1773" s="11">
        <f t="shared" si="163"/>
        <v>0.58697538545744132</v>
      </c>
      <c r="G1773" s="11">
        <f t="shared" si="162"/>
        <v>7.1854376313857724</v>
      </c>
      <c r="H1773" s="11">
        <f t="shared" si="164"/>
        <v>4.2176750233630678</v>
      </c>
      <c r="K1773" s="11">
        <f t="shared" si="165"/>
        <v>4.9680946976206741E-3</v>
      </c>
      <c r="L1773" s="11">
        <f t="shared" si="166"/>
        <v>1.1779225924474475E-3</v>
      </c>
      <c r="M1773" s="11">
        <f t="shared" si="167"/>
        <v>4.2176750233630678</v>
      </c>
    </row>
    <row r="1774" spans="5:13" x14ac:dyDescent="0.25">
      <c r="E1774" s="11">
        <v>176.9</v>
      </c>
      <c r="F1774" s="11">
        <f t="shared" si="163"/>
        <v>0.58697538545744132</v>
      </c>
      <c r="G1774" s="11">
        <f t="shared" si="162"/>
        <v>7.1847604945231689</v>
      </c>
      <c r="H1774" s="11">
        <f t="shared" si="164"/>
        <v>4.2172775606921338</v>
      </c>
      <c r="K1774" s="11">
        <f t="shared" si="165"/>
        <v>4.9694995031620047E-3</v>
      </c>
      <c r="L1774" s="11">
        <f t="shared" si="166"/>
        <v>1.1783667144607904E-3</v>
      </c>
      <c r="M1774" s="11">
        <f t="shared" si="167"/>
        <v>4.2172775606921329</v>
      </c>
    </row>
    <row r="1775" spans="5:13" x14ac:dyDescent="0.25">
      <c r="E1775" s="11">
        <v>177</v>
      </c>
      <c r="F1775" s="11">
        <f t="shared" si="163"/>
        <v>0.58697538545744132</v>
      </c>
      <c r="G1775" s="11">
        <f t="shared" si="162"/>
        <v>7.1840838040894104</v>
      </c>
      <c r="H1775" s="11">
        <f t="shared" si="164"/>
        <v>4.2168803600639428</v>
      </c>
      <c r="K1775" s="11">
        <f t="shared" si="165"/>
        <v>4.9709039116973639E-3</v>
      </c>
      <c r="L1775" s="11">
        <f t="shared" si="166"/>
        <v>1.1788107527959345E-3</v>
      </c>
      <c r="M1775" s="11">
        <f t="shared" si="167"/>
        <v>4.2168803600639393</v>
      </c>
    </row>
    <row r="1776" spans="5:13" x14ac:dyDescent="0.25">
      <c r="E1776" s="11">
        <v>177.1</v>
      </c>
      <c r="F1776" s="11">
        <f t="shared" si="163"/>
        <v>0.58697538545744132</v>
      </c>
      <c r="G1776" s="11">
        <f t="shared" si="162"/>
        <v>7.183407559538205</v>
      </c>
      <c r="H1776" s="11">
        <f t="shared" si="164"/>
        <v>4.2164834211578359</v>
      </c>
      <c r="K1776" s="11">
        <f t="shared" si="165"/>
        <v>4.9723079235631526E-3</v>
      </c>
      <c r="L1776" s="11">
        <f t="shared" si="166"/>
        <v>1.1792547075159063E-3</v>
      </c>
      <c r="M1776" s="11">
        <f t="shared" si="167"/>
        <v>4.2164834211578368</v>
      </c>
    </row>
    <row r="1777" spans="5:13" x14ac:dyDescent="0.25">
      <c r="E1777" s="11">
        <v>177.2</v>
      </c>
      <c r="F1777" s="11">
        <f t="shared" si="163"/>
        <v>0.58697538545744132</v>
      </c>
      <c r="G1777" s="11">
        <f t="shared" si="162"/>
        <v>7.1827317603242262</v>
      </c>
      <c r="H1777" s="11">
        <f t="shared" si="164"/>
        <v>4.2160867436537188</v>
      </c>
      <c r="K1777" s="11">
        <f t="shared" si="165"/>
        <v>4.9737115390952914E-3</v>
      </c>
      <c r="L1777" s="11">
        <f t="shared" si="166"/>
        <v>1.1796985786836547E-3</v>
      </c>
      <c r="M1777" s="11">
        <f t="shared" si="167"/>
        <v>4.2160867436537197</v>
      </c>
    </row>
    <row r="1778" spans="5:13" x14ac:dyDescent="0.25">
      <c r="E1778" s="11">
        <v>177.3</v>
      </c>
      <c r="F1778" s="11">
        <f t="shared" si="163"/>
        <v>0.58697538545744132</v>
      </c>
      <c r="G1778" s="11">
        <f t="shared" si="162"/>
        <v>7.1820564059031309</v>
      </c>
      <c r="H1778" s="11">
        <f t="shared" si="164"/>
        <v>4.2156903272320756</v>
      </c>
      <c r="K1778" s="11">
        <f t="shared" si="165"/>
        <v>4.9751147586292333E-3</v>
      </c>
      <c r="L1778" s="11">
        <f t="shared" si="166"/>
        <v>1.1801423663620424E-3</v>
      </c>
      <c r="M1778" s="11">
        <f t="shared" si="167"/>
        <v>4.2156903272320747</v>
      </c>
    </row>
    <row r="1779" spans="5:13" x14ac:dyDescent="0.25">
      <c r="E1779" s="11">
        <v>177.4</v>
      </c>
      <c r="F1779" s="11">
        <f t="shared" si="163"/>
        <v>0.58697538545744132</v>
      </c>
      <c r="G1779" s="11">
        <f t="shared" si="162"/>
        <v>7.1813814957315474</v>
      </c>
      <c r="H1779" s="11">
        <f t="shared" si="164"/>
        <v>4.2152941715739614</v>
      </c>
      <c r="K1779" s="11">
        <f t="shared" si="165"/>
        <v>4.9765175824999508E-3</v>
      </c>
      <c r="L1779" s="11">
        <f t="shared" si="166"/>
        <v>1.1805860706138472E-3</v>
      </c>
      <c r="M1779" s="11">
        <f t="shared" si="167"/>
        <v>4.2152941715739578</v>
      </c>
    </row>
    <row r="1780" spans="5:13" x14ac:dyDescent="0.25">
      <c r="E1780" s="11">
        <v>177.5</v>
      </c>
      <c r="F1780" s="11">
        <f t="shared" si="163"/>
        <v>0.58697538545744132</v>
      </c>
      <c r="G1780" s="11">
        <f t="shared" si="162"/>
        <v>7.180707029267074</v>
      </c>
      <c r="H1780" s="11">
        <f t="shared" si="164"/>
        <v>4.2148982763609988</v>
      </c>
      <c r="K1780" s="11">
        <f t="shared" si="165"/>
        <v>4.9779200110419523E-3</v>
      </c>
      <c r="L1780" s="11">
        <f t="shared" si="166"/>
        <v>1.1810296915017652E-3</v>
      </c>
      <c r="M1780" s="11">
        <f t="shared" si="167"/>
        <v>4.2148982763609988</v>
      </c>
    </row>
    <row r="1781" spans="5:13" x14ac:dyDescent="0.25">
      <c r="E1781" s="11">
        <v>177.6</v>
      </c>
      <c r="F1781" s="11">
        <f t="shared" si="163"/>
        <v>0.58697538545744132</v>
      </c>
      <c r="G1781" s="11">
        <f t="shared" si="162"/>
        <v>7.1800330059682711</v>
      </c>
      <c r="H1781" s="11">
        <f t="shared" si="164"/>
        <v>4.2145026412753772</v>
      </c>
      <c r="K1781" s="11">
        <f t="shared" si="165"/>
        <v>4.9793220445892693E-3</v>
      </c>
      <c r="L1781" s="11">
        <f t="shared" si="166"/>
        <v>1.181473229088414E-3</v>
      </c>
      <c r="M1781" s="11">
        <f t="shared" si="167"/>
        <v>4.2145026412753772</v>
      </c>
    </row>
    <row r="1782" spans="5:13" x14ac:dyDescent="0.25">
      <c r="E1782" s="11">
        <v>177.7</v>
      </c>
      <c r="F1782" s="11">
        <f t="shared" si="163"/>
        <v>0.58697538545744132</v>
      </c>
      <c r="G1782" s="11">
        <f t="shared" si="162"/>
        <v>7.1793594252946669</v>
      </c>
      <c r="H1782" s="11">
        <f t="shared" si="164"/>
        <v>4.2141072659998517</v>
      </c>
      <c r="K1782" s="11">
        <f t="shared" si="165"/>
        <v>4.9807236834754657E-3</v>
      </c>
      <c r="L1782" s="11">
        <f t="shared" si="166"/>
        <v>1.1819166834363254E-3</v>
      </c>
      <c r="M1782" s="11">
        <f t="shared" si="167"/>
        <v>4.2141072659998517</v>
      </c>
    </row>
    <row r="1783" spans="5:13" x14ac:dyDescent="0.25">
      <c r="E1783" s="11">
        <v>177.8</v>
      </c>
      <c r="F1783" s="11">
        <f t="shared" si="163"/>
        <v>0.58697538545744132</v>
      </c>
      <c r="G1783" s="11">
        <f t="shared" si="162"/>
        <v>7.1786862867067525</v>
      </c>
      <c r="H1783" s="11">
        <f t="shared" si="164"/>
        <v>4.2137121502177441</v>
      </c>
      <c r="K1783" s="11">
        <f t="shared" si="165"/>
        <v>4.9821249280336362E-3</v>
      </c>
      <c r="L1783" s="11">
        <f t="shared" si="166"/>
        <v>1.1823600546079509E-3</v>
      </c>
      <c r="M1783" s="11">
        <f t="shared" si="167"/>
        <v>4.2137121502177424</v>
      </c>
    </row>
    <row r="1784" spans="5:13" x14ac:dyDescent="0.25">
      <c r="E1784" s="11">
        <v>177.9</v>
      </c>
      <c r="F1784" s="11">
        <f t="shared" si="163"/>
        <v>0.58697538545744132</v>
      </c>
      <c r="G1784" s="11">
        <f t="shared" si="162"/>
        <v>7.1780135896659836</v>
      </c>
      <c r="H1784" s="11">
        <f t="shared" si="164"/>
        <v>4.2133172936129428</v>
      </c>
      <c r="K1784" s="11">
        <f t="shared" si="165"/>
        <v>4.983525778596406E-3</v>
      </c>
      <c r="L1784" s="11">
        <f t="shared" si="166"/>
        <v>1.1828033426656568E-3</v>
      </c>
      <c r="M1784" s="11">
        <f t="shared" si="167"/>
        <v>4.2133172936129419</v>
      </c>
    </row>
    <row r="1785" spans="5:13" x14ac:dyDescent="0.25">
      <c r="E1785" s="11">
        <v>178</v>
      </c>
      <c r="F1785" s="11">
        <f t="shared" si="163"/>
        <v>0.58697538545744132</v>
      </c>
      <c r="G1785" s="11">
        <f t="shared" si="162"/>
        <v>7.1773413336347671</v>
      </c>
      <c r="H1785" s="11">
        <f t="shared" si="164"/>
        <v>4.2129226958698931</v>
      </c>
      <c r="K1785" s="11">
        <f t="shared" si="165"/>
        <v>4.9849262354959333E-3</v>
      </c>
      <c r="L1785" s="11">
        <f t="shared" si="166"/>
        <v>1.1832465476717317E-3</v>
      </c>
      <c r="M1785" s="11">
        <f t="shared" si="167"/>
        <v>4.2129226958698904</v>
      </c>
    </row>
    <row r="1786" spans="5:13" x14ac:dyDescent="0.25">
      <c r="E1786" s="11">
        <v>178.1</v>
      </c>
      <c r="F1786" s="11">
        <f t="shared" si="163"/>
        <v>0.58697538545744132</v>
      </c>
      <c r="G1786" s="11">
        <f t="shared" si="162"/>
        <v>7.1766695180764719</v>
      </c>
      <c r="H1786" s="11">
        <f t="shared" si="164"/>
        <v>4.2125283566736069</v>
      </c>
      <c r="K1786" s="11">
        <f t="shared" si="165"/>
        <v>4.9863262990639118E-3</v>
      </c>
      <c r="L1786" s="11">
        <f t="shared" si="166"/>
        <v>1.1836896696883791E-3</v>
      </c>
      <c r="M1786" s="11">
        <f t="shared" si="167"/>
        <v>4.2125283566736069</v>
      </c>
    </row>
    <row r="1787" spans="5:13" x14ac:dyDescent="0.25">
      <c r="E1787" s="11">
        <v>178.2</v>
      </c>
      <c r="F1787" s="11">
        <f t="shared" si="163"/>
        <v>0.58697538545744132</v>
      </c>
      <c r="G1787" s="11">
        <f t="shared" si="162"/>
        <v>7.1759981424554162</v>
      </c>
      <c r="H1787" s="11">
        <f t="shared" si="164"/>
        <v>4.2121342757096505</v>
      </c>
      <c r="K1787" s="11">
        <f t="shared" si="165"/>
        <v>4.987725969631567E-3</v>
      </c>
      <c r="L1787" s="11">
        <f t="shared" si="166"/>
        <v>1.1841327087777252E-3</v>
      </c>
      <c r="M1787" s="11">
        <f t="shared" si="167"/>
        <v>4.2121342757096478</v>
      </c>
    </row>
    <row r="1788" spans="5:13" x14ac:dyDescent="0.25">
      <c r="E1788" s="11">
        <v>178.3</v>
      </c>
      <c r="F1788" s="11">
        <f t="shared" si="163"/>
        <v>0.58697538545744132</v>
      </c>
      <c r="G1788" s="11">
        <f t="shared" si="162"/>
        <v>7.1753272062368731</v>
      </c>
      <c r="H1788" s="11">
        <f t="shared" si="164"/>
        <v>4.211740452664154</v>
      </c>
      <c r="K1788" s="11">
        <f t="shared" si="165"/>
        <v>4.9891252475296622E-3</v>
      </c>
      <c r="L1788" s="11">
        <f t="shared" si="166"/>
        <v>1.1845756650018099E-3</v>
      </c>
      <c r="M1788" s="11">
        <f t="shared" si="167"/>
        <v>4.2117404526641522</v>
      </c>
    </row>
    <row r="1789" spans="5:13" x14ac:dyDescent="0.25">
      <c r="E1789" s="11">
        <v>178.4</v>
      </c>
      <c r="F1789" s="11">
        <f t="shared" si="163"/>
        <v>0.58697538545744132</v>
      </c>
      <c r="G1789" s="11">
        <f t="shared" si="162"/>
        <v>7.1746567088870652</v>
      </c>
      <c r="H1789" s="11">
        <f t="shared" si="164"/>
        <v>4.2113468872238027</v>
      </c>
      <c r="K1789" s="11">
        <f t="shared" si="165"/>
        <v>4.9905241330884939E-3</v>
      </c>
      <c r="L1789" s="11">
        <f t="shared" si="166"/>
        <v>1.1850185384225944E-3</v>
      </c>
      <c r="M1789" s="11">
        <f t="shared" si="167"/>
        <v>4.2113468872238036</v>
      </c>
    </row>
    <row r="1790" spans="5:13" x14ac:dyDescent="0.25">
      <c r="E1790" s="11">
        <v>178.5</v>
      </c>
      <c r="F1790" s="11">
        <f t="shared" si="163"/>
        <v>0.58697538545744132</v>
      </c>
      <c r="G1790" s="11">
        <f t="shared" si="162"/>
        <v>7.1739866498731546</v>
      </c>
      <c r="H1790" s="11">
        <f t="shared" si="164"/>
        <v>4.2109535790758335</v>
      </c>
      <c r="K1790" s="11">
        <f t="shared" si="165"/>
        <v>4.991922626637898E-3</v>
      </c>
      <c r="L1790" s="11">
        <f t="shared" si="166"/>
        <v>1.1854613291019623E-3</v>
      </c>
      <c r="M1790" s="11">
        <f t="shared" si="167"/>
        <v>4.2109535790758299</v>
      </c>
    </row>
    <row r="1791" spans="5:13" x14ac:dyDescent="0.25">
      <c r="E1791" s="11">
        <v>178.6</v>
      </c>
      <c r="F1791" s="11">
        <f t="shared" si="163"/>
        <v>0.58697538545744132</v>
      </c>
      <c r="G1791" s="11">
        <f t="shared" si="162"/>
        <v>7.1733170286632646</v>
      </c>
      <c r="H1791" s="11">
        <f t="shared" si="164"/>
        <v>4.2105605279080471</v>
      </c>
      <c r="K1791" s="11">
        <f t="shared" si="165"/>
        <v>4.9933207285072483E-3</v>
      </c>
      <c r="L1791" s="11">
        <f t="shared" si="166"/>
        <v>1.1859040371017071E-3</v>
      </c>
      <c r="M1791" s="11">
        <f t="shared" si="167"/>
        <v>4.2105605279080471</v>
      </c>
    </row>
    <row r="1792" spans="5:13" x14ac:dyDescent="0.25">
      <c r="E1792" s="11">
        <v>178.7</v>
      </c>
      <c r="F1792" s="11">
        <f t="shared" si="163"/>
        <v>0.58697538545744132</v>
      </c>
      <c r="G1792" s="11">
        <f t="shared" si="162"/>
        <v>7.1726478447264439</v>
      </c>
      <c r="H1792" s="11">
        <f t="shared" si="164"/>
        <v>4.2101677334087899</v>
      </c>
      <c r="K1792" s="11">
        <f t="shared" si="165"/>
        <v>4.9947184390254588E-3</v>
      </c>
      <c r="L1792" s="11">
        <f t="shared" si="166"/>
        <v>1.1863466624835515E-3</v>
      </c>
      <c r="M1792" s="11">
        <f t="shared" si="167"/>
        <v>4.2101677334087917</v>
      </c>
    </row>
    <row r="1793" spans="5:13" x14ac:dyDescent="0.25">
      <c r="E1793" s="11">
        <v>178.8</v>
      </c>
      <c r="F1793" s="11">
        <f t="shared" si="163"/>
        <v>0.58697538545744132</v>
      </c>
      <c r="G1793" s="11">
        <f t="shared" si="162"/>
        <v>7.1719790975326916</v>
      </c>
      <c r="H1793" s="11">
        <f t="shared" si="164"/>
        <v>4.209775195266964</v>
      </c>
      <c r="K1793" s="11">
        <f t="shared" si="165"/>
        <v>4.9961157585209793E-3</v>
      </c>
      <c r="L1793" s="11">
        <f t="shared" si="166"/>
        <v>1.1867892053091327E-3</v>
      </c>
      <c r="M1793" s="11">
        <f t="shared" si="167"/>
        <v>4.209775195266964</v>
      </c>
    </row>
    <row r="1794" spans="5:13" x14ac:dyDescent="0.25">
      <c r="E1794" s="11">
        <v>178.9</v>
      </c>
      <c r="F1794" s="11">
        <f t="shared" si="163"/>
        <v>0.58697538545744132</v>
      </c>
      <c r="G1794" s="11">
        <f t="shared" si="162"/>
        <v>7.1713107865529411</v>
      </c>
      <c r="H1794" s="11">
        <f t="shared" si="164"/>
        <v>4.2093829131720195</v>
      </c>
      <c r="K1794" s="11">
        <f t="shared" si="165"/>
        <v>4.9975126873218053E-3</v>
      </c>
      <c r="L1794" s="11">
        <f t="shared" si="166"/>
        <v>1.1872316656400084E-3</v>
      </c>
      <c r="M1794" s="11">
        <f t="shared" si="167"/>
        <v>4.2093829131720177</v>
      </c>
    </row>
    <row r="1795" spans="5:13" x14ac:dyDescent="0.25">
      <c r="E1795" s="11">
        <v>179</v>
      </c>
      <c r="F1795" s="11">
        <f t="shared" si="163"/>
        <v>0.58697538545744132</v>
      </c>
      <c r="G1795" s="11">
        <f t="shared" si="162"/>
        <v>7.1706429112590664</v>
      </c>
      <c r="H1795" s="11">
        <f t="shared" si="164"/>
        <v>4.2089908868139601</v>
      </c>
      <c r="K1795" s="11">
        <f t="shared" si="165"/>
        <v>4.9989092257554709E-3</v>
      </c>
      <c r="L1795" s="11">
        <f t="shared" si="166"/>
        <v>1.1876740435376547E-3</v>
      </c>
      <c r="M1795" s="11">
        <f t="shared" si="167"/>
        <v>4.2089908868139565</v>
      </c>
    </row>
    <row r="1796" spans="5:13" x14ac:dyDescent="0.25">
      <c r="E1796" s="11">
        <v>179.1</v>
      </c>
      <c r="F1796" s="11">
        <f t="shared" si="163"/>
        <v>0.58697538545744132</v>
      </c>
      <c r="G1796" s="11">
        <f t="shared" si="162"/>
        <v>7.1699754711238732</v>
      </c>
      <c r="H1796" s="11">
        <f t="shared" si="164"/>
        <v>4.2085991158833354</v>
      </c>
      <c r="K1796" s="11">
        <f t="shared" si="165"/>
        <v>5.0003053741490546E-3</v>
      </c>
      <c r="L1796" s="11">
        <f t="shared" si="166"/>
        <v>1.1881163390634673E-3</v>
      </c>
      <c r="M1796" s="11">
        <f t="shared" si="167"/>
        <v>4.2085991158833362</v>
      </c>
    </row>
    <row r="1797" spans="5:13" x14ac:dyDescent="0.25">
      <c r="E1797" s="11">
        <v>179.2</v>
      </c>
      <c r="F1797" s="11">
        <f t="shared" si="163"/>
        <v>0.58697538545744132</v>
      </c>
      <c r="G1797" s="11">
        <f t="shared" ref="G1797:G1860" si="168">((4*$C$2*10^6)/(3*E1797))^(1/6)</f>
        <v>7.1693084656210937</v>
      </c>
      <c r="H1797" s="11">
        <f t="shared" si="164"/>
        <v>4.2082076000712387</v>
      </c>
      <c r="K1797" s="11">
        <f t="shared" si="165"/>
        <v>5.0017011328291764E-3</v>
      </c>
      <c r="L1797" s="11">
        <f t="shared" si="166"/>
        <v>1.1885585522787678E-3</v>
      </c>
      <c r="M1797" s="11">
        <f t="shared" si="167"/>
        <v>4.2082076000712361</v>
      </c>
    </row>
    <row r="1798" spans="5:13" x14ac:dyDescent="0.25">
      <c r="E1798" s="11">
        <v>179.3</v>
      </c>
      <c r="F1798" s="11">
        <f t="shared" ref="F1798:F1861" si="169">(4/3.14)*(2/(3*3.14))^0.5</f>
        <v>0.58697538545744132</v>
      </c>
      <c r="G1798" s="11">
        <f t="shared" si="168"/>
        <v>7.1686418942253987</v>
      </c>
      <c r="H1798" s="11">
        <f t="shared" ref="H1798:H1861" si="170">G1798*F1798</f>
        <v>4.207816339069316</v>
      </c>
      <c r="K1798" s="11">
        <f t="shared" ref="K1798:K1861" si="171">4*(E1798/(2*3.14*$C$2*10^6))^0.5</f>
        <v>5.0030965021220022E-3</v>
      </c>
      <c r="L1798" s="11">
        <f t="shared" ref="L1798:L1861" si="172">3.14*(((3*E1798)/(4*$C$2*10^6))^(2/3))</f>
        <v>1.1890006832447895E-3</v>
      </c>
      <c r="M1798" s="11">
        <f t="shared" si="167"/>
        <v>4.2078163390693133</v>
      </c>
    </row>
    <row r="1799" spans="5:13" x14ac:dyDescent="0.25">
      <c r="E1799" s="11">
        <v>179.4</v>
      </c>
      <c r="F1799" s="11">
        <f t="shared" si="169"/>
        <v>0.58697538545744132</v>
      </c>
      <c r="G1799" s="11">
        <f t="shared" si="168"/>
        <v>7.1679757564123836</v>
      </c>
      <c r="H1799" s="11">
        <f t="shared" si="170"/>
        <v>4.2074253325697537</v>
      </c>
      <c r="K1799" s="11">
        <f t="shared" si="171"/>
        <v>5.004491482353244E-3</v>
      </c>
      <c r="L1799" s="11">
        <f t="shared" si="172"/>
        <v>1.1894427320226901E-3</v>
      </c>
      <c r="M1799" s="11">
        <f t="shared" ref="M1799:M1862" si="173">K1799/L1799</f>
        <v>4.2074253325697546</v>
      </c>
    </row>
    <row r="1800" spans="5:13" x14ac:dyDescent="0.25">
      <c r="E1800" s="11">
        <v>179.5</v>
      </c>
      <c r="F1800" s="11">
        <f t="shared" si="169"/>
        <v>0.58697538545744132</v>
      </c>
      <c r="G1800" s="11">
        <f t="shared" si="168"/>
        <v>7.1673100516585633</v>
      </c>
      <c r="H1800" s="11">
        <f t="shared" si="170"/>
        <v>4.2070345802652787</v>
      </c>
      <c r="K1800" s="11">
        <f t="shared" si="171"/>
        <v>5.0058860738481569E-3</v>
      </c>
      <c r="L1800" s="11">
        <f t="shared" si="172"/>
        <v>1.1898846986735509E-3</v>
      </c>
      <c r="M1800" s="11">
        <f t="shared" si="173"/>
        <v>4.207034580265276</v>
      </c>
    </row>
    <row r="1801" spans="5:13" x14ac:dyDescent="0.25">
      <c r="E1801" s="11">
        <v>179.6</v>
      </c>
      <c r="F1801" s="11">
        <f t="shared" si="169"/>
        <v>0.58697538545744132</v>
      </c>
      <c r="G1801" s="11">
        <f t="shared" si="168"/>
        <v>7.166644779441385</v>
      </c>
      <c r="H1801" s="11">
        <f t="shared" si="170"/>
        <v>4.2066440818491664</v>
      </c>
      <c r="K1801" s="11">
        <f t="shared" si="171"/>
        <v>5.0072802769315465E-3</v>
      </c>
      <c r="L1801" s="11">
        <f t="shared" si="172"/>
        <v>1.1903265832583674E-3</v>
      </c>
      <c r="M1801" s="11">
        <f t="shared" si="173"/>
        <v>4.2066440818491628</v>
      </c>
    </row>
    <row r="1802" spans="5:13" x14ac:dyDescent="0.25">
      <c r="E1802" s="11">
        <v>179.7</v>
      </c>
      <c r="F1802" s="11">
        <f t="shared" si="169"/>
        <v>0.58697538545744132</v>
      </c>
      <c r="G1802" s="11">
        <f t="shared" si="168"/>
        <v>7.1659799392392127</v>
      </c>
      <c r="H1802" s="11">
        <f t="shared" si="170"/>
        <v>4.2062538370152289</v>
      </c>
      <c r="K1802" s="11">
        <f t="shared" si="171"/>
        <v>5.0086740919277643E-3</v>
      </c>
      <c r="L1802" s="11">
        <f t="shared" si="172"/>
        <v>1.1907683858380582E-3</v>
      </c>
      <c r="M1802" s="11">
        <f t="shared" si="173"/>
        <v>4.2062538370152307</v>
      </c>
    </row>
    <row r="1803" spans="5:13" x14ac:dyDescent="0.25">
      <c r="E1803" s="11">
        <v>179.8</v>
      </c>
      <c r="F1803" s="11">
        <f t="shared" si="169"/>
        <v>0.58697538545744132</v>
      </c>
      <c r="G1803" s="11">
        <f t="shared" si="168"/>
        <v>7.1653155305313234</v>
      </c>
      <c r="H1803" s="11">
        <f t="shared" si="170"/>
        <v>4.2058638454578139</v>
      </c>
      <c r="K1803" s="11">
        <f t="shared" si="171"/>
        <v>5.0100675191607118E-3</v>
      </c>
      <c r="L1803" s="11">
        <f t="shared" si="172"/>
        <v>1.1912101064734681E-3</v>
      </c>
      <c r="M1803" s="11">
        <f t="shared" si="173"/>
        <v>4.205863845457813</v>
      </c>
    </row>
    <row r="1804" spans="5:13" x14ac:dyDescent="0.25">
      <c r="E1804" s="11">
        <v>179.9</v>
      </c>
      <c r="F1804" s="11">
        <f t="shared" si="169"/>
        <v>0.58697538545744132</v>
      </c>
      <c r="G1804" s="11">
        <f t="shared" si="168"/>
        <v>7.1646515527979222</v>
      </c>
      <c r="H1804" s="11">
        <f t="shared" si="170"/>
        <v>4.205474106871816</v>
      </c>
      <c r="K1804" s="11">
        <f t="shared" si="171"/>
        <v>5.0114605589538386E-3</v>
      </c>
      <c r="L1804" s="11">
        <f t="shared" si="172"/>
        <v>1.1916517452253553E-3</v>
      </c>
      <c r="M1804" s="11">
        <f t="shared" si="173"/>
        <v>4.2054741068718133</v>
      </c>
    </row>
    <row r="1805" spans="5:13" x14ac:dyDescent="0.25">
      <c r="E1805" s="11">
        <v>180</v>
      </c>
      <c r="F1805" s="11">
        <f t="shared" si="169"/>
        <v>0.58697538545744132</v>
      </c>
      <c r="G1805" s="11">
        <f t="shared" si="168"/>
        <v>7.1639880055201219</v>
      </c>
      <c r="H1805" s="11">
        <f t="shared" si="170"/>
        <v>4.2050846209526602</v>
      </c>
      <c r="K1805" s="11">
        <f t="shared" si="171"/>
        <v>5.012853211630146E-3</v>
      </c>
      <c r="L1805" s="11">
        <f t="shared" si="172"/>
        <v>1.1920933021544019E-3</v>
      </c>
      <c r="M1805" s="11">
        <f t="shared" si="173"/>
        <v>4.2050846209526584</v>
      </c>
    </row>
    <row r="1806" spans="5:13" x14ac:dyDescent="0.25">
      <c r="E1806" s="11">
        <v>180.1</v>
      </c>
      <c r="F1806" s="11">
        <f t="shared" si="169"/>
        <v>0.58697538545744132</v>
      </c>
      <c r="G1806" s="11">
        <f t="shared" si="168"/>
        <v>7.1633248881799494</v>
      </c>
      <c r="H1806" s="11">
        <f t="shared" si="170"/>
        <v>4.2046953873963089</v>
      </c>
      <c r="K1806" s="11">
        <f t="shared" si="171"/>
        <v>5.0142454775121865E-3</v>
      </c>
      <c r="L1806" s="11">
        <f t="shared" si="172"/>
        <v>1.1925347773212133E-3</v>
      </c>
      <c r="M1806" s="11">
        <f t="shared" si="173"/>
        <v>4.2046953873963062</v>
      </c>
    </row>
    <row r="1807" spans="5:13" x14ac:dyDescent="0.25">
      <c r="E1807" s="11">
        <v>180.2</v>
      </c>
      <c r="F1807" s="11">
        <f t="shared" si="169"/>
        <v>0.58697538545744132</v>
      </c>
      <c r="G1807" s="11">
        <f t="shared" si="168"/>
        <v>7.1626622002603417</v>
      </c>
      <c r="H1807" s="11">
        <f t="shared" si="170"/>
        <v>4.204306405899259</v>
      </c>
      <c r="K1807" s="11">
        <f t="shared" si="171"/>
        <v>5.0156373569220656E-3</v>
      </c>
      <c r="L1807" s="11">
        <f t="shared" si="172"/>
        <v>1.1929761707863145E-3</v>
      </c>
      <c r="M1807" s="11">
        <f t="shared" si="173"/>
        <v>4.2043064058992554</v>
      </c>
    </row>
    <row r="1808" spans="5:13" x14ac:dyDescent="0.25">
      <c r="E1808" s="11">
        <v>180.3</v>
      </c>
      <c r="F1808" s="11">
        <f t="shared" si="169"/>
        <v>0.58697538545744132</v>
      </c>
      <c r="G1808" s="11">
        <f t="shared" si="168"/>
        <v>7.1619999412451456</v>
      </c>
      <c r="H1808" s="11">
        <f t="shared" si="170"/>
        <v>4.2039176761585413</v>
      </c>
      <c r="K1808" s="11">
        <f t="shared" si="171"/>
        <v>5.0170288501814415E-3</v>
      </c>
      <c r="L1808" s="11">
        <f t="shared" si="172"/>
        <v>1.1934174826101513E-3</v>
      </c>
      <c r="M1808" s="11">
        <f t="shared" si="173"/>
        <v>4.2039176761585395</v>
      </c>
    </row>
    <row r="1809" spans="5:13" x14ac:dyDescent="0.25">
      <c r="E1809" s="11">
        <v>180.4</v>
      </c>
      <c r="F1809" s="11">
        <f t="shared" si="169"/>
        <v>0.58697538545744132</v>
      </c>
      <c r="G1809" s="11">
        <f t="shared" si="168"/>
        <v>7.1613381106191101</v>
      </c>
      <c r="H1809" s="11">
        <f t="shared" si="170"/>
        <v>4.2035291978717169</v>
      </c>
      <c r="K1809" s="11">
        <f t="shared" si="171"/>
        <v>5.0184199576115262E-3</v>
      </c>
      <c r="L1809" s="11">
        <f t="shared" si="172"/>
        <v>1.1938587128530946E-3</v>
      </c>
      <c r="M1809" s="11">
        <f t="shared" si="173"/>
        <v>4.2035291978717142</v>
      </c>
    </row>
    <row r="1810" spans="5:13" x14ac:dyDescent="0.25">
      <c r="E1810" s="11">
        <v>180.5</v>
      </c>
      <c r="F1810" s="11">
        <f t="shared" si="169"/>
        <v>0.58697538545744132</v>
      </c>
      <c r="G1810" s="11">
        <f t="shared" si="168"/>
        <v>7.1606767078678963</v>
      </c>
      <c r="H1810" s="11">
        <f t="shared" si="170"/>
        <v>4.2031409707368805</v>
      </c>
      <c r="K1810" s="11">
        <f t="shared" si="171"/>
        <v>5.0198106795330856E-3</v>
      </c>
      <c r="L1810" s="11">
        <f t="shared" si="172"/>
        <v>1.1942998615754325E-3</v>
      </c>
      <c r="M1810" s="11">
        <f t="shared" si="173"/>
        <v>4.2031409707368805</v>
      </c>
    </row>
    <row r="1811" spans="5:13" x14ac:dyDescent="0.25">
      <c r="E1811" s="11">
        <v>180.6</v>
      </c>
      <c r="F1811" s="11">
        <f t="shared" si="169"/>
        <v>0.58697538545744132</v>
      </c>
      <c r="G1811" s="11">
        <f t="shared" si="168"/>
        <v>7.1600157324780556</v>
      </c>
      <c r="H1811" s="11">
        <f t="shared" si="170"/>
        <v>4.2027529944526512</v>
      </c>
      <c r="K1811" s="11">
        <f t="shared" si="171"/>
        <v>5.0212010162664442E-3</v>
      </c>
      <c r="L1811" s="11">
        <f t="shared" si="172"/>
        <v>1.1947409288373813E-3</v>
      </c>
      <c r="M1811" s="11">
        <f t="shared" si="173"/>
        <v>4.2027529944526494</v>
      </c>
    </row>
    <row r="1812" spans="5:13" x14ac:dyDescent="0.25">
      <c r="E1812" s="11">
        <v>180.7</v>
      </c>
      <c r="F1812" s="11">
        <f t="shared" si="169"/>
        <v>0.58697538545744132</v>
      </c>
      <c r="G1812" s="11">
        <f t="shared" si="168"/>
        <v>7.1593551839370502</v>
      </c>
      <c r="H1812" s="11">
        <f t="shared" si="170"/>
        <v>4.2023652687181805</v>
      </c>
      <c r="K1812" s="11">
        <f t="shared" si="171"/>
        <v>5.0225909681314799E-3</v>
      </c>
      <c r="L1812" s="11">
        <f t="shared" si="172"/>
        <v>1.1951819146990737E-3</v>
      </c>
      <c r="M1812" s="11">
        <f t="shared" si="173"/>
        <v>4.2023652687181787</v>
      </c>
    </row>
    <row r="1813" spans="5:13" x14ac:dyDescent="0.25">
      <c r="E1813" s="11">
        <v>180.8</v>
      </c>
      <c r="F1813" s="11">
        <f t="shared" si="169"/>
        <v>0.58697538545744132</v>
      </c>
      <c r="G1813" s="11">
        <f t="shared" si="168"/>
        <v>7.1586950617332361</v>
      </c>
      <c r="H1813" s="11">
        <f t="shared" si="170"/>
        <v>4.2019777932331479</v>
      </c>
      <c r="K1813" s="11">
        <f t="shared" si="171"/>
        <v>5.0239805354476315E-3</v>
      </c>
      <c r="L1813" s="11">
        <f t="shared" si="172"/>
        <v>1.1956228192205667E-3</v>
      </c>
      <c r="M1813" s="11">
        <f t="shared" si="173"/>
        <v>4.2019777932331479</v>
      </c>
    </row>
    <row r="1814" spans="5:13" x14ac:dyDescent="0.25">
      <c r="E1814" s="11">
        <v>180.9</v>
      </c>
      <c r="F1814" s="11">
        <f t="shared" si="169"/>
        <v>0.58697538545744132</v>
      </c>
      <c r="G1814" s="11">
        <f t="shared" si="168"/>
        <v>7.1580353653558646</v>
      </c>
      <c r="H1814" s="11">
        <f t="shared" si="170"/>
        <v>4.2015905676977559</v>
      </c>
      <c r="K1814" s="11">
        <f t="shared" si="171"/>
        <v>5.025369718533893E-3</v>
      </c>
      <c r="L1814" s="11">
        <f t="shared" si="172"/>
        <v>1.1960636424618414E-3</v>
      </c>
      <c r="M1814" s="11">
        <f t="shared" si="173"/>
        <v>4.201590567697755</v>
      </c>
    </row>
    <row r="1815" spans="5:13" x14ac:dyDescent="0.25">
      <c r="E1815" s="11">
        <v>181</v>
      </c>
      <c r="F1815" s="11">
        <f t="shared" si="169"/>
        <v>0.58697538545744132</v>
      </c>
      <c r="G1815" s="11">
        <f t="shared" si="168"/>
        <v>7.1573760942950795</v>
      </c>
      <c r="H1815" s="11">
        <f t="shared" si="170"/>
        <v>4.20120359181273</v>
      </c>
      <c r="K1815" s="11">
        <f t="shared" si="171"/>
        <v>5.0267585177088195E-3</v>
      </c>
      <c r="L1815" s="11">
        <f t="shared" si="172"/>
        <v>1.1965043844828006E-3</v>
      </c>
      <c r="M1815" s="11">
        <f t="shared" si="173"/>
        <v>4.2012035918127282</v>
      </c>
    </row>
    <row r="1816" spans="5:13" x14ac:dyDescent="0.25">
      <c r="E1816" s="11">
        <v>181.1</v>
      </c>
      <c r="F1816" s="11">
        <f t="shared" si="169"/>
        <v>0.58697538545744132</v>
      </c>
      <c r="G1816" s="11">
        <f t="shared" si="168"/>
        <v>7.1567172480419199</v>
      </c>
      <c r="H1816" s="11">
        <f t="shared" si="170"/>
        <v>4.2008168652793243</v>
      </c>
      <c r="K1816" s="11">
        <f t="shared" si="171"/>
        <v>5.0281469332905263E-3</v>
      </c>
      <c r="L1816" s="11">
        <f t="shared" si="172"/>
        <v>1.1969450453432682E-3</v>
      </c>
      <c r="M1816" s="11">
        <f t="shared" si="173"/>
        <v>4.2008168652793243</v>
      </c>
    </row>
    <row r="1817" spans="5:13" x14ac:dyDescent="0.25">
      <c r="E1817" s="11">
        <v>181.2</v>
      </c>
      <c r="F1817" s="11">
        <f t="shared" si="169"/>
        <v>0.58697538545744132</v>
      </c>
      <c r="G1817" s="11">
        <f t="shared" si="168"/>
        <v>7.156058826088314</v>
      </c>
      <c r="H1817" s="11">
        <f t="shared" si="170"/>
        <v>4.2004303877993134</v>
      </c>
      <c r="K1817" s="11">
        <f t="shared" si="171"/>
        <v>5.0295349655966872E-3</v>
      </c>
      <c r="L1817" s="11">
        <f t="shared" si="172"/>
        <v>1.1973856251029928E-3</v>
      </c>
      <c r="M1817" s="11">
        <f t="shared" si="173"/>
        <v>4.2004303877993134</v>
      </c>
    </row>
    <row r="1818" spans="5:13" x14ac:dyDescent="0.25">
      <c r="E1818" s="11">
        <v>181.3</v>
      </c>
      <c r="F1818" s="11">
        <f t="shared" si="169"/>
        <v>0.58697538545744132</v>
      </c>
      <c r="G1818" s="11">
        <f t="shared" si="168"/>
        <v>7.1554008279270729</v>
      </c>
      <c r="H1818" s="11">
        <f t="shared" si="170"/>
        <v>4.200044159074988</v>
      </c>
      <c r="K1818" s="11">
        <f t="shared" si="171"/>
        <v>5.0309226149445416E-3</v>
      </c>
      <c r="L1818" s="11">
        <f t="shared" si="172"/>
        <v>1.1978261238216473E-3</v>
      </c>
      <c r="M1818" s="11">
        <f t="shared" si="173"/>
        <v>4.2000441590749871</v>
      </c>
    </row>
    <row r="1819" spans="5:13" x14ac:dyDescent="0.25">
      <c r="E1819" s="11">
        <v>181.4</v>
      </c>
      <c r="F1819" s="11">
        <f t="shared" si="169"/>
        <v>0.58697538545744132</v>
      </c>
      <c r="G1819" s="11">
        <f t="shared" si="168"/>
        <v>7.1547432530519011</v>
      </c>
      <c r="H1819" s="11">
        <f t="shared" si="170"/>
        <v>4.1996581788091669</v>
      </c>
      <c r="K1819" s="11">
        <f t="shared" si="171"/>
        <v>5.0323098816508881E-3</v>
      </c>
      <c r="L1819" s="11">
        <f t="shared" si="172"/>
        <v>1.1982665415588237E-3</v>
      </c>
      <c r="M1819" s="11">
        <f t="shared" si="173"/>
        <v>4.1996581788091669</v>
      </c>
    </row>
    <row r="1820" spans="5:13" x14ac:dyDescent="0.25">
      <c r="E1820" s="11">
        <v>181.5</v>
      </c>
      <c r="F1820" s="11">
        <f t="shared" si="169"/>
        <v>0.58697538545744132</v>
      </c>
      <c r="G1820" s="11">
        <f t="shared" si="168"/>
        <v>7.1540861009573797</v>
      </c>
      <c r="H1820" s="11">
        <f t="shared" si="170"/>
        <v>4.1992724467051818</v>
      </c>
      <c r="K1820" s="11">
        <f t="shared" si="171"/>
        <v>5.03369676603209E-3</v>
      </c>
      <c r="L1820" s="11">
        <f t="shared" si="172"/>
        <v>1.1987068783740414E-3</v>
      </c>
      <c r="M1820" s="11">
        <f t="shared" si="173"/>
        <v>4.199272446705181</v>
      </c>
    </row>
    <row r="1821" spans="5:13" x14ac:dyDescent="0.25">
      <c r="E1821" s="11">
        <v>181.6</v>
      </c>
      <c r="F1821" s="11">
        <f t="shared" si="169"/>
        <v>0.58697538545744132</v>
      </c>
      <c r="G1821" s="11">
        <f t="shared" si="168"/>
        <v>7.1534293711389738</v>
      </c>
      <c r="H1821" s="11">
        <f t="shared" si="170"/>
        <v>4.1988869624668812</v>
      </c>
      <c r="K1821" s="11">
        <f t="shared" si="171"/>
        <v>5.035083268404076E-3</v>
      </c>
      <c r="L1821" s="11">
        <f t="shared" si="172"/>
        <v>1.1991471343267416E-3</v>
      </c>
      <c r="M1821" s="11">
        <f t="shared" si="173"/>
        <v>4.1988869624668803</v>
      </c>
    </row>
    <row r="1822" spans="5:13" x14ac:dyDescent="0.25">
      <c r="E1822" s="11">
        <v>181.7</v>
      </c>
      <c r="F1822" s="11">
        <f t="shared" si="169"/>
        <v>0.58697538545744132</v>
      </c>
      <c r="G1822" s="11">
        <f t="shared" si="168"/>
        <v>7.1527730630930293</v>
      </c>
      <c r="H1822" s="11">
        <f t="shared" si="170"/>
        <v>4.1985017257986339</v>
      </c>
      <c r="K1822" s="11">
        <f t="shared" si="171"/>
        <v>5.0364693890823384E-3</v>
      </c>
      <c r="L1822" s="11">
        <f t="shared" si="172"/>
        <v>1.199587309476289E-3</v>
      </c>
      <c r="M1822" s="11">
        <f t="shared" si="173"/>
        <v>4.198501725798633</v>
      </c>
    </row>
    <row r="1823" spans="5:13" x14ac:dyDescent="0.25">
      <c r="E1823" s="11">
        <v>181.8</v>
      </c>
      <c r="F1823" s="11">
        <f t="shared" si="169"/>
        <v>0.58697538545744132</v>
      </c>
      <c r="G1823" s="11">
        <f t="shared" si="168"/>
        <v>7.152117176316767</v>
      </c>
      <c r="H1823" s="11">
        <f t="shared" si="170"/>
        <v>4.1981167364053213</v>
      </c>
      <c r="K1823" s="11">
        <f t="shared" si="171"/>
        <v>5.0378551283819361E-3</v>
      </c>
      <c r="L1823" s="11">
        <f t="shared" si="172"/>
        <v>1.2000274038819736E-3</v>
      </c>
      <c r="M1823" s="11">
        <f t="shared" si="173"/>
        <v>4.1981167364053169</v>
      </c>
    </row>
    <row r="1824" spans="5:13" x14ac:dyDescent="0.25">
      <c r="E1824" s="11">
        <v>181.9</v>
      </c>
      <c r="F1824" s="11">
        <f t="shared" si="169"/>
        <v>0.58697538545744132</v>
      </c>
      <c r="G1824" s="11">
        <f t="shared" si="168"/>
        <v>7.1514617103082871</v>
      </c>
      <c r="H1824" s="11">
        <f t="shared" si="170"/>
        <v>4.1977319939923392</v>
      </c>
      <c r="K1824" s="11">
        <f t="shared" si="171"/>
        <v>5.0392404866174949E-3</v>
      </c>
      <c r="L1824" s="11">
        <f t="shared" si="172"/>
        <v>1.2004674176030055E-3</v>
      </c>
      <c r="M1824" s="11">
        <f t="shared" si="173"/>
        <v>4.1977319939923365</v>
      </c>
    </row>
    <row r="1825" spans="5:13" x14ac:dyDescent="0.25">
      <c r="E1825" s="11">
        <v>182</v>
      </c>
      <c r="F1825" s="11">
        <f t="shared" si="169"/>
        <v>0.58697538545744132</v>
      </c>
      <c r="G1825" s="11">
        <f t="shared" si="168"/>
        <v>7.1508066645665602</v>
      </c>
      <c r="H1825" s="11">
        <f t="shared" si="170"/>
        <v>4.1973474982655974</v>
      </c>
      <c r="K1825" s="11">
        <f t="shared" si="171"/>
        <v>5.0406254641032072E-3</v>
      </c>
      <c r="L1825" s="11">
        <f t="shared" si="172"/>
        <v>1.2009073506985223E-3</v>
      </c>
      <c r="M1825" s="11">
        <f t="shared" si="173"/>
        <v>4.1973474982655956</v>
      </c>
    </row>
    <row r="1826" spans="5:13" x14ac:dyDescent="0.25">
      <c r="E1826" s="11">
        <v>182.1</v>
      </c>
      <c r="F1826" s="11">
        <f t="shared" si="169"/>
        <v>0.58697538545744132</v>
      </c>
      <c r="G1826" s="11">
        <f t="shared" si="168"/>
        <v>7.1501520385914272</v>
      </c>
      <c r="H1826" s="11">
        <f t="shared" si="170"/>
        <v>4.196963248931513</v>
      </c>
      <c r="K1826" s="11">
        <f t="shared" si="171"/>
        <v>5.0420100611528358E-3</v>
      </c>
      <c r="L1826" s="11">
        <f t="shared" si="172"/>
        <v>1.2013472032275862E-3</v>
      </c>
      <c r="M1826" s="11">
        <f t="shared" si="173"/>
        <v>4.1969632489315121</v>
      </c>
    </row>
    <row r="1827" spans="5:13" x14ac:dyDescent="0.25">
      <c r="E1827" s="11">
        <v>182.2</v>
      </c>
      <c r="F1827" s="11">
        <f t="shared" si="169"/>
        <v>0.58697538545744132</v>
      </c>
      <c r="G1827" s="11">
        <f t="shared" si="168"/>
        <v>7.1494978318836004</v>
      </c>
      <c r="H1827" s="11">
        <f t="shared" si="170"/>
        <v>4.1965792456970172</v>
      </c>
      <c r="K1827" s="11">
        <f t="shared" si="171"/>
        <v>5.0433942780797117E-3</v>
      </c>
      <c r="L1827" s="11">
        <f t="shared" si="172"/>
        <v>1.2017869752491825E-3</v>
      </c>
      <c r="M1827" s="11">
        <f t="shared" si="173"/>
        <v>4.1965792456970155</v>
      </c>
    </row>
    <row r="1828" spans="5:13" x14ac:dyDescent="0.25">
      <c r="E1828" s="11">
        <v>182.3</v>
      </c>
      <c r="F1828" s="11">
        <f t="shared" si="169"/>
        <v>0.58697538545744132</v>
      </c>
      <c r="G1828" s="11">
        <f t="shared" si="168"/>
        <v>7.1488440439446617</v>
      </c>
      <c r="H1828" s="11">
        <f t="shared" si="170"/>
        <v>4.1961954882695514</v>
      </c>
      <c r="K1828" s="11">
        <f t="shared" si="171"/>
        <v>5.0447781151967356E-3</v>
      </c>
      <c r="L1828" s="11">
        <f t="shared" si="172"/>
        <v>1.2022266668222192E-3</v>
      </c>
      <c r="M1828" s="11">
        <f t="shared" si="173"/>
        <v>4.1961954882695496</v>
      </c>
    </row>
    <row r="1829" spans="5:13" x14ac:dyDescent="0.25">
      <c r="E1829" s="11">
        <v>182.4</v>
      </c>
      <c r="F1829" s="11">
        <f t="shared" si="169"/>
        <v>0.58697538545744132</v>
      </c>
      <c r="G1829" s="11">
        <f t="shared" si="168"/>
        <v>7.1481906742770542</v>
      </c>
      <c r="H1829" s="11">
        <f t="shared" si="170"/>
        <v>4.1958119763570609</v>
      </c>
      <c r="K1829" s="11">
        <f t="shared" si="171"/>
        <v>5.0461615728163798E-3</v>
      </c>
      <c r="L1829" s="11">
        <f t="shared" si="172"/>
        <v>1.2026662780055322E-3</v>
      </c>
      <c r="M1829" s="11">
        <f t="shared" si="173"/>
        <v>4.1958119763570583</v>
      </c>
    </row>
    <row r="1830" spans="5:13" x14ac:dyDescent="0.25">
      <c r="E1830" s="11">
        <v>182.5</v>
      </c>
      <c r="F1830" s="11">
        <f t="shared" si="169"/>
        <v>0.58697538545744132</v>
      </c>
      <c r="G1830" s="11">
        <f t="shared" si="168"/>
        <v>7.1475377223840901</v>
      </c>
      <c r="H1830" s="11">
        <f t="shared" si="170"/>
        <v>4.1954287096680032</v>
      </c>
      <c r="K1830" s="11">
        <f t="shared" si="171"/>
        <v>5.0475446512506881E-3</v>
      </c>
      <c r="L1830" s="11">
        <f t="shared" si="172"/>
        <v>1.203105808857879E-3</v>
      </c>
      <c r="M1830" s="11">
        <f t="shared" si="173"/>
        <v>4.1954287096680014</v>
      </c>
    </row>
    <row r="1831" spans="5:13" x14ac:dyDescent="0.25">
      <c r="E1831" s="11">
        <v>182.6</v>
      </c>
      <c r="F1831" s="11">
        <f t="shared" si="169"/>
        <v>0.58697538545744132</v>
      </c>
      <c r="G1831" s="11">
        <f t="shared" si="168"/>
        <v>7.1468851877699349</v>
      </c>
      <c r="H1831" s="11">
        <f t="shared" si="170"/>
        <v>4.1950456879113354</v>
      </c>
      <c r="K1831" s="11">
        <f t="shared" si="171"/>
        <v>5.0489273508112767E-3</v>
      </c>
      <c r="L1831" s="11">
        <f t="shared" si="172"/>
        <v>1.2035452594379441E-3</v>
      </c>
      <c r="M1831" s="11">
        <f t="shared" si="173"/>
        <v>4.1950456879113354</v>
      </c>
    </row>
    <row r="1832" spans="5:13" x14ac:dyDescent="0.25">
      <c r="E1832" s="11">
        <v>182.7</v>
      </c>
      <c r="F1832" s="11">
        <f t="shared" si="169"/>
        <v>0.58697538545744132</v>
      </c>
      <c r="G1832" s="11">
        <f t="shared" si="168"/>
        <v>7.1462330699396199</v>
      </c>
      <c r="H1832" s="11">
        <f t="shared" si="170"/>
        <v>4.1946629107965228</v>
      </c>
      <c r="K1832" s="11">
        <f t="shared" si="171"/>
        <v>5.0503096718093367E-3</v>
      </c>
      <c r="L1832" s="11">
        <f t="shared" si="172"/>
        <v>1.2039846298043382E-3</v>
      </c>
      <c r="M1832" s="11">
        <f t="shared" si="173"/>
        <v>4.194662910796521</v>
      </c>
    </row>
    <row r="1833" spans="5:13" x14ac:dyDescent="0.25">
      <c r="E1833" s="11">
        <v>182.8</v>
      </c>
      <c r="F1833" s="11">
        <f t="shared" si="169"/>
        <v>0.58697538545744132</v>
      </c>
      <c r="G1833" s="11">
        <f t="shared" si="168"/>
        <v>7.1455813683990348</v>
      </c>
      <c r="H1833" s="11">
        <f t="shared" si="170"/>
        <v>4.1942803780335343</v>
      </c>
      <c r="K1833" s="11">
        <f t="shared" si="171"/>
        <v>5.0516916145556309E-3</v>
      </c>
      <c r="L1833" s="11">
        <f t="shared" si="172"/>
        <v>1.2044239200155926E-3</v>
      </c>
      <c r="M1833" s="11">
        <f t="shared" si="173"/>
        <v>4.1942803780335343</v>
      </c>
    </row>
    <row r="1834" spans="5:13" x14ac:dyDescent="0.25">
      <c r="E1834" s="11">
        <v>182.9</v>
      </c>
      <c r="F1834" s="11">
        <f t="shared" si="169"/>
        <v>0.58697538545744132</v>
      </c>
      <c r="G1834" s="11">
        <f t="shared" si="168"/>
        <v>7.1449300826549207</v>
      </c>
      <c r="H1834" s="11">
        <f t="shared" si="170"/>
        <v>4.1938980893328406</v>
      </c>
      <c r="K1834" s="11">
        <f t="shared" si="171"/>
        <v>5.0530731793604995E-3</v>
      </c>
      <c r="L1834" s="11">
        <f t="shared" si="172"/>
        <v>1.2048631301301688E-3</v>
      </c>
      <c r="M1834" s="11">
        <f t="shared" si="173"/>
        <v>4.1938980893328397</v>
      </c>
    </row>
    <row r="1835" spans="5:13" x14ac:dyDescent="0.25">
      <c r="E1835" s="11">
        <v>183</v>
      </c>
      <c r="F1835" s="11">
        <f t="shared" si="169"/>
        <v>0.58697538545744132</v>
      </c>
      <c r="G1835" s="11">
        <f t="shared" si="168"/>
        <v>7.1442792122148742</v>
      </c>
      <c r="H1835" s="11">
        <f t="shared" si="170"/>
        <v>4.1935160444054107</v>
      </c>
      <c r="K1835" s="11">
        <f t="shared" si="171"/>
        <v>5.0544543665338578E-3</v>
      </c>
      <c r="L1835" s="11">
        <f t="shared" si="172"/>
        <v>1.2053022602064518E-3</v>
      </c>
      <c r="M1835" s="11">
        <f t="shared" si="173"/>
        <v>4.193516044405408</v>
      </c>
    </row>
    <row r="1836" spans="5:13" x14ac:dyDescent="0.25">
      <c r="E1836" s="11">
        <v>183.1</v>
      </c>
      <c r="F1836" s="11">
        <f t="shared" si="169"/>
        <v>0.58697538545744132</v>
      </c>
      <c r="G1836" s="11">
        <f t="shared" si="168"/>
        <v>7.143628756587348</v>
      </c>
      <c r="H1836" s="11">
        <f t="shared" si="170"/>
        <v>4.1931342429627207</v>
      </c>
      <c r="K1836" s="11">
        <f t="shared" si="171"/>
        <v>5.0558351763851962E-3</v>
      </c>
      <c r="L1836" s="11">
        <f t="shared" si="172"/>
        <v>1.2057413103027494E-3</v>
      </c>
      <c r="M1836" s="11">
        <f t="shared" si="173"/>
        <v>4.193134242962719</v>
      </c>
    </row>
    <row r="1837" spans="5:13" x14ac:dyDescent="0.25">
      <c r="E1837" s="11">
        <v>183.2</v>
      </c>
      <c r="F1837" s="11">
        <f t="shared" si="169"/>
        <v>0.58697538545744132</v>
      </c>
      <c r="G1837" s="11">
        <f t="shared" si="168"/>
        <v>7.142978715281636</v>
      </c>
      <c r="H1837" s="11">
        <f t="shared" si="170"/>
        <v>4.1927526847167371</v>
      </c>
      <c r="K1837" s="11">
        <f t="shared" si="171"/>
        <v>5.0572156092235851E-3</v>
      </c>
      <c r="L1837" s="11">
        <f t="shared" si="172"/>
        <v>1.2061802804773001E-3</v>
      </c>
      <c r="M1837" s="11">
        <f t="shared" si="173"/>
        <v>4.1927526847167353</v>
      </c>
    </row>
    <row r="1838" spans="5:13" x14ac:dyDescent="0.25">
      <c r="E1838" s="11">
        <v>183.3</v>
      </c>
      <c r="F1838" s="11">
        <f t="shared" si="169"/>
        <v>0.58697538545744132</v>
      </c>
      <c r="G1838" s="11">
        <f t="shared" si="168"/>
        <v>7.1423290878078864</v>
      </c>
      <c r="H1838" s="11">
        <f t="shared" si="170"/>
        <v>4.1923713693799298</v>
      </c>
      <c r="K1838" s="11">
        <f t="shared" si="171"/>
        <v>5.0585956653576725E-3</v>
      </c>
      <c r="L1838" s="11">
        <f t="shared" si="172"/>
        <v>1.2066191707882654E-3</v>
      </c>
      <c r="M1838" s="11">
        <f t="shared" si="173"/>
        <v>4.1923713693799272</v>
      </c>
    </row>
    <row r="1839" spans="5:13" x14ac:dyDescent="0.25">
      <c r="E1839" s="11">
        <v>183.4</v>
      </c>
      <c r="F1839" s="11">
        <f t="shared" si="169"/>
        <v>0.58697538545744132</v>
      </c>
      <c r="G1839" s="11">
        <f t="shared" si="168"/>
        <v>7.1416798736770915</v>
      </c>
      <c r="H1839" s="11">
        <f t="shared" si="170"/>
        <v>4.1919902966652618</v>
      </c>
      <c r="K1839" s="11">
        <f t="shared" si="171"/>
        <v>5.0599753450956833E-3</v>
      </c>
      <c r="L1839" s="11">
        <f t="shared" si="172"/>
        <v>1.207057981293733E-3</v>
      </c>
      <c r="M1839" s="11">
        <f t="shared" si="173"/>
        <v>4.1919902966652582</v>
      </c>
    </row>
    <row r="1840" spans="5:13" x14ac:dyDescent="0.25">
      <c r="E1840" s="11">
        <v>183.5</v>
      </c>
      <c r="F1840" s="11">
        <f t="shared" si="169"/>
        <v>0.58697538545744132</v>
      </c>
      <c r="G1840" s="11">
        <f t="shared" si="168"/>
        <v>7.1410310724010904</v>
      </c>
      <c r="H1840" s="11">
        <f t="shared" si="170"/>
        <v>4.191609466286196</v>
      </c>
      <c r="K1840" s="11">
        <f t="shared" si="171"/>
        <v>5.061354648745426E-3</v>
      </c>
      <c r="L1840" s="11">
        <f t="shared" si="172"/>
        <v>1.2074967120517155E-3</v>
      </c>
      <c r="M1840" s="11">
        <f t="shared" si="173"/>
        <v>4.1916094662861942</v>
      </c>
    </row>
    <row r="1841" spans="5:13" x14ac:dyDescent="0.25">
      <c r="E1841" s="11">
        <v>183.6</v>
      </c>
      <c r="F1841" s="11">
        <f t="shared" si="169"/>
        <v>0.58697538545744132</v>
      </c>
      <c r="G1841" s="11">
        <f t="shared" si="168"/>
        <v>7.1403826834925574</v>
      </c>
      <c r="H1841" s="11">
        <f t="shared" si="170"/>
        <v>4.1912288779566831</v>
      </c>
      <c r="K1841" s="11">
        <f t="shared" si="171"/>
        <v>5.0627335766142856E-3</v>
      </c>
      <c r="L1841" s="11">
        <f t="shared" si="172"/>
        <v>1.2079353631201559E-3</v>
      </c>
      <c r="M1841" s="11">
        <f t="shared" si="173"/>
        <v>4.1912288779566795</v>
      </c>
    </row>
    <row r="1842" spans="5:13" x14ac:dyDescent="0.25">
      <c r="E1842" s="11">
        <v>183.7</v>
      </c>
      <c r="F1842" s="11">
        <f t="shared" si="169"/>
        <v>0.58697538545744132</v>
      </c>
      <c r="G1842" s="11">
        <f t="shared" si="168"/>
        <v>7.1397347064650143</v>
      </c>
      <c r="H1842" s="11">
        <f t="shared" si="170"/>
        <v>4.1908485313911736</v>
      </c>
      <c r="K1842" s="11">
        <f t="shared" si="171"/>
        <v>5.0641121290092338E-3</v>
      </c>
      <c r="L1842" s="11">
        <f t="shared" si="172"/>
        <v>1.2083739345569186E-3</v>
      </c>
      <c r="M1842" s="11">
        <f t="shared" si="173"/>
        <v>4.190848531391171</v>
      </c>
    </row>
    <row r="1843" spans="5:13" x14ac:dyDescent="0.25">
      <c r="E1843" s="11">
        <v>183.8</v>
      </c>
      <c r="F1843" s="11">
        <f t="shared" si="169"/>
        <v>0.58697538545744132</v>
      </c>
      <c r="G1843" s="11">
        <f t="shared" si="168"/>
        <v>7.13908714083282</v>
      </c>
      <c r="H1843" s="11">
        <f t="shared" si="170"/>
        <v>4.1904684263046068</v>
      </c>
      <c r="K1843" s="11">
        <f t="shared" si="171"/>
        <v>5.0654903062368186E-3</v>
      </c>
      <c r="L1843" s="11">
        <f t="shared" si="172"/>
        <v>1.2088124264197967E-3</v>
      </c>
      <c r="M1843" s="11">
        <f t="shared" si="173"/>
        <v>4.1904684263046068</v>
      </c>
    </row>
    <row r="1844" spans="5:13" x14ac:dyDescent="0.25">
      <c r="E1844" s="11">
        <v>183.9</v>
      </c>
      <c r="F1844" s="11">
        <f t="shared" si="169"/>
        <v>0.58697538545744132</v>
      </c>
      <c r="G1844" s="11">
        <f t="shared" si="168"/>
        <v>7.1384399861111634</v>
      </c>
      <c r="H1844" s="11">
        <f t="shared" si="170"/>
        <v>4.190088562412412</v>
      </c>
      <c r="K1844" s="11">
        <f t="shared" si="171"/>
        <v>5.0668681086031763E-3</v>
      </c>
      <c r="L1844" s="11">
        <f t="shared" si="172"/>
        <v>1.209250838766512E-3</v>
      </c>
      <c r="M1844" s="11">
        <f t="shared" si="173"/>
        <v>4.1900885624124111</v>
      </c>
    </row>
    <row r="1845" spans="5:13" x14ac:dyDescent="0.25">
      <c r="E1845" s="11">
        <v>184</v>
      </c>
      <c r="F1845" s="11">
        <f t="shared" si="169"/>
        <v>0.58697538545744132</v>
      </c>
      <c r="G1845" s="11">
        <f t="shared" si="168"/>
        <v>7.1377932418160768</v>
      </c>
      <c r="H1845" s="11">
        <f t="shared" si="170"/>
        <v>4.1897089394305116</v>
      </c>
      <c r="K1845" s="11">
        <f t="shared" si="171"/>
        <v>5.0682455364140242E-3</v>
      </c>
      <c r="L1845" s="11">
        <f t="shared" si="172"/>
        <v>1.2096891716547092E-3</v>
      </c>
      <c r="M1845" s="11">
        <f t="shared" si="173"/>
        <v>4.1897089394305098</v>
      </c>
    </row>
    <row r="1846" spans="5:13" x14ac:dyDescent="0.25">
      <c r="E1846" s="11">
        <v>184.1</v>
      </c>
      <c r="F1846" s="11">
        <f t="shared" si="169"/>
        <v>0.58697538545744132</v>
      </c>
      <c r="G1846" s="11">
        <f t="shared" si="168"/>
        <v>7.1371469074644187</v>
      </c>
      <c r="H1846" s="11">
        <f t="shared" si="170"/>
        <v>4.1893295570753128</v>
      </c>
      <c r="K1846" s="11">
        <f t="shared" si="171"/>
        <v>5.0696225899746657E-3</v>
      </c>
      <c r="L1846" s="11">
        <f t="shared" si="172"/>
        <v>1.2101274251419632E-3</v>
      </c>
      <c r="M1846" s="11">
        <f t="shared" si="173"/>
        <v>4.1893295570753102</v>
      </c>
    </row>
    <row r="1847" spans="5:13" x14ac:dyDescent="0.25">
      <c r="E1847" s="11">
        <v>184.2</v>
      </c>
      <c r="F1847" s="11">
        <f t="shared" si="169"/>
        <v>0.58697538545744132</v>
      </c>
      <c r="G1847" s="11">
        <f t="shared" si="168"/>
        <v>7.1365009825738843</v>
      </c>
      <c r="H1847" s="11">
        <f t="shared" si="170"/>
        <v>4.1889504150637142</v>
      </c>
      <c r="K1847" s="11">
        <f t="shared" si="171"/>
        <v>5.0709992695899871E-3</v>
      </c>
      <c r="L1847" s="11">
        <f t="shared" si="172"/>
        <v>1.2105655992857719E-3</v>
      </c>
      <c r="M1847" s="11">
        <f t="shared" si="173"/>
        <v>4.1889504150637134</v>
      </c>
    </row>
    <row r="1848" spans="5:13" x14ac:dyDescent="0.25">
      <c r="E1848" s="11">
        <v>184.3</v>
      </c>
      <c r="F1848" s="11">
        <f t="shared" si="169"/>
        <v>0.58697538545744132</v>
      </c>
      <c r="G1848" s="11">
        <f t="shared" si="168"/>
        <v>7.1358554666629894</v>
      </c>
      <c r="H1848" s="11">
        <f t="shared" si="170"/>
        <v>4.1885715131130983</v>
      </c>
      <c r="K1848" s="11">
        <f t="shared" si="171"/>
        <v>5.0723755755644646E-3</v>
      </c>
      <c r="L1848" s="11">
        <f t="shared" si="172"/>
        <v>1.211003694143566E-3</v>
      </c>
      <c r="M1848" s="11">
        <f t="shared" si="173"/>
        <v>4.1885715131130956</v>
      </c>
    </row>
    <row r="1849" spans="5:13" x14ac:dyDescent="0.25">
      <c r="E1849" s="11">
        <v>184.4</v>
      </c>
      <c r="F1849" s="11">
        <f t="shared" si="169"/>
        <v>0.58697538545744132</v>
      </c>
      <c r="G1849" s="11">
        <f t="shared" si="168"/>
        <v>7.1352103592510865</v>
      </c>
      <c r="H1849" s="11">
        <f t="shared" si="170"/>
        <v>4.1881928509413351</v>
      </c>
      <c r="K1849" s="11">
        <f t="shared" si="171"/>
        <v>5.0737515082021588E-3</v>
      </c>
      <c r="L1849" s="11">
        <f t="shared" si="172"/>
        <v>1.211441709772698E-3</v>
      </c>
      <c r="M1849" s="11">
        <f t="shared" si="173"/>
        <v>4.1881928509413324</v>
      </c>
    </row>
    <row r="1850" spans="5:13" x14ac:dyDescent="0.25">
      <c r="E1850" s="11">
        <v>184.5</v>
      </c>
      <c r="F1850" s="11">
        <f t="shared" si="169"/>
        <v>0.58697538545744132</v>
      </c>
      <c r="G1850" s="11">
        <f t="shared" si="168"/>
        <v>7.1345656598583451</v>
      </c>
      <c r="H1850" s="11">
        <f t="shared" si="170"/>
        <v>4.1878144282667762</v>
      </c>
      <c r="K1850" s="11">
        <f t="shared" si="171"/>
        <v>5.0751270678067199E-3</v>
      </c>
      <c r="L1850" s="11">
        <f t="shared" si="172"/>
        <v>1.2118796462304517E-3</v>
      </c>
      <c r="M1850" s="11">
        <f t="shared" si="173"/>
        <v>4.1878144282667744</v>
      </c>
    </row>
    <row r="1851" spans="5:13" x14ac:dyDescent="0.25">
      <c r="E1851" s="11">
        <v>184.6</v>
      </c>
      <c r="F1851" s="11">
        <f t="shared" si="169"/>
        <v>0.58697538545744132</v>
      </c>
      <c r="G1851" s="11">
        <f t="shared" si="168"/>
        <v>7.1339213680057636</v>
      </c>
      <c r="H1851" s="11">
        <f t="shared" si="170"/>
        <v>4.1874362448082598</v>
      </c>
      <c r="K1851" s="11">
        <f t="shared" si="171"/>
        <v>5.0765022546813846E-3</v>
      </c>
      <c r="L1851" s="11">
        <f t="shared" si="172"/>
        <v>1.2123175035740363E-3</v>
      </c>
      <c r="M1851" s="11">
        <f t="shared" si="173"/>
        <v>4.187436244808258</v>
      </c>
    </row>
    <row r="1852" spans="5:13" x14ac:dyDescent="0.25">
      <c r="E1852" s="11">
        <v>184.7</v>
      </c>
      <c r="F1852" s="11">
        <f t="shared" si="169"/>
        <v>0.58697538545744132</v>
      </c>
      <c r="G1852" s="11">
        <f t="shared" si="168"/>
        <v>7.1332774832151582</v>
      </c>
      <c r="H1852" s="11">
        <f t="shared" si="170"/>
        <v>4.1870583002851047</v>
      </c>
      <c r="K1852" s="11">
        <f t="shared" si="171"/>
        <v>5.0778770691289818E-3</v>
      </c>
      <c r="L1852" s="11">
        <f t="shared" si="172"/>
        <v>1.2127552818605898E-3</v>
      </c>
      <c r="M1852" s="11">
        <f t="shared" si="173"/>
        <v>4.187058300285103</v>
      </c>
    </row>
    <row r="1853" spans="5:13" x14ac:dyDescent="0.25">
      <c r="E1853" s="11">
        <v>184.8</v>
      </c>
      <c r="F1853" s="11">
        <f t="shared" si="169"/>
        <v>0.58697538545744132</v>
      </c>
      <c r="G1853" s="11">
        <f t="shared" si="168"/>
        <v>7.1326340050091659</v>
      </c>
      <c r="H1853" s="11">
        <f t="shared" si="170"/>
        <v>4.1866805944171084</v>
      </c>
      <c r="K1853" s="11">
        <f t="shared" si="171"/>
        <v>5.0792515114519267E-3</v>
      </c>
      <c r="L1853" s="11">
        <f t="shared" si="172"/>
        <v>1.2131929811471777E-3</v>
      </c>
      <c r="M1853" s="11">
        <f t="shared" si="173"/>
        <v>4.1866805944171057</v>
      </c>
    </row>
    <row r="1854" spans="5:13" x14ac:dyDescent="0.25">
      <c r="E1854" s="11">
        <v>184.9</v>
      </c>
      <c r="F1854" s="11">
        <f t="shared" si="169"/>
        <v>0.58697538545744132</v>
      </c>
      <c r="G1854" s="11">
        <f t="shared" si="168"/>
        <v>7.1319909329112425</v>
      </c>
      <c r="H1854" s="11">
        <f t="shared" si="170"/>
        <v>4.1863031269245532</v>
      </c>
      <c r="K1854" s="11">
        <f t="shared" si="171"/>
        <v>5.0806255819522304E-3</v>
      </c>
      <c r="L1854" s="11">
        <f t="shared" si="172"/>
        <v>1.2136306014907926E-3</v>
      </c>
      <c r="M1854" s="11">
        <f t="shared" si="173"/>
        <v>4.1863031269245523</v>
      </c>
    </row>
    <row r="1855" spans="5:13" x14ac:dyDescent="0.25">
      <c r="E1855" s="11">
        <v>185</v>
      </c>
      <c r="F1855" s="11">
        <f t="shared" si="169"/>
        <v>0.58697538545744132</v>
      </c>
      <c r="G1855" s="11">
        <f t="shared" si="168"/>
        <v>7.1313482664456567</v>
      </c>
      <c r="H1855" s="11">
        <f t="shared" si="170"/>
        <v>4.185925897528195</v>
      </c>
      <c r="K1855" s="11">
        <f t="shared" si="171"/>
        <v>5.0819992809314901E-3</v>
      </c>
      <c r="L1855" s="11">
        <f t="shared" si="172"/>
        <v>1.214068142948358E-3</v>
      </c>
      <c r="M1855" s="11">
        <f t="shared" si="173"/>
        <v>4.1859258975281914</v>
      </c>
    </row>
    <row r="1856" spans="5:13" x14ac:dyDescent="0.25">
      <c r="E1856" s="11">
        <v>185.1</v>
      </c>
      <c r="F1856" s="11">
        <f t="shared" si="169"/>
        <v>0.58697538545744132</v>
      </c>
      <c r="G1856" s="11">
        <f t="shared" si="168"/>
        <v>7.1307060051374966</v>
      </c>
      <c r="H1856" s="11">
        <f t="shared" si="170"/>
        <v>4.1855489059492736</v>
      </c>
      <c r="K1856" s="11">
        <f t="shared" si="171"/>
        <v>5.0833726086909007E-3</v>
      </c>
      <c r="L1856" s="11">
        <f t="shared" si="172"/>
        <v>1.2145056055767203E-3</v>
      </c>
      <c r="M1856" s="11">
        <f t="shared" si="173"/>
        <v>4.1855489059492728</v>
      </c>
    </row>
    <row r="1857" spans="5:13" x14ac:dyDescent="0.25">
      <c r="E1857" s="11">
        <v>185.2</v>
      </c>
      <c r="F1857" s="11">
        <f t="shared" si="169"/>
        <v>0.58697538545744132</v>
      </c>
      <c r="G1857" s="11">
        <f t="shared" si="168"/>
        <v>7.130064148512659</v>
      </c>
      <c r="H1857" s="11">
        <f t="shared" si="170"/>
        <v>4.1851721519095015</v>
      </c>
      <c r="K1857" s="11">
        <f t="shared" si="171"/>
        <v>5.0847455655312476E-3</v>
      </c>
      <c r="L1857" s="11">
        <f t="shared" si="172"/>
        <v>1.2149429894326596E-3</v>
      </c>
      <c r="M1857" s="11">
        <f t="shared" si="173"/>
        <v>4.1851721519095024</v>
      </c>
    </row>
    <row r="1858" spans="5:13" x14ac:dyDescent="0.25">
      <c r="E1858" s="11">
        <v>185.3</v>
      </c>
      <c r="F1858" s="11">
        <f t="shared" si="169"/>
        <v>0.58697538545744132</v>
      </c>
      <c r="G1858" s="11">
        <f t="shared" si="168"/>
        <v>7.129422696097846</v>
      </c>
      <c r="H1858" s="11">
        <f t="shared" si="170"/>
        <v>4.1847956351310636</v>
      </c>
      <c r="K1858" s="11">
        <f t="shared" si="171"/>
        <v>5.0861181517529103E-3</v>
      </c>
      <c r="L1858" s="11">
        <f t="shared" si="172"/>
        <v>1.2153802945728842E-3</v>
      </c>
      <c r="M1858" s="11">
        <f t="shared" si="173"/>
        <v>4.1847956351310627</v>
      </c>
    </row>
    <row r="1859" spans="5:13" x14ac:dyDescent="0.25">
      <c r="E1859" s="11">
        <v>185.4</v>
      </c>
      <c r="F1859" s="11">
        <f t="shared" si="169"/>
        <v>0.58697538545744132</v>
      </c>
      <c r="G1859" s="11">
        <f t="shared" si="168"/>
        <v>7.1287816474205785</v>
      </c>
      <c r="H1859" s="11">
        <f t="shared" si="170"/>
        <v>4.1844193553366278</v>
      </c>
      <c r="K1859" s="11">
        <f t="shared" si="171"/>
        <v>5.0874903676558633E-3</v>
      </c>
      <c r="L1859" s="11">
        <f t="shared" si="172"/>
        <v>1.2158175210540262E-3</v>
      </c>
      <c r="M1859" s="11">
        <f t="shared" si="173"/>
        <v>4.184419355336626</v>
      </c>
    </row>
    <row r="1860" spans="5:13" x14ac:dyDescent="0.25">
      <c r="E1860" s="11">
        <v>185.5</v>
      </c>
      <c r="F1860" s="11">
        <f t="shared" si="169"/>
        <v>0.58697538545744132</v>
      </c>
      <c r="G1860" s="11">
        <f t="shared" si="168"/>
        <v>7.1281410020091789</v>
      </c>
      <c r="H1860" s="11">
        <f t="shared" si="170"/>
        <v>4.1840433122493295</v>
      </c>
      <c r="K1860" s="11">
        <f t="shared" si="171"/>
        <v>5.0888622135396768E-3</v>
      </c>
      <c r="L1860" s="11">
        <f t="shared" si="172"/>
        <v>1.2162546689326505E-3</v>
      </c>
      <c r="M1860" s="11">
        <f t="shared" si="173"/>
        <v>4.1840433122493277</v>
      </c>
    </row>
    <row r="1861" spans="5:13" x14ac:dyDescent="0.25">
      <c r="E1861" s="11">
        <v>185.6</v>
      </c>
      <c r="F1861" s="11">
        <f t="shared" si="169"/>
        <v>0.58697538545744132</v>
      </c>
      <c r="G1861" s="11">
        <f t="shared" ref="G1861:G1924" si="174">((4*$C$2*10^6)/(3*E1861))^(1/6)</f>
        <v>7.1275007593927739</v>
      </c>
      <c r="H1861" s="11">
        <f t="shared" si="170"/>
        <v>4.183667505592779</v>
      </c>
      <c r="K1861" s="11">
        <f t="shared" si="171"/>
        <v>5.0902336897035178E-3</v>
      </c>
      <c r="L1861" s="11">
        <f t="shared" si="172"/>
        <v>1.2166917382652499E-3</v>
      </c>
      <c r="M1861" s="11">
        <f t="shared" si="173"/>
        <v>4.1836675055927772</v>
      </c>
    </row>
    <row r="1862" spans="5:13" x14ac:dyDescent="0.25">
      <c r="E1862" s="11">
        <v>185.7</v>
      </c>
      <c r="F1862" s="11">
        <f t="shared" ref="F1862:F1925" si="175">(4/3.14)*(2/(3*3.14))^0.5</f>
        <v>0.58697538545744132</v>
      </c>
      <c r="G1862" s="11">
        <f t="shared" si="174"/>
        <v>7.126860919101297</v>
      </c>
      <c r="H1862" s="11">
        <f t="shared" ref="H1862:H1925" si="176">G1862*F1862</f>
        <v>4.1832919350910585</v>
      </c>
      <c r="K1862" s="11">
        <f t="shared" ref="K1862:K1925" si="177">4*(E1862/(2*3.14*$C$2*10^6))^0.5</f>
        <v>5.0916047964461499E-3</v>
      </c>
      <c r="L1862" s="11">
        <f t="shared" ref="L1862:L1925" si="178">3.14*(((3*E1862)/(4*$C$2*10^6))^(2/3))</f>
        <v>1.2171287291082445E-3</v>
      </c>
      <c r="M1862" s="11">
        <f t="shared" si="173"/>
        <v>4.1832919350910593</v>
      </c>
    </row>
    <row r="1863" spans="5:13" x14ac:dyDescent="0.25">
      <c r="E1863" s="11">
        <v>185.8</v>
      </c>
      <c r="F1863" s="11">
        <f t="shared" si="175"/>
        <v>0.58697538545744132</v>
      </c>
      <c r="G1863" s="11">
        <f t="shared" si="174"/>
        <v>7.1262214806654747</v>
      </c>
      <c r="H1863" s="11">
        <f t="shared" si="176"/>
        <v>4.1829166004687153</v>
      </c>
      <c r="K1863" s="11">
        <f t="shared" si="177"/>
        <v>5.0929755340659343E-3</v>
      </c>
      <c r="L1863" s="11">
        <f t="shared" si="178"/>
        <v>1.2175656415179884E-3</v>
      </c>
      <c r="M1863" s="11">
        <f t="shared" ref="M1863:M1926" si="179">K1863/L1863</f>
        <v>4.1829166004687153</v>
      </c>
    </row>
    <row r="1864" spans="5:13" x14ac:dyDescent="0.25">
      <c r="E1864" s="11">
        <v>185.9</v>
      </c>
      <c r="F1864" s="11">
        <f t="shared" si="175"/>
        <v>0.58697538545744132</v>
      </c>
      <c r="G1864" s="11">
        <f t="shared" si="174"/>
        <v>7.1255824436168433</v>
      </c>
      <c r="H1864" s="11">
        <f t="shared" si="176"/>
        <v>4.182541501450773</v>
      </c>
      <c r="K1864" s="11">
        <f t="shared" si="177"/>
        <v>5.0943459028608314E-3</v>
      </c>
      <c r="L1864" s="11">
        <f t="shared" si="178"/>
        <v>1.2180024755507593E-3</v>
      </c>
      <c r="M1864" s="11">
        <f t="shared" si="179"/>
        <v>4.182541501450773</v>
      </c>
    </row>
    <row r="1865" spans="5:13" x14ac:dyDescent="0.25">
      <c r="E1865" s="11">
        <v>186</v>
      </c>
      <c r="F1865" s="11">
        <f t="shared" si="175"/>
        <v>0.58697538545744132</v>
      </c>
      <c r="G1865" s="11">
        <f t="shared" si="174"/>
        <v>7.12494380748773</v>
      </c>
      <c r="H1865" s="11">
        <f t="shared" si="176"/>
        <v>4.1821666377627196</v>
      </c>
      <c r="K1865" s="11">
        <f t="shared" si="177"/>
        <v>5.0957159031284E-3</v>
      </c>
      <c r="L1865" s="11">
        <f t="shared" si="178"/>
        <v>1.2184392312627682E-3</v>
      </c>
      <c r="M1865" s="11">
        <f t="shared" si="179"/>
        <v>4.182166637762716</v>
      </c>
    </row>
    <row r="1866" spans="5:13" x14ac:dyDescent="0.25">
      <c r="E1866" s="11">
        <v>186.1</v>
      </c>
      <c r="F1866" s="11">
        <f t="shared" si="175"/>
        <v>0.58697538545744132</v>
      </c>
      <c r="G1866" s="11">
        <f t="shared" si="174"/>
        <v>7.1243055718112638</v>
      </c>
      <c r="H1866" s="11">
        <f t="shared" si="176"/>
        <v>4.1817920091305139</v>
      </c>
      <c r="K1866" s="11">
        <f t="shared" si="177"/>
        <v>5.0970855351658009E-3</v>
      </c>
      <c r="L1866" s="11">
        <f t="shared" si="178"/>
        <v>1.2188759087101507E-3</v>
      </c>
      <c r="M1866" s="11">
        <f t="shared" si="179"/>
        <v>4.181792009130513</v>
      </c>
    </row>
    <row r="1867" spans="5:13" x14ac:dyDescent="0.25">
      <c r="E1867" s="11">
        <v>186.2</v>
      </c>
      <c r="F1867" s="11">
        <f t="shared" si="175"/>
        <v>0.58697538545744132</v>
      </c>
      <c r="G1867" s="11">
        <f t="shared" si="174"/>
        <v>7.1236677361213614</v>
      </c>
      <c r="H1867" s="11">
        <f t="shared" si="176"/>
        <v>4.1814176152805747</v>
      </c>
      <c r="K1867" s="11">
        <f t="shared" si="177"/>
        <v>5.0984547992697932E-3</v>
      </c>
      <c r="L1867" s="11">
        <f t="shared" si="178"/>
        <v>1.2193125079489782E-3</v>
      </c>
      <c r="M1867" s="11">
        <f t="shared" si="179"/>
        <v>4.1814176152805747</v>
      </c>
    </row>
    <row r="1868" spans="5:13" x14ac:dyDescent="0.25">
      <c r="E1868" s="11">
        <v>186.3</v>
      </c>
      <c r="F1868" s="11">
        <f t="shared" si="175"/>
        <v>0.58697538545744132</v>
      </c>
      <c r="G1868" s="11">
        <f t="shared" si="174"/>
        <v>7.123030299952732</v>
      </c>
      <c r="H1868" s="11">
        <f t="shared" si="176"/>
        <v>4.1810434559397889</v>
      </c>
      <c r="K1868" s="11">
        <f t="shared" si="177"/>
        <v>5.0998236957367398E-3</v>
      </c>
      <c r="L1868" s="11">
        <f t="shared" si="178"/>
        <v>1.2197490290352499E-3</v>
      </c>
      <c r="M1868" s="11">
        <f t="shared" si="179"/>
        <v>4.1810434559397862</v>
      </c>
    </row>
    <row r="1869" spans="5:13" x14ac:dyDescent="0.25">
      <c r="E1869" s="11">
        <v>186.4</v>
      </c>
      <c r="F1869" s="11">
        <f t="shared" si="175"/>
        <v>0.58697538545744132</v>
      </c>
      <c r="G1869" s="11">
        <f t="shared" si="174"/>
        <v>7.1223932628408848</v>
      </c>
      <c r="H1869" s="11">
        <f t="shared" si="176"/>
        <v>4.1806695308355115</v>
      </c>
      <c r="K1869" s="11">
        <f t="shared" si="177"/>
        <v>5.1011922248626043E-3</v>
      </c>
      <c r="L1869" s="11">
        <f t="shared" si="178"/>
        <v>1.2201854720248907E-3</v>
      </c>
      <c r="M1869" s="11">
        <f t="shared" si="179"/>
        <v>4.1806695308355097</v>
      </c>
    </row>
    <row r="1870" spans="5:13" x14ac:dyDescent="0.25">
      <c r="E1870" s="11">
        <v>186.5</v>
      </c>
      <c r="F1870" s="11">
        <f t="shared" si="175"/>
        <v>0.58697538545744132</v>
      </c>
      <c r="G1870" s="11">
        <f t="shared" si="174"/>
        <v>7.1217566243221082</v>
      </c>
      <c r="H1870" s="11">
        <f t="shared" si="176"/>
        <v>4.1802958396955558</v>
      </c>
      <c r="K1870" s="11">
        <f t="shared" si="177"/>
        <v>5.102560386942955E-3</v>
      </c>
      <c r="L1870" s="11">
        <f t="shared" si="178"/>
        <v>1.2206218369737597E-3</v>
      </c>
      <c r="M1870" s="11">
        <f t="shared" si="179"/>
        <v>4.1802958396955558</v>
      </c>
    </row>
    <row r="1871" spans="5:13" x14ac:dyDescent="0.25">
      <c r="E1871" s="11">
        <v>186.6</v>
      </c>
      <c r="F1871" s="11">
        <f t="shared" si="175"/>
        <v>0.58697538545744132</v>
      </c>
      <c r="G1871" s="11">
        <f t="shared" si="174"/>
        <v>7.12112038393348</v>
      </c>
      <c r="H1871" s="11">
        <f t="shared" si="176"/>
        <v>4.179922382248197</v>
      </c>
      <c r="K1871" s="11">
        <f t="shared" si="177"/>
        <v>5.103928182272963E-3</v>
      </c>
      <c r="L1871" s="11">
        <f t="shared" si="178"/>
        <v>1.2210581239376465E-3</v>
      </c>
      <c r="M1871" s="11">
        <f t="shared" si="179"/>
        <v>4.1799223822481979</v>
      </c>
    </row>
    <row r="1872" spans="5:13" x14ac:dyDescent="0.25">
      <c r="E1872" s="11">
        <v>186.7</v>
      </c>
      <c r="F1872" s="11">
        <f t="shared" si="175"/>
        <v>0.58697538545744132</v>
      </c>
      <c r="G1872" s="11">
        <f t="shared" si="174"/>
        <v>7.1204845412128623</v>
      </c>
      <c r="H1872" s="11">
        <f t="shared" si="176"/>
        <v>4.179549158222172</v>
      </c>
      <c r="K1872" s="11">
        <f t="shared" si="177"/>
        <v>5.1052956111474037E-3</v>
      </c>
      <c r="L1872" s="11">
        <f t="shared" si="178"/>
        <v>1.2214943329722707E-3</v>
      </c>
      <c r="M1872" s="11">
        <f t="shared" si="179"/>
        <v>4.1795491582221693</v>
      </c>
    </row>
    <row r="1873" spans="5:13" x14ac:dyDescent="0.25">
      <c r="E1873" s="11">
        <v>186.8</v>
      </c>
      <c r="F1873" s="11">
        <f t="shared" si="175"/>
        <v>0.58697538545744132</v>
      </c>
      <c r="G1873" s="11">
        <f t="shared" si="174"/>
        <v>7.1198490956989096</v>
      </c>
      <c r="H1873" s="11">
        <f t="shared" si="176"/>
        <v>4.1791761673466823</v>
      </c>
      <c r="K1873" s="11">
        <f t="shared" si="177"/>
        <v>5.1066626738606588E-3</v>
      </c>
      <c r="L1873" s="11">
        <f t="shared" si="178"/>
        <v>1.2219304641332761E-3</v>
      </c>
      <c r="M1873" s="11">
        <f t="shared" si="179"/>
        <v>4.1791761673466832</v>
      </c>
    </row>
    <row r="1874" spans="5:13" x14ac:dyDescent="0.25">
      <c r="E1874" s="11">
        <v>186.9</v>
      </c>
      <c r="F1874" s="11">
        <f t="shared" si="175"/>
        <v>0.58697538545744132</v>
      </c>
      <c r="G1874" s="11">
        <f t="shared" si="174"/>
        <v>7.1192140469310443</v>
      </c>
      <c r="H1874" s="11">
        <f t="shared" si="176"/>
        <v>4.1788034093513806</v>
      </c>
      <c r="K1874" s="11">
        <f t="shared" si="177"/>
        <v>5.1080293707067154E-3</v>
      </c>
      <c r="L1874" s="11">
        <f t="shared" si="178"/>
        <v>1.2223665174762475E-3</v>
      </c>
      <c r="M1874" s="11">
        <f t="shared" si="179"/>
        <v>4.1788034093513788</v>
      </c>
    </row>
    <row r="1875" spans="5:13" x14ac:dyDescent="0.25">
      <c r="E1875" s="11">
        <v>187</v>
      </c>
      <c r="F1875" s="11">
        <f t="shared" si="175"/>
        <v>0.58697538545744132</v>
      </c>
      <c r="G1875" s="11">
        <f t="shared" si="174"/>
        <v>7.1185793944494788</v>
      </c>
      <c r="H1875" s="11">
        <f t="shared" si="176"/>
        <v>4.1784308839663824</v>
      </c>
      <c r="K1875" s="11">
        <f t="shared" si="177"/>
        <v>5.1093957019791676E-3</v>
      </c>
      <c r="L1875" s="11">
        <f t="shared" si="178"/>
        <v>1.2228024930566919E-3</v>
      </c>
      <c r="M1875" s="11">
        <f t="shared" si="179"/>
        <v>4.1784308839663806</v>
      </c>
    </row>
    <row r="1876" spans="5:13" x14ac:dyDescent="0.25">
      <c r="E1876" s="11">
        <v>187.1</v>
      </c>
      <c r="F1876" s="11">
        <f t="shared" si="175"/>
        <v>0.58697538545744132</v>
      </c>
      <c r="G1876" s="11">
        <f t="shared" si="174"/>
        <v>7.1179451377952017</v>
      </c>
      <c r="H1876" s="11">
        <f t="shared" si="176"/>
        <v>4.1780585909222587</v>
      </c>
      <c r="K1876" s="11">
        <f t="shared" si="177"/>
        <v>5.1107616679712175E-3</v>
      </c>
      <c r="L1876" s="11">
        <f t="shared" si="178"/>
        <v>1.2232383909300507E-3</v>
      </c>
      <c r="M1876" s="11">
        <f t="shared" si="179"/>
        <v>4.1780585909222578</v>
      </c>
    </row>
    <row r="1877" spans="5:13" x14ac:dyDescent="0.25">
      <c r="E1877" s="11">
        <v>187.2</v>
      </c>
      <c r="F1877" s="11">
        <f t="shared" si="175"/>
        <v>0.58697538545744132</v>
      </c>
      <c r="G1877" s="11">
        <f t="shared" si="174"/>
        <v>7.1173112765099766</v>
      </c>
      <c r="H1877" s="11">
        <f t="shared" si="176"/>
        <v>4.1776865299500372</v>
      </c>
      <c r="K1877" s="11">
        <f t="shared" si="177"/>
        <v>5.1121272689756752E-3</v>
      </c>
      <c r="L1877" s="11">
        <f t="shared" si="178"/>
        <v>1.2236742111516954E-3</v>
      </c>
      <c r="M1877" s="11">
        <f t="shared" si="179"/>
        <v>4.1776865299500372</v>
      </c>
    </row>
    <row r="1878" spans="5:13" x14ac:dyDescent="0.25">
      <c r="E1878" s="11">
        <v>187.3</v>
      </c>
      <c r="F1878" s="11">
        <f t="shared" si="175"/>
        <v>0.58697538545744132</v>
      </c>
      <c r="G1878" s="11">
        <f t="shared" si="174"/>
        <v>7.1166778101363422</v>
      </c>
      <c r="H1878" s="11">
        <f t="shared" si="176"/>
        <v>4.1773147007811993</v>
      </c>
      <c r="K1878" s="11">
        <f t="shared" si="177"/>
        <v>5.1134925052849587E-3</v>
      </c>
      <c r="L1878" s="11">
        <f t="shared" si="178"/>
        <v>1.2241099537769295E-3</v>
      </c>
      <c r="M1878" s="11">
        <f t="shared" si="179"/>
        <v>4.1773147007811966</v>
      </c>
    </row>
    <row r="1879" spans="5:13" x14ac:dyDescent="0.25">
      <c r="E1879" s="11">
        <v>187.4</v>
      </c>
      <c r="F1879" s="11">
        <f t="shared" si="175"/>
        <v>0.58697538545744132</v>
      </c>
      <c r="G1879" s="11">
        <f t="shared" si="174"/>
        <v>7.116044738217612</v>
      </c>
      <c r="H1879" s="11">
        <f t="shared" si="176"/>
        <v>4.1769431031476802</v>
      </c>
      <c r="K1879" s="11">
        <f t="shared" si="177"/>
        <v>5.1148573771910974E-3</v>
      </c>
      <c r="L1879" s="11">
        <f t="shared" si="178"/>
        <v>1.2245456188609855E-3</v>
      </c>
      <c r="M1879" s="11">
        <f t="shared" si="179"/>
        <v>4.1769431031476767</v>
      </c>
    </row>
    <row r="1880" spans="5:13" x14ac:dyDescent="0.25">
      <c r="E1880" s="11">
        <v>187.5</v>
      </c>
      <c r="F1880" s="11">
        <f t="shared" si="175"/>
        <v>0.58697538545744132</v>
      </c>
      <c r="G1880" s="11">
        <f t="shared" si="174"/>
        <v>7.1154120602978708</v>
      </c>
      <c r="H1880" s="11">
        <f t="shared" si="176"/>
        <v>4.1765717367818693</v>
      </c>
      <c r="K1880" s="11">
        <f t="shared" si="177"/>
        <v>5.1162218849857312E-3</v>
      </c>
      <c r="L1880" s="11">
        <f t="shared" si="178"/>
        <v>1.2249812064590285E-3</v>
      </c>
      <c r="M1880" s="11">
        <f t="shared" si="179"/>
        <v>4.1765717367818667</v>
      </c>
    </row>
    <row r="1881" spans="5:13" x14ac:dyDescent="0.25">
      <c r="E1881" s="11">
        <v>187.6</v>
      </c>
      <c r="F1881" s="11">
        <f t="shared" si="175"/>
        <v>0.58697538545744132</v>
      </c>
      <c r="G1881" s="11">
        <f t="shared" si="174"/>
        <v>7.1147797759219724</v>
      </c>
      <c r="H1881" s="11">
        <f t="shared" si="176"/>
        <v>4.1762006014166078</v>
      </c>
      <c r="K1881" s="11">
        <f t="shared" si="177"/>
        <v>5.117586028960109E-3</v>
      </c>
      <c r="L1881" s="11">
        <f t="shared" si="178"/>
        <v>1.2254167166261545E-3</v>
      </c>
      <c r="M1881" s="11">
        <f t="shared" si="179"/>
        <v>4.176200601416606</v>
      </c>
    </row>
    <row r="1882" spans="5:13" x14ac:dyDescent="0.25">
      <c r="E1882" s="11">
        <v>187.7</v>
      </c>
      <c r="F1882" s="11">
        <f t="shared" si="175"/>
        <v>0.58697538545744132</v>
      </c>
      <c r="G1882" s="11">
        <f t="shared" si="174"/>
        <v>7.1141478846355382</v>
      </c>
      <c r="H1882" s="11">
        <f t="shared" si="176"/>
        <v>4.1758296967851862</v>
      </c>
      <c r="K1882" s="11">
        <f t="shared" si="177"/>
        <v>5.1189498094050935E-3</v>
      </c>
      <c r="L1882" s="11">
        <f t="shared" si="178"/>
        <v>1.2258521494173918E-3</v>
      </c>
      <c r="M1882" s="11">
        <f t="shared" si="179"/>
        <v>4.1758296967851845</v>
      </c>
    </row>
    <row r="1883" spans="5:13" x14ac:dyDescent="0.25">
      <c r="E1883" s="11">
        <v>187.8</v>
      </c>
      <c r="F1883" s="11">
        <f t="shared" si="175"/>
        <v>0.58697538545744132</v>
      </c>
      <c r="G1883" s="11">
        <f t="shared" si="174"/>
        <v>7.1135163859849539</v>
      </c>
      <c r="H1883" s="11">
        <f t="shared" si="176"/>
        <v>4.1754590226213431</v>
      </c>
      <c r="K1883" s="11">
        <f t="shared" si="177"/>
        <v>5.1203132266111609E-3</v>
      </c>
      <c r="L1883" s="11">
        <f t="shared" si="178"/>
        <v>1.226287504887701E-3</v>
      </c>
      <c r="M1883" s="11">
        <f t="shared" si="179"/>
        <v>4.1754590226213395</v>
      </c>
    </row>
    <row r="1884" spans="5:13" x14ac:dyDescent="0.25">
      <c r="E1884" s="11">
        <v>187.9</v>
      </c>
      <c r="F1884" s="11">
        <f t="shared" si="175"/>
        <v>0.58697538545744132</v>
      </c>
      <c r="G1884" s="11">
        <f t="shared" si="174"/>
        <v>7.1128852795173776</v>
      </c>
      <c r="H1884" s="11">
        <f t="shared" si="176"/>
        <v>4.1750885786592731</v>
      </c>
      <c r="K1884" s="11">
        <f t="shared" si="177"/>
        <v>5.1216762808683983E-3</v>
      </c>
      <c r="L1884" s="11">
        <f t="shared" si="178"/>
        <v>1.2267227830919697E-3</v>
      </c>
      <c r="M1884" s="11">
        <f t="shared" si="179"/>
        <v>4.1750885786592722</v>
      </c>
    </row>
    <row r="1885" spans="5:13" x14ac:dyDescent="0.25">
      <c r="E1885" s="11">
        <v>188</v>
      </c>
      <c r="F1885" s="11">
        <f t="shared" si="175"/>
        <v>0.58697538545744132</v>
      </c>
      <c r="G1885" s="11">
        <f t="shared" si="174"/>
        <v>7.1122545647807218</v>
      </c>
      <c r="H1885" s="11">
        <f t="shared" si="176"/>
        <v>4.1747183646336108</v>
      </c>
      <c r="K1885" s="11">
        <f t="shared" si="177"/>
        <v>5.1230389724665083E-3</v>
      </c>
      <c r="L1885" s="11">
        <f t="shared" si="178"/>
        <v>1.227157984085024E-3</v>
      </c>
      <c r="M1885" s="11">
        <f t="shared" si="179"/>
        <v>4.1747183646336099</v>
      </c>
    </row>
    <row r="1886" spans="5:13" x14ac:dyDescent="0.25">
      <c r="E1886" s="11">
        <v>188.1</v>
      </c>
      <c r="F1886" s="11">
        <f t="shared" si="175"/>
        <v>0.58697538545744132</v>
      </c>
      <c r="G1886" s="11">
        <f t="shared" si="174"/>
        <v>7.1116242413236632</v>
      </c>
      <c r="H1886" s="11">
        <f t="shared" si="176"/>
        <v>4.174348380279441</v>
      </c>
      <c r="K1886" s="11">
        <f t="shared" si="177"/>
        <v>5.1244013016948087E-3</v>
      </c>
      <c r="L1886" s="11">
        <f t="shared" si="178"/>
        <v>1.2275931079216175E-3</v>
      </c>
      <c r="M1886" s="11">
        <f t="shared" si="179"/>
        <v>4.174348380279441</v>
      </c>
    </row>
    <row r="1887" spans="5:13" x14ac:dyDescent="0.25">
      <c r="E1887" s="11">
        <v>188.2</v>
      </c>
      <c r="F1887" s="11">
        <f t="shared" si="175"/>
        <v>0.58697538545744132</v>
      </c>
      <c r="G1887" s="11">
        <f t="shared" si="174"/>
        <v>7.1109943086956386</v>
      </c>
      <c r="H1887" s="11">
        <f t="shared" si="176"/>
        <v>4.1739786253322944</v>
      </c>
      <c r="K1887" s="11">
        <f t="shared" si="177"/>
        <v>5.1257632688422308E-3</v>
      </c>
      <c r="L1887" s="11">
        <f t="shared" si="178"/>
        <v>1.2280281546564384E-3</v>
      </c>
      <c r="M1887" s="11">
        <f t="shared" si="179"/>
        <v>4.1739786253322908</v>
      </c>
    </row>
    <row r="1888" spans="5:13" x14ac:dyDescent="0.25">
      <c r="E1888" s="11">
        <v>188.3</v>
      </c>
      <c r="F1888" s="11">
        <f t="shared" si="175"/>
        <v>0.58697538545744132</v>
      </c>
      <c r="G1888" s="11">
        <f t="shared" si="174"/>
        <v>7.1103647664468435</v>
      </c>
      <c r="H1888" s="11">
        <f t="shared" si="176"/>
        <v>4.1736090995281456</v>
      </c>
      <c r="K1888" s="11">
        <f t="shared" si="177"/>
        <v>5.1271248741973268E-3</v>
      </c>
      <c r="L1888" s="11">
        <f t="shared" si="178"/>
        <v>1.2284631243441042E-3</v>
      </c>
      <c r="M1888" s="11">
        <f t="shared" si="179"/>
        <v>4.1736090995281439</v>
      </c>
    </row>
    <row r="1889" spans="5:13" x14ac:dyDescent="0.25">
      <c r="E1889" s="11">
        <v>188.4</v>
      </c>
      <c r="F1889" s="11">
        <f t="shared" si="175"/>
        <v>0.58697538545744132</v>
      </c>
      <c r="G1889" s="11">
        <f t="shared" si="174"/>
        <v>7.1097356141282297</v>
      </c>
      <c r="H1889" s="11">
        <f t="shared" si="176"/>
        <v>4.1732398026034163</v>
      </c>
      <c r="K1889" s="11">
        <f t="shared" si="177"/>
        <v>5.1284861180482585E-3</v>
      </c>
      <c r="L1889" s="11">
        <f t="shared" si="178"/>
        <v>1.2288980170391667E-3</v>
      </c>
      <c r="M1889" s="11">
        <f t="shared" si="179"/>
        <v>4.1732398026034137</v>
      </c>
    </row>
    <row r="1890" spans="5:13" x14ac:dyDescent="0.25">
      <c r="E1890" s="11">
        <v>188.5</v>
      </c>
      <c r="F1890" s="11">
        <f t="shared" si="175"/>
        <v>0.58697538545744132</v>
      </c>
      <c r="G1890" s="11">
        <f t="shared" si="174"/>
        <v>7.1091068512915001</v>
      </c>
      <c r="H1890" s="11">
        <f t="shared" si="176"/>
        <v>4.1728707342949649</v>
      </c>
      <c r="K1890" s="11">
        <f t="shared" si="177"/>
        <v>5.1298470006828131E-3</v>
      </c>
      <c r="L1890" s="11">
        <f t="shared" si="178"/>
        <v>1.2293328327961104E-3</v>
      </c>
      <c r="M1890" s="11">
        <f t="shared" si="179"/>
        <v>4.172870734294964</v>
      </c>
    </row>
    <row r="1891" spans="5:13" x14ac:dyDescent="0.25">
      <c r="E1891" s="11">
        <v>188.6</v>
      </c>
      <c r="F1891" s="11">
        <f t="shared" si="175"/>
        <v>0.58697538545744132</v>
      </c>
      <c r="G1891" s="11">
        <f t="shared" si="174"/>
        <v>7.1084784774891139</v>
      </c>
      <c r="H1891" s="11">
        <f t="shared" si="176"/>
        <v>4.1725018943400984</v>
      </c>
      <c r="K1891" s="11">
        <f t="shared" si="177"/>
        <v>5.13120752238839E-3</v>
      </c>
      <c r="L1891" s="11">
        <f t="shared" si="178"/>
        <v>1.2297675716693513E-3</v>
      </c>
      <c r="M1891" s="11">
        <f t="shared" si="179"/>
        <v>4.1725018943400976</v>
      </c>
    </row>
    <row r="1892" spans="5:13" x14ac:dyDescent="0.25">
      <c r="E1892" s="11">
        <v>188.7</v>
      </c>
      <c r="F1892" s="11">
        <f t="shared" si="175"/>
        <v>0.58697538545744132</v>
      </c>
      <c r="G1892" s="11">
        <f t="shared" si="174"/>
        <v>7.1078504922742791</v>
      </c>
      <c r="H1892" s="11">
        <f t="shared" si="176"/>
        <v>4.1721332824765591</v>
      </c>
      <c r="K1892" s="11">
        <f t="shared" si="177"/>
        <v>5.1325676834520113E-3</v>
      </c>
      <c r="L1892" s="11">
        <f t="shared" si="178"/>
        <v>1.2302022337132403E-3</v>
      </c>
      <c r="M1892" s="11">
        <f t="shared" si="179"/>
        <v>4.1721332824765547</v>
      </c>
    </row>
    <row r="1893" spans="5:13" x14ac:dyDescent="0.25">
      <c r="E1893" s="11">
        <v>188.8</v>
      </c>
      <c r="F1893" s="11">
        <f t="shared" si="175"/>
        <v>0.58697538545744132</v>
      </c>
      <c r="G1893" s="11">
        <f t="shared" si="174"/>
        <v>7.107222895200958</v>
      </c>
      <c r="H1893" s="11">
        <f t="shared" si="176"/>
        <v>4.1717648984425342</v>
      </c>
      <c r="K1893" s="11">
        <f t="shared" si="177"/>
        <v>5.1339274841603185E-3</v>
      </c>
      <c r="L1893" s="11">
        <f t="shared" si="178"/>
        <v>1.230636818982056E-3</v>
      </c>
      <c r="M1893" s="11">
        <f t="shared" si="179"/>
        <v>4.1717648984425324</v>
      </c>
    </row>
    <row r="1894" spans="5:13" x14ac:dyDescent="0.25">
      <c r="E1894" s="11">
        <v>188.9</v>
      </c>
      <c r="F1894" s="11">
        <f t="shared" si="175"/>
        <v>0.58697538545744132</v>
      </c>
      <c r="G1894" s="11">
        <f t="shared" si="174"/>
        <v>7.106595685823855</v>
      </c>
      <c r="H1894" s="11">
        <f t="shared" si="176"/>
        <v>4.1713967419766469</v>
      </c>
      <c r="K1894" s="11">
        <f t="shared" si="177"/>
        <v>5.135286924799573E-3</v>
      </c>
      <c r="L1894" s="11">
        <f t="shared" si="178"/>
        <v>1.2310713275300155E-3</v>
      </c>
      <c r="M1894" s="11">
        <f t="shared" si="179"/>
        <v>4.1713967419766478</v>
      </c>
    </row>
    <row r="1895" spans="5:13" x14ac:dyDescent="0.25">
      <c r="E1895" s="11">
        <v>189</v>
      </c>
      <c r="F1895" s="11">
        <f t="shared" si="175"/>
        <v>0.58697538545744132</v>
      </c>
      <c r="G1895" s="11">
        <f t="shared" si="174"/>
        <v>7.1059688636984228</v>
      </c>
      <c r="H1895" s="11">
        <f t="shared" si="176"/>
        <v>4.1710288128179585</v>
      </c>
      <c r="K1895" s="11">
        <f t="shared" si="177"/>
        <v>5.1366460056556556E-3</v>
      </c>
      <c r="L1895" s="11">
        <f t="shared" si="178"/>
        <v>1.2315057594112673E-3</v>
      </c>
      <c r="M1895" s="11">
        <f t="shared" si="179"/>
        <v>4.1710288128179576</v>
      </c>
    </row>
    <row r="1896" spans="5:13" x14ac:dyDescent="0.25">
      <c r="E1896" s="11">
        <v>189.1</v>
      </c>
      <c r="F1896" s="11">
        <f t="shared" si="175"/>
        <v>0.58697538545744132</v>
      </c>
      <c r="G1896" s="11">
        <f t="shared" si="174"/>
        <v>7.1053424283808617</v>
      </c>
      <c r="H1896" s="11">
        <f t="shared" si="176"/>
        <v>4.1706611107059688</v>
      </c>
      <c r="K1896" s="11">
        <f t="shared" si="177"/>
        <v>5.138004727014072E-3</v>
      </c>
      <c r="L1896" s="11">
        <f t="shared" si="178"/>
        <v>1.2319401146798905E-3</v>
      </c>
      <c r="M1896" s="11">
        <f t="shared" si="179"/>
        <v>4.1706611107059697</v>
      </c>
    </row>
    <row r="1897" spans="5:13" x14ac:dyDescent="0.25">
      <c r="E1897" s="11">
        <v>189.2</v>
      </c>
      <c r="F1897" s="11">
        <f t="shared" si="175"/>
        <v>0.58697538545744132</v>
      </c>
      <c r="G1897" s="11">
        <f t="shared" si="174"/>
        <v>7.1047163794281065</v>
      </c>
      <c r="H1897" s="11">
        <f t="shared" si="176"/>
        <v>4.1702936353806095</v>
      </c>
      <c r="K1897" s="11">
        <f t="shared" si="177"/>
        <v>5.1393630891599495E-3</v>
      </c>
      <c r="L1897" s="11">
        <f t="shared" si="178"/>
        <v>1.2323743933899027E-3</v>
      </c>
      <c r="M1897" s="11">
        <f t="shared" si="179"/>
        <v>4.1702936353806086</v>
      </c>
    </row>
    <row r="1898" spans="5:13" x14ac:dyDescent="0.25">
      <c r="E1898" s="11">
        <v>189.3</v>
      </c>
      <c r="F1898" s="11">
        <f t="shared" si="175"/>
        <v>0.58697538545744132</v>
      </c>
      <c r="G1898" s="11">
        <f t="shared" si="174"/>
        <v>7.1040907163978435</v>
      </c>
      <c r="H1898" s="11">
        <f t="shared" si="176"/>
        <v>4.1699263865822545</v>
      </c>
      <c r="K1898" s="11">
        <f t="shared" si="177"/>
        <v>5.1407210923780384E-3</v>
      </c>
      <c r="L1898" s="11">
        <f t="shared" si="178"/>
        <v>1.2328085955952493E-3</v>
      </c>
      <c r="M1898" s="11">
        <f t="shared" si="179"/>
        <v>4.1699263865822518</v>
      </c>
    </row>
    <row r="1899" spans="5:13" x14ac:dyDescent="0.25">
      <c r="E1899" s="11">
        <v>189.4</v>
      </c>
      <c r="F1899" s="11">
        <f t="shared" si="175"/>
        <v>0.58697538545744132</v>
      </c>
      <c r="G1899" s="11">
        <f t="shared" si="174"/>
        <v>7.1034654388484961</v>
      </c>
      <c r="H1899" s="11">
        <f t="shared" si="176"/>
        <v>4.1695593640517084</v>
      </c>
      <c r="K1899" s="11">
        <f t="shared" si="177"/>
        <v>5.142078736952712E-3</v>
      </c>
      <c r="L1899" s="11">
        <f t="shared" si="178"/>
        <v>1.2332427213498105E-3</v>
      </c>
      <c r="M1899" s="11">
        <f t="shared" si="179"/>
        <v>4.1695593640517066</v>
      </c>
    </row>
    <row r="1900" spans="5:13" x14ac:dyDescent="0.25">
      <c r="E1900" s="11">
        <v>189.5</v>
      </c>
      <c r="F1900" s="11">
        <f t="shared" si="175"/>
        <v>0.58697538545744132</v>
      </c>
      <c r="G1900" s="11">
        <f t="shared" si="174"/>
        <v>7.1028405463392188</v>
      </c>
      <c r="H1900" s="11">
        <f t="shared" si="176"/>
        <v>4.1691925675302057</v>
      </c>
      <c r="K1900" s="11">
        <f t="shared" si="177"/>
        <v>5.1434360231679714E-3</v>
      </c>
      <c r="L1900" s="11">
        <f t="shared" si="178"/>
        <v>1.2336767707074041E-3</v>
      </c>
      <c r="M1900" s="11">
        <f t="shared" si="179"/>
        <v>4.1691925675302031</v>
      </c>
    </row>
    <row r="1901" spans="5:13" x14ac:dyDescent="0.25">
      <c r="E1901" s="11">
        <v>189.6</v>
      </c>
      <c r="F1901" s="11">
        <f t="shared" si="175"/>
        <v>0.58697538545744132</v>
      </c>
      <c r="G1901" s="11">
        <f t="shared" si="174"/>
        <v>7.1022160384299138</v>
      </c>
      <c r="H1901" s="11">
        <f t="shared" si="176"/>
        <v>4.1688259967594208</v>
      </c>
      <c r="K1901" s="11">
        <f t="shared" si="177"/>
        <v>5.1447929513074387E-3</v>
      </c>
      <c r="L1901" s="11">
        <f t="shared" si="178"/>
        <v>1.2341107437217752E-3</v>
      </c>
      <c r="M1901" s="11">
        <f t="shared" si="179"/>
        <v>4.1688259967594199</v>
      </c>
    </row>
    <row r="1902" spans="5:13" x14ac:dyDescent="0.25">
      <c r="E1902" s="11">
        <v>189.7</v>
      </c>
      <c r="F1902" s="11">
        <f t="shared" si="175"/>
        <v>0.58697538545744132</v>
      </c>
      <c r="G1902" s="11">
        <f t="shared" si="174"/>
        <v>7.1015919146812081</v>
      </c>
      <c r="H1902" s="11">
        <f t="shared" si="176"/>
        <v>4.1684596514814505</v>
      </c>
      <c r="K1902" s="11">
        <f t="shared" si="177"/>
        <v>5.1461495216543656E-3</v>
      </c>
      <c r="L1902" s="11">
        <f t="shared" si="178"/>
        <v>1.2345446404466093E-3</v>
      </c>
      <c r="M1902" s="11">
        <f t="shared" si="179"/>
        <v>4.1684596514814505</v>
      </c>
    </row>
    <row r="1903" spans="5:13" x14ac:dyDescent="0.25">
      <c r="E1903" s="11">
        <v>189.8</v>
      </c>
      <c r="F1903" s="11">
        <f t="shared" si="175"/>
        <v>0.58697538545744132</v>
      </c>
      <c r="G1903" s="11">
        <f t="shared" si="174"/>
        <v>7.1009681746544642</v>
      </c>
      <c r="H1903" s="11">
        <f t="shared" si="176"/>
        <v>4.1680935314388279</v>
      </c>
      <c r="K1903" s="11">
        <f t="shared" si="177"/>
        <v>5.1475057344916291E-3</v>
      </c>
      <c r="L1903" s="11">
        <f t="shared" si="178"/>
        <v>1.2349784609355229E-3</v>
      </c>
      <c r="M1903" s="11">
        <f t="shared" si="179"/>
        <v>4.1680935314388252</v>
      </c>
    </row>
    <row r="1904" spans="5:13" x14ac:dyDescent="0.25">
      <c r="E1904" s="11">
        <v>189.9</v>
      </c>
      <c r="F1904" s="11">
        <f t="shared" si="175"/>
        <v>0.58697538545744132</v>
      </c>
      <c r="G1904" s="11">
        <f t="shared" si="174"/>
        <v>7.1003448179117825</v>
      </c>
      <c r="H1904" s="11">
        <f t="shared" si="176"/>
        <v>4.1677276363745142</v>
      </c>
      <c r="K1904" s="11">
        <f t="shared" si="177"/>
        <v>5.1488615901017342E-3</v>
      </c>
      <c r="L1904" s="11">
        <f t="shared" si="178"/>
        <v>1.2354122052420644E-3</v>
      </c>
      <c r="M1904" s="11">
        <f t="shared" si="179"/>
        <v>4.1677276363745133</v>
      </c>
    </row>
    <row r="1905" spans="5:13" x14ac:dyDescent="0.25">
      <c r="E1905" s="11">
        <v>190</v>
      </c>
      <c r="F1905" s="11">
        <f t="shared" si="175"/>
        <v>0.58697538545744132</v>
      </c>
      <c r="G1905" s="11">
        <f t="shared" si="174"/>
        <v>7.0997218440159866</v>
      </c>
      <c r="H1905" s="11">
        <f t="shared" si="176"/>
        <v>4.1673619660318995</v>
      </c>
      <c r="K1905" s="11">
        <f t="shared" si="177"/>
        <v>5.1502170887668128E-3</v>
      </c>
      <c r="L1905" s="11">
        <f t="shared" si="178"/>
        <v>1.2358458734197198E-3</v>
      </c>
      <c r="M1905" s="11">
        <f t="shared" si="179"/>
        <v>4.1673619660318995</v>
      </c>
    </row>
    <row r="1906" spans="5:13" x14ac:dyDescent="0.25">
      <c r="E1906" s="11">
        <v>190.1</v>
      </c>
      <c r="F1906" s="11">
        <f t="shared" si="175"/>
        <v>0.58697538545744132</v>
      </c>
      <c r="G1906" s="11">
        <f t="shared" si="174"/>
        <v>7.0990992525306309</v>
      </c>
      <c r="H1906" s="11">
        <f t="shared" si="176"/>
        <v>4.1669965201548003</v>
      </c>
      <c r="K1906" s="11">
        <f t="shared" si="177"/>
        <v>5.1515722307686274E-3</v>
      </c>
      <c r="L1906" s="11">
        <f t="shared" si="178"/>
        <v>1.2362794655219082E-3</v>
      </c>
      <c r="M1906" s="11">
        <f t="shared" si="179"/>
        <v>4.1669965201548003</v>
      </c>
    </row>
    <row r="1907" spans="5:13" x14ac:dyDescent="0.25">
      <c r="E1907" s="11">
        <v>190.2</v>
      </c>
      <c r="F1907" s="11">
        <f t="shared" si="175"/>
        <v>0.58697538545744132</v>
      </c>
      <c r="G1907" s="11">
        <f t="shared" si="174"/>
        <v>7.0984770430199955</v>
      </c>
      <c r="H1907" s="11">
        <f t="shared" si="176"/>
        <v>4.1666312984874603</v>
      </c>
      <c r="K1907" s="11">
        <f t="shared" si="177"/>
        <v>5.1529270163885692E-3</v>
      </c>
      <c r="L1907" s="11">
        <f t="shared" si="178"/>
        <v>1.2367129816019833E-3</v>
      </c>
      <c r="M1907" s="11">
        <f t="shared" si="179"/>
        <v>4.1666312984874594</v>
      </c>
    </row>
    <row r="1908" spans="5:13" x14ac:dyDescent="0.25">
      <c r="E1908" s="11">
        <v>190.3</v>
      </c>
      <c r="F1908" s="11">
        <f t="shared" si="175"/>
        <v>0.58697538545744132</v>
      </c>
      <c r="G1908" s="11">
        <f t="shared" si="174"/>
        <v>7.0978552150490852</v>
      </c>
      <c r="H1908" s="11">
        <f t="shared" si="176"/>
        <v>4.1662663007745468</v>
      </c>
      <c r="K1908" s="11">
        <f t="shared" si="177"/>
        <v>5.1542814459076599E-3</v>
      </c>
      <c r="L1908" s="11">
        <f t="shared" si="178"/>
        <v>1.2371464217132342E-3</v>
      </c>
      <c r="M1908" s="11">
        <f t="shared" si="179"/>
        <v>4.1662663007745442</v>
      </c>
    </row>
    <row r="1909" spans="5:13" x14ac:dyDescent="0.25">
      <c r="E1909" s="11">
        <v>190.4</v>
      </c>
      <c r="F1909" s="11">
        <f t="shared" si="175"/>
        <v>0.58697538545744132</v>
      </c>
      <c r="G1909" s="11">
        <f t="shared" si="174"/>
        <v>7.0972337681836342</v>
      </c>
      <c r="H1909" s="11">
        <f t="shared" si="176"/>
        <v>4.1659015267611572</v>
      </c>
      <c r="K1909" s="11">
        <f t="shared" si="177"/>
        <v>5.1556355196065501E-3</v>
      </c>
      <c r="L1909" s="11">
        <f t="shared" si="178"/>
        <v>1.2375797859088809E-3</v>
      </c>
      <c r="M1909" s="11">
        <f t="shared" si="179"/>
        <v>4.1659015267611545</v>
      </c>
    </row>
    <row r="1910" spans="5:13" x14ac:dyDescent="0.25">
      <c r="E1910" s="11">
        <v>190.5</v>
      </c>
      <c r="F1910" s="11">
        <f t="shared" si="175"/>
        <v>0.58697538545744132</v>
      </c>
      <c r="G1910" s="11">
        <f t="shared" si="174"/>
        <v>7.096612701990094</v>
      </c>
      <c r="H1910" s="11">
        <f t="shared" si="176"/>
        <v>4.1655369761928096</v>
      </c>
      <c r="K1910" s="11">
        <f t="shared" si="177"/>
        <v>5.1569892377655259E-3</v>
      </c>
      <c r="L1910" s="11">
        <f t="shared" si="178"/>
        <v>1.2380130742420815E-3</v>
      </c>
      <c r="M1910" s="11">
        <f t="shared" si="179"/>
        <v>4.1655369761928105</v>
      </c>
    </row>
    <row r="1911" spans="5:13" x14ac:dyDescent="0.25">
      <c r="E1911" s="11">
        <v>190.6</v>
      </c>
      <c r="F1911" s="11">
        <f t="shared" si="175"/>
        <v>0.58697538545744132</v>
      </c>
      <c r="G1911" s="11">
        <f t="shared" si="174"/>
        <v>7.0959920160356313</v>
      </c>
      <c r="H1911" s="11">
        <f t="shared" si="176"/>
        <v>4.1651726488154406</v>
      </c>
      <c r="K1911" s="11">
        <f t="shared" si="177"/>
        <v>5.1583426006645006E-3</v>
      </c>
      <c r="L1911" s="11">
        <f t="shared" si="178"/>
        <v>1.2384462867659318E-3</v>
      </c>
      <c r="M1911" s="11">
        <f t="shared" si="179"/>
        <v>4.1651726488154388</v>
      </c>
    </row>
    <row r="1912" spans="5:13" x14ac:dyDescent="0.25">
      <c r="E1912" s="11">
        <v>190.7</v>
      </c>
      <c r="F1912" s="11">
        <f t="shared" si="175"/>
        <v>0.58697538545744132</v>
      </c>
      <c r="G1912" s="11">
        <f t="shared" si="174"/>
        <v>7.0953717098881421</v>
      </c>
      <c r="H1912" s="11">
        <f t="shared" si="176"/>
        <v>4.1648085443754166</v>
      </c>
      <c r="K1912" s="11">
        <f t="shared" si="177"/>
        <v>5.1596956085830257E-3</v>
      </c>
      <c r="L1912" s="11">
        <f t="shared" si="178"/>
        <v>1.2388794235334555E-3</v>
      </c>
      <c r="M1912" s="11">
        <f t="shared" si="179"/>
        <v>4.1648085443754166</v>
      </c>
    </row>
    <row r="1913" spans="5:13" x14ac:dyDescent="0.25">
      <c r="E1913" s="11">
        <v>190.8</v>
      </c>
      <c r="F1913" s="11">
        <f t="shared" si="175"/>
        <v>0.58697538545744132</v>
      </c>
      <c r="G1913" s="11">
        <f t="shared" si="174"/>
        <v>7.0947517831162346</v>
      </c>
      <c r="H1913" s="11">
        <f t="shared" si="176"/>
        <v>4.1644446626195206</v>
      </c>
      <c r="K1913" s="11">
        <f t="shared" si="177"/>
        <v>5.1610482618002817E-3</v>
      </c>
      <c r="L1913" s="11">
        <f t="shared" si="178"/>
        <v>1.2393124845976168E-3</v>
      </c>
      <c r="M1913" s="11">
        <f t="shared" si="179"/>
        <v>4.1644446626195197</v>
      </c>
    </row>
    <row r="1914" spans="5:13" x14ac:dyDescent="0.25">
      <c r="E1914" s="11">
        <v>190.9</v>
      </c>
      <c r="F1914" s="11">
        <f t="shared" si="175"/>
        <v>0.58697538545744132</v>
      </c>
      <c r="G1914" s="11">
        <f t="shared" si="174"/>
        <v>7.0941322352892318</v>
      </c>
      <c r="H1914" s="11">
        <f t="shared" si="176"/>
        <v>4.1640810032949567</v>
      </c>
      <c r="K1914" s="11">
        <f t="shared" si="177"/>
        <v>5.1624005605950861E-3</v>
      </c>
      <c r="L1914" s="11">
        <f t="shared" si="178"/>
        <v>1.2397454700113131E-3</v>
      </c>
      <c r="M1914" s="11">
        <f t="shared" si="179"/>
        <v>4.1640810032949567</v>
      </c>
    </row>
    <row r="1915" spans="5:13" x14ac:dyDescent="0.25">
      <c r="E1915" s="11">
        <v>191</v>
      </c>
      <c r="F1915" s="11">
        <f t="shared" si="175"/>
        <v>0.58697538545744132</v>
      </c>
      <c r="G1915" s="11">
        <f t="shared" si="174"/>
        <v>7.0935130659771728</v>
      </c>
      <c r="H1915" s="11">
        <f t="shared" si="176"/>
        <v>4.1637175661493471</v>
      </c>
      <c r="K1915" s="11">
        <f t="shared" si="177"/>
        <v>5.16375250524589E-3</v>
      </c>
      <c r="L1915" s="11">
        <f t="shared" si="178"/>
        <v>1.2401783798273781E-3</v>
      </c>
      <c r="M1915" s="11">
        <f t="shared" si="179"/>
        <v>4.1637175661493462</v>
      </c>
    </row>
    <row r="1916" spans="5:13" x14ac:dyDescent="0.25">
      <c r="E1916" s="11">
        <v>191.1</v>
      </c>
      <c r="F1916" s="11">
        <f t="shared" si="175"/>
        <v>0.58697538545744132</v>
      </c>
      <c r="G1916" s="11">
        <f t="shared" si="174"/>
        <v>7.0928942747508081</v>
      </c>
      <c r="H1916" s="11">
        <f t="shared" si="176"/>
        <v>4.1633543509307342</v>
      </c>
      <c r="K1916" s="11">
        <f t="shared" si="177"/>
        <v>5.1651040960307816E-3</v>
      </c>
      <c r="L1916" s="11">
        <f t="shared" si="178"/>
        <v>1.2406112140985802E-3</v>
      </c>
      <c r="M1916" s="11">
        <f t="shared" si="179"/>
        <v>4.1633543509307316</v>
      </c>
    </row>
    <row r="1917" spans="5:13" x14ac:dyDescent="0.25">
      <c r="E1917" s="11">
        <v>191.2</v>
      </c>
      <c r="F1917" s="11">
        <f t="shared" si="175"/>
        <v>0.58697538545744132</v>
      </c>
      <c r="G1917" s="11">
        <f t="shared" si="174"/>
        <v>7.0922758611816024</v>
      </c>
      <c r="H1917" s="11">
        <f t="shared" si="176"/>
        <v>4.1629913573875781</v>
      </c>
      <c r="K1917" s="11">
        <f t="shared" si="177"/>
        <v>5.1664553332274833E-3</v>
      </c>
      <c r="L1917" s="11">
        <f t="shared" si="178"/>
        <v>1.241043972877622E-3</v>
      </c>
      <c r="M1917" s="11">
        <f t="shared" si="179"/>
        <v>4.1629913573875772</v>
      </c>
    </row>
    <row r="1918" spans="5:13" x14ac:dyDescent="0.25">
      <c r="E1918" s="11">
        <v>191.3</v>
      </c>
      <c r="F1918" s="11">
        <f t="shared" si="175"/>
        <v>0.58697538545744132</v>
      </c>
      <c r="G1918" s="11">
        <f t="shared" si="174"/>
        <v>7.0916578248417244</v>
      </c>
      <c r="H1918" s="11">
        <f t="shared" si="176"/>
        <v>4.1626285852687515</v>
      </c>
      <c r="K1918" s="11">
        <f t="shared" si="177"/>
        <v>5.1678062171133564E-3</v>
      </c>
      <c r="L1918" s="11">
        <f t="shared" si="178"/>
        <v>1.241476656217146E-3</v>
      </c>
      <c r="M1918" s="11">
        <f t="shared" si="179"/>
        <v>4.1626285852687497</v>
      </c>
    </row>
    <row r="1919" spans="5:13" x14ac:dyDescent="0.25">
      <c r="E1919" s="11">
        <v>191.4</v>
      </c>
      <c r="F1919" s="11">
        <f t="shared" si="175"/>
        <v>0.58697538545744132</v>
      </c>
      <c r="G1919" s="11">
        <f t="shared" si="174"/>
        <v>7.0910401653040536</v>
      </c>
      <c r="H1919" s="11">
        <f t="shared" si="176"/>
        <v>4.1622660343235456</v>
      </c>
      <c r="K1919" s="11">
        <f t="shared" si="177"/>
        <v>5.1691567479653982E-3</v>
      </c>
      <c r="L1919" s="11">
        <f t="shared" si="178"/>
        <v>1.2419092641697269E-3</v>
      </c>
      <c r="M1919" s="11">
        <f t="shared" si="179"/>
        <v>4.1622660343235429</v>
      </c>
    </row>
    <row r="1920" spans="5:13" x14ac:dyDescent="0.25">
      <c r="E1920" s="11">
        <v>191.5</v>
      </c>
      <c r="F1920" s="11">
        <f t="shared" si="175"/>
        <v>0.58697538545744132</v>
      </c>
      <c r="G1920" s="11">
        <f t="shared" si="174"/>
        <v>7.0904228821421791</v>
      </c>
      <c r="H1920" s="11">
        <f t="shared" si="176"/>
        <v>4.1619037043016673</v>
      </c>
      <c r="K1920" s="11">
        <f t="shared" si="177"/>
        <v>5.170506926060245E-3</v>
      </c>
      <c r="L1920" s="11">
        <f t="shared" si="178"/>
        <v>1.2423417967878754E-3</v>
      </c>
      <c r="M1920" s="11">
        <f t="shared" si="179"/>
        <v>4.1619037043016656</v>
      </c>
    </row>
    <row r="1921" spans="5:13" x14ac:dyDescent="0.25">
      <c r="E1921" s="11">
        <v>191.6</v>
      </c>
      <c r="F1921" s="11">
        <f t="shared" si="175"/>
        <v>0.58697538545744132</v>
      </c>
      <c r="G1921" s="11">
        <f t="shared" si="174"/>
        <v>7.089805974930389</v>
      </c>
      <c r="H1921" s="11">
        <f t="shared" si="176"/>
        <v>4.1615415949532357</v>
      </c>
      <c r="K1921" s="11">
        <f t="shared" si="177"/>
        <v>5.1718567516741707E-3</v>
      </c>
      <c r="L1921" s="11">
        <f t="shared" si="178"/>
        <v>1.2427742541240396E-3</v>
      </c>
      <c r="M1921" s="11">
        <f t="shared" si="179"/>
        <v>4.1615415949532331</v>
      </c>
    </row>
    <row r="1922" spans="5:13" x14ac:dyDescent="0.25">
      <c r="E1922" s="11">
        <v>191.7</v>
      </c>
      <c r="F1922" s="11">
        <f t="shared" si="175"/>
        <v>0.58697538545744132</v>
      </c>
      <c r="G1922" s="11">
        <f t="shared" si="174"/>
        <v>7.0891894432436811</v>
      </c>
      <c r="H1922" s="11">
        <f t="shared" si="176"/>
        <v>4.1611797060287836</v>
      </c>
      <c r="K1922" s="11">
        <f t="shared" si="177"/>
        <v>5.1732062250830924E-3</v>
      </c>
      <c r="L1922" s="11">
        <f t="shared" si="178"/>
        <v>1.2432066362306033E-3</v>
      </c>
      <c r="M1922" s="11">
        <f t="shared" si="179"/>
        <v>4.1611797060287818</v>
      </c>
    </row>
    <row r="1923" spans="5:13" x14ac:dyDescent="0.25">
      <c r="E1923" s="11">
        <v>191.8</v>
      </c>
      <c r="F1923" s="11">
        <f t="shared" si="175"/>
        <v>0.58697538545744132</v>
      </c>
      <c r="G1923" s="11">
        <f t="shared" si="174"/>
        <v>7.0885732866577476</v>
      </c>
      <c r="H1923" s="11">
        <f t="shared" si="176"/>
        <v>4.1608180372792534</v>
      </c>
      <c r="K1923" s="11">
        <f t="shared" si="177"/>
        <v>5.1745553465625633E-3</v>
      </c>
      <c r="L1923" s="11">
        <f t="shared" si="178"/>
        <v>1.2436389431598872E-3</v>
      </c>
      <c r="M1923" s="11">
        <f t="shared" si="179"/>
        <v>4.1608180372792507</v>
      </c>
    </row>
    <row r="1924" spans="5:13" x14ac:dyDescent="0.25">
      <c r="E1924" s="11">
        <v>191.9</v>
      </c>
      <c r="F1924" s="11">
        <f t="shared" si="175"/>
        <v>0.58697538545744132</v>
      </c>
      <c r="G1924" s="11">
        <f t="shared" si="174"/>
        <v>7.0879575047489887</v>
      </c>
      <c r="H1924" s="11">
        <f t="shared" si="176"/>
        <v>4.1604565884560012</v>
      </c>
      <c r="K1924" s="11">
        <f t="shared" si="177"/>
        <v>5.1759041163877799E-3</v>
      </c>
      <c r="L1924" s="11">
        <f t="shared" si="178"/>
        <v>1.2440711749641465E-3</v>
      </c>
      <c r="M1924" s="11">
        <f t="shared" si="179"/>
        <v>4.1604565884559994</v>
      </c>
    </row>
    <row r="1925" spans="5:13" x14ac:dyDescent="0.25">
      <c r="E1925" s="11">
        <v>192</v>
      </c>
      <c r="F1925" s="11">
        <f t="shared" si="175"/>
        <v>0.58697538545744132</v>
      </c>
      <c r="G1925" s="11">
        <f t="shared" ref="G1925:G1988" si="180">((4*$C$2*10^6)/(3*E1925))^(1/6)</f>
        <v>7.0873420970944982</v>
      </c>
      <c r="H1925" s="11">
        <f t="shared" si="176"/>
        <v>4.1600953593107937</v>
      </c>
      <c r="K1925" s="11">
        <f t="shared" si="177"/>
        <v>5.1772525348335778E-3</v>
      </c>
      <c r="L1925" s="11">
        <f t="shared" si="178"/>
        <v>1.2445033316955743E-3</v>
      </c>
      <c r="M1925" s="11">
        <f t="shared" si="179"/>
        <v>4.1600953593107919</v>
      </c>
    </row>
    <row r="1926" spans="5:13" x14ac:dyDescent="0.25">
      <c r="E1926" s="11">
        <v>192.1</v>
      </c>
      <c r="F1926" s="11">
        <f t="shared" ref="F1926:F1989" si="181">(4/3.14)*(2/(3*3.14))^0.5</f>
        <v>0.58697538545744132</v>
      </c>
      <c r="G1926" s="11">
        <f t="shared" si="180"/>
        <v>7.0867270632720682</v>
      </c>
      <c r="H1926" s="11">
        <f t="shared" ref="H1926:H1989" si="182">G1926*F1926</f>
        <v>4.1597343495958032</v>
      </c>
      <c r="K1926" s="11">
        <f t="shared" ref="K1926:K1989" si="183">4*(E1926/(2*3.14*$C$2*10^6))^0.5</f>
        <v>5.178600602174439E-3</v>
      </c>
      <c r="L1926" s="11">
        <f t="shared" ref="L1926:L1989" si="184">3.14*(((3*E1926)/(4*$C$2*10^6))^(2/3))</f>
        <v>1.2449354134063005E-3</v>
      </c>
      <c r="M1926" s="11">
        <f t="shared" si="179"/>
        <v>4.1597343495958023</v>
      </c>
    </row>
    <row r="1927" spans="5:13" x14ac:dyDescent="0.25">
      <c r="E1927" s="11">
        <v>192.2</v>
      </c>
      <c r="F1927" s="11">
        <f t="shared" si="181"/>
        <v>0.58697538545744132</v>
      </c>
      <c r="G1927" s="11">
        <f t="shared" si="180"/>
        <v>7.0861124028601896</v>
      </c>
      <c r="H1927" s="11">
        <f t="shared" si="182"/>
        <v>4.1593735590636154</v>
      </c>
      <c r="K1927" s="11">
        <f t="shared" si="183"/>
        <v>5.1799483186844835E-3</v>
      </c>
      <c r="L1927" s="11">
        <f t="shared" si="184"/>
        <v>1.2453674201483901E-3</v>
      </c>
      <c r="M1927" s="11">
        <f t="shared" ref="M1927:M1990" si="185">K1927/L1927</f>
        <v>4.1593735590636163</v>
      </c>
    </row>
    <row r="1928" spans="5:13" x14ac:dyDescent="0.25">
      <c r="E1928" s="11">
        <v>192.3</v>
      </c>
      <c r="F1928" s="11">
        <f t="shared" si="181"/>
        <v>0.58697538545744132</v>
      </c>
      <c r="G1928" s="11">
        <f t="shared" si="180"/>
        <v>7.085498115438039</v>
      </c>
      <c r="H1928" s="11">
        <f t="shared" si="182"/>
        <v>4.159012987467217</v>
      </c>
      <c r="K1928" s="11">
        <f t="shared" si="183"/>
        <v>5.1812956846374793E-3</v>
      </c>
      <c r="L1928" s="11">
        <f t="shared" si="184"/>
        <v>1.2457993519738495E-3</v>
      </c>
      <c r="M1928" s="11">
        <f t="shared" si="185"/>
        <v>4.1590129874672144</v>
      </c>
    </row>
    <row r="1929" spans="5:13" x14ac:dyDescent="0.25">
      <c r="E1929" s="11">
        <v>192.4</v>
      </c>
      <c r="F1929" s="11">
        <f t="shared" si="181"/>
        <v>0.58697538545744132</v>
      </c>
      <c r="G1929" s="11">
        <f t="shared" si="180"/>
        <v>7.0848842005855008</v>
      </c>
      <c r="H1929" s="11">
        <f t="shared" si="182"/>
        <v>4.1586526345600108</v>
      </c>
      <c r="K1929" s="11">
        <f t="shared" si="183"/>
        <v>5.1826427003068337E-3</v>
      </c>
      <c r="L1929" s="11">
        <f t="shared" si="184"/>
        <v>1.2462312089346131E-3</v>
      </c>
      <c r="M1929" s="11">
        <f t="shared" si="185"/>
        <v>4.158652634560009</v>
      </c>
    </row>
    <row r="1930" spans="5:13" x14ac:dyDescent="0.25">
      <c r="E1930" s="11">
        <v>192.5</v>
      </c>
      <c r="F1930" s="11">
        <f t="shared" si="181"/>
        <v>0.58697538545744132</v>
      </c>
      <c r="G1930" s="11">
        <f t="shared" si="180"/>
        <v>7.0842706578831365</v>
      </c>
      <c r="H1930" s="11">
        <f t="shared" si="182"/>
        <v>4.1582925000957953</v>
      </c>
      <c r="K1930" s="11">
        <f t="shared" si="183"/>
        <v>5.1839893659656041E-3</v>
      </c>
      <c r="L1930" s="11">
        <f t="shared" si="184"/>
        <v>1.2466629910825606E-3</v>
      </c>
      <c r="M1930" s="11">
        <f t="shared" si="185"/>
        <v>4.1582925000957962</v>
      </c>
    </row>
    <row r="1931" spans="5:13" x14ac:dyDescent="0.25">
      <c r="E1931" s="11">
        <v>192.6</v>
      </c>
      <c r="F1931" s="11">
        <f t="shared" si="181"/>
        <v>0.58697538545744132</v>
      </c>
      <c r="G1931" s="11">
        <f t="shared" si="180"/>
        <v>7.0836574869122018</v>
      </c>
      <c r="H1931" s="11">
        <f t="shared" si="182"/>
        <v>4.1579325838287797</v>
      </c>
      <c r="K1931" s="11">
        <f t="shared" si="183"/>
        <v>5.1853356818864884E-3</v>
      </c>
      <c r="L1931" s="11">
        <f t="shared" si="184"/>
        <v>1.2470946984695069E-3</v>
      </c>
      <c r="M1931" s="11">
        <f t="shared" si="185"/>
        <v>4.1579325838287788</v>
      </c>
    </row>
    <row r="1932" spans="5:13" x14ac:dyDescent="0.25">
      <c r="E1932" s="11">
        <v>192.7</v>
      </c>
      <c r="F1932" s="11">
        <f t="shared" si="181"/>
        <v>0.58697538545744132</v>
      </c>
      <c r="G1932" s="11">
        <f t="shared" si="180"/>
        <v>7.0830446872546426</v>
      </c>
      <c r="H1932" s="11">
        <f t="shared" si="182"/>
        <v>4.1575728855135754</v>
      </c>
      <c r="K1932" s="11">
        <f t="shared" si="183"/>
        <v>5.1866816483418336E-3</v>
      </c>
      <c r="L1932" s="11">
        <f t="shared" si="184"/>
        <v>1.2475263311472009E-3</v>
      </c>
      <c r="M1932" s="11">
        <f t="shared" si="185"/>
        <v>4.1575728855135763</v>
      </c>
    </row>
    <row r="1933" spans="5:13" x14ac:dyDescent="0.25">
      <c r="E1933" s="11">
        <v>192.8</v>
      </c>
      <c r="F1933" s="11">
        <f t="shared" si="181"/>
        <v>0.58697538545744132</v>
      </c>
      <c r="G1933" s="11">
        <f t="shared" si="180"/>
        <v>7.0824322584930925</v>
      </c>
      <c r="H1933" s="11">
        <f t="shared" si="182"/>
        <v>4.1572134049051996</v>
      </c>
      <c r="K1933" s="11">
        <f t="shared" si="183"/>
        <v>5.1880272656036341E-3</v>
      </c>
      <c r="L1933" s="11">
        <f t="shared" si="184"/>
        <v>1.2479578891673342E-3</v>
      </c>
      <c r="M1933" s="11">
        <f t="shared" si="185"/>
        <v>4.1572134049051952</v>
      </c>
    </row>
    <row r="1934" spans="5:13" x14ac:dyDescent="0.25">
      <c r="E1934" s="11">
        <v>192.9</v>
      </c>
      <c r="F1934" s="11">
        <f t="shared" si="181"/>
        <v>0.58697538545744132</v>
      </c>
      <c r="G1934" s="11">
        <f t="shared" si="180"/>
        <v>7.0818202002108679</v>
      </c>
      <c r="H1934" s="11">
        <f t="shared" si="182"/>
        <v>4.1568541417590685</v>
      </c>
      <c r="K1934" s="11">
        <f t="shared" si="183"/>
        <v>5.1893725339435277E-3</v>
      </c>
      <c r="L1934" s="11">
        <f t="shared" si="184"/>
        <v>1.2483893725815278E-3</v>
      </c>
      <c r="M1934" s="11">
        <f t="shared" si="185"/>
        <v>4.1568541417590676</v>
      </c>
    </row>
    <row r="1935" spans="5:13" x14ac:dyDescent="0.25">
      <c r="E1935" s="11">
        <v>193</v>
      </c>
      <c r="F1935" s="11">
        <f t="shared" si="181"/>
        <v>0.58697538545744132</v>
      </c>
      <c r="G1935" s="11">
        <f t="shared" si="180"/>
        <v>7.0812085119919672</v>
      </c>
      <c r="H1935" s="11">
        <f t="shared" si="182"/>
        <v>4.1564950958309996</v>
      </c>
      <c r="K1935" s="11">
        <f t="shared" si="183"/>
        <v>5.1907174536328033E-3</v>
      </c>
      <c r="L1935" s="11">
        <f t="shared" si="184"/>
        <v>1.2488207814413497E-3</v>
      </c>
      <c r="M1935" s="11">
        <f t="shared" si="185"/>
        <v>4.156495095830997</v>
      </c>
    </row>
    <row r="1936" spans="5:13" x14ac:dyDescent="0.25">
      <c r="E1936" s="11">
        <v>193.1</v>
      </c>
      <c r="F1936" s="11">
        <f t="shared" si="181"/>
        <v>0.58697538545744132</v>
      </c>
      <c r="G1936" s="11">
        <f t="shared" si="180"/>
        <v>7.0805971934210765</v>
      </c>
      <c r="H1936" s="11">
        <f t="shared" si="182"/>
        <v>4.1561362668772137</v>
      </c>
      <c r="K1936" s="11">
        <f t="shared" si="183"/>
        <v>5.1920620249423987E-3</v>
      </c>
      <c r="L1936" s="11">
        <f t="shared" si="184"/>
        <v>1.2492521157982982E-3</v>
      </c>
      <c r="M1936" s="11">
        <f t="shared" si="185"/>
        <v>4.1561362668772128</v>
      </c>
    </row>
    <row r="1937" spans="5:13" x14ac:dyDescent="0.25">
      <c r="E1937" s="11">
        <v>193.2</v>
      </c>
      <c r="F1937" s="11">
        <f t="shared" si="181"/>
        <v>0.58697538545744132</v>
      </c>
      <c r="G1937" s="11">
        <f t="shared" si="180"/>
        <v>7.0799862440835559</v>
      </c>
      <c r="H1937" s="11">
        <f t="shared" si="182"/>
        <v>4.1557776546543277</v>
      </c>
      <c r="K1937" s="11">
        <f t="shared" si="183"/>
        <v>5.1934062481428997E-3</v>
      </c>
      <c r="L1937" s="11">
        <f t="shared" si="184"/>
        <v>1.249683375703815E-3</v>
      </c>
      <c r="M1937" s="11">
        <f t="shared" si="185"/>
        <v>4.155777654654325</v>
      </c>
    </row>
    <row r="1938" spans="5:13" x14ac:dyDescent="0.25">
      <c r="E1938" s="11">
        <v>193.3</v>
      </c>
      <c r="F1938" s="11">
        <f t="shared" si="181"/>
        <v>0.58697538545744132</v>
      </c>
      <c r="G1938" s="11">
        <f t="shared" si="180"/>
        <v>7.0793756635654521</v>
      </c>
      <c r="H1938" s="11">
        <f t="shared" si="182"/>
        <v>4.1554192589193608</v>
      </c>
      <c r="K1938" s="11">
        <f t="shared" si="183"/>
        <v>5.1947501235045431E-3</v>
      </c>
      <c r="L1938" s="11">
        <f t="shared" si="184"/>
        <v>1.2501145612092747E-3</v>
      </c>
      <c r="M1938" s="11">
        <f t="shared" si="185"/>
        <v>4.1554192589193581</v>
      </c>
    </row>
    <row r="1939" spans="5:13" x14ac:dyDescent="0.25">
      <c r="E1939" s="11">
        <v>193.4</v>
      </c>
      <c r="F1939" s="11">
        <f t="shared" si="181"/>
        <v>0.58697538545744132</v>
      </c>
      <c r="G1939" s="11">
        <f t="shared" si="180"/>
        <v>7.0787654514534859</v>
      </c>
      <c r="H1939" s="11">
        <f t="shared" si="182"/>
        <v>4.1550610794297285</v>
      </c>
      <c r="K1939" s="11">
        <f t="shared" si="183"/>
        <v>5.1960936512972147E-3</v>
      </c>
      <c r="L1939" s="11">
        <f t="shared" si="184"/>
        <v>1.2505456723659926E-3</v>
      </c>
      <c r="M1939" s="11">
        <f t="shared" si="185"/>
        <v>4.1550610794297267</v>
      </c>
    </row>
    <row r="1940" spans="5:13" x14ac:dyDescent="0.25">
      <c r="E1940" s="11">
        <v>193.5</v>
      </c>
      <c r="F1940" s="11">
        <f t="shared" si="181"/>
        <v>0.58697538545744132</v>
      </c>
      <c r="G1940" s="11">
        <f t="shared" si="180"/>
        <v>7.0781556073350549</v>
      </c>
      <c r="H1940" s="11">
        <f t="shared" si="182"/>
        <v>4.1547031159432439</v>
      </c>
      <c r="K1940" s="11">
        <f t="shared" si="183"/>
        <v>5.1974368317904513E-3</v>
      </c>
      <c r="L1940" s="11">
        <f t="shared" si="184"/>
        <v>1.2509767092252215E-3</v>
      </c>
      <c r="M1940" s="11">
        <f t="shared" si="185"/>
        <v>4.1547031159432422</v>
      </c>
    </row>
    <row r="1941" spans="5:13" x14ac:dyDescent="0.25">
      <c r="E1941" s="11">
        <v>193.6</v>
      </c>
      <c r="F1941" s="11">
        <f t="shared" si="181"/>
        <v>0.58697538545744132</v>
      </c>
      <c r="G1941" s="11">
        <f t="shared" si="180"/>
        <v>7.0775461307982308</v>
      </c>
      <c r="H1941" s="11">
        <f t="shared" si="182"/>
        <v>4.154345368218114</v>
      </c>
      <c r="K1941" s="11">
        <f t="shared" si="183"/>
        <v>5.1987796652534441E-3</v>
      </c>
      <c r="L1941" s="11">
        <f t="shared" si="184"/>
        <v>1.2514076718381528E-3</v>
      </c>
      <c r="M1941" s="11">
        <f t="shared" si="185"/>
        <v>4.1543453682181148</v>
      </c>
    </row>
    <row r="1942" spans="5:13" x14ac:dyDescent="0.25">
      <c r="E1942" s="11">
        <v>193.7</v>
      </c>
      <c r="F1942" s="11">
        <f t="shared" si="181"/>
        <v>0.58697538545744132</v>
      </c>
      <c r="G1942" s="11">
        <f t="shared" si="180"/>
        <v>7.0769370214317604</v>
      </c>
      <c r="H1942" s="11">
        <f t="shared" si="182"/>
        <v>4.1539878360129441</v>
      </c>
      <c r="K1942" s="11">
        <f t="shared" si="183"/>
        <v>5.2001221519550351E-3</v>
      </c>
      <c r="L1942" s="11">
        <f t="shared" si="184"/>
        <v>1.2518385602559169E-3</v>
      </c>
      <c r="M1942" s="11">
        <f t="shared" si="185"/>
        <v>4.1539878360129441</v>
      </c>
    </row>
    <row r="1943" spans="5:13" x14ac:dyDescent="0.25">
      <c r="E1943" s="11">
        <v>193.8</v>
      </c>
      <c r="F1943" s="11">
        <f t="shared" si="181"/>
        <v>0.58697538545744132</v>
      </c>
      <c r="G1943" s="11">
        <f t="shared" si="180"/>
        <v>7.076328278825061</v>
      </c>
      <c r="H1943" s="11">
        <f t="shared" si="182"/>
        <v>4.1536305190867324</v>
      </c>
      <c r="K1943" s="11">
        <f t="shared" si="183"/>
        <v>5.2014642921637197E-3</v>
      </c>
      <c r="L1943" s="11">
        <f t="shared" si="184"/>
        <v>1.2522693745295815E-3</v>
      </c>
      <c r="M1943" s="11">
        <f t="shared" si="185"/>
        <v>4.1536305190867298</v>
      </c>
    </row>
    <row r="1944" spans="5:13" x14ac:dyDescent="0.25">
      <c r="E1944" s="11">
        <v>193.9</v>
      </c>
      <c r="F1944" s="11">
        <f t="shared" si="181"/>
        <v>0.58697538545744132</v>
      </c>
      <c r="G1944" s="11">
        <f t="shared" si="180"/>
        <v>7.0757199025682267</v>
      </c>
      <c r="H1944" s="11">
        <f t="shared" si="182"/>
        <v>4.1532734171988741</v>
      </c>
      <c r="K1944" s="11">
        <f t="shared" si="183"/>
        <v>5.2028060861476445E-3</v>
      </c>
      <c r="L1944" s="11">
        <f t="shared" si="184"/>
        <v>1.2527001147101501E-3</v>
      </c>
      <c r="M1944" s="11">
        <f t="shared" si="185"/>
        <v>4.1532734171988723</v>
      </c>
    </row>
    <row r="1945" spans="5:13" x14ac:dyDescent="0.25">
      <c r="E1945" s="11">
        <v>194</v>
      </c>
      <c r="F1945" s="11">
        <f t="shared" si="181"/>
        <v>0.58697538545744132</v>
      </c>
      <c r="G1945" s="11">
        <f t="shared" si="180"/>
        <v>7.0751118922520115</v>
      </c>
      <c r="H1945" s="11">
        <f t="shared" si="182"/>
        <v>4.1529165301091515</v>
      </c>
      <c r="K1945" s="11">
        <f t="shared" si="183"/>
        <v>5.2041475341746144E-3</v>
      </c>
      <c r="L1945" s="11">
        <f t="shared" si="184"/>
        <v>1.2531307808485701E-3</v>
      </c>
      <c r="M1945" s="11">
        <f t="shared" si="185"/>
        <v>4.1529165301091506</v>
      </c>
    </row>
    <row r="1946" spans="5:13" x14ac:dyDescent="0.25">
      <c r="E1946" s="11">
        <v>194.1</v>
      </c>
      <c r="F1946" s="11">
        <f t="shared" si="181"/>
        <v>0.58697538545744132</v>
      </c>
      <c r="G1946" s="11">
        <f t="shared" si="180"/>
        <v>7.0745042474678419</v>
      </c>
      <c r="H1946" s="11">
        <f t="shared" si="182"/>
        <v>4.1525598575777423</v>
      </c>
      <c r="K1946" s="11">
        <f t="shared" si="183"/>
        <v>5.2054886365120873E-3</v>
      </c>
      <c r="L1946" s="11">
        <f t="shared" si="184"/>
        <v>1.2535613729957257E-3</v>
      </c>
      <c r="M1946" s="11">
        <f t="shared" si="185"/>
        <v>4.1525598575777405</v>
      </c>
    </row>
    <row r="1947" spans="5:13" x14ac:dyDescent="0.25">
      <c r="E1947" s="11">
        <v>194.2</v>
      </c>
      <c r="F1947" s="11">
        <f t="shared" si="181"/>
        <v>0.58697538545744132</v>
      </c>
      <c r="G1947" s="11">
        <f t="shared" si="180"/>
        <v>7.0738969678078121</v>
      </c>
      <c r="H1947" s="11">
        <f t="shared" si="182"/>
        <v>4.1522033993652157</v>
      </c>
      <c r="K1947" s="11">
        <f t="shared" si="183"/>
        <v>5.2068293934271767E-3</v>
      </c>
      <c r="L1947" s="11">
        <f t="shared" si="184"/>
        <v>1.2539918912024377E-3</v>
      </c>
      <c r="M1947" s="11">
        <f t="shared" si="185"/>
        <v>4.1522033993652148</v>
      </c>
    </row>
    <row r="1948" spans="5:13" x14ac:dyDescent="0.25">
      <c r="E1948" s="11">
        <v>194.3</v>
      </c>
      <c r="F1948" s="11">
        <f t="shared" si="181"/>
        <v>0.58697538545744132</v>
      </c>
      <c r="G1948" s="11">
        <f t="shared" si="180"/>
        <v>7.073290052864678</v>
      </c>
      <c r="H1948" s="11">
        <f t="shared" si="182"/>
        <v>4.15184715523253</v>
      </c>
      <c r="K1948" s="11">
        <f t="shared" si="183"/>
        <v>5.2081698051866521E-3</v>
      </c>
      <c r="L1948" s="11">
        <f t="shared" si="184"/>
        <v>1.2544223355194695E-3</v>
      </c>
      <c r="M1948" s="11">
        <f t="shared" si="185"/>
        <v>4.1518471552325273</v>
      </c>
    </row>
    <row r="1949" spans="5:13" x14ac:dyDescent="0.25">
      <c r="E1949" s="11">
        <v>194.4</v>
      </c>
      <c r="F1949" s="11">
        <f t="shared" si="181"/>
        <v>0.58697538545744132</v>
      </c>
      <c r="G1949" s="11">
        <f t="shared" si="180"/>
        <v>7.0726835022318637</v>
      </c>
      <c r="H1949" s="11">
        <f t="shared" si="182"/>
        <v>4.1514911249410344</v>
      </c>
      <c r="K1949" s="11">
        <f t="shared" si="183"/>
        <v>5.2095098720569407E-3</v>
      </c>
      <c r="L1949" s="11">
        <f t="shared" si="184"/>
        <v>1.2548527059975188E-3</v>
      </c>
      <c r="M1949" s="11">
        <f t="shared" si="185"/>
        <v>4.1514911249410344</v>
      </c>
    </row>
    <row r="1950" spans="5:13" x14ac:dyDescent="0.25">
      <c r="E1950" s="11">
        <v>194.5</v>
      </c>
      <c r="F1950" s="11">
        <f t="shared" si="181"/>
        <v>0.58697538545744132</v>
      </c>
      <c r="G1950" s="11">
        <f t="shared" si="180"/>
        <v>7.0720773155034484</v>
      </c>
      <c r="H1950" s="11">
        <f t="shared" si="182"/>
        <v>4.1511353082524636</v>
      </c>
      <c r="K1950" s="11">
        <f t="shared" si="183"/>
        <v>5.2108495943041259E-3</v>
      </c>
      <c r="L1950" s="11">
        <f t="shared" si="184"/>
        <v>1.255283002687229E-3</v>
      </c>
      <c r="M1950" s="11">
        <f t="shared" si="185"/>
        <v>4.1511353082524618</v>
      </c>
    </row>
    <row r="1951" spans="5:13" x14ac:dyDescent="0.25">
      <c r="E1951" s="11">
        <v>194.6</v>
      </c>
      <c r="F1951" s="11">
        <f t="shared" si="181"/>
        <v>0.58697538545744132</v>
      </c>
      <c r="G1951" s="11">
        <f t="shared" si="180"/>
        <v>7.0714714922741786</v>
      </c>
      <c r="H1951" s="11">
        <f t="shared" si="182"/>
        <v>4.1507797049289437</v>
      </c>
      <c r="K1951" s="11">
        <f t="shared" si="183"/>
        <v>5.2121889721939499E-3</v>
      </c>
      <c r="L1951" s="11">
        <f t="shared" si="184"/>
        <v>1.2557132256391769E-3</v>
      </c>
      <c r="M1951" s="11">
        <f t="shared" si="185"/>
        <v>4.1507797049289401</v>
      </c>
    </row>
    <row r="1952" spans="5:13" x14ac:dyDescent="0.25">
      <c r="E1952" s="11">
        <v>194.7</v>
      </c>
      <c r="F1952" s="11">
        <f t="shared" si="181"/>
        <v>0.58697538545744132</v>
      </c>
      <c r="G1952" s="11">
        <f t="shared" si="180"/>
        <v>7.0708660321394579</v>
      </c>
      <c r="H1952" s="11">
        <f t="shared" si="182"/>
        <v>4.1504243147329873</v>
      </c>
      <c r="K1952" s="11">
        <f t="shared" si="183"/>
        <v>5.2135280059918132E-3</v>
      </c>
      <c r="L1952" s="11">
        <f t="shared" si="184"/>
        <v>1.2561433749038794E-3</v>
      </c>
      <c r="M1952" s="11">
        <f t="shared" si="185"/>
        <v>4.1504243147329856</v>
      </c>
    </row>
    <row r="1953" spans="5:13" x14ac:dyDescent="0.25">
      <c r="E1953" s="11">
        <v>194.8</v>
      </c>
      <c r="F1953" s="11">
        <f t="shared" si="181"/>
        <v>0.58697538545744132</v>
      </c>
      <c r="G1953" s="11">
        <f t="shared" si="180"/>
        <v>7.0702609346953444</v>
      </c>
      <c r="H1953" s="11">
        <f t="shared" si="182"/>
        <v>4.1500691374274892</v>
      </c>
      <c r="K1953" s="11">
        <f t="shared" si="183"/>
        <v>5.2148666959627764E-3</v>
      </c>
      <c r="L1953" s="11">
        <f t="shared" si="184"/>
        <v>1.2565734505317976E-3</v>
      </c>
      <c r="M1953" s="11">
        <f t="shared" si="185"/>
        <v>4.1500691374274856</v>
      </c>
    </row>
    <row r="1954" spans="5:13" x14ac:dyDescent="0.25">
      <c r="E1954" s="11">
        <v>194.9</v>
      </c>
      <c r="F1954" s="11">
        <f t="shared" si="181"/>
        <v>0.58697538545744132</v>
      </c>
      <c r="G1954" s="11">
        <f t="shared" si="180"/>
        <v>7.0696561995385583</v>
      </c>
      <c r="H1954" s="11">
        <f t="shared" si="182"/>
        <v>4.1497141727757354</v>
      </c>
      <c r="K1954" s="11">
        <f t="shared" si="183"/>
        <v>5.2162050423715583E-3</v>
      </c>
      <c r="L1954" s="11">
        <f t="shared" si="184"/>
        <v>1.2570034525733261E-3</v>
      </c>
      <c r="M1954" s="11">
        <f t="shared" si="185"/>
        <v>4.1497141727757318</v>
      </c>
    </row>
    <row r="1955" spans="5:13" x14ac:dyDescent="0.25">
      <c r="E1955" s="11">
        <v>195</v>
      </c>
      <c r="F1955" s="11">
        <f t="shared" si="181"/>
        <v>0.58697538545744132</v>
      </c>
      <c r="G1955" s="11">
        <f t="shared" si="180"/>
        <v>7.069051826266473</v>
      </c>
      <c r="H1955" s="11">
        <f t="shared" si="182"/>
        <v>4.1493594205413924</v>
      </c>
      <c r="K1955" s="11">
        <f t="shared" si="183"/>
        <v>5.2175430454825403E-3</v>
      </c>
      <c r="L1955" s="11">
        <f t="shared" si="184"/>
        <v>1.2574333810788018E-3</v>
      </c>
      <c r="M1955" s="11">
        <f t="shared" si="185"/>
        <v>4.1493594205413915</v>
      </c>
    </row>
    <row r="1956" spans="5:13" x14ac:dyDescent="0.25">
      <c r="E1956" s="11">
        <v>195.1</v>
      </c>
      <c r="F1956" s="11">
        <f t="shared" si="181"/>
        <v>0.58697538545744132</v>
      </c>
      <c r="G1956" s="11">
        <f t="shared" si="180"/>
        <v>7.0684478144771106</v>
      </c>
      <c r="H1956" s="11">
        <f t="shared" si="182"/>
        <v>4.1490048804885102</v>
      </c>
      <c r="K1956" s="11">
        <f t="shared" si="183"/>
        <v>5.2188807055597629E-3</v>
      </c>
      <c r="L1956" s="11">
        <f t="shared" si="184"/>
        <v>1.2578632360985042E-3</v>
      </c>
      <c r="M1956" s="11">
        <f t="shared" si="185"/>
        <v>4.1490048804885085</v>
      </c>
    </row>
    <row r="1957" spans="5:13" x14ac:dyDescent="0.25">
      <c r="E1957" s="11">
        <v>195.2</v>
      </c>
      <c r="F1957" s="11">
        <f t="shared" si="181"/>
        <v>0.58697538545744132</v>
      </c>
      <c r="G1957" s="11">
        <f t="shared" si="180"/>
        <v>7.0678441637691511</v>
      </c>
      <c r="H1957" s="11">
        <f t="shared" si="182"/>
        <v>4.1486505523815245</v>
      </c>
      <c r="K1957" s="11">
        <f t="shared" si="183"/>
        <v>5.2202180228669301E-3</v>
      </c>
      <c r="L1957" s="11">
        <f t="shared" si="184"/>
        <v>1.2582930176826481E-3</v>
      </c>
      <c r="M1957" s="11">
        <f t="shared" si="185"/>
        <v>4.1486505523815218</v>
      </c>
    </row>
    <row r="1958" spans="5:13" x14ac:dyDescent="0.25">
      <c r="E1958" s="11">
        <v>195.3</v>
      </c>
      <c r="F1958" s="11">
        <f t="shared" si="181"/>
        <v>0.58697538545744132</v>
      </c>
      <c r="G1958" s="11">
        <f t="shared" si="180"/>
        <v>7.067240873741925</v>
      </c>
      <c r="H1958" s="11">
        <f t="shared" si="182"/>
        <v>4.1482964359852508</v>
      </c>
      <c r="K1958" s="11">
        <f t="shared" si="183"/>
        <v>5.2215549976674068E-3</v>
      </c>
      <c r="L1958" s="11">
        <f t="shared" si="184"/>
        <v>1.2587227258813898E-3</v>
      </c>
      <c r="M1958" s="11">
        <f t="shared" si="185"/>
        <v>4.148296435985249</v>
      </c>
    </row>
    <row r="1959" spans="5:13" x14ac:dyDescent="0.25">
      <c r="E1959" s="11">
        <v>195.4</v>
      </c>
      <c r="F1959" s="11">
        <f t="shared" si="181"/>
        <v>0.58697538545744132</v>
      </c>
      <c r="G1959" s="11">
        <f t="shared" si="180"/>
        <v>7.0666379439954108</v>
      </c>
      <c r="H1959" s="11">
        <f t="shared" si="182"/>
        <v>4.1479425310648868</v>
      </c>
      <c r="K1959" s="11">
        <f t="shared" si="183"/>
        <v>5.2228916302242212E-3</v>
      </c>
      <c r="L1959" s="11">
        <f t="shared" si="184"/>
        <v>1.2591523607448259E-3</v>
      </c>
      <c r="M1959" s="11">
        <f t="shared" si="185"/>
        <v>4.1479425310648876</v>
      </c>
    </row>
    <row r="1960" spans="5:13" x14ac:dyDescent="0.25">
      <c r="E1960" s="11">
        <v>195.5</v>
      </c>
      <c r="F1960" s="11">
        <f t="shared" si="181"/>
        <v>0.58697538545744132</v>
      </c>
      <c r="G1960" s="11">
        <f t="shared" si="180"/>
        <v>7.0660353741302346</v>
      </c>
      <c r="H1960" s="11">
        <f t="shared" si="182"/>
        <v>4.1475888373860101</v>
      </c>
      <c r="K1960" s="11">
        <f t="shared" si="183"/>
        <v>5.2242279208000652E-3</v>
      </c>
      <c r="L1960" s="11">
        <f t="shared" si="184"/>
        <v>1.2595819223229965E-3</v>
      </c>
      <c r="M1960" s="11">
        <f t="shared" si="185"/>
        <v>4.1475888373860039</v>
      </c>
    </row>
    <row r="1961" spans="5:13" x14ac:dyDescent="0.25">
      <c r="E1961" s="11">
        <v>195.6</v>
      </c>
      <c r="F1961" s="11">
        <f t="shared" si="181"/>
        <v>0.58697538545744132</v>
      </c>
      <c r="G1961" s="11">
        <f t="shared" si="180"/>
        <v>7.0654331637476684</v>
      </c>
      <c r="H1961" s="11">
        <f t="shared" si="182"/>
        <v>4.147235354714577</v>
      </c>
      <c r="K1961" s="11">
        <f t="shared" si="183"/>
        <v>5.2255638696572949E-3</v>
      </c>
      <c r="L1961" s="11">
        <f t="shared" si="184"/>
        <v>1.260011410665873E-3</v>
      </c>
      <c r="M1961" s="11">
        <f t="shared" si="185"/>
        <v>4.1472353547145762</v>
      </c>
    </row>
    <row r="1962" spans="5:13" x14ac:dyDescent="0.25">
      <c r="E1962" s="11">
        <v>195.7</v>
      </c>
      <c r="F1962" s="11">
        <f t="shared" si="181"/>
        <v>0.58697538545744132</v>
      </c>
      <c r="G1962" s="11">
        <f t="shared" si="180"/>
        <v>7.0648313124496314</v>
      </c>
      <c r="H1962" s="11">
        <f t="shared" si="182"/>
        <v>4.1468820828169237</v>
      </c>
      <c r="K1962" s="11">
        <f t="shared" si="183"/>
        <v>5.2268994770579315E-3</v>
      </c>
      <c r="L1962" s="11">
        <f t="shared" si="184"/>
        <v>1.2604408258233785E-3</v>
      </c>
      <c r="M1962" s="11">
        <f t="shared" si="185"/>
        <v>4.1468820828169211</v>
      </c>
    </row>
    <row r="1963" spans="5:13" x14ac:dyDescent="0.25">
      <c r="E1963" s="11">
        <v>195.8</v>
      </c>
      <c r="F1963" s="11">
        <f t="shared" si="181"/>
        <v>0.58697538545744132</v>
      </c>
      <c r="G1963" s="11">
        <f t="shared" si="180"/>
        <v>7.0642298198386895</v>
      </c>
      <c r="H1963" s="11">
        <f t="shared" si="182"/>
        <v>4.1465290214597657</v>
      </c>
      <c r="K1963" s="11">
        <f t="shared" si="183"/>
        <v>5.2282347432636598E-3</v>
      </c>
      <c r="L1963" s="11">
        <f t="shared" si="184"/>
        <v>1.2608701678453681E-3</v>
      </c>
      <c r="M1963" s="11">
        <f t="shared" si="185"/>
        <v>4.1465290214597621</v>
      </c>
    </row>
    <row r="1964" spans="5:13" x14ac:dyDescent="0.25">
      <c r="E1964" s="11">
        <v>195.9</v>
      </c>
      <c r="F1964" s="11">
        <f t="shared" si="181"/>
        <v>0.58697538545744132</v>
      </c>
      <c r="G1964" s="11">
        <f t="shared" si="180"/>
        <v>7.0636286855180463</v>
      </c>
      <c r="H1964" s="11">
        <f t="shared" si="182"/>
        <v>4.1461761704101949</v>
      </c>
      <c r="K1964" s="11">
        <f t="shared" si="183"/>
        <v>5.2295696685358325E-3</v>
      </c>
      <c r="L1964" s="11">
        <f t="shared" si="184"/>
        <v>1.2612994367816397E-3</v>
      </c>
      <c r="M1964" s="11">
        <f t="shared" si="185"/>
        <v>4.1461761704101932</v>
      </c>
    </row>
    <row r="1965" spans="5:13" x14ac:dyDescent="0.25">
      <c r="E1965" s="11">
        <v>196</v>
      </c>
      <c r="F1965" s="11">
        <f t="shared" si="181"/>
        <v>0.58697538545744132</v>
      </c>
      <c r="G1965" s="11">
        <f t="shared" si="180"/>
        <v>7.0630279090915469</v>
      </c>
      <c r="H1965" s="11">
        <f t="shared" si="182"/>
        <v>4.1458235294356767</v>
      </c>
      <c r="K1965" s="11">
        <f t="shared" si="183"/>
        <v>5.2309042531354681E-3</v>
      </c>
      <c r="L1965" s="11">
        <f t="shared" si="184"/>
        <v>1.2617286326819354E-3</v>
      </c>
      <c r="M1965" s="11">
        <f t="shared" si="185"/>
        <v>4.145823529435674</v>
      </c>
    </row>
    <row r="1966" spans="5:13" x14ac:dyDescent="0.25">
      <c r="E1966" s="11">
        <v>196.1</v>
      </c>
      <c r="F1966" s="11">
        <f t="shared" si="181"/>
        <v>0.58697538545744132</v>
      </c>
      <c r="G1966" s="11">
        <f t="shared" si="180"/>
        <v>7.0624274901636808</v>
      </c>
      <c r="H1966" s="11">
        <f t="shared" si="182"/>
        <v>4.1454710983040561</v>
      </c>
      <c r="K1966" s="11">
        <f t="shared" si="183"/>
        <v>5.2322384973232513E-3</v>
      </c>
      <c r="L1966" s="11">
        <f t="shared" si="184"/>
        <v>1.2621577555959327E-3</v>
      </c>
      <c r="M1966" s="11">
        <f t="shared" si="185"/>
        <v>4.1454710983040544</v>
      </c>
    </row>
    <row r="1967" spans="5:13" x14ac:dyDescent="0.25">
      <c r="E1967" s="11">
        <v>196.2</v>
      </c>
      <c r="F1967" s="11">
        <f t="shared" si="181"/>
        <v>0.58697538545744132</v>
      </c>
      <c r="G1967" s="11">
        <f t="shared" si="180"/>
        <v>7.061827428339571</v>
      </c>
      <c r="H1967" s="11">
        <f t="shared" si="182"/>
        <v>4.1451188767835516</v>
      </c>
      <c r="K1967" s="11">
        <f t="shared" si="183"/>
        <v>5.2335724013595365E-3</v>
      </c>
      <c r="L1967" s="11">
        <f t="shared" si="184"/>
        <v>1.2625868055732533E-3</v>
      </c>
      <c r="M1967" s="11">
        <f t="shared" si="185"/>
        <v>4.1451188767835516</v>
      </c>
    </row>
    <row r="1968" spans="5:13" x14ac:dyDescent="0.25">
      <c r="E1968" s="11">
        <v>196.3</v>
      </c>
      <c r="F1968" s="11">
        <f t="shared" si="181"/>
        <v>0.58697538545744132</v>
      </c>
      <c r="G1968" s="11">
        <f t="shared" si="180"/>
        <v>7.0612277232249774</v>
      </c>
      <c r="H1968" s="11">
        <f t="shared" si="182"/>
        <v>4.1447668646427518</v>
      </c>
      <c r="K1968" s="11">
        <f t="shared" si="183"/>
        <v>5.2349059655043446E-3</v>
      </c>
      <c r="L1968" s="11">
        <f t="shared" si="184"/>
        <v>1.2630157826634613E-3</v>
      </c>
      <c r="M1968" s="11">
        <f t="shared" si="185"/>
        <v>4.1447668646427509</v>
      </c>
    </row>
    <row r="1969" spans="5:13" x14ac:dyDescent="0.25">
      <c r="E1969" s="11">
        <v>196.4</v>
      </c>
      <c r="F1969" s="11">
        <f t="shared" si="181"/>
        <v>0.58697538545744132</v>
      </c>
      <c r="G1969" s="11">
        <f t="shared" si="180"/>
        <v>7.0606283744263001</v>
      </c>
      <c r="H1969" s="11">
        <f t="shared" si="182"/>
        <v>4.1444150616506246</v>
      </c>
      <c r="K1969" s="11">
        <f t="shared" si="183"/>
        <v>5.2362391900173666E-3</v>
      </c>
      <c r="L1969" s="11">
        <f t="shared" si="184"/>
        <v>1.263444686916058E-3</v>
      </c>
      <c r="M1969" s="11">
        <f t="shared" si="185"/>
        <v>4.1444150616506228</v>
      </c>
    </row>
    <row r="1970" spans="5:13" x14ac:dyDescent="0.25">
      <c r="E1970" s="11">
        <v>196.5</v>
      </c>
      <c r="F1970" s="11">
        <f t="shared" si="181"/>
        <v>0.58697538545744132</v>
      </c>
      <c r="G1970" s="11">
        <f t="shared" si="180"/>
        <v>7.0600293815505717</v>
      </c>
      <c r="H1970" s="11">
        <f t="shared" si="182"/>
        <v>4.1440634675765082</v>
      </c>
      <c r="K1970" s="11">
        <f t="shared" si="183"/>
        <v>5.2375720751579617E-3</v>
      </c>
      <c r="L1970" s="11">
        <f t="shared" si="184"/>
        <v>1.2638735183804878E-3</v>
      </c>
      <c r="M1970" s="11">
        <f t="shared" si="185"/>
        <v>4.1440634675765047</v>
      </c>
    </row>
    <row r="1971" spans="5:13" x14ac:dyDescent="0.25">
      <c r="E1971" s="11">
        <v>196.6</v>
      </c>
      <c r="F1971" s="11">
        <f t="shared" si="181"/>
        <v>0.58697538545744132</v>
      </c>
      <c r="G1971" s="11">
        <f t="shared" si="180"/>
        <v>7.059430744205458</v>
      </c>
      <c r="H1971" s="11">
        <f t="shared" si="182"/>
        <v>4.1437120821901106</v>
      </c>
      <c r="K1971" s="11">
        <f t="shared" si="183"/>
        <v>5.2389046211851606E-3</v>
      </c>
      <c r="L1971" s="11">
        <f t="shared" si="184"/>
        <v>1.2643022771061355E-3</v>
      </c>
      <c r="M1971" s="11">
        <f t="shared" si="185"/>
        <v>4.1437120821901088</v>
      </c>
    </row>
    <row r="1972" spans="5:13" x14ac:dyDescent="0.25">
      <c r="E1972" s="11">
        <v>196.7</v>
      </c>
      <c r="F1972" s="11">
        <f t="shared" si="181"/>
        <v>0.58697538545744132</v>
      </c>
      <c r="G1972" s="11">
        <f t="shared" si="180"/>
        <v>7.0588324619992546</v>
      </c>
      <c r="H1972" s="11">
        <f t="shared" si="182"/>
        <v>4.1433609052615124</v>
      </c>
      <c r="K1972" s="11">
        <f t="shared" si="183"/>
        <v>5.2402368283576625E-3</v>
      </c>
      <c r="L1972" s="11">
        <f t="shared" si="184"/>
        <v>1.2647309631423293E-3</v>
      </c>
      <c r="M1972" s="11">
        <f t="shared" si="185"/>
        <v>4.1433609052615097</v>
      </c>
    </row>
    <row r="1973" spans="5:13" x14ac:dyDescent="0.25">
      <c r="E1973" s="11">
        <v>196.8</v>
      </c>
      <c r="F1973" s="11">
        <f t="shared" si="181"/>
        <v>0.58697538545744132</v>
      </c>
      <c r="G1973" s="11">
        <f t="shared" si="180"/>
        <v>7.0582345345408894</v>
      </c>
      <c r="H1973" s="11">
        <f t="shared" si="182"/>
        <v>4.1430099365611621</v>
      </c>
      <c r="K1973" s="11">
        <f t="shared" si="183"/>
        <v>5.2415686969338416E-3</v>
      </c>
      <c r="L1973" s="11">
        <f t="shared" si="184"/>
        <v>1.2651595765383369E-3</v>
      </c>
      <c r="M1973" s="11">
        <f t="shared" si="185"/>
        <v>4.1430099365611621</v>
      </c>
    </row>
    <row r="1974" spans="5:13" x14ac:dyDescent="0.25">
      <c r="E1974" s="11">
        <v>196.9</v>
      </c>
      <c r="F1974" s="11">
        <f t="shared" si="181"/>
        <v>0.58697538545744132</v>
      </c>
      <c r="G1974" s="11">
        <f t="shared" si="180"/>
        <v>7.0576369614399175</v>
      </c>
      <c r="H1974" s="11">
        <f t="shared" si="182"/>
        <v>4.1426591758598805</v>
      </c>
      <c r="K1974" s="11">
        <f t="shared" si="183"/>
        <v>5.2429002271717397E-3</v>
      </c>
      <c r="L1974" s="11">
        <f t="shared" si="184"/>
        <v>1.2655881173433705E-3</v>
      </c>
      <c r="M1974" s="11">
        <f t="shared" si="185"/>
        <v>4.1426591758598761</v>
      </c>
    </row>
    <row r="1975" spans="5:13" x14ac:dyDescent="0.25">
      <c r="E1975" s="11">
        <v>197</v>
      </c>
      <c r="F1975" s="11">
        <f t="shared" si="181"/>
        <v>0.58697538545744132</v>
      </c>
      <c r="G1975" s="11">
        <f t="shared" si="180"/>
        <v>7.0570397423065296</v>
      </c>
      <c r="H1975" s="11">
        <f t="shared" si="182"/>
        <v>4.1423086229288577</v>
      </c>
      <c r="K1975" s="11">
        <f t="shared" si="183"/>
        <v>5.2442314193290734E-3</v>
      </c>
      <c r="L1975" s="11">
        <f t="shared" si="184"/>
        <v>1.2660165856065763E-3</v>
      </c>
      <c r="M1975" s="11">
        <f t="shared" si="185"/>
        <v>4.1423086229288595</v>
      </c>
    </row>
    <row r="1976" spans="5:13" x14ac:dyDescent="0.25">
      <c r="E1976" s="11">
        <v>197.1</v>
      </c>
      <c r="F1976" s="11">
        <f t="shared" si="181"/>
        <v>0.58697538545744132</v>
      </c>
      <c r="G1976" s="11">
        <f t="shared" si="180"/>
        <v>7.056442876751527</v>
      </c>
      <c r="H1976" s="11">
        <f t="shared" si="182"/>
        <v>4.1419582775396435</v>
      </c>
      <c r="K1976" s="11">
        <f t="shared" si="183"/>
        <v>5.2455622736632323E-3</v>
      </c>
      <c r="L1976" s="11">
        <f t="shared" si="184"/>
        <v>1.2664449813770556E-3</v>
      </c>
      <c r="M1976" s="11">
        <f t="shared" si="185"/>
        <v>4.1419582775396409</v>
      </c>
    </row>
    <row r="1977" spans="5:13" x14ac:dyDescent="0.25">
      <c r="E1977" s="11">
        <v>197.2</v>
      </c>
      <c r="F1977" s="11">
        <f t="shared" si="181"/>
        <v>0.58697538545744132</v>
      </c>
      <c r="G1977" s="11">
        <f t="shared" si="180"/>
        <v>7.055846364386352</v>
      </c>
      <c r="H1977" s="11">
        <f t="shared" si="182"/>
        <v>4.1416081394641653</v>
      </c>
      <c r="K1977" s="11">
        <f t="shared" si="183"/>
        <v>5.2468927904312781E-3</v>
      </c>
      <c r="L1977" s="11">
        <f t="shared" si="184"/>
        <v>1.2668733047038385E-3</v>
      </c>
      <c r="M1977" s="11">
        <f t="shared" si="185"/>
        <v>4.1416081394641617</v>
      </c>
    </row>
    <row r="1978" spans="5:13" x14ac:dyDescent="0.25">
      <c r="E1978" s="11">
        <v>197.3</v>
      </c>
      <c r="F1978" s="11">
        <f t="shared" si="181"/>
        <v>0.58697538545744132</v>
      </c>
      <c r="G1978" s="11">
        <f t="shared" si="180"/>
        <v>7.0552502048230643</v>
      </c>
      <c r="H1978" s="11">
        <f t="shared" si="182"/>
        <v>4.14125820847471</v>
      </c>
      <c r="K1978" s="11">
        <f t="shared" si="183"/>
        <v>5.2482229698899499E-3</v>
      </c>
      <c r="L1978" s="11">
        <f t="shared" si="184"/>
        <v>1.2673015556359025E-3</v>
      </c>
      <c r="M1978" s="11">
        <f t="shared" si="185"/>
        <v>4.1412582084747092</v>
      </c>
    </row>
    <row r="1979" spans="5:13" x14ac:dyDescent="0.25">
      <c r="E1979" s="11">
        <v>197.4</v>
      </c>
      <c r="F1979" s="11">
        <f t="shared" si="181"/>
        <v>0.58697538545744132</v>
      </c>
      <c r="G1979" s="11">
        <f t="shared" si="180"/>
        <v>7.0546543976743443</v>
      </c>
      <c r="H1979" s="11">
        <f t="shared" si="182"/>
        <v>4.1409084843439317</v>
      </c>
      <c r="K1979" s="11">
        <f t="shared" si="183"/>
        <v>5.2495528122956563E-3</v>
      </c>
      <c r="L1979" s="11">
        <f t="shared" si="184"/>
        <v>1.2677297342221685E-3</v>
      </c>
      <c r="M1979" s="11">
        <f t="shared" si="185"/>
        <v>4.1409084843439325</v>
      </c>
    </row>
    <row r="1980" spans="5:13" x14ac:dyDescent="0.25">
      <c r="E1980" s="11">
        <v>197.5</v>
      </c>
      <c r="F1980" s="11">
        <f t="shared" si="181"/>
        <v>0.58697538545744132</v>
      </c>
      <c r="G1980" s="11">
        <f t="shared" si="180"/>
        <v>7.0540589425534925</v>
      </c>
      <c r="H1980" s="11">
        <f t="shared" si="182"/>
        <v>4.1405589668448473</v>
      </c>
      <c r="K1980" s="11">
        <f t="shared" si="183"/>
        <v>5.2508823179044858E-3</v>
      </c>
      <c r="L1980" s="11">
        <f t="shared" si="184"/>
        <v>1.2681578405114996E-3</v>
      </c>
      <c r="M1980" s="11">
        <f t="shared" si="185"/>
        <v>4.1405589668448464</v>
      </c>
    </row>
    <row r="1981" spans="5:13" x14ac:dyDescent="0.25">
      <c r="E1981" s="11">
        <v>197.6</v>
      </c>
      <c r="F1981" s="11">
        <f t="shared" si="181"/>
        <v>0.58697538545744132</v>
      </c>
      <c r="G1981" s="11">
        <f t="shared" si="180"/>
        <v>7.0534638390744373</v>
      </c>
      <c r="H1981" s="11">
        <f t="shared" si="182"/>
        <v>4.1402096557508417</v>
      </c>
      <c r="K1981" s="11">
        <f t="shared" si="183"/>
        <v>5.2522114869722001E-3</v>
      </c>
      <c r="L1981" s="11">
        <f t="shared" si="184"/>
        <v>1.268585874552697E-3</v>
      </c>
      <c r="M1981" s="11">
        <f t="shared" si="185"/>
        <v>4.1402096557508399</v>
      </c>
    </row>
    <row r="1982" spans="5:13" x14ac:dyDescent="0.25">
      <c r="E1982" s="11">
        <v>197.7</v>
      </c>
      <c r="F1982" s="11">
        <f t="shared" si="181"/>
        <v>0.58697538545744132</v>
      </c>
      <c r="G1982" s="11">
        <f t="shared" si="180"/>
        <v>7.0528690868517163</v>
      </c>
      <c r="H1982" s="11">
        <f t="shared" si="182"/>
        <v>4.1398605508356585</v>
      </c>
      <c r="K1982" s="11">
        <f t="shared" si="183"/>
        <v>5.2535403197542397E-3</v>
      </c>
      <c r="L1982" s="11">
        <f t="shared" si="184"/>
        <v>1.2690138363945084E-3</v>
      </c>
      <c r="M1982" s="11">
        <f t="shared" si="185"/>
        <v>4.1398605508356567</v>
      </c>
    </row>
    <row r="1983" spans="5:13" x14ac:dyDescent="0.25">
      <c r="E1983" s="11">
        <v>197.8</v>
      </c>
      <c r="F1983" s="11">
        <f t="shared" si="181"/>
        <v>0.58697538545744132</v>
      </c>
      <c r="G1983" s="11">
        <f t="shared" si="180"/>
        <v>7.0522746855004907</v>
      </c>
      <c r="H1983" s="11">
        <f t="shared" si="182"/>
        <v>4.1395116518734065</v>
      </c>
      <c r="K1983" s="11">
        <f t="shared" si="183"/>
        <v>5.2548688165057209E-3</v>
      </c>
      <c r="L1983" s="11">
        <f t="shared" si="184"/>
        <v>1.2694417260856225E-3</v>
      </c>
      <c r="M1983" s="11">
        <f t="shared" si="185"/>
        <v>4.1395116518734048</v>
      </c>
    </row>
    <row r="1984" spans="5:13" x14ac:dyDescent="0.25">
      <c r="E1984" s="11">
        <v>197.9</v>
      </c>
      <c r="F1984" s="11">
        <f t="shared" si="181"/>
        <v>0.58697538545744132</v>
      </c>
      <c r="G1984" s="11">
        <f t="shared" si="180"/>
        <v>7.0516806346365346</v>
      </c>
      <c r="H1984" s="11">
        <f t="shared" si="182"/>
        <v>4.1391629586385541</v>
      </c>
      <c r="K1984" s="11">
        <f t="shared" si="183"/>
        <v>5.2561969774814364E-3</v>
      </c>
      <c r="L1984" s="11">
        <f t="shared" si="184"/>
        <v>1.2698695436746698E-3</v>
      </c>
      <c r="M1984" s="11">
        <f t="shared" si="185"/>
        <v>4.1391629586385541</v>
      </c>
    </row>
    <row r="1985" spans="5:13" x14ac:dyDescent="0.25">
      <c r="E1985" s="11">
        <v>198</v>
      </c>
      <c r="F1985" s="11">
        <f t="shared" si="181"/>
        <v>0.58697538545744132</v>
      </c>
      <c r="G1985" s="11">
        <f t="shared" si="180"/>
        <v>7.0510869338762392</v>
      </c>
      <c r="H1985" s="11">
        <f t="shared" si="182"/>
        <v>4.1388144709059338</v>
      </c>
      <c r="K1985" s="11">
        <f t="shared" si="183"/>
        <v>5.257524802935858E-3</v>
      </c>
      <c r="L1985" s="11">
        <f t="shared" si="184"/>
        <v>1.2702972892102244E-3</v>
      </c>
      <c r="M1985" s="11">
        <f t="shared" si="185"/>
        <v>4.1388144709059347</v>
      </c>
    </row>
    <row r="1986" spans="5:13" x14ac:dyDescent="0.25">
      <c r="E1986" s="11">
        <v>198.1</v>
      </c>
      <c r="F1986" s="11">
        <f t="shared" si="181"/>
        <v>0.58697538545744132</v>
      </c>
      <c r="G1986" s="11">
        <f t="shared" si="180"/>
        <v>7.0504935828366015</v>
      </c>
      <c r="H1986" s="11">
        <f t="shared" si="182"/>
        <v>4.1384661884507308</v>
      </c>
      <c r="K1986" s="11">
        <f t="shared" si="183"/>
        <v>5.2588522931231374E-3</v>
      </c>
      <c r="L1986" s="11">
        <f t="shared" si="184"/>
        <v>1.2707249627408055E-3</v>
      </c>
      <c r="M1986" s="11">
        <f t="shared" si="185"/>
        <v>4.1384661884507299</v>
      </c>
    </row>
    <row r="1987" spans="5:13" x14ac:dyDescent="0.25">
      <c r="E1987" s="11">
        <v>198.2</v>
      </c>
      <c r="F1987" s="11">
        <f t="shared" si="181"/>
        <v>0.58697538545744132</v>
      </c>
      <c r="G1987" s="11">
        <f t="shared" si="180"/>
        <v>7.0499005811352422</v>
      </c>
      <c r="H1987" s="11">
        <f t="shared" si="182"/>
        <v>4.1381181110484988</v>
      </c>
      <c r="K1987" s="11">
        <f t="shared" si="183"/>
        <v>5.2601794482971045E-3</v>
      </c>
      <c r="L1987" s="11">
        <f t="shared" si="184"/>
        <v>1.27115256431487E-3</v>
      </c>
      <c r="M1987" s="11">
        <f t="shared" si="185"/>
        <v>4.1381181110484979</v>
      </c>
    </row>
    <row r="1988" spans="5:13" x14ac:dyDescent="0.25">
      <c r="E1988" s="11">
        <v>198.3</v>
      </c>
      <c r="F1988" s="11">
        <f t="shared" si="181"/>
        <v>0.58697538545744132</v>
      </c>
      <c r="G1988" s="11">
        <f t="shared" si="180"/>
        <v>7.0493079283903839</v>
      </c>
      <c r="H1988" s="11">
        <f t="shared" si="182"/>
        <v>4.1377702384751425</v>
      </c>
      <c r="K1988" s="11">
        <f t="shared" si="183"/>
        <v>5.2615062687112694E-3</v>
      </c>
      <c r="L1988" s="11">
        <f t="shared" si="184"/>
        <v>1.2715800939808223E-3</v>
      </c>
      <c r="M1988" s="11">
        <f t="shared" si="185"/>
        <v>4.1377702384751416</v>
      </c>
    </row>
    <row r="1989" spans="5:13" x14ac:dyDescent="0.25">
      <c r="E1989" s="11">
        <v>198.4</v>
      </c>
      <c r="F1989" s="11">
        <f t="shared" si="181"/>
        <v>0.58697538545744132</v>
      </c>
      <c r="G1989" s="11">
        <f t="shared" ref="G1989:G2052" si="186">((4*$C$2*10^6)/(3*E1989))^(1/6)</f>
        <v>7.0487156242208631</v>
      </c>
      <c r="H1989" s="11">
        <f t="shared" si="182"/>
        <v>4.1374225705069305</v>
      </c>
      <c r="K1989" s="11">
        <f t="shared" si="183"/>
        <v>5.2628327546188217E-3</v>
      </c>
      <c r="L1989" s="11">
        <f t="shared" si="184"/>
        <v>1.2720075517870068E-3</v>
      </c>
      <c r="M1989" s="11">
        <f t="shared" si="185"/>
        <v>4.1374225705069279</v>
      </c>
    </row>
    <row r="1990" spans="5:13" x14ac:dyDescent="0.25">
      <c r="E1990" s="11">
        <v>198.5</v>
      </c>
      <c r="F1990" s="11">
        <f t="shared" ref="F1990:F2053" si="187">(4/3.14)*(2/(3*3.14))^0.5</f>
        <v>0.58697538545744132</v>
      </c>
      <c r="G1990" s="11">
        <f t="shared" si="186"/>
        <v>7.0481236682461228</v>
      </c>
      <c r="H1990" s="11">
        <f t="shared" ref="H1990:H2053" si="188">G1990*F1990</f>
        <v>4.1370751069204834</v>
      </c>
      <c r="K1990" s="11">
        <f t="shared" ref="K1990:K2053" si="189">4*(E1990/(2*3.14*$C$2*10^6))^0.5</f>
        <v>5.264158906272633E-3</v>
      </c>
      <c r="L1990" s="11">
        <f t="shared" ref="L1990:L2053" si="190">3.14*(((3*E1990)/(4*$C$2*10^6))^(2/3))</f>
        <v>1.2724349377817121E-3</v>
      </c>
      <c r="M1990" s="11">
        <f t="shared" si="185"/>
        <v>4.1370751069204816</v>
      </c>
    </row>
    <row r="1991" spans="5:13" x14ac:dyDescent="0.25">
      <c r="E1991" s="11">
        <v>198.6</v>
      </c>
      <c r="F1991" s="11">
        <f t="shared" si="187"/>
        <v>0.58697538545744132</v>
      </c>
      <c r="G1991" s="11">
        <f t="shared" si="186"/>
        <v>7.0475320600862119</v>
      </c>
      <c r="H1991" s="11">
        <f t="shared" si="188"/>
        <v>4.1367278474927796</v>
      </c>
      <c r="K1991" s="11">
        <f t="shared" si="189"/>
        <v>5.2654847239252565E-3</v>
      </c>
      <c r="L1991" s="11">
        <f t="shared" si="190"/>
        <v>1.2728622520131719E-3</v>
      </c>
      <c r="M1991" s="11">
        <f t="shared" ref="M1991:M2054" si="191">K1991/L1991</f>
        <v>4.1367278474927769</v>
      </c>
    </row>
    <row r="1992" spans="5:13" x14ac:dyDescent="0.25">
      <c r="E1992" s="11">
        <v>198.7</v>
      </c>
      <c r="F1992" s="11">
        <f t="shared" si="187"/>
        <v>0.58697538545744132</v>
      </c>
      <c r="G1992" s="11">
        <f t="shared" si="186"/>
        <v>7.0469407993617894</v>
      </c>
      <c r="H1992" s="11">
        <f t="shared" si="188"/>
        <v>4.1363807920011562</v>
      </c>
      <c r="K1992" s="11">
        <f t="shared" si="189"/>
        <v>5.2668102078289271E-3</v>
      </c>
      <c r="L1992" s="11">
        <f t="shared" si="190"/>
        <v>1.2732894945295589E-3</v>
      </c>
      <c r="M1992" s="11">
        <f t="shared" si="191"/>
        <v>4.1363807920011544</v>
      </c>
    </row>
    <row r="1993" spans="5:13" x14ac:dyDescent="0.25">
      <c r="E1993" s="11">
        <v>198.8</v>
      </c>
      <c r="F1993" s="11">
        <f t="shared" si="187"/>
        <v>0.58697538545744132</v>
      </c>
      <c r="G1993" s="11">
        <f t="shared" si="186"/>
        <v>7.0463498856941111</v>
      </c>
      <c r="H1993" s="11">
        <f t="shared" si="188"/>
        <v>4.1360339402232986</v>
      </c>
      <c r="K1993" s="11">
        <f t="shared" si="189"/>
        <v>5.2681353582355629E-3</v>
      </c>
      <c r="L1993" s="11">
        <f t="shared" si="190"/>
        <v>1.2737166653789946E-3</v>
      </c>
      <c r="M1993" s="11">
        <f t="shared" si="191"/>
        <v>4.1360339402232977</v>
      </c>
    </row>
    <row r="1994" spans="5:13" x14ac:dyDescent="0.25">
      <c r="E1994" s="11">
        <v>198.9</v>
      </c>
      <c r="F1994" s="11">
        <f t="shared" si="187"/>
        <v>0.58697538545744132</v>
      </c>
      <c r="G1994" s="11">
        <f t="shared" si="186"/>
        <v>7.0457593187050431</v>
      </c>
      <c r="H1994" s="11">
        <f t="shared" si="188"/>
        <v>4.135687291937252</v>
      </c>
      <c r="K1994" s="11">
        <f t="shared" si="189"/>
        <v>5.2694601753967632E-3</v>
      </c>
      <c r="L1994" s="11">
        <f t="shared" si="190"/>
        <v>1.2741437646095401E-3</v>
      </c>
      <c r="M1994" s="11">
        <f t="shared" si="191"/>
        <v>4.1356872919372512</v>
      </c>
    </row>
    <row r="1995" spans="5:13" x14ac:dyDescent="0.25">
      <c r="E1995" s="11">
        <v>199</v>
      </c>
      <c r="F1995" s="11">
        <f t="shared" si="187"/>
        <v>0.58697538545744132</v>
      </c>
      <c r="G1995" s="11">
        <f t="shared" si="186"/>
        <v>7.04516909801705</v>
      </c>
      <c r="H1995" s="11">
        <f t="shared" si="188"/>
        <v>4.1353408469214123</v>
      </c>
      <c r="K1995" s="11">
        <f t="shared" si="189"/>
        <v>5.2707846595638147E-3</v>
      </c>
      <c r="L1995" s="11">
        <f t="shared" si="190"/>
        <v>1.2745707922692019E-3</v>
      </c>
      <c r="M1995" s="11">
        <f t="shared" si="191"/>
        <v>4.1353408469214106</v>
      </c>
    </row>
    <row r="1996" spans="5:13" x14ac:dyDescent="0.25">
      <c r="E1996" s="11">
        <v>199.1</v>
      </c>
      <c r="F1996" s="11">
        <f t="shared" si="187"/>
        <v>0.58697538545744132</v>
      </c>
      <c r="G1996" s="11">
        <f t="shared" si="186"/>
        <v>7.0445792232531961</v>
      </c>
      <c r="H1996" s="11">
        <f t="shared" si="188"/>
        <v>4.1349946049545272</v>
      </c>
      <c r="K1996" s="11">
        <f t="shared" si="189"/>
        <v>5.2721088109876852E-3</v>
      </c>
      <c r="L1996" s="11">
        <f t="shared" si="190"/>
        <v>1.2749977484059296E-3</v>
      </c>
      <c r="M1996" s="11">
        <f t="shared" si="191"/>
        <v>4.1349946049545245</v>
      </c>
    </row>
    <row r="1997" spans="5:13" x14ac:dyDescent="0.25">
      <c r="E1997" s="11">
        <v>199.2</v>
      </c>
      <c r="F1997" s="11">
        <f t="shared" si="187"/>
        <v>0.58697538545744132</v>
      </c>
      <c r="G1997" s="11">
        <f t="shared" si="186"/>
        <v>7.043989694037152</v>
      </c>
      <c r="H1997" s="11">
        <f t="shared" si="188"/>
        <v>4.1346485658157013</v>
      </c>
      <c r="K1997" s="11">
        <f t="shared" si="189"/>
        <v>5.2734326299190299E-3</v>
      </c>
      <c r="L1997" s="11">
        <f t="shared" si="190"/>
        <v>1.2754246330676142E-3</v>
      </c>
      <c r="M1997" s="11">
        <f t="shared" si="191"/>
        <v>4.1346485658157031</v>
      </c>
    </row>
    <row r="1998" spans="5:13" x14ac:dyDescent="0.25">
      <c r="E1998" s="11">
        <v>199.3</v>
      </c>
      <c r="F1998" s="11">
        <f t="shared" si="187"/>
        <v>0.58697538545744132</v>
      </c>
      <c r="G1998" s="11">
        <f t="shared" si="186"/>
        <v>7.0434005099931705</v>
      </c>
      <c r="H1998" s="11">
        <f t="shared" si="188"/>
        <v>4.1343027292843804</v>
      </c>
      <c r="K1998" s="11">
        <f t="shared" si="189"/>
        <v>5.2747561166081878E-3</v>
      </c>
      <c r="L1998" s="11">
        <f t="shared" si="190"/>
        <v>1.2758514463020992E-3</v>
      </c>
      <c r="M1998" s="11">
        <f t="shared" si="191"/>
        <v>4.1343027292843768</v>
      </c>
    </row>
    <row r="1999" spans="5:13" x14ac:dyDescent="0.25">
      <c r="E1999" s="11">
        <v>199.4</v>
      </c>
      <c r="F1999" s="11">
        <f t="shared" si="187"/>
        <v>0.58697538545744132</v>
      </c>
      <c r="G1999" s="11">
        <f t="shared" si="186"/>
        <v>7.0428116707461221</v>
      </c>
      <c r="H1999" s="11">
        <f t="shared" si="188"/>
        <v>4.1339570951403717</v>
      </c>
      <c r="K1999" s="11">
        <f t="shared" si="189"/>
        <v>5.2760792713051844E-3</v>
      </c>
      <c r="L1999" s="11">
        <f t="shared" si="190"/>
        <v>1.2762781881571596E-3</v>
      </c>
      <c r="M1999" s="11">
        <f t="shared" si="191"/>
        <v>4.133957095140369</v>
      </c>
    </row>
    <row r="2000" spans="5:13" x14ac:dyDescent="0.25">
      <c r="E2000" s="11">
        <v>199.5</v>
      </c>
      <c r="F2000" s="11">
        <f t="shared" si="187"/>
        <v>0.58697538545744132</v>
      </c>
      <c r="G2000" s="11">
        <f t="shared" si="186"/>
        <v>7.0422231759214595</v>
      </c>
      <c r="H2000" s="11">
        <f t="shared" si="188"/>
        <v>4.1336116631638253</v>
      </c>
      <c r="K2000" s="11">
        <f t="shared" si="189"/>
        <v>5.2774020942597307E-3</v>
      </c>
      <c r="L2000" s="11">
        <f t="shared" si="190"/>
        <v>1.2767048586805221E-3</v>
      </c>
      <c r="M2000" s="11">
        <f t="shared" si="191"/>
        <v>4.1336116631638262</v>
      </c>
    </row>
    <row r="2001" spans="5:13" x14ac:dyDescent="0.25">
      <c r="E2001" s="11">
        <v>199.6</v>
      </c>
      <c r="F2001" s="11">
        <f t="shared" si="187"/>
        <v>0.58697538545744132</v>
      </c>
      <c r="G2001" s="11">
        <f t="shared" si="186"/>
        <v>7.0416350251452275</v>
      </c>
      <c r="H2001" s="11">
        <f t="shared" si="188"/>
        <v>4.1332664331352396</v>
      </c>
      <c r="K2001" s="11">
        <f t="shared" si="189"/>
        <v>5.278724585721227E-3</v>
      </c>
      <c r="L2001" s="11">
        <f t="shared" si="190"/>
        <v>1.2771314579198604E-3</v>
      </c>
      <c r="M2001" s="11">
        <f t="shared" si="191"/>
        <v>4.1332664331352378</v>
      </c>
    </row>
    <row r="2002" spans="5:13" x14ac:dyDescent="0.25">
      <c r="E2002" s="11">
        <v>199.7</v>
      </c>
      <c r="F2002" s="11">
        <f t="shared" si="187"/>
        <v>0.58697538545744132</v>
      </c>
      <c r="G2002" s="11">
        <f t="shared" si="186"/>
        <v>7.0410472180440742</v>
      </c>
      <c r="H2002" s="11">
        <f t="shared" si="188"/>
        <v>4.1329214048354652</v>
      </c>
      <c r="K2002" s="11">
        <f t="shared" si="189"/>
        <v>5.2800467459387605E-3</v>
      </c>
      <c r="L2002" s="11">
        <f t="shared" si="190"/>
        <v>1.2775579859227843E-3</v>
      </c>
      <c r="M2002" s="11">
        <f t="shared" si="191"/>
        <v>4.1329214048354643</v>
      </c>
    </row>
    <row r="2003" spans="5:13" x14ac:dyDescent="0.25">
      <c r="E2003" s="11">
        <v>199.8</v>
      </c>
      <c r="F2003" s="11">
        <f t="shared" si="187"/>
        <v>0.58697538545744132</v>
      </c>
      <c r="G2003" s="11">
        <f t="shared" si="186"/>
        <v>7.0404597542452327</v>
      </c>
      <c r="H2003" s="11">
        <f t="shared" si="188"/>
        <v>4.1325765780456978</v>
      </c>
      <c r="K2003" s="11">
        <f t="shared" si="189"/>
        <v>5.2813685751611052E-3</v>
      </c>
      <c r="L2003" s="11">
        <f t="shared" si="190"/>
        <v>1.2779844427368539E-3</v>
      </c>
      <c r="M2003" s="11">
        <f t="shared" si="191"/>
        <v>4.1325765780456969</v>
      </c>
    </row>
    <row r="2004" spans="5:13" x14ac:dyDescent="0.25">
      <c r="E2004" s="11">
        <v>199.9</v>
      </c>
      <c r="F2004" s="11">
        <f t="shared" si="187"/>
        <v>0.58697538545744132</v>
      </c>
      <c r="G2004" s="11">
        <f t="shared" si="186"/>
        <v>7.0398726333765289</v>
      </c>
      <c r="H2004" s="11">
        <f t="shared" si="188"/>
        <v>4.1322319525474809</v>
      </c>
      <c r="K2004" s="11">
        <f t="shared" si="189"/>
        <v>5.2826900736367257E-3</v>
      </c>
      <c r="L2004" s="11">
        <f t="shared" si="190"/>
        <v>1.2784108284095725E-3</v>
      </c>
      <c r="M2004" s="11">
        <f t="shared" si="191"/>
        <v>4.1322319525474773</v>
      </c>
    </row>
    <row r="2005" spans="5:13" x14ac:dyDescent="0.25">
      <c r="E2005" s="11">
        <v>200</v>
      </c>
      <c r="F2005" s="11">
        <f t="shared" si="187"/>
        <v>0.58697538545744132</v>
      </c>
      <c r="G2005" s="11">
        <f t="shared" si="186"/>
        <v>7.039285855066379</v>
      </c>
      <c r="H2005" s="11">
        <f t="shared" si="188"/>
        <v>4.1318875281227019</v>
      </c>
      <c r="K2005" s="11">
        <f t="shared" si="189"/>
        <v>5.2840112416137749E-3</v>
      </c>
      <c r="L2005" s="11">
        <f t="shared" si="190"/>
        <v>1.2788371429883849E-3</v>
      </c>
      <c r="M2005" s="11">
        <f t="shared" si="191"/>
        <v>4.131887528122701</v>
      </c>
    </row>
    <row r="2006" spans="5:13" x14ac:dyDescent="0.25">
      <c r="E2006" s="11">
        <v>200.1</v>
      </c>
      <c r="F2006" s="11">
        <f t="shared" si="187"/>
        <v>0.58697538545744132</v>
      </c>
      <c r="G2006" s="11">
        <f t="shared" si="186"/>
        <v>7.038699418943783</v>
      </c>
      <c r="H2006" s="11">
        <f t="shared" si="188"/>
        <v>4.1315433045535954</v>
      </c>
      <c r="K2006" s="11">
        <f t="shared" si="189"/>
        <v>5.2853320793400946E-3</v>
      </c>
      <c r="L2006" s="11">
        <f t="shared" si="190"/>
        <v>1.279263386520686E-3</v>
      </c>
      <c r="M2006" s="11">
        <f t="shared" si="191"/>
        <v>4.1315433045535928</v>
      </c>
    </row>
    <row r="2007" spans="5:13" x14ac:dyDescent="0.25">
      <c r="E2007" s="11">
        <v>200.2</v>
      </c>
      <c r="F2007" s="11">
        <f t="shared" si="187"/>
        <v>0.58697538545744132</v>
      </c>
      <c r="G2007" s="11">
        <f t="shared" si="186"/>
        <v>7.0381133246383341</v>
      </c>
      <c r="H2007" s="11">
        <f t="shared" si="188"/>
        <v>4.1311992816227399</v>
      </c>
      <c r="K2007" s="11">
        <f t="shared" si="189"/>
        <v>5.2866525870632203E-3</v>
      </c>
      <c r="L2007" s="11">
        <f t="shared" si="190"/>
        <v>1.2796895590538107E-3</v>
      </c>
      <c r="M2007" s="11">
        <f t="shared" si="191"/>
        <v>4.1311992816227372</v>
      </c>
    </row>
    <row r="2008" spans="5:13" x14ac:dyDescent="0.25">
      <c r="E2008" s="11">
        <v>200.3</v>
      </c>
      <c r="F2008" s="11">
        <f t="shared" si="187"/>
        <v>0.58697538545744132</v>
      </c>
      <c r="G2008" s="11">
        <f t="shared" si="186"/>
        <v>7.0375275717802088</v>
      </c>
      <c r="H2008" s="11">
        <f t="shared" si="188"/>
        <v>4.1308554591130591</v>
      </c>
      <c r="K2008" s="11">
        <f t="shared" si="189"/>
        <v>5.2879727650303751E-3</v>
      </c>
      <c r="L2008" s="11">
        <f t="shared" si="190"/>
        <v>1.2801156606350402E-3</v>
      </c>
      <c r="M2008" s="11">
        <f t="shared" si="191"/>
        <v>4.1308554591130582</v>
      </c>
    </row>
    <row r="2009" spans="5:13" x14ac:dyDescent="0.25">
      <c r="E2009" s="11">
        <v>200.4</v>
      </c>
      <c r="F2009" s="11">
        <f t="shared" si="187"/>
        <v>0.58697538545744132</v>
      </c>
      <c r="G2009" s="11">
        <f t="shared" si="186"/>
        <v>7.0369421600001631</v>
      </c>
      <c r="H2009" s="11">
        <f t="shared" si="188"/>
        <v>4.1305118368078153</v>
      </c>
      <c r="K2009" s="11">
        <f t="shared" si="189"/>
        <v>5.2892926134884754E-3</v>
      </c>
      <c r="L2009" s="11">
        <f t="shared" si="190"/>
        <v>1.2805416913116029E-3</v>
      </c>
      <c r="M2009" s="11">
        <f t="shared" si="191"/>
        <v>4.1305118368078153</v>
      </c>
    </row>
    <row r="2010" spans="5:13" x14ac:dyDescent="0.25">
      <c r="E2010" s="11">
        <v>200.5</v>
      </c>
      <c r="F2010" s="11">
        <f t="shared" si="187"/>
        <v>0.58697538545744132</v>
      </c>
      <c r="G2010" s="11">
        <f t="shared" si="186"/>
        <v>7.0363570889295417</v>
      </c>
      <c r="H2010" s="11">
        <f t="shared" si="188"/>
        <v>4.1301684144906172</v>
      </c>
      <c r="K2010" s="11">
        <f t="shared" si="189"/>
        <v>5.2906121326841277E-3</v>
      </c>
      <c r="L2010" s="11">
        <f t="shared" si="190"/>
        <v>1.28096765113067E-3</v>
      </c>
      <c r="M2010" s="11">
        <f t="shared" si="191"/>
        <v>4.1301684144906154</v>
      </c>
    </row>
    <row r="2011" spans="5:13" x14ac:dyDescent="0.25">
      <c r="E2011" s="11">
        <v>200.6</v>
      </c>
      <c r="F2011" s="11">
        <f t="shared" si="187"/>
        <v>0.58697538545744132</v>
      </c>
      <c r="G2011" s="11">
        <f t="shared" si="186"/>
        <v>7.0357723582002736</v>
      </c>
      <c r="H2011" s="11">
        <f t="shared" si="188"/>
        <v>4.1298251919454163</v>
      </c>
      <c r="K2011" s="11">
        <f t="shared" si="189"/>
        <v>5.2919313228636331E-3</v>
      </c>
      <c r="L2011" s="11">
        <f t="shared" si="190"/>
        <v>1.2813935401393558E-3</v>
      </c>
      <c r="M2011" s="11">
        <f t="shared" si="191"/>
        <v>4.1298251919454172</v>
      </c>
    </row>
    <row r="2012" spans="5:13" x14ac:dyDescent="0.25">
      <c r="E2012" s="11">
        <v>200.7</v>
      </c>
      <c r="F2012" s="11">
        <f t="shared" si="187"/>
        <v>0.58697538545744132</v>
      </c>
      <c r="G2012" s="11">
        <f t="shared" si="186"/>
        <v>7.0351879674448616</v>
      </c>
      <c r="H2012" s="11">
        <f t="shared" si="188"/>
        <v>4.1294821689565007</v>
      </c>
      <c r="K2012" s="11">
        <f t="shared" si="189"/>
        <v>5.2932501842729851E-3</v>
      </c>
      <c r="L2012" s="11">
        <f t="shared" si="190"/>
        <v>1.2818193583847251E-3</v>
      </c>
      <c r="M2012" s="11">
        <f t="shared" si="191"/>
        <v>4.1294821689565007</v>
      </c>
    </row>
    <row r="2013" spans="5:13" x14ac:dyDescent="0.25">
      <c r="E2013" s="11">
        <v>200.8</v>
      </c>
      <c r="F2013" s="11">
        <f t="shared" si="187"/>
        <v>0.58697538545744132</v>
      </c>
      <c r="G2013" s="11">
        <f t="shared" si="186"/>
        <v>7.0346039162963923</v>
      </c>
      <c r="H2013" s="11">
        <f t="shared" si="188"/>
        <v>4.1291393453085012</v>
      </c>
      <c r="K2013" s="11">
        <f t="shared" si="189"/>
        <v>5.2945687171578716E-3</v>
      </c>
      <c r="L2013" s="11">
        <f t="shared" si="190"/>
        <v>1.2822451059137847E-3</v>
      </c>
      <c r="M2013" s="11">
        <f t="shared" si="191"/>
        <v>4.1291393453084986</v>
      </c>
    </row>
    <row r="2014" spans="5:13" x14ac:dyDescent="0.25">
      <c r="E2014" s="11">
        <v>200.9</v>
      </c>
      <c r="F2014" s="11">
        <f t="shared" si="187"/>
        <v>0.58697538545744132</v>
      </c>
      <c r="G2014" s="11">
        <f t="shared" si="186"/>
        <v>7.0340202043885318</v>
      </c>
      <c r="H2014" s="11">
        <f t="shared" si="188"/>
        <v>4.1287967207863883</v>
      </c>
      <c r="K2014" s="11">
        <f t="shared" si="189"/>
        <v>5.2958869217636711E-3</v>
      </c>
      <c r="L2014" s="11">
        <f t="shared" si="190"/>
        <v>1.282670782773485E-3</v>
      </c>
      <c r="M2014" s="11">
        <f t="shared" si="191"/>
        <v>4.1287967207863856</v>
      </c>
    </row>
    <row r="2015" spans="5:13" x14ac:dyDescent="0.25">
      <c r="E2015" s="11">
        <v>201</v>
      </c>
      <c r="F2015" s="11">
        <f t="shared" si="187"/>
        <v>0.58697538545744132</v>
      </c>
      <c r="G2015" s="11">
        <f t="shared" si="186"/>
        <v>7.033436831355524</v>
      </c>
      <c r="H2015" s="11">
        <f t="shared" si="188"/>
        <v>4.128454295175473</v>
      </c>
      <c r="K2015" s="11">
        <f t="shared" si="189"/>
        <v>5.2972047983354626E-3</v>
      </c>
      <c r="L2015" s="11">
        <f t="shared" si="190"/>
        <v>1.2830963890107243E-3</v>
      </c>
      <c r="M2015" s="11">
        <f t="shared" si="191"/>
        <v>4.1284542951754712</v>
      </c>
    </row>
    <row r="2016" spans="5:13" x14ac:dyDescent="0.25">
      <c r="E2016" s="11">
        <v>201.1</v>
      </c>
      <c r="F2016" s="11">
        <f t="shared" si="187"/>
        <v>0.58697538545744132</v>
      </c>
      <c r="G2016" s="11">
        <f t="shared" si="186"/>
        <v>7.0328537968321836</v>
      </c>
      <c r="H2016" s="11">
        <f t="shared" si="188"/>
        <v>4.1281120682614008</v>
      </c>
      <c r="K2016" s="11">
        <f t="shared" si="189"/>
        <v>5.2985223471180148E-3</v>
      </c>
      <c r="L2016" s="11">
        <f t="shared" si="190"/>
        <v>1.2835219246723469E-3</v>
      </c>
      <c r="M2016" s="11">
        <f t="shared" si="191"/>
        <v>4.1281120682613999</v>
      </c>
    </row>
    <row r="2017" spans="5:13" x14ac:dyDescent="0.25">
      <c r="E2017" s="11">
        <v>201.2</v>
      </c>
      <c r="F2017" s="11">
        <f t="shared" si="187"/>
        <v>0.58697538545744132</v>
      </c>
      <c r="G2017" s="11">
        <f t="shared" si="186"/>
        <v>7.0322711004539027</v>
      </c>
      <c r="H2017" s="11">
        <f t="shared" si="188"/>
        <v>4.1277700398301542</v>
      </c>
      <c r="K2017" s="11">
        <f t="shared" si="189"/>
        <v>5.2998395683557954E-3</v>
      </c>
      <c r="L2017" s="11">
        <f t="shared" si="190"/>
        <v>1.2839473898051429E-3</v>
      </c>
      <c r="M2017" s="11">
        <f t="shared" si="191"/>
        <v>4.1277700398301524</v>
      </c>
    </row>
    <row r="2018" spans="5:13" x14ac:dyDescent="0.25">
      <c r="E2018" s="11">
        <v>201.3</v>
      </c>
      <c r="F2018" s="11">
        <f t="shared" si="187"/>
        <v>0.58697538545744132</v>
      </c>
      <c r="G2018" s="11">
        <f t="shared" si="186"/>
        <v>7.0316887418566516</v>
      </c>
      <c r="H2018" s="11">
        <f t="shared" si="188"/>
        <v>4.127428209668059</v>
      </c>
      <c r="K2018" s="11">
        <f t="shared" si="189"/>
        <v>5.3011564622929682E-3</v>
      </c>
      <c r="L2018" s="11">
        <f t="shared" si="190"/>
        <v>1.2843727844558449E-3</v>
      </c>
      <c r="M2018" s="11">
        <f t="shared" si="191"/>
        <v>4.127428209668059</v>
      </c>
    </row>
    <row r="2019" spans="5:13" x14ac:dyDescent="0.25">
      <c r="E2019" s="11">
        <v>201.4</v>
      </c>
      <c r="F2019" s="11">
        <f t="shared" si="187"/>
        <v>0.58697538545744132</v>
      </c>
      <c r="G2019" s="11">
        <f t="shared" si="186"/>
        <v>7.0311067206769655</v>
      </c>
      <c r="H2019" s="11">
        <f t="shared" si="188"/>
        <v>4.1270865775617684</v>
      </c>
      <c r="K2019" s="11">
        <f t="shared" si="189"/>
        <v>5.3024730291733923E-3</v>
      </c>
      <c r="L2019" s="11">
        <f t="shared" si="190"/>
        <v>1.2847981086711359E-3</v>
      </c>
      <c r="M2019" s="11">
        <f t="shared" si="191"/>
        <v>4.1270865775617693</v>
      </c>
    </row>
    <row r="2020" spans="5:13" x14ac:dyDescent="0.25">
      <c r="E2020" s="11">
        <v>201.5</v>
      </c>
      <c r="F2020" s="11">
        <f t="shared" si="187"/>
        <v>0.58697538545744132</v>
      </c>
      <c r="G2020" s="11">
        <f t="shared" si="186"/>
        <v>7.030525036551956</v>
      </c>
      <c r="H2020" s="11">
        <f t="shared" si="188"/>
        <v>4.126745143298276</v>
      </c>
      <c r="K2020" s="11">
        <f t="shared" si="189"/>
        <v>5.3037892692406243E-3</v>
      </c>
      <c r="L2020" s="11">
        <f t="shared" si="190"/>
        <v>1.2852233624976424E-3</v>
      </c>
      <c r="M2020" s="11">
        <f t="shared" si="191"/>
        <v>4.1267451432982751</v>
      </c>
    </row>
    <row r="2021" spans="5:13" x14ac:dyDescent="0.25">
      <c r="E2021" s="11">
        <v>201.6</v>
      </c>
      <c r="F2021" s="11">
        <f t="shared" si="187"/>
        <v>0.58697538545744132</v>
      </c>
      <c r="G2021" s="11">
        <f t="shared" si="186"/>
        <v>7.0299436891193041</v>
      </c>
      <c r="H2021" s="11">
        <f t="shared" si="188"/>
        <v>4.126403906664911</v>
      </c>
      <c r="K2021" s="11">
        <f t="shared" si="189"/>
        <v>5.3051051827379212E-3</v>
      </c>
      <c r="L2021" s="11">
        <f t="shared" si="190"/>
        <v>1.2856485459819364E-3</v>
      </c>
      <c r="M2021" s="11">
        <f t="shared" si="191"/>
        <v>4.1264039066649083</v>
      </c>
    </row>
    <row r="2022" spans="5:13" x14ac:dyDescent="0.25">
      <c r="E2022" s="11">
        <v>201.7</v>
      </c>
      <c r="F2022" s="11">
        <f t="shared" si="187"/>
        <v>0.58697538545744132</v>
      </c>
      <c r="G2022" s="11">
        <f t="shared" si="186"/>
        <v>7.0293626780172618</v>
      </c>
      <c r="H2022" s="11">
        <f t="shared" si="188"/>
        <v>4.1260628674493338</v>
      </c>
      <c r="K2022" s="11">
        <f t="shared" si="189"/>
        <v>5.3064207699082344E-3</v>
      </c>
      <c r="L2022" s="11">
        <f t="shared" si="190"/>
        <v>1.2860736591705348E-3</v>
      </c>
      <c r="M2022" s="11">
        <f t="shared" si="191"/>
        <v>4.1260628674493338</v>
      </c>
    </row>
    <row r="2023" spans="5:13" x14ac:dyDescent="0.25">
      <c r="E2023" s="11">
        <v>201.8</v>
      </c>
      <c r="F2023" s="11">
        <f t="shared" si="187"/>
        <v>0.58697538545744132</v>
      </c>
      <c r="G2023" s="11">
        <f t="shared" si="186"/>
        <v>7.0287820028846406</v>
      </c>
      <c r="H2023" s="11">
        <f t="shared" si="188"/>
        <v>4.1257220254395381</v>
      </c>
      <c r="K2023" s="11">
        <f t="shared" si="189"/>
        <v>5.307736030994218E-3</v>
      </c>
      <c r="L2023" s="11">
        <f t="shared" si="190"/>
        <v>1.2864987021099063E-3</v>
      </c>
      <c r="M2023" s="11">
        <f t="shared" si="191"/>
        <v>4.1257220254395373</v>
      </c>
    </row>
    <row r="2024" spans="5:13" x14ac:dyDescent="0.25">
      <c r="E2024" s="11">
        <v>201.9</v>
      </c>
      <c r="F2024" s="11">
        <f t="shared" si="187"/>
        <v>0.58697538545744132</v>
      </c>
      <c r="G2024" s="11">
        <f t="shared" si="186"/>
        <v>7.0282016633608304</v>
      </c>
      <c r="H2024" s="11">
        <f t="shared" si="188"/>
        <v>4.1253813804238533</v>
      </c>
      <c r="K2024" s="11">
        <f t="shared" si="189"/>
        <v>5.3090509662382223E-3</v>
      </c>
      <c r="L2024" s="11">
        <f t="shared" si="190"/>
        <v>1.2869236748464584E-3</v>
      </c>
      <c r="M2024" s="11">
        <f t="shared" si="191"/>
        <v>4.125381380423855</v>
      </c>
    </row>
    <row r="2025" spans="5:13" x14ac:dyDescent="0.25">
      <c r="E2025" s="11">
        <v>202</v>
      </c>
      <c r="F2025" s="11">
        <f t="shared" si="187"/>
        <v>0.58697538545744132</v>
      </c>
      <c r="G2025" s="11">
        <f t="shared" si="186"/>
        <v>7.0276216590857752</v>
      </c>
      <c r="H2025" s="11">
        <f t="shared" si="188"/>
        <v>4.1250409321909363</v>
      </c>
      <c r="K2025" s="11">
        <f t="shared" si="189"/>
        <v>5.3103655758823002E-3</v>
      </c>
      <c r="L2025" s="11">
        <f t="shared" si="190"/>
        <v>1.2873485774265521E-3</v>
      </c>
      <c r="M2025" s="11">
        <f t="shared" si="191"/>
        <v>4.1250409321909363</v>
      </c>
    </row>
    <row r="2026" spans="5:13" x14ac:dyDescent="0.25">
      <c r="E2026" s="11">
        <v>202.1</v>
      </c>
      <c r="F2026" s="11">
        <f t="shared" si="187"/>
        <v>0.58697538545744132</v>
      </c>
      <c r="G2026" s="11">
        <f t="shared" si="186"/>
        <v>7.0270419896999927</v>
      </c>
      <c r="H2026" s="11">
        <f t="shared" si="188"/>
        <v>4.124700680529779</v>
      </c>
      <c r="K2026" s="11">
        <f t="shared" si="189"/>
        <v>5.3116798601682029E-3</v>
      </c>
      <c r="L2026" s="11">
        <f t="shared" si="190"/>
        <v>1.287773409896489E-3</v>
      </c>
      <c r="M2026" s="11">
        <f t="shared" si="191"/>
        <v>4.1247006805297799</v>
      </c>
    </row>
    <row r="2027" spans="5:13" x14ac:dyDescent="0.25">
      <c r="E2027" s="11">
        <v>202.2</v>
      </c>
      <c r="F2027" s="11">
        <f t="shared" si="187"/>
        <v>0.58697538545744132</v>
      </c>
      <c r="G2027" s="11">
        <f t="shared" si="186"/>
        <v>7.0264626548445541</v>
      </c>
      <c r="H2027" s="11">
        <f t="shared" si="188"/>
        <v>4.1243606252296985</v>
      </c>
      <c r="K2027" s="11">
        <f t="shared" si="189"/>
        <v>5.3129938193373846E-3</v>
      </c>
      <c r="L2027" s="11">
        <f t="shared" si="190"/>
        <v>1.2881981723025227E-3</v>
      </c>
      <c r="M2027" s="11">
        <f t="shared" si="191"/>
        <v>4.1243606252296967</v>
      </c>
    </row>
    <row r="2028" spans="5:13" x14ac:dyDescent="0.25">
      <c r="E2028" s="11">
        <v>202.3</v>
      </c>
      <c r="F2028" s="11">
        <f t="shared" si="187"/>
        <v>0.58697538545744132</v>
      </c>
      <c r="G2028" s="11">
        <f t="shared" si="186"/>
        <v>7.0258836541611061</v>
      </c>
      <c r="H2028" s="11">
        <f t="shared" si="188"/>
        <v>4.1240207660803518</v>
      </c>
      <c r="K2028" s="11">
        <f t="shared" si="189"/>
        <v>5.3143074536309998E-3</v>
      </c>
      <c r="L2028" s="11">
        <f t="shared" si="190"/>
        <v>1.288622864690846E-3</v>
      </c>
      <c r="M2028" s="11">
        <f t="shared" si="191"/>
        <v>4.1240207660803518</v>
      </c>
    </row>
    <row r="2029" spans="5:13" x14ac:dyDescent="0.25">
      <c r="E2029" s="11">
        <v>202.4</v>
      </c>
      <c r="F2029" s="11">
        <f t="shared" si="187"/>
        <v>0.58697538545744132</v>
      </c>
      <c r="G2029" s="11">
        <f t="shared" si="186"/>
        <v>7.0253049872918414</v>
      </c>
      <c r="H2029" s="11">
        <f t="shared" si="188"/>
        <v>4.1236811028717133</v>
      </c>
      <c r="K2029" s="11">
        <f t="shared" si="189"/>
        <v>5.3156207632899053E-3</v>
      </c>
      <c r="L2029" s="11">
        <f t="shared" si="190"/>
        <v>1.2890474871076064E-3</v>
      </c>
      <c r="M2029" s="11">
        <f t="shared" si="191"/>
        <v>4.1236811028717133</v>
      </c>
    </row>
    <row r="2030" spans="5:13" x14ac:dyDescent="0.25">
      <c r="E2030" s="11">
        <v>202.5</v>
      </c>
      <c r="F2030" s="11">
        <f t="shared" si="187"/>
        <v>0.58697538545744132</v>
      </c>
      <c r="G2030" s="11">
        <f t="shared" si="186"/>
        <v>7.0247266538795197</v>
      </c>
      <c r="H2030" s="11">
        <f t="shared" si="188"/>
        <v>4.1233416353940928</v>
      </c>
      <c r="K2030" s="11">
        <f t="shared" si="189"/>
        <v>5.3169337485546595E-3</v>
      </c>
      <c r="L2030" s="11">
        <f t="shared" si="190"/>
        <v>1.289472039598895E-3</v>
      </c>
      <c r="M2030" s="11">
        <f t="shared" si="191"/>
        <v>4.1233416353940893</v>
      </c>
    </row>
    <row r="2031" spans="5:13" x14ac:dyDescent="0.25">
      <c r="E2031" s="11">
        <v>202.6</v>
      </c>
      <c r="F2031" s="11">
        <f t="shared" si="187"/>
        <v>0.58697538545744132</v>
      </c>
      <c r="G2031" s="11">
        <f t="shared" si="186"/>
        <v>7.0241486535674635</v>
      </c>
      <c r="H2031" s="11">
        <f t="shared" si="188"/>
        <v>4.123002363438129</v>
      </c>
      <c r="K2031" s="11">
        <f t="shared" si="189"/>
        <v>5.318246409665525E-3</v>
      </c>
      <c r="L2031" s="11">
        <f t="shared" si="190"/>
        <v>1.2898965222107451E-3</v>
      </c>
      <c r="M2031" s="11">
        <f t="shared" si="191"/>
        <v>4.123002363438129</v>
      </c>
    </row>
    <row r="2032" spans="5:13" x14ac:dyDescent="0.25">
      <c r="E2032" s="11">
        <v>202.7</v>
      </c>
      <c r="F2032" s="11">
        <f t="shared" si="187"/>
        <v>0.58697538545744132</v>
      </c>
      <c r="G2032" s="11">
        <f t="shared" si="186"/>
        <v>7.0235709859995419</v>
      </c>
      <c r="H2032" s="11">
        <f t="shared" si="188"/>
        <v>4.1226632867947819</v>
      </c>
      <c r="K2032" s="11">
        <f t="shared" si="189"/>
        <v>5.3195587468624688E-3</v>
      </c>
      <c r="L2032" s="11">
        <f t="shared" si="190"/>
        <v>1.2903209349891458E-3</v>
      </c>
      <c r="M2032" s="11">
        <f t="shared" si="191"/>
        <v>4.1226632867947828</v>
      </c>
    </row>
    <row r="2033" spans="5:13" x14ac:dyDescent="0.25">
      <c r="E2033" s="11">
        <v>202.8</v>
      </c>
      <c r="F2033" s="11">
        <f t="shared" si="187"/>
        <v>0.58697538545744132</v>
      </c>
      <c r="G2033" s="11">
        <f t="shared" si="186"/>
        <v>7.0229936508201884</v>
      </c>
      <c r="H2033" s="11">
        <f t="shared" si="188"/>
        <v>4.1223244052553429</v>
      </c>
      <c r="K2033" s="11">
        <f t="shared" si="189"/>
        <v>5.3208707603851603E-3</v>
      </c>
      <c r="L2033" s="11">
        <f t="shared" si="190"/>
        <v>1.2907452779800279E-3</v>
      </c>
      <c r="M2033" s="11">
        <f t="shared" si="191"/>
        <v>4.1223244052553421</v>
      </c>
    </row>
    <row r="2034" spans="5:13" x14ac:dyDescent="0.25">
      <c r="E2034" s="11">
        <v>202.9</v>
      </c>
      <c r="F2034" s="11">
        <f t="shared" si="187"/>
        <v>0.58697538545744132</v>
      </c>
      <c r="G2034" s="11">
        <f t="shared" si="186"/>
        <v>7.0224166476743886</v>
      </c>
      <c r="H2034" s="11">
        <f t="shared" si="188"/>
        <v>4.1219857186114268</v>
      </c>
      <c r="K2034" s="11">
        <f t="shared" si="189"/>
        <v>5.3221824504729731E-3</v>
      </c>
      <c r="L2034" s="11">
        <f t="shared" si="190"/>
        <v>1.2911695512292701E-3</v>
      </c>
      <c r="M2034" s="11">
        <f t="shared" si="191"/>
        <v>4.1219857186114242</v>
      </c>
    </row>
    <row r="2035" spans="5:13" x14ac:dyDescent="0.25">
      <c r="E2035" s="11">
        <v>203</v>
      </c>
      <c r="F2035" s="11">
        <f t="shared" si="187"/>
        <v>0.58697538545744132</v>
      </c>
      <c r="G2035" s="11">
        <f t="shared" si="186"/>
        <v>7.0218399762076826</v>
      </c>
      <c r="H2035" s="11">
        <f t="shared" si="188"/>
        <v>4.1216472266549751</v>
      </c>
      <c r="K2035" s="11">
        <f t="shared" si="189"/>
        <v>5.3234938173649885E-3</v>
      </c>
      <c r="L2035" s="11">
        <f t="shared" si="190"/>
        <v>1.2915937547826981E-3</v>
      </c>
      <c r="M2035" s="11">
        <f t="shared" si="191"/>
        <v>4.1216472266549715</v>
      </c>
    </row>
    <row r="2036" spans="5:13" x14ac:dyDescent="0.25">
      <c r="E2036" s="11">
        <v>203.1</v>
      </c>
      <c r="F2036" s="11">
        <f t="shared" si="187"/>
        <v>0.58697538545744132</v>
      </c>
      <c r="G2036" s="11">
        <f t="shared" si="186"/>
        <v>7.0212636360661671</v>
      </c>
      <c r="H2036" s="11">
        <f t="shared" si="188"/>
        <v>4.1213089291782543</v>
      </c>
      <c r="K2036" s="11">
        <f t="shared" si="189"/>
        <v>5.3248048612999895E-3</v>
      </c>
      <c r="L2036" s="11">
        <f t="shared" si="190"/>
        <v>1.292017888686083E-3</v>
      </c>
      <c r="M2036" s="11">
        <f t="shared" si="191"/>
        <v>4.1213089291782543</v>
      </c>
    </row>
    <row r="2037" spans="5:13" x14ac:dyDescent="0.25">
      <c r="E2037" s="11">
        <v>203.2</v>
      </c>
      <c r="F2037" s="11">
        <f t="shared" si="187"/>
        <v>0.58697538545744132</v>
      </c>
      <c r="G2037" s="11">
        <f t="shared" si="186"/>
        <v>7.0206876268964793</v>
      </c>
      <c r="H2037" s="11">
        <f t="shared" si="188"/>
        <v>4.12097082597385</v>
      </c>
      <c r="K2037" s="11">
        <f t="shared" si="189"/>
        <v>5.3261155825164693E-3</v>
      </c>
      <c r="L2037" s="11">
        <f t="shared" si="190"/>
        <v>1.2924419529851503E-3</v>
      </c>
      <c r="M2037" s="11">
        <f t="shared" si="191"/>
        <v>4.1209708259738491</v>
      </c>
    </row>
    <row r="2038" spans="5:13" x14ac:dyDescent="0.25">
      <c r="E2038" s="11">
        <v>203.3</v>
      </c>
      <c r="F2038" s="11">
        <f t="shared" si="187"/>
        <v>0.58697538545744132</v>
      </c>
      <c r="G2038" s="11">
        <f t="shared" si="186"/>
        <v>7.0201119483458196</v>
      </c>
      <c r="H2038" s="11">
        <f t="shared" si="188"/>
        <v>4.1206329168346771</v>
      </c>
      <c r="K2038" s="11">
        <f t="shared" si="189"/>
        <v>5.3274259812526262E-3</v>
      </c>
      <c r="L2038" s="11">
        <f t="shared" si="190"/>
        <v>1.2928659477255675E-3</v>
      </c>
      <c r="M2038" s="11">
        <f t="shared" si="191"/>
        <v>4.1206329168346709</v>
      </c>
    </row>
    <row r="2039" spans="5:13" x14ac:dyDescent="0.25">
      <c r="E2039" s="11">
        <v>203.4</v>
      </c>
      <c r="F2039" s="11">
        <f t="shared" si="187"/>
        <v>0.58697538545744132</v>
      </c>
      <c r="G2039" s="11">
        <f t="shared" si="186"/>
        <v>7.0195366000619286</v>
      </c>
      <c r="H2039" s="11">
        <f t="shared" si="188"/>
        <v>4.1202952015539678</v>
      </c>
      <c r="K2039" s="11">
        <f t="shared" si="189"/>
        <v>5.3287360577463638E-3</v>
      </c>
      <c r="L2039" s="11">
        <f t="shared" si="190"/>
        <v>1.2932898729529462E-3</v>
      </c>
      <c r="M2039" s="11">
        <f t="shared" si="191"/>
        <v>4.1202952015539669</v>
      </c>
    </row>
    <row r="2040" spans="5:13" x14ac:dyDescent="0.25">
      <c r="E2040" s="11">
        <v>203.5</v>
      </c>
      <c r="F2040" s="11">
        <f t="shared" si="187"/>
        <v>0.58697538545744132</v>
      </c>
      <c r="G2040" s="11">
        <f t="shared" si="186"/>
        <v>7.0189615816931026</v>
      </c>
      <c r="H2040" s="11">
        <f t="shared" si="188"/>
        <v>4.1199576799252808</v>
      </c>
      <c r="K2040" s="11">
        <f t="shared" si="189"/>
        <v>5.3300458122352949E-3</v>
      </c>
      <c r="L2040" s="11">
        <f t="shared" si="190"/>
        <v>1.2937137287128541E-3</v>
      </c>
      <c r="M2040" s="11">
        <f t="shared" si="191"/>
        <v>4.1199576799252808</v>
      </c>
    </row>
    <row r="2041" spans="5:13" x14ac:dyDescent="0.25">
      <c r="E2041" s="11">
        <v>203.6</v>
      </c>
      <c r="F2041" s="11">
        <f t="shared" si="187"/>
        <v>0.58697538545744132</v>
      </c>
      <c r="G2041" s="11">
        <f t="shared" si="186"/>
        <v>7.0183868928881772</v>
      </c>
      <c r="H2041" s="11">
        <f t="shared" si="188"/>
        <v>4.1196203517424914</v>
      </c>
      <c r="K2041" s="11">
        <f t="shared" si="189"/>
        <v>5.331355244956741E-3</v>
      </c>
      <c r="L2041" s="11">
        <f t="shared" si="190"/>
        <v>1.2941375150508035E-3</v>
      </c>
      <c r="M2041" s="11">
        <f t="shared" si="191"/>
        <v>4.1196203517424879</v>
      </c>
    </row>
    <row r="2042" spans="5:13" x14ac:dyDescent="0.25">
      <c r="E2042" s="11">
        <v>203.7</v>
      </c>
      <c r="F2042" s="11">
        <f t="shared" si="187"/>
        <v>0.58697538545744132</v>
      </c>
      <c r="G2042" s="11">
        <f t="shared" si="186"/>
        <v>7.0178125332965422</v>
      </c>
      <c r="H2042" s="11">
        <f t="shared" si="188"/>
        <v>4.1192832167998006</v>
      </c>
      <c r="K2042" s="11">
        <f t="shared" si="189"/>
        <v>5.3326643561477319E-3</v>
      </c>
      <c r="L2042" s="11">
        <f t="shared" si="190"/>
        <v>1.2945612320122502E-3</v>
      </c>
      <c r="M2042" s="11">
        <f t="shared" si="191"/>
        <v>4.1192832167997979</v>
      </c>
    </row>
    <row r="2043" spans="5:13" x14ac:dyDescent="0.25">
      <c r="E2043" s="11">
        <v>203.8</v>
      </c>
      <c r="F2043" s="11">
        <f t="shared" si="187"/>
        <v>0.58697538545744132</v>
      </c>
      <c r="G2043" s="11">
        <f t="shared" si="186"/>
        <v>7.0172385025681256</v>
      </c>
      <c r="H2043" s="11">
        <f t="shared" si="188"/>
        <v>4.1189462748917238</v>
      </c>
      <c r="K2043" s="11">
        <f t="shared" si="189"/>
        <v>5.3339731460450056E-3</v>
      </c>
      <c r="L2043" s="11">
        <f t="shared" si="190"/>
        <v>1.2949848796426034E-3</v>
      </c>
      <c r="M2043" s="11">
        <f t="shared" si="191"/>
        <v>4.1189462748917212</v>
      </c>
    </row>
    <row r="2044" spans="5:13" x14ac:dyDescent="0.25">
      <c r="E2044" s="11">
        <v>203.9</v>
      </c>
      <c r="F2044" s="11">
        <f t="shared" si="187"/>
        <v>0.58697538545744132</v>
      </c>
      <c r="G2044" s="11">
        <f t="shared" si="186"/>
        <v>7.0166648003534036</v>
      </c>
      <c r="H2044" s="11">
        <f t="shared" si="188"/>
        <v>4.1186095258130999</v>
      </c>
      <c r="K2044" s="11">
        <f t="shared" si="189"/>
        <v>5.3352816148850108E-3</v>
      </c>
      <c r="L2044" s="11">
        <f t="shared" si="190"/>
        <v>1.2954084579872181E-3</v>
      </c>
      <c r="M2044" s="11">
        <f t="shared" si="191"/>
        <v>4.1186095258130964</v>
      </c>
    </row>
    <row r="2045" spans="5:13" x14ac:dyDescent="0.25">
      <c r="E2045" s="11">
        <v>204</v>
      </c>
      <c r="F2045" s="11">
        <f t="shared" si="187"/>
        <v>0.58697538545744132</v>
      </c>
      <c r="G2045" s="11">
        <f t="shared" si="186"/>
        <v>7.0160914263033929</v>
      </c>
      <c r="H2045" s="11">
        <f t="shared" si="188"/>
        <v>4.1182729693590829</v>
      </c>
      <c r="K2045" s="11">
        <f t="shared" si="189"/>
        <v>5.3365897629039051E-3</v>
      </c>
      <c r="L2045" s="11">
        <f t="shared" si="190"/>
        <v>1.2958319670913964E-3</v>
      </c>
      <c r="M2045" s="11">
        <f t="shared" si="191"/>
        <v>4.118272969359082</v>
      </c>
    </row>
    <row r="2046" spans="5:13" x14ac:dyDescent="0.25">
      <c r="E2046" s="11">
        <v>204.1</v>
      </c>
      <c r="F2046" s="11">
        <f t="shared" si="187"/>
        <v>0.58697538545744132</v>
      </c>
      <c r="G2046" s="11">
        <f t="shared" si="186"/>
        <v>7.0155183800696506</v>
      </c>
      <c r="H2046" s="11">
        <f t="shared" si="188"/>
        <v>4.1179366053251476</v>
      </c>
      <c r="K2046" s="11">
        <f t="shared" si="189"/>
        <v>5.3378975903375578E-3</v>
      </c>
      <c r="L2046" s="11">
        <f t="shared" si="190"/>
        <v>1.2962554070003918E-3</v>
      </c>
      <c r="M2046" s="11">
        <f t="shared" si="191"/>
        <v>4.1179366053251449</v>
      </c>
    </row>
    <row r="2047" spans="5:13" x14ac:dyDescent="0.25">
      <c r="E2047" s="11">
        <v>204.2</v>
      </c>
      <c r="F2047" s="11">
        <f t="shared" si="187"/>
        <v>0.58697538545744132</v>
      </c>
      <c r="G2047" s="11">
        <f t="shared" si="186"/>
        <v>7.0149456613042771</v>
      </c>
      <c r="H2047" s="11">
        <f t="shared" si="188"/>
        <v>4.1176004335070839</v>
      </c>
      <c r="K2047" s="11">
        <f t="shared" si="189"/>
        <v>5.3392050974215496E-3</v>
      </c>
      <c r="L2047" s="11">
        <f t="shared" si="190"/>
        <v>1.2966787777594026E-3</v>
      </c>
      <c r="M2047" s="11">
        <f t="shared" si="191"/>
        <v>4.1176004335070822</v>
      </c>
    </row>
    <row r="2048" spans="5:13" x14ac:dyDescent="0.25">
      <c r="E2048" s="11">
        <v>204.3</v>
      </c>
      <c r="F2048" s="11">
        <f t="shared" si="187"/>
        <v>0.58697538545744132</v>
      </c>
      <c r="G2048" s="11">
        <f t="shared" si="186"/>
        <v>7.0143732696599104</v>
      </c>
      <c r="H2048" s="11">
        <f t="shared" si="188"/>
        <v>4.117264453700999</v>
      </c>
      <c r="K2048" s="11">
        <f t="shared" si="189"/>
        <v>5.3405122843911716E-3</v>
      </c>
      <c r="L2048" s="11">
        <f t="shared" si="190"/>
        <v>1.2971020794135778E-3</v>
      </c>
      <c r="M2048" s="11">
        <f t="shared" si="191"/>
        <v>4.1172644537009973</v>
      </c>
    </row>
    <row r="2049" spans="5:13" x14ac:dyDescent="0.25">
      <c r="E2049" s="11">
        <v>204.4</v>
      </c>
      <c r="F2049" s="11">
        <f t="shared" si="187"/>
        <v>0.58697538545744132</v>
      </c>
      <c r="G2049" s="11">
        <f t="shared" si="186"/>
        <v>7.0138012047897274</v>
      </c>
      <c r="H2049" s="11">
        <f t="shared" si="188"/>
        <v>4.1169286657033162</v>
      </c>
      <c r="K2049" s="11">
        <f t="shared" si="189"/>
        <v>5.3418191514814275E-3</v>
      </c>
      <c r="L2049" s="11">
        <f t="shared" si="190"/>
        <v>1.2975253120080133E-3</v>
      </c>
      <c r="M2049" s="11">
        <f t="shared" si="191"/>
        <v>4.1169286657033153</v>
      </c>
    </row>
    <row r="2050" spans="5:13" x14ac:dyDescent="0.25">
      <c r="E2050" s="11">
        <v>204.5</v>
      </c>
      <c r="F2050" s="11">
        <f t="shared" si="187"/>
        <v>0.58697538545744132</v>
      </c>
      <c r="G2050" s="11">
        <f t="shared" si="186"/>
        <v>7.0132294663474442</v>
      </c>
      <c r="H2050" s="11">
        <f t="shared" si="188"/>
        <v>4.1165930693107766</v>
      </c>
      <c r="K2050" s="11">
        <f t="shared" si="189"/>
        <v>5.3431256989270341E-3</v>
      </c>
      <c r="L2050" s="11">
        <f t="shared" si="190"/>
        <v>1.2979484755877538E-3</v>
      </c>
      <c r="M2050" s="11">
        <f t="shared" si="191"/>
        <v>4.1165930693107757</v>
      </c>
    </row>
    <row r="2051" spans="5:13" x14ac:dyDescent="0.25">
      <c r="E2051" s="11">
        <v>204.6</v>
      </c>
      <c r="F2051" s="11">
        <f t="shared" si="187"/>
        <v>0.58697538545744132</v>
      </c>
      <c r="G2051" s="11">
        <f t="shared" si="186"/>
        <v>7.0126580539873071</v>
      </c>
      <c r="H2051" s="11">
        <f t="shared" si="188"/>
        <v>4.1162576643204298</v>
      </c>
      <c r="K2051" s="11">
        <f t="shared" si="189"/>
        <v>5.3444319269624211E-3</v>
      </c>
      <c r="L2051" s="11">
        <f t="shared" si="190"/>
        <v>1.2983715701977939E-3</v>
      </c>
      <c r="M2051" s="11">
        <f t="shared" si="191"/>
        <v>4.1162576643204307</v>
      </c>
    </row>
    <row r="2052" spans="5:13" x14ac:dyDescent="0.25">
      <c r="E2052" s="11">
        <v>204.7</v>
      </c>
      <c r="F2052" s="11">
        <f t="shared" si="187"/>
        <v>0.58697538545744132</v>
      </c>
      <c r="G2052" s="11">
        <f t="shared" si="186"/>
        <v>7.0120869673641018</v>
      </c>
      <c r="H2052" s="11">
        <f t="shared" si="188"/>
        <v>4.1159224505296441</v>
      </c>
      <c r="K2052" s="11">
        <f t="shared" si="189"/>
        <v>5.345737835821731E-3</v>
      </c>
      <c r="L2052" s="11">
        <f t="shared" si="190"/>
        <v>1.2987945958830771E-3</v>
      </c>
      <c r="M2052" s="11">
        <f t="shared" si="191"/>
        <v>4.1159224505296423</v>
      </c>
    </row>
    <row r="2053" spans="5:13" x14ac:dyDescent="0.25">
      <c r="E2053" s="11">
        <v>204.8</v>
      </c>
      <c r="F2053" s="11">
        <f t="shared" si="187"/>
        <v>0.58697538545744132</v>
      </c>
      <c r="G2053" s="11">
        <f t="shared" ref="G2053:G2116" si="192">((4*$C$2*10^6)/(3*E2053))^(1/6)</f>
        <v>7.0115162061331491</v>
      </c>
      <c r="H2053" s="11">
        <f t="shared" si="188"/>
        <v>4.1155874277361022</v>
      </c>
      <c r="K2053" s="11">
        <f t="shared" si="189"/>
        <v>5.3470434257388228E-3</v>
      </c>
      <c r="L2053" s="11">
        <f t="shared" si="190"/>
        <v>1.2992175526884916E-3</v>
      </c>
      <c r="M2053" s="11">
        <f t="shared" si="191"/>
        <v>4.1155874277361022</v>
      </c>
    </row>
    <row r="2054" spans="5:13" x14ac:dyDescent="0.25">
      <c r="E2054" s="11">
        <v>204.9</v>
      </c>
      <c r="F2054" s="11">
        <f t="shared" ref="F2054:F2117" si="193">(4/3.14)*(2/(3*3.14))^0.5</f>
        <v>0.58697538545744132</v>
      </c>
      <c r="G2054" s="11">
        <f t="shared" si="192"/>
        <v>7.0109457699503004</v>
      </c>
      <c r="H2054" s="11">
        <f t="shared" ref="H2054:H2117" si="194">G2054*F2054</f>
        <v>4.115252595737795</v>
      </c>
      <c r="K2054" s="11">
        <f t="shared" ref="K2054:K2117" si="195">4*(E2054/(2*3.14*$C$2*10^6))^0.5</f>
        <v>5.3483486969472648E-3</v>
      </c>
      <c r="L2054" s="11">
        <f t="shared" ref="L2054:L2117" si="196">3.14*(((3*E2054)/(4*$C$2*10^6))^(2/3))</f>
        <v>1.2996404406588791E-3</v>
      </c>
      <c r="M2054" s="11">
        <f t="shared" si="191"/>
        <v>4.1152525957377959</v>
      </c>
    </row>
    <row r="2055" spans="5:13" x14ac:dyDescent="0.25">
      <c r="E2055" s="11">
        <v>205</v>
      </c>
      <c r="F2055" s="11">
        <f t="shared" si="193"/>
        <v>0.58697538545744132</v>
      </c>
      <c r="G2055" s="11">
        <f t="shared" si="192"/>
        <v>7.0103756584719354</v>
      </c>
      <c r="H2055" s="11">
        <f t="shared" si="194"/>
        <v>4.1149179543330288</v>
      </c>
      <c r="K2055" s="11">
        <f t="shared" si="195"/>
        <v>5.3496536496803471E-3</v>
      </c>
      <c r="L2055" s="11">
        <f t="shared" si="196"/>
        <v>1.3000632598390298E-3</v>
      </c>
      <c r="M2055" s="11">
        <f t="shared" ref="M2055:M2118" si="197">K2055/L2055</f>
        <v>4.114917954333027</v>
      </c>
    </row>
    <row r="2056" spans="5:13" x14ac:dyDescent="0.25">
      <c r="E2056" s="11">
        <v>205.1</v>
      </c>
      <c r="F2056" s="11">
        <f t="shared" si="193"/>
        <v>0.58697538545744132</v>
      </c>
      <c r="G2056" s="11">
        <f t="shared" si="192"/>
        <v>7.0098058713549722</v>
      </c>
      <c r="H2056" s="11">
        <f t="shared" si="194"/>
        <v>4.1145835033204206</v>
      </c>
      <c r="K2056" s="11">
        <f t="shared" si="195"/>
        <v>5.3509582841710706E-3</v>
      </c>
      <c r="L2056" s="11">
        <f t="shared" si="196"/>
        <v>1.3004860102736801E-3</v>
      </c>
      <c r="M2056" s="11">
        <f t="shared" si="197"/>
        <v>4.114583503320417</v>
      </c>
    </row>
    <row r="2057" spans="5:13" x14ac:dyDescent="0.25">
      <c r="E2057" s="11">
        <v>205.2</v>
      </c>
      <c r="F2057" s="11">
        <f t="shared" si="193"/>
        <v>0.58697538545744132</v>
      </c>
      <c r="G2057" s="11">
        <f t="shared" si="192"/>
        <v>7.0092364082568528</v>
      </c>
      <c r="H2057" s="11">
        <f t="shared" si="194"/>
        <v>4.1142492424988975</v>
      </c>
      <c r="K2057" s="11">
        <f t="shared" si="195"/>
        <v>5.3522626006521539E-3</v>
      </c>
      <c r="L2057" s="11">
        <f t="shared" si="196"/>
        <v>1.3009086920075148E-3</v>
      </c>
      <c r="M2057" s="11">
        <f t="shared" si="197"/>
        <v>4.114249242498901</v>
      </c>
    </row>
    <row r="2058" spans="5:13" x14ac:dyDescent="0.25">
      <c r="E2058" s="11">
        <v>205.3</v>
      </c>
      <c r="F2058" s="11">
        <f t="shared" si="193"/>
        <v>0.58697538545744132</v>
      </c>
      <c r="G2058" s="11">
        <f t="shared" si="192"/>
        <v>7.0086672688355502</v>
      </c>
      <c r="H2058" s="11">
        <f t="shared" si="194"/>
        <v>4.1139151716677</v>
      </c>
      <c r="K2058" s="11">
        <f t="shared" si="195"/>
        <v>5.3535665993560324E-3</v>
      </c>
      <c r="L2058" s="11">
        <f t="shared" si="196"/>
        <v>1.3013313050851771E-3</v>
      </c>
      <c r="M2058" s="11">
        <f t="shared" si="197"/>
        <v>4.1139151716676956</v>
      </c>
    </row>
    <row r="2059" spans="5:13" x14ac:dyDescent="0.25">
      <c r="E2059" s="11">
        <v>205.4</v>
      </c>
      <c r="F2059" s="11">
        <f t="shared" si="193"/>
        <v>0.58697538545744132</v>
      </c>
      <c r="G2059" s="11">
        <f t="shared" si="192"/>
        <v>7.0080984527495662</v>
      </c>
      <c r="H2059" s="11">
        <f t="shared" si="194"/>
        <v>4.1135812906263745</v>
      </c>
      <c r="K2059" s="11">
        <f t="shared" si="195"/>
        <v>5.3548702805148573E-3</v>
      </c>
      <c r="L2059" s="11">
        <f t="shared" si="196"/>
        <v>1.3017538495512435E-3</v>
      </c>
      <c r="M2059" s="11">
        <f t="shared" si="197"/>
        <v>4.1135812906263762</v>
      </c>
    </row>
    <row r="2060" spans="5:13" x14ac:dyDescent="0.25">
      <c r="E2060" s="11">
        <v>205.5</v>
      </c>
      <c r="F2060" s="11">
        <f t="shared" si="193"/>
        <v>0.58697538545744132</v>
      </c>
      <c r="G2060" s="11">
        <f t="shared" si="192"/>
        <v>7.0075299596579192</v>
      </c>
      <c r="H2060" s="11">
        <f t="shared" si="194"/>
        <v>4.113247599174775</v>
      </c>
      <c r="K2060" s="11">
        <f t="shared" si="195"/>
        <v>5.3561736443604969E-3</v>
      </c>
      <c r="L2060" s="11">
        <f t="shared" si="196"/>
        <v>1.302176325450257E-3</v>
      </c>
      <c r="M2060" s="11">
        <f t="shared" si="197"/>
        <v>4.1132475991747723</v>
      </c>
    </row>
    <row r="2061" spans="5:13" x14ac:dyDescent="0.25">
      <c r="E2061" s="11">
        <v>205.6</v>
      </c>
      <c r="F2061" s="11">
        <f t="shared" si="193"/>
        <v>0.58697538545744132</v>
      </c>
      <c r="G2061" s="11">
        <f t="shared" si="192"/>
        <v>7.006961789220167</v>
      </c>
      <c r="H2061" s="11">
        <f t="shared" si="194"/>
        <v>4.1129140971130704</v>
      </c>
      <c r="K2061" s="11">
        <f t="shared" si="195"/>
        <v>5.3574766911245412E-3</v>
      </c>
      <c r="L2061" s="11">
        <f t="shared" si="196"/>
        <v>1.3025987328266968E-3</v>
      </c>
      <c r="M2061" s="11">
        <f t="shared" si="197"/>
        <v>4.1129140971130687</v>
      </c>
    </row>
    <row r="2062" spans="5:13" x14ac:dyDescent="0.25">
      <c r="E2062" s="11">
        <v>205.7</v>
      </c>
      <c r="F2062" s="11">
        <f t="shared" si="193"/>
        <v>0.58697538545744132</v>
      </c>
      <c r="G2062" s="11">
        <f t="shared" si="192"/>
        <v>7.0063939410963805</v>
      </c>
      <c r="H2062" s="11">
        <f t="shared" si="194"/>
        <v>4.1125807842417297</v>
      </c>
      <c r="K2062" s="11">
        <f t="shared" si="195"/>
        <v>5.3587794210382938E-3</v>
      </c>
      <c r="L2062" s="11">
        <f t="shared" si="196"/>
        <v>1.3030210717249995E-3</v>
      </c>
      <c r="M2062" s="11">
        <f t="shared" si="197"/>
        <v>4.112580784241727</v>
      </c>
    </row>
    <row r="2063" spans="5:13" x14ac:dyDescent="0.25">
      <c r="E2063" s="11">
        <v>205.8</v>
      </c>
      <c r="F2063" s="11">
        <f t="shared" si="193"/>
        <v>0.58697538545744132</v>
      </c>
      <c r="G2063" s="11">
        <f t="shared" si="192"/>
        <v>7.0058264149471619</v>
      </c>
      <c r="H2063" s="11">
        <f t="shared" si="194"/>
        <v>4.1122476603615343</v>
      </c>
      <c r="K2063" s="11">
        <f t="shared" si="195"/>
        <v>5.3600818343327809E-3</v>
      </c>
      <c r="L2063" s="11">
        <f t="shared" si="196"/>
        <v>1.3034433421895467E-3</v>
      </c>
      <c r="M2063" s="11">
        <f t="shared" si="197"/>
        <v>4.1122476603615334</v>
      </c>
    </row>
    <row r="2064" spans="5:13" x14ac:dyDescent="0.25">
      <c r="E2064" s="11">
        <v>205.9</v>
      </c>
      <c r="F2064" s="11">
        <f t="shared" si="193"/>
        <v>0.58697538545744132</v>
      </c>
      <c r="G2064" s="11">
        <f t="shared" si="192"/>
        <v>7.0052592104336302</v>
      </c>
      <c r="H2064" s="11">
        <f t="shared" si="194"/>
        <v>4.1119147252735715</v>
      </c>
      <c r="K2064" s="11">
        <f t="shared" si="195"/>
        <v>5.3613839312387441E-3</v>
      </c>
      <c r="L2064" s="11">
        <f t="shared" si="196"/>
        <v>1.3038655442646724E-3</v>
      </c>
      <c r="M2064" s="11">
        <f t="shared" si="197"/>
        <v>4.1119147252735697</v>
      </c>
    </row>
    <row r="2065" spans="5:13" x14ac:dyDescent="0.25">
      <c r="E2065" s="11">
        <v>206</v>
      </c>
      <c r="F2065" s="11">
        <f t="shared" si="193"/>
        <v>0.58697538545744132</v>
      </c>
      <c r="G2065" s="11">
        <f t="shared" si="192"/>
        <v>7.0046923272174269</v>
      </c>
      <c r="H2065" s="11">
        <f t="shared" si="194"/>
        <v>4.1115819787792312</v>
      </c>
      <c r="K2065" s="11">
        <f t="shared" si="195"/>
        <v>5.36268571198665E-3</v>
      </c>
      <c r="L2065" s="11">
        <f t="shared" si="196"/>
        <v>1.3042876779946597E-3</v>
      </c>
      <c r="M2065" s="11">
        <f t="shared" si="197"/>
        <v>4.1115819787792303</v>
      </c>
    </row>
    <row r="2066" spans="5:13" x14ac:dyDescent="0.25">
      <c r="E2066" s="11">
        <v>206.1</v>
      </c>
      <c r="F2066" s="11">
        <f t="shared" si="193"/>
        <v>0.58697538545744132</v>
      </c>
      <c r="G2066" s="11">
        <f t="shared" si="192"/>
        <v>7.0041257649607145</v>
      </c>
      <c r="H2066" s="11">
        <f t="shared" si="194"/>
        <v>4.1112494206802115</v>
      </c>
      <c r="K2066" s="11">
        <f t="shared" si="195"/>
        <v>5.363987176806681E-3</v>
      </c>
      <c r="L2066" s="11">
        <f t="shared" si="196"/>
        <v>1.3047097434237408E-3</v>
      </c>
      <c r="M2066" s="11">
        <f t="shared" si="197"/>
        <v>4.1112494206802106</v>
      </c>
    </row>
    <row r="2067" spans="5:13" x14ac:dyDescent="0.25">
      <c r="E2067" s="11">
        <v>206.2</v>
      </c>
      <c r="F2067" s="11">
        <f t="shared" si="193"/>
        <v>0.58697538545744132</v>
      </c>
      <c r="G2067" s="11">
        <f t="shared" si="192"/>
        <v>7.00355952332617</v>
      </c>
      <c r="H2067" s="11">
        <f t="shared" si="194"/>
        <v>4.1109170507785127</v>
      </c>
      <c r="K2067" s="11">
        <f t="shared" si="195"/>
        <v>5.3652883259287442E-3</v>
      </c>
      <c r="L2067" s="11">
        <f t="shared" si="196"/>
        <v>1.3051317405960998E-3</v>
      </c>
      <c r="M2067" s="11">
        <f t="shared" si="197"/>
        <v>4.1109170507785118</v>
      </c>
    </row>
    <row r="2068" spans="5:13" x14ac:dyDescent="0.25">
      <c r="E2068" s="11">
        <v>206.3</v>
      </c>
      <c r="F2068" s="11">
        <f t="shared" si="193"/>
        <v>0.58697538545744132</v>
      </c>
      <c r="G2068" s="11">
        <f t="shared" si="192"/>
        <v>7.0029936019769945</v>
      </c>
      <c r="H2068" s="11">
        <f t="shared" si="194"/>
        <v>4.1105848688764421</v>
      </c>
      <c r="K2068" s="11">
        <f t="shared" si="195"/>
        <v>5.3665891595824642E-3</v>
      </c>
      <c r="L2068" s="11">
        <f t="shared" si="196"/>
        <v>1.305553669555869E-3</v>
      </c>
      <c r="M2068" s="11">
        <f t="shared" si="197"/>
        <v>4.1105848688764377</v>
      </c>
    </row>
    <row r="2069" spans="5:13" x14ac:dyDescent="0.25">
      <c r="E2069" s="11">
        <v>206.4</v>
      </c>
      <c r="F2069" s="11">
        <f t="shared" si="193"/>
        <v>0.58697538545744132</v>
      </c>
      <c r="G2069" s="11">
        <f t="shared" si="192"/>
        <v>7.002428000576904</v>
      </c>
      <c r="H2069" s="11">
        <f t="shared" si="194"/>
        <v>4.1102528747766085</v>
      </c>
      <c r="K2069" s="11">
        <f t="shared" si="195"/>
        <v>5.3678896779971895E-3</v>
      </c>
      <c r="L2069" s="11">
        <f t="shared" si="196"/>
        <v>1.3059755303471289E-3</v>
      </c>
      <c r="M2069" s="11">
        <f t="shared" si="197"/>
        <v>4.1102528747766067</v>
      </c>
    </row>
    <row r="2070" spans="5:13" x14ac:dyDescent="0.25">
      <c r="E2070" s="11">
        <v>206.5</v>
      </c>
      <c r="F2070" s="11">
        <f t="shared" si="193"/>
        <v>0.58697538545744132</v>
      </c>
      <c r="G2070" s="11">
        <f t="shared" si="192"/>
        <v>7.0018627187901306</v>
      </c>
      <c r="H2070" s="11">
        <f t="shared" si="194"/>
        <v>4.1099210682819249</v>
      </c>
      <c r="K2070" s="11">
        <f t="shared" si="195"/>
        <v>5.3691898814019904E-3</v>
      </c>
      <c r="L2070" s="11">
        <f t="shared" si="196"/>
        <v>1.3063973230139135E-3</v>
      </c>
      <c r="M2070" s="11">
        <f t="shared" si="197"/>
        <v>4.1099210682819249</v>
      </c>
    </row>
    <row r="2071" spans="5:13" x14ac:dyDescent="0.25">
      <c r="E2071" s="11">
        <v>206.6</v>
      </c>
      <c r="F2071" s="11">
        <f t="shared" si="193"/>
        <v>0.58697538545744132</v>
      </c>
      <c r="G2071" s="11">
        <f t="shared" si="192"/>
        <v>7.0012977562814154</v>
      </c>
      <c r="H2071" s="11">
        <f t="shared" si="194"/>
        <v>4.1095894491956031</v>
      </c>
      <c r="K2071" s="11">
        <f t="shared" si="195"/>
        <v>5.3704897700256604E-3</v>
      </c>
      <c r="L2071" s="11">
        <f t="shared" si="196"/>
        <v>1.3068190476002079E-3</v>
      </c>
      <c r="M2071" s="11">
        <f t="shared" si="197"/>
        <v>4.1095894491956022</v>
      </c>
    </row>
    <row r="2072" spans="5:13" x14ac:dyDescent="0.25">
      <c r="E2072" s="11">
        <v>206.7</v>
      </c>
      <c r="F2072" s="11">
        <f t="shared" si="193"/>
        <v>0.58697538545744132</v>
      </c>
      <c r="G2072" s="11">
        <f t="shared" si="192"/>
        <v>7.0007331127160208</v>
      </c>
      <c r="H2072" s="11">
        <f t="shared" si="194"/>
        <v>4.1092580173211593</v>
      </c>
      <c r="K2072" s="11">
        <f t="shared" si="195"/>
        <v>5.3717893440967147E-3</v>
      </c>
      <c r="L2072" s="11">
        <f t="shared" si="196"/>
        <v>1.3072407041499448E-3</v>
      </c>
      <c r="M2072" s="11">
        <f t="shared" si="197"/>
        <v>4.1092580173211566</v>
      </c>
    </row>
    <row r="2073" spans="5:13" x14ac:dyDescent="0.25">
      <c r="E2073" s="11">
        <v>206.8</v>
      </c>
      <c r="F2073" s="11">
        <f t="shared" si="193"/>
        <v>0.58697538545744132</v>
      </c>
      <c r="G2073" s="11">
        <f t="shared" si="192"/>
        <v>7.0001687877597183</v>
      </c>
      <c r="H2073" s="11">
        <f t="shared" si="194"/>
        <v>4.1089267724624108</v>
      </c>
      <c r="K2073" s="11">
        <f t="shared" si="195"/>
        <v>5.3730886038433952E-3</v>
      </c>
      <c r="L2073" s="11">
        <f t="shared" si="196"/>
        <v>1.3076622927070069E-3</v>
      </c>
      <c r="M2073" s="11">
        <f t="shared" si="197"/>
        <v>4.108926772462409</v>
      </c>
    </row>
    <row r="2074" spans="5:13" x14ac:dyDescent="0.25">
      <c r="E2074" s="11">
        <v>206.9</v>
      </c>
      <c r="F2074" s="11">
        <f t="shared" si="193"/>
        <v>0.58697538545744132</v>
      </c>
      <c r="G2074" s="11">
        <f t="shared" si="192"/>
        <v>6.9996047810787925</v>
      </c>
      <c r="H2074" s="11">
        <f t="shared" si="194"/>
        <v>4.1085957144234735</v>
      </c>
      <c r="K2074" s="11">
        <f t="shared" si="195"/>
        <v>5.3743875494936645E-3</v>
      </c>
      <c r="L2074" s="11">
        <f t="shared" si="196"/>
        <v>1.3080838133152301E-3</v>
      </c>
      <c r="M2074" s="11">
        <f t="shared" si="197"/>
        <v>4.1085957144234699</v>
      </c>
    </row>
    <row r="2075" spans="5:13" x14ac:dyDescent="0.25">
      <c r="E2075" s="11">
        <v>207</v>
      </c>
      <c r="F2075" s="11">
        <f t="shared" si="193"/>
        <v>0.58697538545744132</v>
      </c>
      <c r="G2075" s="11">
        <f t="shared" si="192"/>
        <v>6.9990410923400388</v>
      </c>
      <c r="H2075" s="11">
        <f t="shared" si="194"/>
        <v>4.1082648430087652</v>
      </c>
      <c r="K2075" s="11">
        <f t="shared" si="195"/>
        <v>5.375686181275212E-3</v>
      </c>
      <c r="L2075" s="11">
        <f t="shared" si="196"/>
        <v>1.3085052660183974E-3</v>
      </c>
      <c r="M2075" s="11">
        <f t="shared" si="197"/>
        <v>4.1082648430087643</v>
      </c>
    </row>
    <row r="2076" spans="5:13" x14ac:dyDescent="0.25">
      <c r="E2076" s="11">
        <v>207.1</v>
      </c>
      <c r="F2076" s="11">
        <f t="shared" si="193"/>
        <v>0.58697538545744132</v>
      </c>
      <c r="G2076" s="11">
        <f t="shared" si="192"/>
        <v>6.998477721210759</v>
      </c>
      <c r="H2076" s="11">
        <f t="shared" si="194"/>
        <v>4.1079341580230011</v>
      </c>
      <c r="K2076" s="11">
        <f t="shared" si="195"/>
        <v>5.3769844994154496E-3</v>
      </c>
      <c r="L2076" s="11">
        <f t="shared" si="196"/>
        <v>1.3089266508602467E-3</v>
      </c>
      <c r="M2076" s="11">
        <f t="shared" si="197"/>
        <v>4.1079341580229976</v>
      </c>
    </row>
    <row r="2077" spans="5:13" x14ac:dyDescent="0.25">
      <c r="E2077" s="11">
        <v>207.2</v>
      </c>
      <c r="F2077" s="11">
        <f t="shared" si="193"/>
        <v>0.58697538545744132</v>
      </c>
      <c r="G2077" s="11">
        <f t="shared" si="192"/>
        <v>6.9979146673587653</v>
      </c>
      <c r="H2077" s="11">
        <f t="shared" si="194"/>
        <v>4.1076036592711933</v>
      </c>
      <c r="K2077" s="11">
        <f t="shared" si="195"/>
        <v>5.3782825041415192E-3</v>
      </c>
      <c r="L2077" s="11">
        <f t="shared" si="196"/>
        <v>1.3093479678844633E-3</v>
      </c>
      <c r="M2077" s="11">
        <f t="shared" si="197"/>
        <v>4.1076036592711906</v>
      </c>
    </row>
    <row r="2078" spans="5:13" x14ac:dyDescent="0.25">
      <c r="E2078" s="11">
        <v>207.3</v>
      </c>
      <c r="F2078" s="11">
        <f t="shared" si="193"/>
        <v>0.58697538545744132</v>
      </c>
      <c r="G2078" s="11">
        <f t="shared" si="192"/>
        <v>6.997351930452381</v>
      </c>
      <c r="H2078" s="11">
        <f t="shared" si="194"/>
        <v>4.1072733465586575</v>
      </c>
      <c r="K2078" s="11">
        <f t="shared" si="195"/>
        <v>5.3795801956802837E-3</v>
      </c>
      <c r="L2078" s="11">
        <f t="shared" si="196"/>
        <v>1.3097692171346845E-3</v>
      </c>
      <c r="M2078" s="11">
        <f t="shared" si="197"/>
        <v>4.1072733465586539</v>
      </c>
    </row>
    <row r="2079" spans="5:13" x14ac:dyDescent="0.25">
      <c r="E2079" s="11">
        <v>207.4</v>
      </c>
      <c r="F2079" s="11">
        <f t="shared" si="193"/>
        <v>0.58697538545744132</v>
      </c>
      <c r="G2079" s="11">
        <f t="shared" si="192"/>
        <v>6.9967895101604318</v>
      </c>
      <c r="H2079" s="11">
        <f t="shared" si="194"/>
        <v>4.1069432196910016</v>
      </c>
      <c r="K2079" s="11">
        <f t="shared" si="195"/>
        <v>5.3808775742583354E-3</v>
      </c>
      <c r="L2079" s="11">
        <f t="shared" si="196"/>
        <v>1.3101903986544967E-3</v>
      </c>
      <c r="M2079" s="11">
        <f t="shared" si="197"/>
        <v>4.1069432196910016</v>
      </c>
    </row>
    <row r="2080" spans="5:13" x14ac:dyDescent="0.25">
      <c r="E2080" s="11">
        <v>207.5</v>
      </c>
      <c r="F2080" s="11">
        <f t="shared" si="193"/>
        <v>0.58697538545744132</v>
      </c>
      <c r="G2080" s="11">
        <f t="shared" si="192"/>
        <v>6.9962274061522463</v>
      </c>
      <c r="H2080" s="11">
        <f t="shared" si="194"/>
        <v>4.1066132784741294</v>
      </c>
      <c r="K2080" s="11">
        <f t="shared" si="195"/>
        <v>5.3821746401019931E-3</v>
      </c>
      <c r="L2080" s="11">
        <f t="shared" si="196"/>
        <v>1.3106115124874426E-3</v>
      </c>
      <c r="M2080" s="11">
        <f t="shared" si="197"/>
        <v>4.1066132784741285</v>
      </c>
    </row>
    <row r="2081" spans="5:13" x14ac:dyDescent="0.25">
      <c r="E2081" s="11">
        <v>207.6</v>
      </c>
      <c r="F2081" s="11">
        <f t="shared" si="193"/>
        <v>0.58697538545744132</v>
      </c>
      <c r="G2081" s="11">
        <f t="shared" si="192"/>
        <v>6.9956656180976653</v>
      </c>
      <c r="H2081" s="11">
        <f t="shared" si="194"/>
        <v>4.1062835227142465</v>
      </c>
      <c r="K2081" s="11">
        <f t="shared" si="195"/>
        <v>5.3834713934373026E-3</v>
      </c>
      <c r="L2081" s="11">
        <f t="shared" si="196"/>
        <v>1.3110325586770098E-3</v>
      </c>
      <c r="M2081" s="11">
        <f t="shared" si="197"/>
        <v>4.1062835227142456</v>
      </c>
    </row>
    <row r="2082" spans="5:13" x14ac:dyDescent="0.25">
      <c r="E2082" s="11">
        <v>207.7</v>
      </c>
      <c r="F2082" s="11">
        <f t="shared" si="193"/>
        <v>0.58697538545744132</v>
      </c>
      <c r="G2082" s="11">
        <f t="shared" si="192"/>
        <v>6.9951041456670264</v>
      </c>
      <c r="H2082" s="11">
        <f t="shared" si="194"/>
        <v>4.105953952217849</v>
      </c>
      <c r="K2082" s="11">
        <f t="shared" si="195"/>
        <v>5.3847678344900365E-3</v>
      </c>
      <c r="L2082" s="11">
        <f t="shared" si="196"/>
        <v>1.3114535372666404E-3</v>
      </c>
      <c r="M2082" s="11">
        <f t="shared" si="197"/>
        <v>4.1059539522178463</v>
      </c>
    </row>
    <row r="2083" spans="5:13" x14ac:dyDescent="0.25">
      <c r="E2083" s="11">
        <v>207.8</v>
      </c>
      <c r="F2083" s="11">
        <f t="shared" si="193"/>
        <v>0.58697538545744132</v>
      </c>
      <c r="G2083" s="11">
        <f t="shared" si="192"/>
        <v>6.9945429885311734</v>
      </c>
      <c r="H2083" s="11">
        <f t="shared" si="194"/>
        <v>4.1056245667917288</v>
      </c>
      <c r="K2083" s="11">
        <f t="shared" si="195"/>
        <v>5.3860639634856983E-3</v>
      </c>
      <c r="L2083" s="11">
        <f t="shared" si="196"/>
        <v>1.3118744482997261E-3</v>
      </c>
      <c r="M2083" s="11">
        <f t="shared" si="197"/>
        <v>4.1056245667917262</v>
      </c>
    </row>
    <row r="2084" spans="5:13" x14ac:dyDescent="0.25">
      <c r="E2084" s="11">
        <v>207.9</v>
      </c>
      <c r="F2084" s="11">
        <f t="shared" si="193"/>
        <v>0.58697538545744132</v>
      </c>
      <c r="G2084" s="11">
        <f t="shared" si="192"/>
        <v>6.9939821463614518</v>
      </c>
      <c r="H2084" s="11">
        <f t="shared" si="194"/>
        <v>4.1052953662429763</v>
      </c>
      <c r="K2084" s="11">
        <f t="shared" si="195"/>
        <v>5.3873597806495177E-3</v>
      </c>
      <c r="L2084" s="11">
        <f t="shared" si="196"/>
        <v>1.3122952918196097E-3</v>
      </c>
      <c r="M2084" s="11">
        <f t="shared" si="197"/>
        <v>4.1052953662429763</v>
      </c>
    </row>
    <row r="2085" spans="5:13" x14ac:dyDescent="0.25">
      <c r="E2085" s="11">
        <v>208</v>
      </c>
      <c r="F2085" s="11">
        <f t="shared" si="193"/>
        <v>0.58697538545744132</v>
      </c>
      <c r="G2085" s="11">
        <f t="shared" si="192"/>
        <v>6.9934216188297018</v>
      </c>
      <c r="H2085" s="11">
        <f t="shared" si="194"/>
        <v>4.1049663503789677</v>
      </c>
      <c r="K2085" s="11">
        <f t="shared" si="195"/>
        <v>5.3886552862064552E-3</v>
      </c>
      <c r="L2085" s="11">
        <f t="shared" si="196"/>
        <v>1.3127160678695893E-3</v>
      </c>
      <c r="M2085" s="11">
        <f t="shared" si="197"/>
        <v>4.104966350378966</v>
      </c>
    </row>
    <row r="2086" spans="5:13" x14ac:dyDescent="0.25">
      <c r="E2086" s="11">
        <v>208.1</v>
      </c>
      <c r="F2086" s="11">
        <f t="shared" si="193"/>
        <v>0.58697538545744132</v>
      </c>
      <c r="G2086" s="11">
        <f t="shared" si="192"/>
        <v>6.9928614056082736</v>
      </c>
      <c r="H2086" s="11">
        <f t="shared" si="194"/>
        <v>4.1046375190073814</v>
      </c>
      <c r="K2086" s="11">
        <f t="shared" si="195"/>
        <v>5.3899504803811994E-3</v>
      </c>
      <c r="L2086" s="11">
        <f t="shared" si="196"/>
        <v>1.3131367764929076E-3</v>
      </c>
      <c r="M2086" s="11">
        <f t="shared" si="197"/>
        <v>4.1046375190073823</v>
      </c>
    </row>
    <row r="2087" spans="5:13" x14ac:dyDescent="0.25">
      <c r="E2087" s="11">
        <v>208.2</v>
      </c>
      <c r="F2087" s="11">
        <f t="shared" si="193"/>
        <v>0.58697538545744132</v>
      </c>
      <c r="G2087" s="11">
        <f t="shared" si="192"/>
        <v>6.992301506370004</v>
      </c>
      <c r="H2087" s="11">
        <f t="shared" si="194"/>
        <v>4.1043088719361807</v>
      </c>
      <c r="K2087" s="11">
        <f t="shared" si="195"/>
        <v>5.3912453633981703E-3</v>
      </c>
      <c r="L2087" s="11">
        <f t="shared" si="196"/>
        <v>1.3135574177327656E-3</v>
      </c>
      <c r="M2087" s="11">
        <f t="shared" si="197"/>
        <v>4.1043088719361815</v>
      </c>
    </row>
    <row r="2088" spans="5:13" x14ac:dyDescent="0.25">
      <c r="E2088" s="11">
        <v>208.3</v>
      </c>
      <c r="F2088" s="11">
        <f t="shared" si="193"/>
        <v>0.58697538545744132</v>
      </c>
      <c r="G2088" s="11">
        <f t="shared" si="192"/>
        <v>6.9917419207882334</v>
      </c>
      <c r="H2088" s="11">
        <f t="shared" si="194"/>
        <v>4.1039804089736247</v>
      </c>
      <c r="K2088" s="11">
        <f t="shared" si="195"/>
        <v>5.3925399354815187E-3</v>
      </c>
      <c r="L2088" s="11">
        <f t="shared" si="196"/>
        <v>1.3139779916323132E-3</v>
      </c>
      <c r="M2088" s="11">
        <f t="shared" si="197"/>
        <v>4.103980408973622</v>
      </c>
    </row>
    <row r="2089" spans="5:13" x14ac:dyDescent="0.25">
      <c r="E2089" s="11">
        <v>208.4</v>
      </c>
      <c r="F2089" s="11">
        <f t="shared" si="193"/>
        <v>0.58697538545744132</v>
      </c>
      <c r="G2089" s="11">
        <f t="shared" si="192"/>
        <v>6.9911826485368023</v>
      </c>
      <c r="H2089" s="11">
        <f t="shared" si="194"/>
        <v>4.1036521299282649</v>
      </c>
      <c r="K2089" s="11">
        <f t="shared" si="195"/>
        <v>5.3938341968551252E-3</v>
      </c>
      <c r="L2089" s="11">
        <f t="shared" si="196"/>
        <v>1.3143984982346482E-3</v>
      </c>
      <c r="M2089" s="11">
        <f t="shared" si="197"/>
        <v>4.1036521299282631</v>
      </c>
    </row>
    <row r="2090" spans="5:13" x14ac:dyDescent="0.25">
      <c r="E2090" s="11">
        <v>208.5</v>
      </c>
      <c r="F2090" s="11">
        <f t="shared" si="193"/>
        <v>0.58697538545744132</v>
      </c>
      <c r="G2090" s="11">
        <f t="shared" si="192"/>
        <v>6.9906236892900386</v>
      </c>
      <c r="H2090" s="11">
        <f t="shared" si="194"/>
        <v>4.1033240346089412</v>
      </c>
      <c r="K2090" s="11">
        <f t="shared" si="195"/>
        <v>5.3951281477426019E-3</v>
      </c>
      <c r="L2090" s="11">
        <f t="shared" si="196"/>
        <v>1.3148189375828268E-3</v>
      </c>
      <c r="M2090" s="11">
        <f t="shared" si="197"/>
        <v>4.1033240346089377</v>
      </c>
    </row>
    <row r="2091" spans="5:13" x14ac:dyDescent="0.25">
      <c r="E2091" s="11">
        <v>208.6</v>
      </c>
      <c r="F2091" s="11">
        <f t="shared" si="193"/>
        <v>0.58697538545744132</v>
      </c>
      <c r="G2091" s="11">
        <f t="shared" si="192"/>
        <v>6.9900650427227706</v>
      </c>
      <c r="H2091" s="11">
        <f t="shared" si="194"/>
        <v>4.1029961228247842</v>
      </c>
      <c r="K2091" s="11">
        <f t="shared" si="195"/>
        <v>5.3964217883672953E-3</v>
      </c>
      <c r="L2091" s="11">
        <f t="shared" si="196"/>
        <v>1.3152393097198519E-3</v>
      </c>
      <c r="M2091" s="11">
        <f t="shared" si="197"/>
        <v>4.1029961228247824</v>
      </c>
    </row>
    <row r="2092" spans="5:13" x14ac:dyDescent="0.25">
      <c r="E2092" s="11">
        <v>208.7</v>
      </c>
      <c r="F2092" s="11">
        <f t="shared" si="193"/>
        <v>0.58697538545744132</v>
      </c>
      <c r="G2092" s="11">
        <f t="shared" si="192"/>
        <v>6.9895067085103202</v>
      </c>
      <c r="H2092" s="11">
        <f t="shared" si="194"/>
        <v>4.1026683943852174</v>
      </c>
      <c r="K2092" s="11">
        <f t="shared" si="195"/>
        <v>5.3977151189522794E-3</v>
      </c>
      <c r="L2092" s="11">
        <f t="shared" si="196"/>
        <v>1.3156596146886798E-3</v>
      </c>
      <c r="M2092" s="11">
        <f t="shared" si="197"/>
        <v>4.1026683943852174</v>
      </c>
    </row>
    <row r="2093" spans="5:13" x14ac:dyDescent="0.25">
      <c r="E2093" s="11">
        <v>208.8</v>
      </c>
      <c r="F2093" s="11">
        <f t="shared" si="193"/>
        <v>0.58697538545744132</v>
      </c>
      <c r="G2093" s="11">
        <f t="shared" si="192"/>
        <v>6.9889486863284924</v>
      </c>
      <c r="H2093" s="11">
        <f t="shared" si="194"/>
        <v>4.1023408490999449</v>
      </c>
      <c r="K2093" s="11">
        <f t="shared" si="195"/>
        <v>5.3990081397203666E-3</v>
      </c>
      <c r="L2093" s="11">
        <f t="shared" si="196"/>
        <v>1.3160798525322231E-3</v>
      </c>
      <c r="M2093" s="11">
        <f t="shared" si="197"/>
        <v>4.1023408490999422</v>
      </c>
    </row>
    <row r="2094" spans="5:13" x14ac:dyDescent="0.25">
      <c r="E2094" s="11">
        <v>208.9</v>
      </c>
      <c r="F2094" s="11">
        <f t="shared" si="193"/>
        <v>0.58697538545744132</v>
      </c>
      <c r="G2094" s="11">
        <f t="shared" si="192"/>
        <v>6.9883909758535996</v>
      </c>
      <c r="H2094" s="11">
        <f t="shared" si="194"/>
        <v>4.1020134867789713</v>
      </c>
      <c r="K2094" s="11">
        <f t="shared" si="195"/>
        <v>5.4003008508940985E-3</v>
      </c>
      <c r="L2094" s="11">
        <f t="shared" si="196"/>
        <v>1.3165000232933371E-3</v>
      </c>
      <c r="M2094" s="11">
        <f t="shared" si="197"/>
        <v>4.1020134867789713</v>
      </c>
    </row>
    <row r="2095" spans="5:13" x14ac:dyDescent="0.25">
      <c r="E2095" s="11">
        <v>209</v>
      </c>
      <c r="F2095" s="11">
        <f t="shared" si="193"/>
        <v>0.58697538545744132</v>
      </c>
      <c r="G2095" s="11">
        <f t="shared" si="192"/>
        <v>6.98783357676243</v>
      </c>
      <c r="H2095" s="11">
        <f t="shared" si="194"/>
        <v>4.101686307232578</v>
      </c>
      <c r="K2095" s="11">
        <f t="shared" si="195"/>
        <v>5.401593252695752E-3</v>
      </c>
      <c r="L2095" s="11">
        <f t="shared" si="196"/>
        <v>1.3169201270148395E-3</v>
      </c>
      <c r="M2095" s="11">
        <f t="shared" si="197"/>
        <v>4.1016863072325762</v>
      </c>
    </row>
    <row r="2096" spans="5:13" x14ac:dyDescent="0.25">
      <c r="E2096" s="11">
        <v>209.1</v>
      </c>
      <c r="F2096" s="11">
        <f t="shared" si="193"/>
        <v>0.58697538545744132</v>
      </c>
      <c r="G2096" s="11">
        <f t="shared" si="192"/>
        <v>6.9872764887322711</v>
      </c>
      <c r="H2096" s="11">
        <f t="shared" si="194"/>
        <v>4.1013593102713424</v>
      </c>
      <c r="K2096" s="11">
        <f t="shared" si="195"/>
        <v>5.402885345347338E-3</v>
      </c>
      <c r="L2096" s="11">
        <f t="shared" si="196"/>
        <v>1.3173401637394922E-3</v>
      </c>
      <c r="M2096" s="11">
        <f t="shared" si="197"/>
        <v>4.1013593102713406</v>
      </c>
    </row>
    <row r="2097" spans="5:13" x14ac:dyDescent="0.25">
      <c r="E2097" s="11">
        <v>209.2</v>
      </c>
      <c r="F2097" s="11">
        <f t="shared" si="193"/>
        <v>0.58697538545744132</v>
      </c>
      <c r="G2097" s="11">
        <f t="shared" si="192"/>
        <v>6.9867197114408928</v>
      </c>
      <c r="H2097" s="11">
        <f t="shared" si="194"/>
        <v>4.1010324957061215</v>
      </c>
      <c r="K2097" s="11">
        <f t="shared" si="195"/>
        <v>5.4041771290706019E-3</v>
      </c>
      <c r="L2097" s="11">
        <f t="shared" si="196"/>
        <v>1.3177601335100141E-3</v>
      </c>
      <c r="M2097" s="11">
        <f t="shared" si="197"/>
        <v>4.1010324957061188</v>
      </c>
    </row>
    <row r="2098" spans="5:13" x14ac:dyDescent="0.25">
      <c r="E2098" s="11">
        <v>209.3</v>
      </c>
      <c r="F2098" s="11">
        <f t="shared" si="193"/>
        <v>0.58697538545744132</v>
      </c>
      <c r="G2098" s="11">
        <f t="shared" si="192"/>
        <v>6.9861632445665576</v>
      </c>
      <c r="H2098" s="11">
        <f t="shared" si="194"/>
        <v>4.1007058633480638</v>
      </c>
      <c r="K2098" s="11">
        <f t="shared" si="195"/>
        <v>5.4054686040870244E-3</v>
      </c>
      <c r="L2098" s="11">
        <f t="shared" si="196"/>
        <v>1.3181800363690748E-3</v>
      </c>
      <c r="M2098" s="11">
        <f t="shared" si="197"/>
        <v>4.1007058633480602</v>
      </c>
    </row>
    <row r="2099" spans="5:13" x14ac:dyDescent="0.25">
      <c r="E2099" s="11">
        <v>209.4</v>
      </c>
      <c r="F2099" s="11">
        <f t="shared" si="193"/>
        <v>0.58697538545744132</v>
      </c>
      <c r="G2099" s="11">
        <f t="shared" si="192"/>
        <v>6.9856070877880123</v>
      </c>
      <c r="H2099" s="11">
        <f t="shared" si="194"/>
        <v>4.1003794130086026</v>
      </c>
      <c r="K2099" s="11">
        <f t="shared" si="195"/>
        <v>5.4067597706178219E-3</v>
      </c>
      <c r="L2099" s="11">
        <f t="shared" si="196"/>
        <v>1.3185998723592946E-3</v>
      </c>
      <c r="M2099" s="11">
        <f t="shared" si="197"/>
        <v>4.1003794130086018</v>
      </c>
    </row>
    <row r="2100" spans="5:13" x14ac:dyDescent="0.25">
      <c r="E2100" s="11">
        <v>209.5</v>
      </c>
      <c r="F2100" s="11">
        <f t="shared" si="193"/>
        <v>0.58697538545744132</v>
      </c>
      <c r="G2100" s="11">
        <f t="shared" si="192"/>
        <v>6.9850512407844869</v>
      </c>
      <c r="H2100" s="11">
        <f t="shared" si="194"/>
        <v>4.1000531444994532</v>
      </c>
      <c r="K2100" s="11">
        <f t="shared" si="195"/>
        <v>5.4080506288839442E-3</v>
      </c>
      <c r="L2100" s="11">
        <f t="shared" si="196"/>
        <v>1.3190196415232517E-3</v>
      </c>
      <c r="M2100" s="11">
        <f t="shared" si="197"/>
        <v>4.1000531444994488</v>
      </c>
    </row>
    <row r="2101" spans="5:13" x14ac:dyDescent="0.25">
      <c r="E2101" s="11">
        <v>209.6</v>
      </c>
      <c r="F2101" s="11">
        <f t="shared" si="193"/>
        <v>0.58697538545744132</v>
      </c>
      <c r="G2101" s="11">
        <f t="shared" si="192"/>
        <v>6.9844957032357016</v>
      </c>
      <c r="H2101" s="11">
        <f t="shared" si="194"/>
        <v>4.0997270576326184</v>
      </c>
      <c r="K2101" s="11">
        <f t="shared" si="195"/>
        <v>5.4093411791060822E-3</v>
      </c>
      <c r="L2101" s="11">
        <f t="shared" si="196"/>
        <v>1.3194393439034697E-3</v>
      </c>
      <c r="M2101" s="11">
        <f t="shared" si="197"/>
        <v>4.0997270576326166</v>
      </c>
    </row>
    <row r="2102" spans="5:13" x14ac:dyDescent="0.25">
      <c r="E2102" s="11">
        <v>209.7</v>
      </c>
      <c r="F2102" s="11">
        <f t="shared" si="193"/>
        <v>0.58697538545744132</v>
      </c>
      <c r="G2102" s="11">
        <f t="shared" si="192"/>
        <v>6.9839404748218552</v>
      </c>
      <c r="H2102" s="11">
        <f t="shared" si="194"/>
        <v>4.0994011522203841</v>
      </c>
      <c r="K2102" s="11">
        <f t="shared" si="195"/>
        <v>5.4106314215046592E-3</v>
      </c>
      <c r="L2102" s="11">
        <f t="shared" si="196"/>
        <v>1.319858979542431E-3</v>
      </c>
      <c r="M2102" s="11">
        <f t="shared" si="197"/>
        <v>4.0994011522203815</v>
      </c>
    </row>
    <row r="2103" spans="5:13" x14ac:dyDescent="0.25">
      <c r="E2103" s="11">
        <v>209.8</v>
      </c>
      <c r="F2103" s="11">
        <f t="shared" si="193"/>
        <v>0.58697538545744132</v>
      </c>
      <c r="G2103" s="11">
        <f t="shared" si="192"/>
        <v>6.9833855552236335</v>
      </c>
      <c r="H2103" s="11">
        <f t="shared" si="194"/>
        <v>4.0990754280753201</v>
      </c>
      <c r="K2103" s="11">
        <f t="shared" si="195"/>
        <v>5.4119213562998378E-3</v>
      </c>
      <c r="L2103" s="11">
        <f t="shared" si="196"/>
        <v>1.3202785484825667E-3</v>
      </c>
      <c r="M2103" s="11">
        <f t="shared" si="197"/>
        <v>4.0990754280753192</v>
      </c>
    </row>
    <row r="2104" spans="5:13" x14ac:dyDescent="0.25">
      <c r="E2104" s="11">
        <v>209.9</v>
      </c>
      <c r="F2104" s="11">
        <f t="shared" si="193"/>
        <v>0.58697538545744132</v>
      </c>
      <c r="G2104" s="11">
        <f t="shared" si="192"/>
        <v>6.9828309441221998</v>
      </c>
      <c r="H2104" s="11">
        <f t="shared" si="194"/>
        <v>4.0987498850102773</v>
      </c>
      <c r="K2104" s="11">
        <f t="shared" si="195"/>
        <v>5.4132109837115184E-3</v>
      </c>
      <c r="L2104" s="11">
        <f t="shared" si="196"/>
        <v>1.3206980507662639E-3</v>
      </c>
      <c r="M2104" s="11">
        <f t="shared" si="197"/>
        <v>4.0987498850102746</v>
      </c>
    </row>
    <row r="2105" spans="5:13" x14ac:dyDescent="0.25">
      <c r="E2105" s="11">
        <v>210</v>
      </c>
      <c r="F2105" s="11">
        <f t="shared" si="193"/>
        <v>0.58697538545744132</v>
      </c>
      <c r="G2105" s="11">
        <f t="shared" si="192"/>
        <v>6.9822766411992019</v>
      </c>
      <c r="H2105" s="11">
        <f t="shared" si="194"/>
        <v>4.09842452283839</v>
      </c>
      <c r="K2105" s="11">
        <f t="shared" si="195"/>
        <v>5.4145003039593395E-3</v>
      </c>
      <c r="L2105" s="11">
        <f t="shared" si="196"/>
        <v>1.32111748643586E-3</v>
      </c>
      <c r="M2105" s="11">
        <f t="shared" si="197"/>
        <v>4.0984245228383873</v>
      </c>
    </row>
    <row r="2106" spans="5:13" x14ac:dyDescent="0.25">
      <c r="E2106" s="11">
        <v>210.1</v>
      </c>
      <c r="F2106" s="11">
        <f t="shared" si="193"/>
        <v>0.58697538545744132</v>
      </c>
      <c r="G2106" s="11">
        <f t="shared" si="192"/>
        <v>6.9817226461367676</v>
      </c>
      <c r="H2106" s="11">
        <f t="shared" si="194"/>
        <v>4.098099341373076</v>
      </c>
      <c r="K2106" s="11">
        <f t="shared" si="195"/>
        <v>5.415789317262676E-3</v>
      </c>
      <c r="L2106" s="11">
        <f t="shared" si="196"/>
        <v>1.3215368555336462E-3</v>
      </c>
      <c r="M2106" s="11">
        <f t="shared" si="197"/>
        <v>4.0980993413730715</v>
      </c>
    </row>
    <row r="2107" spans="5:13" x14ac:dyDescent="0.25">
      <c r="E2107" s="11">
        <v>210.2</v>
      </c>
      <c r="F2107" s="11">
        <f t="shared" si="193"/>
        <v>0.58697538545744132</v>
      </c>
      <c r="G2107" s="11">
        <f t="shared" si="192"/>
        <v>6.9811689586174985</v>
      </c>
      <c r="H2107" s="11">
        <f t="shared" si="194"/>
        <v>4.09777434042803</v>
      </c>
      <c r="K2107" s="11">
        <f t="shared" si="195"/>
        <v>5.4170780238406461E-3</v>
      </c>
      <c r="L2107" s="11">
        <f t="shared" si="196"/>
        <v>1.3219561581018665E-3</v>
      </c>
      <c r="M2107" s="11">
        <f t="shared" si="197"/>
        <v>4.0977743404280282</v>
      </c>
    </row>
    <row r="2108" spans="5:13" x14ac:dyDescent="0.25">
      <c r="E2108" s="11">
        <v>210.3</v>
      </c>
      <c r="F2108" s="11">
        <f t="shared" si="193"/>
        <v>0.58697538545744132</v>
      </c>
      <c r="G2108" s="11">
        <f t="shared" si="192"/>
        <v>6.980615578324481</v>
      </c>
      <c r="H2108" s="11">
        <f t="shared" si="194"/>
        <v>4.097449519817232</v>
      </c>
      <c r="K2108" s="11">
        <f t="shared" si="195"/>
        <v>5.4183664239121025E-3</v>
      </c>
      <c r="L2108" s="11">
        <f t="shared" si="196"/>
        <v>1.3223753941827188E-3</v>
      </c>
      <c r="M2108" s="11">
        <f t="shared" si="197"/>
        <v>4.0974495198172312</v>
      </c>
    </row>
    <row r="2109" spans="5:13" x14ac:dyDescent="0.25">
      <c r="E2109" s="11">
        <v>210.4</v>
      </c>
      <c r="F2109" s="11">
        <f t="shared" si="193"/>
        <v>0.58697538545744132</v>
      </c>
      <c r="G2109" s="11">
        <f t="shared" si="192"/>
        <v>6.9800625049412748</v>
      </c>
      <c r="H2109" s="11">
        <f t="shared" si="194"/>
        <v>4.0971248793549382</v>
      </c>
      <c r="K2109" s="11">
        <f t="shared" si="195"/>
        <v>5.4196545176956419E-3</v>
      </c>
      <c r="L2109" s="11">
        <f t="shared" si="196"/>
        <v>1.3227945638183544E-3</v>
      </c>
      <c r="M2109" s="11">
        <f t="shared" si="197"/>
        <v>4.0971248793549373</v>
      </c>
    </row>
    <row r="2110" spans="5:13" x14ac:dyDescent="0.25">
      <c r="E2110" s="11">
        <v>210.5</v>
      </c>
      <c r="F2110" s="11">
        <f t="shared" si="193"/>
        <v>0.58697538545744132</v>
      </c>
      <c r="G2110" s="11">
        <f t="shared" si="192"/>
        <v>6.9795097381519167</v>
      </c>
      <c r="H2110" s="11">
        <f t="shared" si="194"/>
        <v>4.096800418855687</v>
      </c>
      <c r="K2110" s="11">
        <f t="shared" si="195"/>
        <v>5.4209423054095984E-3</v>
      </c>
      <c r="L2110" s="11">
        <f t="shared" si="196"/>
        <v>1.3232136670508767E-3</v>
      </c>
      <c r="M2110" s="11">
        <f t="shared" si="197"/>
        <v>4.0968004188556852</v>
      </c>
    </row>
    <row r="2111" spans="5:13" x14ac:dyDescent="0.25">
      <c r="E2111" s="11">
        <v>210.6</v>
      </c>
      <c r="F2111" s="11">
        <f t="shared" si="193"/>
        <v>0.58697538545744132</v>
      </c>
      <c r="G2111" s="11">
        <f t="shared" si="192"/>
        <v>6.9789572776409177</v>
      </c>
      <c r="H2111" s="11">
        <f t="shared" si="194"/>
        <v>4.0964761381342933</v>
      </c>
      <c r="K2111" s="11">
        <f t="shared" si="195"/>
        <v>5.4222297872720485E-3</v>
      </c>
      <c r="L2111" s="11">
        <f t="shared" si="196"/>
        <v>1.3236327039223424E-3</v>
      </c>
      <c r="M2111" s="11">
        <f t="shared" si="197"/>
        <v>4.0964761381342925</v>
      </c>
    </row>
    <row r="2112" spans="5:13" x14ac:dyDescent="0.25">
      <c r="E2112" s="11">
        <v>210.7</v>
      </c>
      <c r="F2112" s="11">
        <f t="shared" si="193"/>
        <v>0.58697538545744132</v>
      </c>
      <c r="G2112" s="11">
        <f t="shared" si="192"/>
        <v>6.9784051230932649</v>
      </c>
      <c r="H2112" s="11">
        <f t="shared" si="194"/>
        <v>4.0961520370058526</v>
      </c>
      <c r="K2112" s="11">
        <f t="shared" si="195"/>
        <v>5.4235169635008084E-3</v>
      </c>
      <c r="L2112" s="11">
        <f t="shared" si="196"/>
        <v>1.3240516744747631E-3</v>
      </c>
      <c r="M2112" s="11">
        <f t="shared" si="197"/>
        <v>4.0961520370058508</v>
      </c>
    </row>
    <row r="2113" spans="5:13" x14ac:dyDescent="0.25">
      <c r="E2113" s="11">
        <v>210.8</v>
      </c>
      <c r="F2113" s="11">
        <f t="shared" si="193"/>
        <v>0.58697538545744132</v>
      </c>
      <c r="G2113" s="11">
        <f t="shared" si="192"/>
        <v>6.9778532741944161</v>
      </c>
      <c r="H2113" s="11">
        <f t="shared" si="194"/>
        <v>4.0958281152857365</v>
      </c>
      <c r="K2113" s="11">
        <f t="shared" si="195"/>
        <v>5.4248038343134384E-3</v>
      </c>
      <c r="L2113" s="11">
        <f t="shared" si="196"/>
        <v>1.3244705787501016E-3</v>
      </c>
      <c r="M2113" s="11">
        <f t="shared" si="197"/>
        <v>4.0958281152857374</v>
      </c>
    </row>
    <row r="2114" spans="5:13" x14ac:dyDescent="0.25">
      <c r="E2114" s="11">
        <v>210.9</v>
      </c>
      <c r="F2114" s="11">
        <f t="shared" si="193"/>
        <v>0.58697538545744132</v>
      </c>
      <c r="G2114" s="11">
        <f t="shared" si="192"/>
        <v>6.9773017306303071</v>
      </c>
      <c r="H2114" s="11">
        <f t="shared" si="194"/>
        <v>4.0955043727895966</v>
      </c>
      <c r="K2114" s="11">
        <f t="shared" si="195"/>
        <v>5.4260903999272378E-3</v>
      </c>
      <c r="L2114" s="11">
        <f t="shared" si="196"/>
        <v>1.3248894167902767E-3</v>
      </c>
      <c r="M2114" s="11">
        <f t="shared" si="197"/>
        <v>4.0955043727895974</v>
      </c>
    </row>
    <row r="2115" spans="5:13" x14ac:dyDescent="0.25">
      <c r="E2115" s="11">
        <v>211</v>
      </c>
      <c r="F2115" s="11">
        <f t="shared" si="193"/>
        <v>0.58697538545744132</v>
      </c>
      <c r="G2115" s="11">
        <f t="shared" si="192"/>
        <v>6.9767504920873344</v>
      </c>
      <c r="H2115" s="11">
        <f t="shared" si="194"/>
        <v>4.0951808093333568</v>
      </c>
      <c r="K2115" s="11">
        <f t="shared" si="195"/>
        <v>5.4273766605592508E-3</v>
      </c>
      <c r="L2115" s="11">
        <f t="shared" si="196"/>
        <v>1.3253081886371604E-3</v>
      </c>
      <c r="M2115" s="11">
        <f t="shared" si="197"/>
        <v>4.0951808093333559</v>
      </c>
    </row>
    <row r="2116" spans="5:13" x14ac:dyDescent="0.25">
      <c r="E2116" s="11">
        <v>211.1</v>
      </c>
      <c r="F2116" s="11">
        <f t="shared" si="193"/>
        <v>0.58697538545744132</v>
      </c>
      <c r="G2116" s="11">
        <f t="shared" si="192"/>
        <v>6.976199558252377</v>
      </c>
      <c r="H2116" s="11">
        <f t="shared" si="194"/>
        <v>4.0948574247332212</v>
      </c>
      <c r="K2116" s="11">
        <f t="shared" si="195"/>
        <v>5.4286626164262624E-3</v>
      </c>
      <c r="L2116" s="11">
        <f t="shared" si="196"/>
        <v>1.3257268943325767E-3</v>
      </c>
      <c r="M2116" s="11">
        <f t="shared" si="197"/>
        <v>4.0948574247332186</v>
      </c>
    </row>
    <row r="2117" spans="5:13" x14ac:dyDescent="0.25">
      <c r="E2117" s="11">
        <v>211.2</v>
      </c>
      <c r="F2117" s="11">
        <f t="shared" si="193"/>
        <v>0.58697538545744132</v>
      </c>
      <c r="G2117" s="11">
        <f t="shared" ref="G2117:G2180" si="198">((4*$C$2*10^6)/(3*E2117))^(1/6)</f>
        <v>6.9756489288127774</v>
      </c>
      <c r="H2117" s="11">
        <f t="shared" si="194"/>
        <v>4.0945342188056673</v>
      </c>
      <c r="K2117" s="11">
        <f t="shared" si="195"/>
        <v>5.4299482677448024E-3</v>
      </c>
      <c r="L2117" s="11">
        <f t="shared" si="196"/>
        <v>1.3261455339183027E-3</v>
      </c>
      <c r="M2117" s="11">
        <f t="shared" si="197"/>
        <v>4.0945342188056673</v>
      </c>
    </row>
    <row r="2118" spans="5:13" x14ac:dyDescent="0.25">
      <c r="E2118" s="11">
        <v>211.3</v>
      </c>
      <c r="F2118" s="11">
        <f t="shared" ref="F2118:F2181" si="199">(4/3.14)*(2/(3*3.14))^0.5</f>
        <v>0.58697538545744132</v>
      </c>
      <c r="G2118" s="11">
        <f t="shared" si="198"/>
        <v>6.9750986034563454</v>
      </c>
      <c r="H2118" s="11">
        <f t="shared" ref="H2118:H2181" si="200">G2118*F2118</f>
        <v>4.0942111913674486</v>
      </c>
      <c r="K2118" s="11">
        <f t="shared" ref="K2118:K2181" si="201">4*(E2118/(2*3.14*$C$2*10^6))^0.5</f>
        <v>5.4312336147311442E-3</v>
      </c>
      <c r="L2118" s="11">
        <f t="shared" ref="L2118:L2181" si="202">3.14*(((3*E2118)/(4*$C$2*10^6))^(2/3))</f>
        <v>1.3265641074360745E-3</v>
      </c>
      <c r="M2118" s="11">
        <f t="shared" si="197"/>
        <v>4.0942111913674468</v>
      </c>
    </row>
    <row r="2119" spans="5:13" x14ac:dyDescent="0.25">
      <c r="E2119" s="11">
        <v>211.4</v>
      </c>
      <c r="F2119" s="11">
        <f t="shared" si="199"/>
        <v>0.58697538545744132</v>
      </c>
      <c r="G2119" s="11">
        <f t="shared" si="198"/>
        <v>6.9745485818713622</v>
      </c>
      <c r="H2119" s="11">
        <f t="shared" si="200"/>
        <v>4.0938883422355934</v>
      </c>
      <c r="K2119" s="11">
        <f t="shared" si="201"/>
        <v>5.4325186576013049E-3</v>
      </c>
      <c r="L2119" s="11">
        <f t="shared" si="202"/>
        <v>1.3269826149275756E-3</v>
      </c>
      <c r="M2119" s="11">
        <f t="shared" ref="M2119:M2182" si="203">K2119/L2119</f>
        <v>4.0938883422355934</v>
      </c>
    </row>
    <row r="2120" spans="5:13" x14ac:dyDescent="0.25">
      <c r="E2120" s="11">
        <v>211.5</v>
      </c>
      <c r="F2120" s="11">
        <f t="shared" si="199"/>
        <v>0.58697538545744132</v>
      </c>
      <c r="G2120" s="11">
        <f t="shared" si="198"/>
        <v>6.9739988637465737</v>
      </c>
      <c r="H2120" s="11">
        <f t="shared" si="200"/>
        <v>4.0935656712274033</v>
      </c>
      <c r="K2120" s="11">
        <f t="shared" si="201"/>
        <v>5.433803396571046E-3</v>
      </c>
      <c r="L2120" s="11">
        <f t="shared" si="202"/>
        <v>1.3274010564344487E-3</v>
      </c>
      <c r="M2120" s="11">
        <f t="shared" si="203"/>
        <v>4.0935656712274016</v>
      </c>
    </row>
    <row r="2121" spans="5:13" x14ac:dyDescent="0.25">
      <c r="E2121" s="11">
        <v>211.6</v>
      </c>
      <c r="F2121" s="11">
        <f t="shared" si="199"/>
        <v>0.58697538545744132</v>
      </c>
      <c r="G2121" s="11">
        <f t="shared" si="198"/>
        <v>6.973449448771194</v>
      </c>
      <c r="H2121" s="11">
        <f t="shared" si="200"/>
        <v>4.0932431781604537</v>
      </c>
      <c r="K2121" s="11">
        <f t="shared" si="201"/>
        <v>5.435087831855874E-3</v>
      </c>
      <c r="L2121" s="11">
        <f t="shared" si="202"/>
        <v>1.3278194319982866E-3</v>
      </c>
      <c r="M2121" s="11">
        <f t="shared" si="203"/>
        <v>4.0932431781604528</v>
      </c>
    </row>
    <row r="2122" spans="5:13" x14ac:dyDescent="0.25">
      <c r="E2122" s="11">
        <v>211.7</v>
      </c>
      <c r="F2122" s="11">
        <f t="shared" si="199"/>
        <v>0.58697538545744132</v>
      </c>
      <c r="G2122" s="11">
        <f t="shared" si="198"/>
        <v>6.9729003366348978</v>
      </c>
      <c r="H2122" s="11">
        <f t="shared" si="200"/>
        <v>4.0929208628525915</v>
      </c>
      <c r="K2122" s="11">
        <f t="shared" si="201"/>
        <v>5.4363719636710411E-3</v>
      </c>
      <c r="L2122" s="11">
        <f t="shared" si="202"/>
        <v>1.3282377416606393E-3</v>
      </c>
      <c r="M2122" s="11">
        <f t="shared" si="203"/>
        <v>4.0929208628525915</v>
      </c>
    </row>
    <row r="2123" spans="5:13" x14ac:dyDescent="0.25">
      <c r="E2123" s="11">
        <v>211.8</v>
      </c>
      <c r="F2123" s="11">
        <f t="shared" si="199"/>
        <v>0.58697538545744132</v>
      </c>
      <c r="G2123" s="11">
        <f t="shared" si="198"/>
        <v>6.9723515270278273</v>
      </c>
      <c r="H2123" s="11">
        <f t="shared" si="200"/>
        <v>4.0925987251219382</v>
      </c>
      <c r="K2123" s="11">
        <f t="shared" si="201"/>
        <v>5.4376557922315464E-3</v>
      </c>
      <c r="L2123" s="11">
        <f t="shared" si="202"/>
        <v>1.32865598546301E-3</v>
      </c>
      <c r="M2123" s="11">
        <f t="shared" si="203"/>
        <v>4.0925987251219373</v>
      </c>
    </row>
    <row r="2124" spans="5:13" x14ac:dyDescent="0.25">
      <c r="E2124" s="11">
        <v>211.9</v>
      </c>
      <c r="F2124" s="11">
        <f t="shared" si="199"/>
        <v>0.58697538545744132</v>
      </c>
      <c r="G2124" s="11">
        <f t="shared" si="198"/>
        <v>6.9718030196405891</v>
      </c>
      <c r="H2124" s="11">
        <f t="shared" si="200"/>
        <v>4.0922767647868881</v>
      </c>
      <c r="K2124" s="11">
        <f t="shared" si="201"/>
        <v>5.438939317752133E-3</v>
      </c>
      <c r="L2124" s="11">
        <f t="shared" si="202"/>
        <v>1.3290741634468548E-3</v>
      </c>
      <c r="M2124" s="11">
        <f t="shared" si="203"/>
        <v>4.0922767647868872</v>
      </c>
    </row>
    <row r="2125" spans="5:13" x14ac:dyDescent="0.25">
      <c r="E2125" s="11">
        <v>212</v>
      </c>
      <c r="F2125" s="11">
        <f t="shared" si="199"/>
        <v>0.58697538545744132</v>
      </c>
      <c r="G2125" s="11">
        <f t="shared" si="198"/>
        <v>6.9712548141642463</v>
      </c>
      <c r="H2125" s="11">
        <f t="shared" si="200"/>
        <v>4.0919549816661016</v>
      </c>
      <c r="K2125" s="11">
        <f t="shared" si="201"/>
        <v>5.4402225404472917E-3</v>
      </c>
      <c r="L2125" s="11">
        <f t="shared" si="202"/>
        <v>1.3294922756535866E-3</v>
      </c>
      <c r="M2125" s="11">
        <f t="shared" si="203"/>
        <v>4.0919549816660989</v>
      </c>
    </row>
    <row r="2126" spans="5:13" x14ac:dyDescent="0.25">
      <c r="E2126" s="11">
        <v>212.1</v>
      </c>
      <c r="F2126" s="11">
        <f t="shared" si="199"/>
        <v>0.58697538545744132</v>
      </c>
      <c r="G2126" s="11">
        <f t="shared" si="198"/>
        <v>6.970706910290331</v>
      </c>
      <c r="H2126" s="11">
        <f t="shared" si="200"/>
        <v>4.0916333755785166</v>
      </c>
      <c r="K2126" s="11">
        <f t="shared" si="201"/>
        <v>5.4415054605312617E-3</v>
      </c>
      <c r="L2126" s="11">
        <f t="shared" si="202"/>
        <v>1.3299103221245691E-3</v>
      </c>
      <c r="M2126" s="11">
        <f t="shared" si="203"/>
        <v>4.0916333755785157</v>
      </c>
    </row>
    <row r="2127" spans="5:13" x14ac:dyDescent="0.25">
      <c r="E2127" s="11">
        <v>212.2</v>
      </c>
      <c r="F2127" s="11">
        <f t="shared" si="199"/>
        <v>0.58697538545744132</v>
      </c>
      <c r="G2127" s="11">
        <f t="shared" si="198"/>
        <v>6.9701593077108299</v>
      </c>
      <c r="H2127" s="11">
        <f t="shared" si="200"/>
        <v>4.0913119463433372</v>
      </c>
      <c r="K2127" s="11">
        <f t="shared" si="201"/>
        <v>5.4427880782180272E-3</v>
      </c>
      <c r="L2127" s="11">
        <f t="shared" si="202"/>
        <v>1.330328302901125E-3</v>
      </c>
      <c r="M2127" s="11">
        <f t="shared" si="203"/>
        <v>4.0913119463433345</v>
      </c>
    </row>
    <row r="2128" spans="5:13" x14ac:dyDescent="0.25">
      <c r="E2128" s="11">
        <v>212.3</v>
      </c>
      <c r="F2128" s="11">
        <f t="shared" si="199"/>
        <v>0.58697538545744132</v>
      </c>
      <c r="G2128" s="11">
        <f t="shared" si="198"/>
        <v>6.9696120061181892</v>
      </c>
      <c r="H2128" s="11">
        <f t="shared" si="200"/>
        <v>4.0909906937800349</v>
      </c>
      <c r="K2128" s="11">
        <f t="shared" si="201"/>
        <v>5.4440703937213225E-3</v>
      </c>
      <c r="L2128" s="11">
        <f t="shared" si="202"/>
        <v>1.3307462180245297E-3</v>
      </c>
      <c r="M2128" s="11">
        <f t="shared" si="203"/>
        <v>4.0909906937800304</v>
      </c>
    </row>
    <row r="2129" spans="5:13" x14ac:dyDescent="0.25">
      <c r="E2129" s="11">
        <v>212.4</v>
      </c>
      <c r="F2129" s="11">
        <f t="shared" si="199"/>
        <v>0.58697538545744132</v>
      </c>
      <c r="G2129" s="11">
        <f t="shared" si="198"/>
        <v>6.9690650052053211</v>
      </c>
      <c r="H2129" s="11">
        <f t="shared" si="200"/>
        <v>4.0906696177083584</v>
      </c>
      <c r="K2129" s="11">
        <f t="shared" si="201"/>
        <v>5.4453524072546299E-3</v>
      </c>
      <c r="L2129" s="11">
        <f t="shared" si="202"/>
        <v>1.3311640675360101E-3</v>
      </c>
      <c r="M2129" s="11">
        <f t="shared" si="203"/>
        <v>4.0906696177083557</v>
      </c>
    </row>
    <row r="2130" spans="5:13" x14ac:dyDescent="0.25">
      <c r="E2130" s="11">
        <v>212.5</v>
      </c>
      <c r="F2130" s="11">
        <f t="shared" si="199"/>
        <v>0.58697538545744132</v>
      </c>
      <c r="G2130" s="11">
        <f t="shared" si="198"/>
        <v>6.9685183046655839</v>
      </c>
      <c r="H2130" s="11">
        <f t="shared" si="200"/>
        <v>4.0903487179483164</v>
      </c>
      <c r="K2130" s="11">
        <f t="shared" si="201"/>
        <v>5.4466341190311778E-3</v>
      </c>
      <c r="L2130" s="11">
        <f t="shared" si="202"/>
        <v>1.3315818514767516E-3</v>
      </c>
      <c r="M2130" s="11">
        <f t="shared" si="203"/>
        <v>4.0903487179483173</v>
      </c>
    </row>
    <row r="2131" spans="5:13" x14ac:dyDescent="0.25">
      <c r="E2131" s="11">
        <v>212.6</v>
      </c>
      <c r="F2131" s="11">
        <f t="shared" si="199"/>
        <v>0.58697538545744132</v>
      </c>
      <c r="G2131" s="11">
        <f t="shared" si="198"/>
        <v>6.9679719041928001</v>
      </c>
      <c r="H2131" s="11">
        <f t="shared" si="200"/>
        <v>4.0900279943201898</v>
      </c>
      <c r="K2131" s="11">
        <f t="shared" si="201"/>
        <v>5.4479155292639489E-3</v>
      </c>
      <c r="L2131" s="11">
        <f t="shared" si="202"/>
        <v>1.3319995698878968E-3</v>
      </c>
      <c r="M2131" s="11">
        <f t="shared" si="203"/>
        <v>4.0900279943201889</v>
      </c>
    </row>
    <row r="2132" spans="5:13" x14ac:dyDescent="0.25">
      <c r="E2132" s="11">
        <v>212.7</v>
      </c>
      <c r="F2132" s="11">
        <f t="shared" si="199"/>
        <v>0.58697538545744132</v>
      </c>
      <c r="G2132" s="11">
        <f t="shared" si="198"/>
        <v>6.9674258034812508</v>
      </c>
      <c r="H2132" s="11">
        <f t="shared" si="200"/>
        <v>4.08970744664453</v>
      </c>
      <c r="K2132" s="11">
        <f t="shared" si="201"/>
        <v>5.4491966381656695E-3</v>
      </c>
      <c r="L2132" s="11">
        <f t="shared" si="202"/>
        <v>1.332417222810535E-3</v>
      </c>
      <c r="M2132" s="11">
        <f t="shared" si="203"/>
        <v>4.08970744664453</v>
      </c>
    </row>
    <row r="2133" spans="5:13" x14ac:dyDescent="0.25">
      <c r="E2133" s="11">
        <v>212.8</v>
      </c>
      <c r="F2133" s="11">
        <f t="shared" si="199"/>
        <v>0.58697538545744132</v>
      </c>
      <c r="G2133" s="11">
        <f t="shared" si="198"/>
        <v>6.9668800022256621</v>
      </c>
      <c r="H2133" s="11">
        <f t="shared" si="200"/>
        <v>4.0893870747421479</v>
      </c>
      <c r="K2133" s="11">
        <f t="shared" si="201"/>
        <v>5.4504774459488217E-3</v>
      </c>
      <c r="L2133" s="11">
        <f t="shared" si="202"/>
        <v>1.3328348102857189E-3</v>
      </c>
      <c r="M2133" s="11">
        <f t="shared" si="203"/>
        <v>4.0893870747421479</v>
      </c>
    </row>
    <row r="2134" spans="5:13" x14ac:dyDescent="0.25">
      <c r="E2134" s="11">
        <v>212.9</v>
      </c>
      <c r="F2134" s="11">
        <f t="shared" si="199"/>
        <v>0.58697538545744132</v>
      </c>
      <c r="G2134" s="11">
        <f t="shared" si="198"/>
        <v>6.9663345001212269</v>
      </c>
      <c r="H2134" s="11">
        <f t="shared" si="200"/>
        <v>4.0890668784341289</v>
      </c>
      <c r="K2134" s="11">
        <f t="shared" si="201"/>
        <v>5.4517579528256333E-3</v>
      </c>
      <c r="L2134" s="11">
        <f t="shared" si="202"/>
        <v>1.3332523323544504E-3</v>
      </c>
      <c r="M2134" s="11">
        <f t="shared" si="203"/>
        <v>4.089066878434128</v>
      </c>
    </row>
    <row r="2135" spans="5:13" x14ac:dyDescent="0.25">
      <c r="E2135" s="11">
        <v>213</v>
      </c>
      <c r="F2135" s="11">
        <f t="shared" si="199"/>
        <v>0.58697538545744132</v>
      </c>
      <c r="G2135" s="11">
        <f t="shared" si="198"/>
        <v>6.9657892968635799</v>
      </c>
      <c r="H2135" s="11">
        <f t="shared" si="200"/>
        <v>4.0887468575418193</v>
      </c>
      <c r="K2135" s="11">
        <f t="shared" si="201"/>
        <v>5.4530381590080857E-3</v>
      </c>
      <c r="L2135" s="11">
        <f t="shared" si="202"/>
        <v>1.3336697890576898E-3</v>
      </c>
      <c r="M2135" s="11">
        <f t="shared" si="203"/>
        <v>4.0887468575418158</v>
      </c>
    </row>
    <row r="2136" spans="5:13" x14ac:dyDescent="0.25">
      <c r="E2136" s="11">
        <v>213.1</v>
      </c>
      <c r="F2136" s="11">
        <f t="shared" si="199"/>
        <v>0.58697538545744132</v>
      </c>
      <c r="G2136" s="11">
        <f t="shared" si="198"/>
        <v>6.9652443921488159</v>
      </c>
      <c r="H2136" s="11">
        <f t="shared" si="200"/>
        <v>4.0884270118868331</v>
      </c>
      <c r="K2136" s="11">
        <f t="shared" si="201"/>
        <v>5.4543180647079097E-3</v>
      </c>
      <c r="L2136" s="11">
        <f t="shared" si="202"/>
        <v>1.3340871804363491E-3</v>
      </c>
      <c r="M2136" s="11">
        <f t="shared" si="203"/>
        <v>4.0884270118868304</v>
      </c>
    </row>
    <row r="2137" spans="5:13" x14ac:dyDescent="0.25">
      <c r="E2137" s="11">
        <v>213.2</v>
      </c>
      <c r="F2137" s="11">
        <f t="shared" si="199"/>
        <v>0.58697538545744132</v>
      </c>
      <c r="G2137" s="11">
        <f t="shared" si="198"/>
        <v>6.9646997856734769</v>
      </c>
      <c r="H2137" s="11">
        <f t="shared" si="200"/>
        <v>4.0881073412910478</v>
      </c>
      <c r="K2137" s="11">
        <f t="shared" si="201"/>
        <v>5.4555976701365898E-3</v>
      </c>
      <c r="L2137" s="11">
        <f t="shared" si="202"/>
        <v>1.3345045065312994E-3</v>
      </c>
      <c r="M2137" s="11">
        <f t="shared" si="203"/>
        <v>4.088107341291046</v>
      </c>
    </row>
    <row r="2138" spans="5:13" x14ac:dyDescent="0.25">
      <c r="E2138" s="11">
        <v>213.3</v>
      </c>
      <c r="F2138" s="11">
        <f t="shared" si="199"/>
        <v>0.58697538545744132</v>
      </c>
      <c r="G2138" s="11">
        <f t="shared" si="198"/>
        <v>6.9641554771345566</v>
      </c>
      <c r="H2138" s="11">
        <f t="shared" si="200"/>
        <v>4.0877878455766075</v>
      </c>
      <c r="K2138" s="11">
        <f t="shared" si="201"/>
        <v>5.4568769755053616E-3</v>
      </c>
      <c r="L2138" s="11">
        <f t="shared" si="202"/>
        <v>1.3349217673833654E-3</v>
      </c>
      <c r="M2138" s="11">
        <f t="shared" si="203"/>
        <v>4.0877878455766057</v>
      </c>
    </row>
    <row r="2139" spans="5:13" x14ac:dyDescent="0.25">
      <c r="E2139" s="11">
        <v>213.4</v>
      </c>
      <c r="F2139" s="11">
        <f t="shared" si="199"/>
        <v>0.58697538545744132</v>
      </c>
      <c r="G2139" s="11">
        <f t="shared" si="198"/>
        <v>6.9636114662295006</v>
      </c>
      <c r="H2139" s="11">
        <f t="shared" si="200"/>
        <v>4.087468524565919</v>
      </c>
      <c r="K2139" s="11">
        <f t="shared" si="201"/>
        <v>5.4581559810252117E-3</v>
      </c>
      <c r="L2139" s="11">
        <f t="shared" si="202"/>
        <v>1.3353389630333266E-3</v>
      </c>
      <c r="M2139" s="11">
        <f t="shared" si="203"/>
        <v>4.0874685245659155</v>
      </c>
    </row>
    <row r="2140" spans="5:13" x14ac:dyDescent="0.25">
      <c r="E2140" s="11">
        <v>213.5</v>
      </c>
      <c r="F2140" s="11">
        <f t="shared" si="199"/>
        <v>0.58697538545744132</v>
      </c>
      <c r="G2140" s="11">
        <f t="shared" si="198"/>
        <v>6.9630677526561993</v>
      </c>
      <c r="H2140" s="11">
        <f t="shared" si="200"/>
        <v>4.0871493780816524</v>
      </c>
      <c r="K2140" s="11">
        <f t="shared" si="201"/>
        <v>5.4594346869068812E-3</v>
      </c>
      <c r="L2140" s="11">
        <f t="shared" si="202"/>
        <v>1.3357560935219176E-3</v>
      </c>
      <c r="M2140" s="11">
        <f t="shared" si="203"/>
        <v>4.0871493780816506</v>
      </c>
    </row>
    <row r="2141" spans="5:13" x14ac:dyDescent="0.25">
      <c r="E2141" s="11">
        <v>213.6</v>
      </c>
      <c r="F2141" s="11">
        <f t="shared" si="199"/>
        <v>0.58697538545744132</v>
      </c>
      <c r="G2141" s="11">
        <f t="shared" si="198"/>
        <v>6.9625243361129936</v>
      </c>
      <c r="H2141" s="11">
        <f t="shared" si="200"/>
        <v>4.0868304059467402</v>
      </c>
      <c r="K2141" s="11">
        <f t="shared" si="201"/>
        <v>5.4607130933608658E-3</v>
      </c>
      <c r="L2141" s="11">
        <f t="shared" si="202"/>
        <v>1.3361731588898314E-3</v>
      </c>
      <c r="M2141" s="11">
        <f t="shared" si="203"/>
        <v>4.0868304059467384</v>
      </c>
    </row>
    <row r="2142" spans="5:13" x14ac:dyDescent="0.25">
      <c r="E2142" s="11">
        <v>213.7</v>
      </c>
      <c r="F2142" s="11">
        <f t="shared" si="199"/>
        <v>0.58697538545744132</v>
      </c>
      <c r="G2142" s="11">
        <f t="shared" si="198"/>
        <v>6.9619812162986738</v>
      </c>
      <c r="H2142" s="11">
        <f t="shared" si="200"/>
        <v>4.08651160798438</v>
      </c>
      <c r="K2142" s="11">
        <f t="shared" si="201"/>
        <v>5.4619912005974105E-3</v>
      </c>
      <c r="L2142" s="11">
        <f t="shared" si="202"/>
        <v>1.3365901591777122E-3</v>
      </c>
      <c r="M2142" s="11">
        <f t="shared" si="203"/>
        <v>4.08651160798438</v>
      </c>
    </row>
    <row r="2143" spans="5:13" x14ac:dyDescent="0.25">
      <c r="E2143" s="11">
        <v>213.8</v>
      </c>
      <c r="F2143" s="11">
        <f t="shared" si="199"/>
        <v>0.58697538545744132</v>
      </c>
      <c r="G2143" s="11">
        <f t="shared" si="198"/>
        <v>6.9614383929124681</v>
      </c>
      <c r="H2143" s="11">
        <f t="shared" si="200"/>
        <v>4.0861929840180267</v>
      </c>
      <c r="K2143" s="11">
        <f t="shared" si="201"/>
        <v>5.4632690088265191E-3</v>
      </c>
      <c r="L2143" s="11">
        <f t="shared" si="202"/>
        <v>1.3370070944261651E-3</v>
      </c>
      <c r="M2143" s="11">
        <f t="shared" si="203"/>
        <v>4.086192984018024</v>
      </c>
    </row>
    <row r="2144" spans="5:13" x14ac:dyDescent="0.25">
      <c r="E2144" s="11">
        <v>213.9</v>
      </c>
      <c r="F2144" s="11">
        <f t="shared" si="199"/>
        <v>0.58697538545744132</v>
      </c>
      <c r="G2144" s="11">
        <f t="shared" si="198"/>
        <v>6.9608958656540647</v>
      </c>
      <c r="H2144" s="11">
        <f t="shared" si="200"/>
        <v>4.0858745338714044</v>
      </c>
      <c r="K2144" s="11">
        <f t="shared" si="201"/>
        <v>5.4645465182579459E-3</v>
      </c>
      <c r="L2144" s="11">
        <f t="shared" si="202"/>
        <v>1.3374239646757428E-3</v>
      </c>
      <c r="M2144" s="11">
        <f t="shared" si="203"/>
        <v>4.0858745338714044</v>
      </c>
    </row>
    <row r="2145" spans="5:13" x14ac:dyDescent="0.25">
      <c r="E2145" s="11">
        <v>214</v>
      </c>
      <c r="F2145" s="11">
        <f t="shared" si="199"/>
        <v>0.58697538545744132</v>
      </c>
      <c r="G2145" s="11">
        <f t="shared" si="198"/>
        <v>6.9603536342235781</v>
      </c>
      <c r="H2145" s="11">
        <f t="shared" si="200"/>
        <v>4.0855562573684869</v>
      </c>
      <c r="K2145" s="11">
        <f t="shared" si="201"/>
        <v>5.4658237291012038E-3</v>
      </c>
      <c r="L2145" s="11">
        <f t="shared" si="202"/>
        <v>1.3378407699669648E-3</v>
      </c>
      <c r="M2145" s="11">
        <f t="shared" si="203"/>
        <v>4.0855562573684843</v>
      </c>
    </row>
    <row r="2146" spans="5:13" x14ac:dyDescent="0.25">
      <c r="E2146" s="11">
        <v>214.1</v>
      </c>
      <c r="F2146" s="11">
        <f t="shared" si="199"/>
        <v>0.58697538545744132</v>
      </c>
      <c r="G2146" s="11">
        <f t="shared" si="198"/>
        <v>6.9598116983215812</v>
      </c>
      <c r="H2146" s="11">
        <f t="shared" si="200"/>
        <v>4.0852381543335197</v>
      </c>
      <c r="K2146" s="11">
        <f t="shared" si="201"/>
        <v>5.4671006415655584E-3</v>
      </c>
      <c r="L2146" s="11">
        <f t="shared" si="202"/>
        <v>1.3382575103402959E-3</v>
      </c>
      <c r="M2146" s="11">
        <f t="shared" si="203"/>
        <v>4.085238154333517</v>
      </c>
    </row>
    <row r="2147" spans="5:13" x14ac:dyDescent="0.25">
      <c r="E2147" s="11">
        <v>214.2</v>
      </c>
      <c r="F2147" s="11">
        <f t="shared" si="199"/>
        <v>0.58697538545744132</v>
      </c>
      <c r="G2147" s="11">
        <f t="shared" si="198"/>
        <v>6.9592700576490838</v>
      </c>
      <c r="H2147" s="11">
        <f t="shared" si="200"/>
        <v>4.0849202245910012</v>
      </c>
      <c r="K2147" s="11">
        <f t="shared" si="201"/>
        <v>5.4683772558600319E-3</v>
      </c>
      <c r="L2147" s="11">
        <f t="shared" si="202"/>
        <v>1.3386741858361626E-3</v>
      </c>
      <c r="M2147" s="11">
        <f t="shared" si="203"/>
        <v>4.0849202245910003</v>
      </c>
    </row>
    <row r="2148" spans="5:13" x14ac:dyDescent="0.25">
      <c r="E2148" s="11">
        <v>214.3</v>
      </c>
      <c r="F2148" s="11">
        <f t="shared" si="199"/>
        <v>0.58697538545744132</v>
      </c>
      <c r="G2148" s="11">
        <f t="shared" si="198"/>
        <v>6.9587287119075345</v>
      </c>
      <c r="H2148" s="11">
        <f t="shared" si="200"/>
        <v>4.0846024679656896</v>
      </c>
      <c r="K2148" s="11">
        <f t="shared" si="201"/>
        <v>5.4696535721934026E-3</v>
      </c>
      <c r="L2148" s="11">
        <f t="shared" si="202"/>
        <v>1.3390907964949477E-3</v>
      </c>
      <c r="M2148" s="11">
        <f t="shared" si="203"/>
        <v>4.0846024679656878</v>
      </c>
    </row>
    <row r="2149" spans="5:13" x14ac:dyDescent="0.25">
      <c r="E2149" s="11">
        <v>214.4</v>
      </c>
      <c r="F2149" s="11">
        <f t="shared" si="199"/>
        <v>0.58697538545744132</v>
      </c>
      <c r="G2149" s="11">
        <f t="shared" si="198"/>
        <v>6.9581876607988304</v>
      </c>
      <c r="H2149" s="11">
        <f t="shared" si="200"/>
        <v>4.0842848842826056</v>
      </c>
      <c r="K2149" s="11">
        <f t="shared" si="201"/>
        <v>5.4709295907742041E-3</v>
      </c>
      <c r="L2149" s="11">
        <f t="shared" si="202"/>
        <v>1.3395073423569863E-3</v>
      </c>
      <c r="M2149" s="11">
        <f t="shared" si="203"/>
        <v>4.0842848842826056</v>
      </c>
    </row>
    <row r="2150" spans="5:13" x14ac:dyDescent="0.25">
      <c r="E2150" s="11">
        <v>214.5</v>
      </c>
      <c r="F2150" s="11">
        <f t="shared" si="199"/>
        <v>0.58697538545744132</v>
      </c>
      <c r="G2150" s="11">
        <f t="shared" si="198"/>
        <v>6.9576469040253022</v>
      </c>
      <c r="H2150" s="11">
        <f t="shared" si="200"/>
        <v>4.083967473367025</v>
      </c>
      <c r="K2150" s="11">
        <f t="shared" si="201"/>
        <v>5.4722053118107274E-3</v>
      </c>
      <c r="L2150" s="11">
        <f t="shared" si="202"/>
        <v>1.339923823462574E-3</v>
      </c>
      <c r="M2150" s="11">
        <f t="shared" si="203"/>
        <v>4.0839674733670215</v>
      </c>
    </row>
    <row r="2151" spans="5:13" x14ac:dyDescent="0.25">
      <c r="E2151" s="11">
        <v>214.6</v>
      </c>
      <c r="F2151" s="11">
        <f t="shared" si="199"/>
        <v>0.58697538545744132</v>
      </c>
      <c r="G2151" s="11">
        <f t="shared" si="198"/>
        <v>6.9571064412897234</v>
      </c>
      <c r="H2151" s="11">
        <f t="shared" si="200"/>
        <v>4.083650235044483</v>
      </c>
      <c r="K2151" s="11">
        <f t="shared" si="201"/>
        <v>5.4734807355110238E-3</v>
      </c>
      <c r="L2151" s="11">
        <f t="shared" si="202"/>
        <v>1.3403402398519566E-3</v>
      </c>
      <c r="M2151" s="11">
        <f t="shared" si="203"/>
        <v>4.0836502350444848</v>
      </c>
    </row>
    <row r="2152" spans="5:13" x14ac:dyDescent="0.25">
      <c r="E2152" s="11">
        <v>214.7</v>
      </c>
      <c r="F2152" s="11">
        <f t="shared" si="199"/>
        <v>0.58697538545744132</v>
      </c>
      <c r="G2152" s="11">
        <f t="shared" si="198"/>
        <v>6.9565662722953041</v>
      </c>
      <c r="H2152" s="11">
        <f t="shared" si="200"/>
        <v>4.0833331691407722</v>
      </c>
      <c r="K2152" s="11">
        <f t="shared" si="201"/>
        <v>5.4747558620828968E-3</v>
      </c>
      <c r="L2152" s="11">
        <f t="shared" si="202"/>
        <v>1.3407565915653443E-3</v>
      </c>
      <c r="M2152" s="11">
        <f t="shared" si="203"/>
        <v>4.0833331691407722</v>
      </c>
    </row>
    <row r="2153" spans="5:13" x14ac:dyDescent="0.25">
      <c r="E2153" s="11">
        <v>214.8</v>
      </c>
      <c r="F2153" s="11">
        <f t="shared" si="199"/>
        <v>0.58697538545744132</v>
      </c>
      <c r="G2153" s="11">
        <f t="shared" si="198"/>
        <v>6.9560263967456928</v>
      </c>
      <c r="H2153" s="11">
        <f t="shared" si="200"/>
        <v>4.0830162754819401</v>
      </c>
      <c r="K2153" s="11">
        <f t="shared" si="201"/>
        <v>5.476030691733913E-3</v>
      </c>
      <c r="L2153" s="11">
        <f t="shared" si="202"/>
        <v>1.3411728786428977E-3</v>
      </c>
      <c r="M2153" s="11">
        <f t="shared" si="203"/>
        <v>4.0830162754819375</v>
      </c>
    </row>
    <row r="2154" spans="5:13" x14ac:dyDescent="0.25">
      <c r="E2154" s="11">
        <v>214.9</v>
      </c>
      <c r="F2154" s="11">
        <f t="shared" si="199"/>
        <v>0.58697538545744132</v>
      </c>
      <c r="G2154" s="11">
        <f t="shared" si="198"/>
        <v>6.955486814344976</v>
      </c>
      <c r="H2154" s="11">
        <f t="shared" si="200"/>
        <v>4.082699553894293</v>
      </c>
      <c r="K2154" s="11">
        <f t="shared" si="201"/>
        <v>5.4773052246713935E-3</v>
      </c>
      <c r="L2154" s="11">
        <f t="shared" si="202"/>
        <v>1.3415891011247345E-3</v>
      </c>
      <c r="M2154" s="11">
        <f t="shared" si="203"/>
        <v>4.0826995538942885</v>
      </c>
    </row>
    <row r="2155" spans="5:13" x14ac:dyDescent="0.25">
      <c r="E2155" s="11">
        <v>215</v>
      </c>
      <c r="F2155" s="11">
        <f t="shared" si="199"/>
        <v>0.58697538545744132</v>
      </c>
      <c r="G2155" s="11">
        <f t="shared" si="198"/>
        <v>6.9549475247976762</v>
      </c>
      <c r="H2155" s="11">
        <f t="shared" si="200"/>
        <v>4.0823830042043934</v>
      </c>
      <c r="K2155" s="11">
        <f t="shared" si="201"/>
        <v>5.4785794611024209E-3</v>
      </c>
      <c r="L2155" s="11">
        <f t="shared" si="202"/>
        <v>1.3420052590509286E-3</v>
      </c>
      <c r="M2155" s="11">
        <f t="shared" si="203"/>
        <v>4.0823830042043907</v>
      </c>
    </row>
    <row r="2156" spans="5:13" x14ac:dyDescent="0.25">
      <c r="E2156" s="11">
        <v>215.1</v>
      </c>
      <c r="F2156" s="11">
        <f t="shared" si="199"/>
        <v>0.58697538545744132</v>
      </c>
      <c r="G2156" s="11">
        <f t="shared" si="198"/>
        <v>6.9544085278087486</v>
      </c>
      <c r="H2156" s="11">
        <f t="shared" si="200"/>
        <v>4.0820666262390572</v>
      </c>
      <c r="K2156" s="11">
        <f t="shared" si="201"/>
        <v>5.4798534012338368E-3</v>
      </c>
      <c r="L2156" s="11">
        <f t="shared" si="202"/>
        <v>1.3424213524615126E-3</v>
      </c>
      <c r="M2156" s="11">
        <f t="shared" si="203"/>
        <v>4.0820666262390555</v>
      </c>
    </row>
    <row r="2157" spans="5:13" x14ac:dyDescent="0.25">
      <c r="E2157" s="11">
        <v>215.2</v>
      </c>
      <c r="F2157" s="11">
        <f t="shared" si="199"/>
        <v>0.58697538545744132</v>
      </c>
      <c r="G2157" s="11">
        <f t="shared" si="198"/>
        <v>6.9538698230835836</v>
      </c>
      <c r="H2157" s="11">
        <f t="shared" si="200"/>
        <v>4.0817504198253554</v>
      </c>
      <c r="K2157" s="11">
        <f t="shared" si="201"/>
        <v>5.4811270452722397E-3</v>
      </c>
      <c r="L2157" s="11">
        <f t="shared" si="202"/>
        <v>1.3428373813964745E-3</v>
      </c>
      <c r="M2157" s="11">
        <f t="shared" si="203"/>
        <v>4.0817504198253545</v>
      </c>
    </row>
    <row r="2158" spans="5:13" x14ac:dyDescent="0.25">
      <c r="E2158" s="11">
        <v>215.3</v>
      </c>
      <c r="F2158" s="11">
        <f t="shared" si="199"/>
        <v>0.58697538545744132</v>
      </c>
      <c r="G2158" s="11">
        <f t="shared" si="198"/>
        <v>6.9533314103280031</v>
      </c>
      <c r="H2158" s="11">
        <f t="shared" si="200"/>
        <v>4.0814343847906134</v>
      </c>
      <c r="K2158" s="11">
        <f t="shared" si="201"/>
        <v>5.4824003934239932E-3</v>
      </c>
      <c r="L2158" s="11">
        <f t="shared" si="202"/>
        <v>1.3432533458957604E-3</v>
      </c>
      <c r="M2158" s="11">
        <f t="shared" si="203"/>
        <v>4.0814343847906116</v>
      </c>
    </row>
    <row r="2159" spans="5:13" x14ac:dyDescent="0.25">
      <c r="E2159" s="11">
        <v>215.4</v>
      </c>
      <c r="F2159" s="11">
        <f t="shared" si="199"/>
        <v>0.58697538545744132</v>
      </c>
      <c r="G2159" s="11">
        <f t="shared" si="198"/>
        <v>6.9527932892482687</v>
      </c>
      <c r="H2159" s="11">
        <f t="shared" si="200"/>
        <v>4.0811185209624137</v>
      </c>
      <c r="K2159" s="11">
        <f t="shared" si="201"/>
        <v>5.4836734458952145E-3</v>
      </c>
      <c r="L2159" s="11">
        <f t="shared" si="202"/>
        <v>1.3436692459992687E-3</v>
      </c>
      <c r="M2159" s="11">
        <f t="shared" si="203"/>
        <v>4.0811185209624119</v>
      </c>
    </row>
    <row r="2160" spans="5:13" x14ac:dyDescent="0.25">
      <c r="E2160" s="11">
        <v>215.5</v>
      </c>
      <c r="F2160" s="11">
        <f t="shared" si="199"/>
        <v>0.58697538545744132</v>
      </c>
      <c r="G2160" s="11">
        <f t="shared" si="198"/>
        <v>6.9522554595510648</v>
      </c>
      <c r="H2160" s="11">
        <f t="shared" si="200"/>
        <v>4.0808028281685873</v>
      </c>
      <c r="K2160" s="11">
        <f t="shared" si="201"/>
        <v>5.4849462028917885E-3</v>
      </c>
      <c r="L2160" s="11">
        <f t="shared" si="202"/>
        <v>1.3440850817468596E-3</v>
      </c>
      <c r="M2160" s="11">
        <f t="shared" si="203"/>
        <v>4.0808028281685855</v>
      </c>
    </row>
    <row r="2161" spans="5:13" x14ac:dyDescent="0.25">
      <c r="E2161" s="11">
        <v>215.6</v>
      </c>
      <c r="F2161" s="11">
        <f t="shared" si="199"/>
        <v>0.58697538545744132</v>
      </c>
      <c r="G2161" s="11">
        <f t="shared" si="198"/>
        <v>6.9517179209435147</v>
      </c>
      <c r="H2161" s="11">
        <f t="shared" si="200"/>
        <v>4.080487306237222</v>
      </c>
      <c r="K2161" s="11">
        <f t="shared" si="201"/>
        <v>5.4862186646193571E-3</v>
      </c>
      <c r="L2161" s="11">
        <f t="shared" si="202"/>
        <v>1.3445008531783461E-3</v>
      </c>
      <c r="M2161" s="11">
        <f t="shared" si="203"/>
        <v>4.0804873062372229</v>
      </c>
    </row>
    <row r="2162" spans="5:13" x14ac:dyDescent="0.25">
      <c r="E2162" s="11">
        <v>215.7</v>
      </c>
      <c r="F2162" s="11">
        <f t="shared" si="199"/>
        <v>0.58697538545744132</v>
      </c>
      <c r="G2162" s="11">
        <f t="shared" si="198"/>
        <v>6.9511806731331616</v>
      </c>
      <c r="H2162" s="11">
        <f t="shared" si="200"/>
        <v>4.0801719549966542</v>
      </c>
      <c r="K2162" s="11">
        <f t="shared" si="201"/>
        <v>5.4874908312833237E-3</v>
      </c>
      <c r="L2162" s="11">
        <f t="shared" si="202"/>
        <v>1.3449165603335032E-3</v>
      </c>
      <c r="M2162" s="11">
        <f t="shared" si="203"/>
        <v>4.0801719549966533</v>
      </c>
    </row>
    <row r="2163" spans="5:13" x14ac:dyDescent="0.25">
      <c r="E2163" s="11">
        <v>215.8</v>
      </c>
      <c r="F2163" s="11">
        <f t="shared" si="199"/>
        <v>0.58697538545744132</v>
      </c>
      <c r="G2163" s="11">
        <f t="shared" si="198"/>
        <v>6.9506437158279883</v>
      </c>
      <c r="H2163" s="11">
        <f t="shared" si="200"/>
        <v>4.0798567742754761</v>
      </c>
      <c r="K2163" s="11">
        <f t="shared" si="201"/>
        <v>5.4887627030888574E-3</v>
      </c>
      <c r="L2163" s="11">
        <f t="shared" si="202"/>
        <v>1.3453322032520581E-3</v>
      </c>
      <c r="M2163" s="11">
        <f t="shared" si="203"/>
        <v>4.0798567742754734</v>
      </c>
    </row>
    <row r="2164" spans="5:13" x14ac:dyDescent="0.25">
      <c r="E2164" s="11">
        <v>215.9</v>
      </c>
      <c r="F2164" s="11">
        <f t="shared" si="199"/>
        <v>0.58697538545744132</v>
      </c>
      <c r="G2164" s="11">
        <f t="shared" si="198"/>
        <v>6.9501070487364016</v>
      </c>
      <c r="H2164" s="11">
        <f t="shared" si="200"/>
        <v>4.0795417639025295</v>
      </c>
      <c r="K2164" s="11">
        <f t="shared" si="201"/>
        <v>5.4900342802408847E-3</v>
      </c>
      <c r="L2164" s="11">
        <f t="shared" si="202"/>
        <v>1.3457477819736957E-3</v>
      </c>
      <c r="M2164" s="11">
        <f t="shared" si="203"/>
        <v>4.0795417639025278</v>
      </c>
    </row>
    <row r="2165" spans="5:13" x14ac:dyDescent="0.25">
      <c r="E2165" s="11">
        <v>216</v>
      </c>
      <c r="F2165" s="11">
        <f t="shared" si="199"/>
        <v>0.58697538545744132</v>
      </c>
      <c r="G2165" s="11">
        <f t="shared" si="198"/>
        <v>6.9495706715672343</v>
      </c>
      <c r="H2165" s="11">
        <f t="shared" si="200"/>
        <v>4.0792269237069068</v>
      </c>
      <c r="K2165" s="11">
        <f t="shared" si="201"/>
        <v>5.4913055629440986E-3</v>
      </c>
      <c r="L2165" s="11">
        <f t="shared" si="202"/>
        <v>1.3461632965380606E-3</v>
      </c>
      <c r="M2165" s="11">
        <f t="shared" si="203"/>
        <v>4.0792269237069041</v>
      </c>
    </row>
    <row r="2166" spans="5:13" x14ac:dyDescent="0.25">
      <c r="E2166" s="11">
        <v>216.1</v>
      </c>
      <c r="F2166" s="11">
        <f t="shared" si="199"/>
        <v>0.58697538545744132</v>
      </c>
      <c r="G2166" s="11">
        <f t="shared" si="198"/>
        <v>6.9490345840297509</v>
      </c>
      <c r="H2166" s="11">
        <f t="shared" si="200"/>
        <v>4.0789122535179532</v>
      </c>
      <c r="K2166" s="11">
        <f t="shared" si="201"/>
        <v>5.4925765514029527E-3</v>
      </c>
      <c r="L2166" s="11">
        <f t="shared" si="202"/>
        <v>1.3465787469847507E-3</v>
      </c>
      <c r="M2166" s="11">
        <f t="shared" si="203"/>
        <v>4.0789122535179541</v>
      </c>
    </row>
    <row r="2167" spans="5:13" x14ac:dyDescent="0.25">
      <c r="E2167" s="11">
        <v>216.2</v>
      </c>
      <c r="F2167" s="11">
        <f t="shared" si="199"/>
        <v>0.58697538545744132</v>
      </c>
      <c r="G2167" s="11">
        <f t="shared" si="198"/>
        <v>6.9484987858336345</v>
      </c>
      <c r="H2167" s="11">
        <f t="shared" si="200"/>
        <v>4.0785977531652602</v>
      </c>
      <c r="K2167" s="11">
        <f t="shared" si="201"/>
        <v>5.4938472458216656E-3</v>
      </c>
      <c r="L2167" s="11">
        <f t="shared" si="202"/>
        <v>1.3469941333533267E-3</v>
      </c>
      <c r="M2167" s="11">
        <f t="shared" si="203"/>
        <v>4.0785977531652611</v>
      </c>
    </row>
    <row r="2168" spans="5:13" x14ac:dyDescent="0.25">
      <c r="E2168" s="11">
        <v>216.3</v>
      </c>
      <c r="F2168" s="11">
        <f t="shared" si="199"/>
        <v>0.58697538545744132</v>
      </c>
      <c r="G2168" s="11">
        <f t="shared" si="198"/>
        <v>6.9479632766889985</v>
      </c>
      <c r="H2168" s="11">
        <f t="shared" si="200"/>
        <v>4.0782834224786724</v>
      </c>
      <c r="K2168" s="11">
        <f t="shared" si="201"/>
        <v>5.49511764640422E-3</v>
      </c>
      <c r="L2168" s="11">
        <f t="shared" si="202"/>
        <v>1.3474094556833024E-3</v>
      </c>
      <c r="M2168" s="11">
        <f t="shared" si="203"/>
        <v>4.0782834224786697</v>
      </c>
    </row>
    <row r="2169" spans="5:13" x14ac:dyDescent="0.25">
      <c r="E2169" s="11">
        <v>216.4</v>
      </c>
      <c r="F2169" s="11">
        <f t="shared" si="199"/>
        <v>0.58697538545744132</v>
      </c>
      <c r="G2169" s="11">
        <f t="shared" si="198"/>
        <v>6.9474280563063813</v>
      </c>
      <c r="H2169" s="11">
        <f t="shared" si="200"/>
        <v>4.0779692612882803</v>
      </c>
      <c r="K2169" s="11">
        <f t="shared" si="201"/>
        <v>5.4963877533543617E-3</v>
      </c>
      <c r="L2169" s="11">
        <f t="shared" si="202"/>
        <v>1.347824714014148E-3</v>
      </c>
      <c r="M2169" s="11">
        <f t="shared" si="203"/>
        <v>4.0779692612882794</v>
      </c>
    </row>
    <row r="2170" spans="5:13" x14ac:dyDescent="0.25">
      <c r="E2170" s="11">
        <v>216.5</v>
      </c>
      <c r="F2170" s="11">
        <f t="shared" si="199"/>
        <v>0.58697538545744132</v>
      </c>
      <c r="G2170" s="11">
        <f t="shared" si="198"/>
        <v>6.946893124396742</v>
      </c>
      <c r="H2170" s="11">
        <f t="shared" si="200"/>
        <v>4.0776552694244268</v>
      </c>
      <c r="K2170" s="11">
        <f t="shared" si="201"/>
        <v>5.4976575668756007E-3</v>
      </c>
      <c r="L2170" s="11">
        <f t="shared" si="202"/>
        <v>1.3482399083852945E-3</v>
      </c>
      <c r="M2170" s="11">
        <f t="shared" si="203"/>
        <v>4.077655269424425</v>
      </c>
    </row>
    <row r="2171" spans="5:13" x14ac:dyDescent="0.25">
      <c r="E2171" s="11">
        <v>216.6</v>
      </c>
      <c r="F2171" s="11">
        <f t="shared" si="199"/>
        <v>0.58697538545744132</v>
      </c>
      <c r="G2171" s="11">
        <f t="shared" si="198"/>
        <v>6.9463584806714627</v>
      </c>
      <c r="H2171" s="11">
        <f t="shared" si="200"/>
        <v>4.077341446717698</v>
      </c>
      <c r="K2171" s="11">
        <f t="shared" si="201"/>
        <v>5.4989270871712154E-3</v>
      </c>
      <c r="L2171" s="11">
        <f t="shared" si="202"/>
        <v>1.3486550388361294E-3</v>
      </c>
      <c r="M2171" s="11">
        <f t="shared" si="203"/>
        <v>4.0773414467176963</v>
      </c>
    </row>
    <row r="2172" spans="5:13" x14ac:dyDescent="0.25">
      <c r="E2172" s="11">
        <v>216.7</v>
      </c>
      <c r="F2172" s="11">
        <f t="shared" si="199"/>
        <v>0.58697538545744132</v>
      </c>
      <c r="G2172" s="11">
        <f t="shared" si="198"/>
        <v>6.9458241248423498</v>
      </c>
      <c r="H2172" s="11">
        <f t="shared" si="200"/>
        <v>4.0770277929989334</v>
      </c>
      <c r="K2172" s="11">
        <f t="shared" si="201"/>
        <v>5.5001963144442447E-3</v>
      </c>
      <c r="L2172" s="11">
        <f t="shared" si="202"/>
        <v>1.3490701054059957E-3</v>
      </c>
      <c r="M2172" s="11">
        <f t="shared" si="203"/>
        <v>4.0770277929989334</v>
      </c>
    </row>
    <row r="2173" spans="5:13" x14ac:dyDescent="0.25">
      <c r="E2173" s="11">
        <v>216.8</v>
      </c>
      <c r="F2173" s="11">
        <f t="shared" si="199"/>
        <v>0.58697538545744132</v>
      </c>
      <c r="G2173" s="11">
        <f t="shared" si="198"/>
        <v>6.9452900566216265</v>
      </c>
      <c r="H2173" s="11">
        <f t="shared" si="200"/>
        <v>4.0767143080992136</v>
      </c>
      <c r="K2173" s="11">
        <f t="shared" si="201"/>
        <v>5.5014652488974978E-3</v>
      </c>
      <c r="L2173" s="11">
        <f t="shared" si="202"/>
        <v>1.3494851081341972E-3</v>
      </c>
      <c r="M2173" s="11">
        <f t="shared" si="203"/>
        <v>4.0767143080992145</v>
      </c>
    </row>
    <row r="2174" spans="5:13" x14ac:dyDescent="0.25">
      <c r="E2174" s="11">
        <v>216.9</v>
      </c>
      <c r="F2174" s="11">
        <f t="shared" si="199"/>
        <v>0.58697538545744132</v>
      </c>
      <c r="G2174" s="11">
        <f t="shared" si="198"/>
        <v>6.9447562757219394</v>
      </c>
      <c r="H2174" s="11">
        <f t="shared" si="200"/>
        <v>4.0764009918498703</v>
      </c>
      <c r="K2174" s="11">
        <f t="shared" si="201"/>
        <v>5.5027338907335469E-3</v>
      </c>
      <c r="L2174" s="11">
        <f t="shared" si="202"/>
        <v>1.3499000470599939E-3</v>
      </c>
      <c r="M2174" s="11">
        <f t="shared" si="203"/>
        <v>4.0764009918498711</v>
      </c>
    </row>
    <row r="2175" spans="5:13" x14ac:dyDescent="0.25">
      <c r="E2175" s="11">
        <v>217</v>
      </c>
      <c r="F2175" s="11">
        <f t="shared" si="199"/>
        <v>0.58697538545744132</v>
      </c>
      <c r="G2175" s="11">
        <f t="shared" si="198"/>
        <v>6.9442227818563529</v>
      </c>
      <c r="H2175" s="11">
        <f t="shared" si="200"/>
        <v>4.0760878440824779</v>
      </c>
      <c r="K2175" s="11">
        <f t="shared" si="201"/>
        <v>5.5040022401547321E-3</v>
      </c>
      <c r="L2175" s="11">
        <f t="shared" si="202"/>
        <v>1.3503149222226041E-3</v>
      </c>
      <c r="M2175" s="11">
        <f t="shared" si="203"/>
        <v>4.076087844082477</v>
      </c>
    </row>
    <row r="2176" spans="5:13" x14ac:dyDescent="0.25">
      <c r="E2176" s="11">
        <v>217.1</v>
      </c>
      <c r="F2176" s="11">
        <f t="shared" si="199"/>
        <v>0.58697538545744132</v>
      </c>
      <c r="G2176" s="11">
        <f t="shared" si="198"/>
        <v>6.9436895747383529</v>
      </c>
      <c r="H2176" s="11">
        <f t="shared" si="200"/>
        <v>4.0757748646288618</v>
      </c>
      <c r="K2176" s="11">
        <f t="shared" si="201"/>
        <v>5.5052702973631597E-3</v>
      </c>
      <c r="L2176" s="11">
        <f t="shared" si="202"/>
        <v>1.3507297336612014E-3</v>
      </c>
      <c r="M2176" s="11">
        <f t="shared" si="203"/>
        <v>4.0757748646288601</v>
      </c>
    </row>
    <row r="2177" spans="5:13" x14ac:dyDescent="0.25">
      <c r="E2177" s="11">
        <v>217.2</v>
      </c>
      <c r="F2177" s="11">
        <f t="shared" si="199"/>
        <v>0.58697538545744132</v>
      </c>
      <c r="G2177" s="11">
        <f t="shared" si="198"/>
        <v>6.9431566540818395</v>
      </c>
      <c r="H2177" s="11">
        <f t="shared" si="200"/>
        <v>4.0754620533210861</v>
      </c>
      <c r="K2177" s="11">
        <f t="shared" si="201"/>
        <v>5.5065380625607049E-3</v>
      </c>
      <c r="L2177" s="11">
        <f t="shared" si="202"/>
        <v>1.3511444814149206E-3</v>
      </c>
      <c r="M2177" s="11">
        <f t="shared" si="203"/>
        <v>4.0754620533210852</v>
      </c>
    </row>
    <row r="2178" spans="5:13" x14ac:dyDescent="0.25">
      <c r="E2178" s="11">
        <v>217.3</v>
      </c>
      <c r="F2178" s="11">
        <f t="shared" si="199"/>
        <v>0.58697538545744132</v>
      </c>
      <c r="G2178" s="11">
        <f t="shared" si="198"/>
        <v>6.9426240196011308</v>
      </c>
      <c r="H2178" s="11">
        <f t="shared" si="200"/>
        <v>4.0751494099914645</v>
      </c>
      <c r="K2178" s="11">
        <f t="shared" si="201"/>
        <v>5.5078055359490102E-3</v>
      </c>
      <c r="L2178" s="11">
        <f t="shared" si="202"/>
        <v>1.3515591655228535E-3</v>
      </c>
      <c r="M2178" s="11">
        <f t="shared" si="203"/>
        <v>4.0751494099914627</v>
      </c>
    </row>
    <row r="2179" spans="5:13" x14ac:dyDescent="0.25">
      <c r="E2179" s="11">
        <v>217.4</v>
      </c>
      <c r="F2179" s="11">
        <f t="shared" si="199"/>
        <v>0.58697538545744132</v>
      </c>
      <c r="G2179" s="11">
        <f t="shared" si="198"/>
        <v>6.9420916710109655</v>
      </c>
      <c r="H2179" s="11">
        <f t="shared" si="200"/>
        <v>4.0748369344725548</v>
      </c>
      <c r="K2179" s="11">
        <f t="shared" si="201"/>
        <v>5.5090727177294829E-3</v>
      </c>
      <c r="L2179" s="11">
        <f t="shared" si="202"/>
        <v>1.3519737860240473E-3</v>
      </c>
      <c r="M2179" s="11">
        <f t="shared" si="203"/>
        <v>4.0748369344725548</v>
      </c>
    </row>
    <row r="2180" spans="5:13" x14ac:dyDescent="0.25">
      <c r="E2180" s="11">
        <v>217.5</v>
      </c>
      <c r="F2180" s="11">
        <f t="shared" si="199"/>
        <v>0.58697538545744132</v>
      </c>
      <c r="G2180" s="11">
        <f t="shared" si="198"/>
        <v>6.9415596080264894</v>
      </c>
      <c r="H2180" s="11">
        <f t="shared" si="200"/>
        <v>4.074524626597154</v>
      </c>
      <c r="K2180" s="11">
        <f t="shared" si="201"/>
        <v>5.5103396081033025E-3</v>
      </c>
      <c r="L2180" s="11">
        <f t="shared" si="202"/>
        <v>1.3523883429575128E-3</v>
      </c>
      <c r="M2180" s="11">
        <f t="shared" si="203"/>
        <v>4.0745246265971531</v>
      </c>
    </row>
    <row r="2181" spans="5:13" x14ac:dyDescent="0.25">
      <c r="E2181" s="11">
        <v>217.6</v>
      </c>
      <c r="F2181" s="11">
        <f t="shared" si="199"/>
        <v>0.58697538545744132</v>
      </c>
      <c r="G2181" s="11">
        <f t="shared" ref="G2181:G2244" si="204">((4*$C$2*10^6)/(3*E2181))^(1/6)</f>
        <v>6.9410278303632671</v>
      </c>
      <c r="H2181" s="11">
        <f t="shared" si="200"/>
        <v>4.0742124861983067</v>
      </c>
      <c r="K2181" s="11">
        <f t="shared" si="201"/>
        <v>5.5116062072714167E-3</v>
      </c>
      <c r="L2181" s="11">
        <f t="shared" si="202"/>
        <v>1.3528028363622151E-3</v>
      </c>
      <c r="M2181" s="11">
        <f t="shared" si="203"/>
        <v>4.0742124861983031</v>
      </c>
    </row>
    <row r="2182" spans="5:13" x14ac:dyDescent="0.25">
      <c r="E2182" s="11">
        <v>217.7</v>
      </c>
      <c r="F2182" s="11">
        <f t="shared" ref="F2182:F2245" si="205">(4/3.14)*(2/(3*3.14))^0.5</f>
        <v>0.58697538545744132</v>
      </c>
      <c r="G2182" s="11">
        <f t="shared" si="204"/>
        <v>6.9404963377372813</v>
      </c>
      <c r="H2182" s="11">
        <f t="shared" ref="H2182:H2245" si="206">G2182*F2182</f>
        <v>4.0739005131093009</v>
      </c>
      <c r="K2182" s="11">
        <f t="shared" ref="K2182:K2245" si="207">4*(E2182/(2*3.14*$C$2*10^6))^0.5</f>
        <v>5.5128725154345399E-3</v>
      </c>
      <c r="L2182" s="11">
        <f t="shared" ref="L2182:L2245" si="208">3.14*(((3*E2182)/(4*$C$2*10^6))^(2/3))</f>
        <v>1.3532172662770756E-3</v>
      </c>
      <c r="M2182" s="11">
        <f t="shared" si="203"/>
        <v>4.0739005131092982</v>
      </c>
    </row>
    <row r="2183" spans="5:13" x14ac:dyDescent="0.25">
      <c r="E2183" s="11">
        <v>217.8</v>
      </c>
      <c r="F2183" s="11">
        <f t="shared" si="205"/>
        <v>0.58697538545744132</v>
      </c>
      <c r="G2183" s="11">
        <f t="shared" si="204"/>
        <v>6.9399651298649214</v>
      </c>
      <c r="H2183" s="11">
        <f t="shared" si="206"/>
        <v>4.0735887071636645</v>
      </c>
      <c r="K2183" s="11">
        <f t="shared" si="207"/>
        <v>5.5141385327931603E-3</v>
      </c>
      <c r="L2183" s="11">
        <f t="shared" si="208"/>
        <v>1.3536316327409782E-3</v>
      </c>
      <c r="M2183" s="11">
        <f t="shared" ref="M2183:M2246" si="209">K2183/L2183</f>
        <v>4.0735887071636636</v>
      </c>
    </row>
    <row r="2184" spans="5:13" x14ac:dyDescent="0.25">
      <c r="E2184" s="11">
        <v>217.9</v>
      </c>
      <c r="F2184" s="11">
        <f t="shared" si="205"/>
        <v>0.58697538545744132</v>
      </c>
      <c r="G2184" s="11">
        <f t="shared" si="204"/>
        <v>6.9394342064629919</v>
      </c>
      <c r="H2184" s="11">
        <f t="shared" si="206"/>
        <v>4.0732770681951678</v>
      </c>
      <c r="K2184" s="11">
        <f t="shared" si="207"/>
        <v>5.5154042595475317E-3</v>
      </c>
      <c r="L2184" s="11">
        <f t="shared" si="208"/>
        <v>1.3540459357927635E-3</v>
      </c>
      <c r="M2184" s="11">
        <f t="shared" si="209"/>
        <v>4.0732770681951687</v>
      </c>
    </row>
    <row r="2185" spans="5:13" x14ac:dyDescent="0.25">
      <c r="E2185" s="11">
        <v>218</v>
      </c>
      <c r="F2185" s="11">
        <f t="shared" si="205"/>
        <v>0.58697538545744132</v>
      </c>
      <c r="G2185" s="11">
        <f t="shared" si="204"/>
        <v>6.9389035672487056</v>
      </c>
      <c r="H2185" s="11">
        <f t="shared" si="206"/>
        <v>4.0729655960378235</v>
      </c>
      <c r="K2185" s="11">
        <f t="shared" si="207"/>
        <v>5.5166696958976807E-3</v>
      </c>
      <c r="L2185" s="11">
        <f t="shared" si="208"/>
        <v>1.3544601754712322E-3</v>
      </c>
      <c r="M2185" s="11">
        <f t="shared" si="209"/>
        <v>4.0729655960378226</v>
      </c>
    </row>
    <row r="2186" spans="5:13" x14ac:dyDescent="0.25">
      <c r="E2186" s="11">
        <v>218.1</v>
      </c>
      <c r="F2186" s="11">
        <f t="shared" si="205"/>
        <v>0.58697538545744132</v>
      </c>
      <c r="G2186" s="11">
        <f t="shared" si="204"/>
        <v>6.938373211939691</v>
      </c>
      <c r="H2186" s="11">
        <f t="shared" si="206"/>
        <v>4.0726542905258851</v>
      </c>
      <c r="K2186" s="11">
        <f t="shared" si="207"/>
        <v>5.5179348420434033E-3</v>
      </c>
      <c r="L2186" s="11">
        <f t="shared" si="208"/>
        <v>1.3548743518151394E-3</v>
      </c>
      <c r="M2186" s="11">
        <f t="shared" si="209"/>
        <v>4.0726542905258842</v>
      </c>
    </row>
    <row r="2187" spans="5:13" x14ac:dyDescent="0.25">
      <c r="E2187" s="11">
        <v>218.2</v>
      </c>
      <c r="F2187" s="11">
        <f t="shared" si="205"/>
        <v>0.58697538545744132</v>
      </c>
      <c r="G2187" s="11">
        <f t="shared" si="204"/>
        <v>6.9378431402539835</v>
      </c>
      <c r="H2187" s="11">
        <f t="shared" si="206"/>
        <v>4.0723431514938468</v>
      </c>
      <c r="K2187" s="11">
        <f t="shared" si="207"/>
        <v>5.5191996981842672E-3</v>
      </c>
      <c r="L2187" s="11">
        <f t="shared" si="208"/>
        <v>1.3552884648632027E-3</v>
      </c>
      <c r="M2187" s="11">
        <f t="shared" si="209"/>
        <v>4.0723431514938433</v>
      </c>
    </row>
    <row r="2188" spans="5:13" x14ac:dyDescent="0.25">
      <c r="E2188" s="11">
        <v>218.3</v>
      </c>
      <c r="F2188" s="11">
        <f t="shared" si="205"/>
        <v>0.58697538545744132</v>
      </c>
      <c r="G2188" s="11">
        <f t="shared" si="204"/>
        <v>6.9373133519100305</v>
      </c>
      <c r="H2188" s="11">
        <f t="shared" si="206"/>
        <v>4.0720321787764444</v>
      </c>
      <c r="K2188" s="11">
        <f t="shared" si="207"/>
        <v>5.520464264519612E-3</v>
      </c>
      <c r="L2188" s="11">
        <f t="shared" si="208"/>
        <v>1.3557025146540933E-3</v>
      </c>
      <c r="M2188" s="11">
        <f t="shared" si="209"/>
        <v>4.0720321787764444</v>
      </c>
    </row>
    <row r="2189" spans="5:13" x14ac:dyDescent="0.25">
      <c r="E2189" s="11">
        <v>218.4</v>
      </c>
      <c r="F2189" s="11">
        <f t="shared" si="205"/>
        <v>0.58697538545744132</v>
      </c>
      <c r="G2189" s="11">
        <f t="shared" si="204"/>
        <v>6.9367838466266818</v>
      </c>
      <c r="H2189" s="11">
        <f t="shared" si="206"/>
        <v>4.0717213722086489</v>
      </c>
      <c r="K2189" s="11">
        <f t="shared" si="207"/>
        <v>5.5217285412485469E-3</v>
      </c>
      <c r="L2189" s="11">
        <f t="shared" si="208"/>
        <v>1.3561165012264489E-3</v>
      </c>
      <c r="M2189" s="11">
        <f t="shared" si="209"/>
        <v>4.071721372208648</v>
      </c>
    </row>
    <row r="2190" spans="5:13" x14ac:dyDescent="0.25">
      <c r="E2190" s="11">
        <v>218.5</v>
      </c>
      <c r="F2190" s="11">
        <f t="shared" si="205"/>
        <v>0.58697538545744132</v>
      </c>
      <c r="G2190" s="11">
        <f t="shared" si="204"/>
        <v>6.9362546241232002</v>
      </c>
      <c r="H2190" s="11">
        <f t="shared" si="206"/>
        <v>4.0714107316256749</v>
      </c>
      <c r="K2190" s="11">
        <f t="shared" si="207"/>
        <v>5.5229925285699569E-3</v>
      </c>
      <c r="L2190" s="11">
        <f t="shared" si="208"/>
        <v>1.3565304246188588E-3</v>
      </c>
      <c r="M2190" s="11">
        <f t="shared" si="209"/>
        <v>4.0714107316256758</v>
      </c>
    </row>
    <row r="2191" spans="5:13" x14ac:dyDescent="0.25">
      <c r="E2191" s="11">
        <v>218.6</v>
      </c>
      <c r="F2191" s="11">
        <f t="shared" si="205"/>
        <v>0.58697538545744132</v>
      </c>
      <c r="G2191" s="11">
        <f t="shared" si="204"/>
        <v>6.9357256841192507</v>
      </c>
      <c r="H2191" s="11">
        <f t="shared" si="206"/>
        <v>4.0711002568629731</v>
      </c>
      <c r="K2191" s="11">
        <f t="shared" si="207"/>
        <v>5.5242562266824939E-3</v>
      </c>
      <c r="L2191" s="11">
        <f t="shared" si="208"/>
        <v>1.3569442848698763E-3</v>
      </c>
      <c r="M2191" s="11">
        <f t="shared" si="209"/>
        <v>4.0711002568629713</v>
      </c>
    </row>
    <row r="2192" spans="5:13" x14ac:dyDescent="0.25">
      <c r="E2192" s="11">
        <v>218.7</v>
      </c>
      <c r="F2192" s="11">
        <f t="shared" si="205"/>
        <v>0.58697538545744132</v>
      </c>
      <c r="G2192" s="11">
        <f t="shared" si="204"/>
        <v>6.9351970263349116</v>
      </c>
      <c r="H2192" s="11">
        <f t="shared" si="206"/>
        <v>4.0707899477562357</v>
      </c>
      <c r="K2192" s="11">
        <f t="shared" si="207"/>
        <v>5.5255196357845895E-3</v>
      </c>
      <c r="L2192" s="11">
        <f t="shared" si="208"/>
        <v>1.357358082018008E-3</v>
      </c>
      <c r="M2192" s="11">
        <f t="shared" si="209"/>
        <v>4.0707899477562348</v>
      </c>
    </row>
    <row r="2193" spans="5:13" x14ac:dyDescent="0.25">
      <c r="E2193" s="11">
        <v>218.8</v>
      </c>
      <c r="F2193" s="11">
        <f t="shared" si="205"/>
        <v>0.58697538545744132</v>
      </c>
      <c r="G2193" s="11">
        <f t="shared" si="204"/>
        <v>6.9346686504906581</v>
      </c>
      <c r="H2193" s="11">
        <f t="shared" si="206"/>
        <v>4.0704798041413888</v>
      </c>
      <c r="K2193" s="11">
        <f t="shared" si="207"/>
        <v>5.5267827560744427E-3</v>
      </c>
      <c r="L2193" s="11">
        <f t="shared" si="208"/>
        <v>1.3577718161017242E-3</v>
      </c>
      <c r="M2193" s="11">
        <f t="shared" si="209"/>
        <v>4.0704798041413879</v>
      </c>
    </row>
    <row r="2194" spans="5:13" x14ac:dyDescent="0.25">
      <c r="E2194" s="11">
        <v>218.9</v>
      </c>
      <c r="F2194" s="11">
        <f t="shared" si="205"/>
        <v>0.58697538545744132</v>
      </c>
      <c r="G2194" s="11">
        <f t="shared" si="204"/>
        <v>6.9341405563073728</v>
      </c>
      <c r="H2194" s="11">
        <f t="shared" si="206"/>
        <v>4.0701698258545971</v>
      </c>
      <c r="K2194" s="11">
        <f t="shared" si="207"/>
        <v>5.5280455877500289E-3</v>
      </c>
      <c r="L2194" s="11">
        <f t="shared" si="208"/>
        <v>1.3581854871594532E-3</v>
      </c>
      <c r="M2194" s="11">
        <f t="shared" si="209"/>
        <v>4.0701698258545944</v>
      </c>
    </row>
    <row r="2195" spans="5:13" x14ac:dyDescent="0.25">
      <c r="E2195" s="11">
        <v>219</v>
      </c>
      <c r="F2195" s="11">
        <f t="shared" si="205"/>
        <v>0.58697538545744132</v>
      </c>
      <c r="G2195" s="11">
        <f t="shared" si="204"/>
        <v>6.9336127435063482</v>
      </c>
      <c r="H2195" s="11">
        <f t="shared" si="206"/>
        <v>4.0698600127322662</v>
      </c>
      <c r="K2195" s="11">
        <f t="shared" si="207"/>
        <v>5.5293081310090969E-3</v>
      </c>
      <c r="L2195" s="11">
        <f t="shared" si="208"/>
        <v>1.3585990952295782E-3</v>
      </c>
      <c r="M2195" s="11">
        <f t="shared" si="209"/>
        <v>4.0698600127322671</v>
      </c>
    </row>
    <row r="2196" spans="5:13" x14ac:dyDescent="0.25">
      <c r="E2196" s="11">
        <v>219.1</v>
      </c>
      <c r="F2196" s="11">
        <f t="shared" si="205"/>
        <v>0.58697538545744132</v>
      </c>
      <c r="G2196" s="11">
        <f t="shared" si="204"/>
        <v>6.9330852118092663</v>
      </c>
      <c r="H2196" s="11">
        <f t="shared" si="206"/>
        <v>4.0695503646110307</v>
      </c>
      <c r="K2196" s="11">
        <f t="shared" si="207"/>
        <v>5.5305703860491695E-3</v>
      </c>
      <c r="L2196" s="11">
        <f t="shared" si="208"/>
        <v>1.3590126403504499E-3</v>
      </c>
      <c r="M2196" s="11">
        <f t="shared" si="209"/>
        <v>4.069550364611028</v>
      </c>
    </row>
    <row r="2197" spans="5:13" x14ac:dyDescent="0.25">
      <c r="E2197" s="11">
        <v>219.2</v>
      </c>
      <c r="F2197" s="11">
        <f t="shared" si="205"/>
        <v>0.58697538545744132</v>
      </c>
      <c r="G2197" s="11">
        <f t="shared" si="204"/>
        <v>6.9325579609382251</v>
      </c>
      <c r="H2197" s="11">
        <f t="shared" si="206"/>
        <v>4.0692408813277678</v>
      </c>
      <c r="K2197" s="11">
        <f t="shared" si="207"/>
        <v>5.5318323530675444E-3</v>
      </c>
      <c r="L2197" s="11">
        <f t="shared" si="208"/>
        <v>1.3594261225603691E-3</v>
      </c>
      <c r="M2197" s="11">
        <f t="shared" si="209"/>
        <v>4.0692408813277661</v>
      </c>
    </row>
    <row r="2198" spans="5:13" x14ac:dyDescent="0.25">
      <c r="E2198" s="11">
        <v>219.3</v>
      </c>
      <c r="F2198" s="11">
        <f t="shared" si="205"/>
        <v>0.58697538545744132</v>
      </c>
      <c r="G2198" s="11">
        <f t="shared" si="204"/>
        <v>6.932030990615714</v>
      </c>
      <c r="H2198" s="11">
        <f t="shared" si="206"/>
        <v>4.0689315627195874</v>
      </c>
      <c r="K2198" s="11">
        <f t="shared" si="207"/>
        <v>5.5330940322612958E-3</v>
      </c>
      <c r="L2198" s="11">
        <f t="shared" si="208"/>
        <v>1.3598395418976024E-3</v>
      </c>
      <c r="M2198" s="11">
        <f t="shared" si="209"/>
        <v>4.0689315627195848</v>
      </c>
    </row>
    <row r="2199" spans="5:13" x14ac:dyDescent="0.25">
      <c r="E2199" s="11">
        <v>219.4</v>
      </c>
      <c r="F2199" s="11">
        <f t="shared" si="205"/>
        <v>0.58697538545744132</v>
      </c>
      <c r="G2199" s="11">
        <f t="shared" si="204"/>
        <v>6.9315043005646304</v>
      </c>
      <c r="H2199" s="11">
        <f t="shared" si="206"/>
        <v>4.0686224086238365</v>
      </c>
      <c r="K2199" s="11">
        <f t="shared" si="207"/>
        <v>5.5343554238272696E-3</v>
      </c>
      <c r="L2199" s="11">
        <f t="shared" si="208"/>
        <v>1.3602528984003716E-3</v>
      </c>
      <c r="M2199" s="11">
        <f t="shared" si="209"/>
        <v>4.068622408623833</v>
      </c>
    </row>
    <row r="2200" spans="5:13" x14ac:dyDescent="0.25">
      <c r="E2200" s="11">
        <v>219.5</v>
      </c>
      <c r="F2200" s="11">
        <f t="shared" si="205"/>
        <v>0.58697538545744132</v>
      </c>
      <c r="G2200" s="11">
        <f t="shared" si="204"/>
        <v>6.9309778905082666</v>
      </c>
      <c r="H2200" s="11">
        <f t="shared" si="206"/>
        <v>4.0683134188780929</v>
      </c>
      <c r="K2200" s="11">
        <f t="shared" si="207"/>
        <v>5.53561652796209E-3</v>
      </c>
      <c r="L2200" s="11">
        <f t="shared" si="208"/>
        <v>1.3606661921068592E-3</v>
      </c>
      <c r="M2200" s="11">
        <f t="shared" si="209"/>
        <v>4.0683134188780912</v>
      </c>
    </row>
    <row r="2201" spans="5:13" x14ac:dyDescent="0.25">
      <c r="E2201" s="11">
        <v>219.6</v>
      </c>
      <c r="F2201" s="11">
        <f t="shared" si="205"/>
        <v>0.58697538545744132</v>
      </c>
      <c r="G2201" s="11">
        <f t="shared" si="204"/>
        <v>6.9304517601703148</v>
      </c>
      <c r="H2201" s="11">
        <f t="shared" si="206"/>
        <v>4.0680045933201736</v>
      </c>
      <c r="K2201" s="11">
        <f t="shared" si="207"/>
        <v>5.536877344862157E-3</v>
      </c>
      <c r="L2201" s="11">
        <f t="shared" si="208"/>
        <v>1.361079423055209E-3</v>
      </c>
      <c r="M2201" s="11">
        <f t="shared" si="209"/>
        <v>4.0680045933201701</v>
      </c>
    </row>
    <row r="2202" spans="5:13" x14ac:dyDescent="0.25">
      <c r="E2202" s="11">
        <v>219.7</v>
      </c>
      <c r="F2202" s="11">
        <f t="shared" si="205"/>
        <v>0.58697538545744132</v>
      </c>
      <c r="G2202" s="11">
        <f t="shared" si="204"/>
        <v>6.9299259092748704</v>
      </c>
      <c r="H2202" s="11">
        <f t="shared" si="206"/>
        <v>4.0676959317881263</v>
      </c>
      <c r="K2202" s="11">
        <f t="shared" si="207"/>
        <v>5.5381378747236479E-3</v>
      </c>
      <c r="L2202" s="11">
        <f t="shared" si="208"/>
        <v>1.3614925912835195E-3</v>
      </c>
      <c r="M2202" s="11">
        <f t="shared" si="209"/>
        <v>4.0676959317881272</v>
      </c>
    </row>
    <row r="2203" spans="5:13" x14ac:dyDescent="0.25">
      <c r="E2203" s="11">
        <v>219.8</v>
      </c>
      <c r="F2203" s="11">
        <f t="shared" si="205"/>
        <v>0.58697538545744132</v>
      </c>
      <c r="G2203" s="11">
        <f t="shared" si="204"/>
        <v>6.9294003375464142</v>
      </c>
      <c r="H2203" s="11">
        <f t="shared" si="206"/>
        <v>4.0673874341202305</v>
      </c>
      <c r="K2203" s="11">
        <f t="shared" si="207"/>
        <v>5.5393981177425146E-3</v>
      </c>
      <c r="L2203" s="11">
        <f t="shared" si="208"/>
        <v>1.3619056968298571E-3</v>
      </c>
      <c r="M2203" s="11">
        <f t="shared" si="209"/>
        <v>4.0673874341202287</v>
      </c>
    </row>
    <row r="2204" spans="5:13" x14ac:dyDescent="0.25">
      <c r="E2204" s="11">
        <v>219.9</v>
      </c>
      <c r="F2204" s="11">
        <f t="shared" si="205"/>
        <v>0.58697538545744132</v>
      </c>
      <c r="G2204" s="11">
        <f t="shared" si="204"/>
        <v>6.9288750447098382</v>
      </c>
      <c r="H2204" s="11">
        <f t="shared" si="206"/>
        <v>4.0670791001550031</v>
      </c>
      <c r="K2204" s="11">
        <f t="shared" si="207"/>
        <v>5.5406580741144884E-3</v>
      </c>
      <c r="L2204" s="11">
        <f t="shared" si="208"/>
        <v>1.3623187397322387E-3</v>
      </c>
      <c r="M2204" s="11">
        <f t="shared" si="209"/>
        <v>4.0670791001550013</v>
      </c>
    </row>
    <row r="2205" spans="5:13" x14ac:dyDescent="0.25">
      <c r="E2205" s="11">
        <v>220</v>
      </c>
      <c r="F2205" s="11">
        <f t="shared" si="205"/>
        <v>0.58697538545744132</v>
      </c>
      <c r="G2205" s="11">
        <f t="shared" si="204"/>
        <v>6.9283500304904226</v>
      </c>
      <c r="H2205" s="11">
        <f t="shared" si="206"/>
        <v>4.0667709297311916</v>
      </c>
      <c r="K2205" s="11">
        <f t="shared" si="207"/>
        <v>5.5419177440350752E-3</v>
      </c>
      <c r="L2205" s="11">
        <f t="shared" si="208"/>
        <v>1.3627317200286444E-3</v>
      </c>
      <c r="M2205" s="11">
        <f t="shared" si="209"/>
        <v>4.0667709297311907</v>
      </c>
    </row>
    <row r="2206" spans="5:13" x14ac:dyDescent="0.25">
      <c r="E2206" s="11">
        <v>220.1</v>
      </c>
      <c r="F2206" s="11">
        <f t="shared" si="205"/>
        <v>0.58697538545744132</v>
      </c>
      <c r="G2206" s="11">
        <f t="shared" si="204"/>
        <v>6.9278252946138421</v>
      </c>
      <c r="H2206" s="11">
        <f t="shared" si="206"/>
        <v>4.066462922687772</v>
      </c>
      <c r="K2206" s="11">
        <f t="shared" si="207"/>
        <v>5.5431771276995617E-3</v>
      </c>
      <c r="L2206" s="11">
        <f t="shared" si="208"/>
        <v>1.3631446377570179E-3</v>
      </c>
      <c r="M2206" s="11">
        <f t="shared" si="209"/>
        <v>4.0664629226877675</v>
      </c>
    </row>
    <row r="2207" spans="5:13" x14ac:dyDescent="0.25">
      <c r="E2207" s="11">
        <v>220.2</v>
      </c>
      <c r="F2207" s="11">
        <f t="shared" si="205"/>
        <v>0.58697538545744132</v>
      </c>
      <c r="G2207" s="11">
        <f t="shared" si="204"/>
        <v>6.9273008368061735</v>
      </c>
      <c r="H2207" s="11">
        <f t="shared" si="206"/>
        <v>4.0661550788639591</v>
      </c>
      <c r="K2207" s="11">
        <f t="shared" si="207"/>
        <v>5.5444362253030122E-3</v>
      </c>
      <c r="L2207" s="11">
        <f t="shared" si="208"/>
        <v>1.3635574929552539E-3</v>
      </c>
      <c r="M2207" s="11">
        <f t="shared" si="209"/>
        <v>4.0661550788639582</v>
      </c>
    </row>
    <row r="2208" spans="5:13" x14ac:dyDescent="0.25">
      <c r="E2208" s="11">
        <v>220.3</v>
      </c>
      <c r="F2208" s="11">
        <f t="shared" si="205"/>
        <v>0.58697538545744132</v>
      </c>
      <c r="G2208" s="11">
        <f t="shared" si="204"/>
        <v>6.9267766567938773</v>
      </c>
      <c r="H2208" s="11">
        <f t="shared" si="206"/>
        <v>4.0658473980991925</v>
      </c>
      <c r="K2208" s="11">
        <f t="shared" si="207"/>
        <v>5.5456950370402682E-3</v>
      </c>
      <c r="L2208" s="11">
        <f t="shared" si="208"/>
        <v>1.3639702856612166E-3</v>
      </c>
      <c r="M2208" s="11">
        <f t="shared" si="209"/>
        <v>4.0658473980991916</v>
      </c>
    </row>
    <row r="2209" spans="5:13" x14ac:dyDescent="0.25">
      <c r="E2209" s="11">
        <v>220.4</v>
      </c>
      <c r="F2209" s="11">
        <f t="shared" si="205"/>
        <v>0.58697538545744132</v>
      </c>
      <c r="G2209" s="11">
        <f t="shared" si="204"/>
        <v>6.9262527543038139</v>
      </c>
      <c r="H2209" s="11">
        <f t="shared" si="206"/>
        <v>4.0655398802331462</v>
      </c>
      <c r="K2209" s="11">
        <f t="shared" si="207"/>
        <v>5.5469535631059519E-3</v>
      </c>
      <c r="L2209" s="11">
        <f t="shared" si="208"/>
        <v>1.3643830159127239E-3</v>
      </c>
      <c r="M2209" s="11">
        <f t="shared" si="209"/>
        <v>4.0655398802331444</v>
      </c>
    </row>
    <row r="2210" spans="5:13" x14ac:dyDescent="0.25">
      <c r="E2210" s="11">
        <v>220.5</v>
      </c>
      <c r="F2210" s="11">
        <f t="shared" si="205"/>
        <v>0.58697538545744132</v>
      </c>
      <c r="G2210" s="11">
        <f t="shared" si="204"/>
        <v>6.9257291290632361</v>
      </c>
      <c r="H2210" s="11">
        <f t="shared" si="206"/>
        <v>4.0652325251057224</v>
      </c>
      <c r="K2210" s="11">
        <f t="shared" si="207"/>
        <v>5.5482118036944634E-3</v>
      </c>
      <c r="L2210" s="11">
        <f t="shared" si="208"/>
        <v>1.3647956837475545E-3</v>
      </c>
      <c r="M2210" s="11">
        <f t="shared" si="209"/>
        <v>4.0652325251057233</v>
      </c>
    </row>
    <row r="2211" spans="5:13" x14ac:dyDescent="0.25">
      <c r="E2211" s="11">
        <v>220.6</v>
      </c>
      <c r="F2211" s="11">
        <f t="shared" si="205"/>
        <v>0.58697538545744132</v>
      </c>
      <c r="G2211" s="11">
        <f t="shared" si="204"/>
        <v>6.9252057807997796</v>
      </c>
      <c r="H2211" s="11">
        <f t="shared" si="206"/>
        <v>4.0649253325570518</v>
      </c>
      <c r="K2211" s="11">
        <f t="shared" si="207"/>
        <v>5.5494697589999822E-3</v>
      </c>
      <c r="L2211" s="11">
        <f t="shared" si="208"/>
        <v>1.3652082892034519E-3</v>
      </c>
      <c r="M2211" s="11">
        <f t="shared" si="209"/>
        <v>4.0649253325570491</v>
      </c>
    </row>
    <row r="2212" spans="5:13" x14ac:dyDescent="0.25">
      <c r="E2212" s="11">
        <v>220.7</v>
      </c>
      <c r="F2212" s="11">
        <f t="shared" si="205"/>
        <v>0.58697538545744132</v>
      </c>
      <c r="G2212" s="11">
        <f t="shared" si="204"/>
        <v>6.9246827092414875</v>
      </c>
      <c r="H2212" s="11">
        <f t="shared" si="206"/>
        <v>4.0646183024275011</v>
      </c>
      <c r="K2212" s="11">
        <f t="shared" si="207"/>
        <v>5.5507274292164689E-3</v>
      </c>
      <c r="L2212" s="11">
        <f t="shared" si="208"/>
        <v>1.3656208323181104E-3</v>
      </c>
      <c r="M2212" s="11">
        <f t="shared" si="209"/>
        <v>4.0646183024275011</v>
      </c>
    </row>
    <row r="2213" spans="5:13" x14ac:dyDescent="0.25">
      <c r="E2213" s="11">
        <v>220.8</v>
      </c>
      <c r="F2213" s="11">
        <f t="shared" si="205"/>
        <v>0.58697538545744132</v>
      </c>
      <c r="G2213" s="11">
        <f t="shared" si="204"/>
        <v>6.9241599141167738</v>
      </c>
      <c r="H2213" s="11">
        <f t="shared" si="206"/>
        <v>4.0643114345576574</v>
      </c>
      <c r="K2213" s="11">
        <f t="shared" si="207"/>
        <v>5.5519848145376641E-3</v>
      </c>
      <c r="L2213" s="11">
        <f t="shared" si="208"/>
        <v>1.3660333131291953E-3</v>
      </c>
      <c r="M2213" s="11">
        <f t="shared" si="209"/>
        <v>4.0643114345576539</v>
      </c>
    </row>
    <row r="2214" spans="5:13" x14ac:dyDescent="0.25">
      <c r="E2214" s="11">
        <v>220.9</v>
      </c>
      <c r="F2214" s="11">
        <f t="shared" si="205"/>
        <v>0.58697538545744132</v>
      </c>
      <c r="G2214" s="11">
        <f t="shared" si="204"/>
        <v>6.9236373951544588</v>
      </c>
      <c r="H2214" s="11">
        <f t="shared" si="206"/>
        <v>4.0640047287883432</v>
      </c>
      <c r="K2214" s="11">
        <f t="shared" si="207"/>
        <v>5.5532419151570886E-3</v>
      </c>
      <c r="L2214" s="11">
        <f t="shared" si="208"/>
        <v>1.3664457316743218E-3</v>
      </c>
      <c r="M2214" s="11">
        <f t="shared" si="209"/>
        <v>4.0640047287883414</v>
      </c>
    </row>
    <row r="2215" spans="5:13" x14ac:dyDescent="0.25">
      <c r="E2215" s="11">
        <v>221</v>
      </c>
      <c r="F2215" s="11">
        <f t="shared" si="205"/>
        <v>0.58697538545744132</v>
      </c>
      <c r="G2215" s="11">
        <f t="shared" si="204"/>
        <v>6.9231151520837395</v>
      </c>
      <c r="H2215" s="11">
        <f t="shared" si="206"/>
        <v>4.0636981849606055</v>
      </c>
      <c r="K2215" s="11">
        <f t="shared" si="207"/>
        <v>5.554498731268045E-3</v>
      </c>
      <c r="L2215" s="11">
        <f t="shared" si="208"/>
        <v>1.3668580879910733E-3</v>
      </c>
      <c r="M2215" s="11">
        <f t="shared" si="209"/>
        <v>4.0636981849606029</v>
      </c>
    </row>
    <row r="2216" spans="5:13" x14ac:dyDescent="0.25">
      <c r="E2216" s="11">
        <v>221.1</v>
      </c>
      <c r="F2216" s="11">
        <f t="shared" si="205"/>
        <v>0.58697538545744132</v>
      </c>
      <c r="G2216" s="11">
        <f t="shared" si="204"/>
        <v>6.9225931846342084</v>
      </c>
      <c r="H2216" s="11">
        <f t="shared" si="206"/>
        <v>4.0633918029157208</v>
      </c>
      <c r="K2216" s="11">
        <f t="shared" si="207"/>
        <v>5.5557552630636159E-3</v>
      </c>
      <c r="L2216" s="11">
        <f t="shared" si="208"/>
        <v>1.3672703821169896E-3</v>
      </c>
      <c r="M2216" s="11">
        <f t="shared" si="209"/>
        <v>4.0633918029157172</v>
      </c>
    </row>
    <row r="2217" spans="5:13" x14ac:dyDescent="0.25">
      <c r="E2217" s="11">
        <v>221.2</v>
      </c>
      <c r="F2217" s="11">
        <f t="shared" si="205"/>
        <v>0.58697538545744132</v>
      </c>
      <c r="G2217" s="11">
        <f t="shared" si="204"/>
        <v>6.9220714925358386</v>
      </c>
      <c r="H2217" s="11">
        <f t="shared" si="206"/>
        <v>4.0630855824951899</v>
      </c>
      <c r="K2217" s="11">
        <f t="shared" si="207"/>
        <v>5.557011510736668E-3</v>
      </c>
      <c r="L2217" s="11">
        <f t="shared" si="208"/>
        <v>1.3676826140895711E-3</v>
      </c>
      <c r="M2217" s="11">
        <f t="shared" si="209"/>
        <v>4.063085582495189</v>
      </c>
    </row>
    <row r="2218" spans="5:13" x14ac:dyDescent="0.25">
      <c r="E2218" s="11">
        <v>221.3</v>
      </c>
      <c r="F2218" s="11">
        <f t="shared" si="205"/>
        <v>0.58697538545744132</v>
      </c>
      <c r="G2218" s="11">
        <f t="shared" si="204"/>
        <v>6.9215500755189971</v>
      </c>
      <c r="H2218" s="11">
        <f t="shared" si="206"/>
        <v>4.0627795235407458</v>
      </c>
      <c r="K2218" s="11">
        <f t="shared" si="207"/>
        <v>5.5582674744798465E-3</v>
      </c>
      <c r="L2218" s="11">
        <f t="shared" si="208"/>
        <v>1.3680947839462801E-3</v>
      </c>
      <c r="M2218" s="11">
        <f t="shared" si="209"/>
        <v>4.0627795235407449</v>
      </c>
    </row>
    <row r="2219" spans="5:13" x14ac:dyDescent="0.25">
      <c r="E2219" s="11">
        <v>221.4</v>
      </c>
      <c r="F2219" s="11">
        <f t="shared" si="205"/>
        <v>0.58697538545744132</v>
      </c>
      <c r="G2219" s="11">
        <f t="shared" si="204"/>
        <v>6.9210289333144281</v>
      </c>
      <c r="H2219" s="11">
        <f t="shared" si="206"/>
        <v>4.0624736258943406</v>
      </c>
      <c r="K2219" s="11">
        <f t="shared" si="207"/>
        <v>5.5595231544855826E-3</v>
      </c>
      <c r="L2219" s="11">
        <f t="shared" si="208"/>
        <v>1.3685068917245397E-3</v>
      </c>
      <c r="M2219" s="11">
        <f t="shared" si="209"/>
        <v>4.0624736258943388</v>
      </c>
    </row>
    <row r="2220" spans="5:13" x14ac:dyDescent="0.25">
      <c r="E2220" s="11">
        <v>221.5</v>
      </c>
      <c r="F2220" s="11">
        <f t="shared" si="205"/>
        <v>0.58697538545744132</v>
      </c>
      <c r="G2220" s="11">
        <f t="shared" si="204"/>
        <v>6.9205080656532694</v>
      </c>
      <c r="H2220" s="11">
        <f t="shared" si="206"/>
        <v>4.0621678893981592</v>
      </c>
      <c r="K2220" s="11">
        <f t="shared" si="207"/>
        <v>5.560778550946088E-3</v>
      </c>
      <c r="L2220" s="11">
        <f t="shared" si="208"/>
        <v>1.3689189374617306E-3</v>
      </c>
      <c r="M2220" s="11">
        <f t="shared" si="209"/>
        <v>4.0621678893981583</v>
      </c>
    </row>
    <row r="2221" spans="5:13" x14ac:dyDescent="0.25">
      <c r="E2221" s="11">
        <v>221.6</v>
      </c>
      <c r="F2221" s="11">
        <f t="shared" si="205"/>
        <v>0.58697538545744132</v>
      </c>
      <c r="G2221" s="11">
        <f t="shared" si="204"/>
        <v>6.9199874722670369</v>
      </c>
      <c r="H2221" s="11">
        <f t="shared" si="206"/>
        <v>4.0618623138946086</v>
      </c>
      <c r="K2221" s="11">
        <f t="shared" si="207"/>
        <v>5.5620336640533575E-3</v>
      </c>
      <c r="L2221" s="11">
        <f t="shared" si="208"/>
        <v>1.3693309211951976E-3</v>
      </c>
      <c r="M2221" s="11">
        <f t="shared" si="209"/>
        <v>4.0618623138946059</v>
      </c>
    </row>
    <row r="2222" spans="5:13" x14ac:dyDescent="0.25">
      <c r="E2222" s="11">
        <v>221.7</v>
      </c>
      <c r="F2222" s="11">
        <f t="shared" si="205"/>
        <v>0.58697538545744132</v>
      </c>
      <c r="G2222" s="11">
        <f t="shared" si="204"/>
        <v>6.9194671528876341</v>
      </c>
      <c r="H2222" s="11">
        <f t="shared" si="206"/>
        <v>4.0615568992263231</v>
      </c>
      <c r="K2222" s="11">
        <f t="shared" si="207"/>
        <v>5.5632884939991719E-3</v>
      </c>
      <c r="L2222" s="11">
        <f t="shared" si="208"/>
        <v>1.3697428429622421E-3</v>
      </c>
      <c r="M2222" s="11">
        <f t="shared" si="209"/>
        <v>4.0615568992263231</v>
      </c>
    </row>
    <row r="2223" spans="5:13" x14ac:dyDescent="0.25">
      <c r="E2223" s="11">
        <v>221.8</v>
      </c>
      <c r="F2223" s="11">
        <f t="shared" si="205"/>
        <v>0.58697538545744132</v>
      </c>
      <c r="G2223" s="11">
        <f t="shared" si="204"/>
        <v>6.9189471072473419</v>
      </c>
      <c r="H2223" s="11">
        <f t="shared" si="206"/>
        <v>4.0612516452361573</v>
      </c>
      <c r="K2223" s="11">
        <f t="shared" si="207"/>
        <v>5.5645430409750922E-3</v>
      </c>
      <c r="L2223" s="11">
        <f t="shared" si="208"/>
        <v>1.3701547028001321E-3</v>
      </c>
      <c r="M2223" s="11">
        <f t="shared" si="209"/>
        <v>4.0612516452361556</v>
      </c>
    </row>
    <row r="2224" spans="5:13" x14ac:dyDescent="0.25">
      <c r="E2224" s="11">
        <v>221.9</v>
      </c>
      <c r="F2224" s="11">
        <f t="shared" si="205"/>
        <v>0.58697538545744132</v>
      </c>
      <c r="G2224" s="11">
        <f t="shared" si="204"/>
        <v>6.9184273350788299</v>
      </c>
      <c r="H2224" s="11">
        <f t="shared" si="206"/>
        <v>4.060946551767195</v>
      </c>
      <c r="K2224" s="11">
        <f t="shared" si="207"/>
        <v>5.5657973051724654E-3</v>
      </c>
      <c r="L2224" s="11">
        <f t="shared" si="208"/>
        <v>1.3705665007460912E-3</v>
      </c>
      <c r="M2224" s="11">
        <f t="shared" si="209"/>
        <v>4.0609465517671914</v>
      </c>
    </row>
    <row r="2225" spans="5:13" x14ac:dyDescent="0.25">
      <c r="E2225" s="11">
        <v>222</v>
      </c>
      <c r="F2225" s="11">
        <f t="shared" si="205"/>
        <v>0.58697538545744132</v>
      </c>
      <c r="G2225" s="11">
        <f t="shared" si="204"/>
        <v>6.9179078361151465</v>
      </c>
      <c r="H2225" s="11">
        <f t="shared" si="206"/>
        <v>4.0606416186627419</v>
      </c>
      <c r="K2225" s="11">
        <f t="shared" si="207"/>
        <v>5.5670512867824224E-3</v>
      </c>
      <c r="L2225" s="11">
        <f t="shared" si="208"/>
        <v>1.3709782368373049E-3</v>
      </c>
      <c r="M2225" s="11">
        <f t="shared" si="209"/>
        <v>4.0606416186627392</v>
      </c>
    </row>
    <row r="2226" spans="5:13" x14ac:dyDescent="0.25">
      <c r="E2226" s="11">
        <v>222.1</v>
      </c>
      <c r="F2226" s="11">
        <f t="shared" si="205"/>
        <v>0.58697538545744132</v>
      </c>
      <c r="G2226" s="11">
        <f t="shared" si="204"/>
        <v>6.9173886100897199</v>
      </c>
      <c r="H2226" s="11">
        <f t="shared" si="206"/>
        <v>4.0603368457663276</v>
      </c>
      <c r="K2226" s="11">
        <f t="shared" si="207"/>
        <v>5.5683049859958792E-3</v>
      </c>
      <c r="L2226" s="11">
        <f t="shared" si="208"/>
        <v>1.3713899111109209E-3</v>
      </c>
      <c r="M2226" s="11">
        <f t="shared" si="209"/>
        <v>4.0603368457663267</v>
      </c>
    </row>
    <row r="2227" spans="5:13" x14ac:dyDescent="0.25">
      <c r="E2227" s="11">
        <v>222.2</v>
      </c>
      <c r="F2227" s="11">
        <f t="shared" si="205"/>
        <v>0.58697538545744132</v>
      </c>
      <c r="G2227" s="11">
        <f t="shared" si="204"/>
        <v>6.916869656736357</v>
      </c>
      <c r="H2227" s="11">
        <f t="shared" si="206"/>
        <v>4.0600322329217029</v>
      </c>
      <c r="K2227" s="11">
        <f t="shared" si="207"/>
        <v>5.5695584030035382E-3</v>
      </c>
      <c r="L2227" s="11">
        <f t="shared" si="208"/>
        <v>1.371801523604049E-3</v>
      </c>
      <c r="M2227" s="11">
        <f t="shared" si="209"/>
        <v>4.0600322329217011</v>
      </c>
    </row>
    <row r="2228" spans="5:13" x14ac:dyDescent="0.25">
      <c r="E2228" s="11">
        <v>222.3</v>
      </c>
      <c r="F2228" s="11">
        <f t="shared" si="205"/>
        <v>0.58697538545744132</v>
      </c>
      <c r="G2228" s="11">
        <f t="shared" si="204"/>
        <v>6.9163509757892472</v>
      </c>
      <c r="H2228" s="11">
        <f t="shared" si="206"/>
        <v>4.0597277799728442</v>
      </c>
      <c r="K2228" s="11">
        <f t="shared" si="207"/>
        <v>5.570811537995885E-3</v>
      </c>
      <c r="L2228" s="11">
        <f t="shared" si="208"/>
        <v>1.3722130743537566E-3</v>
      </c>
      <c r="M2228" s="11">
        <f t="shared" si="209"/>
        <v>4.0597277799728424</v>
      </c>
    </row>
    <row r="2229" spans="5:13" x14ac:dyDescent="0.25">
      <c r="E2229" s="11">
        <v>222.4</v>
      </c>
      <c r="F2229" s="11">
        <f t="shared" si="205"/>
        <v>0.58697538545744132</v>
      </c>
      <c r="G2229" s="11">
        <f t="shared" si="204"/>
        <v>6.9158325669829566</v>
      </c>
      <c r="H2229" s="11">
        <f t="shared" si="206"/>
        <v>4.0594234867639472</v>
      </c>
      <c r="K2229" s="11">
        <f t="shared" si="207"/>
        <v>5.5720643911631911E-3</v>
      </c>
      <c r="L2229" s="11">
        <f t="shared" si="208"/>
        <v>1.3726245633970749E-3</v>
      </c>
      <c r="M2229" s="11">
        <f t="shared" si="209"/>
        <v>4.0594234867639445</v>
      </c>
    </row>
    <row r="2230" spans="5:13" x14ac:dyDescent="0.25">
      <c r="E2230" s="11">
        <v>222.5</v>
      </c>
      <c r="F2230" s="11">
        <f t="shared" si="205"/>
        <v>0.58697538545744132</v>
      </c>
      <c r="G2230" s="11">
        <f t="shared" si="204"/>
        <v>6.9153144300524296</v>
      </c>
      <c r="H2230" s="11">
        <f t="shared" si="206"/>
        <v>4.0591193531394314</v>
      </c>
      <c r="K2230" s="11">
        <f t="shared" si="207"/>
        <v>5.5733169626955162E-3</v>
      </c>
      <c r="L2230" s="11">
        <f t="shared" si="208"/>
        <v>1.3730359907709951E-3</v>
      </c>
      <c r="M2230" s="11">
        <f t="shared" si="209"/>
        <v>4.0591193531394287</v>
      </c>
    </row>
    <row r="2231" spans="5:13" x14ac:dyDescent="0.25">
      <c r="E2231" s="11">
        <v>222.6</v>
      </c>
      <c r="F2231" s="11">
        <f t="shared" si="205"/>
        <v>0.58697538545744132</v>
      </c>
      <c r="G2231" s="11">
        <f t="shared" si="204"/>
        <v>6.9147965647329892</v>
      </c>
      <c r="H2231" s="11">
        <f t="shared" si="206"/>
        <v>4.0588153789439376</v>
      </c>
      <c r="K2231" s="11">
        <f t="shared" si="207"/>
        <v>5.5745692527827051E-3</v>
      </c>
      <c r="L2231" s="11">
        <f t="shared" si="208"/>
        <v>1.3734473565124685E-3</v>
      </c>
      <c r="M2231" s="11">
        <f t="shared" si="209"/>
        <v>4.0588153789439385</v>
      </c>
    </row>
    <row r="2232" spans="5:13" x14ac:dyDescent="0.25">
      <c r="E2232" s="11">
        <v>222.7</v>
      </c>
      <c r="F2232" s="11">
        <f t="shared" si="205"/>
        <v>0.58697538545744132</v>
      </c>
      <c r="G2232" s="11">
        <f t="shared" si="204"/>
        <v>6.9142789707603294</v>
      </c>
      <c r="H2232" s="11">
        <f t="shared" si="206"/>
        <v>4.058511564022325</v>
      </c>
      <c r="K2232" s="11">
        <f t="shared" si="207"/>
        <v>5.5758212616143889E-3</v>
      </c>
      <c r="L2232" s="11">
        <f t="shared" si="208"/>
        <v>1.373858660658412E-3</v>
      </c>
      <c r="M2232" s="11">
        <f t="shared" si="209"/>
        <v>4.058511564022325</v>
      </c>
    </row>
    <row r="2233" spans="5:13" x14ac:dyDescent="0.25">
      <c r="E2233" s="11">
        <v>222.8</v>
      </c>
      <c r="F2233" s="11">
        <f t="shared" si="205"/>
        <v>0.58697538545744132</v>
      </c>
      <c r="G2233" s="11">
        <f t="shared" si="204"/>
        <v>6.913761647870527</v>
      </c>
      <c r="H2233" s="11">
        <f t="shared" si="206"/>
        <v>4.0582079082196776</v>
      </c>
      <c r="K2233" s="11">
        <f t="shared" si="207"/>
        <v>5.5770729893799874E-3</v>
      </c>
      <c r="L2233" s="11">
        <f t="shared" si="208"/>
        <v>1.3742699032456987E-3</v>
      </c>
      <c r="M2233" s="11">
        <f t="shared" si="209"/>
        <v>4.0582079082196785</v>
      </c>
    </row>
    <row r="2234" spans="5:13" x14ac:dyDescent="0.25">
      <c r="E2234" s="11">
        <v>222.9</v>
      </c>
      <c r="F2234" s="11">
        <f t="shared" si="205"/>
        <v>0.58697538545744132</v>
      </c>
      <c r="G2234" s="11">
        <f t="shared" si="204"/>
        <v>6.9132445958000286</v>
      </c>
      <c r="H2234" s="11">
        <f t="shared" si="206"/>
        <v>4.057904411381295</v>
      </c>
      <c r="K2234" s="11">
        <f t="shared" si="207"/>
        <v>5.578324436268706E-3</v>
      </c>
      <c r="L2234" s="11">
        <f t="shared" si="208"/>
        <v>1.374681084311167E-3</v>
      </c>
      <c r="M2234" s="11">
        <f t="shared" si="209"/>
        <v>4.057904411381295</v>
      </c>
    </row>
    <row r="2235" spans="5:13" x14ac:dyDescent="0.25">
      <c r="E2235" s="11">
        <v>223</v>
      </c>
      <c r="F2235" s="11">
        <f t="shared" si="205"/>
        <v>0.58697538545744132</v>
      </c>
      <c r="G2235" s="11">
        <f t="shared" si="204"/>
        <v>6.9127278142856587</v>
      </c>
      <c r="H2235" s="11">
        <f t="shared" si="206"/>
        <v>4.0576010733527008</v>
      </c>
      <c r="K2235" s="11">
        <f t="shared" si="207"/>
        <v>5.5795756024695393E-3</v>
      </c>
      <c r="L2235" s="11">
        <f t="shared" si="208"/>
        <v>1.3750922038916137E-3</v>
      </c>
      <c r="M2235" s="11">
        <f t="shared" si="209"/>
        <v>4.0576010733526982</v>
      </c>
    </row>
    <row r="2236" spans="5:13" x14ac:dyDescent="0.25">
      <c r="E2236" s="11">
        <v>223.1</v>
      </c>
      <c r="F2236" s="11">
        <f t="shared" si="205"/>
        <v>0.58697538545744132</v>
      </c>
      <c r="G2236" s="11">
        <f t="shared" si="204"/>
        <v>6.9122113030646135</v>
      </c>
      <c r="H2236" s="11">
        <f t="shared" si="206"/>
        <v>4.0572978939796345</v>
      </c>
      <c r="K2236" s="11">
        <f t="shared" si="207"/>
        <v>5.5808264881712704E-3</v>
      </c>
      <c r="L2236" s="11">
        <f t="shared" si="208"/>
        <v>1.3755032620237984E-3</v>
      </c>
      <c r="M2236" s="11">
        <f t="shared" si="209"/>
        <v>4.0572978939796318</v>
      </c>
    </row>
    <row r="2237" spans="5:13" x14ac:dyDescent="0.25">
      <c r="E2237" s="11">
        <v>223.2</v>
      </c>
      <c r="F2237" s="11">
        <f t="shared" si="205"/>
        <v>0.58697538545744132</v>
      </c>
      <c r="G2237" s="11">
        <f t="shared" si="204"/>
        <v>6.9116950618744628</v>
      </c>
      <c r="H2237" s="11">
        <f t="shared" si="206"/>
        <v>4.0569948731080565</v>
      </c>
      <c r="K2237" s="11">
        <f t="shared" si="207"/>
        <v>5.5820770935624698E-3</v>
      </c>
      <c r="L2237" s="11">
        <f t="shared" si="208"/>
        <v>1.3759142587444408E-3</v>
      </c>
      <c r="M2237" s="11">
        <f t="shared" si="209"/>
        <v>4.0569948731080574</v>
      </c>
    </row>
    <row r="2238" spans="5:13" x14ac:dyDescent="0.25">
      <c r="E2238" s="11">
        <v>223.3</v>
      </c>
      <c r="F2238" s="11">
        <f t="shared" si="205"/>
        <v>0.58697538545744132</v>
      </c>
      <c r="G2238" s="11">
        <f t="shared" si="204"/>
        <v>6.9111790904531496</v>
      </c>
      <c r="H2238" s="11">
        <f t="shared" si="206"/>
        <v>4.056692010584146</v>
      </c>
      <c r="K2238" s="11">
        <f t="shared" si="207"/>
        <v>5.5833274188314963E-3</v>
      </c>
      <c r="L2238" s="11">
        <f t="shared" si="208"/>
        <v>1.3763251940902266E-3</v>
      </c>
      <c r="M2238" s="11">
        <f t="shared" si="209"/>
        <v>4.056692010584146</v>
      </c>
    </row>
    <row r="2239" spans="5:13" x14ac:dyDescent="0.25">
      <c r="E2239" s="11">
        <v>223.4</v>
      </c>
      <c r="F2239" s="11">
        <f t="shared" si="205"/>
        <v>0.58697538545744132</v>
      </c>
      <c r="G2239" s="11">
        <f t="shared" si="204"/>
        <v>6.9106633885389845</v>
      </c>
      <c r="H2239" s="11">
        <f t="shared" si="206"/>
        <v>4.0563893062542977</v>
      </c>
      <c r="K2239" s="11">
        <f t="shared" si="207"/>
        <v>5.5845774641664998E-3</v>
      </c>
      <c r="L2239" s="11">
        <f t="shared" si="208"/>
        <v>1.3767360680977984E-3</v>
      </c>
      <c r="M2239" s="11">
        <f t="shared" si="209"/>
        <v>4.0563893062542986</v>
      </c>
    </row>
    <row r="2240" spans="5:13" x14ac:dyDescent="0.25">
      <c r="E2240" s="11">
        <v>223.5</v>
      </c>
      <c r="F2240" s="11">
        <f t="shared" si="205"/>
        <v>0.58697538545744132</v>
      </c>
      <c r="G2240" s="11">
        <f t="shared" si="204"/>
        <v>6.9101479558706496</v>
      </c>
      <c r="H2240" s="11">
        <f t="shared" si="206"/>
        <v>4.0560867599651251</v>
      </c>
      <c r="K2240" s="11">
        <f t="shared" si="207"/>
        <v>5.5858272297554168E-3</v>
      </c>
      <c r="L2240" s="11">
        <f t="shared" si="208"/>
        <v>1.3771468808037647E-3</v>
      </c>
      <c r="M2240" s="11">
        <f t="shared" si="209"/>
        <v>4.0560867599651225</v>
      </c>
    </row>
    <row r="2241" spans="5:13" x14ac:dyDescent="0.25">
      <c r="E2241" s="11">
        <v>223.6</v>
      </c>
      <c r="F2241" s="11">
        <f t="shared" si="205"/>
        <v>0.58697538545744132</v>
      </c>
      <c r="G2241" s="11">
        <f t="shared" si="204"/>
        <v>6.9096327921872058</v>
      </c>
      <c r="H2241" s="11">
        <f t="shared" si="206"/>
        <v>4.0557843715634618</v>
      </c>
      <c r="K2241" s="11">
        <f t="shared" si="207"/>
        <v>5.5870767157859781E-3</v>
      </c>
      <c r="L2241" s="11">
        <f t="shared" si="208"/>
        <v>1.3775576322446897E-3</v>
      </c>
      <c r="M2241" s="11">
        <f t="shared" si="209"/>
        <v>4.0557843715634609</v>
      </c>
    </row>
    <row r="2242" spans="5:13" x14ac:dyDescent="0.25">
      <c r="E2242" s="11">
        <v>223.7</v>
      </c>
      <c r="F2242" s="11">
        <f t="shared" si="205"/>
        <v>0.58697538545744132</v>
      </c>
      <c r="G2242" s="11">
        <f t="shared" si="204"/>
        <v>6.9091178972280716</v>
      </c>
      <c r="H2242" s="11">
        <f t="shared" si="206"/>
        <v>4.0554821408963537</v>
      </c>
      <c r="K2242" s="11">
        <f t="shared" si="207"/>
        <v>5.5883259224456996E-3</v>
      </c>
      <c r="L2242" s="11">
        <f t="shared" si="208"/>
        <v>1.3779683224571055E-3</v>
      </c>
      <c r="M2242" s="11">
        <f t="shared" si="209"/>
        <v>4.0554821408963537</v>
      </c>
    </row>
    <row r="2243" spans="5:13" x14ac:dyDescent="0.25">
      <c r="E2243" s="11">
        <v>223.8</v>
      </c>
      <c r="F2243" s="11">
        <f t="shared" si="205"/>
        <v>0.58697538545744132</v>
      </c>
      <c r="G2243" s="11">
        <f t="shared" si="204"/>
        <v>6.9086032707330398</v>
      </c>
      <c r="H2243" s="11">
        <f t="shared" si="206"/>
        <v>4.0551800678110661</v>
      </c>
      <c r="K2243" s="11">
        <f t="shared" si="207"/>
        <v>5.5895748499218906E-3</v>
      </c>
      <c r="L2243" s="11">
        <f t="shared" si="208"/>
        <v>1.3783789514775048E-3</v>
      </c>
      <c r="M2243" s="11">
        <f t="shared" si="209"/>
        <v>4.0551800678110634</v>
      </c>
    </row>
    <row r="2244" spans="5:13" x14ac:dyDescent="0.25">
      <c r="E2244" s="11">
        <v>223.9</v>
      </c>
      <c r="F2244" s="11">
        <f t="shared" si="205"/>
        <v>0.58697538545744132</v>
      </c>
      <c r="G2244" s="11">
        <f t="shared" si="204"/>
        <v>6.9080889124422722</v>
      </c>
      <c r="H2244" s="11">
        <f t="shared" si="206"/>
        <v>4.0548781521550792</v>
      </c>
      <c r="K2244" s="11">
        <f t="shared" si="207"/>
        <v>5.5908234984016515E-3</v>
      </c>
      <c r="L2244" s="11">
        <f t="shared" si="208"/>
        <v>1.3787895193423396E-3</v>
      </c>
      <c r="M2244" s="11">
        <f t="shared" si="209"/>
        <v>4.0548781521550765</v>
      </c>
    </row>
    <row r="2245" spans="5:13" x14ac:dyDescent="0.25">
      <c r="E2245" s="11">
        <v>224</v>
      </c>
      <c r="F2245" s="11">
        <f t="shared" si="205"/>
        <v>0.58697538545744132</v>
      </c>
      <c r="G2245" s="11">
        <f t="shared" ref="G2245:G2308" si="210">((4*$C$2*10^6)/(3*E2245))^(1/6)</f>
        <v>6.9075748220962989</v>
      </c>
      <c r="H2245" s="11">
        <f t="shared" si="206"/>
        <v>4.0545763937760917</v>
      </c>
      <c r="K2245" s="11">
        <f t="shared" si="207"/>
        <v>5.5920718680718719E-3</v>
      </c>
      <c r="L2245" s="11">
        <f t="shared" si="208"/>
        <v>1.3792000260880244E-3</v>
      </c>
      <c r="M2245" s="11">
        <f t="shared" si="209"/>
        <v>4.0545763937760899</v>
      </c>
    </row>
    <row r="2246" spans="5:13" x14ac:dyDescent="0.25">
      <c r="E2246" s="11">
        <v>224.1</v>
      </c>
      <c r="F2246" s="11">
        <f t="shared" ref="F2246:F2309" si="211">(4/3.14)*(2/(3*3.14))^0.5</f>
        <v>0.58697538545744132</v>
      </c>
      <c r="G2246" s="11">
        <f t="shared" si="210"/>
        <v>6.9070609994360126</v>
      </c>
      <c r="H2246" s="11">
        <f t="shared" ref="H2246:H2309" si="212">G2246*F2246</f>
        <v>4.0542747925220137</v>
      </c>
      <c r="K2246" s="11">
        <f t="shared" ref="K2246:K2309" si="213">4*(E2246/(2*3.14*$C$2*10^6))^0.5</f>
        <v>5.5933199591192331E-3</v>
      </c>
      <c r="L2246" s="11">
        <f t="shared" ref="L2246:L2309" si="214">3.14*(((3*E2246)/(4*$C$2*10^6))^(2/3))</f>
        <v>1.3796104717509383E-3</v>
      </c>
      <c r="M2246" s="11">
        <f t="shared" si="209"/>
        <v>4.0542747925220137</v>
      </c>
    </row>
    <row r="2247" spans="5:13" x14ac:dyDescent="0.25">
      <c r="E2247" s="11">
        <v>224.2</v>
      </c>
      <c r="F2247" s="11">
        <f t="shared" si="211"/>
        <v>0.58697538545744132</v>
      </c>
      <c r="G2247" s="11">
        <f t="shared" si="210"/>
        <v>6.9065474442026717</v>
      </c>
      <c r="H2247" s="11">
        <f t="shared" si="212"/>
        <v>4.0539733482409694</v>
      </c>
      <c r="K2247" s="11">
        <f t="shared" si="213"/>
        <v>5.5945677717302101E-3</v>
      </c>
      <c r="L2247" s="11">
        <f t="shared" si="214"/>
        <v>1.380020856367423E-3</v>
      </c>
      <c r="M2247" s="11">
        <f t="shared" ref="M2247:M2310" si="215">K2247/L2247</f>
        <v>4.0539733482409686</v>
      </c>
    </row>
    <row r="2248" spans="5:13" x14ac:dyDescent="0.25">
      <c r="E2248" s="11">
        <v>224.3</v>
      </c>
      <c r="F2248" s="11">
        <f t="shared" si="211"/>
        <v>0.58697538545744132</v>
      </c>
      <c r="G2248" s="11">
        <f t="shared" si="210"/>
        <v>6.9060341561379044</v>
      </c>
      <c r="H2248" s="11">
        <f t="shared" si="212"/>
        <v>4.0536720607813024</v>
      </c>
      <c r="K2248" s="11">
        <f t="shared" si="213"/>
        <v>5.5958153060910688E-3</v>
      </c>
      <c r="L2248" s="11">
        <f t="shared" si="214"/>
        <v>1.3804311799737784E-3</v>
      </c>
      <c r="M2248" s="11">
        <f t="shared" si="215"/>
        <v>4.0536720607813006</v>
      </c>
    </row>
    <row r="2249" spans="5:13" x14ac:dyDescent="0.25">
      <c r="E2249" s="11">
        <v>224.4</v>
      </c>
      <c r="F2249" s="11">
        <f t="shared" si="211"/>
        <v>0.58697538545744132</v>
      </c>
      <c r="G2249" s="11">
        <f t="shared" si="210"/>
        <v>6.9055211349837027</v>
      </c>
      <c r="H2249" s="11">
        <f t="shared" si="212"/>
        <v>4.0533709299915666</v>
      </c>
      <c r="K2249" s="11">
        <f t="shared" si="213"/>
        <v>5.597062562387867E-3</v>
      </c>
      <c r="L2249" s="11">
        <f t="shared" si="214"/>
        <v>1.3808414426062687E-3</v>
      </c>
      <c r="M2249" s="11">
        <f t="shared" si="215"/>
        <v>4.0533709299915657</v>
      </c>
    </row>
    <row r="2250" spans="5:13" x14ac:dyDescent="0.25">
      <c r="E2250" s="11">
        <v>224.5</v>
      </c>
      <c r="F2250" s="11">
        <f t="shared" si="211"/>
        <v>0.58697538545744132</v>
      </c>
      <c r="G2250" s="11">
        <f t="shared" si="210"/>
        <v>6.9050083804824194</v>
      </c>
      <c r="H2250" s="11">
        <f t="shared" si="212"/>
        <v>4.053069955720531</v>
      </c>
      <c r="K2250" s="11">
        <f t="shared" si="213"/>
        <v>5.5983095408064553E-3</v>
      </c>
      <c r="L2250" s="11">
        <f t="shared" si="214"/>
        <v>1.3812516443011211E-3</v>
      </c>
      <c r="M2250" s="11">
        <f t="shared" si="215"/>
        <v>4.053069955720531</v>
      </c>
    </row>
    <row r="2251" spans="5:13" x14ac:dyDescent="0.25">
      <c r="E2251" s="11">
        <v>224.6</v>
      </c>
      <c r="F2251" s="11">
        <f t="shared" si="211"/>
        <v>0.58697538545744132</v>
      </c>
      <c r="G2251" s="11">
        <f t="shared" si="210"/>
        <v>6.9044958923767732</v>
      </c>
      <c r="H2251" s="11">
        <f t="shared" si="212"/>
        <v>4.0527691378171768</v>
      </c>
      <c r="K2251" s="11">
        <f t="shared" si="213"/>
        <v>5.5995562415324784E-3</v>
      </c>
      <c r="L2251" s="11">
        <f t="shared" si="214"/>
        <v>1.3816617850945247E-3</v>
      </c>
      <c r="M2251" s="11">
        <f t="shared" si="215"/>
        <v>4.0527691378171768</v>
      </c>
    </row>
    <row r="2252" spans="5:13" x14ac:dyDescent="0.25">
      <c r="E2252" s="11">
        <v>224.7</v>
      </c>
      <c r="F2252" s="11">
        <f t="shared" si="211"/>
        <v>0.58697538545744132</v>
      </c>
      <c r="G2252" s="11">
        <f t="shared" si="210"/>
        <v>6.9039836704098452</v>
      </c>
      <c r="H2252" s="11">
        <f t="shared" si="212"/>
        <v>4.0524684761306995</v>
      </c>
      <c r="K2252" s="11">
        <f t="shared" si="213"/>
        <v>5.6008026647513731E-3</v>
      </c>
      <c r="L2252" s="11">
        <f t="shared" si="214"/>
        <v>1.3820718650226326E-3</v>
      </c>
      <c r="M2252" s="11">
        <f t="shared" si="215"/>
        <v>4.0524684761306933</v>
      </c>
    </row>
    <row r="2253" spans="5:13" x14ac:dyDescent="0.25">
      <c r="E2253" s="11">
        <v>224.8</v>
      </c>
      <c r="F2253" s="11">
        <f t="shared" si="211"/>
        <v>0.58697538545744132</v>
      </c>
      <c r="G2253" s="11">
        <f t="shared" si="210"/>
        <v>6.9034717143250743</v>
      </c>
      <c r="H2253" s="11">
        <f t="shared" si="212"/>
        <v>4.0521679705105038</v>
      </c>
      <c r="K2253" s="11">
        <f t="shared" si="213"/>
        <v>5.6020488106483714E-3</v>
      </c>
      <c r="L2253" s="11">
        <f t="shared" si="214"/>
        <v>1.382481884121554E-3</v>
      </c>
      <c r="M2253" s="11">
        <f t="shared" si="215"/>
        <v>4.0521679705105011</v>
      </c>
    </row>
    <row r="2254" spans="5:13" x14ac:dyDescent="0.25">
      <c r="E2254" s="11">
        <v>224.9</v>
      </c>
      <c r="F2254" s="11">
        <f t="shared" si="211"/>
        <v>0.58697538545744132</v>
      </c>
      <c r="G2254" s="11">
        <f t="shared" si="210"/>
        <v>6.9029600238662709</v>
      </c>
      <c r="H2254" s="11">
        <f t="shared" si="212"/>
        <v>4.0518676208062123</v>
      </c>
      <c r="K2254" s="11">
        <f t="shared" si="213"/>
        <v>5.6032946794084982E-3</v>
      </c>
      <c r="L2254" s="11">
        <f t="shared" si="214"/>
        <v>1.3828918424273681E-3</v>
      </c>
      <c r="M2254" s="11">
        <f t="shared" si="215"/>
        <v>4.0518676208062114</v>
      </c>
    </row>
    <row r="2255" spans="5:13" x14ac:dyDescent="0.25">
      <c r="E2255" s="11">
        <v>225</v>
      </c>
      <c r="F2255" s="11">
        <f t="shared" si="211"/>
        <v>0.58697538545744132</v>
      </c>
      <c r="G2255" s="11">
        <f t="shared" si="210"/>
        <v>6.9024485987775979</v>
      </c>
      <c r="H2255" s="11">
        <f t="shared" si="212"/>
        <v>4.0515674268676563</v>
      </c>
      <c r="K2255" s="11">
        <f t="shared" si="213"/>
        <v>5.6045402712165725E-3</v>
      </c>
      <c r="L2255" s="11">
        <f t="shared" si="214"/>
        <v>1.3833017399761131E-3</v>
      </c>
      <c r="M2255" s="11">
        <f t="shared" si="215"/>
        <v>4.0515674268676563</v>
      </c>
    </row>
    <row r="2256" spans="5:13" x14ac:dyDescent="0.25">
      <c r="E2256" s="11">
        <v>225.1</v>
      </c>
      <c r="F2256" s="11">
        <f t="shared" si="211"/>
        <v>0.58697538545744132</v>
      </c>
      <c r="G2256" s="11">
        <f t="shared" si="210"/>
        <v>6.9019374388035768</v>
      </c>
      <c r="H2256" s="11">
        <f t="shared" si="212"/>
        <v>4.0512673885448747</v>
      </c>
      <c r="K2256" s="11">
        <f t="shared" si="213"/>
        <v>5.6057855862572097E-3</v>
      </c>
      <c r="L2256" s="11">
        <f t="shared" si="214"/>
        <v>1.3837115768037922E-3</v>
      </c>
      <c r="M2256" s="11">
        <f t="shared" si="215"/>
        <v>4.0512673885448747</v>
      </c>
    </row>
    <row r="2257" spans="5:13" x14ac:dyDescent="0.25">
      <c r="E2257" s="11">
        <v>225.2</v>
      </c>
      <c r="F2257" s="11">
        <f t="shared" si="211"/>
        <v>0.58697538545744132</v>
      </c>
      <c r="G2257" s="11">
        <f t="shared" si="210"/>
        <v>6.9014265436890945</v>
      </c>
      <c r="H2257" s="11">
        <f t="shared" si="212"/>
        <v>4.0509675056881234</v>
      </c>
      <c r="K2257" s="11">
        <f t="shared" si="213"/>
        <v>5.6070306247148179E-3</v>
      </c>
      <c r="L2257" s="11">
        <f t="shared" si="214"/>
        <v>1.3841213529463673E-3</v>
      </c>
      <c r="M2257" s="11">
        <f t="shared" si="215"/>
        <v>4.0509675056881242</v>
      </c>
    </row>
    <row r="2258" spans="5:13" x14ac:dyDescent="0.25">
      <c r="E2258" s="11">
        <v>225.3</v>
      </c>
      <c r="F2258" s="11">
        <f t="shared" si="211"/>
        <v>0.58697538545744132</v>
      </c>
      <c r="G2258" s="11">
        <f t="shared" si="210"/>
        <v>6.9009159131793893</v>
      </c>
      <c r="H2258" s="11">
        <f t="shared" si="212"/>
        <v>4.0506677781478624</v>
      </c>
      <c r="K2258" s="11">
        <f t="shared" si="213"/>
        <v>5.6082753867736012E-3</v>
      </c>
      <c r="L2258" s="11">
        <f t="shared" si="214"/>
        <v>1.3845310684397689E-3</v>
      </c>
      <c r="M2258" s="11">
        <f t="shared" si="215"/>
        <v>4.0506677781478597</v>
      </c>
    </row>
    <row r="2259" spans="5:13" x14ac:dyDescent="0.25">
      <c r="E2259" s="11">
        <v>225.4</v>
      </c>
      <c r="F2259" s="11">
        <f t="shared" si="211"/>
        <v>0.58697538545744132</v>
      </c>
      <c r="G2259" s="11">
        <f t="shared" si="210"/>
        <v>6.9004055470200694</v>
      </c>
      <c r="H2259" s="11">
        <f t="shared" si="212"/>
        <v>4.0503682057747712</v>
      </c>
      <c r="K2259" s="11">
        <f t="shared" si="213"/>
        <v>5.609519872617561E-3</v>
      </c>
      <c r="L2259" s="11">
        <f t="shared" si="214"/>
        <v>1.3849407233198811E-3</v>
      </c>
      <c r="M2259" s="11">
        <f t="shared" si="215"/>
        <v>4.0503682057747712</v>
      </c>
    </row>
    <row r="2260" spans="5:13" x14ac:dyDescent="0.25">
      <c r="E2260" s="11">
        <v>225.5</v>
      </c>
      <c r="F2260" s="11">
        <f t="shared" si="211"/>
        <v>0.58697538545744132</v>
      </c>
      <c r="G2260" s="11">
        <f t="shared" si="210"/>
        <v>6.8998954449570862</v>
      </c>
      <c r="H2260" s="11">
        <f t="shared" si="212"/>
        <v>4.0500687884197291</v>
      </c>
      <c r="K2260" s="11">
        <f t="shared" si="213"/>
        <v>5.610764082430492E-3</v>
      </c>
      <c r="L2260" s="11">
        <f t="shared" si="214"/>
        <v>1.3853503176225611E-3</v>
      </c>
      <c r="M2260" s="11">
        <f t="shared" si="215"/>
        <v>4.0500687884197282</v>
      </c>
    </row>
    <row r="2261" spans="5:13" x14ac:dyDescent="0.25">
      <c r="E2261" s="11">
        <v>225.6</v>
      </c>
      <c r="F2261" s="11">
        <f t="shared" si="211"/>
        <v>0.58697538545744132</v>
      </c>
      <c r="G2261" s="11">
        <f t="shared" si="210"/>
        <v>6.8993856067367556</v>
      </c>
      <c r="H2261" s="11">
        <f t="shared" si="212"/>
        <v>4.0497695259338302</v>
      </c>
      <c r="K2261" s="11">
        <f t="shared" si="213"/>
        <v>5.6120080163959887E-3</v>
      </c>
      <c r="L2261" s="11">
        <f t="shared" si="214"/>
        <v>1.3857598513836228E-3</v>
      </c>
      <c r="M2261" s="11">
        <f t="shared" si="215"/>
        <v>4.0497695259338302</v>
      </c>
    </row>
    <row r="2262" spans="5:13" x14ac:dyDescent="0.25">
      <c r="E2262" s="11">
        <v>225.7</v>
      </c>
      <c r="F2262" s="11">
        <f t="shared" si="211"/>
        <v>0.58697538545744132</v>
      </c>
      <c r="G2262" s="11">
        <f t="shared" si="210"/>
        <v>6.8988760321057487</v>
      </c>
      <c r="H2262" s="11">
        <f t="shared" si="212"/>
        <v>4.0494704181683749</v>
      </c>
      <c r="K2262" s="11">
        <f t="shared" si="213"/>
        <v>5.6132516746974373E-3</v>
      </c>
      <c r="L2262" s="11">
        <f t="shared" si="214"/>
        <v>1.3861693246388453E-3</v>
      </c>
      <c r="M2262" s="11">
        <f t="shared" si="215"/>
        <v>4.0494704181683741</v>
      </c>
    </row>
    <row r="2263" spans="5:13" x14ac:dyDescent="0.25">
      <c r="E2263" s="11">
        <v>225.8</v>
      </c>
      <c r="F2263" s="11">
        <f t="shared" si="211"/>
        <v>0.58697538545744132</v>
      </c>
      <c r="G2263" s="11">
        <f t="shared" si="210"/>
        <v>6.8983667208110919</v>
      </c>
      <c r="H2263" s="11">
        <f t="shared" si="212"/>
        <v>4.0491714649748758</v>
      </c>
      <c r="K2263" s="11">
        <f t="shared" si="213"/>
        <v>5.6144950575180257E-3</v>
      </c>
      <c r="L2263" s="11">
        <f t="shared" si="214"/>
        <v>1.3865787374239685E-3</v>
      </c>
      <c r="M2263" s="11">
        <f t="shared" si="215"/>
        <v>4.0491714649748767</v>
      </c>
    </row>
    <row r="2264" spans="5:13" x14ac:dyDescent="0.25">
      <c r="E2264" s="11">
        <v>225.9</v>
      </c>
      <c r="F2264" s="11">
        <f t="shared" si="211"/>
        <v>0.58697538545744132</v>
      </c>
      <c r="G2264" s="11">
        <f t="shared" si="210"/>
        <v>6.8978576726001632</v>
      </c>
      <c r="H2264" s="11">
        <f t="shared" si="212"/>
        <v>4.0488726662050496</v>
      </c>
      <c r="K2264" s="11">
        <f t="shared" si="213"/>
        <v>5.6157381650407357E-3</v>
      </c>
      <c r="L2264" s="11">
        <f t="shared" si="214"/>
        <v>1.3869880897746992E-3</v>
      </c>
      <c r="M2264" s="11">
        <f t="shared" si="215"/>
        <v>4.0488726662050505</v>
      </c>
    </row>
    <row r="2265" spans="5:13" x14ac:dyDescent="0.25">
      <c r="E2265" s="11">
        <v>226</v>
      </c>
      <c r="F2265" s="11">
        <f t="shared" si="211"/>
        <v>0.58697538545744132</v>
      </c>
      <c r="G2265" s="11">
        <f t="shared" si="210"/>
        <v>6.8973488872207014</v>
      </c>
      <c r="H2265" s="11">
        <f t="shared" si="212"/>
        <v>4.0485740217108255</v>
      </c>
      <c r="K2265" s="11">
        <f t="shared" si="213"/>
        <v>5.6169809974483485E-3</v>
      </c>
      <c r="L2265" s="11">
        <f t="shared" si="214"/>
        <v>1.3873973817267043E-3</v>
      </c>
      <c r="M2265" s="11">
        <f t="shared" si="215"/>
        <v>4.0485740217108228</v>
      </c>
    </row>
    <row r="2266" spans="5:13" x14ac:dyDescent="0.25">
      <c r="E2266" s="11">
        <v>226.1</v>
      </c>
      <c r="F2266" s="11">
        <f t="shared" si="211"/>
        <v>0.58697538545744132</v>
      </c>
      <c r="G2266" s="11">
        <f t="shared" si="210"/>
        <v>6.8968403644207923</v>
      </c>
      <c r="H2266" s="11">
        <f t="shared" si="212"/>
        <v>4.048275531344335</v>
      </c>
      <c r="K2266" s="11">
        <f t="shared" si="213"/>
        <v>5.6182235549234408E-3</v>
      </c>
      <c r="L2266" s="11">
        <f t="shared" si="214"/>
        <v>1.3878066133156124E-3</v>
      </c>
      <c r="M2266" s="11">
        <f t="shared" si="215"/>
        <v>4.0482755313443333</v>
      </c>
    </row>
    <row r="2267" spans="5:13" x14ac:dyDescent="0.25">
      <c r="E2267" s="11">
        <v>226.2</v>
      </c>
      <c r="F2267" s="11">
        <f t="shared" si="211"/>
        <v>0.58697538545744132</v>
      </c>
      <c r="G2267" s="11">
        <f t="shared" si="210"/>
        <v>6.8963321039488754</v>
      </c>
      <c r="H2267" s="11">
        <f t="shared" si="212"/>
        <v>4.0479771949579186</v>
      </c>
      <c r="K2267" s="11">
        <f t="shared" si="213"/>
        <v>5.6194658376483913E-3</v>
      </c>
      <c r="L2267" s="11">
        <f t="shared" si="214"/>
        <v>1.3882157845770203E-3</v>
      </c>
      <c r="M2267" s="11">
        <f t="shared" si="215"/>
        <v>4.0479771949579177</v>
      </c>
    </row>
    <row r="2268" spans="5:13" x14ac:dyDescent="0.25">
      <c r="E2268" s="11">
        <v>226.3</v>
      </c>
      <c r="F2268" s="11">
        <f t="shared" si="211"/>
        <v>0.58697538545744132</v>
      </c>
      <c r="G2268" s="11">
        <f t="shared" si="210"/>
        <v>6.8958241055537464</v>
      </c>
      <c r="H2268" s="11">
        <f t="shared" si="212"/>
        <v>4.0476790124041262</v>
      </c>
      <c r="K2268" s="11">
        <f t="shared" si="213"/>
        <v>5.6207078458053736E-3</v>
      </c>
      <c r="L2268" s="11">
        <f t="shared" si="214"/>
        <v>1.388624895546484E-3</v>
      </c>
      <c r="M2268" s="11">
        <f t="shared" si="215"/>
        <v>4.0476790124041253</v>
      </c>
    </row>
    <row r="2269" spans="5:13" x14ac:dyDescent="0.25">
      <c r="E2269" s="11">
        <v>226.4</v>
      </c>
      <c r="F2269" s="11">
        <f t="shared" si="211"/>
        <v>0.58697538545744132</v>
      </c>
      <c r="G2269" s="11">
        <f t="shared" si="210"/>
        <v>6.8953163689845463</v>
      </c>
      <c r="H2269" s="11">
        <f t="shared" si="212"/>
        <v>4.0473809835357084</v>
      </c>
      <c r="K2269" s="11">
        <f t="shared" si="213"/>
        <v>5.6219495795763628E-3</v>
      </c>
      <c r="L2269" s="11">
        <f t="shared" si="214"/>
        <v>1.3890339462595245E-3</v>
      </c>
      <c r="M2269" s="11">
        <f t="shared" si="215"/>
        <v>4.0473809835357102</v>
      </c>
    </row>
    <row r="2270" spans="5:13" x14ac:dyDescent="0.25">
      <c r="E2270" s="11">
        <v>226.5</v>
      </c>
      <c r="F2270" s="11">
        <f t="shared" si="211"/>
        <v>0.58697538545744132</v>
      </c>
      <c r="G2270" s="11">
        <f t="shared" si="210"/>
        <v>6.8948088939907688</v>
      </c>
      <c r="H2270" s="11">
        <f t="shared" si="212"/>
        <v>4.0470831082056264</v>
      </c>
      <c r="K2270" s="11">
        <f t="shared" si="213"/>
        <v>5.6231910391431293E-3</v>
      </c>
      <c r="L2270" s="11">
        <f t="shared" si="214"/>
        <v>1.3894429367516284E-3</v>
      </c>
      <c r="M2270" s="11">
        <f t="shared" si="215"/>
        <v>4.0470831082056229</v>
      </c>
    </row>
    <row r="2271" spans="5:13" x14ac:dyDescent="0.25">
      <c r="E2271" s="11">
        <v>226.6</v>
      </c>
      <c r="F2271" s="11">
        <f t="shared" si="211"/>
        <v>0.58697538545744132</v>
      </c>
      <c r="G2271" s="11">
        <f t="shared" si="210"/>
        <v>6.8943016803222648</v>
      </c>
      <c r="H2271" s="11">
        <f t="shared" si="212"/>
        <v>4.0467853862670466</v>
      </c>
      <c r="K2271" s="11">
        <f t="shared" si="213"/>
        <v>5.6244322246872475E-3</v>
      </c>
      <c r="L2271" s="11">
        <f t="shared" si="214"/>
        <v>1.3898518670582378E-3</v>
      </c>
      <c r="M2271" s="11">
        <f t="shared" si="215"/>
        <v>4.0467853862670466</v>
      </c>
    </row>
    <row r="2272" spans="5:13" x14ac:dyDescent="0.25">
      <c r="E2272" s="11">
        <v>226.7</v>
      </c>
      <c r="F2272" s="11">
        <f t="shared" si="211"/>
        <v>0.58697538545744132</v>
      </c>
      <c r="G2272" s="11">
        <f t="shared" si="210"/>
        <v>6.893794727729226</v>
      </c>
      <c r="H2272" s="11">
        <f t="shared" si="212"/>
        <v>4.0464878175733388</v>
      </c>
      <c r="K2272" s="11">
        <f t="shared" si="213"/>
        <v>5.6256731363900879E-3</v>
      </c>
      <c r="L2272" s="11">
        <f t="shared" si="214"/>
        <v>1.3902607372147698E-3</v>
      </c>
      <c r="M2272" s="11">
        <f t="shared" si="215"/>
        <v>4.0464878175733334</v>
      </c>
    </row>
    <row r="2273" spans="5:13" x14ac:dyDescent="0.25">
      <c r="E2273" s="11">
        <v>226.8</v>
      </c>
      <c r="F2273" s="11">
        <f t="shared" si="211"/>
        <v>0.58697538545744132</v>
      </c>
      <c r="G2273" s="11">
        <f t="shared" si="210"/>
        <v>6.8932880359621906</v>
      </c>
      <c r="H2273" s="11">
        <f t="shared" si="212"/>
        <v>4.0461904019780759</v>
      </c>
      <c r="K2273" s="11">
        <f t="shared" si="213"/>
        <v>5.6269137744328233E-3</v>
      </c>
      <c r="L2273" s="11">
        <f t="shared" si="214"/>
        <v>1.3906695472565944E-3</v>
      </c>
      <c r="M2273" s="11">
        <f t="shared" si="215"/>
        <v>4.0461904019780723</v>
      </c>
    </row>
    <row r="2274" spans="5:13" x14ac:dyDescent="0.25">
      <c r="E2274" s="11">
        <v>226.9</v>
      </c>
      <c r="F2274" s="11">
        <f t="shared" si="211"/>
        <v>0.58697538545744132</v>
      </c>
      <c r="G2274" s="11">
        <f t="shared" si="210"/>
        <v>6.8927816047720611</v>
      </c>
      <c r="H2274" s="11">
        <f t="shared" si="212"/>
        <v>4.0458931393350417</v>
      </c>
      <c r="K2274" s="11">
        <f t="shared" si="213"/>
        <v>5.6281541389964253E-3</v>
      </c>
      <c r="L2274" s="11">
        <f t="shared" si="214"/>
        <v>1.3910782972190495E-3</v>
      </c>
      <c r="M2274" s="11">
        <f t="shared" si="215"/>
        <v>4.0458931393350426</v>
      </c>
    </row>
    <row r="2275" spans="5:13" x14ac:dyDescent="0.25">
      <c r="E2275" s="11">
        <v>227</v>
      </c>
      <c r="F2275" s="11">
        <f t="shared" si="211"/>
        <v>0.58697538545744132</v>
      </c>
      <c r="G2275" s="11">
        <f t="shared" si="210"/>
        <v>6.8922754339100667</v>
      </c>
      <c r="H2275" s="11">
        <f t="shared" si="212"/>
        <v>4.0455960294982152</v>
      </c>
      <c r="K2275" s="11">
        <f t="shared" si="213"/>
        <v>5.6293942302616667E-3</v>
      </c>
      <c r="L2275" s="11">
        <f t="shared" si="214"/>
        <v>1.3914869871374418E-3</v>
      </c>
      <c r="M2275" s="11">
        <f t="shared" si="215"/>
        <v>4.0455960294982134</v>
      </c>
    </row>
    <row r="2276" spans="5:13" x14ac:dyDescent="0.25">
      <c r="E2276" s="11">
        <v>227.1</v>
      </c>
      <c r="F2276" s="11">
        <f t="shared" si="211"/>
        <v>0.58697538545744132</v>
      </c>
      <c r="G2276" s="11">
        <f t="shared" si="210"/>
        <v>6.8917695231277989</v>
      </c>
      <c r="H2276" s="11">
        <f t="shared" si="212"/>
        <v>4.0452990723217868</v>
      </c>
      <c r="K2276" s="11">
        <f t="shared" si="213"/>
        <v>5.6306340484091211E-3</v>
      </c>
      <c r="L2276" s="11">
        <f t="shared" si="214"/>
        <v>1.3918956170470335E-3</v>
      </c>
      <c r="M2276" s="11">
        <f t="shared" si="215"/>
        <v>4.0452990723217841</v>
      </c>
    </row>
    <row r="2277" spans="5:13" x14ac:dyDescent="0.25">
      <c r="E2277" s="11">
        <v>227.2</v>
      </c>
      <c r="F2277" s="11">
        <f t="shared" si="211"/>
        <v>0.58697538545744132</v>
      </c>
      <c r="G2277" s="11">
        <f t="shared" si="210"/>
        <v>6.8912638721771886</v>
      </c>
      <c r="H2277" s="11">
        <f t="shared" si="212"/>
        <v>4.0450022676601449</v>
      </c>
      <c r="K2277" s="11">
        <f t="shared" si="213"/>
        <v>5.631873593619165E-3</v>
      </c>
      <c r="L2277" s="11">
        <f t="shared" si="214"/>
        <v>1.3923041869830538E-3</v>
      </c>
      <c r="M2277" s="11">
        <f t="shared" si="215"/>
        <v>4.0450022676601431</v>
      </c>
    </row>
    <row r="2278" spans="5:13" x14ac:dyDescent="0.25">
      <c r="E2278" s="11">
        <v>227.3</v>
      </c>
      <c r="F2278" s="11">
        <f t="shared" si="211"/>
        <v>0.58697538545744132</v>
      </c>
      <c r="G2278" s="11">
        <f t="shared" si="210"/>
        <v>6.890758480810514</v>
      </c>
      <c r="H2278" s="11">
        <f t="shared" si="212"/>
        <v>4.0447056153678842</v>
      </c>
      <c r="K2278" s="11">
        <f t="shared" si="213"/>
        <v>5.6331128660719728E-3</v>
      </c>
      <c r="L2278" s="11">
        <f t="shared" si="214"/>
        <v>1.3927126969806968E-3</v>
      </c>
      <c r="M2278" s="11">
        <f t="shared" si="215"/>
        <v>4.0447056153678824</v>
      </c>
    </row>
    <row r="2279" spans="5:13" x14ac:dyDescent="0.25">
      <c r="E2279" s="11">
        <v>227.4</v>
      </c>
      <c r="F2279" s="11">
        <f t="shared" si="211"/>
        <v>0.58697538545744132</v>
      </c>
      <c r="G2279" s="11">
        <f t="shared" si="210"/>
        <v>6.8902533487803996</v>
      </c>
      <c r="H2279" s="11">
        <f t="shared" si="212"/>
        <v>4.0444091152998007</v>
      </c>
      <c r="K2279" s="11">
        <f t="shared" si="213"/>
        <v>5.6343518659475239E-3</v>
      </c>
      <c r="L2279" s="11">
        <f t="shared" si="214"/>
        <v>1.3931211470751186E-3</v>
      </c>
      <c r="M2279" s="11">
        <f t="shared" si="215"/>
        <v>4.0444091152998007</v>
      </c>
    </row>
    <row r="2280" spans="5:13" x14ac:dyDescent="0.25">
      <c r="E2280" s="11">
        <v>227.5</v>
      </c>
      <c r="F2280" s="11">
        <f t="shared" si="211"/>
        <v>0.58697538545744132</v>
      </c>
      <c r="G2280" s="11">
        <f t="shared" si="210"/>
        <v>6.8897484758398093</v>
      </c>
      <c r="H2280" s="11">
        <f t="shared" si="212"/>
        <v>4.0441127673108905</v>
      </c>
      <c r="K2280" s="11">
        <f t="shared" si="213"/>
        <v>5.6355905934255988E-3</v>
      </c>
      <c r="L2280" s="11">
        <f t="shared" si="214"/>
        <v>1.3935295373014428E-3</v>
      </c>
      <c r="M2280" s="11">
        <f t="shared" si="215"/>
        <v>4.0441127673108879</v>
      </c>
    </row>
    <row r="2281" spans="5:13" x14ac:dyDescent="0.25">
      <c r="E2281" s="11">
        <v>227.6</v>
      </c>
      <c r="F2281" s="11">
        <f t="shared" si="211"/>
        <v>0.58697538545744132</v>
      </c>
      <c r="G2281" s="11">
        <f t="shared" si="210"/>
        <v>6.8892438617420604</v>
      </c>
      <c r="H2281" s="11">
        <f t="shared" si="212"/>
        <v>4.0438165712563574</v>
      </c>
      <c r="K2281" s="11">
        <f t="shared" si="213"/>
        <v>5.6368290486857806E-3</v>
      </c>
      <c r="L2281" s="11">
        <f t="shared" si="214"/>
        <v>1.3939378676947501E-3</v>
      </c>
      <c r="M2281" s="11">
        <f t="shared" si="215"/>
        <v>4.0438165712563565</v>
      </c>
    </row>
    <row r="2282" spans="5:13" x14ac:dyDescent="0.25">
      <c r="E2282" s="11">
        <v>227.7</v>
      </c>
      <c r="F2282" s="11">
        <f t="shared" si="211"/>
        <v>0.58697538545744132</v>
      </c>
      <c r="G2282" s="11">
        <f t="shared" si="210"/>
        <v>6.8887395062408023</v>
      </c>
      <c r="H2282" s="11">
        <f t="shared" si="212"/>
        <v>4.0435205269915988</v>
      </c>
      <c r="K2282" s="11">
        <f t="shared" si="213"/>
        <v>5.6380672319074551E-3</v>
      </c>
      <c r="L2282" s="11">
        <f t="shared" si="214"/>
        <v>1.3943461382900926E-3</v>
      </c>
      <c r="M2282" s="11">
        <f t="shared" si="215"/>
        <v>4.0435205269915979</v>
      </c>
    </row>
    <row r="2283" spans="5:13" x14ac:dyDescent="0.25">
      <c r="E2283" s="11">
        <v>227.8</v>
      </c>
      <c r="F2283" s="11">
        <f t="shared" si="211"/>
        <v>0.58697538545744132</v>
      </c>
      <c r="G2283" s="11">
        <f t="shared" si="210"/>
        <v>6.888235409090032</v>
      </c>
      <c r="H2283" s="11">
        <f t="shared" si="212"/>
        <v>4.0432246343722174</v>
      </c>
      <c r="K2283" s="11">
        <f t="shared" si="213"/>
        <v>5.6393051432698108E-3</v>
      </c>
      <c r="L2283" s="11">
        <f t="shared" si="214"/>
        <v>1.3947543491224842E-3</v>
      </c>
      <c r="M2283" s="11">
        <f t="shared" si="215"/>
        <v>4.0432246343722138</v>
      </c>
    </row>
    <row r="2284" spans="5:13" x14ac:dyDescent="0.25">
      <c r="E2284" s="11">
        <v>227.9</v>
      </c>
      <c r="F2284" s="11">
        <f t="shared" si="211"/>
        <v>0.58697538545744132</v>
      </c>
      <c r="G2284" s="11">
        <f t="shared" si="210"/>
        <v>6.8877315700440906</v>
      </c>
      <c r="H2284" s="11">
        <f t="shared" si="212"/>
        <v>4.0429288932540173</v>
      </c>
      <c r="K2284" s="11">
        <f t="shared" si="213"/>
        <v>5.6405427829518406E-3</v>
      </c>
      <c r="L2284" s="11">
        <f t="shared" si="214"/>
        <v>1.3951625002268993E-3</v>
      </c>
      <c r="M2284" s="11">
        <f t="shared" si="215"/>
        <v>4.0429288932540137</v>
      </c>
    </row>
    <row r="2285" spans="5:13" x14ac:dyDescent="0.25">
      <c r="E2285" s="11">
        <v>228</v>
      </c>
      <c r="F2285" s="11">
        <f t="shared" si="211"/>
        <v>0.58697538545744132</v>
      </c>
      <c r="G2285" s="11">
        <f t="shared" si="210"/>
        <v>6.8872279888576591</v>
      </c>
      <c r="H2285" s="11">
        <f t="shared" si="212"/>
        <v>4.0426333034930026</v>
      </c>
      <c r="K2285" s="11">
        <f t="shared" si="213"/>
        <v>5.64178015113234E-3</v>
      </c>
      <c r="L2285" s="11">
        <f t="shared" si="214"/>
        <v>1.3955705916382788E-3</v>
      </c>
      <c r="M2285" s="11">
        <f t="shared" si="215"/>
        <v>4.0426333034930035</v>
      </c>
    </row>
    <row r="2286" spans="5:13" x14ac:dyDescent="0.25">
      <c r="E2286" s="11">
        <v>228.1</v>
      </c>
      <c r="F2286" s="11">
        <f t="shared" si="211"/>
        <v>0.58697538545744132</v>
      </c>
      <c r="G2286" s="11">
        <f t="shared" si="210"/>
        <v>6.8867246652857554</v>
      </c>
      <c r="H2286" s="11">
        <f t="shared" si="212"/>
        <v>4.0423378649453747</v>
      </c>
      <c r="K2286" s="11">
        <f t="shared" si="213"/>
        <v>5.6430172479899074E-3</v>
      </c>
      <c r="L2286" s="11">
        <f t="shared" si="214"/>
        <v>1.3959786233915322E-3</v>
      </c>
      <c r="M2286" s="11">
        <f t="shared" si="215"/>
        <v>4.0423378649453729</v>
      </c>
    </row>
    <row r="2287" spans="5:13" x14ac:dyDescent="0.25">
      <c r="E2287" s="11">
        <v>228.2</v>
      </c>
      <c r="F2287" s="11">
        <f t="shared" si="211"/>
        <v>0.58697538545744132</v>
      </c>
      <c r="G2287" s="11">
        <f t="shared" si="210"/>
        <v>6.8862215990837417</v>
      </c>
      <c r="H2287" s="11">
        <f t="shared" si="212"/>
        <v>4.0420425774675373</v>
      </c>
      <c r="K2287" s="11">
        <f t="shared" si="213"/>
        <v>5.6442540737029496E-3</v>
      </c>
      <c r="L2287" s="11">
        <f t="shared" si="214"/>
        <v>1.3963865955215267E-3</v>
      </c>
      <c r="M2287" s="11">
        <f t="shared" si="215"/>
        <v>4.0420425774675364</v>
      </c>
    </row>
    <row r="2288" spans="5:13" x14ac:dyDescent="0.25">
      <c r="E2288" s="11">
        <v>228.3</v>
      </c>
      <c r="F2288" s="11">
        <f t="shared" si="211"/>
        <v>0.58697538545744132</v>
      </c>
      <c r="G2288" s="11">
        <f t="shared" si="210"/>
        <v>6.8857187900073162</v>
      </c>
      <c r="H2288" s="11">
        <f t="shared" si="212"/>
        <v>4.0417474409160912</v>
      </c>
      <c r="K2288" s="11">
        <f t="shared" si="213"/>
        <v>5.6454906284496738E-3</v>
      </c>
      <c r="L2288" s="11">
        <f t="shared" si="214"/>
        <v>1.3967945080630981E-3</v>
      </c>
      <c r="M2288" s="11">
        <f t="shared" si="215"/>
        <v>4.0417474409160885</v>
      </c>
    </row>
    <row r="2289" spans="5:13" x14ac:dyDescent="0.25">
      <c r="E2289" s="11">
        <v>228.4</v>
      </c>
      <c r="F2289" s="11">
        <f t="shared" si="211"/>
        <v>0.58697538545744132</v>
      </c>
      <c r="G2289" s="11">
        <f t="shared" si="210"/>
        <v>6.8852162378125215</v>
      </c>
      <c r="H2289" s="11">
        <f t="shared" si="212"/>
        <v>4.041452455147839</v>
      </c>
      <c r="K2289" s="11">
        <f t="shared" si="213"/>
        <v>5.6467269124080939E-3</v>
      </c>
      <c r="L2289" s="11">
        <f t="shared" si="214"/>
        <v>1.3972023610510432E-3</v>
      </c>
      <c r="M2289" s="11">
        <f t="shared" si="215"/>
        <v>4.0414524551478372</v>
      </c>
    </row>
    <row r="2290" spans="5:13" x14ac:dyDescent="0.25">
      <c r="E2290" s="11">
        <v>228.5</v>
      </c>
      <c r="F2290" s="11">
        <f t="shared" si="211"/>
        <v>0.58697538545744132</v>
      </c>
      <c r="G2290" s="11">
        <f t="shared" si="210"/>
        <v>6.8847139422557309</v>
      </c>
      <c r="H2290" s="11">
        <f t="shared" si="212"/>
        <v>4.0411576200197779</v>
      </c>
      <c r="K2290" s="11">
        <f t="shared" si="213"/>
        <v>5.6479629257560286E-3</v>
      </c>
      <c r="L2290" s="11">
        <f t="shared" si="214"/>
        <v>1.3976101545201277E-3</v>
      </c>
      <c r="M2290" s="11">
        <f t="shared" si="215"/>
        <v>4.0411576200197743</v>
      </c>
    </row>
    <row r="2291" spans="5:13" x14ac:dyDescent="0.25">
      <c r="E2291" s="11">
        <v>228.6</v>
      </c>
      <c r="F2291" s="11">
        <f t="shared" si="211"/>
        <v>0.58697538545744132</v>
      </c>
      <c r="G2291" s="11">
        <f t="shared" si="210"/>
        <v>6.8842119030936626</v>
      </c>
      <c r="H2291" s="11">
        <f t="shared" si="212"/>
        <v>4.0408629353891081</v>
      </c>
      <c r="K2291" s="11">
        <f t="shared" si="213"/>
        <v>5.6491986686711022E-3</v>
      </c>
      <c r="L2291" s="11">
        <f t="shared" si="214"/>
        <v>1.3980178885050758E-3</v>
      </c>
      <c r="M2291" s="11">
        <f t="shared" si="215"/>
        <v>4.0408629353891072</v>
      </c>
    </row>
    <row r="2292" spans="5:13" x14ac:dyDescent="0.25">
      <c r="E2292" s="11">
        <v>228.7</v>
      </c>
      <c r="F2292" s="11">
        <f t="shared" si="211"/>
        <v>0.58697538545744132</v>
      </c>
      <c r="G2292" s="11">
        <f t="shared" si="210"/>
        <v>6.8837101200833652</v>
      </c>
      <c r="H2292" s="11">
        <f t="shared" si="212"/>
        <v>4.040568401113223</v>
      </c>
      <c r="K2292" s="11">
        <f t="shared" si="213"/>
        <v>5.6504341413307433E-3</v>
      </c>
      <c r="L2292" s="11">
        <f t="shared" si="214"/>
        <v>1.3984255630405825E-3</v>
      </c>
      <c r="M2292" s="11">
        <f t="shared" si="215"/>
        <v>4.0405684011132221</v>
      </c>
    </row>
    <row r="2293" spans="5:13" x14ac:dyDescent="0.25">
      <c r="E2293" s="11">
        <v>228.8</v>
      </c>
      <c r="F2293" s="11">
        <f t="shared" si="211"/>
        <v>0.58697538545744132</v>
      </c>
      <c r="G2293" s="11">
        <f t="shared" si="210"/>
        <v>6.8832085929822266</v>
      </c>
      <c r="H2293" s="11">
        <f t="shared" si="212"/>
        <v>4.0402740170497147</v>
      </c>
      <c r="K2293" s="11">
        <f t="shared" si="213"/>
        <v>5.651669343912191E-3</v>
      </c>
      <c r="L2293" s="11">
        <f t="shared" si="214"/>
        <v>1.3988331781613053E-3</v>
      </c>
      <c r="M2293" s="11">
        <f t="shared" si="215"/>
        <v>4.0402740170497111</v>
      </c>
    </row>
    <row r="2294" spans="5:13" x14ac:dyDescent="0.25">
      <c r="E2294" s="11">
        <v>228.9</v>
      </c>
      <c r="F2294" s="11">
        <f t="shared" si="211"/>
        <v>0.58697538545744132</v>
      </c>
      <c r="G2294" s="11">
        <f t="shared" si="210"/>
        <v>6.882707321547973</v>
      </c>
      <c r="H2294" s="11">
        <f t="shared" si="212"/>
        <v>4.0399797830563751</v>
      </c>
      <c r="K2294" s="11">
        <f t="shared" si="213"/>
        <v>5.6529042765924844E-3</v>
      </c>
      <c r="L2294" s="11">
        <f t="shared" si="214"/>
        <v>1.399240733901862E-3</v>
      </c>
      <c r="M2294" s="11">
        <f t="shared" si="215"/>
        <v>4.0399797830563733</v>
      </c>
    </row>
    <row r="2295" spans="5:13" x14ac:dyDescent="0.25">
      <c r="E2295" s="11">
        <v>229</v>
      </c>
      <c r="F2295" s="11">
        <f t="shared" si="211"/>
        <v>0.58697538545744132</v>
      </c>
      <c r="G2295" s="11">
        <f t="shared" si="210"/>
        <v>6.882206305538662</v>
      </c>
      <c r="H2295" s="11">
        <f t="shared" si="212"/>
        <v>4.0396856989911889</v>
      </c>
      <c r="K2295" s="11">
        <f t="shared" si="213"/>
        <v>5.6541389395484741E-3</v>
      </c>
      <c r="L2295" s="11">
        <f t="shared" si="214"/>
        <v>1.3996482302968414E-3</v>
      </c>
      <c r="M2295" s="11">
        <f t="shared" si="215"/>
        <v>4.0396856989911871</v>
      </c>
    </row>
    <row r="2296" spans="5:13" x14ac:dyDescent="0.25">
      <c r="E2296" s="11">
        <v>229.1</v>
      </c>
      <c r="F2296" s="11">
        <f t="shared" si="211"/>
        <v>0.58697538545744132</v>
      </c>
      <c r="G2296" s="11">
        <f t="shared" si="210"/>
        <v>6.881705544712684</v>
      </c>
      <c r="H2296" s="11">
        <f t="shared" si="212"/>
        <v>4.039391764712339</v>
      </c>
      <c r="K2296" s="11">
        <f t="shared" si="213"/>
        <v>5.6553733329568175E-3</v>
      </c>
      <c r="L2296" s="11">
        <f t="shared" si="214"/>
        <v>1.4000556673807948E-3</v>
      </c>
      <c r="M2296" s="11">
        <f t="shared" si="215"/>
        <v>4.0393917647123372</v>
      </c>
    </row>
    <row r="2297" spans="5:13" x14ac:dyDescent="0.25">
      <c r="E2297" s="11">
        <v>229.2</v>
      </c>
      <c r="F2297" s="11">
        <f t="shared" si="211"/>
        <v>0.58697538545744132</v>
      </c>
      <c r="G2297" s="11">
        <f t="shared" si="210"/>
        <v>6.88120503882877</v>
      </c>
      <c r="H2297" s="11">
        <f t="shared" si="212"/>
        <v>4.0390979800782052</v>
      </c>
      <c r="K2297" s="11">
        <f t="shared" si="213"/>
        <v>5.6566074569939758E-3</v>
      </c>
      <c r="L2297" s="11">
        <f t="shared" si="214"/>
        <v>1.4004630451882364E-3</v>
      </c>
      <c r="M2297" s="11">
        <f t="shared" si="215"/>
        <v>4.0390979800782034</v>
      </c>
    </row>
    <row r="2298" spans="5:13" x14ac:dyDescent="0.25">
      <c r="E2298" s="11">
        <v>229.3</v>
      </c>
      <c r="F2298" s="11">
        <f t="shared" si="211"/>
        <v>0.58697538545744132</v>
      </c>
      <c r="G2298" s="11">
        <f t="shared" si="210"/>
        <v>6.8807047876459775</v>
      </c>
      <c r="H2298" s="11">
        <f t="shared" si="212"/>
        <v>4.0388043449473594</v>
      </c>
      <c r="K2298" s="11">
        <f t="shared" si="213"/>
        <v>5.6578413118362203E-3</v>
      </c>
      <c r="L2298" s="11">
        <f t="shared" si="214"/>
        <v>1.4008703637536479E-3</v>
      </c>
      <c r="M2298" s="11">
        <f t="shared" si="215"/>
        <v>4.0388043449473585</v>
      </c>
    </row>
    <row r="2299" spans="5:13" x14ac:dyDescent="0.25">
      <c r="E2299" s="11">
        <v>229.4</v>
      </c>
      <c r="F2299" s="11">
        <f t="shared" si="211"/>
        <v>0.58697538545744132</v>
      </c>
      <c r="G2299" s="11">
        <f t="shared" si="210"/>
        <v>6.8802047909236999</v>
      </c>
      <c r="H2299" s="11">
        <f t="shared" si="212"/>
        <v>4.0385108591785732</v>
      </c>
      <c r="K2299" s="11">
        <f t="shared" si="213"/>
        <v>5.6590748976596298E-3</v>
      </c>
      <c r="L2299" s="11">
        <f t="shared" si="214"/>
        <v>1.4012776231114748E-3</v>
      </c>
      <c r="M2299" s="11">
        <f t="shared" si="215"/>
        <v>4.0385108591785723</v>
      </c>
    </row>
    <row r="2300" spans="5:13" x14ac:dyDescent="0.25">
      <c r="E2300" s="11">
        <v>229.5</v>
      </c>
      <c r="F2300" s="11">
        <f t="shared" si="211"/>
        <v>0.58697538545744132</v>
      </c>
      <c r="G2300" s="11">
        <f t="shared" si="210"/>
        <v>6.8797050484216626</v>
      </c>
      <c r="H2300" s="11">
        <f t="shared" si="212"/>
        <v>4.0382175226308101</v>
      </c>
      <c r="K2300" s="11">
        <f t="shared" si="213"/>
        <v>5.6603082146400915E-3</v>
      </c>
      <c r="L2300" s="11">
        <f t="shared" si="214"/>
        <v>1.4016848232961268E-3</v>
      </c>
      <c r="M2300" s="11">
        <f t="shared" si="215"/>
        <v>4.038217522630811</v>
      </c>
    </row>
    <row r="2301" spans="5:13" x14ac:dyDescent="0.25">
      <c r="E2301" s="11">
        <v>229.6</v>
      </c>
      <c r="F2301" s="11">
        <f t="shared" si="211"/>
        <v>0.58697538545744132</v>
      </c>
      <c r="G2301" s="11">
        <f t="shared" si="210"/>
        <v>6.8792055598999218</v>
      </c>
      <c r="H2301" s="11">
        <f t="shared" si="212"/>
        <v>4.0379243351632299</v>
      </c>
      <c r="K2301" s="11">
        <f t="shared" si="213"/>
        <v>5.6615412629533006E-3</v>
      </c>
      <c r="L2301" s="11">
        <f t="shared" si="214"/>
        <v>1.4020919643419813E-3</v>
      </c>
      <c r="M2301" s="11">
        <f t="shared" si="215"/>
        <v>4.037924335163229</v>
      </c>
    </row>
    <row r="2302" spans="5:13" x14ac:dyDescent="0.25">
      <c r="E2302" s="11">
        <v>229.7</v>
      </c>
      <c r="F2302" s="11">
        <f t="shared" si="211"/>
        <v>0.58697538545744132</v>
      </c>
      <c r="G2302" s="11">
        <f t="shared" si="210"/>
        <v>6.8787063251188636</v>
      </c>
      <c r="H2302" s="11">
        <f t="shared" si="212"/>
        <v>4.0376312966351851</v>
      </c>
      <c r="K2302" s="11">
        <f t="shared" si="213"/>
        <v>5.6627740427747601E-3</v>
      </c>
      <c r="L2302" s="11">
        <f t="shared" si="214"/>
        <v>1.4024990462833777E-3</v>
      </c>
      <c r="M2302" s="11">
        <f t="shared" si="215"/>
        <v>4.0376312966351815</v>
      </c>
    </row>
    <row r="2303" spans="5:13" x14ac:dyDescent="0.25">
      <c r="E2303" s="11">
        <v>229.8</v>
      </c>
      <c r="F2303" s="11">
        <f t="shared" si="211"/>
        <v>0.58697538545744132</v>
      </c>
      <c r="G2303" s="11">
        <f t="shared" si="210"/>
        <v>6.8782073438392084</v>
      </c>
      <c r="H2303" s="11">
        <f t="shared" si="212"/>
        <v>4.0373384069062226</v>
      </c>
      <c r="K2303" s="11">
        <f t="shared" si="213"/>
        <v>5.6640065542797845E-3</v>
      </c>
      <c r="L2303" s="11">
        <f t="shared" si="214"/>
        <v>1.4029060691546206E-3</v>
      </c>
      <c r="M2303" s="11">
        <f t="shared" si="215"/>
        <v>4.0373384069062208</v>
      </c>
    </row>
    <row r="2304" spans="5:13" x14ac:dyDescent="0.25">
      <c r="E2304" s="11">
        <v>229.9</v>
      </c>
      <c r="F2304" s="11">
        <f t="shared" si="211"/>
        <v>0.58697538545744132</v>
      </c>
      <c r="G2304" s="11">
        <f t="shared" si="210"/>
        <v>6.8777086158219998</v>
      </c>
      <c r="H2304" s="11">
        <f t="shared" si="212"/>
        <v>4.0370456658360832</v>
      </c>
      <c r="K2304" s="11">
        <f t="shared" si="213"/>
        <v>5.6652387976434942E-3</v>
      </c>
      <c r="L2304" s="11">
        <f t="shared" si="214"/>
        <v>1.4033130329899829E-3</v>
      </c>
      <c r="M2304" s="11">
        <f t="shared" si="215"/>
        <v>4.0370456658360796</v>
      </c>
    </row>
    <row r="2305" spans="5:13" x14ac:dyDescent="0.25">
      <c r="E2305" s="11">
        <v>230</v>
      </c>
      <c r="F2305" s="11">
        <f t="shared" si="211"/>
        <v>0.58697538545744132</v>
      </c>
      <c r="G2305" s="11">
        <f t="shared" si="210"/>
        <v>6.8772101408286188</v>
      </c>
      <c r="H2305" s="11">
        <f t="shared" si="212"/>
        <v>4.0367530732847028</v>
      </c>
      <c r="K2305" s="11">
        <f t="shared" si="213"/>
        <v>5.6664707730408222E-3</v>
      </c>
      <c r="L2305" s="11">
        <f t="shared" si="214"/>
        <v>1.4037199378236977E-3</v>
      </c>
      <c r="M2305" s="11">
        <f t="shared" si="215"/>
        <v>4.0367530732847019</v>
      </c>
    </row>
    <row r="2306" spans="5:13" x14ac:dyDescent="0.25">
      <c r="E2306" s="11">
        <v>230.1</v>
      </c>
      <c r="F2306" s="11">
        <f t="shared" si="211"/>
        <v>0.58697538545744132</v>
      </c>
      <c r="G2306" s="11">
        <f t="shared" si="210"/>
        <v>6.8767119186207655</v>
      </c>
      <c r="H2306" s="11">
        <f t="shared" si="212"/>
        <v>4.0364606291122049</v>
      </c>
      <c r="K2306" s="11">
        <f t="shared" si="213"/>
        <v>5.6677024806465097E-3</v>
      </c>
      <c r="L2306" s="11">
        <f t="shared" si="214"/>
        <v>1.4041267836899696E-3</v>
      </c>
      <c r="M2306" s="11">
        <f t="shared" si="215"/>
        <v>4.036460629112204</v>
      </c>
    </row>
    <row r="2307" spans="5:13" x14ac:dyDescent="0.25">
      <c r="E2307" s="11">
        <v>230.2</v>
      </c>
      <c r="F2307" s="11">
        <f t="shared" si="211"/>
        <v>0.58697538545744132</v>
      </c>
      <c r="G2307" s="11">
        <f t="shared" si="210"/>
        <v>6.8762139489604737</v>
      </c>
      <c r="H2307" s="11">
        <f t="shared" si="212"/>
        <v>4.0361683331789084</v>
      </c>
      <c r="K2307" s="11">
        <f t="shared" si="213"/>
        <v>5.6689339206351091E-3</v>
      </c>
      <c r="L2307" s="11">
        <f t="shared" si="214"/>
        <v>1.4045335706229642E-3</v>
      </c>
      <c r="M2307" s="11">
        <f t="shared" si="215"/>
        <v>4.0361683331789076</v>
      </c>
    </row>
    <row r="2308" spans="5:13" x14ac:dyDescent="0.25">
      <c r="E2308" s="11">
        <v>230.3</v>
      </c>
      <c r="F2308" s="11">
        <f t="shared" si="211"/>
        <v>0.58697538545744132</v>
      </c>
      <c r="G2308" s="11">
        <f t="shared" si="210"/>
        <v>6.8757162316101024</v>
      </c>
      <c r="H2308" s="11">
        <f t="shared" si="212"/>
        <v>4.0358761853453258</v>
      </c>
      <c r="K2308" s="11">
        <f t="shared" si="213"/>
        <v>5.6701650931809825E-3</v>
      </c>
      <c r="L2308" s="11">
        <f t="shared" si="214"/>
        <v>1.4049402986568143E-3</v>
      </c>
      <c r="M2308" s="11">
        <f t="shared" si="215"/>
        <v>4.0358761853453231</v>
      </c>
    </row>
    <row r="2309" spans="5:13" x14ac:dyDescent="0.25">
      <c r="E2309" s="11">
        <v>230.4</v>
      </c>
      <c r="F2309" s="11">
        <f t="shared" si="211"/>
        <v>0.58697538545744132</v>
      </c>
      <c r="G2309" s="11">
        <f t="shared" ref="G2309:G2372" si="216">((4*$C$2*10^6)/(3*E2309))^(1/6)</f>
        <v>6.875218766332341</v>
      </c>
      <c r="H2309" s="11">
        <f t="shared" si="212"/>
        <v>4.0355841854721604</v>
      </c>
      <c r="K2309" s="11">
        <f t="shared" si="213"/>
        <v>5.6713959984583031E-3</v>
      </c>
      <c r="L2309" s="11">
        <f t="shared" si="214"/>
        <v>1.4053469678256152E-3</v>
      </c>
      <c r="M2309" s="11">
        <f t="shared" si="215"/>
        <v>4.0355841854721586</v>
      </c>
    </row>
    <row r="2310" spans="5:13" x14ac:dyDescent="0.25">
      <c r="E2310" s="11">
        <v>230.5</v>
      </c>
      <c r="F2310" s="11">
        <f t="shared" ref="F2310:F2373" si="217">(4/3.14)*(2/(3*3.14))^0.5</f>
        <v>0.58697538545744132</v>
      </c>
      <c r="G2310" s="11">
        <f t="shared" si="216"/>
        <v>6.8747215528902004</v>
      </c>
      <c r="H2310" s="11">
        <f t="shared" ref="H2310:H2373" si="218">G2310*F2310</f>
        <v>4.0352923334203048</v>
      </c>
      <c r="K2310" s="11">
        <f t="shared" ref="K2310:K2373" si="219">4*(E2310/(2*3.14*$C$2*10^6))^0.5</f>
        <v>5.672626636641055E-3</v>
      </c>
      <c r="L2310" s="11">
        <f t="shared" ref="L2310:L2373" si="220">3.14*(((3*E2310)/(4*$C$2*10^6))^(2/3))</f>
        <v>1.4057535781634306E-3</v>
      </c>
      <c r="M2310" s="11">
        <f t="shared" si="215"/>
        <v>4.0352923334203066</v>
      </c>
    </row>
    <row r="2311" spans="5:13" x14ac:dyDescent="0.25">
      <c r="E2311" s="11">
        <v>230.6</v>
      </c>
      <c r="F2311" s="11">
        <f t="shared" si="217"/>
        <v>0.58697538545744132</v>
      </c>
      <c r="G2311" s="11">
        <f t="shared" si="216"/>
        <v>6.8742245910470157</v>
      </c>
      <c r="H2311" s="11">
        <f t="shared" si="218"/>
        <v>4.0350006290508436</v>
      </c>
      <c r="K2311" s="11">
        <f t="shared" si="219"/>
        <v>5.6738570079030333E-3</v>
      </c>
      <c r="L2311" s="11">
        <f t="shared" si="220"/>
        <v>1.4061601297042923E-3</v>
      </c>
      <c r="M2311" s="11">
        <f t="shared" ref="M2311:M2374" si="221">K2311/L2311</f>
        <v>4.0350006290508427</v>
      </c>
    </row>
    <row r="2312" spans="5:13" x14ac:dyDescent="0.25">
      <c r="E2312" s="11">
        <v>230.7</v>
      </c>
      <c r="F2312" s="11">
        <f t="shared" si="217"/>
        <v>0.58697538545744132</v>
      </c>
      <c r="G2312" s="11">
        <f t="shared" si="216"/>
        <v>6.873727880566455</v>
      </c>
      <c r="H2312" s="11">
        <f t="shared" si="218"/>
        <v>4.0347090722250565</v>
      </c>
      <c r="K2312" s="11">
        <f t="shared" si="219"/>
        <v>5.6750871124178438E-3</v>
      </c>
      <c r="L2312" s="11">
        <f t="shared" si="220"/>
        <v>1.4065666224821892E-3</v>
      </c>
      <c r="M2312" s="11">
        <f t="shared" si="221"/>
        <v>4.0347090722250556</v>
      </c>
    </row>
    <row r="2313" spans="5:13" x14ac:dyDescent="0.25">
      <c r="E2313" s="11">
        <v>230.8</v>
      </c>
      <c r="F2313" s="11">
        <f t="shared" si="217"/>
        <v>0.58697538545744132</v>
      </c>
      <c r="G2313" s="11">
        <f t="shared" si="216"/>
        <v>6.8732314212125019</v>
      </c>
      <c r="H2313" s="11">
        <f t="shared" si="218"/>
        <v>4.0344176628044055</v>
      </c>
      <c r="K2313" s="11">
        <f t="shared" si="219"/>
        <v>5.6763169503589086E-3</v>
      </c>
      <c r="L2313" s="11">
        <f t="shared" si="220"/>
        <v>1.4069730565310849E-3</v>
      </c>
      <c r="M2313" s="11">
        <f t="shared" si="221"/>
        <v>4.0344176628044046</v>
      </c>
    </row>
    <row r="2314" spans="5:13" x14ac:dyDescent="0.25">
      <c r="E2314" s="11">
        <v>230.9</v>
      </c>
      <c r="F2314" s="11">
        <f t="shared" si="217"/>
        <v>0.58697538545744132</v>
      </c>
      <c r="G2314" s="11">
        <f t="shared" si="216"/>
        <v>6.8727352127494683</v>
      </c>
      <c r="H2314" s="11">
        <f t="shared" si="218"/>
        <v>4.0341264006505488</v>
      </c>
      <c r="K2314" s="11">
        <f t="shared" si="219"/>
        <v>5.6775465218994554E-3</v>
      </c>
      <c r="L2314" s="11">
        <f t="shared" si="220"/>
        <v>1.4073794318849025E-3</v>
      </c>
      <c r="M2314" s="11">
        <f t="shared" si="221"/>
        <v>4.0341264006505488</v>
      </c>
    </row>
    <row r="2315" spans="5:13" x14ac:dyDescent="0.25">
      <c r="E2315" s="11">
        <v>231</v>
      </c>
      <c r="F2315" s="11">
        <f t="shared" si="217"/>
        <v>0.58697538545744132</v>
      </c>
      <c r="G2315" s="11">
        <f t="shared" si="216"/>
        <v>6.8722392549419888</v>
      </c>
      <c r="H2315" s="11">
        <f t="shared" si="218"/>
        <v>4.033835285625333</v>
      </c>
      <c r="K2315" s="11">
        <f t="shared" si="219"/>
        <v>5.6787758272125299E-3</v>
      </c>
      <c r="L2315" s="11">
        <f t="shared" si="220"/>
        <v>1.4077857485775345E-3</v>
      </c>
      <c r="M2315" s="11">
        <f t="shared" si="221"/>
        <v>4.0338352856253312</v>
      </c>
    </row>
    <row r="2316" spans="5:13" x14ac:dyDescent="0.25">
      <c r="E2316" s="11">
        <v>231.1</v>
      </c>
      <c r="F2316" s="11">
        <f t="shared" si="217"/>
        <v>0.58697538545744132</v>
      </c>
      <c r="G2316" s="11">
        <f t="shared" si="216"/>
        <v>6.8717435475550221</v>
      </c>
      <c r="H2316" s="11">
        <f t="shared" si="218"/>
        <v>4.0335443175907946</v>
      </c>
      <c r="K2316" s="11">
        <f t="shared" si="219"/>
        <v>5.6800048664709876E-3</v>
      </c>
      <c r="L2316" s="11">
        <f t="shared" si="220"/>
        <v>1.4081920066428355E-3</v>
      </c>
      <c r="M2316" s="11">
        <f t="shared" si="221"/>
        <v>4.0335443175907946</v>
      </c>
    </row>
    <row r="2317" spans="5:13" x14ac:dyDescent="0.25">
      <c r="E2317" s="11">
        <v>231.2</v>
      </c>
      <c r="F2317" s="11">
        <f t="shared" si="217"/>
        <v>0.58697538545744132</v>
      </c>
      <c r="G2317" s="11">
        <f t="shared" si="216"/>
        <v>6.8712480903538422</v>
      </c>
      <c r="H2317" s="11">
        <f t="shared" si="218"/>
        <v>4.033253496409154</v>
      </c>
      <c r="K2317" s="11">
        <f t="shared" si="219"/>
        <v>5.6812336398474987E-3</v>
      </c>
      <c r="L2317" s="11">
        <f t="shared" si="220"/>
        <v>1.4085982061146315E-3</v>
      </c>
      <c r="M2317" s="11">
        <f t="shared" si="221"/>
        <v>4.0332534964091531</v>
      </c>
    </row>
    <row r="2318" spans="5:13" x14ac:dyDescent="0.25">
      <c r="E2318" s="11">
        <v>231.3</v>
      </c>
      <c r="F2318" s="11">
        <f t="shared" si="217"/>
        <v>0.58697538545744132</v>
      </c>
      <c r="G2318" s="11">
        <f t="shared" si="216"/>
        <v>6.8707528831040525</v>
      </c>
      <c r="H2318" s="11">
        <f t="shared" si="218"/>
        <v>4.032962821942828</v>
      </c>
      <c r="K2318" s="11">
        <f t="shared" si="219"/>
        <v>5.682462147514545E-3</v>
      </c>
      <c r="L2318" s="11">
        <f t="shared" si="220"/>
        <v>1.409004347026709E-3</v>
      </c>
      <c r="M2318" s="11">
        <f t="shared" si="221"/>
        <v>4.0329628219428262</v>
      </c>
    </row>
    <row r="2319" spans="5:13" x14ac:dyDescent="0.25">
      <c r="E2319" s="11">
        <v>231.4</v>
      </c>
      <c r="F2319" s="11">
        <f t="shared" si="217"/>
        <v>0.58697538545744132</v>
      </c>
      <c r="G2319" s="11">
        <f t="shared" si="216"/>
        <v>6.8702579255715737</v>
      </c>
      <c r="H2319" s="11">
        <f t="shared" si="218"/>
        <v>4.0326722940544153</v>
      </c>
      <c r="K2319" s="11">
        <f t="shared" si="219"/>
        <v>5.6836903896444217E-3</v>
      </c>
      <c r="L2319" s="11">
        <f t="shared" si="220"/>
        <v>1.4094104294128224E-3</v>
      </c>
      <c r="M2319" s="11">
        <f t="shared" si="221"/>
        <v>4.0326722940544126</v>
      </c>
    </row>
    <row r="2320" spans="5:13" x14ac:dyDescent="0.25">
      <c r="E2320" s="11">
        <v>231.5</v>
      </c>
      <c r="F2320" s="11">
        <f t="shared" si="217"/>
        <v>0.58697538545744132</v>
      </c>
      <c r="G2320" s="11">
        <f t="shared" si="216"/>
        <v>6.8697632175226468</v>
      </c>
      <c r="H2320" s="11">
        <f t="shared" si="218"/>
        <v>4.0323819126067075</v>
      </c>
      <c r="K2320" s="11">
        <f t="shared" si="219"/>
        <v>5.6849183664092404E-3</v>
      </c>
      <c r="L2320" s="11">
        <f t="shared" si="220"/>
        <v>1.4098164533066914E-3</v>
      </c>
      <c r="M2320" s="11">
        <f t="shared" si="221"/>
        <v>4.0323819126067066</v>
      </c>
    </row>
    <row r="2321" spans="5:13" x14ac:dyDescent="0.25">
      <c r="E2321" s="11">
        <v>231.6</v>
      </c>
      <c r="F2321" s="11">
        <f t="shared" si="217"/>
        <v>0.58697538545744132</v>
      </c>
      <c r="G2321" s="11">
        <f t="shared" si="216"/>
        <v>6.8692687587238321</v>
      </c>
      <c r="H2321" s="11">
        <f t="shared" si="218"/>
        <v>4.0320916774626809</v>
      </c>
      <c r="K2321" s="11">
        <f t="shared" si="219"/>
        <v>5.6861460779809251E-3</v>
      </c>
      <c r="L2321" s="11">
        <f t="shared" si="220"/>
        <v>1.4102224187420047E-3</v>
      </c>
      <c r="M2321" s="11">
        <f t="shared" si="221"/>
        <v>4.0320916774626783</v>
      </c>
    </row>
    <row r="2322" spans="5:13" x14ac:dyDescent="0.25">
      <c r="E2322" s="11">
        <v>231.7</v>
      </c>
      <c r="F2322" s="11">
        <f t="shared" si="217"/>
        <v>0.58697538545744132</v>
      </c>
      <c r="G2322" s="11">
        <f t="shared" si="216"/>
        <v>6.8687745489420111</v>
      </c>
      <c r="H2322" s="11">
        <f t="shared" si="218"/>
        <v>4.0318015884855001</v>
      </c>
      <c r="K2322" s="11">
        <f t="shared" si="219"/>
        <v>5.6873735245312144E-3</v>
      </c>
      <c r="L2322" s="11">
        <f t="shared" si="220"/>
        <v>1.4106283257524119E-3</v>
      </c>
      <c r="M2322" s="11">
        <f t="shared" si="221"/>
        <v>4.0318015884854992</v>
      </c>
    </row>
    <row r="2323" spans="5:13" x14ac:dyDescent="0.25">
      <c r="E2323" s="11">
        <v>231.8</v>
      </c>
      <c r="F2323" s="11">
        <f t="shared" si="217"/>
        <v>0.58697538545744132</v>
      </c>
      <c r="G2323" s="11">
        <f t="shared" si="216"/>
        <v>6.8682805879443807</v>
      </c>
      <c r="H2323" s="11">
        <f t="shared" si="218"/>
        <v>4.0315116455385143</v>
      </c>
      <c r="K2323" s="11">
        <f t="shared" si="219"/>
        <v>5.6886007062316619E-3</v>
      </c>
      <c r="L2323" s="11">
        <f t="shared" si="220"/>
        <v>1.4110341743715344E-3</v>
      </c>
      <c r="M2323" s="11">
        <f t="shared" si="221"/>
        <v>4.0315116455385134</v>
      </c>
    </row>
    <row r="2324" spans="5:13" x14ac:dyDescent="0.25">
      <c r="E2324" s="11">
        <v>231.9</v>
      </c>
      <c r="F2324" s="11">
        <f t="shared" si="217"/>
        <v>0.58697538545744132</v>
      </c>
      <c r="G2324" s="11">
        <f t="shared" si="216"/>
        <v>6.8677868754984566</v>
      </c>
      <c r="H2324" s="11">
        <f t="shared" si="218"/>
        <v>4.0312218484852629</v>
      </c>
      <c r="K2324" s="11">
        <f t="shared" si="219"/>
        <v>5.6898276232536351E-3</v>
      </c>
      <c r="L2324" s="11">
        <f t="shared" si="220"/>
        <v>1.4114399646329553E-3</v>
      </c>
      <c r="M2324" s="11">
        <f t="shared" si="221"/>
        <v>4.031221848485262</v>
      </c>
    </row>
    <row r="2325" spans="5:13" x14ac:dyDescent="0.25">
      <c r="E2325" s="11">
        <v>232</v>
      </c>
      <c r="F2325" s="11">
        <f t="shared" si="217"/>
        <v>0.58697538545744132</v>
      </c>
      <c r="G2325" s="11">
        <f t="shared" si="216"/>
        <v>6.8672934113720761</v>
      </c>
      <c r="H2325" s="11">
        <f t="shared" si="218"/>
        <v>4.0309321971894718</v>
      </c>
      <c r="K2325" s="11">
        <f t="shared" si="219"/>
        <v>5.6910542757683188E-3</v>
      </c>
      <c r="L2325" s="11">
        <f t="shared" si="220"/>
        <v>1.411845696570225E-3</v>
      </c>
      <c r="M2325" s="11">
        <f t="shared" si="221"/>
        <v>4.0309321971894727</v>
      </c>
    </row>
    <row r="2326" spans="5:13" x14ac:dyDescent="0.25">
      <c r="E2326" s="11">
        <v>232.1</v>
      </c>
      <c r="F2326" s="11">
        <f t="shared" si="217"/>
        <v>0.58697538545744132</v>
      </c>
      <c r="G2326" s="11">
        <f t="shared" si="216"/>
        <v>6.8668001953333855</v>
      </c>
      <c r="H2326" s="11">
        <f t="shared" si="218"/>
        <v>4.0306426915150473</v>
      </c>
      <c r="K2326" s="11">
        <f t="shared" si="219"/>
        <v>5.6922806639467111E-3</v>
      </c>
      <c r="L2326" s="11">
        <f t="shared" si="220"/>
        <v>1.4122513702168641E-3</v>
      </c>
      <c r="M2326" s="11">
        <f t="shared" si="221"/>
        <v>4.0306426915150446</v>
      </c>
    </row>
    <row r="2327" spans="5:13" x14ac:dyDescent="0.25">
      <c r="E2327" s="11">
        <v>232.2</v>
      </c>
      <c r="F2327" s="11">
        <f t="shared" si="217"/>
        <v>0.58697538545744132</v>
      </c>
      <c r="G2327" s="11">
        <f t="shared" si="216"/>
        <v>6.8663072271508545</v>
      </c>
      <c r="H2327" s="11">
        <f t="shared" si="218"/>
        <v>4.0303533313260882</v>
      </c>
      <c r="K2327" s="11">
        <f t="shared" si="219"/>
        <v>5.6935067879596282E-3</v>
      </c>
      <c r="L2327" s="11">
        <f t="shared" si="220"/>
        <v>1.4126569856063526E-3</v>
      </c>
      <c r="M2327" s="11">
        <f t="shared" si="221"/>
        <v>4.0303533313260846</v>
      </c>
    </row>
    <row r="2328" spans="5:13" x14ac:dyDescent="0.25">
      <c r="E2328" s="11">
        <v>232.3</v>
      </c>
      <c r="F2328" s="11">
        <f t="shared" si="217"/>
        <v>0.58697538545744132</v>
      </c>
      <c r="G2328" s="11">
        <f t="shared" si="216"/>
        <v>6.8658145065932663</v>
      </c>
      <c r="H2328" s="11">
        <f t="shared" si="218"/>
        <v>4.0300641164868747</v>
      </c>
      <c r="K2328" s="11">
        <f t="shared" si="219"/>
        <v>5.6947326479777002E-3</v>
      </c>
      <c r="L2328" s="11">
        <f t="shared" si="220"/>
        <v>1.4130625427721407E-3</v>
      </c>
      <c r="M2328" s="11">
        <f t="shared" si="221"/>
        <v>4.030064116486872</v>
      </c>
    </row>
    <row r="2329" spans="5:13" x14ac:dyDescent="0.25">
      <c r="E2329" s="11">
        <v>232.4</v>
      </c>
      <c r="F2329" s="11">
        <f t="shared" si="217"/>
        <v>0.58697538545744132</v>
      </c>
      <c r="G2329" s="11">
        <f t="shared" si="216"/>
        <v>6.8653220334297167</v>
      </c>
      <c r="H2329" s="11">
        <f t="shared" si="218"/>
        <v>4.0297750468618725</v>
      </c>
      <c r="K2329" s="11">
        <f t="shared" si="219"/>
        <v>5.6959582441713759E-3</v>
      </c>
      <c r="L2329" s="11">
        <f t="shared" si="220"/>
        <v>1.4134680417476455E-3</v>
      </c>
      <c r="M2329" s="11">
        <f t="shared" si="221"/>
        <v>4.0297750468618716</v>
      </c>
    </row>
    <row r="2330" spans="5:13" x14ac:dyDescent="0.25">
      <c r="E2330" s="11">
        <v>232.5</v>
      </c>
      <c r="F2330" s="11">
        <f t="shared" si="217"/>
        <v>0.58697538545744132</v>
      </c>
      <c r="G2330" s="11">
        <f t="shared" si="216"/>
        <v>6.8648298074296195</v>
      </c>
      <c r="H2330" s="11">
        <f t="shared" si="218"/>
        <v>4.0294861223157339</v>
      </c>
      <c r="K2330" s="11">
        <f t="shared" si="219"/>
        <v>5.6971835767109184E-3</v>
      </c>
      <c r="L2330" s="11">
        <f t="shared" si="220"/>
        <v>1.4138734825662497E-3</v>
      </c>
      <c r="M2330" s="11">
        <f t="shared" si="221"/>
        <v>4.029486122315733</v>
      </c>
    </row>
    <row r="2331" spans="5:13" x14ac:dyDescent="0.25">
      <c r="E2331" s="11">
        <v>232.6</v>
      </c>
      <c r="F2331" s="11">
        <f t="shared" si="217"/>
        <v>0.58697538545744132</v>
      </c>
      <c r="G2331" s="11">
        <f t="shared" si="216"/>
        <v>6.8643378283626992</v>
      </c>
      <c r="H2331" s="11">
        <f t="shared" si="218"/>
        <v>4.0291973427132914</v>
      </c>
      <c r="K2331" s="11">
        <f t="shared" si="219"/>
        <v>5.6984086457664094E-3</v>
      </c>
      <c r="L2331" s="11">
        <f t="shared" si="220"/>
        <v>1.4142788652613029E-3</v>
      </c>
      <c r="M2331" s="11">
        <f t="shared" si="221"/>
        <v>4.0291973427132906</v>
      </c>
    </row>
    <row r="2332" spans="5:13" x14ac:dyDescent="0.25">
      <c r="E2332" s="11">
        <v>232.7</v>
      </c>
      <c r="F2332" s="11">
        <f t="shared" si="217"/>
        <v>0.58697538545744132</v>
      </c>
      <c r="G2332" s="11">
        <f t="shared" si="216"/>
        <v>6.8638460959989951</v>
      </c>
      <c r="H2332" s="11">
        <f t="shared" si="218"/>
        <v>4.0289087079195642</v>
      </c>
      <c r="K2332" s="11">
        <f t="shared" si="219"/>
        <v>5.6996334515077469E-3</v>
      </c>
      <c r="L2332" s="11">
        <f t="shared" si="220"/>
        <v>1.4146841898661216E-3</v>
      </c>
      <c r="M2332" s="11">
        <f t="shared" si="221"/>
        <v>4.0289087079195616</v>
      </c>
    </row>
    <row r="2333" spans="5:13" x14ac:dyDescent="0.25">
      <c r="E2333" s="11">
        <v>232.8</v>
      </c>
      <c r="F2333" s="11">
        <f t="shared" si="217"/>
        <v>0.58697538545744132</v>
      </c>
      <c r="G2333" s="11">
        <f t="shared" si="216"/>
        <v>6.8633546101088623</v>
      </c>
      <c r="H2333" s="11">
        <f t="shared" si="218"/>
        <v>4.0286202177997561</v>
      </c>
      <c r="K2333" s="11">
        <f t="shared" si="219"/>
        <v>5.7008579941046477E-3</v>
      </c>
      <c r="L2333" s="11">
        <f t="shared" si="220"/>
        <v>1.415089456413986E-3</v>
      </c>
      <c r="M2333" s="11">
        <f t="shared" si="221"/>
        <v>4.0286202177997534</v>
      </c>
    </row>
    <row r="2334" spans="5:13" x14ac:dyDescent="0.25">
      <c r="E2334" s="11">
        <v>232.9</v>
      </c>
      <c r="F2334" s="11">
        <f t="shared" si="217"/>
        <v>0.58697538545744132</v>
      </c>
      <c r="G2334" s="11">
        <f t="shared" si="216"/>
        <v>6.8628633704629669</v>
      </c>
      <c r="H2334" s="11">
        <f t="shared" si="218"/>
        <v>4.0283318722192547</v>
      </c>
      <c r="K2334" s="11">
        <f t="shared" si="219"/>
        <v>5.7020822737266436E-3</v>
      </c>
      <c r="L2334" s="11">
        <f t="shared" si="220"/>
        <v>1.4154946649381445E-3</v>
      </c>
      <c r="M2334" s="11">
        <f t="shared" si="221"/>
        <v>4.0283318722192556</v>
      </c>
    </row>
    <row r="2335" spans="5:13" x14ac:dyDescent="0.25">
      <c r="E2335" s="11">
        <v>233</v>
      </c>
      <c r="F2335" s="11">
        <f t="shared" si="217"/>
        <v>0.58697538545744132</v>
      </c>
      <c r="G2335" s="11">
        <f t="shared" si="216"/>
        <v>6.8623723768322789</v>
      </c>
      <c r="H2335" s="11">
        <f t="shared" si="218"/>
        <v>4.0280436710436245</v>
      </c>
      <c r="K2335" s="11">
        <f t="shared" si="219"/>
        <v>5.7033062905430887E-3</v>
      </c>
      <c r="L2335" s="11">
        <f t="shared" si="220"/>
        <v>1.4158998154718177E-3</v>
      </c>
      <c r="M2335" s="11">
        <f t="shared" si="221"/>
        <v>4.0280436710436227</v>
      </c>
    </row>
    <row r="2336" spans="5:13" x14ac:dyDescent="0.25">
      <c r="E2336" s="11">
        <v>233.1</v>
      </c>
      <c r="F2336" s="11">
        <f t="shared" si="217"/>
        <v>0.58697538545744132</v>
      </c>
      <c r="G2336" s="11">
        <f t="shared" si="216"/>
        <v>6.8618816289880931</v>
      </c>
      <c r="H2336" s="11">
        <f t="shared" si="218"/>
        <v>4.0277556141386217</v>
      </c>
      <c r="K2336" s="11">
        <f t="shared" si="219"/>
        <v>5.7045300447231507E-3</v>
      </c>
      <c r="L2336" s="11">
        <f t="shared" si="220"/>
        <v>1.4163049080481822E-3</v>
      </c>
      <c r="M2336" s="11">
        <f t="shared" si="221"/>
        <v>4.0277556141386217</v>
      </c>
    </row>
    <row r="2337" spans="5:13" x14ac:dyDescent="0.25">
      <c r="E2337" s="11">
        <v>233.2</v>
      </c>
      <c r="F2337" s="11">
        <f t="shared" si="217"/>
        <v>0.58697538545744132</v>
      </c>
      <c r="G2337" s="11">
        <f t="shared" si="216"/>
        <v>6.8613911267020011</v>
      </c>
      <c r="H2337" s="11">
        <f t="shared" si="218"/>
        <v>4.027467701370175</v>
      </c>
      <c r="K2337" s="11">
        <f t="shared" si="219"/>
        <v>5.7057535364358203E-3</v>
      </c>
      <c r="L2337" s="11">
        <f t="shared" si="220"/>
        <v>1.4167099427003927E-3</v>
      </c>
      <c r="M2337" s="11">
        <f t="shared" si="221"/>
        <v>4.0274677013701732</v>
      </c>
    </row>
    <row r="2338" spans="5:13" x14ac:dyDescent="0.25">
      <c r="E2338" s="11">
        <v>233.3</v>
      </c>
      <c r="F2338" s="11">
        <f t="shared" si="217"/>
        <v>0.58697538545744132</v>
      </c>
      <c r="G2338" s="11">
        <f t="shared" si="216"/>
        <v>6.8609008697459171</v>
      </c>
      <c r="H2338" s="11">
        <f t="shared" si="218"/>
        <v>4.0271799326044038</v>
      </c>
      <c r="K2338" s="11">
        <f t="shared" si="219"/>
        <v>5.7069767658499025E-3</v>
      </c>
      <c r="L2338" s="11">
        <f t="shared" si="220"/>
        <v>1.4171149194615613E-3</v>
      </c>
      <c r="M2338" s="11">
        <f t="shared" si="221"/>
        <v>4.027179932604402</v>
      </c>
    </row>
    <row r="2339" spans="5:13" x14ac:dyDescent="0.25">
      <c r="E2339" s="11">
        <v>233.4</v>
      </c>
      <c r="F2339" s="11">
        <f t="shared" si="217"/>
        <v>0.58697538545744132</v>
      </c>
      <c r="G2339" s="11">
        <f t="shared" si="216"/>
        <v>6.8604108578920568</v>
      </c>
      <c r="H2339" s="11">
        <f t="shared" si="218"/>
        <v>4.0268923077076062</v>
      </c>
      <c r="K2339" s="11">
        <f t="shared" si="219"/>
        <v>5.7081997331340263E-3</v>
      </c>
      <c r="L2339" s="11">
        <f t="shared" si="220"/>
        <v>1.4175198383647718E-3</v>
      </c>
      <c r="M2339" s="11">
        <f t="shared" si="221"/>
        <v>4.0268923077076044</v>
      </c>
    </row>
    <row r="2340" spans="5:13" x14ac:dyDescent="0.25">
      <c r="E2340" s="11">
        <v>233.5</v>
      </c>
      <c r="F2340" s="11">
        <f t="shared" si="217"/>
        <v>0.58697538545744132</v>
      </c>
      <c r="G2340" s="11">
        <f t="shared" si="216"/>
        <v>6.8599210909129473</v>
      </c>
      <c r="H2340" s="11">
        <f t="shared" si="218"/>
        <v>4.0266048265462588</v>
      </c>
      <c r="K2340" s="11">
        <f t="shared" si="219"/>
        <v>5.7094224384566352E-3</v>
      </c>
      <c r="L2340" s="11">
        <f t="shared" si="220"/>
        <v>1.4179246994430747E-3</v>
      </c>
      <c r="M2340" s="11">
        <f t="shared" si="221"/>
        <v>4.0266048265462571</v>
      </c>
    </row>
    <row r="2341" spans="5:13" x14ac:dyDescent="0.25">
      <c r="E2341" s="11">
        <v>233.6</v>
      </c>
      <c r="F2341" s="11">
        <f t="shared" si="217"/>
        <v>0.58697538545744132</v>
      </c>
      <c r="G2341" s="11">
        <f t="shared" si="216"/>
        <v>6.8594315685814244</v>
      </c>
      <c r="H2341" s="11">
        <f t="shared" si="218"/>
        <v>4.026317488987023</v>
      </c>
      <c r="K2341" s="11">
        <f t="shared" si="219"/>
        <v>5.7106448819859972E-3</v>
      </c>
      <c r="L2341" s="11">
        <f t="shared" si="220"/>
        <v>1.4183295027294862E-3</v>
      </c>
      <c r="M2341" s="11">
        <f t="shared" si="221"/>
        <v>4.026317488987023</v>
      </c>
    </row>
    <row r="2342" spans="5:13" x14ac:dyDescent="0.25">
      <c r="E2342" s="11">
        <v>233.7</v>
      </c>
      <c r="F2342" s="11">
        <f t="shared" si="217"/>
        <v>0.58697538545744132</v>
      </c>
      <c r="G2342" s="11">
        <f t="shared" si="216"/>
        <v>6.8589422906706314</v>
      </c>
      <c r="H2342" s="11">
        <f t="shared" si="218"/>
        <v>4.0260302948967395</v>
      </c>
      <c r="K2342" s="11">
        <f t="shared" si="219"/>
        <v>5.7118670638901968E-3</v>
      </c>
      <c r="L2342" s="11">
        <f t="shared" si="220"/>
        <v>1.4187342482569908E-3</v>
      </c>
      <c r="M2342" s="11">
        <f t="shared" si="221"/>
        <v>4.0260302948967395</v>
      </c>
    </row>
    <row r="2343" spans="5:13" x14ac:dyDescent="0.25">
      <c r="E2343" s="11">
        <v>233.8</v>
      </c>
      <c r="F2343" s="11">
        <f t="shared" si="217"/>
        <v>0.58697538545744132</v>
      </c>
      <c r="G2343" s="11">
        <f t="shared" si="216"/>
        <v>6.8584532569540153</v>
      </c>
      <c r="H2343" s="11">
        <f t="shared" si="218"/>
        <v>4.0257432441424266</v>
      </c>
      <c r="K2343" s="11">
        <f t="shared" si="219"/>
        <v>5.7130889843371394E-3</v>
      </c>
      <c r="L2343" s="11">
        <f t="shared" si="220"/>
        <v>1.4191389360585414E-3</v>
      </c>
      <c r="M2343" s="11">
        <f t="shared" si="221"/>
        <v>4.025743244142423</v>
      </c>
    </row>
    <row r="2344" spans="5:13" x14ac:dyDescent="0.25">
      <c r="E2344" s="11">
        <v>233.9</v>
      </c>
      <c r="F2344" s="11">
        <f t="shared" si="217"/>
        <v>0.58697538545744132</v>
      </c>
      <c r="G2344" s="11">
        <f t="shared" si="216"/>
        <v>6.8579644672053393</v>
      </c>
      <c r="H2344" s="11">
        <f t="shared" si="218"/>
        <v>4.0254563365912901</v>
      </c>
      <c r="K2344" s="11">
        <f t="shared" si="219"/>
        <v>5.7143106434945521E-3</v>
      </c>
      <c r="L2344" s="11">
        <f t="shared" si="220"/>
        <v>1.4195435661670513E-3</v>
      </c>
      <c r="M2344" s="11">
        <f t="shared" si="221"/>
        <v>4.0254563365912892</v>
      </c>
    </row>
    <row r="2345" spans="5:13" x14ac:dyDescent="0.25">
      <c r="E2345" s="11">
        <v>234</v>
      </c>
      <c r="F2345" s="11">
        <f t="shared" si="217"/>
        <v>0.58697538545744132</v>
      </c>
      <c r="G2345" s="11">
        <f t="shared" si="216"/>
        <v>6.8574759211986622</v>
      </c>
      <c r="H2345" s="11">
        <f t="shared" si="218"/>
        <v>4.0251695721107073</v>
      </c>
      <c r="K2345" s="11">
        <f t="shared" si="219"/>
        <v>5.7155320415299806E-3</v>
      </c>
      <c r="L2345" s="11">
        <f t="shared" si="220"/>
        <v>1.41994813861541E-3</v>
      </c>
      <c r="M2345" s="11">
        <f t="shared" si="221"/>
        <v>4.0251695721107037</v>
      </c>
    </row>
    <row r="2346" spans="5:13" x14ac:dyDescent="0.25">
      <c r="E2346" s="11">
        <v>234.1</v>
      </c>
      <c r="F2346" s="11">
        <f t="shared" si="217"/>
        <v>0.58697538545744132</v>
      </c>
      <c r="G2346" s="11">
        <f t="shared" si="216"/>
        <v>6.8569876187083567</v>
      </c>
      <c r="H2346" s="11">
        <f t="shared" si="218"/>
        <v>4.02488295056824</v>
      </c>
      <c r="K2346" s="11">
        <f t="shared" si="219"/>
        <v>5.7167531786107935E-3</v>
      </c>
      <c r="L2346" s="11">
        <f t="shared" si="220"/>
        <v>1.4203526534364672E-3</v>
      </c>
      <c r="M2346" s="11">
        <f t="shared" si="221"/>
        <v>4.0248829505682373</v>
      </c>
    </row>
    <row r="2347" spans="5:13" x14ac:dyDescent="0.25">
      <c r="E2347" s="11">
        <v>234.2</v>
      </c>
      <c r="F2347" s="11">
        <f t="shared" si="217"/>
        <v>0.58697538545744132</v>
      </c>
      <c r="G2347" s="11">
        <f t="shared" si="216"/>
        <v>6.8564995595090945</v>
      </c>
      <c r="H2347" s="11">
        <f t="shared" si="218"/>
        <v>4.0245964718316278</v>
      </c>
      <c r="K2347" s="11">
        <f t="shared" si="219"/>
        <v>5.7179740549041817E-3</v>
      </c>
      <c r="L2347" s="11">
        <f t="shared" si="220"/>
        <v>1.4207571106630438E-3</v>
      </c>
      <c r="M2347" s="11">
        <f t="shared" si="221"/>
        <v>4.0245964718316269</v>
      </c>
    </row>
    <row r="2348" spans="5:13" x14ac:dyDescent="0.25">
      <c r="E2348" s="11">
        <v>234.3</v>
      </c>
      <c r="F2348" s="11">
        <f t="shared" si="217"/>
        <v>0.58697538545744132</v>
      </c>
      <c r="G2348" s="11">
        <f t="shared" si="216"/>
        <v>6.8560117433758565</v>
      </c>
      <c r="H2348" s="11">
        <f t="shared" si="218"/>
        <v>4.024310135768788</v>
      </c>
      <c r="K2348" s="11">
        <f t="shared" si="219"/>
        <v>5.7191946705771541E-3</v>
      </c>
      <c r="L2348" s="11">
        <f t="shared" si="220"/>
        <v>1.4211615103279264E-3</v>
      </c>
      <c r="M2348" s="11">
        <f t="shared" si="221"/>
        <v>4.0243101357687889</v>
      </c>
    </row>
    <row r="2349" spans="5:13" x14ac:dyDescent="0.25">
      <c r="E2349" s="11">
        <v>234.4</v>
      </c>
      <c r="F2349" s="11">
        <f t="shared" si="217"/>
        <v>0.58697538545744132</v>
      </c>
      <c r="G2349" s="11">
        <f t="shared" si="216"/>
        <v>6.8555241700839229</v>
      </c>
      <c r="H2349" s="11">
        <f t="shared" si="218"/>
        <v>4.0240239422478163</v>
      </c>
      <c r="K2349" s="11">
        <f t="shared" si="219"/>
        <v>5.7204150257965432E-3</v>
      </c>
      <c r="L2349" s="11">
        <f t="shared" si="220"/>
        <v>1.4215658524638715E-3</v>
      </c>
      <c r="M2349" s="11">
        <f t="shared" si="221"/>
        <v>4.0240239422478146</v>
      </c>
    </row>
    <row r="2350" spans="5:13" x14ac:dyDescent="0.25">
      <c r="E2350" s="11">
        <v>234.5</v>
      </c>
      <c r="F2350" s="11">
        <f t="shared" si="217"/>
        <v>0.58697538545744132</v>
      </c>
      <c r="G2350" s="11">
        <f t="shared" si="216"/>
        <v>6.8550368394088821</v>
      </c>
      <c r="H2350" s="11">
        <f t="shared" si="218"/>
        <v>4.0237378911369888</v>
      </c>
      <c r="K2350" s="11">
        <f t="shared" si="219"/>
        <v>5.721635120729005E-3</v>
      </c>
      <c r="L2350" s="11">
        <f t="shared" si="220"/>
        <v>1.4219701371035983E-3</v>
      </c>
      <c r="M2350" s="11">
        <f t="shared" si="221"/>
        <v>4.023737891136987</v>
      </c>
    </row>
    <row r="2351" spans="5:13" x14ac:dyDescent="0.25">
      <c r="E2351" s="11">
        <v>234.6</v>
      </c>
      <c r="F2351" s="11">
        <f t="shared" si="217"/>
        <v>0.58697538545744132</v>
      </c>
      <c r="G2351" s="11">
        <f t="shared" si="216"/>
        <v>6.8545497511266245</v>
      </c>
      <c r="H2351" s="11">
        <f t="shared" si="218"/>
        <v>4.023451982304759</v>
      </c>
      <c r="K2351" s="11">
        <f t="shared" si="219"/>
        <v>5.7228549555410164E-3</v>
      </c>
      <c r="L2351" s="11">
        <f t="shared" si="220"/>
        <v>1.4223743642797963E-3</v>
      </c>
      <c r="M2351" s="11">
        <f t="shared" si="221"/>
        <v>4.0234519823047581</v>
      </c>
    </row>
    <row r="2352" spans="5:13" x14ac:dyDescent="0.25">
      <c r="E2352" s="11">
        <v>234.7</v>
      </c>
      <c r="F2352" s="11">
        <f t="shared" si="217"/>
        <v>0.58697538545744132</v>
      </c>
      <c r="G2352" s="11">
        <f t="shared" si="216"/>
        <v>6.8540629050133415</v>
      </c>
      <c r="H2352" s="11">
        <f t="shared" si="218"/>
        <v>4.0231662156197565</v>
      </c>
      <c r="K2352" s="11">
        <f t="shared" si="219"/>
        <v>5.7240745303988759E-3</v>
      </c>
      <c r="L2352" s="11">
        <f t="shared" si="220"/>
        <v>1.4227785340251223E-3</v>
      </c>
      <c r="M2352" s="11">
        <f t="shared" si="221"/>
        <v>4.0231662156197565</v>
      </c>
    </row>
    <row r="2353" spans="5:13" x14ac:dyDescent="0.25">
      <c r="E2353" s="11">
        <v>234.8</v>
      </c>
      <c r="F2353" s="11">
        <f t="shared" si="217"/>
        <v>0.58697538545744132</v>
      </c>
      <c r="G2353" s="11">
        <f t="shared" si="216"/>
        <v>6.8535763008455248</v>
      </c>
      <c r="H2353" s="11">
        <f t="shared" si="218"/>
        <v>4.0228805909507868</v>
      </c>
      <c r="K2353" s="11">
        <f t="shared" si="219"/>
        <v>5.7252938454687083E-3</v>
      </c>
      <c r="L2353" s="11">
        <f t="shared" si="220"/>
        <v>1.4231826463722017E-3</v>
      </c>
      <c r="M2353" s="11">
        <f t="shared" si="221"/>
        <v>4.0228805909507876</v>
      </c>
    </row>
    <row r="2354" spans="5:13" x14ac:dyDescent="0.25">
      <c r="E2354" s="11">
        <v>234.9</v>
      </c>
      <c r="F2354" s="11">
        <f t="shared" si="217"/>
        <v>0.58697538545744132</v>
      </c>
      <c r="G2354" s="11">
        <f t="shared" si="216"/>
        <v>6.853089938399969</v>
      </c>
      <c r="H2354" s="11">
        <f t="shared" si="218"/>
        <v>4.0225951081668345</v>
      </c>
      <c r="K2354" s="11">
        <f t="shared" si="219"/>
        <v>5.7265129009164573E-3</v>
      </c>
      <c r="L2354" s="11">
        <f t="shared" si="220"/>
        <v>1.4235867013536276E-3</v>
      </c>
      <c r="M2354" s="11">
        <f t="shared" si="221"/>
        <v>4.022595108166831</v>
      </c>
    </row>
    <row r="2355" spans="5:13" x14ac:dyDescent="0.25">
      <c r="E2355" s="11">
        <v>235</v>
      </c>
      <c r="F2355" s="11">
        <f t="shared" si="217"/>
        <v>0.58697538545744132</v>
      </c>
      <c r="G2355" s="11">
        <f t="shared" si="216"/>
        <v>6.8526038174537769</v>
      </c>
      <c r="H2355" s="11">
        <f t="shared" si="218"/>
        <v>4.0223097671370649</v>
      </c>
      <c r="K2355" s="11">
        <f t="shared" si="219"/>
        <v>5.7277316969078932E-3</v>
      </c>
      <c r="L2355" s="11">
        <f t="shared" si="220"/>
        <v>1.4239906990019537E-3</v>
      </c>
      <c r="M2355" s="11">
        <f t="shared" si="221"/>
        <v>4.022309767137064</v>
      </c>
    </row>
    <row r="2356" spans="5:13" x14ac:dyDescent="0.25">
      <c r="E2356" s="11">
        <v>235.1</v>
      </c>
      <c r="F2356" s="11">
        <f t="shared" si="217"/>
        <v>0.58697538545744132</v>
      </c>
      <c r="G2356" s="11">
        <f t="shared" si="216"/>
        <v>6.8521179377843371</v>
      </c>
      <c r="H2356" s="11">
        <f t="shared" si="218"/>
        <v>4.0220245677308091</v>
      </c>
      <c r="K2356" s="11">
        <f t="shared" si="219"/>
        <v>5.7289502336086082E-3</v>
      </c>
      <c r="L2356" s="11">
        <f t="shared" si="220"/>
        <v>1.4243946393497125E-3</v>
      </c>
      <c r="M2356" s="11">
        <f t="shared" si="221"/>
        <v>4.0220245677308082</v>
      </c>
    </row>
    <row r="2357" spans="5:13" x14ac:dyDescent="0.25">
      <c r="E2357" s="11">
        <v>235.2</v>
      </c>
      <c r="F2357" s="11">
        <f t="shared" si="217"/>
        <v>0.58697538545744132</v>
      </c>
      <c r="G2357" s="11">
        <f t="shared" si="216"/>
        <v>6.8516322991693492</v>
      </c>
      <c r="H2357" s="11">
        <f t="shared" si="218"/>
        <v>4.0217395098175839</v>
      </c>
      <c r="K2357" s="11">
        <f t="shared" si="219"/>
        <v>5.7301685111840186E-3</v>
      </c>
      <c r="L2357" s="11">
        <f t="shared" si="220"/>
        <v>1.4247985224293965E-3</v>
      </c>
      <c r="M2357" s="11">
        <f t="shared" si="221"/>
        <v>4.0217395098175839</v>
      </c>
    </row>
    <row r="2358" spans="5:13" x14ac:dyDescent="0.25">
      <c r="E2358" s="11">
        <v>235.3</v>
      </c>
      <c r="F2358" s="11">
        <f t="shared" si="217"/>
        <v>0.58697538545744132</v>
      </c>
      <c r="G2358" s="11">
        <f t="shared" si="216"/>
        <v>6.851146901386806</v>
      </c>
      <c r="H2358" s="11">
        <f t="shared" si="218"/>
        <v>4.0214545932670749</v>
      </c>
      <c r="K2358" s="11">
        <f t="shared" si="219"/>
        <v>5.7313865297993665E-3</v>
      </c>
      <c r="L2358" s="11">
        <f t="shared" si="220"/>
        <v>1.4252023482734704E-3</v>
      </c>
      <c r="M2358" s="11">
        <f t="shared" si="221"/>
        <v>4.0214545932670731</v>
      </c>
    </row>
    <row r="2359" spans="5:13" x14ac:dyDescent="0.25">
      <c r="E2359" s="11">
        <v>235.4</v>
      </c>
      <c r="F2359" s="11">
        <f t="shared" si="217"/>
        <v>0.58697538545744132</v>
      </c>
      <c r="G2359" s="11">
        <f t="shared" si="216"/>
        <v>6.8506617442150048</v>
      </c>
      <c r="H2359" s="11">
        <f t="shared" si="218"/>
        <v>4.0211698179491497</v>
      </c>
      <c r="K2359" s="11">
        <f t="shared" si="219"/>
        <v>5.7326042896197167E-3</v>
      </c>
      <c r="L2359" s="11">
        <f t="shared" si="220"/>
        <v>1.4256061169143617E-3</v>
      </c>
      <c r="M2359" s="11">
        <f t="shared" si="221"/>
        <v>4.0211698179491489</v>
      </c>
    </row>
    <row r="2360" spans="5:13" x14ac:dyDescent="0.25">
      <c r="E2360" s="11">
        <v>235.5</v>
      </c>
      <c r="F2360" s="11">
        <f t="shared" si="217"/>
        <v>0.58697538545744132</v>
      </c>
      <c r="G2360" s="11">
        <f t="shared" si="216"/>
        <v>6.8501768274325343</v>
      </c>
      <c r="H2360" s="11">
        <f t="shared" si="218"/>
        <v>4.020885183733844</v>
      </c>
      <c r="K2360" s="11">
        <f t="shared" si="219"/>
        <v>5.7338217908099584E-3</v>
      </c>
      <c r="L2360" s="11">
        <f t="shared" si="220"/>
        <v>1.4260098283844693E-3</v>
      </c>
      <c r="M2360" s="11">
        <f t="shared" si="221"/>
        <v>4.0208851837338466</v>
      </c>
    </row>
    <row r="2361" spans="5:13" x14ac:dyDescent="0.25">
      <c r="E2361" s="11">
        <v>235.6</v>
      </c>
      <c r="F2361" s="11">
        <f t="shared" si="217"/>
        <v>0.58697538545744132</v>
      </c>
      <c r="G2361" s="11">
        <f t="shared" si="216"/>
        <v>6.8496921508182895</v>
      </c>
      <c r="H2361" s="11">
        <f t="shared" si="218"/>
        <v>4.020600690491376</v>
      </c>
      <c r="K2361" s="11">
        <f t="shared" si="219"/>
        <v>5.7350390335348085E-3</v>
      </c>
      <c r="L2361" s="11">
        <f t="shared" si="220"/>
        <v>1.4264134827161625E-3</v>
      </c>
      <c r="M2361" s="11">
        <f t="shared" si="221"/>
        <v>4.0206006904913743</v>
      </c>
    </row>
    <row r="2362" spans="5:13" x14ac:dyDescent="0.25">
      <c r="E2362" s="11">
        <v>235.7</v>
      </c>
      <c r="F2362" s="11">
        <f t="shared" si="217"/>
        <v>0.58697538545744132</v>
      </c>
      <c r="G2362" s="11">
        <f t="shared" si="216"/>
        <v>6.8492077141514507</v>
      </c>
      <c r="H2362" s="11">
        <f t="shared" si="218"/>
        <v>4.0203163380921287</v>
      </c>
      <c r="K2362" s="11">
        <f t="shared" si="219"/>
        <v>5.7362560179588067E-3</v>
      </c>
      <c r="L2362" s="11">
        <f t="shared" si="220"/>
        <v>1.4268170799417725E-3</v>
      </c>
      <c r="M2362" s="11">
        <f t="shared" si="221"/>
        <v>4.0203163380921261</v>
      </c>
    </row>
    <row r="2363" spans="5:13" x14ac:dyDescent="0.25">
      <c r="E2363" s="11">
        <v>235.8</v>
      </c>
      <c r="F2363" s="11">
        <f t="shared" si="217"/>
        <v>0.58697538545744132</v>
      </c>
      <c r="G2363" s="11">
        <f t="shared" si="216"/>
        <v>6.8487235172115071</v>
      </c>
      <c r="H2363" s="11">
        <f t="shared" si="218"/>
        <v>4.0200321264066678</v>
      </c>
      <c r="K2363" s="11">
        <f t="shared" si="219"/>
        <v>5.7374727442463178E-3</v>
      </c>
      <c r="L2363" s="11">
        <f t="shared" si="220"/>
        <v>1.4272206200936E-3</v>
      </c>
      <c r="M2363" s="11">
        <f t="shared" si="221"/>
        <v>4.0200321264066678</v>
      </c>
    </row>
    <row r="2364" spans="5:13" x14ac:dyDescent="0.25">
      <c r="E2364" s="11">
        <v>235.9</v>
      </c>
      <c r="F2364" s="11">
        <f t="shared" si="217"/>
        <v>0.58697538545744132</v>
      </c>
      <c r="G2364" s="11">
        <f t="shared" si="216"/>
        <v>6.8482395597782331</v>
      </c>
      <c r="H2364" s="11">
        <f t="shared" si="218"/>
        <v>4.019748055305727</v>
      </c>
      <c r="K2364" s="11">
        <f t="shared" si="219"/>
        <v>5.7386892125615343E-3</v>
      </c>
      <c r="L2364" s="11">
        <f t="shared" si="220"/>
        <v>1.4276241032039198E-3</v>
      </c>
      <c r="M2364" s="11">
        <f t="shared" si="221"/>
        <v>4.0197480553057234</v>
      </c>
    </row>
    <row r="2365" spans="5:13" x14ac:dyDescent="0.25">
      <c r="E2365" s="11">
        <v>236</v>
      </c>
      <c r="F2365" s="11">
        <f t="shared" si="217"/>
        <v>0.58697538545744132</v>
      </c>
      <c r="G2365" s="11">
        <f t="shared" si="216"/>
        <v>6.8477558416317077</v>
      </c>
      <c r="H2365" s="11">
        <f t="shared" si="218"/>
        <v>4.0194641246602174</v>
      </c>
      <c r="K2365" s="11">
        <f t="shared" si="219"/>
        <v>5.7399054230684744E-3</v>
      </c>
      <c r="L2365" s="11">
        <f t="shared" si="220"/>
        <v>1.4280275293049654E-3</v>
      </c>
      <c r="M2365" s="11">
        <f t="shared" si="221"/>
        <v>4.0194641246602165</v>
      </c>
    </row>
    <row r="2366" spans="5:13" x14ac:dyDescent="0.25">
      <c r="E2366" s="11">
        <v>236.1</v>
      </c>
      <c r="F2366" s="11">
        <f t="shared" si="217"/>
        <v>0.58697538545744132</v>
      </c>
      <c r="G2366" s="11">
        <f t="shared" si="216"/>
        <v>6.8472723625523004</v>
      </c>
      <c r="H2366" s="11">
        <f t="shared" si="218"/>
        <v>4.0191803343412218</v>
      </c>
      <c r="K2366" s="11">
        <f t="shared" si="219"/>
        <v>5.7411213759309791E-3</v>
      </c>
      <c r="L2366" s="11">
        <f t="shared" si="220"/>
        <v>1.4284308984289455E-3</v>
      </c>
      <c r="M2366" s="11">
        <f t="shared" si="221"/>
        <v>4.0191803343412209</v>
      </c>
    </row>
    <row r="2367" spans="5:13" x14ac:dyDescent="0.25">
      <c r="E2367" s="11">
        <v>236.2</v>
      </c>
      <c r="F2367" s="11">
        <f t="shared" si="217"/>
        <v>0.58697538545744132</v>
      </c>
      <c r="G2367" s="11">
        <f t="shared" si="216"/>
        <v>6.8467891223206729</v>
      </c>
      <c r="H2367" s="11">
        <f t="shared" si="218"/>
        <v>4.0188966842199934</v>
      </c>
      <c r="K2367" s="11">
        <f t="shared" si="219"/>
        <v>5.7423370713127224E-3</v>
      </c>
      <c r="L2367" s="11">
        <f t="shared" si="220"/>
        <v>1.4288342106080344E-3</v>
      </c>
      <c r="M2367" s="11">
        <f t="shared" si="221"/>
        <v>4.0188966842199942</v>
      </c>
    </row>
    <row r="2368" spans="5:13" x14ac:dyDescent="0.25">
      <c r="E2368" s="11">
        <v>236.3</v>
      </c>
      <c r="F2368" s="11">
        <f t="shared" si="217"/>
        <v>0.58697538545744132</v>
      </c>
      <c r="G2368" s="11">
        <f t="shared" si="216"/>
        <v>6.8463061207177889</v>
      </c>
      <c r="H2368" s="11">
        <f t="shared" si="218"/>
        <v>4.0186131741679638</v>
      </c>
      <c r="K2368" s="11">
        <f t="shared" si="219"/>
        <v>5.7435525093772E-3</v>
      </c>
      <c r="L2368" s="11">
        <f t="shared" si="220"/>
        <v>1.429237465874375E-3</v>
      </c>
      <c r="M2368" s="11">
        <f t="shared" si="221"/>
        <v>4.0186131741679647</v>
      </c>
    </row>
    <row r="2369" spans="5:13" x14ac:dyDescent="0.25">
      <c r="E2369" s="11">
        <v>236.4</v>
      </c>
      <c r="F2369" s="11">
        <f t="shared" si="217"/>
        <v>0.58697538545744132</v>
      </c>
      <c r="G2369" s="11">
        <f t="shared" si="216"/>
        <v>6.8458233575248952</v>
      </c>
      <c r="H2369" s="11">
        <f t="shared" si="218"/>
        <v>4.0183298040567301</v>
      </c>
      <c r="K2369" s="11">
        <f t="shared" si="219"/>
        <v>5.7447676902877345E-3</v>
      </c>
      <c r="L2369" s="11">
        <f t="shared" si="220"/>
        <v>1.4296406642600786E-3</v>
      </c>
      <c r="M2369" s="11">
        <f t="shared" si="221"/>
        <v>4.0183298040567292</v>
      </c>
    </row>
    <row r="2370" spans="5:13" x14ac:dyDescent="0.25">
      <c r="E2370" s="11">
        <v>236.5</v>
      </c>
      <c r="F2370" s="11">
        <f t="shared" si="217"/>
        <v>0.58697538545744132</v>
      </c>
      <c r="G2370" s="11">
        <f t="shared" si="216"/>
        <v>6.8453408325235401</v>
      </c>
      <c r="H2370" s="11">
        <f t="shared" si="218"/>
        <v>4.0180465737580668</v>
      </c>
      <c r="K2370" s="11">
        <f t="shared" si="219"/>
        <v>5.7459826142074802E-3</v>
      </c>
      <c r="L2370" s="11">
        <f t="shared" si="220"/>
        <v>1.4300438057972239E-3</v>
      </c>
      <c r="M2370" s="11">
        <f t="shared" si="221"/>
        <v>4.018046573758066</v>
      </c>
    </row>
    <row r="2371" spans="5:13" x14ac:dyDescent="0.25">
      <c r="E2371" s="11">
        <v>236.6</v>
      </c>
      <c r="F2371" s="11">
        <f t="shared" si="217"/>
        <v>0.58697538545744132</v>
      </c>
      <c r="G2371" s="11">
        <f t="shared" si="216"/>
        <v>6.8448585454955602</v>
      </c>
      <c r="H2371" s="11">
        <f t="shared" si="218"/>
        <v>4.0177634831439173</v>
      </c>
      <c r="K2371" s="11">
        <f t="shared" si="219"/>
        <v>5.7471972812994142E-3</v>
      </c>
      <c r="L2371" s="11">
        <f t="shared" si="220"/>
        <v>1.4304468905178584E-3</v>
      </c>
      <c r="M2371" s="11">
        <f t="shared" si="221"/>
        <v>4.0177634831439155</v>
      </c>
    </row>
    <row r="2372" spans="5:13" x14ac:dyDescent="0.25">
      <c r="E2372" s="11">
        <v>236.7</v>
      </c>
      <c r="F2372" s="11">
        <f t="shared" si="217"/>
        <v>0.58697538545744132</v>
      </c>
      <c r="G2372" s="11">
        <f t="shared" si="216"/>
        <v>6.8443764962230844</v>
      </c>
      <c r="H2372" s="11">
        <f t="shared" si="218"/>
        <v>4.0174805320863971</v>
      </c>
      <c r="K2372" s="11">
        <f t="shared" si="219"/>
        <v>5.7484116917263439E-3</v>
      </c>
      <c r="L2372" s="11">
        <f t="shared" si="220"/>
        <v>1.4308499184539983E-3</v>
      </c>
      <c r="M2372" s="11">
        <f t="shared" si="221"/>
        <v>4.0174805320863953</v>
      </c>
    </row>
    <row r="2373" spans="5:13" x14ac:dyDescent="0.25">
      <c r="E2373" s="11">
        <v>236.8</v>
      </c>
      <c r="F2373" s="11">
        <f t="shared" si="217"/>
        <v>0.58697538545744132</v>
      </c>
      <c r="G2373" s="11">
        <f t="shared" ref="G2373:G2436" si="222">((4*$C$2*10^6)/(3*E2373))^(1/6)</f>
        <v>6.8438946844885349</v>
      </c>
      <c r="H2373" s="11">
        <f t="shared" si="218"/>
        <v>4.0171977204577916</v>
      </c>
      <c r="K2373" s="11">
        <f t="shared" si="219"/>
        <v>5.7496258456509047E-3</v>
      </c>
      <c r="L2373" s="11">
        <f t="shared" si="220"/>
        <v>1.4312528896376284E-3</v>
      </c>
      <c r="M2373" s="11">
        <f t="shared" si="221"/>
        <v>4.0171977204577898</v>
      </c>
    </row>
    <row r="2374" spans="5:13" x14ac:dyDescent="0.25">
      <c r="E2374" s="11">
        <v>236.9</v>
      </c>
      <c r="F2374" s="11">
        <f t="shared" ref="F2374:F2437" si="223">(4/3.14)*(2/(3*3.14))^0.5</f>
        <v>0.58697538545744132</v>
      </c>
      <c r="G2374" s="11">
        <f t="shared" si="222"/>
        <v>6.8434131100746205</v>
      </c>
      <c r="H2374" s="11">
        <f t="shared" ref="H2374:H2437" si="224">G2374*F2374</f>
        <v>4.0169150481305573</v>
      </c>
      <c r="K2374" s="11">
        <f t="shared" ref="K2374:K2437" si="225">4*(E2374/(2*3.14*$C$2*10^6))^0.5</f>
        <v>5.7508397432355588E-3</v>
      </c>
      <c r="L2374" s="11">
        <f t="shared" ref="L2374:L2437" si="226">3.14*(((3*E2374)/(4*$C$2*10^6))^(2/3))</f>
        <v>1.4316558041007018E-3</v>
      </c>
      <c r="M2374" s="11">
        <f t="shared" si="221"/>
        <v>4.0169150481305547</v>
      </c>
    </row>
    <row r="2375" spans="5:13" x14ac:dyDescent="0.25">
      <c r="E2375" s="11">
        <v>237</v>
      </c>
      <c r="F2375" s="11">
        <f t="shared" si="223"/>
        <v>0.58697538545744132</v>
      </c>
      <c r="G2375" s="11">
        <f t="shared" si="222"/>
        <v>6.8429317727643477</v>
      </c>
      <c r="H2375" s="11">
        <f t="shared" si="224"/>
        <v>4.0166325149773252</v>
      </c>
      <c r="K2375" s="11">
        <f t="shared" si="225"/>
        <v>5.752053384642599E-3</v>
      </c>
      <c r="L2375" s="11">
        <f t="shared" si="226"/>
        <v>1.4320586618751386E-3</v>
      </c>
      <c r="M2375" s="11">
        <f t="shared" ref="M2375:M2438" si="227">K2375/L2375</f>
        <v>4.0166325149773234</v>
      </c>
    </row>
    <row r="2376" spans="5:13" x14ac:dyDescent="0.25">
      <c r="E2376" s="11">
        <v>237.1</v>
      </c>
      <c r="F2376" s="11">
        <f t="shared" si="223"/>
        <v>0.58697538545744132</v>
      </c>
      <c r="G2376" s="11">
        <f t="shared" si="222"/>
        <v>6.8424506723410046</v>
      </c>
      <c r="H2376" s="11">
        <f t="shared" si="224"/>
        <v>4.0163501208708894</v>
      </c>
      <c r="K2376" s="11">
        <f t="shared" si="225"/>
        <v>5.7532667700341458E-3</v>
      </c>
      <c r="L2376" s="11">
        <f t="shared" si="226"/>
        <v>1.4324614629928306E-3</v>
      </c>
      <c r="M2376" s="11">
        <f t="shared" si="227"/>
        <v>4.0163501208708894</v>
      </c>
    </row>
    <row r="2377" spans="5:13" x14ac:dyDescent="0.25">
      <c r="E2377" s="11">
        <v>237.2</v>
      </c>
      <c r="F2377" s="11">
        <f t="shared" si="223"/>
        <v>0.58697538545744132</v>
      </c>
      <c r="G2377" s="11">
        <f t="shared" si="222"/>
        <v>6.8419698085881739</v>
      </c>
      <c r="H2377" s="11">
        <f t="shared" si="224"/>
        <v>4.016067865684219</v>
      </c>
      <c r="K2377" s="11">
        <f t="shared" si="225"/>
        <v>5.7544798995721484E-3</v>
      </c>
      <c r="L2377" s="11">
        <f t="shared" si="226"/>
        <v>1.4328642074856359E-3</v>
      </c>
      <c r="M2377" s="11">
        <f t="shared" si="227"/>
        <v>4.016067865684219</v>
      </c>
    </row>
    <row r="2378" spans="5:13" x14ac:dyDescent="0.25">
      <c r="E2378" s="11">
        <v>237.3</v>
      </c>
      <c r="F2378" s="11">
        <f t="shared" si="223"/>
        <v>0.58697538545744132</v>
      </c>
      <c r="G2378" s="11">
        <f t="shared" si="222"/>
        <v>6.8414891812897247</v>
      </c>
      <c r="H2378" s="11">
        <f t="shared" si="224"/>
        <v>4.0157857492904512</v>
      </c>
      <c r="K2378" s="11">
        <f t="shared" si="225"/>
        <v>5.7556927734183855E-3</v>
      </c>
      <c r="L2378" s="11">
        <f t="shared" si="226"/>
        <v>1.4332668953853829E-3</v>
      </c>
      <c r="M2378" s="11">
        <f t="shared" si="227"/>
        <v>4.0157857492904494</v>
      </c>
    </row>
    <row r="2379" spans="5:13" x14ac:dyDescent="0.25">
      <c r="E2379" s="11">
        <v>237.4</v>
      </c>
      <c r="F2379" s="11">
        <f t="shared" si="223"/>
        <v>0.58697538545744132</v>
      </c>
      <c r="G2379" s="11">
        <f t="shared" si="222"/>
        <v>6.8410087902298162</v>
      </c>
      <c r="H2379" s="11">
        <f t="shared" si="224"/>
        <v>4.0155037715628907</v>
      </c>
      <c r="K2379" s="11">
        <f t="shared" si="225"/>
        <v>5.7569053917344674E-3</v>
      </c>
      <c r="L2379" s="11">
        <f t="shared" si="226"/>
        <v>1.4336695267238666E-3</v>
      </c>
      <c r="M2379" s="11">
        <f t="shared" si="227"/>
        <v>4.0155037715628881</v>
      </c>
    </row>
    <row r="2380" spans="5:13" x14ac:dyDescent="0.25">
      <c r="E2380" s="11">
        <v>237.5</v>
      </c>
      <c r="F2380" s="11">
        <f t="shared" si="223"/>
        <v>0.58697538545744132</v>
      </c>
      <c r="G2380" s="11">
        <f t="shared" si="222"/>
        <v>6.8405286351928964</v>
      </c>
      <c r="H2380" s="11">
        <f t="shared" si="224"/>
        <v>4.0152219323750158</v>
      </c>
      <c r="K2380" s="11">
        <f t="shared" si="225"/>
        <v>5.758117754681831E-3</v>
      </c>
      <c r="L2380" s="11">
        <f t="shared" si="226"/>
        <v>1.4340721015328507E-3</v>
      </c>
      <c r="M2380" s="11">
        <f t="shared" si="227"/>
        <v>4.0152219323750149</v>
      </c>
    </row>
    <row r="2381" spans="5:13" x14ac:dyDescent="0.25">
      <c r="E2381" s="11">
        <v>237.6</v>
      </c>
      <c r="F2381" s="11">
        <f t="shared" si="223"/>
        <v>0.58697538545744132</v>
      </c>
      <c r="G2381" s="11">
        <f t="shared" si="222"/>
        <v>6.8400487159636967</v>
      </c>
      <c r="H2381" s="11">
        <f t="shared" si="224"/>
        <v>4.0149402316004679</v>
      </c>
      <c r="K2381" s="11">
        <f t="shared" si="225"/>
        <v>5.7593298624217448E-3</v>
      </c>
      <c r="L2381" s="11">
        <f t="shared" si="226"/>
        <v>1.4344746198440711E-3</v>
      </c>
      <c r="M2381" s="11">
        <f t="shared" si="227"/>
        <v>4.0149402316004661</v>
      </c>
    </row>
    <row r="2382" spans="5:13" x14ac:dyDescent="0.25">
      <c r="E2382" s="11">
        <v>237.7</v>
      </c>
      <c r="F2382" s="11">
        <f t="shared" si="223"/>
        <v>0.58697538545744132</v>
      </c>
      <c r="G2382" s="11">
        <f t="shared" si="222"/>
        <v>6.8395690323272387</v>
      </c>
      <c r="H2382" s="11">
        <f t="shared" si="224"/>
        <v>4.0146586691130599</v>
      </c>
      <c r="K2382" s="11">
        <f t="shared" si="225"/>
        <v>5.7605417151153091E-3</v>
      </c>
      <c r="L2382" s="11">
        <f t="shared" si="226"/>
        <v>1.4348770816892285E-3</v>
      </c>
      <c r="M2382" s="11">
        <f t="shared" si="227"/>
        <v>4.0146586691130599</v>
      </c>
    </row>
    <row r="2383" spans="5:13" x14ac:dyDescent="0.25">
      <c r="E2383" s="11">
        <v>237.8</v>
      </c>
      <c r="F2383" s="11">
        <f t="shared" si="223"/>
        <v>0.58697538545744132</v>
      </c>
      <c r="G2383" s="11">
        <f t="shared" si="222"/>
        <v>6.8390895840688266</v>
      </c>
      <c r="H2383" s="11">
        <f t="shared" si="224"/>
        <v>4.0143772447867718</v>
      </c>
      <c r="K2383" s="11">
        <f t="shared" si="225"/>
        <v>5.7617533129234524E-3</v>
      </c>
      <c r="L2383" s="11">
        <f t="shared" si="226"/>
        <v>1.4352794870999966E-3</v>
      </c>
      <c r="M2383" s="11">
        <f t="shared" si="227"/>
        <v>4.01437724478677</v>
      </c>
    </row>
    <row r="2384" spans="5:13" x14ac:dyDescent="0.25">
      <c r="E2384" s="11">
        <v>237.9</v>
      </c>
      <c r="F2384" s="11">
        <f t="shared" si="223"/>
        <v>0.58697538545744132</v>
      </c>
      <c r="G2384" s="11">
        <f t="shared" si="222"/>
        <v>6.838610370974056</v>
      </c>
      <c r="H2384" s="11">
        <f t="shared" si="224"/>
        <v>4.0140959584957523</v>
      </c>
      <c r="K2384" s="11">
        <f t="shared" si="225"/>
        <v>5.7629646560069352E-3</v>
      </c>
      <c r="L2384" s="11">
        <f t="shared" si="226"/>
        <v>1.4356818361080143E-3</v>
      </c>
      <c r="M2384" s="11">
        <f t="shared" si="227"/>
        <v>4.0140959584957479</v>
      </c>
    </row>
    <row r="2385" spans="5:13" x14ac:dyDescent="0.25">
      <c r="E2385" s="11">
        <v>238</v>
      </c>
      <c r="F2385" s="11">
        <f t="shared" si="223"/>
        <v>0.58697538545744132</v>
      </c>
      <c r="G2385" s="11">
        <f t="shared" si="222"/>
        <v>6.8381313928288066</v>
      </c>
      <c r="H2385" s="11">
        <f t="shared" si="224"/>
        <v>4.0138148101143187</v>
      </c>
      <c r="K2385" s="11">
        <f t="shared" si="225"/>
        <v>5.7641757445263484E-3</v>
      </c>
      <c r="L2385" s="11">
        <f t="shared" si="226"/>
        <v>1.4360841287448874E-3</v>
      </c>
      <c r="M2385" s="11">
        <f t="shared" si="227"/>
        <v>4.0138148101143196</v>
      </c>
    </row>
    <row r="2386" spans="5:13" x14ac:dyDescent="0.25">
      <c r="E2386" s="11">
        <v>238.1</v>
      </c>
      <c r="F2386" s="11">
        <f t="shared" si="223"/>
        <v>0.58697538545744132</v>
      </c>
      <c r="G2386" s="11">
        <f t="shared" si="222"/>
        <v>6.837652649419236</v>
      </c>
      <c r="H2386" s="11">
        <f t="shared" si="224"/>
        <v>4.0135337995169511</v>
      </c>
      <c r="K2386" s="11">
        <f t="shared" si="225"/>
        <v>5.7653865786421151E-3</v>
      </c>
      <c r="L2386" s="11">
        <f t="shared" si="226"/>
        <v>1.4364863650422003E-3</v>
      </c>
      <c r="M2386" s="11">
        <f t="shared" si="227"/>
        <v>4.0135337995169502</v>
      </c>
    </row>
    <row r="2387" spans="5:13" x14ac:dyDescent="0.25">
      <c r="E2387" s="11">
        <v>238.2</v>
      </c>
      <c r="F2387" s="11">
        <f t="shared" si="223"/>
        <v>0.58697538545744132</v>
      </c>
      <c r="G2387" s="11">
        <f t="shared" si="222"/>
        <v>6.8371741405317934</v>
      </c>
      <c r="H2387" s="11">
        <f t="shared" si="224"/>
        <v>4.0132529265782999</v>
      </c>
      <c r="K2387" s="11">
        <f t="shared" si="225"/>
        <v>5.7665971585144889E-3</v>
      </c>
      <c r="L2387" s="11">
        <f t="shared" si="226"/>
        <v>1.4368885450314981E-3</v>
      </c>
      <c r="M2387" s="11">
        <f t="shared" si="227"/>
        <v>4.0132529265782955</v>
      </c>
    </row>
    <row r="2388" spans="5:13" x14ac:dyDescent="0.25">
      <c r="E2388" s="11">
        <v>238.3</v>
      </c>
      <c r="F2388" s="11">
        <f t="shared" si="223"/>
        <v>0.58697538545744132</v>
      </c>
      <c r="G2388" s="11">
        <f t="shared" si="222"/>
        <v>6.836695865953212</v>
      </c>
      <c r="H2388" s="11">
        <f t="shared" si="224"/>
        <v>4.0129721911731826</v>
      </c>
      <c r="K2388" s="11">
        <f t="shared" si="225"/>
        <v>5.767807484303558E-3</v>
      </c>
      <c r="L2388" s="11">
        <f t="shared" si="226"/>
        <v>1.4372906687442947E-3</v>
      </c>
      <c r="M2388" s="11">
        <f t="shared" si="227"/>
        <v>4.0129721911731808</v>
      </c>
    </row>
    <row r="2389" spans="5:13" x14ac:dyDescent="0.25">
      <c r="E2389" s="11">
        <v>238.4</v>
      </c>
      <c r="F2389" s="11">
        <f t="shared" si="223"/>
        <v>0.58697538545744132</v>
      </c>
      <c r="G2389" s="11">
        <f t="shared" si="222"/>
        <v>6.8362178254705048</v>
      </c>
      <c r="H2389" s="11">
        <f t="shared" si="224"/>
        <v>4.012691593176581</v>
      </c>
      <c r="K2389" s="11">
        <f t="shared" si="225"/>
        <v>5.7690175561692378E-3</v>
      </c>
      <c r="L2389" s="11">
        <f t="shared" si="226"/>
        <v>1.4376927362120776E-3</v>
      </c>
      <c r="M2389" s="11">
        <f t="shared" si="227"/>
        <v>4.0126915931765801</v>
      </c>
    </row>
    <row r="2390" spans="5:13" x14ac:dyDescent="0.25">
      <c r="E2390" s="11">
        <v>238.5</v>
      </c>
      <c r="F2390" s="11">
        <f t="shared" si="223"/>
        <v>0.58697538545744132</v>
      </c>
      <c r="G2390" s="11">
        <f t="shared" si="222"/>
        <v>6.8357400188709674</v>
      </c>
      <c r="H2390" s="11">
        <f t="shared" si="224"/>
        <v>4.0124111324636429</v>
      </c>
      <c r="K2390" s="11">
        <f t="shared" si="225"/>
        <v>5.7702273742712799E-3</v>
      </c>
      <c r="L2390" s="11">
        <f t="shared" si="226"/>
        <v>1.438094747466302E-3</v>
      </c>
      <c r="M2390" s="11">
        <f t="shared" si="227"/>
        <v>4.012411132463642</v>
      </c>
    </row>
    <row r="2391" spans="5:13" x14ac:dyDescent="0.25">
      <c r="E2391" s="11">
        <v>238.6</v>
      </c>
      <c r="F2391" s="11">
        <f t="shared" si="223"/>
        <v>0.58697538545744132</v>
      </c>
      <c r="G2391" s="11">
        <f t="shared" si="222"/>
        <v>6.8352624459421802</v>
      </c>
      <c r="H2391" s="11">
        <f t="shared" si="224"/>
        <v>4.0121308089096841</v>
      </c>
      <c r="K2391" s="11">
        <f t="shared" si="225"/>
        <v>5.7714369387692685E-3</v>
      </c>
      <c r="L2391" s="11">
        <f t="shared" si="226"/>
        <v>1.4384967025383917E-3</v>
      </c>
      <c r="M2391" s="11">
        <f t="shared" si="227"/>
        <v>4.0121308089096823</v>
      </c>
    </row>
    <row r="2392" spans="5:13" x14ac:dyDescent="0.25">
      <c r="E2392" s="11">
        <v>238.7</v>
      </c>
      <c r="F2392" s="11">
        <f t="shared" si="223"/>
        <v>0.58697538545744132</v>
      </c>
      <c r="G2392" s="11">
        <f t="shared" si="222"/>
        <v>6.8347851064720047</v>
      </c>
      <c r="H2392" s="11">
        <f t="shared" si="224"/>
        <v>4.0118506223901838</v>
      </c>
      <c r="K2392" s="11">
        <f t="shared" si="225"/>
        <v>5.7726462498226177E-3</v>
      </c>
      <c r="L2392" s="11">
        <f t="shared" si="226"/>
        <v>1.4388986014597395E-3</v>
      </c>
      <c r="M2392" s="11">
        <f t="shared" si="227"/>
        <v>4.0118506223901811</v>
      </c>
    </row>
    <row r="2393" spans="5:13" x14ac:dyDescent="0.25">
      <c r="E2393" s="11">
        <v>238.8</v>
      </c>
      <c r="F2393" s="11">
        <f t="shared" si="223"/>
        <v>0.58697538545744132</v>
      </c>
      <c r="G2393" s="11">
        <f t="shared" si="222"/>
        <v>6.8343080002485852</v>
      </c>
      <c r="H2393" s="11">
        <f t="shared" si="224"/>
        <v>4.011570572780788</v>
      </c>
      <c r="K2393" s="11">
        <f t="shared" si="225"/>
        <v>5.7738553075905776E-3</v>
      </c>
      <c r="L2393" s="11">
        <f t="shared" si="226"/>
        <v>1.439300444261707E-3</v>
      </c>
      <c r="M2393" s="11">
        <f t="shared" si="227"/>
        <v>4.0115705727807871</v>
      </c>
    </row>
    <row r="2394" spans="5:13" x14ac:dyDescent="0.25">
      <c r="E2394" s="11">
        <v>238.9</v>
      </c>
      <c r="F2394" s="11">
        <f t="shared" si="223"/>
        <v>0.58697538545744132</v>
      </c>
      <c r="G2394" s="11">
        <f t="shared" si="222"/>
        <v>6.8338311270603427</v>
      </c>
      <c r="H2394" s="11">
        <f t="shared" si="224"/>
        <v>4.0112906599573055</v>
      </c>
      <c r="K2394" s="11">
        <f t="shared" si="225"/>
        <v>5.7750641122322303E-3</v>
      </c>
      <c r="L2394" s="11">
        <f t="shared" si="226"/>
        <v>1.4397022309756279E-3</v>
      </c>
      <c r="M2394" s="11">
        <f t="shared" si="227"/>
        <v>4.0112906599573046</v>
      </c>
    </row>
    <row r="2395" spans="5:13" x14ac:dyDescent="0.25">
      <c r="E2395" s="11">
        <v>239</v>
      </c>
      <c r="F2395" s="11">
        <f t="shared" si="223"/>
        <v>0.58697538545744132</v>
      </c>
      <c r="G2395" s="11">
        <f t="shared" si="222"/>
        <v>6.8333544866959803</v>
      </c>
      <c r="H2395" s="11">
        <f t="shared" si="224"/>
        <v>4.0110108837957092</v>
      </c>
      <c r="K2395" s="11">
        <f t="shared" si="225"/>
        <v>5.7762726639064904E-3</v>
      </c>
      <c r="L2395" s="11">
        <f t="shared" si="226"/>
        <v>1.4401039616328041E-3</v>
      </c>
      <c r="M2395" s="11">
        <f t="shared" si="227"/>
        <v>4.0110108837957057</v>
      </c>
    </row>
    <row r="2396" spans="5:13" x14ac:dyDescent="0.25">
      <c r="E2396" s="11">
        <v>239.1</v>
      </c>
      <c r="F2396" s="11">
        <f t="shared" si="223"/>
        <v>0.58697538545744132</v>
      </c>
      <c r="G2396" s="11">
        <f t="shared" si="222"/>
        <v>6.8328780789444847</v>
      </c>
      <c r="H2396" s="11">
        <f t="shared" si="224"/>
        <v>4.0107312441721401</v>
      </c>
      <c r="K2396" s="11">
        <f t="shared" si="225"/>
        <v>5.7774809627721092E-3</v>
      </c>
      <c r="L2396" s="11">
        <f t="shared" si="226"/>
        <v>1.4405056362645037E-3</v>
      </c>
      <c r="M2396" s="11">
        <f t="shared" si="227"/>
        <v>4.0107312441721374</v>
      </c>
    </row>
    <row r="2397" spans="5:13" x14ac:dyDescent="0.25">
      <c r="E2397" s="11">
        <v>239.2</v>
      </c>
      <c r="F2397" s="11">
        <f t="shared" si="223"/>
        <v>0.58697538545744132</v>
      </c>
      <c r="G2397" s="11">
        <f t="shared" si="222"/>
        <v>6.8324019035951187</v>
      </c>
      <c r="H2397" s="11">
        <f t="shared" si="224"/>
        <v>4.0104517409629006</v>
      </c>
      <c r="K2397" s="11">
        <f t="shared" si="225"/>
        <v>5.7786890089876692E-3</v>
      </c>
      <c r="L2397" s="11">
        <f t="shared" si="226"/>
        <v>1.4409072549019678E-3</v>
      </c>
      <c r="M2397" s="11">
        <f t="shared" si="227"/>
        <v>4.0104517409628997</v>
      </c>
    </row>
    <row r="2398" spans="5:13" x14ac:dyDescent="0.25">
      <c r="E2398" s="11">
        <v>239.3</v>
      </c>
      <c r="F2398" s="11">
        <f t="shared" si="223"/>
        <v>0.58697538545744132</v>
      </c>
      <c r="G2398" s="11">
        <f t="shared" si="222"/>
        <v>6.8319259604374247</v>
      </c>
      <c r="H2398" s="11">
        <f t="shared" si="224"/>
        <v>4.0101723740444575</v>
      </c>
      <c r="K2398" s="11">
        <f t="shared" si="225"/>
        <v>5.7798968027115878E-3</v>
      </c>
      <c r="L2398" s="11">
        <f t="shared" si="226"/>
        <v>1.4413088175764064E-3</v>
      </c>
      <c r="M2398" s="11">
        <f t="shared" si="227"/>
        <v>4.0101723740444575</v>
      </c>
    </row>
    <row r="2399" spans="5:13" x14ac:dyDescent="0.25">
      <c r="E2399" s="11">
        <v>239.4</v>
      </c>
      <c r="F2399" s="11">
        <f t="shared" si="223"/>
        <v>0.58697538545744132</v>
      </c>
      <c r="G2399" s="11">
        <f t="shared" si="222"/>
        <v>6.8314502492612199</v>
      </c>
      <c r="H2399" s="11">
        <f t="shared" si="224"/>
        <v>4.0098931432934384</v>
      </c>
      <c r="K2399" s="11">
        <f t="shared" si="225"/>
        <v>5.7811043441021188E-3</v>
      </c>
      <c r="L2399" s="11">
        <f t="shared" si="226"/>
        <v>1.441710324319001E-3</v>
      </c>
      <c r="M2399" s="11">
        <f t="shared" si="227"/>
        <v>4.0098931432934366</v>
      </c>
    </row>
    <row r="2400" spans="5:13" x14ac:dyDescent="0.25">
      <c r="E2400" s="11">
        <v>239.5</v>
      </c>
      <c r="F2400" s="11">
        <f t="shared" si="223"/>
        <v>0.58697538545744132</v>
      </c>
      <c r="G2400" s="11">
        <f t="shared" si="222"/>
        <v>6.8309747698566063</v>
      </c>
      <c r="H2400" s="11">
        <f t="shared" si="224"/>
        <v>4.0096140485866378</v>
      </c>
      <c r="K2400" s="11">
        <f t="shared" si="225"/>
        <v>5.7823116333173483E-3</v>
      </c>
      <c r="L2400" s="11">
        <f t="shared" si="226"/>
        <v>1.4421117751608969E-3</v>
      </c>
      <c r="M2400" s="11">
        <f t="shared" si="227"/>
        <v>4.0096140485866387</v>
      </c>
    </row>
    <row r="2401" spans="5:13" x14ac:dyDescent="0.25">
      <c r="E2401" s="11">
        <v>239.6</v>
      </c>
      <c r="F2401" s="11">
        <f t="shared" si="223"/>
        <v>0.58697538545744132</v>
      </c>
      <c r="G2401" s="11">
        <f t="shared" si="222"/>
        <v>6.8304995220139588</v>
      </c>
      <c r="H2401" s="11">
        <f t="shared" si="224"/>
        <v>4.0093350898010121</v>
      </c>
      <c r="K2401" s="11">
        <f t="shared" si="225"/>
        <v>5.7835186705151986E-3</v>
      </c>
      <c r="L2401" s="11">
        <f t="shared" si="226"/>
        <v>1.4425131701332155E-3</v>
      </c>
      <c r="M2401" s="11">
        <f t="shared" si="227"/>
        <v>4.0093350898010121</v>
      </c>
    </row>
    <row r="2402" spans="5:13" x14ac:dyDescent="0.25">
      <c r="E2402" s="11">
        <v>239.7</v>
      </c>
      <c r="F2402" s="11">
        <f t="shared" si="223"/>
        <v>0.58697538545744132</v>
      </c>
      <c r="G2402" s="11">
        <f t="shared" si="222"/>
        <v>6.8300245055239301</v>
      </c>
      <c r="H2402" s="11">
        <f t="shared" si="224"/>
        <v>4.0090562668136789</v>
      </c>
      <c r="K2402" s="11">
        <f t="shared" si="225"/>
        <v>5.7847254558534272E-3</v>
      </c>
      <c r="L2402" s="11">
        <f t="shared" si="226"/>
        <v>1.4429145092670441E-3</v>
      </c>
      <c r="M2402" s="11">
        <f t="shared" si="227"/>
        <v>4.0090562668136789</v>
      </c>
    </row>
    <row r="2403" spans="5:13" x14ac:dyDescent="0.25">
      <c r="E2403" s="11">
        <v>239.8</v>
      </c>
      <c r="F2403" s="11">
        <f t="shared" si="223"/>
        <v>0.58697538545744132</v>
      </c>
      <c r="G2403" s="11">
        <f t="shared" si="222"/>
        <v>6.8295497201774484</v>
      </c>
      <c r="H2403" s="11">
        <f t="shared" si="224"/>
        <v>4.0087775795019187</v>
      </c>
      <c r="K2403" s="11">
        <f t="shared" si="225"/>
        <v>5.7859319894896268E-3</v>
      </c>
      <c r="L2403" s="11">
        <f t="shared" si="226"/>
        <v>1.4433157925934418E-3</v>
      </c>
      <c r="M2403" s="11">
        <f t="shared" si="227"/>
        <v>4.008777579501916</v>
      </c>
    </row>
    <row r="2404" spans="5:13" x14ac:dyDescent="0.25">
      <c r="E2404" s="11">
        <v>239.9</v>
      </c>
      <c r="F2404" s="11">
        <f t="shared" si="223"/>
        <v>0.58697538545744132</v>
      </c>
      <c r="G2404" s="11">
        <f t="shared" si="222"/>
        <v>6.8290751657657243</v>
      </c>
      <c r="H2404" s="11">
        <f t="shared" si="224"/>
        <v>4.0084990277431762</v>
      </c>
      <c r="K2404" s="11">
        <f t="shared" si="225"/>
        <v>5.7871382715812261E-3</v>
      </c>
      <c r="L2404" s="11">
        <f t="shared" si="226"/>
        <v>1.4437170201434325E-3</v>
      </c>
      <c r="M2404" s="11">
        <f t="shared" si="227"/>
        <v>4.0084990277431771</v>
      </c>
    </row>
    <row r="2405" spans="5:13" x14ac:dyDescent="0.25">
      <c r="E2405" s="11">
        <v>240</v>
      </c>
      <c r="F2405" s="11">
        <f t="shared" si="223"/>
        <v>0.58697538545744132</v>
      </c>
      <c r="G2405" s="11">
        <f t="shared" si="222"/>
        <v>6.8286008420802302</v>
      </c>
      <c r="H2405" s="11">
        <f t="shared" si="224"/>
        <v>4.0082206114150516</v>
      </c>
      <c r="K2405" s="11">
        <f t="shared" si="225"/>
        <v>5.78834430228549E-3</v>
      </c>
      <c r="L2405" s="11">
        <f t="shared" si="226"/>
        <v>1.4441181919480183E-3</v>
      </c>
      <c r="M2405" s="11">
        <f t="shared" si="227"/>
        <v>4.0082206114150551</v>
      </c>
    </row>
    <row r="2406" spans="5:13" x14ac:dyDescent="0.25">
      <c r="E2406" s="11">
        <v>240.1</v>
      </c>
      <c r="F2406" s="11">
        <f t="shared" si="223"/>
        <v>0.58697538545744132</v>
      </c>
      <c r="G2406" s="11">
        <f t="shared" si="222"/>
        <v>6.8281267489127329</v>
      </c>
      <c r="H2406" s="11">
        <f t="shared" si="224"/>
        <v>4.0079423303953172</v>
      </c>
      <c r="K2406" s="11">
        <f t="shared" si="225"/>
        <v>5.7895500817595185E-3</v>
      </c>
      <c r="L2406" s="11">
        <f t="shared" si="226"/>
        <v>1.4445193080381657E-3</v>
      </c>
      <c r="M2406" s="11">
        <f t="shared" si="227"/>
        <v>4.0079423303953181</v>
      </c>
    </row>
    <row r="2407" spans="5:13" x14ac:dyDescent="0.25">
      <c r="E2407" s="11">
        <v>240.2</v>
      </c>
      <c r="F2407" s="11">
        <f t="shared" si="223"/>
        <v>0.58697538545744132</v>
      </c>
      <c r="G2407" s="11">
        <f t="shared" si="222"/>
        <v>6.8276528860552537</v>
      </c>
      <c r="H2407" s="11">
        <f t="shared" si="224"/>
        <v>4.0076641845618939</v>
      </c>
      <c r="K2407" s="11">
        <f t="shared" si="225"/>
        <v>5.7907556101602477E-3</v>
      </c>
      <c r="L2407" s="11">
        <f t="shared" si="226"/>
        <v>1.4449203684448126E-3</v>
      </c>
      <c r="M2407" s="11">
        <f t="shared" si="227"/>
        <v>4.0076641845618912</v>
      </c>
    </row>
    <row r="2408" spans="5:13" x14ac:dyDescent="0.25">
      <c r="E2408" s="11">
        <v>240.3</v>
      </c>
      <c r="F2408" s="11">
        <f t="shared" si="223"/>
        <v>0.58697538545744132</v>
      </c>
      <c r="G2408" s="11">
        <f t="shared" si="222"/>
        <v>6.8271792533001019</v>
      </c>
      <c r="H2408" s="11">
        <f t="shared" si="224"/>
        <v>4.0073861737928738</v>
      </c>
      <c r="K2408" s="11">
        <f t="shared" si="225"/>
        <v>5.791960887644455E-3</v>
      </c>
      <c r="L2408" s="11">
        <f t="shared" si="226"/>
        <v>1.4453213731988642E-3</v>
      </c>
      <c r="M2408" s="11">
        <f t="shared" si="227"/>
        <v>4.0073861737928711</v>
      </c>
    </row>
    <row r="2409" spans="5:13" x14ac:dyDescent="0.25">
      <c r="E2409" s="11">
        <v>240.4</v>
      </c>
      <c r="F2409" s="11">
        <f t="shared" si="223"/>
        <v>0.58697538545744132</v>
      </c>
      <c r="G2409" s="11">
        <f t="shared" si="222"/>
        <v>6.826705850439855</v>
      </c>
      <c r="H2409" s="11">
        <f t="shared" si="224"/>
        <v>4.0071082979665036</v>
      </c>
      <c r="K2409" s="11">
        <f t="shared" si="225"/>
        <v>5.7931659143687477E-3</v>
      </c>
      <c r="L2409" s="11">
        <f t="shared" si="226"/>
        <v>1.4457223223311993E-3</v>
      </c>
      <c r="M2409" s="11">
        <f t="shared" si="227"/>
        <v>4.0071082979665</v>
      </c>
    </row>
    <row r="2410" spans="5:13" x14ac:dyDescent="0.25">
      <c r="E2410" s="11">
        <v>240.5</v>
      </c>
      <c r="F2410" s="11">
        <f t="shared" si="223"/>
        <v>0.58697538545744132</v>
      </c>
      <c r="G2410" s="11">
        <f t="shared" si="222"/>
        <v>6.826232677267364</v>
      </c>
      <c r="H2410" s="11">
        <f t="shared" si="224"/>
        <v>4.0068305569611926</v>
      </c>
      <c r="K2410" s="11">
        <f t="shared" si="225"/>
        <v>5.7943706904895753E-3</v>
      </c>
      <c r="L2410" s="11">
        <f t="shared" si="226"/>
        <v>1.4461232158726649E-3</v>
      </c>
      <c r="M2410" s="11">
        <f t="shared" si="227"/>
        <v>4.0068305569611891</v>
      </c>
    </row>
    <row r="2411" spans="5:13" x14ac:dyDescent="0.25">
      <c r="E2411" s="11">
        <v>240.6</v>
      </c>
      <c r="F2411" s="11">
        <f t="shared" si="223"/>
        <v>0.58697538545744132</v>
      </c>
      <c r="G2411" s="11">
        <f t="shared" si="222"/>
        <v>6.8257597335757563</v>
      </c>
      <c r="H2411" s="11">
        <f t="shared" si="224"/>
        <v>4.0065529506555118</v>
      </c>
      <c r="K2411" s="11">
        <f t="shared" si="225"/>
        <v>5.7955752161632235E-3</v>
      </c>
      <c r="L2411" s="11">
        <f t="shared" si="226"/>
        <v>1.4465240538540773E-3</v>
      </c>
      <c r="M2411" s="11">
        <f t="shared" si="227"/>
        <v>4.00655295065551</v>
      </c>
    </row>
    <row r="2412" spans="5:13" x14ac:dyDescent="0.25">
      <c r="E2412" s="11">
        <v>240.7</v>
      </c>
      <c r="F2412" s="11">
        <f t="shared" si="223"/>
        <v>0.58697538545744132</v>
      </c>
      <c r="G2412" s="11">
        <f t="shared" si="222"/>
        <v>6.8252870191584245</v>
      </c>
      <c r="H2412" s="11">
        <f t="shared" si="224"/>
        <v>4.0062754789281874</v>
      </c>
      <c r="K2412" s="11">
        <f t="shared" si="225"/>
        <v>5.7967794915458129E-3</v>
      </c>
      <c r="L2412" s="11">
        <f t="shared" si="226"/>
        <v>1.4469248363062266E-3</v>
      </c>
      <c r="M2412" s="11">
        <f t="shared" si="227"/>
        <v>4.0062754789281847</v>
      </c>
    </row>
    <row r="2413" spans="5:13" x14ac:dyDescent="0.25">
      <c r="E2413" s="11">
        <v>240.8</v>
      </c>
      <c r="F2413" s="11">
        <f t="shared" si="223"/>
        <v>0.58697538545744132</v>
      </c>
      <c r="G2413" s="11">
        <f t="shared" si="222"/>
        <v>6.8248145338090378</v>
      </c>
      <c r="H2413" s="11">
        <f t="shared" si="224"/>
        <v>4.0059981416581074</v>
      </c>
      <c r="K2413" s="11">
        <f t="shared" si="225"/>
        <v>5.7979835167933083E-3</v>
      </c>
      <c r="L2413" s="11">
        <f t="shared" si="226"/>
        <v>1.4473255632598697E-3</v>
      </c>
      <c r="M2413" s="11">
        <f t="shared" si="227"/>
        <v>4.0059981416581047</v>
      </c>
    </row>
    <row r="2414" spans="5:13" x14ac:dyDescent="0.25">
      <c r="E2414" s="11">
        <v>240.9</v>
      </c>
      <c r="F2414" s="11">
        <f t="shared" si="223"/>
        <v>0.58697538545744132</v>
      </c>
      <c r="G2414" s="11">
        <f t="shared" si="222"/>
        <v>6.824342277321537</v>
      </c>
      <c r="H2414" s="11">
        <f t="shared" si="224"/>
        <v>4.0057209387243224</v>
      </c>
      <c r="K2414" s="11">
        <f t="shared" si="225"/>
        <v>5.7991872920615042E-3</v>
      </c>
      <c r="L2414" s="11">
        <f t="shared" si="226"/>
        <v>1.4477262347457327E-3</v>
      </c>
      <c r="M2414" s="11">
        <f t="shared" si="227"/>
        <v>4.0057209387243216</v>
      </c>
    </row>
    <row r="2415" spans="5:13" x14ac:dyDescent="0.25">
      <c r="E2415" s="11">
        <v>241</v>
      </c>
      <c r="F2415" s="11">
        <f t="shared" si="223"/>
        <v>0.58697538545744132</v>
      </c>
      <c r="G2415" s="11">
        <f t="shared" si="222"/>
        <v>6.8238702494901311</v>
      </c>
      <c r="H2415" s="11">
        <f t="shared" si="224"/>
        <v>4.0054438700060357</v>
      </c>
      <c r="K2415" s="11">
        <f t="shared" si="225"/>
        <v>5.8003908175060402E-3</v>
      </c>
      <c r="L2415" s="11">
        <f t="shared" si="226"/>
        <v>1.4481268507945165E-3</v>
      </c>
      <c r="M2415" s="11">
        <f t="shared" si="227"/>
        <v>4.0054438700060349</v>
      </c>
    </row>
    <row r="2416" spans="5:13" x14ac:dyDescent="0.25">
      <c r="E2416" s="11">
        <v>241.1</v>
      </c>
      <c r="F2416" s="11">
        <f t="shared" si="223"/>
        <v>0.58697538545744132</v>
      </c>
      <c r="G2416" s="11">
        <f t="shared" si="222"/>
        <v>6.8233984501093001</v>
      </c>
      <c r="H2416" s="11">
        <f t="shared" si="224"/>
        <v>4.005166935382614</v>
      </c>
      <c r="K2416" s="11">
        <f t="shared" si="225"/>
        <v>5.8015940932823924E-3</v>
      </c>
      <c r="L2416" s="11">
        <f t="shared" si="226"/>
        <v>1.4485274114368894E-3</v>
      </c>
      <c r="M2416" s="11">
        <f t="shared" si="227"/>
        <v>4.0051669353826105</v>
      </c>
    </row>
    <row r="2417" spans="5:13" x14ac:dyDescent="0.25">
      <c r="E2417" s="11">
        <v>241.2</v>
      </c>
      <c r="F2417" s="11">
        <f t="shared" si="223"/>
        <v>0.58697538545744132</v>
      </c>
      <c r="G2417" s="11">
        <f t="shared" si="222"/>
        <v>6.8229268789737976</v>
      </c>
      <c r="H2417" s="11">
        <f t="shared" si="224"/>
        <v>4.0048901347335821</v>
      </c>
      <c r="K2417" s="11">
        <f t="shared" si="225"/>
        <v>5.8027971195458742E-3</v>
      </c>
      <c r="L2417" s="11">
        <f t="shared" si="226"/>
        <v>1.4489279167034868E-3</v>
      </c>
      <c r="M2417" s="11">
        <f t="shared" si="227"/>
        <v>4.0048901347335812</v>
      </c>
    </row>
    <row r="2418" spans="5:13" x14ac:dyDescent="0.25">
      <c r="E2418" s="11">
        <v>241.3</v>
      </c>
      <c r="F2418" s="11">
        <f t="shared" si="223"/>
        <v>0.58697538545744132</v>
      </c>
      <c r="G2418" s="11">
        <f t="shared" si="222"/>
        <v>6.8224555358786398</v>
      </c>
      <c r="H2418" s="11">
        <f t="shared" si="224"/>
        <v>4.0046134679386194</v>
      </c>
      <c r="K2418" s="11">
        <f t="shared" si="225"/>
        <v>5.8039998964516401E-3</v>
      </c>
      <c r="L2418" s="11">
        <f t="shared" si="226"/>
        <v>1.449328366624922E-3</v>
      </c>
      <c r="M2418" s="11">
        <f t="shared" si="227"/>
        <v>4.0046134679386167</v>
      </c>
    </row>
    <row r="2419" spans="5:13" x14ac:dyDescent="0.25">
      <c r="E2419" s="11">
        <v>241.4</v>
      </c>
      <c r="F2419" s="11">
        <f t="shared" si="223"/>
        <v>0.58697538545744132</v>
      </c>
      <c r="G2419" s="11">
        <f t="shared" si="222"/>
        <v>6.8219844206191178</v>
      </c>
      <c r="H2419" s="11">
        <f t="shared" si="224"/>
        <v>4.0043369348775659</v>
      </c>
      <c r="K2419" s="11">
        <f t="shared" si="225"/>
        <v>5.8052024241546825E-3</v>
      </c>
      <c r="L2419" s="11">
        <f t="shared" si="226"/>
        <v>1.4497287612317707E-3</v>
      </c>
      <c r="M2419" s="11">
        <f t="shared" si="227"/>
        <v>4.0043369348775677</v>
      </c>
    </row>
    <row r="2420" spans="5:13" x14ac:dyDescent="0.25">
      <c r="E2420" s="11">
        <v>241.5</v>
      </c>
      <c r="F2420" s="11">
        <f t="shared" si="223"/>
        <v>0.58697538545744132</v>
      </c>
      <c r="G2420" s="11">
        <f t="shared" si="222"/>
        <v>6.8215135329907897</v>
      </c>
      <c r="H2420" s="11">
        <f t="shared" si="224"/>
        <v>4.0040605354304208</v>
      </c>
      <c r="K2420" s="11">
        <f t="shared" si="225"/>
        <v>5.8064047028098332E-3</v>
      </c>
      <c r="L2420" s="11">
        <f t="shared" si="226"/>
        <v>1.4501291005545864E-3</v>
      </c>
      <c r="M2420" s="11">
        <f t="shared" si="227"/>
        <v>4.0040605354304217</v>
      </c>
    </row>
    <row r="2421" spans="5:13" x14ac:dyDescent="0.25">
      <c r="E2421" s="11">
        <v>241.6</v>
      </c>
      <c r="F2421" s="11">
        <f t="shared" si="223"/>
        <v>0.58697538545744132</v>
      </c>
      <c r="G2421" s="11">
        <f t="shared" si="222"/>
        <v>6.8210428727894765</v>
      </c>
      <c r="H2421" s="11">
        <f t="shared" si="224"/>
        <v>4.003784269477336</v>
      </c>
      <c r="K2421" s="11">
        <f t="shared" si="225"/>
        <v>5.8076067325717653E-3</v>
      </c>
      <c r="L2421" s="11">
        <f t="shared" si="226"/>
        <v>1.4505293846238893E-3</v>
      </c>
      <c r="M2421" s="11">
        <f t="shared" si="227"/>
        <v>4.0037842694773342</v>
      </c>
    </row>
    <row r="2422" spans="5:13" x14ac:dyDescent="0.25">
      <c r="E2422" s="11">
        <v>241.7</v>
      </c>
      <c r="F2422" s="11">
        <f t="shared" si="223"/>
        <v>0.58697538545744132</v>
      </c>
      <c r="G2422" s="11">
        <f t="shared" si="222"/>
        <v>6.8205724398112757</v>
      </c>
      <c r="H2422" s="11">
        <f t="shared" si="224"/>
        <v>4.0035081368986249</v>
      </c>
      <c r="K2422" s="11">
        <f t="shared" si="225"/>
        <v>5.8088085135949907E-3</v>
      </c>
      <c r="L2422" s="11">
        <f t="shared" si="226"/>
        <v>1.4509296134701678E-3</v>
      </c>
      <c r="M2422" s="11">
        <f t="shared" si="227"/>
        <v>4.0035081368986232</v>
      </c>
    </row>
    <row r="2423" spans="5:13" x14ac:dyDescent="0.25">
      <c r="E2423" s="11">
        <v>241.8</v>
      </c>
      <c r="F2423" s="11">
        <f t="shared" si="223"/>
        <v>0.58697538545744132</v>
      </c>
      <c r="G2423" s="11">
        <f t="shared" si="222"/>
        <v>6.8201022338525448</v>
      </c>
      <c r="H2423" s="11">
        <f t="shared" si="224"/>
        <v>4.0032321375747539</v>
      </c>
      <c r="K2423" s="11">
        <f t="shared" si="225"/>
        <v>5.8100100460338616E-3</v>
      </c>
      <c r="L2423" s="11">
        <f t="shared" si="226"/>
        <v>1.4513297871238859E-3</v>
      </c>
      <c r="M2423" s="11">
        <f t="shared" si="227"/>
        <v>4.0032321375747504</v>
      </c>
    </row>
    <row r="2424" spans="5:13" x14ac:dyDescent="0.25">
      <c r="E2424" s="11">
        <v>241.9</v>
      </c>
      <c r="F2424" s="11">
        <f t="shared" si="223"/>
        <v>0.58697538545744132</v>
      </c>
      <c r="G2424" s="11">
        <f t="shared" si="222"/>
        <v>6.8196322547099131</v>
      </c>
      <c r="H2424" s="11">
        <f t="shared" si="224"/>
        <v>4.0029562713863509</v>
      </c>
      <c r="K2424" s="11">
        <f t="shared" si="225"/>
        <v>5.8112113300425707E-3</v>
      </c>
      <c r="L2424" s="11">
        <f t="shared" si="226"/>
        <v>1.4517299056154729E-3</v>
      </c>
      <c r="M2424" s="11">
        <f t="shared" si="227"/>
        <v>4.0029562713863491</v>
      </c>
    </row>
    <row r="2425" spans="5:13" x14ac:dyDescent="0.25">
      <c r="E2425" s="11">
        <v>242</v>
      </c>
      <c r="F2425" s="11">
        <f t="shared" si="223"/>
        <v>0.58697538545744132</v>
      </c>
      <c r="G2425" s="11">
        <f t="shared" si="222"/>
        <v>6.8191625021802702</v>
      </c>
      <c r="H2425" s="11">
        <f t="shared" si="224"/>
        <v>4.0026805382141939</v>
      </c>
      <c r="K2425" s="11">
        <f t="shared" si="225"/>
        <v>5.8124123657751518E-3</v>
      </c>
      <c r="L2425" s="11">
        <f t="shared" si="226"/>
        <v>1.452129968975335E-3</v>
      </c>
      <c r="M2425" s="11">
        <f t="shared" si="227"/>
        <v>4.0026805382141921</v>
      </c>
    </row>
    <row r="2426" spans="5:13" x14ac:dyDescent="0.25">
      <c r="E2426" s="11">
        <v>242.1</v>
      </c>
      <c r="F2426" s="11">
        <f t="shared" si="223"/>
        <v>0.58697538545744132</v>
      </c>
      <c r="G2426" s="11">
        <f t="shared" si="222"/>
        <v>6.8186929760607757</v>
      </c>
      <c r="H2426" s="11">
        <f t="shared" si="224"/>
        <v>4.0024049379392217</v>
      </c>
      <c r="K2426" s="11">
        <f t="shared" si="225"/>
        <v>5.8136131533854784E-3</v>
      </c>
      <c r="L2426" s="11">
        <f t="shared" si="226"/>
        <v>1.4525299772338435E-3</v>
      </c>
      <c r="M2426" s="11">
        <f t="shared" si="227"/>
        <v>4.0024049379392199</v>
      </c>
    </row>
    <row r="2427" spans="5:13" x14ac:dyDescent="0.25">
      <c r="E2427" s="11">
        <v>242.2</v>
      </c>
      <c r="F2427" s="11">
        <f t="shared" si="223"/>
        <v>0.58697538545744132</v>
      </c>
      <c r="G2427" s="11">
        <f t="shared" si="222"/>
        <v>6.8182236761488539</v>
      </c>
      <c r="H2427" s="11">
        <f t="shared" si="224"/>
        <v>4.0021294704425259</v>
      </c>
      <c r="K2427" s="11">
        <f t="shared" si="225"/>
        <v>5.8148136930272661E-3</v>
      </c>
      <c r="L2427" s="11">
        <f t="shared" si="226"/>
        <v>1.4529299304213436E-3</v>
      </c>
      <c r="M2427" s="11">
        <f t="shared" si="227"/>
        <v>4.002129470442525</v>
      </c>
    </row>
    <row r="2428" spans="5:13" x14ac:dyDescent="0.25">
      <c r="E2428" s="11">
        <v>242.3</v>
      </c>
      <c r="F2428" s="11">
        <f t="shared" si="223"/>
        <v>0.58697538545744132</v>
      </c>
      <c r="G2428" s="11">
        <f t="shared" si="222"/>
        <v>6.817754602242192</v>
      </c>
      <c r="H2428" s="11">
        <f t="shared" si="224"/>
        <v>4.0018541356053552</v>
      </c>
      <c r="K2428" s="11">
        <f t="shared" si="225"/>
        <v>5.8160139848540734E-3</v>
      </c>
      <c r="L2428" s="11">
        <f t="shared" si="226"/>
        <v>1.4533298285681509E-3</v>
      </c>
      <c r="M2428" s="11">
        <f t="shared" si="227"/>
        <v>4.0018541356053534</v>
      </c>
    </row>
    <row r="2429" spans="5:13" x14ac:dyDescent="0.25">
      <c r="E2429" s="11">
        <v>242.4</v>
      </c>
      <c r="F2429" s="11">
        <f t="shared" si="223"/>
        <v>0.58697538545744132</v>
      </c>
      <c r="G2429" s="11">
        <f t="shared" si="222"/>
        <v>6.8172857541387462</v>
      </c>
      <c r="H2429" s="11">
        <f t="shared" si="224"/>
        <v>4.0015789333091139</v>
      </c>
      <c r="K2429" s="11">
        <f t="shared" si="225"/>
        <v>5.817214029019295E-3</v>
      </c>
      <c r="L2429" s="11">
        <f t="shared" si="226"/>
        <v>1.4537296717045483E-3</v>
      </c>
      <c r="M2429" s="11">
        <f t="shared" si="227"/>
        <v>4.0015789333091139</v>
      </c>
    </row>
    <row r="2430" spans="5:13" x14ac:dyDescent="0.25">
      <c r="E2430" s="11">
        <v>242.5</v>
      </c>
      <c r="F2430" s="11">
        <f t="shared" si="223"/>
        <v>0.58697538545744132</v>
      </c>
      <c r="G2430" s="11">
        <f t="shared" si="222"/>
        <v>6.8168171316367276</v>
      </c>
      <c r="H2430" s="11">
        <f t="shared" si="224"/>
        <v>4.0013038634353579</v>
      </c>
      <c r="K2430" s="11">
        <f t="shared" si="225"/>
        <v>5.8184138256761738E-3</v>
      </c>
      <c r="L2430" s="11">
        <f t="shared" si="226"/>
        <v>1.4541294598607963E-3</v>
      </c>
      <c r="M2430" s="11">
        <f t="shared" si="227"/>
        <v>4.001303863435357</v>
      </c>
    </row>
    <row r="2431" spans="5:13" x14ac:dyDescent="0.25">
      <c r="E2431" s="11">
        <v>242.6</v>
      </c>
      <c r="F2431" s="11">
        <f t="shared" si="223"/>
        <v>0.58697538545744132</v>
      </c>
      <c r="G2431" s="11">
        <f t="shared" si="222"/>
        <v>6.8163487345346203</v>
      </c>
      <c r="H2431" s="11">
        <f t="shared" si="224"/>
        <v>4.0010289258658007</v>
      </c>
      <c r="K2431" s="11">
        <f t="shared" si="225"/>
        <v>5.8196133749777914E-3</v>
      </c>
      <c r="L2431" s="11">
        <f t="shared" si="226"/>
        <v>1.4545291930671213E-3</v>
      </c>
      <c r="M2431" s="11">
        <f t="shared" si="227"/>
        <v>4.0010289258657989</v>
      </c>
    </row>
    <row r="2432" spans="5:13" x14ac:dyDescent="0.25">
      <c r="E2432" s="11">
        <v>242.7</v>
      </c>
      <c r="F2432" s="11">
        <f t="shared" si="223"/>
        <v>0.58697538545744132</v>
      </c>
      <c r="G2432" s="11">
        <f t="shared" si="222"/>
        <v>6.8158805626311683</v>
      </c>
      <c r="H2432" s="11">
        <f t="shared" si="224"/>
        <v>4.0007541204823118</v>
      </c>
      <c r="K2432" s="11">
        <f t="shared" si="225"/>
        <v>5.8208126770770722E-3</v>
      </c>
      <c r="L2432" s="11">
        <f t="shared" si="226"/>
        <v>1.4549288713537195E-3</v>
      </c>
      <c r="M2432" s="11">
        <f t="shared" si="227"/>
        <v>4.0007541204823118</v>
      </c>
    </row>
    <row r="2433" spans="5:13" x14ac:dyDescent="0.25">
      <c r="E2433" s="11">
        <v>242.8</v>
      </c>
      <c r="F2433" s="11">
        <f t="shared" si="223"/>
        <v>0.58697538545744132</v>
      </c>
      <c r="G2433" s="11">
        <f t="shared" si="222"/>
        <v>6.8154126157253732</v>
      </c>
      <c r="H2433" s="11">
        <f t="shared" si="224"/>
        <v>4.0004794471669092</v>
      </c>
      <c r="K2433" s="11">
        <f t="shared" si="225"/>
        <v>5.822011732126783E-3</v>
      </c>
      <c r="L2433" s="11">
        <f t="shared" si="226"/>
        <v>1.4553284947507639E-3</v>
      </c>
      <c r="M2433" s="11">
        <f t="shared" si="227"/>
        <v>4.0004794471669074</v>
      </c>
    </row>
    <row r="2434" spans="5:13" x14ac:dyDescent="0.25">
      <c r="E2434" s="11">
        <v>242.9</v>
      </c>
      <c r="F2434" s="11">
        <f t="shared" si="223"/>
        <v>0.58697538545744132</v>
      </c>
      <c r="G2434" s="11">
        <f t="shared" si="222"/>
        <v>6.8149448936165067</v>
      </c>
      <c r="H2434" s="11">
        <f t="shared" si="224"/>
        <v>4.0002049058017706</v>
      </c>
      <c r="K2434" s="11">
        <f t="shared" si="225"/>
        <v>5.8232105402795335E-3</v>
      </c>
      <c r="L2434" s="11">
        <f t="shared" si="226"/>
        <v>1.4557280632883922E-3</v>
      </c>
      <c r="M2434" s="11">
        <f t="shared" si="227"/>
        <v>4.0002049058017679</v>
      </c>
    </row>
    <row r="2435" spans="5:13" x14ac:dyDescent="0.25">
      <c r="E2435" s="11">
        <v>243</v>
      </c>
      <c r="F2435" s="11">
        <f t="shared" si="223"/>
        <v>0.58697538545744132</v>
      </c>
      <c r="G2435" s="11">
        <f t="shared" si="222"/>
        <v>6.8144773961040963</v>
      </c>
      <c r="H2435" s="11">
        <f t="shared" si="224"/>
        <v>3.999930496269223</v>
      </c>
      <c r="K2435" s="11">
        <f t="shared" si="225"/>
        <v>5.8244091016877754E-3</v>
      </c>
      <c r="L2435" s="11">
        <f t="shared" si="226"/>
        <v>1.4561275769967171E-3</v>
      </c>
      <c r="M2435" s="11">
        <f t="shared" si="227"/>
        <v>3.9999304962692199</v>
      </c>
    </row>
    <row r="2436" spans="5:13" x14ac:dyDescent="0.25">
      <c r="E2436" s="11">
        <v>243.1</v>
      </c>
      <c r="F2436" s="11">
        <f t="shared" si="223"/>
        <v>0.58697538545744132</v>
      </c>
      <c r="G2436" s="11">
        <f t="shared" si="222"/>
        <v>6.8140101229879342</v>
      </c>
      <c r="H2436" s="11">
        <f t="shared" si="224"/>
        <v>3.9996562184517499</v>
      </c>
      <c r="K2436" s="11">
        <f t="shared" si="225"/>
        <v>5.8256074165038063E-3</v>
      </c>
      <c r="L2436" s="11">
        <f t="shared" si="226"/>
        <v>1.45652703590582E-3</v>
      </c>
      <c r="M2436" s="11">
        <f t="shared" si="227"/>
        <v>3.9996562184517486</v>
      </c>
    </row>
    <row r="2437" spans="5:13" x14ac:dyDescent="0.25">
      <c r="E2437" s="11">
        <v>243.2</v>
      </c>
      <c r="F2437" s="11">
        <f t="shared" si="223"/>
        <v>0.58697538545744132</v>
      </c>
      <c r="G2437" s="11">
        <f t="shared" ref="G2437:G2500" si="228">((4*$C$2*10^6)/(3*E2437))^(1/6)</f>
        <v>6.8135430740680718</v>
      </c>
      <c r="H2437" s="11">
        <f t="shared" si="224"/>
        <v>3.9993820722319859</v>
      </c>
      <c r="K2437" s="11">
        <f t="shared" si="225"/>
        <v>5.8268054848797639E-3</v>
      </c>
      <c r="L2437" s="11">
        <f t="shared" si="226"/>
        <v>1.4569264400457554E-3</v>
      </c>
      <c r="M2437" s="11">
        <f t="shared" si="227"/>
        <v>3.9993820722319864</v>
      </c>
    </row>
    <row r="2438" spans="5:13" x14ac:dyDescent="0.25">
      <c r="E2438" s="11">
        <v>243.3</v>
      </c>
      <c r="F2438" s="11">
        <f t="shared" ref="F2438:F2501" si="229">(4/3.14)*(2/(3*3.14))^0.5</f>
        <v>0.58697538545744132</v>
      </c>
      <c r="G2438" s="11">
        <f t="shared" si="228"/>
        <v>6.8130762491448156</v>
      </c>
      <c r="H2438" s="11">
        <f t="shared" ref="H2438:H2501" si="230">G2438*F2438</f>
        <v>3.9991080574927165</v>
      </c>
      <c r="K2438" s="11">
        <f t="shared" ref="K2438:K2501" si="231">4*(E2438/(2*3.14*$C$2*10^6))^0.5</f>
        <v>5.8280033069676319E-3</v>
      </c>
      <c r="L2438" s="11">
        <f t="shared" ref="L2438:L2501" si="232">3.14*(((3*E2438)/(4*$C$2*10^6))^(2/3))</f>
        <v>1.4573257894465506E-3</v>
      </c>
      <c r="M2438" s="11">
        <f t="shared" si="227"/>
        <v>3.9991080574927147</v>
      </c>
    </row>
    <row r="2439" spans="5:13" x14ac:dyDescent="0.25">
      <c r="E2439" s="11">
        <v>243.4</v>
      </c>
      <c r="F2439" s="11">
        <f t="shared" si="229"/>
        <v>0.58697538545744132</v>
      </c>
      <c r="G2439" s="11">
        <f t="shared" si="228"/>
        <v>6.8126096480187428</v>
      </c>
      <c r="H2439" s="11">
        <f t="shared" si="230"/>
        <v>3.9988341741168854</v>
      </c>
      <c r="K2439" s="11">
        <f t="shared" si="231"/>
        <v>5.8292008829192365E-3</v>
      </c>
      <c r="L2439" s="11">
        <f t="shared" si="232"/>
        <v>1.4577250841381984E-3</v>
      </c>
      <c r="M2439" s="11">
        <f t="shared" ref="M2439:M2502" si="233">K2439/L2439</f>
        <v>3.9988341741168831</v>
      </c>
    </row>
    <row r="2440" spans="5:13" x14ac:dyDescent="0.25">
      <c r="E2440" s="11">
        <v>243.5</v>
      </c>
      <c r="F2440" s="11">
        <f t="shared" si="229"/>
        <v>0.58697538545744132</v>
      </c>
      <c r="G2440" s="11">
        <f t="shared" si="228"/>
        <v>6.812143270490683</v>
      </c>
      <c r="H2440" s="11">
        <f t="shared" si="230"/>
        <v>3.9985604219875834</v>
      </c>
      <c r="K2440" s="11">
        <f t="shared" si="231"/>
        <v>5.8303982128862482E-3</v>
      </c>
      <c r="L2440" s="11">
        <f t="shared" si="232"/>
        <v>1.4581243241506665E-3</v>
      </c>
      <c r="M2440" s="11">
        <f t="shared" si="233"/>
        <v>3.998560421987583</v>
      </c>
    </row>
    <row r="2441" spans="5:13" x14ac:dyDescent="0.25">
      <c r="E2441" s="11">
        <v>243.6</v>
      </c>
      <c r="F2441" s="11">
        <f t="shared" si="229"/>
        <v>0.58697538545744132</v>
      </c>
      <c r="G2441" s="11">
        <f t="shared" si="228"/>
        <v>6.8116771163617242</v>
      </c>
      <c r="H2441" s="11">
        <f t="shared" si="230"/>
        <v>3.9982868009880557</v>
      </c>
      <c r="K2441" s="11">
        <f t="shared" si="231"/>
        <v>5.8315952970201821E-3</v>
      </c>
      <c r="L2441" s="11">
        <f t="shared" si="232"/>
        <v>1.4585235095138948E-3</v>
      </c>
      <c r="M2441" s="11">
        <f t="shared" si="233"/>
        <v>3.9982868009880552</v>
      </c>
    </row>
    <row r="2442" spans="5:13" x14ac:dyDescent="0.25">
      <c r="E2442" s="11">
        <v>243.7</v>
      </c>
      <c r="F2442" s="11">
        <f t="shared" si="229"/>
        <v>0.58697538545744132</v>
      </c>
      <c r="G2442" s="11">
        <f t="shared" si="228"/>
        <v>6.8112111854332165</v>
      </c>
      <c r="H2442" s="11">
        <f t="shared" si="230"/>
        <v>3.998013311001698</v>
      </c>
      <c r="K2442" s="11">
        <f t="shared" si="231"/>
        <v>5.8327921354723979E-3</v>
      </c>
      <c r="L2442" s="11">
        <f t="shared" si="232"/>
        <v>1.4589226402577933E-3</v>
      </c>
      <c r="M2442" s="11">
        <f t="shared" si="233"/>
        <v>3.9980133110016971</v>
      </c>
    </row>
    <row r="2443" spans="5:13" x14ac:dyDescent="0.25">
      <c r="E2443" s="11">
        <v>243.8</v>
      </c>
      <c r="F2443" s="11">
        <f t="shared" si="229"/>
        <v>0.58697538545744132</v>
      </c>
      <c r="G2443" s="11">
        <f t="shared" si="228"/>
        <v>6.8107454775067664</v>
      </c>
      <c r="H2443" s="11">
        <f t="shared" si="230"/>
        <v>3.9977399519120596</v>
      </c>
      <c r="K2443" s="11">
        <f t="shared" si="231"/>
        <v>5.8339887283940994E-3</v>
      </c>
      <c r="L2443" s="11">
        <f t="shared" si="232"/>
        <v>1.4593217164122418E-3</v>
      </c>
      <c r="M2443" s="11">
        <f t="shared" si="233"/>
        <v>3.9977399519120596</v>
      </c>
    </row>
    <row r="2444" spans="5:13" x14ac:dyDescent="0.25">
      <c r="E2444" s="11">
        <v>243.9</v>
      </c>
      <c r="F2444" s="11">
        <f t="shared" si="229"/>
        <v>0.58697538545744132</v>
      </c>
      <c r="G2444" s="11">
        <f t="shared" si="228"/>
        <v>6.8102799923842365</v>
      </c>
      <c r="H2444" s="11">
        <f t="shared" si="230"/>
        <v>3.9974667236028378</v>
      </c>
      <c r="K2444" s="11">
        <f t="shared" si="231"/>
        <v>5.8351850759363368E-3</v>
      </c>
      <c r="L2444" s="11">
        <f t="shared" si="232"/>
        <v>1.4597207380070947E-3</v>
      </c>
      <c r="M2444" s="11">
        <f t="shared" si="233"/>
        <v>3.9974667236028374</v>
      </c>
    </row>
    <row r="2445" spans="5:13" x14ac:dyDescent="0.25">
      <c r="E2445" s="11">
        <v>244</v>
      </c>
      <c r="F2445" s="11">
        <f t="shared" si="229"/>
        <v>0.58697538545744132</v>
      </c>
      <c r="G2445" s="11">
        <f t="shared" si="228"/>
        <v>6.8098147298677478</v>
      </c>
      <c r="H2445" s="11">
        <f t="shared" si="230"/>
        <v>3.9971936259578831</v>
      </c>
      <c r="K2445" s="11">
        <f t="shared" si="231"/>
        <v>5.836381178250004E-3</v>
      </c>
      <c r="L2445" s="11">
        <f t="shared" si="232"/>
        <v>1.4601197050721753E-3</v>
      </c>
      <c r="M2445" s="11">
        <f t="shared" si="233"/>
        <v>3.9971936259578835</v>
      </c>
    </row>
    <row r="2446" spans="5:13" x14ac:dyDescent="0.25">
      <c r="E2446" s="11">
        <v>244.1</v>
      </c>
      <c r="F2446" s="11">
        <f t="shared" si="229"/>
        <v>0.58697538545744132</v>
      </c>
      <c r="G2446" s="11">
        <f t="shared" si="228"/>
        <v>6.8093496897596806</v>
      </c>
      <c r="H2446" s="11">
        <f t="shared" si="230"/>
        <v>3.996920658861197</v>
      </c>
      <c r="K2446" s="11">
        <f t="shared" si="231"/>
        <v>5.8375770354858409E-3</v>
      </c>
      <c r="L2446" s="11">
        <f t="shared" si="232"/>
        <v>1.4605186176372795E-3</v>
      </c>
      <c r="M2446" s="11">
        <f t="shared" si="233"/>
        <v>3.9969206588611979</v>
      </c>
    </row>
    <row r="2447" spans="5:13" x14ac:dyDescent="0.25">
      <c r="E2447" s="11">
        <v>244.2</v>
      </c>
      <c r="F2447" s="11">
        <f t="shared" si="229"/>
        <v>0.58697538545744132</v>
      </c>
      <c r="G2447" s="11">
        <f t="shared" si="228"/>
        <v>6.8088848718626647</v>
      </c>
      <c r="H2447" s="11">
        <f t="shared" si="230"/>
        <v>3.9966478221969286</v>
      </c>
      <c r="K2447" s="11">
        <f t="shared" si="231"/>
        <v>5.8387726477944317E-3</v>
      </c>
      <c r="L2447" s="11">
        <f t="shared" si="232"/>
        <v>1.4609174757321758E-3</v>
      </c>
      <c r="M2447" s="11">
        <f t="shared" si="233"/>
        <v>3.9966478221969264</v>
      </c>
    </row>
    <row r="2448" spans="5:13" x14ac:dyDescent="0.25">
      <c r="E2448" s="11">
        <v>244.3</v>
      </c>
      <c r="F2448" s="11">
        <f t="shared" si="229"/>
        <v>0.58697538545744132</v>
      </c>
      <c r="G2448" s="11">
        <f t="shared" si="228"/>
        <v>6.8084202759795938</v>
      </c>
      <c r="H2448" s="11">
        <f t="shared" si="230"/>
        <v>3.9963751158493812</v>
      </c>
      <c r="K2448" s="11">
        <f t="shared" si="231"/>
        <v>5.8399680153262109E-3</v>
      </c>
      <c r="L2448" s="11">
        <f t="shared" si="232"/>
        <v>1.4613162793866014E-3</v>
      </c>
      <c r="M2448" s="11">
        <f t="shared" si="233"/>
        <v>3.9963751158493781</v>
      </c>
    </row>
    <row r="2449" spans="5:13" x14ac:dyDescent="0.25">
      <c r="E2449" s="11">
        <v>244.4</v>
      </c>
      <c r="F2449" s="11">
        <f t="shared" si="229"/>
        <v>0.58697538545744132</v>
      </c>
      <c r="G2449" s="11">
        <f t="shared" si="228"/>
        <v>6.8079559019136155</v>
      </c>
      <c r="H2449" s="11">
        <f t="shared" si="230"/>
        <v>3.9961025397030072</v>
      </c>
      <c r="K2449" s="11">
        <f t="shared" si="231"/>
        <v>5.8411631382314522E-3</v>
      </c>
      <c r="L2449" s="11">
        <f t="shared" si="232"/>
        <v>1.4617150286302645E-3</v>
      </c>
      <c r="M2449" s="11">
        <f t="shared" si="233"/>
        <v>3.9961025397030059</v>
      </c>
    </row>
    <row r="2450" spans="5:13" x14ac:dyDescent="0.25">
      <c r="E2450" s="11">
        <v>244.5</v>
      </c>
      <c r="F2450" s="11">
        <f t="shared" si="229"/>
        <v>0.58697538545744132</v>
      </c>
      <c r="G2450" s="11">
        <f t="shared" si="228"/>
        <v>6.8074917494681255</v>
      </c>
      <c r="H2450" s="11">
        <f t="shared" si="230"/>
        <v>3.9958300936424047</v>
      </c>
      <c r="K2450" s="11">
        <f t="shared" si="231"/>
        <v>5.8423580166602814E-3</v>
      </c>
      <c r="L2450" s="11">
        <f t="shared" si="232"/>
        <v>1.4621137234928515E-3</v>
      </c>
      <c r="M2450" s="11">
        <f t="shared" si="233"/>
        <v>3.9958300936424016</v>
      </c>
    </row>
    <row r="2451" spans="5:13" x14ac:dyDescent="0.25">
      <c r="E2451" s="11">
        <v>244.6</v>
      </c>
      <c r="F2451" s="11">
        <f t="shared" si="229"/>
        <v>0.58697538545744132</v>
      </c>
      <c r="G2451" s="11">
        <f t="shared" si="228"/>
        <v>6.8070278184467821</v>
      </c>
      <c r="H2451" s="11">
        <f t="shared" si="230"/>
        <v>3.9955577775523259</v>
      </c>
      <c r="K2451" s="11">
        <f t="shared" si="231"/>
        <v>5.8435526507626687E-3</v>
      </c>
      <c r="L2451" s="11">
        <f t="shared" si="232"/>
        <v>1.4625123640040127E-3</v>
      </c>
      <c r="M2451" s="11">
        <f t="shared" si="233"/>
        <v>3.9955577775523241</v>
      </c>
    </row>
    <row r="2452" spans="5:13" x14ac:dyDescent="0.25">
      <c r="E2452" s="11">
        <v>244.7</v>
      </c>
      <c r="F2452" s="11">
        <f t="shared" si="229"/>
        <v>0.58697538545744132</v>
      </c>
      <c r="G2452" s="11">
        <f t="shared" si="228"/>
        <v>6.806564108653494</v>
      </c>
      <c r="H2452" s="11">
        <f t="shared" si="230"/>
        <v>3.9952855913176704</v>
      </c>
      <c r="K2452" s="11">
        <f t="shared" si="231"/>
        <v>5.84474704068843E-3</v>
      </c>
      <c r="L2452" s="11">
        <f t="shared" si="232"/>
        <v>1.4629109501933745E-3</v>
      </c>
      <c r="M2452" s="11">
        <f t="shared" si="233"/>
        <v>3.9952855913176695</v>
      </c>
    </row>
    <row r="2453" spans="5:13" x14ac:dyDescent="0.25">
      <c r="E2453" s="11">
        <v>244.8</v>
      </c>
      <c r="F2453" s="11">
        <f t="shared" si="229"/>
        <v>0.58697538545744132</v>
      </c>
      <c r="G2453" s="11">
        <f t="shared" si="228"/>
        <v>6.8061006198924208</v>
      </c>
      <c r="H2453" s="11">
        <f t="shared" si="230"/>
        <v>3.9950135348234839</v>
      </c>
      <c r="K2453" s="11">
        <f t="shared" si="231"/>
        <v>5.8459411865872304E-3</v>
      </c>
      <c r="L2453" s="11">
        <f t="shared" si="232"/>
        <v>1.4633094820905364E-3</v>
      </c>
      <c r="M2453" s="11">
        <f t="shared" si="233"/>
        <v>3.9950135348234803</v>
      </c>
    </row>
    <row r="2454" spans="5:13" x14ac:dyDescent="0.25">
      <c r="E2454" s="11">
        <v>244.9</v>
      </c>
      <c r="F2454" s="11">
        <f t="shared" si="229"/>
        <v>0.58697538545744132</v>
      </c>
      <c r="G2454" s="11">
        <f t="shared" si="228"/>
        <v>6.8056373519679854</v>
      </c>
      <c r="H2454" s="11">
        <f t="shared" si="230"/>
        <v>3.9947416079549685</v>
      </c>
      <c r="K2454" s="11">
        <f t="shared" si="231"/>
        <v>5.8471350886085795E-3</v>
      </c>
      <c r="L2454" s="11">
        <f t="shared" si="232"/>
        <v>1.4637079597250625E-3</v>
      </c>
      <c r="M2454" s="11">
        <f t="shared" si="233"/>
        <v>3.9947416079549662</v>
      </c>
    </row>
    <row r="2455" spans="5:13" x14ac:dyDescent="0.25">
      <c r="E2455" s="11">
        <v>245</v>
      </c>
      <c r="F2455" s="11">
        <f t="shared" si="229"/>
        <v>0.58697538545744132</v>
      </c>
      <c r="G2455" s="11">
        <f t="shared" si="228"/>
        <v>6.8051743046848516</v>
      </c>
      <c r="H2455" s="11">
        <f t="shared" si="230"/>
        <v>3.9944698105974661</v>
      </c>
      <c r="K2455" s="11">
        <f t="shared" si="231"/>
        <v>5.8483287469018362E-3</v>
      </c>
      <c r="L2455" s="11">
        <f t="shared" si="232"/>
        <v>1.4641063831264964E-3</v>
      </c>
      <c r="M2455" s="11">
        <f t="shared" si="233"/>
        <v>3.9944698105974652</v>
      </c>
    </row>
    <row r="2456" spans="5:13" x14ac:dyDescent="0.25">
      <c r="E2456" s="11">
        <v>245.1</v>
      </c>
      <c r="F2456" s="11">
        <f t="shared" si="229"/>
        <v>0.58697538545744132</v>
      </c>
      <c r="G2456" s="11">
        <f t="shared" si="228"/>
        <v>6.8047114778479418</v>
      </c>
      <c r="H2456" s="11">
        <f t="shared" si="230"/>
        <v>3.994198142636471</v>
      </c>
      <c r="K2456" s="11">
        <f t="shared" si="231"/>
        <v>5.8495221616162085E-3</v>
      </c>
      <c r="L2456" s="11">
        <f t="shared" si="232"/>
        <v>1.4645047523243516E-3</v>
      </c>
      <c r="M2456" s="11">
        <f t="shared" si="233"/>
        <v>3.9941981426364697</v>
      </c>
    </row>
    <row r="2457" spans="5:13" x14ac:dyDescent="0.25">
      <c r="E2457" s="11">
        <v>245.2</v>
      </c>
      <c r="F2457" s="11">
        <f t="shared" si="229"/>
        <v>0.58697538545744132</v>
      </c>
      <c r="G2457" s="11">
        <f t="shared" si="228"/>
        <v>6.8042488712624296</v>
      </c>
      <c r="H2457" s="11">
        <f t="shared" si="230"/>
        <v>3.9939266039576244</v>
      </c>
      <c r="K2457" s="11">
        <f t="shared" si="231"/>
        <v>5.850715332900748E-3</v>
      </c>
      <c r="L2457" s="11">
        <f t="shared" si="232"/>
        <v>1.4649030673481117E-3</v>
      </c>
      <c r="M2457" s="11">
        <f t="shared" si="233"/>
        <v>3.9939266039576222</v>
      </c>
    </row>
    <row r="2458" spans="5:13" x14ac:dyDescent="0.25">
      <c r="E2458" s="11">
        <v>245.3</v>
      </c>
      <c r="F2458" s="11">
        <f t="shared" si="229"/>
        <v>0.58697538545744132</v>
      </c>
      <c r="G2458" s="11">
        <f t="shared" si="228"/>
        <v>6.8037864847337417</v>
      </c>
      <c r="H2458" s="11">
        <f t="shared" si="230"/>
        <v>3.9936551944467178</v>
      </c>
      <c r="K2458" s="11">
        <f t="shared" si="231"/>
        <v>5.8519082609043574E-3</v>
      </c>
      <c r="L2458" s="11">
        <f t="shared" si="232"/>
        <v>1.4653013282272325E-3</v>
      </c>
      <c r="M2458" s="11">
        <f t="shared" si="233"/>
        <v>3.9936551944467147</v>
      </c>
    </row>
    <row r="2459" spans="5:13" x14ac:dyDescent="0.25">
      <c r="E2459" s="11">
        <v>245.4</v>
      </c>
      <c r="F2459" s="11">
        <f t="shared" si="229"/>
        <v>0.58697538545744132</v>
      </c>
      <c r="G2459" s="11">
        <f t="shared" si="228"/>
        <v>6.8033243180675544</v>
      </c>
      <c r="H2459" s="11">
        <f t="shared" si="230"/>
        <v>3.9933839139896867</v>
      </c>
      <c r="K2459" s="11">
        <f t="shared" si="231"/>
        <v>5.8531009457757866E-3</v>
      </c>
      <c r="L2459" s="11">
        <f t="shared" si="232"/>
        <v>1.465699534991141E-3</v>
      </c>
      <c r="M2459" s="11">
        <f t="shared" si="233"/>
        <v>3.9933839139896867</v>
      </c>
    </row>
    <row r="2460" spans="5:13" x14ac:dyDescent="0.25">
      <c r="E2460" s="11">
        <v>245.5</v>
      </c>
      <c r="F2460" s="11">
        <f t="shared" si="229"/>
        <v>0.58697538545744132</v>
      </c>
      <c r="G2460" s="11">
        <f t="shared" si="228"/>
        <v>6.8028623710697902</v>
      </c>
      <c r="H2460" s="11">
        <f t="shared" si="230"/>
        <v>3.9931127624726135</v>
      </c>
      <c r="K2460" s="11">
        <f t="shared" si="231"/>
        <v>5.8542933876636356E-3</v>
      </c>
      <c r="L2460" s="11">
        <f t="shared" si="232"/>
        <v>1.4660976876692421E-3</v>
      </c>
      <c r="M2460" s="11">
        <f t="shared" si="233"/>
        <v>3.9931127624726117</v>
      </c>
    </row>
    <row r="2461" spans="5:13" x14ac:dyDescent="0.25">
      <c r="E2461" s="11">
        <v>245.6</v>
      </c>
      <c r="F2461" s="11">
        <f t="shared" si="229"/>
        <v>0.58697538545744132</v>
      </c>
      <c r="G2461" s="11">
        <f t="shared" si="228"/>
        <v>6.8024006435466298</v>
      </c>
      <c r="H2461" s="11">
        <f t="shared" si="230"/>
        <v>3.99284173978173</v>
      </c>
      <c r="K2461" s="11">
        <f t="shared" si="231"/>
        <v>5.8554855867163488E-3</v>
      </c>
      <c r="L2461" s="11">
        <f t="shared" si="232"/>
        <v>1.4664957862909045E-3</v>
      </c>
      <c r="M2461" s="11">
        <f t="shared" si="233"/>
        <v>3.9928417397817282</v>
      </c>
    </row>
    <row r="2462" spans="5:13" x14ac:dyDescent="0.25">
      <c r="E2462" s="11">
        <v>245.7</v>
      </c>
      <c r="F2462" s="11">
        <f t="shared" si="229"/>
        <v>0.58697538545744132</v>
      </c>
      <c r="G2462" s="11">
        <f t="shared" si="228"/>
        <v>6.8019391353045</v>
      </c>
      <c r="H2462" s="11">
        <f t="shared" si="230"/>
        <v>3.9925708458034141</v>
      </c>
      <c r="K2462" s="11">
        <f t="shared" si="231"/>
        <v>5.8566775430822261E-3</v>
      </c>
      <c r="L2462" s="11">
        <f t="shared" si="232"/>
        <v>1.4668938308854743E-3</v>
      </c>
      <c r="M2462" s="11">
        <f t="shared" si="233"/>
        <v>3.9925708458034124</v>
      </c>
    </row>
    <row r="2463" spans="5:13" x14ac:dyDescent="0.25">
      <c r="E2463" s="11">
        <v>245.8</v>
      </c>
      <c r="F2463" s="11">
        <f t="shared" si="229"/>
        <v>0.58697538545744132</v>
      </c>
      <c r="G2463" s="11">
        <f t="shared" si="228"/>
        <v>6.8014778461500773</v>
      </c>
      <c r="H2463" s="11">
        <f t="shared" si="230"/>
        <v>3.9923000804241893</v>
      </c>
      <c r="K2463" s="11">
        <f t="shared" si="231"/>
        <v>5.8578692569094103E-3</v>
      </c>
      <c r="L2463" s="11">
        <f t="shared" si="232"/>
        <v>1.4672918214822678E-3</v>
      </c>
      <c r="M2463" s="11">
        <f t="shared" si="233"/>
        <v>3.9923000804241875</v>
      </c>
    </row>
    <row r="2464" spans="5:13" x14ac:dyDescent="0.25">
      <c r="E2464" s="11">
        <v>245.9</v>
      </c>
      <c r="F2464" s="11">
        <f t="shared" si="229"/>
        <v>0.58697538545744132</v>
      </c>
      <c r="G2464" s="11">
        <f t="shared" si="228"/>
        <v>6.801016775890286</v>
      </c>
      <c r="H2464" s="11">
        <f t="shared" si="230"/>
        <v>3.9920294435307255</v>
      </c>
      <c r="K2464" s="11">
        <f t="shared" si="231"/>
        <v>5.8590607283458976E-3</v>
      </c>
      <c r="L2464" s="11">
        <f t="shared" si="232"/>
        <v>1.4676897581105738E-3</v>
      </c>
      <c r="M2464" s="11">
        <f t="shared" si="233"/>
        <v>3.9920294435307246</v>
      </c>
    </row>
    <row r="2465" spans="5:13" x14ac:dyDescent="0.25">
      <c r="E2465" s="11">
        <v>246</v>
      </c>
      <c r="F2465" s="11">
        <f t="shared" si="229"/>
        <v>0.58697538545744132</v>
      </c>
      <c r="G2465" s="11">
        <f t="shared" si="228"/>
        <v>6.8005559243322988</v>
      </c>
      <c r="H2465" s="11">
        <f t="shared" si="230"/>
        <v>3.9917589350098375</v>
      </c>
      <c r="K2465" s="11">
        <f t="shared" si="231"/>
        <v>5.8602519575395315E-3</v>
      </c>
      <c r="L2465" s="11">
        <f t="shared" si="232"/>
        <v>1.4680876407996554E-3</v>
      </c>
      <c r="M2465" s="11">
        <f t="shared" si="233"/>
        <v>3.9917589350098335</v>
      </c>
    </row>
    <row r="2466" spans="5:13" x14ac:dyDescent="0.25">
      <c r="E2466" s="11">
        <v>246.1</v>
      </c>
      <c r="F2466" s="11">
        <f t="shared" si="229"/>
        <v>0.58697538545744132</v>
      </c>
      <c r="G2466" s="11">
        <f t="shared" si="228"/>
        <v>6.8000952912835428</v>
      </c>
      <c r="H2466" s="11">
        <f t="shared" si="230"/>
        <v>3.9914885547484893</v>
      </c>
      <c r="K2466" s="11">
        <f t="shared" si="231"/>
        <v>5.8614429446380064E-3</v>
      </c>
      <c r="L2466" s="11">
        <f t="shared" si="232"/>
        <v>1.468485469578741E-3</v>
      </c>
      <c r="M2466" s="11">
        <f t="shared" si="233"/>
        <v>3.9914885547484897</v>
      </c>
    </row>
    <row r="2467" spans="5:13" x14ac:dyDescent="0.25">
      <c r="E2467" s="11">
        <v>246.2</v>
      </c>
      <c r="F2467" s="11">
        <f t="shared" si="229"/>
        <v>0.58697538545744132</v>
      </c>
      <c r="G2467" s="11">
        <f t="shared" si="228"/>
        <v>6.7996348765516803</v>
      </c>
      <c r="H2467" s="11">
        <f t="shared" si="230"/>
        <v>3.9912183026337842</v>
      </c>
      <c r="K2467" s="11">
        <f t="shared" si="231"/>
        <v>5.8626336897888657E-3</v>
      </c>
      <c r="L2467" s="11">
        <f t="shared" si="232"/>
        <v>1.468883244477043E-3</v>
      </c>
      <c r="M2467" s="11">
        <f t="shared" si="233"/>
        <v>3.9912183026337815</v>
      </c>
    </row>
    <row r="2468" spans="5:13" x14ac:dyDescent="0.25">
      <c r="E2468" s="11">
        <v>246.3</v>
      </c>
      <c r="F2468" s="11">
        <f t="shared" si="229"/>
        <v>0.58697538545744132</v>
      </c>
      <c r="G2468" s="11">
        <f t="shared" si="228"/>
        <v>6.7991746799446364</v>
      </c>
      <c r="H2468" s="11">
        <f t="shared" si="230"/>
        <v>3.9909481785529781</v>
      </c>
      <c r="K2468" s="11">
        <f t="shared" si="231"/>
        <v>5.8638241931395054E-3</v>
      </c>
      <c r="L2468" s="11">
        <f t="shared" si="232"/>
        <v>1.4692809655237336E-3</v>
      </c>
      <c r="M2468" s="11">
        <f t="shared" si="233"/>
        <v>3.9909481785529781</v>
      </c>
    </row>
    <row r="2469" spans="5:13" x14ac:dyDescent="0.25">
      <c r="E2469" s="11">
        <v>246.4</v>
      </c>
      <c r="F2469" s="11">
        <f t="shared" si="229"/>
        <v>0.58697538545744132</v>
      </c>
      <c r="G2469" s="11">
        <f t="shared" si="228"/>
        <v>6.79871470127057</v>
      </c>
      <c r="H2469" s="11">
        <f t="shared" si="230"/>
        <v>3.9906781823934661</v>
      </c>
      <c r="K2469" s="11">
        <f t="shared" si="231"/>
        <v>5.8650144548371671E-3</v>
      </c>
      <c r="L2469" s="11">
        <f t="shared" si="232"/>
        <v>1.4696786327479663E-3</v>
      </c>
      <c r="M2469" s="11">
        <f t="shared" si="233"/>
        <v>3.9906781823934652</v>
      </c>
    </row>
    <row r="2470" spans="5:13" x14ac:dyDescent="0.25">
      <c r="E2470" s="11">
        <v>246.5</v>
      </c>
      <c r="F2470" s="11">
        <f t="shared" si="229"/>
        <v>0.58697538545744132</v>
      </c>
      <c r="G2470" s="11">
        <f t="shared" si="228"/>
        <v>6.7982549403378938</v>
      </c>
      <c r="H2470" s="11">
        <f t="shared" si="230"/>
        <v>3.99040831404279</v>
      </c>
      <c r="K2470" s="11">
        <f t="shared" si="231"/>
        <v>5.8662044750289483E-3</v>
      </c>
      <c r="L2470" s="11">
        <f t="shared" si="232"/>
        <v>1.4700762461788625E-3</v>
      </c>
      <c r="M2470" s="11">
        <f t="shared" si="233"/>
        <v>3.99040831404279</v>
      </c>
    </row>
    <row r="2471" spans="5:13" x14ac:dyDescent="0.25">
      <c r="E2471" s="11">
        <v>246.6</v>
      </c>
      <c r="F2471" s="11">
        <f t="shared" si="229"/>
        <v>0.58697538545744132</v>
      </c>
      <c r="G2471" s="11">
        <f t="shared" si="228"/>
        <v>6.7977953969552622</v>
      </c>
      <c r="H2471" s="11">
        <f t="shared" si="230"/>
        <v>3.9901385733886352</v>
      </c>
      <c r="K2471" s="11">
        <f t="shared" si="231"/>
        <v>5.867394253861795E-3</v>
      </c>
      <c r="L2471" s="11">
        <f t="shared" si="232"/>
        <v>1.4704738058455194E-3</v>
      </c>
      <c r="M2471" s="11">
        <f t="shared" si="233"/>
        <v>3.9901385733886334</v>
      </c>
    </row>
    <row r="2472" spans="5:13" x14ac:dyDescent="0.25">
      <c r="E2472" s="11">
        <v>246.7</v>
      </c>
      <c r="F2472" s="11">
        <f t="shared" si="229"/>
        <v>0.58697538545744132</v>
      </c>
      <c r="G2472" s="11">
        <f t="shared" si="228"/>
        <v>6.797336070931582</v>
      </c>
      <c r="H2472" s="11">
        <f t="shared" si="230"/>
        <v>3.9898689603188351</v>
      </c>
      <c r="K2472" s="11">
        <f t="shared" si="231"/>
        <v>5.8685837914825047E-3</v>
      </c>
      <c r="L2472" s="11">
        <f t="shared" si="232"/>
        <v>1.4708713117770021E-3</v>
      </c>
      <c r="M2472" s="11">
        <f t="shared" si="233"/>
        <v>3.9898689603188324</v>
      </c>
    </row>
    <row r="2473" spans="5:13" x14ac:dyDescent="0.25">
      <c r="E2473" s="11">
        <v>246.8</v>
      </c>
      <c r="F2473" s="11">
        <f t="shared" si="229"/>
        <v>0.58697538545744132</v>
      </c>
      <c r="G2473" s="11">
        <f t="shared" si="228"/>
        <v>6.7968769620759941</v>
      </c>
      <c r="H2473" s="11">
        <f t="shared" si="230"/>
        <v>3.9895994747213592</v>
      </c>
      <c r="K2473" s="11">
        <f t="shared" si="231"/>
        <v>5.8697730880377238E-3</v>
      </c>
      <c r="L2473" s="11">
        <f t="shared" si="232"/>
        <v>1.471268764002352E-3</v>
      </c>
      <c r="M2473" s="11">
        <f t="shared" si="233"/>
        <v>3.989599474721357</v>
      </c>
    </row>
    <row r="2474" spans="5:13" x14ac:dyDescent="0.25">
      <c r="E2474" s="11">
        <v>246.9</v>
      </c>
      <c r="F2474" s="11">
        <f t="shared" si="229"/>
        <v>0.58697538545744132</v>
      </c>
      <c r="G2474" s="11">
        <f t="shared" si="228"/>
        <v>6.7964180701978973</v>
      </c>
      <c r="H2474" s="11">
        <f t="shared" si="230"/>
        <v>3.9893301164843304</v>
      </c>
      <c r="K2474" s="11">
        <f t="shared" si="231"/>
        <v>5.8709621436739542E-3</v>
      </c>
      <c r="L2474" s="11">
        <f t="shared" si="232"/>
        <v>1.4716661625505806E-3</v>
      </c>
      <c r="M2474" s="11">
        <f t="shared" si="233"/>
        <v>3.9893301164843296</v>
      </c>
    </row>
    <row r="2475" spans="5:13" x14ac:dyDescent="0.25">
      <c r="E2475" s="11">
        <v>247</v>
      </c>
      <c r="F2475" s="11">
        <f t="shared" si="229"/>
        <v>0.58697538545744132</v>
      </c>
      <c r="G2475" s="11">
        <f t="shared" si="228"/>
        <v>6.7959593951069248</v>
      </c>
      <c r="H2475" s="11">
        <f t="shared" si="230"/>
        <v>3.989060885496007</v>
      </c>
      <c r="K2475" s="11">
        <f t="shared" si="231"/>
        <v>5.8721509585375458E-3</v>
      </c>
      <c r="L2475" s="11">
        <f t="shared" si="232"/>
        <v>1.472063507450675E-3</v>
      </c>
      <c r="M2475" s="11">
        <f t="shared" si="233"/>
        <v>3.9890608854960057</v>
      </c>
    </row>
    <row r="2476" spans="5:13" x14ac:dyDescent="0.25">
      <c r="E2476" s="11">
        <v>247.1</v>
      </c>
      <c r="F2476" s="11">
        <f t="shared" si="229"/>
        <v>0.58697538545744132</v>
      </c>
      <c r="G2476" s="11">
        <f t="shared" si="228"/>
        <v>6.7955009366129575</v>
      </c>
      <c r="H2476" s="11">
        <f t="shared" si="230"/>
        <v>3.9887917816447942</v>
      </c>
      <c r="K2476" s="11">
        <f t="shared" si="231"/>
        <v>5.8733395327747028E-3</v>
      </c>
      <c r="L2476" s="11">
        <f t="shared" si="232"/>
        <v>1.4724607987315925E-3</v>
      </c>
      <c r="M2476" s="11">
        <f t="shared" si="233"/>
        <v>3.9887917816447924</v>
      </c>
    </row>
    <row r="2477" spans="5:13" x14ac:dyDescent="0.25">
      <c r="E2477" s="11">
        <v>247.2</v>
      </c>
      <c r="F2477" s="11">
        <f t="shared" si="229"/>
        <v>0.58697538545744132</v>
      </c>
      <c r="G2477" s="11">
        <f t="shared" si="228"/>
        <v>6.7950426945261206</v>
      </c>
      <c r="H2477" s="11">
        <f t="shared" si="230"/>
        <v>3.9885228048192403</v>
      </c>
      <c r="K2477" s="11">
        <f t="shared" si="231"/>
        <v>5.8745278665314812E-3</v>
      </c>
      <c r="L2477" s="11">
        <f t="shared" si="232"/>
        <v>1.4728580364222637E-3</v>
      </c>
      <c r="M2477" s="11">
        <f t="shared" si="233"/>
        <v>3.9885228048192372</v>
      </c>
    </row>
    <row r="2478" spans="5:13" x14ac:dyDescent="0.25">
      <c r="E2478" s="11">
        <v>247.3</v>
      </c>
      <c r="F2478" s="11">
        <f t="shared" si="229"/>
        <v>0.58697538545744132</v>
      </c>
      <c r="G2478" s="11">
        <f t="shared" si="228"/>
        <v>6.7945846686567819</v>
      </c>
      <c r="H2478" s="11">
        <f t="shared" si="230"/>
        <v>3.9882539549080356</v>
      </c>
      <c r="K2478" s="11">
        <f t="shared" si="231"/>
        <v>5.8757159599537884E-3</v>
      </c>
      <c r="L2478" s="11">
        <f t="shared" si="232"/>
        <v>1.4732552205515908E-3</v>
      </c>
      <c r="M2478" s="11">
        <f t="shared" si="233"/>
        <v>3.9882539549080329</v>
      </c>
    </row>
    <row r="2479" spans="5:13" x14ac:dyDescent="0.25">
      <c r="E2479" s="11">
        <v>247.4</v>
      </c>
      <c r="F2479" s="11">
        <f t="shared" si="229"/>
        <v>0.58697538545744132</v>
      </c>
      <c r="G2479" s="11">
        <f t="shared" si="228"/>
        <v>6.7941268588155506</v>
      </c>
      <c r="H2479" s="11">
        <f t="shared" si="230"/>
        <v>3.9879852318000126</v>
      </c>
      <c r="K2479" s="11">
        <f t="shared" si="231"/>
        <v>5.8769038131873848E-3</v>
      </c>
      <c r="L2479" s="11">
        <f t="shared" si="232"/>
        <v>1.4736523511484504E-3</v>
      </c>
      <c r="M2479" s="11">
        <f t="shared" si="233"/>
        <v>3.9879852318000113</v>
      </c>
    </row>
    <row r="2480" spans="5:13" x14ac:dyDescent="0.25">
      <c r="E2480" s="11">
        <v>247.5</v>
      </c>
      <c r="F2480" s="11">
        <f t="shared" si="229"/>
        <v>0.58697538545744132</v>
      </c>
      <c r="G2480" s="11">
        <f t="shared" si="228"/>
        <v>6.793669264813281</v>
      </c>
      <c r="H2480" s="11">
        <f t="shared" si="230"/>
        <v>3.9877166353841478</v>
      </c>
      <c r="K2480" s="11">
        <f t="shared" si="231"/>
        <v>5.8780914263778829E-3</v>
      </c>
      <c r="L2480" s="11">
        <f t="shared" si="232"/>
        <v>1.4740494282416915E-3</v>
      </c>
      <c r="M2480" s="11">
        <f t="shared" si="233"/>
        <v>3.9877166353841464</v>
      </c>
    </row>
    <row r="2481" spans="5:13" x14ac:dyDescent="0.25">
      <c r="E2481" s="11">
        <v>247.6</v>
      </c>
      <c r="F2481" s="11">
        <f t="shared" si="229"/>
        <v>0.58697538545744132</v>
      </c>
      <c r="G2481" s="11">
        <f t="shared" si="228"/>
        <v>6.7932118864610667</v>
      </c>
      <c r="H2481" s="11">
        <f t="shared" si="230"/>
        <v>3.9874481655495568</v>
      </c>
      <c r="K2481" s="11">
        <f t="shared" si="231"/>
        <v>5.879278799670748E-3</v>
      </c>
      <c r="L2481" s="11">
        <f t="shared" si="232"/>
        <v>1.4744464518601356E-3</v>
      </c>
      <c r="M2481" s="11">
        <f t="shared" si="233"/>
        <v>3.9874481655495551</v>
      </c>
    </row>
    <row r="2482" spans="5:13" x14ac:dyDescent="0.25">
      <c r="E2482" s="11">
        <v>247.7</v>
      </c>
      <c r="F2482" s="11">
        <f t="shared" si="229"/>
        <v>0.58697538545744132</v>
      </c>
      <c r="G2482" s="11">
        <f t="shared" si="228"/>
        <v>6.7927547235702423</v>
      </c>
      <c r="H2482" s="11">
        <f t="shared" si="230"/>
        <v>3.9871798221854982</v>
      </c>
      <c r="K2482" s="11">
        <f t="shared" si="231"/>
        <v>5.8804659332113022E-3</v>
      </c>
      <c r="L2482" s="11">
        <f t="shared" si="232"/>
        <v>1.4748434220325775E-3</v>
      </c>
      <c r="M2482" s="11">
        <f t="shared" si="233"/>
        <v>3.9871798221854968</v>
      </c>
    </row>
    <row r="2483" spans="5:13" x14ac:dyDescent="0.25">
      <c r="E2483" s="11">
        <v>247.8</v>
      </c>
      <c r="F2483" s="11">
        <f t="shared" si="229"/>
        <v>0.58697538545744132</v>
      </c>
      <c r="G2483" s="11">
        <f t="shared" si="228"/>
        <v>6.7922977759523873</v>
      </c>
      <c r="H2483" s="11">
        <f t="shared" si="230"/>
        <v>3.986911605181374</v>
      </c>
      <c r="K2483" s="11">
        <f t="shared" si="231"/>
        <v>5.8816528271447149E-3</v>
      </c>
      <c r="L2483" s="11">
        <f t="shared" si="232"/>
        <v>1.4752403387877833E-3</v>
      </c>
      <c r="M2483" s="11">
        <f t="shared" si="233"/>
        <v>3.986911605181374</v>
      </c>
    </row>
    <row r="2484" spans="5:13" x14ac:dyDescent="0.25">
      <c r="E2484" s="11">
        <v>247.9</v>
      </c>
      <c r="F2484" s="11">
        <f t="shared" si="229"/>
        <v>0.58697538545744132</v>
      </c>
      <c r="G2484" s="11">
        <f t="shared" si="228"/>
        <v>6.7918410434193177</v>
      </c>
      <c r="H2484" s="11">
        <f t="shared" si="230"/>
        <v>3.9866435144267243</v>
      </c>
      <c r="K2484" s="11">
        <f t="shared" si="231"/>
        <v>5.8828394816160135E-3</v>
      </c>
      <c r="L2484" s="11">
        <f t="shared" si="232"/>
        <v>1.4756372021544955E-3</v>
      </c>
      <c r="M2484" s="11">
        <f t="shared" si="233"/>
        <v>3.986643514426722</v>
      </c>
    </row>
    <row r="2485" spans="5:13" x14ac:dyDescent="0.25">
      <c r="E2485" s="11">
        <v>248</v>
      </c>
      <c r="F2485" s="11">
        <f t="shared" si="229"/>
        <v>0.58697538545744132</v>
      </c>
      <c r="G2485" s="11">
        <f t="shared" si="228"/>
        <v>6.7913845257830951</v>
      </c>
      <c r="H2485" s="11">
        <f t="shared" si="230"/>
        <v>3.9863755498112345</v>
      </c>
      <c r="K2485" s="11">
        <f t="shared" si="231"/>
        <v>5.8840258967700777E-3</v>
      </c>
      <c r="L2485" s="11">
        <f t="shared" si="232"/>
        <v>1.4760340121614233E-3</v>
      </c>
      <c r="M2485" s="11">
        <f t="shared" si="233"/>
        <v>3.9863755498112354</v>
      </c>
    </row>
    <row r="2486" spans="5:13" x14ac:dyDescent="0.25">
      <c r="E2486" s="11">
        <v>248.1</v>
      </c>
      <c r="F2486" s="11">
        <f t="shared" si="229"/>
        <v>0.58697538545744132</v>
      </c>
      <c r="G2486" s="11">
        <f t="shared" si="228"/>
        <v>6.7909282228560137</v>
      </c>
      <c r="H2486" s="11">
        <f t="shared" si="230"/>
        <v>3.9861077112247258</v>
      </c>
      <c r="K2486" s="11">
        <f t="shared" si="231"/>
        <v>5.8852120727516414E-3</v>
      </c>
      <c r="L2486" s="11">
        <f t="shared" si="232"/>
        <v>1.4764307688372577E-3</v>
      </c>
      <c r="M2486" s="11">
        <f t="shared" si="233"/>
        <v>3.9861077112247245</v>
      </c>
    </row>
    <row r="2487" spans="5:13" x14ac:dyDescent="0.25">
      <c r="E2487" s="11">
        <v>248.2</v>
      </c>
      <c r="F2487" s="11">
        <f t="shared" si="229"/>
        <v>0.58697538545744132</v>
      </c>
      <c r="G2487" s="11">
        <f t="shared" si="228"/>
        <v>6.7904721344506136</v>
      </c>
      <c r="H2487" s="11">
        <f t="shared" si="230"/>
        <v>3.9858399985571631</v>
      </c>
      <c r="K2487" s="11">
        <f t="shared" si="231"/>
        <v>5.8863980097052914E-3</v>
      </c>
      <c r="L2487" s="11">
        <f t="shared" si="232"/>
        <v>1.4768274722106543E-3</v>
      </c>
      <c r="M2487" s="11">
        <f t="shared" si="233"/>
        <v>3.9858399985571622</v>
      </c>
    </row>
    <row r="2488" spans="5:13" x14ac:dyDescent="0.25">
      <c r="E2488" s="11">
        <v>248.3</v>
      </c>
      <c r="F2488" s="11">
        <f t="shared" si="229"/>
        <v>0.58697538545744132</v>
      </c>
      <c r="G2488" s="11">
        <f t="shared" si="228"/>
        <v>6.7900162603796712</v>
      </c>
      <c r="H2488" s="11">
        <f t="shared" si="230"/>
        <v>3.985572411698652</v>
      </c>
      <c r="K2488" s="11">
        <f t="shared" si="231"/>
        <v>5.887583707775472E-3</v>
      </c>
      <c r="L2488" s="11">
        <f t="shared" si="232"/>
        <v>1.4772241223102469E-3</v>
      </c>
      <c r="M2488" s="11">
        <f t="shared" si="233"/>
        <v>3.9855724116986497</v>
      </c>
    </row>
    <row r="2489" spans="5:13" x14ac:dyDescent="0.25">
      <c r="E2489" s="11">
        <v>248.4</v>
      </c>
      <c r="F2489" s="11">
        <f t="shared" si="229"/>
        <v>0.58697538545744132</v>
      </c>
      <c r="G2489" s="11">
        <f t="shared" si="228"/>
        <v>6.7895606004562046</v>
      </c>
      <c r="H2489" s="11">
        <f t="shared" si="230"/>
        <v>3.9853049505394376</v>
      </c>
      <c r="K2489" s="11">
        <f t="shared" si="231"/>
        <v>5.8887691671064774E-3</v>
      </c>
      <c r="L2489" s="11">
        <f t="shared" si="232"/>
        <v>1.4776207191646408E-3</v>
      </c>
      <c r="M2489" s="11">
        <f t="shared" si="233"/>
        <v>3.9853049505394309</v>
      </c>
    </row>
    <row r="2490" spans="5:13" x14ac:dyDescent="0.25">
      <c r="E2490" s="11">
        <v>248.5</v>
      </c>
      <c r="F2490" s="11">
        <f t="shared" si="229"/>
        <v>0.58697538545744132</v>
      </c>
      <c r="G2490" s="11">
        <f t="shared" si="228"/>
        <v>6.7891051544934617</v>
      </c>
      <c r="H2490" s="11">
        <f t="shared" si="230"/>
        <v>3.9850376149699014</v>
      </c>
      <c r="K2490" s="11">
        <f t="shared" si="231"/>
        <v>5.8899543878424623E-3</v>
      </c>
      <c r="L2490" s="11">
        <f t="shared" si="232"/>
        <v>1.4780172628024114E-3</v>
      </c>
      <c r="M2490" s="11">
        <f t="shared" si="233"/>
        <v>3.9850376149699005</v>
      </c>
    </row>
    <row r="2491" spans="5:13" x14ac:dyDescent="0.25">
      <c r="E2491" s="11">
        <v>248.6</v>
      </c>
      <c r="F2491" s="11">
        <f t="shared" si="229"/>
        <v>0.58697538545744132</v>
      </c>
      <c r="G2491" s="11">
        <f t="shared" si="228"/>
        <v>6.7886499223049404</v>
      </c>
      <c r="H2491" s="11">
        <f t="shared" si="230"/>
        <v>3.9847704048805714</v>
      </c>
      <c r="K2491" s="11">
        <f t="shared" si="231"/>
        <v>5.8911393701274305E-3</v>
      </c>
      <c r="L2491" s="11">
        <f t="shared" si="232"/>
        <v>1.4784137532521137E-3</v>
      </c>
      <c r="M2491" s="11">
        <f t="shared" si="233"/>
        <v>3.9847704048805714</v>
      </c>
    </row>
    <row r="2492" spans="5:13" x14ac:dyDescent="0.25">
      <c r="E2492" s="11">
        <v>248.7</v>
      </c>
      <c r="F2492" s="11">
        <f t="shared" si="229"/>
        <v>0.58697538545744132</v>
      </c>
      <c r="G2492" s="11">
        <f t="shared" si="228"/>
        <v>6.7881949037043663</v>
      </c>
      <c r="H2492" s="11">
        <f t="shared" si="230"/>
        <v>3.9845033201621094</v>
      </c>
      <c r="K2492" s="11">
        <f t="shared" si="231"/>
        <v>5.8923241141052461E-3</v>
      </c>
      <c r="L2492" s="11">
        <f t="shared" si="232"/>
        <v>1.4788101905422722E-3</v>
      </c>
      <c r="M2492" s="11">
        <f t="shared" si="233"/>
        <v>3.9845033201621103</v>
      </c>
    </row>
    <row r="2493" spans="5:13" x14ac:dyDescent="0.25">
      <c r="E2493" s="11">
        <v>248.8</v>
      </c>
      <c r="F2493" s="11">
        <f t="shared" si="229"/>
        <v>0.58697538545744132</v>
      </c>
      <c r="G2493" s="11">
        <f t="shared" si="228"/>
        <v>6.787740098505707</v>
      </c>
      <c r="H2493" s="11">
        <f t="shared" si="230"/>
        <v>3.9842363607053182</v>
      </c>
      <c r="K2493" s="11">
        <f t="shared" si="231"/>
        <v>5.8935086199196247E-3</v>
      </c>
      <c r="L2493" s="11">
        <f t="shared" si="232"/>
        <v>1.4792065747013848E-3</v>
      </c>
      <c r="M2493" s="11">
        <f t="shared" si="233"/>
        <v>3.9842363607053182</v>
      </c>
    </row>
    <row r="2494" spans="5:13" x14ac:dyDescent="0.25">
      <c r="E2494" s="11">
        <v>248.9</v>
      </c>
      <c r="F2494" s="11">
        <f t="shared" si="229"/>
        <v>0.58697538545744132</v>
      </c>
      <c r="G2494" s="11">
        <f t="shared" si="228"/>
        <v>6.7872855065231663</v>
      </c>
      <c r="H2494" s="11">
        <f t="shared" si="230"/>
        <v>3.9839695264011405</v>
      </c>
      <c r="K2494" s="11">
        <f t="shared" si="231"/>
        <v>5.8946928877141409E-3</v>
      </c>
      <c r="L2494" s="11">
        <f t="shared" si="232"/>
        <v>1.4796029057579227E-3</v>
      </c>
      <c r="M2494" s="11">
        <f t="shared" si="233"/>
        <v>3.9839695264011397</v>
      </c>
    </row>
    <row r="2495" spans="5:13" x14ac:dyDescent="0.25">
      <c r="E2495" s="11">
        <v>249</v>
      </c>
      <c r="F2495" s="11">
        <f t="shared" si="229"/>
        <v>0.58697538545744132</v>
      </c>
      <c r="G2495" s="11">
        <f t="shared" si="228"/>
        <v>6.7868311275711823</v>
      </c>
      <c r="H2495" s="11">
        <f t="shared" si="230"/>
        <v>3.9837028171406557</v>
      </c>
      <c r="K2495" s="11">
        <f t="shared" si="231"/>
        <v>5.8958769176322215E-3</v>
      </c>
      <c r="L2495" s="11">
        <f t="shared" si="232"/>
        <v>1.4799991837403297E-3</v>
      </c>
      <c r="M2495" s="11">
        <f t="shared" si="233"/>
        <v>3.9837028171406552</v>
      </c>
    </row>
    <row r="2496" spans="5:13" x14ac:dyDescent="0.25">
      <c r="E2496" s="11">
        <v>249.1</v>
      </c>
      <c r="F2496" s="11">
        <f t="shared" si="229"/>
        <v>0.58697538545744132</v>
      </c>
      <c r="G2496" s="11">
        <f t="shared" si="228"/>
        <v>6.7863769614644323</v>
      </c>
      <c r="H2496" s="11">
        <f t="shared" si="230"/>
        <v>3.9834362328150847</v>
      </c>
      <c r="K2496" s="11">
        <f t="shared" si="231"/>
        <v>5.8970607098171521E-3</v>
      </c>
      <c r="L2496" s="11">
        <f t="shared" si="232"/>
        <v>1.4803954086770247E-3</v>
      </c>
      <c r="M2496" s="11">
        <f t="shared" si="233"/>
        <v>3.9834362328150825</v>
      </c>
    </row>
    <row r="2497" spans="5:13" x14ac:dyDescent="0.25">
      <c r="E2497" s="11">
        <v>249.2</v>
      </c>
      <c r="F2497" s="11">
        <f t="shared" si="229"/>
        <v>0.58697538545744132</v>
      </c>
      <c r="G2497" s="11">
        <f t="shared" si="228"/>
        <v>6.7859230080178277</v>
      </c>
      <c r="H2497" s="11">
        <f t="shared" si="230"/>
        <v>3.983169773315784</v>
      </c>
      <c r="K2497" s="11">
        <f t="shared" si="231"/>
        <v>5.8982442644120734E-3</v>
      </c>
      <c r="L2497" s="11">
        <f t="shared" si="232"/>
        <v>1.4807915805963973E-3</v>
      </c>
      <c r="M2497" s="11">
        <f t="shared" si="233"/>
        <v>3.983169773315784</v>
      </c>
    </row>
    <row r="2498" spans="5:13" x14ac:dyDescent="0.25">
      <c r="E2498" s="11">
        <v>249.3</v>
      </c>
      <c r="F2498" s="11">
        <f t="shared" si="229"/>
        <v>0.58697538545744132</v>
      </c>
      <c r="G2498" s="11">
        <f t="shared" si="228"/>
        <v>6.7854692670465102</v>
      </c>
      <c r="H2498" s="11">
        <f t="shared" si="230"/>
        <v>3.982903438534247</v>
      </c>
      <c r="K2498" s="11">
        <f t="shared" si="231"/>
        <v>5.8994275815599838E-3</v>
      </c>
      <c r="L2498" s="11">
        <f t="shared" si="232"/>
        <v>1.4811876995268164E-3</v>
      </c>
      <c r="M2498" s="11">
        <f t="shared" si="233"/>
        <v>3.9829034385342443</v>
      </c>
    </row>
    <row r="2499" spans="5:13" x14ac:dyDescent="0.25">
      <c r="E2499" s="11">
        <v>249.4</v>
      </c>
      <c r="F2499" s="11">
        <f t="shared" si="229"/>
        <v>0.58697538545744132</v>
      </c>
      <c r="G2499" s="11">
        <f t="shared" si="228"/>
        <v>6.7850157383658658</v>
      </c>
      <c r="H2499" s="11">
        <f t="shared" si="230"/>
        <v>3.9826372283621101</v>
      </c>
      <c r="K2499" s="11">
        <f t="shared" si="231"/>
        <v>5.9006106614037353E-3</v>
      </c>
      <c r="L2499" s="11">
        <f t="shared" si="232"/>
        <v>1.4815837654966143E-3</v>
      </c>
      <c r="M2499" s="11">
        <f t="shared" si="233"/>
        <v>3.9826372283621105</v>
      </c>
    </row>
    <row r="2500" spans="5:13" x14ac:dyDescent="0.25">
      <c r="E2500" s="11">
        <v>249.5</v>
      </c>
      <c r="F2500" s="11">
        <f t="shared" si="229"/>
        <v>0.58697538545744132</v>
      </c>
      <c r="G2500" s="11">
        <f t="shared" si="228"/>
        <v>6.7845624217915095</v>
      </c>
      <c r="H2500" s="11">
        <f t="shared" si="230"/>
        <v>3.982371142691143</v>
      </c>
      <c r="K2500" s="11">
        <f t="shared" si="231"/>
        <v>5.9017935040860401E-3</v>
      </c>
      <c r="L2500" s="11">
        <f t="shared" si="232"/>
        <v>1.4819797785341068E-3</v>
      </c>
      <c r="M2500" s="11">
        <f t="shared" si="233"/>
        <v>3.9823711426911443</v>
      </c>
    </row>
    <row r="2501" spans="5:13" x14ac:dyDescent="0.25">
      <c r="E2501" s="11">
        <v>249.6</v>
      </c>
      <c r="F2501" s="11">
        <f t="shared" si="229"/>
        <v>0.58697538545744132</v>
      </c>
      <c r="G2501" s="11">
        <f t="shared" ref="G2501:G2564" si="234">((4*$C$2*10^6)/(3*E2501))^(1/6)</f>
        <v>6.7841093171392854</v>
      </c>
      <c r="H2501" s="11">
        <f t="shared" si="230"/>
        <v>3.9821051814132513</v>
      </c>
      <c r="K2501" s="11">
        <f t="shared" si="231"/>
        <v>5.9029761097494646E-3</v>
      </c>
      <c r="L2501" s="11">
        <f t="shared" si="232"/>
        <v>1.4823757386675804E-3</v>
      </c>
      <c r="M2501" s="11">
        <f t="shared" si="233"/>
        <v>3.9821051814132491</v>
      </c>
    </row>
    <row r="2502" spans="5:13" x14ac:dyDescent="0.25">
      <c r="E2502" s="11">
        <v>249.7</v>
      </c>
      <c r="F2502" s="11">
        <f t="shared" ref="F2502:F2565" si="235">(4/3.14)*(2/(3*3.14))^0.5</f>
        <v>0.58697538545744132</v>
      </c>
      <c r="G2502" s="11">
        <f t="shared" si="234"/>
        <v>6.7836564242252813</v>
      </c>
      <c r="H2502" s="11">
        <f t="shared" ref="H2502:H2565" si="236">G2502*F2502</f>
        <v>3.9818393444204827</v>
      </c>
      <c r="K2502" s="11">
        <f t="shared" ref="K2502:K2565" si="237">4*(E2502/(2*3.14*$C$2*10^6))^0.5</f>
        <v>5.9041584785364349E-3</v>
      </c>
      <c r="L2502" s="11">
        <f t="shared" ref="L2502:L2565" si="238">3.14*(((3*E2502)/(4*$C$2*10^6))^(2/3))</f>
        <v>1.4827716459252906E-3</v>
      </c>
      <c r="M2502" s="11">
        <f t="shared" si="233"/>
        <v>3.9818393444204796</v>
      </c>
    </row>
    <row r="2503" spans="5:13" x14ac:dyDescent="0.25">
      <c r="E2503" s="11">
        <v>249.8</v>
      </c>
      <c r="F2503" s="11">
        <f t="shared" si="235"/>
        <v>0.58697538545744132</v>
      </c>
      <c r="G2503" s="11">
        <f t="shared" si="234"/>
        <v>6.783203742865811</v>
      </c>
      <c r="H2503" s="11">
        <f t="shared" si="236"/>
        <v>3.9815736316050181</v>
      </c>
      <c r="K2503" s="11">
        <f t="shared" si="237"/>
        <v>5.9053406105892339E-3</v>
      </c>
      <c r="L2503" s="11">
        <f t="shared" si="238"/>
        <v>1.4831675003354708E-3</v>
      </c>
      <c r="M2503" s="11">
        <f t="shared" ref="M2503:M2566" si="239">K2503/L2503</f>
        <v>3.9815736316050159</v>
      </c>
    </row>
    <row r="2504" spans="5:13" x14ac:dyDescent="0.25">
      <c r="E2504" s="11">
        <v>249.9</v>
      </c>
      <c r="F2504" s="11">
        <f t="shared" si="235"/>
        <v>0.58697538545744132</v>
      </c>
      <c r="G2504" s="11">
        <f t="shared" si="234"/>
        <v>6.7827512728774257</v>
      </c>
      <c r="H2504" s="11">
        <f t="shared" si="236"/>
        <v>3.9813080428591778</v>
      </c>
      <c r="K2504" s="11">
        <f t="shared" si="237"/>
        <v>5.9065225060500005E-3</v>
      </c>
      <c r="L2504" s="11">
        <f t="shared" si="238"/>
        <v>1.4835633019263262E-3</v>
      </c>
      <c r="M2504" s="11">
        <f t="shared" si="239"/>
        <v>3.9813080428591774</v>
      </c>
    </row>
    <row r="2505" spans="5:13" x14ac:dyDescent="0.25">
      <c r="E2505" s="11">
        <v>250</v>
      </c>
      <c r="F2505" s="11">
        <f t="shared" si="235"/>
        <v>0.58697538545744132</v>
      </c>
      <c r="G2505" s="11">
        <f t="shared" si="234"/>
        <v>6.7822990140769024</v>
      </c>
      <c r="H2505" s="11">
        <f t="shared" si="236"/>
        <v>3.9810425780754142</v>
      </c>
      <c r="K2505" s="11">
        <f t="shared" si="237"/>
        <v>5.907704165060733E-3</v>
      </c>
      <c r="L2505" s="11">
        <f t="shared" si="238"/>
        <v>1.483959050726039E-3</v>
      </c>
      <c r="M2505" s="11">
        <f t="shared" si="239"/>
        <v>3.9810425780754133</v>
      </c>
    </row>
    <row r="2506" spans="5:13" x14ac:dyDescent="0.25">
      <c r="E2506" s="11">
        <v>250.1</v>
      </c>
      <c r="F2506" s="11">
        <f t="shared" si="235"/>
        <v>0.58697538545744132</v>
      </c>
      <c r="G2506" s="11">
        <f t="shared" si="234"/>
        <v>6.7818469662812593</v>
      </c>
      <c r="H2506" s="11">
        <f t="shared" si="236"/>
        <v>3.980777237146321</v>
      </c>
      <c r="K2506" s="11">
        <f t="shared" si="237"/>
        <v>5.9088855877632868E-3</v>
      </c>
      <c r="L2506" s="11">
        <f t="shared" si="238"/>
        <v>1.4843547467627593E-3</v>
      </c>
      <c r="M2506" s="11">
        <f t="shared" si="239"/>
        <v>3.9807772371463228</v>
      </c>
    </row>
    <row r="2507" spans="5:13" x14ac:dyDescent="0.25">
      <c r="E2507" s="11">
        <v>250.2</v>
      </c>
      <c r="F2507" s="11">
        <f t="shared" si="235"/>
        <v>0.58697538545744132</v>
      </c>
      <c r="G2507" s="11">
        <f t="shared" si="234"/>
        <v>6.7813951293077359</v>
      </c>
      <c r="H2507" s="11">
        <f t="shared" si="236"/>
        <v>3.9805120199646233</v>
      </c>
      <c r="K2507" s="11">
        <f t="shared" si="237"/>
        <v>5.9100667742993758E-3</v>
      </c>
      <c r="L2507" s="11">
        <f t="shared" si="238"/>
        <v>1.4847503900646182E-3</v>
      </c>
      <c r="M2507" s="11">
        <f t="shared" si="239"/>
        <v>3.9805120199646233</v>
      </c>
    </row>
    <row r="2508" spans="5:13" x14ac:dyDescent="0.25">
      <c r="E2508" s="11">
        <v>250.3</v>
      </c>
      <c r="F2508" s="11">
        <f t="shared" si="235"/>
        <v>0.58697538545744132</v>
      </c>
      <c r="G2508" s="11">
        <f t="shared" si="234"/>
        <v>6.7809435029738108</v>
      </c>
      <c r="H2508" s="11">
        <f t="shared" si="236"/>
        <v>3.980246926423185</v>
      </c>
      <c r="K2508" s="11">
        <f t="shared" si="237"/>
        <v>5.9112477248105732E-3</v>
      </c>
      <c r="L2508" s="11">
        <f t="shared" si="238"/>
        <v>1.4851459806597147E-3</v>
      </c>
      <c r="M2508" s="11">
        <f t="shared" si="239"/>
        <v>3.9802469264231828</v>
      </c>
    </row>
    <row r="2509" spans="5:13" x14ac:dyDescent="0.25">
      <c r="E2509" s="11">
        <v>250.4</v>
      </c>
      <c r="F2509" s="11">
        <f t="shared" si="235"/>
        <v>0.58697538545744132</v>
      </c>
      <c r="G2509" s="11">
        <f t="shared" si="234"/>
        <v>6.7804920870971941</v>
      </c>
      <c r="H2509" s="11">
        <f t="shared" si="236"/>
        <v>3.9799819564150063</v>
      </c>
      <c r="K2509" s="11">
        <f t="shared" si="237"/>
        <v>5.9124284394383095E-3</v>
      </c>
      <c r="L2509" s="11">
        <f t="shared" si="238"/>
        <v>1.4855415185761212E-3</v>
      </c>
      <c r="M2509" s="11">
        <f t="shared" si="239"/>
        <v>3.9799819564150059</v>
      </c>
    </row>
    <row r="2510" spans="5:13" x14ac:dyDescent="0.25">
      <c r="E2510" s="11">
        <v>250.5</v>
      </c>
      <c r="F2510" s="11">
        <f t="shared" si="235"/>
        <v>0.58697538545744132</v>
      </c>
      <c r="G2510" s="11">
        <f t="shared" si="234"/>
        <v>6.7800408814958164</v>
      </c>
      <c r="H2510" s="11">
        <f t="shared" si="236"/>
        <v>3.9797171098332171</v>
      </c>
      <c r="K2510" s="11">
        <f t="shared" si="237"/>
        <v>5.913608918323876E-3</v>
      </c>
      <c r="L2510" s="11">
        <f t="shared" si="238"/>
        <v>1.4859370038418907E-3</v>
      </c>
      <c r="M2510" s="11">
        <f t="shared" si="239"/>
        <v>3.9797171098332149</v>
      </c>
    </row>
    <row r="2511" spans="5:13" x14ac:dyDescent="0.25">
      <c r="E2511" s="11">
        <v>250.6</v>
      </c>
      <c r="F2511" s="11">
        <f t="shared" si="235"/>
        <v>0.58697538545744132</v>
      </c>
      <c r="G2511" s="11">
        <f t="shared" si="234"/>
        <v>6.7795898859878525</v>
      </c>
      <c r="H2511" s="11">
        <f t="shared" si="236"/>
        <v>3.9794523865710905</v>
      </c>
      <c r="K2511" s="11">
        <f t="shared" si="237"/>
        <v>5.9147891616084195E-3</v>
      </c>
      <c r="L2511" s="11">
        <f t="shared" si="238"/>
        <v>1.4863324364850408E-3</v>
      </c>
      <c r="M2511" s="11">
        <f t="shared" si="239"/>
        <v>3.9794523865710909</v>
      </c>
    </row>
    <row r="2512" spans="5:13" x14ac:dyDescent="0.25">
      <c r="E2512" s="11">
        <v>250.7</v>
      </c>
      <c r="F2512" s="11">
        <f t="shared" si="235"/>
        <v>0.58697538545744132</v>
      </c>
      <c r="G2512" s="11">
        <f t="shared" si="234"/>
        <v>6.779139100391693</v>
      </c>
      <c r="H2512" s="11">
        <f t="shared" si="236"/>
        <v>3.9791877865220262</v>
      </c>
      <c r="K2512" s="11">
        <f t="shared" si="237"/>
        <v>5.9159691694329495E-3</v>
      </c>
      <c r="L2512" s="11">
        <f t="shared" si="238"/>
        <v>1.4867278165335731E-3</v>
      </c>
      <c r="M2512" s="11">
        <f t="shared" si="239"/>
        <v>3.9791877865220231</v>
      </c>
    </row>
    <row r="2513" spans="5:13" x14ac:dyDescent="0.25">
      <c r="E2513" s="11">
        <v>250.8</v>
      </c>
      <c r="F2513" s="11">
        <f t="shared" si="235"/>
        <v>0.58697538545744132</v>
      </c>
      <c r="G2513" s="11">
        <f t="shared" si="234"/>
        <v>6.7786885245259709</v>
      </c>
      <c r="H2513" s="11">
        <f t="shared" si="236"/>
        <v>3.978923309579566</v>
      </c>
      <c r="K2513" s="11">
        <f t="shared" si="237"/>
        <v>5.9171489419383326E-3</v>
      </c>
      <c r="L2513" s="11">
        <f t="shared" si="238"/>
        <v>1.4871231440154529E-3</v>
      </c>
      <c r="M2513" s="11">
        <f t="shared" si="239"/>
        <v>3.9789233095795642</v>
      </c>
    </row>
    <row r="2514" spans="5:13" x14ac:dyDescent="0.25">
      <c r="E2514" s="11">
        <v>250.9</v>
      </c>
      <c r="F2514" s="11">
        <f t="shared" si="235"/>
        <v>0.58697538545744132</v>
      </c>
      <c r="G2514" s="11">
        <f t="shared" si="234"/>
        <v>6.7782381582095361</v>
      </c>
      <c r="H2514" s="11">
        <f t="shared" si="236"/>
        <v>3.9786589556373797</v>
      </c>
      <c r="K2514" s="11">
        <f t="shared" si="237"/>
        <v>5.9183284792652972E-3</v>
      </c>
      <c r="L2514" s="11">
        <f t="shared" si="238"/>
        <v>1.4875184189586282E-3</v>
      </c>
      <c r="M2514" s="11">
        <f t="shared" si="239"/>
        <v>3.9786589556373766</v>
      </c>
    </row>
    <row r="2515" spans="5:13" x14ac:dyDescent="0.25">
      <c r="E2515" s="11">
        <v>251</v>
      </c>
      <c r="F2515" s="11">
        <f t="shared" si="235"/>
        <v>0.58697538545744132</v>
      </c>
      <c r="G2515" s="11">
        <f t="shared" si="234"/>
        <v>6.7777880012614782</v>
      </c>
      <c r="H2515" s="11">
        <f t="shared" si="236"/>
        <v>3.9783947245892768</v>
      </c>
      <c r="K2515" s="11">
        <f t="shared" si="237"/>
        <v>5.919507781554428E-3</v>
      </c>
      <c r="L2515" s="11">
        <f t="shared" si="238"/>
        <v>1.487913641391013E-3</v>
      </c>
      <c r="M2515" s="11">
        <f t="shared" si="239"/>
        <v>3.9783947245892772</v>
      </c>
    </row>
    <row r="2516" spans="5:13" x14ac:dyDescent="0.25">
      <c r="E2516" s="11">
        <v>251.1</v>
      </c>
      <c r="F2516" s="11">
        <f t="shared" si="235"/>
        <v>0.58697538545744132</v>
      </c>
      <c r="G2516" s="11">
        <f t="shared" si="234"/>
        <v>6.7773380535011043</v>
      </c>
      <c r="H2516" s="11">
        <f t="shared" si="236"/>
        <v>3.9781306163291958</v>
      </c>
      <c r="K2516" s="11">
        <f t="shared" si="237"/>
        <v>5.9206868489461743E-3</v>
      </c>
      <c r="L2516" s="11">
        <f t="shared" si="238"/>
        <v>1.488308811340505E-3</v>
      </c>
      <c r="M2516" s="11">
        <f t="shared" si="239"/>
        <v>3.9781306163291945</v>
      </c>
    </row>
    <row r="2517" spans="5:13" x14ac:dyDescent="0.25">
      <c r="E2517" s="11">
        <v>251.2</v>
      </c>
      <c r="F2517" s="11">
        <f t="shared" si="235"/>
        <v>0.58697538545744132</v>
      </c>
      <c r="G2517" s="11">
        <f t="shared" si="234"/>
        <v>6.7768883147479579</v>
      </c>
      <c r="H2517" s="11">
        <f t="shared" si="236"/>
        <v>3.9778666307512127</v>
      </c>
      <c r="K2517" s="11">
        <f t="shared" si="237"/>
        <v>5.9218656815808422E-3</v>
      </c>
      <c r="L2517" s="11">
        <f t="shared" si="238"/>
        <v>1.4887039288349682E-3</v>
      </c>
      <c r="M2517" s="11">
        <f t="shared" si="239"/>
        <v>3.9778666307512087</v>
      </c>
    </row>
    <row r="2518" spans="5:13" x14ac:dyDescent="0.25">
      <c r="E2518" s="11">
        <v>251.3</v>
      </c>
      <c r="F2518" s="11">
        <f t="shared" si="235"/>
        <v>0.58697538545744132</v>
      </c>
      <c r="G2518" s="11">
        <f t="shared" si="234"/>
        <v>6.7764387848218046</v>
      </c>
      <c r="H2518" s="11">
        <f t="shared" si="236"/>
        <v>3.9776027677495343</v>
      </c>
      <c r="K2518" s="11">
        <f t="shared" si="237"/>
        <v>5.9230442795985983E-3</v>
      </c>
      <c r="L2518" s="11">
        <f t="shared" si="238"/>
        <v>1.4890989939022406E-3</v>
      </c>
      <c r="M2518" s="11">
        <f t="shared" si="239"/>
        <v>3.9776027677495338</v>
      </c>
    </row>
    <row r="2519" spans="5:13" x14ac:dyDescent="0.25">
      <c r="E2519" s="11">
        <v>251.4</v>
      </c>
      <c r="F2519" s="11">
        <f t="shared" si="235"/>
        <v>0.58697538545744132</v>
      </c>
      <c r="G2519" s="11">
        <f t="shared" si="234"/>
        <v>6.7759894635426381</v>
      </c>
      <c r="H2519" s="11">
        <f t="shared" si="236"/>
        <v>3.977339027218501</v>
      </c>
      <c r="K2519" s="11">
        <f t="shared" si="237"/>
        <v>5.9242226431394721E-3</v>
      </c>
      <c r="L2519" s="11">
        <f t="shared" si="238"/>
        <v>1.4894940065701421E-3</v>
      </c>
      <c r="M2519" s="11">
        <f t="shared" si="239"/>
        <v>3.9773390272184983</v>
      </c>
    </row>
    <row r="2520" spans="5:13" x14ac:dyDescent="0.25">
      <c r="E2520" s="11">
        <v>251.5</v>
      </c>
      <c r="F2520" s="11">
        <f t="shared" si="235"/>
        <v>0.58697538545744132</v>
      </c>
      <c r="G2520" s="11">
        <f t="shared" si="234"/>
        <v>6.7755403507306857</v>
      </c>
      <c r="H2520" s="11">
        <f t="shared" si="236"/>
        <v>3.9770754090525915</v>
      </c>
      <c r="K2520" s="11">
        <f t="shared" si="237"/>
        <v>5.9254007723433515E-3</v>
      </c>
      <c r="L2520" s="11">
        <f t="shared" si="238"/>
        <v>1.4898889668664549E-3</v>
      </c>
      <c r="M2520" s="11">
        <f t="shared" si="239"/>
        <v>3.9770754090525933</v>
      </c>
    </row>
    <row r="2521" spans="5:13" x14ac:dyDescent="0.25">
      <c r="E2521" s="11">
        <v>251.6</v>
      </c>
      <c r="F2521" s="11">
        <f t="shared" si="235"/>
        <v>0.58697538545744132</v>
      </c>
      <c r="G2521" s="11">
        <f t="shared" si="234"/>
        <v>6.775091446206388</v>
      </c>
      <c r="H2521" s="11">
        <f t="shared" si="236"/>
        <v>3.9768119131464084</v>
      </c>
      <c r="K2521" s="11">
        <f t="shared" si="237"/>
        <v>5.9265786673499852E-3</v>
      </c>
      <c r="L2521" s="11">
        <f t="shared" si="238"/>
        <v>1.4902838748189484E-3</v>
      </c>
      <c r="M2521" s="11">
        <f t="shared" si="239"/>
        <v>3.9768119131464088</v>
      </c>
    </row>
    <row r="2522" spans="5:13" x14ac:dyDescent="0.25">
      <c r="E2522" s="11">
        <v>251.7</v>
      </c>
      <c r="F2522" s="11">
        <f t="shared" si="235"/>
        <v>0.58697538545744132</v>
      </c>
      <c r="G2522" s="11">
        <f t="shared" si="234"/>
        <v>6.77464274979042</v>
      </c>
      <c r="H2522" s="11">
        <f t="shared" si="236"/>
        <v>3.9765485393946922</v>
      </c>
      <c r="K2522" s="11">
        <f t="shared" si="237"/>
        <v>5.9277563282989863E-3</v>
      </c>
      <c r="L2522" s="11">
        <f t="shared" si="238"/>
        <v>1.4906787304553564E-3</v>
      </c>
      <c r="M2522" s="11">
        <f t="shared" si="239"/>
        <v>3.9765485393946953</v>
      </c>
    </row>
    <row r="2523" spans="5:13" x14ac:dyDescent="0.25">
      <c r="E2523" s="11">
        <v>251.8</v>
      </c>
      <c r="F2523" s="11">
        <f t="shared" si="235"/>
        <v>0.58697538545744132</v>
      </c>
      <c r="G2523" s="11">
        <f t="shared" si="234"/>
        <v>6.774194261303685</v>
      </c>
      <c r="H2523" s="11">
        <f t="shared" si="236"/>
        <v>3.9762852876923174</v>
      </c>
      <c r="K2523" s="11">
        <f t="shared" si="237"/>
        <v>5.9289337553298255E-3</v>
      </c>
      <c r="L2523" s="11">
        <f t="shared" si="238"/>
        <v>1.4910735338033942E-3</v>
      </c>
      <c r="M2523" s="11">
        <f t="shared" si="239"/>
        <v>3.9762852876923147</v>
      </c>
    </row>
    <row r="2524" spans="5:13" x14ac:dyDescent="0.25">
      <c r="E2524" s="11">
        <v>251.9</v>
      </c>
      <c r="F2524" s="11">
        <f t="shared" si="235"/>
        <v>0.58697538545744132</v>
      </c>
      <c r="G2524" s="11">
        <f t="shared" si="234"/>
        <v>6.7737459805673028</v>
      </c>
      <c r="H2524" s="11">
        <f t="shared" si="236"/>
        <v>3.9760221579342865</v>
      </c>
      <c r="K2524" s="11">
        <f t="shared" si="237"/>
        <v>5.9301109485818378E-3</v>
      </c>
      <c r="L2524" s="11">
        <f t="shared" si="238"/>
        <v>1.4914682848907433E-3</v>
      </c>
      <c r="M2524" s="11">
        <f t="shared" si="239"/>
        <v>3.9760221579342834</v>
      </c>
    </row>
    <row r="2525" spans="5:13" x14ac:dyDescent="0.25">
      <c r="E2525" s="11">
        <v>252</v>
      </c>
      <c r="F2525" s="11">
        <f t="shared" si="235"/>
        <v>0.58697538545744132</v>
      </c>
      <c r="G2525" s="11">
        <f t="shared" si="234"/>
        <v>6.7732979074026263</v>
      </c>
      <c r="H2525" s="11">
        <f t="shared" si="236"/>
        <v>3.9757591500157372</v>
      </c>
      <c r="K2525" s="11">
        <f t="shared" si="237"/>
        <v>5.9312879081942172E-3</v>
      </c>
      <c r="L2525" s="11">
        <f t="shared" si="238"/>
        <v>1.4918629837450638E-3</v>
      </c>
      <c r="M2525" s="11">
        <f t="shared" si="239"/>
        <v>3.9757591500157377</v>
      </c>
    </row>
    <row r="2526" spans="5:13" x14ac:dyDescent="0.25">
      <c r="E2526" s="11">
        <v>252.1</v>
      </c>
      <c r="F2526" s="11">
        <f t="shared" si="235"/>
        <v>0.58697538545744132</v>
      </c>
      <c r="G2526" s="11">
        <f t="shared" si="234"/>
        <v>6.7728500416312256</v>
      </c>
      <c r="H2526" s="11">
        <f t="shared" si="236"/>
        <v>3.975496263831936</v>
      </c>
      <c r="K2526" s="11">
        <f t="shared" si="237"/>
        <v>5.9324646343060219E-3</v>
      </c>
      <c r="L2526" s="11">
        <f t="shared" si="238"/>
        <v>1.4922576303939945E-3</v>
      </c>
      <c r="M2526" s="11">
        <f t="shared" si="239"/>
        <v>3.9754962638319351</v>
      </c>
    </row>
    <row r="2527" spans="5:13" x14ac:dyDescent="0.25">
      <c r="E2527" s="11">
        <v>252.2</v>
      </c>
      <c r="F2527" s="11">
        <f t="shared" si="235"/>
        <v>0.58697538545744132</v>
      </c>
      <c r="G2527" s="11">
        <f t="shared" si="234"/>
        <v>6.7724023830748994</v>
      </c>
      <c r="H2527" s="11">
        <f t="shared" si="236"/>
        <v>3.9752334992782834</v>
      </c>
      <c r="K2527" s="11">
        <f t="shared" si="237"/>
        <v>5.9336411270561711E-3</v>
      </c>
      <c r="L2527" s="11">
        <f t="shared" si="238"/>
        <v>1.492652224865142E-3</v>
      </c>
      <c r="M2527" s="11">
        <f t="shared" si="239"/>
        <v>3.9752334992782816</v>
      </c>
    </row>
    <row r="2528" spans="5:13" x14ac:dyDescent="0.25">
      <c r="E2528" s="11">
        <v>252.3</v>
      </c>
      <c r="F2528" s="11">
        <f t="shared" si="235"/>
        <v>0.58697538545744132</v>
      </c>
      <c r="G2528" s="11">
        <f t="shared" si="234"/>
        <v>6.7719549315556691</v>
      </c>
      <c r="H2528" s="11">
        <f t="shared" si="236"/>
        <v>3.9749708562503097</v>
      </c>
      <c r="K2528" s="11">
        <f t="shared" si="237"/>
        <v>5.9348173865834478E-3</v>
      </c>
      <c r="L2528" s="11">
        <f t="shared" si="238"/>
        <v>1.4930467671860903E-3</v>
      </c>
      <c r="M2528" s="11">
        <f t="shared" si="239"/>
        <v>3.9749708562503079</v>
      </c>
    </row>
    <row r="2529" spans="5:13" x14ac:dyDescent="0.25">
      <c r="E2529" s="11">
        <v>252.4</v>
      </c>
      <c r="F2529" s="11">
        <f t="shared" si="235"/>
        <v>0.58697538545744132</v>
      </c>
      <c r="G2529" s="11">
        <f t="shared" si="234"/>
        <v>6.77150768689578</v>
      </c>
      <c r="H2529" s="11">
        <f t="shared" si="236"/>
        <v>3.9747083346436773</v>
      </c>
      <c r="K2529" s="11">
        <f t="shared" si="237"/>
        <v>5.9359934130264946E-3</v>
      </c>
      <c r="L2529" s="11">
        <f t="shared" si="238"/>
        <v>1.4934412573843971E-3</v>
      </c>
      <c r="M2529" s="11">
        <f t="shared" si="239"/>
        <v>3.974708334643676</v>
      </c>
    </row>
    <row r="2530" spans="5:13" x14ac:dyDescent="0.25">
      <c r="E2530" s="11">
        <v>252.5</v>
      </c>
      <c r="F2530" s="11">
        <f t="shared" si="235"/>
        <v>0.58697538545744132</v>
      </c>
      <c r="G2530" s="11">
        <f t="shared" si="234"/>
        <v>6.7710606489176985</v>
      </c>
      <c r="H2530" s="11">
        <f t="shared" si="236"/>
        <v>3.9744459343541787</v>
      </c>
      <c r="K2530" s="11">
        <f t="shared" si="237"/>
        <v>5.9371692065238197E-3</v>
      </c>
      <c r="L2530" s="11">
        <f t="shared" si="238"/>
        <v>1.4938356954875963E-3</v>
      </c>
      <c r="M2530" s="11">
        <f t="shared" si="239"/>
        <v>3.9744459343541756</v>
      </c>
    </row>
    <row r="2531" spans="5:13" x14ac:dyDescent="0.25">
      <c r="E2531" s="11">
        <v>252.6</v>
      </c>
      <c r="F2531" s="11">
        <f t="shared" si="235"/>
        <v>0.58697538545744132</v>
      </c>
      <c r="G2531" s="11">
        <f t="shared" si="234"/>
        <v>6.7706138174441177</v>
      </c>
      <c r="H2531" s="11">
        <f t="shared" si="236"/>
        <v>3.9741836552777392</v>
      </c>
      <c r="K2531" s="11">
        <f t="shared" si="237"/>
        <v>5.9383447672137933E-3</v>
      </c>
      <c r="L2531" s="11">
        <f t="shared" si="238"/>
        <v>1.4942300815231923E-3</v>
      </c>
      <c r="M2531" s="11">
        <f t="shared" si="239"/>
        <v>3.9741836552777383</v>
      </c>
    </row>
    <row r="2532" spans="5:13" x14ac:dyDescent="0.25">
      <c r="E2532" s="11">
        <v>252.7</v>
      </c>
      <c r="F2532" s="11">
        <f t="shared" si="235"/>
        <v>0.58697538545744132</v>
      </c>
      <c r="G2532" s="11">
        <f t="shared" si="234"/>
        <v>6.7701671922979463</v>
      </c>
      <c r="H2532" s="11">
        <f t="shared" si="236"/>
        <v>3.9739214973104104</v>
      </c>
      <c r="K2532" s="11">
        <f t="shared" si="237"/>
        <v>5.9395200952346468E-3</v>
      </c>
      <c r="L2532" s="11">
        <f t="shared" si="238"/>
        <v>1.49462441551867E-3</v>
      </c>
      <c r="M2532" s="11">
        <f t="shared" si="239"/>
        <v>3.9739214973104082</v>
      </c>
    </row>
    <row r="2533" spans="5:13" x14ac:dyDescent="0.25">
      <c r="E2533" s="11">
        <v>252.8</v>
      </c>
      <c r="F2533" s="11">
        <f t="shared" si="235"/>
        <v>0.58697538545744132</v>
      </c>
      <c r="G2533" s="11">
        <f t="shared" si="234"/>
        <v>6.7697207733023204</v>
      </c>
      <c r="H2533" s="11">
        <f t="shared" si="236"/>
        <v>3.9736594603483772</v>
      </c>
      <c r="K2533" s="11">
        <f t="shared" si="237"/>
        <v>5.9406951907244781E-3</v>
      </c>
      <c r="L2533" s="11">
        <f t="shared" si="238"/>
        <v>1.4950186975014842E-3</v>
      </c>
      <c r="M2533" s="11">
        <f t="shared" si="239"/>
        <v>3.973659460348375</v>
      </c>
    </row>
    <row r="2534" spans="5:13" x14ac:dyDescent="0.25">
      <c r="E2534" s="11">
        <v>252.9</v>
      </c>
      <c r="F2534" s="11">
        <f t="shared" si="235"/>
        <v>0.58697538545744132</v>
      </c>
      <c r="G2534" s="11">
        <f t="shared" si="234"/>
        <v>6.7692745602805973</v>
      </c>
      <c r="H2534" s="11">
        <f t="shared" si="236"/>
        <v>3.973397544287955</v>
      </c>
      <c r="K2534" s="11">
        <f t="shared" si="237"/>
        <v>5.9418700538212453E-3</v>
      </c>
      <c r="L2534" s="11">
        <f t="shared" si="238"/>
        <v>1.4954129274990647E-3</v>
      </c>
      <c r="M2534" s="11">
        <f t="shared" si="239"/>
        <v>3.973397544287955</v>
      </c>
    </row>
    <row r="2535" spans="5:13" x14ac:dyDescent="0.25">
      <c r="E2535" s="11">
        <v>253</v>
      </c>
      <c r="F2535" s="11">
        <f t="shared" si="235"/>
        <v>0.58697538545744132</v>
      </c>
      <c r="G2535" s="11">
        <f t="shared" si="234"/>
        <v>6.7688285530563501</v>
      </c>
      <c r="H2535" s="11">
        <f t="shared" si="236"/>
        <v>3.9731357490255861</v>
      </c>
      <c r="K2535" s="11">
        <f t="shared" si="237"/>
        <v>5.9430446846627724E-3</v>
      </c>
      <c r="L2535" s="11">
        <f t="shared" si="238"/>
        <v>1.4958071055388208E-3</v>
      </c>
      <c r="M2535" s="11">
        <f t="shared" si="239"/>
        <v>3.9731357490255834</v>
      </c>
    </row>
    <row r="2536" spans="5:13" x14ac:dyDescent="0.25">
      <c r="E2536" s="11">
        <v>253.1</v>
      </c>
      <c r="F2536" s="11">
        <f t="shared" si="235"/>
        <v>0.58697538545744132</v>
      </c>
      <c r="G2536" s="11">
        <f t="shared" si="234"/>
        <v>6.7683827514533812</v>
      </c>
      <c r="H2536" s="11">
        <f t="shared" si="236"/>
        <v>3.9728740744578457</v>
      </c>
      <c r="K2536" s="11">
        <f t="shared" si="237"/>
        <v>5.9442190833867477E-3</v>
      </c>
      <c r="L2536" s="11">
        <f t="shared" si="238"/>
        <v>1.4962012316481295E-3</v>
      </c>
      <c r="M2536" s="11">
        <f t="shared" si="239"/>
        <v>3.9728740744578435</v>
      </c>
    </row>
    <row r="2537" spans="5:13" x14ac:dyDescent="0.25">
      <c r="E2537" s="11">
        <v>253.2</v>
      </c>
      <c r="F2537" s="11">
        <f t="shared" si="235"/>
        <v>0.58697538545744132</v>
      </c>
      <c r="G2537" s="11">
        <f t="shared" si="234"/>
        <v>6.7679371552957059</v>
      </c>
      <c r="H2537" s="11">
        <f t="shared" si="236"/>
        <v>3.972612520481436</v>
      </c>
      <c r="K2537" s="11">
        <f t="shared" si="237"/>
        <v>5.945393250130721E-3</v>
      </c>
      <c r="L2537" s="11">
        <f t="shared" si="238"/>
        <v>1.4965953058543467E-3</v>
      </c>
      <c r="M2537" s="11">
        <f t="shared" si="239"/>
        <v>3.9726125204814355</v>
      </c>
    </row>
    <row r="2538" spans="5:13" x14ac:dyDescent="0.25">
      <c r="E2538" s="11">
        <v>253.3</v>
      </c>
      <c r="F2538" s="11">
        <f t="shared" si="235"/>
        <v>0.58697538545744132</v>
      </c>
      <c r="G2538" s="11">
        <f t="shared" si="234"/>
        <v>6.7674917644075601</v>
      </c>
      <c r="H2538" s="11">
        <f t="shared" si="236"/>
        <v>3.9723510869931871</v>
      </c>
      <c r="K2538" s="11">
        <f t="shared" si="237"/>
        <v>5.9465671850321084E-3</v>
      </c>
      <c r="L2538" s="11">
        <f t="shared" si="238"/>
        <v>1.4969893281848055E-3</v>
      </c>
      <c r="M2538" s="11">
        <f t="shared" si="239"/>
        <v>3.972351086993184</v>
      </c>
    </row>
    <row r="2539" spans="5:13" x14ac:dyDescent="0.25">
      <c r="E2539" s="11">
        <v>253.4</v>
      </c>
      <c r="F2539" s="11">
        <f t="shared" si="235"/>
        <v>0.58697538545744132</v>
      </c>
      <c r="G2539" s="11">
        <f t="shared" si="234"/>
        <v>6.7670465786134075</v>
      </c>
      <c r="H2539" s="11">
        <f t="shared" si="236"/>
        <v>3.9720897738900645</v>
      </c>
      <c r="K2539" s="11">
        <f t="shared" si="237"/>
        <v>5.9477408882281889E-3</v>
      </c>
      <c r="L2539" s="11">
        <f t="shared" si="238"/>
        <v>1.4973832986668056E-3</v>
      </c>
      <c r="M2539" s="11">
        <f t="shared" si="239"/>
        <v>3.9720897738900631</v>
      </c>
    </row>
    <row r="2540" spans="5:13" x14ac:dyDescent="0.25">
      <c r="E2540" s="11">
        <v>253.5</v>
      </c>
      <c r="F2540" s="11">
        <f t="shared" si="235"/>
        <v>0.58697538545744132</v>
      </c>
      <c r="G2540" s="11">
        <f t="shared" si="234"/>
        <v>6.7666015977379219</v>
      </c>
      <c r="H2540" s="11">
        <f t="shared" si="236"/>
        <v>3.9718285810691549</v>
      </c>
      <c r="K2540" s="11">
        <f t="shared" si="237"/>
        <v>5.9489143598561063E-3</v>
      </c>
      <c r="L2540" s="11">
        <f t="shared" si="238"/>
        <v>1.4977772173276299E-3</v>
      </c>
      <c r="M2540" s="11">
        <f t="shared" si="239"/>
        <v>3.971828581069154</v>
      </c>
    </row>
    <row r="2541" spans="5:13" x14ac:dyDescent="0.25">
      <c r="E2541" s="11">
        <v>253.6</v>
      </c>
      <c r="F2541" s="11">
        <f t="shared" si="235"/>
        <v>0.58697538545744132</v>
      </c>
      <c r="G2541" s="11">
        <f t="shared" si="234"/>
        <v>6.766156821605998</v>
      </c>
      <c r="H2541" s="11">
        <f t="shared" si="236"/>
        <v>3.9715675084276767</v>
      </c>
      <c r="K2541" s="11">
        <f t="shared" si="237"/>
        <v>5.9500876000528708E-3</v>
      </c>
      <c r="L2541" s="11">
        <f t="shared" si="238"/>
        <v>1.4981710841945333E-3</v>
      </c>
      <c r="M2541" s="11">
        <f t="shared" si="239"/>
        <v>3.9715675084276749</v>
      </c>
    </row>
    <row r="2542" spans="5:13" x14ac:dyDescent="0.25">
      <c r="E2542" s="11">
        <v>253.7</v>
      </c>
      <c r="F2542" s="11">
        <f t="shared" si="235"/>
        <v>0.58697538545744132</v>
      </c>
      <c r="G2542" s="11">
        <f t="shared" si="234"/>
        <v>6.7657122500427542</v>
      </c>
      <c r="H2542" s="11">
        <f t="shared" si="236"/>
        <v>3.9713065558629781</v>
      </c>
      <c r="K2542" s="11">
        <f t="shared" si="237"/>
        <v>5.9512606089553574E-3</v>
      </c>
      <c r="L2542" s="11">
        <f t="shared" si="238"/>
        <v>1.498564899294743E-3</v>
      </c>
      <c r="M2542" s="11">
        <f t="shared" si="239"/>
        <v>3.9713065558629785</v>
      </c>
    </row>
    <row r="2543" spans="5:13" x14ac:dyDescent="0.25">
      <c r="E2543" s="11">
        <v>253.8</v>
      </c>
      <c r="F2543" s="11">
        <f t="shared" si="235"/>
        <v>0.58697538545744132</v>
      </c>
      <c r="G2543" s="11">
        <f t="shared" si="234"/>
        <v>6.7652678828735198</v>
      </c>
      <c r="H2543" s="11">
        <f t="shared" si="236"/>
        <v>3.9710457232725322</v>
      </c>
      <c r="K2543" s="11">
        <f t="shared" si="237"/>
        <v>5.9524333867003029E-3</v>
      </c>
      <c r="L2543" s="11">
        <f t="shared" si="238"/>
        <v>1.4989586626554666E-3</v>
      </c>
      <c r="M2543" s="11">
        <f t="shared" si="239"/>
        <v>3.9710457232725309</v>
      </c>
    </row>
    <row r="2544" spans="5:13" x14ac:dyDescent="0.25">
      <c r="E2544" s="11">
        <v>253.9</v>
      </c>
      <c r="F2544" s="11">
        <f t="shared" si="235"/>
        <v>0.58697538545744132</v>
      </c>
      <c r="G2544" s="11">
        <f t="shared" si="234"/>
        <v>6.7648237199238483</v>
      </c>
      <c r="H2544" s="11">
        <f t="shared" si="236"/>
        <v>3.9707850105539428</v>
      </c>
      <c r="K2544" s="11">
        <f t="shared" si="237"/>
        <v>5.9536059334243134E-3</v>
      </c>
      <c r="L2544" s="11">
        <f t="shared" si="238"/>
        <v>1.4993523743038809E-3</v>
      </c>
      <c r="M2544" s="11">
        <f t="shared" si="239"/>
        <v>3.970785010553942</v>
      </c>
    </row>
    <row r="2545" spans="5:13" x14ac:dyDescent="0.25">
      <c r="E2545" s="11">
        <v>254</v>
      </c>
      <c r="F2545" s="11">
        <f t="shared" si="235"/>
        <v>0.58697538545744132</v>
      </c>
      <c r="G2545" s="11">
        <f t="shared" si="234"/>
        <v>6.764379761019506</v>
      </c>
      <c r="H2545" s="11">
        <f t="shared" si="236"/>
        <v>3.9705244176049392</v>
      </c>
      <c r="K2545" s="11">
        <f t="shared" si="237"/>
        <v>5.9547782492638587E-3</v>
      </c>
      <c r="L2545" s="11">
        <f t="shared" si="238"/>
        <v>1.4997460342671414E-3</v>
      </c>
      <c r="M2545" s="11">
        <f t="shared" si="239"/>
        <v>3.9705244176049392</v>
      </c>
    </row>
    <row r="2546" spans="5:13" x14ac:dyDescent="0.25">
      <c r="E2546" s="11">
        <v>254.1</v>
      </c>
      <c r="F2546" s="11">
        <f t="shared" si="235"/>
        <v>0.58697538545744132</v>
      </c>
      <c r="G2546" s="11">
        <f t="shared" si="234"/>
        <v>6.763936005986479</v>
      </c>
      <c r="H2546" s="11">
        <f t="shared" si="236"/>
        <v>3.9702639443233796</v>
      </c>
      <c r="K2546" s="11">
        <f t="shared" si="237"/>
        <v>5.9559503343552733E-3</v>
      </c>
      <c r="L2546" s="11">
        <f t="shared" si="238"/>
        <v>1.5001396425723791E-3</v>
      </c>
      <c r="M2546" s="11">
        <f t="shared" si="239"/>
        <v>3.970263944323376</v>
      </c>
    </row>
    <row r="2547" spans="5:13" x14ac:dyDescent="0.25">
      <c r="E2547" s="11">
        <v>254.2</v>
      </c>
      <c r="F2547" s="11">
        <f t="shared" si="235"/>
        <v>0.58697538545744132</v>
      </c>
      <c r="G2547" s="11">
        <f t="shared" si="234"/>
        <v>6.763492454650974</v>
      </c>
      <c r="H2547" s="11">
        <f t="shared" si="236"/>
        <v>3.9700035906072513</v>
      </c>
      <c r="K2547" s="11">
        <f t="shared" si="237"/>
        <v>5.9571221888347599E-3</v>
      </c>
      <c r="L2547" s="11">
        <f t="shared" si="238"/>
        <v>1.5005331992466932E-3</v>
      </c>
      <c r="M2547" s="11">
        <f t="shared" si="239"/>
        <v>3.9700035906072526</v>
      </c>
    </row>
    <row r="2548" spans="5:13" x14ac:dyDescent="0.25">
      <c r="E2548" s="11">
        <v>254.3</v>
      </c>
      <c r="F2548" s="11">
        <f t="shared" si="235"/>
        <v>0.58697538545744132</v>
      </c>
      <c r="G2548" s="11">
        <f t="shared" si="234"/>
        <v>6.7630491068394019</v>
      </c>
      <c r="H2548" s="11">
        <f t="shared" si="236"/>
        <v>3.969743356354662</v>
      </c>
      <c r="K2548" s="11">
        <f t="shared" si="237"/>
        <v>5.9582938128383868E-3</v>
      </c>
      <c r="L2548" s="11">
        <f t="shared" si="238"/>
        <v>1.5009267043171711E-3</v>
      </c>
      <c r="M2548" s="11">
        <f t="shared" si="239"/>
        <v>3.9697433563546611</v>
      </c>
    </row>
    <row r="2549" spans="5:13" x14ac:dyDescent="0.25">
      <c r="E2549" s="11">
        <v>254.4</v>
      </c>
      <c r="F2549" s="11">
        <f t="shared" si="235"/>
        <v>0.58697538545744132</v>
      </c>
      <c r="G2549" s="11">
        <f t="shared" si="234"/>
        <v>6.7626059623784034</v>
      </c>
      <c r="H2549" s="11">
        <f t="shared" si="236"/>
        <v>3.9694832414638541</v>
      </c>
      <c r="K2549" s="11">
        <f t="shared" si="237"/>
        <v>5.9594652065020851E-3</v>
      </c>
      <c r="L2549" s="11">
        <f t="shared" si="238"/>
        <v>1.5013201578108618E-3</v>
      </c>
      <c r="M2549" s="11">
        <f t="shared" si="239"/>
        <v>3.9694832414638546</v>
      </c>
    </row>
    <row r="2550" spans="5:13" x14ac:dyDescent="0.25">
      <c r="E2550" s="11">
        <v>254.5</v>
      </c>
      <c r="F2550" s="11">
        <f t="shared" si="235"/>
        <v>0.58697538545744132</v>
      </c>
      <c r="G2550" s="11">
        <f t="shared" si="234"/>
        <v>6.7621630210948274</v>
      </c>
      <c r="H2550" s="11">
        <f t="shared" si="236"/>
        <v>3.9692232458331924</v>
      </c>
      <c r="K2550" s="11">
        <f t="shared" si="237"/>
        <v>5.9606363699616577E-3</v>
      </c>
      <c r="L2550" s="11">
        <f t="shared" si="238"/>
        <v>1.5017135597547983E-3</v>
      </c>
      <c r="M2550" s="11">
        <f t="shared" si="239"/>
        <v>3.969223245833192</v>
      </c>
    </row>
    <row r="2551" spans="5:13" x14ac:dyDescent="0.25">
      <c r="E2551" s="11">
        <v>254.6</v>
      </c>
      <c r="F2551" s="11">
        <f t="shared" si="235"/>
        <v>0.58697538545744132</v>
      </c>
      <c r="G2551" s="11">
        <f t="shared" si="234"/>
        <v>6.7617202828157401</v>
      </c>
      <c r="H2551" s="11">
        <f t="shared" si="236"/>
        <v>3.9689633693611683</v>
      </c>
      <c r="K2551" s="11">
        <f t="shared" si="237"/>
        <v>5.9618073033527712E-3</v>
      </c>
      <c r="L2551" s="11">
        <f t="shared" si="238"/>
        <v>1.5021069101759847E-3</v>
      </c>
      <c r="M2551" s="11">
        <f t="shared" si="239"/>
        <v>3.9689633693611692</v>
      </c>
    </row>
    <row r="2552" spans="5:13" x14ac:dyDescent="0.25">
      <c r="E2552" s="11">
        <v>254.7</v>
      </c>
      <c r="F2552" s="11">
        <f t="shared" si="235"/>
        <v>0.58697538545744132</v>
      </c>
      <c r="G2552" s="11">
        <f t="shared" si="234"/>
        <v>6.761277747368422</v>
      </c>
      <c r="H2552" s="11">
        <f t="shared" si="236"/>
        <v>3.9687036119464003</v>
      </c>
      <c r="K2552" s="11">
        <f t="shared" si="237"/>
        <v>5.9629780068109588E-3</v>
      </c>
      <c r="L2552" s="11">
        <f t="shared" si="238"/>
        <v>1.5025002091014026E-3</v>
      </c>
      <c r="M2552" s="11">
        <f t="shared" si="239"/>
        <v>3.9687036119464008</v>
      </c>
    </row>
    <row r="2553" spans="5:13" x14ac:dyDescent="0.25">
      <c r="E2553" s="11">
        <v>254.8</v>
      </c>
      <c r="F2553" s="11">
        <f t="shared" si="235"/>
        <v>0.58697538545744132</v>
      </c>
      <c r="G2553" s="11">
        <f t="shared" si="234"/>
        <v>6.7608354145803675</v>
      </c>
      <c r="H2553" s="11">
        <f t="shared" si="236"/>
        <v>3.9684439734876311</v>
      </c>
      <c r="K2553" s="11">
        <f t="shared" si="237"/>
        <v>5.9641484804716207E-3</v>
      </c>
      <c r="L2553" s="11">
        <f t="shared" si="238"/>
        <v>1.502893456558009E-3</v>
      </c>
      <c r="M2553" s="11">
        <f t="shared" si="239"/>
        <v>3.9684439734876276</v>
      </c>
    </row>
    <row r="2554" spans="5:13" x14ac:dyDescent="0.25">
      <c r="E2554" s="11">
        <v>254.9</v>
      </c>
      <c r="F2554" s="11">
        <f t="shared" si="235"/>
        <v>0.58697538545744132</v>
      </c>
      <c r="G2554" s="11">
        <f t="shared" si="234"/>
        <v>6.7603932842792931</v>
      </c>
      <c r="H2554" s="11">
        <f t="shared" si="236"/>
        <v>3.9681844538837359</v>
      </c>
      <c r="K2554" s="11">
        <f t="shared" si="237"/>
        <v>5.9653187244700263E-3</v>
      </c>
      <c r="L2554" s="11">
        <f t="shared" si="238"/>
        <v>1.5032866525727295E-3</v>
      </c>
      <c r="M2554" s="11">
        <f t="shared" si="239"/>
        <v>3.9681844538837359</v>
      </c>
    </row>
    <row r="2555" spans="5:13" x14ac:dyDescent="0.25">
      <c r="E2555" s="11">
        <v>255</v>
      </c>
      <c r="F2555" s="11">
        <f t="shared" si="235"/>
        <v>0.58697538545744132</v>
      </c>
      <c r="G2555" s="11">
        <f t="shared" si="234"/>
        <v>6.7599513562931151</v>
      </c>
      <c r="H2555" s="11">
        <f t="shared" si="236"/>
        <v>3.9679250530337047</v>
      </c>
      <c r="K2555" s="11">
        <f t="shared" si="237"/>
        <v>5.9664887389413081E-3</v>
      </c>
      <c r="L2555" s="11">
        <f t="shared" si="238"/>
        <v>1.5036797971724771E-3</v>
      </c>
      <c r="M2555" s="11">
        <f t="shared" si="239"/>
        <v>3.9679250530337025</v>
      </c>
    </row>
    <row r="2556" spans="5:13" x14ac:dyDescent="0.25">
      <c r="E2556" s="11">
        <v>255.1</v>
      </c>
      <c r="F2556" s="11">
        <f t="shared" si="235"/>
        <v>0.58697538545744132</v>
      </c>
      <c r="G2556" s="11">
        <f t="shared" si="234"/>
        <v>6.7595096304499762</v>
      </c>
      <c r="H2556" s="11">
        <f t="shared" si="236"/>
        <v>3.9676657708366614</v>
      </c>
      <c r="K2556" s="11">
        <f t="shared" si="237"/>
        <v>5.9676585240204718E-3</v>
      </c>
      <c r="L2556" s="11">
        <f t="shared" si="238"/>
        <v>1.5040728903841297E-3</v>
      </c>
      <c r="M2556" s="11">
        <f t="shared" si="239"/>
        <v>3.9676657708366605</v>
      </c>
    </row>
    <row r="2557" spans="5:13" x14ac:dyDescent="0.25">
      <c r="E2557" s="11">
        <v>255.2</v>
      </c>
      <c r="F2557" s="11">
        <f t="shared" si="235"/>
        <v>0.58697538545744132</v>
      </c>
      <c r="G2557" s="11">
        <f t="shared" si="234"/>
        <v>6.7590681065782254</v>
      </c>
      <c r="H2557" s="11">
        <f t="shared" si="236"/>
        <v>3.9674066071918519</v>
      </c>
      <c r="K2557" s="11">
        <f t="shared" si="237"/>
        <v>5.968828079842386E-3</v>
      </c>
      <c r="L2557" s="11">
        <f t="shared" si="238"/>
        <v>1.5044659322345463E-3</v>
      </c>
      <c r="M2557" s="11">
        <f t="shared" si="239"/>
        <v>3.9674066071918506</v>
      </c>
    </row>
    <row r="2558" spans="5:13" x14ac:dyDescent="0.25">
      <c r="E2558" s="11">
        <v>255.3</v>
      </c>
      <c r="F2558" s="11">
        <f t="shared" si="235"/>
        <v>0.58697538545744132</v>
      </c>
      <c r="G2558" s="11">
        <f t="shared" si="234"/>
        <v>6.7586267845064283</v>
      </c>
      <c r="H2558" s="11">
        <f t="shared" si="236"/>
        <v>3.9671475619986478</v>
      </c>
      <c r="K2558" s="11">
        <f t="shared" si="237"/>
        <v>5.9699974065417901E-3</v>
      </c>
      <c r="L2558" s="11">
        <f t="shared" si="238"/>
        <v>1.5048589227505584E-3</v>
      </c>
      <c r="M2558" s="11">
        <f t="shared" si="239"/>
        <v>3.9671475619986483</v>
      </c>
    </row>
    <row r="2559" spans="5:13" x14ac:dyDescent="0.25">
      <c r="E2559" s="11">
        <v>255.4</v>
      </c>
      <c r="F2559" s="11">
        <f t="shared" si="235"/>
        <v>0.58697538545744132</v>
      </c>
      <c r="G2559" s="11">
        <f t="shared" si="234"/>
        <v>6.7581856640633582</v>
      </c>
      <c r="H2559" s="11">
        <f t="shared" si="236"/>
        <v>3.9668886351565438</v>
      </c>
      <c r="K2559" s="11">
        <f t="shared" si="237"/>
        <v>5.9711665042532893E-3</v>
      </c>
      <c r="L2559" s="11">
        <f t="shared" si="238"/>
        <v>1.5052518619589764E-3</v>
      </c>
      <c r="M2559" s="11">
        <f t="shared" si="239"/>
        <v>3.9668886351565433</v>
      </c>
    </row>
    <row r="2560" spans="5:13" x14ac:dyDescent="0.25">
      <c r="E2560" s="11">
        <v>255.5</v>
      </c>
      <c r="F2560" s="11">
        <f t="shared" si="235"/>
        <v>0.58697538545744132</v>
      </c>
      <c r="G2560" s="11">
        <f t="shared" si="234"/>
        <v>6.7577447450780062</v>
      </c>
      <c r="H2560" s="11">
        <f t="shared" si="236"/>
        <v>3.9666298265651614</v>
      </c>
      <c r="K2560" s="11">
        <f t="shared" si="237"/>
        <v>5.9723353731113591E-3</v>
      </c>
      <c r="L2560" s="11">
        <f t="shared" si="238"/>
        <v>1.5056447498865829E-3</v>
      </c>
      <c r="M2560" s="11">
        <f t="shared" si="239"/>
        <v>3.9666298265651592</v>
      </c>
    </row>
    <row r="2561" spans="5:13" x14ac:dyDescent="0.25">
      <c r="E2561" s="11">
        <v>255.6</v>
      </c>
      <c r="F2561" s="11">
        <f t="shared" si="235"/>
        <v>0.58697538545744132</v>
      </c>
      <c r="G2561" s="11">
        <f t="shared" si="234"/>
        <v>6.7573040273795737</v>
      </c>
      <c r="H2561" s="11">
        <f t="shared" si="236"/>
        <v>3.9663711361242457</v>
      </c>
      <c r="K2561" s="11">
        <f t="shared" si="237"/>
        <v>5.9735040132503419E-3</v>
      </c>
      <c r="L2561" s="11">
        <f t="shared" si="238"/>
        <v>1.5060375865601366E-3</v>
      </c>
      <c r="M2561" s="11">
        <f t="shared" si="239"/>
        <v>3.9663711361242431</v>
      </c>
    </row>
    <row r="2562" spans="5:13" x14ac:dyDescent="0.25">
      <c r="E2562" s="11">
        <v>255.7</v>
      </c>
      <c r="F2562" s="11">
        <f t="shared" si="235"/>
        <v>0.58697538545744132</v>
      </c>
      <c r="G2562" s="11">
        <f t="shared" si="234"/>
        <v>6.7568635107974728</v>
      </c>
      <c r="H2562" s="11">
        <f t="shared" si="236"/>
        <v>3.9661125637336667</v>
      </c>
      <c r="K2562" s="11">
        <f t="shared" si="237"/>
        <v>5.9746724248044506E-3</v>
      </c>
      <c r="L2562" s="11">
        <f t="shared" si="238"/>
        <v>1.5064303720063723E-3</v>
      </c>
      <c r="M2562" s="11">
        <f t="shared" si="239"/>
        <v>3.9661125637336641</v>
      </c>
    </row>
    <row r="2563" spans="5:13" x14ac:dyDescent="0.25">
      <c r="E2563" s="11">
        <v>255.8</v>
      </c>
      <c r="F2563" s="11">
        <f t="shared" si="235"/>
        <v>0.58697538545744132</v>
      </c>
      <c r="G2563" s="11">
        <f t="shared" si="234"/>
        <v>6.7564231951613278</v>
      </c>
      <c r="H2563" s="11">
        <f t="shared" si="236"/>
        <v>3.9658541092934176</v>
      </c>
      <c r="K2563" s="11">
        <f t="shared" si="237"/>
        <v>5.9758406079077654E-3</v>
      </c>
      <c r="L2563" s="11">
        <f t="shared" si="238"/>
        <v>1.5068231062519994E-3</v>
      </c>
      <c r="M2563" s="11">
        <f t="shared" si="239"/>
        <v>3.9658541092934185</v>
      </c>
    </row>
    <row r="2564" spans="5:13" x14ac:dyDescent="0.25">
      <c r="E2564" s="11">
        <v>255.9</v>
      </c>
      <c r="F2564" s="11">
        <f t="shared" si="235"/>
        <v>0.58697538545744132</v>
      </c>
      <c r="G2564" s="11">
        <f t="shared" si="234"/>
        <v>6.7559830803009691</v>
      </c>
      <c r="H2564" s="11">
        <f t="shared" si="236"/>
        <v>3.9655957727036131</v>
      </c>
      <c r="K2564" s="11">
        <f t="shared" si="237"/>
        <v>5.9770085626942348E-3</v>
      </c>
      <c r="L2564" s="11">
        <f t="shared" si="238"/>
        <v>1.5072157893237081E-3</v>
      </c>
      <c r="M2564" s="11">
        <f t="shared" si="239"/>
        <v>3.9655957727036122</v>
      </c>
    </row>
    <row r="2565" spans="5:13" x14ac:dyDescent="0.25">
      <c r="E2565" s="11">
        <v>256</v>
      </c>
      <c r="F2565" s="11">
        <f t="shared" si="235"/>
        <v>0.58697538545744132</v>
      </c>
      <c r="G2565" s="11">
        <f t="shared" ref="G2565:G2628" si="240">((4*$C$2*10^6)/(3*E2565))^(1/6)</f>
        <v>6.7555431660464436</v>
      </c>
      <c r="H2565" s="11">
        <f t="shared" si="236"/>
        <v>3.9653375538644946</v>
      </c>
      <c r="K2565" s="11">
        <f t="shared" si="237"/>
        <v>5.9781762892976778E-3</v>
      </c>
      <c r="L2565" s="11">
        <f t="shared" si="238"/>
        <v>1.5076084212481574E-3</v>
      </c>
      <c r="M2565" s="11">
        <f t="shared" si="239"/>
        <v>3.9653375538644924</v>
      </c>
    </row>
    <row r="2566" spans="5:13" x14ac:dyDescent="0.25">
      <c r="E2566" s="11">
        <v>256.10000000000002</v>
      </c>
      <c r="F2566" s="11">
        <f t="shared" ref="F2566:F2629" si="241">(4/3.14)*(2/(3*3.14))^0.5</f>
        <v>0.58697538545744132</v>
      </c>
      <c r="G2566" s="11">
        <f t="shared" si="240"/>
        <v>6.7551034522280107</v>
      </c>
      <c r="H2566" s="11">
        <f t="shared" ref="H2566:H2629" si="242">G2566*F2566</f>
        <v>3.965079452676429</v>
      </c>
      <c r="K2566" s="11">
        <f t="shared" ref="K2566:K2629" si="243">4*(E2566/(2*3.14*$C$2*10^6))^0.5</f>
        <v>5.9793437878517828E-3</v>
      </c>
      <c r="L2566" s="11">
        <f t="shared" ref="L2566:L2629" si="244">3.14*(((3*E2566)/(4*$C$2*10^6))^(2/3))</f>
        <v>1.5080010020519822E-3</v>
      </c>
      <c r="M2566" s="11">
        <f t="shared" si="239"/>
        <v>3.9650794526764308</v>
      </c>
    </row>
    <row r="2567" spans="5:13" x14ac:dyDescent="0.25">
      <c r="E2567" s="11">
        <v>256.2</v>
      </c>
      <c r="F2567" s="11">
        <f t="shared" si="241"/>
        <v>0.58697538545744132</v>
      </c>
      <c r="G2567" s="11">
        <f t="shared" si="240"/>
        <v>6.7546639386761287</v>
      </c>
      <c r="H2567" s="11">
        <f t="shared" si="242"/>
        <v>3.9648214690398995</v>
      </c>
      <c r="K2567" s="11">
        <f t="shared" si="243"/>
        <v>5.980511058490106E-3</v>
      </c>
      <c r="L2567" s="11">
        <f t="shared" si="244"/>
        <v>1.5083935317618011E-3</v>
      </c>
      <c r="M2567" s="11">
        <f t="shared" ref="M2567:M2630" si="245">K2567/L2567</f>
        <v>3.9648214690398991</v>
      </c>
    </row>
    <row r="2568" spans="5:13" x14ac:dyDescent="0.25">
      <c r="E2568" s="11">
        <v>256.3</v>
      </c>
      <c r="F2568" s="11">
        <f t="shared" si="241"/>
        <v>0.58697538545744132</v>
      </c>
      <c r="G2568" s="11">
        <f t="shared" si="240"/>
        <v>6.7542246252214762</v>
      </c>
      <c r="H2568" s="11">
        <f t="shared" si="242"/>
        <v>3.964563602855518</v>
      </c>
      <c r="K2568" s="11">
        <f t="shared" si="243"/>
        <v>5.9816781013460763E-3</v>
      </c>
      <c r="L2568" s="11">
        <f t="shared" si="244"/>
        <v>1.5087860104041997E-3</v>
      </c>
      <c r="M2568" s="11">
        <f t="shared" si="245"/>
        <v>3.9645636028555176</v>
      </c>
    </row>
    <row r="2569" spans="5:13" x14ac:dyDescent="0.25">
      <c r="E2569" s="11">
        <v>256.39999999999998</v>
      </c>
      <c r="F2569" s="11">
        <f t="shared" si="241"/>
        <v>0.58697538545744132</v>
      </c>
      <c r="G2569" s="11">
        <f t="shared" si="240"/>
        <v>6.7537855116949341</v>
      </c>
      <c r="H2569" s="11">
        <f t="shared" si="242"/>
        <v>3.9643058540240164</v>
      </c>
      <c r="K2569" s="11">
        <f t="shared" si="243"/>
        <v>5.9828449165529899E-3</v>
      </c>
      <c r="L2569" s="11">
        <f t="shared" si="244"/>
        <v>1.509178438005744E-3</v>
      </c>
      <c r="M2569" s="11">
        <f t="shared" si="245"/>
        <v>3.964305854024015</v>
      </c>
    </row>
    <row r="2570" spans="5:13" x14ac:dyDescent="0.25">
      <c r="E2570" s="11">
        <v>256.5</v>
      </c>
      <c r="F2570" s="11">
        <f t="shared" si="241"/>
        <v>0.58697538545744132</v>
      </c>
      <c r="G2570" s="11">
        <f t="shared" si="240"/>
        <v>6.7533465979275986</v>
      </c>
      <c r="H2570" s="11">
        <f t="shared" si="242"/>
        <v>3.9640482224462521</v>
      </c>
      <c r="K2570" s="11">
        <f t="shared" si="243"/>
        <v>5.9840115042440137E-3</v>
      </c>
      <c r="L2570" s="11">
        <f t="shared" si="244"/>
        <v>1.5095708145929729E-3</v>
      </c>
      <c r="M2570" s="11">
        <f t="shared" si="245"/>
        <v>3.9640482224462512</v>
      </c>
    </row>
    <row r="2571" spans="5:13" x14ac:dyDescent="0.25">
      <c r="E2571" s="11">
        <v>256.60000000000002</v>
      </c>
      <c r="F2571" s="11">
        <f t="shared" si="241"/>
        <v>0.58697538545744132</v>
      </c>
      <c r="G2571" s="11">
        <f t="shared" si="240"/>
        <v>6.7529078837507663</v>
      </c>
      <c r="H2571" s="11">
        <f t="shared" si="242"/>
        <v>3.9637907080232004</v>
      </c>
      <c r="K2571" s="11">
        <f t="shared" si="243"/>
        <v>5.9851778645521854E-3</v>
      </c>
      <c r="L2571" s="11">
        <f t="shared" si="244"/>
        <v>1.509963140192405E-3</v>
      </c>
      <c r="M2571" s="11">
        <f t="shared" si="245"/>
        <v>3.9637907080231987</v>
      </c>
    </row>
    <row r="2572" spans="5:13" x14ac:dyDescent="0.25">
      <c r="E2572" s="11">
        <v>256.7</v>
      </c>
      <c r="F2572" s="11">
        <f t="shared" si="241"/>
        <v>0.58697538545744132</v>
      </c>
      <c r="G2572" s="11">
        <f t="shared" si="240"/>
        <v>6.7524693689959507</v>
      </c>
      <c r="H2572" s="11">
        <f t="shared" si="242"/>
        <v>3.9635333106559636</v>
      </c>
      <c r="K2572" s="11">
        <f t="shared" si="243"/>
        <v>5.9863439976104117E-3</v>
      </c>
      <c r="L2572" s="11">
        <f t="shared" si="244"/>
        <v>1.5103554148305296E-3</v>
      </c>
      <c r="M2572" s="11">
        <f t="shared" si="245"/>
        <v>3.9635333106559645</v>
      </c>
    </row>
    <row r="2573" spans="5:13" x14ac:dyDescent="0.25">
      <c r="E2573" s="11">
        <v>256.8</v>
      </c>
      <c r="F2573" s="11">
        <f t="shared" si="241"/>
        <v>0.58697538545744132</v>
      </c>
      <c r="G2573" s="11">
        <f t="shared" si="240"/>
        <v>6.7520310534948624</v>
      </c>
      <c r="H2573" s="11">
        <f t="shared" si="242"/>
        <v>3.9632760302457606</v>
      </c>
      <c r="K2573" s="11">
        <f t="shared" si="243"/>
        <v>5.9875099035514717E-3</v>
      </c>
      <c r="L2573" s="11">
        <f t="shared" si="244"/>
        <v>1.5107476385338185E-3</v>
      </c>
      <c r="M2573" s="11">
        <f t="shared" si="245"/>
        <v>3.9632760302457624</v>
      </c>
    </row>
    <row r="2574" spans="5:13" x14ac:dyDescent="0.25">
      <c r="E2574" s="11">
        <v>256.89999999999998</v>
      </c>
      <c r="F2574" s="11">
        <f t="shared" si="241"/>
        <v>0.58697538545744132</v>
      </c>
      <c r="G2574" s="11">
        <f t="shared" si="240"/>
        <v>6.7515929370794323</v>
      </c>
      <c r="H2574" s="11">
        <f t="shared" si="242"/>
        <v>3.9630188666939383</v>
      </c>
      <c r="K2574" s="11">
        <f t="shared" si="243"/>
        <v>5.9886755825080138E-3</v>
      </c>
      <c r="L2574" s="11">
        <f t="shared" si="244"/>
        <v>1.511139811328715E-3</v>
      </c>
      <c r="M2574" s="11">
        <f t="shared" si="245"/>
        <v>3.963018866693937</v>
      </c>
    </row>
    <row r="2575" spans="5:13" x14ac:dyDescent="0.25">
      <c r="E2575" s="11">
        <v>257</v>
      </c>
      <c r="F2575" s="11">
        <f t="shared" si="241"/>
        <v>0.58697538545744132</v>
      </c>
      <c r="G2575" s="11">
        <f t="shared" si="240"/>
        <v>6.7511550195817884</v>
      </c>
      <c r="H2575" s="11">
        <f t="shared" si="242"/>
        <v>3.9627618199019601</v>
      </c>
      <c r="K2575" s="11">
        <f t="shared" si="243"/>
        <v>5.9898410346125586E-3</v>
      </c>
      <c r="L2575" s="11">
        <f t="shared" si="244"/>
        <v>1.5115319332416378E-3</v>
      </c>
      <c r="M2575" s="11">
        <f t="shared" si="245"/>
        <v>3.9627618199019587</v>
      </c>
    </row>
    <row r="2576" spans="5:13" x14ac:dyDescent="0.25">
      <c r="E2576" s="11">
        <v>257.10000000000002</v>
      </c>
      <c r="F2576" s="11">
        <f t="shared" si="241"/>
        <v>0.58697538545744132</v>
      </c>
      <c r="G2576" s="11">
        <f t="shared" si="240"/>
        <v>6.7507173008342702</v>
      </c>
      <c r="H2576" s="11">
        <f t="shared" si="242"/>
        <v>3.9625048897714135</v>
      </c>
      <c r="K2576" s="11">
        <f t="shared" si="243"/>
        <v>5.9910062599974976E-3</v>
      </c>
      <c r="L2576" s="11">
        <f t="shared" si="244"/>
        <v>1.5119240042989835E-3</v>
      </c>
      <c r="M2576" s="11">
        <f t="shared" si="245"/>
        <v>3.9625048897714135</v>
      </c>
    </row>
    <row r="2577" spans="5:13" x14ac:dyDescent="0.25">
      <c r="E2577" s="11">
        <v>257.2</v>
      </c>
      <c r="F2577" s="11">
        <f t="shared" si="241"/>
        <v>0.58697538545744132</v>
      </c>
      <c r="G2577" s="11">
        <f t="shared" si="240"/>
        <v>6.7502797806694197</v>
      </c>
      <c r="H2577" s="11">
        <f t="shared" si="242"/>
        <v>3.9622480762040051</v>
      </c>
      <c r="K2577" s="11">
        <f t="shared" si="243"/>
        <v>5.9921712587950914E-3</v>
      </c>
      <c r="L2577" s="11">
        <f t="shared" si="244"/>
        <v>1.5123160245271265E-3</v>
      </c>
      <c r="M2577" s="11">
        <f t="shared" si="245"/>
        <v>3.962248076204002</v>
      </c>
    </row>
    <row r="2578" spans="5:13" x14ac:dyDescent="0.25">
      <c r="E2578" s="11">
        <v>257.3</v>
      </c>
      <c r="F2578" s="11">
        <f t="shared" si="241"/>
        <v>0.58697538545744132</v>
      </c>
      <c r="G2578" s="11">
        <f t="shared" si="240"/>
        <v>6.749842458919991</v>
      </c>
      <c r="H2578" s="11">
        <f t="shared" si="242"/>
        <v>3.9619913791015651</v>
      </c>
      <c r="K2578" s="11">
        <f t="shared" si="243"/>
        <v>5.9933360311374756E-3</v>
      </c>
      <c r="L2578" s="11">
        <f t="shared" si="244"/>
        <v>1.5127079939524118E-3</v>
      </c>
      <c r="M2578" s="11">
        <f t="shared" si="245"/>
        <v>3.9619913791015637</v>
      </c>
    </row>
    <row r="2579" spans="5:13" x14ac:dyDescent="0.25">
      <c r="E2579" s="11">
        <v>257.39999999999998</v>
      </c>
      <c r="F2579" s="11">
        <f t="shared" si="241"/>
        <v>0.58697538545744132</v>
      </c>
      <c r="G2579" s="11">
        <f t="shared" si="240"/>
        <v>6.7494053354189409</v>
      </c>
      <c r="H2579" s="11">
        <f t="shared" si="242"/>
        <v>3.9617347983660438</v>
      </c>
      <c r="K2579" s="11">
        <f t="shared" si="243"/>
        <v>5.994500577156653E-3</v>
      </c>
      <c r="L2579" s="11">
        <f t="shared" si="244"/>
        <v>1.5130999126011643E-3</v>
      </c>
      <c r="M2579" s="11">
        <f t="shared" si="245"/>
        <v>3.9617347983660443</v>
      </c>
    </row>
    <row r="2580" spans="5:13" x14ac:dyDescent="0.25">
      <c r="E2580" s="11">
        <v>257.5</v>
      </c>
      <c r="F2580" s="11">
        <f t="shared" si="241"/>
        <v>0.58697538545744132</v>
      </c>
      <c r="G2580" s="11">
        <f t="shared" si="240"/>
        <v>6.7489684099994278</v>
      </c>
      <c r="H2580" s="11">
        <f t="shared" si="242"/>
        <v>3.961478333899509</v>
      </c>
      <c r="K2580" s="11">
        <f t="shared" si="243"/>
        <v>5.9956648969845044E-3</v>
      </c>
      <c r="L2580" s="11">
        <f t="shared" si="244"/>
        <v>1.5134917804996879E-3</v>
      </c>
      <c r="M2580" s="11">
        <f t="shared" si="245"/>
        <v>3.9614783338995085</v>
      </c>
    </row>
    <row r="2581" spans="5:13" x14ac:dyDescent="0.25">
      <c r="E2581" s="11">
        <v>257.60000000000002</v>
      </c>
      <c r="F2581" s="11">
        <f t="shared" si="241"/>
        <v>0.58697538545744132</v>
      </c>
      <c r="G2581" s="11">
        <f t="shared" si="240"/>
        <v>6.7485316824948214</v>
      </c>
      <c r="H2581" s="11">
        <f t="shared" si="242"/>
        <v>3.9612219856041526</v>
      </c>
      <c r="K2581" s="11">
        <f t="shared" si="243"/>
        <v>5.9968289907527759E-3</v>
      </c>
      <c r="L2581" s="11">
        <f t="shared" si="244"/>
        <v>1.5138835976742568E-3</v>
      </c>
      <c r="M2581" s="11">
        <f t="shared" si="245"/>
        <v>3.9612219856041513</v>
      </c>
    </row>
    <row r="2582" spans="5:13" x14ac:dyDescent="0.25">
      <c r="E2582" s="11">
        <v>257.7</v>
      </c>
      <c r="F2582" s="11">
        <f t="shared" si="241"/>
        <v>0.58697538545744132</v>
      </c>
      <c r="G2582" s="11">
        <f t="shared" si="240"/>
        <v>6.7480951527386921</v>
      </c>
      <c r="H2582" s="11">
        <f t="shared" si="242"/>
        <v>3.9609657533822853</v>
      </c>
      <c r="K2582" s="11">
        <f t="shared" si="243"/>
        <v>5.9979928585930896E-3</v>
      </c>
      <c r="L2582" s="11">
        <f t="shared" si="244"/>
        <v>1.5142753641511249E-3</v>
      </c>
      <c r="M2582" s="11">
        <f t="shared" si="245"/>
        <v>3.9609657533822817</v>
      </c>
    </row>
    <row r="2583" spans="5:13" x14ac:dyDescent="0.25">
      <c r="E2583" s="11">
        <v>257.8</v>
      </c>
      <c r="F2583" s="11">
        <f t="shared" si="241"/>
        <v>0.58697538545744132</v>
      </c>
      <c r="G2583" s="11">
        <f t="shared" si="240"/>
        <v>6.7476588205648209</v>
      </c>
      <c r="H2583" s="11">
        <f t="shared" si="242"/>
        <v>3.9607096371363397</v>
      </c>
      <c r="K2583" s="11">
        <f t="shared" si="243"/>
        <v>5.9991565006369402E-3</v>
      </c>
      <c r="L2583" s="11">
        <f t="shared" si="244"/>
        <v>1.5146670799565188E-3</v>
      </c>
      <c r="M2583" s="11">
        <f t="shared" si="245"/>
        <v>3.9607096371363379</v>
      </c>
    </row>
    <row r="2584" spans="5:13" x14ac:dyDescent="0.25">
      <c r="E2584" s="11">
        <v>257.89999999999998</v>
      </c>
      <c r="F2584" s="11">
        <f t="shared" si="241"/>
        <v>0.58697538545744132</v>
      </c>
      <c r="G2584" s="11">
        <f t="shared" si="240"/>
        <v>6.7472226858071842</v>
      </c>
      <c r="H2584" s="11">
        <f t="shared" si="242"/>
        <v>3.9604536367688645</v>
      </c>
      <c r="K2584" s="11">
        <f t="shared" si="243"/>
        <v>6.0003199170156922E-3</v>
      </c>
      <c r="L2584" s="11">
        <f t="shared" si="244"/>
        <v>1.5150587451166458E-3</v>
      </c>
      <c r="M2584" s="11">
        <f t="shared" si="245"/>
        <v>3.9604536367688645</v>
      </c>
    </row>
    <row r="2585" spans="5:13" x14ac:dyDescent="0.25">
      <c r="E2585" s="11">
        <v>258</v>
      </c>
      <c r="F2585" s="11">
        <f t="shared" si="241"/>
        <v>0.58697538545744132</v>
      </c>
      <c r="G2585" s="11">
        <f t="shared" si="240"/>
        <v>6.7467867482999653</v>
      </c>
      <c r="H2585" s="11">
        <f t="shared" si="242"/>
        <v>3.9601977521825291</v>
      </c>
      <c r="K2585" s="11">
        <f t="shared" si="243"/>
        <v>6.0014831078605861E-3</v>
      </c>
      <c r="L2585" s="11">
        <f t="shared" si="244"/>
        <v>1.5154503596576886E-3</v>
      </c>
      <c r="M2585" s="11">
        <f t="shared" si="245"/>
        <v>3.9601977521825305</v>
      </c>
    </row>
    <row r="2586" spans="5:13" x14ac:dyDescent="0.25">
      <c r="E2586" s="11">
        <v>258.10000000000002</v>
      </c>
      <c r="F2586" s="11">
        <f t="shared" si="241"/>
        <v>0.58697538545744132</v>
      </c>
      <c r="G2586" s="11">
        <f t="shared" si="240"/>
        <v>6.746351007877557</v>
      </c>
      <c r="H2586" s="11">
        <f t="shared" si="242"/>
        <v>3.9599419832801268</v>
      </c>
      <c r="K2586" s="11">
        <f t="shared" si="243"/>
        <v>6.0026460733027323E-3</v>
      </c>
      <c r="L2586" s="11">
        <f t="shared" si="244"/>
        <v>1.5158419236058047E-3</v>
      </c>
      <c r="M2586" s="11">
        <f t="shared" si="245"/>
        <v>3.9599419832801268</v>
      </c>
    </row>
    <row r="2587" spans="5:13" x14ac:dyDescent="0.25">
      <c r="E2587" s="11">
        <v>258.2</v>
      </c>
      <c r="F2587" s="11">
        <f t="shared" si="241"/>
        <v>0.58697538545744132</v>
      </c>
      <c r="G2587" s="11">
        <f t="shared" si="240"/>
        <v>6.7459154643745451</v>
      </c>
      <c r="H2587" s="11">
        <f t="shared" si="242"/>
        <v>3.9596863299645628</v>
      </c>
      <c r="K2587" s="11">
        <f t="shared" si="243"/>
        <v>6.0038088134731146E-3</v>
      </c>
      <c r="L2587" s="11">
        <f t="shared" si="244"/>
        <v>1.5162334369871284E-3</v>
      </c>
      <c r="M2587" s="11">
        <f t="shared" si="245"/>
        <v>3.9596863299645606</v>
      </c>
    </row>
    <row r="2588" spans="5:13" x14ac:dyDescent="0.25">
      <c r="E2588" s="11">
        <v>258.3</v>
      </c>
      <c r="F2588" s="11">
        <f t="shared" si="241"/>
        <v>0.58697538545744132</v>
      </c>
      <c r="G2588" s="11">
        <f t="shared" si="240"/>
        <v>6.7454801176257257</v>
      </c>
      <c r="H2588" s="11">
        <f t="shared" si="242"/>
        <v>3.9594307921388672</v>
      </c>
      <c r="K2588" s="11">
        <f t="shared" si="243"/>
        <v>6.0049713285025945E-3</v>
      </c>
      <c r="L2588" s="11">
        <f t="shared" si="244"/>
        <v>1.5166248998277701E-3</v>
      </c>
      <c r="M2588" s="11">
        <f t="shared" si="245"/>
        <v>3.959430792138865</v>
      </c>
    </row>
    <row r="2589" spans="5:13" x14ac:dyDescent="0.25">
      <c r="E2589" s="11">
        <v>258.39999999999998</v>
      </c>
      <c r="F2589" s="11">
        <f t="shared" si="241"/>
        <v>0.58697538545744132</v>
      </c>
      <c r="G2589" s="11">
        <f t="shared" si="240"/>
        <v>6.7450449674660957</v>
      </c>
      <c r="H2589" s="11">
        <f t="shared" si="242"/>
        <v>3.9591753697061862</v>
      </c>
      <c r="K2589" s="11">
        <f t="shared" si="243"/>
        <v>6.0061336185218989E-3</v>
      </c>
      <c r="L2589" s="11">
        <f t="shared" si="244"/>
        <v>1.5170163121538168E-3</v>
      </c>
      <c r="M2589" s="11">
        <f t="shared" si="245"/>
        <v>3.9591753697061836</v>
      </c>
    </row>
    <row r="2590" spans="5:13" x14ac:dyDescent="0.25">
      <c r="E2590" s="11">
        <v>258.5</v>
      </c>
      <c r="F2590" s="11">
        <f t="shared" si="241"/>
        <v>0.58697538545744132</v>
      </c>
      <c r="G2590" s="11">
        <f t="shared" si="240"/>
        <v>6.7446100137308527</v>
      </c>
      <c r="H2590" s="11">
        <f t="shared" si="242"/>
        <v>3.9589200625697858</v>
      </c>
      <c r="K2590" s="11">
        <f t="shared" si="243"/>
        <v>6.0072956836616344E-3</v>
      </c>
      <c r="L2590" s="11">
        <f t="shared" si="244"/>
        <v>1.5174076739913323E-3</v>
      </c>
      <c r="M2590" s="11">
        <f t="shared" si="245"/>
        <v>3.9589200625697831</v>
      </c>
    </row>
    <row r="2591" spans="5:13" x14ac:dyDescent="0.25">
      <c r="E2591" s="11">
        <v>258.60000000000002</v>
      </c>
      <c r="F2591" s="11">
        <f t="shared" si="241"/>
        <v>0.58697538545744132</v>
      </c>
      <c r="G2591" s="11">
        <f t="shared" si="240"/>
        <v>6.7441752562553976</v>
      </c>
      <c r="H2591" s="11">
        <f t="shared" si="242"/>
        <v>3.9586648706330503</v>
      </c>
      <c r="K2591" s="11">
        <f t="shared" si="243"/>
        <v>6.0084575240522808E-3</v>
      </c>
      <c r="L2591" s="11">
        <f t="shared" si="244"/>
        <v>1.5177989853663565E-3</v>
      </c>
      <c r="M2591" s="11">
        <f t="shared" si="245"/>
        <v>3.9586648706330489</v>
      </c>
    </row>
    <row r="2592" spans="5:13" x14ac:dyDescent="0.25">
      <c r="E2592" s="11">
        <v>258.7</v>
      </c>
      <c r="F2592" s="11">
        <f t="shared" si="241"/>
        <v>0.58697538545744132</v>
      </c>
      <c r="G2592" s="11">
        <f t="shared" si="240"/>
        <v>6.7437406948753322</v>
      </c>
      <c r="H2592" s="11">
        <f t="shared" si="242"/>
        <v>3.9584097937994813</v>
      </c>
      <c r="K2592" s="11">
        <f t="shared" si="243"/>
        <v>6.0096191398241877E-3</v>
      </c>
      <c r="L2592" s="11">
        <f t="shared" si="244"/>
        <v>1.5181902463049068E-3</v>
      </c>
      <c r="M2592" s="11">
        <f t="shared" si="245"/>
        <v>3.95840979379948</v>
      </c>
    </row>
    <row r="2593" spans="5:13" x14ac:dyDescent="0.25">
      <c r="E2593" s="11">
        <v>258.8</v>
      </c>
      <c r="F2593" s="11">
        <f t="shared" si="241"/>
        <v>0.58697538545744132</v>
      </c>
      <c r="G2593" s="11">
        <f t="shared" si="240"/>
        <v>6.743306329426459</v>
      </c>
      <c r="H2593" s="11">
        <f t="shared" si="242"/>
        <v>3.9581548319726996</v>
      </c>
      <c r="K2593" s="11">
        <f t="shared" si="243"/>
        <v>6.0107805311075835E-3</v>
      </c>
      <c r="L2593" s="11">
        <f t="shared" si="244"/>
        <v>1.5185814568329766E-3</v>
      </c>
      <c r="M2593" s="11">
        <f t="shared" si="245"/>
        <v>3.9581548319726969</v>
      </c>
    </row>
    <row r="2594" spans="5:13" x14ac:dyDescent="0.25">
      <c r="E2594" s="11">
        <v>258.89999999999998</v>
      </c>
      <c r="F2594" s="11">
        <f t="shared" si="241"/>
        <v>0.58697538545744132</v>
      </c>
      <c r="G2594" s="11">
        <f t="shared" si="240"/>
        <v>6.7428721597447829</v>
      </c>
      <c r="H2594" s="11">
        <f t="shared" si="242"/>
        <v>3.9578999850564438</v>
      </c>
      <c r="K2594" s="11">
        <f t="shared" si="243"/>
        <v>6.0119416980325673E-3</v>
      </c>
      <c r="L2594" s="11">
        <f t="shared" si="244"/>
        <v>1.5189726169765336E-3</v>
      </c>
      <c r="M2594" s="11">
        <f t="shared" si="245"/>
        <v>3.957899985056442</v>
      </c>
    </row>
    <row r="2595" spans="5:13" x14ac:dyDescent="0.25">
      <c r="E2595" s="11">
        <v>259</v>
      </c>
      <c r="F2595" s="11">
        <f t="shared" si="241"/>
        <v>0.58697538545744132</v>
      </c>
      <c r="G2595" s="11">
        <f t="shared" si="240"/>
        <v>6.742438185666507</v>
      </c>
      <c r="H2595" s="11">
        <f t="shared" si="242"/>
        <v>3.9576452529545691</v>
      </c>
      <c r="K2595" s="11">
        <f t="shared" si="243"/>
        <v>6.0131026407291149E-3</v>
      </c>
      <c r="L2595" s="11">
        <f t="shared" si="244"/>
        <v>1.5193637267615259E-3</v>
      </c>
      <c r="M2595" s="11">
        <f t="shared" si="245"/>
        <v>3.9576452529545683</v>
      </c>
    </row>
    <row r="2596" spans="5:13" x14ac:dyDescent="0.25">
      <c r="E2596" s="11">
        <v>259.10000000000002</v>
      </c>
      <c r="F2596" s="11">
        <f t="shared" si="241"/>
        <v>0.58697538545744132</v>
      </c>
      <c r="G2596" s="11">
        <f t="shared" si="240"/>
        <v>6.7420044070280349</v>
      </c>
      <c r="H2596" s="11">
        <f t="shared" si="242"/>
        <v>3.9573906355710489</v>
      </c>
      <c r="K2596" s="11">
        <f t="shared" si="243"/>
        <v>6.0142633593270765E-3</v>
      </c>
      <c r="L2596" s="11">
        <f t="shared" si="244"/>
        <v>1.5197547862138778E-3</v>
      </c>
      <c r="M2596" s="11">
        <f t="shared" si="245"/>
        <v>3.9573906355710458</v>
      </c>
    </row>
    <row r="2597" spans="5:13" x14ac:dyDescent="0.25">
      <c r="E2597" s="11">
        <v>259.2</v>
      </c>
      <c r="F2597" s="11">
        <f t="shared" si="241"/>
        <v>0.58697538545744132</v>
      </c>
      <c r="G2597" s="11">
        <f t="shared" si="240"/>
        <v>6.7415708236659757</v>
      </c>
      <c r="H2597" s="11">
        <f t="shared" si="242"/>
        <v>3.9571361328099761</v>
      </c>
      <c r="K2597" s="11">
        <f t="shared" si="243"/>
        <v>6.0154238539561746E-3</v>
      </c>
      <c r="L2597" s="11">
        <f t="shared" si="244"/>
        <v>1.520145795359485E-3</v>
      </c>
      <c r="M2597" s="11">
        <f t="shared" si="245"/>
        <v>3.9571361328099743</v>
      </c>
    </row>
    <row r="2598" spans="5:13" x14ac:dyDescent="0.25">
      <c r="E2598" s="11">
        <v>259.3</v>
      </c>
      <c r="F2598" s="11">
        <f t="shared" si="241"/>
        <v>0.58697538545744132</v>
      </c>
      <c r="G2598" s="11">
        <f t="shared" si="240"/>
        <v>6.7411374354171292</v>
      </c>
      <c r="H2598" s="11">
        <f t="shared" si="242"/>
        <v>3.9568817445755569</v>
      </c>
      <c r="K2598" s="11">
        <f t="shared" si="243"/>
        <v>6.0165841247460097E-3</v>
      </c>
      <c r="L2598" s="11">
        <f t="shared" si="244"/>
        <v>1.5205367542242272E-3</v>
      </c>
      <c r="M2598" s="11">
        <f t="shared" si="245"/>
        <v>3.9568817445755533</v>
      </c>
    </row>
    <row r="2599" spans="5:13" x14ac:dyDescent="0.25">
      <c r="E2599" s="11">
        <v>259.39999999999998</v>
      </c>
      <c r="F2599" s="11">
        <f t="shared" si="241"/>
        <v>0.58697538545744132</v>
      </c>
      <c r="G2599" s="11">
        <f t="shared" si="240"/>
        <v>6.7407042421185013</v>
      </c>
      <c r="H2599" s="11">
        <f t="shared" si="242"/>
        <v>3.956627470772117</v>
      </c>
      <c r="K2599" s="11">
        <f t="shared" si="243"/>
        <v>6.0177441718260553E-3</v>
      </c>
      <c r="L2599" s="11">
        <f t="shared" si="244"/>
        <v>1.5209276628339544E-3</v>
      </c>
      <c r="M2599" s="11">
        <f t="shared" si="245"/>
        <v>3.9566274707721165</v>
      </c>
    </row>
    <row r="2600" spans="5:13" x14ac:dyDescent="0.25">
      <c r="E2600" s="11">
        <v>259.5</v>
      </c>
      <c r="F2600" s="11">
        <f t="shared" si="241"/>
        <v>0.58697538545744132</v>
      </c>
      <c r="G2600" s="11">
        <f t="shared" si="240"/>
        <v>6.7402712436072907</v>
      </c>
      <c r="H2600" s="11">
        <f t="shared" si="242"/>
        <v>3.9563733113040969</v>
      </c>
      <c r="K2600" s="11">
        <f t="shared" si="243"/>
        <v>6.0189039953256621E-3</v>
      </c>
      <c r="L2600" s="11">
        <f t="shared" si="244"/>
        <v>1.5213185212145008E-3</v>
      </c>
      <c r="M2600" s="11">
        <f t="shared" si="245"/>
        <v>3.9563733113040938</v>
      </c>
    </row>
    <row r="2601" spans="5:13" x14ac:dyDescent="0.25">
      <c r="E2601" s="11">
        <v>259.60000000000002</v>
      </c>
      <c r="F2601" s="11">
        <f t="shared" si="241"/>
        <v>0.58697538545744132</v>
      </c>
      <c r="G2601" s="11">
        <f t="shared" si="240"/>
        <v>6.739838439720903</v>
      </c>
      <c r="H2601" s="11">
        <f t="shared" si="242"/>
        <v>3.9561192660760569</v>
      </c>
      <c r="K2601" s="11">
        <f t="shared" si="243"/>
        <v>6.020063595374053E-3</v>
      </c>
      <c r="L2601" s="11">
        <f t="shared" si="244"/>
        <v>1.5217093293916687E-3</v>
      </c>
      <c r="M2601" s="11">
        <f t="shared" si="245"/>
        <v>3.9561192660760542</v>
      </c>
    </row>
    <row r="2602" spans="5:13" x14ac:dyDescent="0.25">
      <c r="E2602" s="11">
        <v>259.7</v>
      </c>
      <c r="F2602" s="11">
        <f t="shared" si="241"/>
        <v>0.58697538545744132</v>
      </c>
      <c r="G2602" s="11">
        <f t="shared" si="240"/>
        <v>6.7394058302969349</v>
      </c>
      <c r="H2602" s="11">
        <f t="shared" si="242"/>
        <v>3.9558653349926707</v>
      </c>
      <c r="K2602" s="11">
        <f t="shared" si="243"/>
        <v>6.0212229721003279E-3</v>
      </c>
      <c r="L2602" s="11">
        <f t="shared" si="244"/>
        <v>1.5221000873912427E-3</v>
      </c>
      <c r="M2602" s="11">
        <f t="shared" si="245"/>
        <v>3.9558653349926685</v>
      </c>
    </row>
    <row r="2603" spans="5:13" x14ac:dyDescent="0.25">
      <c r="E2603" s="11">
        <v>259.8</v>
      </c>
      <c r="F2603" s="11">
        <f t="shared" si="241"/>
        <v>0.58697538545744132</v>
      </c>
      <c r="G2603" s="11">
        <f t="shared" si="240"/>
        <v>6.7389734151731844</v>
      </c>
      <c r="H2603" s="11">
        <f t="shared" si="242"/>
        <v>3.9556115179587295</v>
      </c>
      <c r="K2603" s="11">
        <f t="shared" si="243"/>
        <v>6.022382125633466E-3</v>
      </c>
      <c r="L2603" s="11">
        <f t="shared" si="244"/>
        <v>1.5224907952389828E-3</v>
      </c>
      <c r="M2603" s="11">
        <f t="shared" si="245"/>
        <v>3.9556115179587295</v>
      </c>
    </row>
    <row r="2604" spans="5:13" x14ac:dyDescent="0.25">
      <c r="E2604" s="11">
        <v>259.89999999999998</v>
      </c>
      <c r="F2604" s="11">
        <f t="shared" si="241"/>
        <v>0.58697538545744132</v>
      </c>
      <c r="G2604" s="11">
        <f t="shared" si="240"/>
        <v>6.7385411941876461</v>
      </c>
      <c r="H2604" s="11">
        <f t="shared" si="242"/>
        <v>3.9553578148791404</v>
      </c>
      <c r="K2604" s="11">
        <f t="shared" si="243"/>
        <v>6.0235410561023167E-3</v>
      </c>
      <c r="L2604" s="11">
        <f t="shared" si="244"/>
        <v>1.5228814529606269E-3</v>
      </c>
      <c r="M2604" s="11">
        <f t="shared" si="245"/>
        <v>3.9553578148791408</v>
      </c>
    </row>
    <row r="2605" spans="5:13" x14ac:dyDescent="0.25">
      <c r="E2605" s="11">
        <v>260</v>
      </c>
      <c r="F2605" s="11">
        <f t="shared" si="241"/>
        <v>0.58697538545744132</v>
      </c>
      <c r="G2605" s="11">
        <f t="shared" si="240"/>
        <v>6.7381091671785107</v>
      </c>
      <c r="H2605" s="11">
        <f t="shared" si="242"/>
        <v>3.9551042256589253</v>
      </c>
      <c r="K2605" s="11">
        <f t="shared" si="243"/>
        <v>6.0246997636356093E-3</v>
      </c>
      <c r="L2605" s="11">
        <f t="shared" si="244"/>
        <v>1.5232720605818902E-3</v>
      </c>
      <c r="M2605" s="11">
        <f t="shared" si="245"/>
        <v>3.9551042256589235</v>
      </c>
    </row>
    <row r="2606" spans="5:13" x14ac:dyDescent="0.25">
      <c r="E2606" s="11">
        <v>260.10000000000002</v>
      </c>
      <c r="F2606" s="11">
        <f t="shared" si="241"/>
        <v>0.58697538545744132</v>
      </c>
      <c r="G2606" s="11">
        <f t="shared" si="240"/>
        <v>6.7376773339841698</v>
      </c>
      <c r="H2606" s="11">
        <f t="shared" si="242"/>
        <v>3.9548507502032235</v>
      </c>
      <c r="K2606" s="11">
        <f t="shared" si="243"/>
        <v>6.0258582483619476E-3</v>
      </c>
      <c r="L2606" s="11">
        <f t="shared" si="244"/>
        <v>1.5236626181284606E-3</v>
      </c>
      <c r="M2606" s="11">
        <f t="shared" si="245"/>
        <v>3.9548507502032217</v>
      </c>
    </row>
    <row r="2607" spans="5:13" x14ac:dyDescent="0.25">
      <c r="E2607" s="11">
        <v>260.2</v>
      </c>
      <c r="F2607" s="11">
        <f t="shared" si="241"/>
        <v>0.58697538545744132</v>
      </c>
      <c r="G2607" s="11">
        <f t="shared" si="240"/>
        <v>6.7372456944432093</v>
      </c>
      <c r="H2607" s="11">
        <f t="shared" si="242"/>
        <v>3.9545973884172896</v>
      </c>
      <c r="K2607" s="11">
        <f t="shared" si="243"/>
        <v>6.0270165104098113E-3</v>
      </c>
      <c r="L2607" s="11">
        <f t="shared" si="244"/>
        <v>1.5240531256260062E-3</v>
      </c>
      <c r="M2607" s="11">
        <f t="shared" si="245"/>
        <v>3.9545973884172896</v>
      </c>
    </row>
    <row r="2608" spans="5:13" x14ac:dyDescent="0.25">
      <c r="E2608" s="11">
        <v>260.3</v>
      </c>
      <c r="F2608" s="11">
        <f t="shared" si="241"/>
        <v>0.58697538545744132</v>
      </c>
      <c r="G2608" s="11">
        <f t="shared" si="240"/>
        <v>6.7368142483944089</v>
      </c>
      <c r="H2608" s="11">
        <f t="shared" si="242"/>
        <v>3.9543441402064912</v>
      </c>
      <c r="K2608" s="11">
        <f t="shared" si="243"/>
        <v>6.0281745499075603E-3</v>
      </c>
      <c r="L2608" s="11">
        <f t="shared" si="244"/>
        <v>1.5244435831001739E-3</v>
      </c>
      <c r="M2608" s="11">
        <f t="shared" si="245"/>
        <v>3.9543441402064912</v>
      </c>
    </row>
    <row r="2609" spans="5:13" x14ac:dyDescent="0.25">
      <c r="E2609" s="11">
        <v>260.39999999999998</v>
      </c>
      <c r="F2609" s="11">
        <f t="shared" si="241"/>
        <v>0.58697538545744132</v>
      </c>
      <c r="G2609" s="11">
        <f t="shared" si="240"/>
        <v>6.7363829956767498</v>
      </c>
      <c r="H2609" s="11">
        <f t="shared" si="242"/>
        <v>3.9540910054763136</v>
      </c>
      <c r="K2609" s="11">
        <f t="shared" si="243"/>
        <v>6.0293323669834264E-3</v>
      </c>
      <c r="L2609" s="11">
        <f t="shared" si="244"/>
        <v>1.5248339905765847E-3</v>
      </c>
      <c r="M2609" s="11">
        <f t="shared" si="245"/>
        <v>3.9540910054763128</v>
      </c>
    </row>
    <row r="2610" spans="5:13" x14ac:dyDescent="0.25">
      <c r="E2610" s="11">
        <v>260.5</v>
      </c>
      <c r="F2610" s="11">
        <f t="shared" si="241"/>
        <v>0.58697538545744132</v>
      </c>
      <c r="G2610" s="11">
        <f t="shared" si="240"/>
        <v>6.7359519361294025</v>
      </c>
      <c r="H2610" s="11">
        <f t="shared" si="242"/>
        <v>3.9538379841323543</v>
      </c>
      <c r="K2610" s="11">
        <f t="shared" si="243"/>
        <v>6.0304899617655214E-3</v>
      </c>
      <c r="L2610" s="11">
        <f t="shared" si="244"/>
        <v>1.5252243480808386E-3</v>
      </c>
      <c r="M2610" s="11">
        <f t="shared" si="245"/>
        <v>3.9538379841323503</v>
      </c>
    </row>
    <row r="2611" spans="5:13" x14ac:dyDescent="0.25">
      <c r="E2611" s="11">
        <v>260.60000000000002</v>
      </c>
      <c r="F2611" s="11">
        <f t="shared" si="241"/>
        <v>0.58697538545744132</v>
      </c>
      <c r="G2611" s="11">
        <f t="shared" si="240"/>
        <v>6.7355210695917433</v>
      </c>
      <c r="H2611" s="11">
        <f t="shared" si="242"/>
        <v>3.9535850760803308</v>
      </c>
      <c r="K2611" s="11">
        <f t="shared" si="243"/>
        <v>6.0316473343818332E-3</v>
      </c>
      <c r="L2611" s="11">
        <f t="shared" si="244"/>
        <v>1.5256146556385073E-3</v>
      </c>
      <c r="M2611" s="11">
        <f t="shared" si="245"/>
        <v>3.9535850760803295</v>
      </c>
    </row>
    <row r="2612" spans="5:13" x14ac:dyDescent="0.25">
      <c r="E2612" s="11">
        <v>260.7</v>
      </c>
      <c r="F2612" s="11">
        <f t="shared" si="241"/>
        <v>0.58697538545744132</v>
      </c>
      <c r="G2612" s="11">
        <f t="shared" si="240"/>
        <v>6.7350903959033328</v>
      </c>
      <c r="H2612" s="11">
        <f t="shared" si="242"/>
        <v>3.9533322812260701</v>
      </c>
      <c r="K2612" s="11">
        <f t="shared" si="243"/>
        <v>6.0328044849602257E-3</v>
      </c>
      <c r="L2612" s="11">
        <f t="shared" si="244"/>
        <v>1.5260049132751466E-3</v>
      </c>
      <c r="M2612" s="11">
        <f t="shared" si="245"/>
        <v>3.9533322812260696</v>
      </c>
    </row>
    <row r="2613" spans="5:13" x14ac:dyDescent="0.25">
      <c r="E2613" s="11">
        <v>260.8</v>
      </c>
      <c r="F2613" s="11">
        <f t="shared" si="241"/>
        <v>0.58697538545744132</v>
      </c>
      <c r="G2613" s="11">
        <f t="shared" si="240"/>
        <v>6.7346599149039292</v>
      </c>
      <c r="H2613" s="11">
        <f t="shared" si="242"/>
        <v>3.953079599475513</v>
      </c>
      <c r="K2613" s="11">
        <f t="shared" si="243"/>
        <v>6.033961413628444E-3</v>
      </c>
      <c r="L2613" s="11">
        <f t="shared" si="244"/>
        <v>1.5263951210162884E-3</v>
      </c>
      <c r="M2613" s="11">
        <f t="shared" si="245"/>
        <v>3.9530795994755112</v>
      </c>
    </row>
    <row r="2614" spans="5:13" x14ac:dyDescent="0.25">
      <c r="E2614" s="11">
        <v>260.89999999999998</v>
      </c>
      <c r="F2614" s="11">
        <f t="shared" si="241"/>
        <v>0.58697538545744132</v>
      </c>
      <c r="G2614" s="11">
        <f t="shared" si="240"/>
        <v>6.7342296264334891</v>
      </c>
      <c r="H2614" s="11">
        <f t="shared" si="242"/>
        <v>3.9528270307347184</v>
      </c>
      <c r="K2614" s="11">
        <f t="shared" si="243"/>
        <v>6.0351181205141055E-3</v>
      </c>
      <c r="L2614" s="11">
        <f t="shared" si="244"/>
        <v>1.5267852788874376E-3</v>
      </c>
      <c r="M2614" s="11">
        <f t="shared" si="245"/>
        <v>3.9528270307347162</v>
      </c>
    </row>
    <row r="2615" spans="5:13" x14ac:dyDescent="0.25">
      <c r="E2615" s="11">
        <v>261</v>
      </c>
      <c r="F2615" s="11">
        <f t="shared" si="241"/>
        <v>0.58697538545744132</v>
      </c>
      <c r="G2615" s="11">
        <f t="shared" si="240"/>
        <v>6.7337995303321616</v>
      </c>
      <c r="H2615" s="11">
        <f t="shared" si="242"/>
        <v>3.9525745749098578</v>
      </c>
      <c r="K2615" s="11">
        <f t="shared" si="243"/>
        <v>6.0362746057447117E-3</v>
      </c>
      <c r="L2615" s="11">
        <f t="shared" si="244"/>
        <v>1.5271753869140787E-3</v>
      </c>
      <c r="M2615" s="11">
        <f t="shared" si="245"/>
        <v>3.9525745749098578</v>
      </c>
    </row>
    <row r="2616" spans="5:13" x14ac:dyDescent="0.25">
      <c r="E2616" s="11">
        <v>261.10000000000002</v>
      </c>
      <c r="F2616" s="11">
        <f t="shared" si="241"/>
        <v>0.58697538545744132</v>
      </c>
      <c r="G2616" s="11">
        <f t="shared" si="240"/>
        <v>6.7333696264402851</v>
      </c>
      <c r="H2616" s="11">
        <f t="shared" si="242"/>
        <v>3.952322231907214</v>
      </c>
      <c r="K2616" s="11">
        <f t="shared" si="243"/>
        <v>6.0374308694476344E-3</v>
      </c>
      <c r="L2616" s="11">
        <f t="shared" si="244"/>
        <v>1.5275654451216755E-3</v>
      </c>
      <c r="M2616" s="11">
        <f t="shared" si="245"/>
        <v>3.9523222319072122</v>
      </c>
    </row>
    <row r="2617" spans="5:13" x14ac:dyDescent="0.25">
      <c r="E2617" s="11">
        <v>261.2</v>
      </c>
      <c r="F2617" s="11">
        <f t="shared" si="241"/>
        <v>0.58697538545744132</v>
      </c>
      <c r="G2617" s="11">
        <f t="shared" si="240"/>
        <v>6.7329399145984006</v>
      </c>
      <c r="H2617" s="11">
        <f t="shared" si="242"/>
        <v>3.9520700016331882</v>
      </c>
      <c r="K2617" s="11">
        <f t="shared" si="243"/>
        <v>6.0385869117501297E-3</v>
      </c>
      <c r="L2617" s="11">
        <f t="shared" si="244"/>
        <v>1.527955453535664E-3</v>
      </c>
      <c r="M2617" s="11">
        <f t="shared" si="245"/>
        <v>3.9520700016331878</v>
      </c>
    </row>
    <row r="2618" spans="5:13" x14ac:dyDescent="0.25">
      <c r="E2618" s="11">
        <v>261.3</v>
      </c>
      <c r="F2618" s="11">
        <f t="shared" si="241"/>
        <v>0.58697538545744132</v>
      </c>
      <c r="G2618" s="11">
        <f t="shared" si="240"/>
        <v>6.7325103946472327</v>
      </c>
      <c r="H2618" s="11">
        <f t="shared" si="242"/>
        <v>3.9518178839942899</v>
      </c>
      <c r="K2618" s="11">
        <f t="shared" si="243"/>
        <v>6.0397427327793293E-3</v>
      </c>
      <c r="L2618" s="11">
        <f t="shared" si="244"/>
        <v>1.5283454121814636E-3</v>
      </c>
      <c r="M2618" s="11">
        <f t="shared" si="245"/>
        <v>3.9518178839942877</v>
      </c>
    </row>
    <row r="2619" spans="5:13" x14ac:dyDescent="0.25">
      <c r="E2619" s="11">
        <v>261.39999999999998</v>
      </c>
      <c r="F2619" s="11">
        <f t="shared" si="241"/>
        <v>0.58697538545744132</v>
      </c>
      <c r="G2619" s="11">
        <f t="shared" si="240"/>
        <v>6.732081066427706</v>
      </c>
      <c r="H2619" s="11">
        <f t="shared" si="242"/>
        <v>3.9515658788971453</v>
      </c>
      <c r="K2619" s="11">
        <f t="shared" si="243"/>
        <v>6.0408983326622426E-3</v>
      </c>
      <c r="L2619" s="11">
        <f t="shared" si="244"/>
        <v>1.5287353210844655E-3</v>
      </c>
      <c r="M2619" s="11">
        <f t="shared" si="245"/>
        <v>3.9515658788971435</v>
      </c>
    </row>
    <row r="2620" spans="5:13" x14ac:dyDescent="0.25">
      <c r="E2620" s="11">
        <v>261.5</v>
      </c>
      <c r="F2620" s="11">
        <f t="shared" si="241"/>
        <v>0.58697538545744132</v>
      </c>
      <c r="G2620" s="11">
        <f t="shared" si="240"/>
        <v>6.731651929780937</v>
      </c>
      <c r="H2620" s="11">
        <f t="shared" si="242"/>
        <v>3.9513139862484943</v>
      </c>
      <c r="K2620" s="11">
        <f t="shared" si="243"/>
        <v>6.0420537115257605E-3</v>
      </c>
      <c r="L2620" s="11">
        <f t="shared" si="244"/>
        <v>1.5291251802700401E-3</v>
      </c>
      <c r="M2620" s="11">
        <f t="shared" si="245"/>
        <v>3.9513139862484947</v>
      </c>
    </row>
    <row r="2621" spans="5:13" x14ac:dyDescent="0.25">
      <c r="E2621" s="11">
        <v>261.60000000000002</v>
      </c>
      <c r="F2621" s="11">
        <f t="shared" si="241"/>
        <v>0.58697538545744132</v>
      </c>
      <c r="G2621" s="11">
        <f t="shared" si="240"/>
        <v>6.7312229845482277</v>
      </c>
      <c r="H2621" s="11">
        <f t="shared" si="242"/>
        <v>3.9510622059551843</v>
      </c>
      <c r="K2621" s="11">
        <f t="shared" si="243"/>
        <v>6.0432088694966496E-3</v>
      </c>
      <c r="L2621" s="11">
        <f t="shared" si="244"/>
        <v>1.5295149897635392E-3</v>
      </c>
      <c r="M2621" s="11">
        <f t="shared" si="245"/>
        <v>3.9510622059551839</v>
      </c>
    </row>
    <row r="2622" spans="5:13" x14ac:dyDescent="0.25">
      <c r="E2622" s="11">
        <v>261.7</v>
      </c>
      <c r="F2622" s="11">
        <f t="shared" si="241"/>
        <v>0.58697538545744132</v>
      </c>
      <c r="G2622" s="11">
        <f t="shared" si="240"/>
        <v>6.7307942305710826</v>
      </c>
      <c r="H2622" s="11">
        <f t="shared" si="242"/>
        <v>3.9508105379241836</v>
      </c>
      <c r="K2622" s="11">
        <f t="shared" si="243"/>
        <v>6.044363806701555E-3</v>
      </c>
      <c r="L2622" s="11">
        <f t="shared" si="244"/>
        <v>1.5299047495902847E-3</v>
      </c>
      <c r="M2622" s="11">
        <f t="shared" si="245"/>
        <v>3.9508105379241827</v>
      </c>
    </row>
    <row r="2623" spans="5:13" x14ac:dyDescent="0.25">
      <c r="E2623" s="11">
        <v>261.8</v>
      </c>
      <c r="F2623" s="11">
        <f t="shared" si="241"/>
        <v>0.58697538545744132</v>
      </c>
      <c r="G2623" s="11">
        <f t="shared" si="240"/>
        <v>6.7303656676911885</v>
      </c>
      <c r="H2623" s="11">
        <f t="shared" si="242"/>
        <v>3.9505589820625646</v>
      </c>
      <c r="K2623" s="11">
        <f t="shared" si="243"/>
        <v>6.0455185232670058E-3</v>
      </c>
      <c r="L2623" s="11">
        <f t="shared" si="244"/>
        <v>1.5302944597755824E-3</v>
      </c>
      <c r="M2623" s="11">
        <f t="shared" si="245"/>
        <v>3.9505589820625637</v>
      </c>
    </row>
    <row r="2624" spans="5:13" x14ac:dyDescent="0.25">
      <c r="E2624" s="11">
        <v>261.89999999999998</v>
      </c>
      <c r="F2624" s="11">
        <f t="shared" si="241"/>
        <v>0.58697538545744132</v>
      </c>
      <c r="G2624" s="11">
        <f t="shared" si="240"/>
        <v>6.7299372957504291</v>
      </c>
      <c r="H2624" s="11">
        <f t="shared" si="242"/>
        <v>3.9503075382775186</v>
      </c>
      <c r="K2624" s="11">
        <f t="shared" si="243"/>
        <v>6.0466730193194027E-3</v>
      </c>
      <c r="L2624" s="11">
        <f t="shared" si="244"/>
        <v>1.5306841203447121E-3</v>
      </c>
      <c r="M2624" s="11">
        <f t="shared" si="245"/>
        <v>3.9503075382775146</v>
      </c>
    </row>
    <row r="2625" spans="5:13" x14ac:dyDescent="0.25">
      <c r="E2625" s="11">
        <v>262</v>
      </c>
      <c r="F2625" s="11">
        <f t="shared" si="241"/>
        <v>0.58697538545744132</v>
      </c>
      <c r="G2625" s="11">
        <f t="shared" si="240"/>
        <v>6.7295091145908819</v>
      </c>
      <c r="H2625" s="11">
        <f t="shared" si="242"/>
        <v>3.9500562064763476</v>
      </c>
      <c r="K2625" s="11">
        <f t="shared" si="243"/>
        <v>6.0478272949850325E-3</v>
      </c>
      <c r="L2625" s="11">
        <f t="shared" si="244"/>
        <v>1.5310737313229291E-3</v>
      </c>
      <c r="M2625" s="11">
        <f t="shared" si="245"/>
        <v>3.9500562064763454</v>
      </c>
    </row>
    <row r="2626" spans="5:13" x14ac:dyDescent="0.25">
      <c r="E2626" s="11">
        <v>262.10000000000002</v>
      </c>
      <c r="F2626" s="11">
        <f t="shared" si="241"/>
        <v>0.58697538545744132</v>
      </c>
      <c r="G2626" s="11">
        <f t="shared" si="240"/>
        <v>6.7290811240548045</v>
      </c>
      <c r="H2626" s="11">
        <f t="shared" si="242"/>
        <v>3.9498049865664613</v>
      </c>
      <c r="K2626" s="11">
        <f t="shared" si="243"/>
        <v>6.0489813503900574E-3</v>
      </c>
      <c r="L2626" s="11">
        <f t="shared" si="244"/>
        <v>1.5314632927354728E-3</v>
      </c>
      <c r="M2626" s="11">
        <f t="shared" si="245"/>
        <v>3.9498049865664577</v>
      </c>
    </row>
    <row r="2627" spans="5:13" x14ac:dyDescent="0.25">
      <c r="E2627" s="11">
        <v>262.2</v>
      </c>
      <c r="F2627" s="11">
        <f t="shared" si="241"/>
        <v>0.58697538545744132</v>
      </c>
      <c r="G2627" s="11">
        <f t="shared" si="240"/>
        <v>6.7286533239846582</v>
      </c>
      <c r="H2627" s="11">
        <f t="shared" si="242"/>
        <v>3.9495538784553887</v>
      </c>
      <c r="K2627" s="11">
        <f t="shared" si="243"/>
        <v>6.0501351856605207E-3</v>
      </c>
      <c r="L2627" s="11">
        <f t="shared" si="244"/>
        <v>1.5318528046075529E-3</v>
      </c>
      <c r="M2627" s="11">
        <f t="shared" si="245"/>
        <v>3.9495538784553856</v>
      </c>
    </row>
    <row r="2628" spans="5:13" x14ac:dyDescent="0.25">
      <c r="E2628" s="11">
        <v>262.3</v>
      </c>
      <c r="F2628" s="11">
        <f t="shared" si="241"/>
        <v>0.58697538545744132</v>
      </c>
      <c r="G2628" s="11">
        <f t="shared" si="240"/>
        <v>6.7282257142230852</v>
      </c>
      <c r="H2628" s="11">
        <f t="shared" si="242"/>
        <v>3.9493028820507639</v>
      </c>
      <c r="K2628" s="11">
        <f t="shared" si="243"/>
        <v>6.0512888009223477E-3</v>
      </c>
      <c r="L2628" s="11">
        <f t="shared" si="244"/>
        <v>1.5322422669643613E-3</v>
      </c>
      <c r="M2628" s="11">
        <f t="shared" si="245"/>
        <v>3.9493028820507639</v>
      </c>
    </row>
    <row r="2629" spans="5:13" x14ac:dyDescent="0.25">
      <c r="E2629" s="11">
        <v>262.39999999999998</v>
      </c>
      <c r="F2629" s="11">
        <f t="shared" si="241"/>
        <v>0.58697538545744132</v>
      </c>
      <c r="G2629" s="11">
        <f t="shared" ref="G2629:G2692" si="246">((4*$C$2*10^6)/(3*E2629))^(1/6)</f>
        <v>6.7277982946129189</v>
      </c>
      <c r="H2629" s="11">
        <f t="shared" si="242"/>
        <v>3.9490519972603346</v>
      </c>
      <c r="K2629" s="11">
        <f t="shared" si="243"/>
        <v>6.0524421963013388E-3</v>
      </c>
      <c r="L2629" s="11">
        <f t="shared" si="244"/>
        <v>1.5326316798310686E-3</v>
      </c>
      <c r="M2629" s="11">
        <f t="shared" si="245"/>
        <v>3.9490519972603315</v>
      </c>
    </row>
    <row r="2630" spans="5:13" x14ac:dyDescent="0.25">
      <c r="E2630" s="11">
        <v>262.5</v>
      </c>
      <c r="F2630" s="11">
        <f t="shared" ref="F2630:F2693" si="247">(4/3.14)*(2/(3*3.14))^0.5</f>
        <v>0.58697538545744132</v>
      </c>
      <c r="G2630" s="11">
        <f t="shared" si="246"/>
        <v>6.7273710649971878</v>
      </c>
      <c r="H2630" s="11">
        <f t="shared" ref="H2630:H2693" si="248">G2630*F2630</f>
        <v>3.9488012239919619</v>
      </c>
      <c r="K2630" s="11">
        <f t="shared" ref="K2630:K2693" si="249">4*(E2630/(2*3.14*$C$2*10^6))^0.5</f>
        <v>6.0535953719231782E-3</v>
      </c>
      <c r="L2630" s="11">
        <f t="shared" ref="L2630:L2693" si="250">3.14*(((3*E2630)/(4*$C$2*10^6))^(2/3))</f>
        <v>1.5330210432328161E-3</v>
      </c>
      <c r="M2630" s="11">
        <f t="shared" si="245"/>
        <v>3.9488012239919619</v>
      </c>
    </row>
    <row r="2631" spans="5:13" x14ac:dyDescent="0.25">
      <c r="E2631" s="11">
        <v>262.60000000000002</v>
      </c>
      <c r="F2631" s="11">
        <f t="shared" si="247"/>
        <v>0.58697538545744132</v>
      </c>
      <c r="G2631" s="11">
        <f t="shared" si="246"/>
        <v>6.726944025219102</v>
      </c>
      <c r="H2631" s="11">
        <f t="shared" si="248"/>
        <v>3.9485505621536143</v>
      </c>
      <c r="K2631" s="11">
        <f t="shared" si="249"/>
        <v>6.0547483279134303E-3</v>
      </c>
      <c r="L2631" s="11">
        <f t="shared" si="250"/>
        <v>1.5334103571947313E-3</v>
      </c>
      <c r="M2631" s="11">
        <f t="shared" ref="M2631:M2694" si="251">K2631/L2631</f>
        <v>3.9485505621536139</v>
      </c>
    </row>
    <row r="2632" spans="5:13" x14ac:dyDescent="0.25">
      <c r="E2632" s="11">
        <v>262.7</v>
      </c>
      <c r="F2632" s="11">
        <f t="shared" si="247"/>
        <v>0.58697538545744132</v>
      </c>
      <c r="G2632" s="11">
        <f t="shared" si="246"/>
        <v>6.7265171751220674</v>
      </c>
      <c r="H2632" s="11">
        <f t="shared" si="248"/>
        <v>3.9483000116533749</v>
      </c>
      <c r="K2632" s="11">
        <f t="shared" si="249"/>
        <v>6.0559010643975375E-3</v>
      </c>
      <c r="L2632" s="11">
        <f t="shared" si="250"/>
        <v>1.5337996217419133E-3</v>
      </c>
      <c r="M2632" s="11">
        <f t="shared" si="251"/>
        <v>3.9483000116533744</v>
      </c>
    </row>
    <row r="2633" spans="5:13" x14ac:dyDescent="0.25">
      <c r="E2633" s="11">
        <v>262.8</v>
      </c>
      <c r="F2633" s="11">
        <f t="shared" si="247"/>
        <v>0.58697538545744132</v>
      </c>
      <c r="G2633" s="11">
        <f t="shared" si="246"/>
        <v>6.7260905145496741</v>
      </c>
      <c r="H2633" s="11">
        <f t="shared" si="248"/>
        <v>3.9480495723994347</v>
      </c>
      <c r="K2633" s="11">
        <f t="shared" si="249"/>
        <v>6.0570535815008255E-3</v>
      </c>
      <c r="L2633" s="11">
        <f t="shared" si="250"/>
        <v>1.5341888368994416E-3</v>
      </c>
      <c r="M2633" s="11">
        <f t="shared" si="251"/>
        <v>3.9480495723994342</v>
      </c>
    </row>
    <row r="2634" spans="5:13" x14ac:dyDescent="0.25">
      <c r="E2634" s="11">
        <v>262.89999999999998</v>
      </c>
      <c r="F2634" s="11">
        <f t="shared" si="247"/>
        <v>0.58697538545744132</v>
      </c>
      <c r="G2634" s="11">
        <f t="shared" si="246"/>
        <v>6.7256640433457049</v>
      </c>
      <c r="H2634" s="11">
        <f t="shared" si="248"/>
        <v>3.9477992443000987</v>
      </c>
      <c r="K2634" s="11">
        <f t="shared" si="249"/>
        <v>6.0582058793484991E-3</v>
      </c>
      <c r="L2634" s="11">
        <f t="shared" si="250"/>
        <v>1.5345780026923715E-3</v>
      </c>
      <c r="M2634" s="11">
        <f t="shared" si="251"/>
        <v>3.9477992443000987</v>
      </c>
    </row>
    <row r="2635" spans="5:13" x14ac:dyDescent="0.25">
      <c r="E2635" s="11">
        <v>263</v>
      </c>
      <c r="F2635" s="11">
        <f t="shared" si="247"/>
        <v>0.58697538545744132</v>
      </c>
      <c r="G2635" s="11">
        <f t="shared" si="246"/>
        <v>6.7252377613541245</v>
      </c>
      <c r="H2635" s="11">
        <f t="shared" si="248"/>
        <v>3.947549027263777</v>
      </c>
      <c r="K2635" s="11">
        <f t="shared" si="249"/>
        <v>6.0593579580656464E-3</v>
      </c>
      <c r="L2635" s="11">
        <f t="shared" si="250"/>
        <v>1.5349671191457401E-3</v>
      </c>
      <c r="M2635" s="11">
        <f t="shared" si="251"/>
        <v>3.9475490272637757</v>
      </c>
    </row>
    <row r="2636" spans="5:13" x14ac:dyDescent="0.25">
      <c r="E2636" s="11">
        <v>263.10000000000002</v>
      </c>
      <c r="F2636" s="11">
        <f t="shared" si="247"/>
        <v>0.58697538545744132</v>
      </c>
      <c r="G2636" s="11">
        <f t="shared" si="246"/>
        <v>6.7248116684190915</v>
      </c>
      <c r="H2636" s="11">
        <f t="shared" si="248"/>
        <v>3.9472989211989953</v>
      </c>
      <c r="K2636" s="11">
        <f t="shared" si="249"/>
        <v>6.0605098177772326E-3</v>
      </c>
      <c r="L2636" s="11">
        <f t="shared" si="250"/>
        <v>1.535356186284556E-3</v>
      </c>
      <c r="M2636" s="11">
        <f t="shared" si="251"/>
        <v>3.9472989211989957</v>
      </c>
    </row>
    <row r="2637" spans="5:13" x14ac:dyDescent="0.25">
      <c r="E2637" s="11">
        <v>263.2</v>
      </c>
      <c r="F2637" s="11">
        <f t="shared" si="247"/>
        <v>0.58697538545744132</v>
      </c>
      <c r="G2637" s="11">
        <f t="shared" si="246"/>
        <v>6.7243857643849489</v>
      </c>
      <c r="H2637" s="11">
        <f t="shared" si="248"/>
        <v>3.9470489260143866</v>
      </c>
      <c r="K2637" s="11">
        <f t="shared" si="249"/>
        <v>6.0616614586081075E-3</v>
      </c>
      <c r="L2637" s="11">
        <f t="shared" si="250"/>
        <v>1.5357452041338125E-3</v>
      </c>
      <c r="M2637" s="11">
        <f t="shared" si="251"/>
        <v>3.9470489260143853</v>
      </c>
    </row>
    <row r="2638" spans="5:13" x14ac:dyDescent="0.25">
      <c r="E2638" s="11">
        <v>263.3</v>
      </c>
      <c r="F2638" s="11">
        <f t="shared" si="247"/>
        <v>0.58697538545744132</v>
      </c>
      <c r="G2638" s="11">
        <f t="shared" si="246"/>
        <v>6.7239600490962266</v>
      </c>
      <c r="H2638" s="11">
        <f t="shared" si="248"/>
        <v>3.9467990416186938</v>
      </c>
      <c r="K2638" s="11">
        <f t="shared" si="249"/>
        <v>6.0628128806830021E-3</v>
      </c>
      <c r="L2638" s="11">
        <f t="shared" si="250"/>
        <v>1.5361341727184762E-3</v>
      </c>
      <c r="M2638" s="11">
        <f t="shared" si="251"/>
        <v>3.9467990416186907</v>
      </c>
    </row>
    <row r="2639" spans="5:13" x14ac:dyDescent="0.25">
      <c r="E2639" s="11">
        <v>263.39999999999998</v>
      </c>
      <c r="F2639" s="11">
        <f t="shared" si="247"/>
        <v>0.58697538545744132</v>
      </c>
      <c r="G2639" s="11">
        <f t="shared" si="246"/>
        <v>6.7235345223976442</v>
      </c>
      <c r="H2639" s="11">
        <f t="shared" si="248"/>
        <v>3.946549267920771</v>
      </c>
      <c r="K2639" s="11">
        <f t="shared" si="249"/>
        <v>6.0639640841265267E-3</v>
      </c>
      <c r="L2639" s="11">
        <f t="shared" si="250"/>
        <v>1.5365230920634913E-3</v>
      </c>
      <c r="M2639" s="11">
        <f t="shared" si="251"/>
        <v>3.9465492679207683</v>
      </c>
    </row>
    <row r="2640" spans="5:13" x14ac:dyDescent="0.25">
      <c r="E2640" s="11">
        <v>263.5</v>
      </c>
      <c r="F2640" s="11">
        <f t="shared" si="247"/>
        <v>0.58697538545744132</v>
      </c>
      <c r="G2640" s="11">
        <f t="shared" si="246"/>
        <v>6.7231091841341062</v>
      </c>
      <c r="H2640" s="11">
        <f t="shared" si="248"/>
        <v>3.9462996048295809</v>
      </c>
      <c r="K2640" s="11">
        <f t="shared" si="249"/>
        <v>6.0651150690631773E-3</v>
      </c>
      <c r="L2640" s="11">
        <f t="shared" si="250"/>
        <v>1.5369119621937829E-3</v>
      </c>
      <c r="M2640" s="11">
        <f t="shared" si="251"/>
        <v>3.9462996048295782</v>
      </c>
    </row>
    <row r="2641" spans="5:13" x14ac:dyDescent="0.25">
      <c r="E2641" s="11">
        <v>263.60000000000002</v>
      </c>
      <c r="F2641" s="11">
        <f t="shared" si="247"/>
        <v>0.58697538545744132</v>
      </c>
      <c r="G2641" s="11">
        <f t="shared" si="246"/>
        <v>6.7226840341507019</v>
      </c>
      <c r="H2641" s="11">
        <f t="shared" si="248"/>
        <v>3.9460500522541948</v>
      </c>
      <c r="K2641" s="11">
        <f t="shared" si="249"/>
        <v>6.0662658356173266E-3</v>
      </c>
      <c r="L2641" s="11">
        <f t="shared" si="250"/>
        <v>1.5373007831342524E-3</v>
      </c>
      <c r="M2641" s="11">
        <f t="shared" si="251"/>
        <v>3.9460500522541917</v>
      </c>
    </row>
    <row r="2642" spans="5:13" x14ac:dyDescent="0.25">
      <c r="E2642" s="11">
        <v>263.7</v>
      </c>
      <c r="F2642" s="11">
        <f t="shared" si="247"/>
        <v>0.58697538545744132</v>
      </c>
      <c r="G2642" s="11">
        <f t="shared" si="246"/>
        <v>6.7222590722927125</v>
      </c>
      <c r="H2642" s="11">
        <f t="shared" si="248"/>
        <v>3.945800610103797</v>
      </c>
      <c r="K2642" s="11">
        <f t="shared" si="249"/>
        <v>6.0674163839132328E-3</v>
      </c>
      <c r="L2642" s="11">
        <f t="shared" si="250"/>
        <v>1.5376895549097764E-3</v>
      </c>
      <c r="M2642" s="11">
        <f t="shared" si="251"/>
        <v>3.9458006101037975</v>
      </c>
    </row>
    <row r="2643" spans="5:13" x14ac:dyDescent="0.25">
      <c r="E2643" s="11">
        <v>263.8</v>
      </c>
      <c r="F2643" s="11">
        <f t="shared" si="247"/>
        <v>0.58697538545744132</v>
      </c>
      <c r="G2643" s="11">
        <f t="shared" si="246"/>
        <v>6.7218342984055939</v>
      </c>
      <c r="H2643" s="11">
        <f t="shared" si="248"/>
        <v>3.9455512782876729</v>
      </c>
      <c r="K2643" s="11">
        <f t="shared" si="249"/>
        <v>6.0685667140750361E-3</v>
      </c>
      <c r="L2643" s="11">
        <f t="shared" si="250"/>
        <v>1.5380782775452179E-3</v>
      </c>
      <c r="M2643" s="11">
        <f t="shared" si="251"/>
        <v>3.9455512782876725</v>
      </c>
    </row>
    <row r="2644" spans="5:13" x14ac:dyDescent="0.25">
      <c r="E2644" s="11">
        <v>263.89999999999998</v>
      </c>
      <c r="F2644" s="11">
        <f t="shared" si="247"/>
        <v>0.58697538545744132</v>
      </c>
      <c r="G2644" s="11">
        <f t="shared" si="246"/>
        <v>6.7214097123349994</v>
      </c>
      <c r="H2644" s="11">
        <f t="shared" si="248"/>
        <v>3.9453020567152262</v>
      </c>
      <c r="K2644" s="11">
        <f t="shared" si="249"/>
        <v>6.0697168262267582E-3</v>
      </c>
      <c r="L2644" s="11">
        <f t="shared" si="250"/>
        <v>1.5384669510654079E-3</v>
      </c>
      <c r="M2644" s="11">
        <f t="shared" si="251"/>
        <v>3.945302056715227</v>
      </c>
    </row>
    <row r="2645" spans="5:13" x14ac:dyDescent="0.25">
      <c r="E2645" s="11">
        <v>264</v>
      </c>
      <c r="F2645" s="11">
        <f t="shared" si="247"/>
        <v>0.58697538545744132</v>
      </c>
      <c r="G2645" s="11">
        <f t="shared" si="246"/>
        <v>6.720985313926759</v>
      </c>
      <c r="H2645" s="11">
        <f t="shared" si="248"/>
        <v>3.9450529452959615</v>
      </c>
      <c r="K2645" s="11">
        <f t="shared" si="249"/>
        <v>6.0708667204923041E-3</v>
      </c>
      <c r="L2645" s="11">
        <f t="shared" si="250"/>
        <v>1.5388555754951628E-3</v>
      </c>
      <c r="M2645" s="11">
        <f t="shared" si="251"/>
        <v>3.9450529452959615</v>
      </c>
    </row>
    <row r="2646" spans="5:13" x14ac:dyDescent="0.25">
      <c r="E2646" s="11">
        <v>264.10000000000002</v>
      </c>
      <c r="F2646" s="11">
        <f t="shared" si="247"/>
        <v>0.58697538545744132</v>
      </c>
      <c r="G2646" s="11">
        <f t="shared" si="246"/>
        <v>6.7205611030268928</v>
      </c>
      <c r="H2646" s="11">
        <f t="shared" si="248"/>
        <v>3.9448039439394975</v>
      </c>
      <c r="K2646" s="11">
        <f t="shared" si="249"/>
        <v>6.0720163969954603E-3</v>
      </c>
      <c r="L2646" s="11">
        <f t="shared" si="250"/>
        <v>1.5392441508592729E-3</v>
      </c>
      <c r="M2646" s="11">
        <f t="shared" si="251"/>
        <v>3.9448039439394957</v>
      </c>
    </row>
    <row r="2647" spans="5:13" x14ac:dyDescent="0.25">
      <c r="E2647" s="11">
        <v>264.2</v>
      </c>
      <c r="F2647" s="11">
        <f t="shared" si="247"/>
        <v>0.58697538545744132</v>
      </c>
      <c r="G2647" s="11">
        <f t="shared" si="246"/>
        <v>6.7201370794816029</v>
      </c>
      <c r="H2647" s="11">
        <f t="shared" si="248"/>
        <v>3.9445550525555579</v>
      </c>
      <c r="K2647" s="11">
        <f t="shared" si="249"/>
        <v>6.0731658558598979E-3</v>
      </c>
      <c r="L2647" s="11">
        <f t="shared" si="250"/>
        <v>1.5396326771825075E-3</v>
      </c>
      <c r="M2647" s="11">
        <f t="shared" si="251"/>
        <v>3.9445550525555562</v>
      </c>
    </row>
    <row r="2648" spans="5:13" x14ac:dyDescent="0.25">
      <c r="E2648" s="11">
        <v>264.3</v>
      </c>
      <c r="F2648" s="11">
        <f t="shared" si="247"/>
        <v>0.58697538545744132</v>
      </c>
      <c r="G2648" s="11">
        <f t="shared" si="246"/>
        <v>6.7197132431372779</v>
      </c>
      <c r="H2648" s="11">
        <f t="shared" si="248"/>
        <v>3.9443062710539767</v>
      </c>
      <c r="K2648" s="11">
        <f t="shared" si="249"/>
        <v>6.0743150972091689E-3</v>
      </c>
      <c r="L2648" s="11">
        <f t="shared" si="250"/>
        <v>1.5400211544896146E-3</v>
      </c>
      <c r="M2648" s="11">
        <f t="shared" si="251"/>
        <v>3.9443062710539749</v>
      </c>
    </row>
    <row r="2649" spans="5:13" x14ac:dyDescent="0.25">
      <c r="E2649" s="11">
        <v>264.39999999999998</v>
      </c>
      <c r="F2649" s="11">
        <f t="shared" si="247"/>
        <v>0.58697538545744132</v>
      </c>
      <c r="G2649" s="11">
        <f t="shared" si="246"/>
        <v>6.7192895938404886</v>
      </c>
      <c r="H2649" s="11">
        <f t="shared" si="248"/>
        <v>3.9440575993446951</v>
      </c>
      <c r="K2649" s="11">
        <f t="shared" si="249"/>
        <v>6.0754641211667095E-3</v>
      </c>
      <c r="L2649" s="11">
        <f t="shared" si="250"/>
        <v>1.5404095828053194E-3</v>
      </c>
      <c r="M2649" s="11">
        <f t="shared" si="251"/>
        <v>3.9440575993446938</v>
      </c>
    </row>
    <row r="2650" spans="5:13" x14ac:dyDescent="0.25">
      <c r="E2650" s="11">
        <v>264.5</v>
      </c>
      <c r="F2650" s="11">
        <f t="shared" si="247"/>
        <v>0.58697538545744132</v>
      </c>
      <c r="G2650" s="11">
        <f t="shared" si="246"/>
        <v>6.7188661314379878</v>
      </c>
      <c r="H2650" s="11">
        <f t="shared" si="248"/>
        <v>3.9438090373377603</v>
      </c>
      <c r="K2650" s="11">
        <f t="shared" si="249"/>
        <v>6.0766129278558402E-3</v>
      </c>
      <c r="L2650" s="11">
        <f t="shared" si="250"/>
        <v>1.5407979621543276E-3</v>
      </c>
      <c r="M2650" s="11">
        <f t="shared" si="251"/>
        <v>3.9438090373377594</v>
      </c>
    </row>
    <row r="2651" spans="5:13" x14ac:dyDescent="0.25">
      <c r="E2651" s="11">
        <v>264.60000000000002</v>
      </c>
      <c r="F2651" s="11">
        <f t="shared" si="247"/>
        <v>0.58697538545744132</v>
      </c>
      <c r="G2651" s="11">
        <f t="shared" si="246"/>
        <v>6.718442855776714</v>
      </c>
      <c r="H2651" s="11">
        <f t="shared" si="248"/>
        <v>3.9435605849433295</v>
      </c>
      <c r="K2651" s="11">
        <f t="shared" si="249"/>
        <v>6.0777615173997646E-3</v>
      </c>
      <c r="L2651" s="11">
        <f t="shared" si="250"/>
        <v>1.541186292561321E-3</v>
      </c>
      <c r="M2651" s="11">
        <f t="shared" si="251"/>
        <v>3.9435605849433295</v>
      </c>
    </row>
    <row r="2652" spans="5:13" x14ac:dyDescent="0.25">
      <c r="E2652" s="11">
        <v>264.7</v>
      </c>
      <c r="F2652" s="11">
        <f t="shared" si="247"/>
        <v>0.58697538545744132</v>
      </c>
      <c r="G2652" s="11">
        <f t="shared" si="246"/>
        <v>6.718019766703792</v>
      </c>
      <c r="H2652" s="11">
        <f t="shared" si="248"/>
        <v>3.9433122420716682</v>
      </c>
      <c r="K2652" s="11">
        <f t="shared" si="249"/>
        <v>6.0789098899215665E-3</v>
      </c>
      <c r="L2652" s="11">
        <f t="shared" si="250"/>
        <v>1.5415745740509593E-3</v>
      </c>
      <c r="M2652" s="11">
        <f t="shared" si="251"/>
        <v>3.9433122420716691</v>
      </c>
    </row>
    <row r="2653" spans="5:13" x14ac:dyDescent="0.25">
      <c r="E2653" s="11">
        <v>264.8</v>
      </c>
      <c r="F2653" s="11">
        <f t="shared" si="247"/>
        <v>0.58697538545744132</v>
      </c>
      <c r="G2653" s="11">
        <f t="shared" si="246"/>
        <v>6.7175968640665191</v>
      </c>
      <c r="H2653" s="11">
        <f t="shared" si="248"/>
        <v>3.9430640086331441</v>
      </c>
      <c r="K2653" s="11">
        <f t="shared" si="249"/>
        <v>6.0800580455442187E-3</v>
      </c>
      <c r="L2653" s="11">
        <f t="shared" si="250"/>
        <v>1.5419628066478857E-3</v>
      </c>
      <c r="M2653" s="11">
        <f t="shared" si="251"/>
        <v>3.9430640086331397</v>
      </c>
    </row>
    <row r="2654" spans="5:13" x14ac:dyDescent="0.25">
      <c r="E2654" s="11">
        <v>264.89999999999998</v>
      </c>
      <c r="F2654" s="11">
        <f t="shared" si="247"/>
        <v>0.58697538545744132</v>
      </c>
      <c r="G2654" s="11">
        <f t="shared" si="246"/>
        <v>6.7171741477123907</v>
      </c>
      <c r="H2654" s="11">
        <f t="shared" si="248"/>
        <v>3.9428158845382404</v>
      </c>
      <c r="K2654" s="11">
        <f t="shared" si="249"/>
        <v>6.0812059843905735E-3</v>
      </c>
      <c r="L2654" s="11">
        <f t="shared" si="250"/>
        <v>1.5423509903767091E-3</v>
      </c>
      <c r="M2654" s="11">
        <f t="shared" si="251"/>
        <v>3.9428158845382391</v>
      </c>
    </row>
    <row r="2655" spans="5:13" x14ac:dyDescent="0.25">
      <c r="E2655" s="11">
        <v>265</v>
      </c>
      <c r="F2655" s="11">
        <f t="shared" si="247"/>
        <v>0.58697538545744132</v>
      </c>
      <c r="G2655" s="11">
        <f t="shared" si="246"/>
        <v>6.7167516174890709</v>
      </c>
      <c r="H2655" s="11">
        <f t="shared" si="248"/>
        <v>3.9425678696975397</v>
      </c>
      <c r="K2655" s="11">
        <f t="shared" si="249"/>
        <v>6.0823537065833721E-3</v>
      </c>
      <c r="L2655" s="11">
        <f t="shared" si="250"/>
        <v>1.542739125262031E-3</v>
      </c>
      <c r="M2655" s="11">
        <f t="shared" si="251"/>
        <v>3.9425678696975401</v>
      </c>
    </row>
    <row r="2656" spans="5:13" x14ac:dyDescent="0.25">
      <c r="E2656" s="11">
        <v>265.10000000000002</v>
      </c>
      <c r="F2656" s="11">
        <f t="shared" si="247"/>
        <v>0.58697538545744132</v>
      </c>
      <c r="G2656" s="11">
        <f t="shared" si="246"/>
        <v>6.7163292732444102</v>
      </c>
      <c r="H2656" s="11">
        <f t="shared" si="248"/>
        <v>3.9423199640217343</v>
      </c>
      <c r="K2656" s="11">
        <f t="shared" si="249"/>
        <v>6.0835012122452342E-3</v>
      </c>
      <c r="L2656" s="11">
        <f t="shared" si="250"/>
        <v>1.5431272113284255E-3</v>
      </c>
      <c r="M2656" s="11">
        <f t="shared" si="251"/>
        <v>3.9423199640217321</v>
      </c>
    </row>
    <row r="2657" spans="5:13" x14ac:dyDescent="0.25">
      <c r="E2657" s="11">
        <v>265.2</v>
      </c>
      <c r="F2657" s="11">
        <f t="shared" si="247"/>
        <v>0.58697538545744132</v>
      </c>
      <c r="G2657" s="11">
        <f t="shared" si="246"/>
        <v>6.7159071148264449</v>
      </c>
      <c r="H2657" s="11">
        <f t="shared" si="248"/>
        <v>3.942072167421625</v>
      </c>
      <c r="K2657" s="11">
        <f t="shared" si="249"/>
        <v>6.0846485014986679E-3</v>
      </c>
      <c r="L2657" s="11">
        <f t="shared" si="250"/>
        <v>1.5435152486004404E-3</v>
      </c>
      <c r="M2657" s="11">
        <f t="shared" si="251"/>
        <v>3.9420721674216259</v>
      </c>
    </row>
    <row r="2658" spans="5:13" x14ac:dyDescent="0.25">
      <c r="E2658" s="11">
        <v>265.3</v>
      </c>
      <c r="F2658" s="11">
        <f t="shared" si="247"/>
        <v>0.58697538545744132</v>
      </c>
      <c r="G2658" s="11">
        <f t="shared" si="246"/>
        <v>6.7154851420833843</v>
      </c>
      <c r="H2658" s="11">
        <f t="shared" si="248"/>
        <v>3.9418244798081146</v>
      </c>
      <c r="K2658" s="11">
        <f t="shared" si="249"/>
        <v>6.0857955744660639E-3</v>
      </c>
      <c r="L2658" s="11">
        <f t="shared" si="250"/>
        <v>1.5439032371026115E-3</v>
      </c>
      <c r="M2658" s="11">
        <f t="shared" si="251"/>
        <v>3.9418244798081132</v>
      </c>
    </row>
    <row r="2659" spans="5:13" x14ac:dyDescent="0.25">
      <c r="E2659" s="11">
        <v>265.39999999999998</v>
      </c>
      <c r="F2659" s="11">
        <f t="shared" si="247"/>
        <v>0.58697538545744132</v>
      </c>
      <c r="G2659" s="11">
        <f t="shared" si="246"/>
        <v>6.7150633548636289</v>
      </c>
      <c r="H2659" s="11">
        <f t="shared" si="248"/>
        <v>3.9415769010922177</v>
      </c>
      <c r="K2659" s="11">
        <f t="shared" si="249"/>
        <v>6.0869424312696993E-3</v>
      </c>
      <c r="L2659" s="11">
        <f t="shared" si="250"/>
        <v>1.5442911768594433E-3</v>
      </c>
      <c r="M2659" s="11">
        <f t="shared" si="251"/>
        <v>3.9415769010922186</v>
      </c>
    </row>
    <row r="2660" spans="5:13" x14ac:dyDescent="0.25">
      <c r="E2660" s="11">
        <v>265.5</v>
      </c>
      <c r="F2660" s="11">
        <f t="shared" si="247"/>
        <v>0.58697538545744132</v>
      </c>
      <c r="G2660" s="11">
        <f t="shared" si="246"/>
        <v>6.7146417530157505</v>
      </c>
      <c r="H2660" s="11">
        <f t="shared" si="248"/>
        <v>3.9413294311850495</v>
      </c>
      <c r="K2660" s="11">
        <f t="shared" si="249"/>
        <v>6.0880890720317353E-3</v>
      </c>
      <c r="L2660" s="11">
        <f t="shared" si="250"/>
        <v>1.5446790678954278E-3</v>
      </c>
      <c r="M2660" s="11">
        <f t="shared" si="251"/>
        <v>3.9413294311850473</v>
      </c>
    </row>
    <row r="2661" spans="5:13" x14ac:dyDescent="0.25">
      <c r="E2661" s="11">
        <v>265.60000000000002</v>
      </c>
      <c r="F2661" s="11">
        <f t="shared" si="247"/>
        <v>0.58697538545744132</v>
      </c>
      <c r="G2661" s="11">
        <f t="shared" si="246"/>
        <v>6.7142203363885091</v>
      </c>
      <c r="H2661" s="11">
        <f t="shared" si="248"/>
        <v>3.9410820699978366</v>
      </c>
      <c r="K2661" s="11">
        <f t="shared" si="249"/>
        <v>6.0892354968742164E-3</v>
      </c>
      <c r="L2661" s="11">
        <f t="shared" si="250"/>
        <v>1.5450669102350255E-3</v>
      </c>
      <c r="M2661" s="11">
        <f t="shared" si="251"/>
        <v>3.9410820699978371</v>
      </c>
    </row>
    <row r="2662" spans="5:13" x14ac:dyDescent="0.25">
      <c r="E2662" s="11">
        <v>265.7</v>
      </c>
      <c r="F2662" s="11">
        <f t="shared" si="247"/>
        <v>0.58697538545744132</v>
      </c>
      <c r="G2662" s="11">
        <f t="shared" si="246"/>
        <v>6.7137991048308407</v>
      </c>
      <c r="H2662" s="11">
        <f t="shared" si="248"/>
        <v>3.9408348174419072</v>
      </c>
      <c r="K2662" s="11">
        <f t="shared" si="249"/>
        <v>6.0903817059190738E-3</v>
      </c>
      <c r="L2662" s="11">
        <f t="shared" si="250"/>
        <v>1.5454547039026843E-3</v>
      </c>
      <c r="M2662" s="11">
        <f t="shared" si="251"/>
        <v>3.9408348174419086</v>
      </c>
    </row>
    <row r="2663" spans="5:13" x14ac:dyDescent="0.25">
      <c r="E2663" s="11">
        <v>265.8</v>
      </c>
      <c r="F2663" s="11">
        <f t="shared" si="247"/>
        <v>0.58697538545744132</v>
      </c>
      <c r="G2663" s="11">
        <f t="shared" si="246"/>
        <v>6.7133780581918598</v>
      </c>
      <c r="H2663" s="11">
        <f t="shared" si="248"/>
        <v>3.9405876734286958</v>
      </c>
      <c r="K2663" s="11">
        <f t="shared" si="249"/>
        <v>6.0915276992881259E-3</v>
      </c>
      <c r="L2663" s="11">
        <f t="shared" si="250"/>
        <v>1.5458424489228288E-3</v>
      </c>
      <c r="M2663" s="11">
        <f t="shared" si="251"/>
        <v>3.9405876734286949</v>
      </c>
    </row>
    <row r="2664" spans="5:13" x14ac:dyDescent="0.25">
      <c r="E2664" s="11">
        <v>265.89999999999998</v>
      </c>
      <c r="F2664" s="11">
        <f t="shared" si="247"/>
        <v>0.58697538545744132</v>
      </c>
      <c r="G2664" s="11">
        <f t="shared" si="246"/>
        <v>6.7129571963208683</v>
      </c>
      <c r="H2664" s="11">
        <f t="shared" si="248"/>
        <v>3.9403406378697463</v>
      </c>
      <c r="K2664" s="11">
        <f t="shared" si="249"/>
        <v>6.0926734771030722E-3</v>
      </c>
      <c r="L2664" s="11">
        <f t="shared" si="250"/>
        <v>1.5462301453198553E-3</v>
      </c>
      <c r="M2664" s="11">
        <f t="shared" si="251"/>
        <v>3.9403406378697481</v>
      </c>
    </row>
    <row r="2665" spans="5:13" x14ac:dyDescent="0.25">
      <c r="E2665" s="11">
        <v>266</v>
      </c>
      <c r="F2665" s="11">
        <f t="shared" si="247"/>
        <v>0.58697538545744132</v>
      </c>
      <c r="G2665" s="11">
        <f t="shared" si="246"/>
        <v>6.7125365190673367</v>
      </c>
      <c r="H2665" s="11">
        <f t="shared" si="248"/>
        <v>3.9400937106767016</v>
      </c>
      <c r="K2665" s="11">
        <f t="shared" si="249"/>
        <v>6.0938190394855003E-3</v>
      </c>
      <c r="L2665" s="11">
        <f t="shared" si="250"/>
        <v>1.5466177931181496E-3</v>
      </c>
      <c r="M2665" s="11">
        <f t="shared" si="251"/>
        <v>3.9400937106767007</v>
      </c>
    </row>
    <row r="2666" spans="5:13" x14ac:dyDescent="0.25">
      <c r="E2666" s="11">
        <v>266.10000000000002</v>
      </c>
      <c r="F2666" s="11">
        <f t="shared" si="247"/>
        <v>0.58697538545744132</v>
      </c>
      <c r="G2666" s="11">
        <f t="shared" si="246"/>
        <v>6.7121160262809241</v>
      </c>
      <c r="H2666" s="11">
        <f t="shared" si="248"/>
        <v>3.9398468917613148</v>
      </c>
      <c r="K2666" s="11">
        <f t="shared" si="249"/>
        <v>6.0949643865568842E-3</v>
      </c>
      <c r="L2666" s="11">
        <f t="shared" si="250"/>
        <v>1.5470053923420668E-3</v>
      </c>
      <c r="M2666" s="11">
        <f t="shared" si="251"/>
        <v>3.9398468917613143</v>
      </c>
    </row>
    <row r="2667" spans="5:13" x14ac:dyDescent="0.25">
      <c r="E2667" s="11">
        <v>266.2</v>
      </c>
      <c r="F2667" s="11">
        <f t="shared" si="247"/>
        <v>0.58697538545744132</v>
      </c>
      <c r="G2667" s="11">
        <f t="shared" si="246"/>
        <v>6.7116957178114633</v>
      </c>
      <c r="H2667" s="11">
        <f t="shared" si="248"/>
        <v>3.9396001810354422</v>
      </c>
      <c r="K2667" s="11">
        <f t="shared" si="249"/>
        <v>6.0961095184385826E-3</v>
      </c>
      <c r="L2667" s="11">
        <f t="shared" si="250"/>
        <v>1.5473929430159456E-3</v>
      </c>
      <c r="M2667" s="11">
        <f t="shared" si="251"/>
        <v>3.9396001810354409</v>
      </c>
    </row>
    <row r="2668" spans="5:13" x14ac:dyDescent="0.25">
      <c r="E2668" s="11">
        <v>266.3</v>
      </c>
      <c r="F2668" s="11">
        <f t="shared" si="247"/>
        <v>0.58697538545744132</v>
      </c>
      <c r="G2668" s="11">
        <f t="shared" si="246"/>
        <v>6.7112755935089679</v>
      </c>
      <c r="H2668" s="11">
        <f t="shared" si="248"/>
        <v>3.9393535784110445</v>
      </c>
      <c r="K2668" s="11">
        <f t="shared" si="249"/>
        <v>6.0972544352518405E-3</v>
      </c>
      <c r="L2668" s="11">
        <f t="shared" si="250"/>
        <v>1.5477804451641012E-3</v>
      </c>
      <c r="M2668" s="11">
        <f t="shared" si="251"/>
        <v>3.9393535784110436</v>
      </c>
    </row>
    <row r="2669" spans="5:13" x14ac:dyDescent="0.25">
      <c r="E2669" s="11">
        <v>266.39999999999998</v>
      </c>
      <c r="F2669" s="11">
        <f t="shared" si="247"/>
        <v>0.58697538545744132</v>
      </c>
      <c r="G2669" s="11">
        <f t="shared" si="246"/>
        <v>6.7108556532236294</v>
      </c>
      <c r="H2669" s="11">
        <f t="shared" si="248"/>
        <v>3.9391070838001889</v>
      </c>
      <c r="K2669" s="11">
        <f t="shared" si="249"/>
        <v>6.0983991371177885E-3</v>
      </c>
      <c r="L2669" s="11">
        <f t="shared" si="250"/>
        <v>1.5481678988108285E-3</v>
      </c>
      <c r="M2669" s="11">
        <f t="shared" si="251"/>
        <v>3.9391070838001889</v>
      </c>
    </row>
    <row r="2670" spans="5:13" x14ac:dyDescent="0.25">
      <c r="E2670" s="11">
        <v>266.5</v>
      </c>
      <c r="F2670" s="11">
        <f t="shared" si="247"/>
        <v>0.58697538545744132</v>
      </c>
      <c r="G2670" s="11">
        <f t="shared" si="246"/>
        <v>6.710435896805814</v>
      </c>
      <c r="H2670" s="11">
        <f t="shared" si="248"/>
        <v>3.9388606971150435</v>
      </c>
      <c r="K2670" s="11">
        <f t="shared" si="249"/>
        <v>6.0995436241574452E-3</v>
      </c>
      <c r="L2670" s="11">
        <f t="shared" si="250"/>
        <v>1.5485553039804028E-3</v>
      </c>
      <c r="M2670" s="11">
        <f t="shared" si="251"/>
        <v>3.9388606971150422</v>
      </c>
    </row>
    <row r="2671" spans="5:13" x14ac:dyDescent="0.25">
      <c r="E2671" s="11">
        <v>266.60000000000002</v>
      </c>
      <c r="F2671" s="11">
        <f t="shared" si="247"/>
        <v>0.58697538545744132</v>
      </c>
      <c r="G2671" s="11">
        <f t="shared" si="246"/>
        <v>6.7100163241060731</v>
      </c>
      <c r="H2671" s="11">
        <f t="shared" si="248"/>
        <v>3.9386144182678859</v>
      </c>
      <c r="K2671" s="11">
        <f t="shared" si="249"/>
        <v>6.1006878964917138E-3</v>
      </c>
      <c r="L2671" s="11">
        <f t="shared" si="250"/>
        <v>1.5489426606970734E-3</v>
      </c>
      <c r="M2671" s="11">
        <f t="shared" si="251"/>
        <v>3.9386144182678851</v>
      </c>
    </row>
    <row r="2672" spans="5:13" x14ac:dyDescent="0.25">
      <c r="E2672" s="11">
        <v>266.7</v>
      </c>
      <c r="F2672" s="11">
        <f t="shared" si="247"/>
        <v>0.58697538545744132</v>
      </c>
      <c r="G2672" s="11">
        <f t="shared" si="246"/>
        <v>6.7095969349751261</v>
      </c>
      <c r="H2672" s="11">
        <f t="shared" si="248"/>
        <v>3.9383682471710917</v>
      </c>
      <c r="K2672" s="11">
        <f t="shared" si="249"/>
        <v>6.101831954241385E-3</v>
      </c>
      <c r="L2672" s="11">
        <f t="shared" si="250"/>
        <v>1.5493299689850739E-3</v>
      </c>
      <c r="M2672" s="11">
        <f t="shared" si="251"/>
        <v>3.9383682471710899</v>
      </c>
    </row>
    <row r="2673" spans="5:13" x14ac:dyDescent="0.25">
      <c r="E2673" s="11">
        <v>266.8</v>
      </c>
      <c r="F2673" s="11">
        <f t="shared" si="247"/>
        <v>0.58697538545744132</v>
      </c>
      <c r="G2673" s="11">
        <f t="shared" si="246"/>
        <v>6.709177729263879</v>
      </c>
      <c r="H2673" s="11">
        <f t="shared" si="248"/>
        <v>3.9381221837371463</v>
      </c>
      <c r="K2673" s="11">
        <f t="shared" si="249"/>
        <v>6.1029757975271364E-3</v>
      </c>
      <c r="L2673" s="11">
        <f t="shared" si="250"/>
        <v>1.5497172288686124E-3</v>
      </c>
      <c r="M2673" s="11">
        <f t="shared" si="251"/>
        <v>3.938122183737145</v>
      </c>
    </row>
    <row r="2674" spans="5:13" x14ac:dyDescent="0.25">
      <c r="E2674" s="11">
        <v>266.89999999999998</v>
      </c>
      <c r="F2674" s="11">
        <f t="shared" si="247"/>
        <v>0.58697538545744132</v>
      </c>
      <c r="G2674" s="11">
        <f t="shared" si="246"/>
        <v>6.7087587068234091</v>
      </c>
      <c r="H2674" s="11">
        <f t="shared" si="248"/>
        <v>3.9378762278786361</v>
      </c>
      <c r="K2674" s="11">
        <f t="shared" si="249"/>
        <v>6.1041194264695323E-3</v>
      </c>
      <c r="L2674" s="11">
        <f t="shared" si="250"/>
        <v>1.5501044403718775E-3</v>
      </c>
      <c r="M2674" s="11">
        <f t="shared" si="251"/>
        <v>3.9378762278786357</v>
      </c>
    </row>
    <row r="2675" spans="5:13" x14ac:dyDescent="0.25">
      <c r="E2675" s="11">
        <v>267</v>
      </c>
      <c r="F2675" s="11">
        <f t="shared" si="247"/>
        <v>0.58697538545744132</v>
      </c>
      <c r="G2675" s="11">
        <f t="shared" si="246"/>
        <v>6.7083398675049715</v>
      </c>
      <c r="H2675" s="11">
        <f t="shared" si="248"/>
        <v>3.9376303795082515</v>
      </c>
      <c r="K2675" s="11">
        <f t="shared" si="249"/>
        <v>6.1052628411890257E-3</v>
      </c>
      <c r="L2675" s="11">
        <f t="shared" si="250"/>
        <v>1.5504916035190372E-3</v>
      </c>
      <c r="M2675" s="11">
        <f t="shared" si="251"/>
        <v>3.9376303795082528</v>
      </c>
    </row>
    <row r="2676" spans="5:13" x14ac:dyDescent="0.25">
      <c r="E2676" s="11">
        <v>267.10000000000002</v>
      </c>
      <c r="F2676" s="11">
        <f t="shared" si="247"/>
        <v>0.58697538545744132</v>
      </c>
      <c r="G2676" s="11">
        <f t="shared" si="246"/>
        <v>6.7079212111599951</v>
      </c>
      <c r="H2676" s="11">
        <f t="shared" si="248"/>
        <v>3.9373846385387847</v>
      </c>
      <c r="K2676" s="11">
        <f t="shared" si="249"/>
        <v>6.1064060418059528E-3</v>
      </c>
      <c r="L2676" s="11">
        <f t="shared" si="250"/>
        <v>1.5508787183342405E-3</v>
      </c>
      <c r="M2676" s="11">
        <f t="shared" si="251"/>
        <v>3.9373846385387816</v>
      </c>
    </row>
    <row r="2677" spans="5:13" x14ac:dyDescent="0.25">
      <c r="E2677" s="11">
        <v>267.2</v>
      </c>
      <c r="F2677" s="11">
        <f t="shared" si="247"/>
        <v>0.58697538545744132</v>
      </c>
      <c r="G2677" s="11">
        <f t="shared" si="246"/>
        <v>6.7075027376400902</v>
      </c>
      <c r="H2677" s="11">
        <f t="shared" si="248"/>
        <v>3.937139004883135</v>
      </c>
      <c r="K2677" s="11">
        <f t="shared" si="249"/>
        <v>6.1075490284405402E-3</v>
      </c>
      <c r="L2677" s="11">
        <f t="shared" si="250"/>
        <v>1.5512657848416077E-3</v>
      </c>
      <c r="M2677" s="11">
        <f t="shared" si="251"/>
        <v>3.9371390048831332</v>
      </c>
    </row>
    <row r="2678" spans="5:13" x14ac:dyDescent="0.25">
      <c r="E2678" s="11">
        <v>267.3</v>
      </c>
      <c r="F2678" s="11">
        <f t="shared" si="247"/>
        <v>0.58697538545744132</v>
      </c>
      <c r="G2678" s="11">
        <f t="shared" si="246"/>
        <v>6.7070844467970403</v>
      </c>
      <c r="H2678" s="11">
        <f t="shared" si="248"/>
        <v>3.9368934784543024</v>
      </c>
      <c r="K2678" s="11">
        <f t="shared" si="249"/>
        <v>6.1086918012129027E-3</v>
      </c>
      <c r="L2678" s="11">
        <f t="shared" si="250"/>
        <v>1.5516528030652464E-3</v>
      </c>
      <c r="M2678" s="11">
        <f t="shared" si="251"/>
        <v>3.9368934784543002</v>
      </c>
    </row>
    <row r="2679" spans="5:13" x14ac:dyDescent="0.25">
      <c r="E2679" s="11">
        <v>267.39999999999998</v>
      </c>
      <c r="F2679" s="11">
        <f t="shared" si="247"/>
        <v>0.58697538545744132</v>
      </c>
      <c r="G2679" s="11">
        <f t="shared" si="246"/>
        <v>6.7066663384828056</v>
      </c>
      <c r="H2679" s="11">
        <f t="shared" si="248"/>
        <v>3.9366480591653916</v>
      </c>
      <c r="K2679" s="11">
        <f t="shared" si="249"/>
        <v>6.1098343602430409E-3</v>
      </c>
      <c r="L2679" s="11">
        <f t="shared" si="250"/>
        <v>1.5520397730292368E-3</v>
      </c>
      <c r="M2679" s="11">
        <f t="shared" si="251"/>
        <v>3.9366480591653921</v>
      </c>
    </row>
    <row r="2680" spans="5:13" x14ac:dyDescent="0.25">
      <c r="E2680" s="11">
        <v>267.5</v>
      </c>
      <c r="F2680" s="11">
        <f t="shared" si="247"/>
        <v>0.58697538545744132</v>
      </c>
      <c r="G2680" s="11">
        <f t="shared" si="246"/>
        <v>6.7062484125495168</v>
      </c>
      <c r="H2680" s="11">
        <f t="shared" si="248"/>
        <v>3.9364027469296068</v>
      </c>
      <c r="K2680" s="11">
        <f t="shared" si="249"/>
        <v>6.1109767056508439E-3</v>
      </c>
      <c r="L2680" s="11">
        <f t="shared" si="250"/>
        <v>1.5524266947576451E-3</v>
      </c>
      <c r="M2680" s="11">
        <f t="shared" si="251"/>
        <v>3.9364027469296068</v>
      </c>
    </row>
    <row r="2681" spans="5:13" x14ac:dyDescent="0.25">
      <c r="E2681" s="11">
        <v>267.60000000000002</v>
      </c>
      <c r="F2681" s="11">
        <f t="shared" si="247"/>
        <v>0.58697538545744132</v>
      </c>
      <c r="G2681" s="11">
        <f t="shared" si="246"/>
        <v>6.7058306688494849</v>
      </c>
      <c r="H2681" s="11">
        <f t="shared" si="248"/>
        <v>3.9361575416602581</v>
      </c>
      <c r="K2681" s="11">
        <f t="shared" si="249"/>
        <v>6.1121188375560884E-3</v>
      </c>
      <c r="L2681" s="11">
        <f t="shared" si="250"/>
        <v>1.5528135682745105E-3</v>
      </c>
      <c r="M2681" s="11">
        <f t="shared" si="251"/>
        <v>3.9361575416602568</v>
      </c>
    </row>
    <row r="2682" spans="5:13" x14ac:dyDescent="0.25">
      <c r="E2682" s="11">
        <v>267.7</v>
      </c>
      <c r="F2682" s="11">
        <f t="shared" si="247"/>
        <v>0.58697538545744132</v>
      </c>
      <c r="G2682" s="11">
        <f t="shared" si="246"/>
        <v>6.7054131072351941</v>
      </c>
      <c r="H2682" s="11">
        <f t="shared" si="248"/>
        <v>3.9359124432707575</v>
      </c>
      <c r="K2682" s="11">
        <f t="shared" si="249"/>
        <v>6.11326075607844E-3</v>
      </c>
      <c r="L2682" s="11">
        <f t="shared" si="250"/>
        <v>1.5532003936038531E-3</v>
      </c>
      <c r="M2682" s="11">
        <f t="shared" si="251"/>
        <v>3.9359124432707553</v>
      </c>
    </row>
    <row r="2683" spans="5:13" x14ac:dyDescent="0.25">
      <c r="E2683" s="11">
        <v>267.8</v>
      </c>
      <c r="F2683" s="11">
        <f t="shared" si="247"/>
        <v>0.58697538545744132</v>
      </c>
      <c r="G2683" s="11">
        <f t="shared" si="246"/>
        <v>6.7049957275593046</v>
      </c>
      <c r="H2683" s="11">
        <f t="shared" si="248"/>
        <v>3.93566745167462</v>
      </c>
      <c r="K2683" s="11">
        <f t="shared" si="249"/>
        <v>6.1144024613374523E-3</v>
      </c>
      <c r="L2683" s="11">
        <f t="shared" si="250"/>
        <v>1.5535871707696709E-3</v>
      </c>
      <c r="M2683" s="11">
        <f t="shared" si="251"/>
        <v>3.9356674516746195</v>
      </c>
    </row>
    <row r="2684" spans="5:13" x14ac:dyDescent="0.25">
      <c r="E2684" s="11">
        <v>267.89999999999998</v>
      </c>
      <c r="F2684" s="11">
        <f t="shared" si="247"/>
        <v>0.58697538545744132</v>
      </c>
      <c r="G2684" s="11">
        <f t="shared" si="246"/>
        <v>6.704578529674647</v>
      </c>
      <c r="H2684" s="11">
        <f t="shared" si="248"/>
        <v>3.9354225667854612</v>
      </c>
      <c r="K2684" s="11">
        <f t="shared" si="249"/>
        <v>6.1155439534525662E-3</v>
      </c>
      <c r="L2684" s="11">
        <f t="shared" si="250"/>
        <v>1.5539738997959445E-3</v>
      </c>
      <c r="M2684" s="11">
        <f t="shared" si="251"/>
        <v>3.9354225667854594</v>
      </c>
    </row>
    <row r="2685" spans="5:13" x14ac:dyDescent="0.25">
      <c r="E2685" s="11">
        <v>268</v>
      </c>
      <c r="F2685" s="11">
        <f t="shared" si="247"/>
        <v>0.58697538545744132</v>
      </c>
      <c r="G2685" s="11">
        <f t="shared" si="246"/>
        <v>6.7041615134342276</v>
      </c>
      <c r="H2685" s="11">
        <f t="shared" si="248"/>
        <v>3.9351777885169987</v>
      </c>
      <c r="K2685" s="11">
        <f t="shared" si="249"/>
        <v>6.1166852325431125E-3</v>
      </c>
      <c r="L2685" s="11">
        <f t="shared" si="250"/>
        <v>1.5543605807066306E-3</v>
      </c>
      <c r="M2685" s="11">
        <f t="shared" si="251"/>
        <v>3.9351777885169961</v>
      </c>
    </row>
    <row r="2686" spans="5:13" x14ac:dyDescent="0.25">
      <c r="E2686" s="11">
        <v>268.10000000000002</v>
      </c>
      <c r="F2686" s="11">
        <f t="shared" si="247"/>
        <v>0.58697538545744132</v>
      </c>
      <c r="G2686" s="11">
        <f t="shared" si="246"/>
        <v>6.7037446786912307</v>
      </c>
      <c r="H2686" s="11">
        <f t="shared" si="248"/>
        <v>3.9349331167830561</v>
      </c>
      <c r="K2686" s="11">
        <f t="shared" si="249"/>
        <v>6.117826298728311E-3</v>
      </c>
      <c r="L2686" s="11">
        <f t="shared" si="250"/>
        <v>1.5547472135256635E-3</v>
      </c>
      <c r="M2686" s="11">
        <f t="shared" si="251"/>
        <v>3.9349331167830561</v>
      </c>
    </row>
    <row r="2687" spans="5:13" x14ac:dyDescent="0.25">
      <c r="E2687" s="11">
        <v>268.2</v>
      </c>
      <c r="F2687" s="11">
        <f t="shared" si="247"/>
        <v>0.58697538545744132</v>
      </c>
      <c r="G2687" s="11">
        <f t="shared" si="246"/>
        <v>6.7033280252990028</v>
      </c>
      <c r="H2687" s="11">
        <f t="shared" si="248"/>
        <v>3.9346885514975511</v>
      </c>
      <c r="K2687" s="11">
        <f t="shared" si="249"/>
        <v>6.1189671521272686E-3</v>
      </c>
      <c r="L2687" s="11">
        <f t="shared" si="250"/>
        <v>1.5551337982769638E-3</v>
      </c>
      <c r="M2687" s="11">
        <f t="shared" si="251"/>
        <v>3.9346885514975489</v>
      </c>
    </row>
    <row r="2688" spans="5:13" x14ac:dyDescent="0.25">
      <c r="E2688" s="11">
        <v>268.3</v>
      </c>
      <c r="F2688" s="11">
        <f t="shared" si="247"/>
        <v>0.58697538545744132</v>
      </c>
      <c r="G2688" s="11">
        <f t="shared" si="246"/>
        <v>6.7029115531110763</v>
      </c>
      <c r="H2688" s="11">
        <f t="shared" si="248"/>
        <v>3.9344440925745108</v>
      </c>
      <c r="K2688" s="11">
        <f t="shared" si="249"/>
        <v>6.120107792858983E-3</v>
      </c>
      <c r="L2688" s="11">
        <f t="shared" si="250"/>
        <v>1.5555203349844229E-3</v>
      </c>
      <c r="M2688" s="11">
        <f t="shared" si="251"/>
        <v>3.9344440925745081</v>
      </c>
    </row>
    <row r="2689" spans="5:13" x14ac:dyDescent="0.25">
      <c r="E2689" s="11">
        <v>268.39999999999998</v>
      </c>
      <c r="F2689" s="11">
        <f t="shared" si="247"/>
        <v>0.58697538545744132</v>
      </c>
      <c r="G2689" s="11">
        <f t="shared" si="246"/>
        <v>6.7024952619811495</v>
      </c>
      <c r="H2689" s="11">
        <f t="shared" si="248"/>
        <v>3.9341997399280593</v>
      </c>
      <c r="K2689" s="11">
        <f t="shared" si="249"/>
        <v>6.1212482210423382E-3</v>
      </c>
      <c r="L2689" s="11">
        <f t="shared" si="250"/>
        <v>1.5559068236719144E-3</v>
      </c>
      <c r="M2689" s="11">
        <f t="shared" si="251"/>
        <v>3.9341997399280593</v>
      </c>
    </row>
    <row r="2690" spans="5:13" x14ac:dyDescent="0.25">
      <c r="E2690" s="11">
        <v>268.5</v>
      </c>
      <c r="F2690" s="11">
        <f t="shared" si="247"/>
        <v>0.58697538545744132</v>
      </c>
      <c r="G2690" s="11">
        <f t="shared" si="246"/>
        <v>6.7020791517630949</v>
      </c>
      <c r="H2690" s="11">
        <f t="shared" si="248"/>
        <v>3.9339554934724239</v>
      </c>
      <c r="K2690" s="11">
        <f t="shared" si="249"/>
        <v>6.1223884367961126E-3</v>
      </c>
      <c r="L2690" s="11">
        <f t="shared" si="250"/>
        <v>1.5562932643632939E-3</v>
      </c>
      <c r="M2690" s="11">
        <f t="shared" si="251"/>
        <v>3.9339554934724248</v>
      </c>
    </row>
    <row r="2691" spans="5:13" x14ac:dyDescent="0.25">
      <c r="E2691" s="11">
        <v>268.60000000000002</v>
      </c>
      <c r="F2691" s="11">
        <f t="shared" si="247"/>
        <v>0.58697538545744132</v>
      </c>
      <c r="G2691" s="11">
        <f t="shared" si="246"/>
        <v>6.7016632223109536</v>
      </c>
      <c r="H2691" s="11">
        <f t="shared" si="248"/>
        <v>3.9337113531219301</v>
      </c>
      <c r="K2691" s="11">
        <f t="shared" si="249"/>
        <v>6.123528440238969E-3</v>
      </c>
      <c r="L2691" s="11">
        <f t="shared" si="250"/>
        <v>1.5566796570823957E-3</v>
      </c>
      <c r="M2691" s="11">
        <f t="shared" si="251"/>
        <v>3.9337113531219274</v>
      </c>
    </row>
    <row r="2692" spans="5:13" x14ac:dyDescent="0.25">
      <c r="E2692" s="11">
        <v>268.7</v>
      </c>
      <c r="F2692" s="11">
        <f t="shared" si="247"/>
        <v>0.58697538545744132</v>
      </c>
      <c r="G2692" s="11">
        <f t="shared" si="246"/>
        <v>6.701247473478948</v>
      </c>
      <c r="H2692" s="11">
        <f t="shared" si="248"/>
        <v>3.9334673187910103</v>
      </c>
      <c r="K2692" s="11">
        <f t="shared" si="249"/>
        <v>6.1246682314894611E-3</v>
      </c>
      <c r="L2692" s="11">
        <f t="shared" si="250"/>
        <v>1.5570660018530262E-3</v>
      </c>
      <c r="M2692" s="11">
        <f t="shared" si="251"/>
        <v>3.9334673187910103</v>
      </c>
    </row>
    <row r="2693" spans="5:13" x14ac:dyDescent="0.25">
      <c r="E2693" s="11">
        <v>268.8</v>
      </c>
      <c r="F2693" s="11">
        <f t="shared" si="247"/>
        <v>0.58697538545744132</v>
      </c>
      <c r="G2693" s="11">
        <f t="shared" ref="G2693:G2756" si="252">((4*$C$2*10^6)/(3*E2693))^(1/6)</f>
        <v>6.7008319051214595</v>
      </c>
      <c r="H2693" s="11">
        <f t="shared" si="248"/>
        <v>3.9332233903941898</v>
      </c>
      <c r="K2693" s="11">
        <f t="shared" si="249"/>
        <v>6.1258078106660348E-3</v>
      </c>
      <c r="L2693" s="11">
        <f t="shared" si="250"/>
        <v>1.5574522986989839E-3</v>
      </c>
      <c r="M2693" s="11">
        <f t="shared" si="251"/>
        <v>3.9332233903941853</v>
      </c>
    </row>
    <row r="2694" spans="5:13" x14ac:dyDescent="0.25">
      <c r="E2694" s="11">
        <v>268.89999999999998</v>
      </c>
      <c r="F2694" s="11">
        <f t="shared" ref="F2694:F2757" si="253">(4/3.14)*(2/(3*3.14))^0.5</f>
        <v>0.58697538545744132</v>
      </c>
      <c r="G2694" s="11">
        <f t="shared" si="252"/>
        <v>6.7004165170930561</v>
      </c>
      <c r="H2694" s="11">
        <f t="shared" ref="H2694:H2757" si="254">G2694*F2694</f>
        <v>3.932979567846103</v>
      </c>
      <c r="K2694" s="11">
        <f t="shared" ref="K2694:K2757" si="255">4*(E2694/(2*3.14*$C$2*10^6))^0.5</f>
        <v>6.1269471778870217E-3</v>
      </c>
      <c r="L2694" s="11">
        <f t="shared" ref="L2694:L2757" si="256">3.14*(((3*E2694)/(4*$C$2*10^6))^(2/3))</f>
        <v>1.557838547644031E-3</v>
      </c>
      <c r="M2694" s="11">
        <f t="shared" si="251"/>
        <v>3.932979567846103</v>
      </c>
    </row>
    <row r="2695" spans="5:13" x14ac:dyDescent="0.25">
      <c r="E2695" s="11">
        <v>269</v>
      </c>
      <c r="F2695" s="11">
        <f t="shared" si="253"/>
        <v>0.58697538545744132</v>
      </c>
      <c r="G2695" s="11">
        <f t="shared" si="252"/>
        <v>6.70000130924846</v>
      </c>
      <c r="H2695" s="11">
        <f t="shared" si="254"/>
        <v>3.9327358510614765</v>
      </c>
      <c r="K2695" s="11">
        <f t="shared" si="255"/>
        <v>6.1280863332706485E-3</v>
      </c>
      <c r="L2695" s="11">
        <f t="shared" si="256"/>
        <v>1.5582247487119251E-3</v>
      </c>
      <c r="M2695" s="11">
        <f t="shared" ref="M2695:M2758" si="257">K2695/L2695</f>
        <v>3.9327358510614765</v>
      </c>
    </row>
    <row r="2696" spans="5:13" x14ac:dyDescent="0.25">
      <c r="E2696" s="11">
        <v>269.10000000000002</v>
      </c>
      <c r="F2696" s="11">
        <f t="shared" si="253"/>
        <v>0.58697538545744132</v>
      </c>
      <c r="G2696" s="11">
        <f t="shared" si="252"/>
        <v>6.6995862814425813</v>
      </c>
      <c r="H2696" s="11">
        <f t="shared" si="254"/>
        <v>3.932492239955145</v>
      </c>
      <c r="K2696" s="11">
        <f t="shared" si="255"/>
        <v>6.1292252769350264E-3</v>
      </c>
      <c r="L2696" s="11">
        <f t="shared" si="256"/>
        <v>1.5586109019263931E-3</v>
      </c>
      <c r="M2696" s="11">
        <f t="shared" si="257"/>
        <v>3.9324922399551423</v>
      </c>
    </row>
    <row r="2697" spans="5:13" x14ac:dyDescent="0.25">
      <c r="E2697" s="11">
        <v>269.2</v>
      </c>
      <c r="F2697" s="11">
        <f t="shared" si="253"/>
        <v>0.58697538545744132</v>
      </c>
      <c r="G2697" s="11">
        <f t="shared" si="252"/>
        <v>6.6991714335304859</v>
      </c>
      <c r="H2697" s="11">
        <f t="shared" si="254"/>
        <v>3.9322487344420369</v>
      </c>
      <c r="K2697" s="11">
        <f t="shared" si="255"/>
        <v>6.13036400899816E-3</v>
      </c>
      <c r="L2697" s="11">
        <f t="shared" si="256"/>
        <v>1.558997007311142E-3</v>
      </c>
      <c r="M2697" s="11">
        <f t="shared" si="257"/>
        <v>3.932248734442036</v>
      </c>
    </row>
    <row r="2698" spans="5:13" x14ac:dyDescent="0.25">
      <c r="E2698" s="11">
        <v>269.3</v>
      </c>
      <c r="F2698" s="11">
        <f t="shared" si="253"/>
        <v>0.58697538545744132</v>
      </c>
      <c r="G2698" s="11">
        <f t="shared" si="252"/>
        <v>6.6987567653674205</v>
      </c>
      <c r="H2698" s="11">
        <f t="shared" si="254"/>
        <v>3.9320053344371844</v>
      </c>
      <c r="K2698" s="11">
        <f t="shared" si="255"/>
        <v>6.1315025295779453E-3</v>
      </c>
      <c r="L2698" s="11">
        <f t="shared" si="256"/>
        <v>1.5593830648898629E-3</v>
      </c>
      <c r="M2698" s="11">
        <f t="shared" si="257"/>
        <v>3.9320053344371835</v>
      </c>
    </row>
    <row r="2699" spans="5:13" x14ac:dyDescent="0.25">
      <c r="E2699" s="11">
        <v>269.39999999999998</v>
      </c>
      <c r="F2699" s="11">
        <f t="shared" si="253"/>
        <v>0.58697538545744132</v>
      </c>
      <c r="G2699" s="11">
        <f t="shared" si="252"/>
        <v>6.6983422768087992</v>
      </c>
      <c r="H2699" s="11">
        <f t="shared" si="254"/>
        <v>3.93176203985572</v>
      </c>
      <c r="K2699" s="11">
        <f t="shared" si="255"/>
        <v>6.1326408387921676E-3</v>
      </c>
      <c r="L2699" s="11">
        <f t="shared" si="256"/>
        <v>1.5597690746862213E-3</v>
      </c>
      <c r="M2699" s="11">
        <f t="shared" si="257"/>
        <v>3.9317620398557209</v>
      </c>
    </row>
    <row r="2700" spans="5:13" x14ac:dyDescent="0.25">
      <c r="E2700" s="11">
        <v>269.5</v>
      </c>
      <c r="F2700" s="11">
        <f t="shared" si="253"/>
        <v>0.58697538545744132</v>
      </c>
      <c r="G2700" s="11">
        <f t="shared" si="252"/>
        <v>6.6979279677102017</v>
      </c>
      <c r="H2700" s="11">
        <f t="shared" si="254"/>
        <v>3.9315188506128722</v>
      </c>
      <c r="K2700" s="11">
        <f t="shared" si="255"/>
        <v>6.133778936758501E-3</v>
      </c>
      <c r="L2700" s="11">
        <f t="shared" si="256"/>
        <v>1.560155036723868E-3</v>
      </c>
      <c r="M2700" s="11">
        <f t="shared" si="257"/>
        <v>3.9315188506128695</v>
      </c>
    </row>
    <row r="2701" spans="5:13" x14ac:dyDescent="0.25">
      <c r="E2701" s="11">
        <v>269.60000000000002</v>
      </c>
      <c r="F2701" s="11">
        <f t="shared" si="253"/>
        <v>0.58697538545744132</v>
      </c>
      <c r="G2701" s="11">
        <f t="shared" si="252"/>
        <v>6.6975138379273842</v>
      </c>
      <c r="H2701" s="11">
        <f t="shared" si="254"/>
        <v>3.9312757666239735</v>
      </c>
      <c r="K2701" s="11">
        <f t="shared" si="255"/>
        <v>6.1349168235945144E-3</v>
      </c>
      <c r="L2701" s="11">
        <f t="shared" si="256"/>
        <v>1.5605409510264265E-3</v>
      </c>
      <c r="M2701" s="11">
        <f t="shared" si="257"/>
        <v>3.9312757666239704</v>
      </c>
    </row>
    <row r="2702" spans="5:13" x14ac:dyDescent="0.25">
      <c r="E2702" s="11">
        <v>269.7</v>
      </c>
      <c r="F2702" s="11">
        <f t="shared" si="253"/>
        <v>0.58697538545744132</v>
      </c>
      <c r="G2702" s="11">
        <f t="shared" si="252"/>
        <v>6.697099887316269</v>
      </c>
      <c r="H2702" s="11">
        <f t="shared" si="254"/>
        <v>3.9310327878044538</v>
      </c>
      <c r="K2702" s="11">
        <f t="shared" si="255"/>
        <v>6.1360544994176628E-3</v>
      </c>
      <c r="L2702" s="11">
        <f t="shared" si="256"/>
        <v>1.5609268176175022E-3</v>
      </c>
      <c r="M2702" s="11">
        <f t="shared" si="257"/>
        <v>3.9310327878044533</v>
      </c>
    </row>
    <row r="2703" spans="5:13" x14ac:dyDescent="0.25">
      <c r="E2703" s="11">
        <v>269.8</v>
      </c>
      <c r="F2703" s="11">
        <f t="shared" si="253"/>
        <v>0.58697538545744132</v>
      </c>
      <c r="G2703" s="11">
        <f t="shared" si="252"/>
        <v>6.6966861157329465</v>
      </c>
      <c r="H2703" s="11">
        <f t="shared" si="254"/>
        <v>3.9307899140698419</v>
      </c>
      <c r="K2703" s="11">
        <f t="shared" si="255"/>
        <v>6.1371919643452982E-3</v>
      </c>
      <c r="L2703" s="11">
        <f t="shared" si="256"/>
        <v>1.5613126365206847E-3</v>
      </c>
      <c r="M2703" s="11">
        <f t="shared" si="257"/>
        <v>3.9307899140698406</v>
      </c>
    </row>
    <row r="2704" spans="5:13" x14ac:dyDescent="0.25">
      <c r="E2704" s="11">
        <v>269.89999999999998</v>
      </c>
      <c r="F2704" s="11">
        <f t="shared" si="253"/>
        <v>0.58697538545744132</v>
      </c>
      <c r="G2704" s="11">
        <f t="shared" si="252"/>
        <v>6.6962725230336755</v>
      </c>
      <c r="H2704" s="11">
        <f t="shared" si="254"/>
        <v>3.930547145335765</v>
      </c>
      <c r="K2704" s="11">
        <f t="shared" si="255"/>
        <v>6.1383292184946587E-3</v>
      </c>
      <c r="L2704" s="11">
        <f t="shared" si="256"/>
        <v>1.5616984077595375E-3</v>
      </c>
      <c r="M2704" s="11">
        <f t="shared" si="257"/>
        <v>3.9305471453357641</v>
      </c>
    </row>
    <row r="2705" spans="5:13" x14ac:dyDescent="0.25">
      <c r="E2705" s="11">
        <v>270</v>
      </c>
      <c r="F2705" s="11">
        <f t="shared" si="253"/>
        <v>0.58697538545744132</v>
      </c>
      <c r="G2705" s="11">
        <f t="shared" si="252"/>
        <v>6.6958591090748882</v>
      </c>
      <c r="H2705" s="11">
        <f t="shared" si="254"/>
        <v>3.9303044815179522</v>
      </c>
      <c r="K2705" s="11">
        <f t="shared" si="255"/>
        <v>6.1394662619828769E-3</v>
      </c>
      <c r="L2705" s="11">
        <f t="shared" si="256"/>
        <v>1.562084131357606E-3</v>
      </c>
      <c r="M2705" s="11">
        <f t="shared" si="257"/>
        <v>3.9303044815179526</v>
      </c>
    </row>
    <row r="2706" spans="5:13" x14ac:dyDescent="0.25">
      <c r="E2706" s="11">
        <v>270.10000000000002</v>
      </c>
      <c r="F2706" s="11">
        <f t="shared" si="253"/>
        <v>0.58697538545744132</v>
      </c>
      <c r="G2706" s="11">
        <f t="shared" si="252"/>
        <v>6.6954458737131768</v>
      </c>
      <c r="H2706" s="11">
        <f t="shared" si="254"/>
        <v>3.9300619225322269</v>
      </c>
      <c r="K2706" s="11">
        <f t="shared" si="255"/>
        <v>6.1406030949269757E-3</v>
      </c>
      <c r="L2706" s="11">
        <f t="shared" si="256"/>
        <v>1.5624698073384176E-3</v>
      </c>
      <c r="M2706" s="11">
        <f t="shared" si="257"/>
        <v>3.9300619225322242</v>
      </c>
    </row>
    <row r="2707" spans="5:13" x14ac:dyDescent="0.25">
      <c r="E2707" s="11">
        <v>270.2</v>
      </c>
      <c r="F2707" s="11">
        <f t="shared" si="253"/>
        <v>0.58697538545744132</v>
      </c>
      <c r="G2707" s="11">
        <f t="shared" si="252"/>
        <v>6.6950328168053126</v>
      </c>
      <c r="H2707" s="11">
        <f t="shared" si="254"/>
        <v>3.9298194682945176</v>
      </c>
      <c r="K2707" s="11">
        <f t="shared" si="255"/>
        <v>6.1417397174438693E-3</v>
      </c>
      <c r="L2707" s="11">
        <f t="shared" si="256"/>
        <v>1.5628554357254715E-3</v>
      </c>
      <c r="M2707" s="11">
        <f t="shared" si="257"/>
        <v>3.929819468294518</v>
      </c>
    </row>
    <row r="2708" spans="5:13" x14ac:dyDescent="0.25">
      <c r="E2708" s="11">
        <v>270.3</v>
      </c>
      <c r="F2708" s="11">
        <f t="shared" si="253"/>
        <v>0.58697538545744132</v>
      </c>
      <c r="G2708" s="11">
        <f t="shared" si="252"/>
        <v>6.6946199382082252</v>
      </c>
      <c r="H2708" s="11">
        <f t="shared" si="254"/>
        <v>3.9295771187208448</v>
      </c>
      <c r="K2708" s="11">
        <f t="shared" si="255"/>
        <v>6.1428761296503653E-3</v>
      </c>
      <c r="L2708" s="11">
        <f t="shared" si="256"/>
        <v>1.5632410165422566E-3</v>
      </c>
      <c r="M2708" s="11">
        <f t="shared" si="257"/>
        <v>3.9295771187208448</v>
      </c>
    </row>
    <row r="2709" spans="5:13" x14ac:dyDescent="0.25">
      <c r="E2709" s="11">
        <v>270.39999999999998</v>
      </c>
      <c r="F2709" s="11">
        <f t="shared" si="253"/>
        <v>0.58697538545744132</v>
      </c>
      <c r="G2709" s="11">
        <f t="shared" si="252"/>
        <v>6.6942072377790147</v>
      </c>
      <c r="H2709" s="11">
        <f t="shared" si="254"/>
        <v>3.9293348737273308</v>
      </c>
      <c r="K2709" s="11">
        <f t="shared" si="255"/>
        <v>6.1440123316631613E-3</v>
      </c>
      <c r="L2709" s="11">
        <f t="shared" si="256"/>
        <v>1.5636265498122366E-3</v>
      </c>
      <c r="M2709" s="11">
        <f t="shared" si="257"/>
        <v>3.9293348737273273</v>
      </c>
    </row>
    <row r="2710" spans="5:13" x14ac:dyDescent="0.25">
      <c r="E2710" s="11">
        <v>270.5</v>
      </c>
      <c r="F2710" s="11">
        <f t="shared" si="253"/>
        <v>0.58697538545744132</v>
      </c>
      <c r="G2710" s="11">
        <f t="shared" si="252"/>
        <v>6.6937947153749526</v>
      </c>
      <c r="H2710" s="11">
        <f t="shared" si="254"/>
        <v>3.9290927332301964</v>
      </c>
      <c r="K2710" s="11">
        <f t="shared" si="255"/>
        <v>6.1451483235988496E-3</v>
      </c>
      <c r="L2710" s="11">
        <f t="shared" si="256"/>
        <v>1.5640120355588515E-3</v>
      </c>
      <c r="M2710" s="11">
        <f t="shared" si="257"/>
        <v>3.9290927332301955</v>
      </c>
    </row>
    <row r="2711" spans="5:13" x14ac:dyDescent="0.25">
      <c r="E2711" s="11">
        <v>270.60000000000002</v>
      </c>
      <c r="F2711" s="11">
        <f t="shared" si="253"/>
        <v>0.58697538545744132</v>
      </c>
      <c r="G2711" s="11">
        <f t="shared" si="252"/>
        <v>6.693382370853473</v>
      </c>
      <c r="H2711" s="11">
        <f t="shared" si="254"/>
        <v>3.92885069714576</v>
      </c>
      <c r="K2711" s="11">
        <f t="shared" si="255"/>
        <v>6.1462841055739126E-3</v>
      </c>
      <c r="L2711" s="11">
        <f t="shared" si="256"/>
        <v>1.5643974738055275E-3</v>
      </c>
      <c r="M2711" s="11">
        <f t="shared" si="257"/>
        <v>3.92885069714576</v>
      </c>
    </row>
    <row r="2712" spans="5:13" x14ac:dyDescent="0.25">
      <c r="E2712" s="11">
        <v>270.7</v>
      </c>
      <c r="F2712" s="11">
        <f t="shared" si="253"/>
        <v>0.58697538545744132</v>
      </c>
      <c r="G2712" s="11">
        <f t="shared" si="252"/>
        <v>6.6929702040721741</v>
      </c>
      <c r="H2712" s="11">
        <f t="shared" si="254"/>
        <v>3.9286087653904342</v>
      </c>
      <c r="K2712" s="11">
        <f t="shared" si="255"/>
        <v>6.1474196777047243E-3</v>
      </c>
      <c r="L2712" s="11">
        <f t="shared" si="256"/>
        <v>1.5647828645756689E-3</v>
      </c>
      <c r="M2712" s="11">
        <f t="shared" si="257"/>
        <v>3.9286087653904334</v>
      </c>
    </row>
    <row r="2713" spans="5:13" x14ac:dyDescent="0.25">
      <c r="E2713" s="11">
        <v>270.8</v>
      </c>
      <c r="F2713" s="11">
        <f t="shared" si="253"/>
        <v>0.58697538545744132</v>
      </c>
      <c r="G2713" s="11">
        <f t="shared" si="252"/>
        <v>6.6925582148888285</v>
      </c>
      <c r="H2713" s="11">
        <f t="shared" si="254"/>
        <v>3.9283669378807353</v>
      </c>
      <c r="K2713" s="11">
        <f t="shared" si="255"/>
        <v>6.1485550401075536E-3</v>
      </c>
      <c r="L2713" s="11">
        <f t="shared" si="256"/>
        <v>1.5651682078926571E-3</v>
      </c>
      <c r="M2713" s="11">
        <f t="shared" si="257"/>
        <v>3.928366937880734</v>
      </c>
    </row>
    <row r="2714" spans="5:13" x14ac:dyDescent="0.25">
      <c r="E2714" s="11">
        <v>270.89999999999998</v>
      </c>
      <c r="F2714" s="11">
        <f t="shared" si="253"/>
        <v>0.58697538545744132</v>
      </c>
      <c r="G2714" s="11">
        <f t="shared" si="252"/>
        <v>6.6921464031613702</v>
      </c>
      <c r="H2714" s="11">
        <f t="shared" si="254"/>
        <v>3.9281252145332748</v>
      </c>
      <c r="K2714" s="11">
        <f t="shared" si="255"/>
        <v>6.1496901928985619E-3</v>
      </c>
      <c r="L2714" s="11">
        <f t="shared" si="256"/>
        <v>1.565553503779855E-3</v>
      </c>
      <c r="M2714" s="11">
        <f t="shared" si="257"/>
        <v>3.9281252145332743</v>
      </c>
    </row>
    <row r="2715" spans="5:13" x14ac:dyDescent="0.25">
      <c r="E2715" s="11">
        <v>271</v>
      </c>
      <c r="F2715" s="11">
        <f t="shared" si="253"/>
        <v>0.58697538545744132</v>
      </c>
      <c r="G2715" s="11">
        <f t="shared" si="252"/>
        <v>6.6917347687478976</v>
      </c>
      <c r="H2715" s="11">
        <f t="shared" si="254"/>
        <v>3.9278835952647593</v>
      </c>
      <c r="K2715" s="11">
        <f t="shared" si="255"/>
        <v>6.1508251361938023E-3</v>
      </c>
      <c r="L2715" s="11">
        <f t="shared" si="256"/>
        <v>1.5659387522606069E-3</v>
      </c>
      <c r="M2715" s="11">
        <f t="shared" si="257"/>
        <v>3.9278835952647584</v>
      </c>
    </row>
    <row r="2716" spans="5:13" x14ac:dyDescent="0.25">
      <c r="E2716" s="11">
        <v>271.10000000000002</v>
      </c>
      <c r="F2716" s="11">
        <f t="shared" si="253"/>
        <v>0.58697538545744132</v>
      </c>
      <c r="G2716" s="11">
        <f t="shared" si="252"/>
        <v>6.6913233115066815</v>
      </c>
      <c r="H2716" s="11">
        <f t="shared" si="254"/>
        <v>3.9276420799919971</v>
      </c>
      <c r="K2716" s="11">
        <f t="shared" si="255"/>
        <v>6.151959870109221E-3</v>
      </c>
      <c r="L2716" s="11">
        <f t="shared" si="256"/>
        <v>1.5663239533582353E-3</v>
      </c>
      <c r="M2716" s="11">
        <f t="shared" si="257"/>
        <v>3.9276420799919931</v>
      </c>
    </row>
    <row r="2717" spans="5:13" x14ac:dyDescent="0.25">
      <c r="E2717" s="11">
        <v>271.2</v>
      </c>
      <c r="F2717" s="11">
        <f t="shared" si="253"/>
        <v>0.58697538545744132</v>
      </c>
      <c r="G2717" s="11">
        <f t="shared" si="252"/>
        <v>6.6909120312961488</v>
      </c>
      <c r="H2717" s="11">
        <f t="shared" si="254"/>
        <v>3.9274006686318885</v>
      </c>
      <c r="K2717" s="11">
        <f t="shared" si="255"/>
        <v>6.153094394760656E-3</v>
      </c>
      <c r="L2717" s="11">
        <f t="shared" si="256"/>
        <v>1.5667091070960411E-3</v>
      </c>
      <c r="M2717" s="11">
        <f t="shared" si="257"/>
        <v>3.9274006686318854</v>
      </c>
    </row>
    <row r="2718" spans="5:13" x14ac:dyDescent="0.25">
      <c r="E2718" s="11">
        <v>271.3</v>
      </c>
      <c r="F2718" s="11">
        <f t="shared" si="253"/>
        <v>0.58697538545744132</v>
      </c>
      <c r="G2718" s="11">
        <f t="shared" si="252"/>
        <v>6.6905009279749015</v>
      </c>
      <c r="H2718" s="11">
        <f t="shared" si="254"/>
        <v>3.9271593611014368</v>
      </c>
      <c r="K2718" s="11">
        <f t="shared" si="255"/>
        <v>6.154228710263842E-3</v>
      </c>
      <c r="L2718" s="11">
        <f t="shared" si="256"/>
        <v>1.5670942134973075E-3</v>
      </c>
      <c r="M2718" s="11">
        <f t="shared" si="257"/>
        <v>3.927159361101435</v>
      </c>
    </row>
    <row r="2719" spans="5:13" x14ac:dyDescent="0.25">
      <c r="E2719" s="11">
        <v>271.39999999999998</v>
      </c>
      <c r="F2719" s="11">
        <f t="shared" si="253"/>
        <v>0.58697538545744132</v>
      </c>
      <c r="G2719" s="11">
        <f t="shared" si="252"/>
        <v>6.6900900014016997</v>
      </c>
      <c r="H2719" s="11">
        <f t="shared" si="254"/>
        <v>3.9269181573177367</v>
      </c>
      <c r="K2719" s="11">
        <f t="shared" si="255"/>
        <v>6.1553628167344051E-3</v>
      </c>
      <c r="L2719" s="11">
        <f t="shared" si="256"/>
        <v>1.5674792725852982E-3</v>
      </c>
      <c r="M2719" s="11">
        <f t="shared" si="257"/>
        <v>3.9269181573177363</v>
      </c>
    </row>
    <row r="2720" spans="5:13" x14ac:dyDescent="0.25">
      <c r="E2720" s="11">
        <v>271.5</v>
      </c>
      <c r="F2720" s="11">
        <f t="shared" si="253"/>
        <v>0.58697538545744132</v>
      </c>
      <c r="G2720" s="11">
        <f t="shared" si="252"/>
        <v>6.6896792514354688</v>
      </c>
      <c r="H2720" s="11">
        <f t="shared" si="254"/>
        <v>3.9266770571979817</v>
      </c>
      <c r="K2720" s="11">
        <f t="shared" si="255"/>
        <v>6.1564967142878632E-3</v>
      </c>
      <c r="L2720" s="11">
        <f t="shared" si="256"/>
        <v>1.5678642843832574E-3</v>
      </c>
      <c r="M2720" s="11">
        <f t="shared" si="257"/>
        <v>3.9266770571979781</v>
      </c>
    </row>
    <row r="2721" spans="5:13" x14ac:dyDescent="0.25">
      <c r="E2721" s="11">
        <v>271.60000000000002</v>
      </c>
      <c r="F2721" s="11">
        <f t="shared" si="253"/>
        <v>0.58697538545744132</v>
      </c>
      <c r="G2721" s="11">
        <f t="shared" si="252"/>
        <v>6.6892686779353054</v>
      </c>
      <c r="H2721" s="11">
        <f t="shared" si="254"/>
        <v>3.9264360606594648</v>
      </c>
      <c r="K2721" s="11">
        <f t="shared" si="255"/>
        <v>6.1576304030396311E-3</v>
      </c>
      <c r="L2721" s="11">
        <f t="shared" si="256"/>
        <v>1.5682492489144028E-3</v>
      </c>
      <c r="M2721" s="11">
        <f t="shared" si="257"/>
        <v>3.9264360606594639</v>
      </c>
    </row>
    <row r="2722" spans="5:13" x14ac:dyDescent="0.25">
      <c r="E2722" s="11">
        <v>271.7</v>
      </c>
      <c r="F2722" s="11">
        <f t="shared" si="253"/>
        <v>0.58697538545744132</v>
      </c>
      <c r="G2722" s="11">
        <f t="shared" si="252"/>
        <v>6.68885828076046</v>
      </c>
      <c r="H2722" s="11">
        <f t="shared" si="254"/>
        <v>3.9261951676195692</v>
      </c>
      <c r="K2722" s="11">
        <f t="shared" si="255"/>
        <v>6.1587638831050139E-3</v>
      </c>
      <c r="L2722" s="11">
        <f t="shared" si="256"/>
        <v>1.5686341662019424E-3</v>
      </c>
      <c r="M2722" s="11">
        <f t="shared" si="257"/>
        <v>3.9261951676195666</v>
      </c>
    </row>
    <row r="2723" spans="5:13" x14ac:dyDescent="0.25">
      <c r="E2723" s="11">
        <v>271.8</v>
      </c>
      <c r="F2723" s="11">
        <f t="shared" si="253"/>
        <v>0.58697538545744132</v>
      </c>
      <c r="G2723" s="11">
        <f t="shared" si="252"/>
        <v>6.6884480597703559</v>
      </c>
      <c r="H2723" s="11">
        <f t="shared" si="254"/>
        <v>3.9259543779957804</v>
      </c>
      <c r="K2723" s="11">
        <f t="shared" si="255"/>
        <v>6.1598971545992155E-3</v>
      </c>
      <c r="L2723" s="11">
        <f t="shared" si="256"/>
        <v>1.5690190362690555E-3</v>
      </c>
      <c r="M2723" s="11">
        <f t="shared" si="257"/>
        <v>3.9259543779957782</v>
      </c>
    </row>
    <row r="2724" spans="5:13" x14ac:dyDescent="0.25">
      <c r="E2724" s="11">
        <v>271.89999999999998</v>
      </c>
      <c r="F2724" s="11">
        <f t="shared" si="253"/>
        <v>0.58697538545744132</v>
      </c>
      <c r="G2724" s="11">
        <f t="shared" si="252"/>
        <v>6.6880380148245759</v>
      </c>
      <c r="H2724" s="11">
        <f t="shared" si="254"/>
        <v>3.9257136917056763</v>
      </c>
      <c r="K2724" s="11">
        <f t="shared" si="255"/>
        <v>6.1610302176373279E-3</v>
      </c>
      <c r="L2724" s="11">
        <f t="shared" si="256"/>
        <v>1.5694038591389052E-3</v>
      </c>
      <c r="M2724" s="11">
        <f t="shared" si="257"/>
        <v>3.9257136917056772</v>
      </c>
    </row>
    <row r="2725" spans="5:13" x14ac:dyDescent="0.25">
      <c r="E2725" s="11">
        <v>272</v>
      </c>
      <c r="F2725" s="11">
        <f t="shared" si="253"/>
        <v>0.58697538545744132</v>
      </c>
      <c r="G2725" s="11">
        <f t="shared" si="252"/>
        <v>6.6876281457828677</v>
      </c>
      <c r="H2725" s="11">
        <f t="shared" si="254"/>
        <v>3.9254731086669326</v>
      </c>
      <c r="K2725" s="11">
        <f t="shared" si="255"/>
        <v>6.1621630723343417E-3</v>
      </c>
      <c r="L2725" s="11">
        <f t="shared" si="256"/>
        <v>1.5697886348346368E-3</v>
      </c>
      <c r="M2725" s="11">
        <f t="shared" si="257"/>
        <v>3.9254731086669326</v>
      </c>
    </row>
    <row r="2726" spans="5:13" x14ac:dyDescent="0.25">
      <c r="E2726" s="11">
        <v>272.10000000000002</v>
      </c>
      <c r="F2726" s="11">
        <f t="shared" si="253"/>
        <v>0.58697538545744132</v>
      </c>
      <c r="G2726" s="11">
        <f t="shared" si="252"/>
        <v>6.6872184525051388</v>
      </c>
      <c r="H2726" s="11">
        <f t="shared" si="254"/>
        <v>3.925232628797318</v>
      </c>
      <c r="K2726" s="11">
        <f t="shared" si="255"/>
        <v>6.1632957188051396E-3</v>
      </c>
      <c r="L2726" s="11">
        <f t="shared" si="256"/>
        <v>1.5701733633793735E-3</v>
      </c>
      <c r="M2726" s="11">
        <f t="shared" si="257"/>
        <v>3.9252326287973149</v>
      </c>
    </row>
    <row r="2727" spans="5:13" x14ac:dyDescent="0.25">
      <c r="E2727" s="11">
        <v>272.2</v>
      </c>
      <c r="F2727" s="11">
        <f t="shared" si="253"/>
        <v>0.58697538545744132</v>
      </c>
      <c r="G2727" s="11">
        <f t="shared" si="252"/>
        <v>6.6868089348514665</v>
      </c>
      <c r="H2727" s="11">
        <f t="shared" si="254"/>
        <v>3.924992252014702</v>
      </c>
      <c r="K2727" s="11">
        <f t="shared" si="255"/>
        <v>6.1644281571644997E-3</v>
      </c>
      <c r="L2727" s="11">
        <f t="shared" si="256"/>
        <v>1.5705580447962146E-3</v>
      </c>
      <c r="M2727" s="11">
        <f t="shared" si="257"/>
        <v>3.9249922520147007</v>
      </c>
    </row>
    <row r="2728" spans="5:13" x14ac:dyDescent="0.25">
      <c r="E2728" s="11">
        <v>272.3</v>
      </c>
      <c r="F2728" s="11">
        <f t="shared" si="253"/>
        <v>0.58697538545744132</v>
      </c>
      <c r="G2728" s="11">
        <f t="shared" si="252"/>
        <v>6.6863995926820863</v>
      </c>
      <c r="H2728" s="11">
        <f t="shared" si="254"/>
        <v>3.9247519782370461</v>
      </c>
      <c r="K2728" s="11">
        <f t="shared" si="255"/>
        <v>6.1655603875270951E-3</v>
      </c>
      <c r="L2728" s="11">
        <f t="shared" si="256"/>
        <v>1.5709426791082463E-3</v>
      </c>
      <c r="M2728" s="11">
        <f t="shared" si="257"/>
        <v>3.9247519782370461</v>
      </c>
    </row>
    <row r="2729" spans="5:13" x14ac:dyDescent="0.25">
      <c r="E2729" s="11">
        <v>272.39999999999998</v>
      </c>
      <c r="F2729" s="11">
        <f t="shared" si="253"/>
        <v>0.58697538545744132</v>
      </c>
      <c r="G2729" s="11">
        <f t="shared" si="252"/>
        <v>6.6859904258573923</v>
      </c>
      <c r="H2729" s="11">
        <f t="shared" si="254"/>
        <v>3.9245118073824052</v>
      </c>
      <c r="K2729" s="11">
        <f t="shared" si="255"/>
        <v>6.166692410007492E-3</v>
      </c>
      <c r="L2729" s="11">
        <f t="shared" si="256"/>
        <v>1.5713272663385339E-3</v>
      </c>
      <c r="M2729" s="11">
        <f t="shared" si="257"/>
        <v>3.9245118073824043</v>
      </c>
    </row>
    <row r="2730" spans="5:13" x14ac:dyDescent="0.25">
      <c r="E2730" s="11">
        <v>272.5</v>
      </c>
      <c r="F2730" s="11">
        <f t="shared" si="253"/>
        <v>0.58697538545744132</v>
      </c>
      <c r="G2730" s="11">
        <f t="shared" si="252"/>
        <v>6.6855814342379487</v>
      </c>
      <c r="H2730" s="11">
        <f t="shared" si="254"/>
        <v>3.9242717393689333</v>
      </c>
      <c r="K2730" s="11">
        <f t="shared" si="255"/>
        <v>6.1678242247201528E-3</v>
      </c>
      <c r="L2730" s="11">
        <f t="shared" si="256"/>
        <v>1.5717118065101206E-3</v>
      </c>
      <c r="M2730" s="11">
        <f t="shared" si="257"/>
        <v>3.9242717393689293</v>
      </c>
    </row>
    <row r="2731" spans="5:13" x14ac:dyDescent="0.25">
      <c r="E2731" s="11">
        <v>272.60000000000002</v>
      </c>
      <c r="F2731" s="11">
        <f t="shared" si="253"/>
        <v>0.58697538545744132</v>
      </c>
      <c r="G2731" s="11">
        <f t="shared" si="252"/>
        <v>6.6851726176844819</v>
      </c>
      <c r="H2731" s="11">
        <f t="shared" si="254"/>
        <v>3.9240317741148809</v>
      </c>
      <c r="K2731" s="11">
        <f t="shared" si="255"/>
        <v>6.1689558317794364E-3</v>
      </c>
      <c r="L2731" s="11">
        <f t="shared" si="256"/>
        <v>1.5720962996460268E-3</v>
      </c>
      <c r="M2731" s="11">
        <f t="shared" si="257"/>
        <v>3.92403177411488</v>
      </c>
    </row>
    <row r="2732" spans="5:13" x14ac:dyDescent="0.25">
      <c r="E2732" s="11">
        <v>272.7</v>
      </c>
      <c r="F2732" s="11">
        <f t="shared" si="253"/>
        <v>0.58697538545744132</v>
      </c>
      <c r="G2732" s="11">
        <f t="shared" si="252"/>
        <v>6.6847639760578703</v>
      </c>
      <c r="H2732" s="11">
        <f t="shared" si="254"/>
        <v>3.9237919115385864</v>
      </c>
      <c r="K2732" s="11">
        <f t="shared" si="255"/>
        <v>6.1700872312995918E-3</v>
      </c>
      <c r="L2732" s="11">
        <f t="shared" si="256"/>
        <v>1.5724807457692615E-3</v>
      </c>
      <c r="M2732" s="11">
        <f t="shared" si="257"/>
        <v>3.923791911538586</v>
      </c>
    </row>
    <row r="2733" spans="5:13" x14ac:dyDescent="0.25">
      <c r="E2733" s="11">
        <v>272.8</v>
      </c>
      <c r="F2733" s="11">
        <f t="shared" si="253"/>
        <v>0.58697538545744132</v>
      </c>
      <c r="G2733" s="11">
        <f t="shared" si="252"/>
        <v>6.6843555092191638</v>
      </c>
      <c r="H2733" s="11">
        <f t="shared" si="254"/>
        <v>3.9235521515584901</v>
      </c>
      <c r="K2733" s="11">
        <f t="shared" si="255"/>
        <v>6.1712184233947689E-3</v>
      </c>
      <c r="L2733" s="11">
        <f t="shared" si="256"/>
        <v>1.5728651449028084E-3</v>
      </c>
      <c r="M2733" s="11">
        <f t="shared" si="257"/>
        <v>3.9235521515584892</v>
      </c>
    </row>
    <row r="2734" spans="5:13" x14ac:dyDescent="0.25">
      <c r="E2734" s="11">
        <v>272.89999999999998</v>
      </c>
      <c r="F2734" s="11">
        <f t="shared" si="253"/>
        <v>0.58697538545744132</v>
      </c>
      <c r="G2734" s="11">
        <f t="shared" si="252"/>
        <v>6.6839472170295693</v>
      </c>
      <c r="H2734" s="11">
        <f t="shared" si="254"/>
        <v>3.9233124940931234</v>
      </c>
      <c r="K2734" s="11">
        <f t="shared" si="255"/>
        <v>6.1723494081790085E-3</v>
      </c>
      <c r="L2734" s="11">
        <f t="shared" si="256"/>
        <v>1.5732494970696312E-3</v>
      </c>
      <c r="M2734" s="11">
        <f t="shared" si="257"/>
        <v>3.9233124940931243</v>
      </c>
    </row>
    <row r="2735" spans="5:13" x14ac:dyDescent="0.25">
      <c r="E2735" s="11">
        <v>273</v>
      </c>
      <c r="F2735" s="11">
        <f t="shared" si="253"/>
        <v>0.58697538545744132</v>
      </c>
      <c r="G2735" s="11">
        <f t="shared" si="252"/>
        <v>6.6835390993504529</v>
      </c>
      <c r="H2735" s="11">
        <f t="shared" si="254"/>
        <v>3.9230729390611123</v>
      </c>
      <c r="K2735" s="11">
        <f t="shared" si="255"/>
        <v>6.1734801857662516E-3</v>
      </c>
      <c r="L2735" s="11">
        <f t="shared" si="256"/>
        <v>1.5736338022926788E-3</v>
      </c>
      <c r="M2735" s="11">
        <f t="shared" si="257"/>
        <v>3.9230729390611119</v>
      </c>
    </row>
    <row r="2736" spans="5:13" x14ac:dyDescent="0.25">
      <c r="E2736" s="11">
        <v>273.10000000000002</v>
      </c>
      <c r="F2736" s="11">
        <f t="shared" si="253"/>
        <v>0.58697538545744132</v>
      </c>
      <c r="G2736" s="11">
        <f t="shared" si="252"/>
        <v>6.6831311560433466</v>
      </c>
      <c r="H2736" s="11">
        <f t="shared" si="254"/>
        <v>3.9228334863811787</v>
      </c>
      <c r="K2736" s="11">
        <f t="shared" si="255"/>
        <v>6.1746107562703307E-3</v>
      </c>
      <c r="L2736" s="11">
        <f t="shared" si="256"/>
        <v>1.5740180605948748E-3</v>
      </c>
      <c r="M2736" s="11">
        <f t="shared" si="257"/>
        <v>3.9228334863811765</v>
      </c>
    </row>
    <row r="2737" spans="5:13" x14ac:dyDescent="0.25">
      <c r="E2737" s="11">
        <v>273.2</v>
      </c>
      <c r="F2737" s="11">
        <f t="shared" si="253"/>
        <v>0.58697538545744132</v>
      </c>
      <c r="G2737" s="11">
        <f t="shared" si="252"/>
        <v>6.682723386969939</v>
      </c>
      <c r="H2737" s="11">
        <f t="shared" si="254"/>
        <v>3.9225941359721377</v>
      </c>
      <c r="K2737" s="11">
        <f t="shared" si="255"/>
        <v>6.1757411198049752E-3</v>
      </c>
      <c r="L2737" s="11">
        <f t="shared" si="256"/>
        <v>1.5744022719991243E-3</v>
      </c>
      <c r="M2737" s="11">
        <f t="shared" si="257"/>
        <v>3.9225941359721372</v>
      </c>
    </row>
    <row r="2738" spans="5:13" x14ac:dyDescent="0.25">
      <c r="E2738" s="11">
        <v>273.3</v>
      </c>
      <c r="F2738" s="11">
        <f t="shared" si="253"/>
        <v>0.58697538545744132</v>
      </c>
      <c r="G2738" s="11">
        <f t="shared" si="252"/>
        <v>6.6823157919920799</v>
      </c>
      <c r="H2738" s="11">
        <f t="shared" si="254"/>
        <v>3.9223548877528982</v>
      </c>
      <c r="K2738" s="11">
        <f t="shared" si="255"/>
        <v>6.176871276483812E-3</v>
      </c>
      <c r="L2738" s="11">
        <f t="shared" si="256"/>
        <v>1.5747864365283173E-3</v>
      </c>
      <c r="M2738" s="11">
        <f t="shared" si="257"/>
        <v>3.9223548877528964</v>
      </c>
    </row>
    <row r="2739" spans="5:13" x14ac:dyDescent="0.25">
      <c r="E2739" s="11">
        <v>273.39999999999998</v>
      </c>
      <c r="F2739" s="11">
        <f t="shared" si="253"/>
        <v>0.58697538545744132</v>
      </c>
      <c r="G2739" s="11">
        <f t="shared" si="252"/>
        <v>6.6819083709717804</v>
      </c>
      <c r="H2739" s="11">
        <f t="shared" si="254"/>
        <v>3.9221157416424646</v>
      </c>
      <c r="K2739" s="11">
        <f t="shared" si="255"/>
        <v>6.1780012264203632E-3</v>
      </c>
      <c r="L2739" s="11">
        <f t="shared" si="256"/>
        <v>1.5751705542053191E-3</v>
      </c>
      <c r="M2739" s="11">
        <f t="shared" si="257"/>
        <v>3.9221157416424619</v>
      </c>
    </row>
    <row r="2740" spans="5:13" x14ac:dyDescent="0.25">
      <c r="E2740" s="11">
        <v>273.5</v>
      </c>
      <c r="F2740" s="11">
        <f t="shared" si="253"/>
        <v>0.58697538545744132</v>
      </c>
      <c r="G2740" s="11">
        <f t="shared" si="252"/>
        <v>6.6815011237712083</v>
      </c>
      <c r="H2740" s="11">
        <f t="shared" si="254"/>
        <v>3.9218766975599322</v>
      </c>
      <c r="K2740" s="11">
        <f t="shared" si="255"/>
        <v>6.1791309697280458E-3</v>
      </c>
      <c r="L2740" s="11">
        <f t="shared" si="256"/>
        <v>1.575554625052978E-3</v>
      </c>
      <c r="M2740" s="11">
        <f t="shared" si="257"/>
        <v>3.9218766975599291</v>
      </c>
    </row>
    <row r="2741" spans="5:13" x14ac:dyDescent="0.25">
      <c r="E2741" s="11">
        <v>273.60000000000002</v>
      </c>
      <c r="F2741" s="11">
        <f t="shared" si="253"/>
        <v>0.58697538545744132</v>
      </c>
      <c r="G2741" s="11">
        <f t="shared" si="252"/>
        <v>6.6810940502526979</v>
      </c>
      <c r="H2741" s="11">
        <f t="shared" si="254"/>
        <v>3.921637755424495</v>
      </c>
      <c r="K2741" s="11">
        <f t="shared" si="255"/>
        <v>6.1802605065201755E-3</v>
      </c>
      <c r="L2741" s="11">
        <f t="shared" si="256"/>
        <v>1.5759386490941199E-3</v>
      </c>
      <c r="M2741" s="11">
        <f t="shared" si="257"/>
        <v>3.9216377554244954</v>
      </c>
    </row>
    <row r="2742" spans="5:13" x14ac:dyDescent="0.25">
      <c r="E2742" s="11">
        <v>273.7</v>
      </c>
      <c r="F2742" s="11">
        <f t="shared" si="253"/>
        <v>0.58697538545744132</v>
      </c>
      <c r="G2742" s="11">
        <f t="shared" si="252"/>
        <v>6.6806871502787306</v>
      </c>
      <c r="H2742" s="11">
        <f t="shared" si="254"/>
        <v>3.9213989151554332</v>
      </c>
      <c r="K2742" s="11">
        <f t="shared" si="255"/>
        <v>6.1813898369099613E-3</v>
      </c>
      <c r="L2742" s="11">
        <f t="shared" si="256"/>
        <v>1.5763226263515585E-3</v>
      </c>
      <c r="M2742" s="11">
        <f t="shared" si="257"/>
        <v>3.9213989151554309</v>
      </c>
    </row>
    <row r="2743" spans="5:13" x14ac:dyDescent="0.25">
      <c r="E2743" s="11">
        <v>273.8</v>
      </c>
      <c r="F2743" s="11">
        <f t="shared" si="253"/>
        <v>0.58697538545744132</v>
      </c>
      <c r="G2743" s="11">
        <f t="shared" si="252"/>
        <v>6.6802804237119595</v>
      </c>
      <c r="H2743" s="11">
        <f t="shared" si="254"/>
        <v>3.9211601766721267</v>
      </c>
      <c r="K2743" s="11">
        <f t="shared" si="255"/>
        <v>6.182518961010513E-3</v>
      </c>
      <c r="L2743" s="11">
        <f t="shared" si="256"/>
        <v>1.5767065568480791E-3</v>
      </c>
      <c r="M2743" s="11">
        <f t="shared" si="257"/>
        <v>3.9211601766721258</v>
      </c>
    </row>
    <row r="2744" spans="5:13" x14ac:dyDescent="0.25">
      <c r="E2744" s="11">
        <v>273.89999999999998</v>
      </c>
      <c r="F2744" s="11">
        <f t="shared" si="253"/>
        <v>0.58697538545744132</v>
      </c>
      <c r="G2744" s="11">
        <f t="shared" si="252"/>
        <v>6.6798738704151885</v>
      </c>
      <c r="H2744" s="11">
        <f t="shared" si="254"/>
        <v>3.9209215398940458</v>
      </c>
      <c r="K2744" s="11">
        <f t="shared" si="255"/>
        <v>6.1836478789348334E-3</v>
      </c>
      <c r="L2744" s="11">
        <f t="shared" si="256"/>
        <v>1.5770904406064543E-3</v>
      </c>
      <c r="M2744" s="11">
        <f t="shared" si="257"/>
        <v>3.9209215398940431</v>
      </c>
    </row>
    <row r="2745" spans="5:13" x14ac:dyDescent="0.25">
      <c r="E2745" s="11">
        <v>274</v>
      </c>
      <c r="F2745" s="11">
        <f t="shared" si="253"/>
        <v>0.58697538545744132</v>
      </c>
      <c r="G2745" s="11">
        <f t="shared" si="252"/>
        <v>6.679467490251386</v>
      </c>
      <c r="H2745" s="11">
        <f t="shared" si="254"/>
        <v>3.9206830047407553</v>
      </c>
      <c r="K2745" s="11">
        <f t="shared" si="255"/>
        <v>6.1847765907958241E-3</v>
      </c>
      <c r="L2745" s="11">
        <f t="shared" si="256"/>
        <v>1.5774742776494316E-3</v>
      </c>
      <c r="M2745" s="11">
        <f t="shared" si="257"/>
        <v>3.9206830047407539</v>
      </c>
    </row>
    <row r="2746" spans="5:13" x14ac:dyDescent="0.25">
      <c r="E2746" s="11">
        <v>274.10000000000002</v>
      </c>
      <c r="F2746" s="11">
        <f t="shared" si="253"/>
        <v>0.58697538545744132</v>
      </c>
      <c r="G2746" s="11">
        <f t="shared" si="252"/>
        <v>6.6790612830836711</v>
      </c>
      <c r="H2746" s="11">
        <f t="shared" si="254"/>
        <v>3.9204445711319105</v>
      </c>
      <c r="K2746" s="11">
        <f t="shared" si="255"/>
        <v>6.185905096706283E-3</v>
      </c>
      <c r="L2746" s="11">
        <f t="shared" si="256"/>
        <v>1.5778580679997451E-3</v>
      </c>
      <c r="M2746" s="11">
        <f t="shared" si="257"/>
        <v>3.9204445711319091</v>
      </c>
    </row>
    <row r="2747" spans="5:13" x14ac:dyDescent="0.25">
      <c r="E2747" s="11">
        <v>274.2</v>
      </c>
      <c r="F2747" s="11">
        <f t="shared" si="253"/>
        <v>0.58697538545744132</v>
      </c>
      <c r="G2747" s="11">
        <f t="shared" si="252"/>
        <v>6.6786552487753283</v>
      </c>
      <c r="H2747" s="11">
        <f t="shared" si="254"/>
        <v>3.9202062389872618</v>
      </c>
      <c r="K2747" s="11">
        <f t="shared" si="255"/>
        <v>6.1870333967789055E-3</v>
      </c>
      <c r="L2747" s="11">
        <f t="shared" si="256"/>
        <v>1.5782418116801055E-3</v>
      </c>
      <c r="M2747" s="11">
        <f t="shared" si="257"/>
        <v>3.9202062389872596</v>
      </c>
    </row>
    <row r="2748" spans="5:13" x14ac:dyDescent="0.25">
      <c r="E2748" s="11">
        <v>274.3</v>
      </c>
      <c r="F2748" s="11">
        <f t="shared" si="253"/>
        <v>0.58697538545744132</v>
      </c>
      <c r="G2748" s="11">
        <f t="shared" si="252"/>
        <v>6.6782493871897977</v>
      </c>
      <c r="H2748" s="11">
        <f t="shared" si="254"/>
        <v>3.9199680082266526</v>
      </c>
      <c r="K2748" s="11">
        <f t="shared" si="255"/>
        <v>6.1881614911262839E-3</v>
      </c>
      <c r="L2748" s="11">
        <f t="shared" si="256"/>
        <v>1.5786255087132043E-3</v>
      </c>
      <c r="M2748" s="11">
        <f t="shared" si="257"/>
        <v>3.9199680082266513</v>
      </c>
    </row>
    <row r="2749" spans="5:13" x14ac:dyDescent="0.25">
      <c r="E2749" s="11">
        <v>274.39999999999998</v>
      </c>
      <c r="F2749" s="11">
        <f t="shared" si="253"/>
        <v>0.58697538545744132</v>
      </c>
      <c r="G2749" s="11">
        <f t="shared" si="252"/>
        <v>6.6778436981906744</v>
      </c>
      <c r="H2749" s="11">
        <f t="shared" si="254"/>
        <v>3.9197298787700166</v>
      </c>
      <c r="K2749" s="11">
        <f t="shared" si="255"/>
        <v>6.1892893798609072E-3</v>
      </c>
      <c r="L2749" s="11">
        <f t="shared" si="256"/>
        <v>1.5790091591217159E-3</v>
      </c>
      <c r="M2749" s="11">
        <f t="shared" si="257"/>
        <v>3.9197298787700152</v>
      </c>
    </row>
    <row r="2750" spans="5:13" x14ac:dyDescent="0.25">
      <c r="E2750" s="11">
        <v>274.5</v>
      </c>
      <c r="F2750" s="11">
        <f t="shared" si="253"/>
        <v>0.58697538545744132</v>
      </c>
      <c r="G2750" s="11">
        <f t="shared" si="252"/>
        <v>6.6774381816417137</v>
      </c>
      <c r="H2750" s="11">
        <f t="shared" si="254"/>
        <v>3.9194918505373808</v>
      </c>
      <c r="K2750" s="11">
        <f t="shared" si="255"/>
        <v>6.1904170630951647E-3</v>
      </c>
      <c r="L2750" s="11">
        <f t="shared" si="256"/>
        <v>1.5793927629282937E-3</v>
      </c>
      <c r="M2750" s="11">
        <f t="shared" si="257"/>
        <v>3.9194918505373808</v>
      </c>
    </row>
    <row r="2751" spans="5:13" x14ac:dyDescent="0.25">
      <c r="E2751" s="11">
        <v>274.60000000000002</v>
      </c>
      <c r="F2751" s="11">
        <f t="shared" si="253"/>
        <v>0.58697538545744132</v>
      </c>
      <c r="G2751" s="11">
        <f t="shared" si="252"/>
        <v>6.6770328374068262</v>
      </c>
      <c r="H2751" s="11">
        <f t="shared" si="254"/>
        <v>3.9192539234488648</v>
      </c>
      <c r="K2751" s="11">
        <f t="shared" si="255"/>
        <v>6.1915445409413414E-3</v>
      </c>
      <c r="L2751" s="11">
        <f t="shared" si="256"/>
        <v>1.5797763201555735E-3</v>
      </c>
      <c r="M2751" s="11">
        <f t="shared" si="257"/>
        <v>3.9192539234488648</v>
      </c>
    </row>
    <row r="2752" spans="5:13" x14ac:dyDescent="0.25">
      <c r="E2752" s="11">
        <v>274.7</v>
      </c>
      <c r="F2752" s="11">
        <f t="shared" si="253"/>
        <v>0.58697538545744132</v>
      </c>
      <c r="G2752" s="11">
        <f t="shared" si="252"/>
        <v>6.6766276653500807</v>
      </c>
      <c r="H2752" s="11">
        <f t="shared" si="254"/>
        <v>3.9190160974246804</v>
      </c>
      <c r="K2752" s="11">
        <f t="shared" si="255"/>
        <v>6.1926718135116177E-3</v>
      </c>
      <c r="L2752" s="11">
        <f t="shared" si="256"/>
        <v>1.5801598308261703E-3</v>
      </c>
      <c r="M2752" s="11">
        <f t="shared" si="257"/>
        <v>3.9190160974246782</v>
      </c>
    </row>
    <row r="2753" spans="5:13" x14ac:dyDescent="0.25">
      <c r="E2753" s="11">
        <v>274.8</v>
      </c>
      <c r="F2753" s="11">
        <f t="shared" si="253"/>
        <v>0.58697538545744132</v>
      </c>
      <c r="G2753" s="11">
        <f t="shared" si="252"/>
        <v>6.6762226653357049</v>
      </c>
      <c r="H2753" s="11">
        <f t="shared" si="254"/>
        <v>3.9187783723851317</v>
      </c>
      <c r="K2753" s="11">
        <f t="shared" si="255"/>
        <v>6.1937988809180767E-3</v>
      </c>
      <c r="L2753" s="11">
        <f t="shared" si="256"/>
        <v>1.5805432949626784E-3</v>
      </c>
      <c r="M2753" s="11">
        <f t="shared" si="257"/>
        <v>3.9187783723851308</v>
      </c>
    </row>
    <row r="2754" spans="5:13" x14ac:dyDescent="0.25">
      <c r="E2754" s="11">
        <v>274.89999999999998</v>
      </c>
      <c r="F2754" s="11">
        <f t="shared" si="253"/>
        <v>0.58697538545744132</v>
      </c>
      <c r="G2754" s="11">
        <f t="shared" si="252"/>
        <v>6.6758178372280783</v>
      </c>
      <c r="H2754" s="11">
        <f t="shared" si="254"/>
        <v>3.9185407482506136</v>
      </c>
      <c r="K2754" s="11">
        <f t="shared" si="255"/>
        <v>6.1949257432726956E-3</v>
      </c>
      <c r="L2754" s="11">
        <f t="shared" si="256"/>
        <v>1.5809267125876769E-3</v>
      </c>
      <c r="M2754" s="11">
        <f t="shared" si="257"/>
        <v>3.9185407482506118</v>
      </c>
    </row>
    <row r="2755" spans="5:13" x14ac:dyDescent="0.25">
      <c r="E2755" s="11">
        <v>275</v>
      </c>
      <c r="F2755" s="11">
        <f t="shared" si="253"/>
        <v>0.58697538545744132</v>
      </c>
      <c r="G2755" s="11">
        <f t="shared" si="252"/>
        <v>6.6754131808917361</v>
      </c>
      <c r="H2755" s="11">
        <f t="shared" si="254"/>
        <v>3.9183032249416114</v>
      </c>
      <c r="K2755" s="11">
        <f t="shared" si="255"/>
        <v>6.1960524006873536E-3</v>
      </c>
      <c r="L2755" s="11">
        <f t="shared" si="256"/>
        <v>1.5813100837237244E-3</v>
      </c>
      <c r="M2755" s="11">
        <f t="shared" si="257"/>
        <v>3.9183032249416079</v>
      </c>
    </row>
    <row r="2756" spans="5:13" x14ac:dyDescent="0.25">
      <c r="E2756" s="11">
        <v>275.10000000000002</v>
      </c>
      <c r="F2756" s="11">
        <f t="shared" si="253"/>
        <v>0.58697538545744132</v>
      </c>
      <c r="G2756" s="11">
        <f t="shared" si="252"/>
        <v>6.6750086961913784</v>
      </c>
      <c r="H2756" s="11">
        <f t="shared" si="254"/>
        <v>3.9180658023787074</v>
      </c>
      <c r="K2756" s="11">
        <f t="shared" si="255"/>
        <v>6.1971788532738242E-3</v>
      </c>
      <c r="L2756" s="11">
        <f t="shared" si="256"/>
        <v>1.5816934083933553E-3</v>
      </c>
      <c r="M2756" s="11">
        <f t="shared" si="257"/>
        <v>3.9180658023787074</v>
      </c>
    </row>
    <row r="2757" spans="5:13" x14ac:dyDescent="0.25">
      <c r="E2757" s="11">
        <v>275.2</v>
      </c>
      <c r="F2757" s="11">
        <f t="shared" si="253"/>
        <v>0.58697538545744132</v>
      </c>
      <c r="G2757" s="11">
        <f t="shared" ref="G2757:G2820" si="258">((4*$C$2*10^6)/(3*E2757))^(1/6)</f>
        <v>6.6746043829918511</v>
      </c>
      <c r="H2757" s="11">
        <f t="shared" si="254"/>
        <v>3.9178284804825689</v>
      </c>
      <c r="K2757" s="11">
        <f t="shared" si="255"/>
        <v>6.1983051011437812E-3</v>
      </c>
      <c r="L2757" s="11">
        <f t="shared" si="256"/>
        <v>1.582076686619096E-3</v>
      </c>
      <c r="M2757" s="11">
        <f t="shared" si="257"/>
        <v>3.9178284804825632</v>
      </c>
    </row>
    <row r="2758" spans="5:13" x14ac:dyDescent="0.25">
      <c r="E2758" s="11">
        <v>275.3</v>
      </c>
      <c r="F2758" s="11">
        <f t="shared" ref="F2758:F2821" si="259">(4/3.14)*(2/(3*3.14))^0.5</f>
        <v>0.58697538545744132</v>
      </c>
      <c r="G2758" s="11">
        <f t="shared" si="258"/>
        <v>6.6742002411581547</v>
      </c>
      <c r="H2758" s="11">
        <f t="shared" ref="H2758:H2821" si="260">G2758*F2758</f>
        <v>3.9175912591739559</v>
      </c>
      <c r="K2758" s="11">
        <f t="shared" ref="K2758:K2821" si="261">4*(E2758/(2*3.14*$C$2*10^6))^0.5</f>
        <v>6.1994311444087975E-3</v>
      </c>
      <c r="L2758" s="11">
        <f t="shared" ref="L2758:L2821" si="262">3.14*(((3*E2758)/(4*$C$2*10^6))^(2/3))</f>
        <v>1.5824599184234406E-3</v>
      </c>
      <c r="M2758" s="11">
        <f t="shared" si="257"/>
        <v>3.9175912591739528</v>
      </c>
    </row>
    <row r="2759" spans="5:13" x14ac:dyDescent="0.25">
      <c r="E2759" s="11">
        <v>275.39999999999998</v>
      </c>
      <c r="F2759" s="11">
        <f t="shared" si="259"/>
        <v>0.58697538545744132</v>
      </c>
      <c r="G2759" s="11">
        <f t="shared" si="258"/>
        <v>6.6737962705554583</v>
      </c>
      <c r="H2759" s="11">
        <f t="shared" si="260"/>
        <v>3.9173541383737245</v>
      </c>
      <c r="K2759" s="11">
        <f t="shared" si="261"/>
        <v>6.200556983180343E-3</v>
      </c>
      <c r="L2759" s="11">
        <f t="shared" si="262"/>
        <v>1.5828431038288719E-3</v>
      </c>
      <c r="M2759" s="11">
        <f t="shared" ref="M2759:M2822" si="263">K2759/L2759</f>
        <v>3.9173541383737249</v>
      </c>
    </row>
    <row r="2760" spans="5:13" x14ac:dyDescent="0.25">
      <c r="E2760" s="11">
        <v>275.5</v>
      </c>
      <c r="F2760" s="11">
        <f t="shared" si="259"/>
        <v>0.58697538545744132</v>
      </c>
      <c r="G2760" s="11">
        <f t="shared" si="258"/>
        <v>6.6733924710490706</v>
      </c>
      <c r="H2760" s="11">
        <f t="shared" si="260"/>
        <v>3.9171171180028153</v>
      </c>
      <c r="K2760" s="11">
        <f t="shared" si="261"/>
        <v>6.2016826175697896E-3</v>
      </c>
      <c r="L2760" s="11">
        <f t="shared" si="262"/>
        <v>1.5832262428578565E-3</v>
      </c>
      <c r="M2760" s="11">
        <f t="shared" si="263"/>
        <v>3.9171171180028135</v>
      </c>
    </row>
    <row r="2761" spans="5:13" x14ac:dyDescent="0.25">
      <c r="E2761" s="11">
        <v>275.60000000000002</v>
      </c>
      <c r="F2761" s="11">
        <f t="shared" si="259"/>
        <v>0.58697538545744132</v>
      </c>
      <c r="G2761" s="11">
        <f t="shared" si="258"/>
        <v>6.6729888425044637</v>
      </c>
      <c r="H2761" s="11">
        <f t="shared" si="260"/>
        <v>3.9168801979822629</v>
      </c>
      <c r="K2761" s="11">
        <f t="shared" si="261"/>
        <v>6.2028080476884033E-3</v>
      </c>
      <c r="L2761" s="11">
        <f t="shared" si="262"/>
        <v>1.5836093355328337E-3</v>
      </c>
      <c r="M2761" s="11">
        <f t="shared" si="263"/>
        <v>3.9168801979822616</v>
      </c>
    </row>
    <row r="2762" spans="5:13" x14ac:dyDescent="0.25">
      <c r="E2762" s="11">
        <v>275.7</v>
      </c>
      <c r="F2762" s="11">
        <f t="shared" si="259"/>
        <v>0.58697538545744132</v>
      </c>
      <c r="G2762" s="11">
        <f t="shared" si="258"/>
        <v>6.6725853847872632</v>
      </c>
      <c r="H2762" s="11">
        <f t="shared" si="260"/>
        <v>3.9166433782331933</v>
      </c>
      <c r="K2762" s="11">
        <f t="shared" si="261"/>
        <v>6.2039332736473531E-3</v>
      </c>
      <c r="L2762" s="11">
        <f t="shared" si="262"/>
        <v>1.5839923818762286E-3</v>
      </c>
      <c r="M2762" s="11">
        <f t="shared" si="263"/>
        <v>3.9166433782331924</v>
      </c>
    </row>
    <row r="2763" spans="5:13" x14ac:dyDescent="0.25">
      <c r="E2763" s="11">
        <v>275.8</v>
      </c>
      <c r="F2763" s="11">
        <f t="shared" si="259"/>
        <v>0.58697538545744132</v>
      </c>
      <c r="G2763" s="11">
        <f t="shared" si="258"/>
        <v>6.672182097763244</v>
      </c>
      <c r="H2763" s="11">
        <f t="shared" si="260"/>
        <v>3.9164066586768196</v>
      </c>
      <c r="K2763" s="11">
        <f t="shared" si="261"/>
        <v>6.2050582955577079E-3</v>
      </c>
      <c r="L2763" s="11">
        <f t="shared" si="262"/>
        <v>1.5843753819104484E-3</v>
      </c>
      <c r="M2763" s="11">
        <f t="shared" si="263"/>
        <v>3.9164066586768187</v>
      </c>
    </row>
    <row r="2764" spans="5:13" x14ac:dyDescent="0.25">
      <c r="E2764" s="11">
        <v>275.89999999999998</v>
      </c>
      <c r="F2764" s="11">
        <f t="shared" si="259"/>
        <v>0.58697538545744132</v>
      </c>
      <c r="G2764" s="11">
        <f t="shared" si="258"/>
        <v>6.6717789812983446</v>
      </c>
      <c r="H2764" s="11">
        <f t="shared" si="260"/>
        <v>3.916170039234451</v>
      </c>
      <c r="K2764" s="11">
        <f t="shared" si="261"/>
        <v>6.2061831135304304E-3</v>
      </c>
      <c r="L2764" s="11">
        <f t="shared" si="262"/>
        <v>1.5847583356578768E-3</v>
      </c>
      <c r="M2764" s="11">
        <f t="shared" si="263"/>
        <v>3.9161700392344505</v>
      </c>
    </row>
    <row r="2765" spans="5:13" x14ac:dyDescent="0.25">
      <c r="E2765" s="11">
        <v>276</v>
      </c>
      <c r="F2765" s="11">
        <f t="shared" si="259"/>
        <v>0.58697538545744132</v>
      </c>
      <c r="G2765" s="11">
        <f t="shared" si="258"/>
        <v>6.6713760352586471</v>
      </c>
      <c r="H2765" s="11">
        <f t="shared" si="260"/>
        <v>3.9159335198274809</v>
      </c>
      <c r="K2765" s="11">
        <f t="shared" si="261"/>
        <v>6.2073077276763892E-3</v>
      </c>
      <c r="L2765" s="11">
        <f t="shared" si="262"/>
        <v>1.5851412431408841E-3</v>
      </c>
      <c r="M2765" s="11">
        <f t="shared" si="263"/>
        <v>3.9159335198274796</v>
      </c>
    </row>
    <row r="2766" spans="5:13" x14ac:dyDescent="0.25">
      <c r="E2766" s="11">
        <v>276.10000000000002</v>
      </c>
      <c r="F2766" s="11">
        <f t="shared" si="259"/>
        <v>0.58697538545744132</v>
      </c>
      <c r="G2766" s="11">
        <f t="shared" si="258"/>
        <v>6.6709732595103945</v>
      </c>
      <c r="H2766" s="11">
        <f t="shared" si="260"/>
        <v>3.9156971003773977</v>
      </c>
      <c r="K2766" s="11">
        <f t="shared" si="261"/>
        <v>6.20843213810635E-3</v>
      </c>
      <c r="L2766" s="11">
        <f t="shared" si="262"/>
        <v>1.585524104381817E-3</v>
      </c>
      <c r="M2766" s="11">
        <f t="shared" si="263"/>
        <v>3.9156971003773968</v>
      </c>
    </row>
    <row r="2767" spans="5:13" x14ac:dyDescent="0.25">
      <c r="E2767" s="11">
        <v>276.2</v>
      </c>
      <c r="F2767" s="11">
        <f t="shared" si="259"/>
        <v>0.58697538545744132</v>
      </c>
      <c r="G2767" s="11">
        <f t="shared" si="258"/>
        <v>6.6705706539199792</v>
      </c>
      <c r="H2767" s="11">
        <f t="shared" si="260"/>
        <v>3.915460780805776</v>
      </c>
      <c r="K2767" s="11">
        <f t="shared" si="261"/>
        <v>6.209556344930975E-3</v>
      </c>
      <c r="L2767" s="11">
        <f t="shared" si="262"/>
        <v>1.5859069194030058E-3</v>
      </c>
      <c r="M2767" s="11">
        <f t="shared" si="263"/>
        <v>3.9154607808057755</v>
      </c>
    </row>
    <row r="2768" spans="5:13" x14ac:dyDescent="0.25">
      <c r="E2768" s="11">
        <v>276.3</v>
      </c>
      <c r="F2768" s="11">
        <f t="shared" si="259"/>
        <v>0.58697538545744132</v>
      </c>
      <c r="G2768" s="11">
        <f t="shared" si="258"/>
        <v>6.6701682183539495</v>
      </c>
      <c r="H2768" s="11">
        <f t="shared" si="260"/>
        <v>3.9152245610342842</v>
      </c>
      <c r="K2768" s="11">
        <f t="shared" si="261"/>
        <v>6.2106803482608313E-3</v>
      </c>
      <c r="L2768" s="11">
        <f t="shared" si="262"/>
        <v>1.5862896882267608E-3</v>
      </c>
      <c r="M2768" s="11">
        <f t="shared" si="263"/>
        <v>3.9152245610342842</v>
      </c>
    </row>
    <row r="2769" spans="5:13" x14ac:dyDescent="0.25">
      <c r="E2769" s="11">
        <v>276.39999999999998</v>
      </c>
      <c r="F2769" s="11">
        <f t="shared" si="259"/>
        <v>0.58697538545744132</v>
      </c>
      <c r="G2769" s="11">
        <f t="shared" si="258"/>
        <v>6.6697659526790041</v>
      </c>
      <c r="H2769" s="11">
        <f t="shared" si="260"/>
        <v>3.9149884409846769</v>
      </c>
      <c r="K2769" s="11">
        <f t="shared" si="261"/>
        <v>6.2118041482063825E-3</v>
      </c>
      <c r="L2769" s="11">
        <f t="shared" si="262"/>
        <v>1.5866724108753746E-3</v>
      </c>
      <c r="M2769" s="11">
        <f t="shared" si="263"/>
        <v>3.9149884409846774</v>
      </c>
    </row>
    <row r="2770" spans="5:13" x14ac:dyDescent="0.25">
      <c r="E2770" s="11">
        <v>276.5</v>
      </c>
      <c r="F2770" s="11">
        <f t="shared" si="259"/>
        <v>0.58697538545744132</v>
      </c>
      <c r="G2770" s="11">
        <f t="shared" si="258"/>
        <v>6.6693638567619953</v>
      </c>
      <c r="H2770" s="11">
        <f t="shared" si="260"/>
        <v>3.9147524205787998</v>
      </c>
      <c r="K2770" s="11">
        <f t="shared" si="261"/>
        <v>6.2129277448779953E-3</v>
      </c>
      <c r="L2770" s="11">
        <f t="shared" si="262"/>
        <v>1.5870550873711209E-3</v>
      </c>
      <c r="M2770" s="11">
        <f t="shared" si="263"/>
        <v>3.9147524205788002</v>
      </c>
    </row>
    <row r="2771" spans="5:13" x14ac:dyDescent="0.25">
      <c r="E2771" s="11">
        <v>276.60000000000002</v>
      </c>
      <c r="F2771" s="11">
        <f t="shared" si="259"/>
        <v>0.58697538545744132</v>
      </c>
      <c r="G2771" s="11">
        <f t="shared" si="258"/>
        <v>6.6689619304699272</v>
      </c>
      <c r="H2771" s="11">
        <f t="shared" si="260"/>
        <v>3.9145164997385877</v>
      </c>
      <c r="K2771" s="11">
        <f t="shared" si="261"/>
        <v>6.2140511383859346E-3</v>
      </c>
      <c r="L2771" s="11">
        <f t="shared" si="262"/>
        <v>1.5874377177362545E-3</v>
      </c>
      <c r="M2771" s="11">
        <f t="shared" si="263"/>
        <v>3.9145164997385873</v>
      </c>
    </row>
    <row r="2772" spans="5:13" x14ac:dyDescent="0.25">
      <c r="E2772" s="11">
        <v>276.7</v>
      </c>
      <c r="F2772" s="11">
        <f t="shared" si="259"/>
        <v>0.58697538545744132</v>
      </c>
      <c r="G2772" s="11">
        <f t="shared" si="258"/>
        <v>6.6685601736699587</v>
      </c>
      <c r="H2772" s="11">
        <f t="shared" si="260"/>
        <v>3.9142806783860657</v>
      </c>
      <c r="K2772" s="11">
        <f t="shared" si="261"/>
        <v>6.2151743288403642E-3</v>
      </c>
      <c r="L2772" s="11">
        <f t="shared" si="262"/>
        <v>1.5878203019930107E-3</v>
      </c>
      <c r="M2772" s="11">
        <f t="shared" si="263"/>
        <v>3.9142806783860622</v>
      </c>
    </row>
    <row r="2773" spans="5:13" x14ac:dyDescent="0.25">
      <c r="E2773" s="11">
        <v>276.8</v>
      </c>
      <c r="F2773" s="11">
        <f t="shared" si="259"/>
        <v>0.58697538545744132</v>
      </c>
      <c r="G2773" s="11">
        <f t="shared" si="258"/>
        <v>6.6681585862293993</v>
      </c>
      <c r="H2773" s="11">
        <f t="shared" si="260"/>
        <v>3.9140449564433486</v>
      </c>
      <c r="K2773" s="11">
        <f t="shared" si="261"/>
        <v>6.2162973163513522E-3</v>
      </c>
      <c r="L2773" s="11">
        <f t="shared" si="262"/>
        <v>1.5882028401636042E-3</v>
      </c>
      <c r="M2773" s="11">
        <f t="shared" si="263"/>
        <v>3.9140449564433459</v>
      </c>
    </row>
    <row r="2774" spans="5:13" x14ac:dyDescent="0.25">
      <c r="E2774" s="11">
        <v>276.89999999999998</v>
      </c>
      <c r="F2774" s="11">
        <f t="shared" si="259"/>
        <v>0.58697538545744132</v>
      </c>
      <c r="G2774" s="11">
        <f t="shared" si="258"/>
        <v>6.6677571680157088</v>
      </c>
      <c r="H2774" s="11">
        <f t="shared" si="260"/>
        <v>3.9138093338326381</v>
      </c>
      <c r="K2774" s="11">
        <f t="shared" si="261"/>
        <v>6.2174201010288645E-3</v>
      </c>
      <c r="L2774" s="11">
        <f t="shared" si="262"/>
        <v>1.5885853322702356E-3</v>
      </c>
      <c r="M2774" s="11">
        <f t="shared" si="263"/>
        <v>3.9138093338326341</v>
      </c>
    </row>
    <row r="2775" spans="5:13" x14ac:dyDescent="0.25">
      <c r="E2775" s="11">
        <v>277</v>
      </c>
      <c r="F2775" s="11">
        <f t="shared" si="259"/>
        <v>0.58697538545744132</v>
      </c>
      <c r="G2775" s="11">
        <f t="shared" si="258"/>
        <v>6.6673559188965026</v>
      </c>
      <c r="H2775" s="11">
        <f t="shared" si="260"/>
        <v>3.9135738104762274</v>
      </c>
      <c r="K2775" s="11">
        <f t="shared" si="261"/>
        <v>6.2185426829827689E-3</v>
      </c>
      <c r="L2775" s="11">
        <f t="shared" si="262"/>
        <v>1.5889677783350808E-3</v>
      </c>
      <c r="M2775" s="11">
        <f t="shared" si="263"/>
        <v>3.9135738104762283</v>
      </c>
    </row>
    <row r="2776" spans="5:13" x14ac:dyDescent="0.25">
      <c r="E2776" s="11">
        <v>277.10000000000002</v>
      </c>
      <c r="F2776" s="11">
        <f t="shared" si="259"/>
        <v>0.58697538545744132</v>
      </c>
      <c r="G2776" s="11">
        <f t="shared" si="258"/>
        <v>6.6669548387395388</v>
      </c>
      <c r="H2776" s="11">
        <f t="shared" si="260"/>
        <v>3.9133383862964943</v>
      </c>
      <c r="K2776" s="11">
        <f t="shared" si="261"/>
        <v>6.2196650623228319E-3</v>
      </c>
      <c r="L2776" s="11">
        <f t="shared" si="262"/>
        <v>1.5893501783803066E-3</v>
      </c>
      <c r="M2776" s="11">
        <f t="shared" si="263"/>
        <v>3.9133383862964926</v>
      </c>
    </row>
    <row r="2777" spans="5:13" x14ac:dyDescent="0.25">
      <c r="E2777" s="11">
        <v>277.2</v>
      </c>
      <c r="F2777" s="11">
        <f t="shared" si="259"/>
        <v>0.58697538545744132</v>
      </c>
      <c r="G2777" s="11">
        <f t="shared" si="258"/>
        <v>6.6665539274127372</v>
      </c>
      <c r="H2777" s="11">
        <f t="shared" si="260"/>
        <v>3.9131030612159106</v>
      </c>
      <c r="K2777" s="11">
        <f t="shared" si="261"/>
        <v>6.2207872391587243E-3</v>
      </c>
      <c r="L2777" s="11">
        <f t="shared" si="262"/>
        <v>1.5897325324280508E-3</v>
      </c>
      <c r="M2777" s="11">
        <f t="shared" si="263"/>
        <v>3.9131030612159083</v>
      </c>
    </row>
    <row r="2778" spans="5:13" x14ac:dyDescent="0.25">
      <c r="E2778" s="11">
        <v>277.3</v>
      </c>
      <c r="F2778" s="11">
        <f t="shared" si="259"/>
        <v>0.58697538545744132</v>
      </c>
      <c r="G2778" s="11">
        <f t="shared" si="258"/>
        <v>6.66615318478416</v>
      </c>
      <c r="H2778" s="11">
        <f t="shared" si="260"/>
        <v>3.9128678351570323</v>
      </c>
      <c r="K2778" s="11">
        <f t="shared" si="261"/>
        <v>6.2219092136000164E-3</v>
      </c>
      <c r="L2778" s="11">
        <f t="shared" si="262"/>
        <v>1.5901148405004387E-3</v>
      </c>
      <c r="M2778" s="11">
        <f t="shared" si="263"/>
        <v>3.9128678351570292</v>
      </c>
    </row>
    <row r="2779" spans="5:13" x14ac:dyDescent="0.25">
      <c r="E2779" s="11">
        <v>277.39999999999998</v>
      </c>
      <c r="F2779" s="11">
        <f t="shared" si="259"/>
        <v>0.58697538545744132</v>
      </c>
      <c r="G2779" s="11">
        <f t="shared" si="258"/>
        <v>6.6657526107220271</v>
      </c>
      <c r="H2779" s="11">
        <f t="shared" si="260"/>
        <v>3.9126327080425076</v>
      </c>
      <c r="K2779" s="11">
        <f t="shared" si="261"/>
        <v>6.2230309857561799E-3</v>
      </c>
      <c r="L2779" s="11">
        <f t="shared" si="262"/>
        <v>1.5904971026195734E-3</v>
      </c>
      <c r="M2779" s="11">
        <f t="shared" si="263"/>
        <v>3.9126327080425054</v>
      </c>
    </row>
    <row r="2780" spans="5:13" x14ac:dyDescent="0.25">
      <c r="E2780" s="11">
        <v>277.5</v>
      </c>
      <c r="F2780" s="11">
        <f t="shared" si="259"/>
        <v>0.58697538545744132</v>
      </c>
      <c r="G2780" s="11">
        <f t="shared" si="258"/>
        <v>6.6653522050947043</v>
      </c>
      <c r="H2780" s="11">
        <f t="shared" si="260"/>
        <v>3.9123976797950704</v>
      </c>
      <c r="K2780" s="11">
        <f t="shared" si="261"/>
        <v>6.2241525557365862E-3</v>
      </c>
      <c r="L2780" s="11">
        <f t="shared" si="262"/>
        <v>1.5908793188075413E-3</v>
      </c>
      <c r="M2780" s="11">
        <f t="shared" si="263"/>
        <v>3.9123976797950704</v>
      </c>
    </row>
    <row r="2781" spans="5:13" x14ac:dyDescent="0.25">
      <c r="E2781" s="11">
        <v>277.60000000000002</v>
      </c>
      <c r="F2781" s="11">
        <f t="shared" si="259"/>
        <v>0.58697538545744132</v>
      </c>
      <c r="G2781" s="11">
        <f t="shared" si="258"/>
        <v>6.6649519677707065</v>
      </c>
      <c r="H2781" s="11">
        <f t="shared" si="260"/>
        <v>3.9121627503375427</v>
      </c>
      <c r="K2781" s="11">
        <f t="shared" si="261"/>
        <v>6.225273923650511E-3</v>
      </c>
      <c r="L2781" s="11">
        <f t="shared" si="262"/>
        <v>1.5912614890864123E-3</v>
      </c>
      <c r="M2781" s="11">
        <f t="shared" si="263"/>
        <v>3.9121627503375418</v>
      </c>
    </row>
    <row r="2782" spans="5:13" x14ac:dyDescent="0.25">
      <c r="E2782" s="11">
        <v>277.7</v>
      </c>
      <c r="F2782" s="11">
        <f t="shared" si="259"/>
        <v>0.58697538545744132</v>
      </c>
      <c r="G2782" s="11">
        <f t="shared" si="258"/>
        <v>6.6645518986187007</v>
      </c>
      <c r="H2782" s="11">
        <f t="shared" si="260"/>
        <v>3.9119279195928343</v>
      </c>
      <c r="K2782" s="11">
        <f t="shared" si="261"/>
        <v>6.2263950896071299E-3</v>
      </c>
      <c r="L2782" s="11">
        <f t="shared" si="262"/>
        <v>1.5916436134782352E-3</v>
      </c>
      <c r="M2782" s="11">
        <f t="shared" si="263"/>
        <v>3.9119279195928316</v>
      </c>
    </row>
    <row r="2783" spans="5:13" x14ac:dyDescent="0.25">
      <c r="E2783" s="11">
        <v>277.8</v>
      </c>
      <c r="F2783" s="11">
        <f t="shared" si="259"/>
        <v>0.58697538545744132</v>
      </c>
      <c r="G2783" s="11">
        <f t="shared" si="258"/>
        <v>6.6641519975075072</v>
      </c>
      <c r="H2783" s="11">
        <f t="shared" si="260"/>
        <v>3.9116931874839467</v>
      </c>
      <c r="K2783" s="11">
        <f t="shared" si="261"/>
        <v>6.2275160537155205E-3</v>
      </c>
      <c r="L2783" s="11">
        <f t="shared" si="262"/>
        <v>1.5920256920050376E-3</v>
      </c>
      <c r="M2783" s="11">
        <f t="shared" si="263"/>
        <v>3.9116931874839458</v>
      </c>
    </row>
    <row r="2784" spans="5:13" x14ac:dyDescent="0.25">
      <c r="E2784" s="11">
        <v>277.89999999999998</v>
      </c>
      <c r="F2784" s="11">
        <f t="shared" si="259"/>
        <v>0.58697538545744132</v>
      </c>
      <c r="G2784" s="11">
        <f t="shared" si="258"/>
        <v>6.6637522643060896</v>
      </c>
      <c r="H2784" s="11">
        <f t="shared" si="260"/>
        <v>3.9114585539339641</v>
      </c>
      <c r="K2784" s="11">
        <f t="shared" si="261"/>
        <v>6.2286368160846626E-3</v>
      </c>
      <c r="L2784" s="11">
        <f t="shared" si="262"/>
        <v>1.5924077246888347E-3</v>
      </c>
      <c r="M2784" s="11">
        <f t="shared" si="263"/>
        <v>3.9114585539339637</v>
      </c>
    </row>
    <row r="2785" spans="5:13" x14ac:dyDescent="0.25">
      <c r="E2785" s="11">
        <v>278</v>
      </c>
      <c r="F2785" s="11">
        <f t="shared" si="259"/>
        <v>0.58697538545744132</v>
      </c>
      <c r="G2785" s="11">
        <f t="shared" si="258"/>
        <v>6.6633526988835623</v>
      </c>
      <c r="H2785" s="11">
        <f t="shared" si="260"/>
        <v>3.911224018866061</v>
      </c>
      <c r="K2785" s="11">
        <f t="shared" si="261"/>
        <v>6.2297573768234369E-3</v>
      </c>
      <c r="L2785" s="11">
        <f t="shared" si="262"/>
        <v>1.5927897115516198E-3</v>
      </c>
      <c r="M2785" s="11">
        <f t="shared" si="263"/>
        <v>3.9112240188660587</v>
      </c>
    </row>
    <row r="2786" spans="5:13" x14ac:dyDescent="0.25">
      <c r="E2786" s="11">
        <v>278.10000000000002</v>
      </c>
      <c r="F2786" s="11">
        <f t="shared" si="259"/>
        <v>0.58697538545744132</v>
      </c>
      <c r="G2786" s="11">
        <f t="shared" si="258"/>
        <v>6.6629533011091908</v>
      </c>
      <c r="H2786" s="11">
        <f t="shared" si="260"/>
        <v>3.9109895822034986</v>
      </c>
      <c r="K2786" s="11">
        <f t="shared" si="261"/>
        <v>6.2308777360406287E-3</v>
      </c>
      <c r="L2786" s="11">
        <f t="shared" si="262"/>
        <v>1.5931716526153678E-3</v>
      </c>
      <c r="M2786" s="11">
        <f t="shared" si="263"/>
        <v>3.910989582203495</v>
      </c>
    </row>
    <row r="2787" spans="5:13" x14ac:dyDescent="0.25">
      <c r="E2787" s="11">
        <v>278.2</v>
      </c>
      <c r="F2787" s="11">
        <f t="shared" si="259"/>
        <v>0.58697538545744132</v>
      </c>
      <c r="G2787" s="11">
        <f t="shared" si="258"/>
        <v>6.6625540708523916</v>
      </c>
      <c r="H2787" s="11">
        <f t="shared" si="260"/>
        <v>3.9107552438696276</v>
      </c>
      <c r="K2787" s="11">
        <f t="shared" si="261"/>
        <v>6.2319978938449212E-3</v>
      </c>
      <c r="L2787" s="11">
        <f t="shared" si="262"/>
        <v>1.5935535479020321E-3</v>
      </c>
      <c r="M2787" s="11">
        <f t="shared" si="263"/>
        <v>3.9107552438696271</v>
      </c>
    </row>
    <row r="2788" spans="5:13" x14ac:dyDescent="0.25">
      <c r="E2788" s="11">
        <v>278.3</v>
      </c>
      <c r="F2788" s="11">
        <f t="shared" si="259"/>
        <v>0.58697538545744132</v>
      </c>
      <c r="G2788" s="11">
        <f t="shared" si="258"/>
        <v>6.6621550079827196</v>
      </c>
      <c r="H2788" s="11">
        <f t="shared" si="260"/>
        <v>3.9105210037878799</v>
      </c>
      <c r="K2788" s="11">
        <f t="shared" si="261"/>
        <v>6.2331178503449046E-3</v>
      </c>
      <c r="L2788" s="11">
        <f t="shared" si="262"/>
        <v>1.593935397433558E-3</v>
      </c>
      <c r="M2788" s="11">
        <f t="shared" si="263"/>
        <v>3.9105210037878764</v>
      </c>
    </row>
    <row r="2789" spans="5:13" x14ac:dyDescent="0.25">
      <c r="E2789" s="11">
        <v>278.39999999999998</v>
      </c>
      <c r="F2789" s="11">
        <f t="shared" si="259"/>
        <v>0.58697538545744132</v>
      </c>
      <c r="G2789" s="11">
        <f t="shared" si="258"/>
        <v>6.6617561123698943</v>
      </c>
      <c r="H2789" s="11">
        <f t="shared" si="260"/>
        <v>3.9102868618817843</v>
      </c>
      <c r="K2789" s="11">
        <f t="shared" si="261"/>
        <v>6.2342376056490683E-3</v>
      </c>
      <c r="L2789" s="11">
        <f t="shared" si="262"/>
        <v>1.5943172012318567E-3</v>
      </c>
      <c r="M2789" s="11">
        <f t="shared" si="263"/>
        <v>3.9102868618817856</v>
      </c>
    </row>
    <row r="2790" spans="5:13" x14ac:dyDescent="0.25">
      <c r="E2790" s="11">
        <v>278.5</v>
      </c>
      <c r="F2790" s="11">
        <f t="shared" si="259"/>
        <v>0.58697538545744132</v>
      </c>
      <c r="G2790" s="11">
        <f t="shared" si="258"/>
        <v>6.6613573838837654</v>
      </c>
      <c r="H2790" s="11">
        <f t="shared" si="260"/>
        <v>3.9100528180749463</v>
      </c>
      <c r="K2790" s="11">
        <f t="shared" si="261"/>
        <v>6.2353571598658068E-3</v>
      </c>
      <c r="L2790" s="11">
        <f t="shared" si="262"/>
        <v>1.5946989593188389E-3</v>
      </c>
      <c r="M2790" s="11">
        <f t="shared" si="263"/>
        <v>3.9100528180749441</v>
      </c>
    </row>
    <row r="2791" spans="5:13" x14ac:dyDescent="0.25">
      <c r="E2791" s="11">
        <v>278.60000000000002</v>
      </c>
      <c r="F2791" s="11">
        <f t="shared" si="259"/>
        <v>0.58697538545744132</v>
      </c>
      <c r="G2791" s="11">
        <f t="shared" si="258"/>
        <v>6.6609588223943437</v>
      </c>
      <c r="H2791" s="11">
        <f t="shared" si="260"/>
        <v>3.9098188722910643</v>
      </c>
      <c r="K2791" s="11">
        <f t="shared" si="261"/>
        <v>6.236476513103416E-3</v>
      </c>
      <c r="L2791" s="11">
        <f t="shared" si="262"/>
        <v>1.5950806717163828E-3</v>
      </c>
      <c r="M2791" s="11">
        <f t="shared" si="263"/>
        <v>3.9098188722910612</v>
      </c>
    </row>
    <row r="2792" spans="5:13" x14ac:dyDescent="0.25">
      <c r="E2792" s="11">
        <v>278.7</v>
      </c>
      <c r="F2792" s="11">
        <f t="shared" si="259"/>
        <v>0.58697538545744132</v>
      </c>
      <c r="G2792" s="11">
        <f t="shared" si="258"/>
        <v>6.6605604277717836</v>
      </c>
      <c r="H2792" s="11">
        <f t="shared" si="260"/>
        <v>3.9095850244539228</v>
      </c>
      <c r="K2792" s="11">
        <f t="shared" si="261"/>
        <v>6.2375956654700925E-3</v>
      </c>
      <c r="L2792" s="11">
        <f t="shared" si="262"/>
        <v>1.5954623384463525E-3</v>
      </c>
      <c r="M2792" s="11">
        <f t="shared" si="263"/>
        <v>3.9095850244539205</v>
      </c>
    </row>
    <row r="2793" spans="5:13" x14ac:dyDescent="0.25">
      <c r="E2793" s="11">
        <v>278.8</v>
      </c>
      <c r="F2793" s="11">
        <f t="shared" si="259"/>
        <v>0.58697538545744132</v>
      </c>
      <c r="G2793" s="11">
        <f t="shared" si="258"/>
        <v>6.660162199886388</v>
      </c>
      <c r="H2793" s="11">
        <f t="shared" si="260"/>
        <v>3.9093512744873928</v>
      </c>
      <c r="K2793" s="11">
        <f t="shared" si="261"/>
        <v>6.2387146170739399E-3</v>
      </c>
      <c r="L2793" s="11">
        <f t="shared" si="262"/>
        <v>1.5958439595305954E-3</v>
      </c>
      <c r="M2793" s="11">
        <f t="shared" si="263"/>
        <v>3.9093512744873924</v>
      </c>
    </row>
    <row r="2794" spans="5:13" x14ac:dyDescent="0.25">
      <c r="E2794" s="11">
        <v>278.89999999999998</v>
      </c>
      <c r="F2794" s="11">
        <f t="shared" si="259"/>
        <v>0.58697538545744132</v>
      </c>
      <c r="G2794" s="11">
        <f t="shared" si="258"/>
        <v>6.6597641386086002</v>
      </c>
      <c r="H2794" s="11">
        <f t="shared" si="260"/>
        <v>3.9091176223154278</v>
      </c>
      <c r="K2794" s="11">
        <f t="shared" si="261"/>
        <v>6.2398333680229621E-3</v>
      </c>
      <c r="L2794" s="11">
        <f t="shared" si="262"/>
        <v>1.5962255349909425E-3</v>
      </c>
      <c r="M2794" s="11">
        <f t="shared" si="263"/>
        <v>3.909117622315426</v>
      </c>
    </row>
    <row r="2795" spans="5:13" x14ac:dyDescent="0.25">
      <c r="E2795" s="11">
        <v>279</v>
      </c>
      <c r="F2795" s="11">
        <f t="shared" si="259"/>
        <v>0.58697538545744132</v>
      </c>
      <c r="G2795" s="11">
        <f t="shared" si="258"/>
        <v>6.6593662438090231</v>
      </c>
      <c r="H2795" s="11">
        <f t="shared" si="260"/>
        <v>3.9088840678620747</v>
      </c>
      <c r="K2795" s="11">
        <f t="shared" si="261"/>
        <v>6.2409519184250676E-3</v>
      </c>
      <c r="L2795" s="11">
        <f t="shared" si="262"/>
        <v>1.5966070648492001E-3</v>
      </c>
      <c r="M2795" s="11">
        <f t="shared" si="263"/>
        <v>3.9088840678620742</v>
      </c>
    </row>
    <row r="2796" spans="5:13" x14ac:dyDescent="0.25">
      <c r="E2796" s="11">
        <v>279.10000000000002</v>
      </c>
      <c r="F2796" s="11">
        <f t="shared" si="259"/>
        <v>0.58697538545744132</v>
      </c>
      <c r="G2796" s="11">
        <f t="shared" si="258"/>
        <v>6.658968515358394</v>
      </c>
      <c r="H2796" s="11">
        <f t="shared" si="260"/>
        <v>3.9086506110514589</v>
      </c>
      <c r="K2796" s="11">
        <f t="shared" si="261"/>
        <v>6.2420702683880685E-3</v>
      </c>
      <c r="L2796" s="11">
        <f t="shared" si="262"/>
        <v>1.5969885491271629E-3</v>
      </c>
      <c r="M2796" s="11">
        <f t="shared" si="263"/>
        <v>3.9086506110514589</v>
      </c>
    </row>
    <row r="2797" spans="5:13" x14ac:dyDescent="0.25">
      <c r="E2797" s="11">
        <v>279.2</v>
      </c>
      <c r="F2797" s="11">
        <f t="shared" si="259"/>
        <v>0.58697538545744132</v>
      </c>
      <c r="G2797" s="11">
        <f t="shared" si="258"/>
        <v>6.6585709531276063</v>
      </c>
      <c r="H2797" s="11">
        <f t="shared" si="260"/>
        <v>3.9084172518077991</v>
      </c>
      <c r="K2797" s="11">
        <f t="shared" si="261"/>
        <v>6.2431884180196764E-3</v>
      </c>
      <c r="L2797" s="11">
        <f t="shared" si="262"/>
        <v>1.5973699878466027E-3</v>
      </c>
      <c r="M2797" s="11">
        <f t="shared" si="263"/>
        <v>3.9084172518077991</v>
      </c>
    </row>
    <row r="2798" spans="5:13" x14ac:dyDescent="0.25">
      <c r="E2798" s="11">
        <v>279.3</v>
      </c>
      <c r="F2798" s="11">
        <f t="shared" si="259"/>
        <v>0.58697538545744132</v>
      </c>
      <c r="G2798" s="11">
        <f t="shared" si="258"/>
        <v>6.658173556987693</v>
      </c>
      <c r="H2798" s="11">
        <f t="shared" si="260"/>
        <v>3.9081839900553943</v>
      </c>
      <c r="K2798" s="11">
        <f t="shared" si="261"/>
        <v>6.2443063674275136E-3</v>
      </c>
      <c r="L2798" s="11">
        <f t="shared" si="262"/>
        <v>1.5977513810292768E-3</v>
      </c>
      <c r="M2798" s="11">
        <f t="shared" si="263"/>
        <v>3.908183990055393</v>
      </c>
    </row>
    <row r="2799" spans="5:13" x14ac:dyDescent="0.25">
      <c r="E2799" s="11">
        <v>279.39999999999998</v>
      </c>
      <c r="F2799" s="11">
        <f t="shared" si="259"/>
        <v>0.58697538545744132</v>
      </c>
      <c r="G2799" s="11">
        <f t="shared" si="258"/>
        <v>6.6577763268098389</v>
      </c>
      <c r="H2799" s="11">
        <f t="shared" si="260"/>
        <v>3.9079508257186331</v>
      </c>
      <c r="K2799" s="11">
        <f t="shared" si="261"/>
        <v>6.2454241167190991E-3</v>
      </c>
      <c r="L2799" s="11">
        <f t="shared" si="262"/>
        <v>1.5981327286969191E-3</v>
      </c>
      <c r="M2799" s="11">
        <f t="shared" si="263"/>
        <v>3.9079508257186339</v>
      </c>
    </row>
    <row r="2800" spans="5:13" x14ac:dyDescent="0.25">
      <c r="E2800" s="11">
        <v>279.5</v>
      </c>
      <c r="F2800" s="11">
        <f t="shared" si="259"/>
        <v>0.58697538545744132</v>
      </c>
      <c r="G2800" s="11">
        <f t="shared" si="258"/>
        <v>6.6573792624653683</v>
      </c>
      <c r="H2800" s="11">
        <f t="shared" si="260"/>
        <v>3.907717758721986</v>
      </c>
      <c r="K2800" s="11">
        <f t="shared" si="261"/>
        <v>6.2465416660018591E-3</v>
      </c>
      <c r="L2800" s="11">
        <f t="shared" si="262"/>
        <v>1.5985140308712525E-3</v>
      </c>
      <c r="M2800" s="11">
        <f t="shared" si="263"/>
        <v>3.9077177587219865</v>
      </c>
    </row>
    <row r="2801" spans="5:13" x14ac:dyDescent="0.25">
      <c r="E2801" s="11">
        <v>279.60000000000002</v>
      </c>
      <c r="F2801" s="11">
        <f t="shared" si="259"/>
        <v>0.58697538545744132</v>
      </c>
      <c r="G2801" s="11">
        <f t="shared" si="258"/>
        <v>6.656982363825759</v>
      </c>
      <c r="H2801" s="11">
        <f t="shared" si="260"/>
        <v>3.9074847889900139</v>
      </c>
      <c r="K2801" s="11">
        <f t="shared" si="261"/>
        <v>6.2476590153831254E-3</v>
      </c>
      <c r="L2801" s="11">
        <f t="shared" si="262"/>
        <v>1.5988952875739774E-3</v>
      </c>
      <c r="M2801" s="11">
        <f t="shared" si="263"/>
        <v>3.9074847889900108</v>
      </c>
    </row>
    <row r="2802" spans="5:13" x14ac:dyDescent="0.25">
      <c r="E2802" s="11">
        <v>279.7</v>
      </c>
      <c r="F2802" s="11">
        <f t="shared" si="259"/>
        <v>0.58697538545744132</v>
      </c>
      <c r="G2802" s="11">
        <f t="shared" si="258"/>
        <v>6.6565856307626303</v>
      </c>
      <c r="H2802" s="11">
        <f t="shared" si="260"/>
        <v>3.9072519164473603</v>
      </c>
      <c r="K2802" s="11">
        <f t="shared" si="261"/>
        <v>6.248776164970128E-3</v>
      </c>
      <c r="L2802" s="11">
        <f t="shared" si="262"/>
        <v>1.5992764988267724E-3</v>
      </c>
      <c r="M2802" s="11">
        <f t="shared" si="263"/>
        <v>3.9072519164473585</v>
      </c>
    </row>
    <row r="2803" spans="5:13" x14ac:dyDescent="0.25">
      <c r="E2803" s="11">
        <v>279.8</v>
      </c>
      <c r="F2803" s="11">
        <f t="shared" si="259"/>
        <v>0.58697538545744132</v>
      </c>
      <c r="G2803" s="11">
        <f t="shared" si="258"/>
        <v>6.6561890631477443</v>
      </c>
      <c r="H2803" s="11">
        <f t="shared" si="260"/>
        <v>3.9070191410187523</v>
      </c>
      <c r="K2803" s="11">
        <f t="shared" si="261"/>
        <v>6.2498931148700088E-3</v>
      </c>
      <c r="L2803" s="11">
        <f t="shared" si="262"/>
        <v>1.5996576646513062E-3</v>
      </c>
      <c r="M2803" s="11">
        <f t="shared" si="263"/>
        <v>3.9070191410187518</v>
      </c>
    </row>
    <row r="2804" spans="5:13" x14ac:dyDescent="0.25">
      <c r="E2804" s="11">
        <v>279.89999999999998</v>
      </c>
      <c r="F2804" s="11">
        <f t="shared" si="259"/>
        <v>0.58697538545744132</v>
      </c>
      <c r="G2804" s="11">
        <f t="shared" si="258"/>
        <v>6.6557926608530114</v>
      </c>
      <c r="H2804" s="11">
        <f t="shared" si="260"/>
        <v>3.9067864626290052</v>
      </c>
      <c r="K2804" s="11">
        <f t="shared" si="261"/>
        <v>6.251009865189807E-3</v>
      </c>
      <c r="L2804" s="11">
        <f t="shared" si="262"/>
        <v>1.6000387850692249E-3</v>
      </c>
      <c r="M2804" s="11">
        <f t="shared" si="263"/>
        <v>3.9067864626290043</v>
      </c>
    </row>
    <row r="2805" spans="5:13" x14ac:dyDescent="0.25">
      <c r="E2805" s="11">
        <v>280</v>
      </c>
      <c r="F2805" s="11">
        <f t="shared" si="259"/>
        <v>0.58697538545744132</v>
      </c>
      <c r="G2805" s="11">
        <f t="shared" si="258"/>
        <v>6.6553964237504868</v>
      </c>
      <c r="H2805" s="11">
        <f t="shared" si="260"/>
        <v>3.9065538812030183</v>
      </c>
      <c r="K2805" s="11">
        <f t="shared" si="261"/>
        <v>6.2521264160364702E-3</v>
      </c>
      <c r="L2805" s="11">
        <f t="shared" si="262"/>
        <v>1.6004198601021569E-3</v>
      </c>
      <c r="M2805" s="11">
        <f t="shared" si="263"/>
        <v>3.9065538812030169</v>
      </c>
    </row>
    <row r="2806" spans="5:13" x14ac:dyDescent="0.25">
      <c r="E2806" s="11">
        <v>280.10000000000002</v>
      </c>
      <c r="F2806" s="11">
        <f t="shared" si="259"/>
        <v>0.58697538545744132</v>
      </c>
      <c r="G2806" s="11">
        <f t="shared" si="258"/>
        <v>6.6550003517123688</v>
      </c>
      <c r="H2806" s="11">
        <f t="shared" si="260"/>
        <v>3.906321396665775</v>
      </c>
      <c r="K2806" s="11">
        <f t="shared" si="261"/>
        <v>6.2532427675168504E-3</v>
      </c>
      <c r="L2806" s="11">
        <f t="shared" si="262"/>
        <v>1.600800889771713E-3</v>
      </c>
      <c r="M2806" s="11">
        <f t="shared" si="263"/>
        <v>3.9063213966657733</v>
      </c>
    </row>
    <row r="2807" spans="5:13" x14ac:dyDescent="0.25">
      <c r="E2807" s="11">
        <v>280.2</v>
      </c>
      <c r="F2807" s="11">
        <f t="shared" si="259"/>
        <v>0.58697538545744132</v>
      </c>
      <c r="G2807" s="11">
        <f t="shared" si="258"/>
        <v>6.654604444611004</v>
      </c>
      <c r="H2807" s="11">
        <f t="shared" si="260"/>
        <v>3.9060890089423461</v>
      </c>
      <c r="K2807" s="11">
        <f t="shared" si="261"/>
        <v>6.2543589197377007E-3</v>
      </c>
      <c r="L2807" s="11">
        <f t="shared" si="262"/>
        <v>1.6011818740994841E-3</v>
      </c>
      <c r="M2807" s="11">
        <f t="shared" si="263"/>
        <v>3.9060890089423452</v>
      </c>
    </row>
    <row r="2808" spans="5:13" x14ac:dyDescent="0.25">
      <c r="E2808" s="11">
        <v>280.3</v>
      </c>
      <c r="F2808" s="11">
        <f t="shared" si="259"/>
        <v>0.58697538545744132</v>
      </c>
      <c r="G2808" s="11">
        <f t="shared" si="258"/>
        <v>6.6542087023188756</v>
      </c>
      <c r="H2808" s="11">
        <f t="shared" si="260"/>
        <v>3.9058567179578825</v>
      </c>
      <c r="K2808" s="11">
        <f t="shared" si="261"/>
        <v>6.2554748728056841E-3</v>
      </c>
      <c r="L2808" s="11">
        <f t="shared" si="262"/>
        <v>1.6015628131070484E-3</v>
      </c>
      <c r="M2808" s="11">
        <f t="shared" si="263"/>
        <v>3.9058567179578789</v>
      </c>
    </row>
    <row r="2809" spans="5:13" x14ac:dyDescent="0.25">
      <c r="E2809" s="11">
        <v>280.39999999999998</v>
      </c>
      <c r="F2809" s="11">
        <f t="shared" si="259"/>
        <v>0.58697538545744132</v>
      </c>
      <c r="G2809" s="11">
        <f t="shared" si="258"/>
        <v>6.6538131247086234</v>
      </c>
      <c r="H2809" s="11">
        <f t="shared" si="260"/>
        <v>3.9056245236376261</v>
      </c>
      <c r="K2809" s="11">
        <f t="shared" si="261"/>
        <v>6.2565906268273646E-3</v>
      </c>
      <c r="L2809" s="11">
        <f t="shared" si="262"/>
        <v>1.6019437068159567E-3</v>
      </c>
      <c r="M2809" s="11">
        <f t="shared" si="263"/>
        <v>3.9056245236376266</v>
      </c>
    </row>
    <row r="2810" spans="5:13" x14ac:dyDescent="0.25">
      <c r="E2810" s="11">
        <v>280.5</v>
      </c>
      <c r="F2810" s="11">
        <f t="shared" si="259"/>
        <v>0.58697538545744132</v>
      </c>
      <c r="G2810" s="11">
        <f t="shared" si="258"/>
        <v>6.6534177116530131</v>
      </c>
      <c r="H2810" s="11">
        <f t="shared" si="260"/>
        <v>3.9053924259068946</v>
      </c>
      <c r="K2810" s="11">
        <f t="shared" si="261"/>
        <v>6.2577061819092134E-3</v>
      </c>
      <c r="L2810" s="11">
        <f t="shared" si="262"/>
        <v>1.6023245552477558E-3</v>
      </c>
      <c r="M2810" s="11">
        <f t="shared" si="263"/>
        <v>3.9053924259068911</v>
      </c>
    </row>
    <row r="2811" spans="5:13" x14ac:dyDescent="0.25">
      <c r="E2811" s="11">
        <v>280.60000000000002</v>
      </c>
      <c r="F2811" s="11">
        <f t="shared" si="259"/>
        <v>0.58697538545744132</v>
      </c>
      <c r="G2811" s="11">
        <f t="shared" si="258"/>
        <v>6.6530224630249721</v>
      </c>
      <c r="H2811" s="11">
        <f t="shared" si="260"/>
        <v>3.9051604246910987</v>
      </c>
      <c r="K2811" s="11">
        <f t="shared" si="261"/>
        <v>6.2588215381576065E-3</v>
      </c>
      <c r="L2811" s="11">
        <f t="shared" si="262"/>
        <v>1.6027053584239592E-3</v>
      </c>
      <c r="M2811" s="11">
        <f t="shared" si="263"/>
        <v>3.9051604246910978</v>
      </c>
    </row>
    <row r="2812" spans="5:13" x14ac:dyDescent="0.25">
      <c r="E2812" s="11">
        <v>280.7</v>
      </c>
      <c r="F2812" s="11">
        <f t="shared" si="259"/>
        <v>0.58697538545744132</v>
      </c>
      <c r="G2812" s="11">
        <f t="shared" si="258"/>
        <v>6.6526273786975612</v>
      </c>
      <c r="H2812" s="11">
        <f t="shared" si="260"/>
        <v>3.9049285199157286</v>
      </c>
      <c r="K2812" s="11">
        <f t="shared" si="261"/>
        <v>6.2599366956788225E-3</v>
      </c>
      <c r="L2812" s="11">
        <f t="shared" si="262"/>
        <v>1.6030861163660725E-3</v>
      </c>
      <c r="M2812" s="11">
        <f t="shared" si="263"/>
        <v>3.9049285199157295</v>
      </c>
    </row>
    <row r="2813" spans="5:13" x14ac:dyDescent="0.25">
      <c r="E2813" s="11">
        <v>280.8</v>
      </c>
      <c r="F2813" s="11">
        <f t="shared" si="259"/>
        <v>0.58697538545744132</v>
      </c>
      <c r="G2813" s="11">
        <f t="shared" si="258"/>
        <v>6.6522324585439829</v>
      </c>
      <c r="H2813" s="11">
        <f t="shared" si="260"/>
        <v>3.9046967115063569</v>
      </c>
      <c r="K2813" s="11">
        <f t="shared" si="261"/>
        <v>6.2610516545790482E-3</v>
      </c>
      <c r="L2813" s="11">
        <f t="shared" si="262"/>
        <v>1.6034668290955841E-3</v>
      </c>
      <c r="M2813" s="11">
        <f t="shared" si="263"/>
        <v>3.9046967115063542</v>
      </c>
    </row>
    <row r="2814" spans="5:13" x14ac:dyDescent="0.25">
      <c r="E2814" s="11">
        <v>280.89999999999998</v>
      </c>
      <c r="F2814" s="11">
        <f t="shared" si="259"/>
        <v>0.58697538545744132</v>
      </c>
      <c r="G2814" s="11">
        <f t="shared" si="258"/>
        <v>6.6518377024375912</v>
      </c>
      <c r="H2814" s="11">
        <f t="shared" si="260"/>
        <v>3.904464999388646</v>
      </c>
      <c r="K2814" s="11">
        <f t="shared" si="261"/>
        <v>6.2621664149643758E-3</v>
      </c>
      <c r="L2814" s="11">
        <f t="shared" si="262"/>
        <v>1.6038474966339558E-3</v>
      </c>
      <c r="M2814" s="11">
        <f t="shared" si="263"/>
        <v>3.9044649993886438</v>
      </c>
    </row>
    <row r="2815" spans="5:13" x14ac:dyDescent="0.25">
      <c r="E2815" s="11">
        <v>281</v>
      </c>
      <c r="F2815" s="11">
        <f t="shared" si="259"/>
        <v>0.58697538545744132</v>
      </c>
      <c r="G2815" s="11">
        <f t="shared" si="258"/>
        <v>6.6514431102518756</v>
      </c>
      <c r="H2815" s="11">
        <f t="shared" si="260"/>
        <v>3.9042333834883372</v>
      </c>
      <c r="K2815" s="11">
        <f t="shared" si="261"/>
        <v>6.263280976940803E-3</v>
      </c>
      <c r="L2815" s="11">
        <f t="shared" si="262"/>
        <v>1.6042281190026388E-3</v>
      </c>
      <c r="M2815" s="11">
        <f t="shared" si="263"/>
        <v>3.9042333834883372</v>
      </c>
    </row>
    <row r="2816" spans="5:13" x14ac:dyDescent="0.25">
      <c r="E2816" s="11">
        <v>281.10000000000002</v>
      </c>
      <c r="F2816" s="11">
        <f t="shared" si="259"/>
        <v>0.58697538545744132</v>
      </c>
      <c r="G2816" s="11">
        <f t="shared" si="258"/>
        <v>6.6510486818604679</v>
      </c>
      <c r="H2816" s="11">
        <f t="shared" si="260"/>
        <v>3.904001863731255</v>
      </c>
      <c r="K2816" s="11">
        <f t="shared" si="261"/>
        <v>6.264395340614232E-3</v>
      </c>
      <c r="L2816" s="11">
        <f t="shared" si="262"/>
        <v>1.6046086962230675E-3</v>
      </c>
      <c r="M2816" s="11">
        <f t="shared" si="263"/>
        <v>3.9040018637312532</v>
      </c>
    </row>
    <row r="2817" spans="5:13" x14ac:dyDescent="0.25">
      <c r="E2817" s="11">
        <v>281.2</v>
      </c>
      <c r="F2817" s="11">
        <f t="shared" si="259"/>
        <v>0.58697538545744132</v>
      </c>
      <c r="G2817" s="11">
        <f t="shared" si="258"/>
        <v>6.65065441713715</v>
      </c>
      <c r="H2817" s="11">
        <f t="shared" si="260"/>
        <v>3.9037704400433135</v>
      </c>
      <c r="K2817" s="11">
        <f t="shared" si="261"/>
        <v>6.2655095060904697E-3</v>
      </c>
      <c r="L2817" s="11">
        <f t="shared" si="262"/>
        <v>1.6049892283166512E-3</v>
      </c>
      <c r="M2817" s="11">
        <f t="shared" si="263"/>
        <v>3.9037704400433122</v>
      </c>
    </row>
    <row r="2818" spans="5:13" x14ac:dyDescent="0.25">
      <c r="E2818" s="11">
        <v>281.3</v>
      </c>
      <c r="F2818" s="11">
        <f t="shared" si="259"/>
        <v>0.58697538545744132</v>
      </c>
      <c r="G2818" s="11">
        <f t="shared" si="258"/>
        <v>6.6502603159558369</v>
      </c>
      <c r="H2818" s="11">
        <f t="shared" si="260"/>
        <v>3.903539112350503</v>
      </c>
      <c r="K2818" s="11">
        <f t="shared" si="261"/>
        <v>6.2666234734752337E-3</v>
      </c>
      <c r="L2818" s="11">
        <f t="shared" si="262"/>
        <v>1.6053697153047889E-3</v>
      </c>
      <c r="M2818" s="11">
        <f t="shared" si="263"/>
        <v>3.9035391123505021</v>
      </c>
    </row>
    <row r="2819" spans="5:13" x14ac:dyDescent="0.25">
      <c r="E2819" s="11">
        <v>281.39999999999998</v>
      </c>
      <c r="F2819" s="11">
        <f t="shared" si="259"/>
        <v>0.58697538545744132</v>
      </c>
      <c r="G2819" s="11">
        <f t="shared" si="258"/>
        <v>6.6498663781905911</v>
      </c>
      <c r="H2819" s="11">
        <f t="shared" si="260"/>
        <v>3.9033078805789017</v>
      </c>
      <c r="K2819" s="11">
        <f t="shared" si="261"/>
        <v>6.2677372428741416E-3</v>
      </c>
      <c r="L2819" s="11">
        <f t="shared" si="262"/>
        <v>1.6057501572088566E-3</v>
      </c>
      <c r="M2819" s="11">
        <f t="shared" si="263"/>
        <v>3.9033078805789025</v>
      </c>
    </row>
    <row r="2820" spans="5:13" x14ac:dyDescent="0.25">
      <c r="E2820" s="11">
        <v>281.5</v>
      </c>
      <c r="F2820" s="11">
        <f t="shared" si="259"/>
        <v>0.58697538545744132</v>
      </c>
      <c r="G2820" s="11">
        <f t="shared" si="258"/>
        <v>6.6494726037156102</v>
      </c>
      <c r="H2820" s="11">
        <f t="shared" si="260"/>
        <v>3.9030767446546664</v>
      </c>
      <c r="K2820" s="11">
        <f t="shared" si="261"/>
        <v>6.268850814392722E-3</v>
      </c>
      <c r="L2820" s="11">
        <f t="shared" si="262"/>
        <v>1.606130554050219E-3</v>
      </c>
      <c r="M2820" s="11">
        <f t="shared" si="263"/>
        <v>3.903076744654665</v>
      </c>
    </row>
    <row r="2821" spans="5:13" x14ac:dyDescent="0.25">
      <c r="E2821" s="11">
        <v>281.60000000000002</v>
      </c>
      <c r="F2821" s="11">
        <f t="shared" si="259"/>
        <v>0.58697538545744132</v>
      </c>
      <c r="G2821" s="11">
        <f t="shared" ref="G2821:G2884" si="264">((4*$C$2*10^6)/(3*E2821))^(1/6)</f>
        <v>6.6490789924052445</v>
      </c>
      <c r="H2821" s="11">
        <f t="shared" si="260"/>
        <v>3.9028457045040441</v>
      </c>
      <c r="K2821" s="11">
        <f t="shared" si="261"/>
        <v>6.2699641881364078E-3</v>
      </c>
      <c r="L2821" s="11">
        <f t="shared" si="262"/>
        <v>1.6065109058502145E-3</v>
      </c>
      <c r="M2821" s="11">
        <f t="shared" si="263"/>
        <v>3.9028457045040423</v>
      </c>
    </row>
    <row r="2822" spans="5:13" x14ac:dyDescent="0.25">
      <c r="E2822" s="11">
        <v>281.7</v>
      </c>
      <c r="F2822" s="11">
        <f t="shared" ref="F2822:F2885" si="265">(4/3.14)*(2/(3*3.14))^0.5</f>
        <v>0.58697538545744132</v>
      </c>
      <c r="G2822" s="11">
        <f t="shared" si="264"/>
        <v>6.6486855441339756</v>
      </c>
      <c r="H2822" s="11">
        <f t="shared" ref="H2822:H2885" si="266">G2822*F2822</f>
        <v>3.9026147600533583</v>
      </c>
      <c r="K2822" s="11">
        <f t="shared" ref="K2822:K2885" si="267">4*(E2822/(2*3.14*$C$2*10^6))^0.5</f>
        <v>6.2710773642105384E-3</v>
      </c>
      <c r="L2822" s="11">
        <f t="shared" ref="L2822:L2885" si="268">3.14*(((3*E2822)/(4*$C$2*10^6))^(2/3))</f>
        <v>1.6068912126301696E-3</v>
      </c>
      <c r="M2822" s="11">
        <f t="shared" si="263"/>
        <v>3.9026147600533578</v>
      </c>
    </row>
    <row r="2823" spans="5:13" x14ac:dyDescent="0.25">
      <c r="E2823" s="11">
        <v>281.8</v>
      </c>
      <c r="F2823" s="11">
        <f t="shared" si="265"/>
        <v>0.58697538545744132</v>
      </c>
      <c r="G2823" s="11">
        <f t="shared" si="264"/>
        <v>6.6482922587764302</v>
      </c>
      <c r="H2823" s="11">
        <f t="shared" si="266"/>
        <v>3.9023839112290184</v>
      </c>
      <c r="K2823" s="11">
        <f t="shared" si="267"/>
        <v>6.2721903427203603E-3</v>
      </c>
      <c r="L2823" s="11">
        <f t="shared" si="268"/>
        <v>1.6072714744113919E-3</v>
      </c>
      <c r="M2823" s="11">
        <f t="shared" ref="M2823:M2886" si="269">K2823/L2823</f>
        <v>3.9023839112290197</v>
      </c>
    </row>
    <row r="2824" spans="5:13" x14ac:dyDescent="0.25">
      <c r="E2824" s="11">
        <v>281.89999999999998</v>
      </c>
      <c r="F2824" s="11">
        <f t="shared" si="265"/>
        <v>0.58697538545744132</v>
      </c>
      <c r="G2824" s="11">
        <f t="shared" si="264"/>
        <v>6.6478991362073732</v>
      </c>
      <c r="H2824" s="11">
        <f t="shared" si="266"/>
        <v>3.9021531579575139</v>
      </c>
      <c r="K2824" s="11">
        <f t="shared" si="267"/>
        <v>6.2733031237710247E-3</v>
      </c>
      <c r="L2824" s="11">
        <f t="shared" si="268"/>
        <v>1.6076516912151735E-3</v>
      </c>
      <c r="M2824" s="11">
        <f t="shared" si="269"/>
        <v>3.9021531579575122</v>
      </c>
    </row>
    <row r="2825" spans="5:13" x14ac:dyDescent="0.25">
      <c r="E2825" s="11">
        <v>282</v>
      </c>
      <c r="F2825" s="11">
        <f t="shared" si="265"/>
        <v>0.58697538545744132</v>
      </c>
      <c r="G2825" s="11">
        <f t="shared" si="264"/>
        <v>6.6475061763017163</v>
      </c>
      <c r="H2825" s="11">
        <f t="shared" si="266"/>
        <v>3.9019225001654219</v>
      </c>
      <c r="K2825" s="11">
        <f t="shared" si="267"/>
        <v>6.2744157074675917E-3</v>
      </c>
      <c r="L2825" s="11">
        <f t="shared" si="268"/>
        <v>1.6080318630627836E-3</v>
      </c>
      <c r="M2825" s="11">
        <f t="shared" si="269"/>
        <v>3.9019225001654179</v>
      </c>
    </row>
    <row r="2826" spans="5:13" x14ac:dyDescent="0.25">
      <c r="E2826" s="11">
        <v>282.10000000000002</v>
      </c>
      <c r="F2826" s="11">
        <f t="shared" si="265"/>
        <v>0.58697538545744132</v>
      </c>
      <c r="G2826" s="11">
        <f t="shared" si="264"/>
        <v>6.647113378934506</v>
      </c>
      <c r="H2826" s="11">
        <f t="shared" si="266"/>
        <v>3.9016919377793968</v>
      </c>
      <c r="K2826" s="11">
        <f t="shared" si="267"/>
        <v>6.2755280939150292E-3</v>
      </c>
      <c r="L2826" s="11">
        <f t="shared" si="268"/>
        <v>1.6084119899754761E-3</v>
      </c>
      <c r="M2826" s="11">
        <f t="shared" si="269"/>
        <v>3.9016919377793959</v>
      </c>
    </row>
    <row r="2827" spans="5:13" x14ac:dyDescent="0.25">
      <c r="E2827" s="11">
        <v>282.2</v>
      </c>
      <c r="F2827" s="11">
        <f t="shared" si="265"/>
        <v>0.58697538545744132</v>
      </c>
      <c r="G2827" s="11">
        <f t="shared" si="264"/>
        <v>6.6467207439809277</v>
      </c>
      <c r="H2827" s="11">
        <f t="shared" si="266"/>
        <v>3.9014614707261761</v>
      </c>
      <c r="K2827" s="11">
        <f t="shared" si="267"/>
        <v>6.2766402832182084E-3</v>
      </c>
      <c r="L2827" s="11">
        <f t="shared" si="268"/>
        <v>1.6087920719744916E-3</v>
      </c>
      <c r="M2827" s="11">
        <f t="shared" si="269"/>
        <v>3.9014614707261739</v>
      </c>
    </row>
    <row r="2828" spans="5:13" x14ac:dyDescent="0.25">
      <c r="E2828" s="11">
        <v>282.3</v>
      </c>
      <c r="F2828" s="11">
        <f t="shared" si="265"/>
        <v>0.58697538545744132</v>
      </c>
      <c r="G2828" s="11">
        <f t="shared" si="264"/>
        <v>6.6463282713163139</v>
      </c>
      <c r="H2828" s="11">
        <f t="shared" si="266"/>
        <v>3.9012310989325831</v>
      </c>
      <c r="K2828" s="11">
        <f t="shared" si="267"/>
        <v>6.27775227548191E-3</v>
      </c>
      <c r="L2828" s="11">
        <f t="shared" si="268"/>
        <v>1.6091721090810461E-3</v>
      </c>
      <c r="M2828" s="11">
        <f t="shared" si="269"/>
        <v>3.9012310989325818</v>
      </c>
    </row>
    <row r="2829" spans="5:13" x14ac:dyDescent="0.25">
      <c r="E2829" s="11">
        <v>282.39999999999998</v>
      </c>
      <c r="F2829" s="11">
        <f t="shared" si="265"/>
        <v>0.58697538545744132</v>
      </c>
      <c r="G2829" s="11">
        <f t="shared" si="264"/>
        <v>6.6459359608161304</v>
      </c>
      <c r="H2829" s="11">
        <f t="shared" si="266"/>
        <v>3.9010008223255186</v>
      </c>
      <c r="K2829" s="11">
        <f t="shared" si="267"/>
        <v>6.2788640708108219E-3</v>
      </c>
      <c r="L2829" s="11">
        <f t="shared" si="268"/>
        <v>1.6095521013163446E-3</v>
      </c>
      <c r="M2829" s="11">
        <f t="shared" si="269"/>
        <v>3.9010008223255155</v>
      </c>
    </row>
    <row r="2830" spans="5:13" x14ac:dyDescent="0.25">
      <c r="E2830" s="11">
        <v>282.5</v>
      </c>
      <c r="F2830" s="11">
        <f t="shared" si="265"/>
        <v>0.58697538545744132</v>
      </c>
      <c r="G2830" s="11">
        <f t="shared" si="264"/>
        <v>6.6455438123559869</v>
      </c>
      <c r="H2830" s="11">
        <f t="shared" si="266"/>
        <v>3.9007706408319693</v>
      </c>
      <c r="K2830" s="11">
        <f t="shared" si="267"/>
        <v>6.2799756693095394E-3</v>
      </c>
      <c r="L2830" s="11">
        <f t="shared" si="268"/>
        <v>1.6099320487015676E-3</v>
      </c>
      <c r="M2830" s="11">
        <f t="shared" si="269"/>
        <v>3.9007706408319693</v>
      </c>
    </row>
    <row r="2831" spans="5:13" x14ac:dyDescent="0.25">
      <c r="E2831" s="11">
        <v>282.60000000000002</v>
      </c>
      <c r="F2831" s="11">
        <f t="shared" si="265"/>
        <v>0.58697538545744132</v>
      </c>
      <c r="G2831" s="11">
        <f t="shared" si="264"/>
        <v>6.6451518258116273</v>
      </c>
      <c r="H2831" s="11">
        <f t="shared" si="266"/>
        <v>3.9005405543789999</v>
      </c>
      <c r="K2831" s="11">
        <f t="shared" si="267"/>
        <v>6.2810870710825646E-3</v>
      </c>
      <c r="L2831" s="11">
        <f t="shared" si="268"/>
        <v>1.6103119512578864E-3</v>
      </c>
      <c r="M2831" s="11">
        <f t="shared" si="269"/>
        <v>3.9005405543789995</v>
      </c>
    </row>
    <row r="2832" spans="5:13" x14ac:dyDescent="0.25">
      <c r="E2832" s="11">
        <v>282.7</v>
      </c>
      <c r="F2832" s="11">
        <f t="shared" si="265"/>
        <v>0.58697538545744132</v>
      </c>
      <c r="G2832" s="11">
        <f t="shared" si="264"/>
        <v>6.6447600010589385</v>
      </c>
      <c r="H2832" s="11">
        <f t="shared" si="266"/>
        <v>3.9003105628937584</v>
      </c>
      <c r="K2832" s="11">
        <f t="shared" si="267"/>
        <v>6.2821982762343073E-3</v>
      </c>
      <c r="L2832" s="11">
        <f t="shared" si="268"/>
        <v>1.6106918090064495E-3</v>
      </c>
      <c r="M2832" s="11">
        <f t="shared" si="269"/>
        <v>3.9003105628937558</v>
      </c>
    </row>
    <row r="2833" spans="5:13" x14ac:dyDescent="0.25">
      <c r="E2833" s="11">
        <v>282.8</v>
      </c>
      <c r="F2833" s="11">
        <f t="shared" si="265"/>
        <v>0.58697538545744132</v>
      </c>
      <c r="G2833" s="11">
        <f t="shared" si="264"/>
        <v>6.6443683379739484</v>
      </c>
      <c r="H2833" s="11">
        <f t="shared" si="266"/>
        <v>3.9000806663034773</v>
      </c>
      <c r="K2833" s="11">
        <f t="shared" si="267"/>
        <v>6.2833092848690849E-3</v>
      </c>
      <c r="L2833" s="11">
        <f t="shared" si="268"/>
        <v>1.6110716219683869E-3</v>
      </c>
      <c r="M2833" s="11">
        <f t="shared" si="269"/>
        <v>3.9000806663034742</v>
      </c>
    </row>
    <row r="2834" spans="5:13" x14ac:dyDescent="0.25">
      <c r="E2834" s="11">
        <v>282.89999999999998</v>
      </c>
      <c r="F2834" s="11">
        <f t="shared" si="265"/>
        <v>0.58697538545744132</v>
      </c>
      <c r="G2834" s="11">
        <f t="shared" si="264"/>
        <v>6.643976836432822</v>
      </c>
      <c r="H2834" s="11">
        <f t="shared" si="266"/>
        <v>3.8998508645354675</v>
      </c>
      <c r="K2834" s="11">
        <f t="shared" si="267"/>
        <v>6.2844200970911222E-3</v>
      </c>
      <c r="L2834" s="11">
        <f t="shared" si="268"/>
        <v>1.6114513901648122E-3</v>
      </c>
      <c r="M2834" s="11">
        <f t="shared" si="269"/>
        <v>3.8998508645354666</v>
      </c>
    </row>
    <row r="2835" spans="5:13" x14ac:dyDescent="0.25">
      <c r="E2835" s="11">
        <v>283</v>
      </c>
      <c r="F2835" s="11">
        <f t="shared" si="265"/>
        <v>0.58697538545744132</v>
      </c>
      <c r="G2835" s="11">
        <f t="shared" si="264"/>
        <v>6.6435854963118572</v>
      </c>
      <c r="H2835" s="11">
        <f t="shared" si="266"/>
        <v>3.8996211575171191</v>
      </c>
      <c r="K2835" s="11">
        <f t="shared" si="267"/>
        <v>6.2855307130045548E-3</v>
      </c>
      <c r="L2835" s="11">
        <f t="shared" si="268"/>
        <v>1.6118311136168271E-3</v>
      </c>
      <c r="M2835" s="11">
        <f t="shared" si="269"/>
        <v>3.8996211575171169</v>
      </c>
    </row>
    <row r="2836" spans="5:13" x14ac:dyDescent="0.25">
      <c r="E2836" s="11">
        <v>283.10000000000002</v>
      </c>
      <c r="F2836" s="11">
        <f t="shared" si="265"/>
        <v>0.58697538545744132</v>
      </c>
      <c r="G2836" s="11">
        <f t="shared" si="264"/>
        <v>6.6431943174874997</v>
      </c>
      <c r="H2836" s="11">
        <f t="shared" si="266"/>
        <v>3.8993915451759089</v>
      </c>
      <c r="K2836" s="11">
        <f t="shared" si="267"/>
        <v>6.2866411327134226E-3</v>
      </c>
      <c r="L2836" s="11">
        <f t="shared" si="268"/>
        <v>1.6122107923455067E-3</v>
      </c>
      <c r="M2836" s="11">
        <f t="shared" si="269"/>
        <v>3.8993915451759094</v>
      </c>
    </row>
    <row r="2837" spans="5:13" x14ac:dyDescent="0.25">
      <c r="E2837" s="11">
        <v>283.2</v>
      </c>
      <c r="F2837" s="11">
        <f t="shared" si="265"/>
        <v>0.58697538545744132</v>
      </c>
      <c r="G2837" s="11">
        <f t="shared" si="264"/>
        <v>6.6428032998363253</v>
      </c>
      <c r="H2837" s="11">
        <f t="shared" si="266"/>
        <v>3.8991620274393903</v>
      </c>
      <c r="K2837" s="11">
        <f t="shared" si="267"/>
        <v>6.2877513563216738E-3</v>
      </c>
      <c r="L2837" s="11">
        <f t="shared" si="268"/>
        <v>1.6125904263719173E-3</v>
      </c>
      <c r="M2837" s="11">
        <f t="shared" si="269"/>
        <v>3.899162027439389</v>
      </c>
    </row>
    <row r="2838" spans="5:13" x14ac:dyDescent="0.25">
      <c r="E2838" s="11">
        <v>283.3</v>
      </c>
      <c r="F2838" s="11">
        <f t="shared" si="265"/>
        <v>0.58697538545744132</v>
      </c>
      <c r="G2838" s="11">
        <f t="shared" si="264"/>
        <v>6.6424124432350533</v>
      </c>
      <c r="H2838" s="11">
        <f t="shared" si="266"/>
        <v>3.8989326042351999</v>
      </c>
      <c r="K2838" s="11">
        <f t="shared" si="267"/>
        <v>6.288861383933168E-3</v>
      </c>
      <c r="L2838" s="11">
        <f t="shared" si="268"/>
        <v>1.6129700157171013E-3</v>
      </c>
      <c r="M2838" s="11">
        <f t="shared" si="269"/>
        <v>3.8989326042351995</v>
      </c>
    </row>
    <row r="2839" spans="5:13" x14ac:dyDescent="0.25">
      <c r="E2839" s="11">
        <v>283.39999999999998</v>
      </c>
      <c r="F2839" s="11">
        <f t="shared" si="265"/>
        <v>0.58697538545744132</v>
      </c>
      <c r="G2839" s="11">
        <f t="shared" si="264"/>
        <v>6.6420217475605385</v>
      </c>
      <c r="H2839" s="11">
        <f t="shared" si="266"/>
        <v>3.8987032754910551</v>
      </c>
      <c r="K2839" s="11">
        <f t="shared" si="267"/>
        <v>6.2899712156516702E-3</v>
      </c>
      <c r="L2839" s="11">
        <f t="shared" si="268"/>
        <v>1.6133495604020876E-3</v>
      </c>
      <c r="M2839" s="11">
        <f t="shared" si="269"/>
        <v>3.8987032754910533</v>
      </c>
    </row>
    <row r="2840" spans="5:13" x14ac:dyDescent="0.25">
      <c r="E2840" s="11">
        <v>283.5</v>
      </c>
      <c r="F2840" s="11">
        <f t="shared" si="265"/>
        <v>0.58697538545744132</v>
      </c>
      <c r="G2840" s="11">
        <f t="shared" si="264"/>
        <v>6.6416312126897736</v>
      </c>
      <c r="H2840" s="11">
        <f t="shared" si="266"/>
        <v>3.8984740411347532</v>
      </c>
      <c r="K2840" s="11">
        <f t="shared" si="267"/>
        <v>6.2910808515808554E-3</v>
      </c>
      <c r="L2840" s="11">
        <f t="shared" si="268"/>
        <v>1.6137290604478851E-3</v>
      </c>
      <c r="M2840" s="11">
        <f t="shared" si="269"/>
        <v>3.8984740411347532</v>
      </c>
    </row>
    <row r="2841" spans="5:13" x14ac:dyDescent="0.25">
      <c r="E2841" s="11">
        <v>283.60000000000002</v>
      </c>
      <c r="F2841" s="11">
        <f t="shared" si="265"/>
        <v>0.58697538545744132</v>
      </c>
      <c r="G2841" s="11">
        <f t="shared" si="264"/>
        <v>6.641240838499888</v>
      </c>
      <c r="H2841" s="11">
        <f t="shared" si="266"/>
        <v>3.8982449010941727</v>
      </c>
      <c r="K2841" s="11">
        <f t="shared" si="267"/>
        <v>6.2921902918243065E-3</v>
      </c>
      <c r="L2841" s="11">
        <f t="shared" si="268"/>
        <v>1.6141085158754894E-3</v>
      </c>
      <c r="M2841" s="11">
        <f t="shared" si="269"/>
        <v>3.8982449010941709</v>
      </c>
    </row>
    <row r="2842" spans="5:13" x14ac:dyDescent="0.25">
      <c r="E2842" s="11">
        <v>283.7</v>
      </c>
      <c r="F2842" s="11">
        <f t="shared" si="265"/>
        <v>0.58697538545744132</v>
      </c>
      <c r="G2842" s="11">
        <f t="shared" si="264"/>
        <v>6.6408506248681496</v>
      </c>
      <c r="H2842" s="11">
        <f t="shared" si="266"/>
        <v>3.8980158552972721</v>
      </c>
      <c r="K2842" s="11">
        <f t="shared" si="267"/>
        <v>6.2932995364855153E-3</v>
      </c>
      <c r="L2842" s="11">
        <f t="shared" si="268"/>
        <v>1.6144879267058737E-3</v>
      </c>
      <c r="M2842" s="11">
        <f t="shared" si="269"/>
        <v>3.8980158552972717</v>
      </c>
    </row>
    <row r="2843" spans="5:13" x14ac:dyDescent="0.25">
      <c r="E2843" s="11">
        <v>283.8</v>
      </c>
      <c r="F2843" s="11">
        <f t="shared" si="265"/>
        <v>0.58697538545744132</v>
      </c>
      <c r="G2843" s="11">
        <f t="shared" si="264"/>
        <v>6.6404605716719622</v>
      </c>
      <c r="H2843" s="11">
        <f t="shared" si="266"/>
        <v>3.8977869036720914</v>
      </c>
      <c r="K2843" s="11">
        <f t="shared" si="267"/>
        <v>6.2944085856678827E-3</v>
      </c>
      <c r="L2843" s="11">
        <f t="shared" si="268"/>
        <v>1.6148672929599986E-3</v>
      </c>
      <c r="M2843" s="11">
        <f t="shared" si="269"/>
        <v>3.89778690367209</v>
      </c>
    </row>
    <row r="2844" spans="5:13" x14ac:dyDescent="0.25">
      <c r="E2844" s="11">
        <v>283.89999999999998</v>
      </c>
      <c r="F2844" s="11">
        <f t="shared" si="265"/>
        <v>0.58697538545744132</v>
      </c>
      <c r="G2844" s="11">
        <f t="shared" si="264"/>
        <v>6.6400706787888675</v>
      </c>
      <c r="H2844" s="11">
        <f t="shared" si="266"/>
        <v>3.8975580461467496</v>
      </c>
      <c r="K2844" s="11">
        <f t="shared" si="267"/>
        <v>6.2955174394747175E-3</v>
      </c>
      <c r="L2844" s="11">
        <f t="shared" si="268"/>
        <v>1.6152466146588031E-3</v>
      </c>
      <c r="M2844" s="11">
        <f t="shared" si="269"/>
        <v>3.8975580461467505</v>
      </c>
    </row>
    <row r="2845" spans="5:13" x14ac:dyDescent="0.25">
      <c r="E2845" s="11">
        <v>284</v>
      </c>
      <c r="F2845" s="11">
        <f t="shared" si="265"/>
        <v>0.58697538545744132</v>
      </c>
      <c r="G2845" s="11">
        <f t="shared" si="264"/>
        <v>6.6396809460965409</v>
      </c>
      <c r="H2845" s="11">
        <f t="shared" si="266"/>
        <v>3.8973292826494457</v>
      </c>
      <c r="K2845" s="11">
        <f t="shared" si="267"/>
        <v>6.2966260980092384E-3</v>
      </c>
      <c r="L2845" s="11">
        <f t="shared" si="268"/>
        <v>1.6156258918232139E-3</v>
      </c>
      <c r="M2845" s="11">
        <f t="shared" si="269"/>
        <v>3.8973292826494466</v>
      </c>
    </row>
    <row r="2846" spans="5:13" x14ac:dyDescent="0.25">
      <c r="E2846" s="11">
        <v>284.10000000000002</v>
      </c>
      <c r="F2846" s="11">
        <f t="shared" si="265"/>
        <v>0.58697538545744132</v>
      </c>
      <c r="G2846" s="11">
        <f t="shared" si="264"/>
        <v>6.6392913734727976</v>
      </c>
      <c r="H2846" s="11">
        <f t="shared" si="266"/>
        <v>3.8971006131084605</v>
      </c>
      <c r="K2846" s="11">
        <f t="shared" si="267"/>
        <v>6.2977345613745746E-3</v>
      </c>
      <c r="L2846" s="11">
        <f t="shared" si="268"/>
        <v>1.6160051244741378E-3</v>
      </c>
      <c r="M2846" s="11">
        <f t="shared" si="269"/>
        <v>3.8971006131084591</v>
      </c>
    </row>
    <row r="2847" spans="5:13" x14ac:dyDescent="0.25">
      <c r="E2847" s="11">
        <v>284.2</v>
      </c>
      <c r="F2847" s="11">
        <f t="shared" si="265"/>
        <v>0.58697538545744132</v>
      </c>
      <c r="G2847" s="11">
        <f t="shared" si="264"/>
        <v>6.6389019607955868</v>
      </c>
      <c r="H2847" s="11">
        <f t="shared" si="266"/>
        <v>3.8968720374521526</v>
      </c>
      <c r="K2847" s="11">
        <f t="shared" si="267"/>
        <v>6.2988428296737609E-3</v>
      </c>
      <c r="L2847" s="11">
        <f t="shared" si="268"/>
        <v>1.6163843126324629E-3</v>
      </c>
      <c r="M2847" s="11">
        <f t="shared" si="269"/>
        <v>3.8968720374521513</v>
      </c>
    </row>
    <row r="2848" spans="5:13" x14ac:dyDescent="0.25">
      <c r="E2848" s="11">
        <v>284.3</v>
      </c>
      <c r="F2848" s="11">
        <f t="shared" si="265"/>
        <v>0.58697538545744132</v>
      </c>
      <c r="G2848" s="11">
        <f t="shared" si="264"/>
        <v>6.6385127079429962</v>
      </c>
      <c r="H2848" s="11">
        <f t="shared" si="266"/>
        <v>3.8966435556089629</v>
      </c>
      <c r="K2848" s="11">
        <f t="shared" si="267"/>
        <v>6.2999509030097454E-3</v>
      </c>
      <c r="L2848" s="11">
        <f t="shared" si="268"/>
        <v>1.6167634563190624E-3</v>
      </c>
      <c r="M2848" s="11">
        <f t="shared" si="269"/>
        <v>3.8966435556089616</v>
      </c>
    </row>
    <row r="2849" spans="5:13" x14ac:dyDescent="0.25">
      <c r="E2849" s="11">
        <v>284.39999999999998</v>
      </c>
      <c r="F2849" s="11">
        <f t="shared" si="265"/>
        <v>0.58697538545744132</v>
      </c>
      <c r="G2849" s="11">
        <f t="shared" si="264"/>
        <v>6.638123614793245</v>
      </c>
      <c r="H2849" s="11">
        <f t="shared" si="266"/>
        <v>3.8964151675074086</v>
      </c>
      <c r="K2849" s="11">
        <f t="shared" si="267"/>
        <v>6.3010587814853825E-3</v>
      </c>
      <c r="L2849" s="11">
        <f t="shared" si="268"/>
        <v>1.6171425555547932E-3</v>
      </c>
      <c r="M2849" s="11">
        <f t="shared" si="269"/>
        <v>3.896415167507405</v>
      </c>
    </row>
    <row r="2850" spans="5:13" x14ac:dyDescent="0.25">
      <c r="E2850" s="11">
        <v>284.5</v>
      </c>
      <c r="F2850" s="11">
        <f t="shared" si="265"/>
        <v>0.58697538545744132</v>
      </c>
      <c r="G2850" s="11">
        <f t="shared" si="264"/>
        <v>6.6377346812246927</v>
      </c>
      <c r="H2850" s="11">
        <f t="shared" si="266"/>
        <v>3.8961868730760902</v>
      </c>
      <c r="K2850" s="11">
        <f t="shared" si="267"/>
        <v>6.3021664652034388E-3</v>
      </c>
      <c r="L2850" s="11">
        <f t="shared" si="268"/>
        <v>1.6175216103604913E-3</v>
      </c>
      <c r="M2850" s="11">
        <f t="shared" si="269"/>
        <v>3.8961868730760867</v>
      </c>
    </row>
    <row r="2851" spans="5:13" x14ac:dyDescent="0.25">
      <c r="E2851" s="11">
        <v>284.60000000000002</v>
      </c>
      <c r="F2851" s="11">
        <f t="shared" si="265"/>
        <v>0.58697538545744132</v>
      </c>
      <c r="G2851" s="11">
        <f t="shared" si="264"/>
        <v>6.6373459071158329</v>
      </c>
      <c r="H2851" s="11">
        <f t="shared" si="266"/>
        <v>3.8959586722436867</v>
      </c>
      <c r="K2851" s="11">
        <f t="shared" si="267"/>
        <v>6.3032739542665892E-3</v>
      </c>
      <c r="L2851" s="11">
        <f t="shared" si="268"/>
        <v>1.6179006207569777E-3</v>
      </c>
      <c r="M2851" s="11">
        <f t="shared" si="269"/>
        <v>3.8959586722436854</v>
      </c>
    </row>
    <row r="2852" spans="5:13" x14ac:dyDescent="0.25">
      <c r="E2852" s="11">
        <v>284.7</v>
      </c>
      <c r="F2852" s="11">
        <f t="shared" si="265"/>
        <v>0.58697538545744132</v>
      </c>
      <c r="G2852" s="11">
        <f t="shared" si="264"/>
        <v>6.6369572923452917</v>
      </c>
      <c r="H2852" s="11">
        <f t="shared" si="266"/>
        <v>3.8957305649389538</v>
      </c>
      <c r="K2852" s="11">
        <f t="shared" si="267"/>
        <v>6.3043812487774166E-3</v>
      </c>
      <c r="L2852" s="11">
        <f t="shared" si="268"/>
        <v>1.6182795867650584E-3</v>
      </c>
      <c r="M2852" s="11">
        <f t="shared" si="269"/>
        <v>3.8957305649389529</v>
      </c>
    </row>
    <row r="2853" spans="5:13" x14ac:dyDescent="0.25">
      <c r="E2853" s="11">
        <v>284.8</v>
      </c>
      <c r="F2853" s="11">
        <f t="shared" si="265"/>
        <v>0.58697538545744132</v>
      </c>
      <c r="G2853" s="11">
        <f t="shared" si="264"/>
        <v>6.6365688367918301</v>
      </c>
      <c r="H2853" s="11">
        <f t="shared" si="266"/>
        <v>3.8955025510907273</v>
      </c>
      <c r="K2853" s="11">
        <f t="shared" si="267"/>
        <v>6.3054883488384197E-3</v>
      </c>
      <c r="L2853" s="11">
        <f t="shared" si="268"/>
        <v>1.618658508405523E-3</v>
      </c>
      <c r="M2853" s="11">
        <f t="shared" si="269"/>
        <v>3.8955025510907233</v>
      </c>
    </row>
    <row r="2854" spans="5:13" x14ac:dyDescent="0.25">
      <c r="E2854" s="11">
        <v>284.89999999999998</v>
      </c>
      <c r="F2854" s="11">
        <f t="shared" si="265"/>
        <v>0.58697538545744132</v>
      </c>
      <c r="G2854" s="11">
        <f t="shared" si="264"/>
        <v>6.6361805403343466</v>
      </c>
      <c r="H2854" s="11">
        <f t="shared" si="266"/>
        <v>3.8952746306279242</v>
      </c>
      <c r="K2854" s="11">
        <f t="shared" si="267"/>
        <v>6.3065952545519992E-3</v>
      </c>
      <c r="L2854" s="11">
        <f t="shared" si="268"/>
        <v>1.6190373856991365E-3</v>
      </c>
      <c r="M2854" s="11">
        <f t="shared" si="269"/>
        <v>3.8952746306279211</v>
      </c>
    </row>
    <row r="2855" spans="5:13" x14ac:dyDescent="0.25">
      <c r="E2855" s="11">
        <v>285</v>
      </c>
      <c r="F2855" s="11">
        <f t="shared" si="265"/>
        <v>0.58697538545744132</v>
      </c>
      <c r="G2855" s="11">
        <f t="shared" si="264"/>
        <v>6.6357924028518749</v>
      </c>
      <c r="H2855" s="11">
        <f t="shared" si="266"/>
        <v>3.89504680347954</v>
      </c>
      <c r="K2855" s="11">
        <f t="shared" si="267"/>
        <v>6.3077019660204743E-3</v>
      </c>
      <c r="L2855" s="11">
        <f t="shared" si="268"/>
        <v>1.6194162186666549E-3</v>
      </c>
      <c r="M2855" s="11">
        <f t="shared" si="269"/>
        <v>3.8950468034795378</v>
      </c>
    </row>
    <row r="2856" spans="5:13" x14ac:dyDescent="0.25">
      <c r="E2856" s="11">
        <v>285.10000000000002</v>
      </c>
      <c r="F2856" s="11">
        <f t="shared" si="265"/>
        <v>0.58697538545744132</v>
      </c>
      <c r="G2856" s="11">
        <f t="shared" si="264"/>
        <v>6.6354044242235828</v>
      </c>
      <c r="H2856" s="11">
        <f t="shared" si="266"/>
        <v>3.8948190695746492</v>
      </c>
      <c r="K2856" s="11">
        <f t="shared" si="267"/>
        <v>6.308808483346068E-3</v>
      </c>
      <c r="L2856" s="11">
        <f t="shared" si="268"/>
        <v>1.6197950073288134E-3</v>
      </c>
      <c r="M2856" s="11">
        <f t="shared" si="269"/>
        <v>3.8948190695746474</v>
      </c>
    </row>
    <row r="2857" spans="5:13" x14ac:dyDescent="0.25">
      <c r="E2857" s="11">
        <v>285.2</v>
      </c>
      <c r="F2857" s="11">
        <f t="shared" si="265"/>
        <v>0.58697538545744132</v>
      </c>
      <c r="G2857" s="11">
        <f t="shared" si="264"/>
        <v>6.6350166043287677</v>
      </c>
      <c r="H2857" s="11">
        <f t="shared" si="266"/>
        <v>3.8945914288424017</v>
      </c>
      <c r="K2857" s="11">
        <f t="shared" si="267"/>
        <v>6.3099148066309146E-3</v>
      </c>
      <c r="L2857" s="11">
        <f t="shared" si="268"/>
        <v>1.6201737517063317E-3</v>
      </c>
      <c r="M2857" s="11">
        <f t="shared" si="269"/>
        <v>3.8945914288424004</v>
      </c>
    </row>
    <row r="2858" spans="5:13" x14ac:dyDescent="0.25">
      <c r="E2858" s="11">
        <v>285.3</v>
      </c>
      <c r="F2858" s="11">
        <f t="shared" si="265"/>
        <v>0.58697538545744132</v>
      </c>
      <c r="G2858" s="11">
        <f t="shared" si="264"/>
        <v>6.6346289430468666</v>
      </c>
      <c r="H2858" s="11">
        <f t="shared" si="266"/>
        <v>3.8943638812120311</v>
      </c>
      <c r="K2858" s="11">
        <f t="shared" si="267"/>
        <v>6.3110209359770637E-3</v>
      </c>
      <c r="L2858" s="11">
        <f t="shared" si="268"/>
        <v>1.6205524518199115E-3</v>
      </c>
      <c r="M2858" s="11">
        <f t="shared" si="269"/>
        <v>3.8943638812120311</v>
      </c>
    </row>
    <row r="2859" spans="5:13" x14ac:dyDescent="0.25">
      <c r="E2859" s="11">
        <v>285.39999999999998</v>
      </c>
      <c r="F2859" s="11">
        <f t="shared" si="265"/>
        <v>0.58697538545744132</v>
      </c>
      <c r="G2859" s="11">
        <f t="shared" si="264"/>
        <v>6.6342414402574459</v>
      </c>
      <c r="H2859" s="11">
        <f t="shared" si="266"/>
        <v>3.8941364266128451</v>
      </c>
      <c r="K2859" s="11">
        <f t="shared" si="267"/>
        <v>6.3121268714864693E-3</v>
      </c>
      <c r="L2859" s="11">
        <f t="shared" si="268"/>
        <v>1.6209311076902395E-3</v>
      </c>
      <c r="M2859" s="11">
        <f t="shared" si="269"/>
        <v>3.8941364266128446</v>
      </c>
    </row>
    <row r="2860" spans="5:13" x14ac:dyDescent="0.25">
      <c r="E2860" s="11">
        <v>285.5</v>
      </c>
      <c r="F2860" s="11">
        <f t="shared" si="265"/>
        <v>0.58697538545744132</v>
      </c>
      <c r="G2860" s="11">
        <f t="shared" si="264"/>
        <v>6.633854095840209</v>
      </c>
      <c r="H2860" s="11">
        <f t="shared" si="266"/>
        <v>3.8939090649742325</v>
      </c>
      <c r="K2860" s="11">
        <f t="shared" si="267"/>
        <v>6.3132326132609995E-3</v>
      </c>
      <c r="L2860" s="11">
        <f t="shared" si="268"/>
        <v>1.6213097193379829E-3</v>
      </c>
      <c r="M2860" s="11">
        <f t="shared" si="269"/>
        <v>3.8939090649742321</v>
      </c>
    </row>
    <row r="2861" spans="5:13" x14ac:dyDescent="0.25">
      <c r="E2861" s="11">
        <v>285.60000000000002</v>
      </c>
      <c r="F2861" s="11">
        <f t="shared" si="265"/>
        <v>0.58697538545744132</v>
      </c>
      <c r="G2861" s="11">
        <f t="shared" si="264"/>
        <v>6.6334669096749908</v>
      </c>
      <c r="H2861" s="11">
        <f t="shared" si="266"/>
        <v>3.89368179622566</v>
      </c>
      <c r="K2861" s="11">
        <f t="shared" si="267"/>
        <v>6.3143381614024332E-3</v>
      </c>
      <c r="L2861" s="11">
        <f t="shared" si="268"/>
        <v>1.6216882867837938E-3</v>
      </c>
      <c r="M2861" s="11">
        <f t="shared" si="269"/>
        <v>3.8936817962256587</v>
      </c>
    </row>
    <row r="2862" spans="5:13" x14ac:dyDescent="0.25">
      <c r="E2862" s="11">
        <v>285.7</v>
      </c>
      <c r="F2862" s="11">
        <f t="shared" si="265"/>
        <v>0.58697538545744132</v>
      </c>
      <c r="G2862" s="11">
        <f t="shared" si="264"/>
        <v>6.6330798816417627</v>
      </c>
      <c r="H2862" s="11">
        <f t="shared" si="266"/>
        <v>3.8934546202966729</v>
      </c>
      <c r="K2862" s="11">
        <f t="shared" si="267"/>
        <v>6.3154435160124589E-3</v>
      </c>
      <c r="L2862" s="11">
        <f t="shared" si="268"/>
        <v>1.622066810048305E-3</v>
      </c>
      <c r="M2862" s="11">
        <f t="shared" si="269"/>
        <v>3.8934546202966729</v>
      </c>
    </row>
    <row r="2863" spans="5:13" x14ac:dyDescent="0.25">
      <c r="E2863" s="11">
        <v>285.8</v>
      </c>
      <c r="F2863" s="11">
        <f t="shared" si="265"/>
        <v>0.58697538545744132</v>
      </c>
      <c r="G2863" s="11">
        <f t="shared" si="264"/>
        <v>6.6326930116206215</v>
      </c>
      <c r="H2863" s="11">
        <f t="shared" si="266"/>
        <v>3.8932275371168918</v>
      </c>
      <c r="K2863" s="11">
        <f t="shared" si="267"/>
        <v>6.3165486771926778E-3</v>
      </c>
      <c r="L2863" s="11">
        <f t="shared" si="268"/>
        <v>1.6224452891521379E-3</v>
      </c>
      <c r="M2863" s="11">
        <f t="shared" si="269"/>
        <v>3.8932275371168896</v>
      </c>
    </row>
    <row r="2864" spans="5:13" x14ac:dyDescent="0.25">
      <c r="E2864" s="11">
        <v>285.89999999999998</v>
      </c>
      <c r="F2864" s="11">
        <f t="shared" si="265"/>
        <v>0.58697538545744132</v>
      </c>
      <c r="G2864" s="11">
        <f t="shared" si="264"/>
        <v>6.6323062994918081</v>
      </c>
      <c r="H2864" s="11">
        <f t="shared" si="266"/>
        <v>3.8930005466160202</v>
      </c>
      <c r="K2864" s="11">
        <f t="shared" si="267"/>
        <v>6.3176536450445988E-3</v>
      </c>
      <c r="L2864" s="11">
        <f t="shared" si="268"/>
        <v>1.6228237241158905E-3</v>
      </c>
      <c r="M2864" s="11">
        <f t="shared" si="269"/>
        <v>3.8930005466160149</v>
      </c>
    </row>
    <row r="2865" spans="5:13" x14ac:dyDescent="0.25">
      <c r="E2865" s="11">
        <v>286</v>
      </c>
      <c r="F2865" s="11">
        <f t="shared" si="265"/>
        <v>0.58697538545744132</v>
      </c>
      <c r="G2865" s="11">
        <f t="shared" si="264"/>
        <v>6.6319197451356819</v>
      </c>
      <c r="H2865" s="11">
        <f t="shared" si="266"/>
        <v>3.8927736487238329</v>
      </c>
      <c r="K2865" s="11">
        <f t="shared" si="267"/>
        <v>6.318758419669647E-3</v>
      </c>
      <c r="L2865" s="11">
        <f t="shared" si="268"/>
        <v>1.623202114960146E-3</v>
      </c>
      <c r="M2865" s="11">
        <f t="shared" si="269"/>
        <v>3.8927736487238311</v>
      </c>
    </row>
    <row r="2866" spans="5:13" x14ac:dyDescent="0.25">
      <c r="E2866" s="11">
        <v>286.10000000000002</v>
      </c>
      <c r="F2866" s="11">
        <f t="shared" si="265"/>
        <v>0.58697538545744132</v>
      </c>
      <c r="G2866" s="11">
        <f t="shared" si="264"/>
        <v>6.6315333484327486</v>
      </c>
      <c r="H2866" s="11">
        <f t="shared" si="266"/>
        <v>3.8925468433701891</v>
      </c>
      <c r="K2866" s="11">
        <f t="shared" si="267"/>
        <v>6.3198630011691561E-3</v>
      </c>
      <c r="L2866" s="11">
        <f t="shared" si="268"/>
        <v>1.6235804617054735E-3</v>
      </c>
      <c r="M2866" s="11">
        <f t="shared" si="269"/>
        <v>3.89254684337019</v>
      </c>
    </row>
    <row r="2867" spans="5:13" x14ac:dyDescent="0.25">
      <c r="E2867" s="11">
        <v>286.2</v>
      </c>
      <c r="F2867" s="11">
        <f t="shared" si="265"/>
        <v>0.58697538545744132</v>
      </c>
      <c r="G2867" s="11">
        <f t="shared" si="264"/>
        <v>6.6311471092636376</v>
      </c>
      <c r="H2867" s="11">
        <f t="shared" si="266"/>
        <v>3.8923201304850212</v>
      </c>
      <c r="K2867" s="11">
        <f t="shared" si="267"/>
        <v>6.32096738964437E-3</v>
      </c>
      <c r="L2867" s="11">
        <f t="shared" si="268"/>
        <v>1.6239587643724249E-3</v>
      </c>
      <c r="M2867" s="11">
        <f t="shared" si="269"/>
        <v>3.8923201304850208</v>
      </c>
    </row>
    <row r="2868" spans="5:13" x14ac:dyDescent="0.25">
      <c r="E2868" s="11">
        <v>286.3</v>
      </c>
      <c r="F2868" s="11">
        <f t="shared" si="265"/>
        <v>0.58697538545744132</v>
      </c>
      <c r="G2868" s="11">
        <f t="shared" si="264"/>
        <v>6.630761027509112</v>
      </c>
      <c r="H2868" s="11">
        <f t="shared" si="266"/>
        <v>3.8920935099983409</v>
      </c>
      <c r="K2868" s="11">
        <f t="shared" si="267"/>
        <v>6.3220715851964471E-3</v>
      </c>
      <c r="L2868" s="11">
        <f t="shared" si="268"/>
        <v>1.6243370229815333E-3</v>
      </c>
      <c r="M2868" s="11">
        <f t="shared" si="269"/>
        <v>3.8920935099983378</v>
      </c>
    </row>
    <row r="2869" spans="5:13" x14ac:dyDescent="0.25">
      <c r="E2869" s="11">
        <v>286.39999999999998</v>
      </c>
      <c r="F2869" s="11">
        <f t="shared" si="265"/>
        <v>0.58697538545744132</v>
      </c>
      <c r="G2869" s="11">
        <f t="shared" si="264"/>
        <v>6.6303751030500715</v>
      </c>
      <c r="H2869" s="11">
        <f t="shared" si="266"/>
        <v>3.8918669818402378</v>
      </c>
      <c r="K2869" s="11">
        <f t="shared" si="267"/>
        <v>6.3231755879264544E-3</v>
      </c>
      <c r="L2869" s="11">
        <f t="shared" si="268"/>
        <v>1.6247152375533124E-3</v>
      </c>
      <c r="M2869" s="11">
        <f t="shared" si="269"/>
        <v>3.8918669818402374</v>
      </c>
    </row>
    <row r="2870" spans="5:13" x14ac:dyDescent="0.25">
      <c r="E2870" s="11">
        <v>286.5</v>
      </c>
      <c r="F2870" s="11">
        <f t="shared" si="265"/>
        <v>0.58697538545744132</v>
      </c>
      <c r="G2870" s="11">
        <f t="shared" si="264"/>
        <v>6.6299893357675401</v>
      </c>
      <c r="H2870" s="11">
        <f t="shared" si="266"/>
        <v>3.8916405459408772</v>
      </c>
      <c r="K2870" s="11">
        <f t="shared" si="267"/>
        <v>6.3242793979353742E-3</v>
      </c>
      <c r="L2870" s="11">
        <f t="shared" si="268"/>
        <v>1.6250934081082666E-3</v>
      </c>
      <c r="M2870" s="11">
        <f t="shared" si="269"/>
        <v>3.8916405459408767</v>
      </c>
    </row>
    <row r="2871" spans="5:13" x14ac:dyDescent="0.25">
      <c r="E2871" s="11">
        <v>286.60000000000002</v>
      </c>
      <c r="F2871" s="11">
        <f t="shared" si="265"/>
        <v>0.58697538545744132</v>
      </c>
      <c r="G2871" s="11">
        <f t="shared" si="264"/>
        <v>6.6296037255426752</v>
      </c>
      <c r="H2871" s="11">
        <f t="shared" si="266"/>
        <v>3.8914142022305009</v>
      </c>
      <c r="K2871" s="11">
        <f t="shared" si="267"/>
        <v>6.3253830153240974E-3</v>
      </c>
      <c r="L2871" s="11">
        <f t="shared" si="268"/>
        <v>1.6254715346668779E-3</v>
      </c>
      <c r="M2871" s="11">
        <f t="shared" si="269"/>
        <v>3.8914142022305014</v>
      </c>
    </row>
    <row r="2872" spans="5:13" x14ac:dyDescent="0.25">
      <c r="E2872" s="11">
        <v>286.7</v>
      </c>
      <c r="F2872" s="11">
        <f t="shared" si="265"/>
        <v>0.58697538545744132</v>
      </c>
      <c r="G2872" s="11">
        <f t="shared" si="264"/>
        <v>6.6292182722567707</v>
      </c>
      <c r="H2872" s="11">
        <f t="shared" si="266"/>
        <v>3.8911879506394311</v>
      </c>
      <c r="K2872" s="11">
        <f t="shared" si="267"/>
        <v>6.3264864401934278E-3</v>
      </c>
      <c r="L2872" s="11">
        <f t="shared" si="268"/>
        <v>1.6258496172496151E-3</v>
      </c>
      <c r="M2872" s="11">
        <f t="shared" si="269"/>
        <v>3.8911879506394276</v>
      </c>
    </row>
    <row r="2873" spans="5:13" x14ac:dyDescent="0.25">
      <c r="E2873" s="11">
        <v>286.8</v>
      </c>
      <c r="F2873" s="11">
        <f t="shared" si="265"/>
        <v>0.58697538545744132</v>
      </c>
      <c r="G2873" s="11">
        <f t="shared" si="264"/>
        <v>6.6288329757912479</v>
      </c>
      <c r="H2873" s="11">
        <f t="shared" si="266"/>
        <v>3.8909617910980656</v>
      </c>
      <c r="K2873" s="11">
        <f t="shared" si="267"/>
        <v>6.3275896726440834E-3</v>
      </c>
      <c r="L2873" s="11">
        <f t="shared" si="268"/>
        <v>1.6262276558769249E-3</v>
      </c>
      <c r="M2873" s="11">
        <f t="shared" si="269"/>
        <v>3.8909617910980625</v>
      </c>
    </row>
    <row r="2874" spans="5:13" x14ac:dyDescent="0.25">
      <c r="E2874" s="11">
        <v>286.89999999999998</v>
      </c>
      <c r="F2874" s="11">
        <f t="shared" si="265"/>
        <v>0.58697538545744132</v>
      </c>
      <c r="G2874" s="11">
        <f t="shared" si="264"/>
        <v>6.6284478360276573</v>
      </c>
      <c r="H2874" s="11">
        <f t="shared" si="266"/>
        <v>3.8907357235368769</v>
      </c>
      <c r="K2874" s="11">
        <f t="shared" si="267"/>
        <v>6.3286927127766922E-3</v>
      </c>
      <c r="L2874" s="11">
        <f t="shared" si="268"/>
        <v>1.6266056505692425E-3</v>
      </c>
      <c r="M2874" s="11">
        <f t="shared" si="269"/>
        <v>3.8907357235368756</v>
      </c>
    </row>
    <row r="2875" spans="5:13" x14ac:dyDescent="0.25">
      <c r="E2875" s="11">
        <v>287</v>
      </c>
      <c r="F2875" s="11">
        <f t="shared" si="265"/>
        <v>0.58697538545744132</v>
      </c>
      <c r="G2875" s="11">
        <f t="shared" si="264"/>
        <v>6.6280628528476804</v>
      </c>
      <c r="H2875" s="11">
        <f t="shared" si="266"/>
        <v>3.8905097478864152</v>
      </c>
      <c r="K2875" s="11">
        <f t="shared" si="267"/>
        <v>6.329795560691796E-3</v>
      </c>
      <c r="L2875" s="11">
        <f t="shared" si="268"/>
        <v>1.626983601346987E-3</v>
      </c>
      <c r="M2875" s="11">
        <f t="shared" si="269"/>
        <v>3.8905097478864139</v>
      </c>
    </row>
    <row r="2876" spans="5:13" x14ac:dyDescent="0.25">
      <c r="E2876" s="11">
        <v>287.10000000000002</v>
      </c>
      <c r="F2876" s="11">
        <f t="shared" si="265"/>
        <v>0.58697538545744132</v>
      </c>
      <c r="G2876" s="11">
        <f t="shared" si="264"/>
        <v>6.6276780261331316</v>
      </c>
      <c r="H2876" s="11">
        <f t="shared" si="266"/>
        <v>3.890283864077309</v>
      </c>
      <c r="K2876" s="11">
        <f t="shared" si="267"/>
        <v>6.3308982164898466E-3</v>
      </c>
      <c r="L2876" s="11">
        <f t="shared" si="268"/>
        <v>1.6273615082305572E-3</v>
      </c>
      <c r="M2876" s="11">
        <f t="shared" si="269"/>
        <v>3.8902838640773072</v>
      </c>
    </row>
    <row r="2877" spans="5:13" x14ac:dyDescent="0.25">
      <c r="E2877" s="11">
        <v>287.2</v>
      </c>
      <c r="F2877" s="11">
        <f t="shared" si="265"/>
        <v>0.58697538545744132</v>
      </c>
      <c r="G2877" s="11">
        <f t="shared" si="264"/>
        <v>6.627293355765957</v>
      </c>
      <c r="H2877" s="11">
        <f t="shared" si="266"/>
        <v>3.8900580720402624</v>
      </c>
      <c r="K2877" s="11">
        <f t="shared" si="267"/>
        <v>6.33200068027121E-3</v>
      </c>
      <c r="L2877" s="11">
        <f t="shared" si="268"/>
        <v>1.6277393712403362E-3</v>
      </c>
      <c r="M2877" s="11">
        <f t="shared" si="269"/>
        <v>3.8900580720402615</v>
      </c>
    </row>
    <row r="2878" spans="5:13" x14ac:dyDescent="0.25">
      <c r="E2878" s="11">
        <v>287.3</v>
      </c>
      <c r="F2878" s="11">
        <f t="shared" si="265"/>
        <v>0.58697538545744132</v>
      </c>
      <c r="G2878" s="11">
        <f t="shared" si="264"/>
        <v>6.626908841628226</v>
      </c>
      <c r="H2878" s="11">
        <f t="shared" si="266"/>
        <v>3.8898323717060541</v>
      </c>
      <c r="K2878" s="11">
        <f t="shared" si="267"/>
        <v>6.3331029521361661E-3</v>
      </c>
      <c r="L2878" s="11">
        <f t="shared" si="268"/>
        <v>1.6281171903966944E-3</v>
      </c>
      <c r="M2878" s="11">
        <f t="shared" si="269"/>
        <v>3.889832371706051</v>
      </c>
    </row>
    <row r="2879" spans="5:13" x14ac:dyDescent="0.25">
      <c r="E2879" s="11">
        <v>287.39999999999998</v>
      </c>
      <c r="F2879" s="11">
        <f t="shared" si="265"/>
        <v>0.58697538545744132</v>
      </c>
      <c r="G2879" s="11">
        <f t="shared" si="264"/>
        <v>6.6265244836021466</v>
      </c>
      <c r="H2879" s="11">
        <f t="shared" si="266"/>
        <v>3.8896067630055424</v>
      </c>
      <c r="K2879" s="11">
        <f t="shared" si="267"/>
        <v>6.3342050321849039E-3</v>
      </c>
      <c r="L2879" s="11">
        <f t="shared" si="268"/>
        <v>1.6284949657199787E-3</v>
      </c>
      <c r="M2879" s="11">
        <f t="shared" si="269"/>
        <v>3.8896067630055398</v>
      </c>
    </row>
    <row r="2880" spans="5:13" x14ac:dyDescent="0.25">
      <c r="E2880" s="11">
        <v>287.5</v>
      </c>
      <c r="F2880" s="11">
        <f t="shared" si="265"/>
        <v>0.58697538545744132</v>
      </c>
      <c r="G2880" s="11">
        <f t="shared" si="264"/>
        <v>6.6261402815700521</v>
      </c>
      <c r="H2880" s="11">
        <f t="shared" si="266"/>
        <v>3.8893812458696599</v>
      </c>
      <c r="K2880" s="11">
        <f t="shared" si="267"/>
        <v>6.3353069205175309E-3</v>
      </c>
      <c r="L2880" s="11">
        <f t="shared" si="268"/>
        <v>1.6288726972305248E-3</v>
      </c>
      <c r="M2880" s="11">
        <f t="shared" si="269"/>
        <v>3.8893812458696595</v>
      </c>
    </row>
    <row r="2881" spans="5:13" x14ac:dyDescent="0.25">
      <c r="E2881" s="11">
        <v>287.60000000000002</v>
      </c>
      <c r="F2881" s="11">
        <f t="shared" si="265"/>
        <v>0.58697538545744132</v>
      </c>
      <c r="G2881" s="11">
        <f t="shared" si="264"/>
        <v>6.6257562354144017</v>
      </c>
      <c r="H2881" s="11">
        <f t="shared" si="266"/>
        <v>3.8891558202294139</v>
      </c>
      <c r="K2881" s="11">
        <f t="shared" si="267"/>
        <v>6.3364086172340616E-3</v>
      </c>
      <c r="L2881" s="11">
        <f t="shared" si="268"/>
        <v>1.6292503849486524E-3</v>
      </c>
      <c r="M2881" s="11">
        <f t="shared" si="269"/>
        <v>3.8891558202294121</v>
      </c>
    </row>
    <row r="2882" spans="5:13" x14ac:dyDescent="0.25">
      <c r="E2882" s="11">
        <v>287.7</v>
      </c>
      <c r="F2882" s="11">
        <f t="shared" si="265"/>
        <v>0.58697538545744132</v>
      </c>
      <c r="G2882" s="11">
        <f t="shared" si="264"/>
        <v>6.6253723450177935</v>
      </c>
      <c r="H2882" s="11">
        <f t="shared" si="266"/>
        <v>3.8889304860158913</v>
      </c>
      <c r="K2882" s="11">
        <f t="shared" si="267"/>
        <v>6.3375101224344265E-3</v>
      </c>
      <c r="L2882" s="11">
        <f t="shared" si="268"/>
        <v>1.6296280288946594E-3</v>
      </c>
      <c r="M2882" s="11">
        <f t="shared" si="269"/>
        <v>3.8889304860158913</v>
      </c>
    </row>
    <row r="2883" spans="5:13" x14ac:dyDescent="0.25">
      <c r="E2883" s="11">
        <v>287.8</v>
      </c>
      <c r="F2883" s="11">
        <f t="shared" si="265"/>
        <v>0.58697538545744132</v>
      </c>
      <c r="G2883" s="11">
        <f t="shared" si="264"/>
        <v>6.6249886102629434</v>
      </c>
      <c r="H2883" s="11">
        <f t="shared" si="266"/>
        <v>3.8887052431602496</v>
      </c>
      <c r="K2883" s="11">
        <f t="shared" si="267"/>
        <v>6.3386114362184694E-3</v>
      </c>
      <c r="L2883" s="11">
        <f t="shared" si="268"/>
        <v>1.6300056290888343E-3</v>
      </c>
      <c r="M2883" s="11">
        <f t="shared" si="269"/>
        <v>3.8887052431602487</v>
      </c>
    </row>
    <row r="2884" spans="5:13" x14ac:dyDescent="0.25">
      <c r="E2884" s="11">
        <v>287.89999999999998</v>
      </c>
      <c r="F2884" s="11">
        <f t="shared" si="265"/>
        <v>0.58697538545744132</v>
      </c>
      <c r="G2884" s="11">
        <f t="shared" si="264"/>
        <v>6.624605031032706</v>
      </c>
      <c r="H2884" s="11">
        <f t="shared" si="266"/>
        <v>3.8884800915937276</v>
      </c>
      <c r="K2884" s="11">
        <f t="shared" si="267"/>
        <v>6.3397125586859464E-3</v>
      </c>
      <c r="L2884" s="11">
        <f t="shared" si="268"/>
        <v>1.6303831855514438E-3</v>
      </c>
      <c r="M2884" s="11">
        <f t="shared" si="269"/>
        <v>3.8884800915937245</v>
      </c>
    </row>
    <row r="2885" spans="5:13" x14ac:dyDescent="0.25">
      <c r="E2885" s="11">
        <v>288</v>
      </c>
      <c r="F2885" s="11">
        <f t="shared" si="265"/>
        <v>0.58697538545744132</v>
      </c>
      <c r="G2885" s="11">
        <f t="shared" ref="G2885:G2948" si="270">((4*$C$2*10^6)/(3*E2885))^(1/6)</f>
        <v>6.6242216072100604</v>
      </c>
      <c r="H2885" s="11">
        <f t="shared" si="266"/>
        <v>3.8882550312476365</v>
      </c>
      <c r="K2885" s="11">
        <f t="shared" si="267"/>
        <v>6.3408134899365287E-3</v>
      </c>
      <c r="L2885" s="11">
        <f t="shared" si="268"/>
        <v>1.6307606983027379E-3</v>
      </c>
      <c r="M2885" s="11">
        <f t="shared" si="269"/>
        <v>3.8882550312476361</v>
      </c>
    </row>
    <row r="2886" spans="5:13" x14ac:dyDescent="0.25">
      <c r="E2886" s="11">
        <v>288.10000000000002</v>
      </c>
      <c r="F2886" s="11">
        <f t="shared" ref="F2886:F2949" si="271">(4/3.14)*(2/(3*3.14))^0.5</f>
        <v>0.58697538545744132</v>
      </c>
      <c r="G2886" s="11">
        <f t="shared" si="270"/>
        <v>6.6238383386781132</v>
      </c>
      <c r="H2886" s="11">
        <f t="shared" ref="H2886:H2949" si="272">G2886*F2886</f>
        <v>3.8880300620533634</v>
      </c>
      <c r="K2886" s="11">
        <f t="shared" ref="K2886:K2949" si="273">4*(E2886/(2*3.14*$C$2*10^6))^0.5</f>
        <v>6.3419142300697997E-3</v>
      </c>
      <c r="L2886" s="11">
        <f t="shared" ref="L2886:L2949" si="274">3.14*(((3*E2886)/(4*$C$2*10^6))^(2/3))</f>
        <v>1.6311381673629567E-3</v>
      </c>
      <c r="M2886" s="11">
        <f t="shared" si="269"/>
        <v>3.8880300620533594</v>
      </c>
    </row>
    <row r="2887" spans="5:13" x14ac:dyDescent="0.25">
      <c r="E2887" s="11">
        <v>288.2</v>
      </c>
      <c r="F2887" s="11">
        <f t="shared" si="271"/>
        <v>0.58697538545744132</v>
      </c>
      <c r="G2887" s="11">
        <f t="shared" si="270"/>
        <v>6.6234552253201038</v>
      </c>
      <c r="H2887" s="11">
        <f t="shared" si="272"/>
        <v>3.8878051839423717</v>
      </c>
      <c r="K2887" s="11">
        <f t="shared" si="273"/>
        <v>6.3430147791852546E-3</v>
      </c>
      <c r="L2887" s="11">
        <f t="shared" si="274"/>
        <v>1.6315155927523145E-3</v>
      </c>
      <c r="M2887" s="11">
        <f t="shared" ref="M2887:M2950" si="275">K2887/L2887</f>
        <v>3.8878051839423686</v>
      </c>
    </row>
    <row r="2888" spans="5:13" x14ac:dyDescent="0.25">
      <c r="E2888" s="11">
        <v>288.3</v>
      </c>
      <c r="F2888" s="11">
        <f t="shared" si="271"/>
        <v>0.58697538545744132</v>
      </c>
      <c r="G2888" s="11">
        <f t="shared" si="270"/>
        <v>6.6230722670193964</v>
      </c>
      <c r="H2888" s="11">
        <f t="shared" si="272"/>
        <v>3.8875803968462002</v>
      </c>
      <c r="K2888" s="11">
        <f t="shared" si="273"/>
        <v>6.344115137382306E-3</v>
      </c>
      <c r="L2888" s="11">
        <f t="shared" si="274"/>
        <v>1.6318929744910155E-3</v>
      </c>
      <c r="M2888" s="11">
        <f t="shared" si="275"/>
        <v>3.8875803968461988</v>
      </c>
    </row>
    <row r="2889" spans="5:13" x14ac:dyDescent="0.25">
      <c r="E2889" s="11">
        <v>288.39999999999998</v>
      </c>
      <c r="F2889" s="11">
        <f t="shared" si="271"/>
        <v>0.58697538545744132</v>
      </c>
      <c r="G2889" s="11">
        <f t="shared" si="270"/>
        <v>6.6226894636594826</v>
      </c>
      <c r="H2889" s="11">
        <f t="shared" si="272"/>
        <v>3.8873557006964603</v>
      </c>
      <c r="K2889" s="11">
        <f t="shared" si="273"/>
        <v>6.3452153047602782E-3</v>
      </c>
      <c r="L2889" s="11">
        <f t="shared" si="274"/>
        <v>1.632270312599248E-3</v>
      </c>
      <c r="M2889" s="11">
        <f t="shared" si="275"/>
        <v>3.887355700696459</v>
      </c>
    </row>
    <row r="2890" spans="5:13" x14ac:dyDescent="0.25">
      <c r="E2890" s="11">
        <v>288.5</v>
      </c>
      <c r="F2890" s="11">
        <f t="shared" si="271"/>
        <v>0.58697538545744132</v>
      </c>
      <c r="G2890" s="11">
        <f t="shared" si="270"/>
        <v>6.6223068151239834</v>
      </c>
      <c r="H2890" s="11">
        <f t="shared" si="272"/>
        <v>3.8871310954248406</v>
      </c>
      <c r="K2890" s="11">
        <f t="shared" si="273"/>
        <v>6.3463152814184094E-3</v>
      </c>
      <c r="L2890" s="11">
        <f t="shared" si="274"/>
        <v>1.6326476070971808E-3</v>
      </c>
      <c r="M2890" s="11">
        <f t="shared" si="275"/>
        <v>3.8871310954248406</v>
      </c>
    </row>
    <row r="2891" spans="5:13" x14ac:dyDescent="0.25">
      <c r="E2891" s="11">
        <v>288.60000000000002</v>
      </c>
      <c r="F2891" s="11">
        <f t="shared" si="271"/>
        <v>0.58697538545744132</v>
      </c>
      <c r="G2891" s="11">
        <f t="shared" si="270"/>
        <v>6.6219243212966488</v>
      </c>
      <c r="H2891" s="11">
        <f t="shared" si="272"/>
        <v>3.8869065809631058</v>
      </c>
      <c r="K2891" s="11">
        <f t="shared" si="273"/>
        <v>6.347415067455852E-3</v>
      </c>
      <c r="L2891" s="11">
        <f t="shared" si="274"/>
        <v>1.6330248580049681E-3</v>
      </c>
      <c r="M2891" s="11">
        <f t="shared" si="275"/>
        <v>3.8869065809631058</v>
      </c>
    </row>
    <row r="2892" spans="5:13" x14ac:dyDescent="0.25">
      <c r="E2892" s="11">
        <v>288.7</v>
      </c>
      <c r="F2892" s="11">
        <f t="shared" si="271"/>
        <v>0.58697538545744132</v>
      </c>
      <c r="G2892" s="11">
        <f t="shared" si="270"/>
        <v>6.6215419820613537</v>
      </c>
      <c r="H2892" s="11">
        <f t="shared" si="272"/>
        <v>3.8866821572430932</v>
      </c>
      <c r="K2892" s="11">
        <f t="shared" si="273"/>
        <v>6.3485146629716719E-3</v>
      </c>
      <c r="L2892" s="11">
        <f t="shared" si="274"/>
        <v>1.6334020653427472E-3</v>
      </c>
      <c r="M2892" s="11">
        <f t="shared" si="275"/>
        <v>3.8866821572430927</v>
      </c>
    </row>
    <row r="2893" spans="5:13" x14ac:dyDescent="0.25">
      <c r="E2893" s="11">
        <v>288.8</v>
      </c>
      <c r="F2893" s="11">
        <f t="shared" si="271"/>
        <v>0.58697538545744132</v>
      </c>
      <c r="G2893" s="11">
        <f t="shared" si="270"/>
        <v>6.6211597973021012</v>
      </c>
      <c r="H2893" s="11">
        <f t="shared" si="272"/>
        <v>3.8864578241967149</v>
      </c>
      <c r="K2893" s="11">
        <f t="shared" si="273"/>
        <v>6.3496140680648515E-3</v>
      </c>
      <c r="L2893" s="11">
        <f t="shared" si="274"/>
        <v>1.633779229130641E-3</v>
      </c>
      <c r="M2893" s="11">
        <f t="shared" si="275"/>
        <v>3.8864578241967114</v>
      </c>
    </row>
    <row r="2894" spans="5:13" x14ac:dyDescent="0.25">
      <c r="E2894" s="11">
        <v>288.89999999999998</v>
      </c>
      <c r="F2894" s="11">
        <f t="shared" si="271"/>
        <v>0.58697538545744132</v>
      </c>
      <c r="G2894" s="11">
        <f t="shared" si="270"/>
        <v>6.6207777669030268</v>
      </c>
      <c r="H2894" s="11">
        <f t="shared" si="272"/>
        <v>3.8862335817559619</v>
      </c>
      <c r="K2894" s="11">
        <f t="shared" si="273"/>
        <v>6.3507132828342847E-3</v>
      </c>
      <c r="L2894" s="11">
        <f t="shared" si="274"/>
        <v>1.6341563493887492E-3</v>
      </c>
      <c r="M2894" s="11">
        <f t="shared" si="275"/>
        <v>3.8862335817559615</v>
      </c>
    </row>
    <row r="2895" spans="5:13" x14ac:dyDescent="0.25">
      <c r="E2895" s="11">
        <v>289</v>
      </c>
      <c r="F2895" s="11">
        <f t="shared" si="271"/>
        <v>0.58697538545744132</v>
      </c>
      <c r="G2895" s="11">
        <f t="shared" si="270"/>
        <v>6.620395890748382</v>
      </c>
      <c r="H2895" s="11">
        <f t="shared" si="272"/>
        <v>3.886009429852892</v>
      </c>
      <c r="K2895" s="11">
        <f t="shared" si="273"/>
        <v>6.3518123073787822E-3</v>
      </c>
      <c r="L2895" s="11">
        <f t="shared" si="274"/>
        <v>1.6345334261371662E-3</v>
      </c>
      <c r="M2895" s="11">
        <f t="shared" si="275"/>
        <v>3.8860094298528911</v>
      </c>
    </row>
    <row r="2896" spans="5:13" x14ac:dyDescent="0.25">
      <c r="E2896" s="11">
        <v>289.10000000000002</v>
      </c>
      <c r="F2896" s="11">
        <f t="shared" si="271"/>
        <v>0.58697538545744132</v>
      </c>
      <c r="G2896" s="11">
        <f t="shared" si="270"/>
        <v>6.6200141687225535</v>
      </c>
      <c r="H2896" s="11">
        <f t="shared" si="272"/>
        <v>3.8857853684196439</v>
      </c>
      <c r="K2896" s="11">
        <f t="shared" si="273"/>
        <v>6.3529111417970682E-3</v>
      </c>
      <c r="L2896" s="11">
        <f t="shared" si="274"/>
        <v>1.6349104593959634E-3</v>
      </c>
      <c r="M2896" s="11">
        <f t="shared" si="275"/>
        <v>3.8857853684196408</v>
      </c>
    </row>
    <row r="2897" spans="5:13" x14ac:dyDescent="0.25">
      <c r="E2897" s="11">
        <v>289.2</v>
      </c>
      <c r="F2897" s="11">
        <f t="shared" si="271"/>
        <v>0.58697538545744132</v>
      </c>
      <c r="G2897" s="11">
        <f t="shared" si="270"/>
        <v>6.6196326007100543</v>
      </c>
      <c r="H2897" s="11">
        <f t="shared" si="272"/>
        <v>3.8855613973884289</v>
      </c>
      <c r="K2897" s="11">
        <f t="shared" si="273"/>
        <v>6.3540097861877797E-3</v>
      </c>
      <c r="L2897" s="11">
        <f t="shared" si="274"/>
        <v>1.6352874491851938E-3</v>
      </c>
      <c r="M2897" s="11">
        <f t="shared" si="275"/>
        <v>3.885561397388428</v>
      </c>
    </row>
    <row r="2898" spans="5:13" x14ac:dyDescent="0.25">
      <c r="E2898" s="11">
        <v>289.3</v>
      </c>
      <c r="F2898" s="11">
        <f t="shared" si="271"/>
        <v>0.58697538545744132</v>
      </c>
      <c r="G2898" s="11">
        <f t="shared" si="270"/>
        <v>6.6192511865955188</v>
      </c>
      <c r="H2898" s="11">
        <f t="shared" si="272"/>
        <v>3.8853375166915307</v>
      </c>
      <c r="K2898" s="11">
        <f t="shared" si="273"/>
        <v>6.3551082406494716E-3</v>
      </c>
      <c r="L2898" s="11">
        <f t="shared" si="274"/>
        <v>1.6356643955249019E-3</v>
      </c>
      <c r="M2898" s="11">
        <f t="shared" si="275"/>
        <v>3.885337516691528</v>
      </c>
    </row>
    <row r="2899" spans="5:13" x14ac:dyDescent="0.25">
      <c r="E2899" s="11">
        <v>289.39999999999998</v>
      </c>
      <c r="F2899" s="11">
        <f t="shared" si="271"/>
        <v>0.58697538545744132</v>
      </c>
      <c r="G2899" s="11">
        <f t="shared" si="270"/>
        <v>6.618869926263713</v>
      </c>
      <c r="H2899" s="11">
        <f t="shared" si="272"/>
        <v>3.8851137262613094</v>
      </c>
      <c r="K2899" s="11">
        <f t="shared" si="273"/>
        <v>6.3562065052806122E-3</v>
      </c>
      <c r="L2899" s="11">
        <f t="shared" si="274"/>
        <v>1.6360412984351088E-3</v>
      </c>
      <c r="M2899" s="11">
        <f t="shared" si="275"/>
        <v>3.8851137262613067</v>
      </c>
    </row>
    <row r="2900" spans="5:13" x14ac:dyDescent="0.25">
      <c r="E2900" s="11">
        <v>289.5</v>
      </c>
      <c r="F2900" s="11">
        <f t="shared" si="271"/>
        <v>0.58697538545744132</v>
      </c>
      <c r="G2900" s="11">
        <f t="shared" si="270"/>
        <v>6.6184888195995271</v>
      </c>
      <c r="H2900" s="11">
        <f t="shared" si="272"/>
        <v>3.8848900260301984</v>
      </c>
      <c r="K2900" s="11">
        <f t="shared" si="273"/>
        <v>6.3573045801795843E-3</v>
      </c>
      <c r="L2900" s="11">
        <f t="shared" si="274"/>
        <v>1.6364181579358219E-3</v>
      </c>
      <c r="M2900" s="11">
        <f t="shared" si="275"/>
        <v>3.8848900260301984</v>
      </c>
    </row>
    <row r="2901" spans="5:13" x14ac:dyDescent="0.25">
      <c r="E2901" s="11">
        <v>289.60000000000002</v>
      </c>
      <c r="F2901" s="11">
        <f t="shared" si="271"/>
        <v>0.58697538545744132</v>
      </c>
      <c r="G2901" s="11">
        <f t="shared" si="270"/>
        <v>6.6181078664879731</v>
      </c>
      <c r="H2901" s="11">
        <f t="shared" si="272"/>
        <v>3.8846664159307025</v>
      </c>
      <c r="K2901" s="11">
        <f t="shared" si="273"/>
        <v>6.3584024654446871E-3</v>
      </c>
      <c r="L2901" s="11">
        <f t="shared" si="274"/>
        <v>1.636794974047037E-3</v>
      </c>
      <c r="M2901" s="11">
        <f t="shared" si="275"/>
        <v>3.8846664159307003</v>
      </c>
    </row>
    <row r="2902" spans="5:13" x14ac:dyDescent="0.25">
      <c r="E2902" s="11">
        <v>289.7</v>
      </c>
      <c r="F2902" s="11">
        <f t="shared" si="271"/>
        <v>0.58697538545744132</v>
      </c>
      <c r="G2902" s="11">
        <f t="shared" si="270"/>
        <v>6.6177270668141972</v>
      </c>
      <c r="H2902" s="11">
        <f t="shared" si="272"/>
        <v>3.8844428958954058</v>
      </c>
      <c r="K2902" s="11">
        <f t="shared" si="273"/>
        <v>6.3595001611741328E-3</v>
      </c>
      <c r="L2902" s="11">
        <f t="shared" si="274"/>
        <v>1.637171746788725E-3</v>
      </c>
      <c r="M2902" s="11">
        <f t="shared" si="275"/>
        <v>3.8844428958954045</v>
      </c>
    </row>
    <row r="2903" spans="5:13" x14ac:dyDescent="0.25">
      <c r="E2903" s="11">
        <v>289.8</v>
      </c>
      <c r="F2903" s="11">
        <f t="shared" si="271"/>
        <v>0.58697538545744132</v>
      </c>
      <c r="G2903" s="11">
        <f t="shared" si="270"/>
        <v>6.6173464204634636</v>
      </c>
      <c r="H2903" s="11">
        <f t="shared" si="272"/>
        <v>3.8842194658569613</v>
      </c>
      <c r="K2903" s="11">
        <f t="shared" si="273"/>
        <v>6.360597667466052E-3</v>
      </c>
      <c r="L2903" s="11">
        <f t="shared" si="274"/>
        <v>1.637548476180848E-3</v>
      </c>
      <c r="M2903" s="11">
        <f t="shared" si="275"/>
        <v>3.88421946585696</v>
      </c>
    </row>
    <row r="2904" spans="5:13" x14ac:dyDescent="0.25">
      <c r="E2904" s="11">
        <v>289.89999999999998</v>
      </c>
      <c r="F2904" s="11">
        <f t="shared" si="271"/>
        <v>0.58697538545744132</v>
      </c>
      <c r="G2904" s="11">
        <f t="shared" si="270"/>
        <v>6.6169659273211652</v>
      </c>
      <c r="H2904" s="11">
        <f t="shared" si="272"/>
        <v>3.8839961257480966</v>
      </c>
      <c r="K2904" s="11">
        <f t="shared" si="273"/>
        <v>6.3616949844184862E-3</v>
      </c>
      <c r="L2904" s="11">
        <f t="shared" si="274"/>
        <v>1.6379251622433487E-3</v>
      </c>
      <c r="M2904" s="11">
        <f t="shared" si="275"/>
        <v>3.8839961257480948</v>
      </c>
    </row>
    <row r="2905" spans="5:13" x14ac:dyDescent="0.25">
      <c r="E2905" s="11">
        <v>290</v>
      </c>
      <c r="F2905" s="11">
        <f t="shared" si="271"/>
        <v>0.58697538545744132</v>
      </c>
      <c r="G2905" s="11">
        <f t="shared" si="270"/>
        <v>6.6165855872728203</v>
      </c>
      <c r="H2905" s="11">
        <f t="shared" si="272"/>
        <v>3.8837728755016143</v>
      </c>
      <c r="K2905" s="11">
        <f t="shared" si="273"/>
        <v>6.3627921121293968E-3</v>
      </c>
      <c r="L2905" s="11">
        <f t="shared" si="274"/>
        <v>1.6383018049961546E-3</v>
      </c>
      <c r="M2905" s="11">
        <f t="shared" si="275"/>
        <v>3.8837728755016121</v>
      </c>
    </row>
    <row r="2906" spans="5:13" x14ac:dyDescent="0.25">
      <c r="E2906" s="11">
        <v>290.10000000000002</v>
      </c>
      <c r="F2906" s="11">
        <f t="shared" si="271"/>
        <v>0.58697538545744132</v>
      </c>
      <c r="G2906" s="11">
        <f t="shared" si="270"/>
        <v>6.6162054002040707</v>
      </c>
      <c r="H2906" s="11">
        <f t="shared" si="272"/>
        <v>3.883549715050389</v>
      </c>
      <c r="K2906" s="11">
        <f t="shared" si="273"/>
        <v>6.3638890506966597E-3</v>
      </c>
      <c r="L2906" s="11">
        <f t="shared" si="274"/>
        <v>1.6386784044591764E-3</v>
      </c>
      <c r="M2906" s="11">
        <f t="shared" si="275"/>
        <v>3.8835497150503886</v>
      </c>
    </row>
    <row r="2907" spans="5:13" x14ac:dyDescent="0.25">
      <c r="E2907" s="11">
        <v>290.2</v>
      </c>
      <c r="F2907" s="11">
        <f t="shared" si="271"/>
        <v>0.58697538545744132</v>
      </c>
      <c r="G2907" s="11">
        <f t="shared" si="270"/>
        <v>6.6158253660006832</v>
      </c>
      <c r="H2907" s="11">
        <f t="shared" si="272"/>
        <v>3.8833266443273686</v>
      </c>
      <c r="K2907" s="11">
        <f t="shared" si="273"/>
        <v>6.3649858002180629E-3</v>
      </c>
      <c r="L2907" s="11">
        <f t="shared" si="274"/>
        <v>1.6390549606523106E-3</v>
      </c>
      <c r="M2907" s="11">
        <f t="shared" si="275"/>
        <v>3.8833266443273677</v>
      </c>
    </row>
    <row r="2908" spans="5:13" x14ac:dyDescent="0.25">
      <c r="E2908" s="11">
        <v>290.3</v>
      </c>
      <c r="F2908" s="11">
        <f t="shared" si="271"/>
        <v>0.58697538545744132</v>
      </c>
      <c r="G2908" s="11">
        <f t="shared" si="270"/>
        <v>6.61544548454855</v>
      </c>
      <c r="H2908" s="11">
        <f t="shared" si="272"/>
        <v>3.8831036632655747</v>
      </c>
      <c r="K2908" s="11">
        <f t="shared" si="273"/>
        <v>6.3660823607913156E-3</v>
      </c>
      <c r="L2908" s="11">
        <f t="shared" si="274"/>
        <v>1.6394314735954363E-3</v>
      </c>
      <c r="M2908" s="11">
        <f t="shared" si="275"/>
        <v>3.8831036632655733</v>
      </c>
    </row>
    <row r="2909" spans="5:13" x14ac:dyDescent="0.25">
      <c r="E2909" s="11">
        <v>290.39999999999998</v>
      </c>
      <c r="F2909" s="11">
        <f t="shared" si="271"/>
        <v>0.58697538545744132</v>
      </c>
      <c r="G2909" s="11">
        <f t="shared" si="270"/>
        <v>6.6150657557336876</v>
      </c>
      <c r="H2909" s="11">
        <f t="shared" si="272"/>
        <v>3.8828807717981015</v>
      </c>
      <c r="K2909" s="11">
        <f t="shared" si="273"/>
        <v>6.3671787325140384E-3</v>
      </c>
      <c r="L2909" s="11">
        <f t="shared" si="274"/>
        <v>1.6398079433084165E-3</v>
      </c>
      <c r="M2909" s="11">
        <f t="shared" si="275"/>
        <v>3.8828807717980993</v>
      </c>
    </row>
    <row r="2910" spans="5:13" x14ac:dyDescent="0.25">
      <c r="E2910" s="11">
        <v>290.5</v>
      </c>
      <c r="F2910" s="11">
        <f t="shared" si="271"/>
        <v>0.58697538545744132</v>
      </c>
      <c r="G2910" s="11">
        <f t="shared" si="270"/>
        <v>6.6146861794422369</v>
      </c>
      <c r="H2910" s="11">
        <f t="shared" si="272"/>
        <v>3.882657969858117</v>
      </c>
      <c r="K2910" s="11">
        <f t="shared" si="273"/>
        <v>6.3682749154837705E-3</v>
      </c>
      <c r="L2910" s="11">
        <f t="shared" si="274"/>
        <v>1.640184369811098E-3</v>
      </c>
      <c r="M2910" s="11">
        <f t="shared" si="275"/>
        <v>3.8826579698581156</v>
      </c>
    </row>
    <row r="2911" spans="5:13" x14ac:dyDescent="0.25">
      <c r="E2911" s="11">
        <v>290.60000000000002</v>
      </c>
      <c r="F2911" s="11">
        <f t="shared" si="271"/>
        <v>0.58697538545744132</v>
      </c>
      <c r="G2911" s="11">
        <f t="shared" si="270"/>
        <v>6.6143067555604622</v>
      </c>
      <c r="H2911" s="11">
        <f t="shared" si="272"/>
        <v>3.8824352573788605</v>
      </c>
      <c r="K2911" s="11">
        <f t="shared" si="273"/>
        <v>6.3693709097979671E-3</v>
      </c>
      <c r="L2911" s="11">
        <f t="shared" si="274"/>
        <v>1.6405607531233134E-3</v>
      </c>
      <c r="M2911" s="11">
        <f t="shared" si="275"/>
        <v>3.8824352573788596</v>
      </c>
    </row>
    <row r="2912" spans="5:13" x14ac:dyDescent="0.25">
      <c r="E2912" s="11">
        <v>290.7</v>
      </c>
      <c r="F2912" s="11">
        <f t="shared" si="271"/>
        <v>0.58697538545744132</v>
      </c>
      <c r="G2912" s="11">
        <f t="shared" si="270"/>
        <v>6.6139274839747513</v>
      </c>
      <c r="H2912" s="11">
        <f t="shared" si="272"/>
        <v>3.8822126342936447</v>
      </c>
      <c r="K2912" s="11">
        <f t="shared" si="273"/>
        <v>6.3704667155539962E-3</v>
      </c>
      <c r="L2912" s="11">
        <f t="shared" si="274"/>
        <v>1.640937093264879E-3</v>
      </c>
      <c r="M2912" s="11">
        <f t="shared" si="275"/>
        <v>3.8822126342936412</v>
      </c>
    </row>
    <row r="2913" spans="5:13" x14ac:dyDescent="0.25">
      <c r="E2913" s="11">
        <v>290.8</v>
      </c>
      <c r="F2913" s="11">
        <f t="shared" si="271"/>
        <v>0.58697538545744132</v>
      </c>
      <c r="G2913" s="11">
        <f t="shared" si="270"/>
        <v>6.613548364571618</v>
      </c>
      <c r="H2913" s="11">
        <f t="shared" si="272"/>
        <v>3.8819901005358561</v>
      </c>
      <c r="K2913" s="11">
        <f t="shared" si="273"/>
        <v>6.3715623328491483E-3</v>
      </c>
      <c r="L2913" s="11">
        <f t="shared" si="274"/>
        <v>1.6413133902555923E-3</v>
      </c>
      <c r="M2913" s="11">
        <f t="shared" si="275"/>
        <v>3.881990100535853</v>
      </c>
    </row>
    <row r="2914" spans="5:13" x14ac:dyDescent="0.25">
      <c r="E2914" s="11">
        <v>290.89999999999998</v>
      </c>
      <c r="F2914" s="11">
        <f t="shared" si="271"/>
        <v>0.58697538545744132</v>
      </c>
      <c r="G2914" s="11">
        <f t="shared" si="270"/>
        <v>6.6131693972376988</v>
      </c>
      <c r="H2914" s="11">
        <f t="shared" si="272"/>
        <v>3.8817676560389534</v>
      </c>
      <c r="K2914" s="11">
        <f t="shared" si="273"/>
        <v>6.3726577617806241E-3</v>
      </c>
      <c r="L2914" s="11">
        <f t="shared" si="274"/>
        <v>1.6416896441152366E-3</v>
      </c>
      <c r="M2914" s="11">
        <f t="shared" si="275"/>
        <v>3.8817676560389525</v>
      </c>
    </row>
    <row r="2915" spans="5:13" x14ac:dyDescent="0.25">
      <c r="E2915" s="11">
        <v>291</v>
      </c>
      <c r="F2915" s="11">
        <f t="shared" si="271"/>
        <v>0.58697538545744132</v>
      </c>
      <c r="G2915" s="11">
        <f t="shared" si="270"/>
        <v>6.612790581859751</v>
      </c>
      <c r="H2915" s="11">
        <f t="shared" si="272"/>
        <v>3.8815453007364651</v>
      </c>
      <c r="K2915" s="11">
        <f t="shared" si="273"/>
        <v>6.3737530024455431E-3</v>
      </c>
      <c r="L2915" s="11">
        <f t="shared" si="274"/>
        <v>1.6420658548635823E-3</v>
      </c>
      <c r="M2915" s="11">
        <f t="shared" si="275"/>
        <v>3.8815453007364642</v>
      </c>
    </row>
    <row r="2916" spans="5:13" x14ac:dyDescent="0.25">
      <c r="E2916" s="11">
        <v>291.10000000000002</v>
      </c>
      <c r="F2916" s="11">
        <f t="shared" si="271"/>
        <v>0.58697538545744132</v>
      </c>
      <c r="G2916" s="11">
        <f t="shared" si="270"/>
        <v>6.6124119183246552</v>
      </c>
      <c r="H2916" s="11">
        <f t="shared" si="272"/>
        <v>3.8813230345619933</v>
      </c>
      <c r="K2916" s="11">
        <f t="shared" si="273"/>
        <v>6.374848054940944E-3</v>
      </c>
      <c r="L2916" s="11">
        <f t="shared" si="274"/>
        <v>1.6424420225203827E-3</v>
      </c>
      <c r="M2916" s="11">
        <f t="shared" si="275"/>
        <v>3.8813230345619898</v>
      </c>
    </row>
    <row r="2917" spans="5:13" x14ac:dyDescent="0.25">
      <c r="E2917" s="11">
        <v>291.2</v>
      </c>
      <c r="F2917" s="11">
        <f t="shared" si="271"/>
        <v>0.58697538545744132</v>
      </c>
      <c r="G2917" s="11">
        <f t="shared" si="270"/>
        <v>6.6120334065194246</v>
      </c>
      <c r="H2917" s="11">
        <f t="shared" si="272"/>
        <v>3.8811008574492183</v>
      </c>
      <c r="K2917" s="11">
        <f t="shared" si="273"/>
        <v>6.3759429193637768E-3</v>
      </c>
      <c r="L2917" s="11">
        <f t="shared" si="274"/>
        <v>1.642818147105367E-3</v>
      </c>
      <c r="M2917" s="11">
        <f t="shared" si="275"/>
        <v>3.8811008574492187</v>
      </c>
    </row>
    <row r="2918" spans="5:13" x14ac:dyDescent="0.25">
      <c r="E2918" s="11">
        <v>291.3</v>
      </c>
      <c r="F2918" s="11">
        <f t="shared" si="271"/>
        <v>0.58697538545744132</v>
      </c>
      <c r="G2918" s="11">
        <f t="shared" si="270"/>
        <v>6.6116550463311778</v>
      </c>
      <c r="H2918" s="11">
        <f t="shared" si="272"/>
        <v>3.88087876933188</v>
      </c>
      <c r="K2918" s="11">
        <f t="shared" si="273"/>
        <v>6.3770375958109131E-3</v>
      </c>
      <c r="L2918" s="11">
        <f t="shared" si="274"/>
        <v>1.643194228638265E-3</v>
      </c>
      <c r="M2918" s="11">
        <f t="shared" si="275"/>
        <v>3.8808787693318774</v>
      </c>
    </row>
    <row r="2919" spans="5:13" x14ac:dyDescent="0.25">
      <c r="E2919" s="11">
        <v>291.39999999999998</v>
      </c>
      <c r="F2919" s="11">
        <f t="shared" si="271"/>
        <v>0.58697538545744132</v>
      </c>
      <c r="G2919" s="11">
        <f t="shared" si="270"/>
        <v>6.6112768376471722</v>
      </c>
      <c r="H2919" s="11">
        <f t="shared" si="272"/>
        <v>3.8806567701438026</v>
      </c>
      <c r="K2919" s="11">
        <f t="shared" si="273"/>
        <v>6.378132084379139E-3</v>
      </c>
      <c r="L2919" s="11">
        <f t="shared" si="274"/>
        <v>1.6435702671387747E-3</v>
      </c>
      <c r="M2919" s="11">
        <f t="shared" si="275"/>
        <v>3.8806567701437995</v>
      </c>
    </row>
    <row r="2920" spans="5:13" x14ac:dyDescent="0.25">
      <c r="E2920" s="11">
        <v>291.5</v>
      </c>
      <c r="F2920" s="11">
        <f t="shared" si="271"/>
        <v>0.58697538545744132</v>
      </c>
      <c r="G2920" s="11">
        <f t="shared" si="270"/>
        <v>6.6108987803547814</v>
      </c>
      <c r="H2920" s="11">
        <f t="shared" si="272"/>
        <v>3.8804348598188767</v>
      </c>
      <c r="K2920" s="11">
        <f t="shared" si="273"/>
        <v>6.3792263851651584E-3</v>
      </c>
      <c r="L2920" s="11">
        <f t="shared" si="274"/>
        <v>1.6439462626265857E-3</v>
      </c>
      <c r="M2920" s="11">
        <f t="shared" si="275"/>
        <v>3.8804348598188749</v>
      </c>
    </row>
    <row r="2921" spans="5:13" x14ac:dyDescent="0.25">
      <c r="E2921" s="11">
        <v>291.60000000000002</v>
      </c>
      <c r="F2921" s="11">
        <f t="shared" si="271"/>
        <v>0.58697538545744132</v>
      </c>
      <c r="G2921" s="11">
        <f t="shared" si="270"/>
        <v>6.6105208743414998</v>
      </c>
      <c r="H2921" s="11">
        <f t="shared" si="272"/>
        <v>3.880213038291064</v>
      </c>
      <c r="K2921" s="11">
        <f t="shared" si="273"/>
        <v>6.3803204982655912E-3</v>
      </c>
      <c r="L2921" s="11">
        <f t="shared" si="274"/>
        <v>1.6443222151213733E-3</v>
      </c>
      <c r="M2921" s="11">
        <f t="shared" si="275"/>
        <v>3.8802130382910609</v>
      </c>
    </row>
    <row r="2922" spans="5:13" x14ac:dyDescent="0.25">
      <c r="E2922" s="11">
        <v>291.7</v>
      </c>
      <c r="F2922" s="11">
        <f t="shared" si="271"/>
        <v>0.58697538545744132</v>
      </c>
      <c r="G2922" s="11">
        <f t="shared" si="270"/>
        <v>6.6101431194949436</v>
      </c>
      <c r="H2922" s="11">
        <f t="shared" si="272"/>
        <v>3.8799913054943982</v>
      </c>
      <c r="K2922" s="11">
        <f t="shared" si="273"/>
        <v>6.3814144237769755E-3</v>
      </c>
      <c r="L2922" s="11">
        <f t="shared" si="274"/>
        <v>1.6446981246427926E-3</v>
      </c>
      <c r="M2922" s="11">
        <f t="shared" si="275"/>
        <v>3.8799913054943969</v>
      </c>
    </row>
    <row r="2923" spans="5:13" x14ac:dyDescent="0.25">
      <c r="E2923" s="11">
        <v>291.8</v>
      </c>
      <c r="F2923" s="11">
        <f t="shared" si="271"/>
        <v>0.58697538545744132</v>
      </c>
      <c r="G2923" s="11">
        <f t="shared" si="270"/>
        <v>6.609765515702855</v>
      </c>
      <c r="H2923" s="11">
        <f t="shared" si="272"/>
        <v>3.8797696613629866</v>
      </c>
      <c r="K2923" s="11">
        <f t="shared" si="273"/>
        <v>6.3825081617957672E-3</v>
      </c>
      <c r="L2923" s="11">
        <f t="shared" si="274"/>
        <v>1.6450739912104869E-3</v>
      </c>
      <c r="M2923" s="11">
        <f t="shared" si="275"/>
        <v>3.8797696613629862</v>
      </c>
    </row>
    <row r="2924" spans="5:13" x14ac:dyDescent="0.25">
      <c r="E2924" s="11">
        <v>291.89999999999998</v>
      </c>
      <c r="F2924" s="11">
        <f t="shared" si="271"/>
        <v>0.58697538545744132</v>
      </c>
      <c r="G2924" s="11">
        <f t="shared" si="270"/>
        <v>6.6093880628530952</v>
      </c>
      <c r="H2924" s="11">
        <f t="shared" si="272"/>
        <v>3.8795481058310068</v>
      </c>
      <c r="K2924" s="11">
        <f t="shared" si="273"/>
        <v>6.383601712418337E-3</v>
      </c>
      <c r="L2924" s="11">
        <f t="shared" si="274"/>
        <v>1.6454498148440817E-3</v>
      </c>
      <c r="M2924" s="11">
        <f t="shared" si="275"/>
        <v>3.879548105831006</v>
      </c>
    </row>
    <row r="2925" spans="5:13" x14ac:dyDescent="0.25">
      <c r="E2925" s="11">
        <v>292</v>
      </c>
      <c r="F2925" s="11">
        <f t="shared" si="271"/>
        <v>0.58697538545744132</v>
      </c>
      <c r="G2925" s="11">
        <f t="shared" si="270"/>
        <v>6.6090107608336472</v>
      </c>
      <c r="H2925" s="11">
        <f t="shared" si="272"/>
        <v>3.8793266388327075</v>
      </c>
      <c r="K2925" s="11">
        <f t="shared" si="273"/>
        <v>6.384695075740977E-3</v>
      </c>
      <c r="L2925" s="11">
        <f t="shared" si="274"/>
        <v>1.6458255955631872E-3</v>
      </c>
      <c r="M2925" s="11">
        <f t="shared" si="275"/>
        <v>3.879326638832707</v>
      </c>
    </row>
    <row r="2926" spans="5:13" x14ac:dyDescent="0.25">
      <c r="E2926" s="11">
        <v>292.10000000000002</v>
      </c>
      <c r="F2926" s="11">
        <f t="shared" si="271"/>
        <v>0.58697538545744132</v>
      </c>
      <c r="G2926" s="11">
        <f t="shared" si="270"/>
        <v>6.6086336095326157</v>
      </c>
      <c r="H2926" s="11">
        <f t="shared" si="272"/>
        <v>3.879105260302409</v>
      </c>
      <c r="K2926" s="11">
        <f t="shared" si="273"/>
        <v>6.3857882518598939E-3</v>
      </c>
      <c r="L2926" s="11">
        <f t="shared" si="274"/>
        <v>1.6462013333873988E-3</v>
      </c>
      <c r="M2926" s="11">
        <f t="shared" si="275"/>
        <v>3.8791052603024063</v>
      </c>
    </row>
    <row r="2927" spans="5:13" x14ac:dyDescent="0.25">
      <c r="E2927" s="11">
        <v>292.2</v>
      </c>
      <c r="F2927" s="11">
        <f t="shared" si="271"/>
        <v>0.58697538545744132</v>
      </c>
      <c r="G2927" s="11">
        <f t="shared" si="270"/>
        <v>6.6082566088382295</v>
      </c>
      <c r="H2927" s="11">
        <f t="shared" si="272"/>
        <v>3.8788839701745039</v>
      </c>
      <c r="K2927" s="11">
        <f t="shared" si="273"/>
        <v>6.3868812408712115E-3</v>
      </c>
      <c r="L2927" s="11">
        <f t="shared" si="274"/>
        <v>1.6465770283362921E-3</v>
      </c>
      <c r="M2927" s="11">
        <f t="shared" si="275"/>
        <v>3.878883970174503</v>
      </c>
    </row>
    <row r="2928" spans="5:13" x14ac:dyDescent="0.25">
      <c r="E2928" s="11">
        <v>292.3</v>
      </c>
      <c r="F2928" s="11">
        <f t="shared" si="271"/>
        <v>0.58697538545744132</v>
      </c>
      <c r="G2928" s="11">
        <f t="shared" si="270"/>
        <v>6.6078797586388331</v>
      </c>
      <c r="H2928" s="11">
        <f t="shared" si="272"/>
        <v>3.8786627683834536</v>
      </c>
      <c r="K2928" s="11">
        <f t="shared" si="273"/>
        <v>6.3879740428709735E-3</v>
      </c>
      <c r="L2928" s="11">
        <f t="shared" si="274"/>
        <v>1.6469526804294326E-3</v>
      </c>
      <c r="M2928" s="11">
        <f t="shared" si="275"/>
        <v>3.8786627683834545</v>
      </c>
    </row>
    <row r="2929" spans="5:13" x14ac:dyDescent="0.25">
      <c r="E2929" s="11">
        <v>292.39999999999998</v>
      </c>
      <c r="F2929" s="11">
        <f t="shared" si="271"/>
        <v>0.58697538545744132</v>
      </c>
      <c r="G2929" s="11">
        <f t="shared" si="270"/>
        <v>6.6075030588228936</v>
      </c>
      <c r="H2929" s="11">
        <f t="shared" si="272"/>
        <v>3.8784416548637903</v>
      </c>
      <c r="K2929" s="11">
        <f t="shared" si="273"/>
        <v>6.3890666579551414E-3</v>
      </c>
      <c r="L2929" s="11">
        <f t="shared" si="274"/>
        <v>1.6473282896863701E-3</v>
      </c>
      <c r="M2929" s="11">
        <f t="shared" si="275"/>
        <v>3.8784416548637894</v>
      </c>
    </row>
    <row r="2930" spans="5:13" x14ac:dyDescent="0.25">
      <c r="E2930" s="11">
        <v>292.5</v>
      </c>
      <c r="F2930" s="11">
        <f t="shared" si="271"/>
        <v>0.58697538545744132</v>
      </c>
      <c r="G2930" s="11">
        <f t="shared" si="270"/>
        <v>6.6071265092790048</v>
      </c>
      <c r="H2930" s="11">
        <f t="shared" si="272"/>
        <v>3.8782206295501225</v>
      </c>
      <c r="K2930" s="11">
        <f t="shared" si="273"/>
        <v>6.3901590862195943E-3</v>
      </c>
      <c r="L2930" s="11">
        <f t="shared" si="274"/>
        <v>1.6477038561266328E-3</v>
      </c>
      <c r="M2930" s="11">
        <f t="shared" si="275"/>
        <v>3.8782206295501225</v>
      </c>
    </row>
    <row r="2931" spans="5:13" x14ac:dyDescent="0.25">
      <c r="E2931" s="11">
        <v>292.60000000000002</v>
      </c>
      <c r="F2931" s="11">
        <f t="shared" si="271"/>
        <v>0.58697538545744132</v>
      </c>
      <c r="G2931" s="11">
        <f t="shared" si="270"/>
        <v>6.6067501098958701</v>
      </c>
      <c r="H2931" s="11">
        <f t="shared" si="272"/>
        <v>3.8779996923771209</v>
      </c>
      <c r="K2931" s="11">
        <f t="shared" si="273"/>
        <v>6.3912513277601269E-3</v>
      </c>
      <c r="L2931" s="11">
        <f t="shared" si="274"/>
        <v>1.6480793797697404E-3</v>
      </c>
      <c r="M2931" s="11">
        <f t="shared" si="275"/>
        <v>3.8779996923771192</v>
      </c>
    </row>
    <row r="2932" spans="5:13" x14ac:dyDescent="0.25">
      <c r="E2932" s="11">
        <v>292.7</v>
      </c>
      <c r="F2932" s="11">
        <f t="shared" si="271"/>
        <v>0.58697538545744132</v>
      </c>
      <c r="G2932" s="11">
        <f t="shared" si="270"/>
        <v>6.6063738605623259</v>
      </c>
      <c r="H2932" s="11">
        <f t="shared" si="272"/>
        <v>3.8777788432795361</v>
      </c>
      <c r="K2932" s="11">
        <f t="shared" si="273"/>
        <v>6.3923433826724553E-3</v>
      </c>
      <c r="L2932" s="11">
        <f t="shared" si="274"/>
        <v>1.6484548606351902E-3</v>
      </c>
      <c r="M2932" s="11">
        <f t="shared" si="275"/>
        <v>3.8777788432795353</v>
      </c>
    </row>
    <row r="2933" spans="5:13" x14ac:dyDescent="0.25">
      <c r="E2933" s="11">
        <v>292.8</v>
      </c>
      <c r="F2933" s="11">
        <f t="shared" si="271"/>
        <v>0.58697538545744132</v>
      </c>
      <c r="G2933" s="11">
        <f t="shared" si="270"/>
        <v>6.6059977611673171</v>
      </c>
      <c r="H2933" s="11">
        <f t="shared" si="272"/>
        <v>3.8775580821921802</v>
      </c>
      <c r="K2933" s="11">
        <f t="shared" si="273"/>
        <v>6.393435251052214E-3</v>
      </c>
      <c r="L2933" s="11">
        <f t="shared" si="274"/>
        <v>1.6488302987424711E-3</v>
      </c>
      <c r="M2933" s="11">
        <f t="shared" si="275"/>
        <v>3.8775580821921793</v>
      </c>
    </row>
    <row r="2934" spans="5:13" x14ac:dyDescent="0.25">
      <c r="E2934" s="11">
        <v>292.89999999999998</v>
      </c>
      <c r="F2934" s="11">
        <f t="shared" si="271"/>
        <v>0.58697538545744132</v>
      </c>
      <c r="G2934" s="11">
        <f t="shared" si="270"/>
        <v>6.6056218115999163</v>
      </c>
      <c r="H2934" s="11">
        <f t="shared" si="272"/>
        <v>3.8773374090499426</v>
      </c>
      <c r="K2934" s="11">
        <f t="shared" si="273"/>
        <v>6.3945269329949523E-3</v>
      </c>
      <c r="L2934" s="11">
        <f t="shared" si="274"/>
        <v>1.649205694111052E-3</v>
      </c>
      <c r="M2934" s="11">
        <f t="shared" si="275"/>
        <v>3.8773374090499386</v>
      </c>
    </row>
    <row r="2935" spans="5:13" x14ac:dyDescent="0.25">
      <c r="E2935" s="11">
        <v>293</v>
      </c>
      <c r="F2935" s="11">
        <f t="shared" si="271"/>
        <v>0.58697538545744132</v>
      </c>
      <c r="G2935" s="11">
        <f t="shared" si="270"/>
        <v>6.6052460117493155</v>
      </c>
      <c r="H2935" s="11">
        <f t="shared" si="272"/>
        <v>3.8771168237877816</v>
      </c>
      <c r="K2935" s="11">
        <f t="shared" si="273"/>
        <v>6.3956184285961426E-3</v>
      </c>
      <c r="L2935" s="11">
        <f t="shared" si="274"/>
        <v>1.6495810467603842E-3</v>
      </c>
      <c r="M2935" s="11">
        <f t="shared" si="275"/>
        <v>3.8771168237877802</v>
      </c>
    </row>
    <row r="2936" spans="5:13" x14ac:dyDescent="0.25">
      <c r="E2936" s="11">
        <v>293.10000000000002</v>
      </c>
      <c r="F2936" s="11">
        <f t="shared" si="271"/>
        <v>0.58697538545744132</v>
      </c>
      <c r="G2936" s="11">
        <f t="shared" si="270"/>
        <v>6.6048703615048208</v>
      </c>
      <c r="H2936" s="11">
        <f t="shared" si="272"/>
        <v>3.8768963263407219</v>
      </c>
      <c r="K2936" s="11">
        <f t="shared" si="273"/>
        <v>6.3967097379511711E-3</v>
      </c>
      <c r="L2936" s="11">
        <f t="shared" si="274"/>
        <v>1.6499563567099105E-3</v>
      </c>
      <c r="M2936" s="11">
        <f t="shared" si="275"/>
        <v>3.8768963263407206</v>
      </c>
    </row>
    <row r="2937" spans="5:13" x14ac:dyDescent="0.25">
      <c r="E2937" s="11">
        <v>293.2</v>
      </c>
      <c r="F2937" s="11">
        <f t="shared" si="271"/>
        <v>0.58697538545744132</v>
      </c>
      <c r="G2937" s="11">
        <f t="shared" si="270"/>
        <v>6.6044948607558664</v>
      </c>
      <c r="H2937" s="11">
        <f t="shared" si="272"/>
        <v>3.8766759166438649</v>
      </c>
      <c r="K2937" s="11">
        <f t="shared" si="273"/>
        <v>6.3978008611553453E-3</v>
      </c>
      <c r="L2937" s="11">
        <f t="shared" si="274"/>
        <v>1.6503316239790532E-3</v>
      </c>
      <c r="M2937" s="11">
        <f t="shared" si="275"/>
        <v>3.8766759166438596</v>
      </c>
    </row>
    <row r="2938" spans="5:13" x14ac:dyDescent="0.25">
      <c r="E2938" s="11">
        <v>293.3</v>
      </c>
      <c r="F2938" s="11">
        <f t="shared" si="271"/>
        <v>0.58697538545744132</v>
      </c>
      <c r="G2938" s="11">
        <f t="shared" si="270"/>
        <v>6.6041195093919942</v>
      </c>
      <c r="H2938" s="11">
        <f t="shared" si="272"/>
        <v>3.876455594632374</v>
      </c>
      <c r="K2938" s="11">
        <f t="shared" si="273"/>
        <v>6.3988917983038938E-3</v>
      </c>
      <c r="L2938" s="11">
        <f t="shared" si="274"/>
        <v>1.6507068485872177E-3</v>
      </c>
      <c r="M2938" s="11">
        <f t="shared" si="275"/>
        <v>3.8764555946323731</v>
      </c>
    </row>
    <row r="2939" spans="5:13" x14ac:dyDescent="0.25">
      <c r="E2939" s="11">
        <v>293.39999999999998</v>
      </c>
      <c r="F2939" s="11">
        <f t="shared" si="271"/>
        <v>0.58697538545744132</v>
      </c>
      <c r="G2939" s="11">
        <f t="shared" si="270"/>
        <v>6.6037443073028781</v>
      </c>
      <c r="H2939" s="11">
        <f t="shared" si="272"/>
        <v>3.8762353602414907</v>
      </c>
      <c r="K2939" s="11">
        <f t="shared" si="273"/>
        <v>6.3999825494919583E-3</v>
      </c>
      <c r="L2939" s="11">
        <f t="shared" si="274"/>
        <v>1.6510820305538005E-3</v>
      </c>
      <c r="M2939" s="11">
        <f t="shared" si="275"/>
        <v>3.8762353602414881</v>
      </c>
    </row>
    <row r="2940" spans="5:13" x14ac:dyDescent="0.25">
      <c r="E2940" s="11">
        <v>293.5</v>
      </c>
      <c r="F2940" s="11">
        <f t="shared" si="271"/>
        <v>0.58697538545744132</v>
      </c>
      <c r="G2940" s="11">
        <f t="shared" si="270"/>
        <v>6.6033692543783049</v>
      </c>
      <c r="H2940" s="11">
        <f t="shared" si="272"/>
        <v>3.8760152134065224</v>
      </c>
      <c r="K2940" s="11">
        <f t="shared" si="273"/>
        <v>6.4010731148146042E-3</v>
      </c>
      <c r="L2940" s="11">
        <f t="shared" si="274"/>
        <v>1.6514571698981752E-3</v>
      </c>
      <c r="M2940" s="11">
        <f t="shared" si="275"/>
        <v>3.8760152134065207</v>
      </c>
    </row>
    <row r="2941" spans="5:13" x14ac:dyDescent="0.25">
      <c r="E2941" s="11">
        <v>293.60000000000002</v>
      </c>
      <c r="F2941" s="11">
        <f t="shared" si="271"/>
        <v>0.58697538545744132</v>
      </c>
      <c r="G2941" s="11">
        <f t="shared" si="270"/>
        <v>6.6029943505081787</v>
      </c>
      <c r="H2941" s="11">
        <f t="shared" si="272"/>
        <v>3.8757951540628457</v>
      </c>
      <c r="K2941" s="11">
        <f t="shared" si="273"/>
        <v>6.4021634943668138E-3</v>
      </c>
      <c r="L2941" s="11">
        <f t="shared" si="274"/>
        <v>1.6518322666397055E-3</v>
      </c>
      <c r="M2941" s="11">
        <f t="shared" si="275"/>
        <v>3.8757951540628435</v>
      </c>
    </row>
    <row r="2942" spans="5:13" x14ac:dyDescent="0.25">
      <c r="E2942" s="11">
        <v>293.7</v>
      </c>
      <c r="F2942" s="11">
        <f t="shared" si="271"/>
        <v>0.58697538545744132</v>
      </c>
      <c r="G2942" s="11">
        <f t="shared" si="270"/>
        <v>6.6026195955825262</v>
      </c>
      <c r="H2942" s="11">
        <f t="shared" si="272"/>
        <v>3.8755751821459086</v>
      </c>
      <c r="K2942" s="11">
        <f t="shared" si="273"/>
        <v>6.4032536882434885E-3</v>
      </c>
      <c r="L2942" s="11">
        <f t="shared" si="274"/>
        <v>1.652207320797736E-3</v>
      </c>
      <c r="M2942" s="11">
        <f t="shared" si="275"/>
        <v>3.8755751821459081</v>
      </c>
    </row>
    <row r="2943" spans="5:13" x14ac:dyDescent="0.25">
      <c r="E2943" s="11">
        <v>293.8</v>
      </c>
      <c r="F2943" s="11">
        <f t="shared" si="271"/>
        <v>0.58697538545744132</v>
      </c>
      <c r="G2943" s="11">
        <f t="shared" si="270"/>
        <v>6.6022449894914876</v>
      </c>
      <c r="H2943" s="11">
        <f t="shared" si="272"/>
        <v>3.8753552975912267</v>
      </c>
      <c r="K2943" s="11">
        <f t="shared" si="273"/>
        <v>6.4043436965394501E-3</v>
      </c>
      <c r="L2943" s="11">
        <f t="shared" si="274"/>
        <v>1.6525823323916009E-3</v>
      </c>
      <c r="M2943" s="11">
        <f t="shared" si="275"/>
        <v>3.8753552975912231</v>
      </c>
    </row>
    <row r="2944" spans="5:13" x14ac:dyDescent="0.25">
      <c r="E2944" s="11">
        <v>293.89999999999998</v>
      </c>
      <c r="F2944" s="11">
        <f t="shared" si="271"/>
        <v>0.58697538545744132</v>
      </c>
      <c r="G2944" s="11">
        <f t="shared" si="270"/>
        <v>6.6018705321253304</v>
      </c>
      <c r="H2944" s="11">
        <f t="shared" si="272"/>
        <v>3.8751355003343892</v>
      </c>
      <c r="K2944" s="11">
        <f t="shared" si="273"/>
        <v>6.4054335193494388E-3</v>
      </c>
      <c r="L2944" s="11">
        <f t="shared" si="274"/>
        <v>1.6529573014406099E-3</v>
      </c>
      <c r="M2944" s="11">
        <f t="shared" si="275"/>
        <v>3.8751355003343888</v>
      </c>
    </row>
    <row r="2945" spans="5:13" x14ac:dyDescent="0.25">
      <c r="E2945" s="11">
        <v>294</v>
      </c>
      <c r="F2945" s="11">
        <f t="shared" si="271"/>
        <v>0.58697538545744132</v>
      </c>
      <c r="G2945" s="11">
        <f t="shared" si="270"/>
        <v>6.6014962233744292</v>
      </c>
      <c r="H2945" s="11">
        <f t="shared" si="272"/>
        <v>3.8749157903110487</v>
      </c>
      <c r="K2945" s="11">
        <f t="shared" si="273"/>
        <v>6.4065231567681149E-3</v>
      </c>
      <c r="L2945" s="11">
        <f t="shared" si="274"/>
        <v>1.6533322279640684E-3</v>
      </c>
      <c r="M2945" s="11">
        <f t="shared" si="275"/>
        <v>3.8749157903110487</v>
      </c>
    </row>
    <row r="2946" spans="5:13" x14ac:dyDescent="0.25">
      <c r="E2946" s="11">
        <v>294.10000000000002</v>
      </c>
      <c r="F2946" s="11">
        <f t="shared" si="271"/>
        <v>0.58697538545744132</v>
      </c>
      <c r="G2946" s="11">
        <f t="shared" si="270"/>
        <v>6.6011220631292833</v>
      </c>
      <c r="H2946" s="11">
        <f t="shared" si="272"/>
        <v>3.8746961674569316</v>
      </c>
      <c r="K2946" s="11">
        <f t="shared" si="273"/>
        <v>6.4076126088900573E-3</v>
      </c>
      <c r="L2946" s="11">
        <f t="shared" si="274"/>
        <v>1.6537071119812595E-3</v>
      </c>
      <c r="M2946" s="11">
        <f t="shared" si="275"/>
        <v>3.874696167456932</v>
      </c>
    </row>
    <row r="2947" spans="5:13" x14ac:dyDescent="0.25">
      <c r="E2947" s="11">
        <v>294.2</v>
      </c>
      <c r="F2947" s="11">
        <f t="shared" si="271"/>
        <v>0.58697538545744132</v>
      </c>
      <c r="G2947" s="11">
        <f t="shared" si="270"/>
        <v>6.600748051280509</v>
      </c>
      <c r="H2947" s="11">
        <f t="shared" si="272"/>
        <v>3.8744766317078314</v>
      </c>
      <c r="K2947" s="11">
        <f t="shared" si="273"/>
        <v>6.4087018758097643E-3</v>
      </c>
      <c r="L2947" s="11">
        <f t="shared" si="274"/>
        <v>1.6540819535114531E-3</v>
      </c>
      <c r="M2947" s="11">
        <f t="shared" si="275"/>
        <v>3.874476631707831</v>
      </c>
    </row>
    <row r="2948" spans="5:13" x14ac:dyDescent="0.25">
      <c r="E2948" s="11">
        <v>294.3</v>
      </c>
      <c r="F2948" s="11">
        <f t="shared" si="271"/>
        <v>0.58697538545744132</v>
      </c>
      <c r="G2948" s="11">
        <f t="shared" si="270"/>
        <v>6.6003741877188391</v>
      </c>
      <c r="H2948" s="11">
        <f t="shared" si="272"/>
        <v>3.874257182999612</v>
      </c>
      <c r="K2948" s="11">
        <f t="shared" si="273"/>
        <v>6.4097909576216559E-3</v>
      </c>
      <c r="L2948" s="11">
        <f t="shared" si="274"/>
        <v>1.6544567525739037E-3</v>
      </c>
      <c r="M2948" s="11">
        <f t="shared" si="275"/>
        <v>3.8742571829996106</v>
      </c>
    </row>
    <row r="2949" spans="5:13" x14ac:dyDescent="0.25">
      <c r="E2949" s="11">
        <v>294.39999999999998</v>
      </c>
      <c r="F2949" s="11">
        <f t="shared" si="271"/>
        <v>0.58697538545744132</v>
      </c>
      <c r="G2949" s="11">
        <f t="shared" ref="G2949:G3012" si="276">((4*$C$2*10^6)/(3*E2949))^(1/6)</f>
        <v>6.600000472335128</v>
      </c>
      <c r="H2949" s="11">
        <f t="shared" si="272"/>
        <v>3.8740378212682067</v>
      </c>
      <c r="K2949" s="11">
        <f t="shared" si="273"/>
        <v>6.410879854420069E-3</v>
      </c>
      <c r="L2949" s="11">
        <f t="shared" si="274"/>
        <v>1.654831509187848E-3</v>
      </c>
      <c r="M2949" s="11">
        <f t="shared" si="275"/>
        <v>3.8740378212682067</v>
      </c>
    </row>
    <row r="2950" spans="5:13" x14ac:dyDescent="0.25">
      <c r="E2950" s="11">
        <v>294.5</v>
      </c>
      <c r="F2950" s="11">
        <f t="shared" ref="F2950:F3013" si="277">(4/3.14)*(2/(3*3.14))^0.5</f>
        <v>0.58697538545744132</v>
      </c>
      <c r="G2950" s="11">
        <f t="shared" si="276"/>
        <v>6.5996269050203384</v>
      </c>
      <c r="H2950" s="11">
        <f t="shared" ref="H2950:H3013" si="278">G2950*F2950</f>
        <v>3.8738185464496135</v>
      </c>
      <c r="K2950" s="11">
        <f t="shared" ref="K2950:K3013" si="279">4*(E2950/(2*3.14*$C$2*10^6))^0.5</f>
        <v>6.4119685662992641E-3</v>
      </c>
      <c r="L2950" s="11">
        <f t="shared" ref="L2950:L3013" si="280">3.14*(((3*E2950)/(4*$C$2*10^6))^(2/3))</f>
        <v>1.6552062233725149E-3</v>
      </c>
      <c r="M2950" s="11">
        <f t="shared" si="275"/>
        <v>3.87381854644961</v>
      </c>
    </row>
    <row r="2951" spans="5:13" x14ac:dyDescent="0.25">
      <c r="E2951" s="11">
        <v>294.60000000000002</v>
      </c>
      <c r="F2951" s="11">
        <f t="shared" si="277"/>
        <v>0.58697538545744132</v>
      </c>
      <c r="G2951" s="11">
        <f t="shared" si="276"/>
        <v>6.5992534856655611</v>
      </c>
      <c r="H2951" s="11">
        <f t="shared" si="278"/>
        <v>3.8735993584799058</v>
      </c>
      <c r="K2951" s="11">
        <f t="shared" si="279"/>
        <v>6.4130570933534185E-3</v>
      </c>
      <c r="L2951" s="11">
        <f t="shared" si="280"/>
        <v>1.6555808951471075E-3</v>
      </c>
      <c r="M2951" s="11">
        <f t="shared" ref="M2951:M3014" si="281">K2951/L2951</f>
        <v>3.8735993584799027</v>
      </c>
    </row>
    <row r="2952" spans="5:13" x14ac:dyDescent="0.25">
      <c r="E2952" s="11">
        <v>294.7</v>
      </c>
      <c r="F2952" s="11">
        <f t="shared" si="277"/>
        <v>0.58697538545744132</v>
      </c>
      <c r="G2952" s="11">
        <f t="shared" si="276"/>
        <v>6.5988802141619995</v>
      </c>
      <c r="H2952" s="11">
        <f t="shared" si="278"/>
        <v>3.8733802572952225</v>
      </c>
      <c r="K2952" s="11">
        <f t="shared" si="279"/>
        <v>6.4141454356766298E-3</v>
      </c>
      <c r="L2952" s="11">
        <f t="shared" si="280"/>
        <v>1.65595552453082E-3</v>
      </c>
      <c r="M2952" s="11">
        <f t="shared" si="281"/>
        <v>3.8733802572952207</v>
      </c>
    </row>
    <row r="2953" spans="5:13" x14ac:dyDescent="0.25">
      <c r="E2953" s="11">
        <v>294.8</v>
      </c>
      <c r="F2953" s="11">
        <f t="shared" si="277"/>
        <v>0.58697538545744132</v>
      </c>
      <c r="G2953" s="11">
        <f t="shared" si="276"/>
        <v>6.5985070904009691</v>
      </c>
      <c r="H2953" s="11">
        <f t="shared" si="278"/>
        <v>3.8731612428317685</v>
      </c>
      <c r="K2953" s="11">
        <f t="shared" si="279"/>
        <v>6.4152335933629172E-3</v>
      </c>
      <c r="L2953" s="11">
        <f t="shared" si="280"/>
        <v>1.656330111542833E-3</v>
      </c>
      <c r="M2953" s="11">
        <f t="shared" si="281"/>
        <v>3.8731612428317663</v>
      </c>
    </row>
    <row r="2954" spans="5:13" x14ac:dyDescent="0.25">
      <c r="E2954" s="11">
        <v>294.89999999999998</v>
      </c>
      <c r="F2954" s="11">
        <f t="shared" si="277"/>
        <v>0.58697538545744132</v>
      </c>
      <c r="G2954" s="11">
        <f t="shared" si="276"/>
        <v>6.5981341142739085</v>
      </c>
      <c r="H2954" s="11">
        <f t="shared" si="278"/>
        <v>3.8729423150258206</v>
      </c>
      <c r="K2954" s="11">
        <f t="shared" si="279"/>
        <v>6.4163215665062204E-3</v>
      </c>
      <c r="L2954" s="11">
        <f t="shared" si="280"/>
        <v>1.6567046562023081E-3</v>
      </c>
      <c r="M2954" s="11">
        <f t="shared" si="281"/>
        <v>3.8729423150258189</v>
      </c>
    </row>
    <row r="2955" spans="5:13" x14ac:dyDescent="0.25">
      <c r="E2955" s="11">
        <v>295</v>
      </c>
      <c r="F2955" s="11">
        <f t="shared" si="277"/>
        <v>0.58697538545744132</v>
      </c>
      <c r="G2955" s="11">
        <f t="shared" si="276"/>
        <v>6.5977612856723704</v>
      </c>
      <c r="H2955" s="11">
        <f t="shared" si="278"/>
        <v>3.8727234738137231</v>
      </c>
      <c r="K2955" s="11">
        <f t="shared" si="279"/>
        <v>6.4174093552003984E-3</v>
      </c>
      <c r="L2955" s="11">
        <f t="shared" si="280"/>
        <v>1.6570791585283934E-3</v>
      </c>
      <c r="M2955" s="11">
        <f t="shared" si="281"/>
        <v>3.8727234738137217</v>
      </c>
    </row>
    <row r="2956" spans="5:13" x14ac:dyDescent="0.25">
      <c r="E2956" s="11">
        <v>295.10000000000002</v>
      </c>
      <c r="F2956" s="11">
        <f t="shared" si="277"/>
        <v>0.58697538545744132</v>
      </c>
      <c r="G2956" s="11">
        <f t="shared" si="276"/>
        <v>6.5973886044880246</v>
      </c>
      <c r="H2956" s="11">
        <f t="shared" si="278"/>
        <v>3.8725047191318893</v>
      </c>
      <c r="K2956" s="11">
        <f t="shared" si="279"/>
        <v>6.4184969595392303E-3</v>
      </c>
      <c r="L2956" s="11">
        <f t="shared" si="280"/>
        <v>1.6574536185402214E-3</v>
      </c>
      <c r="M2956" s="11">
        <f t="shared" si="281"/>
        <v>3.8725047191318875</v>
      </c>
    </row>
    <row r="2957" spans="5:13" x14ac:dyDescent="0.25">
      <c r="E2957" s="11">
        <v>295.2</v>
      </c>
      <c r="F2957" s="11">
        <f t="shared" si="277"/>
        <v>0.58697538545744132</v>
      </c>
      <c r="G2957" s="11">
        <f t="shared" si="276"/>
        <v>6.5970160706126562</v>
      </c>
      <c r="H2957" s="11">
        <f t="shared" si="278"/>
        <v>3.8722860509167987</v>
      </c>
      <c r="K2957" s="11">
        <f t="shared" si="279"/>
        <v>6.4195843796164163E-3</v>
      </c>
      <c r="L2957" s="11">
        <f t="shared" si="280"/>
        <v>1.657828036256909E-3</v>
      </c>
      <c r="M2957" s="11">
        <f t="shared" si="281"/>
        <v>3.8722860509167978</v>
      </c>
    </row>
    <row r="2958" spans="5:13" x14ac:dyDescent="0.25">
      <c r="E2958" s="11">
        <v>295.3</v>
      </c>
      <c r="F2958" s="11">
        <f t="shared" si="277"/>
        <v>0.58697538545744132</v>
      </c>
      <c r="G2958" s="11">
        <f t="shared" si="276"/>
        <v>6.5966436839381668</v>
      </c>
      <c r="H2958" s="11">
        <f t="shared" si="278"/>
        <v>3.872067469105001</v>
      </c>
      <c r="K2958" s="11">
        <f t="shared" si="279"/>
        <v>6.4206716155255786E-3</v>
      </c>
      <c r="L2958" s="11">
        <f t="shared" si="280"/>
        <v>1.6582024116975596E-3</v>
      </c>
      <c r="M2958" s="11">
        <f t="shared" si="281"/>
        <v>3.872067469105001</v>
      </c>
    </row>
    <row r="2959" spans="5:13" x14ac:dyDescent="0.25">
      <c r="E2959" s="11">
        <v>295.39999999999998</v>
      </c>
      <c r="F2959" s="11">
        <f t="shared" si="277"/>
        <v>0.58697538545744132</v>
      </c>
      <c r="G2959" s="11">
        <f t="shared" si="276"/>
        <v>6.5962714443565726</v>
      </c>
      <c r="H2959" s="11">
        <f t="shared" si="278"/>
        <v>3.8718489736331123</v>
      </c>
      <c r="K2959" s="11">
        <f t="shared" si="279"/>
        <v>6.4217586673602578E-3</v>
      </c>
      <c r="L2959" s="11">
        <f t="shared" si="280"/>
        <v>1.658576744881261E-3</v>
      </c>
      <c r="M2959" s="11">
        <f t="shared" si="281"/>
        <v>3.8718489736331119</v>
      </c>
    </row>
    <row r="2960" spans="5:13" x14ac:dyDescent="0.25">
      <c r="E2960" s="11">
        <v>295.5</v>
      </c>
      <c r="F2960" s="11">
        <f t="shared" si="277"/>
        <v>0.58697538545744132</v>
      </c>
      <c r="G2960" s="11">
        <f t="shared" si="276"/>
        <v>6.5958993517600097</v>
      </c>
      <c r="H2960" s="11">
        <f t="shared" si="278"/>
        <v>3.8716305644378193</v>
      </c>
      <c r="K2960" s="11">
        <f t="shared" si="279"/>
        <v>6.4228455352139165E-3</v>
      </c>
      <c r="L2960" s="11">
        <f t="shared" si="280"/>
        <v>1.6589510358270842E-3</v>
      </c>
      <c r="M2960" s="11">
        <f t="shared" si="281"/>
        <v>3.8716305644378179</v>
      </c>
    </row>
    <row r="2961" spans="5:13" x14ac:dyDescent="0.25">
      <c r="E2961" s="11">
        <v>295.60000000000002</v>
      </c>
      <c r="F2961" s="11">
        <f t="shared" si="277"/>
        <v>0.58697538545744132</v>
      </c>
      <c r="G2961" s="11">
        <f t="shared" si="276"/>
        <v>6.5955274060407243</v>
      </c>
      <c r="H2961" s="11">
        <f t="shared" si="278"/>
        <v>3.871412241455872</v>
      </c>
      <c r="K2961" s="11">
        <f t="shared" si="279"/>
        <v>6.4239322191799392E-3</v>
      </c>
      <c r="L2961" s="11">
        <f t="shared" si="280"/>
        <v>1.6593252845540872E-3</v>
      </c>
      <c r="M2961" s="11">
        <f t="shared" si="281"/>
        <v>3.8714122414558707</v>
      </c>
    </row>
    <row r="2962" spans="5:13" x14ac:dyDescent="0.25">
      <c r="E2962" s="11">
        <v>295.7</v>
      </c>
      <c r="F2962" s="11">
        <f t="shared" si="277"/>
        <v>0.58697538545744132</v>
      </c>
      <c r="G2962" s="11">
        <f t="shared" si="276"/>
        <v>6.5951556070910842</v>
      </c>
      <c r="H2962" s="11">
        <f t="shared" si="278"/>
        <v>3.8711940046240945</v>
      </c>
      <c r="K2962" s="11">
        <f t="shared" si="279"/>
        <v>6.4250187193516288E-3</v>
      </c>
      <c r="L2962" s="11">
        <f t="shared" si="280"/>
        <v>1.6596994910813097E-3</v>
      </c>
      <c r="M2962" s="11">
        <f t="shared" si="281"/>
        <v>3.8711940046240958</v>
      </c>
    </row>
    <row r="2963" spans="5:13" x14ac:dyDescent="0.25">
      <c r="E2963" s="11">
        <v>295.8</v>
      </c>
      <c r="F2963" s="11">
        <f t="shared" si="277"/>
        <v>0.58697538545744132</v>
      </c>
      <c r="G2963" s="11">
        <f t="shared" si="276"/>
        <v>6.5947839548035629</v>
      </c>
      <c r="H2963" s="11">
        <f t="shared" si="278"/>
        <v>3.8709758538793708</v>
      </c>
      <c r="K2963" s="11">
        <f t="shared" si="279"/>
        <v>6.4261050358222129E-3</v>
      </c>
      <c r="L2963" s="11">
        <f t="shared" si="280"/>
        <v>1.6600736554277845E-3</v>
      </c>
      <c r="M2963" s="11">
        <f t="shared" si="281"/>
        <v>3.8709758538793686</v>
      </c>
    </row>
    <row r="2964" spans="5:13" x14ac:dyDescent="0.25">
      <c r="E2964" s="11">
        <v>295.89999999999998</v>
      </c>
      <c r="F2964" s="11">
        <f t="shared" si="277"/>
        <v>0.58697538545744132</v>
      </c>
      <c r="G2964" s="11">
        <f t="shared" si="276"/>
        <v>6.5944124490707603</v>
      </c>
      <c r="H2964" s="11">
        <f t="shared" si="278"/>
        <v>3.8707577891586591</v>
      </c>
      <c r="K2964" s="11">
        <f t="shared" si="279"/>
        <v>6.4271911686848357E-3</v>
      </c>
      <c r="L2964" s="11">
        <f t="shared" si="280"/>
        <v>1.660447777612518E-3</v>
      </c>
      <c r="M2964" s="11">
        <f t="shared" si="281"/>
        <v>3.8707577891586569</v>
      </c>
    </row>
    <row r="2965" spans="5:13" x14ac:dyDescent="0.25">
      <c r="E2965" s="11">
        <v>296</v>
      </c>
      <c r="F2965" s="11">
        <f t="shared" si="277"/>
        <v>0.58697538545744132</v>
      </c>
      <c r="G2965" s="11">
        <f t="shared" si="276"/>
        <v>6.5940410897853843</v>
      </c>
      <c r="H2965" s="11">
        <f t="shared" si="278"/>
        <v>3.8705398103989825</v>
      </c>
      <c r="K2965" s="11">
        <f t="shared" si="279"/>
        <v>6.4282771180325677E-3</v>
      </c>
      <c r="L2965" s="11">
        <f t="shared" si="280"/>
        <v>1.6608218576545095E-3</v>
      </c>
      <c r="M2965" s="11">
        <f t="shared" si="281"/>
        <v>3.8705398103989803</v>
      </c>
    </row>
    <row r="2966" spans="5:13" x14ac:dyDescent="0.25">
      <c r="E2966" s="11">
        <v>296.10000000000002</v>
      </c>
      <c r="F2966" s="11">
        <f t="shared" si="277"/>
        <v>0.58697538545744132</v>
      </c>
      <c r="G2966" s="11">
        <f t="shared" si="276"/>
        <v>6.5936698768402584</v>
      </c>
      <c r="H2966" s="11">
        <f t="shared" si="278"/>
        <v>3.8703219175374302</v>
      </c>
      <c r="K2966" s="11">
        <f t="shared" si="279"/>
        <v>6.4293628839583979E-3</v>
      </c>
      <c r="L2966" s="11">
        <f t="shared" si="280"/>
        <v>1.661195895572741E-3</v>
      </c>
      <c r="M2966" s="11">
        <f t="shared" si="281"/>
        <v>3.8703219175374293</v>
      </c>
    </row>
    <row r="2967" spans="5:13" x14ac:dyDescent="0.25">
      <c r="E2967" s="11">
        <v>296.2</v>
      </c>
      <c r="F2967" s="11">
        <f t="shared" si="277"/>
        <v>0.58697538545744132</v>
      </c>
      <c r="G2967" s="11">
        <f t="shared" si="276"/>
        <v>6.5932988101283234</v>
      </c>
      <c r="H2967" s="11">
        <f t="shared" si="278"/>
        <v>3.870104110511162</v>
      </c>
      <c r="K2967" s="11">
        <f t="shared" si="279"/>
        <v>6.4304484665552372E-3</v>
      </c>
      <c r="L2967" s="11">
        <f t="shared" si="280"/>
        <v>1.6615698913861792E-3</v>
      </c>
      <c r="M2967" s="11">
        <f t="shared" si="281"/>
        <v>3.870104110511162</v>
      </c>
    </row>
    <row r="2968" spans="5:13" x14ac:dyDescent="0.25">
      <c r="E2968" s="11">
        <v>296.3</v>
      </c>
      <c r="F2968" s="11">
        <f t="shared" si="277"/>
        <v>0.58697538545744132</v>
      </c>
      <c r="G2968" s="11">
        <f t="shared" si="276"/>
        <v>6.5929278895426275</v>
      </c>
      <c r="H2968" s="11">
        <f t="shared" si="278"/>
        <v>3.8698863892573989</v>
      </c>
      <c r="K2968" s="11">
        <f t="shared" si="279"/>
        <v>6.4315338659159177E-3</v>
      </c>
      <c r="L2968" s="11">
        <f t="shared" si="280"/>
        <v>1.6619438451137797E-3</v>
      </c>
      <c r="M2968" s="11">
        <f t="shared" si="281"/>
        <v>3.8698863892573958</v>
      </c>
    </row>
    <row r="2969" spans="5:13" x14ac:dyDescent="0.25">
      <c r="E2969" s="11">
        <v>296.39999999999998</v>
      </c>
      <c r="F2969" s="11">
        <f t="shared" si="277"/>
        <v>0.58697538545744132</v>
      </c>
      <c r="G2969" s="11">
        <f t="shared" si="276"/>
        <v>6.5925571149763469</v>
      </c>
      <c r="H2969" s="11">
        <f t="shared" si="278"/>
        <v>3.8696687537134387</v>
      </c>
      <c r="K2969" s="11">
        <f t="shared" si="279"/>
        <v>6.432619082133194E-3</v>
      </c>
      <c r="L2969" s="11">
        <f t="shared" si="280"/>
        <v>1.6623177567744733E-3</v>
      </c>
      <c r="M2969" s="11">
        <f t="shared" si="281"/>
        <v>3.8696687537134378</v>
      </c>
    </row>
    <row r="2970" spans="5:13" x14ac:dyDescent="0.25">
      <c r="E2970" s="11">
        <v>296.5</v>
      </c>
      <c r="F2970" s="11">
        <f t="shared" si="277"/>
        <v>0.58697538545744132</v>
      </c>
      <c r="G2970" s="11">
        <f t="shared" si="276"/>
        <v>6.5921864863227544</v>
      </c>
      <c r="H2970" s="11">
        <f t="shared" si="278"/>
        <v>3.8694512038166344</v>
      </c>
      <c r="K2970" s="11">
        <f t="shared" si="279"/>
        <v>6.433704115299743E-3</v>
      </c>
      <c r="L2970" s="11">
        <f t="shared" si="280"/>
        <v>1.6626916263871895E-3</v>
      </c>
      <c r="M2970" s="11">
        <f t="shared" si="281"/>
        <v>3.8694512038166313</v>
      </c>
    </row>
    <row r="2971" spans="5:13" x14ac:dyDescent="0.25">
      <c r="E2971" s="11">
        <v>296.60000000000002</v>
      </c>
      <c r="F2971" s="11">
        <f t="shared" si="277"/>
        <v>0.58697538545744132</v>
      </c>
      <c r="G2971" s="11">
        <f t="shared" si="276"/>
        <v>6.5918160034752509</v>
      </c>
      <c r="H2971" s="11">
        <f t="shared" si="278"/>
        <v>3.8692337395044158</v>
      </c>
      <c r="K2971" s="11">
        <f t="shared" si="279"/>
        <v>6.4347889655081624E-3</v>
      </c>
      <c r="L2971" s="11">
        <f t="shared" si="280"/>
        <v>1.6630654539708312E-3</v>
      </c>
      <c r="M2971" s="11">
        <f t="shared" si="281"/>
        <v>3.8692337395044123</v>
      </c>
    </row>
    <row r="2972" spans="5:13" x14ac:dyDescent="0.25">
      <c r="E2972" s="11">
        <v>296.7</v>
      </c>
      <c r="F2972" s="11">
        <f t="shared" si="277"/>
        <v>0.58697538545744132</v>
      </c>
      <c r="G2972" s="11">
        <f t="shared" si="276"/>
        <v>6.5914456663273446</v>
      </c>
      <c r="H2972" s="11">
        <f t="shared" si="278"/>
        <v>3.8690163607142742</v>
      </c>
      <c r="K2972" s="11">
        <f t="shared" si="279"/>
        <v>6.4358736328509704E-3</v>
      </c>
      <c r="L2972" s="11">
        <f t="shared" si="280"/>
        <v>1.6634392395442912E-3</v>
      </c>
      <c r="M2972" s="11">
        <f t="shared" si="281"/>
        <v>3.8690163607142725</v>
      </c>
    </row>
    <row r="2973" spans="5:13" x14ac:dyDescent="0.25">
      <c r="E2973" s="11">
        <v>296.8</v>
      </c>
      <c r="F2973" s="11">
        <f t="shared" si="277"/>
        <v>0.58697538545744132</v>
      </c>
      <c r="G2973" s="11">
        <f t="shared" si="276"/>
        <v>6.5910754747726594</v>
      </c>
      <c r="H2973" s="11">
        <f t="shared" si="278"/>
        <v>3.8687990673837698</v>
      </c>
      <c r="K2973" s="11">
        <f t="shared" si="279"/>
        <v>6.436958117420611E-3</v>
      </c>
      <c r="L2973" s="11">
        <f t="shared" si="280"/>
        <v>1.6638129831264485E-3</v>
      </c>
      <c r="M2973" s="11">
        <f t="shared" si="281"/>
        <v>3.8687990673837693</v>
      </c>
    </row>
    <row r="2974" spans="5:13" x14ac:dyDescent="0.25">
      <c r="E2974" s="11">
        <v>296.89999999999998</v>
      </c>
      <c r="F2974" s="11">
        <f t="shared" si="277"/>
        <v>0.58697538545744132</v>
      </c>
      <c r="G2974" s="11">
        <f t="shared" si="276"/>
        <v>6.5907054287049291</v>
      </c>
      <c r="H2974" s="11">
        <f t="shared" si="278"/>
        <v>3.868581859450527</v>
      </c>
      <c r="K2974" s="11">
        <f t="shared" si="279"/>
        <v>6.438042419309448E-3</v>
      </c>
      <c r="L2974" s="11">
        <f t="shared" si="280"/>
        <v>1.6641866847361669E-3</v>
      </c>
      <c r="M2974" s="11">
        <f t="shared" si="281"/>
        <v>3.8685818594505266</v>
      </c>
    </row>
    <row r="2975" spans="5:13" x14ac:dyDescent="0.25">
      <c r="E2975" s="11">
        <v>297</v>
      </c>
      <c r="F2975" s="11">
        <f t="shared" si="277"/>
        <v>0.58697538545744132</v>
      </c>
      <c r="G2975" s="11">
        <f t="shared" si="276"/>
        <v>6.5903355280180058</v>
      </c>
      <c r="H2975" s="11">
        <f t="shared" si="278"/>
        <v>3.8683647368522389</v>
      </c>
      <c r="K2975" s="11">
        <f t="shared" si="279"/>
        <v>6.4391265386097669E-3</v>
      </c>
      <c r="L2975" s="11">
        <f t="shared" si="280"/>
        <v>1.664560344392294E-3</v>
      </c>
      <c r="M2975" s="11">
        <f t="shared" si="281"/>
        <v>3.868364736852238</v>
      </c>
    </row>
    <row r="2976" spans="5:13" x14ac:dyDescent="0.25">
      <c r="E2976" s="11">
        <v>297.10000000000002</v>
      </c>
      <c r="F2976" s="11">
        <f t="shared" si="277"/>
        <v>0.58697538545744132</v>
      </c>
      <c r="G2976" s="11">
        <f t="shared" si="276"/>
        <v>6.5899657726058498</v>
      </c>
      <c r="H2976" s="11">
        <f t="shared" si="278"/>
        <v>3.8681476995266637</v>
      </c>
      <c r="K2976" s="11">
        <f t="shared" si="279"/>
        <v>6.4402104754137778E-3</v>
      </c>
      <c r="L2976" s="11">
        <f t="shared" si="280"/>
        <v>1.6649339621136641E-3</v>
      </c>
      <c r="M2976" s="11">
        <f t="shared" si="281"/>
        <v>3.8681476995266606</v>
      </c>
    </row>
    <row r="2977" spans="5:13" x14ac:dyDescent="0.25">
      <c r="E2977" s="11">
        <v>297.2</v>
      </c>
      <c r="F2977" s="11">
        <f t="shared" si="277"/>
        <v>0.58697538545744132</v>
      </c>
      <c r="G2977" s="11">
        <f t="shared" si="276"/>
        <v>6.5895961623625441</v>
      </c>
      <c r="H2977" s="11">
        <f t="shared" si="278"/>
        <v>3.8679307474116302</v>
      </c>
      <c r="K2977" s="11">
        <f t="shared" si="279"/>
        <v>6.4412942298136093E-3</v>
      </c>
      <c r="L2977" s="11">
        <f t="shared" si="280"/>
        <v>1.6653075379190903E-3</v>
      </c>
      <c r="M2977" s="11">
        <f t="shared" si="281"/>
        <v>3.8679307474116307</v>
      </c>
    </row>
    <row r="2978" spans="5:13" x14ac:dyDescent="0.25">
      <c r="E2978" s="11">
        <v>297.3</v>
      </c>
      <c r="F2978" s="11">
        <f t="shared" si="277"/>
        <v>0.58697538545744132</v>
      </c>
      <c r="G2978" s="11">
        <f t="shared" si="276"/>
        <v>6.5892266971822684</v>
      </c>
      <c r="H2978" s="11">
        <f t="shared" si="278"/>
        <v>3.8677138804450251</v>
      </c>
      <c r="K2978" s="11">
        <f t="shared" si="279"/>
        <v>6.4423778019013179E-3</v>
      </c>
      <c r="L2978" s="11">
        <f t="shared" si="280"/>
        <v>1.6656810718273846E-3</v>
      </c>
      <c r="M2978" s="11">
        <f t="shared" si="281"/>
        <v>3.8677138804450224</v>
      </c>
    </row>
    <row r="2979" spans="5:13" x14ac:dyDescent="0.25">
      <c r="E2979" s="11">
        <v>297.39999999999998</v>
      </c>
      <c r="F2979" s="11">
        <f t="shared" si="277"/>
        <v>0.58697538545744132</v>
      </c>
      <c r="G2979" s="11">
        <f t="shared" si="276"/>
        <v>6.5888573769593313</v>
      </c>
      <c r="H2979" s="11">
        <f t="shared" si="278"/>
        <v>3.8674970985648094</v>
      </c>
      <c r="K2979" s="11">
        <f t="shared" si="279"/>
        <v>6.443461191768877E-3</v>
      </c>
      <c r="L2979" s="11">
        <f t="shared" si="280"/>
        <v>1.6660545638573301E-3</v>
      </c>
      <c r="M2979" s="11">
        <f t="shared" si="281"/>
        <v>3.8674970985648058</v>
      </c>
    </row>
    <row r="2980" spans="5:13" x14ac:dyDescent="0.25">
      <c r="E2980" s="11">
        <v>297.5</v>
      </c>
      <c r="F2980" s="11">
        <f t="shared" si="277"/>
        <v>0.58697538545744132</v>
      </c>
      <c r="G2980" s="11">
        <f t="shared" si="276"/>
        <v>6.5884882015881407</v>
      </c>
      <c r="H2980" s="11">
        <f t="shared" si="278"/>
        <v>3.8672804017090034</v>
      </c>
      <c r="K2980" s="11">
        <f t="shared" si="279"/>
        <v>6.4445443995081878E-3</v>
      </c>
      <c r="L2980" s="11">
        <f t="shared" si="280"/>
        <v>1.6664280140277028E-3</v>
      </c>
      <c r="M2980" s="11">
        <f t="shared" si="281"/>
        <v>3.8672804017090012</v>
      </c>
    </row>
    <row r="2981" spans="5:13" x14ac:dyDescent="0.25">
      <c r="E2981" s="11">
        <v>297.60000000000002</v>
      </c>
      <c r="F2981" s="11">
        <f t="shared" si="277"/>
        <v>0.58697538545744132</v>
      </c>
      <c r="G2981" s="11">
        <f t="shared" si="276"/>
        <v>6.5881191709632283</v>
      </c>
      <c r="H2981" s="11">
        <f t="shared" si="278"/>
        <v>3.8670637898156999</v>
      </c>
      <c r="K2981" s="11">
        <f t="shared" si="279"/>
        <v>6.4456274252110719E-3</v>
      </c>
      <c r="L2981" s="11">
        <f t="shared" si="280"/>
        <v>1.6668014223572625E-3</v>
      </c>
      <c r="M2981" s="11">
        <f t="shared" si="281"/>
        <v>3.8670637898156981</v>
      </c>
    </row>
    <row r="2982" spans="5:13" x14ac:dyDescent="0.25">
      <c r="E2982" s="11">
        <v>297.7</v>
      </c>
      <c r="F2982" s="11">
        <f t="shared" si="277"/>
        <v>0.58697538545744132</v>
      </c>
      <c r="G2982" s="11">
        <f t="shared" si="276"/>
        <v>6.5877502849792302</v>
      </c>
      <c r="H2982" s="11">
        <f t="shared" si="278"/>
        <v>3.8668472628230526</v>
      </c>
      <c r="K2982" s="11">
        <f t="shared" si="279"/>
        <v>6.4467102689692709E-3</v>
      </c>
      <c r="L2982" s="11">
        <f t="shared" si="280"/>
        <v>1.6671747888647537E-3</v>
      </c>
      <c r="M2982" s="11">
        <f t="shared" si="281"/>
        <v>3.8668472628230512</v>
      </c>
    </row>
    <row r="2983" spans="5:13" x14ac:dyDescent="0.25">
      <c r="E2983" s="11">
        <v>297.8</v>
      </c>
      <c r="F2983" s="11">
        <f t="shared" si="277"/>
        <v>0.58697538545744132</v>
      </c>
      <c r="G2983" s="11">
        <f t="shared" si="276"/>
        <v>6.5873815435308982</v>
      </c>
      <c r="H2983" s="11">
        <f t="shared" si="278"/>
        <v>3.8666308206692839</v>
      </c>
      <c r="K2983" s="11">
        <f t="shared" si="279"/>
        <v>6.4477929308744556E-3</v>
      </c>
      <c r="L2983" s="11">
        <f t="shared" si="280"/>
        <v>1.6675481135689065E-3</v>
      </c>
      <c r="M2983" s="11">
        <f t="shared" si="281"/>
        <v>3.866630820669283</v>
      </c>
    </row>
    <row r="2984" spans="5:13" x14ac:dyDescent="0.25">
      <c r="E2984" s="11">
        <v>297.89999999999998</v>
      </c>
      <c r="F2984" s="11">
        <f t="shared" si="277"/>
        <v>0.58697538545744132</v>
      </c>
      <c r="G2984" s="11">
        <f t="shared" si="276"/>
        <v>6.5870129465130951</v>
      </c>
      <c r="H2984" s="11">
        <f t="shared" si="278"/>
        <v>3.8664144632926805</v>
      </c>
      <c r="K2984" s="11">
        <f t="shared" si="279"/>
        <v>6.4488754110182149E-3</v>
      </c>
      <c r="L2984" s="11">
        <f t="shared" si="280"/>
        <v>1.667921396488436E-3</v>
      </c>
      <c r="M2984" s="11">
        <f t="shared" si="281"/>
        <v>3.8664144632926809</v>
      </c>
    </row>
    <row r="2985" spans="5:13" x14ac:dyDescent="0.25">
      <c r="E2985" s="11">
        <v>298</v>
      </c>
      <c r="F2985" s="11">
        <f t="shared" si="277"/>
        <v>0.58697538545744132</v>
      </c>
      <c r="G2985" s="11">
        <f t="shared" si="276"/>
        <v>6.5866444938207929</v>
      </c>
      <c r="H2985" s="11">
        <f t="shared" si="278"/>
        <v>3.8661981906315934</v>
      </c>
      <c r="K2985" s="11">
        <f t="shared" si="279"/>
        <v>6.4499577094920633E-3</v>
      </c>
      <c r="L2985" s="11">
        <f t="shared" si="280"/>
        <v>1.6682946376420454E-3</v>
      </c>
      <c r="M2985" s="11">
        <f t="shared" si="281"/>
        <v>3.8661981906315921</v>
      </c>
    </row>
    <row r="2986" spans="5:13" x14ac:dyDescent="0.25">
      <c r="E2986" s="11">
        <v>298.10000000000002</v>
      </c>
      <c r="F2986" s="11">
        <f t="shared" si="277"/>
        <v>0.58697538545744132</v>
      </c>
      <c r="G2986" s="11">
        <f t="shared" si="276"/>
        <v>6.586276185349079</v>
      </c>
      <c r="H2986" s="11">
        <f t="shared" si="278"/>
        <v>3.8659820026244418</v>
      </c>
      <c r="K2986" s="11">
        <f t="shared" si="279"/>
        <v>6.4510398263874372E-3</v>
      </c>
      <c r="L2986" s="11">
        <f t="shared" si="280"/>
        <v>1.6686678370484193E-3</v>
      </c>
      <c r="M2986" s="11">
        <f t="shared" si="281"/>
        <v>3.8659820026244378</v>
      </c>
    </row>
    <row r="2987" spans="5:13" x14ac:dyDescent="0.25">
      <c r="E2987" s="11">
        <v>298.2</v>
      </c>
      <c r="F2987" s="11">
        <f t="shared" si="277"/>
        <v>0.58697538545744132</v>
      </c>
      <c r="G2987" s="11">
        <f t="shared" si="276"/>
        <v>6.5859080209931511</v>
      </c>
      <c r="H2987" s="11">
        <f t="shared" si="278"/>
        <v>3.8657658992097095</v>
      </c>
      <c r="K2987" s="11">
        <f t="shared" si="279"/>
        <v>6.4521217617956967E-3</v>
      </c>
      <c r="L2987" s="11">
        <f t="shared" si="280"/>
        <v>1.6690409947262262E-3</v>
      </c>
      <c r="M2987" s="11">
        <f t="shared" si="281"/>
        <v>3.865765899209709</v>
      </c>
    </row>
    <row r="2988" spans="5:13" x14ac:dyDescent="0.25">
      <c r="E2988" s="11">
        <v>298.3</v>
      </c>
      <c r="F2988" s="11">
        <f t="shared" si="277"/>
        <v>0.58697538545744132</v>
      </c>
      <c r="G2988" s="11">
        <f t="shared" si="276"/>
        <v>6.585540000648316</v>
      </c>
      <c r="H2988" s="11">
        <f t="shared" si="278"/>
        <v>3.8655498803259438</v>
      </c>
      <c r="K2988" s="11">
        <f t="shared" si="279"/>
        <v>6.4532035158081256E-3</v>
      </c>
      <c r="L2988" s="11">
        <f t="shared" si="280"/>
        <v>1.669414110694128E-3</v>
      </c>
      <c r="M2988" s="11">
        <f t="shared" si="281"/>
        <v>3.865549880325942</v>
      </c>
    </row>
    <row r="2989" spans="5:13" x14ac:dyDescent="0.25">
      <c r="E2989" s="11">
        <v>298.39999999999998</v>
      </c>
      <c r="F2989" s="11">
        <f t="shared" si="277"/>
        <v>0.58697538545744132</v>
      </c>
      <c r="G2989" s="11">
        <f t="shared" si="276"/>
        <v>6.5851721242099952</v>
      </c>
      <c r="H2989" s="11">
        <f t="shared" si="278"/>
        <v>3.8653339459117597</v>
      </c>
      <c r="K2989" s="11">
        <f t="shared" si="279"/>
        <v>6.4542850885159313E-3</v>
      </c>
      <c r="L2989" s="11">
        <f t="shared" si="280"/>
        <v>1.6697871849707651E-3</v>
      </c>
      <c r="M2989" s="11">
        <f t="shared" si="281"/>
        <v>3.8653339459117562</v>
      </c>
    </row>
    <row r="2990" spans="5:13" x14ac:dyDescent="0.25">
      <c r="E2990" s="11">
        <v>298.5</v>
      </c>
      <c r="F2990" s="11">
        <f t="shared" si="277"/>
        <v>0.58697538545744132</v>
      </c>
      <c r="G2990" s="11">
        <f t="shared" si="276"/>
        <v>6.5848043915737211</v>
      </c>
      <c r="H2990" s="11">
        <f t="shared" si="278"/>
        <v>3.8651180959058373</v>
      </c>
      <c r="K2990" s="11">
        <f t="shared" si="279"/>
        <v>6.4553664800102448E-3</v>
      </c>
      <c r="L2990" s="11">
        <f t="shared" si="280"/>
        <v>1.6701602175747629E-3</v>
      </c>
      <c r="M2990" s="11">
        <f t="shared" si="281"/>
        <v>3.8651180959058364</v>
      </c>
    </row>
    <row r="2991" spans="5:13" x14ac:dyDescent="0.25">
      <c r="E2991" s="11">
        <v>298.60000000000002</v>
      </c>
      <c r="F2991" s="11">
        <f t="shared" si="277"/>
        <v>0.58697538545744132</v>
      </c>
      <c r="G2991" s="11">
        <f t="shared" si="276"/>
        <v>6.5844368026351319</v>
      </c>
      <c r="H2991" s="11">
        <f t="shared" si="278"/>
        <v>3.864902330246919</v>
      </c>
      <c r="K2991" s="11">
        <f t="shared" si="279"/>
        <v>6.4564476903821201E-3</v>
      </c>
      <c r="L2991" s="11">
        <f t="shared" si="280"/>
        <v>1.6705332085247375E-3</v>
      </c>
      <c r="M2991" s="11">
        <f t="shared" si="281"/>
        <v>3.864902330246919</v>
      </c>
    </row>
    <row r="2992" spans="5:13" x14ac:dyDescent="0.25">
      <c r="E2992" s="11">
        <v>298.7</v>
      </c>
      <c r="F2992" s="11">
        <f t="shared" si="277"/>
        <v>0.58697538545744132</v>
      </c>
      <c r="G2992" s="11">
        <f t="shared" si="276"/>
        <v>6.5840693572899793</v>
      </c>
      <c r="H2992" s="11">
        <f t="shared" si="278"/>
        <v>3.8646866488738136</v>
      </c>
      <c r="K2992" s="11">
        <f t="shared" si="279"/>
        <v>6.4575287197225347E-3</v>
      </c>
      <c r="L2992" s="11">
        <f t="shared" si="280"/>
        <v>1.6709061578392879E-3</v>
      </c>
      <c r="M2992" s="11">
        <f t="shared" si="281"/>
        <v>3.8646866488738123</v>
      </c>
    </row>
    <row r="2993" spans="5:13" x14ac:dyDescent="0.25">
      <c r="E2993" s="11">
        <v>298.8</v>
      </c>
      <c r="F2993" s="11">
        <f t="shared" si="277"/>
        <v>0.58697538545744132</v>
      </c>
      <c r="G2993" s="11">
        <f t="shared" si="276"/>
        <v>6.583702055434129</v>
      </c>
      <c r="H2993" s="11">
        <f t="shared" si="278"/>
        <v>3.8644710517253964</v>
      </c>
      <c r="K2993" s="11">
        <f t="shared" si="279"/>
        <v>6.4586095681223917E-3</v>
      </c>
      <c r="L2993" s="11">
        <f t="shared" si="280"/>
        <v>1.6712790655369959E-3</v>
      </c>
      <c r="M2993" s="11">
        <f t="shared" si="281"/>
        <v>3.864471051725396</v>
      </c>
    </row>
    <row r="2994" spans="5:13" x14ac:dyDescent="0.25">
      <c r="E2994" s="11">
        <v>298.89999999999998</v>
      </c>
      <c r="F2994" s="11">
        <f t="shared" si="277"/>
        <v>0.58697538545744132</v>
      </c>
      <c r="G2994" s="11">
        <f t="shared" si="276"/>
        <v>6.5833348969635512</v>
      </c>
      <c r="H2994" s="11">
        <f t="shared" si="278"/>
        <v>3.8642555387406055</v>
      </c>
      <c r="K2994" s="11">
        <f t="shared" si="279"/>
        <v>6.4596902356725168E-3</v>
      </c>
      <c r="L2994" s="11">
        <f t="shared" si="280"/>
        <v>1.6716519316364333E-3</v>
      </c>
      <c r="M2994" s="11">
        <f t="shared" si="281"/>
        <v>3.8642555387406041</v>
      </c>
    </row>
    <row r="2995" spans="5:13" x14ac:dyDescent="0.25">
      <c r="E2995" s="11">
        <v>299</v>
      </c>
      <c r="F2995" s="11">
        <f t="shared" si="277"/>
        <v>0.58697538545744132</v>
      </c>
      <c r="G2995" s="11">
        <f t="shared" si="276"/>
        <v>6.5829678817743309</v>
      </c>
      <c r="H2995" s="11">
        <f t="shared" si="278"/>
        <v>3.8640401098584438</v>
      </c>
      <c r="K2995" s="11">
        <f t="shared" si="279"/>
        <v>6.4607707224636603E-3</v>
      </c>
      <c r="L2995" s="11">
        <f t="shared" si="280"/>
        <v>1.6720247561561538E-3</v>
      </c>
      <c r="M2995" s="11">
        <f t="shared" si="281"/>
        <v>3.8640401098584425</v>
      </c>
    </row>
    <row r="2996" spans="5:13" x14ac:dyDescent="0.25">
      <c r="E2996" s="11">
        <v>299.10000000000002</v>
      </c>
      <c r="F2996" s="11">
        <f t="shared" si="277"/>
        <v>0.58697538545744132</v>
      </c>
      <c r="G2996" s="11">
        <f t="shared" si="276"/>
        <v>6.5826010097626595</v>
      </c>
      <c r="H2996" s="11">
        <f t="shared" si="278"/>
        <v>3.8638247650179793</v>
      </c>
      <c r="K2996" s="11">
        <f t="shared" si="279"/>
        <v>6.4618510285864962E-3</v>
      </c>
      <c r="L2996" s="11">
        <f t="shared" si="280"/>
        <v>1.6723975391146992E-3</v>
      </c>
      <c r="M2996" s="11">
        <f t="shared" si="281"/>
        <v>3.8638247650179771</v>
      </c>
    </row>
    <row r="2997" spans="5:13" x14ac:dyDescent="0.25">
      <c r="E2997" s="11">
        <v>299.2</v>
      </c>
      <c r="F2997" s="11">
        <f t="shared" si="277"/>
        <v>0.58697538545744132</v>
      </c>
      <c r="G2997" s="11">
        <f t="shared" si="276"/>
        <v>6.5822342808248422</v>
      </c>
      <c r="H2997" s="11">
        <f t="shared" si="278"/>
        <v>3.863609504158346</v>
      </c>
      <c r="K2997" s="11">
        <f t="shared" si="279"/>
        <v>6.4629311541316223E-3</v>
      </c>
      <c r="L2997" s="11">
        <f t="shared" si="280"/>
        <v>1.6727702805305941E-3</v>
      </c>
      <c r="M2997" s="11">
        <f t="shared" si="281"/>
        <v>3.8636095041583438</v>
      </c>
    </row>
    <row r="2998" spans="5:13" x14ac:dyDescent="0.25">
      <c r="E2998" s="11">
        <v>299.3</v>
      </c>
      <c r="F2998" s="11">
        <f t="shared" si="277"/>
        <v>0.58697538545744132</v>
      </c>
      <c r="G2998" s="11">
        <f t="shared" si="276"/>
        <v>6.5818676948572916</v>
      </c>
      <c r="H2998" s="11">
        <f t="shared" si="278"/>
        <v>3.8633943272187397</v>
      </c>
      <c r="K2998" s="11">
        <f t="shared" si="279"/>
        <v>6.4640110991895632E-3</v>
      </c>
      <c r="L2998" s="11">
        <f t="shared" si="280"/>
        <v>1.6731429804223502E-3</v>
      </c>
      <c r="M2998" s="11">
        <f t="shared" si="281"/>
        <v>3.8633943272187401</v>
      </c>
    </row>
    <row r="2999" spans="5:13" x14ac:dyDescent="0.25">
      <c r="E2999" s="11">
        <v>299.39999999999998</v>
      </c>
      <c r="F2999" s="11">
        <f t="shared" si="277"/>
        <v>0.58697538545744132</v>
      </c>
      <c r="G2999" s="11">
        <f t="shared" si="276"/>
        <v>6.5815012517565279</v>
      </c>
      <c r="H2999" s="11">
        <f t="shared" si="278"/>
        <v>3.8631792341384203</v>
      </c>
      <c r="K2999" s="11">
        <f t="shared" si="279"/>
        <v>6.4650908638507632E-3</v>
      </c>
      <c r="L2999" s="11">
        <f t="shared" si="280"/>
        <v>1.6735156388084675E-3</v>
      </c>
      <c r="M2999" s="11">
        <f t="shared" si="281"/>
        <v>3.8631792341384195</v>
      </c>
    </row>
    <row r="3000" spans="5:13" x14ac:dyDescent="0.25">
      <c r="E3000" s="11">
        <v>299.5</v>
      </c>
      <c r="F3000" s="11">
        <f t="shared" si="277"/>
        <v>0.58697538545744132</v>
      </c>
      <c r="G3000" s="11">
        <f t="shared" si="276"/>
        <v>6.581134951419183</v>
      </c>
      <c r="H3000" s="11">
        <f t="shared" si="278"/>
        <v>3.8629642248567144</v>
      </c>
      <c r="K3000" s="11">
        <f t="shared" si="279"/>
        <v>6.4661704482055962E-3</v>
      </c>
      <c r="L3000" s="11">
        <f t="shared" si="280"/>
        <v>1.6738882557074273E-3</v>
      </c>
      <c r="M3000" s="11">
        <f t="shared" si="281"/>
        <v>3.8629642248567122</v>
      </c>
    </row>
    <row r="3001" spans="5:13" x14ac:dyDescent="0.25">
      <c r="E3001" s="11">
        <v>299.60000000000002</v>
      </c>
      <c r="F3001" s="11">
        <f t="shared" si="277"/>
        <v>0.58697538545744132</v>
      </c>
      <c r="G3001" s="11">
        <f t="shared" si="276"/>
        <v>6.5807687937420027</v>
      </c>
      <c r="H3001" s="11">
        <f t="shared" si="278"/>
        <v>3.862749299313013</v>
      </c>
      <c r="K3001" s="11">
        <f t="shared" si="279"/>
        <v>6.4672498523443579E-3</v>
      </c>
      <c r="L3001" s="11">
        <f t="shared" si="280"/>
        <v>1.6742608311376957E-3</v>
      </c>
      <c r="M3001" s="11">
        <f t="shared" si="281"/>
        <v>3.8627492993130135</v>
      </c>
    </row>
    <row r="3002" spans="5:13" x14ac:dyDescent="0.25">
      <c r="E3002" s="11">
        <v>299.7</v>
      </c>
      <c r="F3002" s="11">
        <f t="shared" si="277"/>
        <v>0.58697538545744132</v>
      </c>
      <c r="G3002" s="11">
        <f t="shared" si="276"/>
        <v>6.5804027786218304</v>
      </c>
      <c r="H3002" s="11">
        <f t="shared" si="278"/>
        <v>3.8625344574467668</v>
      </c>
      <c r="K3002" s="11">
        <f t="shared" si="279"/>
        <v>6.4683290763572678E-3</v>
      </c>
      <c r="L3002" s="11">
        <f t="shared" si="280"/>
        <v>1.674633365117731E-3</v>
      </c>
      <c r="M3002" s="11">
        <f t="shared" si="281"/>
        <v>3.8625344574467664</v>
      </c>
    </row>
    <row r="3003" spans="5:13" x14ac:dyDescent="0.25">
      <c r="E3003" s="11">
        <v>299.8</v>
      </c>
      <c r="F3003" s="11">
        <f t="shared" si="277"/>
        <v>0.58697538545744132</v>
      </c>
      <c r="G3003" s="11">
        <f t="shared" si="276"/>
        <v>6.5800369059556294</v>
      </c>
      <c r="H3003" s="11">
        <f t="shared" si="278"/>
        <v>3.8623196991974953</v>
      </c>
      <c r="K3003" s="11">
        <f t="shared" si="279"/>
        <v>6.4694081203344727E-3</v>
      </c>
      <c r="L3003" s="11">
        <f t="shared" si="280"/>
        <v>1.6750058576659713E-3</v>
      </c>
      <c r="M3003" s="11">
        <f t="shared" si="281"/>
        <v>3.8623196991974931</v>
      </c>
    </row>
    <row r="3004" spans="5:13" x14ac:dyDescent="0.25">
      <c r="E3004" s="11">
        <v>299.89999999999998</v>
      </c>
      <c r="F3004" s="11">
        <f t="shared" si="277"/>
        <v>0.58697538545744132</v>
      </c>
      <c r="G3004" s="11">
        <f t="shared" si="276"/>
        <v>6.5796711756404669</v>
      </c>
      <c r="H3004" s="11">
        <f t="shared" si="278"/>
        <v>3.8621050245047792</v>
      </c>
      <c r="K3004" s="11">
        <f t="shared" si="279"/>
        <v>6.4704869843660419E-3</v>
      </c>
      <c r="L3004" s="11">
        <f t="shared" si="280"/>
        <v>1.6753783088008399E-3</v>
      </c>
      <c r="M3004" s="11">
        <f t="shared" si="281"/>
        <v>3.8621050245047783</v>
      </c>
    </row>
    <row r="3005" spans="5:13" x14ac:dyDescent="0.25">
      <c r="E3005" s="11">
        <v>300</v>
      </c>
      <c r="F3005" s="11">
        <f t="shared" si="277"/>
        <v>0.58697538545744132</v>
      </c>
      <c r="G3005" s="11">
        <f t="shared" si="276"/>
        <v>6.5793055875735194</v>
      </c>
      <c r="H3005" s="11">
        <f t="shared" si="278"/>
        <v>3.8618904333082642</v>
      </c>
      <c r="K3005" s="11">
        <f t="shared" si="279"/>
        <v>6.471565668541973E-3</v>
      </c>
      <c r="L3005" s="11">
        <f t="shared" si="280"/>
        <v>1.6757507185407507E-3</v>
      </c>
      <c r="M3005" s="11">
        <f t="shared" si="281"/>
        <v>3.8618904333082629</v>
      </c>
    </row>
    <row r="3006" spans="5:13" x14ac:dyDescent="0.25">
      <c r="E3006" s="11">
        <v>300.10000000000002</v>
      </c>
      <c r="F3006" s="11">
        <f t="shared" si="277"/>
        <v>0.58697538545744132</v>
      </c>
      <c r="G3006" s="11">
        <f t="shared" si="276"/>
        <v>6.5789401416520707</v>
      </c>
      <c r="H3006" s="11">
        <f t="shared" si="278"/>
        <v>3.861675925547658</v>
      </c>
      <c r="K3006" s="11">
        <f t="shared" si="279"/>
        <v>6.4726441729521843E-3</v>
      </c>
      <c r="L3006" s="11">
        <f t="shared" si="280"/>
        <v>1.6761230869041003E-3</v>
      </c>
      <c r="M3006" s="11">
        <f t="shared" si="281"/>
        <v>3.8616759255476549</v>
      </c>
    </row>
    <row r="3007" spans="5:13" x14ac:dyDescent="0.25">
      <c r="E3007" s="11">
        <v>300.2</v>
      </c>
      <c r="F3007" s="11">
        <f t="shared" si="277"/>
        <v>0.58697538545744132</v>
      </c>
      <c r="G3007" s="11">
        <f t="shared" si="276"/>
        <v>6.5785748377735178</v>
      </c>
      <c r="H3007" s="11">
        <f t="shared" si="278"/>
        <v>3.8614615011627351</v>
      </c>
      <c r="K3007" s="11">
        <f t="shared" si="279"/>
        <v>6.4737224976865217E-3</v>
      </c>
      <c r="L3007" s="11">
        <f t="shared" si="280"/>
        <v>1.6764954139092683E-3</v>
      </c>
      <c r="M3007" s="11">
        <f t="shared" si="281"/>
        <v>3.8614615011627338</v>
      </c>
    </row>
    <row r="3008" spans="5:13" x14ac:dyDescent="0.25">
      <c r="E3008" s="11">
        <v>300.3</v>
      </c>
      <c r="F3008" s="11">
        <f t="shared" si="277"/>
        <v>0.58697538545744132</v>
      </c>
      <c r="G3008" s="11">
        <f t="shared" si="276"/>
        <v>6.5782096758353594</v>
      </c>
      <c r="H3008" s="11">
        <f t="shared" si="278"/>
        <v>3.8612471600933302</v>
      </c>
      <c r="K3008" s="11">
        <f t="shared" si="279"/>
        <v>6.4748006428347552E-3</v>
      </c>
      <c r="L3008" s="11">
        <f t="shared" si="280"/>
        <v>1.6768676995746257E-3</v>
      </c>
      <c r="M3008" s="11">
        <f t="shared" si="281"/>
        <v>3.861247160093328</v>
      </c>
    </row>
    <row r="3009" spans="5:13" x14ac:dyDescent="0.25">
      <c r="E3009" s="11">
        <v>300.39999999999998</v>
      </c>
      <c r="F3009" s="11">
        <f t="shared" si="277"/>
        <v>0.58697538545744132</v>
      </c>
      <c r="G3009" s="11">
        <f t="shared" si="276"/>
        <v>6.5778446557352064</v>
      </c>
      <c r="H3009" s="11">
        <f t="shared" si="278"/>
        <v>3.861032902279343</v>
      </c>
      <c r="K3009" s="11">
        <f t="shared" si="279"/>
        <v>6.4758786084865815E-3</v>
      </c>
      <c r="L3009" s="11">
        <f t="shared" si="280"/>
        <v>1.677239943918525E-3</v>
      </c>
      <c r="M3009" s="11">
        <f t="shared" si="281"/>
        <v>3.8610329022793408</v>
      </c>
    </row>
    <row r="3010" spans="5:13" x14ac:dyDescent="0.25">
      <c r="E3010" s="11">
        <v>300.5</v>
      </c>
      <c r="F3010" s="11">
        <f t="shared" si="277"/>
        <v>0.58697538545744132</v>
      </c>
      <c r="G3010" s="11">
        <f t="shared" si="276"/>
        <v>6.577479777370776</v>
      </c>
      <c r="H3010" s="11">
        <f t="shared" si="278"/>
        <v>3.8608187276607366</v>
      </c>
      <c r="K3010" s="11">
        <f t="shared" si="279"/>
        <v>6.4769563947316231E-3</v>
      </c>
      <c r="L3010" s="11">
        <f t="shared" si="280"/>
        <v>1.6776121469593056E-3</v>
      </c>
      <c r="M3010" s="11">
        <f t="shared" si="281"/>
        <v>3.8608187276607366</v>
      </c>
    </row>
    <row r="3011" spans="5:13" x14ac:dyDescent="0.25">
      <c r="E3011" s="11">
        <v>300.60000000000002</v>
      </c>
      <c r="F3011" s="11">
        <f t="shared" si="277"/>
        <v>0.58697538545744132</v>
      </c>
      <c r="G3011" s="11">
        <f t="shared" si="276"/>
        <v>6.5771150406398933</v>
      </c>
      <c r="H3011" s="11">
        <f t="shared" si="278"/>
        <v>3.8606046361775364</v>
      </c>
      <c r="K3011" s="11">
        <f t="shared" si="279"/>
        <v>6.4780340016594249E-3</v>
      </c>
      <c r="L3011" s="11">
        <f t="shared" si="280"/>
        <v>1.6779843087152942E-3</v>
      </c>
      <c r="M3011" s="11">
        <f t="shared" si="281"/>
        <v>3.8606046361775372</v>
      </c>
    </row>
    <row r="3012" spans="5:13" x14ac:dyDescent="0.25">
      <c r="E3012" s="11">
        <v>300.7</v>
      </c>
      <c r="F3012" s="11">
        <f t="shared" si="277"/>
        <v>0.58697538545744132</v>
      </c>
      <c r="G3012" s="11">
        <f t="shared" si="276"/>
        <v>6.576750445440493</v>
      </c>
      <c r="H3012" s="11">
        <f t="shared" si="278"/>
        <v>3.8603906277698323</v>
      </c>
      <c r="K3012" s="11">
        <f t="shared" si="279"/>
        <v>6.4791114293594586E-3</v>
      </c>
      <c r="L3012" s="11">
        <f t="shared" si="280"/>
        <v>1.6783564292048021E-3</v>
      </c>
      <c r="M3012" s="11">
        <f t="shared" si="281"/>
        <v>3.8603906277698314</v>
      </c>
    </row>
    <row r="3013" spans="5:13" x14ac:dyDescent="0.25">
      <c r="E3013" s="11">
        <v>300.8</v>
      </c>
      <c r="F3013" s="11">
        <f t="shared" si="277"/>
        <v>0.58697538545744132</v>
      </c>
      <c r="G3013" s="11">
        <f t="shared" ref="G3013:G3076" si="282">((4*$C$2*10^6)/(3*E3013))^(1/6)</f>
        <v>6.5763859916706142</v>
      </c>
      <c r="H3013" s="11">
        <f t="shared" si="278"/>
        <v>3.8601767023777764</v>
      </c>
      <c r="K3013" s="11">
        <f t="shared" si="279"/>
        <v>6.4801886779211233E-3</v>
      </c>
      <c r="L3013" s="11">
        <f t="shared" si="280"/>
        <v>1.6787285084461253E-3</v>
      </c>
      <c r="M3013" s="11">
        <f t="shared" si="281"/>
        <v>3.8601767023777742</v>
      </c>
    </row>
    <row r="3014" spans="5:13" x14ac:dyDescent="0.25">
      <c r="E3014" s="11">
        <v>300.89999999999998</v>
      </c>
      <c r="F3014" s="11">
        <f t="shared" ref="F3014:F3077" si="283">(4/3.14)*(2/(3*3.14))^0.5</f>
        <v>0.58697538545744132</v>
      </c>
      <c r="G3014" s="11">
        <f t="shared" si="282"/>
        <v>6.576021679228405</v>
      </c>
      <c r="H3014" s="11">
        <f t="shared" ref="H3014:H3077" si="284">G3014*F3014</f>
        <v>3.8599628599415836</v>
      </c>
      <c r="K3014" s="11">
        <f t="shared" ref="K3014:K3077" si="285">4*(E3014/(2*3.14*$C$2*10^6))^0.5</f>
        <v>6.4812657474337424E-3</v>
      </c>
      <c r="L3014" s="11">
        <f t="shared" ref="L3014:L3077" si="286">3.14*(((3*E3014)/(4*$C$2*10^6))^(2/3))</f>
        <v>1.6791005464575459E-3</v>
      </c>
      <c r="M3014" s="11">
        <f t="shared" si="281"/>
        <v>3.8599628599415823</v>
      </c>
    </row>
    <row r="3015" spans="5:13" x14ac:dyDescent="0.25">
      <c r="E3015" s="11">
        <v>301</v>
      </c>
      <c r="F3015" s="11">
        <f t="shared" si="283"/>
        <v>0.58697538545744132</v>
      </c>
      <c r="G3015" s="11">
        <f t="shared" si="282"/>
        <v>6.5756575080121218</v>
      </c>
      <c r="H3015" s="11">
        <f t="shared" si="284"/>
        <v>3.8597491004015332</v>
      </c>
      <c r="K3015" s="11">
        <f t="shared" si="285"/>
        <v>6.4823426379865649E-3</v>
      </c>
      <c r="L3015" s="11">
        <f t="shared" si="286"/>
        <v>1.6794725432573328E-3</v>
      </c>
      <c r="M3015" s="11">
        <f t="shared" ref="M3015:M3078" si="287">K3015/L3015</f>
        <v>3.8597491004015332</v>
      </c>
    </row>
    <row r="3016" spans="5:13" x14ac:dyDescent="0.25">
      <c r="E3016" s="11">
        <v>301.10000000000002</v>
      </c>
      <c r="F3016" s="11">
        <f t="shared" si="283"/>
        <v>0.58697538545744132</v>
      </c>
      <c r="G3016" s="11">
        <f t="shared" si="282"/>
        <v>6.5752934779201233</v>
      </c>
      <c r="H3016" s="11">
        <f t="shared" si="284"/>
        <v>3.8595354236979644</v>
      </c>
      <c r="K3016" s="11">
        <f t="shared" si="285"/>
        <v>6.483419349668766E-3</v>
      </c>
      <c r="L3016" s="11">
        <f t="shared" si="286"/>
        <v>1.6798444988637428E-3</v>
      </c>
      <c r="M3016" s="11">
        <f t="shared" si="287"/>
        <v>3.8595354236979618</v>
      </c>
    </row>
    <row r="3017" spans="5:13" x14ac:dyDescent="0.25">
      <c r="E3017" s="11">
        <v>301.2</v>
      </c>
      <c r="F3017" s="11">
        <f t="shared" si="283"/>
        <v>0.58697538545744132</v>
      </c>
      <c r="G3017" s="11">
        <f t="shared" si="282"/>
        <v>6.5749295888508819</v>
      </c>
      <c r="H3017" s="11">
        <f t="shared" si="284"/>
        <v>3.8593218297712828</v>
      </c>
      <c r="K3017" s="11">
        <f t="shared" si="285"/>
        <v>6.4844958825694471E-3</v>
      </c>
      <c r="L3017" s="11">
        <f t="shared" si="286"/>
        <v>1.680216413295013E-3</v>
      </c>
      <c r="M3017" s="11">
        <f t="shared" si="287"/>
        <v>3.8593218297712801</v>
      </c>
    </row>
    <row r="3018" spans="5:13" x14ac:dyDescent="0.25">
      <c r="E3018" s="11">
        <v>301.3</v>
      </c>
      <c r="F3018" s="11">
        <f t="shared" si="283"/>
        <v>0.58697538545744132</v>
      </c>
      <c r="G3018" s="11">
        <f t="shared" si="282"/>
        <v>6.5745658407029719</v>
      </c>
      <c r="H3018" s="11">
        <f t="shared" si="284"/>
        <v>3.8591083185619537</v>
      </c>
      <c r="K3018" s="11">
        <f t="shared" si="285"/>
        <v>6.4855722367776359E-3</v>
      </c>
      <c r="L3018" s="11">
        <f t="shared" si="286"/>
        <v>1.6805882865693702E-3</v>
      </c>
      <c r="M3018" s="11">
        <f t="shared" si="287"/>
        <v>3.8591083185619528</v>
      </c>
    </row>
    <row r="3019" spans="5:13" x14ac:dyDescent="0.25">
      <c r="E3019" s="11">
        <v>301.39999999999998</v>
      </c>
      <c r="F3019" s="11">
        <f t="shared" si="283"/>
        <v>0.58697538545744132</v>
      </c>
      <c r="G3019" s="11">
        <f t="shared" si="282"/>
        <v>6.5742022333750754</v>
      </c>
      <c r="H3019" s="11">
        <f t="shared" si="284"/>
        <v>3.8588948900105065</v>
      </c>
      <c r="K3019" s="11">
        <f t="shared" si="285"/>
        <v>6.4866484123822848E-3</v>
      </c>
      <c r="L3019" s="11">
        <f t="shared" si="286"/>
        <v>1.6809601187050287E-3</v>
      </c>
      <c r="M3019" s="11">
        <f t="shared" si="287"/>
        <v>3.8588948900105038</v>
      </c>
    </row>
    <row r="3020" spans="5:13" x14ac:dyDescent="0.25">
      <c r="E3020" s="11">
        <v>301.5</v>
      </c>
      <c r="F3020" s="11">
        <f t="shared" si="283"/>
        <v>0.58697538545744132</v>
      </c>
      <c r="G3020" s="11">
        <f t="shared" si="282"/>
        <v>6.5738387667659817</v>
      </c>
      <c r="H3020" s="11">
        <f t="shared" si="284"/>
        <v>3.8586815440575326</v>
      </c>
      <c r="K3020" s="11">
        <f t="shared" si="285"/>
        <v>6.4877244094722741E-3</v>
      </c>
      <c r="L3020" s="11">
        <f t="shared" si="286"/>
        <v>1.6813319097201827E-3</v>
      </c>
      <c r="M3020" s="11">
        <f t="shared" si="287"/>
        <v>3.8586815440575322</v>
      </c>
    </row>
    <row r="3021" spans="5:13" x14ac:dyDescent="0.25">
      <c r="E3021" s="11">
        <v>301.60000000000002</v>
      </c>
      <c r="F3021" s="11">
        <f t="shared" si="283"/>
        <v>0.58697538545744132</v>
      </c>
      <c r="G3021" s="11">
        <f t="shared" si="282"/>
        <v>6.5734754407745859</v>
      </c>
      <c r="H3021" s="11">
        <f t="shared" si="284"/>
        <v>3.8584682806436867</v>
      </c>
      <c r="K3021" s="11">
        <f t="shared" si="285"/>
        <v>6.4888002281364102E-3</v>
      </c>
      <c r="L3021" s="11">
        <f t="shared" si="286"/>
        <v>1.6817036596330189E-3</v>
      </c>
      <c r="M3021" s="11">
        <f t="shared" si="287"/>
        <v>3.8584682806436867</v>
      </c>
    </row>
    <row r="3022" spans="5:13" x14ac:dyDescent="0.25">
      <c r="E3022" s="11">
        <v>301.7</v>
      </c>
      <c r="F3022" s="11">
        <f t="shared" si="283"/>
        <v>0.58697538545744132</v>
      </c>
      <c r="G3022" s="11">
        <f t="shared" si="282"/>
        <v>6.573112255299888</v>
      </c>
      <c r="H3022" s="11">
        <f t="shared" si="284"/>
        <v>3.8582550997096834</v>
      </c>
      <c r="K3022" s="11">
        <f t="shared" si="285"/>
        <v>6.4898758684634227E-3</v>
      </c>
      <c r="L3022" s="11">
        <f t="shared" si="286"/>
        <v>1.6820753684617061E-3</v>
      </c>
      <c r="M3022" s="11">
        <f t="shared" si="287"/>
        <v>3.8582550997096834</v>
      </c>
    </row>
    <row r="3023" spans="5:13" x14ac:dyDescent="0.25">
      <c r="E3023" s="11">
        <v>301.8</v>
      </c>
      <c r="F3023" s="11">
        <f t="shared" si="283"/>
        <v>0.58697538545744132</v>
      </c>
      <c r="G3023" s="11">
        <f t="shared" si="282"/>
        <v>6.5727492102409943</v>
      </c>
      <c r="H3023" s="11">
        <f t="shared" si="284"/>
        <v>3.8580420011963006</v>
      </c>
      <c r="K3023" s="11">
        <f t="shared" si="285"/>
        <v>6.490951330541974E-3</v>
      </c>
      <c r="L3023" s="11">
        <f t="shared" si="286"/>
        <v>1.6824470362244016E-3</v>
      </c>
      <c r="M3023" s="11">
        <f t="shared" si="287"/>
        <v>3.8580420011962997</v>
      </c>
    </row>
    <row r="3024" spans="5:13" x14ac:dyDescent="0.25">
      <c r="E3024" s="11">
        <v>301.89999999999998</v>
      </c>
      <c r="F3024" s="11">
        <f t="shared" si="283"/>
        <v>0.58697538545744132</v>
      </c>
      <c r="G3024" s="11">
        <f t="shared" si="282"/>
        <v>6.5723863054971199</v>
      </c>
      <c r="H3024" s="11">
        <f t="shared" si="284"/>
        <v>3.8578289850443808</v>
      </c>
      <c r="K3024" s="11">
        <f t="shared" si="285"/>
        <v>6.492026614460647E-3</v>
      </c>
      <c r="L3024" s="11">
        <f t="shared" si="286"/>
        <v>1.6828186629392447E-3</v>
      </c>
      <c r="M3024" s="11">
        <f t="shared" si="287"/>
        <v>3.8578289850443799</v>
      </c>
    </row>
    <row r="3025" spans="5:13" x14ac:dyDescent="0.25">
      <c r="E3025" s="11">
        <v>302</v>
      </c>
      <c r="F3025" s="11">
        <f t="shared" si="283"/>
        <v>0.58697538545744132</v>
      </c>
      <c r="G3025" s="11">
        <f t="shared" si="282"/>
        <v>6.5720235409675833</v>
      </c>
      <c r="H3025" s="11">
        <f t="shared" si="284"/>
        <v>3.8576160511948259</v>
      </c>
      <c r="K3025" s="11">
        <f t="shared" si="285"/>
        <v>6.4931017203079542E-3</v>
      </c>
      <c r="L3025" s="11">
        <f t="shared" si="286"/>
        <v>1.6831902486243631E-3</v>
      </c>
      <c r="M3025" s="11">
        <f t="shared" si="287"/>
        <v>3.8576160511948268</v>
      </c>
    </row>
    <row r="3026" spans="5:13" x14ac:dyDescent="0.25">
      <c r="E3026" s="11">
        <v>302.10000000000002</v>
      </c>
      <c r="F3026" s="11">
        <f t="shared" si="283"/>
        <v>0.58697538545744132</v>
      </c>
      <c r="G3026" s="11">
        <f t="shared" si="282"/>
        <v>6.5716609165518047</v>
      </c>
      <c r="H3026" s="11">
        <f t="shared" si="284"/>
        <v>3.8574031995885978</v>
      </c>
      <c r="K3026" s="11">
        <f t="shared" si="285"/>
        <v>6.4941766481723361E-3</v>
      </c>
      <c r="L3026" s="11">
        <f t="shared" si="286"/>
        <v>1.6835617932978745E-3</v>
      </c>
      <c r="M3026" s="11">
        <f t="shared" si="287"/>
        <v>3.857403199588596</v>
      </c>
    </row>
    <row r="3027" spans="5:13" x14ac:dyDescent="0.25">
      <c r="E3027" s="11">
        <v>302.2</v>
      </c>
      <c r="F3027" s="11">
        <f t="shared" si="283"/>
        <v>0.58697538545744132</v>
      </c>
      <c r="G3027" s="11">
        <f t="shared" si="282"/>
        <v>6.5712984321493186</v>
      </c>
      <c r="H3027" s="11">
        <f t="shared" si="284"/>
        <v>3.8571904301667259</v>
      </c>
      <c r="K3027" s="11">
        <f t="shared" si="285"/>
        <v>6.4952513981421552E-3</v>
      </c>
      <c r="L3027" s="11">
        <f t="shared" si="286"/>
        <v>1.6839332969778734E-3</v>
      </c>
      <c r="M3027" s="11">
        <f t="shared" si="287"/>
        <v>3.857190430166725</v>
      </c>
    </row>
    <row r="3028" spans="5:13" x14ac:dyDescent="0.25">
      <c r="E3028" s="11">
        <v>302.3</v>
      </c>
      <c r="F3028" s="11">
        <f t="shared" si="283"/>
        <v>0.58697538545744132</v>
      </c>
      <c r="G3028" s="11">
        <f t="shared" si="282"/>
        <v>6.5709360876597591</v>
      </c>
      <c r="H3028" s="11">
        <f t="shared" si="284"/>
        <v>3.8569777428702987</v>
      </c>
      <c r="K3028" s="11">
        <f t="shared" si="285"/>
        <v>6.4963259703057063E-3</v>
      </c>
      <c r="L3028" s="11">
        <f t="shared" si="286"/>
        <v>1.6843047596824473E-3</v>
      </c>
      <c r="M3028" s="11">
        <f t="shared" si="287"/>
        <v>3.8569777428702987</v>
      </c>
    </row>
    <row r="3029" spans="5:13" x14ac:dyDescent="0.25">
      <c r="E3029" s="11">
        <v>302.39999999999998</v>
      </c>
      <c r="F3029" s="11">
        <f t="shared" si="283"/>
        <v>0.58697538545744132</v>
      </c>
      <c r="G3029" s="11">
        <f t="shared" si="282"/>
        <v>6.5705738829828642</v>
      </c>
      <c r="H3029" s="11">
        <f t="shared" si="284"/>
        <v>3.8567651376404637</v>
      </c>
      <c r="K3029" s="11">
        <f t="shared" si="285"/>
        <v>6.4974003647512071E-3</v>
      </c>
      <c r="L3029" s="11">
        <f t="shared" si="286"/>
        <v>1.6846761814296683E-3</v>
      </c>
      <c r="M3029" s="11">
        <f t="shared" si="287"/>
        <v>3.8567651376404646</v>
      </c>
    </row>
    <row r="3030" spans="5:13" x14ac:dyDescent="0.25">
      <c r="E3030" s="11">
        <v>302.5</v>
      </c>
      <c r="F3030" s="11">
        <f t="shared" si="283"/>
        <v>0.58697538545744132</v>
      </c>
      <c r="G3030" s="11">
        <f t="shared" si="282"/>
        <v>6.5702118180184792</v>
      </c>
      <c r="H3030" s="11">
        <f t="shared" si="284"/>
        <v>3.8565526144184332</v>
      </c>
      <c r="K3030" s="11">
        <f t="shared" si="285"/>
        <v>6.4984745815668057E-3</v>
      </c>
      <c r="L3030" s="11">
        <f t="shared" si="286"/>
        <v>1.6850475622375949E-3</v>
      </c>
      <c r="M3030" s="11">
        <f t="shared" si="287"/>
        <v>3.8565526144184341</v>
      </c>
    </row>
    <row r="3031" spans="5:13" x14ac:dyDescent="0.25">
      <c r="E3031" s="11">
        <v>302.60000000000002</v>
      </c>
      <c r="F3031" s="11">
        <f t="shared" si="283"/>
        <v>0.58697538545744132</v>
      </c>
      <c r="G3031" s="11">
        <f t="shared" si="282"/>
        <v>6.5698498926665536</v>
      </c>
      <c r="H3031" s="11">
        <f t="shared" si="284"/>
        <v>3.8563401731454796</v>
      </c>
      <c r="K3031" s="11">
        <f t="shared" si="285"/>
        <v>6.4995486208405751E-3</v>
      </c>
      <c r="L3031" s="11">
        <f t="shared" si="286"/>
        <v>1.6854189021242715E-3</v>
      </c>
      <c r="M3031" s="11">
        <f t="shared" si="287"/>
        <v>3.8563401731454783</v>
      </c>
    </row>
    <row r="3032" spans="5:13" x14ac:dyDescent="0.25">
      <c r="E3032" s="11">
        <v>302.7</v>
      </c>
      <c r="F3032" s="11">
        <f t="shared" si="283"/>
        <v>0.58697538545744132</v>
      </c>
      <c r="G3032" s="11">
        <f t="shared" si="282"/>
        <v>6.5694881068271425</v>
      </c>
      <c r="H3032" s="11">
        <f t="shared" si="284"/>
        <v>3.8561278137629382</v>
      </c>
      <c r="K3032" s="11">
        <f t="shared" si="285"/>
        <v>6.5006224826605159E-3</v>
      </c>
      <c r="L3032" s="11">
        <f t="shared" si="286"/>
        <v>1.6857902011077257E-3</v>
      </c>
      <c r="M3032" s="11">
        <f t="shared" si="287"/>
        <v>3.8561278137629369</v>
      </c>
    </row>
    <row r="3033" spans="5:13" x14ac:dyDescent="0.25">
      <c r="E3033" s="11">
        <v>302.8</v>
      </c>
      <c r="F3033" s="11">
        <f t="shared" si="283"/>
        <v>0.58697538545744132</v>
      </c>
      <c r="G3033" s="11">
        <f t="shared" si="282"/>
        <v>6.5691264604004047</v>
      </c>
      <c r="H3033" s="11">
        <f t="shared" si="284"/>
        <v>3.8559155362122048</v>
      </c>
      <c r="K3033" s="11">
        <f t="shared" si="285"/>
        <v>6.5016961671145578E-3</v>
      </c>
      <c r="L3033" s="11">
        <f t="shared" si="286"/>
        <v>1.6861614592059756E-3</v>
      </c>
      <c r="M3033" s="11">
        <f t="shared" si="287"/>
        <v>3.8559155362122017</v>
      </c>
    </row>
    <row r="3034" spans="5:13" x14ac:dyDescent="0.25">
      <c r="E3034" s="11">
        <v>302.89999999999998</v>
      </c>
      <c r="F3034" s="11">
        <f t="shared" si="283"/>
        <v>0.58697538545744132</v>
      </c>
      <c r="G3034" s="11">
        <f t="shared" si="282"/>
        <v>6.568764953286605</v>
      </c>
      <c r="H3034" s="11">
        <f t="shared" si="284"/>
        <v>3.8557033404347365</v>
      </c>
      <c r="K3034" s="11">
        <f t="shared" si="285"/>
        <v>6.5027696742905533E-3</v>
      </c>
      <c r="L3034" s="11">
        <f t="shared" si="286"/>
        <v>1.6865326764370189E-3</v>
      </c>
      <c r="M3034" s="11">
        <f t="shared" si="287"/>
        <v>3.8557033404347383</v>
      </c>
    </row>
    <row r="3035" spans="5:13" x14ac:dyDescent="0.25">
      <c r="E3035" s="11">
        <v>303</v>
      </c>
      <c r="F3035" s="11">
        <f t="shared" si="283"/>
        <v>0.58697538545744132</v>
      </c>
      <c r="G3035" s="11">
        <f t="shared" si="282"/>
        <v>6.5684035853861085</v>
      </c>
      <c r="H3035" s="11">
        <f t="shared" si="284"/>
        <v>3.8554912263720507</v>
      </c>
      <c r="K3035" s="11">
        <f t="shared" si="285"/>
        <v>6.503843004276289E-3</v>
      </c>
      <c r="L3035" s="11">
        <f t="shared" si="286"/>
        <v>1.6869038528188522E-3</v>
      </c>
      <c r="M3035" s="11">
        <f t="shared" si="287"/>
        <v>3.855491226372048</v>
      </c>
    </row>
    <row r="3036" spans="5:13" x14ac:dyDescent="0.25">
      <c r="E3036" s="11">
        <v>303.10000000000002</v>
      </c>
      <c r="F3036" s="11">
        <f t="shared" si="283"/>
        <v>0.58697538545744132</v>
      </c>
      <c r="G3036" s="11">
        <f t="shared" si="282"/>
        <v>6.5680423565993875</v>
      </c>
      <c r="H3036" s="11">
        <f t="shared" si="284"/>
        <v>3.8552791939657269</v>
      </c>
      <c r="K3036" s="11">
        <f t="shared" si="285"/>
        <v>6.5049161571594741E-3</v>
      </c>
      <c r="L3036" s="11">
        <f t="shared" si="286"/>
        <v>1.6872749883694437E-3</v>
      </c>
      <c r="M3036" s="11">
        <f t="shared" si="287"/>
        <v>3.8552791939657234</v>
      </c>
    </row>
    <row r="3037" spans="5:13" x14ac:dyDescent="0.25">
      <c r="E3037" s="11">
        <v>303.2</v>
      </c>
      <c r="F3037" s="11">
        <f t="shared" si="283"/>
        <v>0.58697538545744132</v>
      </c>
      <c r="G3037" s="11">
        <f t="shared" si="282"/>
        <v>6.5676812668270195</v>
      </c>
      <c r="H3037" s="11">
        <f t="shared" si="284"/>
        <v>3.8550672431574062</v>
      </c>
      <c r="K3037" s="11">
        <f t="shared" si="285"/>
        <v>6.5059891330277462E-3</v>
      </c>
      <c r="L3037" s="11">
        <f t="shared" si="286"/>
        <v>1.6876460831067542E-3</v>
      </c>
      <c r="M3037" s="11">
        <f t="shared" si="287"/>
        <v>3.855067243157404</v>
      </c>
    </row>
    <row r="3038" spans="5:13" x14ac:dyDescent="0.25">
      <c r="E3038" s="11">
        <v>303.3</v>
      </c>
      <c r="F3038" s="11">
        <f t="shared" si="283"/>
        <v>0.58697538545744132</v>
      </c>
      <c r="G3038" s="11">
        <f t="shared" si="282"/>
        <v>6.5673203159696829</v>
      </c>
      <c r="H3038" s="11">
        <f t="shared" si="284"/>
        <v>3.8548553738887898</v>
      </c>
      <c r="K3038" s="11">
        <f t="shared" si="285"/>
        <v>6.507061931968673E-3</v>
      </c>
      <c r="L3038" s="11">
        <f t="shared" si="286"/>
        <v>1.6880171370487309E-3</v>
      </c>
      <c r="M3038" s="11">
        <f t="shared" si="287"/>
        <v>3.8548553738887916</v>
      </c>
    </row>
    <row r="3039" spans="5:13" x14ac:dyDescent="0.25">
      <c r="E3039" s="11">
        <v>303.39999999999998</v>
      </c>
      <c r="F3039" s="11">
        <f t="shared" si="283"/>
        <v>0.58697538545744132</v>
      </c>
      <c r="G3039" s="11">
        <f t="shared" si="282"/>
        <v>6.5669595039281585</v>
      </c>
      <c r="H3039" s="11">
        <f t="shared" si="284"/>
        <v>3.8546435861016386</v>
      </c>
      <c r="K3039" s="11">
        <f t="shared" si="285"/>
        <v>6.5081345540697472E-3</v>
      </c>
      <c r="L3039" s="11">
        <f t="shared" si="286"/>
        <v>1.6883881502133108E-3</v>
      </c>
      <c r="M3039" s="11">
        <f t="shared" si="287"/>
        <v>3.8546435861016377</v>
      </c>
    </row>
    <row r="3040" spans="5:13" x14ac:dyDescent="0.25">
      <c r="E3040" s="11">
        <v>303.5</v>
      </c>
      <c r="F3040" s="11">
        <f t="shared" si="283"/>
        <v>0.58697538545744132</v>
      </c>
      <c r="G3040" s="11">
        <f t="shared" si="282"/>
        <v>6.5665988306033372</v>
      </c>
      <c r="H3040" s="11">
        <f t="shared" si="284"/>
        <v>3.8544318797377772</v>
      </c>
      <c r="K3040" s="11">
        <f t="shared" si="285"/>
        <v>6.5092069994183909E-3</v>
      </c>
      <c r="L3040" s="11">
        <f t="shared" si="286"/>
        <v>1.6887591226184082E-3</v>
      </c>
      <c r="M3040" s="11">
        <f t="shared" si="287"/>
        <v>3.8544318797377772</v>
      </c>
    </row>
    <row r="3041" spans="5:13" x14ac:dyDescent="0.25">
      <c r="E3041" s="11">
        <v>303.60000000000002</v>
      </c>
      <c r="F3041" s="11">
        <f t="shared" si="283"/>
        <v>0.58697538545744132</v>
      </c>
      <c r="G3041" s="11">
        <f t="shared" si="282"/>
        <v>6.5662382958962038</v>
      </c>
      <c r="H3041" s="11">
        <f t="shared" si="284"/>
        <v>3.8542202547390869</v>
      </c>
      <c r="K3041" s="11">
        <f t="shared" si="285"/>
        <v>6.5102792681019555E-3</v>
      </c>
      <c r="L3041" s="11">
        <f t="shared" si="286"/>
        <v>1.6891300542819327E-3</v>
      </c>
      <c r="M3041" s="11">
        <f t="shared" si="287"/>
        <v>3.8542202547390851</v>
      </c>
    </row>
    <row r="3042" spans="5:13" x14ac:dyDescent="0.25">
      <c r="E3042" s="11">
        <v>303.7</v>
      </c>
      <c r="F3042" s="11">
        <f t="shared" si="283"/>
        <v>0.58697538545744132</v>
      </c>
      <c r="G3042" s="11">
        <f t="shared" si="282"/>
        <v>6.565877899707858</v>
      </c>
      <c r="H3042" s="11">
        <f t="shared" si="284"/>
        <v>3.854008711047515</v>
      </c>
      <c r="K3042" s="11">
        <f t="shared" si="285"/>
        <v>6.5113513602077164E-3</v>
      </c>
      <c r="L3042" s="11">
        <f t="shared" si="286"/>
        <v>1.6895009452217715E-3</v>
      </c>
      <c r="M3042" s="11">
        <f t="shared" si="287"/>
        <v>3.8540087110475141</v>
      </c>
    </row>
    <row r="3043" spans="5:13" x14ac:dyDescent="0.25">
      <c r="E3043" s="11">
        <v>303.8</v>
      </c>
      <c r="F3043" s="11">
        <f t="shared" si="283"/>
        <v>0.58697538545744132</v>
      </c>
      <c r="G3043" s="11">
        <f t="shared" si="282"/>
        <v>6.5655176419394916</v>
      </c>
      <c r="H3043" s="11">
        <f t="shared" si="284"/>
        <v>3.8537972486050642</v>
      </c>
      <c r="K3043" s="11">
        <f t="shared" si="285"/>
        <v>6.5124232758228809E-3</v>
      </c>
      <c r="L3043" s="11">
        <f t="shared" si="286"/>
        <v>1.6898717954558053E-3</v>
      </c>
      <c r="M3043" s="11">
        <f t="shared" si="287"/>
        <v>3.8537972486050633</v>
      </c>
    </row>
    <row r="3044" spans="5:13" x14ac:dyDescent="0.25">
      <c r="E3044" s="11">
        <v>303.89999999999998</v>
      </c>
      <c r="F3044" s="11">
        <f t="shared" si="283"/>
        <v>0.58697538545744132</v>
      </c>
      <c r="G3044" s="11">
        <f t="shared" si="282"/>
        <v>6.5651575224924059</v>
      </c>
      <c r="H3044" s="11">
        <f t="shared" si="284"/>
        <v>3.8535858673538006</v>
      </c>
      <c r="K3044" s="11">
        <f t="shared" si="285"/>
        <v>6.513495015034584E-3</v>
      </c>
      <c r="L3044" s="11">
        <f t="shared" si="286"/>
        <v>1.6902426050018973E-3</v>
      </c>
      <c r="M3044" s="11">
        <f t="shared" si="287"/>
        <v>3.8535858673538006</v>
      </c>
    </row>
    <row r="3045" spans="5:13" x14ac:dyDescent="0.25">
      <c r="E3045" s="11">
        <v>304</v>
      </c>
      <c r="F3045" s="11">
        <f t="shared" si="283"/>
        <v>0.58697538545744132</v>
      </c>
      <c r="G3045" s="11">
        <f t="shared" si="282"/>
        <v>6.5647975412680006</v>
      </c>
      <c r="H3045" s="11">
        <f t="shared" si="284"/>
        <v>3.8533745672358477</v>
      </c>
      <c r="K3045" s="11">
        <f t="shared" si="285"/>
        <v>6.5145665779298883E-3</v>
      </c>
      <c r="L3045" s="11">
        <f t="shared" si="286"/>
        <v>1.6906133738779005E-3</v>
      </c>
      <c r="M3045" s="11">
        <f t="shared" si="287"/>
        <v>3.8533745672358459</v>
      </c>
    </row>
    <row r="3046" spans="5:13" x14ac:dyDescent="0.25">
      <c r="E3046" s="11">
        <v>304.10000000000002</v>
      </c>
      <c r="F3046" s="11">
        <f t="shared" si="283"/>
        <v>0.58697538545744132</v>
      </c>
      <c r="G3046" s="11">
        <f t="shared" si="282"/>
        <v>6.5644376981677848</v>
      </c>
      <c r="H3046" s="11">
        <f t="shared" si="284"/>
        <v>3.8531633481933945</v>
      </c>
      <c r="K3046" s="11">
        <f t="shared" si="285"/>
        <v>6.5156379645957829E-3</v>
      </c>
      <c r="L3046" s="11">
        <f t="shared" si="286"/>
        <v>1.6909841021016476E-3</v>
      </c>
      <c r="M3046" s="11">
        <f t="shared" si="287"/>
        <v>3.8531633481933931</v>
      </c>
    </row>
    <row r="3047" spans="5:13" x14ac:dyDescent="0.25">
      <c r="E3047" s="11">
        <v>304.2</v>
      </c>
      <c r="F3047" s="11">
        <f t="shared" si="283"/>
        <v>0.58697538545744132</v>
      </c>
      <c r="G3047" s="11">
        <f t="shared" si="282"/>
        <v>6.5640779930933615</v>
      </c>
      <c r="H3047" s="11">
        <f t="shared" si="284"/>
        <v>3.8529522101686835</v>
      </c>
      <c r="K3047" s="11">
        <f t="shared" si="285"/>
        <v>6.5167091751191899E-3</v>
      </c>
      <c r="L3047" s="11">
        <f t="shared" si="286"/>
        <v>1.6913547896909656E-3</v>
      </c>
      <c r="M3047" s="11">
        <f t="shared" si="287"/>
        <v>3.8529522101686808</v>
      </c>
    </row>
    <row r="3048" spans="5:13" x14ac:dyDescent="0.25">
      <c r="E3048" s="11">
        <v>304.3</v>
      </c>
      <c r="F3048" s="11">
        <f t="shared" si="283"/>
        <v>0.58697538545744132</v>
      </c>
      <c r="G3048" s="11">
        <f t="shared" si="282"/>
        <v>6.5637184259464458</v>
      </c>
      <c r="H3048" s="11">
        <f t="shared" si="284"/>
        <v>3.852741153104025</v>
      </c>
      <c r="K3048" s="11">
        <f t="shared" si="285"/>
        <v>6.5177802095869554E-3</v>
      </c>
      <c r="L3048" s="11">
        <f t="shared" si="286"/>
        <v>1.6917254366636595E-3</v>
      </c>
      <c r="M3048" s="11">
        <f t="shared" si="287"/>
        <v>3.8527411531040237</v>
      </c>
    </row>
    <row r="3049" spans="5:13" x14ac:dyDescent="0.25">
      <c r="E3049" s="11">
        <v>304.39999999999998</v>
      </c>
      <c r="F3049" s="11">
        <f t="shared" si="283"/>
        <v>0.58697538545744132</v>
      </c>
      <c r="G3049" s="11">
        <f t="shared" si="282"/>
        <v>6.5633589966288461</v>
      </c>
      <c r="H3049" s="11">
        <f t="shared" si="284"/>
        <v>3.8525301769417823</v>
      </c>
      <c r="K3049" s="11">
        <f t="shared" si="285"/>
        <v>6.5188510680858573E-3</v>
      </c>
      <c r="L3049" s="11">
        <f t="shared" si="286"/>
        <v>1.6920960430375288E-3</v>
      </c>
      <c r="M3049" s="11">
        <f t="shared" si="287"/>
        <v>3.8525301769417806</v>
      </c>
    </row>
    <row r="3050" spans="5:13" x14ac:dyDescent="0.25">
      <c r="E3050" s="11">
        <v>304.5</v>
      </c>
      <c r="F3050" s="11">
        <f t="shared" si="283"/>
        <v>0.58697538545744132</v>
      </c>
      <c r="G3050" s="11">
        <f t="shared" si="282"/>
        <v>6.5629997050424773</v>
      </c>
      <c r="H3050" s="11">
        <f t="shared" si="284"/>
        <v>3.8523192816243816</v>
      </c>
      <c r="K3050" s="11">
        <f t="shared" si="285"/>
        <v>6.5199217507026022E-3</v>
      </c>
      <c r="L3050" s="11">
        <f t="shared" si="286"/>
        <v>1.6924666088303539E-3</v>
      </c>
      <c r="M3050" s="11">
        <f t="shared" si="287"/>
        <v>3.8523192816243816</v>
      </c>
    </row>
    <row r="3051" spans="5:13" x14ac:dyDescent="0.25">
      <c r="E3051" s="11">
        <v>304.60000000000002</v>
      </c>
      <c r="F3051" s="11">
        <f t="shared" si="283"/>
        <v>0.58697538545744132</v>
      </c>
      <c r="G3051" s="11">
        <f t="shared" si="282"/>
        <v>6.5626405510893546</v>
      </c>
      <c r="H3051" s="11">
        <f t="shared" si="284"/>
        <v>3.8521084670943089</v>
      </c>
      <c r="K3051" s="11">
        <f t="shared" si="285"/>
        <v>6.5209922575238223E-3</v>
      </c>
      <c r="L3051" s="11">
        <f t="shared" si="286"/>
        <v>1.6928371340599051E-3</v>
      </c>
      <c r="M3051" s="11">
        <f t="shared" si="287"/>
        <v>3.852108467094308</v>
      </c>
    </row>
    <row r="3052" spans="5:13" x14ac:dyDescent="0.25">
      <c r="E3052" s="11">
        <v>304.7</v>
      </c>
      <c r="F3052" s="11">
        <f t="shared" si="283"/>
        <v>0.58697538545744132</v>
      </c>
      <c r="G3052" s="11">
        <f t="shared" si="282"/>
        <v>6.562281534671599</v>
      </c>
      <c r="H3052" s="11">
        <f t="shared" si="284"/>
        <v>3.8518977332941113</v>
      </c>
      <c r="K3052" s="11">
        <f t="shared" si="285"/>
        <v>6.5220625886360812E-3</v>
      </c>
      <c r="L3052" s="11">
        <f t="shared" si="286"/>
        <v>1.6932076187439352E-3</v>
      </c>
      <c r="M3052" s="11">
        <f t="shared" si="287"/>
        <v>3.85189773329411</v>
      </c>
    </row>
    <row r="3053" spans="5:13" x14ac:dyDescent="0.25">
      <c r="E3053" s="11">
        <v>304.8</v>
      </c>
      <c r="F3053" s="11">
        <f t="shared" si="283"/>
        <v>0.58697538545744132</v>
      </c>
      <c r="G3053" s="11">
        <f t="shared" si="282"/>
        <v>6.5619226556914265</v>
      </c>
      <c r="H3053" s="11">
        <f t="shared" si="284"/>
        <v>3.8516870801663923</v>
      </c>
      <c r="K3053" s="11">
        <f t="shared" si="285"/>
        <v>6.5231327441258721E-3</v>
      </c>
      <c r="L3053" s="11">
        <f t="shared" si="286"/>
        <v>1.6935780629001873E-3</v>
      </c>
      <c r="M3053" s="11">
        <f t="shared" si="287"/>
        <v>3.8516870801663892</v>
      </c>
    </row>
    <row r="3054" spans="5:13" x14ac:dyDescent="0.25">
      <c r="E3054" s="11">
        <v>304.89999999999998</v>
      </c>
      <c r="F3054" s="11">
        <f t="shared" si="283"/>
        <v>0.58697538545744132</v>
      </c>
      <c r="G3054" s="11">
        <f t="shared" si="282"/>
        <v>6.5615639140511623</v>
      </c>
      <c r="H3054" s="11">
        <f t="shared" si="284"/>
        <v>3.8514765076538184</v>
      </c>
      <c r="K3054" s="11">
        <f t="shared" si="285"/>
        <v>6.5242027240796155E-3</v>
      </c>
      <c r="L3054" s="11">
        <f t="shared" si="286"/>
        <v>1.6939484665463871E-3</v>
      </c>
      <c r="M3054" s="11">
        <f t="shared" si="287"/>
        <v>3.8514765076538158</v>
      </c>
    </row>
    <row r="3055" spans="5:13" x14ac:dyDescent="0.25">
      <c r="E3055" s="11">
        <v>305</v>
      </c>
      <c r="F3055" s="11">
        <f t="shared" si="283"/>
        <v>0.58697538545744132</v>
      </c>
      <c r="G3055" s="11">
        <f t="shared" si="282"/>
        <v>6.5612053096532277</v>
      </c>
      <c r="H3055" s="11">
        <f t="shared" si="284"/>
        <v>3.8512660156991139</v>
      </c>
      <c r="K3055" s="11">
        <f t="shared" si="285"/>
        <v>6.5252725285836633E-3</v>
      </c>
      <c r="L3055" s="11">
        <f t="shared" si="286"/>
        <v>1.6943188297002497E-3</v>
      </c>
      <c r="M3055" s="11">
        <f t="shared" si="287"/>
        <v>3.8512660156991121</v>
      </c>
    </row>
    <row r="3056" spans="5:13" x14ac:dyDescent="0.25">
      <c r="E3056" s="11">
        <v>305.10000000000002</v>
      </c>
      <c r="F3056" s="11">
        <f t="shared" si="283"/>
        <v>0.58697538545744132</v>
      </c>
      <c r="G3056" s="11">
        <f t="shared" si="282"/>
        <v>6.5608468424001476</v>
      </c>
      <c r="H3056" s="11">
        <f t="shared" si="284"/>
        <v>3.8510556042450634</v>
      </c>
      <c r="K3056" s="11">
        <f t="shared" si="285"/>
        <v>6.5263421577242929E-3</v>
      </c>
      <c r="L3056" s="11">
        <f t="shared" si="286"/>
        <v>1.6946891523794754E-3</v>
      </c>
      <c r="M3056" s="11">
        <f t="shared" si="287"/>
        <v>3.8510556042450621</v>
      </c>
    </row>
    <row r="3057" spans="5:13" x14ac:dyDescent="0.25">
      <c r="E3057" s="11">
        <v>305.2</v>
      </c>
      <c r="F3057" s="11">
        <f t="shared" si="283"/>
        <v>0.58697538545744132</v>
      </c>
      <c r="G3057" s="11">
        <f t="shared" si="282"/>
        <v>6.5604885121945458</v>
      </c>
      <c r="H3057" s="11">
        <f t="shared" si="284"/>
        <v>3.8508452732345093</v>
      </c>
      <c r="K3057" s="11">
        <f t="shared" si="285"/>
        <v>6.5274116115877148E-3</v>
      </c>
      <c r="L3057" s="11">
        <f t="shared" si="286"/>
        <v>1.6950594346017511E-3</v>
      </c>
      <c r="M3057" s="11">
        <f t="shared" si="287"/>
        <v>3.8508452732345102</v>
      </c>
    </row>
    <row r="3058" spans="5:13" x14ac:dyDescent="0.25">
      <c r="E3058" s="11">
        <v>305.3</v>
      </c>
      <c r="F3058" s="11">
        <f t="shared" si="283"/>
        <v>0.58697538545744132</v>
      </c>
      <c r="G3058" s="11">
        <f t="shared" si="282"/>
        <v>6.5601303189391471</v>
      </c>
      <c r="H3058" s="11">
        <f t="shared" si="284"/>
        <v>3.8506350226103532</v>
      </c>
      <c r="K3058" s="11">
        <f t="shared" si="285"/>
        <v>6.5284808902600676E-3</v>
      </c>
      <c r="L3058" s="11">
        <f t="shared" si="286"/>
        <v>1.6954296763847529E-3</v>
      </c>
      <c r="M3058" s="11">
        <f t="shared" si="287"/>
        <v>3.8506350226103536</v>
      </c>
    </row>
    <row r="3059" spans="5:13" x14ac:dyDescent="0.25">
      <c r="E3059" s="11">
        <v>305.39999999999998</v>
      </c>
      <c r="F3059" s="11">
        <f t="shared" si="283"/>
        <v>0.58697538545744132</v>
      </c>
      <c r="G3059" s="11">
        <f t="shared" si="282"/>
        <v>6.5597722625367805</v>
      </c>
      <c r="H3059" s="11">
        <f t="shared" si="284"/>
        <v>3.8504248523155589</v>
      </c>
      <c r="K3059" s="11">
        <f t="shared" si="285"/>
        <v>6.5295499938274179E-3</v>
      </c>
      <c r="L3059" s="11">
        <f t="shared" si="286"/>
        <v>1.6957998777461397E-3</v>
      </c>
      <c r="M3059" s="11">
        <f t="shared" si="287"/>
        <v>3.8504248523155562</v>
      </c>
    </row>
    <row r="3060" spans="5:13" x14ac:dyDescent="0.25">
      <c r="E3060" s="11">
        <v>305.5</v>
      </c>
      <c r="F3060" s="11">
        <f t="shared" si="283"/>
        <v>0.58697538545744132</v>
      </c>
      <c r="G3060" s="11">
        <f t="shared" si="282"/>
        <v>6.5594143428903751</v>
      </c>
      <c r="H3060" s="11">
        <f t="shared" si="284"/>
        <v>3.8502147622931471</v>
      </c>
      <c r="K3060" s="11">
        <f t="shared" si="285"/>
        <v>6.5306189223757636E-3</v>
      </c>
      <c r="L3060" s="11">
        <f t="shared" si="286"/>
        <v>1.6961700387035548E-3</v>
      </c>
      <c r="M3060" s="11">
        <f t="shared" si="287"/>
        <v>3.8502147622931462</v>
      </c>
    </row>
    <row r="3061" spans="5:13" x14ac:dyDescent="0.25">
      <c r="E3061" s="11">
        <v>305.60000000000002</v>
      </c>
      <c r="F3061" s="11">
        <f t="shared" si="283"/>
        <v>0.58697538545744132</v>
      </c>
      <c r="G3061" s="11">
        <f t="shared" si="282"/>
        <v>6.5590565599029587</v>
      </c>
      <c r="H3061" s="11">
        <f t="shared" si="284"/>
        <v>3.8500047524861984</v>
      </c>
      <c r="K3061" s="11">
        <f t="shared" si="285"/>
        <v>6.5316876759910327E-3</v>
      </c>
      <c r="L3061" s="11">
        <f t="shared" si="286"/>
        <v>1.6965401592746339E-3</v>
      </c>
      <c r="M3061" s="11">
        <f t="shared" si="287"/>
        <v>3.8500047524861984</v>
      </c>
    </row>
    <row r="3062" spans="5:13" x14ac:dyDescent="0.25">
      <c r="E3062" s="11">
        <v>305.7</v>
      </c>
      <c r="F3062" s="11">
        <f t="shared" si="283"/>
        <v>0.58697538545744132</v>
      </c>
      <c r="G3062" s="11">
        <f t="shared" si="282"/>
        <v>6.5586989134776594</v>
      </c>
      <c r="H3062" s="11">
        <f t="shared" si="284"/>
        <v>3.8497948228378509</v>
      </c>
      <c r="K3062" s="11">
        <f t="shared" si="285"/>
        <v>6.53275625475908E-3</v>
      </c>
      <c r="L3062" s="11">
        <f t="shared" si="286"/>
        <v>1.6969102394769967E-3</v>
      </c>
      <c r="M3062" s="11">
        <f t="shared" si="287"/>
        <v>3.8497948228378513</v>
      </c>
    </row>
    <row r="3063" spans="5:13" x14ac:dyDescent="0.25">
      <c r="E3063" s="11">
        <v>305.8</v>
      </c>
      <c r="F3063" s="11">
        <f t="shared" si="283"/>
        <v>0.58697538545744132</v>
      </c>
      <c r="G3063" s="11">
        <f t="shared" si="282"/>
        <v>6.5583414035177041</v>
      </c>
      <c r="H3063" s="11">
        <f t="shared" si="284"/>
        <v>3.849584973291301</v>
      </c>
      <c r="K3063" s="11">
        <f t="shared" si="285"/>
        <v>6.5338246587656936E-3</v>
      </c>
      <c r="L3063" s="11">
        <f t="shared" si="286"/>
        <v>1.6972802793282515E-3</v>
      </c>
      <c r="M3063" s="11">
        <f t="shared" si="287"/>
        <v>3.8495849732912979</v>
      </c>
    </row>
    <row r="3064" spans="5:13" x14ac:dyDescent="0.25">
      <c r="E3064" s="11">
        <v>305.89999999999998</v>
      </c>
      <c r="F3064" s="11">
        <f t="shared" si="283"/>
        <v>0.58697538545744132</v>
      </c>
      <c r="G3064" s="11">
        <f t="shared" si="282"/>
        <v>6.5579840299264278</v>
      </c>
      <c r="H3064" s="11">
        <f t="shared" si="284"/>
        <v>3.8493752037898092</v>
      </c>
      <c r="K3064" s="11">
        <f t="shared" si="285"/>
        <v>6.5348928880965889E-3</v>
      </c>
      <c r="L3064" s="11">
        <f t="shared" si="286"/>
        <v>1.6976502788459858E-3</v>
      </c>
      <c r="M3064" s="11">
        <f t="shared" si="287"/>
        <v>3.849375203789807</v>
      </c>
    </row>
    <row r="3065" spans="5:13" x14ac:dyDescent="0.25">
      <c r="E3065" s="11">
        <v>306</v>
      </c>
      <c r="F3065" s="11">
        <f t="shared" si="283"/>
        <v>0.58697538545744132</v>
      </c>
      <c r="G3065" s="11">
        <f t="shared" si="282"/>
        <v>6.5576267926072571</v>
      </c>
      <c r="H3065" s="11">
        <f t="shared" si="284"/>
        <v>3.8491655142766894</v>
      </c>
      <c r="K3065" s="11">
        <f t="shared" si="285"/>
        <v>6.5359609428374144E-3</v>
      </c>
      <c r="L3065" s="11">
        <f t="shared" si="286"/>
        <v>1.6980202380477815E-3</v>
      </c>
      <c r="M3065" s="11">
        <f t="shared" si="287"/>
        <v>3.849165514276689</v>
      </c>
    </row>
    <row r="3066" spans="5:13" x14ac:dyDescent="0.25">
      <c r="E3066" s="11">
        <v>306.10000000000002</v>
      </c>
      <c r="F3066" s="11">
        <f t="shared" si="283"/>
        <v>0.58697538545744132</v>
      </c>
      <c r="G3066" s="11">
        <f t="shared" si="282"/>
        <v>6.5572696914637207</v>
      </c>
      <c r="H3066" s="11">
        <f t="shared" si="284"/>
        <v>3.8489559046953148</v>
      </c>
      <c r="K3066" s="11">
        <f t="shared" si="285"/>
        <v>6.5370288230737431E-3</v>
      </c>
      <c r="L3066" s="11">
        <f t="shared" si="286"/>
        <v>1.6983901569512061E-3</v>
      </c>
      <c r="M3066" s="11">
        <f t="shared" si="287"/>
        <v>3.8489559046953126</v>
      </c>
    </row>
    <row r="3067" spans="5:13" x14ac:dyDescent="0.25">
      <c r="E3067" s="11">
        <v>306.2</v>
      </c>
      <c r="F3067" s="11">
        <f t="shared" si="283"/>
        <v>0.58697538545744132</v>
      </c>
      <c r="G3067" s="11">
        <f t="shared" si="282"/>
        <v>6.5569127263994487</v>
      </c>
      <c r="H3067" s="11">
        <f t="shared" si="284"/>
        <v>3.8487463749891191</v>
      </c>
      <c r="K3067" s="11">
        <f t="shared" si="285"/>
        <v>6.538096528891083E-3</v>
      </c>
      <c r="L3067" s="11">
        <f t="shared" si="286"/>
        <v>1.6987600355738101E-3</v>
      </c>
      <c r="M3067" s="11">
        <f t="shared" si="287"/>
        <v>3.848746374989116</v>
      </c>
    </row>
    <row r="3068" spans="5:13" x14ac:dyDescent="0.25">
      <c r="E3068" s="11">
        <v>306.3</v>
      </c>
      <c r="F3068" s="11">
        <f t="shared" si="283"/>
        <v>0.58697538545744132</v>
      </c>
      <c r="G3068" s="11">
        <f t="shared" si="282"/>
        <v>6.5565558973181703</v>
      </c>
      <c r="H3068" s="11">
        <f t="shared" si="284"/>
        <v>3.8485369251015933</v>
      </c>
      <c r="K3068" s="11">
        <f t="shared" si="285"/>
        <v>6.5391640603748719E-3</v>
      </c>
      <c r="L3068" s="11">
        <f t="shared" si="286"/>
        <v>1.6991298739331322E-3</v>
      </c>
      <c r="M3068" s="11">
        <f t="shared" si="287"/>
        <v>3.848536925101592</v>
      </c>
    </row>
    <row r="3069" spans="5:13" x14ac:dyDescent="0.25">
      <c r="E3069" s="11">
        <v>306.39999999999998</v>
      </c>
      <c r="F3069" s="11">
        <f t="shared" si="283"/>
        <v>0.58697538545744132</v>
      </c>
      <c r="G3069" s="11">
        <f t="shared" si="282"/>
        <v>6.5561992041237129</v>
      </c>
      <c r="H3069" s="11">
        <f t="shared" si="284"/>
        <v>3.8483275549762865</v>
      </c>
      <c r="K3069" s="11">
        <f t="shared" si="285"/>
        <v>6.5402314176104754E-3</v>
      </c>
      <c r="L3069" s="11">
        <f t="shared" si="286"/>
        <v>1.6994996720466999E-3</v>
      </c>
      <c r="M3069" s="11">
        <f t="shared" si="287"/>
        <v>3.8483275549762852</v>
      </c>
    </row>
    <row r="3070" spans="5:13" x14ac:dyDescent="0.25">
      <c r="E3070" s="11">
        <v>306.5</v>
      </c>
      <c r="F3070" s="11">
        <f t="shared" si="283"/>
        <v>0.58697538545744132</v>
      </c>
      <c r="G3070" s="11">
        <f t="shared" si="282"/>
        <v>6.5558426467200057</v>
      </c>
      <c r="H3070" s="11">
        <f t="shared" si="284"/>
        <v>3.8481182645568075</v>
      </c>
      <c r="K3070" s="11">
        <f t="shared" si="285"/>
        <v>6.5412986006831925E-3</v>
      </c>
      <c r="L3070" s="11">
        <f t="shared" si="286"/>
        <v>1.6998694299320246E-3</v>
      </c>
      <c r="M3070" s="11">
        <f t="shared" si="287"/>
        <v>3.8481182645568079</v>
      </c>
    </row>
    <row r="3071" spans="5:13" x14ac:dyDescent="0.25">
      <c r="E3071" s="11">
        <v>306.60000000000002</v>
      </c>
      <c r="F3071" s="11">
        <f t="shared" si="283"/>
        <v>0.58697538545744132</v>
      </c>
      <c r="G3071" s="11">
        <f t="shared" si="282"/>
        <v>6.555486225011073</v>
      </c>
      <c r="H3071" s="11">
        <f t="shared" si="284"/>
        <v>3.8479090537868217</v>
      </c>
      <c r="K3071" s="11">
        <f t="shared" si="285"/>
        <v>6.5423656096782485E-3</v>
      </c>
      <c r="L3071" s="11">
        <f t="shared" si="286"/>
        <v>1.7002391476066069E-3</v>
      </c>
      <c r="M3071" s="11">
        <f t="shared" si="287"/>
        <v>3.8479090537868204</v>
      </c>
    </row>
    <row r="3072" spans="5:13" x14ac:dyDescent="0.25">
      <c r="E3072" s="11">
        <v>306.7</v>
      </c>
      <c r="F3072" s="11">
        <f t="shared" si="283"/>
        <v>0.58697538545744132</v>
      </c>
      <c r="G3072" s="11">
        <f t="shared" si="282"/>
        <v>6.555129938901044</v>
      </c>
      <c r="H3072" s="11">
        <f t="shared" si="284"/>
        <v>3.8476999226100541</v>
      </c>
      <c r="K3072" s="11">
        <f t="shared" si="285"/>
        <v>6.5434324446808027E-3</v>
      </c>
      <c r="L3072" s="11">
        <f t="shared" si="286"/>
        <v>1.7006088250879296E-3</v>
      </c>
      <c r="M3072" s="11">
        <f t="shared" si="287"/>
        <v>3.8476999226100546</v>
      </c>
    </row>
    <row r="3073" spans="5:13" x14ac:dyDescent="0.25">
      <c r="E3073" s="11">
        <v>306.8</v>
      </c>
      <c r="F3073" s="11">
        <f t="shared" si="283"/>
        <v>0.58697538545744132</v>
      </c>
      <c r="G3073" s="11">
        <f t="shared" si="282"/>
        <v>6.554773788294141</v>
      </c>
      <c r="H3073" s="11">
        <f t="shared" si="284"/>
        <v>3.8474908709702862</v>
      </c>
      <c r="K3073" s="11">
        <f t="shared" si="285"/>
        <v>6.5444991057759449E-3</v>
      </c>
      <c r="L3073" s="11">
        <f t="shared" si="286"/>
        <v>1.7009784623934696E-3</v>
      </c>
      <c r="M3073" s="11">
        <f t="shared" si="287"/>
        <v>3.847490870970284</v>
      </c>
    </row>
    <row r="3074" spans="5:13" x14ac:dyDescent="0.25">
      <c r="E3074" s="11">
        <v>306.89999999999998</v>
      </c>
      <c r="F3074" s="11">
        <f t="shared" si="283"/>
        <v>0.58697538545744132</v>
      </c>
      <c r="G3074" s="11">
        <f t="shared" si="282"/>
        <v>6.5544177730946895</v>
      </c>
      <c r="H3074" s="11">
        <f t="shared" si="284"/>
        <v>3.8472818988113597</v>
      </c>
      <c r="K3074" s="11">
        <f t="shared" si="285"/>
        <v>6.5455655930486932E-3</v>
      </c>
      <c r="L3074" s="11">
        <f t="shared" si="286"/>
        <v>1.7013480595406817E-3</v>
      </c>
      <c r="M3074" s="11">
        <f t="shared" si="287"/>
        <v>3.847281898811358</v>
      </c>
    </row>
    <row r="3075" spans="5:13" x14ac:dyDescent="0.25">
      <c r="E3075" s="11">
        <v>307</v>
      </c>
      <c r="F3075" s="11">
        <f t="shared" si="283"/>
        <v>0.58697538545744132</v>
      </c>
      <c r="G3075" s="11">
        <f t="shared" si="282"/>
        <v>6.5540618932071126</v>
      </c>
      <c r="H3075" s="11">
        <f t="shared" si="284"/>
        <v>3.8470730060771725</v>
      </c>
      <c r="K3075" s="11">
        <f t="shared" si="285"/>
        <v>6.5466319065839986E-3</v>
      </c>
      <c r="L3075" s="11">
        <f t="shared" si="286"/>
        <v>1.7017176165470137E-3</v>
      </c>
      <c r="M3075" s="11">
        <f t="shared" si="287"/>
        <v>3.8470730060771712</v>
      </c>
    </row>
    <row r="3076" spans="5:13" x14ac:dyDescent="0.25">
      <c r="E3076" s="11">
        <v>307.10000000000002</v>
      </c>
      <c r="F3076" s="11">
        <f t="shared" si="283"/>
        <v>0.58697538545744132</v>
      </c>
      <c r="G3076" s="11">
        <f t="shared" si="282"/>
        <v>6.5537061485359303</v>
      </c>
      <c r="H3076" s="11">
        <f t="shared" si="284"/>
        <v>3.8468641927116809</v>
      </c>
      <c r="K3076" s="11">
        <f t="shared" si="285"/>
        <v>6.5476980464667421E-3</v>
      </c>
      <c r="L3076" s="11">
        <f t="shared" si="286"/>
        <v>1.7020871334298983E-3</v>
      </c>
      <c r="M3076" s="11">
        <f t="shared" si="287"/>
        <v>3.8468641927116791</v>
      </c>
    </row>
    <row r="3077" spans="5:13" x14ac:dyDescent="0.25">
      <c r="E3077" s="11">
        <v>307.2</v>
      </c>
      <c r="F3077" s="11">
        <f t="shared" si="283"/>
        <v>0.58697538545744132</v>
      </c>
      <c r="G3077" s="11">
        <f t="shared" ref="G3077:G3140" si="288">((4*$C$2*10^6)/(3*E3077))^(1/6)</f>
        <v>6.5533505389857636</v>
      </c>
      <c r="H3077" s="11">
        <f t="shared" si="284"/>
        <v>3.8466554586588995</v>
      </c>
      <c r="K3077" s="11">
        <f t="shared" si="285"/>
        <v>6.5487640127817361E-3</v>
      </c>
      <c r="L3077" s="11">
        <f t="shared" si="286"/>
        <v>1.7024566102067538E-3</v>
      </c>
      <c r="M3077" s="11">
        <f t="shared" si="287"/>
        <v>3.8466554586588995</v>
      </c>
    </row>
    <row r="3078" spans="5:13" x14ac:dyDescent="0.25">
      <c r="E3078" s="11">
        <v>307.3</v>
      </c>
      <c r="F3078" s="11">
        <f t="shared" ref="F3078:F3141" si="289">(4/3.14)*(2/(3*3.14))^0.5</f>
        <v>0.58697538545744132</v>
      </c>
      <c r="G3078" s="11">
        <f t="shared" si="288"/>
        <v>6.552995064461328</v>
      </c>
      <c r="H3078" s="11">
        <f t="shared" ref="H3078:H3141" si="290">G3078*F3078</f>
        <v>3.8464468038628987</v>
      </c>
      <c r="K3078" s="11">
        <f t="shared" ref="K3078:K3141" si="291">4*(E3078/(2*3.14*$C$2*10^6))^0.5</f>
        <v>6.5498298056137225E-3</v>
      </c>
      <c r="L3078" s="11">
        <f t="shared" ref="L3078:L3141" si="292">3.14*(((3*E3078)/(4*$C$2*10^6))^(2/3))</f>
        <v>1.7028260468949883E-3</v>
      </c>
      <c r="M3078" s="11">
        <f t="shared" si="287"/>
        <v>3.8464468038628987</v>
      </c>
    </row>
    <row r="3079" spans="5:13" x14ac:dyDescent="0.25">
      <c r="E3079" s="11">
        <v>307.39999999999998</v>
      </c>
      <c r="F3079" s="11">
        <f t="shared" si="289"/>
        <v>0.58697538545744132</v>
      </c>
      <c r="G3079" s="11">
        <f t="shared" si="288"/>
        <v>6.5526397248674408</v>
      </c>
      <c r="H3079" s="11">
        <f t="shared" si="290"/>
        <v>3.8462382282678083</v>
      </c>
      <c r="K3079" s="11">
        <f t="shared" si="291"/>
        <v>6.5508954250473759E-3</v>
      </c>
      <c r="L3079" s="11">
        <f t="shared" si="292"/>
        <v>1.7031954435119945E-3</v>
      </c>
      <c r="M3079" s="11">
        <f t="shared" ref="M3079:M3142" si="293">K3079/L3079</f>
        <v>3.8462382282678074</v>
      </c>
    </row>
    <row r="3080" spans="5:13" x14ac:dyDescent="0.25">
      <c r="E3080" s="11">
        <v>307.5</v>
      </c>
      <c r="F3080" s="11">
        <f t="shared" si="289"/>
        <v>0.58697538545744132</v>
      </c>
      <c r="G3080" s="11">
        <f t="shared" si="288"/>
        <v>6.5522845201090165</v>
      </c>
      <c r="H3080" s="11">
        <f t="shared" si="290"/>
        <v>3.8460297318178158</v>
      </c>
      <c r="K3080" s="11">
        <f t="shared" si="291"/>
        <v>6.5519608711673014E-3</v>
      </c>
      <c r="L3080" s="11">
        <f t="shared" si="292"/>
        <v>1.7035648000751507E-3</v>
      </c>
      <c r="M3080" s="11">
        <f t="shared" si="293"/>
        <v>3.8460297318178149</v>
      </c>
    </row>
    <row r="3081" spans="5:13" x14ac:dyDescent="0.25">
      <c r="E3081" s="11">
        <v>307.60000000000002</v>
      </c>
      <c r="F3081" s="11">
        <f t="shared" si="289"/>
        <v>0.58697538545744132</v>
      </c>
      <c r="G3081" s="11">
        <f t="shared" si="288"/>
        <v>6.551929450091067</v>
      </c>
      <c r="H3081" s="11">
        <f t="shared" si="290"/>
        <v>3.8458213144571656</v>
      </c>
      <c r="K3081" s="11">
        <f t="shared" si="291"/>
        <v>6.5530261440580372E-3</v>
      </c>
      <c r="L3081" s="11">
        <f t="shared" si="292"/>
        <v>1.7039341166018248E-3</v>
      </c>
      <c r="M3081" s="11">
        <f t="shared" si="293"/>
        <v>3.8458213144571642</v>
      </c>
    </row>
    <row r="3082" spans="5:13" x14ac:dyDescent="0.25">
      <c r="E3082" s="11">
        <v>307.7</v>
      </c>
      <c r="F3082" s="11">
        <f t="shared" si="289"/>
        <v>0.58697538545744132</v>
      </c>
      <c r="G3082" s="11">
        <f t="shared" si="288"/>
        <v>6.5515745147187028</v>
      </c>
      <c r="H3082" s="11">
        <f t="shared" si="290"/>
        <v>3.8456129761301598</v>
      </c>
      <c r="K3082" s="11">
        <f t="shared" si="291"/>
        <v>6.5540912438040479E-3</v>
      </c>
      <c r="L3082" s="11">
        <f t="shared" si="292"/>
        <v>1.7043033931093687E-3</v>
      </c>
      <c r="M3082" s="11">
        <f t="shared" si="293"/>
        <v>3.845612976130159</v>
      </c>
    </row>
    <row r="3083" spans="5:13" x14ac:dyDescent="0.25">
      <c r="E3083" s="11">
        <v>307.8</v>
      </c>
      <c r="F3083" s="11">
        <f t="shared" si="289"/>
        <v>0.58697538545744132</v>
      </c>
      <c r="G3083" s="11">
        <f t="shared" si="288"/>
        <v>6.5512197138971286</v>
      </c>
      <c r="H3083" s="11">
        <f t="shared" si="290"/>
        <v>3.8454047167811556</v>
      </c>
      <c r="K3083" s="11">
        <f t="shared" si="291"/>
        <v>6.5551561704897347E-3</v>
      </c>
      <c r="L3083" s="11">
        <f t="shared" si="292"/>
        <v>1.7046726296151243E-3</v>
      </c>
      <c r="M3083" s="11">
        <f t="shared" si="293"/>
        <v>3.8454047167811556</v>
      </c>
    </row>
    <row r="3084" spans="5:13" x14ac:dyDescent="0.25">
      <c r="E3084" s="11">
        <v>307.89999999999998</v>
      </c>
      <c r="F3084" s="11">
        <f t="shared" si="289"/>
        <v>0.58697538545744132</v>
      </c>
      <c r="G3084" s="11">
        <f t="shared" si="288"/>
        <v>6.5508650475316514</v>
      </c>
      <c r="H3084" s="11">
        <f t="shared" si="290"/>
        <v>3.8451965363545706</v>
      </c>
      <c r="K3084" s="11">
        <f t="shared" si="291"/>
        <v>6.5562209241994268E-3</v>
      </c>
      <c r="L3084" s="11">
        <f t="shared" si="292"/>
        <v>1.7050418261364188E-3</v>
      </c>
      <c r="M3084" s="11">
        <f t="shared" si="293"/>
        <v>3.8451965363545688</v>
      </c>
    </row>
    <row r="3085" spans="5:13" x14ac:dyDescent="0.25">
      <c r="E3085" s="11">
        <v>308</v>
      </c>
      <c r="F3085" s="11">
        <f t="shared" si="289"/>
        <v>0.58697538545744132</v>
      </c>
      <c r="G3085" s="11">
        <f t="shared" si="288"/>
        <v>6.550510515527673</v>
      </c>
      <c r="H3085" s="11">
        <f t="shared" si="290"/>
        <v>3.8449884347948786</v>
      </c>
      <c r="K3085" s="11">
        <f t="shared" si="291"/>
        <v>6.5572855050173885E-3</v>
      </c>
      <c r="L3085" s="11">
        <f t="shared" si="292"/>
        <v>1.7054109826905655E-3</v>
      </c>
      <c r="M3085" s="11">
        <f t="shared" si="293"/>
        <v>3.844988434794876</v>
      </c>
    </row>
    <row r="3086" spans="5:13" x14ac:dyDescent="0.25">
      <c r="E3086" s="11">
        <v>308.10000000000002</v>
      </c>
      <c r="F3086" s="11">
        <f t="shared" si="289"/>
        <v>0.58697538545744132</v>
      </c>
      <c r="G3086" s="11">
        <f t="shared" si="288"/>
        <v>6.5501561177906948</v>
      </c>
      <c r="H3086" s="11">
        <f t="shared" si="290"/>
        <v>3.8447804120466107</v>
      </c>
      <c r="K3086" s="11">
        <f t="shared" si="291"/>
        <v>6.5583499130278111E-3</v>
      </c>
      <c r="L3086" s="11">
        <f t="shared" si="292"/>
        <v>1.7057800992948636E-3</v>
      </c>
      <c r="M3086" s="11">
        <f t="shared" si="293"/>
        <v>3.8447804120466089</v>
      </c>
    </row>
    <row r="3087" spans="5:13" x14ac:dyDescent="0.25">
      <c r="E3087" s="11">
        <v>308.2</v>
      </c>
      <c r="F3087" s="11">
        <f t="shared" si="289"/>
        <v>0.58697538545744132</v>
      </c>
      <c r="G3087" s="11">
        <f t="shared" si="288"/>
        <v>6.5498018542263123</v>
      </c>
      <c r="H3087" s="11">
        <f t="shared" si="290"/>
        <v>3.8445724680543534</v>
      </c>
      <c r="K3087" s="11">
        <f t="shared" si="291"/>
        <v>6.55941414831482E-3</v>
      </c>
      <c r="L3087" s="11">
        <f t="shared" si="292"/>
        <v>1.7061491759666019E-3</v>
      </c>
      <c r="M3087" s="11">
        <f t="shared" si="293"/>
        <v>3.8445724680543534</v>
      </c>
    </row>
    <row r="3088" spans="5:13" x14ac:dyDescent="0.25">
      <c r="E3088" s="11">
        <v>308.3</v>
      </c>
      <c r="F3088" s="11">
        <f t="shared" si="289"/>
        <v>0.58697538545744132</v>
      </c>
      <c r="G3088" s="11">
        <f t="shared" si="288"/>
        <v>6.5494477247402161</v>
      </c>
      <c r="H3088" s="11">
        <f t="shared" si="290"/>
        <v>3.8443646027627505</v>
      </c>
      <c r="K3088" s="11">
        <f t="shared" si="291"/>
        <v>6.5604782109624747E-3</v>
      </c>
      <c r="L3088" s="11">
        <f t="shared" si="292"/>
        <v>1.7065182127230581E-3</v>
      </c>
      <c r="M3088" s="11">
        <f t="shared" si="293"/>
        <v>3.8443646027627483</v>
      </c>
    </row>
    <row r="3089" spans="5:13" x14ac:dyDescent="0.25">
      <c r="E3089" s="11">
        <v>308.39999999999998</v>
      </c>
      <c r="F3089" s="11">
        <f t="shared" si="289"/>
        <v>0.58697538545744132</v>
      </c>
      <c r="G3089" s="11">
        <f t="shared" si="288"/>
        <v>6.5490937292382005</v>
      </c>
      <c r="H3089" s="11">
        <f t="shared" si="290"/>
        <v>3.8441568161165045</v>
      </c>
      <c r="K3089" s="11">
        <f t="shared" si="291"/>
        <v>6.5615421010547618E-3</v>
      </c>
      <c r="L3089" s="11">
        <f t="shared" si="292"/>
        <v>1.7068872095814893E-3</v>
      </c>
      <c r="M3089" s="11">
        <f t="shared" si="293"/>
        <v>3.8441568161165041</v>
      </c>
    </row>
    <row r="3090" spans="5:13" x14ac:dyDescent="0.25">
      <c r="E3090" s="11">
        <v>308.5</v>
      </c>
      <c r="F3090" s="11">
        <f t="shared" si="289"/>
        <v>0.58697538545744132</v>
      </c>
      <c r="G3090" s="11">
        <f t="shared" si="288"/>
        <v>6.5487398676261517</v>
      </c>
      <c r="H3090" s="11">
        <f t="shared" si="290"/>
        <v>3.8439491080603738</v>
      </c>
      <c r="K3090" s="11">
        <f t="shared" si="291"/>
        <v>6.5626058186756039E-3</v>
      </c>
      <c r="L3090" s="11">
        <f t="shared" si="292"/>
        <v>1.7072561665591463E-3</v>
      </c>
      <c r="M3090" s="11">
        <f t="shared" si="293"/>
        <v>3.8439491080603738</v>
      </c>
    </row>
    <row r="3091" spans="5:13" x14ac:dyDescent="0.25">
      <c r="E3091" s="11">
        <v>308.60000000000002</v>
      </c>
      <c r="F3091" s="11">
        <f t="shared" si="289"/>
        <v>0.58697538545744132</v>
      </c>
      <c r="G3091" s="11">
        <f t="shared" si="288"/>
        <v>6.5483861398100514</v>
      </c>
      <c r="H3091" s="11">
        <f t="shared" si="290"/>
        <v>3.843741478539171</v>
      </c>
      <c r="K3091" s="11">
        <f t="shared" si="291"/>
        <v>6.563669363908853E-3</v>
      </c>
      <c r="L3091" s="11">
        <f t="shared" si="292"/>
        <v>1.7076250836732655E-3</v>
      </c>
      <c r="M3091" s="11">
        <f t="shared" si="293"/>
        <v>3.843741478539171</v>
      </c>
    </row>
    <row r="3092" spans="5:13" x14ac:dyDescent="0.25">
      <c r="E3092" s="11">
        <v>308.7</v>
      </c>
      <c r="F3092" s="11">
        <f t="shared" si="289"/>
        <v>0.58697538545744132</v>
      </c>
      <c r="G3092" s="11">
        <f t="shared" si="288"/>
        <v>6.5480325456959827</v>
      </c>
      <c r="H3092" s="11">
        <f t="shared" si="290"/>
        <v>3.84353392749777</v>
      </c>
      <c r="K3092" s="11">
        <f t="shared" si="291"/>
        <v>6.5647327368382937E-3</v>
      </c>
      <c r="L3092" s="11">
        <f t="shared" si="292"/>
        <v>1.7079939609410681E-3</v>
      </c>
      <c r="M3092" s="11">
        <f t="shared" si="293"/>
        <v>3.8435339274977682</v>
      </c>
    </row>
    <row r="3093" spans="5:13" x14ac:dyDescent="0.25">
      <c r="E3093" s="11">
        <v>308.8</v>
      </c>
      <c r="F3093" s="11">
        <f t="shared" si="289"/>
        <v>0.58697538545744132</v>
      </c>
      <c r="G3093" s="11">
        <f t="shared" si="288"/>
        <v>6.5476790851901203</v>
      </c>
      <c r="H3093" s="11">
        <f t="shared" si="290"/>
        <v>3.8433264548810975</v>
      </c>
      <c r="K3093" s="11">
        <f t="shared" si="291"/>
        <v>6.5657959375476447E-3</v>
      </c>
      <c r="L3093" s="11">
        <f t="shared" si="292"/>
        <v>1.7083627983797626E-3</v>
      </c>
      <c r="M3093" s="11">
        <f t="shared" si="293"/>
        <v>3.8433264548810979</v>
      </c>
    </row>
    <row r="3094" spans="5:13" x14ac:dyDescent="0.25">
      <c r="E3094" s="11">
        <v>308.89999999999998</v>
      </c>
      <c r="F3094" s="11">
        <f t="shared" si="289"/>
        <v>0.58697538545744132</v>
      </c>
      <c r="G3094" s="11">
        <f t="shared" si="288"/>
        <v>6.5473257581987383</v>
      </c>
      <c r="H3094" s="11">
        <f t="shared" si="290"/>
        <v>3.8431190606341388</v>
      </c>
      <c r="K3094" s="11">
        <f t="shared" si="291"/>
        <v>6.5668589661205526E-3</v>
      </c>
      <c r="L3094" s="11">
        <f t="shared" si="292"/>
        <v>1.7087315960065471E-3</v>
      </c>
      <c r="M3094" s="11">
        <f t="shared" si="293"/>
        <v>3.8431190606341379</v>
      </c>
    </row>
    <row r="3095" spans="5:13" x14ac:dyDescent="0.25">
      <c r="E3095" s="11">
        <v>309</v>
      </c>
      <c r="F3095" s="11">
        <f t="shared" si="289"/>
        <v>0.58697538545744132</v>
      </c>
      <c r="G3095" s="11">
        <f t="shared" si="288"/>
        <v>6.5469725646282049</v>
      </c>
      <c r="H3095" s="11">
        <f t="shared" si="290"/>
        <v>3.8429117447019339</v>
      </c>
      <c r="K3095" s="11">
        <f t="shared" si="291"/>
        <v>6.5679218226406015E-3</v>
      </c>
      <c r="L3095" s="11">
        <f t="shared" si="292"/>
        <v>1.7091003538386041E-3</v>
      </c>
      <c r="M3095" s="11">
        <f t="shared" si="293"/>
        <v>3.8429117447019334</v>
      </c>
    </row>
    <row r="3096" spans="5:13" x14ac:dyDescent="0.25">
      <c r="E3096" s="11">
        <v>309.10000000000002</v>
      </c>
      <c r="F3096" s="11">
        <f t="shared" si="289"/>
        <v>0.58697538545744132</v>
      </c>
      <c r="G3096" s="11">
        <f t="shared" si="288"/>
        <v>6.5466195043849833</v>
      </c>
      <c r="H3096" s="11">
        <f t="shared" si="290"/>
        <v>3.8427045070295791</v>
      </c>
      <c r="K3096" s="11">
        <f t="shared" si="291"/>
        <v>6.5689845071913054E-3</v>
      </c>
      <c r="L3096" s="11">
        <f t="shared" si="292"/>
        <v>1.7094690718931053E-3</v>
      </c>
      <c r="M3096" s="11">
        <f t="shared" si="293"/>
        <v>3.8427045070295778</v>
      </c>
    </row>
    <row r="3097" spans="5:13" x14ac:dyDescent="0.25">
      <c r="E3097" s="11">
        <v>309.2</v>
      </c>
      <c r="F3097" s="11">
        <f t="shared" si="289"/>
        <v>0.58697538545744132</v>
      </c>
      <c r="G3097" s="11">
        <f t="shared" si="288"/>
        <v>6.5462665773756363</v>
      </c>
      <c r="H3097" s="11">
        <f t="shared" si="290"/>
        <v>3.842497347562229</v>
      </c>
      <c r="K3097" s="11">
        <f t="shared" si="291"/>
        <v>6.5700470198561097E-3</v>
      </c>
      <c r="L3097" s="11">
        <f t="shared" si="292"/>
        <v>1.7098377501872078E-3</v>
      </c>
      <c r="M3097" s="11">
        <f t="shared" si="293"/>
        <v>3.8424973475622259</v>
      </c>
    </row>
    <row r="3098" spans="5:13" x14ac:dyDescent="0.25">
      <c r="E3098" s="11">
        <v>309.3</v>
      </c>
      <c r="F3098" s="11">
        <f t="shared" si="289"/>
        <v>0.58697538545744132</v>
      </c>
      <c r="G3098" s="11">
        <f t="shared" si="288"/>
        <v>6.5459137835068208</v>
      </c>
      <c r="H3098" s="11">
        <f t="shared" si="290"/>
        <v>3.8422902662450942</v>
      </c>
      <c r="K3098" s="11">
        <f t="shared" si="291"/>
        <v>6.5711093607183938E-3</v>
      </c>
      <c r="L3098" s="11">
        <f t="shared" si="292"/>
        <v>1.710206388738053E-3</v>
      </c>
      <c r="M3098" s="11">
        <f t="shared" si="293"/>
        <v>3.8422902662450937</v>
      </c>
    </row>
    <row r="3099" spans="5:13" x14ac:dyDescent="0.25">
      <c r="E3099" s="11">
        <v>309.39999999999998</v>
      </c>
      <c r="F3099" s="11">
        <f t="shared" si="289"/>
        <v>0.58697538545744132</v>
      </c>
      <c r="G3099" s="11">
        <f t="shared" si="288"/>
        <v>6.5455611226852852</v>
      </c>
      <c r="H3099" s="11">
        <f t="shared" si="290"/>
        <v>3.8420832630234378</v>
      </c>
      <c r="K3099" s="11">
        <f t="shared" si="291"/>
        <v>6.5721715298614689E-3</v>
      </c>
      <c r="L3099" s="11">
        <f t="shared" si="292"/>
        <v>1.7105749875627764E-3</v>
      </c>
      <c r="M3099" s="11">
        <f t="shared" si="293"/>
        <v>3.8420832630234378</v>
      </c>
    </row>
    <row r="3100" spans="5:13" x14ac:dyDescent="0.25">
      <c r="E3100" s="11">
        <v>309.5</v>
      </c>
      <c r="F3100" s="11">
        <f t="shared" si="289"/>
        <v>0.58697538545744132</v>
      </c>
      <c r="G3100" s="11">
        <f t="shared" si="288"/>
        <v>6.5452085948178791</v>
      </c>
      <c r="H3100" s="11">
        <f t="shared" si="290"/>
        <v>3.8418763378425824</v>
      </c>
      <c r="K3100" s="11">
        <f t="shared" si="291"/>
        <v>6.5732335273685806E-3</v>
      </c>
      <c r="L3100" s="11">
        <f t="shared" si="292"/>
        <v>1.7109435466784965E-3</v>
      </c>
      <c r="M3100" s="11">
        <f t="shared" si="293"/>
        <v>3.841876337842582</v>
      </c>
    </row>
    <row r="3101" spans="5:13" x14ac:dyDescent="0.25">
      <c r="E3101" s="11">
        <v>309.60000000000002</v>
      </c>
      <c r="F3101" s="11">
        <f t="shared" si="289"/>
        <v>0.58697538545744132</v>
      </c>
      <c r="G3101" s="11">
        <f t="shared" si="288"/>
        <v>6.5448561998115453</v>
      </c>
      <c r="H3101" s="11">
        <f t="shared" si="290"/>
        <v>3.8416694906479063</v>
      </c>
      <c r="K3101" s="11">
        <f t="shared" si="291"/>
        <v>6.5742953533229056E-3</v>
      </c>
      <c r="L3101" s="11">
        <f t="shared" si="292"/>
        <v>1.711312066102317E-3</v>
      </c>
      <c r="M3101" s="11">
        <f t="shared" si="293"/>
        <v>3.8416694906479072</v>
      </c>
    </row>
    <row r="3102" spans="5:13" x14ac:dyDescent="0.25">
      <c r="E3102" s="11">
        <v>309.7</v>
      </c>
      <c r="F3102" s="11">
        <f t="shared" si="289"/>
        <v>0.58697538545744132</v>
      </c>
      <c r="G3102" s="11">
        <f t="shared" si="288"/>
        <v>6.5445039375733192</v>
      </c>
      <c r="H3102" s="11">
        <f t="shared" si="290"/>
        <v>3.8414627213848416</v>
      </c>
      <c r="K3102" s="11">
        <f t="shared" si="291"/>
        <v>6.5753570078075528E-3</v>
      </c>
      <c r="L3102" s="11">
        <f t="shared" si="292"/>
        <v>1.7116805458513337E-3</v>
      </c>
      <c r="M3102" s="11">
        <f t="shared" si="293"/>
        <v>3.8414627213848402</v>
      </c>
    </row>
    <row r="3103" spans="5:13" x14ac:dyDescent="0.25">
      <c r="E3103" s="11">
        <v>309.8</v>
      </c>
      <c r="F3103" s="11">
        <f t="shared" si="289"/>
        <v>0.58697538545744132</v>
      </c>
      <c r="G3103" s="11">
        <f t="shared" si="288"/>
        <v>6.5441518080103345</v>
      </c>
      <c r="H3103" s="11">
        <f t="shared" si="290"/>
        <v>3.8412560299988776</v>
      </c>
      <c r="K3103" s="11">
        <f t="shared" si="291"/>
        <v>6.5764184909055667E-3</v>
      </c>
      <c r="L3103" s="11">
        <f t="shared" si="292"/>
        <v>1.7120489859426245E-3</v>
      </c>
      <c r="M3103" s="11">
        <f t="shared" si="293"/>
        <v>3.8412560299988758</v>
      </c>
    </row>
    <row r="3104" spans="5:13" x14ac:dyDescent="0.25">
      <c r="E3104" s="11">
        <v>309.89999999999998</v>
      </c>
      <c r="F3104" s="11">
        <f t="shared" si="289"/>
        <v>0.58697538545744132</v>
      </c>
      <c r="G3104" s="11">
        <f t="shared" si="288"/>
        <v>6.543799811029821</v>
      </c>
      <c r="H3104" s="11">
        <f t="shared" si="290"/>
        <v>3.8410494164355611</v>
      </c>
      <c r="K3104" s="11">
        <f t="shared" si="291"/>
        <v>6.5774798026999211E-3</v>
      </c>
      <c r="L3104" s="11">
        <f t="shared" si="292"/>
        <v>1.7124173863932552E-3</v>
      </c>
      <c r="M3104" s="11">
        <f t="shared" si="293"/>
        <v>3.8410494164355606</v>
      </c>
    </row>
    <row r="3105" spans="5:13" x14ac:dyDescent="0.25">
      <c r="E3105" s="11">
        <v>310</v>
      </c>
      <c r="F3105" s="11">
        <f t="shared" si="289"/>
        <v>0.58697538545744132</v>
      </c>
      <c r="G3105" s="11">
        <f t="shared" si="288"/>
        <v>6.5434479465390973</v>
      </c>
      <c r="H3105" s="11">
        <f t="shared" si="290"/>
        <v>3.8408428806404897</v>
      </c>
      <c r="K3105" s="11">
        <f t="shared" si="291"/>
        <v>6.5785409432735278E-3</v>
      </c>
      <c r="L3105" s="11">
        <f t="shared" si="292"/>
        <v>1.7127857472202844E-3</v>
      </c>
      <c r="M3105" s="11">
        <f t="shared" si="293"/>
        <v>3.840842880640488</v>
      </c>
    </row>
    <row r="3106" spans="5:13" x14ac:dyDescent="0.25">
      <c r="E3106" s="11">
        <v>310.10000000000002</v>
      </c>
      <c r="F3106" s="11">
        <f t="shared" si="289"/>
        <v>0.58697538545744132</v>
      </c>
      <c r="G3106" s="11">
        <f t="shared" si="288"/>
        <v>6.5430962144455824</v>
      </c>
      <c r="H3106" s="11">
        <f t="shared" si="290"/>
        <v>3.8406364225593208</v>
      </c>
      <c r="K3106" s="11">
        <f t="shared" si="291"/>
        <v>6.5796019127092259E-3</v>
      </c>
      <c r="L3106" s="11">
        <f t="shared" si="292"/>
        <v>1.7131540684407513E-3</v>
      </c>
      <c r="M3106" s="11">
        <f t="shared" si="293"/>
        <v>3.8406364225593168</v>
      </c>
    </row>
    <row r="3107" spans="5:13" x14ac:dyDescent="0.25">
      <c r="E3107" s="11">
        <v>310.2</v>
      </c>
      <c r="F3107" s="11">
        <f t="shared" si="289"/>
        <v>0.58697538545744132</v>
      </c>
      <c r="G3107" s="11">
        <f t="shared" si="288"/>
        <v>6.5427446146567911</v>
      </c>
      <c r="H3107" s="11">
        <f t="shared" si="290"/>
        <v>3.8404300421377684</v>
      </c>
      <c r="K3107" s="11">
        <f t="shared" si="291"/>
        <v>6.5806627110897914E-3</v>
      </c>
      <c r="L3107" s="11">
        <f t="shared" si="292"/>
        <v>1.7135223500716803E-3</v>
      </c>
      <c r="M3107" s="11">
        <f t="shared" si="293"/>
        <v>3.8404300421377684</v>
      </c>
    </row>
    <row r="3108" spans="5:13" x14ac:dyDescent="0.25">
      <c r="E3108" s="11">
        <v>310.3</v>
      </c>
      <c r="F3108" s="11">
        <f t="shared" si="289"/>
        <v>0.58697538545744132</v>
      </c>
      <c r="G3108" s="11">
        <f t="shared" si="288"/>
        <v>6.5423931470803236</v>
      </c>
      <c r="H3108" s="11">
        <f t="shared" si="290"/>
        <v>3.8402237393215954</v>
      </c>
      <c r="K3108" s="11">
        <f t="shared" si="291"/>
        <v>6.5817233384979348E-3</v>
      </c>
      <c r="L3108" s="11">
        <f t="shared" si="292"/>
        <v>1.7138905921300946E-3</v>
      </c>
      <c r="M3108" s="11">
        <f t="shared" si="293"/>
        <v>3.8402237393215954</v>
      </c>
    </row>
    <row r="3109" spans="5:13" x14ac:dyDescent="0.25">
      <c r="E3109" s="11">
        <v>310.39999999999998</v>
      </c>
      <c r="F3109" s="11">
        <f t="shared" si="289"/>
        <v>0.58697538545744132</v>
      </c>
      <c r="G3109" s="11">
        <f t="shared" si="288"/>
        <v>6.542041811623883</v>
      </c>
      <c r="H3109" s="11">
        <f t="shared" si="290"/>
        <v>3.8400175140566266</v>
      </c>
      <c r="K3109" s="11">
        <f t="shared" si="291"/>
        <v>6.5827837950162959E-3</v>
      </c>
      <c r="L3109" s="11">
        <f t="shared" si="292"/>
        <v>1.7142587946329931E-3</v>
      </c>
      <c r="M3109" s="11">
        <f t="shared" si="293"/>
        <v>3.8400175140566271</v>
      </c>
    </row>
    <row r="3110" spans="5:13" x14ac:dyDescent="0.25">
      <c r="E3110" s="11">
        <v>310.5</v>
      </c>
      <c r="F3110" s="11">
        <f t="shared" si="289"/>
        <v>0.58697538545744132</v>
      </c>
      <c r="G3110" s="11">
        <f t="shared" si="288"/>
        <v>6.5416906081952622</v>
      </c>
      <c r="H3110" s="11">
        <f t="shared" si="290"/>
        <v>3.8398113662887376</v>
      </c>
      <c r="K3110" s="11">
        <f t="shared" si="291"/>
        <v>6.5838440807274518E-3</v>
      </c>
      <c r="L3110" s="11">
        <f t="shared" si="292"/>
        <v>1.7146269575973687E-3</v>
      </c>
      <c r="M3110" s="11">
        <f t="shared" si="293"/>
        <v>3.8398113662887363</v>
      </c>
    </row>
    <row r="3111" spans="5:13" x14ac:dyDescent="0.25">
      <c r="E3111" s="11">
        <v>310.60000000000002</v>
      </c>
      <c r="F3111" s="11">
        <f t="shared" si="289"/>
        <v>0.58697538545744132</v>
      </c>
      <c r="G3111" s="11">
        <f t="shared" si="288"/>
        <v>6.5413395367023517</v>
      </c>
      <c r="H3111" s="11">
        <f t="shared" si="290"/>
        <v>3.8396052959638634</v>
      </c>
      <c r="K3111" s="11">
        <f t="shared" si="291"/>
        <v>6.5849041957139094E-3</v>
      </c>
      <c r="L3111" s="11">
        <f t="shared" si="292"/>
        <v>1.7149950810401958E-3</v>
      </c>
      <c r="M3111" s="11">
        <f t="shared" si="293"/>
        <v>3.8396052959638625</v>
      </c>
    </row>
    <row r="3112" spans="5:13" x14ac:dyDescent="0.25">
      <c r="E3112" s="11">
        <v>310.7</v>
      </c>
      <c r="F3112" s="11">
        <f t="shared" si="289"/>
        <v>0.58697538545744132</v>
      </c>
      <c r="G3112" s="11">
        <f t="shared" si="288"/>
        <v>6.5409885970531318</v>
      </c>
      <c r="H3112" s="11">
        <f t="shared" si="290"/>
        <v>3.8393993030279905</v>
      </c>
      <c r="K3112" s="11">
        <f t="shared" si="291"/>
        <v>6.5859641400581133E-3</v>
      </c>
      <c r="L3112" s="11">
        <f t="shared" si="292"/>
        <v>1.7153631649784425E-3</v>
      </c>
      <c r="M3112" s="11">
        <f t="shared" si="293"/>
        <v>3.8393993030279865</v>
      </c>
    </row>
    <row r="3113" spans="5:13" x14ac:dyDescent="0.25">
      <c r="E3113" s="11">
        <v>310.8</v>
      </c>
      <c r="F3113" s="11">
        <f t="shared" si="289"/>
        <v>0.58697538545744132</v>
      </c>
      <c r="G3113" s="11">
        <f t="shared" si="288"/>
        <v>6.5406377891556815</v>
      </c>
      <c r="H3113" s="11">
        <f t="shared" si="290"/>
        <v>3.8391933874271631</v>
      </c>
      <c r="K3113" s="11">
        <f t="shared" si="291"/>
        <v>6.5870239138424384E-3</v>
      </c>
      <c r="L3113" s="11">
        <f t="shared" si="292"/>
        <v>1.7157312094290553E-3</v>
      </c>
      <c r="M3113" s="11">
        <f t="shared" si="293"/>
        <v>3.8391933874271631</v>
      </c>
    </row>
    <row r="3114" spans="5:13" x14ac:dyDescent="0.25">
      <c r="E3114" s="11">
        <v>310.89999999999998</v>
      </c>
      <c r="F3114" s="11">
        <f t="shared" si="289"/>
        <v>0.58697538545744132</v>
      </c>
      <c r="G3114" s="11">
        <f t="shared" si="288"/>
        <v>6.5402871129181666</v>
      </c>
      <c r="H3114" s="11">
        <f t="shared" si="290"/>
        <v>3.8389875491074767</v>
      </c>
      <c r="K3114" s="11">
        <f t="shared" si="291"/>
        <v>6.5880835171491948E-3</v>
      </c>
      <c r="L3114" s="11">
        <f t="shared" si="292"/>
        <v>1.7160992144089799E-3</v>
      </c>
      <c r="M3114" s="11">
        <f t="shared" si="293"/>
        <v>3.8389875491074759</v>
      </c>
    </row>
    <row r="3115" spans="5:13" x14ac:dyDescent="0.25">
      <c r="E3115" s="11">
        <v>311</v>
      </c>
      <c r="F3115" s="11">
        <f t="shared" si="289"/>
        <v>0.58697538545744132</v>
      </c>
      <c r="G3115" s="11">
        <f t="shared" si="288"/>
        <v>6.5399365682488524</v>
      </c>
      <c r="H3115" s="11">
        <f t="shared" si="290"/>
        <v>3.8387817880150861</v>
      </c>
      <c r="K3115" s="11">
        <f t="shared" si="291"/>
        <v>6.5891429500606266E-3</v>
      </c>
      <c r="L3115" s="11">
        <f t="shared" si="292"/>
        <v>1.7164671799351403E-3</v>
      </c>
      <c r="M3115" s="11">
        <f t="shared" si="293"/>
        <v>3.8387817880150839</v>
      </c>
    </row>
    <row r="3116" spans="5:13" x14ac:dyDescent="0.25">
      <c r="E3116" s="11">
        <v>311.10000000000002</v>
      </c>
      <c r="F3116" s="11">
        <f t="shared" si="289"/>
        <v>0.58697538545744132</v>
      </c>
      <c r="G3116" s="11">
        <f t="shared" si="288"/>
        <v>6.5395861550560968</v>
      </c>
      <c r="H3116" s="11">
        <f t="shared" si="290"/>
        <v>3.838576104096199</v>
      </c>
      <c r="K3116" s="11">
        <f t="shared" si="291"/>
        <v>6.5902022126589112E-3</v>
      </c>
      <c r="L3116" s="11">
        <f t="shared" si="292"/>
        <v>1.7168351060244489E-3</v>
      </c>
      <c r="M3116" s="11">
        <f t="shared" si="293"/>
        <v>3.8385761040961976</v>
      </c>
    </row>
    <row r="3117" spans="5:13" x14ac:dyDescent="0.25">
      <c r="E3117" s="11">
        <v>311.2</v>
      </c>
      <c r="F3117" s="11">
        <f t="shared" si="289"/>
        <v>0.58697538545744132</v>
      </c>
      <c r="G3117" s="11">
        <f t="shared" si="288"/>
        <v>6.539235873248348</v>
      </c>
      <c r="H3117" s="11">
        <f t="shared" si="290"/>
        <v>3.8383704972970771</v>
      </c>
      <c r="K3117" s="11">
        <f t="shared" si="291"/>
        <v>6.5912613050261599E-3</v>
      </c>
      <c r="L3117" s="11">
        <f t="shared" si="292"/>
        <v>1.7172029926938084E-3</v>
      </c>
      <c r="M3117" s="11">
        <f t="shared" si="293"/>
        <v>3.8383704972970758</v>
      </c>
    </row>
    <row r="3118" spans="5:13" x14ac:dyDescent="0.25">
      <c r="E3118" s="11">
        <v>311.3</v>
      </c>
      <c r="F3118" s="11">
        <f t="shared" si="289"/>
        <v>0.58697538545744132</v>
      </c>
      <c r="G3118" s="11">
        <f t="shared" si="288"/>
        <v>6.5388857227341468</v>
      </c>
      <c r="H3118" s="11">
        <f t="shared" si="290"/>
        <v>3.8381649675640355</v>
      </c>
      <c r="K3118" s="11">
        <f t="shared" si="291"/>
        <v>6.5923202272444191E-3</v>
      </c>
      <c r="L3118" s="11">
        <f t="shared" si="292"/>
        <v>1.7175708399601085E-3</v>
      </c>
      <c r="M3118" s="11">
        <f t="shared" si="293"/>
        <v>3.8381649675640332</v>
      </c>
    </row>
    <row r="3119" spans="5:13" x14ac:dyDescent="0.25">
      <c r="E3119" s="11">
        <v>311.39999999999998</v>
      </c>
      <c r="F3119" s="11">
        <f t="shared" si="289"/>
        <v>0.58697538545744132</v>
      </c>
      <c r="G3119" s="11">
        <f t="shared" si="288"/>
        <v>6.5385357034221343</v>
      </c>
      <c r="H3119" s="11">
        <f t="shared" si="290"/>
        <v>3.8379595148434493</v>
      </c>
      <c r="K3119" s="11">
        <f t="shared" si="291"/>
        <v>6.5933789793956674E-3</v>
      </c>
      <c r="L3119" s="11">
        <f t="shared" si="292"/>
        <v>1.7179386478402216E-3</v>
      </c>
      <c r="M3119" s="11">
        <f t="shared" si="293"/>
        <v>3.8379595148434489</v>
      </c>
    </row>
    <row r="3120" spans="5:13" x14ac:dyDescent="0.25">
      <c r="E3120" s="11">
        <v>311.5</v>
      </c>
      <c r="F3120" s="11">
        <f t="shared" si="289"/>
        <v>0.58697538545744132</v>
      </c>
      <c r="G3120" s="11">
        <f t="shared" si="288"/>
        <v>6.538185815221035</v>
      </c>
      <c r="H3120" s="11">
        <f t="shared" si="290"/>
        <v>3.8377541390817425</v>
      </c>
      <c r="K3120" s="11">
        <f t="shared" si="291"/>
        <v>6.5944375615618204E-3</v>
      </c>
      <c r="L3120" s="11">
        <f t="shared" si="292"/>
        <v>1.7183064163510153E-3</v>
      </c>
      <c r="M3120" s="11">
        <f t="shared" si="293"/>
        <v>3.8377541390817398</v>
      </c>
    </row>
    <row r="3121" spans="5:13" x14ac:dyDescent="0.25">
      <c r="E3121" s="11">
        <v>311.60000000000002</v>
      </c>
      <c r="F3121" s="11">
        <f t="shared" si="289"/>
        <v>0.58697538545744132</v>
      </c>
      <c r="G3121" s="11">
        <f t="shared" si="288"/>
        <v>6.537836058039673</v>
      </c>
      <c r="H3121" s="11">
        <f t="shared" si="290"/>
        <v>3.8375488402253959</v>
      </c>
      <c r="K3121" s="11">
        <f t="shared" si="291"/>
        <v>6.5954959738247255E-3</v>
      </c>
      <c r="L3121" s="11">
        <f t="shared" si="292"/>
        <v>1.7186741455093362E-3</v>
      </c>
      <c r="M3121" s="11">
        <f t="shared" si="293"/>
        <v>3.8375488402253954</v>
      </c>
    </row>
    <row r="3122" spans="5:13" x14ac:dyDescent="0.25">
      <c r="E3122" s="11">
        <v>311.7</v>
      </c>
      <c r="F3122" s="11">
        <f t="shared" si="289"/>
        <v>0.58697538545744132</v>
      </c>
      <c r="G3122" s="11">
        <f t="shared" si="288"/>
        <v>6.537486431786963</v>
      </c>
      <c r="H3122" s="11">
        <f t="shared" si="290"/>
        <v>3.8373436182209453</v>
      </c>
      <c r="K3122" s="11">
        <f t="shared" si="291"/>
        <v>6.596554216266164E-3</v>
      </c>
      <c r="L3122" s="11">
        <f t="shared" si="292"/>
        <v>1.7190418353320235E-3</v>
      </c>
      <c r="M3122" s="11">
        <f t="shared" si="293"/>
        <v>3.8373436182209466</v>
      </c>
    </row>
    <row r="3123" spans="5:13" x14ac:dyDescent="0.25">
      <c r="E3123" s="11">
        <v>311.8</v>
      </c>
      <c r="F3123" s="11">
        <f t="shared" si="289"/>
        <v>0.58697538545744132</v>
      </c>
      <c r="G3123" s="11">
        <f t="shared" si="288"/>
        <v>6.5371369363719074</v>
      </c>
      <c r="H3123" s="11">
        <f t="shared" si="290"/>
        <v>3.8371384730149773</v>
      </c>
      <c r="K3123" s="11">
        <f t="shared" si="291"/>
        <v>6.5976122889678549E-3</v>
      </c>
      <c r="L3123" s="11">
        <f t="shared" si="292"/>
        <v>1.719409485835907E-3</v>
      </c>
      <c r="M3123" s="11">
        <f t="shared" si="293"/>
        <v>3.8371384730149747</v>
      </c>
    </row>
    <row r="3124" spans="5:13" x14ac:dyDescent="0.25">
      <c r="E3124" s="11">
        <v>311.89999999999998</v>
      </c>
      <c r="F3124" s="11">
        <f t="shared" si="289"/>
        <v>0.58697538545744132</v>
      </c>
      <c r="G3124" s="11">
        <f t="shared" si="288"/>
        <v>6.536787571703611</v>
      </c>
      <c r="H3124" s="11">
        <f t="shared" si="290"/>
        <v>3.8369334045541388</v>
      </c>
      <c r="K3124" s="11">
        <f t="shared" si="291"/>
        <v>6.5986701920114485E-3</v>
      </c>
      <c r="L3124" s="11">
        <f t="shared" si="292"/>
        <v>1.7197770970377932E-3</v>
      </c>
      <c r="M3124" s="11">
        <f t="shared" si="293"/>
        <v>3.8369334045541361</v>
      </c>
    </row>
    <row r="3125" spans="5:13" x14ac:dyDescent="0.25">
      <c r="E3125" s="11">
        <v>312</v>
      </c>
      <c r="F3125" s="11">
        <f t="shared" si="289"/>
        <v>0.58697538545744132</v>
      </c>
      <c r="G3125" s="11">
        <f t="shared" si="288"/>
        <v>6.5364383376912647</v>
      </c>
      <c r="H3125" s="11">
        <f t="shared" si="290"/>
        <v>3.8367284127851273</v>
      </c>
      <c r="K3125" s="11">
        <f t="shared" si="291"/>
        <v>6.5997279254785312E-3</v>
      </c>
      <c r="L3125" s="11">
        <f t="shared" si="292"/>
        <v>1.7201446689544824E-3</v>
      </c>
      <c r="M3125" s="11">
        <f t="shared" si="293"/>
        <v>3.8367284127851282</v>
      </c>
    </row>
    <row r="3126" spans="5:13" x14ac:dyDescent="0.25">
      <c r="E3126" s="11">
        <v>312.10000000000002</v>
      </c>
      <c r="F3126" s="11">
        <f t="shared" si="289"/>
        <v>0.58697538545744132</v>
      </c>
      <c r="G3126" s="11">
        <f t="shared" si="288"/>
        <v>6.5360892342441472</v>
      </c>
      <c r="H3126" s="11">
        <f t="shared" si="290"/>
        <v>3.8365234976546909</v>
      </c>
      <c r="K3126" s="11">
        <f t="shared" si="291"/>
        <v>6.6007854894506238E-3</v>
      </c>
      <c r="L3126" s="11">
        <f t="shared" si="292"/>
        <v>1.720512201602769E-3</v>
      </c>
      <c r="M3126" s="11">
        <f t="shared" si="293"/>
        <v>3.8365234976546887</v>
      </c>
    </row>
    <row r="3127" spans="5:13" x14ac:dyDescent="0.25">
      <c r="E3127" s="11">
        <v>312.2</v>
      </c>
      <c r="F3127" s="11">
        <f t="shared" si="289"/>
        <v>0.58697538545744132</v>
      </c>
      <c r="G3127" s="11">
        <f t="shared" si="288"/>
        <v>6.5357402612716413</v>
      </c>
      <c r="H3127" s="11">
        <f t="shared" si="290"/>
        <v>3.8363186591096401</v>
      </c>
      <c r="K3127" s="11">
        <f t="shared" si="291"/>
        <v>6.6018428840091802E-3</v>
      </c>
      <c r="L3127" s="11">
        <f t="shared" si="292"/>
        <v>1.7208796949994194E-3</v>
      </c>
      <c r="M3127" s="11">
        <f t="shared" si="293"/>
        <v>3.836318659109641</v>
      </c>
    </row>
    <row r="3128" spans="5:13" x14ac:dyDescent="0.25">
      <c r="E3128" s="11">
        <v>312.3</v>
      </c>
      <c r="F3128" s="11">
        <f t="shared" si="289"/>
        <v>0.58697538545744132</v>
      </c>
      <c r="G3128" s="11">
        <f t="shared" si="288"/>
        <v>6.5353914186832069</v>
      </c>
      <c r="H3128" s="11">
        <f t="shared" si="290"/>
        <v>3.8361138970968298</v>
      </c>
      <c r="K3128" s="11">
        <f t="shared" si="291"/>
        <v>6.6029001092355929E-3</v>
      </c>
      <c r="L3128" s="11">
        <f t="shared" si="292"/>
        <v>1.7212471491612042E-3</v>
      </c>
      <c r="M3128" s="11">
        <f t="shared" si="293"/>
        <v>3.8361138970968285</v>
      </c>
    </row>
    <row r="3129" spans="5:13" x14ac:dyDescent="0.25">
      <c r="E3129" s="11">
        <v>312.39999999999998</v>
      </c>
      <c r="F3129" s="11">
        <f t="shared" si="289"/>
        <v>0.58697538545744132</v>
      </c>
      <c r="G3129" s="11">
        <f t="shared" si="288"/>
        <v>6.5350427063884098</v>
      </c>
      <c r="H3129" s="11">
        <f t="shared" si="290"/>
        <v>3.8359092115631772</v>
      </c>
      <c r="K3129" s="11">
        <f t="shared" si="291"/>
        <v>6.6039571652111856E-3</v>
      </c>
      <c r="L3129" s="11">
        <f t="shared" si="292"/>
        <v>1.7216145641048679E-3</v>
      </c>
      <c r="M3129" s="11">
        <f t="shared" si="293"/>
        <v>3.8359092115631768</v>
      </c>
    </row>
    <row r="3130" spans="5:13" x14ac:dyDescent="0.25">
      <c r="E3130" s="11">
        <v>312.5</v>
      </c>
      <c r="F3130" s="11">
        <f t="shared" si="289"/>
        <v>0.58697538545744132</v>
      </c>
      <c r="G3130" s="11">
        <f t="shared" si="288"/>
        <v>6.5346941242968972</v>
      </c>
      <c r="H3130" s="11">
        <f t="shared" si="290"/>
        <v>3.8357046024556483</v>
      </c>
      <c r="K3130" s="11">
        <f t="shared" si="291"/>
        <v>6.605014052017218E-3</v>
      </c>
      <c r="L3130" s="11">
        <f t="shared" si="292"/>
        <v>1.7219819398471502E-3</v>
      </c>
      <c r="M3130" s="11">
        <f t="shared" si="293"/>
        <v>3.8357046024556474</v>
      </c>
    </row>
    <row r="3131" spans="5:13" x14ac:dyDescent="0.25">
      <c r="E3131" s="11">
        <v>312.60000000000002</v>
      </c>
      <c r="F3131" s="11">
        <f t="shared" si="289"/>
        <v>0.58697538545744132</v>
      </c>
      <c r="G3131" s="11">
        <f t="shared" si="288"/>
        <v>6.5343456723184143</v>
      </c>
      <c r="H3131" s="11">
        <f t="shared" si="290"/>
        <v>3.8355000697212649</v>
      </c>
      <c r="K3131" s="11">
        <f t="shared" si="291"/>
        <v>6.6060707697348856E-3</v>
      </c>
      <c r="L3131" s="11">
        <f t="shared" si="292"/>
        <v>1.7223492764047758E-3</v>
      </c>
      <c r="M3131" s="11">
        <f t="shared" si="293"/>
        <v>3.8355000697212636</v>
      </c>
    </row>
    <row r="3132" spans="5:13" x14ac:dyDescent="0.25">
      <c r="E3132" s="11">
        <v>312.7</v>
      </c>
      <c r="F3132" s="11">
        <f t="shared" si="289"/>
        <v>0.58697538545744132</v>
      </c>
      <c r="G3132" s="11">
        <f t="shared" si="288"/>
        <v>6.5339973503627924</v>
      </c>
      <c r="H3132" s="11">
        <f t="shared" si="290"/>
        <v>3.8352956133071006</v>
      </c>
      <c r="K3132" s="11">
        <f t="shared" si="291"/>
        <v>6.607127318445317E-3</v>
      </c>
      <c r="L3132" s="11">
        <f t="shared" si="292"/>
        <v>1.7227165737944579E-3</v>
      </c>
      <c r="M3132" s="11">
        <f t="shared" si="293"/>
        <v>3.8352956133070975</v>
      </c>
    </row>
    <row r="3133" spans="5:13" x14ac:dyDescent="0.25">
      <c r="E3133" s="11">
        <v>312.8</v>
      </c>
      <c r="F3133" s="11">
        <f t="shared" si="289"/>
        <v>0.58697538545744132</v>
      </c>
      <c r="G3133" s="11">
        <f t="shared" si="288"/>
        <v>6.5336491583399585</v>
      </c>
      <c r="H3133" s="11">
        <f t="shared" si="290"/>
        <v>3.8350912331602842</v>
      </c>
      <c r="K3133" s="11">
        <f t="shared" si="291"/>
        <v>6.6081836982295793E-3</v>
      </c>
      <c r="L3133" s="11">
        <f t="shared" si="292"/>
        <v>1.7230838320328951E-3</v>
      </c>
      <c r="M3133" s="11">
        <f t="shared" si="293"/>
        <v>3.8350912331602816</v>
      </c>
    </row>
    <row r="3134" spans="5:13" x14ac:dyDescent="0.25">
      <c r="E3134" s="11">
        <v>312.89999999999998</v>
      </c>
      <c r="F3134" s="11">
        <f t="shared" si="289"/>
        <v>0.58697538545744132</v>
      </c>
      <c r="G3134" s="11">
        <f t="shared" si="288"/>
        <v>6.5333010961599305</v>
      </c>
      <c r="H3134" s="11">
        <f t="shared" si="290"/>
        <v>3.834886929227999</v>
      </c>
      <c r="K3134" s="11">
        <f t="shared" si="291"/>
        <v>6.6092399091686712E-3</v>
      </c>
      <c r="L3134" s="11">
        <f t="shared" si="292"/>
        <v>1.7234510511367738E-3</v>
      </c>
      <c r="M3134" s="11">
        <f t="shared" si="293"/>
        <v>3.8348869292279999</v>
      </c>
    </row>
    <row r="3135" spans="5:13" x14ac:dyDescent="0.25">
      <c r="E3135" s="11">
        <v>313</v>
      </c>
      <c r="F3135" s="11">
        <f t="shared" si="289"/>
        <v>0.58697538545744132</v>
      </c>
      <c r="G3135" s="11">
        <f t="shared" si="288"/>
        <v>6.5329531637328113</v>
      </c>
      <c r="H3135" s="11">
        <f t="shared" si="290"/>
        <v>3.8346827014574778</v>
      </c>
      <c r="K3135" s="11">
        <f t="shared" si="291"/>
        <v>6.6102959513435295E-3</v>
      </c>
      <c r="L3135" s="11">
        <f t="shared" si="292"/>
        <v>1.7238182311227754E-3</v>
      </c>
      <c r="M3135" s="11">
        <f t="shared" si="293"/>
        <v>3.8346827014574743</v>
      </c>
    </row>
    <row r="3136" spans="5:13" x14ac:dyDescent="0.25">
      <c r="E3136" s="11">
        <v>313.10000000000002</v>
      </c>
      <c r="F3136" s="11">
        <f t="shared" si="289"/>
        <v>0.58697538545744132</v>
      </c>
      <c r="G3136" s="11">
        <f t="shared" si="288"/>
        <v>6.5326053609688044</v>
      </c>
      <c r="H3136" s="11">
        <f t="shared" si="290"/>
        <v>3.8344785497960117</v>
      </c>
      <c r="K3136" s="11">
        <f t="shared" si="291"/>
        <v>6.6113518248350246E-3</v>
      </c>
      <c r="L3136" s="11">
        <f t="shared" si="292"/>
        <v>1.7241853720075548E-3</v>
      </c>
      <c r="M3136" s="11">
        <f t="shared" si="293"/>
        <v>3.8344785497960112</v>
      </c>
    </row>
    <row r="3137" spans="5:13" x14ac:dyDescent="0.25">
      <c r="E3137" s="11">
        <v>313.2</v>
      </c>
      <c r="F3137" s="11">
        <f t="shared" si="289"/>
        <v>0.58697538545744132</v>
      </c>
      <c r="G3137" s="11">
        <f t="shared" si="288"/>
        <v>6.5322576877781966</v>
      </c>
      <c r="H3137" s="11">
        <f t="shared" si="290"/>
        <v>3.8342744741909414</v>
      </c>
      <c r="K3137" s="11">
        <f t="shared" si="291"/>
        <v>6.6124075297239633E-3</v>
      </c>
      <c r="L3137" s="11">
        <f t="shared" si="292"/>
        <v>1.724552473807767E-3</v>
      </c>
      <c r="M3137" s="11">
        <f t="shared" si="293"/>
        <v>3.8342744741909418</v>
      </c>
    </row>
    <row r="3138" spans="5:13" x14ac:dyDescent="0.25">
      <c r="E3138" s="11">
        <v>313.3</v>
      </c>
      <c r="F3138" s="11">
        <f t="shared" si="289"/>
        <v>0.58697538545744132</v>
      </c>
      <c r="G3138" s="11">
        <f t="shared" si="288"/>
        <v>6.5319101440713663</v>
      </c>
      <c r="H3138" s="11">
        <f t="shared" si="290"/>
        <v>3.8340704745896614</v>
      </c>
      <c r="K3138" s="11">
        <f t="shared" si="291"/>
        <v>6.6134630660910866E-3</v>
      </c>
      <c r="L3138" s="11">
        <f t="shared" si="292"/>
        <v>1.7249195365400501E-3</v>
      </c>
      <c r="M3138" s="11">
        <f t="shared" si="293"/>
        <v>3.8340704745896601</v>
      </c>
    </row>
    <row r="3139" spans="5:13" x14ac:dyDescent="0.25">
      <c r="E3139" s="11">
        <v>313.39999999999998</v>
      </c>
      <c r="F3139" s="11">
        <f t="shared" si="289"/>
        <v>0.58697538545744132</v>
      </c>
      <c r="G3139" s="11">
        <f t="shared" si="288"/>
        <v>6.5315627297587868</v>
      </c>
      <c r="H3139" s="11">
        <f t="shared" si="290"/>
        <v>3.8338665509396215</v>
      </c>
      <c r="K3139" s="11">
        <f t="shared" si="291"/>
        <v>6.6145184340170721E-3</v>
      </c>
      <c r="L3139" s="11">
        <f t="shared" si="292"/>
        <v>1.725286560221027E-3</v>
      </c>
      <c r="M3139" s="11">
        <f t="shared" si="293"/>
        <v>3.833866550939621</v>
      </c>
    </row>
    <row r="3140" spans="5:13" x14ac:dyDescent="0.25">
      <c r="E3140" s="11">
        <v>313.5</v>
      </c>
      <c r="F3140" s="11">
        <f t="shared" si="289"/>
        <v>0.58697538545744132</v>
      </c>
      <c r="G3140" s="11">
        <f t="shared" si="288"/>
        <v>6.5312154447510187</v>
      </c>
      <c r="H3140" s="11">
        <f t="shared" si="290"/>
        <v>3.833662703188323</v>
      </c>
      <c r="K3140" s="11">
        <f t="shared" si="291"/>
        <v>6.6155736335825341E-3</v>
      </c>
      <c r="L3140" s="11">
        <f t="shared" si="292"/>
        <v>1.725653544867312E-3</v>
      </c>
      <c r="M3140" s="11">
        <f t="shared" si="293"/>
        <v>3.8336627031883244</v>
      </c>
    </row>
    <row r="3141" spans="5:13" x14ac:dyDescent="0.25">
      <c r="E3141" s="11">
        <v>313.60000000000002</v>
      </c>
      <c r="F3141" s="11">
        <f t="shared" si="289"/>
        <v>0.58697538545744132</v>
      </c>
      <c r="G3141" s="11">
        <f t="shared" ref="G3141:G3204" si="294">((4*$C$2*10^6)/(3*E3141))^(1/6)</f>
        <v>6.5308682889587102</v>
      </c>
      <c r="H3141" s="11">
        <f t="shared" si="290"/>
        <v>3.8334589312833192</v>
      </c>
      <c r="K3141" s="11">
        <f t="shared" si="291"/>
        <v>6.6166286648680211E-3</v>
      </c>
      <c r="L3141" s="11">
        <f t="shared" si="292"/>
        <v>1.7260204904955088E-3</v>
      </c>
      <c r="M3141" s="11">
        <f t="shared" si="293"/>
        <v>3.8334589312833178</v>
      </c>
    </row>
    <row r="3142" spans="5:13" x14ac:dyDescent="0.25">
      <c r="E3142" s="11">
        <v>313.7</v>
      </c>
      <c r="F3142" s="11">
        <f t="shared" ref="F3142:F3205" si="295">(4/3.14)*(2/(3*3.14))^0.5</f>
        <v>0.58697538545744132</v>
      </c>
      <c r="G3142" s="11">
        <f t="shared" si="294"/>
        <v>6.5305212622926065</v>
      </c>
      <c r="H3142" s="11">
        <f t="shared" ref="H3142:H3205" si="296">G3142*F3142</f>
        <v>3.8332552351722189</v>
      </c>
      <c r="K3142" s="11">
        <f t="shared" ref="K3142:K3205" si="297">4*(E3142/(2*3.14*$C$2*10^6))^0.5</f>
        <v>6.6176835279540165E-3</v>
      </c>
      <c r="L3142" s="11">
        <f t="shared" ref="L3142:L3205" si="298">3.14*(((3*E3142)/(4*$C$2*10^6))^(2/3))</f>
        <v>1.726387397122201E-3</v>
      </c>
      <c r="M3142" s="11">
        <f t="shared" si="293"/>
        <v>3.8332552351722184</v>
      </c>
    </row>
    <row r="3143" spans="5:13" x14ac:dyDescent="0.25">
      <c r="E3143" s="11">
        <v>313.8</v>
      </c>
      <c r="F3143" s="11">
        <f t="shared" si="295"/>
        <v>0.58697538545744132</v>
      </c>
      <c r="G3143" s="11">
        <f t="shared" si="294"/>
        <v>6.5301743646635373</v>
      </c>
      <c r="H3143" s="11">
        <f t="shared" si="296"/>
        <v>3.8330516148026819</v>
      </c>
      <c r="K3143" s="11">
        <f t="shared" si="297"/>
        <v>6.618738222920942E-3</v>
      </c>
      <c r="L3143" s="11">
        <f t="shared" si="298"/>
        <v>1.726754264763968E-3</v>
      </c>
      <c r="M3143" s="11">
        <f t="shared" ref="M3143:M3206" si="299">K3143/L3143</f>
        <v>3.8330516148026801</v>
      </c>
    </row>
    <row r="3144" spans="5:13" x14ac:dyDescent="0.25">
      <c r="E3144" s="11">
        <v>313.89999999999998</v>
      </c>
      <c r="F3144" s="11">
        <f t="shared" si="295"/>
        <v>0.58697538545744132</v>
      </c>
      <c r="G3144" s="11">
        <f t="shared" si="294"/>
        <v>6.5298275959824243</v>
      </c>
      <c r="H3144" s="11">
        <f t="shared" si="296"/>
        <v>3.832848070122421</v>
      </c>
      <c r="K3144" s="11">
        <f t="shared" si="297"/>
        <v>6.6197927498491526E-3</v>
      </c>
      <c r="L3144" s="11">
        <f t="shared" si="298"/>
        <v>1.7271210934373716E-3</v>
      </c>
      <c r="M3144" s="11">
        <f t="shared" si="299"/>
        <v>3.8328480701224192</v>
      </c>
    </row>
    <row r="3145" spans="5:13" x14ac:dyDescent="0.25">
      <c r="E3145" s="11">
        <v>314</v>
      </c>
      <c r="F3145" s="11">
        <f t="shared" si="295"/>
        <v>0.58697538545744132</v>
      </c>
      <c r="G3145" s="11">
        <f t="shared" si="294"/>
        <v>6.5294809561602802</v>
      </c>
      <c r="H3145" s="11">
        <f t="shared" si="296"/>
        <v>3.832644601079203</v>
      </c>
      <c r="K3145" s="11">
        <f t="shared" si="297"/>
        <v>6.6208471088189435E-3</v>
      </c>
      <c r="L3145" s="11">
        <f t="shared" si="298"/>
        <v>1.7274878831589639E-3</v>
      </c>
      <c r="M3145" s="11">
        <f t="shared" si="299"/>
        <v>3.8326446010792026</v>
      </c>
    </row>
    <row r="3146" spans="5:13" x14ac:dyDescent="0.25">
      <c r="E3146" s="11">
        <v>314.10000000000002</v>
      </c>
      <c r="F3146" s="11">
        <f t="shared" si="295"/>
        <v>0.58697538545744132</v>
      </c>
      <c r="G3146" s="11">
        <f t="shared" si="294"/>
        <v>6.5291344451082045</v>
      </c>
      <c r="H3146" s="11">
        <f t="shared" si="296"/>
        <v>3.8324412076208456</v>
      </c>
      <c r="K3146" s="11">
        <f t="shared" si="297"/>
        <v>6.6219012999105412E-3</v>
      </c>
      <c r="L3146" s="11">
        <f t="shared" si="298"/>
        <v>1.727854633945285E-3</v>
      </c>
      <c r="M3146" s="11">
        <f t="shared" si="299"/>
        <v>3.8324412076208452</v>
      </c>
    </row>
    <row r="3147" spans="5:13" x14ac:dyDescent="0.25">
      <c r="E3147" s="11">
        <v>314.2</v>
      </c>
      <c r="F3147" s="11">
        <f t="shared" si="295"/>
        <v>0.58697538545744132</v>
      </c>
      <c r="G3147" s="11">
        <f t="shared" si="294"/>
        <v>6.5287880627373873</v>
      </c>
      <c r="H3147" s="11">
        <f t="shared" si="296"/>
        <v>3.8322378896952194</v>
      </c>
      <c r="K3147" s="11">
        <f t="shared" si="297"/>
        <v>6.6229553232041109E-3</v>
      </c>
      <c r="L3147" s="11">
        <f t="shared" si="298"/>
        <v>1.728221345812861E-3</v>
      </c>
      <c r="M3147" s="11">
        <f t="shared" si="299"/>
        <v>3.8322378896952194</v>
      </c>
    </row>
    <row r="3148" spans="5:13" x14ac:dyDescent="0.25">
      <c r="E3148" s="11">
        <v>314.3</v>
      </c>
      <c r="F3148" s="11">
        <f t="shared" si="295"/>
        <v>0.58697538545744132</v>
      </c>
      <c r="G3148" s="11">
        <f t="shared" si="294"/>
        <v>6.5284418089591094</v>
      </c>
      <c r="H3148" s="11">
        <f t="shared" si="296"/>
        <v>3.8320346472502487</v>
      </c>
      <c r="K3148" s="11">
        <f t="shared" si="297"/>
        <v>6.6240091787797524E-3</v>
      </c>
      <c r="L3148" s="11">
        <f t="shared" si="298"/>
        <v>1.728588018778208E-3</v>
      </c>
      <c r="M3148" s="11">
        <f t="shared" si="299"/>
        <v>3.8320346472502465</v>
      </c>
    </row>
    <row r="3149" spans="5:13" x14ac:dyDescent="0.25">
      <c r="E3149" s="11">
        <v>314.39999999999998</v>
      </c>
      <c r="F3149" s="11">
        <f t="shared" si="295"/>
        <v>0.58697538545744132</v>
      </c>
      <c r="G3149" s="11">
        <f t="shared" si="294"/>
        <v>6.5280956836847421</v>
      </c>
      <c r="H3149" s="11">
        <f t="shared" si="296"/>
        <v>3.8318314802339106</v>
      </c>
      <c r="K3149" s="11">
        <f t="shared" si="297"/>
        <v>6.6250628667175052E-3</v>
      </c>
      <c r="L3149" s="11">
        <f t="shared" si="298"/>
        <v>1.7289546528578251E-3</v>
      </c>
      <c r="M3149" s="11">
        <f t="shared" si="299"/>
        <v>3.8318314802339097</v>
      </c>
    </row>
    <row r="3150" spans="5:13" x14ac:dyDescent="0.25">
      <c r="E3150" s="11">
        <v>314.5</v>
      </c>
      <c r="F3150" s="11">
        <f t="shared" si="295"/>
        <v>0.58697538545744132</v>
      </c>
      <c r="G3150" s="11">
        <f t="shared" si="294"/>
        <v>6.527749686825743</v>
      </c>
      <c r="H3150" s="11">
        <f t="shared" si="296"/>
        <v>3.8316283885942322</v>
      </c>
      <c r="K3150" s="11">
        <f t="shared" si="297"/>
        <v>6.6261163870973408E-3</v>
      </c>
      <c r="L3150" s="11">
        <f t="shared" si="298"/>
        <v>1.7293212480682053E-3</v>
      </c>
      <c r="M3150" s="11">
        <f t="shared" si="299"/>
        <v>3.8316283885942304</v>
      </c>
    </row>
    <row r="3151" spans="5:13" x14ac:dyDescent="0.25">
      <c r="E3151" s="11">
        <v>314.60000000000002</v>
      </c>
      <c r="F3151" s="11">
        <f t="shared" si="295"/>
        <v>0.58697538545744132</v>
      </c>
      <c r="G3151" s="11">
        <f t="shared" si="294"/>
        <v>6.5274038182936591</v>
      </c>
      <c r="H3151" s="11">
        <f t="shared" si="296"/>
        <v>3.8314253722792948</v>
      </c>
      <c r="K3151" s="11">
        <f t="shared" si="297"/>
        <v>6.62716973999917E-3</v>
      </c>
      <c r="L3151" s="11">
        <f t="shared" si="298"/>
        <v>1.7296878044258256E-3</v>
      </c>
      <c r="M3151" s="11">
        <f t="shared" si="299"/>
        <v>3.8314253722792921</v>
      </c>
    </row>
    <row r="3152" spans="5:13" x14ac:dyDescent="0.25">
      <c r="E3152" s="11">
        <v>314.7</v>
      </c>
      <c r="F3152" s="11">
        <f t="shared" si="295"/>
        <v>0.58697538545744132</v>
      </c>
      <c r="G3152" s="11">
        <f t="shared" si="294"/>
        <v>6.5270580780001293</v>
      </c>
      <c r="H3152" s="11">
        <f t="shared" si="296"/>
        <v>3.8312224312372321</v>
      </c>
      <c r="K3152" s="11">
        <f t="shared" si="297"/>
        <v>6.6282229255028389E-3</v>
      </c>
      <c r="L3152" s="11">
        <f t="shared" si="298"/>
        <v>1.7300543219471499E-3</v>
      </c>
      <c r="M3152" s="11">
        <f t="shared" si="299"/>
        <v>3.8312224312372312</v>
      </c>
    </row>
    <row r="3153" spans="5:13" x14ac:dyDescent="0.25">
      <c r="E3153" s="11">
        <v>314.8</v>
      </c>
      <c r="F3153" s="11">
        <f t="shared" si="295"/>
        <v>0.58697538545744132</v>
      </c>
      <c r="G3153" s="11">
        <f t="shared" si="294"/>
        <v>6.5267124658568774</v>
      </c>
      <c r="H3153" s="11">
        <f t="shared" si="296"/>
        <v>3.831019565416228</v>
      </c>
      <c r="K3153" s="11">
        <f t="shared" si="297"/>
        <v>6.6292759436881316E-3</v>
      </c>
      <c r="L3153" s="11">
        <f t="shared" si="298"/>
        <v>1.7304208006486349E-3</v>
      </c>
      <c r="M3153" s="11">
        <f t="shared" si="299"/>
        <v>3.8310195654162262</v>
      </c>
    </row>
    <row r="3154" spans="5:13" x14ac:dyDescent="0.25">
      <c r="E3154" s="11">
        <v>314.89999999999998</v>
      </c>
      <c r="F3154" s="11">
        <f t="shared" si="295"/>
        <v>0.58697538545744132</v>
      </c>
      <c r="G3154" s="11">
        <f t="shared" si="294"/>
        <v>6.5263669817757197</v>
      </c>
      <c r="H3154" s="11">
        <f t="shared" si="296"/>
        <v>3.830816774764521</v>
      </c>
      <c r="K3154" s="11">
        <f t="shared" si="297"/>
        <v>6.6303287946347664E-3</v>
      </c>
      <c r="L3154" s="11">
        <f t="shared" si="298"/>
        <v>1.7307872405467198E-3</v>
      </c>
      <c r="M3154" s="11">
        <f t="shared" si="299"/>
        <v>3.8308167747645188</v>
      </c>
    </row>
    <row r="3155" spans="5:13" x14ac:dyDescent="0.25">
      <c r="E3155" s="11">
        <v>315</v>
      </c>
      <c r="F3155" s="11">
        <f t="shared" si="295"/>
        <v>0.58697538545744132</v>
      </c>
      <c r="G3155" s="11">
        <f t="shared" si="294"/>
        <v>6.5260216256685579</v>
      </c>
      <c r="H3155" s="11">
        <f t="shared" si="296"/>
        <v>3.8306140592303994</v>
      </c>
      <c r="K3155" s="11">
        <f t="shared" si="297"/>
        <v>6.6313814784224011E-3</v>
      </c>
      <c r="L3155" s="11">
        <f t="shared" si="298"/>
        <v>1.7311536416578343E-3</v>
      </c>
      <c r="M3155" s="11">
        <f t="shared" si="299"/>
        <v>3.8306140592303972</v>
      </c>
    </row>
    <row r="3156" spans="5:13" x14ac:dyDescent="0.25">
      <c r="E3156" s="11">
        <v>315.10000000000002</v>
      </c>
      <c r="F3156" s="11">
        <f t="shared" si="295"/>
        <v>0.58697538545744132</v>
      </c>
      <c r="G3156" s="11">
        <f t="shared" si="294"/>
        <v>6.5256763974473859</v>
      </c>
      <c r="H3156" s="11">
        <f t="shared" si="296"/>
        <v>3.8304114187622065</v>
      </c>
      <c r="K3156" s="11">
        <f t="shared" si="297"/>
        <v>6.6324339951306273E-3</v>
      </c>
      <c r="L3156" s="11">
        <f t="shared" si="298"/>
        <v>1.7315200039983937E-3</v>
      </c>
      <c r="M3156" s="11">
        <f t="shared" si="299"/>
        <v>3.8304114187622056</v>
      </c>
    </row>
    <row r="3157" spans="5:13" x14ac:dyDescent="0.25">
      <c r="E3157" s="11">
        <v>315.2</v>
      </c>
      <c r="F3157" s="11">
        <f t="shared" si="295"/>
        <v>0.58697538545744132</v>
      </c>
      <c r="G3157" s="11">
        <f t="shared" si="294"/>
        <v>6.5253312970242812</v>
      </c>
      <c r="H3157" s="11">
        <f t="shared" si="296"/>
        <v>3.8302088533083332</v>
      </c>
      <c r="K3157" s="11">
        <f t="shared" si="297"/>
        <v>6.6334863448389769E-3</v>
      </c>
      <c r="L3157" s="11">
        <f t="shared" si="298"/>
        <v>1.7318863275848063E-3</v>
      </c>
      <c r="M3157" s="11">
        <f t="shared" si="299"/>
        <v>3.8302088533083309</v>
      </c>
    </row>
    <row r="3158" spans="5:13" x14ac:dyDescent="0.25">
      <c r="E3158" s="11">
        <v>315.3</v>
      </c>
      <c r="F3158" s="11">
        <f t="shared" si="295"/>
        <v>0.58697538545744132</v>
      </c>
      <c r="G3158" s="11">
        <f t="shared" si="294"/>
        <v>6.5249863243114161</v>
      </c>
      <c r="H3158" s="11">
        <f t="shared" si="296"/>
        <v>3.8300063628172265</v>
      </c>
      <c r="K3158" s="11">
        <f t="shared" si="297"/>
        <v>6.6345385276269158E-3</v>
      </c>
      <c r="L3158" s="11">
        <f t="shared" si="298"/>
        <v>1.7322526124334606E-3</v>
      </c>
      <c r="M3158" s="11">
        <f t="shared" si="299"/>
        <v>3.8300063628172256</v>
      </c>
    </row>
    <row r="3159" spans="5:13" x14ac:dyDescent="0.25">
      <c r="E3159" s="11">
        <v>315.39999999999998</v>
      </c>
      <c r="F3159" s="11">
        <f t="shared" si="295"/>
        <v>0.58697538545744132</v>
      </c>
      <c r="G3159" s="11">
        <f t="shared" si="294"/>
        <v>6.5246414792210459</v>
      </c>
      <c r="H3159" s="11">
        <f t="shared" si="296"/>
        <v>3.8298039472373837</v>
      </c>
      <c r="K3159" s="11">
        <f t="shared" si="297"/>
        <v>6.6355905435738476E-3</v>
      </c>
      <c r="L3159" s="11">
        <f t="shared" si="298"/>
        <v>1.7326188585607384E-3</v>
      </c>
      <c r="M3159" s="11">
        <f t="shared" si="299"/>
        <v>3.8298039472373846</v>
      </c>
    </row>
    <row r="3160" spans="5:13" x14ac:dyDescent="0.25">
      <c r="E3160" s="11">
        <v>315.5</v>
      </c>
      <c r="F3160" s="11">
        <f t="shared" si="295"/>
        <v>0.58697538545744132</v>
      </c>
      <c r="G3160" s="11">
        <f t="shared" si="294"/>
        <v>6.5242967616655116</v>
      </c>
      <c r="H3160" s="11">
        <f t="shared" si="296"/>
        <v>3.8296016065173499</v>
      </c>
      <c r="K3160" s="11">
        <f t="shared" si="297"/>
        <v>6.6366423927591142E-3</v>
      </c>
      <c r="L3160" s="11">
        <f t="shared" si="298"/>
        <v>1.7329850659830114E-3</v>
      </c>
      <c r="M3160" s="11">
        <f t="shared" si="299"/>
        <v>3.8296016065173486</v>
      </c>
    </row>
    <row r="3161" spans="5:13" x14ac:dyDescent="0.25">
      <c r="E3161" s="11">
        <v>315.60000000000002</v>
      </c>
      <c r="F3161" s="11">
        <f t="shared" si="295"/>
        <v>0.58697538545744132</v>
      </c>
      <c r="G3161" s="11">
        <f t="shared" si="294"/>
        <v>6.5239521715572515</v>
      </c>
      <c r="H3161" s="11">
        <f t="shared" si="296"/>
        <v>3.829399340605729</v>
      </c>
      <c r="K3161" s="11">
        <f t="shared" si="297"/>
        <v>6.6376940752619941E-3</v>
      </c>
      <c r="L3161" s="11">
        <f t="shared" si="298"/>
        <v>1.7333512347166313E-3</v>
      </c>
      <c r="M3161" s="11">
        <f t="shared" si="299"/>
        <v>3.829399340605729</v>
      </c>
    </row>
    <row r="3162" spans="5:13" x14ac:dyDescent="0.25">
      <c r="E3162" s="11">
        <v>315.7</v>
      </c>
      <c r="F3162" s="11">
        <f t="shared" si="295"/>
        <v>0.58697538545744132</v>
      </c>
      <c r="G3162" s="11">
        <f t="shared" si="294"/>
        <v>6.5236077088087825</v>
      </c>
      <c r="H3162" s="11">
        <f t="shared" si="296"/>
        <v>3.8291971494511707</v>
      </c>
      <c r="K3162" s="11">
        <f t="shared" si="297"/>
        <v>6.6387455911617009E-3</v>
      </c>
      <c r="L3162" s="11">
        <f t="shared" si="298"/>
        <v>1.7337173647779458E-3</v>
      </c>
      <c r="M3162" s="11">
        <f t="shared" si="299"/>
        <v>3.8291971494511681</v>
      </c>
    </row>
    <row r="3163" spans="5:13" x14ac:dyDescent="0.25">
      <c r="E3163" s="11">
        <v>315.8</v>
      </c>
      <c r="F3163" s="11">
        <f t="shared" si="295"/>
        <v>0.58697538545744132</v>
      </c>
      <c r="G3163" s="11">
        <f t="shared" si="294"/>
        <v>6.5232633733327168</v>
      </c>
      <c r="H3163" s="11">
        <f t="shared" si="296"/>
        <v>3.8289950330023803</v>
      </c>
      <c r="K3163" s="11">
        <f t="shared" si="297"/>
        <v>6.6397969405373892E-3</v>
      </c>
      <c r="L3163" s="11">
        <f t="shared" si="298"/>
        <v>1.734083456183283E-3</v>
      </c>
      <c r="M3163" s="11">
        <f t="shared" si="299"/>
        <v>3.828995033002379</v>
      </c>
    </row>
    <row r="3164" spans="5:13" x14ac:dyDescent="0.25">
      <c r="E3164" s="11">
        <v>315.89999999999998</v>
      </c>
      <c r="F3164" s="11">
        <f t="shared" si="295"/>
        <v>0.58697538545744132</v>
      </c>
      <c r="G3164" s="11">
        <f t="shared" si="294"/>
        <v>6.5229191650417473</v>
      </c>
      <c r="H3164" s="11">
        <f t="shared" si="296"/>
        <v>3.8287929912081111</v>
      </c>
      <c r="K3164" s="11">
        <f t="shared" si="297"/>
        <v>6.6408481234681476E-3</v>
      </c>
      <c r="L3164" s="11">
        <f t="shared" si="298"/>
        <v>1.7344495089489655E-3</v>
      </c>
      <c r="M3164" s="11">
        <f t="shared" si="299"/>
        <v>3.8287929912081102</v>
      </c>
    </row>
    <row r="3165" spans="5:13" x14ac:dyDescent="0.25">
      <c r="E3165" s="11">
        <v>316</v>
      </c>
      <c r="F3165" s="11">
        <f t="shared" si="295"/>
        <v>0.58697538545744132</v>
      </c>
      <c r="G3165" s="11">
        <f t="shared" si="294"/>
        <v>6.5225750838486594</v>
      </c>
      <c r="H3165" s="11">
        <f t="shared" si="296"/>
        <v>3.8285910240171694</v>
      </c>
      <c r="K3165" s="11">
        <f t="shared" si="297"/>
        <v>6.6418991400330049E-3</v>
      </c>
      <c r="L3165" s="11">
        <f t="shared" si="298"/>
        <v>1.734815523091301E-3</v>
      </c>
      <c r="M3165" s="11">
        <f t="shared" si="299"/>
        <v>3.828591024017169</v>
      </c>
    </row>
    <row r="3166" spans="5:13" x14ac:dyDescent="0.25">
      <c r="E3166" s="11">
        <v>316.10000000000002</v>
      </c>
      <c r="F3166" s="11">
        <f t="shared" si="295"/>
        <v>0.58697538545744132</v>
      </c>
      <c r="G3166" s="11">
        <f t="shared" si="294"/>
        <v>6.5222311296663227</v>
      </c>
      <c r="H3166" s="11">
        <f t="shared" si="296"/>
        <v>3.8283891313784126</v>
      </c>
      <c r="K3166" s="11">
        <f t="shared" si="297"/>
        <v>6.6429499903109257E-3</v>
      </c>
      <c r="L3166" s="11">
        <f t="shared" si="298"/>
        <v>1.735181498626585E-3</v>
      </c>
      <c r="M3166" s="11">
        <f t="shared" si="299"/>
        <v>3.8283891313784135</v>
      </c>
    </row>
    <row r="3167" spans="5:13" x14ac:dyDescent="0.25">
      <c r="E3167" s="11">
        <v>316.2</v>
      </c>
      <c r="F3167" s="11">
        <f t="shared" si="295"/>
        <v>0.58697538545744132</v>
      </c>
      <c r="G3167" s="11">
        <f t="shared" si="294"/>
        <v>6.5218873024076931</v>
      </c>
      <c r="H3167" s="11">
        <f t="shared" si="296"/>
        <v>3.8281873132407478</v>
      </c>
      <c r="K3167" s="11">
        <f t="shared" si="297"/>
        <v>6.6440006743808113E-3</v>
      </c>
      <c r="L3167" s="11">
        <f t="shared" si="298"/>
        <v>1.735547435571104E-3</v>
      </c>
      <c r="M3167" s="11">
        <f t="shared" si="299"/>
        <v>3.828187313240746</v>
      </c>
    </row>
    <row r="3168" spans="5:13" x14ac:dyDescent="0.25">
      <c r="E3168" s="11">
        <v>316.3</v>
      </c>
      <c r="F3168" s="11">
        <f t="shared" si="295"/>
        <v>0.58697538545744132</v>
      </c>
      <c r="G3168" s="11">
        <f t="shared" si="294"/>
        <v>6.5215436019858215</v>
      </c>
      <c r="H3168" s="11">
        <f t="shared" si="296"/>
        <v>3.827985569553138</v>
      </c>
      <c r="K3168" s="11">
        <f t="shared" si="297"/>
        <v>6.6450511923215024E-3</v>
      </c>
      <c r="L3168" s="11">
        <f t="shared" si="298"/>
        <v>1.7359133339411249E-3</v>
      </c>
      <c r="M3168" s="11">
        <f t="shared" si="299"/>
        <v>3.8279855695531371</v>
      </c>
    </row>
    <row r="3169" spans="5:13" x14ac:dyDescent="0.25">
      <c r="E3169" s="11">
        <v>316.39999999999998</v>
      </c>
      <c r="F3169" s="11">
        <f t="shared" si="295"/>
        <v>0.58697538545744132</v>
      </c>
      <c r="G3169" s="11">
        <f t="shared" si="294"/>
        <v>6.5212000283138369</v>
      </c>
      <c r="H3169" s="11">
        <f t="shared" si="296"/>
        <v>3.8277839002645919</v>
      </c>
      <c r="K3169" s="11">
        <f t="shared" si="297"/>
        <v>6.6461015442117778E-3</v>
      </c>
      <c r="L3169" s="11">
        <f t="shared" si="298"/>
        <v>1.7362791937529109E-3</v>
      </c>
      <c r="M3169" s="11">
        <f t="shared" si="299"/>
        <v>3.8277839002645915</v>
      </c>
    </row>
    <row r="3170" spans="5:13" x14ac:dyDescent="0.25">
      <c r="E3170" s="11">
        <v>316.5</v>
      </c>
      <c r="F3170" s="11">
        <f t="shared" si="295"/>
        <v>0.58697538545744132</v>
      </c>
      <c r="G3170" s="11">
        <f t="shared" si="294"/>
        <v>6.5208565813049573</v>
      </c>
      <c r="H3170" s="11">
        <f t="shared" si="296"/>
        <v>3.8275823053241704</v>
      </c>
      <c r="K3170" s="11">
        <f t="shared" si="297"/>
        <v>6.6471517301303516E-3</v>
      </c>
      <c r="L3170" s="11">
        <f t="shared" si="298"/>
        <v>1.7366450150227107E-3</v>
      </c>
      <c r="M3170" s="11">
        <f t="shared" si="299"/>
        <v>3.8275823053241682</v>
      </c>
    </row>
    <row r="3171" spans="5:13" x14ac:dyDescent="0.25">
      <c r="E3171" s="11">
        <v>316.60000000000002</v>
      </c>
      <c r="F3171" s="11">
        <f t="shared" si="295"/>
        <v>0.58697538545744132</v>
      </c>
      <c r="G3171" s="11">
        <f t="shared" si="294"/>
        <v>6.5205132608724927</v>
      </c>
      <c r="H3171" s="11">
        <f t="shared" si="296"/>
        <v>3.8273807846809889</v>
      </c>
      <c r="K3171" s="11">
        <f t="shared" si="297"/>
        <v>6.6482017501558778E-3</v>
      </c>
      <c r="L3171" s="11">
        <f t="shared" si="298"/>
        <v>1.7370107977667559E-3</v>
      </c>
      <c r="M3171" s="11">
        <f t="shared" si="299"/>
        <v>3.8273807846809897</v>
      </c>
    </row>
    <row r="3172" spans="5:13" x14ac:dyDescent="0.25">
      <c r="E3172" s="11">
        <v>316.7</v>
      </c>
      <c r="F3172" s="11">
        <f t="shared" si="295"/>
        <v>0.58697538545744132</v>
      </c>
      <c r="G3172" s="11">
        <f t="shared" si="294"/>
        <v>6.5201700669298335</v>
      </c>
      <c r="H3172" s="11">
        <f t="shared" si="296"/>
        <v>3.8271793382842101</v>
      </c>
      <c r="K3172" s="11">
        <f t="shared" si="297"/>
        <v>6.6492516043669472E-3</v>
      </c>
      <c r="L3172" s="11">
        <f t="shared" si="298"/>
        <v>1.7373765420012758E-3</v>
      </c>
      <c r="M3172" s="11">
        <f t="shared" si="299"/>
        <v>3.8271793382842074</v>
      </c>
    </row>
    <row r="3173" spans="5:13" x14ac:dyDescent="0.25">
      <c r="E3173" s="11">
        <v>316.8</v>
      </c>
      <c r="F3173" s="11">
        <f t="shared" si="295"/>
        <v>0.58697538545744132</v>
      </c>
      <c r="G3173" s="11">
        <f t="shared" si="294"/>
        <v>6.5198269993904585</v>
      </c>
      <c r="H3173" s="11">
        <f t="shared" si="296"/>
        <v>3.8269779660830476</v>
      </c>
      <c r="K3173" s="11">
        <f t="shared" si="297"/>
        <v>6.6503012928420899E-3</v>
      </c>
      <c r="L3173" s="11">
        <f t="shared" si="298"/>
        <v>1.7377422477424785E-3</v>
      </c>
      <c r="M3173" s="11">
        <f t="shared" si="299"/>
        <v>3.8269779660830454</v>
      </c>
    </row>
    <row r="3174" spans="5:13" x14ac:dyDescent="0.25">
      <c r="E3174" s="11">
        <v>316.89999999999998</v>
      </c>
      <c r="F3174" s="11">
        <f t="shared" si="295"/>
        <v>0.58697538545744132</v>
      </c>
      <c r="G3174" s="11">
        <f t="shared" si="294"/>
        <v>6.5194840581679365</v>
      </c>
      <c r="H3174" s="11">
        <f t="shared" si="296"/>
        <v>3.8267766680267683</v>
      </c>
      <c r="K3174" s="11">
        <f t="shared" si="297"/>
        <v>6.6513508156597727E-3</v>
      </c>
      <c r="L3174" s="11">
        <f t="shared" si="298"/>
        <v>1.7381079150065647E-3</v>
      </c>
      <c r="M3174" s="11">
        <f t="shared" si="299"/>
        <v>3.826776668026767</v>
      </c>
    </row>
    <row r="3175" spans="5:13" x14ac:dyDescent="0.25">
      <c r="E3175" s="11">
        <v>317</v>
      </c>
      <c r="F3175" s="11">
        <f t="shared" si="295"/>
        <v>0.58697538545744132</v>
      </c>
      <c r="G3175" s="11">
        <f t="shared" si="294"/>
        <v>6.5191412431759153</v>
      </c>
      <c r="H3175" s="11">
        <f t="shared" si="296"/>
        <v>3.826575444064686</v>
      </c>
      <c r="K3175" s="11">
        <f t="shared" si="297"/>
        <v>6.6524001728984006E-3</v>
      </c>
      <c r="L3175" s="11">
        <f t="shared" si="298"/>
        <v>1.738473543809724E-3</v>
      </c>
      <c r="M3175" s="11">
        <f t="shared" si="299"/>
        <v>3.8265754440646846</v>
      </c>
    </row>
    <row r="3176" spans="5:13" x14ac:dyDescent="0.25">
      <c r="E3176" s="11">
        <v>317.10000000000002</v>
      </c>
      <c r="F3176" s="11">
        <f t="shared" si="295"/>
        <v>0.58697538545744132</v>
      </c>
      <c r="G3176" s="11">
        <f t="shared" si="294"/>
        <v>6.5187985543281375</v>
      </c>
      <c r="H3176" s="11">
        <f t="shared" si="296"/>
        <v>3.8263742941461696</v>
      </c>
      <c r="K3176" s="11">
        <f t="shared" si="297"/>
        <v>6.6534493646363182E-3</v>
      </c>
      <c r="L3176" s="11">
        <f t="shared" si="298"/>
        <v>1.7388391341681309E-3</v>
      </c>
      <c r="M3176" s="11">
        <f t="shared" si="299"/>
        <v>3.8263742941461696</v>
      </c>
    </row>
    <row r="3177" spans="5:13" x14ac:dyDescent="0.25">
      <c r="E3177" s="11">
        <v>317.2</v>
      </c>
      <c r="F3177" s="11">
        <f t="shared" si="295"/>
        <v>0.58697538545744132</v>
      </c>
      <c r="G3177" s="11">
        <f t="shared" si="294"/>
        <v>6.518455991538425</v>
      </c>
      <c r="H3177" s="11">
        <f t="shared" si="296"/>
        <v>3.8261732182206347</v>
      </c>
      <c r="K3177" s="11">
        <f t="shared" si="297"/>
        <v>6.6544983909518065E-3</v>
      </c>
      <c r="L3177" s="11">
        <f t="shared" si="298"/>
        <v>1.7392046860979509E-3</v>
      </c>
      <c r="M3177" s="11">
        <f t="shared" si="299"/>
        <v>3.8261732182206352</v>
      </c>
    </row>
    <row r="3178" spans="5:13" x14ac:dyDescent="0.25">
      <c r="E3178" s="11">
        <v>317.3</v>
      </c>
      <c r="F3178" s="11">
        <f t="shared" si="295"/>
        <v>0.58697538545744132</v>
      </c>
      <c r="G3178" s="11">
        <f t="shared" si="294"/>
        <v>6.5181135547206894</v>
      </c>
      <c r="H3178" s="11">
        <f t="shared" si="296"/>
        <v>3.8259722162375498</v>
      </c>
      <c r="K3178" s="11">
        <f t="shared" si="297"/>
        <v>6.6555472519230852E-3</v>
      </c>
      <c r="L3178" s="11">
        <f t="shared" si="298"/>
        <v>1.7395701996153364E-3</v>
      </c>
      <c r="M3178" s="11">
        <f t="shared" si="299"/>
        <v>3.8259722162375498</v>
      </c>
    </row>
    <row r="3179" spans="5:13" x14ac:dyDescent="0.25">
      <c r="E3179" s="11">
        <v>317.39999999999998</v>
      </c>
      <c r="F3179" s="11">
        <f t="shared" si="295"/>
        <v>0.58697538545744132</v>
      </c>
      <c r="G3179" s="11">
        <f t="shared" si="294"/>
        <v>6.5177712437889257</v>
      </c>
      <c r="H3179" s="11">
        <f t="shared" si="296"/>
        <v>3.8257712881464316</v>
      </c>
      <c r="K3179" s="11">
        <f t="shared" si="297"/>
        <v>6.656595947628313E-3</v>
      </c>
      <c r="L3179" s="11">
        <f t="shared" si="298"/>
        <v>1.7399356747364288E-3</v>
      </c>
      <c r="M3179" s="11">
        <f t="shared" si="299"/>
        <v>3.825771288146429</v>
      </c>
    </row>
    <row r="3180" spans="5:13" x14ac:dyDescent="0.25">
      <c r="E3180" s="11">
        <v>317.5</v>
      </c>
      <c r="F3180" s="11">
        <f t="shared" si="295"/>
        <v>0.58697538545744132</v>
      </c>
      <c r="G3180" s="11">
        <f t="shared" si="294"/>
        <v>6.5174290586572203</v>
      </c>
      <c r="H3180" s="11">
        <f t="shared" si="296"/>
        <v>3.8255704338968508</v>
      </c>
      <c r="K3180" s="11">
        <f t="shared" si="297"/>
        <v>6.6576444781455872E-3</v>
      </c>
      <c r="L3180" s="11">
        <f t="shared" si="298"/>
        <v>1.7403011114773526E-3</v>
      </c>
      <c r="M3180" s="11">
        <f t="shared" si="299"/>
        <v>3.8255704338968508</v>
      </c>
    </row>
    <row r="3181" spans="5:13" x14ac:dyDescent="0.25">
      <c r="E3181" s="11">
        <v>317.60000000000002</v>
      </c>
      <c r="F3181" s="11">
        <f t="shared" si="295"/>
        <v>0.58697538545744132</v>
      </c>
      <c r="G3181" s="11">
        <f t="shared" si="294"/>
        <v>6.5170869992397371</v>
      </c>
      <c r="H3181" s="11">
        <f t="shared" si="296"/>
        <v>3.8253696534384245</v>
      </c>
      <c r="K3181" s="11">
        <f t="shared" si="297"/>
        <v>6.6586928435529436E-3</v>
      </c>
      <c r="L3181" s="11">
        <f t="shared" si="298"/>
        <v>1.7406665098542286E-3</v>
      </c>
      <c r="M3181" s="11">
        <f t="shared" si="299"/>
        <v>3.8253696534384254</v>
      </c>
    </row>
    <row r="3182" spans="5:13" x14ac:dyDescent="0.25">
      <c r="E3182" s="11">
        <v>317.7</v>
      </c>
      <c r="F3182" s="11">
        <f t="shared" si="295"/>
        <v>0.58697538545744132</v>
      </c>
      <c r="G3182" s="11">
        <f t="shared" si="294"/>
        <v>6.5167450654507295</v>
      </c>
      <c r="H3182" s="11">
        <f t="shared" si="296"/>
        <v>3.8251689467208205</v>
      </c>
      <c r="K3182" s="11">
        <f t="shared" si="297"/>
        <v>6.6597410439283543E-3</v>
      </c>
      <c r="L3182" s="11">
        <f t="shared" si="298"/>
        <v>1.7410318698831621E-3</v>
      </c>
      <c r="M3182" s="11">
        <f t="shared" si="299"/>
        <v>3.8251689467208196</v>
      </c>
    </row>
    <row r="3183" spans="5:13" x14ac:dyDescent="0.25">
      <c r="E3183" s="11">
        <v>317.8</v>
      </c>
      <c r="F3183" s="11">
        <f t="shared" si="295"/>
        <v>0.58697538545744132</v>
      </c>
      <c r="G3183" s="11">
        <f t="shared" si="294"/>
        <v>6.5164032572045398</v>
      </c>
      <c r="H3183" s="11">
        <f t="shared" si="296"/>
        <v>3.8249683136937609</v>
      </c>
      <c r="K3183" s="11">
        <f t="shared" si="297"/>
        <v>6.6607890793497345E-3</v>
      </c>
      <c r="L3183" s="11">
        <f t="shared" si="298"/>
        <v>1.7413971915802436E-3</v>
      </c>
      <c r="M3183" s="11">
        <f t="shared" si="299"/>
        <v>3.8249683136937604</v>
      </c>
    </row>
    <row r="3184" spans="5:13" x14ac:dyDescent="0.25">
      <c r="E3184" s="11">
        <v>317.89999999999998</v>
      </c>
      <c r="F3184" s="11">
        <f t="shared" si="295"/>
        <v>0.58697538545744132</v>
      </c>
      <c r="G3184" s="11">
        <f t="shared" si="294"/>
        <v>6.5160615744155903</v>
      </c>
      <c r="H3184" s="11">
        <f t="shared" si="296"/>
        <v>3.8247677543070129</v>
      </c>
      <c r="K3184" s="11">
        <f t="shared" si="297"/>
        <v>6.6618369498949326E-3</v>
      </c>
      <c r="L3184" s="11">
        <f t="shared" si="298"/>
        <v>1.7417624749615555E-3</v>
      </c>
      <c r="M3184" s="11">
        <f t="shared" si="299"/>
        <v>3.8247677543070124</v>
      </c>
    </row>
    <row r="3185" spans="5:13" x14ac:dyDescent="0.25">
      <c r="E3185" s="11">
        <v>318</v>
      </c>
      <c r="F3185" s="11">
        <f t="shared" si="295"/>
        <v>0.58697538545744132</v>
      </c>
      <c r="G3185" s="11">
        <f t="shared" si="294"/>
        <v>6.5157200169983884</v>
      </c>
      <c r="H3185" s="11">
        <f t="shared" si="296"/>
        <v>3.8245672685103953</v>
      </c>
      <c r="K3185" s="11">
        <f t="shared" si="297"/>
        <v>6.6628846556417423E-3</v>
      </c>
      <c r="L3185" s="11">
        <f t="shared" si="298"/>
        <v>1.7421277200431694E-3</v>
      </c>
      <c r="M3185" s="11">
        <f t="shared" si="299"/>
        <v>3.8245672685103926</v>
      </c>
    </row>
    <row r="3186" spans="5:13" x14ac:dyDescent="0.25">
      <c r="E3186" s="11">
        <v>318.10000000000002</v>
      </c>
      <c r="F3186" s="11">
        <f t="shared" si="295"/>
        <v>0.58697538545744132</v>
      </c>
      <c r="G3186" s="11">
        <f t="shared" si="294"/>
        <v>6.5153785848675332</v>
      </c>
      <c r="H3186" s="11">
        <f t="shared" si="296"/>
        <v>3.8243668562537789</v>
      </c>
      <c r="K3186" s="11">
        <f t="shared" si="297"/>
        <v>6.6639321966678903E-3</v>
      </c>
      <c r="L3186" s="11">
        <f t="shared" si="298"/>
        <v>1.742492926841139E-3</v>
      </c>
      <c r="M3186" s="11">
        <f t="shared" si="299"/>
        <v>3.8243668562537776</v>
      </c>
    </row>
    <row r="3187" spans="5:13" x14ac:dyDescent="0.25">
      <c r="E3187" s="11">
        <v>318.2</v>
      </c>
      <c r="F3187" s="11">
        <f t="shared" si="295"/>
        <v>0.58697538545744132</v>
      </c>
      <c r="G3187" s="11">
        <f t="shared" si="294"/>
        <v>6.5150372779377026</v>
      </c>
      <c r="H3187" s="11">
        <f t="shared" si="296"/>
        <v>3.8241665174870825</v>
      </c>
      <c r="K3187" s="11">
        <f t="shared" si="297"/>
        <v>6.6649795730510438E-3</v>
      </c>
      <c r="L3187" s="11">
        <f t="shared" si="298"/>
        <v>1.7428580953715118E-3</v>
      </c>
      <c r="M3187" s="11">
        <f t="shared" si="299"/>
        <v>3.8241665174870825</v>
      </c>
    </row>
    <row r="3188" spans="5:13" x14ac:dyDescent="0.25">
      <c r="E3188" s="11">
        <v>318.3</v>
      </c>
      <c r="F3188" s="11">
        <f t="shared" si="295"/>
        <v>0.58697538545744132</v>
      </c>
      <c r="G3188" s="11">
        <f t="shared" si="294"/>
        <v>6.5146960961236591</v>
      </c>
      <c r="H3188" s="11">
        <f t="shared" si="296"/>
        <v>3.8239662521602731</v>
      </c>
      <c r="K3188" s="11">
        <f t="shared" si="297"/>
        <v>6.6660267848688117E-3</v>
      </c>
      <c r="L3188" s="11">
        <f t="shared" si="298"/>
        <v>1.7432232256503245E-3</v>
      </c>
      <c r="M3188" s="11">
        <f t="shared" si="299"/>
        <v>3.8239662521602722</v>
      </c>
    </row>
    <row r="3189" spans="5:13" x14ac:dyDescent="0.25">
      <c r="E3189" s="11">
        <v>318.39999999999998</v>
      </c>
      <c r="F3189" s="11">
        <f t="shared" si="295"/>
        <v>0.58697538545744132</v>
      </c>
      <c r="G3189" s="11">
        <f t="shared" si="294"/>
        <v>6.5143550393402556</v>
      </c>
      <c r="H3189" s="11">
        <f t="shared" si="296"/>
        <v>3.8237660602233721</v>
      </c>
      <c r="K3189" s="11">
        <f t="shared" si="297"/>
        <v>6.6670738321987387E-3</v>
      </c>
      <c r="L3189" s="11">
        <f t="shared" si="298"/>
        <v>1.7435883176935959E-3</v>
      </c>
      <c r="M3189" s="11">
        <f t="shared" si="299"/>
        <v>3.8237660602233721</v>
      </c>
    </row>
    <row r="3190" spans="5:13" x14ac:dyDescent="0.25">
      <c r="E3190" s="11">
        <v>318.5</v>
      </c>
      <c r="F3190" s="11">
        <f t="shared" si="295"/>
        <v>0.58697538545744132</v>
      </c>
      <c r="G3190" s="11">
        <f t="shared" si="294"/>
        <v>6.5140141075024225</v>
      </c>
      <c r="H3190" s="11">
        <f t="shared" si="296"/>
        <v>3.8235659416264451</v>
      </c>
      <c r="K3190" s="11">
        <f t="shared" si="297"/>
        <v>6.6681207151183105E-3</v>
      </c>
      <c r="L3190" s="11">
        <f t="shared" si="298"/>
        <v>1.7439533715173402E-3</v>
      </c>
      <c r="M3190" s="11">
        <f t="shared" si="299"/>
        <v>3.8235659416264438</v>
      </c>
    </row>
    <row r="3191" spans="5:13" x14ac:dyDescent="0.25">
      <c r="E3191" s="11">
        <v>318.60000000000002</v>
      </c>
      <c r="F3191" s="11">
        <f t="shared" si="295"/>
        <v>0.58697538545744132</v>
      </c>
      <c r="G3191" s="11">
        <f t="shared" si="294"/>
        <v>6.5136733005251806</v>
      </c>
      <c r="H3191" s="11">
        <f t="shared" si="296"/>
        <v>3.8233658963196118</v>
      </c>
      <c r="K3191" s="11">
        <f t="shared" si="297"/>
        <v>6.6691674337049514E-3</v>
      </c>
      <c r="L3191" s="11">
        <f t="shared" si="298"/>
        <v>1.7443183871375539E-3</v>
      </c>
      <c r="M3191" s="11">
        <f t="shared" si="299"/>
        <v>3.8233658963196109</v>
      </c>
    </row>
    <row r="3192" spans="5:13" x14ac:dyDescent="0.25">
      <c r="E3192" s="11">
        <v>318.7</v>
      </c>
      <c r="F3192" s="11">
        <f t="shared" si="295"/>
        <v>0.58697538545744132</v>
      </c>
      <c r="G3192" s="11">
        <f t="shared" si="294"/>
        <v>6.5133326183236324</v>
      </c>
      <c r="H3192" s="11">
        <f t="shared" si="296"/>
        <v>3.8231659242530398</v>
      </c>
      <c r="K3192" s="11">
        <f t="shared" si="297"/>
        <v>6.6702139880360231E-3</v>
      </c>
      <c r="L3192" s="11">
        <f t="shared" si="298"/>
        <v>1.7446833645702242E-3</v>
      </c>
      <c r="M3192" s="11">
        <f t="shared" si="299"/>
        <v>3.8231659242530389</v>
      </c>
    </row>
    <row r="3193" spans="5:13" x14ac:dyDescent="0.25">
      <c r="E3193" s="11">
        <v>318.8</v>
      </c>
      <c r="F3193" s="11">
        <f t="shared" si="295"/>
        <v>0.58697538545744132</v>
      </c>
      <c r="G3193" s="11">
        <f t="shared" si="294"/>
        <v>6.5129920608129668</v>
      </c>
      <c r="H3193" s="11">
        <f t="shared" si="296"/>
        <v>3.8229660253769464</v>
      </c>
      <c r="K3193" s="11">
        <f t="shared" si="297"/>
        <v>6.671260378188831E-3</v>
      </c>
      <c r="L3193" s="11">
        <f t="shared" si="298"/>
        <v>1.745048303831327E-3</v>
      </c>
      <c r="M3193" s="11">
        <f t="shared" si="299"/>
        <v>3.8229660253769469</v>
      </c>
    </row>
    <row r="3194" spans="5:13" x14ac:dyDescent="0.25">
      <c r="E3194" s="11">
        <v>318.89999999999998</v>
      </c>
      <c r="F3194" s="11">
        <f t="shared" si="295"/>
        <v>0.58697538545744132</v>
      </c>
      <c r="G3194" s="11">
        <f t="shared" si="294"/>
        <v>6.5126516279084514</v>
      </c>
      <c r="H3194" s="11">
        <f t="shared" si="296"/>
        <v>3.8227661996415958</v>
      </c>
      <c r="K3194" s="11">
        <f t="shared" si="297"/>
        <v>6.6723066042406153E-3</v>
      </c>
      <c r="L3194" s="11">
        <f t="shared" si="298"/>
        <v>1.7454132049368283E-3</v>
      </c>
      <c r="M3194" s="11">
        <f t="shared" si="299"/>
        <v>3.8227661996415949</v>
      </c>
    </row>
    <row r="3195" spans="5:13" x14ac:dyDescent="0.25">
      <c r="E3195" s="11">
        <v>319</v>
      </c>
      <c r="F3195" s="11">
        <f t="shared" si="295"/>
        <v>0.58697538545744132</v>
      </c>
      <c r="G3195" s="11">
        <f t="shared" si="294"/>
        <v>6.5123113195254447</v>
      </c>
      <c r="H3195" s="11">
        <f t="shared" si="296"/>
        <v>3.8225664469973064</v>
      </c>
      <c r="K3195" s="11">
        <f t="shared" si="297"/>
        <v>6.673352666268559E-3</v>
      </c>
      <c r="L3195" s="11">
        <f t="shared" si="298"/>
        <v>1.7457780679026791E-3</v>
      </c>
      <c r="M3195" s="11">
        <f t="shared" si="299"/>
        <v>3.8225664469973024</v>
      </c>
    </row>
    <row r="3196" spans="5:13" x14ac:dyDescent="0.25">
      <c r="E3196" s="11">
        <v>319.10000000000002</v>
      </c>
      <c r="F3196" s="11">
        <f t="shared" si="295"/>
        <v>0.58697538545744132</v>
      </c>
      <c r="G3196" s="11">
        <f t="shared" si="294"/>
        <v>6.5119711355793877</v>
      </c>
      <c r="H3196" s="11">
        <f t="shared" si="296"/>
        <v>3.8223667673944428</v>
      </c>
      <c r="K3196" s="11">
        <f t="shared" si="297"/>
        <v>6.674398564349782E-3</v>
      </c>
      <c r="L3196" s="11">
        <f t="shared" si="298"/>
        <v>1.746142892744816E-3</v>
      </c>
      <c r="M3196" s="11">
        <f t="shared" si="299"/>
        <v>3.8223667673944419</v>
      </c>
    </row>
    <row r="3197" spans="5:13" x14ac:dyDescent="0.25">
      <c r="E3197" s="11">
        <v>319.2</v>
      </c>
      <c r="F3197" s="11">
        <f t="shared" si="295"/>
        <v>0.58697538545744132</v>
      </c>
      <c r="G3197" s="11">
        <f t="shared" si="294"/>
        <v>6.5116310759858012</v>
      </c>
      <c r="H3197" s="11">
        <f t="shared" si="296"/>
        <v>3.8221671607834189</v>
      </c>
      <c r="K3197" s="11">
        <f t="shared" si="297"/>
        <v>6.6754442985613466E-3</v>
      </c>
      <c r="L3197" s="11">
        <f t="shared" si="298"/>
        <v>1.7465076794791737E-3</v>
      </c>
      <c r="M3197" s="11">
        <f t="shared" si="299"/>
        <v>3.8221671607834167</v>
      </c>
    </row>
    <row r="3198" spans="5:13" x14ac:dyDescent="0.25">
      <c r="E3198" s="11">
        <v>319.3</v>
      </c>
      <c r="F3198" s="11">
        <f t="shared" si="295"/>
        <v>0.58697538545744132</v>
      </c>
      <c r="G3198" s="11">
        <f t="shared" si="294"/>
        <v>6.5112911406602949</v>
      </c>
      <c r="H3198" s="11">
        <f t="shared" si="296"/>
        <v>3.8219676271146992</v>
      </c>
      <c r="K3198" s="11">
        <f t="shared" si="297"/>
        <v>6.6764898689802513E-3</v>
      </c>
      <c r="L3198" s="11">
        <f t="shared" si="298"/>
        <v>1.7468724281216651E-3</v>
      </c>
      <c r="M3198" s="11">
        <f t="shared" si="299"/>
        <v>3.8219676271146983</v>
      </c>
    </row>
    <row r="3199" spans="5:13" x14ac:dyDescent="0.25">
      <c r="E3199" s="11">
        <v>319.39999999999998</v>
      </c>
      <c r="F3199" s="11">
        <f t="shared" si="295"/>
        <v>0.58697538545744132</v>
      </c>
      <c r="G3199" s="11">
        <f t="shared" si="294"/>
        <v>6.5109513295185595</v>
      </c>
      <c r="H3199" s="11">
        <f t="shared" si="296"/>
        <v>3.8217681663387966</v>
      </c>
      <c r="K3199" s="11">
        <f t="shared" si="297"/>
        <v>6.6775352756834371E-3</v>
      </c>
      <c r="L3199" s="11">
        <f t="shared" si="298"/>
        <v>1.7472371386881972E-3</v>
      </c>
      <c r="M3199" s="11">
        <f t="shared" si="299"/>
        <v>3.8217681663387966</v>
      </c>
    </row>
    <row r="3200" spans="5:13" x14ac:dyDescent="0.25">
      <c r="E3200" s="11">
        <v>319.5</v>
      </c>
      <c r="F3200" s="11">
        <f t="shared" si="295"/>
        <v>0.58697538545744132</v>
      </c>
      <c r="G3200" s="11">
        <f t="shared" si="294"/>
        <v>6.5106116424763671</v>
      </c>
      <c r="H3200" s="11">
        <f t="shared" si="296"/>
        <v>3.8215687784062706</v>
      </c>
      <c r="K3200" s="11">
        <f t="shared" si="297"/>
        <v>6.6785805187477851E-3</v>
      </c>
      <c r="L3200" s="11">
        <f t="shared" si="298"/>
        <v>1.7476018111946656E-3</v>
      </c>
      <c r="M3200" s="11">
        <f t="shared" si="299"/>
        <v>3.8215687784062711</v>
      </c>
    </row>
    <row r="3201" spans="5:13" x14ac:dyDescent="0.25">
      <c r="E3201" s="11">
        <v>319.60000000000002</v>
      </c>
      <c r="F3201" s="11">
        <f t="shared" si="295"/>
        <v>0.58697538545744132</v>
      </c>
      <c r="G3201" s="11">
        <f t="shared" si="294"/>
        <v>6.5102720794495772</v>
      </c>
      <c r="H3201" s="11">
        <f t="shared" si="296"/>
        <v>3.8213694632677337</v>
      </c>
      <c r="K3201" s="11">
        <f t="shared" si="297"/>
        <v>6.6796255982501142E-3</v>
      </c>
      <c r="L3201" s="11">
        <f t="shared" si="298"/>
        <v>1.7479664456569524E-3</v>
      </c>
      <c r="M3201" s="11">
        <f t="shared" si="299"/>
        <v>3.8213694632677324</v>
      </c>
    </row>
    <row r="3202" spans="5:13" x14ac:dyDescent="0.25">
      <c r="E3202" s="11">
        <v>319.7</v>
      </c>
      <c r="F3202" s="11">
        <f t="shared" si="295"/>
        <v>0.58697538545744132</v>
      </c>
      <c r="G3202" s="11">
        <f t="shared" si="294"/>
        <v>6.5099326403541342</v>
      </c>
      <c r="H3202" s="11">
        <f t="shared" si="296"/>
        <v>3.8211702208738467</v>
      </c>
      <c r="K3202" s="11">
        <f t="shared" si="297"/>
        <v>6.6806705142671823E-3</v>
      </c>
      <c r="L3202" s="11">
        <f t="shared" si="298"/>
        <v>1.7483310420909255E-3</v>
      </c>
      <c r="M3202" s="11">
        <f t="shared" si="299"/>
        <v>3.8211702208738454</v>
      </c>
    </row>
    <row r="3203" spans="5:13" x14ac:dyDescent="0.25">
      <c r="E3203" s="11">
        <v>319.8</v>
      </c>
      <c r="F3203" s="11">
        <f t="shared" si="295"/>
        <v>0.58697538545744132</v>
      </c>
      <c r="G3203" s="11">
        <f t="shared" si="294"/>
        <v>6.5095933251060574</v>
      </c>
      <c r="H3203" s="11">
        <f t="shared" si="296"/>
        <v>3.8209710511753152</v>
      </c>
      <c r="K3203" s="11">
        <f t="shared" si="297"/>
        <v>6.6817152668756912E-3</v>
      </c>
      <c r="L3203" s="11">
        <f t="shared" si="298"/>
        <v>1.7486956005124479E-3</v>
      </c>
      <c r="M3203" s="11">
        <f t="shared" si="299"/>
        <v>3.8209710511753117</v>
      </c>
    </row>
    <row r="3204" spans="5:13" x14ac:dyDescent="0.25">
      <c r="E3204" s="11">
        <v>319.89999999999998</v>
      </c>
      <c r="F3204" s="11">
        <f t="shared" si="295"/>
        <v>0.58697538545744132</v>
      </c>
      <c r="G3204" s="11">
        <f t="shared" si="294"/>
        <v>6.5092541336214618</v>
      </c>
      <c r="H3204" s="11">
        <f t="shared" si="296"/>
        <v>3.8207719541229008</v>
      </c>
      <c r="K3204" s="11">
        <f t="shared" si="297"/>
        <v>6.6827598561522792E-3</v>
      </c>
      <c r="L3204" s="11">
        <f t="shared" si="298"/>
        <v>1.7490601209373617E-3</v>
      </c>
      <c r="M3204" s="11">
        <f t="shared" si="299"/>
        <v>3.8207719541228999</v>
      </c>
    </row>
    <row r="3205" spans="5:13" x14ac:dyDescent="0.25">
      <c r="E3205" s="11">
        <v>320</v>
      </c>
      <c r="F3205" s="11">
        <f t="shared" si="295"/>
        <v>0.58697538545744132</v>
      </c>
      <c r="G3205" s="11">
        <f t="shared" ref="G3205:G3268" si="300">((4*$C$2*10^6)/(3*E3205))^(1/6)</f>
        <v>6.5089150658165327</v>
      </c>
      <c r="H3205" s="11">
        <f t="shared" si="296"/>
        <v>3.8205729296674065</v>
      </c>
      <c r="K3205" s="11">
        <f t="shared" si="297"/>
        <v>6.6838042821735283E-3</v>
      </c>
      <c r="L3205" s="11">
        <f t="shared" si="298"/>
        <v>1.749424603381508E-3</v>
      </c>
      <c r="M3205" s="11">
        <f t="shared" si="299"/>
        <v>3.820572929667406</v>
      </c>
    </row>
    <row r="3206" spans="5:13" x14ac:dyDescent="0.25">
      <c r="E3206" s="11">
        <v>320.10000000000002</v>
      </c>
      <c r="F3206" s="11">
        <f t="shared" ref="F3206:F3269" si="301">(4/3.14)*(2/(3*3.14))^0.5</f>
        <v>0.58697538545744132</v>
      </c>
      <c r="G3206" s="11">
        <f t="shared" si="300"/>
        <v>6.5085761216075433</v>
      </c>
      <c r="H3206" s="11">
        <f t="shared" ref="H3206:H3269" si="302">G3206*F3206</f>
        <v>3.8203739777596861</v>
      </c>
      <c r="K3206" s="11">
        <f t="shared" ref="K3206:K3269" si="303">4*(E3206/(2*3.14*$C$2*10^6))^0.5</f>
        <v>6.6848485450159553E-3</v>
      </c>
      <c r="L3206" s="11">
        <f t="shared" ref="L3206:L3269" si="304">3.14*(((3*E3206)/(4*$C$2*10^6))^(2/3))</f>
        <v>1.7497890478607111E-3</v>
      </c>
      <c r="M3206" s="11">
        <f t="shared" si="299"/>
        <v>3.8203739777596843</v>
      </c>
    </row>
    <row r="3207" spans="5:13" x14ac:dyDescent="0.25">
      <c r="E3207" s="11">
        <v>320.2</v>
      </c>
      <c r="F3207" s="11">
        <f t="shared" si="301"/>
        <v>0.58697538545744132</v>
      </c>
      <c r="G3207" s="11">
        <f t="shared" si="300"/>
        <v>6.5082373009108547</v>
      </c>
      <c r="H3207" s="11">
        <f t="shared" si="302"/>
        <v>3.8201750983506466</v>
      </c>
      <c r="K3207" s="11">
        <f t="shared" si="303"/>
        <v>6.6858926447560226E-3</v>
      </c>
      <c r="L3207" s="11">
        <f t="shared" si="304"/>
        <v>1.7501534543907812E-3</v>
      </c>
      <c r="M3207" s="11">
        <f t="shared" ref="M3207:M3270" si="305">K3207/L3207</f>
        <v>3.8201750983506444</v>
      </c>
    </row>
    <row r="3208" spans="5:13" x14ac:dyDescent="0.25">
      <c r="E3208" s="11">
        <v>320.3</v>
      </c>
      <c r="F3208" s="11">
        <f t="shared" si="301"/>
        <v>0.58697538545744132</v>
      </c>
      <c r="G3208" s="11">
        <f t="shared" si="300"/>
        <v>6.5078986036429018</v>
      </c>
      <c r="H3208" s="11">
        <f t="shared" si="302"/>
        <v>3.8199762913912365</v>
      </c>
      <c r="K3208" s="11">
        <f t="shared" si="303"/>
        <v>6.6869365814701308E-3</v>
      </c>
      <c r="L3208" s="11">
        <f t="shared" si="304"/>
        <v>1.7505178229875219E-3</v>
      </c>
      <c r="M3208" s="11">
        <f t="shared" si="305"/>
        <v>3.8199762913912343</v>
      </c>
    </row>
    <row r="3209" spans="5:13" x14ac:dyDescent="0.25">
      <c r="E3209" s="11">
        <v>320.39999999999998</v>
      </c>
      <c r="F3209" s="11">
        <f t="shared" si="301"/>
        <v>0.58697538545744132</v>
      </c>
      <c r="G3209" s="11">
        <f t="shared" si="300"/>
        <v>6.507560029720211</v>
      </c>
      <c r="H3209" s="11">
        <f t="shared" si="302"/>
        <v>3.819777556832459</v>
      </c>
      <c r="K3209" s="11">
        <f t="shared" si="303"/>
        <v>6.6879803552346191E-3</v>
      </c>
      <c r="L3209" s="11">
        <f t="shared" si="304"/>
        <v>1.7508821536667209E-3</v>
      </c>
      <c r="M3209" s="11">
        <f t="shared" si="305"/>
        <v>3.8197775568324577</v>
      </c>
    </row>
    <row r="3210" spans="5:13" x14ac:dyDescent="0.25">
      <c r="E3210" s="11">
        <v>320.5</v>
      </c>
      <c r="F3210" s="11">
        <f t="shared" si="301"/>
        <v>0.58697538545744132</v>
      </c>
      <c r="G3210" s="11">
        <f t="shared" si="300"/>
        <v>6.5072215790593839</v>
      </c>
      <c r="H3210" s="11">
        <f t="shared" si="302"/>
        <v>3.8195788946253617</v>
      </c>
      <c r="K3210" s="11">
        <f t="shared" si="303"/>
        <v>6.6890239661257711E-3</v>
      </c>
      <c r="L3210" s="11">
        <f t="shared" si="304"/>
        <v>1.7512464464441591E-3</v>
      </c>
      <c r="M3210" s="11">
        <f t="shared" si="305"/>
        <v>3.8195788946253599</v>
      </c>
    </row>
    <row r="3211" spans="5:13" x14ac:dyDescent="0.25">
      <c r="E3211" s="11">
        <v>320.60000000000002</v>
      </c>
      <c r="F3211" s="11">
        <f t="shared" si="301"/>
        <v>0.58697538545744132</v>
      </c>
      <c r="G3211" s="11">
        <f t="shared" si="300"/>
        <v>6.5068832515771069</v>
      </c>
      <c r="H3211" s="11">
        <f t="shared" si="302"/>
        <v>3.8193803047210415</v>
      </c>
      <c r="K3211" s="11">
        <f t="shared" si="303"/>
        <v>6.690067414219807E-3</v>
      </c>
      <c r="L3211" s="11">
        <f t="shared" si="304"/>
        <v>1.751610701335602E-3</v>
      </c>
      <c r="M3211" s="11">
        <f t="shared" si="305"/>
        <v>3.8193803047210406</v>
      </c>
    </row>
    <row r="3212" spans="5:13" x14ac:dyDescent="0.25">
      <c r="E3212" s="11">
        <v>320.7</v>
      </c>
      <c r="F3212" s="11">
        <f t="shared" si="301"/>
        <v>0.58697538545744132</v>
      </c>
      <c r="G3212" s="11">
        <f t="shared" si="300"/>
        <v>6.5065450471901514</v>
      </c>
      <c r="H3212" s="11">
        <f t="shared" si="302"/>
        <v>3.819181787070645</v>
      </c>
      <c r="K3212" s="11">
        <f t="shared" si="303"/>
        <v>6.6911106995928889E-3</v>
      </c>
      <c r="L3212" s="11">
        <f t="shared" si="304"/>
        <v>1.751974918356805E-3</v>
      </c>
      <c r="M3212" s="11">
        <f t="shared" si="305"/>
        <v>3.8191817870706446</v>
      </c>
    </row>
    <row r="3213" spans="5:13" x14ac:dyDescent="0.25">
      <c r="E3213" s="11">
        <v>320.8</v>
      </c>
      <c r="F3213" s="11">
        <f t="shared" si="301"/>
        <v>0.58697538545744132</v>
      </c>
      <c r="G3213" s="11">
        <f t="shared" si="300"/>
        <v>6.5062069658153661</v>
      </c>
      <c r="H3213" s="11">
        <f t="shared" si="302"/>
        <v>3.8189833416253642</v>
      </c>
      <c r="K3213" s="11">
        <f t="shared" si="303"/>
        <v>6.6921538223211211E-3</v>
      </c>
      <c r="L3213" s="11">
        <f t="shared" si="304"/>
        <v>1.7523390975235132E-3</v>
      </c>
      <c r="M3213" s="11">
        <f t="shared" si="305"/>
        <v>3.8189833416253638</v>
      </c>
    </row>
    <row r="3214" spans="5:13" x14ac:dyDescent="0.25">
      <c r="E3214" s="11">
        <v>320.89999999999998</v>
      </c>
      <c r="F3214" s="11">
        <f t="shared" si="301"/>
        <v>0.58697538545744132</v>
      </c>
      <c r="G3214" s="11">
        <f t="shared" si="300"/>
        <v>6.505869007369685</v>
      </c>
      <c r="H3214" s="11">
        <f t="shared" si="302"/>
        <v>3.8187849683364421</v>
      </c>
      <c r="K3214" s="11">
        <f t="shared" si="303"/>
        <v>6.6931967824805467E-3</v>
      </c>
      <c r="L3214" s="11">
        <f t="shared" si="304"/>
        <v>1.7527032388514592E-3</v>
      </c>
      <c r="M3214" s="11">
        <f t="shared" si="305"/>
        <v>3.8187849683364408</v>
      </c>
    </row>
    <row r="3215" spans="5:13" x14ac:dyDescent="0.25">
      <c r="E3215" s="11">
        <v>321</v>
      </c>
      <c r="F3215" s="11">
        <f t="shared" si="301"/>
        <v>0.58697538545744132</v>
      </c>
      <c r="G3215" s="11">
        <f t="shared" si="300"/>
        <v>6.5055311717701239</v>
      </c>
      <c r="H3215" s="11">
        <f t="shared" si="302"/>
        <v>3.8185866671551683</v>
      </c>
      <c r="K3215" s="11">
        <f t="shared" si="303"/>
        <v>6.6942395801471502E-3</v>
      </c>
      <c r="L3215" s="11">
        <f t="shared" si="304"/>
        <v>1.7530673423563632E-3</v>
      </c>
      <c r="M3215" s="11">
        <f t="shared" si="305"/>
        <v>3.8185866671551665</v>
      </c>
    </row>
    <row r="3216" spans="5:13" x14ac:dyDescent="0.25">
      <c r="E3216" s="11">
        <v>321.10000000000002</v>
      </c>
      <c r="F3216" s="11">
        <f t="shared" si="301"/>
        <v>0.58697538545744132</v>
      </c>
      <c r="G3216" s="11">
        <f t="shared" si="300"/>
        <v>6.505193458933781</v>
      </c>
      <c r="H3216" s="11">
        <f t="shared" si="302"/>
        <v>3.8183884380328821</v>
      </c>
      <c r="K3216" s="11">
        <f t="shared" si="303"/>
        <v>6.6952822153968569E-3</v>
      </c>
      <c r="L3216" s="11">
        <f t="shared" si="304"/>
        <v>1.7534314080539346E-3</v>
      </c>
      <c r="M3216" s="11">
        <f t="shared" si="305"/>
        <v>3.8183884380328803</v>
      </c>
    </row>
    <row r="3217" spans="5:13" x14ac:dyDescent="0.25">
      <c r="E3217" s="11">
        <v>321.2</v>
      </c>
      <c r="F3217" s="11">
        <f t="shared" si="301"/>
        <v>0.58697538545744132</v>
      </c>
      <c r="G3217" s="11">
        <f t="shared" si="300"/>
        <v>6.5048558687778346</v>
      </c>
      <c r="H3217" s="11">
        <f t="shared" si="302"/>
        <v>3.8181902809209687</v>
      </c>
      <c r="K3217" s="11">
        <f t="shared" si="303"/>
        <v>6.6963246883055333E-3</v>
      </c>
      <c r="L3217" s="11">
        <f t="shared" si="304"/>
        <v>1.7537954359598709E-3</v>
      </c>
      <c r="M3217" s="11">
        <f t="shared" si="305"/>
        <v>3.8181902809209691</v>
      </c>
    </row>
    <row r="3218" spans="5:13" x14ac:dyDescent="0.25">
      <c r="E3218" s="11">
        <v>321.3</v>
      </c>
      <c r="F3218" s="11">
        <f t="shared" si="301"/>
        <v>0.58697538545744132</v>
      </c>
      <c r="G3218" s="11">
        <f t="shared" si="300"/>
        <v>6.5045184012195412</v>
      </c>
      <c r="H3218" s="11">
        <f t="shared" si="302"/>
        <v>3.8179921957708602</v>
      </c>
      <c r="K3218" s="11">
        <f t="shared" si="303"/>
        <v>6.6973669989489858E-3</v>
      </c>
      <c r="L3218" s="11">
        <f t="shared" si="304"/>
        <v>1.7541594260898634E-3</v>
      </c>
      <c r="M3218" s="11">
        <f t="shared" si="305"/>
        <v>3.817992195770858</v>
      </c>
    </row>
    <row r="3219" spans="5:13" x14ac:dyDescent="0.25">
      <c r="E3219" s="11">
        <v>321.39999999999998</v>
      </c>
      <c r="F3219" s="11">
        <f t="shared" si="301"/>
        <v>0.58697538545744132</v>
      </c>
      <c r="G3219" s="11">
        <f t="shared" si="300"/>
        <v>6.5041810561762485</v>
      </c>
      <c r="H3219" s="11">
        <f t="shared" si="302"/>
        <v>3.8177941825340413</v>
      </c>
      <c r="K3219" s="11">
        <f t="shared" si="303"/>
        <v>6.6984091474029629E-3</v>
      </c>
      <c r="L3219" s="11">
        <f t="shared" si="304"/>
        <v>1.7545233784595823E-3</v>
      </c>
      <c r="M3219" s="11">
        <f t="shared" si="305"/>
        <v>3.81779418253404</v>
      </c>
    </row>
    <row r="3220" spans="5:13" x14ac:dyDescent="0.25">
      <c r="E3220" s="11">
        <v>321.5</v>
      </c>
      <c r="F3220" s="11">
        <f t="shared" si="301"/>
        <v>0.58697538545744132</v>
      </c>
      <c r="G3220" s="11">
        <f t="shared" si="300"/>
        <v>6.5038438335653792</v>
      </c>
      <c r="H3220" s="11">
        <f t="shared" si="302"/>
        <v>3.8175962411620414</v>
      </c>
      <c r="K3220" s="11">
        <f t="shared" si="303"/>
        <v>6.6994511337431549E-3</v>
      </c>
      <c r="L3220" s="11">
        <f t="shared" si="304"/>
        <v>1.7548872930846933E-3</v>
      </c>
      <c r="M3220" s="11">
        <f t="shared" si="305"/>
        <v>3.8175962411620414</v>
      </c>
    </row>
    <row r="3221" spans="5:13" x14ac:dyDescent="0.25">
      <c r="E3221" s="11">
        <v>321.60000000000002</v>
      </c>
      <c r="F3221" s="11">
        <f t="shared" si="301"/>
        <v>0.58697538545744132</v>
      </c>
      <c r="G3221" s="11">
        <f t="shared" si="300"/>
        <v>6.5035067333044347</v>
      </c>
      <c r="H3221" s="11">
        <f t="shared" si="302"/>
        <v>3.8173983716064357</v>
      </c>
      <c r="K3221" s="11">
        <f t="shared" si="303"/>
        <v>6.7004929580451915E-3</v>
      </c>
      <c r="L3221" s="11">
        <f t="shared" si="304"/>
        <v>1.7552511699808508E-3</v>
      </c>
      <c r="M3221" s="11">
        <f t="shared" si="305"/>
        <v>3.8173983716064361</v>
      </c>
    </row>
    <row r="3222" spans="5:13" x14ac:dyDescent="0.25">
      <c r="E3222" s="11">
        <v>321.7</v>
      </c>
      <c r="F3222" s="11">
        <f t="shared" si="301"/>
        <v>0.58697538545744132</v>
      </c>
      <c r="G3222" s="11">
        <f t="shared" si="300"/>
        <v>6.5031697553110028</v>
      </c>
      <c r="H3222" s="11">
        <f t="shared" si="302"/>
        <v>3.8172005738188504</v>
      </c>
      <c r="K3222" s="11">
        <f t="shared" si="303"/>
        <v>6.7015346203846433E-3</v>
      </c>
      <c r="L3222" s="11">
        <f t="shared" si="304"/>
        <v>1.7556150091636966E-3</v>
      </c>
      <c r="M3222" s="11">
        <f t="shared" si="305"/>
        <v>3.8172005738188473</v>
      </c>
    </row>
    <row r="3223" spans="5:13" x14ac:dyDescent="0.25">
      <c r="E3223" s="11">
        <v>321.8</v>
      </c>
      <c r="F3223" s="11">
        <f t="shared" si="301"/>
        <v>0.58697538545744132</v>
      </c>
      <c r="G3223" s="11">
        <f t="shared" si="300"/>
        <v>6.502832899502752</v>
      </c>
      <c r="H3223" s="11">
        <f t="shared" si="302"/>
        <v>3.8170028477509588</v>
      </c>
      <c r="K3223" s="11">
        <f t="shared" si="303"/>
        <v>6.7025761208370244E-3</v>
      </c>
      <c r="L3223" s="11">
        <f t="shared" si="304"/>
        <v>1.7559788106488556E-3</v>
      </c>
      <c r="M3223" s="11">
        <f t="shared" si="305"/>
        <v>3.8170028477509592</v>
      </c>
    </row>
    <row r="3224" spans="5:13" x14ac:dyDescent="0.25">
      <c r="E3224" s="11">
        <v>321.89999999999998</v>
      </c>
      <c r="F3224" s="11">
        <f t="shared" si="301"/>
        <v>0.58697538545744132</v>
      </c>
      <c r="G3224" s="11">
        <f t="shared" si="300"/>
        <v>6.5024961657974272</v>
      </c>
      <c r="H3224" s="11">
        <f t="shared" si="302"/>
        <v>3.8168051933544791</v>
      </c>
      <c r="K3224" s="11">
        <f t="shared" si="303"/>
        <v>6.7036174594777885E-3</v>
      </c>
      <c r="L3224" s="11">
        <f t="shared" si="304"/>
        <v>1.7563425744519529E-3</v>
      </c>
      <c r="M3224" s="11">
        <f t="shared" si="305"/>
        <v>3.8168051933544782</v>
      </c>
    </row>
    <row r="3225" spans="5:13" x14ac:dyDescent="0.25">
      <c r="E3225" s="11">
        <v>322</v>
      </c>
      <c r="F3225" s="11">
        <f t="shared" si="301"/>
        <v>0.58697538545744132</v>
      </c>
      <c r="G3225" s="11">
        <f t="shared" si="300"/>
        <v>6.5021595541128603</v>
      </c>
      <c r="H3225" s="11">
        <f t="shared" si="302"/>
        <v>3.816607610581181</v>
      </c>
      <c r="K3225" s="11">
        <f t="shared" si="303"/>
        <v>6.7046586363823327E-3</v>
      </c>
      <c r="L3225" s="11">
        <f t="shared" si="304"/>
        <v>1.7567063005885927E-3</v>
      </c>
      <c r="M3225" s="11">
        <f t="shared" si="305"/>
        <v>3.8166076105811801</v>
      </c>
    </row>
    <row r="3226" spans="5:13" x14ac:dyDescent="0.25">
      <c r="E3226" s="11">
        <v>322.10000000000002</v>
      </c>
      <c r="F3226" s="11">
        <f t="shared" si="301"/>
        <v>0.58697538545744132</v>
      </c>
      <c r="G3226" s="11">
        <f t="shared" si="300"/>
        <v>6.5018230643669597</v>
      </c>
      <c r="H3226" s="11">
        <f t="shared" si="302"/>
        <v>3.8164100993828787</v>
      </c>
      <c r="K3226" s="11">
        <f t="shared" si="303"/>
        <v>6.7056996516259917E-3</v>
      </c>
      <c r="L3226" s="11">
        <f t="shared" si="304"/>
        <v>1.757069989074371E-3</v>
      </c>
      <c r="M3226" s="11">
        <f t="shared" si="305"/>
        <v>3.8164100993828773</v>
      </c>
    </row>
    <row r="3227" spans="5:13" x14ac:dyDescent="0.25">
      <c r="E3227" s="11">
        <v>322.2</v>
      </c>
      <c r="F3227" s="11">
        <f t="shared" si="301"/>
        <v>0.58697538545744132</v>
      </c>
      <c r="G3227" s="11">
        <f t="shared" si="300"/>
        <v>6.5014866964777163</v>
      </c>
      <c r="H3227" s="11">
        <f t="shared" si="302"/>
        <v>3.8162126597114345</v>
      </c>
      <c r="K3227" s="11">
        <f t="shared" si="303"/>
        <v>6.7067405052840456E-3</v>
      </c>
      <c r="L3227" s="11">
        <f t="shared" si="304"/>
        <v>1.7574336399248734E-3</v>
      </c>
      <c r="M3227" s="11">
        <f t="shared" si="305"/>
        <v>3.8162126597114328</v>
      </c>
    </row>
    <row r="3228" spans="5:13" x14ac:dyDescent="0.25">
      <c r="E3228" s="11">
        <v>322.3</v>
      </c>
      <c r="F3228" s="11">
        <f t="shared" si="301"/>
        <v>0.58697538545744132</v>
      </c>
      <c r="G3228" s="11">
        <f t="shared" si="300"/>
        <v>6.5011504503632009</v>
      </c>
      <c r="H3228" s="11">
        <f t="shared" si="302"/>
        <v>3.8160152915187582</v>
      </c>
      <c r="K3228" s="11">
        <f t="shared" si="303"/>
        <v>6.7077811974317145E-3</v>
      </c>
      <c r="L3228" s="11">
        <f t="shared" si="304"/>
        <v>1.7577972531556735E-3</v>
      </c>
      <c r="M3228" s="11">
        <f t="shared" si="305"/>
        <v>3.8160152915187551</v>
      </c>
    </row>
    <row r="3229" spans="5:13" x14ac:dyDescent="0.25">
      <c r="E3229" s="11">
        <v>322.39999999999998</v>
      </c>
      <c r="F3229" s="11">
        <f t="shared" si="301"/>
        <v>0.58697538545744132</v>
      </c>
      <c r="G3229" s="11">
        <f t="shared" si="300"/>
        <v>6.5008143259415681</v>
      </c>
      <c r="H3229" s="11">
        <f t="shared" si="302"/>
        <v>3.8158179947568085</v>
      </c>
      <c r="K3229" s="11">
        <f t="shared" si="303"/>
        <v>6.7088217281441598E-3</v>
      </c>
      <c r="L3229" s="11">
        <f t="shared" si="304"/>
        <v>1.7581608287823305E-3</v>
      </c>
      <c r="M3229" s="11">
        <f t="shared" si="305"/>
        <v>3.8158179947568081</v>
      </c>
    </row>
    <row r="3230" spans="5:13" x14ac:dyDescent="0.25">
      <c r="E3230" s="11">
        <v>322.5</v>
      </c>
      <c r="F3230" s="11">
        <f t="shared" si="301"/>
        <v>0.58697538545744132</v>
      </c>
      <c r="G3230" s="11">
        <f t="shared" si="300"/>
        <v>6.500478323131043</v>
      </c>
      <c r="H3230" s="11">
        <f t="shared" si="302"/>
        <v>3.8156207693775857</v>
      </c>
      <c r="K3230" s="11">
        <f t="shared" si="303"/>
        <v>6.7098620974964862E-3</v>
      </c>
      <c r="L3230" s="11">
        <f t="shared" si="304"/>
        <v>1.7585243668204007E-3</v>
      </c>
      <c r="M3230" s="11">
        <f t="shared" si="305"/>
        <v>3.8156207693775839</v>
      </c>
    </row>
    <row r="3231" spans="5:13" x14ac:dyDescent="0.25">
      <c r="E3231" s="11">
        <v>322.60000000000002</v>
      </c>
      <c r="F3231" s="11">
        <f t="shared" si="301"/>
        <v>0.58697538545744132</v>
      </c>
      <c r="G3231" s="11">
        <f t="shared" si="300"/>
        <v>6.5001424418499436</v>
      </c>
      <c r="H3231" s="11">
        <f t="shared" si="302"/>
        <v>3.8154236153331444</v>
      </c>
      <c r="K3231" s="11">
        <f t="shared" si="303"/>
        <v>6.7109023055637379E-3</v>
      </c>
      <c r="L3231" s="11">
        <f t="shared" si="304"/>
        <v>1.7588878672854201E-3</v>
      </c>
      <c r="M3231" s="11">
        <f t="shared" si="305"/>
        <v>3.8154236153331422</v>
      </c>
    </row>
    <row r="3232" spans="5:13" x14ac:dyDescent="0.25">
      <c r="E3232" s="11">
        <v>322.7</v>
      </c>
      <c r="F3232" s="11">
        <f t="shared" si="301"/>
        <v>0.58697538545744132</v>
      </c>
      <c r="G3232" s="11">
        <f t="shared" si="300"/>
        <v>6.4998066820166622</v>
      </c>
      <c r="H3232" s="11">
        <f t="shared" si="302"/>
        <v>3.8152265325755832</v>
      </c>
      <c r="K3232" s="11">
        <f t="shared" si="303"/>
        <v>6.7119423524209026E-3</v>
      </c>
      <c r="L3232" s="11">
        <f t="shared" si="304"/>
        <v>1.7592513301929174E-3</v>
      </c>
      <c r="M3232" s="11">
        <f t="shared" si="305"/>
        <v>3.815226532575581</v>
      </c>
    </row>
    <row r="3233" spans="5:13" x14ac:dyDescent="0.25">
      <c r="E3233" s="11">
        <v>322.8</v>
      </c>
      <c r="F3233" s="11">
        <f t="shared" si="301"/>
        <v>0.58697538545744132</v>
      </c>
      <c r="G3233" s="11">
        <f t="shared" si="300"/>
        <v>6.4994710435496685</v>
      </c>
      <c r="H3233" s="11">
        <f t="shared" si="302"/>
        <v>3.8150295210570451</v>
      </c>
      <c r="K3233" s="11">
        <f t="shared" si="303"/>
        <v>6.7129822381429109E-3</v>
      </c>
      <c r="L3233" s="11">
        <f t="shared" si="304"/>
        <v>1.7596147555584102E-3</v>
      </c>
      <c r="M3233" s="11">
        <f t="shared" si="305"/>
        <v>3.8150295210570451</v>
      </c>
    </row>
    <row r="3234" spans="5:13" x14ac:dyDescent="0.25">
      <c r="E3234" s="11">
        <v>322.89999999999998</v>
      </c>
      <c r="F3234" s="11">
        <f t="shared" si="301"/>
        <v>0.58697538545744132</v>
      </c>
      <c r="G3234" s="11">
        <f t="shared" si="300"/>
        <v>6.4991355263675157</v>
      </c>
      <c r="H3234" s="11">
        <f t="shared" si="302"/>
        <v>3.8148325807297234</v>
      </c>
      <c r="K3234" s="11">
        <f t="shared" si="303"/>
        <v>6.7140219628046309E-3</v>
      </c>
      <c r="L3234" s="11">
        <f t="shared" si="304"/>
        <v>1.7599781433974061E-3</v>
      </c>
      <c r="M3234" s="11">
        <f t="shared" si="305"/>
        <v>3.8148325807297216</v>
      </c>
    </row>
    <row r="3235" spans="5:13" x14ac:dyDescent="0.25">
      <c r="E3235" s="11">
        <v>323</v>
      </c>
      <c r="F3235" s="11">
        <f t="shared" si="301"/>
        <v>0.58697538545744132</v>
      </c>
      <c r="G3235" s="11">
        <f t="shared" si="300"/>
        <v>6.4988001303888376</v>
      </c>
      <c r="H3235" s="11">
        <f t="shared" si="302"/>
        <v>3.8146357115458578</v>
      </c>
      <c r="K3235" s="11">
        <f t="shared" si="303"/>
        <v>6.7150615264808776E-3</v>
      </c>
      <c r="L3235" s="11">
        <f t="shared" si="304"/>
        <v>1.7603414937253981E-3</v>
      </c>
      <c r="M3235" s="11">
        <f t="shared" si="305"/>
        <v>3.8146357115458551</v>
      </c>
    </row>
    <row r="3236" spans="5:13" x14ac:dyDescent="0.25">
      <c r="E3236" s="11">
        <v>323.10000000000002</v>
      </c>
      <c r="F3236" s="11">
        <f t="shared" si="301"/>
        <v>0.58697538545744132</v>
      </c>
      <c r="G3236" s="11">
        <f t="shared" si="300"/>
        <v>6.498464855532343</v>
      </c>
      <c r="H3236" s="11">
        <f t="shared" si="302"/>
        <v>3.8144389134577326</v>
      </c>
      <c r="K3236" s="11">
        <f t="shared" si="303"/>
        <v>6.7161009292464073E-3</v>
      </c>
      <c r="L3236" s="11">
        <f t="shared" si="304"/>
        <v>1.7607048065578701E-3</v>
      </c>
      <c r="M3236" s="11">
        <f t="shared" si="305"/>
        <v>3.8144389134577317</v>
      </c>
    </row>
    <row r="3237" spans="5:13" x14ac:dyDescent="0.25">
      <c r="E3237" s="11">
        <v>323.2</v>
      </c>
      <c r="F3237" s="11">
        <f t="shared" si="301"/>
        <v>0.58697538545744132</v>
      </c>
      <c r="G3237" s="11">
        <f t="shared" si="300"/>
        <v>6.4981297017168274</v>
      </c>
      <c r="H3237" s="11">
        <f t="shared" si="302"/>
        <v>3.8142421864176828</v>
      </c>
      <c r="K3237" s="11">
        <f t="shared" si="303"/>
        <v>6.7171401711759145E-3</v>
      </c>
      <c r="L3237" s="11">
        <f t="shared" si="304"/>
        <v>1.7610680819102945E-3</v>
      </c>
      <c r="M3237" s="11">
        <f t="shared" si="305"/>
        <v>3.8142421864176819</v>
      </c>
    </row>
    <row r="3238" spans="5:13" x14ac:dyDescent="0.25">
      <c r="E3238" s="11">
        <v>323.3</v>
      </c>
      <c r="F3238" s="11">
        <f t="shared" si="301"/>
        <v>0.58697538545744132</v>
      </c>
      <c r="G3238" s="11">
        <f t="shared" si="300"/>
        <v>6.4977946688611583</v>
      </c>
      <c r="H3238" s="11">
        <f t="shared" si="302"/>
        <v>3.8140455303780856</v>
      </c>
      <c r="K3238" s="11">
        <f t="shared" si="303"/>
        <v>6.7181792523440418E-3</v>
      </c>
      <c r="L3238" s="11">
        <f t="shared" si="304"/>
        <v>1.7614313197981343E-3</v>
      </c>
      <c r="M3238" s="11">
        <f t="shared" si="305"/>
        <v>3.8140455303780829</v>
      </c>
    </row>
    <row r="3239" spans="5:13" x14ac:dyDescent="0.25">
      <c r="E3239" s="11">
        <v>323.39999999999998</v>
      </c>
      <c r="F3239" s="11">
        <f t="shared" si="301"/>
        <v>0.58697538545744132</v>
      </c>
      <c r="G3239" s="11">
        <f t="shared" si="300"/>
        <v>6.4974597568842913</v>
      </c>
      <c r="H3239" s="11">
        <f t="shared" si="302"/>
        <v>3.8138489452913698</v>
      </c>
      <c r="K3239" s="11">
        <f t="shared" si="303"/>
        <v>6.7192181728253694E-3</v>
      </c>
      <c r="L3239" s="11">
        <f t="shared" si="304"/>
        <v>1.7617945202368364E-3</v>
      </c>
      <c r="M3239" s="11">
        <f t="shared" si="305"/>
        <v>3.8138489452913675</v>
      </c>
    </row>
    <row r="3240" spans="5:13" x14ac:dyDescent="0.25">
      <c r="E3240" s="11">
        <v>323.5</v>
      </c>
      <c r="F3240" s="11">
        <f t="shared" si="301"/>
        <v>0.58697538545744132</v>
      </c>
      <c r="G3240" s="11">
        <f t="shared" si="300"/>
        <v>6.497124965705253</v>
      </c>
      <c r="H3240" s="11">
        <f t="shared" si="302"/>
        <v>3.8136524311100062</v>
      </c>
      <c r="K3240" s="11">
        <f t="shared" si="303"/>
        <v>6.7202569326944225E-3</v>
      </c>
      <c r="L3240" s="11">
        <f t="shared" si="304"/>
        <v>1.7621576832418412E-3</v>
      </c>
      <c r="M3240" s="11">
        <f t="shared" si="305"/>
        <v>3.8136524311100053</v>
      </c>
    </row>
    <row r="3241" spans="5:13" x14ac:dyDescent="0.25">
      <c r="E3241" s="11">
        <v>323.60000000000002</v>
      </c>
      <c r="F3241" s="11">
        <f t="shared" si="301"/>
        <v>0.58697538545744132</v>
      </c>
      <c r="G3241" s="11">
        <f t="shared" si="300"/>
        <v>6.4967902952431515</v>
      </c>
      <c r="H3241" s="11">
        <f t="shared" si="302"/>
        <v>3.8134559877865128</v>
      </c>
      <c r="K3241" s="11">
        <f t="shared" si="303"/>
        <v>6.7212955320256678E-3</v>
      </c>
      <c r="L3241" s="11">
        <f t="shared" si="304"/>
        <v>1.7625208088285786E-3</v>
      </c>
      <c r="M3241" s="11">
        <f t="shared" si="305"/>
        <v>3.8134559877865111</v>
      </c>
    </row>
    <row r="3242" spans="5:13" x14ac:dyDescent="0.25">
      <c r="E3242" s="11">
        <v>323.7</v>
      </c>
      <c r="F3242" s="11">
        <f t="shared" si="301"/>
        <v>0.58697538545744132</v>
      </c>
      <c r="G3242" s="11">
        <f t="shared" si="300"/>
        <v>6.4964557454171787</v>
      </c>
      <c r="H3242" s="11">
        <f t="shared" si="302"/>
        <v>3.8132596152734579</v>
      </c>
      <c r="K3242" s="11">
        <f t="shared" si="303"/>
        <v>6.7223339708935128E-3</v>
      </c>
      <c r="L3242" s="11">
        <f t="shared" si="304"/>
        <v>1.7628838970124624E-3</v>
      </c>
      <c r="M3242" s="11">
        <f t="shared" si="305"/>
        <v>3.8132596152734557</v>
      </c>
    </row>
    <row r="3243" spans="5:13" x14ac:dyDescent="0.25">
      <c r="E3243" s="11">
        <v>323.8</v>
      </c>
      <c r="F3243" s="11">
        <f t="shared" si="301"/>
        <v>0.58697538545744132</v>
      </c>
      <c r="G3243" s="11">
        <f t="shared" si="300"/>
        <v>6.4961213161466009</v>
      </c>
      <c r="H3243" s="11">
        <f t="shared" si="302"/>
        <v>3.8130633135234522</v>
      </c>
      <c r="K3243" s="11">
        <f t="shared" si="303"/>
        <v>6.7233722493723119E-3</v>
      </c>
      <c r="L3243" s="11">
        <f t="shared" si="304"/>
        <v>1.763246947808898E-3</v>
      </c>
      <c r="M3243" s="11">
        <f t="shared" si="305"/>
        <v>3.8130633135234531</v>
      </c>
    </row>
    <row r="3244" spans="5:13" x14ac:dyDescent="0.25">
      <c r="E3244" s="11">
        <v>323.89999999999998</v>
      </c>
      <c r="F3244" s="11">
        <f t="shared" si="301"/>
        <v>0.58697538545744132</v>
      </c>
      <c r="G3244" s="11">
        <f t="shared" si="300"/>
        <v>6.4957870073507626</v>
      </c>
      <c r="H3244" s="11">
        <f t="shared" si="302"/>
        <v>3.8128670824891531</v>
      </c>
      <c r="K3244" s="11">
        <f t="shared" si="303"/>
        <v>6.7244103675363574E-3</v>
      </c>
      <c r="L3244" s="11">
        <f t="shared" si="304"/>
        <v>1.7636099612332833E-3</v>
      </c>
      <c r="M3244" s="11">
        <f t="shared" si="305"/>
        <v>3.8128670824891531</v>
      </c>
    </row>
    <row r="3245" spans="5:13" x14ac:dyDescent="0.25">
      <c r="E3245" s="11">
        <v>324</v>
      </c>
      <c r="F3245" s="11">
        <f t="shared" si="301"/>
        <v>0.58697538545744132</v>
      </c>
      <c r="G3245" s="11">
        <f t="shared" si="300"/>
        <v>6.4954528189490892</v>
      </c>
      <c r="H3245" s="11">
        <f t="shared" si="302"/>
        <v>3.8126709221232655</v>
      </c>
      <c r="K3245" s="11">
        <f t="shared" si="303"/>
        <v>6.7254483254598875E-3</v>
      </c>
      <c r="L3245" s="11">
        <f t="shared" si="304"/>
        <v>1.7639729373010002E-3</v>
      </c>
      <c r="M3245" s="11">
        <f t="shared" si="305"/>
        <v>3.8126709221232642</v>
      </c>
    </row>
    <row r="3246" spans="5:13" x14ac:dyDescent="0.25">
      <c r="E3246" s="11">
        <v>324.10000000000002</v>
      </c>
      <c r="F3246" s="11">
        <f t="shared" si="301"/>
        <v>0.58697538545744132</v>
      </c>
      <c r="G3246" s="11">
        <f t="shared" si="300"/>
        <v>6.4951187508610859</v>
      </c>
      <c r="H3246" s="11">
        <f t="shared" si="302"/>
        <v>3.8124748323785407</v>
      </c>
      <c r="K3246" s="11">
        <f t="shared" si="303"/>
        <v>6.7264861232170809E-3</v>
      </c>
      <c r="L3246" s="11">
        <f t="shared" si="304"/>
        <v>1.7643358760274211E-3</v>
      </c>
      <c r="M3246" s="11">
        <f t="shared" si="305"/>
        <v>3.8124748323785367</v>
      </c>
    </row>
    <row r="3247" spans="5:13" x14ac:dyDescent="0.25">
      <c r="E3247" s="11">
        <v>324.2</v>
      </c>
      <c r="F3247" s="11">
        <f t="shared" si="301"/>
        <v>0.58697538545744132</v>
      </c>
      <c r="G3247" s="11">
        <f t="shared" si="300"/>
        <v>6.494784803006338</v>
      </c>
      <c r="H3247" s="11">
        <f t="shared" si="302"/>
        <v>3.8122788132077772</v>
      </c>
      <c r="K3247" s="11">
        <f t="shared" si="303"/>
        <v>6.7275237608820605E-3</v>
      </c>
      <c r="L3247" s="11">
        <f t="shared" si="304"/>
        <v>1.7646987774279038E-3</v>
      </c>
      <c r="M3247" s="11">
        <f t="shared" si="305"/>
        <v>3.812278813207775</v>
      </c>
    </row>
    <row r="3248" spans="5:13" x14ac:dyDescent="0.25">
      <c r="E3248" s="11">
        <v>324.3</v>
      </c>
      <c r="F3248" s="11">
        <f t="shared" si="301"/>
        <v>0.58697538545744132</v>
      </c>
      <c r="G3248" s="11">
        <f t="shared" si="300"/>
        <v>6.4944509753045034</v>
      </c>
      <c r="H3248" s="11">
        <f t="shared" si="302"/>
        <v>3.8120828645638167</v>
      </c>
      <c r="K3248" s="11">
        <f t="shared" si="303"/>
        <v>6.728561238528892E-3</v>
      </c>
      <c r="L3248" s="11">
        <f t="shared" si="304"/>
        <v>1.7650616415178023E-3</v>
      </c>
      <c r="M3248" s="11">
        <f t="shared" si="305"/>
        <v>3.8120828645638145</v>
      </c>
    </row>
    <row r="3249" spans="5:13" x14ac:dyDescent="0.25">
      <c r="E3249" s="11">
        <v>324.39999999999998</v>
      </c>
      <c r="F3249" s="11">
        <f t="shared" si="301"/>
        <v>0.58697538545744132</v>
      </c>
      <c r="G3249" s="11">
        <f t="shared" si="300"/>
        <v>6.494117267675322</v>
      </c>
      <c r="H3249" s="11">
        <f t="shared" si="302"/>
        <v>3.8118869863995477</v>
      </c>
      <c r="K3249" s="11">
        <f t="shared" si="303"/>
        <v>6.7295985562315823E-3</v>
      </c>
      <c r="L3249" s="11">
        <f t="shared" si="304"/>
        <v>1.7654244683124542E-3</v>
      </c>
      <c r="M3249" s="11">
        <f t="shared" si="305"/>
        <v>3.8118869863995464</v>
      </c>
    </row>
    <row r="3250" spans="5:13" x14ac:dyDescent="0.25">
      <c r="E3250" s="11">
        <v>324.5</v>
      </c>
      <c r="F3250" s="11">
        <f t="shared" si="301"/>
        <v>0.58697538545744132</v>
      </c>
      <c r="G3250" s="11">
        <f t="shared" si="300"/>
        <v>6.4937836800386126</v>
      </c>
      <c r="H3250" s="11">
        <f t="shared" si="302"/>
        <v>3.8116911786679064</v>
      </c>
      <c r="K3250" s="11">
        <f t="shared" si="303"/>
        <v>6.7306357140640852E-3</v>
      </c>
      <c r="L3250" s="11">
        <f t="shared" si="304"/>
        <v>1.7657872578271882E-3</v>
      </c>
      <c r="M3250" s="11">
        <f t="shared" si="305"/>
        <v>3.8116911786679064</v>
      </c>
    </row>
    <row r="3251" spans="5:13" x14ac:dyDescent="0.25">
      <c r="E3251" s="11">
        <v>324.60000000000002</v>
      </c>
      <c r="F3251" s="11">
        <f t="shared" si="301"/>
        <v>0.58697538545744132</v>
      </c>
      <c r="G3251" s="11">
        <f t="shared" si="300"/>
        <v>6.4934502123142677</v>
      </c>
      <c r="H3251" s="11">
        <f t="shared" si="302"/>
        <v>3.8114954413218713</v>
      </c>
      <c r="K3251" s="11">
        <f t="shared" si="303"/>
        <v>6.7316727121002921E-3</v>
      </c>
      <c r="L3251" s="11">
        <f t="shared" si="304"/>
        <v>1.7661500100773241E-3</v>
      </c>
      <c r="M3251" s="11">
        <f t="shared" si="305"/>
        <v>3.8114954413218678</v>
      </c>
    </row>
    <row r="3252" spans="5:13" x14ac:dyDescent="0.25">
      <c r="E3252" s="11">
        <v>324.7</v>
      </c>
      <c r="F3252" s="11">
        <f t="shared" si="301"/>
        <v>0.58697538545744132</v>
      </c>
      <c r="G3252" s="11">
        <f t="shared" si="300"/>
        <v>6.4931168644222685</v>
      </c>
      <c r="H3252" s="11">
        <f t="shared" si="302"/>
        <v>3.8112997743144739</v>
      </c>
      <c r="K3252" s="11">
        <f t="shared" si="303"/>
        <v>6.7327095504140415E-3</v>
      </c>
      <c r="L3252" s="11">
        <f t="shared" si="304"/>
        <v>1.7665127250781614E-3</v>
      </c>
      <c r="M3252" s="11">
        <f t="shared" si="305"/>
        <v>3.811299774314473</v>
      </c>
    </row>
    <row r="3253" spans="5:13" x14ac:dyDescent="0.25">
      <c r="E3253" s="11">
        <v>324.8</v>
      </c>
      <c r="F3253" s="11">
        <f t="shared" si="301"/>
        <v>0.58697538545744132</v>
      </c>
      <c r="G3253" s="11">
        <f t="shared" si="300"/>
        <v>6.4927836362826614</v>
      </c>
      <c r="H3253" s="11">
        <f t="shared" si="302"/>
        <v>3.8111041775987826</v>
      </c>
      <c r="K3253" s="11">
        <f t="shared" si="303"/>
        <v>6.7337462290791156E-3</v>
      </c>
      <c r="L3253" s="11">
        <f t="shared" si="304"/>
        <v>1.7668754028450019E-3</v>
      </c>
      <c r="M3253" s="11">
        <f t="shared" si="305"/>
        <v>3.8111041775987808</v>
      </c>
    </row>
    <row r="3254" spans="5:13" x14ac:dyDescent="0.25">
      <c r="E3254" s="11">
        <v>324.89999999999998</v>
      </c>
      <c r="F3254" s="11">
        <f t="shared" si="301"/>
        <v>0.58697538545744132</v>
      </c>
      <c r="G3254" s="11">
        <f t="shared" si="300"/>
        <v>6.4924505278155813</v>
      </c>
      <c r="H3254" s="11">
        <f t="shared" si="302"/>
        <v>3.8109086511279191</v>
      </c>
      <c r="K3254" s="11">
        <f t="shared" si="303"/>
        <v>6.7347827481692348E-3</v>
      </c>
      <c r="L3254" s="11">
        <f t="shared" si="304"/>
        <v>1.7672380433931239E-3</v>
      </c>
      <c r="M3254" s="11">
        <f t="shared" si="305"/>
        <v>3.8109086511279204</v>
      </c>
    </row>
    <row r="3255" spans="5:13" x14ac:dyDescent="0.25">
      <c r="E3255" s="11">
        <v>325</v>
      </c>
      <c r="F3255" s="11">
        <f t="shared" si="301"/>
        <v>0.58697538545744132</v>
      </c>
      <c r="G3255" s="11">
        <f t="shared" si="300"/>
        <v>6.4921175389412298</v>
      </c>
      <c r="H3255" s="11">
        <f t="shared" si="302"/>
        <v>3.8107131948550439</v>
      </c>
      <c r="K3255" s="11">
        <f t="shared" si="303"/>
        <v>6.7358191077580686E-3</v>
      </c>
      <c r="L3255" s="11">
        <f t="shared" si="304"/>
        <v>1.7676006467378074E-3</v>
      </c>
      <c r="M3255" s="11">
        <f t="shared" si="305"/>
        <v>3.8107131948550421</v>
      </c>
    </row>
    <row r="3256" spans="5:13" x14ac:dyDescent="0.25">
      <c r="E3256" s="11">
        <v>325.10000000000002</v>
      </c>
      <c r="F3256" s="11">
        <f t="shared" si="301"/>
        <v>0.58697538545744132</v>
      </c>
      <c r="G3256" s="11">
        <f t="shared" si="300"/>
        <v>6.4917846695798991</v>
      </c>
      <c r="H3256" s="11">
        <f t="shared" si="302"/>
        <v>3.8105178087333695</v>
      </c>
      <c r="K3256" s="11">
        <f t="shared" si="303"/>
        <v>6.7368553079192265E-3</v>
      </c>
      <c r="L3256" s="11">
        <f t="shared" si="304"/>
        <v>1.7679632128943083E-3</v>
      </c>
      <c r="M3256" s="11">
        <f t="shared" si="305"/>
        <v>3.8105178087333691</v>
      </c>
    </row>
    <row r="3257" spans="5:13" x14ac:dyDescent="0.25">
      <c r="E3257" s="11">
        <v>325.2</v>
      </c>
      <c r="F3257" s="11">
        <f t="shared" si="301"/>
        <v>0.58697538545744132</v>
      </c>
      <c r="G3257" s="11">
        <f t="shared" si="300"/>
        <v>6.4914519196519498</v>
      </c>
      <c r="H3257" s="11">
        <f t="shared" si="302"/>
        <v>3.8103224927161508</v>
      </c>
      <c r="K3257" s="11">
        <f t="shared" si="303"/>
        <v>6.7378913487262616E-3</v>
      </c>
      <c r="L3257" s="11">
        <f t="shared" si="304"/>
        <v>1.7683257418778812E-3</v>
      </c>
      <c r="M3257" s="11">
        <f t="shared" si="305"/>
        <v>3.810322492716149</v>
      </c>
    </row>
    <row r="3258" spans="5:13" x14ac:dyDescent="0.25">
      <c r="E3258" s="11">
        <v>325.3</v>
      </c>
      <c r="F3258" s="11">
        <f t="shared" si="301"/>
        <v>0.58697538545744132</v>
      </c>
      <c r="G3258" s="11">
        <f t="shared" si="300"/>
        <v>6.4911192890778224</v>
      </c>
      <c r="H3258" s="11">
        <f t="shared" si="302"/>
        <v>3.8101272467566871</v>
      </c>
      <c r="K3258" s="11">
        <f t="shared" si="303"/>
        <v>6.7389272302526724E-3</v>
      </c>
      <c r="L3258" s="11">
        <f t="shared" si="304"/>
        <v>1.7686882337037656E-3</v>
      </c>
      <c r="M3258" s="11">
        <f t="shared" si="305"/>
        <v>3.8101272467566849</v>
      </c>
    </row>
    <row r="3259" spans="5:13" x14ac:dyDescent="0.25">
      <c r="E3259" s="11">
        <v>325.39999999999998</v>
      </c>
      <c r="F3259" s="11">
        <f t="shared" si="301"/>
        <v>0.58697538545744132</v>
      </c>
      <c r="G3259" s="11">
        <f t="shared" si="300"/>
        <v>6.4907867777780393</v>
      </c>
      <c r="H3259" s="11">
        <f t="shared" si="302"/>
        <v>3.809932070808328</v>
      </c>
      <c r="K3259" s="11">
        <f t="shared" si="303"/>
        <v>6.7399629525718985E-3</v>
      </c>
      <c r="L3259" s="11">
        <f t="shared" si="304"/>
        <v>1.7690506883871876E-3</v>
      </c>
      <c r="M3259" s="11">
        <f t="shared" si="305"/>
        <v>3.8099320708083293</v>
      </c>
    </row>
    <row r="3260" spans="5:13" x14ac:dyDescent="0.25">
      <c r="E3260" s="11">
        <v>325.5</v>
      </c>
      <c r="F3260" s="11">
        <f t="shared" si="301"/>
        <v>0.58697538545744132</v>
      </c>
      <c r="G3260" s="11">
        <f t="shared" si="300"/>
        <v>6.4904543856731891</v>
      </c>
      <c r="H3260" s="11">
        <f t="shared" si="302"/>
        <v>3.8097369648244608</v>
      </c>
      <c r="K3260" s="11">
        <f t="shared" si="303"/>
        <v>6.7409985157573255E-3</v>
      </c>
      <c r="L3260" s="11">
        <f t="shared" si="304"/>
        <v>1.7694131059433737E-3</v>
      </c>
      <c r="M3260" s="11">
        <f t="shared" si="305"/>
        <v>3.8097369648244577</v>
      </c>
    </row>
    <row r="3261" spans="5:13" x14ac:dyDescent="0.25">
      <c r="E3261" s="11">
        <v>325.60000000000002</v>
      </c>
      <c r="F3261" s="11">
        <f t="shared" si="301"/>
        <v>0.58697538545744132</v>
      </c>
      <c r="G3261" s="11">
        <f t="shared" si="300"/>
        <v>6.4901221126839506</v>
      </c>
      <c r="H3261" s="11">
        <f t="shared" si="302"/>
        <v>3.8095419287585255</v>
      </c>
      <c r="K3261" s="11">
        <f t="shared" si="303"/>
        <v>6.7420339198822794E-3</v>
      </c>
      <c r="L3261" s="11">
        <f t="shared" si="304"/>
        <v>1.7697754863875239E-3</v>
      </c>
      <c r="M3261" s="11">
        <f t="shared" si="305"/>
        <v>3.8095419287585219</v>
      </c>
    </row>
    <row r="3262" spans="5:13" x14ac:dyDescent="0.25">
      <c r="E3262" s="11">
        <v>325.7</v>
      </c>
      <c r="F3262" s="11">
        <f t="shared" si="301"/>
        <v>0.58697538545744132</v>
      </c>
      <c r="G3262" s="11">
        <f t="shared" si="300"/>
        <v>6.4897899587310732</v>
      </c>
      <c r="H3262" s="11">
        <f t="shared" si="302"/>
        <v>3.8093469625640037</v>
      </c>
      <c r="K3262" s="11">
        <f t="shared" si="303"/>
        <v>6.7430691650200323E-3</v>
      </c>
      <c r="L3262" s="11">
        <f t="shared" si="304"/>
        <v>1.7701378297348353E-3</v>
      </c>
      <c r="M3262" s="11">
        <f t="shared" si="305"/>
        <v>3.8093469625640037</v>
      </c>
    </row>
    <row r="3263" spans="5:13" x14ac:dyDescent="0.25">
      <c r="E3263" s="11">
        <v>325.8</v>
      </c>
      <c r="F3263" s="11">
        <f t="shared" si="301"/>
        <v>0.58697538545744132</v>
      </c>
      <c r="G3263" s="11">
        <f t="shared" si="300"/>
        <v>6.4894579237353813</v>
      </c>
      <c r="H3263" s="11">
        <f t="shared" si="302"/>
        <v>3.8091520661944225</v>
      </c>
      <c r="K3263" s="11">
        <f t="shared" si="303"/>
        <v>6.7441042512438008E-3</v>
      </c>
      <c r="L3263" s="11">
        <f t="shared" si="304"/>
        <v>1.770500136000499E-3</v>
      </c>
      <c r="M3263" s="11">
        <f t="shared" si="305"/>
        <v>3.8091520661944189</v>
      </c>
    </row>
    <row r="3264" spans="5:13" x14ac:dyDescent="0.25">
      <c r="E3264" s="11">
        <v>325.89999999999998</v>
      </c>
      <c r="F3264" s="11">
        <f t="shared" si="301"/>
        <v>0.58697538545744132</v>
      </c>
      <c r="G3264" s="11">
        <f t="shared" si="300"/>
        <v>6.4891260076177817</v>
      </c>
      <c r="H3264" s="11">
        <f t="shared" si="302"/>
        <v>3.8089572396033549</v>
      </c>
      <c r="K3264" s="11">
        <f t="shared" si="303"/>
        <v>6.7451391786267426E-3</v>
      </c>
      <c r="L3264" s="11">
        <f t="shared" si="304"/>
        <v>1.7708624051996844E-3</v>
      </c>
      <c r="M3264" s="11">
        <f t="shared" si="305"/>
        <v>3.8089572396033522</v>
      </c>
    </row>
    <row r="3265" spans="5:13" x14ac:dyDescent="0.25">
      <c r="E3265" s="11">
        <v>326</v>
      </c>
      <c r="F3265" s="11">
        <f t="shared" si="301"/>
        <v>0.58697538545744132</v>
      </c>
      <c r="G3265" s="11">
        <f t="shared" si="300"/>
        <v>6.4887942102992557</v>
      </c>
      <c r="H3265" s="11">
        <f t="shared" si="302"/>
        <v>3.8087624827444193</v>
      </c>
      <c r="K3265" s="11">
        <f t="shared" si="303"/>
        <v>6.7461739472419631E-3</v>
      </c>
      <c r="L3265" s="11">
        <f t="shared" si="304"/>
        <v>1.7712246373475559E-3</v>
      </c>
      <c r="M3265" s="11">
        <f t="shared" si="305"/>
        <v>3.8087624827444206</v>
      </c>
    </row>
    <row r="3266" spans="5:13" x14ac:dyDescent="0.25">
      <c r="E3266" s="11">
        <v>326.10000000000002</v>
      </c>
      <c r="F3266" s="11">
        <f t="shared" si="301"/>
        <v>0.58697538545744132</v>
      </c>
      <c r="G3266" s="11">
        <f t="shared" si="300"/>
        <v>6.4884625317008569</v>
      </c>
      <c r="H3266" s="11">
        <f t="shared" si="302"/>
        <v>3.808567795571276</v>
      </c>
      <c r="K3266" s="11">
        <f t="shared" si="303"/>
        <v>6.7472085571625073E-3</v>
      </c>
      <c r="L3266" s="11">
        <f t="shared" si="304"/>
        <v>1.7715868324592722E-3</v>
      </c>
      <c r="M3266" s="11">
        <f t="shared" si="305"/>
        <v>3.8085677955712747</v>
      </c>
    </row>
    <row r="3267" spans="5:13" x14ac:dyDescent="0.25">
      <c r="E3267" s="11">
        <v>326.2</v>
      </c>
      <c r="F3267" s="11">
        <f t="shared" si="301"/>
        <v>0.58697538545744132</v>
      </c>
      <c r="G3267" s="11">
        <f t="shared" si="300"/>
        <v>6.4881309717437237</v>
      </c>
      <c r="H3267" s="11">
        <f t="shared" si="302"/>
        <v>3.8083731780376358</v>
      </c>
      <c r="K3267" s="11">
        <f t="shared" si="303"/>
        <v>6.7482430084613663E-3</v>
      </c>
      <c r="L3267" s="11">
        <f t="shared" si="304"/>
        <v>1.7719489905499697E-3</v>
      </c>
      <c r="M3267" s="11">
        <f t="shared" si="305"/>
        <v>3.8083731780376344</v>
      </c>
    </row>
    <row r="3268" spans="5:13" x14ac:dyDescent="0.25">
      <c r="E3268" s="11">
        <v>326.3</v>
      </c>
      <c r="F3268" s="11">
        <f t="shared" si="301"/>
        <v>0.58697538545744132</v>
      </c>
      <c r="G3268" s="11">
        <f t="shared" si="300"/>
        <v>6.4877995303490668</v>
      </c>
      <c r="H3268" s="11">
        <f t="shared" si="302"/>
        <v>3.8081786300972502</v>
      </c>
      <c r="K3268" s="11">
        <f t="shared" si="303"/>
        <v>6.7492773012114756E-3</v>
      </c>
      <c r="L3268" s="11">
        <f t="shared" si="304"/>
        <v>1.7723111116347812E-3</v>
      </c>
      <c r="M3268" s="11">
        <f t="shared" si="305"/>
        <v>3.8081786300972502</v>
      </c>
    </row>
    <row r="3269" spans="5:13" x14ac:dyDescent="0.25">
      <c r="E3269" s="11">
        <v>326.39999999999998</v>
      </c>
      <c r="F3269" s="11">
        <f t="shared" si="301"/>
        <v>0.58697538545744132</v>
      </c>
      <c r="G3269" s="11">
        <f t="shared" ref="G3269:G3332" si="306">((4*$C$2*10^6)/(3*E3269))^(1/6)</f>
        <v>6.4874682074381713</v>
      </c>
      <c r="H3269" s="11">
        <f t="shared" si="302"/>
        <v>3.8079841517039164</v>
      </c>
      <c r="K3269" s="11">
        <f t="shared" si="303"/>
        <v>6.7503114354857145E-3</v>
      </c>
      <c r="L3269" s="11">
        <f t="shared" si="304"/>
        <v>1.7726731957288288E-3</v>
      </c>
      <c r="M3269" s="11">
        <f t="shared" si="305"/>
        <v>3.8079841517039164</v>
      </c>
    </row>
    <row r="3270" spans="5:13" x14ac:dyDescent="0.25">
      <c r="E3270" s="11">
        <v>326.5</v>
      </c>
      <c r="F3270" s="11">
        <f t="shared" ref="F3270:F3333" si="307">(4/3.14)*(2/(3*3.14))^0.5</f>
        <v>0.58697538545744132</v>
      </c>
      <c r="G3270" s="11">
        <f t="shared" si="306"/>
        <v>6.4871370029324016</v>
      </c>
      <c r="H3270" s="11">
        <f t="shared" ref="H3270:H3333" si="308">G3270*F3270</f>
        <v>3.8077897428114769</v>
      </c>
      <c r="K3270" s="11">
        <f t="shared" ref="K3270:K3333" si="309">4*(E3270/(2*3.14*$C$2*10^6))^0.5</f>
        <v>6.7513454113569066E-3</v>
      </c>
      <c r="L3270" s="11">
        <f t="shared" ref="L3270:L3333" si="310">3.14*(((3*E3270)/(4*$C$2*10^6))^(2/3))</f>
        <v>1.7730352428472218E-3</v>
      </c>
      <c r="M3270" s="11">
        <f t="shared" si="305"/>
        <v>3.8077897428114764</v>
      </c>
    </row>
    <row r="3271" spans="5:13" x14ac:dyDescent="0.25">
      <c r="E3271" s="11">
        <v>326.60000000000002</v>
      </c>
      <c r="F3271" s="11">
        <f t="shared" si="307"/>
        <v>0.58697538545744132</v>
      </c>
      <c r="G3271" s="11">
        <f t="shared" si="306"/>
        <v>6.4868059167531982</v>
      </c>
      <c r="H3271" s="11">
        <f t="shared" si="308"/>
        <v>3.8075954033738197</v>
      </c>
      <c r="K3271" s="11">
        <f t="shared" si="309"/>
        <v>6.7523792288978193E-3</v>
      </c>
      <c r="L3271" s="11">
        <f t="shared" si="310"/>
        <v>1.7733972530050591E-3</v>
      </c>
      <c r="M3271" s="11">
        <f t="shared" ref="M3271:M3334" si="311">K3271/L3271</f>
        <v>3.8075954033738184</v>
      </c>
    </row>
    <row r="3272" spans="5:13" x14ac:dyDescent="0.25">
      <c r="E3272" s="11">
        <v>326.7</v>
      </c>
      <c r="F3272" s="11">
        <f t="shared" si="307"/>
        <v>0.58697538545744132</v>
      </c>
      <c r="G3272" s="11">
        <f t="shared" si="306"/>
        <v>6.4864749488220772</v>
      </c>
      <c r="H3272" s="11">
        <f t="shared" si="308"/>
        <v>3.8074011333448756</v>
      </c>
      <c r="K3272" s="11">
        <f t="shared" si="309"/>
        <v>6.7534128881811643E-3</v>
      </c>
      <c r="L3272" s="11">
        <f t="shared" si="310"/>
        <v>1.7737592262174276E-3</v>
      </c>
      <c r="M3272" s="11">
        <f t="shared" si="311"/>
        <v>3.8074011333448761</v>
      </c>
    </row>
    <row r="3273" spans="5:13" x14ac:dyDescent="0.25">
      <c r="E3273" s="11">
        <v>326.8</v>
      </c>
      <c r="F3273" s="11">
        <f t="shared" si="307"/>
        <v>0.58697538545744132</v>
      </c>
      <c r="G3273" s="11">
        <f t="shared" si="306"/>
        <v>6.4861440990606294</v>
      </c>
      <c r="H3273" s="11">
        <f t="shared" si="308"/>
        <v>3.8072069326786213</v>
      </c>
      <c r="K3273" s="11">
        <f t="shared" si="309"/>
        <v>6.7544463892795989E-3</v>
      </c>
      <c r="L3273" s="11">
        <f t="shared" si="310"/>
        <v>1.7741211624994087E-3</v>
      </c>
      <c r="M3273" s="11">
        <f t="shared" si="311"/>
        <v>3.8072069326786186</v>
      </c>
    </row>
    <row r="3274" spans="5:13" x14ac:dyDescent="0.25">
      <c r="E3274" s="11">
        <v>326.89999999999998</v>
      </c>
      <c r="F3274" s="11">
        <f t="shared" si="307"/>
        <v>0.58697538545744132</v>
      </c>
      <c r="G3274" s="11">
        <f t="shared" si="306"/>
        <v>6.4858133673905272</v>
      </c>
      <c r="H3274" s="11">
        <f t="shared" si="308"/>
        <v>3.8070128013290803</v>
      </c>
      <c r="K3274" s="11">
        <f t="shared" si="309"/>
        <v>6.7554797322657229E-3</v>
      </c>
      <c r="L3274" s="11">
        <f t="shared" si="310"/>
        <v>1.7744830618660623E-3</v>
      </c>
      <c r="M3274" s="11">
        <f t="shared" si="311"/>
        <v>3.8070128013290812</v>
      </c>
    </row>
    <row r="3275" spans="5:13" x14ac:dyDescent="0.25">
      <c r="E3275" s="11">
        <v>327</v>
      </c>
      <c r="F3275" s="11">
        <f t="shared" si="307"/>
        <v>0.58697538545744132</v>
      </c>
      <c r="G3275" s="11">
        <f t="shared" si="306"/>
        <v>6.4854827537335087</v>
      </c>
      <c r="H3275" s="11">
        <f t="shared" si="308"/>
        <v>3.8068187392503141</v>
      </c>
      <c r="K3275" s="11">
        <f t="shared" si="309"/>
        <v>6.7565129172120816E-3</v>
      </c>
      <c r="L3275" s="11">
        <f t="shared" si="310"/>
        <v>1.7748449243324518E-3</v>
      </c>
      <c r="M3275" s="11">
        <f t="shared" si="311"/>
        <v>3.8068187392503132</v>
      </c>
    </row>
    <row r="3276" spans="5:13" x14ac:dyDescent="0.25">
      <c r="E3276" s="11">
        <v>327.10000000000002</v>
      </c>
      <c r="F3276" s="11">
        <f t="shared" si="307"/>
        <v>0.58697538545744132</v>
      </c>
      <c r="G3276" s="11">
        <f t="shared" si="306"/>
        <v>6.4851522580113956</v>
      </c>
      <c r="H3276" s="11">
        <f t="shared" si="308"/>
        <v>3.8066247463964351</v>
      </c>
      <c r="K3276" s="11">
        <f t="shared" si="309"/>
        <v>6.7575459441911656E-3</v>
      </c>
      <c r="L3276" s="11">
        <f t="shared" si="310"/>
        <v>1.7752067499136187E-3</v>
      </c>
      <c r="M3276" s="11">
        <f t="shared" si="311"/>
        <v>3.8066247463964333</v>
      </c>
    </row>
    <row r="3277" spans="5:13" x14ac:dyDescent="0.25">
      <c r="E3277" s="11">
        <v>327.2</v>
      </c>
      <c r="F3277" s="11">
        <f t="shared" si="307"/>
        <v>0.58697538545744132</v>
      </c>
      <c r="G3277" s="11">
        <f t="shared" si="306"/>
        <v>6.4848218801460868</v>
      </c>
      <c r="H3277" s="11">
        <f t="shared" si="308"/>
        <v>3.8064308227215986</v>
      </c>
      <c r="K3277" s="11">
        <f t="shared" si="309"/>
        <v>6.7585788132754074E-3</v>
      </c>
      <c r="L3277" s="11">
        <f t="shared" si="310"/>
        <v>1.7755685386245969E-3</v>
      </c>
      <c r="M3277" s="11">
        <f t="shared" si="311"/>
        <v>3.8064308227215968</v>
      </c>
    </row>
    <row r="3278" spans="5:13" x14ac:dyDescent="0.25">
      <c r="E3278" s="11">
        <v>327.3</v>
      </c>
      <c r="F3278" s="11">
        <f t="shared" si="307"/>
        <v>0.58697538545744132</v>
      </c>
      <c r="G3278" s="11">
        <f t="shared" si="306"/>
        <v>6.4844916200595497</v>
      </c>
      <c r="H3278" s="11">
        <f t="shared" si="308"/>
        <v>3.8062369681800021</v>
      </c>
      <c r="K3278" s="11">
        <f t="shared" si="309"/>
        <v>6.7596115245371876E-3</v>
      </c>
      <c r="L3278" s="11">
        <f t="shared" si="310"/>
        <v>1.7759302904804106E-3</v>
      </c>
      <c r="M3278" s="11">
        <f t="shared" si="311"/>
        <v>3.8062369681800017</v>
      </c>
    </row>
    <row r="3279" spans="5:13" x14ac:dyDescent="0.25">
      <c r="E3279" s="11">
        <v>327.39999999999998</v>
      </c>
      <c r="F3279" s="11">
        <f t="shared" si="307"/>
        <v>0.58697538545744132</v>
      </c>
      <c r="G3279" s="11">
        <f t="shared" si="306"/>
        <v>6.4841614776738306</v>
      </c>
      <c r="H3279" s="11">
        <f t="shared" si="308"/>
        <v>3.8060431827258889</v>
      </c>
      <c r="K3279" s="11">
        <f t="shared" si="309"/>
        <v>6.7606440780488292E-3</v>
      </c>
      <c r="L3279" s="11">
        <f t="shared" si="310"/>
        <v>1.7762920054960744E-3</v>
      </c>
      <c r="M3279" s="11">
        <f t="shared" si="311"/>
        <v>3.806043182725888</v>
      </c>
    </row>
    <row r="3280" spans="5:13" x14ac:dyDescent="0.25">
      <c r="E3280" s="11">
        <v>327.5</v>
      </c>
      <c r="F3280" s="11">
        <f t="shared" si="307"/>
        <v>0.58697538545744132</v>
      </c>
      <c r="G3280" s="11">
        <f t="shared" si="306"/>
        <v>6.483831452911053</v>
      </c>
      <c r="H3280" s="11">
        <f t="shared" si="308"/>
        <v>3.8058494663135471</v>
      </c>
      <c r="K3280" s="11">
        <f t="shared" si="309"/>
        <v>6.7616764738826027E-3</v>
      </c>
      <c r="L3280" s="11">
        <f t="shared" si="310"/>
        <v>1.7766536836865898E-3</v>
      </c>
      <c r="M3280" s="11">
        <f t="shared" si="311"/>
        <v>3.8058494663135458</v>
      </c>
    </row>
    <row r="3281" spans="5:13" x14ac:dyDescent="0.25">
      <c r="E3281" s="11">
        <v>327.60000000000002</v>
      </c>
      <c r="F3281" s="11">
        <f t="shared" si="307"/>
        <v>0.58697538545744132</v>
      </c>
      <c r="G3281" s="11">
        <f t="shared" si="306"/>
        <v>6.4835015456934153</v>
      </c>
      <c r="H3281" s="11">
        <f t="shared" si="308"/>
        <v>3.8056558188973089</v>
      </c>
      <c r="K3281" s="11">
        <f t="shared" si="309"/>
        <v>6.7627087121107186E-3</v>
      </c>
      <c r="L3281" s="11">
        <f t="shared" si="310"/>
        <v>1.7770153250669467E-3</v>
      </c>
      <c r="M3281" s="11">
        <f t="shared" si="311"/>
        <v>3.8056558188973089</v>
      </c>
    </row>
    <row r="3282" spans="5:13" x14ac:dyDescent="0.25">
      <c r="E3282" s="11">
        <v>327.7</v>
      </c>
      <c r="F3282" s="11">
        <f t="shared" si="307"/>
        <v>0.58697538545744132</v>
      </c>
      <c r="G3282" s="11">
        <f t="shared" si="306"/>
        <v>6.4831717559431858</v>
      </c>
      <c r="H3282" s="11">
        <f t="shared" si="308"/>
        <v>3.8054622404315483</v>
      </c>
      <c r="K3282" s="11">
        <f t="shared" si="309"/>
        <v>6.7637407928053369E-3</v>
      </c>
      <c r="L3282" s="11">
        <f t="shared" si="310"/>
        <v>1.7773769296521294E-3</v>
      </c>
      <c r="M3282" s="11">
        <f t="shared" si="311"/>
        <v>3.8054622404315475</v>
      </c>
    </row>
    <row r="3283" spans="5:13" x14ac:dyDescent="0.25">
      <c r="E3283" s="11">
        <v>327.8</v>
      </c>
      <c r="F3283" s="11">
        <f t="shared" si="307"/>
        <v>0.58697538545744132</v>
      </c>
      <c r="G3283" s="11">
        <f t="shared" si="306"/>
        <v>6.4828420835827139</v>
      </c>
      <c r="H3283" s="11">
        <f t="shared" si="308"/>
        <v>3.8052687308706856</v>
      </c>
      <c r="K3283" s="11">
        <f t="shared" si="309"/>
        <v>6.7647727160385597E-3</v>
      </c>
      <c r="L3283" s="11">
        <f t="shared" si="310"/>
        <v>1.7777384974571066E-3</v>
      </c>
      <c r="M3283" s="11">
        <f t="shared" si="311"/>
        <v>3.8052687308706834</v>
      </c>
    </row>
    <row r="3284" spans="5:13" x14ac:dyDescent="0.25">
      <c r="E3284" s="11">
        <v>327.9</v>
      </c>
      <c r="F3284" s="11">
        <f t="shared" si="307"/>
        <v>0.58697538545744132</v>
      </c>
      <c r="G3284" s="11">
        <f t="shared" si="306"/>
        <v>6.4825125285344241</v>
      </c>
      <c r="H3284" s="11">
        <f t="shared" si="308"/>
        <v>3.805075290169186</v>
      </c>
      <c r="K3284" s="11">
        <f t="shared" si="309"/>
        <v>6.7658044818824361E-3</v>
      </c>
      <c r="L3284" s="11">
        <f t="shared" si="310"/>
        <v>1.7781000284968367E-3</v>
      </c>
      <c r="M3284" s="11">
        <f t="shared" si="311"/>
        <v>3.8050752901691842</v>
      </c>
    </row>
    <row r="3285" spans="5:13" x14ac:dyDescent="0.25">
      <c r="E3285" s="11">
        <v>328</v>
      </c>
      <c r="F3285" s="11">
        <f t="shared" si="307"/>
        <v>0.58697538545744132</v>
      </c>
      <c r="G3285" s="11">
        <f t="shared" si="306"/>
        <v>6.4821830907208122</v>
      </c>
      <c r="H3285" s="11">
        <f t="shared" si="308"/>
        <v>3.804881918281557</v>
      </c>
      <c r="K3285" s="11">
        <f t="shared" si="309"/>
        <v>6.7668360904089599E-3</v>
      </c>
      <c r="L3285" s="11">
        <f t="shared" si="310"/>
        <v>1.778461522786269E-3</v>
      </c>
      <c r="M3285" s="11">
        <f t="shared" si="311"/>
        <v>3.8048819182815579</v>
      </c>
    </row>
    <row r="3286" spans="5:13" x14ac:dyDescent="0.25">
      <c r="E3286" s="11">
        <v>328.1</v>
      </c>
      <c r="F3286" s="11">
        <f t="shared" si="307"/>
        <v>0.58697538545744132</v>
      </c>
      <c r="G3286" s="11">
        <f t="shared" si="306"/>
        <v>6.4818537700644487</v>
      </c>
      <c r="H3286" s="11">
        <f t="shared" si="308"/>
        <v>3.8046886151623491</v>
      </c>
      <c r="K3286" s="11">
        <f t="shared" si="309"/>
        <v>6.7678675416900681E-3</v>
      </c>
      <c r="L3286" s="11">
        <f t="shared" si="310"/>
        <v>1.7788229803403451E-3</v>
      </c>
      <c r="M3286" s="11">
        <f t="shared" si="311"/>
        <v>3.8046886151623478</v>
      </c>
    </row>
    <row r="3287" spans="5:13" x14ac:dyDescent="0.25">
      <c r="E3287" s="11">
        <v>328.2</v>
      </c>
      <c r="F3287" s="11">
        <f t="shared" si="307"/>
        <v>0.58697538545744132</v>
      </c>
      <c r="G3287" s="11">
        <f t="shared" si="306"/>
        <v>6.481524566487983</v>
      </c>
      <c r="H3287" s="11">
        <f t="shared" si="308"/>
        <v>3.8044953807661592</v>
      </c>
      <c r="K3287" s="11">
        <f t="shared" si="309"/>
        <v>6.7688988357976453E-3</v>
      </c>
      <c r="L3287" s="11">
        <f t="shared" si="310"/>
        <v>1.7791844011739886E-3</v>
      </c>
      <c r="M3287" s="11">
        <f t="shared" si="311"/>
        <v>3.8044953807661597</v>
      </c>
    </row>
    <row r="3288" spans="5:13" x14ac:dyDescent="0.25">
      <c r="E3288" s="11">
        <v>328.3</v>
      </c>
      <c r="F3288" s="11">
        <f t="shared" si="307"/>
        <v>0.58697538545744132</v>
      </c>
      <c r="G3288" s="11">
        <f t="shared" si="306"/>
        <v>6.4811954799141338</v>
      </c>
      <c r="H3288" s="11">
        <f t="shared" si="308"/>
        <v>3.8043022150476249</v>
      </c>
      <c r="K3288" s="11">
        <f t="shared" si="309"/>
        <v>6.7699299728035201E-3</v>
      </c>
      <c r="L3288" s="11">
        <f t="shared" si="310"/>
        <v>1.7795457853021204E-3</v>
      </c>
      <c r="M3288" s="11">
        <f t="shared" si="311"/>
        <v>3.804302215047624</v>
      </c>
    </row>
    <row r="3289" spans="5:13" x14ac:dyDescent="0.25">
      <c r="E3289" s="11">
        <v>328.4</v>
      </c>
      <c r="F3289" s="11">
        <f t="shared" si="307"/>
        <v>0.58697538545744132</v>
      </c>
      <c r="G3289" s="11">
        <f t="shared" si="306"/>
        <v>6.4808665102656997</v>
      </c>
      <c r="H3289" s="11">
        <f t="shared" si="308"/>
        <v>3.8041091179614317</v>
      </c>
      <c r="K3289" s="11">
        <f t="shared" si="309"/>
        <v>6.7709609527794659E-3</v>
      </c>
      <c r="L3289" s="11">
        <f t="shared" si="310"/>
        <v>1.7799071327396444E-3</v>
      </c>
      <c r="M3289" s="11">
        <f t="shared" si="311"/>
        <v>3.8041091179614295</v>
      </c>
    </row>
    <row r="3290" spans="5:13" x14ac:dyDescent="0.25">
      <c r="E3290" s="11">
        <v>328.5</v>
      </c>
      <c r="F3290" s="11">
        <f t="shared" si="307"/>
        <v>0.58697538545744132</v>
      </c>
      <c r="G3290" s="11">
        <f t="shared" si="306"/>
        <v>6.4805376574655513</v>
      </c>
      <c r="H3290" s="11">
        <f t="shared" si="308"/>
        <v>3.8039160894623056</v>
      </c>
      <c r="K3290" s="11">
        <f t="shared" si="309"/>
        <v>6.771991775797204E-3</v>
      </c>
      <c r="L3290" s="11">
        <f t="shared" si="310"/>
        <v>1.7802684435014563E-3</v>
      </c>
      <c r="M3290" s="11">
        <f t="shared" si="311"/>
        <v>3.8039160894623052</v>
      </c>
    </row>
    <row r="3291" spans="5:13" x14ac:dyDescent="0.25">
      <c r="E3291" s="11">
        <v>328.6</v>
      </c>
      <c r="F3291" s="11">
        <f t="shared" si="307"/>
        <v>0.58697538545744132</v>
      </c>
      <c r="G3291" s="11">
        <f t="shared" si="306"/>
        <v>6.4802089214366312</v>
      </c>
      <c r="H3291" s="11">
        <f t="shared" si="308"/>
        <v>3.8037231295050167</v>
      </c>
      <c r="K3291" s="11">
        <f t="shared" si="309"/>
        <v>6.7730224419283976E-3</v>
      </c>
      <c r="L3291" s="11">
        <f t="shared" si="310"/>
        <v>1.7806297176024442E-3</v>
      </c>
      <c r="M3291" s="11">
        <f t="shared" si="311"/>
        <v>3.8037231295050136</v>
      </c>
    </row>
    <row r="3292" spans="5:13" x14ac:dyDescent="0.25">
      <c r="E3292" s="11">
        <v>328.7</v>
      </c>
      <c r="F3292" s="11">
        <f t="shared" si="307"/>
        <v>0.58697538545744132</v>
      </c>
      <c r="G3292" s="11">
        <f t="shared" si="306"/>
        <v>6.4798803021019609</v>
      </c>
      <c r="H3292" s="11">
        <f t="shared" si="308"/>
        <v>3.8035302380443796</v>
      </c>
      <c r="K3292" s="11">
        <f t="shared" si="309"/>
        <v>6.7740529512446586E-3</v>
      </c>
      <c r="L3292" s="11">
        <f t="shared" si="310"/>
        <v>1.7809909550574789E-3</v>
      </c>
      <c r="M3292" s="11">
        <f t="shared" si="311"/>
        <v>3.8035302380443787</v>
      </c>
    </row>
    <row r="3293" spans="5:13" x14ac:dyDescent="0.25">
      <c r="E3293" s="11">
        <v>328.8</v>
      </c>
      <c r="F3293" s="11">
        <f t="shared" si="307"/>
        <v>0.58697538545744132</v>
      </c>
      <c r="G3293" s="11">
        <f t="shared" si="306"/>
        <v>6.4795517993846321</v>
      </c>
      <c r="H3293" s="11">
        <f t="shared" si="308"/>
        <v>3.8033374150352519</v>
      </c>
      <c r="K3293" s="11">
        <f t="shared" si="309"/>
        <v>6.7750833038175418E-3</v>
      </c>
      <c r="L3293" s="11">
        <f t="shared" si="310"/>
        <v>1.7813521558814279E-3</v>
      </c>
      <c r="M3293" s="11">
        <f t="shared" si="311"/>
        <v>3.803337415035251</v>
      </c>
    </row>
    <row r="3294" spans="5:13" x14ac:dyDescent="0.25">
      <c r="E3294" s="11">
        <v>328.9</v>
      </c>
      <c r="F3294" s="11">
        <f t="shared" si="307"/>
        <v>0.58697538545744132</v>
      </c>
      <c r="G3294" s="11">
        <f t="shared" si="306"/>
        <v>6.4792234132078113</v>
      </c>
      <c r="H3294" s="11">
        <f t="shared" si="308"/>
        <v>3.8031446604325336</v>
      </c>
      <c r="K3294" s="11">
        <f t="shared" si="309"/>
        <v>6.7761134997185489E-3</v>
      </c>
      <c r="L3294" s="11">
        <f t="shared" si="310"/>
        <v>1.7817133200891454E-3</v>
      </c>
      <c r="M3294" s="11">
        <f t="shared" si="311"/>
        <v>3.8031446604325301</v>
      </c>
    </row>
    <row r="3295" spans="5:13" x14ac:dyDescent="0.25">
      <c r="E3295" s="11">
        <v>329</v>
      </c>
      <c r="F3295" s="11">
        <f t="shared" si="307"/>
        <v>0.58697538545744132</v>
      </c>
      <c r="G3295" s="11">
        <f t="shared" si="306"/>
        <v>6.4788951434947419</v>
      </c>
      <c r="H3295" s="11">
        <f t="shared" si="308"/>
        <v>3.8029519741911706</v>
      </c>
      <c r="K3295" s="11">
        <f t="shared" si="309"/>
        <v>6.7771435390191282E-3</v>
      </c>
      <c r="L3295" s="11">
        <f t="shared" si="310"/>
        <v>1.7820744476954704E-3</v>
      </c>
      <c r="M3295" s="11">
        <f t="shared" si="311"/>
        <v>3.8029519741911701</v>
      </c>
    </row>
    <row r="3296" spans="5:13" x14ac:dyDescent="0.25">
      <c r="E3296" s="11">
        <v>329.1</v>
      </c>
      <c r="F3296" s="11">
        <f t="shared" si="307"/>
        <v>0.58697538545744132</v>
      </c>
      <c r="G3296" s="11">
        <f t="shared" si="306"/>
        <v>6.4785669901687379</v>
      </c>
      <c r="H3296" s="11">
        <f t="shared" si="308"/>
        <v>3.8027593562661504</v>
      </c>
      <c r="K3296" s="11">
        <f t="shared" si="309"/>
        <v>6.7781734217906729E-3</v>
      </c>
      <c r="L3296" s="11">
        <f t="shared" si="310"/>
        <v>1.7824355387152395E-3</v>
      </c>
      <c r="M3296" s="11">
        <f t="shared" si="311"/>
        <v>3.8027593562661504</v>
      </c>
    </row>
    <row r="3297" spans="5:13" x14ac:dyDescent="0.25">
      <c r="E3297" s="11">
        <v>329.2</v>
      </c>
      <c r="F3297" s="11">
        <f t="shared" si="307"/>
        <v>0.58697538545744132</v>
      </c>
      <c r="G3297" s="11">
        <f t="shared" si="306"/>
        <v>6.4782389531531877</v>
      </c>
      <c r="H3297" s="11">
        <f t="shared" si="308"/>
        <v>3.8025668066125036</v>
      </c>
      <c r="K3297" s="11">
        <f t="shared" si="309"/>
        <v>6.7792031481045192E-3</v>
      </c>
      <c r="L3297" s="11">
        <f t="shared" si="310"/>
        <v>1.7827965931632732E-3</v>
      </c>
      <c r="M3297" s="11">
        <f t="shared" si="311"/>
        <v>3.802566806612504</v>
      </c>
    </row>
    <row r="3298" spans="5:13" x14ac:dyDescent="0.25">
      <c r="E3298" s="11">
        <v>329.3</v>
      </c>
      <c r="F3298" s="11">
        <f t="shared" si="307"/>
        <v>0.58697538545744132</v>
      </c>
      <c r="G3298" s="11">
        <f t="shared" si="306"/>
        <v>6.4779110323715523</v>
      </c>
      <c r="H3298" s="11">
        <f t="shared" si="308"/>
        <v>3.8023743251853035</v>
      </c>
      <c r="K3298" s="11">
        <f t="shared" si="309"/>
        <v>6.7802327180319531E-3</v>
      </c>
      <c r="L3298" s="11">
        <f t="shared" si="310"/>
        <v>1.7831576110543858E-3</v>
      </c>
      <c r="M3298" s="11">
        <f t="shared" si="311"/>
        <v>3.8023743251853008</v>
      </c>
    </row>
    <row r="3299" spans="5:13" x14ac:dyDescent="0.25">
      <c r="E3299" s="11">
        <v>329.4</v>
      </c>
      <c r="F3299" s="11">
        <f t="shared" si="307"/>
        <v>0.58697538545744132</v>
      </c>
      <c r="G3299" s="11">
        <f t="shared" si="306"/>
        <v>6.4775832277473713</v>
      </c>
      <c r="H3299" s="11">
        <f t="shared" si="308"/>
        <v>3.80218191193967</v>
      </c>
      <c r="K3299" s="11">
        <f t="shared" si="309"/>
        <v>6.7812621316442057E-3</v>
      </c>
      <c r="L3299" s="11">
        <f t="shared" si="310"/>
        <v>1.7835185924033742E-3</v>
      </c>
      <c r="M3299" s="11">
        <f t="shared" si="311"/>
        <v>3.8021819119396674</v>
      </c>
    </row>
    <row r="3300" spans="5:13" x14ac:dyDescent="0.25">
      <c r="E3300" s="11">
        <v>329.5</v>
      </c>
      <c r="F3300" s="11">
        <f t="shared" si="307"/>
        <v>0.58697538545744132</v>
      </c>
      <c r="G3300" s="11">
        <f t="shared" si="306"/>
        <v>6.4772555392042532</v>
      </c>
      <c r="H3300" s="11">
        <f t="shared" si="308"/>
        <v>3.8019895668307635</v>
      </c>
      <c r="K3300" s="11">
        <f t="shared" si="309"/>
        <v>6.7822913890124535E-3</v>
      </c>
      <c r="L3300" s="11">
        <f t="shared" si="310"/>
        <v>1.7838795372250296E-3</v>
      </c>
      <c r="M3300" s="11">
        <f t="shared" si="311"/>
        <v>3.8019895668307639</v>
      </c>
    </row>
    <row r="3301" spans="5:13" x14ac:dyDescent="0.25">
      <c r="E3301" s="11">
        <v>329.6</v>
      </c>
      <c r="F3301" s="11">
        <f t="shared" si="307"/>
        <v>0.58697538545744132</v>
      </c>
      <c r="G3301" s="11">
        <f t="shared" si="306"/>
        <v>6.4769279666658806</v>
      </c>
      <c r="H3301" s="11">
        <f t="shared" si="308"/>
        <v>3.8017972898137868</v>
      </c>
      <c r="K3301" s="11">
        <f t="shared" si="309"/>
        <v>6.7833204902078177E-3</v>
      </c>
      <c r="L3301" s="11">
        <f t="shared" si="310"/>
        <v>1.7842404455341344E-3</v>
      </c>
      <c r="M3301" s="11">
        <f t="shared" si="311"/>
        <v>3.8017972898137877</v>
      </c>
    </row>
    <row r="3302" spans="5:13" x14ac:dyDescent="0.25">
      <c r="E3302" s="11">
        <v>329.7</v>
      </c>
      <c r="F3302" s="11">
        <f t="shared" si="307"/>
        <v>0.58697538545744132</v>
      </c>
      <c r="G3302" s="11">
        <f t="shared" si="306"/>
        <v>6.4766005100560085</v>
      </c>
      <c r="H3302" s="11">
        <f t="shared" si="308"/>
        <v>3.8016050808439865</v>
      </c>
      <c r="K3302" s="11">
        <f t="shared" si="309"/>
        <v>6.7843494353013664E-3</v>
      </c>
      <c r="L3302" s="11">
        <f t="shared" si="310"/>
        <v>1.784601317345459E-3</v>
      </c>
      <c r="M3302" s="11">
        <f t="shared" si="311"/>
        <v>3.8016050808439856</v>
      </c>
    </row>
    <row r="3303" spans="5:13" x14ac:dyDescent="0.25">
      <c r="E3303" s="11">
        <v>329.8</v>
      </c>
      <c r="F3303" s="11">
        <f t="shared" si="307"/>
        <v>0.58697538545744132</v>
      </c>
      <c r="G3303" s="11">
        <f t="shared" si="306"/>
        <v>6.4762731692984676</v>
      </c>
      <c r="H3303" s="11">
        <f t="shared" si="308"/>
        <v>3.8014129398766534</v>
      </c>
      <c r="K3303" s="11">
        <f t="shared" si="309"/>
        <v>6.7853782243641157E-3</v>
      </c>
      <c r="L3303" s="11">
        <f t="shared" si="310"/>
        <v>1.7849621526737605E-3</v>
      </c>
      <c r="M3303" s="11">
        <f t="shared" si="311"/>
        <v>3.8014129398766512</v>
      </c>
    </row>
    <row r="3304" spans="5:13" x14ac:dyDescent="0.25">
      <c r="E3304" s="11">
        <v>329.9</v>
      </c>
      <c r="F3304" s="11">
        <f t="shared" si="307"/>
        <v>0.58697538545744132</v>
      </c>
      <c r="G3304" s="11">
        <f t="shared" si="306"/>
        <v>6.4759459443171625</v>
      </c>
      <c r="H3304" s="11">
        <f t="shared" si="308"/>
        <v>3.8012208668671201</v>
      </c>
      <c r="K3304" s="11">
        <f t="shared" si="309"/>
        <v>6.7864068574670254E-3</v>
      </c>
      <c r="L3304" s="11">
        <f t="shared" si="310"/>
        <v>1.7853229515337862E-3</v>
      </c>
      <c r="M3304" s="11">
        <f t="shared" si="311"/>
        <v>3.8012208668671206</v>
      </c>
    </row>
    <row r="3305" spans="5:13" x14ac:dyDescent="0.25">
      <c r="E3305" s="11">
        <v>330</v>
      </c>
      <c r="F3305" s="11">
        <f t="shared" si="307"/>
        <v>0.58697538545744132</v>
      </c>
      <c r="G3305" s="11">
        <f t="shared" si="306"/>
        <v>6.4756188350360642</v>
      </c>
      <c r="H3305" s="11">
        <f t="shared" si="308"/>
        <v>3.801028861770761</v>
      </c>
      <c r="K3305" s="11">
        <f t="shared" si="309"/>
        <v>6.787435334681003E-3</v>
      </c>
      <c r="L3305" s="11">
        <f t="shared" si="310"/>
        <v>1.7856837139402801E-3</v>
      </c>
      <c r="M3305" s="11">
        <f t="shared" si="311"/>
        <v>3.8010288617707584</v>
      </c>
    </row>
    <row r="3306" spans="5:13" x14ac:dyDescent="0.25">
      <c r="E3306" s="11">
        <v>330.1</v>
      </c>
      <c r="F3306" s="11">
        <f t="shared" si="307"/>
        <v>0.58697538545744132</v>
      </c>
      <c r="G3306" s="11">
        <f t="shared" si="306"/>
        <v>6.4752918413792271</v>
      </c>
      <c r="H3306" s="11">
        <f t="shared" si="308"/>
        <v>3.8008369245429967</v>
      </c>
      <c r="K3306" s="11">
        <f t="shared" si="309"/>
        <v>6.7884636560769018E-3</v>
      </c>
      <c r="L3306" s="11">
        <f t="shared" si="310"/>
        <v>1.7860444399079639E-3</v>
      </c>
      <c r="M3306" s="11">
        <f t="shared" si="311"/>
        <v>3.8008369245429954</v>
      </c>
    </row>
    <row r="3307" spans="5:13" x14ac:dyDescent="0.25">
      <c r="E3307" s="11">
        <v>330.2</v>
      </c>
      <c r="F3307" s="11">
        <f t="shared" si="307"/>
        <v>0.58697538545744132</v>
      </c>
      <c r="G3307" s="11">
        <f t="shared" si="306"/>
        <v>6.4749649632707689</v>
      </c>
      <c r="H3307" s="11">
        <f t="shared" si="308"/>
        <v>3.8006450551392867</v>
      </c>
      <c r="K3307" s="11">
        <f t="shared" si="309"/>
        <v>6.78949182172552E-3</v>
      </c>
      <c r="L3307" s="11">
        <f t="shared" si="310"/>
        <v>1.7864051294515584E-3</v>
      </c>
      <c r="M3307" s="11">
        <f t="shared" si="311"/>
        <v>3.800645055139285</v>
      </c>
    </row>
    <row r="3308" spans="5:13" x14ac:dyDescent="0.25">
      <c r="E3308" s="11">
        <v>330.3</v>
      </c>
      <c r="F3308" s="11">
        <f t="shared" si="307"/>
        <v>0.58697538545744132</v>
      </c>
      <c r="G3308" s="11">
        <f t="shared" si="306"/>
        <v>6.4746382006348826</v>
      </c>
      <c r="H3308" s="11">
        <f t="shared" si="308"/>
        <v>3.8004532535151347</v>
      </c>
      <c r="K3308" s="11">
        <f t="shared" si="309"/>
        <v>6.7905198316976058E-3</v>
      </c>
      <c r="L3308" s="11">
        <f t="shared" si="310"/>
        <v>1.7867657825857712E-3</v>
      </c>
      <c r="M3308" s="11">
        <f t="shared" si="311"/>
        <v>3.8004532535151325</v>
      </c>
    </row>
    <row r="3309" spans="5:13" x14ac:dyDescent="0.25">
      <c r="E3309" s="11">
        <v>330.4</v>
      </c>
      <c r="F3309" s="11">
        <f t="shared" si="307"/>
        <v>0.58697538545744132</v>
      </c>
      <c r="G3309" s="11">
        <f t="shared" si="306"/>
        <v>6.4743115533958404</v>
      </c>
      <c r="H3309" s="11">
        <f t="shared" si="308"/>
        <v>3.8002615196260892</v>
      </c>
      <c r="K3309" s="11">
        <f t="shared" si="309"/>
        <v>6.7915476860638492E-3</v>
      </c>
      <c r="L3309" s="11">
        <f t="shared" si="310"/>
        <v>1.7871263993252966E-3</v>
      </c>
      <c r="M3309" s="11">
        <f t="shared" si="311"/>
        <v>3.8002615196260874</v>
      </c>
    </row>
    <row r="3310" spans="5:13" x14ac:dyDescent="0.25">
      <c r="E3310" s="11">
        <v>330.5</v>
      </c>
      <c r="F3310" s="11">
        <f t="shared" si="307"/>
        <v>0.58697538545744132</v>
      </c>
      <c r="G3310" s="11">
        <f t="shared" si="306"/>
        <v>6.4739850214779766</v>
      </c>
      <c r="H3310" s="11">
        <f t="shared" si="308"/>
        <v>3.8000698534277371</v>
      </c>
      <c r="K3310" s="11">
        <f t="shared" si="309"/>
        <v>6.7925753848948906E-3</v>
      </c>
      <c r="L3310" s="11">
        <f t="shared" si="310"/>
        <v>1.7874869796848237E-3</v>
      </c>
      <c r="M3310" s="11">
        <f t="shared" si="311"/>
        <v>3.8000698534277335</v>
      </c>
    </row>
    <row r="3311" spans="5:13" x14ac:dyDescent="0.25">
      <c r="E3311" s="11">
        <v>330.6</v>
      </c>
      <c r="F3311" s="11">
        <f t="shared" si="307"/>
        <v>0.58697538545744132</v>
      </c>
      <c r="G3311" s="11">
        <f t="shared" si="306"/>
        <v>6.4736586048057054</v>
      </c>
      <c r="H3311" s="11">
        <f t="shared" si="308"/>
        <v>3.7998782548757108</v>
      </c>
      <c r="K3311" s="11">
        <f t="shared" si="309"/>
        <v>6.7936029282613161E-3</v>
      </c>
      <c r="L3311" s="11">
        <f t="shared" si="310"/>
        <v>1.787847523679027E-3</v>
      </c>
      <c r="M3311" s="11">
        <f t="shared" si="311"/>
        <v>3.7998782548757073</v>
      </c>
    </row>
    <row r="3312" spans="5:13" x14ac:dyDescent="0.25">
      <c r="E3312" s="11">
        <v>330.7</v>
      </c>
      <c r="F3312" s="11">
        <f t="shared" si="307"/>
        <v>0.58697538545744132</v>
      </c>
      <c r="G3312" s="11">
        <f t="shared" si="306"/>
        <v>6.4733323033035131</v>
      </c>
      <c r="H3312" s="11">
        <f t="shared" si="308"/>
        <v>3.799686723925686</v>
      </c>
      <c r="K3312" s="11">
        <f t="shared" si="309"/>
        <v>6.7946303162336567E-3</v>
      </c>
      <c r="L3312" s="11">
        <f t="shared" si="310"/>
        <v>1.7882080313225699E-3</v>
      </c>
      <c r="M3312" s="11">
        <f t="shared" si="311"/>
        <v>3.7996867239256864</v>
      </c>
    </row>
    <row r="3313" spans="5:13" x14ac:dyDescent="0.25">
      <c r="E3313" s="11">
        <v>330.8</v>
      </c>
      <c r="F3313" s="11">
        <f t="shared" si="307"/>
        <v>0.58697538545744132</v>
      </c>
      <c r="G3313" s="11">
        <f t="shared" si="306"/>
        <v>6.4730061168959514</v>
      </c>
      <c r="H3313" s="11">
        <f t="shared" si="308"/>
        <v>3.7994952605333765</v>
      </c>
      <c r="K3313" s="11">
        <f t="shared" si="309"/>
        <v>6.795657548882391E-3</v>
      </c>
      <c r="L3313" s="11">
        <f t="shared" si="310"/>
        <v>1.7885685026301141E-3</v>
      </c>
      <c r="M3313" s="11">
        <f t="shared" si="311"/>
        <v>3.7994952605333734</v>
      </c>
    </row>
    <row r="3314" spans="5:13" x14ac:dyDescent="0.25">
      <c r="E3314" s="11">
        <v>330.9</v>
      </c>
      <c r="F3314" s="11">
        <f t="shared" si="307"/>
        <v>0.58697538545744132</v>
      </c>
      <c r="G3314" s="11">
        <f t="shared" si="306"/>
        <v>6.472680045507655</v>
      </c>
      <c r="H3314" s="11">
        <f t="shared" si="308"/>
        <v>3.7993038646545445</v>
      </c>
      <c r="K3314" s="11">
        <f t="shared" si="309"/>
        <v>6.7966846262779452E-3</v>
      </c>
      <c r="L3314" s="11">
        <f t="shared" si="310"/>
        <v>1.7889289376162968E-3</v>
      </c>
      <c r="M3314" s="11">
        <f t="shared" si="311"/>
        <v>3.7993038646545445</v>
      </c>
    </row>
    <row r="3315" spans="5:13" x14ac:dyDescent="0.25">
      <c r="E3315" s="11">
        <v>331</v>
      </c>
      <c r="F3315" s="11">
        <f t="shared" si="307"/>
        <v>0.58697538545744132</v>
      </c>
      <c r="G3315" s="11">
        <f t="shared" si="306"/>
        <v>6.4723540890633187</v>
      </c>
      <c r="H3315" s="11">
        <f t="shared" si="308"/>
        <v>3.799112536244988</v>
      </c>
      <c r="K3315" s="11">
        <f t="shared" si="309"/>
        <v>6.7977115484906927E-3</v>
      </c>
      <c r="L3315" s="11">
        <f t="shared" si="310"/>
        <v>1.7892893362957598E-3</v>
      </c>
      <c r="M3315" s="11">
        <f t="shared" si="311"/>
        <v>3.7991125362449867</v>
      </c>
    </row>
    <row r="3316" spans="5:13" x14ac:dyDescent="0.25">
      <c r="E3316" s="11">
        <v>331.1</v>
      </c>
      <c r="F3316" s="11">
        <f t="shared" si="307"/>
        <v>0.58697538545744132</v>
      </c>
      <c r="G3316" s="11">
        <f t="shared" si="306"/>
        <v>6.4720282474877191</v>
      </c>
      <c r="H3316" s="11">
        <f t="shared" si="308"/>
        <v>3.7989212752605526</v>
      </c>
      <c r="K3316" s="11">
        <f t="shared" si="309"/>
        <v>6.7987383155909513E-3</v>
      </c>
      <c r="L3316" s="11">
        <f t="shared" si="310"/>
        <v>1.789649698683123E-3</v>
      </c>
      <c r="M3316" s="11">
        <f t="shared" si="311"/>
        <v>3.7989212752605512</v>
      </c>
    </row>
    <row r="3317" spans="5:13" x14ac:dyDescent="0.25">
      <c r="E3317" s="11">
        <v>331.2</v>
      </c>
      <c r="F3317" s="11">
        <f t="shared" si="307"/>
        <v>0.58697538545744132</v>
      </c>
      <c r="G3317" s="11">
        <f t="shared" si="306"/>
        <v>6.4717025207057022</v>
      </c>
      <c r="H3317" s="11">
        <f t="shared" si="308"/>
        <v>3.7987300816571241</v>
      </c>
      <c r="K3317" s="11">
        <f t="shared" si="309"/>
        <v>6.7997649276489869E-3</v>
      </c>
      <c r="L3317" s="11">
        <f t="shared" si="310"/>
        <v>1.7900100247930009E-3</v>
      </c>
      <c r="M3317" s="11">
        <f t="shared" si="311"/>
        <v>3.7987300816571241</v>
      </c>
    </row>
    <row r="3318" spans="5:13" x14ac:dyDescent="0.25">
      <c r="E3318" s="11">
        <v>331.3</v>
      </c>
      <c r="F3318" s="11">
        <f t="shared" si="307"/>
        <v>0.58697538545744132</v>
      </c>
      <c r="G3318" s="11">
        <f t="shared" si="306"/>
        <v>6.4713769086421813</v>
      </c>
      <c r="H3318" s="11">
        <f t="shared" si="308"/>
        <v>3.7985389553906295</v>
      </c>
      <c r="K3318" s="11">
        <f t="shared" si="309"/>
        <v>6.8007913847350134E-3</v>
      </c>
      <c r="L3318" s="11">
        <f t="shared" si="310"/>
        <v>1.7903703146399995E-3</v>
      </c>
      <c r="M3318" s="11">
        <f t="shared" si="311"/>
        <v>3.7985389553906277</v>
      </c>
    </row>
    <row r="3319" spans="5:13" x14ac:dyDescent="0.25">
      <c r="E3319" s="11">
        <v>331.4</v>
      </c>
      <c r="F3319" s="11">
        <f t="shared" si="307"/>
        <v>0.58697538545744132</v>
      </c>
      <c r="G3319" s="11">
        <f t="shared" si="306"/>
        <v>6.4710514112221489</v>
      </c>
      <c r="H3319" s="11">
        <f t="shared" si="308"/>
        <v>3.7983478964170403</v>
      </c>
      <c r="K3319" s="11">
        <f t="shared" si="309"/>
        <v>6.8018176869191899E-3</v>
      </c>
      <c r="L3319" s="11">
        <f t="shared" si="310"/>
        <v>1.7907305682387093E-3</v>
      </c>
      <c r="M3319" s="11">
        <f t="shared" si="311"/>
        <v>3.798347896417039</v>
      </c>
    </row>
    <row r="3320" spans="5:13" x14ac:dyDescent="0.25">
      <c r="E3320" s="11">
        <v>331.5</v>
      </c>
      <c r="F3320" s="11">
        <f t="shared" si="307"/>
        <v>0.58697538545744132</v>
      </c>
      <c r="G3320" s="11">
        <f t="shared" si="306"/>
        <v>6.4707260283706614</v>
      </c>
      <c r="H3320" s="11">
        <f t="shared" si="308"/>
        <v>3.7981569046923673</v>
      </c>
      <c r="K3320" s="11">
        <f t="shared" si="309"/>
        <v>6.802843834271626E-3</v>
      </c>
      <c r="L3320" s="11">
        <f t="shared" si="310"/>
        <v>1.7910907856037157E-3</v>
      </c>
      <c r="M3320" s="11">
        <f t="shared" si="311"/>
        <v>3.7981569046923656</v>
      </c>
    </row>
    <row r="3321" spans="5:13" x14ac:dyDescent="0.25">
      <c r="E3321" s="11">
        <v>331.6</v>
      </c>
      <c r="F3321" s="11">
        <f t="shared" si="307"/>
        <v>0.58697538545744132</v>
      </c>
      <c r="G3321" s="11">
        <f t="shared" si="306"/>
        <v>6.4704007600128532</v>
      </c>
      <c r="H3321" s="11">
        <f t="shared" si="308"/>
        <v>3.7979659801726657</v>
      </c>
      <c r="K3321" s="11">
        <f t="shared" si="309"/>
        <v>6.8038698268623743E-3</v>
      </c>
      <c r="L3321" s="11">
        <f t="shared" si="310"/>
        <v>1.7914509667495899E-3</v>
      </c>
      <c r="M3321" s="11">
        <f t="shared" si="311"/>
        <v>3.7979659801726648</v>
      </c>
    </row>
    <row r="3322" spans="5:13" x14ac:dyDescent="0.25">
      <c r="E3322" s="11">
        <v>331.7</v>
      </c>
      <c r="F3322" s="11">
        <f t="shared" si="307"/>
        <v>0.58697538545744132</v>
      </c>
      <c r="G3322" s="11">
        <f t="shared" si="306"/>
        <v>6.4700756060739257</v>
      </c>
      <c r="H3322" s="11">
        <f t="shared" si="308"/>
        <v>3.7977751228140306</v>
      </c>
      <c r="K3322" s="11">
        <f t="shared" si="309"/>
        <v>6.8048956647614352E-3</v>
      </c>
      <c r="L3322" s="11">
        <f t="shared" si="310"/>
        <v>1.7918111116908967E-3</v>
      </c>
      <c r="M3322" s="11">
        <f t="shared" si="311"/>
        <v>3.797775122814028</v>
      </c>
    </row>
    <row r="3323" spans="5:13" x14ac:dyDescent="0.25">
      <c r="E3323" s="11">
        <v>331.8</v>
      </c>
      <c r="F3323" s="11">
        <f t="shared" si="307"/>
        <v>0.58697538545744132</v>
      </c>
      <c r="G3323" s="11">
        <f t="shared" si="306"/>
        <v>6.4697505664791564</v>
      </c>
      <c r="H3323" s="11">
        <f t="shared" si="308"/>
        <v>3.797584332572602</v>
      </c>
      <c r="K3323" s="11">
        <f t="shared" si="309"/>
        <v>6.8059213480387596E-3</v>
      </c>
      <c r="L3323" s="11">
        <f t="shared" si="310"/>
        <v>1.7921712204421853E-3</v>
      </c>
      <c r="M3323" s="11">
        <f t="shared" si="311"/>
        <v>3.7975843325726006</v>
      </c>
    </row>
    <row r="3324" spans="5:13" x14ac:dyDescent="0.25">
      <c r="E3324" s="11">
        <v>331.9</v>
      </c>
      <c r="F3324" s="11">
        <f t="shared" si="307"/>
        <v>0.58697538545744132</v>
      </c>
      <c r="G3324" s="11">
        <f t="shared" si="306"/>
        <v>6.4694256411538875</v>
      </c>
      <c r="H3324" s="11">
        <f t="shared" si="308"/>
        <v>3.7973936094045575</v>
      </c>
      <c r="K3324" s="11">
        <f t="shared" si="309"/>
        <v>6.8069468767642432E-3</v>
      </c>
      <c r="L3324" s="11">
        <f t="shared" si="310"/>
        <v>1.7925312930180013E-3</v>
      </c>
      <c r="M3324" s="11">
        <f t="shared" si="311"/>
        <v>3.7973936094045557</v>
      </c>
    </row>
    <row r="3325" spans="5:13" x14ac:dyDescent="0.25">
      <c r="E3325" s="11">
        <v>332</v>
      </c>
      <c r="F3325" s="11">
        <f t="shared" si="307"/>
        <v>0.58697538545744132</v>
      </c>
      <c r="G3325" s="11">
        <f t="shared" si="306"/>
        <v>6.4691008300235389</v>
      </c>
      <c r="H3325" s="11">
        <f t="shared" si="308"/>
        <v>3.7972029532661202</v>
      </c>
      <c r="K3325" s="11">
        <f t="shared" si="309"/>
        <v>6.8079722510077283E-3</v>
      </c>
      <c r="L3325" s="11">
        <f t="shared" si="310"/>
        <v>1.7928913294328747E-3</v>
      </c>
      <c r="M3325" s="11">
        <f t="shared" si="311"/>
        <v>3.797202953266118</v>
      </c>
    </row>
    <row r="3326" spans="5:13" x14ac:dyDescent="0.25">
      <c r="E3326" s="11">
        <v>332.1</v>
      </c>
      <c r="F3326" s="11">
        <f t="shared" si="307"/>
        <v>0.58697538545744132</v>
      </c>
      <c r="G3326" s="11">
        <f t="shared" si="306"/>
        <v>6.4687761330135984</v>
      </c>
      <c r="H3326" s="11">
        <f t="shared" si="308"/>
        <v>3.7970123641135536</v>
      </c>
      <c r="K3326" s="11">
        <f t="shared" si="309"/>
        <v>6.8089974708390065E-3</v>
      </c>
      <c r="L3326" s="11">
        <f t="shared" si="310"/>
        <v>1.7932513297013266E-3</v>
      </c>
      <c r="M3326" s="11">
        <f t="shared" si="311"/>
        <v>3.7970123641135527</v>
      </c>
    </row>
    <row r="3327" spans="5:13" x14ac:dyDescent="0.25">
      <c r="E3327" s="11">
        <v>332.2</v>
      </c>
      <c r="F3327" s="11">
        <f t="shared" si="307"/>
        <v>0.58697538545744132</v>
      </c>
      <c r="G3327" s="11">
        <f t="shared" si="306"/>
        <v>6.4684515500496254</v>
      </c>
      <c r="H3327" s="11">
        <f t="shared" si="308"/>
        <v>3.7968218419031627</v>
      </c>
      <c r="K3327" s="11">
        <f t="shared" si="309"/>
        <v>6.8100225363278153E-3</v>
      </c>
      <c r="L3327" s="11">
        <f t="shared" si="310"/>
        <v>1.7936112938378699E-3</v>
      </c>
      <c r="M3327" s="11">
        <f t="shared" si="311"/>
        <v>3.7968218419031623</v>
      </c>
    </row>
    <row r="3328" spans="5:13" x14ac:dyDescent="0.25">
      <c r="E3328" s="11">
        <v>332.3</v>
      </c>
      <c r="F3328" s="11">
        <f t="shared" si="307"/>
        <v>0.58697538545744132</v>
      </c>
      <c r="G3328" s="11">
        <f t="shared" si="306"/>
        <v>6.4681270810572489</v>
      </c>
      <c r="H3328" s="11">
        <f t="shared" si="308"/>
        <v>3.7966313865912933</v>
      </c>
      <c r="K3328" s="11">
        <f t="shared" si="309"/>
        <v>6.811047447543842E-3</v>
      </c>
      <c r="L3328" s="11">
        <f t="shared" si="310"/>
        <v>1.793971221857006E-3</v>
      </c>
      <c r="M3328" s="11">
        <f t="shared" si="311"/>
        <v>3.7966313865912937</v>
      </c>
    </row>
    <row r="3329" spans="5:13" x14ac:dyDescent="0.25">
      <c r="E3329" s="11">
        <v>332.4</v>
      </c>
      <c r="F3329" s="11">
        <f t="shared" si="307"/>
        <v>0.58697538545744132</v>
      </c>
      <c r="G3329" s="11">
        <f t="shared" si="306"/>
        <v>6.4678027259621711</v>
      </c>
      <c r="H3329" s="11">
        <f t="shared" si="308"/>
        <v>3.7964409981343352</v>
      </c>
      <c r="K3329" s="11">
        <f t="shared" si="309"/>
        <v>6.8120722045567185E-3</v>
      </c>
      <c r="L3329" s="11">
        <f t="shared" si="310"/>
        <v>1.7943311137732256E-3</v>
      </c>
      <c r="M3329" s="11">
        <f t="shared" si="311"/>
        <v>3.7964409981343357</v>
      </c>
    </row>
    <row r="3330" spans="5:13" x14ac:dyDescent="0.25">
      <c r="E3330" s="11">
        <v>332.5</v>
      </c>
      <c r="F3330" s="11">
        <f t="shared" si="307"/>
        <v>0.58697538545744132</v>
      </c>
      <c r="G3330" s="11">
        <f t="shared" si="306"/>
        <v>6.4674784846901625</v>
      </c>
      <c r="H3330" s="11">
        <f t="shared" si="308"/>
        <v>3.7962506764887167</v>
      </c>
      <c r="K3330" s="11">
        <f t="shared" si="309"/>
        <v>6.8130968074360271E-3</v>
      </c>
      <c r="L3330" s="11">
        <f t="shared" si="310"/>
        <v>1.7946909696010109E-3</v>
      </c>
      <c r="M3330" s="11">
        <f t="shared" si="311"/>
        <v>3.7962506764887158</v>
      </c>
    </row>
    <row r="3331" spans="5:13" x14ac:dyDescent="0.25">
      <c r="E3331" s="11">
        <v>332.6</v>
      </c>
      <c r="F3331" s="11">
        <f t="shared" si="307"/>
        <v>0.58697538545744132</v>
      </c>
      <c r="G3331" s="11">
        <f t="shared" si="306"/>
        <v>6.4671543571670673</v>
      </c>
      <c r="H3331" s="11">
        <f t="shared" si="308"/>
        <v>3.7960604216109104</v>
      </c>
      <c r="K3331" s="11">
        <f t="shared" si="309"/>
        <v>6.8141212562512956E-3</v>
      </c>
      <c r="L3331" s="11">
        <f t="shared" si="310"/>
        <v>1.7950507893548318E-3</v>
      </c>
      <c r="M3331" s="11">
        <f t="shared" si="311"/>
        <v>3.7960604216109077</v>
      </c>
    </row>
    <row r="3332" spans="5:13" x14ac:dyDescent="0.25">
      <c r="E3332" s="11">
        <v>332.7</v>
      </c>
      <c r="F3332" s="11">
        <f t="shared" si="307"/>
        <v>0.58697538545744132</v>
      </c>
      <c r="G3332" s="11">
        <f t="shared" si="306"/>
        <v>6.466830343318799</v>
      </c>
      <c r="H3332" s="11">
        <f t="shared" si="308"/>
        <v>3.7958702334574297</v>
      </c>
      <c r="K3332" s="11">
        <f t="shared" si="309"/>
        <v>6.8151455510720004E-3</v>
      </c>
      <c r="L3332" s="11">
        <f t="shared" si="310"/>
        <v>1.7954105730491471E-3</v>
      </c>
      <c r="M3332" s="11">
        <f t="shared" si="311"/>
        <v>3.7958702334574279</v>
      </c>
    </row>
    <row r="3333" spans="5:13" x14ac:dyDescent="0.25">
      <c r="E3333" s="11">
        <v>332.8</v>
      </c>
      <c r="F3333" s="11">
        <f t="shared" si="307"/>
        <v>0.58697538545744132</v>
      </c>
      <c r="G3333" s="11">
        <f t="shared" ref="G3333:G3396" si="312">((4*$C$2*10^6)/(3*E3333))^(1/6)</f>
        <v>6.4665064430713404</v>
      </c>
      <c r="H3333" s="11">
        <f t="shared" si="308"/>
        <v>3.795680111984828</v>
      </c>
      <c r="K3333" s="11">
        <f t="shared" si="309"/>
        <v>6.816169691967567E-3</v>
      </c>
      <c r="L3333" s="11">
        <f t="shared" si="310"/>
        <v>1.7957703206984089E-3</v>
      </c>
      <c r="M3333" s="11">
        <f t="shared" si="311"/>
        <v>3.795680111984828</v>
      </c>
    </row>
    <row r="3334" spans="5:13" x14ac:dyDescent="0.25">
      <c r="E3334" s="11">
        <v>332.9</v>
      </c>
      <c r="F3334" s="11">
        <f t="shared" ref="F3334:F3397" si="313">(4/3.14)*(2/(3*3.14))^0.5</f>
        <v>0.58697538545744132</v>
      </c>
      <c r="G3334" s="11">
        <f t="shared" si="312"/>
        <v>6.4661826563507461</v>
      </c>
      <c r="H3334" s="11">
        <f t="shared" ref="H3334:H3397" si="314">G3334*F3334</f>
        <v>3.795490057149701</v>
      </c>
      <c r="K3334" s="11">
        <f t="shared" ref="K3334:K3397" si="315">4*(E3334/(2*3.14*$C$2*10^6))^0.5</f>
        <v>6.817193679007366E-3</v>
      </c>
      <c r="L3334" s="11">
        <f t="shared" ref="L3334:L3397" si="316">3.14*(((3*E3334)/(4*$C$2*10^6))^(2/3))</f>
        <v>1.7961300323170583E-3</v>
      </c>
      <c r="M3334" s="11">
        <f t="shared" si="311"/>
        <v>3.795490057149701</v>
      </c>
    </row>
    <row r="3335" spans="5:13" x14ac:dyDescent="0.25">
      <c r="E3335" s="11">
        <v>333</v>
      </c>
      <c r="F3335" s="11">
        <f t="shared" si="313"/>
        <v>0.58697538545744132</v>
      </c>
      <c r="G3335" s="11">
        <f t="shared" si="312"/>
        <v>6.4658589830831383</v>
      </c>
      <c r="H3335" s="11">
        <f t="shared" si="314"/>
        <v>3.7953000689086847</v>
      </c>
      <c r="K3335" s="11">
        <f t="shared" si="315"/>
        <v>6.8182175122607179E-3</v>
      </c>
      <c r="L3335" s="11">
        <f t="shared" si="316"/>
        <v>1.7964897079195265E-3</v>
      </c>
      <c r="M3335" s="11">
        <f t="shared" ref="M3335:M3377" si="317">K3335/L3335</f>
        <v>3.7953000689086824</v>
      </c>
    </row>
    <row r="3336" spans="5:13" x14ac:dyDescent="0.25">
      <c r="E3336" s="11">
        <v>333.1</v>
      </c>
      <c r="F3336" s="11">
        <f t="shared" si="313"/>
        <v>0.58697538545744132</v>
      </c>
      <c r="G3336" s="11">
        <f t="shared" si="312"/>
        <v>6.4655354231947149</v>
      </c>
      <c r="H3336" s="11">
        <f t="shared" si="314"/>
        <v>3.795110147218459</v>
      </c>
      <c r="K3336" s="11">
        <f t="shared" si="315"/>
        <v>6.8192411917968919E-3</v>
      </c>
      <c r="L3336" s="11">
        <f t="shared" si="316"/>
        <v>1.7968493475202312E-3</v>
      </c>
      <c r="M3336" s="11">
        <f t="shared" si="317"/>
        <v>3.7951101472184563</v>
      </c>
    </row>
    <row r="3337" spans="5:13" x14ac:dyDescent="0.25">
      <c r="E3337" s="11">
        <v>333.2</v>
      </c>
      <c r="F3337" s="11">
        <f t="shared" si="313"/>
        <v>0.58697538545744132</v>
      </c>
      <c r="G3337" s="11">
        <f t="shared" si="312"/>
        <v>6.46521197661174</v>
      </c>
      <c r="H3337" s="11">
        <f t="shared" si="314"/>
        <v>3.7949202920357421</v>
      </c>
      <c r="K3337" s="11">
        <f t="shared" si="315"/>
        <v>6.8202647176851009E-3</v>
      </c>
      <c r="L3337" s="11">
        <f t="shared" si="316"/>
        <v>1.7972089511335827E-3</v>
      </c>
      <c r="M3337" s="11">
        <f t="shared" si="317"/>
        <v>3.7949202920357394</v>
      </c>
    </row>
    <row r="3338" spans="5:13" x14ac:dyDescent="0.25">
      <c r="E3338" s="11">
        <v>333.3</v>
      </c>
      <c r="F3338" s="11">
        <f t="shared" si="313"/>
        <v>0.58697538545744132</v>
      </c>
      <c r="G3338" s="11">
        <f t="shared" si="312"/>
        <v>6.4648886432605472</v>
      </c>
      <c r="H3338" s="11">
        <f t="shared" si="314"/>
        <v>3.7947305033172944</v>
      </c>
      <c r="K3338" s="11">
        <f t="shared" si="315"/>
        <v>6.8212880899945127E-3</v>
      </c>
      <c r="L3338" s="11">
        <f t="shared" si="316"/>
        <v>1.7975685187739817E-3</v>
      </c>
      <c r="M3338" s="11">
        <f t="shared" si="317"/>
        <v>3.7947305033172931</v>
      </c>
    </row>
    <row r="3339" spans="5:13" x14ac:dyDescent="0.25">
      <c r="E3339" s="11">
        <v>333.4</v>
      </c>
      <c r="F3339" s="11">
        <f t="shared" si="313"/>
        <v>0.58697538545744132</v>
      </c>
      <c r="G3339" s="11">
        <f t="shared" si="312"/>
        <v>6.4645654230675422</v>
      </c>
      <c r="H3339" s="11">
        <f t="shared" si="314"/>
        <v>3.7945407810199177</v>
      </c>
      <c r="K3339" s="11">
        <f t="shared" si="315"/>
        <v>6.8223113087942369E-3</v>
      </c>
      <c r="L3339" s="11">
        <f t="shared" si="316"/>
        <v>1.7979280504558184E-3</v>
      </c>
      <c r="M3339" s="11">
        <f t="shared" si="317"/>
        <v>3.7945407810199163</v>
      </c>
    </row>
    <row r="3340" spans="5:13" x14ac:dyDescent="0.25">
      <c r="E3340" s="11">
        <v>333.5</v>
      </c>
      <c r="F3340" s="11">
        <f t="shared" si="313"/>
        <v>0.58697538545744132</v>
      </c>
      <c r="G3340" s="11">
        <f t="shared" si="312"/>
        <v>6.4642423159591988</v>
      </c>
      <c r="H3340" s="11">
        <f t="shared" si="314"/>
        <v>3.7943511251004538</v>
      </c>
      <c r="K3340" s="11">
        <f t="shared" si="315"/>
        <v>6.8233343741533354E-3</v>
      </c>
      <c r="L3340" s="11">
        <f t="shared" si="316"/>
        <v>1.7982875461934726E-3</v>
      </c>
      <c r="M3340" s="11">
        <f t="shared" si="317"/>
        <v>3.7943511251004529</v>
      </c>
    </row>
    <row r="3341" spans="5:13" x14ac:dyDescent="0.25">
      <c r="E3341" s="11">
        <v>333.6</v>
      </c>
      <c r="F3341" s="11">
        <f t="shared" si="313"/>
        <v>0.58697538545744132</v>
      </c>
      <c r="G3341" s="11">
        <f t="shared" si="312"/>
        <v>6.463919321862063</v>
      </c>
      <c r="H3341" s="11">
        <f t="shared" si="314"/>
        <v>3.7941615355157872</v>
      </c>
      <c r="K3341" s="11">
        <f t="shared" si="315"/>
        <v>6.8243572861408155E-3</v>
      </c>
      <c r="L3341" s="11">
        <f t="shared" si="316"/>
        <v>1.7986470060013138E-3</v>
      </c>
      <c r="M3341" s="11">
        <f t="shared" si="317"/>
        <v>3.7941615355157858</v>
      </c>
    </row>
    <row r="3342" spans="5:13" x14ac:dyDescent="0.25">
      <c r="E3342" s="11">
        <v>333.7</v>
      </c>
      <c r="F3342" s="11">
        <f t="shared" si="313"/>
        <v>0.58697538545744132</v>
      </c>
      <c r="G3342" s="11">
        <f t="shared" si="312"/>
        <v>6.4635964407027471</v>
      </c>
      <c r="H3342" s="11">
        <f t="shared" si="314"/>
        <v>3.7939720122228406</v>
      </c>
      <c r="K3342" s="11">
        <f t="shared" si="315"/>
        <v>6.8253800448256352E-3</v>
      </c>
      <c r="L3342" s="11">
        <f t="shared" si="316"/>
        <v>1.799006429893703E-3</v>
      </c>
      <c r="M3342" s="11">
        <f t="shared" si="317"/>
        <v>3.7939720122228375</v>
      </c>
    </row>
    <row r="3343" spans="5:13" x14ac:dyDescent="0.25">
      <c r="E3343" s="11">
        <v>333.8</v>
      </c>
      <c r="F3343" s="11">
        <f t="shared" si="313"/>
        <v>0.58697538545744132</v>
      </c>
      <c r="G3343" s="11">
        <f t="shared" si="312"/>
        <v>6.4632736724079383</v>
      </c>
      <c r="H3343" s="11">
        <f t="shared" si="314"/>
        <v>3.793782555178582</v>
      </c>
      <c r="K3343" s="11">
        <f t="shared" si="315"/>
        <v>6.8264026502766985E-3</v>
      </c>
      <c r="L3343" s="11">
        <f t="shared" si="316"/>
        <v>1.7993658178849859E-3</v>
      </c>
      <c r="M3343" s="11">
        <f t="shared" si="317"/>
        <v>3.7937825551785807</v>
      </c>
    </row>
    <row r="3344" spans="5:13" x14ac:dyDescent="0.25">
      <c r="E3344" s="11">
        <v>333.9</v>
      </c>
      <c r="F3344" s="11">
        <f t="shared" si="313"/>
        <v>0.58697538545744132</v>
      </c>
      <c r="G3344" s="11">
        <f t="shared" si="312"/>
        <v>6.4629510169043876</v>
      </c>
      <c r="H3344" s="11">
        <f t="shared" si="314"/>
        <v>3.7935931643400154</v>
      </c>
      <c r="K3344" s="11">
        <f t="shared" si="315"/>
        <v>6.8274251025628608E-3</v>
      </c>
      <c r="L3344" s="11">
        <f t="shared" si="316"/>
        <v>1.7997251699895063E-3</v>
      </c>
      <c r="M3344" s="11">
        <f t="shared" si="317"/>
        <v>3.793593164340014</v>
      </c>
    </row>
    <row r="3345" spans="5:13" x14ac:dyDescent="0.25">
      <c r="E3345" s="11">
        <v>334</v>
      </c>
      <c r="F3345" s="11">
        <f t="shared" si="313"/>
        <v>0.58697538545744132</v>
      </c>
      <c r="G3345" s="11">
        <f t="shared" si="312"/>
        <v>6.4626284741189171</v>
      </c>
      <c r="H3345" s="11">
        <f t="shared" si="314"/>
        <v>3.7934038396641871</v>
      </c>
      <c r="K3345" s="11">
        <f t="shared" si="315"/>
        <v>6.8284474017529222E-3</v>
      </c>
      <c r="L3345" s="11">
        <f t="shared" si="316"/>
        <v>1.8000844862215927E-3</v>
      </c>
      <c r="M3345" s="11">
        <f t="shared" si="317"/>
        <v>3.7934038396641854</v>
      </c>
    </row>
    <row r="3346" spans="5:13" x14ac:dyDescent="0.25">
      <c r="E3346" s="11">
        <v>334.1</v>
      </c>
      <c r="F3346" s="11">
        <f t="shared" si="313"/>
        <v>0.58697538545744132</v>
      </c>
      <c r="G3346" s="11">
        <f t="shared" si="312"/>
        <v>6.4623060439784208</v>
      </c>
      <c r="H3346" s="11">
        <f t="shared" si="314"/>
        <v>3.7932145811081863</v>
      </c>
      <c r="K3346" s="11">
        <f t="shared" si="315"/>
        <v>6.8294695479156351E-3</v>
      </c>
      <c r="L3346" s="11">
        <f t="shared" si="316"/>
        <v>1.8004437665955642E-3</v>
      </c>
      <c r="M3346" s="11">
        <f t="shared" si="317"/>
        <v>3.7932145811081845</v>
      </c>
    </row>
    <row r="3347" spans="5:13" x14ac:dyDescent="0.25">
      <c r="E3347" s="11">
        <v>334.2</v>
      </c>
      <c r="F3347" s="11">
        <f t="shared" si="313"/>
        <v>0.58697538545744132</v>
      </c>
      <c r="G3347" s="11">
        <f t="shared" si="312"/>
        <v>6.4619837264098594</v>
      </c>
      <c r="H3347" s="11">
        <f t="shared" si="314"/>
        <v>3.7930253886291401</v>
      </c>
      <c r="K3347" s="11">
        <f t="shared" si="315"/>
        <v>6.830491541119697E-3</v>
      </c>
      <c r="L3347" s="11">
        <f t="shared" si="316"/>
        <v>1.8008030111257305E-3</v>
      </c>
      <c r="M3347" s="11">
        <f t="shared" si="317"/>
        <v>3.7930253886291387</v>
      </c>
    </row>
    <row r="3348" spans="5:13" x14ac:dyDescent="0.25">
      <c r="E3348" s="11">
        <v>334.3</v>
      </c>
      <c r="F3348" s="11">
        <f t="shared" si="313"/>
        <v>0.58697538545744132</v>
      </c>
      <c r="G3348" s="11">
        <f t="shared" si="312"/>
        <v>6.4616615213402646</v>
      </c>
      <c r="H3348" s="11">
        <f t="shared" si="314"/>
        <v>3.7928362621842187</v>
      </c>
      <c r="K3348" s="11">
        <f t="shared" si="315"/>
        <v>6.8315133814337578E-3</v>
      </c>
      <c r="L3348" s="11">
        <f t="shared" si="316"/>
        <v>1.8011622198263913E-3</v>
      </c>
      <c r="M3348" s="11">
        <f t="shared" si="317"/>
        <v>3.7928362621842173</v>
      </c>
    </row>
    <row r="3349" spans="5:13" x14ac:dyDescent="0.25">
      <c r="E3349" s="11">
        <v>334.4</v>
      </c>
      <c r="F3349" s="11">
        <f t="shared" si="313"/>
        <v>0.58697538545744132</v>
      </c>
      <c r="G3349" s="11">
        <f t="shared" si="312"/>
        <v>6.4613394286967347</v>
      </c>
      <c r="H3349" s="11">
        <f t="shared" si="314"/>
        <v>3.7926472017306296</v>
      </c>
      <c r="K3349" s="11">
        <f t="shared" si="315"/>
        <v>6.8325350689264113E-3</v>
      </c>
      <c r="L3349" s="11">
        <f t="shared" si="316"/>
        <v>1.8015213927118363E-3</v>
      </c>
      <c r="M3349" s="11">
        <f t="shared" si="317"/>
        <v>3.7926472017306287</v>
      </c>
    </row>
    <row r="3350" spans="5:13" x14ac:dyDescent="0.25">
      <c r="E3350" s="11">
        <v>334.5</v>
      </c>
      <c r="F3350" s="11">
        <f t="shared" si="313"/>
        <v>0.58697538545744132</v>
      </c>
      <c r="G3350" s="11">
        <f t="shared" si="312"/>
        <v>6.46101744840644</v>
      </c>
      <c r="H3350" s="11">
        <f t="shared" si="314"/>
        <v>3.7924582072256241</v>
      </c>
      <c r="K3350" s="11">
        <f t="shared" si="315"/>
        <v>6.833556603666204E-3</v>
      </c>
      <c r="L3350" s="11">
        <f t="shared" si="316"/>
        <v>1.8018805297963455E-3</v>
      </c>
      <c r="M3350" s="11">
        <f t="shared" si="317"/>
        <v>3.7924582072256228</v>
      </c>
    </row>
    <row r="3351" spans="5:13" x14ac:dyDescent="0.25">
      <c r="E3351" s="11">
        <v>334.6</v>
      </c>
      <c r="F3351" s="11">
        <f t="shared" si="313"/>
        <v>0.58697538545744132</v>
      </c>
      <c r="G3351" s="11">
        <f t="shared" si="312"/>
        <v>6.4606955803966173</v>
      </c>
      <c r="H3351" s="11">
        <f t="shared" si="314"/>
        <v>3.7922692786264922</v>
      </c>
      <c r="K3351" s="11">
        <f t="shared" si="315"/>
        <v>6.8345779857216307E-3</v>
      </c>
      <c r="L3351" s="11">
        <f t="shared" si="316"/>
        <v>1.8022396310941879E-3</v>
      </c>
      <c r="M3351" s="11">
        <f t="shared" si="317"/>
        <v>3.7922692786264918</v>
      </c>
    </row>
    <row r="3352" spans="5:13" x14ac:dyDescent="0.25">
      <c r="E3352" s="11">
        <v>334.7</v>
      </c>
      <c r="F3352" s="11">
        <f t="shared" si="313"/>
        <v>0.58697538545744132</v>
      </c>
      <c r="G3352" s="11">
        <f t="shared" si="312"/>
        <v>6.4603738245945728</v>
      </c>
      <c r="H3352" s="11">
        <f t="shared" si="314"/>
        <v>3.7920804158905637</v>
      </c>
      <c r="K3352" s="11">
        <f t="shared" si="315"/>
        <v>6.8355992151611323E-3</v>
      </c>
      <c r="L3352" s="11">
        <f t="shared" si="316"/>
        <v>1.8025986966196247E-3</v>
      </c>
      <c r="M3352" s="11">
        <f t="shared" si="317"/>
        <v>3.7920804158905623</v>
      </c>
    </row>
    <row r="3353" spans="5:13" x14ac:dyDescent="0.25">
      <c r="E3353" s="11">
        <v>334.8</v>
      </c>
      <c r="F3353" s="11">
        <f t="shared" si="313"/>
        <v>0.58697538545744132</v>
      </c>
      <c r="G3353" s="11">
        <f t="shared" si="312"/>
        <v>6.4600521809276836</v>
      </c>
      <c r="H3353" s="11">
        <f t="shared" si="314"/>
        <v>3.7918916189752117</v>
      </c>
      <c r="K3353" s="11">
        <f t="shared" si="315"/>
        <v>6.836620292053102E-3</v>
      </c>
      <c r="L3353" s="11">
        <f t="shared" si="316"/>
        <v>1.8029577263869046E-3</v>
      </c>
      <c r="M3353" s="11">
        <f t="shared" si="317"/>
        <v>3.7918916189752094</v>
      </c>
    </row>
    <row r="3354" spans="5:13" x14ac:dyDescent="0.25">
      <c r="E3354" s="11">
        <v>334.9</v>
      </c>
      <c r="F3354" s="11">
        <f t="shared" si="313"/>
        <v>0.58697538545744132</v>
      </c>
      <c r="G3354" s="11">
        <f t="shared" si="312"/>
        <v>6.4597306493233928</v>
      </c>
      <c r="H3354" s="11">
        <f t="shared" si="314"/>
        <v>3.7917028878378463</v>
      </c>
      <c r="K3354" s="11">
        <f t="shared" si="315"/>
        <v>6.8376412164658793E-3</v>
      </c>
      <c r="L3354" s="11">
        <f t="shared" si="316"/>
        <v>1.8033167204102674E-3</v>
      </c>
      <c r="M3354" s="11">
        <f t="shared" si="317"/>
        <v>3.7917028878378432</v>
      </c>
    </row>
    <row r="3355" spans="5:13" x14ac:dyDescent="0.25">
      <c r="E3355" s="11">
        <v>335</v>
      </c>
      <c r="F3355" s="11">
        <f t="shared" si="313"/>
        <v>0.58697538545744132</v>
      </c>
      <c r="G3355" s="11">
        <f t="shared" si="312"/>
        <v>6.4594092297092152</v>
      </c>
      <c r="H3355" s="11">
        <f t="shared" si="314"/>
        <v>3.7915142224359206</v>
      </c>
      <c r="K3355" s="11">
        <f t="shared" si="315"/>
        <v>6.838661988467754E-3</v>
      </c>
      <c r="L3355" s="11">
        <f t="shared" si="316"/>
        <v>1.8036756787039412E-3</v>
      </c>
      <c r="M3355" s="11">
        <f t="shared" si="317"/>
        <v>3.7915142224359202</v>
      </c>
    </row>
    <row r="3356" spans="5:13" x14ac:dyDescent="0.25">
      <c r="E3356" s="11">
        <v>335.1</v>
      </c>
      <c r="F3356" s="11">
        <f t="shared" si="313"/>
        <v>0.58697538545744132</v>
      </c>
      <c r="G3356" s="11">
        <f t="shared" si="312"/>
        <v>6.4590879220127269</v>
      </c>
      <c r="H3356" s="11">
        <f t="shared" si="314"/>
        <v>3.7913256227269239</v>
      </c>
      <c r="K3356" s="11">
        <f t="shared" si="315"/>
        <v>6.839682608126966E-3</v>
      </c>
      <c r="L3356" s="11">
        <f t="shared" si="316"/>
        <v>1.8040346012821507E-3</v>
      </c>
      <c r="M3356" s="11">
        <f t="shared" si="317"/>
        <v>3.791325622726923</v>
      </c>
    </row>
    <row r="3357" spans="5:13" x14ac:dyDescent="0.25">
      <c r="E3357" s="11">
        <v>335.2</v>
      </c>
      <c r="F3357" s="11">
        <f t="shared" si="313"/>
        <v>0.58697538545744132</v>
      </c>
      <c r="G3357" s="11">
        <f t="shared" si="312"/>
        <v>6.4587667261615822</v>
      </c>
      <c r="H3357" s="11">
        <f t="shared" si="314"/>
        <v>3.7911370886683913</v>
      </c>
      <c r="K3357" s="11">
        <f t="shared" si="315"/>
        <v>6.8407030755117011E-3</v>
      </c>
      <c r="L3357" s="11">
        <f t="shared" si="316"/>
        <v>1.8043934881591028E-3</v>
      </c>
      <c r="M3357" s="11">
        <f t="shared" si="317"/>
        <v>3.7911370886683895</v>
      </c>
    </row>
    <row r="3358" spans="5:13" x14ac:dyDescent="0.25">
      <c r="E3358" s="11">
        <v>335.3</v>
      </c>
      <c r="F3358" s="11">
        <f t="shared" si="313"/>
        <v>0.58697538545744132</v>
      </c>
      <c r="G3358" s="11">
        <f t="shared" si="312"/>
        <v>6.4584456420834968</v>
      </c>
      <c r="H3358" s="11">
        <f t="shared" si="314"/>
        <v>3.7909486202178928</v>
      </c>
      <c r="K3358" s="11">
        <f t="shared" si="315"/>
        <v>6.8417233906900967E-3</v>
      </c>
      <c r="L3358" s="11">
        <f t="shared" si="316"/>
        <v>1.804752339348999E-3</v>
      </c>
      <c r="M3358" s="11">
        <f t="shared" si="317"/>
        <v>3.7909486202178901</v>
      </c>
    </row>
    <row r="3359" spans="5:13" x14ac:dyDescent="0.25">
      <c r="E3359" s="11">
        <v>335.4</v>
      </c>
      <c r="F3359" s="11">
        <f t="shared" si="313"/>
        <v>0.58697538545744132</v>
      </c>
      <c r="G3359" s="11">
        <f t="shared" si="312"/>
        <v>6.4581246697062591</v>
      </c>
      <c r="H3359" s="11">
        <f t="shared" si="314"/>
        <v>3.7907602173330424</v>
      </c>
      <c r="K3359" s="11">
        <f t="shared" si="315"/>
        <v>6.8427435537302388E-3</v>
      </c>
      <c r="L3359" s="11">
        <f t="shared" si="316"/>
        <v>1.8051111548660268E-3</v>
      </c>
      <c r="M3359" s="11">
        <f t="shared" si="317"/>
        <v>3.7907602173330424</v>
      </c>
    </row>
    <row r="3360" spans="5:13" x14ac:dyDescent="0.25">
      <c r="E3360" s="11">
        <v>335.5</v>
      </c>
      <c r="F3360" s="11">
        <f t="shared" si="313"/>
        <v>0.58697538545744132</v>
      </c>
      <c r="G3360" s="11">
        <f t="shared" si="312"/>
        <v>6.4578038089577205</v>
      </c>
      <c r="H3360" s="11">
        <f t="shared" si="314"/>
        <v>3.7905718799714907</v>
      </c>
      <c r="K3360" s="11">
        <f t="shared" si="315"/>
        <v>6.8437635647001643E-3</v>
      </c>
      <c r="L3360" s="11">
        <f t="shared" si="316"/>
        <v>1.8054699347243713E-3</v>
      </c>
      <c r="M3360" s="11">
        <f t="shared" si="317"/>
        <v>3.7905718799714903</v>
      </c>
    </row>
    <row r="3361" spans="5:13" x14ac:dyDescent="0.25">
      <c r="E3361" s="11">
        <v>335.6</v>
      </c>
      <c r="F3361" s="11">
        <f t="shared" si="313"/>
        <v>0.58697538545744132</v>
      </c>
      <c r="G3361" s="11">
        <f t="shared" si="312"/>
        <v>6.4574830597658055</v>
      </c>
      <c r="H3361" s="11">
        <f t="shared" si="314"/>
        <v>3.7903836080909312</v>
      </c>
      <c r="K3361" s="11">
        <f t="shared" si="315"/>
        <v>6.8447834236678553E-3</v>
      </c>
      <c r="L3361" s="11">
        <f t="shared" si="316"/>
        <v>1.8058286789382001E-3</v>
      </c>
      <c r="M3361" s="11">
        <f t="shared" si="317"/>
        <v>3.7903836080909312</v>
      </c>
    </row>
    <row r="3362" spans="5:13" x14ac:dyDescent="0.25">
      <c r="E3362" s="11">
        <v>335.7</v>
      </c>
      <c r="F3362" s="11">
        <f t="shared" si="313"/>
        <v>0.58697538545744132</v>
      </c>
      <c r="G3362" s="11">
        <f t="shared" si="312"/>
        <v>6.4571624220585049</v>
      </c>
      <c r="H3362" s="11">
        <f t="shared" si="314"/>
        <v>3.7901954016490964</v>
      </c>
      <c r="K3362" s="11">
        <f t="shared" si="315"/>
        <v>6.8458031307012468E-3</v>
      </c>
      <c r="L3362" s="11">
        <f t="shared" si="316"/>
        <v>1.8061873875216744E-3</v>
      </c>
      <c r="M3362" s="11">
        <f t="shared" si="317"/>
        <v>3.7901954016490977</v>
      </c>
    </row>
    <row r="3363" spans="5:13" x14ac:dyDescent="0.25">
      <c r="E3363" s="11">
        <v>335.8</v>
      </c>
      <c r="F3363" s="11">
        <f t="shared" si="313"/>
        <v>0.58697538545744132</v>
      </c>
      <c r="G3363" s="11">
        <f t="shared" si="312"/>
        <v>6.4568418957638727</v>
      </c>
      <c r="H3363" s="11">
        <f t="shared" si="314"/>
        <v>3.7900072606037551</v>
      </c>
      <c r="K3363" s="11">
        <f t="shared" si="315"/>
        <v>6.8468226858682231E-3</v>
      </c>
      <c r="L3363" s="11">
        <f t="shared" si="316"/>
        <v>1.8065460604889489E-3</v>
      </c>
      <c r="M3363" s="11">
        <f t="shared" si="317"/>
        <v>3.7900072606037529</v>
      </c>
    </row>
    <row r="3364" spans="5:13" x14ac:dyDescent="0.25">
      <c r="E3364" s="11">
        <v>335.9</v>
      </c>
      <c r="F3364" s="11">
        <f t="shared" si="313"/>
        <v>0.58697538545744132</v>
      </c>
      <c r="G3364" s="11">
        <f t="shared" si="312"/>
        <v>6.456521480810042</v>
      </c>
      <c r="H3364" s="11">
        <f t="shared" si="314"/>
        <v>3.7898191849127243</v>
      </c>
      <c r="K3364" s="11">
        <f t="shared" si="315"/>
        <v>6.8478420892366153E-3</v>
      </c>
      <c r="L3364" s="11">
        <f t="shared" si="316"/>
        <v>1.8069046978541575E-3</v>
      </c>
      <c r="M3364" s="11">
        <f t="shared" si="317"/>
        <v>3.7898191849127243</v>
      </c>
    </row>
    <row r="3365" spans="5:13" x14ac:dyDescent="0.25">
      <c r="E3365" s="11">
        <v>336</v>
      </c>
      <c r="F3365" s="11">
        <f t="shared" si="313"/>
        <v>0.58697538545744132</v>
      </c>
      <c r="G3365" s="11">
        <f t="shared" si="312"/>
        <v>6.4562011771252017</v>
      </c>
      <c r="H3365" s="11">
        <f t="shared" si="314"/>
        <v>3.7896311745338518</v>
      </c>
      <c r="K3365" s="11">
        <f t="shared" si="315"/>
        <v>6.8488613408742077E-3</v>
      </c>
      <c r="L3365" s="11">
        <f t="shared" si="316"/>
        <v>1.8072632996314376E-3</v>
      </c>
      <c r="M3365" s="11">
        <f t="shared" si="317"/>
        <v>3.7896311745338509</v>
      </c>
    </row>
    <row r="3366" spans="5:13" x14ac:dyDescent="0.25">
      <c r="E3366" s="11">
        <v>336.1</v>
      </c>
      <c r="F3366" s="11">
        <f t="shared" si="313"/>
        <v>0.58697538545744132</v>
      </c>
      <c r="G3366" s="11">
        <f t="shared" si="312"/>
        <v>6.4558809846376155</v>
      </c>
      <c r="H3366" s="11">
        <f t="shared" si="314"/>
        <v>3.78944322942503</v>
      </c>
      <c r="K3366" s="11">
        <f t="shared" si="315"/>
        <v>6.8498804408487308E-3</v>
      </c>
      <c r="L3366" s="11">
        <f t="shared" si="316"/>
        <v>1.8076218658349085E-3</v>
      </c>
      <c r="M3366" s="11">
        <f t="shared" si="317"/>
        <v>3.7894432294250282</v>
      </c>
    </row>
    <row r="3367" spans="5:13" x14ac:dyDescent="0.25">
      <c r="E3367" s="11">
        <v>336.2</v>
      </c>
      <c r="F3367" s="11">
        <f t="shared" si="313"/>
        <v>0.58697538545744132</v>
      </c>
      <c r="G3367" s="11">
        <f t="shared" si="312"/>
        <v>6.4555609032756136</v>
      </c>
      <c r="H3367" s="11">
        <f t="shared" si="314"/>
        <v>3.7892553495441912</v>
      </c>
      <c r="K3367" s="11">
        <f t="shared" si="315"/>
        <v>6.8508993892278658E-3</v>
      </c>
      <c r="L3367" s="11">
        <f t="shared" si="316"/>
        <v>1.8079803964786794E-3</v>
      </c>
      <c r="M3367" s="11">
        <f t="shared" si="317"/>
        <v>3.7892553495441925</v>
      </c>
    </row>
    <row r="3368" spans="5:13" x14ac:dyDescent="0.25">
      <c r="E3368" s="11">
        <v>336.3</v>
      </c>
      <c r="F3368" s="11">
        <f t="shared" si="313"/>
        <v>0.58697538545744132</v>
      </c>
      <c r="G3368" s="11">
        <f t="shared" si="312"/>
        <v>6.4552409329675893</v>
      </c>
      <c r="H3368" s="11">
        <f t="shared" si="314"/>
        <v>3.7890675348493037</v>
      </c>
      <c r="K3368" s="11">
        <f t="shared" si="315"/>
        <v>6.851918186079246E-3</v>
      </c>
      <c r="L3368" s="11">
        <f t="shared" si="316"/>
        <v>1.8083388915768573E-3</v>
      </c>
      <c r="M3368" s="11">
        <f t="shared" si="317"/>
        <v>3.7890675348493041</v>
      </c>
    </row>
    <row r="3369" spans="5:13" x14ac:dyDescent="0.25">
      <c r="E3369" s="11">
        <v>336.4</v>
      </c>
      <c r="F3369" s="11">
        <f t="shared" si="313"/>
        <v>0.58697538545744132</v>
      </c>
      <c r="G3369" s="11">
        <f t="shared" si="312"/>
        <v>6.4549210736420077</v>
      </c>
      <c r="H3369" s="11">
        <f t="shared" si="314"/>
        <v>3.7888797852983784</v>
      </c>
      <c r="K3369" s="11">
        <f t="shared" si="315"/>
        <v>6.8529368314704494E-3</v>
      </c>
      <c r="L3369" s="11">
        <f t="shared" si="316"/>
        <v>1.8086973511435326E-3</v>
      </c>
      <c r="M3369" s="11">
        <f t="shared" si="317"/>
        <v>3.7888797852983762</v>
      </c>
    </row>
    <row r="3370" spans="5:13" x14ac:dyDescent="0.25">
      <c r="E3370" s="11">
        <v>336.5</v>
      </c>
      <c r="F3370" s="11">
        <f t="shared" si="313"/>
        <v>0.58697538545744132</v>
      </c>
      <c r="G3370" s="11">
        <f t="shared" si="312"/>
        <v>6.4546013252274044</v>
      </c>
      <c r="H3370" s="11">
        <f t="shared" si="314"/>
        <v>3.7886921008494672</v>
      </c>
      <c r="K3370" s="11">
        <f t="shared" si="315"/>
        <v>6.8539553254690095E-3</v>
      </c>
      <c r="L3370" s="11">
        <f t="shared" si="316"/>
        <v>1.8090557751927858E-3</v>
      </c>
      <c r="M3370" s="11">
        <f t="shared" si="317"/>
        <v>3.7886921008494632</v>
      </c>
    </row>
    <row r="3371" spans="5:13" x14ac:dyDescent="0.25">
      <c r="E3371" s="11">
        <v>336.6</v>
      </c>
      <c r="F3371" s="11">
        <f t="shared" si="313"/>
        <v>0.58697538545744132</v>
      </c>
      <c r="G3371" s="11">
        <f t="shared" si="312"/>
        <v>6.4542816876523714</v>
      </c>
      <c r="H3371" s="11">
        <f t="shared" si="314"/>
        <v>3.7885044814606554</v>
      </c>
      <c r="K3371" s="11">
        <f t="shared" si="315"/>
        <v>6.8549736681424054E-3</v>
      </c>
      <c r="L3371" s="11">
        <f t="shared" si="316"/>
        <v>1.8094141637386898E-3</v>
      </c>
      <c r="M3371" s="11">
        <f t="shared" si="317"/>
        <v>3.7885044814606528</v>
      </c>
    </row>
    <row r="3372" spans="5:13" x14ac:dyDescent="0.25">
      <c r="E3372" s="11">
        <v>336.7</v>
      </c>
      <c r="F3372" s="11">
        <f t="shared" si="313"/>
        <v>0.58697538545744132</v>
      </c>
      <c r="G3372" s="11">
        <f t="shared" si="312"/>
        <v>6.4539621608455802</v>
      </c>
      <c r="H3372" s="11">
        <f t="shared" si="314"/>
        <v>3.7883169270900754</v>
      </c>
      <c r="K3372" s="11">
        <f t="shared" si="315"/>
        <v>6.8559918595580685E-3</v>
      </c>
      <c r="L3372" s="11">
        <f t="shared" si="316"/>
        <v>1.8097725167953074E-3</v>
      </c>
      <c r="M3372" s="11">
        <f t="shared" si="317"/>
        <v>3.7883169270900741</v>
      </c>
    </row>
    <row r="3373" spans="5:13" x14ac:dyDescent="0.25">
      <c r="E3373" s="11">
        <v>336.8</v>
      </c>
      <c r="F3373" s="11">
        <f t="shared" si="313"/>
        <v>0.58697538545744132</v>
      </c>
      <c r="G3373" s="11">
        <f t="shared" si="312"/>
        <v>6.4536427447357605</v>
      </c>
      <c r="H3373" s="11">
        <f t="shared" si="314"/>
        <v>3.7881294376958925</v>
      </c>
      <c r="K3373" s="11">
        <f t="shared" si="315"/>
        <v>6.8570098997833779E-3</v>
      </c>
      <c r="L3373" s="11">
        <f t="shared" si="316"/>
        <v>1.8101308343766941E-3</v>
      </c>
      <c r="M3373" s="11">
        <f t="shared" si="317"/>
        <v>3.7881294376958898</v>
      </c>
    </row>
    <row r="3374" spans="5:13" x14ac:dyDescent="0.25">
      <c r="E3374" s="11">
        <v>336.9</v>
      </c>
      <c r="F3374" s="11">
        <f t="shared" si="313"/>
        <v>0.58697538545744132</v>
      </c>
      <c r="G3374" s="11">
        <f t="shared" si="312"/>
        <v>6.4533234392517134</v>
      </c>
      <c r="H3374" s="11">
        <f t="shared" si="314"/>
        <v>3.7879420132363153</v>
      </c>
      <c r="K3374" s="11">
        <f t="shared" si="315"/>
        <v>6.8580277888856643E-3</v>
      </c>
      <c r="L3374" s="11">
        <f t="shared" si="316"/>
        <v>1.81048911649689E-3</v>
      </c>
      <c r="M3374" s="11">
        <f t="shared" si="317"/>
        <v>3.7879420132363135</v>
      </c>
    </row>
    <row r="3375" spans="5:13" x14ac:dyDescent="0.25">
      <c r="E3375" s="11">
        <v>337</v>
      </c>
      <c r="F3375" s="11">
        <f t="shared" si="313"/>
        <v>0.58697538545744132</v>
      </c>
      <c r="G3375" s="11">
        <f t="shared" si="312"/>
        <v>6.4530042443223063</v>
      </c>
      <c r="H3375" s="11">
        <f t="shared" si="314"/>
        <v>3.7877546536695905</v>
      </c>
      <c r="K3375" s="11">
        <f t="shared" si="315"/>
        <v>6.859045526932209E-3</v>
      </c>
      <c r="L3375" s="11">
        <f t="shared" si="316"/>
        <v>1.8108473631699305E-3</v>
      </c>
      <c r="M3375" s="11">
        <f t="shared" si="317"/>
        <v>3.7877546536695892</v>
      </c>
    </row>
    <row r="3376" spans="5:13" x14ac:dyDescent="0.25">
      <c r="E3376" s="11">
        <v>337.1</v>
      </c>
      <c r="F3376" s="11">
        <f t="shared" si="313"/>
        <v>0.58697538545744132</v>
      </c>
      <c r="G3376" s="11">
        <f t="shared" si="312"/>
        <v>6.452685159876471</v>
      </c>
      <c r="H3376" s="11">
        <f t="shared" si="314"/>
        <v>3.7875673589540031</v>
      </c>
      <c r="K3376" s="11">
        <f t="shared" si="315"/>
        <v>6.860063113990243E-3</v>
      </c>
      <c r="L3376" s="11">
        <f t="shared" si="316"/>
        <v>1.8112055744098404E-3</v>
      </c>
      <c r="M3376" s="11">
        <f t="shared" si="317"/>
        <v>3.7875673589540009</v>
      </c>
    </row>
    <row r="3377" spans="5:13" x14ac:dyDescent="0.25">
      <c r="E3377" s="11">
        <v>337.2</v>
      </c>
      <c r="F3377" s="11">
        <f t="shared" si="313"/>
        <v>0.58697538545744132</v>
      </c>
      <c r="G3377" s="11">
        <f t="shared" si="312"/>
        <v>6.4523661858432089</v>
      </c>
      <c r="H3377" s="11">
        <f t="shared" si="314"/>
        <v>3.7873801290478779</v>
      </c>
      <c r="K3377" s="11">
        <f t="shared" si="315"/>
        <v>6.8610805501269443E-3</v>
      </c>
      <c r="L3377" s="11">
        <f t="shared" si="316"/>
        <v>1.8115637502306315E-3</v>
      </c>
      <c r="M3377" s="11">
        <f t="shared" si="317"/>
        <v>3.7873801290478766</v>
      </c>
    </row>
    <row r="3378" spans="5:13" x14ac:dyDescent="0.25">
      <c r="E3378" s="11">
        <v>337.3</v>
      </c>
      <c r="F3378" s="11">
        <f t="shared" si="313"/>
        <v>0.58697538545744132</v>
      </c>
      <c r="G3378" s="11">
        <f t="shared" si="312"/>
        <v>6.4520473221515875</v>
      </c>
      <c r="H3378" s="11">
        <f t="shared" si="314"/>
        <v>3.7871929639095803</v>
      </c>
      <c r="K3378" s="11">
        <f t="shared" si="315"/>
        <v>6.8620978354094458E-3</v>
      </c>
      <c r="L3378" s="11">
        <f t="shared" si="316"/>
        <v>1.8119218906463099E-3</v>
      </c>
      <c r="M3378" s="11">
        <f>K3378/L3378</f>
        <v>3.7871929639095785</v>
      </c>
    </row>
    <row r="3379" spans="5:13" x14ac:dyDescent="0.25">
      <c r="E3379" s="11">
        <v>337.4</v>
      </c>
      <c r="F3379" s="11">
        <f t="shared" si="313"/>
        <v>0.58697538545744132</v>
      </c>
      <c r="G3379" s="11">
        <f t="shared" si="312"/>
        <v>6.4517285687307426</v>
      </c>
      <c r="H3379" s="11">
        <f t="shared" si="314"/>
        <v>3.7870058634975137</v>
      </c>
      <c r="K3379" s="11">
        <f t="shared" si="315"/>
        <v>6.8631149699048275E-3</v>
      </c>
      <c r="L3379" s="11">
        <f t="shared" si="316"/>
        <v>1.812279995670871E-3</v>
      </c>
      <c r="M3379" s="11">
        <f t="shared" ref="M3379:M3442" si="318">K3379/L3379</f>
        <v>3.7870058634975083</v>
      </c>
    </row>
    <row r="3380" spans="5:13" x14ac:dyDescent="0.25">
      <c r="E3380" s="11">
        <v>337.5</v>
      </c>
      <c r="F3380" s="11">
        <f t="shared" si="313"/>
        <v>0.58697538545744132</v>
      </c>
      <c r="G3380" s="11">
        <f t="shared" si="312"/>
        <v>6.4514099255098669</v>
      </c>
      <c r="H3380" s="11">
        <f t="shared" si="314"/>
        <v>3.7868188277701171</v>
      </c>
      <c r="K3380" s="11">
        <f t="shared" si="315"/>
        <v>6.8641319536801235E-3</v>
      </c>
      <c r="L3380" s="11">
        <f t="shared" si="316"/>
        <v>1.8126380653182971E-3</v>
      </c>
      <c r="M3380" s="11">
        <f t="shared" si="318"/>
        <v>3.7868188277701154</v>
      </c>
    </row>
    <row r="3381" spans="5:13" x14ac:dyDescent="0.25">
      <c r="E3381" s="11">
        <v>337.6</v>
      </c>
      <c r="F3381" s="11">
        <f t="shared" si="313"/>
        <v>0.58697538545744132</v>
      </c>
      <c r="G3381" s="11">
        <f t="shared" si="312"/>
        <v>6.4510913924182347</v>
      </c>
      <c r="H3381" s="11">
        <f t="shared" si="314"/>
        <v>3.786631856685875</v>
      </c>
      <c r="K3381" s="11">
        <f t="shared" si="315"/>
        <v>6.8651487868023123E-3</v>
      </c>
      <c r="L3381" s="11">
        <f t="shared" si="316"/>
        <v>1.8129960996025663E-3</v>
      </c>
      <c r="M3381" s="11">
        <f t="shared" si="318"/>
        <v>3.7866318566858732</v>
      </c>
    </row>
    <row r="3382" spans="5:13" x14ac:dyDescent="0.25">
      <c r="E3382" s="11">
        <v>337.7</v>
      </c>
      <c r="F3382" s="11">
        <f t="shared" si="313"/>
        <v>0.58697538545744132</v>
      </c>
      <c r="G3382" s="11">
        <f t="shared" si="312"/>
        <v>6.4507729693851745</v>
      </c>
      <c r="H3382" s="11">
        <f t="shared" si="314"/>
        <v>3.7864449502033062</v>
      </c>
      <c r="K3382" s="11">
        <f t="shared" si="315"/>
        <v>6.8661654693383265E-3</v>
      </c>
      <c r="L3382" s="11">
        <f t="shared" si="316"/>
        <v>1.8133540985376443E-3</v>
      </c>
      <c r="M3382" s="11">
        <f t="shared" si="318"/>
        <v>3.7864449502033035</v>
      </c>
    </row>
    <row r="3383" spans="5:13" x14ac:dyDescent="0.25">
      <c r="E3383" s="11">
        <v>337.8</v>
      </c>
      <c r="F3383" s="11">
        <f t="shared" si="313"/>
        <v>0.58697538545744132</v>
      </c>
      <c r="G3383" s="11">
        <f t="shared" si="312"/>
        <v>6.4504546563400895</v>
      </c>
      <c r="H3383" s="11">
        <f t="shared" si="314"/>
        <v>3.7862581082809714</v>
      </c>
      <c r="K3383" s="11">
        <f t="shared" si="315"/>
        <v>6.8671820013550501E-3</v>
      </c>
      <c r="L3383" s="11">
        <f t="shared" si="316"/>
        <v>1.8137120621374849E-3</v>
      </c>
      <c r="M3383" s="11">
        <f t="shared" si="318"/>
        <v>3.7862581082809696</v>
      </c>
    </row>
    <row r="3384" spans="5:13" x14ac:dyDescent="0.25">
      <c r="E3384" s="11">
        <v>337.9</v>
      </c>
      <c r="F3384" s="11">
        <f t="shared" si="313"/>
        <v>0.58697538545744132</v>
      </c>
      <c r="G3384" s="11">
        <f t="shared" si="312"/>
        <v>6.4501364532124406</v>
      </c>
      <c r="H3384" s="11">
        <f t="shared" si="314"/>
        <v>3.7860713308774656</v>
      </c>
      <c r="K3384" s="11">
        <f t="shared" si="315"/>
        <v>6.8681983829193159E-3</v>
      </c>
      <c r="L3384" s="11">
        <f t="shared" si="316"/>
        <v>1.8140699904160373E-3</v>
      </c>
      <c r="M3384" s="11">
        <f t="shared" si="318"/>
        <v>3.7860713308774647</v>
      </c>
    </row>
    <row r="3385" spans="5:13" x14ac:dyDescent="0.25">
      <c r="E3385" s="11">
        <v>338</v>
      </c>
      <c r="F3385" s="11">
        <f t="shared" si="313"/>
        <v>0.58697538545744132</v>
      </c>
      <c r="G3385" s="11">
        <f t="shared" si="312"/>
        <v>6.4498183599317631</v>
      </c>
      <c r="H3385" s="11">
        <f t="shared" si="314"/>
        <v>3.7858846179514285</v>
      </c>
      <c r="K3385" s="11">
        <f t="shared" si="315"/>
        <v>6.8692146140979064E-3</v>
      </c>
      <c r="L3385" s="11">
        <f t="shared" si="316"/>
        <v>1.8144278833872366E-3</v>
      </c>
      <c r="M3385" s="11">
        <f t="shared" si="318"/>
        <v>3.7858846179514281</v>
      </c>
    </row>
    <row r="3386" spans="5:13" x14ac:dyDescent="0.25">
      <c r="E3386" s="11">
        <v>338.1</v>
      </c>
      <c r="F3386" s="11">
        <f t="shared" si="313"/>
        <v>0.58697538545744132</v>
      </c>
      <c r="G3386" s="11">
        <f t="shared" si="312"/>
        <v>6.4495003764276495</v>
      </c>
      <c r="H3386" s="11">
        <f t="shared" si="314"/>
        <v>3.7856979694615327</v>
      </c>
      <c r="K3386" s="11">
        <f t="shared" si="315"/>
        <v>6.8702306949575574E-3</v>
      </c>
      <c r="L3386" s="11">
        <f t="shared" si="316"/>
        <v>1.8147857410650129E-3</v>
      </c>
      <c r="M3386" s="11">
        <f t="shared" si="318"/>
        <v>3.78569796946153</v>
      </c>
    </row>
    <row r="3387" spans="5:13" x14ac:dyDescent="0.25">
      <c r="E3387" s="11">
        <v>338.2</v>
      </c>
      <c r="F3387" s="11">
        <f t="shared" si="313"/>
        <v>0.58697538545744132</v>
      </c>
      <c r="G3387" s="11">
        <f t="shared" si="312"/>
        <v>6.4491825026297676</v>
      </c>
      <c r="H3387" s="11">
        <f t="shared" si="314"/>
        <v>3.7855113853664939</v>
      </c>
      <c r="K3387" s="11">
        <f t="shared" si="315"/>
        <v>6.8712466255649524E-3</v>
      </c>
      <c r="L3387" s="11">
        <f t="shared" si="316"/>
        <v>1.8151435634632801E-3</v>
      </c>
      <c r="M3387" s="11">
        <f t="shared" si="318"/>
        <v>3.7855113853664921</v>
      </c>
    </row>
    <row r="3388" spans="5:13" x14ac:dyDescent="0.25">
      <c r="E3388" s="11">
        <v>338.3</v>
      </c>
      <c r="F3388" s="11">
        <f t="shared" si="313"/>
        <v>0.58697538545744132</v>
      </c>
      <c r="G3388" s="11">
        <f t="shared" si="312"/>
        <v>6.4488647384678464</v>
      </c>
      <c r="H3388" s="11">
        <f t="shared" si="314"/>
        <v>3.7853248656250655</v>
      </c>
      <c r="K3388" s="11">
        <f t="shared" si="315"/>
        <v>6.8722624059867291E-3</v>
      </c>
      <c r="L3388" s="11">
        <f t="shared" si="316"/>
        <v>1.8155013505959472E-3</v>
      </c>
      <c r="M3388" s="11">
        <f t="shared" si="318"/>
        <v>3.7853248656250655</v>
      </c>
    </row>
    <row r="3389" spans="5:13" x14ac:dyDescent="0.25">
      <c r="E3389" s="11">
        <v>338.4</v>
      </c>
      <c r="F3389" s="11">
        <f t="shared" si="313"/>
        <v>0.58697538545744132</v>
      </c>
      <c r="G3389" s="11">
        <f t="shared" si="312"/>
        <v>6.4485470838716772</v>
      </c>
      <c r="H3389" s="11">
        <f t="shared" si="314"/>
        <v>3.785138410196037</v>
      </c>
      <c r="K3389" s="11">
        <f t="shared" si="315"/>
        <v>6.8732780362894715E-3</v>
      </c>
      <c r="L3389" s="11">
        <f t="shared" si="316"/>
        <v>1.8158591024769158E-3</v>
      </c>
      <c r="M3389" s="11">
        <f t="shared" si="318"/>
        <v>3.7851384101960348</v>
      </c>
    </row>
    <row r="3390" spans="5:13" x14ac:dyDescent="0.25">
      <c r="E3390" s="11">
        <v>338.5</v>
      </c>
      <c r="F3390" s="11">
        <f t="shared" si="313"/>
        <v>0.58697538545744132</v>
      </c>
      <c r="G3390" s="11">
        <f t="shared" si="312"/>
        <v>6.4482295387711233</v>
      </c>
      <c r="H3390" s="11">
        <f t="shared" si="314"/>
        <v>3.7849520190382391</v>
      </c>
      <c r="K3390" s="11">
        <f t="shared" si="315"/>
        <v>6.8742935165397182E-3</v>
      </c>
      <c r="L3390" s="11">
        <f t="shared" si="316"/>
        <v>1.8162168191200722E-3</v>
      </c>
      <c r="M3390" s="11">
        <f t="shared" si="318"/>
        <v>3.7849520190382351</v>
      </c>
    </row>
    <row r="3391" spans="5:13" x14ac:dyDescent="0.25">
      <c r="E3391" s="11">
        <v>338.6</v>
      </c>
      <c r="F3391" s="11">
        <f t="shared" si="313"/>
        <v>0.58697538545744132</v>
      </c>
      <c r="G3391" s="11">
        <f t="shared" si="312"/>
        <v>6.4479121030961126</v>
      </c>
      <c r="H3391" s="11">
        <f t="shared" si="314"/>
        <v>3.7847656921105419</v>
      </c>
      <c r="K3391" s="11">
        <f t="shared" si="315"/>
        <v>6.8753088468039569E-3</v>
      </c>
      <c r="L3391" s="11">
        <f t="shared" si="316"/>
        <v>1.8165745005392934E-3</v>
      </c>
      <c r="M3391" s="11">
        <f t="shared" si="318"/>
        <v>3.7847656921105397</v>
      </c>
    </row>
    <row r="3392" spans="5:13" x14ac:dyDescent="0.25">
      <c r="E3392" s="11">
        <v>338.7</v>
      </c>
      <c r="F3392" s="11">
        <f t="shared" si="313"/>
        <v>0.58697538545744132</v>
      </c>
      <c r="G3392" s="11">
        <f t="shared" si="312"/>
        <v>6.4475947767766337</v>
      </c>
      <c r="H3392" s="11">
        <f t="shared" si="314"/>
        <v>3.78457942937185</v>
      </c>
      <c r="K3392" s="11">
        <f t="shared" si="315"/>
        <v>6.8763240271486267E-3</v>
      </c>
      <c r="L3392" s="11">
        <f t="shared" si="316"/>
        <v>1.8169321467484529E-3</v>
      </c>
      <c r="M3392" s="11">
        <f t="shared" si="318"/>
        <v>3.7845794293718482</v>
      </c>
    </row>
    <row r="3393" spans="5:13" x14ac:dyDescent="0.25">
      <c r="E3393" s="11">
        <v>338.8</v>
      </c>
      <c r="F3393" s="11">
        <f t="shared" si="313"/>
        <v>0.58697538545744132</v>
      </c>
      <c r="G3393" s="11">
        <f t="shared" si="312"/>
        <v>6.447277559742747</v>
      </c>
      <c r="H3393" s="11">
        <f t="shared" si="314"/>
        <v>3.7843932307811108</v>
      </c>
      <c r="K3393" s="11">
        <f t="shared" si="315"/>
        <v>6.8773390576401172E-3</v>
      </c>
      <c r="L3393" s="11">
        <f t="shared" si="316"/>
        <v>1.817289757761408E-3</v>
      </c>
      <c r="M3393" s="11">
        <f t="shared" si="318"/>
        <v>3.7843932307811108</v>
      </c>
    </row>
    <row r="3394" spans="5:13" x14ac:dyDescent="0.25">
      <c r="E3394" s="11">
        <v>338.9</v>
      </c>
      <c r="F3394" s="11">
        <f t="shared" si="313"/>
        <v>0.58697538545744132</v>
      </c>
      <c r="G3394" s="11">
        <f t="shared" si="312"/>
        <v>6.4469604519245713</v>
      </c>
      <c r="H3394" s="11">
        <f t="shared" si="314"/>
        <v>3.7842070962973056</v>
      </c>
      <c r="K3394" s="11">
        <f t="shared" si="315"/>
        <v>6.8783539383447693E-3</v>
      </c>
      <c r="L3394" s="11">
        <f t="shared" si="316"/>
        <v>1.8176473335920129E-3</v>
      </c>
      <c r="M3394" s="11">
        <f t="shared" si="318"/>
        <v>3.7842070962973047</v>
      </c>
    </row>
    <row r="3395" spans="5:13" x14ac:dyDescent="0.25">
      <c r="E3395" s="11">
        <v>339</v>
      </c>
      <c r="F3395" s="11">
        <f t="shared" si="313"/>
        <v>0.58697538545744132</v>
      </c>
      <c r="G3395" s="11">
        <f t="shared" si="312"/>
        <v>6.446643453252296</v>
      </c>
      <c r="H3395" s="11">
        <f t="shared" si="314"/>
        <v>3.7840210258794569</v>
      </c>
      <c r="K3395" s="11">
        <f t="shared" si="315"/>
        <v>6.8793686693288765E-3</v>
      </c>
      <c r="L3395" s="11">
        <f t="shared" si="316"/>
        <v>1.818004874254106E-3</v>
      </c>
      <c r="M3395" s="11">
        <f t="shared" si="318"/>
        <v>3.7840210258794578</v>
      </c>
    </row>
    <row r="3396" spans="5:13" x14ac:dyDescent="0.25">
      <c r="E3396" s="11">
        <v>339.1</v>
      </c>
      <c r="F3396" s="11">
        <f t="shared" si="313"/>
        <v>0.58697538545744132</v>
      </c>
      <c r="G3396" s="11">
        <f t="shared" si="312"/>
        <v>6.4463265636561742</v>
      </c>
      <c r="H3396" s="11">
        <f t="shared" si="314"/>
        <v>3.7838350194866259</v>
      </c>
      <c r="K3396" s="11">
        <f t="shared" si="315"/>
        <v>6.8803832506586808E-3</v>
      </c>
      <c r="L3396" s="11">
        <f t="shared" si="316"/>
        <v>1.8183623797615211E-3</v>
      </c>
      <c r="M3396" s="11">
        <f t="shared" si="318"/>
        <v>3.783835019486625</v>
      </c>
    </row>
    <row r="3397" spans="5:13" x14ac:dyDescent="0.25">
      <c r="E3397" s="11">
        <v>339.2</v>
      </c>
      <c r="F3397" s="11">
        <f t="shared" si="313"/>
        <v>0.58697538545744132</v>
      </c>
      <c r="G3397" s="11">
        <f t="shared" ref="G3397:G3460" si="319">((4*$C$2*10^6)/(3*E3397))^(1/6)</f>
        <v>6.4460097830665255</v>
      </c>
      <c r="H3397" s="11">
        <f t="shared" si="314"/>
        <v>3.7836490770779116</v>
      </c>
      <c r="K3397" s="11">
        <f t="shared" si="315"/>
        <v>6.881397682400375E-3</v>
      </c>
      <c r="L3397" s="11">
        <f t="shared" si="316"/>
        <v>1.8187198501280774E-3</v>
      </c>
      <c r="M3397" s="11">
        <f t="shared" si="318"/>
        <v>3.7836490770779099</v>
      </c>
    </row>
    <row r="3398" spans="5:13" x14ac:dyDescent="0.25">
      <c r="E3398" s="11">
        <v>339.3</v>
      </c>
      <c r="F3398" s="11">
        <f t="shared" ref="F3398:F3461" si="320">(4/3.14)*(2/(3*3.14))^0.5</f>
        <v>0.58697538545744132</v>
      </c>
      <c r="G3398" s="11">
        <f t="shared" si="319"/>
        <v>6.4456931114137328</v>
      </c>
      <c r="H3398" s="11">
        <f t="shared" ref="H3398:H3461" si="321">G3398*F3398</f>
        <v>3.7834631986124503</v>
      </c>
      <c r="K3398" s="11">
        <f t="shared" ref="K3398:K3461" si="322">4*(E3398/(2*3.14*$C$2*10^6))^0.5</f>
        <v>6.8824119646201075E-3</v>
      </c>
      <c r="L3398" s="11">
        <f t="shared" ref="L3398:L3461" si="323">3.14*(((3*E3398)/(4*$C$2*10^6))^(2/3))</f>
        <v>1.8190772853675886E-3</v>
      </c>
      <c r="M3398" s="11">
        <f t="shared" si="318"/>
        <v>3.783463198612449</v>
      </c>
    </row>
    <row r="3399" spans="5:13" x14ac:dyDescent="0.25">
      <c r="E3399" s="11">
        <v>339.4</v>
      </c>
      <c r="F3399" s="11">
        <f t="shared" si="320"/>
        <v>0.58697538545744132</v>
      </c>
      <c r="G3399" s="11">
        <f t="shared" si="319"/>
        <v>6.4453765486282419</v>
      </c>
      <c r="H3399" s="11">
        <f t="shared" si="321"/>
        <v>3.7832773840494149</v>
      </c>
      <c r="K3399" s="11">
        <f t="shared" si="322"/>
        <v>6.8834260973839731E-3</v>
      </c>
      <c r="L3399" s="11">
        <f t="shared" si="323"/>
        <v>1.8194346854938583E-3</v>
      </c>
      <c r="M3399" s="11">
        <f t="shared" si="318"/>
        <v>3.7832773840494145</v>
      </c>
    </row>
    <row r="3400" spans="5:13" x14ac:dyDescent="0.25">
      <c r="E3400" s="11">
        <v>339.5</v>
      </c>
      <c r="F3400" s="11">
        <f t="shared" si="320"/>
        <v>0.58697538545744132</v>
      </c>
      <c r="G3400" s="11">
        <f t="shared" si="319"/>
        <v>6.4450600946405681</v>
      </c>
      <c r="H3400" s="11">
        <f t="shared" si="321"/>
        <v>3.7830916333480209</v>
      </c>
      <c r="K3400" s="11">
        <f t="shared" si="322"/>
        <v>6.8844400807580213E-3</v>
      </c>
      <c r="L3400" s="11">
        <f t="shared" si="323"/>
        <v>1.8197920505206796E-3</v>
      </c>
      <c r="M3400" s="11">
        <f t="shared" si="318"/>
        <v>3.7830916333480205</v>
      </c>
    </row>
    <row r="3401" spans="5:13" x14ac:dyDescent="0.25">
      <c r="E3401" s="11">
        <v>339.6</v>
      </c>
      <c r="F3401" s="11">
        <f t="shared" si="320"/>
        <v>0.58697538545744132</v>
      </c>
      <c r="G3401" s="11">
        <f t="shared" si="319"/>
        <v>6.4447437493812885</v>
      </c>
      <c r="H3401" s="11">
        <f t="shared" si="321"/>
        <v>3.7829059464675172</v>
      </c>
      <c r="K3401" s="11">
        <f t="shared" si="322"/>
        <v>6.8854539148082506E-3</v>
      </c>
      <c r="L3401" s="11">
        <f t="shared" si="323"/>
        <v>1.8201493804618375E-3</v>
      </c>
      <c r="M3401" s="11">
        <f t="shared" si="318"/>
        <v>3.7829059464675163</v>
      </c>
    </row>
    <row r="3402" spans="5:13" x14ac:dyDescent="0.25">
      <c r="E3402" s="11">
        <v>339.7</v>
      </c>
      <c r="F3402" s="11">
        <f t="shared" si="320"/>
        <v>0.58697538545744132</v>
      </c>
      <c r="G3402" s="11">
        <f t="shared" si="319"/>
        <v>6.4444275127810462</v>
      </c>
      <c r="H3402" s="11">
        <f t="shared" si="321"/>
        <v>3.7827203233671947</v>
      </c>
      <c r="K3402" s="11">
        <f t="shared" si="322"/>
        <v>6.8864675996006116E-3</v>
      </c>
      <c r="L3402" s="11">
        <f t="shared" si="323"/>
        <v>1.820506675331105E-3</v>
      </c>
      <c r="M3402" s="11">
        <f t="shared" si="318"/>
        <v>3.7827203233671933</v>
      </c>
    </row>
    <row r="3403" spans="5:13" x14ac:dyDescent="0.25">
      <c r="E3403" s="11">
        <v>339.8</v>
      </c>
      <c r="F3403" s="11">
        <f t="shared" si="320"/>
        <v>0.58697538545744132</v>
      </c>
      <c r="G3403" s="11">
        <f t="shared" si="319"/>
        <v>6.4441113847705482</v>
      </c>
      <c r="H3403" s="11">
        <f t="shared" si="321"/>
        <v>3.7825347640063787</v>
      </c>
      <c r="K3403" s="11">
        <f t="shared" si="322"/>
        <v>6.8874811352010075E-3</v>
      </c>
      <c r="L3403" s="11">
        <f t="shared" si="323"/>
        <v>1.820863935142248E-3</v>
      </c>
      <c r="M3403" s="11">
        <f t="shared" si="318"/>
        <v>3.7825347640063778</v>
      </c>
    </row>
    <row r="3404" spans="5:13" x14ac:dyDescent="0.25">
      <c r="E3404" s="11">
        <v>339.9</v>
      </c>
      <c r="F3404" s="11">
        <f t="shared" si="320"/>
        <v>0.58697538545744132</v>
      </c>
      <c r="G3404" s="11">
        <f t="shared" si="319"/>
        <v>6.4437953652805655</v>
      </c>
      <c r="H3404" s="11">
        <f t="shared" si="321"/>
        <v>3.7823492683444337</v>
      </c>
      <c r="K3404" s="11">
        <f t="shared" si="322"/>
        <v>6.8884945216752917E-3</v>
      </c>
      <c r="L3404" s="11">
        <f t="shared" si="323"/>
        <v>1.8212211599090236E-3</v>
      </c>
      <c r="M3404" s="11">
        <f t="shared" si="318"/>
        <v>3.7823492683444311</v>
      </c>
    </row>
    <row r="3405" spans="5:13" x14ac:dyDescent="0.25">
      <c r="E3405" s="11">
        <v>340</v>
      </c>
      <c r="F3405" s="11">
        <f t="shared" si="320"/>
        <v>0.58697538545744132</v>
      </c>
      <c r="G3405" s="11">
        <f t="shared" si="319"/>
        <v>6.4434794542419347</v>
      </c>
      <c r="H3405" s="11">
        <f t="shared" si="321"/>
        <v>3.7821638363407635</v>
      </c>
      <c r="K3405" s="11">
        <f t="shared" si="322"/>
        <v>6.8895077590892702E-3</v>
      </c>
      <c r="L3405" s="11">
        <f t="shared" si="323"/>
        <v>1.8215783496451762E-3</v>
      </c>
      <c r="M3405" s="11">
        <f t="shared" si="318"/>
        <v>3.7821638363407599</v>
      </c>
    </row>
    <row r="3406" spans="5:13" x14ac:dyDescent="0.25">
      <c r="E3406" s="11">
        <v>340.1</v>
      </c>
      <c r="F3406" s="11">
        <f t="shared" si="320"/>
        <v>0.58697538545744132</v>
      </c>
      <c r="G3406" s="11">
        <f t="shared" si="319"/>
        <v>6.4431636515855581</v>
      </c>
      <c r="H3406" s="11">
        <f t="shared" si="321"/>
        <v>3.7819784679548083</v>
      </c>
      <c r="K3406" s="11">
        <f t="shared" si="322"/>
        <v>6.8905208475087002E-3</v>
      </c>
      <c r="L3406" s="11">
        <f t="shared" si="323"/>
        <v>1.8219355043644421E-3</v>
      </c>
      <c r="M3406" s="11">
        <f t="shared" si="318"/>
        <v>3.7819784679548061</v>
      </c>
    </row>
    <row r="3407" spans="5:13" x14ac:dyDescent="0.25">
      <c r="E3407" s="11">
        <v>340.2</v>
      </c>
      <c r="F3407" s="11">
        <f t="shared" si="320"/>
        <v>0.58697538545744132</v>
      </c>
      <c r="G3407" s="11">
        <f t="shared" si="319"/>
        <v>6.4428479572424004</v>
      </c>
      <c r="H3407" s="11">
        <f t="shared" si="321"/>
        <v>3.7817931631460464</v>
      </c>
      <c r="K3407" s="11">
        <f t="shared" si="322"/>
        <v>6.8915337869992887E-3</v>
      </c>
      <c r="L3407" s="11">
        <f t="shared" si="323"/>
        <v>1.8222926240805491E-3</v>
      </c>
      <c r="M3407" s="11">
        <f t="shared" si="318"/>
        <v>3.7817931631460464</v>
      </c>
    </row>
    <row r="3408" spans="5:13" x14ac:dyDescent="0.25">
      <c r="E3408" s="11">
        <v>340.3</v>
      </c>
      <c r="F3408" s="11">
        <f t="shared" si="320"/>
        <v>0.58697538545744132</v>
      </c>
      <c r="G3408" s="11">
        <f t="shared" si="319"/>
        <v>6.4425323711434883</v>
      </c>
      <c r="H3408" s="11">
        <f t="shared" si="321"/>
        <v>3.7816079218739924</v>
      </c>
      <c r="K3408" s="11">
        <f t="shared" si="322"/>
        <v>6.8925465776266985E-3</v>
      </c>
      <c r="L3408" s="11">
        <f t="shared" si="323"/>
        <v>1.8226497088072182E-3</v>
      </c>
      <c r="M3408" s="11">
        <f t="shared" si="318"/>
        <v>3.7816079218739906</v>
      </c>
    </row>
    <row r="3409" spans="5:13" x14ac:dyDescent="0.25">
      <c r="E3409" s="11">
        <v>340.4</v>
      </c>
      <c r="F3409" s="11">
        <f t="shared" si="320"/>
        <v>0.58697538545744132</v>
      </c>
      <c r="G3409" s="11">
        <f t="shared" si="319"/>
        <v>6.4422168932199178</v>
      </c>
      <c r="H3409" s="11">
        <f t="shared" si="321"/>
        <v>3.7814227440982013</v>
      </c>
      <c r="K3409" s="11">
        <f t="shared" si="322"/>
        <v>6.8935592194565402E-3</v>
      </c>
      <c r="L3409" s="11">
        <f t="shared" si="323"/>
        <v>1.8230067585581543E-3</v>
      </c>
      <c r="M3409" s="11">
        <f t="shared" si="318"/>
        <v>3.7814227440982</v>
      </c>
    </row>
    <row r="3410" spans="5:13" x14ac:dyDescent="0.25">
      <c r="E3410" s="11">
        <v>340.5</v>
      </c>
      <c r="F3410" s="11">
        <f t="shared" si="320"/>
        <v>0.58697538545744132</v>
      </c>
      <c r="G3410" s="11">
        <f t="shared" si="319"/>
        <v>6.4419015234028434</v>
      </c>
      <c r="H3410" s="11">
        <f t="shared" si="321"/>
        <v>3.7812376297782624</v>
      </c>
      <c r="K3410" s="11">
        <f t="shared" si="322"/>
        <v>6.8945717125543779E-3</v>
      </c>
      <c r="L3410" s="11">
        <f t="shared" si="323"/>
        <v>1.8233637733470595E-3</v>
      </c>
      <c r="M3410" s="11">
        <f t="shared" si="318"/>
        <v>3.7812376297782588</v>
      </c>
    </row>
    <row r="3411" spans="5:13" x14ac:dyDescent="0.25">
      <c r="E3411" s="11">
        <v>340.6</v>
      </c>
      <c r="F3411" s="11">
        <f t="shared" si="320"/>
        <v>0.58697538545744132</v>
      </c>
      <c r="G3411" s="11">
        <f t="shared" si="319"/>
        <v>6.4415862616234918</v>
      </c>
      <c r="H3411" s="11">
        <f t="shared" si="321"/>
        <v>3.7810525788738074</v>
      </c>
      <c r="K3411" s="11">
        <f t="shared" si="322"/>
        <v>6.8955840569857284E-3</v>
      </c>
      <c r="L3411" s="11">
        <f t="shared" si="323"/>
        <v>1.8237207531876199E-3</v>
      </c>
      <c r="M3411" s="11">
        <f t="shared" si="318"/>
        <v>3.7810525788738052</v>
      </c>
    </row>
    <row r="3412" spans="5:13" x14ac:dyDescent="0.25">
      <c r="E3412" s="11">
        <v>340.7</v>
      </c>
      <c r="F3412" s="11">
        <f t="shared" si="320"/>
        <v>0.58697538545744132</v>
      </c>
      <c r="G3412" s="11">
        <f t="shared" si="319"/>
        <v>6.4412711078131446</v>
      </c>
      <c r="H3412" s="11">
        <f t="shared" si="321"/>
        <v>3.7808675913445007</v>
      </c>
      <c r="K3412" s="11">
        <f t="shared" si="322"/>
        <v>6.8965962528160594E-3</v>
      </c>
      <c r="L3412" s="11">
        <f t="shared" si="323"/>
        <v>1.8240776980935182E-3</v>
      </c>
      <c r="M3412" s="11">
        <f t="shared" si="318"/>
        <v>3.7808675913444993</v>
      </c>
    </row>
    <row r="3413" spans="5:13" x14ac:dyDescent="0.25">
      <c r="E3413" s="11">
        <v>340.8</v>
      </c>
      <c r="F3413" s="11">
        <f t="shared" si="320"/>
        <v>0.58697538545744132</v>
      </c>
      <c r="G3413" s="11">
        <f t="shared" si="319"/>
        <v>6.4409560619031518</v>
      </c>
      <c r="H3413" s="11">
        <f t="shared" si="321"/>
        <v>3.780682667150046</v>
      </c>
      <c r="K3413" s="11">
        <f t="shared" si="322"/>
        <v>6.8976083001107899E-3</v>
      </c>
      <c r="L3413" s="11">
        <f t="shared" si="323"/>
        <v>1.8244346080784264E-3</v>
      </c>
      <c r="M3413" s="11">
        <f t="shared" si="318"/>
        <v>3.7806826671500438</v>
      </c>
    </row>
    <row r="3414" spans="5:13" x14ac:dyDescent="0.25">
      <c r="E3414" s="11">
        <v>340.9</v>
      </c>
      <c r="F3414" s="11">
        <f t="shared" si="320"/>
        <v>0.58697538545744132</v>
      </c>
      <c r="G3414" s="11">
        <f t="shared" si="319"/>
        <v>6.4406411238249284</v>
      </c>
      <c r="H3414" s="11">
        <f t="shared" si="321"/>
        <v>3.7804978062501853</v>
      </c>
      <c r="K3414" s="11">
        <f t="shared" si="322"/>
        <v>6.8986201989352921E-3</v>
      </c>
      <c r="L3414" s="11">
        <f t="shared" si="323"/>
        <v>1.824791483156006E-3</v>
      </c>
      <c r="M3414" s="11">
        <f t="shared" si="318"/>
        <v>3.7804978062501795</v>
      </c>
    </row>
    <row r="3415" spans="5:13" x14ac:dyDescent="0.25">
      <c r="E3415" s="11">
        <v>341</v>
      </c>
      <c r="F3415" s="11">
        <f t="shared" si="320"/>
        <v>0.58697538545744132</v>
      </c>
      <c r="G3415" s="11">
        <f t="shared" si="319"/>
        <v>6.4403262935099468</v>
      </c>
      <c r="H3415" s="11">
        <f t="shared" si="321"/>
        <v>3.7803130086046952</v>
      </c>
      <c r="K3415" s="11">
        <f t="shared" si="322"/>
        <v>6.8996319493548905E-3</v>
      </c>
      <c r="L3415" s="11">
        <f t="shared" si="323"/>
        <v>1.8251483233399052E-3</v>
      </c>
      <c r="M3415" s="11">
        <f t="shared" si="318"/>
        <v>3.7803130086046943</v>
      </c>
    </row>
    <row r="3416" spans="5:13" x14ac:dyDescent="0.25">
      <c r="E3416" s="11">
        <v>341.1</v>
      </c>
      <c r="F3416" s="11">
        <f t="shared" si="320"/>
        <v>0.58697538545744132</v>
      </c>
      <c r="G3416" s="11">
        <f t="shared" si="319"/>
        <v>6.4400115708897498</v>
      </c>
      <c r="H3416" s="11">
        <f t="shared" si="321"/>
        <v>3.7801282741733933</v>
      </c>
      <c r="K3416" s="11">
        <f t="shared" si="322"/>
        <v>6.9006435514348602E-3</v>
      </c>
      <c r="L3416" s="11">
        <f t="shared" si="323"/>
        <v>1.8255051286437734E-3</v>
      </c>
      <c r="M3416" s="11">
        <f t="shared" si="318"/>
        <v>3.7801282741733901</v>
      </c>
    </row>
    <row r="3417" spans="5:13" x14ac:dyDescent="0.25">
      <c r="E3417" s="11">
        <v>341.2</v>
      </c>
      <c r="F3417" s="11">
        <f t="shared" si="320"/>
        <v>0.58697538545744132</v>
      </c>
      <c r="G3417" s="11">
        <f t="shared" si="319"/>
        <v>6.4396969558959443</v>
      </c>
      <c r="H3417" s="11">
        <f t="shared" si="321"/>
        <v>3.7799436029161333</v>
      </c>
      <c r="K3417" s="11">
        <f t="shared" si="322"/>
        <v>6.9016550052404292E-3</v>
      </c>
      <c r="L3417" s="11">
        <f t="shared" si="323"/>
        <v>1.8258618990812394E-3</v>
      </c>
      <c r="M3417" s="11">
        <f t="shared" si="318"/>
        <v>3.7799436029161311</v>
      </c>
    </row>
    <row r="3418" spans="5:13" x14ac:dyDescent="0.25">
      <c r="E3418" s="11">
        <v>341.3</v>
      </c>
      <c r="F3418" s="11">
        <f t="shared" si="320"/>
        <v>0.58697538545744132</v>
      </c>
      <c r="G3418" s="11">
        <f t="shared" si="319"/>
        <v>6.4393824484601954</v>
      </c>
      <c r="H3418" s="11">
        <f t="shared" si="321"/>
        <v>3.7797589947928056</v>
      </c>
      <c r="K3418" s="11">
        <f t="shared" si="322"/>
        <v>6.9026663108367782E-3</v>
      </c>
      <c r="L3418" s="11">
        <f t="shared" si="323"/>
        <v>1.8262186346659282E-3</v>
      </c>
      <c r="M3418" s="11">
        <f t="shared" si="318"/>
        <v>3.7797589947928052</v>
      </c>
    </row>
    <row r="3419" spans="5:13" x14ac:dyDescent="0.25">
      <c r="E3419" s="11">
        <v>341.4</v>
      </c>
      <c r="F3419" s="11">
        <f t="shared" si="320"/>
        <v>0.58697538545744132</v>
      </c>
      <c r="G3419" s="11">
        <f t="shared" si="319"/>
        <v>6.4390680485142324</v>
      </c>
      <c r="H3419" s="11">
        <f t="shared" si="321"/>
        <v>3.7795744497633361</v>
      </c>
      <c r="K3419" s="11">
        <f t="shared" si="322"/>
        <v>6.903677468289039E-3</v>
      </c>
      <c r="L3419" s="11">
        <f t="shared" si="323"/>
        <v>1.8265753354114575E-3</v>
      </c>
      <c r="M3419" s="11">
        <f t="shared" si="318"/>
        <v>3.7795744497633352</v>
      </c>
    </row>
    <row r="3420" spans="5:13" x14ac:dyDescent="0.25">
      <c r="E3420" s="11">
        <v>341.5</v>
      </c>
      <c r="F3420" s="11">
        <f t="shared" si="320"/>
        <v>0.58697538545744132</v>
      </c>
      <c r="G3420" s="11">
        <f t="shared" si="319"/>
        <v>6.4387537559898513</v>
      </c>
      <c r="H3420" s="11">
        <f t="shared" si="321"/>
        <v>3.779389967787691</v>
      </c>
      <c r="K3420" s="11">
        <f t="shared" si="322"/>
        <v>6.9046884776622994E-3</v>
      </c>
      <c r="L3420" s="11">
        <f t="shared" si="323"/>
        <v>1.8269320013314311E-3</v>
      </c>
      <c r="M3420" s="11">
        <f t="shared" si="318"/>
        <v>3.779389967787691</v>
      </c>
    </row>
    <row r="3421" spans="5:13" x14ac:dyDescent="0.25">
      <c r="E3421" s="11">
        <v>341.6</v>
      </c>
      <c r="F3421" s="11">
        <f t="shared" si="320"/>
        <v>0.58697538545744132</v>
      </c>
      <c r="G3421" s="11">
        <f t="shared" si="319"/>
        <v>6.4384395708189084</v>
      </c>
      <c r="H3421" s="11">
        <f t="shared" si="321"/>
        <v>3.779205548825872</v>
      </c>
      <c r="K3421" s="11">
        <f t="shared" si="322"/>
        <v>6.9056993390215933E-3</v>
      </c>
      <c r="L3421" s="11">
        <f t="shared" si="323"/>
        <v>1.827288632439447E-3</v>
      </c>
      <c r="M3421" s="11">
        <f t="shared" si="318"/>
        <v>3.7792055488258698</v>
      </c>
    </row>
    <row r="3422" spans="5:13" x14ac:dyDescent="0.25">
      <c r="E3422" s="11">
        <v>341.7</v>
      </c>
      <c r="F3422" s="11">
        <f t="shared" si="320"/>
        <v>0.58697538545744132</v>
      </c>
      <c r="G3422" s="11">
        <f t="shared" si="319"/>
        <v>6.4381254929333265</v>
      </c>
      <c r="H3422" s="11">
        <f t="shared" si="321"/>
        <v>3.7790211928379187</v>
      </c>
      <c r="K3422" s="11">
        <f t="shared" si="322"/>
        <v>6.9067100524319112E-3</v>
      </c>
      <c r="L3422" s="11">
        <f t="shared" si="323"/>
        <v>1.8276452287490886E-3</v>
      </c>
      <c r="M3422" s="11">
        <f t="shared" si="318"/>
        <v>3.7790211928379183</v>
      </c>
    </row>
    <row r="3423" spans="5:13" x14ac:dyDescent="0.25">
      <c r="E3423" s="11">
        <v>341.8</v>
      </c>
      <c r="F3423" s="11">
        <f t="shared" si="320"/>
        <v>0.58697538545744132</v>
      </c>
      <c r="G3423" s="11">
        <f t="shared" si="319"/>
        <v>6.4378115222650862</v>
      </c>
      <c r="H3423" s="11">
        <f t="shared" si="321"/>
        <v>3.7788368997839061</v>
      </c>
      <c r="K3423" s="11">
        <f t="shared" si="322"/>
        <v>6.9077206179581959E-3</v>
      </c>
      <c r="L3423" s="11">
        <f t="shared" si="323"/>
        <v>1.828001790273938E-3</v>
      </c>
      <c r="M3423" s="11">
        <f t="shared" si="318"/>
        <v>3.7788368997839048</v>
      </c>
    </row>
    <row r="3424" spans="5:13" x14ac:dyDescent="0.25">
      <c r="E3424" s="11">
        <v>341.9</v>
      </c>
      <c r="F3424" s="11">
        <f t="shared" si="320"/>
        <v>0.58697538545744132</v>
      </c>
      <c r="G3424" s="11">
        <f t="shared" si="319"/>
        <v>6.4374976587462358</v>
      </c>
      <c r="H3424" s="11">
        <f t="shared" si="321"/>
        <v>3.778652669623948</v>
      </c>
      <c r="K3424" s="11">
        <f t="shared" si="322"/>
        <v>6.9087310356653426E-3</v>
      </c>
      <c r="L3424" s="11">
        <f t="shared" si="323"/>
        <v>1.8283583170275622E-3</v>
      </c>
      <c r="M3424" s="11">
        <f t="shared" si="318"/>
        <v>3.7786526696239457</v>
      </c>
    </row>
    <row r="3425" spans="5:13" x14ac:dyDescent="0.25">
      <c r="E3425" s="11">
        <v>342</v>
      </c>
      <c r="F3425" s="11">
        <f t="shared" si="320"/>
        <v>0.58697538545744132</v>
      </c>
      <c r="G3425" s="11">
        <f t="shared" si="319"/>
        <v>6.4371839023088837</v>
      </c>
      <c r="H3425" s="11">
        <f t="shared" si="321"/>
        <v>3.7784685023181934</v>
      </c>
      <c r="K3425" s="11">
        <f t="shared" si="322"/>
        <v>6.909741305618197E-3</v>
      </c>
      <c r="L3425" s="11">
        <f t="shared" si="323"/>
        <v>1.8287148090235202E-3</v>
      </c>
      <c r="M3425" s="11">
        <f t="shared" si="318"/>
        <v>3.7784685023181908</v>
      </c>
    </row>
    <row r="3426" spans="5:13" x14ac:dyDescent="0.25">
      <c r="E3426" s="11">
        <v>342.1</v>
      </c>
      <c r="F3426" s="11">
        <f t="shared" si="320"/>
        <v>0.58697538545744132</v>
      </c>
      <c r="G3426" s="11">
        <f t="shared" si="319"/>
        <v>6.4368702528852051</v>
      </c>
      <c r="H3426" s="11">
        <f t="shared" si="321"/>
        <v>3.7782843978268312</v>
      </c>
      <c r="K3426" s="11">
        <f t="shared" si="322"/>
        <v>6.9107514278815597E-3</v>
      </c>
      <c r="L3426" s="11">
        <f t="shared" si="323"/>
        <v>1.8290712662753614E-3</v>
      </c>
      <c r="M3426" s="11">
        <f t="shared" si="318"/>
        <v>3.778284397826829</v>
      </c>
    </row>
    <row r="3427" spans="5:13" x14ac:dyDescent="0.25">
      <c r="E3427" s="11">
        <v>342.2</v>
      </c>
      <c r="F3427" s="11">
        <f t="shared" si="320"/>
        <v>0.58697538545744132</v>
      </c>
      <c r="G3427" s="11">
        <f t="shared" si="319"/>
        <v>6.4365567104074319</v>
      </c>
      <c r="H3427" s="11">
        <f t="shared" si="321"/>
        <v>3.778100356110083</v>
      </c>
      <c r="K3427" s="11">
        <f t="shared" si="322"/>
        <v>6.9117614025201828E-3</v>
      </c>
      <c r="L3427" s="11">
        <f t="shared" si="323"/>
        <v>1.8294276887966263E-3</v>
      </c>
      <c r="M3427" s="11">
        <f t="shared" si="318"/>
        <v>3.7781003561100848</v>
      </c>
    </row>
    <row r="3428" spans="5:13" x14ac:dyDescent="0.25">
      <c r="E3428" s="11">
        <v>342.3</v>
      </c>
      <c r="F3428" s="11">
        <f t="shared" si="320"/>
        <v>0.58697538545744132</v>
      </c>
      <c r="G3428" s="11">
        <f t="shared" si="319"/>
        <v>6.4362432748078655</v>
      </c>
      <c r="H3428" s="11">
        <f t="shared" si="321"/>
        <v>3.7779163771282112</v>
      </c>
      <c r="K3428" s="11">
        <f t="shared" si="322"/>
        <v>6.9127712295987721E-3</v>
      </c>
      <c r="L3428" s="11">
        <f t="shared" si="323"/>
        <v>1.8297840766008497E-3</v>
      </c>
      <c r="M3428" s="11">
        <f t="shared" si="318"/>
        <v>3.7779163771282116</v>
      </c>
    </row>
    <row r="3429" spans="5:13" x14ac:dyDescent="0.25">
      <c r="E3429" s="11">
        <v>342.4</v>
      </c>
      <c r="F3429" s="11">
        <f t="shared" si="320"/>
        <v>0.58697538545744132</v>
      </c>
      <c r="G3429" s="11">
        <f t="shared" si="319"/>
        <v>6.4359299460188621</v>
      </c>
      <c r="H3429" s="11">
        <f t="shared" si="321"/>
        <v>3.777732460841511</v>
      </c>
      <c r="K3429" s="11">
        <f t="shared" si="322"/>
        <v>6.9137809091819845E-3</v>
      </c>
      <c r="L3429" s="11">
        <f t="shared" si="323"/>
        <v>1.8301404297015526E-3</v>
      </c>
      <c r="M3429" s="11">
        <f t="shared" si="318"/>
        <v>3.7777324608415097</v>
      </c>
    </row>
    <row r="3430" spans="5:13" x14ac:dyDescent="0.25">
      <c r="E3430" s="11">
        <v>342.5</v>
      </c>
      <c r="F3430" s="11">
        <f t="shared" si="320"/>
        <v>0.58697538545744132</v>
      </c>
      <c r="G3430" s="11">
        <f t="shared" si="319"/>
        <v>6.4356167239728475</v>
      </c>
      <c r="H3430" s="11">
        <f t="shared" si="321"/>
        <v>3.7775486072103179</v>
      </c>
      <c r="K3430" s="11">
        <f t="shared" si="322"/>
        <v>6.9147904413344313E-3</v>
      </c>
      <c r="L3430" s="11">
        <f t="shared" si="323"/>
        <v>1.8304967481122467E-3</v>
      </c>
      <c r="M3430" s="11">
        <f t="shared" si="318"/>
        <v>3.7775486072103166</v>
      </c>
    </row>
    <row r="3431" spans="5:13" x14ac:dyDescent="0.25">
      <c r="E3431" s="11">
        <v>342.6</v>
      </c>
      <c r="F3431" s="11">
        <f t="shared" si="320"/>
        <v>0.58697538545744132</v>
      </c>
      <c r="G3431" s="11">
        <f t="shared" si="319"/>
        <v>6.4353036086023074</v>
      </c>
      <c r="H3431" s="11">
        <f t="shared" si="321"/>
        <v>3.7773648161950026</v>
      </c>
      <c r="K3431" s="11">
        <f t="shared" si="322"/>
        <v>6.9157998261206765E-3</v>
      </c>
      <c r="L3431" s="11">
        <f t="shared" si="323"/>
        <v>1.8308530318464364E-3</v>
      </c>
      <c r="M3431" s="11">
        <f t="shared" si="318"/>
        <v>3.7773648161950022</v>
      </c>
    </row>
    <row r="3432" spans="5:13" x14ac:dyDescent="0.25">
      <c r="E3432" s="11">
        <v>342.7</v>
      </c>
      <c r="F3432" s="11">
        <f t="shared" si="320"/>
        <v>0.58697538545744132</v>
      </c>
      <c r="G3432" s="11">
        <f t="shared" si="319"/>
        <v>6.4349905998397885</v>
      </c>
      <c r="H3432" s="11">
        <f t="shared" si="321"/>
        <v>3.7771810877559715</v>
      </c>
      <c r="K3432" s="11">
        <f t="shared" si="322"/>
        <v>6.9168090636052343E-3</v>
      </c>
      <c r="L3432" s="11">
        <f t="shared" si="323"/>
        <v>1.8312092809176167E-3</v>
      </c>
      <c r="M3432" s="11">
        <f t="shared" si="318"/>
        <v>3.7771810877559715</v>
      </c>
    </row>
    <row r="3433" spans="5:13" x14ac:dyDescent="0.25">
      <c r="E3433" s="11">
        <v>342.8</v>
      </c>
      <c r="F3433" s="11">
        <f t="shared" si="320"/>
        <v>0.58697538545744132</v>
      </c>
      <c r="G3433" s="11">
        <f t="shared" si="319"/>
        <v>6.434677697617901</v>
      </c>
      <c r="H3433" s="11">
        <f t="shared" si="321"/>
        <v>3.7769974218536686</v>
      </c>
      <c r="K3433" s="11">
        <f t="shared" si="322"/>
        <v>6.9178181538525766E-3</v>
      </c>
      <c r="L3433" s="11">
        <f t="shared" si="323"/>
        <v>1.8315654953392753E-3</v>
      </c>
      <c r="M3433" s="11">
        <f t="shared" si="318"/>
        <v>3.7769974218536664</v>
      </c>
    </row>
    <row r="3434" spans="5:13" x14ac:dyDescent="0.25">
      <c r="E3434" s="11">
        <v>342.9</v>
      </c>
      <c r="F3434" s="11">
        <f t="shared" si="320"/>
        <v>0.58697538545744132</v>
      </c>
      <c r="G3434" s="11">
        <f t="shared" si="319"/>
        <v>6.4343649018693174</v>
      </c>
      <c r="H3434" s="11">
        <f t="shared" si="321"/>
        <v>3.776813818448574</v>
      </c>
      <c r="K3434" s="11">
        <f t="shared" si="322"/>
        <v>6.9188270969271241E-3</v>
      </c>
      <c r="L3434" s="11">
        <f t="shared" si="323"/>
        <v>1.8319216751248831E-3</v>
      </c>
      <c r="M3434" s="11">
        <f t="shared" si="318"/>
        <v>3.7768138184485776</v>
      </c>
    </row>
    <row r="3435" spans="5:13" x14ac:dyDescent="0.25">
      <c r="E3435" s="11">
        <v>343</v>
      </c>
      <c r="F3435" s="11">
        <f t="shared" si="320"/>
        <v>0.58697538545744132</v>
      </c>
      <c r="G3435" s="11">
        <f t="shared" si="319"/>
        <v>6.4340522125267734</v>
      </c>
      <c r="H3435" s="11">
        <f t="shared" si="321"/>
        <v>3.7766302775012059</v>
      </c>
      <c r="K3435" s="11">
        <f t="shared" si="322"/>
        <v>6.9198358928932533E-3</v>
      </c>
      <c r="L3435" s="11">
        <f t="shared" si="323"/>
        <v>1.8322778202879164E-3</v>
      </c>
      <c r="M3435" s="11">
        <f t="shared" si="318"/>
        <v>3.7766302775012033</v>
      </c>
    </row>
    <row r="3436" spans="5:13" x14ac:dyDescent="0.25">
      <c r="E3436" s="11">
        <v>343.1</v>
      </c>
      <c r="F3436" s="11">
        <f t="shared" si="320"/>
        <v>0.58697538545744132</v>
      </c>
      <c r="G3436" s="11">
        <f t="shared" si="319"/>
        <v>6.4337396295230675</v>
      </c>
      <c r="H3436" s="11">
        <f t="shared" si="321"/>
        <v>3.7764467989721182</v>
      </c>
      <c r="K3436" s="11">
        <f t="shared" si="322"/>
        <v>6.9208445418152929E-3</v>
      </c>
      <c r="L3436" s="11">
        <f t="shared" si="323"/>
        <v>1.8326339308418224E-3</v>
      </c>
      <c r="M3436" s="11">
        <f t="shared" si="318"/>
        <v>3.7764467989721195</v>
      </c>
    </row>
    <row r="3437" spans="5:13" x14ac:dyDescent="0.25">
      <c r="E3437" s="11">
        <v>343.2</v>
      </c>
      <c r="F3437" s="11">
        <f t="shared" si="320"/>
        <v>0.58697538545744132</v>
      </c>
      <c r="G3437" s="11">
        <f t="shared" si="319"/>
        <v>6.4334271527910536</v>
      </c>
      <c r="H3437" s="11">
        <f t="shared" si="321"/>
        <v>3.7762633828218979</v>
      </c>
      <c r="K3437" s="11">
        <f t="shared" si="322"/>
        <v>6.9218530437575223E-3</v>
      </c>
      <c r="L3437" s="11">
        <f t="shared" si="323"/>
        <v>1.8329900068000584E-3</v>
      </c>
      <c r="M3437" s="11">
        <f t="shared" si="318"/>
        <v>3.7762633828218979</v>
      </c>
    </row>
    <row r="3438" spans="5:13" x14ac:dyDescent="0.25">
      <c r="E3438" s="11">
        <v>343.3</v>
      </c>
      <c r="F3438" s="11">
        <f t="shared" si="320"/>
        <v>0.58697538545744132</v>
      </c>
      <c r="G3438" s="11">
        <f t="shared" si="319"/>
        <v>6.4331147822636563</v>
      </c>
      <c r="H3438" s="11">
        <f t="shared" si="321"/>
        <v>3.7760800290111733</v>
      </c>
      <c r="K3438" s="11">
        <f t="shared" si="322"/>
        <v>6.9228613987841782E-3</v>
      </c>
      <c r="L3438" s="11">
        <f t="shared" si="323"/>
        <v>1.8333460481760606E-3</v>
      </c>
      <c r="M3438" s="11">
        <f t="shared" si="318"/>
        <v>3.7760800290111729</v>
      </c>
    </row>
    <row r="3439" spans="5:13" x14ac:dyDescent="0.25">
      <c r="E3439" s="11">
        <v>343.4</v>
      </c>
      <c r="F3439" s="11">
        <f t="shared" si="320"/>
        <v>0.58697538545744132</v>
      </c>
      <c r="G3439" s="11">
        <f t="shared" si="319"/>
        <v>6.4328025178738564</v>
      </c>
      <c r="H3439" s="11">
        <f t="shared" si="321"/>
        <v>3.7758967375006058</v>
      </c>
      <c r="K3439" s="11">
        <f t="shared" si="322"/>
        <v>6.9238696069594471E-3</v>
      </c>
      <c r="L3439" s="11">
        <f t="shared" si="323"/>
        <v>1.8337020549832595E-3</v>
      </c>
      <c r="M3439" s="11">
        <f t="shared" si="318"/>
        <v>3.7758967375006063</v>
      </c>
    </row>
    <row r="3440" spans="5:13" x14ac:dyDescent="0.25">
      <c r="E3440" s="11">
        <v>343.5</v>
      </c>
      <c r="F3440" s="11">
        <f t="shared" si="320"/>
        <v>0.58697538545744132</v>
      </c>
      <c r="G3440" s="11">
        <f t="shared" si="319"/>
        <v>6.4324903595546958</v>
      </c>
      <c r="H3440" s="11">
        <f t="shared" si="321"/>
        <v>3.775713508250893</v>
      </c>
      <c r="K3440" s="11">
        <f t="shared" si="322"/>
        <v>6.9248776683474723E-3</v>
      </c>
      <c r="L3440" s="11">
        <f t="shared" si="323"/>
        <v>1.8340580272350809E-3</v>
      </c>
      <c r="M3440" s="11">
        <f t="shared" si="318"/>
        <v>3.775713508250889</v>
      </c>
    </row>
    <row r="3441" spans="5:13" x14ac:dyDescent="0.25">
      <c r="E3441" s="11">
        <v>343.6</v>
      </c>
      <c r="F3441" s="11">
        <f t="shared" si="320"/>
        <v>0.58697538545744132</v>
      </c>
      <c r="G3441" s="11">
        <f t="shared" si="319"/>
        <v>6.4321783072392877</v>
      </c>
      <c r="H3441" s="11">
        <f t="shared" si="321"/>
        <v>3.7755303412227734</v>
      </c>
      <c r="K3441" s="11">
        <f t="shared" si="322"/>
        <v>6.9258855830123473E-3</v>
      </c>
      <c r="L3441" s="11">
        <f t="shared" si="323"/>
        <v>1.8344139649449287E-3</v>
      </c>
      <c r="M3441" s="11">
        <f t="shared" si="318"/>
        <v>3.7755303412227734</v>
      </c>
    </row>
    <row r="3442" spans="5:13" x14ac:dyDescent="0.25">
      <c r="E3442" s="11">
        <v>343.7</v>
      </c>
      <c r="F3442" s="11">
        <f t="shared" si="320"/>
        <v>0.58697538545744132</v>
      </c>
      <c r="G3442" s="11">
        <f t="shared" si="319"/>
        <v>6.4318663608607913</v>
      </c>
      <c r="H3442" s="11">
        <f t="shared" si="321"/>
        <v>3.7753472363770135</v>
      </c>
      <c r="K3442" s="11">
        <f t="shared" si="322"/>
        <v>6.926893351018119E-3</v>
      </c>
      <c r="L3442" s="11">
        <f t="shared" si="323"/>
        <v>1.8347698681262146E-3</v>
      </c>
      <c r="M3442" s="11">
        <f t="shared" si="318"/>
        <v>3.7753472363770122</v>
      </c>
    </row>
    <row r="3443" spans="5:13" x14ac:dyDescent="0.25">
      <c r="E3443" s="11">
        <v>343.8</v>
      </c>
      <c r="F3443" s="11">
        <f t="shared" si="320"/>
        <v>0.58697538545744132</v>
      </c>
      <c r="G3443" s="11">
        <f t="shared" si="319"/>
        <v>6.4315545203524431</v>
      </c>
      <c r="H3443" s="11">
        <f t="shared" si="321"/>
        <v>3.7751641936744242</v>
      </c>
      <c r="K3443" s="11">
        <f t="shared" si="322"/>
        <v>6.9279009724287901E-3</v>
      </c>
      <c r="L3443" s="11">
        <f t="shared" si="323"/>
        <v>1.8351257367923274E-3</v>
      </c>
      <c r="M3443" s="11">
        <f t="shared" ref="M3443:M3506" si="324">K3443/L3443</f>
        <v>3.7751641936744242</v>
      </c>
    </row>
    <row r="3444" spans="5:13" x14ac:dyDescent="0.25">
      <c r="E3444" s="11">
        <v>343.9</v>
      </c>
      <c r="F3444" s="11">
        <f t="shared" si="320"/>
        <v>0.58697538545744132</v>
      </c>
      <c r="G3444" s="11">
        <f t="shared" si="319"/>
        <v>6.4312427856475294</v>
      </c>
      <c r="H3444" s="11">
        <f t="shared" si="321"/>
        <v>3.7749812130758471</v>
      </c>
      <c r="K3444" s="11">
        <f t="shared" si="322"/>
        <v>6.9289084473083146E-3</v>
      </c>
      <c r="L3444" s="11">
        <f t="shared" si="323"/>
        <v>1.8354815709566556E-3</v>
      </c>
      <c r="M3444" s="11">
        <f t="shared" si="324"/>
        <v>3.7749812130758458</v>
      </c>
    </row>
    <row r="3445" spans="5:13" x14ac:dyDescent="0.25">
      <c r="E3445" s="11">
        <v>344</v>
      </c>
      <c r="F3445" s="11">
        <f t="shared" si="320"/>
        <v>0.58697538545744132</v>
      </c>
      <c r="G3445" s="11">
        <f t="shared" si="319"/>
        <v>6.4309311566794038</v>
      </c>
      <c r="H3445" s="11">
        <f t="shared" si="321"/>
        <v>3.7747982945421619</v>
      </c>
      <c r="K3445" s="11">
        <f t="shared" si="322"/>
        <v>6.9299157757206024E-3</v>
      </c>
      <c r="L3445" s="11">
        <f t="shared" si="323"/>
        <v>1.8358373706325729E-3</v>
      </c>
      <c r="M3445" s="11">
        <f t="shared" si="324"/>
        <v>3.7747982945421614</v>
      </c>
    </row>
    <row r="3446" spans="5:13" x14ac:dyDescent="0.25">
      <c r="E3446" s="11">
        <v>344.1</v>
      </c>
      <c r="F3446" s="11">
        <f t="shared" si="320"/>
        <v>0.58697538545744132</v>
      </c>
      <c r="G3446" s="11">
        <f t="shared" si="319"/>
        <v>6.4306196333814789</v>
      </c>
      <c r="H3446" s="11">
        <f t="shared" si="321"/>
        <v>3.7746154380342838</v>
      </c>
      <c r="K3446" s="11">
        <f t="shared" si="322"/>
        <v>6.9309229577295137E-3</v>
      </c>
      <c r="L3446" s="11">
        <f t="shared" si="323"/>
        <v>1.8361931358334492E-3</v>
      </c>
      <c r="M3446" s="11">
        <f t="shared" si="324"/>
        <v>3.7746154380342802</v>
      </c>
    </row>
    <row r="3447" spans="5:13" x14ac:dyDescent="0.25">
      <c r="E3447" s="11">
        <v>344.2</v>
      </c>
      <c r="F3447" s="11">
        <f t="shared" si="320"/>
        <v>0.58697538545744132</v>
      </c>
      <c r="G3447" s="11">
        <f t="shared" si="319"/>
        <v>6.4303082156872318</v>
      </c>
      <c r="H3447" s="11">
        <f t="shared" si="321"/>
        <v>3.7744326435131645</v>
      </c>
      <c r="K3447" s="11">
        <f t="shared" si="322"/>
        <v>6.9319299933988639E-3</v>
      </c>
      <c r="L3447" s="11">
        <f t="shared" si="323"/>
        <v>1.8365488665726373E-3</v>
      </c>
      <c r="M3447" s="11">
        <f t="shared" si="324"/>
        <v>3.7744326435131637</v>
      </c>
    </row>
    <row r="3448" spans="5:13" x14ac:dyDescent="0.25">
      <c r="E3448" s="11">
        <v>344.3</v>
      </c>
      <c r="F3448" s="11">
        <f t="shared" si="320"/>
        <v>0.58697538545744132</v>
      </c>
      <c r="G3448" s="11">
        <f t="shared" si="319"/>
        <v>6.4299969035301965</v>
      </c>
      <c r="H3448" s="11">
        <f t="shared" si="321"/>
        <v>3.7742499109397913</v>
      </c>
      <c r="K3448" s="11">
        <f t="shared" si="322"/>
        <v>6.932936882792424E-3</v>
      </c>
      <c r="L3448" s="11">
        <f t="shared" si="323"/>
        <v>1.8369045628634907E-3</v>
      </c>
      <c r="M3448" s="11">
        <f t="shared" si="324"/>
        <v>3.77424991093979</v>
      </c>
    </row>
    <row r="3449" spans="5:13" x14ac:dyDescent="0.25">
      <c r="E3449" s="11">
        <v>344.4</v>
      </c>
      <c r="F3449" s="11">
        <f t="shared" si="320"/>
        <v>0.58697538545744132</v>
      </c>
      <c r="G3449" s="11">
        <f t="shared" si="319"/>
        <v>6.4296856968439702</v>
      </c>
      <c r="H3449" s="11">
        <f t="shared" si="321"/>
        <v>3.7740672402751865</v>
      </c>
      <c r="K3449" s="11">
        <f t="shared" si="322"/>
        <v>6.9339436259739139E-3</v>
      </c>
      <c r="L3449" s="11">
        <f t="shared" si="323"/>
        <v>1.8372602247193471E-3</v>
      </c>
      <c r="M3449" s="11">
        <f t="shared" si="324"/>
        <v>3.7740672402751856</v>
      </c>
    </row>
    <row r="3450" spans="5:13" x14ac:dyDescent="0.25">
      <c r="E3450" s="11">
        <v>344.5</v>
      </c>
      <c r="F3450" s="11">
        <f t="shared" si="320"/>
        <v>0.58697538545744132</v>
      </c>
      <c r="G3450" s="11">
        <f t="shared" si="319"/>
        <v>6.4293745955622121</v>
      </c>
      <c r="H3450" s="11">
        <f t="shared" si="321"/>
        <v>3.7738846314804104</v>
      </c>
      <c r="K3450" s="11">
        <f t="shared" si="322"/>
        <v>6.9349502230070135E-3</v>
      </c>
      <c r="L3450" s="11">
        <f t="shared" si="323"/>
        <v>1.837615852153538E-3</v>
      </c>
      <c r="M3450" s="11">
        <f t="shared" si="324"/>
        <v>3.7738846314804095</v>
      </c>
    </row>
    <row r="3451" spans="5:13" x14ac:dyDescent="0.25">
      <c r="E3451" s="11">
        <v>344.6</v>
      </c>
      <c r="F3451" s="11">
        <f t="shared" si="320"/>
        <v>0.58697538545744132</v>
      </c>
      <c r="G3451" s="11">
        <f t="shared" si="319"/>
        <v>6.4290635996186385</v>
      </c>
      <c r="H3451" s="11">
        <f t="shared" si="321"/>
        <v>3.7737020845165556</v>
      </c>
      <c r="K3451" s="11">
        <f t="shared" si="322"/>
        <v>6.9359566739553517E-3</v>
      </c>
      <c r="L3451" s="11">
        <f t="shared" si="323"/>
        <v>1.8379714451793865E-3</v>
      </c>
      <c r="M3451" s="11">
        <f t="shared" si="324"/>
        <v>3.7737020845165525</v>
      </c>
    </row>
    <row r="3452" spans="5:13" x14ac:dyDescent="0.25">
      <c r="E3452" s="11">
        <v>344.7</v>
      </c>
      <c r="F3452" s="11">
        <f t="shared" si="320"/>
        <v>0.58697538545744132</v>
      </c>
      <c r="G3452" s="11">
        <f t="shared" si="319"/>
        <v>6.4287527089470338</v>
      </c>
      <c r="H3452" s="11">
        <f t="shared" si="321"/>
        <v>3.7735195993447554</v>
      </c>
      <c r="K3452" s="11">
        <f t="shared" si="322"/>
        <v>6.9369629788825111E-3</v>
      </c>
      <c r="L3452" s="11">
        <f t="shared" si="323"/>
        <v>1.8383270038102013E-3</v>
      </c>
      <c r="M3452" s="11">
        <f t="shared" si="324"/>
        <v>3.7735195993447528</v>
      </c>
    </row>
    <row r="3453" spans="5:13" x14ac:dyDescent="0.25">
      <c r="E3453" s="11">
        <v>344.8</v>
      </c>
      <c r="F3453" s="11">
        <f t="shared" si="320"/>
        <v>0.58697538545744132</v>
      </c>
      <c r="G3453" s="11">
        <f t="shared" si="319"/>
        <v>6.4284419234812358</v>
      </c>
      <c r="H3453" s="11">
        <f t="shared" si="321"/>
        <v>3.7733371759261738</v>
      </c>
      <c r="K3453" s="11">
        <f t="shared" si="322"/>
        <v>6.9379691378520332E-3</v>
      </c>
      <c r="L3453" s="11">
        <f t="shared" si="323"/>
        <v>1.8386825280592887E-3</v>
      </c>
      <c r="M3453" s="11">
        <f t="shared" si="324"/>
        <v>3.7733371759261733</v>
      </c>
    </row>
    <row r="3454" spans="5:13" x14ac:dyDescent="0.25">
      <c r="E3454" s="11">
        <v>344.9</v>
      </c>
      <c r="F3454" s="11">
        <f t="shared" si="320"/>
        <v>0.58697538545744132</v>
      </c>
      <c r="G3454" s="11">
        <f t="shared" si="319"/>
        <v>6.4281312431551472</v>
      </c>
      <c r="H3454" s="11">
        <f t="shared" si="321"/>
        <v>3.7731548142220142</v>
      </c>
      <c r="K3454" s="11">
        <f t="shared" si="322"/>
        <v>6.9389751509274069E-3</v>
      </c>
      <c r="L3454" s="11">
        <f t="shared" si="323"/>
        <v>1.8390380179399428E-3</v>
      </c>
      <c r="M3454" s="11">
        <f t="shared" si="324"/>
        <v>3.7731548142220146</v>
      </c>
    </row>
    <row r="3455" spans="5:13" x14ac:dyDescent="0.25">
      <c r="E3455" s="11">
        <v>345</v>
      </c>
      <c r="F3455" s="11">
        <f t="shared" si="320"/>
        <v>0.58697538545744132</v>
      </c>
      <c r="G3455" s="11">
        <f t="shared" si="319"/>
        <v>6.4278206679027274</v>
      </c>
      <c r="H3455" s="11">
        <f t="shared" si="321"/>
        <v>3.7729725141935115</v>
      </c>
      <c r="K3455" s="11">
        <f t="shared" si="322"/>
        <v>6.9399810181720797E-3</v>
      </c>
      <c r="L3455" s="11">
        <f t="shared" si="323"/>
        <v>1.8393934734654528E-3</v>
      </c>
      <c r="M3455" s="11">
        <f t="shared" si="324"/>
        <v>3.7729725141935084</v>
      </c>
    </row>
    <row r="3456" spans="5:13" x14ac:dyDescent="0.25">
      <c r="E3456" s="11">
        <v>345.1</v>
      </c>
      <c r="F3456" s="11">
        <f t="shared" si="320"/>
        <v>0.58697538545744132</v>
      </c>
      <c r="G3456" s="11">
        <f t="shared" si="319"/>
        <v>6.4275101976580036</v>
      </c>
      <c r="H3456" s="11">
        <f t="shared" si="321"/>
        <v>3.7727902758019414</v>
      </c>
      <c r="K3456" s="11">
        <f t="shared" si="322"/>
        <v>6.9409867396494525E-3</v>
      </c>
      <c r="L3456" s="11">
        <f t="shared" si="323"/>
        <v>1.83974889464909E-3</v>
      </c>
      <c r="M3456" s="11">
        <f t="shared" si="324"/>
        <v>3.7727902758019387</v>
      </c>
    </row>
    <row r="3457" spans="5:13" x14ac:dyDescent="0.25">
      <c r="E3457" s="11">
        <v>345.2</v>
      </c>
      <c r="F3457" s="11">
        <f t="shared" si="320"/>
        <v>0.58697538545744132</v>
      </c>
      <c r="G3457" s="11">
        <f t="shared" si="319"/>
        <v>6.4271998323550568</v>
      </c>
      <c r="H3457" s="11">
        <f t="shared" si="321"/>
        <v>3.7726080990086115</v>
      </c>
      <c r="K3457" s="11">
        <f t="shared" si="322"/>
        <v>6.9419923154228772E-3</v>
      </c>
      <c r="L3457" s="11">
        <f t="shared" si="323"/>
        <v>1.8401042815041244E-3</v>
      </c>
      <c r="M3457" s="11">
        <f t="shared" si="324"/>
        <v>3.7726080990086088</v>
      </c>
    </row>
    <row r="3458" spans="5:13" x14ac:dyDescent="0.25">
      <c r="E3458" s="11">
        <v>345.3</v>
      </c>
      <c r="F3458" s="11">
        <f t="shared" si="320"/>
        <v>0.58697538545744132</v>
      </c>
      <c r="G3458" s="11">
        <f t="shared" si="319"/>
        <v>6.426889571928033</v>
      </c>
      <c r="H3458" s="11">
        <f t="shared" si="321"/>
        <v>3.772425983774867</v>
      </c>
      <c r="K3458" s="11">
        <f t="shared" si="322"/>
        <v>6.9429977455556634E-3</v>
      </c>
      <c r="L3458" s="11">
        <f t="shared" si="323"/>
        <v>1.8404596340438131E-3</v>
      </c>
      <c r="M3458" s="11">
        <f t="shared" si="324"/>
        <v>3.772425983774867</v>
      </c>
    </row>
    <row r="3459" spans="5:13" x14ac:dyDescent="0.25">
      <c r="E3459" s="11">
        <v>345.4</v>
      </c>
      <c r="F3459" s="11">
        <f t="shared" si="320"/>
        <v>0.58697538545744132</v>
      </c>
      <c r="G3459" s="11">
        <f t="shared" si="319"/>
        <v>6.4265794163111325</v>
      </c>
      <c r="H3459" s="11">
        <f t="shared" si="321"/>
        <v>3.7722439300620851</v>
      </c>
      <c r="K3459" s="11">
        <f t="shared" si="322"/>
        <v>6.944003030111074E-3</v>
      </c>
      <c r="L3459" s="11">
        <f t="shared" si="323"/>
        <v>1.8408149522814103E-3</v>
      </c>
      <c r="M3459" s="11">
        <f t="shared" si="324"/>
        <v>3.7722439300620838</v>
      </c>
    </row>
    <row r="3460" spans="5:13" x14ac:dyDescent="0.25">
      <c r="E3460" s="11">
        <v>345.5</v>
      </c>
      <c r="F3460" s="11">
        <f t="shared" si="320"/>
        <v>0.58697538545744132</v>
      </c>
      <c r="G3460" s="11">
        <f t="shared" si="319"/>
        <v>6.4262693654386229</v>
      </c>
      <c r="H3460" s="11">
        <f t="shared" si="321"/>
        <v>3.7720619378316824</v>
      </c>
      <c r="K3460" s="11">
        <f t="shared" si="322"/>
        <v>6.9450081691523249E-3</v>
      </c>
      <c r="L3460" s="11">
        <f t="shared" si="323"/>
        <v>1.8411702362301531E-3</v>
      </c>
      <c r="M3460" s="11">
        <f t="shared" si="324"/>
        <v>3.7720619378316806</v>
      </c>
    </row>
    <row r="3461" spans="5:13" x14ac:dyDescent="0.25">
      <c r="E3461" s="11">
        <v>345.6</v>
      </c>
      <c r="F3461" s="11">
        <f t="shared" si="320"/>
        <v>0.58697538545744132</v>
      </c>
      <c r="G3461" s="11">
        <f t="shared" ref="G3461:G3524" si="325">((4*$C$2*10^6)/(3*E3461))^(1/6)</f>
        <v>6.4259594192448288</v>
      </c>
      <c r="H3461" s="11">
        <f t="shared" si="321"/>
        <v>3.7718800070451093</v>
      </c>
      <c r="K3461" s="11">
        <f t="shared" si="322"/>
        <v>6.9460131627425876E-3</v>
      </c>
      <c r="L3461" s="11">
        <f t="shared" si="323"/>
        <v>1.8415254859032737E-3</v>
      </c>
      <c r="M3461" s="11">
        <f t="shared" si="324"/>
        <v>3.7718800070451088</v>
      </c>
    </row>
    <row r="3462" spans="5:13" x14ac:dyDescent="0.25">
      <c r="E3462" s="11">
        <v>345.7</v>
      </c>
      <c r="F3462" s="11">
        <f t="shared" ref="F3462:F3525" si="326">(4/3.14)*(2/(3*3.14))^0.5</f>
        <v>0.58697538545744132</v>
      </c>
      <c r="G3462" s="11">
        <f t="shared" si="325"/>
        <v>6.4256495776641351</v>
      </c>
      <c r="H3462" s="11">
        <f t="shared" ref="H3462:H3525" si="327">G3462*F3462</f>
        <v>3.7716981376638508</v>
      </c>
      <c r="K3462" s="11">
        <f t="shared" ref="K3462:K3525" si="328">4*(E3462/(2*3.14*$C$2*10^6))^0.5</f>
        <v>6.9470180109449864E-3</v>
      </c>
      <c r="L3462" s="11">
        <f t="shared" ref="L3462:L3525" si="329">3.14*(((3*E3462)/(4*$C$2*10^6))^(2/3))</f>
        <v>1.8418807013139953E-3</v>
      </c>
      <c r="M3462" s="11">
        <f t="shared" si="324"/>
        <v>3.7716981376638521</v>
      </c>
    </row>
    <row r="3463" spans="5:13" x14ac:dyDescent="0.25">
      <c r="E3463" s="11">
        <v>345.8</v>
      </c>
      <c r="F3463" s="11">
        <f t="shared" si="326"/>
        <v>0.58697538545744132</v>
      </c>
      <c r="G3463" s="11">
        <f t="shared" si="325"/>
        <v>6.4253398406309845</v>
      </c>
      <c r="H3463" s="11">
        <f t="shared" si="327"/>
        <v>3.771516329649427</v>
      </c>
      <c r="K3463" s="11">
        <f t="shared" si="328"/>
        <v>6.9480227138226016E-3</v>
      </c>
      <c r="L3463" s="11">
        <f t="shared" si="329"/>
        <v>1.8422358824755354E-3</v>
      </c>
      <c r="M3463" s="11">
        <f t="shared" si="324"/>
        <v>3.7715163296494256</v>
      </c>
    </row>
    <row r="3464" spans="5:13" x14ac:dyDescent="0.25">
      <c r="E3464" s="11">
        <v>345.9</v>
      </c>
      <c r="F3464" s="11">
        <f t="shared" si="326"/>
        <v>0.58697538545744132</v>
      </c>
      <c r="G3464" s="11">
        <f t="shared" si="325"/>
        <v>6.4250302080798853</v>
      </c>
      <c r="H3464" s="11">
        <f t="shared" si="327"/>
        <v>3.7713345829633953</v>
      </c>
      <c r="K3464" s="11">
        <f t="shared" si="328"/>
        <v>6.9490272714384663E-3</v>
      </c>
      <c r="L3464" s="11">
        <f t="shared" si="329"/>
        <v>1.8425910294010929E-3</v>
      </c>
      <c r="M3464" s="11">
        <f t="shared" si="324"/>
        <v>3.7713345829633966</v>
      </c>
    </row>
    <row r="3465" spans="5:13" x14ac:dyDescent="0.25">
      <c r="E3465" s="11">
        <v>346</v>
      </c>
      <c r="F3465" s="11">
        <f t="shared" si="326"/>
        <v>0.58697538545744132</v>
      </c>
      <c r="G3465" s="11">
        <f t="shared" si="325"/>
        <v>6.4247206799454002</v>
      </c>
      <c r="H3465" s="11">
        <f t="shared" si="327"/>
        <v>3.7711528975673456</v>
      </c>
      <c r="K3465" s="11">
        <f t="shared" si="328"/>
        <v>6.9500316838555691E-3</v>
      </c>
      <c r="L3465" s="11">
        <f t="shared" si="329"/>
        <v>1.8429461421038695E-3</v>
      </c>
      <c r="M3465" s="11">
        <f t="shared" si="324"/>
        <v>3.7711528975673461</v>
      </c>
    </row>
    <row r="3466" spans="5:13" x14ac:dyDescent="0.25">
      <c r="E3466" s="11">
        <v>346.1</v>
      </c>
      <c r="F3466" s="11">
        <f t="shared" si="326"/>
        <v>0.58697538545744132</v>
      </c>
      <c r="G3466" s="11">
        <f t="shared" si="325"/>
        <v>6.4244112561621547</v>
      </c>
      <c r="H3466" s="11">
        <f t="shared" si="327"/>
        <v>3.7709712734229055</v>
      </c>
      <c r="K3466" s="11">
        <f t="shared" si="328"/>
        <v>6.9510359511368545E-3</v>
      </c>
      <c r="L3466" s="11">
        <f t="shared" si="329"/>
        <v>1.8433012205970498E-3</v>
      </c>
      <c r="M3466" s="11">
        <f t="shared" si="324"/>
        <v>3.7709712734229064</v>
      </c>
    </row>
    <row r="3467" spans="5:13" x14ac:dyDescent="0.25">
      <c r="E3467" s="11">
        <v>346.2</v>
      </c>
      <c r="F3467" s="11">
        <f t="shared" si="326"/>
        <v>0.58697538545744132</v>
      </c>
      <c r="G3467" s="11">
        <f t="shared" si="325"/>
        <v>6.424101936664834</v>
      </c>
      <c r="H3467" s="11">
        <f t="shared" si="327"/>
        <v>3.7707897104917363</v>
      </c>
      <c r="K3467" s="11">
        <f t="shared" si="328"/>
        <v>6.9520400733452175E-3</v>
      </c>
      <c r="L3467" s="11">
        <f t="shared" si="329"/>
        <v>1.8436562648938139E-3</v>
      </c>
      <c r="M3467" s="11">
        <f t="shared" si="324"/>
        <v>3.7707897104917349</v>
      </c>
    </row>
    <row r="3468" spans="5:13" x14ac:dyDescent="0.25">
      <c r="E3468" s="11">
        <v>346.3</v>
      </c>
      <c r="F3468" s="11">
        <f t="shared" si="326"/>
        <v>0.58697538545744132</v>
      </c>
      <c r="G3468" s="11">
        <f t="shared" si="325"/>
        <v>6.4237927213881818</v>
      </c>
      <c r="H3468" s="11">
        <f t="shared" si="327"/>
        <v>3.7706082087355339</v>
      </c>
      <c r="K3468" s="11">
        <f t="shared" si="328"/>
        <v>6.9530440505435123E-3</v>
      </c>
      <c r="L3468" s="11">
        <f t="shared" si="329"/>
        <v>1.8440112750073292E-3</v>
      </c>
      <c r="M3468" s="11">
        <f t="shared" si="324"/>
        <v>3.770608208735533</v>
      </c>
    </row>
    <row r="3469" spans="5:13" x14ac:dyDescent="0.25">
      <c r="E3469" s="11">
        <v>346.4</v>
      </c>
      <c r="F3469" s="11">
        <f t="shared" si="326"/>
        <v>0.58697538545744132</v>
      </c>
      <c r="G3469" s="11">
        <f t="shared" si="325"/>
        <v>6.4234836102670041</v>
      </c>
      <c r="H3469" s="11">
        <f t="shared" si="327"/>
        <v>3.7704267681160317</v>
      </c>
      <c r="K3469" s="11">
        <f t="shared" si="328"/>
        <v>6.9540478827945437E-3</v>
      </c>
      <c r="L3469" s="11">
        <f t="shared" si="329"/>
        <v>1.8443662509507568E-3</v>
      </c>
      <c r="M3469" s="11">
        <f t="shared" si="324"/>
        <v>3.7704267681160317</v>
      </c>
    </row>
    <row r="3470" spans="5:13" x14ac:dyDescent="0.25">
      <c r="E3470" s="11">
        <v>346.5</v>
      </c>
      <c r="F3470" s="11">
        <f t="shared" si="326"/>
        <v>0.58697538545744132</v>
      </c>
      <c r="G3470" s="11">
        <f t="shared" si="325"/>
        <v>6.4231746032361601</v>
      </c>
      <c r="H3470" s="11">
        <f t="shared" si="327"/>
        <v>3.7702453885949927</v>
      </c>
      <c r="K3470" s="11">
        <f t="shared" si="328"/>
        <v>6.9550515701610749E-3</v>
      </c>
      <c r="L3470" s="11">
        <f t="shared" si="329"/>
        <v>1.8447211927372497E-3</v>
      </c>
      <c r="M3470" s="11">
        <f t="shared" si="324"/>
        <v>3.7702453885949954</v>
      </c>
    </row>
    <row r="3471" spans="5:13" x14ac:dyDescent="0.25">
      <c r="E3471" s="11">
        <v>346.6</v>
      </c>
      <c r="F3471" s="11">
        <f t="shared" si="326"/>
        <v>0.58697538545744132</v>
      </c>
      <c r="G3471" s="11">
        <f t="shared" si="325"/>
        <v>6.4228657002305791</v>
      </c>
      <c r="H3471" s="11">
        <f t="shared" si="327"/>
        <v>3.770064070134223</v>
      </c>
      <c r="K3471" s="11">
        <f t="shared" si="328"/>
        <v>6.9560551127058213E-3</v>
      </c>
      <c r="L3471" s="11">
        <f t="shared" si="329"/>
        <v>1.8450761003799524E-3</v>
      </c>
      <c r="M3471" s="11">
        <f t="shared" si="324"/>
        <v>3.7700640701342221</v>
      </c>
    </row>
    <row r="3472" spans="5:13" x14ac:dyDescent="0.25">
      <c r="E3472" s="11">
        <v>346.7</v>
      </c>
      <c r="F3472" s="11">
        <f t="shared" si="326"/>
        <v>0.58697538545744132</v>
      </c>
      <c r="G3472" s="11">
        <f t="shared" si="325"/>
        <v>6.4225569011852395</v>
      </c>
      <c r="H3472" s="11">
        <f t="shared" si="327"/>
        <v>3.7698828126955557</v>
      </c>
      <c r="K3472" s="11">
        <f t="shared" si="328"/>
        <v>6.9570585104914515E-3</v>
      </c>
      <c r="L3472" s="11">
        <f t="shared" si="329"/>
        <v>1.8454309738919954E-3</v>
      </c>
      <c r="M3472" s="11">
        <f t="shared" si="324"/>
        <v>3.7698828126955544</v>
      </c>
    </row>
    <row r="3473" spans="5:13" x14ac:dyDescent="0.25">
      <c r="E3473" s="11">
        <v>346.8</v>
      </c>
      <c r="F3473" s="11">
        <f t="shared" si="326"/>
        <v>0.58697538545744132</v>
      </c>
      <c r="G3473" s="11">
        <f t="shared" si="325"/>
        <v>6.4222482060351842</v>
      </c>
      <c r="H3473" s="11">
        <f t="shared" si="327"/>
        <v>3.7697016162408632</v>
      </c>
      <c r="K3473" s="11">
        <f t="shared" si="328"/>
        <v>6.9580617635805943E-3</v>
      </c>
      <c r="L3473" s="11">
        <f t="shared" si="329"/>
        <v>1.8457858132865065E-3</v>
      </c>
      <c r="M3473" s="11">
        <f t="shared" si="324"/>
        <v>3.7697016162408605</v>
      </c>
    </row>
    <row r="3474" spans="5:13" x14ac:dyDescent="0.25">
      <c r="E3474" s="11">
        <v>346.9</v>
      </c>
      <c r="F3474" s="11">
        <f t="shared" si="326"/>
        <v>0.58697538545744132</v>
      </c>
      <c r="G3474" s="11">
        <f t="shared" si="325"/>
        <v>6.4219396147155159</v>
      </c>
      <c r="H3474" s="11">
        <f t="shared" si="327"/>
        <v>3.7695204807320524</v>
      </c>
      <c r="K3474" s="11">
        <f t="shared" si="328"/>
        <v>6.9590648720358281E-3</v>
      </c>
      <c r="L3474" s="11">
        <f t="shared" si="329"/>
        <v>1.8461406185765999E-3</v>
      </c>
      <c r="M3474" s="11">
        <f t="shared" si="324"/>
        <v>3.7695204807320497</v>
      </c>
    </row>
    <row r="3475" spans="5:13" x14ac:dyDescent="0.25">
      <c r="E3475" s="11">
        <v>347</v>
      </c>
      <c r="F3475" s="11">
        <f t="shared" si="326"/>
        <v>0.58697538545744132</v>
      </c>
      <c r="G3475" s="11">
        <f t="shared" si="325"/>
        <v>6.4216311271613948</v>
      </c>
      <c r="H3475" s="11">
        <f t="shared" si="327"/>
        <v>3.769339406131063</v>
      </c>
      <c r="K3475" s="11">
        <f t="shared" si="328"/>
        <v>6.9600678359196897E-3</v>
      </c>
      <c r="L3475" s="11">
        <f t="shared" si="329"/>
        <v>1.8464953897753837E-3</v>
      </c>
      <c r="M3475" s="11">
        <f t="shared" si="324"/>
        <v>3.7693394061310626</v>
      </c>
    </row>
    <row r="3476" spans="5:13" x14ac:dyDescent="0.25">
      <c r="E3476" s="11">
        <v>347.1</v>
      </c>
      <c r="F3476" s="11">
        <f t="shared" si="326"/>
        <v>0.58697538545744132</v>
      </c>
      <c r="G3476" s="11">
        <f t="shared" si="325"/>
        <v>6.42132274330804</v>
      </c>
      <c r="H3476" s="11">
        <f t="shared" si="327"/>
        <v>3.7691583923998713</v>
      </c>
      <c r="K3476" s="11">
        <f t="shared" si="328"/>
        <v>6.9610706552946681E-3</v>
      </c>
      <c r="L3476" s="11">
        <f t="shared" si="329"/>
        <v>1.8468501268959581E-3</v>
      </c>
      <c r="M3476" s="11">
        <f t="shared" si="324"/>
        <v>3.7691583923998717</v>
      </c>
    </row>
    <row r="3477" spans="5:13" x14ac:dyDescent="0.25">
      <c r="E3477" s="11">
        <v>347.2</v>
      </c>
      <c r="F3477" s="11">
        <f t="shared" si="326"/>
        <v>0.58697538545744132</v>
      </c>
      <c r="G3477" s="11">
        <f t="shared" si="325"/>
        <v>6.4210144630907271</v>
      </c>
      <c r="H3477" s="11">
        <f t="shared" si="327"/>
        <v>3.7689774395004854</v>
      </c>
      <c r="K3477" s="11">
        <f t="shared" si="328"/>
        <v>6.9620733302232091E-3</v>
      </c>
      <c r="L3477" s="11">
        <f t="shared" si="329"/>
        <v>1.847204829951415E-3</v>
      </c>
      <c r="M3477" s="11">
        <f t="shared" si="324"/>
        <v>3.7689774395004831</v>
      </c>
    </row>
    <row r="3478" spans="5:13" x14ac:dyDescent="0.25">
      <c r="E3478" s="11">
        <v>347.3</v>
      </c>
      <c r="F3478" s="11">
        <f t="shared" si="326"/>
        <v>0.58697538545744132</v>
      </c>
      <c r="G3478" s="11">
        <f t="shared" si="325"/>
        <v>6.4207062864448003</v>
      </c>
      <c r="H3478" s="11">
        <f t="shared" si="327"/>
        <v>3.7687965473949534</v>
      </c>
      <c r="K3478" s="11">
        <f t="shared" si="328"/>
        <v>6.963075860767714E-3</v>
      </c>
      <c r="L3478" s="11">
        <f t="shared" si="329"/>
        <v>1.8475594989548307E-3</v>
      </c>
      <c r="M3478" s="11">
        <f t="shared" si="324"/>
        <v>3.7687965473949525</v>
      </c>
    </row>
    <row r="3479" spans="5:13" x14ac:dyDescent="0.25">
      <c r="E3479" s="11">
        <v>347.4</v>
      </c>
      <c r="F3479" s="11">
        <f t="shared" si="326"/>
        <v>0.58697538545744132</v>
      </c>
      <c r="G3479" s="11">
        <f t="shared" si="325"/>
        <v>6.420398213305651</v>
      </c>
      <c r="H3479" s="11">
        <f t="shared" si="327"/>
        <v>3.7686157160453519</v>
      </c>
      <c r="K3479" s="11">
        <f t="shared" si="328"/>
        <v>6.9640782469905359E-3</v>
      </c>
      <c r="L3479" s="11">
        <f t="shared" si="329"/>
        <v>1.8479141339192812E-3</v>
      </c>
      <c r="M3479" s="11">
        <f t="shared" si="324"/>
        <v>3.7686157160453506</v>
      </c>
    </row>
    <row r="3480" spans="5:13" x14ac:dyDescent="0.25">
      <c r="E3480" s="11">
        <v>347.5</v>
      </c>
      <c r="F3480" s="11">
        <f t="shared" si="326"/>
        <v>0.58697538545744132</v>
      </c>
      <c r="G3480" s="11">
        <f t="shared" si="325"/>
        <v>6.4200902436087386</v>
      </c>
      <c r="H3480" s="11">
        <f t="shared" si="327"/>
        <v>3.7684349454137975</v>
      </c>
      <c r="K3480" s="11">
        <f t="shared" si="328"/>
        <v>6.9650804889539895E-3</v>
      </c>
      <c r="L3480" s="11">
        <f t="shared" si="329"/>
        <v>1.8482687348578295E-3</v>
      </c>
      <c r="M3480" s="11">
        <f t="shared" si="324"/>
        <v>3.7684349454137958</v>
      </c>
    </row>
    <row r="3481" spans="5:13" x14ac:dyDescent="0.25">
      <c r="E3481" s="11">
        <v>347.6</v>
      </c>
      <c r="F3481" s="11">
        <f t="shared" si="326"/>
        <v>0.58697538545744132</v>
      </c>
      <c r="G3481" s="11">
        <f t="shared" si="325"/>
        <v>6.4197823772895752</v>
      </c>
      <c r="H3481" s="11">
        <f t="shared" si="327"/>
        <v>3.7682542354624373</v>
      </c>
      <c r="K3481" s="11">
        <f t="shared" si="328"/>
        <v>6.9660825867203366E-3</v>
      </c>
      <c r="L3481" s="11">
        <f t="shared" si="329"/>
        <v>1.8486233017835289E-3</v>
      </c>
      <c r="M3481" s="11">
        <f t="shared" si="324"/>
        <v>3.7682542354624364</v>
      </c>
    </row>
    <row r="3482" spans="5:13" x14ac:dyDescent="0.25">
      <c r="E3482" s="11">
        <v>347.7</v>
      </c>
      <c r="F3482" s="11">
        <f t="shared" si="326"/>
        <v>0.58697538545744132</v>
      </c>
      <c r="G3482" s="11">
        <f t="shared" si="325"/>
        <v>6.419474614283736</v>
      </c>
      <c r="H3482" s="11">
        <f t="shared" si="327"/>
        <v>3.7680735861534553</v>
      </c>
      <c r="K3482" s="11">
        <f t="shared" si="328"/>
        <v>6.967084540351799E-3</v>
      </c>
      <c r="L3482" s="11">
        <f t="shared" si="329"/>
        <v>1.8489778347094267E-3</v>
      </c>
      <c r="M3482" s="11">
        <f t="shared" si="324"/>
        <v>3.7680735861534544</v>
      </c>
    </row>
    <row r="3483" spans="5:13" x14ac:dyDescent="0.25">
      <c r="E3483" s="11">
        <v>347.8</v>
      </c>
      <c r="F3483" s="11">
        <f t="shared" si="326"/>
        <v>0.58697538545744132</v>
      </c>
      <c r="G3483" s="11">
        <f t="shared" si="325"/>
        <v>6.4191669545268484</v>
      </c>
      <c r="H3483" s="11">
        <f t="shared" si="327"/>
        <v>3.7678929974490667</v>
      </c>
      <c r="K3483" s="11">
        <f t="shared" si="328"/>
        <v>6.9680863499105546E-3</v>
      </c>
      <c r="L3483" s="11">
        <f t="shared" si="329"/>
        <v>1.849332333648561E-3</v>
      </c>
      <c r="M3483" s="11">
        <f t="shared" si="324"/>
        <v>3.7678929974490671</v>
      </c>
    </row>
    <row r="3484" spans="5:13" x14ac:dyDescent="0.25">
      <c r="E3484" s="11">
        <v>347.9</v>
      </c>
      <c r="F3484" s="11">
        <f t="shared" si="326"/>
        <v>0.58697538545744132</v>
      </c>
      <c r="G3484" s="11">
        <f t="shared" si="325"/>
        <v>6.41885939795461</v>
      </c>
      <c r="H3484" s="11">
        <f t="shared" si="327"/>
        <v>3.7677124693115269</v>
      </c>
      <c r="K3484" s="11">
        <f t="shared" si="328"/>
        <v>6.9690880154587324E-3</v>
      </c>
      <c r="L3484" s="11">
        <f t="shared" si="329"/>
        <v>1.8496867986139594E-3</v>
      </c>
      <c r="M3484" s="11">
        <f t="shared" si="324"/>
        <v>3.767712469311526</v>
      </c>
    </row>
    <row r="3485" spans="5:13" x14ac:dyDescent="0.25">
      <c r="E3485" s="11">
        <v>348</v>
      </c>
      <c r="F3485" s="11">
        <f t="shared" si="326"/>
        <v>0.58697538545744132</v>
      </c>
      <c r="G3485" s="11">
        <f t="shared" si="325"/>
        <v>6.4185519445027639</v>
      </c>
      <c r="H3485" s="11">
        <f t="shared" si="327"/>
        <v>3.7675320017031195</v>
      </c>
      <c r="K3485" s="11">
        <f t="shared" si="328"/>
        <v>6.9700895370584225E-3</v>
      </c>
      <c r="L3485" s="11">
        <f t="shared" si="329"/>
        <v>1.8500412296186429E-3</v>
      </c>
      <c r="M3485" s="11">
        <f t="shared" si="324"/>
        <v>3.7675320017031177</v>
      </c>
    </row>
    <row r="3486" spans="5:13" x14ac:dyDescent="0.25">
      <c r="E3486" s="11">
        <v>348.1</v>
      </c>
      <c r="F3486" s="11">
        <f t="shared" si="326"/>
        <v>0.58697538545744132</v>
      </c>
      <c r="G3486" s="11">
        <f t="shared" si="325"/>
        <v>6.4182445941071204</v>
      </c>
      <c r="H3486" s="11">
        <f t="shared" si="327"/>
        <v>3.7673515945861662</v>
      </c>
      <c r="K3486" s="11">
        <f t="shared" si="328"/>
        <v>6.9710909147716648E-3</v>
      </c>
      <c r="L3486" s="11">
        <f t="shared" si="329"/>
        <v>1.8503956266756204E-3</v>
      </c>
      <c r="M3486" s="11">
        <f t="shared" si="324"/>
        <v>3.7673515945861653</v>
      </c>
    </row>
    <row r="3487" spans="5:13" x14ac:dyDescent="0.25">
      <c r="E3487" s="11">
        <v>348.2</v>
      </c>
      <c r="F3487" s="11">
        <f t="shared" si="326"/>
        <v>0.58697538545744132</v>
      </c>
      <c r="G3487" s="11">
        <f t="shared" si="325"/>
        <v>6.4179373467035443</v>
      </c>
      <c r="H3487" s="11">
        <f t="shared" si="327"/>
        <v>3.767171247923021</v>
      </c>
      <c r="K3487" s="11">
        <f t="shared" si="328"/>
        <v>6.9720921486604573E-3</v>
      </c>
      <c r="L3487" s="11">
        <f t="shared" si="329"/>
        <v>1.850749989797896E-3</v>
      </c>
      <c r="M3487" s="11">
        <f t="shared" si="324"/>
        <v>3.7671712479230202</v>
      </c>
    </row>
    <row r="3488" spans="5:13" x14ac:dyDescent="0.25">
      <c r="E3488" s="11">
        <v>348.3</v>
      </c>
      <c r="F3488" s="11">
        <f t="shared" si="326"/>
        <v>0.58697538545744132</v>
      </c>
      <c r="G3488" s="11">
        <f t="shared" si="325"/>
        <v>6.4176302022279605</v>
      </c>
      <c r="H3488" s="11">
        <f t="shared" si="327"/>
        <v>3.7669909616760742</v>
      </c>
      <c r="K3488" s="11">
        <f t="shared" si="328"/>
        <v>6.9730932387867539E-3</v>
      </c>
      <c r="L3488" s="11">
        <f t="shared" si="329"/>
        <v>1.8511043189984627E-3</v>
      </c>
      <c r="M3488" s="11">
        <f t="shared" si="324"/>
        <v>3.7669909616760742</v>
      </c>
    </row>
    <row r="3489" spans="5:13" x14ac:dyDescent="0.25">
      <c r="E3489" s="11">
        <v>348.4</v>
      </c>
      <c r="F3489" s="11">
        <f t="shared" si="326"/>
        <v>0.58697538545744132</v>
      </c>
      <c r="G3489" s="11">
        <f t="shared" si="325"/>
        <v>6.4173231606163492</v>
      </c>
      <c r="H3489" s="11">
        <f t="shared" si="327"/>
        <v>3.7668107358077472</v>
      </c>
      <c r="K3489" s="11">
        <f t="shared" si="328"/>
        <v>6.9740941852124627E-3</v>
      </c>
      <c r="L3489" s="11">
        <f t="shared" si="329"/>
        <v>1.8514586142903073E-3</v>
      </c>
      <c r="M3489" s="11">
        <f t="shared" si="324"/>
        <v>3.7668107358077463</v>
      </c>
    </row>
    <row r="3490" spans="5:13" x14ac:dyDescent="0.25">
      <c r="E3490" s="11">
        <v>348.5</v>
      </c>
      <c r="F3490" s="11">
        <f t="shared" si="326"/>
        <v>0.58697538545744132</v>
      </c>
      <c r="G3490" s="11">
        <f t="shared" si="325"/>
        <v>6.4170162218047526</v>
      </c>
      <c r="H3490" s="11">
        <f t="shared" si="327"/>
        <v>3.7666305702804985</v>
      </c>
      <c r="K3490" s="11">
        <f t="shared" si="328"/>
        <v>6.9750949879994499E-3</v>
      </c>
      <c r="L3490" s="11">
        <f t="shared" si="329"/>
        <v>1.8518128756864053E-3</v>
      </c>
      <c r="M3490" s="11">
        <f t="shared" si="324"/>
        <v>3.7666305702804959</v>
      </c>
    </row>
    <row r="3491" spans="5:13" x14ac:dyDescent="0.25">
      <c r="E3491" s="11">
        <v>348.6</v>
      </c>
      <c r="F3491" s="11">
        <f t="shared" si="326"/>
        <v>0.58697538545744132</v>
      </c>
      <c r="G3491" s="11">
        <f t="shared" si="325"/>
        <v>6.4167093857292699</v>
      </c>
      <c r="H3491" s="11">
        <f t="shared" si="327"/>
        <v>3.7664504650568196</v>
      </c>
      <c r="K3491" s="11">
        <f t="shared" si="328"/>
        <v>6.9760956472095332E-3</v>
      </c>
      <c r="L3491" s="11">
        <f t="shared" si="329"/>
        <v>1.8521671031997229E-3</v>
      </c>
      <c r="M3491" s="11">
        <f t="shared" si="324"/>
        <v>3.7664504650568165</v>
      </c>
    </row>
    <row r="3492" spans="5:13" x14ac:dyDescent="0.25">
      <c r="E3492" s="11">
        <v>348.7</v>
      </c>
      <c r="F3492" s="11">
        <f t="shared" si="326"/>
        <v>0.58697538545744132</v>
      </c>
      <c r="G3492" s="11">
        <f t="shared" si="325"/>
        <v>6.4164026523260578</v>
      </c>
      <c r="H3492" s="11">
        <f t="shared" si="327"/>
        <v>3.7662704200992367</v>
      </c>
      <c r="K3492" s="11">
        <f t="shared" si="328"/>
        <v>6.9770961629044888E-3</v>
      </c>
      <c r="L3492" s="11">
        <f t="shared" si="329"/>
        <v>1.8525212968432193E-3</v>
      </c>
      <c r="M3492" s="11">
        <f t="shared" si="324"/>
        <v>3.7662704200992336</v>
      </c>
    </row>
    <row r="3493" spans="5:13" x14ac:dyDescent="0.25">
      <c r="E3493" s="11">
        <v>348.8</v>
      </c>
      <c r="F3493" s="11">
        <f t="shared" si="326"/>
        <v>0.58697538545744132</v>
      </c>
      <c r="G3493" s="11">
        <f t="shared" si="325"/>
        <v>6.4160960215313327</v>
      </c>
      <c r="H3493" s="11">
        <f t="shared" si="327"/>
        <v>3.7660904353703097</v>
      </c>
      <c r="K3493" s="11">
        <f t="shared" si="328"/>
        <v>6.9780965351460486E-3</v>
      </c>
      <c r="L3493" s="11">
        <f t="shared" si="329"/>
        <v>1.8528754566298452E-3</v>
      </c>
      <c r="M3493" s="11">
        <f t="shared" si="324"/>
        <v>3.7660904353703062</v>
      </c>
    </row>
    <row r="3494" spans="5:13" x14ac:dyDescent="0.25">
      <c r="E3494" s="11">
        <v>348.9</v>
      </c>
      <c r="F3494" s="11">
        <f t="shared" si="326"/>
        <v>0.58697538545744132</v>
      </c>
      <c r="G3494" s="11">
        <f t="shared" si="325"/>
        <v>6.4157894932813626</v>
      </c>
      <c r="H3494" s="11">
        <f t="shared" si="327"/>
        <v>3.7659105108326298</v>
      </c>
      <c r="K3494" s="11">
        <f t="shared" si="328"/>
        <v>6.9790967639959001E-3</v>
      </c>
      <c r="L3494" s="11">
        <f t="shared" si="329"/>
        <v>1.8532295825725411E-3</v>
      </c>
      <c r="M3494" s="11">
        <f t="shared" si="324"/>
        <v>3.7659105108326303</v>
      </c>
    </row>
    <row r="3495" spans="5:13" x14ac:dyDescent="0.25">
      <c r="E3495" s="11">
        <v>349</v>
      </c>
      <c r="F3495" s="11">
        <f t="shared" si="326"/>
        <v>0.58697538545744132</v>
      </c>
      <c r="G3495" s="11">
        <f t="shared" si="325"/>
        <v>6.4154830675124792</v>
      </c>
      <c r="H3495" s="11">
        <f t="shared" si="327"/>
        <v>3.7657306464488256</v>
      </c>
      <c r="K3495" s="11">
        <f t="shared" si="328"/>
        <v>6.9800968495156851E-3</v>
      </c>
      <c r="L3495" s="11">
        <f t="shared" si="329"/>
        <v>1.8535836746842442E-3</v>
      </c>
      <c r="M3495" s="11">
        <f t="shared" si="324"/>
        <v>3.7657306464488238</v>
      </c>
    </row>
    <row r="3496" spans="5:13" x14ac:dyDescent="0.25">
      <c r="E3496" s="11">
        <v>349.1</v>
      </c>
      <c r="F3496" s="11">
        <f t="shared" si="326"/>
        <v>0.58697538545744132</v>
      </c>
      <c r="G3496" s="11">
        <f t="shared" si="325"/>
        <v>6.4151767441610748</v>
      </c>
      <c r="H3496" s="11">
        <f t="shared" si="327"/>
        <v>3.7655508421815602</v>
      </c>
      <c r="K3496" s="11">
        <f t="shared" si="328"/>
        <v>6.9810967917670035E-3</v>
      </c>
      <c r="L3496" s="11">
        <f t="shared" si="329"/>
        <v>1.853937732977873E-3</v>
      </c>
      <c r="M3496" s="11">
        <f t="shared" si="324"/>
        <v>3.7655508421815611</v>
      </c>
    </row>
    <row r="3497" spans="5:13" x14ac:dyDescent="0.25">
      <c r="E3497" s="11">
        <v>349.2</v>
      </c>
      <c r="F3497" s="11">
        <f t="shared" si="326"/>
        <v>0.58697538545744132</v>
      </c>
      <c r="G3497" s="11">
        <f t="shared" si="325"/>
        <v>6.4148705231635903</v>
      </c>
      <c r="H3497" s="11">
        <f t="shared" si="327"/>
        <v>3.7653710979935267</v>
      </c>
      <c r="K3497" s="11">
        <f t="shared" si="328"/>
        <v>6.9820965908114086E-3</v>
      </c>
      <c r="L3497" s="11">
        <f t="shared" si="329"/>
        <v>1.8542917574663478E-3</v>
      </c>
      <c r="M3497" s="11">
        <f t="shared" si="324"/>
        <v>3.7653710979935271</v>
      </c>
    </row>
    <row r="3498" spans="5:13" x14ac:dyDescent="0.25">
      <c r="E3498" s="11">
        <v>349.3</v>
      </c>
      <c r="F3498" s="11">
        <f t="shared" si="326"/>
        <v>0.58697538545744132</v>
      </c>
      <c r="G3498" s="11">
        <f t="shared" si="325"/>
        <v>6.4145644044565309</v>
      </c>
      <c r="H3498" s="11">
        <f t="shared" si="327"/>
        <v>3.7651914138474547</v>
      </c>
      <c r="K3498" s="11">
        <f t="shared" si="328"/>
        <v>6.9830962467104119E-3</v>
      </c>
      <c r="L3498" s="11">
        <f t="shared" si="329"/>
        <v>1.8546457481625747E-3</v>
      </c>
      <c r="M3498" s="11">
        <f t="shared" si="324"/>
        <v>3.7651914138474529</v>
      </c>
    </row>
    <row r="3499" spans="5:13" x14ac:dyDescent="0.25">
      <c r="E3499" s="11">
        <v>349.4</v>
      </c>
      <c r="F3499" s="11">
        <f t="shared" si="326"/>
        <v>0.58697538545744132</v>
      </c>
      <c r="G3499" s="11">
        <f t="shared" si="325"/>
        <v>6.4142583879764583</v>
      </c>
      <c r="H3499" s="11">
        <f t="shared" si="327"/>
        <v>3.7650117897061079</v>
      </c>
      <c r="K3499" s="11">
        <f t="shared" si="328"/>
        <v>6.9840957595254799E-3</v>
      </c>
      <c r="L3499" s="11">
        <f t="shared" si="329"/>
        <v>1.8549997050794494E-3</v>
      </c>
      <c r="M3499" s="11">
        <f t="shared" si="324"/>
        <v>3.7650117897061075</v>
      </c>
    </row>
    <row r="3500" spans="5:13" x14ac:dyDescent="0.25">
      <c r="E3500" s="11">
        <v>349.5</v>
      </c>
      <c r="F3500" s="11">
        <f t="shared" si="326"/>
        <v>0.58697538545744132</v>
      </c>
      <c r="G3500" s="11">
        <f t="shared" si="325"/>
        <v>6.4139524736599904</v>
      </c>
      <c r="H3500" s="11">
        <f t="shared" si="327"/>
        <v>3.7648322255322824</v>
      </c>
      <c r="K3500" s="11">
        <f t="shared" si="328"/>
        <v>6.9850951293180356E-3</v>
      </c>
      <c r="L3500" s="11">
        <f t="shared" si="329"/>
        <v>1.855353628229865E-3</v>
      </c>
      <c r="M3500" s="11">
        <f t="shared" si="324"/>
        <v>3.7648322255322815</v>
      </c>
    </row>
    <row r="3501" spans="5:13" x14ac:dyDescent="0.25">
      <c r="E3501" s="11">
        <v>349.6</v>
      </c>
      <c r="F3501" s="11">
        <f t="shared" si="326"/>
        <v>0.58697538545744132</v>
      </c>
      <c r="G3501" s="11">
        <f t="shared" si="325"/>
        <v>6.4136466614438028</v>
      </c>
      <c r="H3501" s="11">
        <f t="shared" si="327"/>
        <v>3.7646527212888077</v>
      </c>
      <c r="K3501" s="11">
        <f t="shared" si="328"/>
        <v>6.9860943561494571E-3</v>
      </c>
      <c r="L3501" s="11">
        <f t="shared" si="329"/>
        <v>1.8557075176267024E-3</v>
      </c>
      <c r="M3501" s="11">
        <f t="shared" si="324"/>
        <v>3.7646527212888046</v>
      </c>
    </row>
    <row r="3502" spans="5:13" x14ac:dyDescent="0.25">
      <c r="E3502" s="11">
        <v>349.7</v>
      </c>
      <c r="F3502" s="11">
        <f t="shared" si="326"/>
        <v>0.58697538545744132</v>
      </c>
      <c r="G3502" s="11">
        <f t="shared" si="325"/>
        <v>6.4133409512646322</v>
      </c>
      <c r="H3502" s="11">
        <f t="shared" si="327"/>
        <v>3.7644732769385509</v>
      </c>
      <c r="K3502" s="11">
        <f t="shared" si="328"/>
        <v>6.987093440081079E-3</v>
      </c>
      <c r="L3502" s="11">
        <f t="shared" si="329"/>
        <v>1.8560613732828298E-3</v>
      </c>
      <c r="M3502" s="11">
        <f t="shared" si="324"/>
        <v>3.7644732769385496</v>
      </c>
    </row>
    <row r="3503" spans="5:13" x14ac:dyDescent="0.25">
      <c r="E3503" s="11">
        <v>349.8</v>
      </c>
      <c r="F3503" s="11">
        <f t="shared" si="326"/>
        <v>0.58697538545744132</v>
      </c>
      <c r="G3503" s="11">
        <f t="shared" si="325"/>
        <v>6.4130353430592626</v>
      </c>
      <c r="H3503" s="11">
        <f t="shared" si="327"/>
        <v>3.7642938924444049</v>
      </c>
      <c r="K3503" s="11">
        <f t="shared" si="328"/>
        <v>6.9880923811741933E-3</v>
      </c>
      <c r="L3503" s="11">
        <f t="shared" si="329"/>
        <v>1.8564151952111148E-3</v>
      </c>
      <c r="M3503" s="11">
        <f t="shared" si="324"/>
        <v>3.7642938924444085</v>
      </c>
    </row>
    <row r="3504" spans="5:13" x14ac:dyDescent="0.25">
      <c r="E3504" s="11">
        <v>349.9</v>
      </c>
      <c r="F3504" s="11">
        <f t="shared" si="326"/>
        <v>0.58697538545744132</v>
      </c>
      <c r="G3504" s="11">
        <f t="shared" si="325"/>
        <v>6.4127298367645498</v>
      </c>
      <c r="H3504" s="11">
        <f t="shared" si="327"/>
        <v>3.7641145677693064</v>
      </c>
      <c r="K3504" s="11">
        <f t="shared" si="328"/>
        <v>6.9890911794900446E-3</v>
      </c>
      <c r="L3504" s="11">
        <f t="shared" si="329"/>
        <v>1.8567689834244154E-3</v>
      </c>
      <c r="M3504" s="11">
        <f t="shared" si="324"/>
        <v>3.7641145677693046</v>
      </c>
    </row>
    <row r="3505" spans="5:13" x14ac:dyDescent="0.25">
      <c r="E3505" s="11">
        <v>350</v>
      </c>
      <c r="F3505" s="11">
        <f t="shared" si="326"/>
        <v>0.58697538545744132</v>
      </c>
      <c r="G3505" s="11">
        <f t="shared" si="325"/>
        <v>6.4124244323173922</v>
      </c>
      <c r="H3505" s="11">
        <f t="shared" si="327"/>
        <v>3.7639353028762157</v>
      </c>
      <c r="K3505" s="11">
        <f t="shared" si="328"/>
        <v>6.990089835089839E-3</v>
      </c>
      <c r="L3505" s="11">
        <f t="shared" si="329"/>
        <v>1.8571227379355743E-3</v>
      </c>
      <c r="M3505" s="11">
        <f t="shared" si="324"/>
        <v>3.7639353028762135</v>
      </c>
    </row>
    <row r="3506" spans="5:13" x14ac:dyDescent="0.25">
      <c r="E3506" s="11">
        <v>350.1</v>
      </c>
      <c r="F3506" s="11">
        <f t="shared" si="326"/>
        <v>0.58697538545744132</v>
      </c>
      <c r="G3506" s="11">
        <f t="shared" si="325"/>
        <v>6.4121191296547542</v>
      </c>
      <c r="H3506" s="11">
        <f t="shared" si="327"/>
        <v>3.7637560977281326</v>
      </c>
      <c r="K3506" s="11">
        <f t="shared" si="328"/>
        <v>6.9910883480347359E-3</v>
      </c>
      <c r="L3506" s="11">
        <f t="shared" si="329"/>
        <v>1.857476458757431E-3</v>
      </c>
      <c r="M3506" s="11">
        <f t="shared" si="324"/>
        <v>3.7637560977281308</v>
      </c>
    </row>
    <row r="3507" spans="5:13" x14ac:dyDescent="0.25">
      <c r="E3507" s="11">
        <v>350.2</v>
      </c>
      <c r="F3507" s="11">
        <f t="shared" si="326"/>
        <v>0.58697538545744132</v>
      </c>
      <c r="G3507" s="11">
        <f t="shared" si="325"/>
        <v>6.411813928713654</v>
      </c>
      <c r="H3507" s="11">
        <f t="shared" si="327"/>
        <v>3.7635769522880884</v>
      </c>
      <c r="K3507" s="11">
        <f t="shared" si="328"/>
        <v>6.9920867183858497E-3</v>
      </c>
      <c r="L3507" s="11">
        <f t="shared" si="329"/>
        <v>1.8578301459028159E-3</v>
      </c>
      <c r="M3507" s="11">
        <f t="shared" ref="M3507:M3570" si="330">K3507/L3507</f>
        <v>3.7635769522880858</v>
      </c>
    </row>
    <row r="3508" spans="5:13" x14ac:dyDescent="0.25">
      <c r="E3508" s="11">
        <v>350.3</v>
      </c>
      <c r="F3508" s="11">
        <f t="shared" si="326"/>
        <v>0.58697538545744132</v>
      </c>
      <c r="G3508" s="11">
        <f t="shared" si="325"/>
        <v>6.4115088294311704</v>
      </c>
      <c r="H3508" s="11">
        <f t="shared" si="327"/>
        <v>3.7633978665191496</v>
      </c>
      <c r="K3508" s="11">
        <f t="shared" si="328"/>
        <v>6.9930849462042539E-3</v>
      </c>
      <c r="L3508" s="11">
        <f t="shared" si="329"/>
        <v>1.8581837993845479E-3</v>
      </c>
      <c r="M3508" s="11">
        <f t="shared" si="330"/>
        <v>3.7633978665191488</v>
      </c>
    </row>
    <row r="3509" spans="5:13" x14ac:dyDescent="0.25">
      <c r="E3509" s="11">
        <v>350.4</v>
      </c>
      <c r="F3509" s="11">
        <f t="shared" si="326"/>
        <v>0.58697538545744132</v>
      </c>
      <c r="G3509" s="11">
        <f t="shared" si="325"/>
        <v>6.411203831744432</v>
      </c>
      <c r="H3509" s="11">
        <f t="shared" si="327"/>
        <v>3.7632188403844129</v>
      </c>
      <c r="K3509" s="11">
        <f t="shared" si="328"/>
        <v>6.9940830315509761E-3</v>
      </c>
      <c r="L3509" s="11">
        <f t="shared" si="329"/>
        <v>1.8585374192154438E-3</v>
      </c>
      <c r="M3509" s="11">
        <f t="shared" si="330"/>
        <v>3.7632188403844098</v>
      </c>
    </row>
    <row r="3510" spans="5:13" x14ac:dyDescent="0.25">
      <c r="E3510" s="11">
        <v>350.5</v>
      </c>
      <c r="F3510" s="11">
        <f t="shared" si="326"/>
        <v>0.58697538545744132</v>
      </c>
      <c r="G3510" s="11">
        <f t="shared" si="325"/>
        <v>6.4108989355906321</v>
      </c>
      <c r="H3510" s="11">
        <f t="shared" si="327"/>
        <v>3.7630398738470117</v>
      </c>
      <c r="K3510" s="11">
        <f t="shared" si="328"/>
        <v>6.995080974487004E-3</v>
      </c>
      <c r="L3510" s="11">
        <f t="shared" si="329"/>
        <v>1.8588910054083039E-3</v>
      </c>
      <c r="M3510" s="11">
        <f t="shared" si="330"/>
        <v>3.763039873847009</v>
      </c>
    </row>
    <row r="3511" spans="5:13" x14ac:dyDescent="0.25">
      <c r="E3511" s="11">
        <v>350.6</v>
      </c>
      <c r="F3511" s="11">
        <f t="shared" si="326"/>
        <v>0.58697538545744132</v>
      </c>
      <c r="G3511" s="11">
        <f t="shared" si="325"/>
        <v>6.4105941409070146</v>
      </c>
      <c r="H3511" s="11">
        <f t="shared" si="327"/>
        <v>3.7628609668701096</v>
      </c>
      <c r="K3511" s="11">
        <f t="shared" si="328"/>
        <v>6.9960787750732775E-3</v>
      </c>
      <c r="L3511" s="11">
        <f t="shared" si="329"/>
        <v>1.8592445579759249E-3</v>
      </c>
      <c r="M3511" s="11">
        <f t="shared" si="330"/>
        <v>3.7628609668701092</v>
      </c>
    </row>
    <row r="3512" spans="5:13" x14ac:dyDescent="0.25">
      <c r="E3512" s="11">
        <v>350.7</v>
      </c>
      <c r="F3512" s="11">
        <f t="shared" si="326"/>
        <v>0.58697538545744132</v>
      </c>
      <c r="G3512" s="11">
        <f t="shared" si="325"/>
        <v>6.4102894476308858</v>
      </c>
      <c r="H3512" s="11">
        <f t="shared" si="327"/>
        <v>3.7626821194169078</v>
      </c>
      <c r="K3512" s="11">
        <f t="shared" si="328"/>
        <v>6.997076433370694E-3</v>
      </c>
      <c r="L3512" s="11">
        <f t="shared" si="329"/>
        <v>1.8595980769310937E-3</v>
      </c>
      <c r="M3512" s="11">
        <f t="shared" si="330"/>
        <v>3.7626821194169078</v>
      </c>
    </row>
    <row r="3513" spans="5:13" x14ac:dyDescent="0.25">
      <c r="E3513" s="11">
        <v>350.8</v>
      </c>
      <c r="F3513" s="11">
        <f t="shared" si="326"/>
        <v>0.58697538545744132</v>
      </c>
      <c r="G3513" s="11">
        <f t="shared" si="325"/>
        <v>6.4099848556996006</v>
      </c>
      <c r="H3513" s="11">
        <f t="shared" si="327"/>
        <v>3.7625033314506346</v>
      </c>
      <c r="K3513" s="11">
        <f t="shared" si="328"/>
        <v>6.9980739494401104E-3</v>
      </c>
      <c r="L3513" s="11">
        <f t="shared" si="329"/>
        <v>1.8599515622865915E-3</v>
      </c>
      <c r="M3513" s="11">
        <f t="shared" si="330"/>
        <v>3.7625033314506333</v>
      </c>
    </row>
    <row r="3514" spans="5:13" x14ac:dyDescent="0.25">
      <c r="E3514" s="11">
        <v>350.9</v>
      </c>
      <c r="F3514" s="11">
        <f t="shared" si="326"/>
        <v>0.58697538545744132</v>
      </c>
      <c r="G3514" s="11">
        <f t="shared" si="325"/>
        <v>6.4096803650505789</v>
      </c>
      <c r="H3514" s="11">
        <f t="shared" si="327"/>
        <v>3.7623246029345569</v>
      </c>
      <c r="K3514" s="11">
        <f t="shared" si="328"/>
        <v>6.9990713233423364E-3</v>
      </c>
      <c r="L3514" s="11">
        <f t="shared" si="329"/>
        <v>1.8603050140551843E-3</v>
      </c>
      <c r="M3514" s="11">
        <f t="shared" si="330"/>
        <v>3.7623246029345565</v>
      </c>
    </row>
    <row r="3515" spans="5:13" x14ac:dyDescent="0.25">
      <c r="E3515" s="11">
        <v>351</v>
      </c>
      <c r="F3515" s="11">
        <f t="shared" si="326"/>
        <v>0.58697538545744132</v>
      </c>
      <c r="G3515" s="11">
        <f t="shared" si="325"/>
        <v>6.409375975621292</v>
      </c>
      <c r="H3515" s="11">
        <f t="shared" si="327"/>
        <v>3.762145933831972</v>
      </c>
      <c r="K3515" s="11">
        <f t="shared" si="328"/>
        <v>7.0000685551381428E-3</v>
      </c>
      <c r="L3515" s="11">
        <f t="shared" si="329"/>
        <v>1.8606584322496368E-3</v>
      </c>
      <c r="M3515" s="11">
        <f t="shared" si="330"/>
        <v>3.762145933831972</v>
      </c>
    </row>
    <row r="3516" spans="5:13" x14ac:dyDescent="0.25">
      <c r="E3516" s="11">
        <v>351.1</v>
      </c>
      <c r="F3516" s="11">
        <f t="shared" si="326"/>
        <v>0.58697538545744132</v>
      </c>
      <c r="G3516" s="11">
        <f t="shared" si="325"/>
        <v>6.4090716873492672</v>
      </c>
      <c r="H3516" s="11">
        <f t="shared" si="327"/>
        <v>3.7619673241062102</v>
      </c>
      <c r="K3516" s="11">
        <f t="shared" si="328"/>
        <v>7.0010656448882521E-3</v>
      </c>
      <c r="L3516" s="11">
        <f t="shared" si="329"/>
        <v>1.8610118168827031E-3</v>
      </c>
      <c r="M3516" s="11">
        <f t="shared" si="330"/>
        <v>3.7619673241062066</v>
      </c>
    </row>
    <row r="3517" spans="5:13" x14ac:dyDescent="0.25">
      <c r="E3517" s="11">
        <v>351.2</v>
      </c>
      <c r="F3517" s="11">
        <f t="shared" si="326"/>
        <v>0.58697538545744132</v>
      </c>
      <c r="G3517" s="11">
        <f t="shared" si="325"/>
        <v>6.408767500172095</v>
      </c>
      <c r="H3517" s="11">
        <f t="shared" si="327"/>
        <v>3.7617887737206379</v>
      </c>
      <c r="K3517" s="11">
        <f t="shared" si="328"/>
        <v>7.0020625926533464E-3</v>
      </c>
      <c r="L3517" s="11">
        <f t="shared" si="329"/>
        <v>1.8613651679671216E-3</v>
      </c>
      <c r="M3517" s="11">
        <f t="shared" si="330"/>
        <v>3.7617887737206375</v>
      </c>
    </row>
    <row r="3518" spans="5:13" x14ac:dyDescent="0.25">
      <c r="E3518" s="11">
        <v>351.3</v>
      </c>
      <c r="F3518" s="11">
        <f t="shared" si="326"/>
        <v>0.58697538545744132</v>
      </c>
      <c r="G3518" s="11">
        <f t="shared" si="325"/>
        <v>6.4084634140274117</v>
      </c>
      <c r="H3518" s="11">
        <f t="shared" si="327"/>
        <v>3.7616102826386504</v>
      </c>
      <c r="K3518" s="11">
        <f t="shared" si="328"/>
        <v>7.0030593984940648E-3</v>
      </c>
      <c r="L3518" s="11">
        <f t="shared" si="329"/>
        <v>1.8617184855156356E-3</v>
      </c>
      <c r="M3518" s="11">
        <f t="shared" si="330"/>
        <v>3.7616102826386477</v>
      </c>
    </row>
    <row r="3519" spans="5:13" x14ac:dyDescent="0.25">
      <c r="E3519" s="11">
        <v>351.4</v>
      </c>
      <c r="F3519" s="11">
        <f t="shared" si="326"/>
        <v>0.58697538545744132</v>
      </c>
      <c r="G3519" s="11">
        <f t="shared" si="325"/>
        <v>6.408159428852918</v>
      </c>
      <c r="H3519" s="11">
        <f t="shared" si="327"/>
        <v>3.7614318508236786</v>
      </c>
      <c r="K3519" s="11">
        <f t="shared" si="328"/>
        <v>7.0040560624710022E-3</v>
      </c>
      <c r="L3519" s="11">
        <f t="shared" si="329"/>
        <v>1.8620717695409681E-3</v>
      </c>
      <c r="M3519" s="11">
        <f t="shared" si="330"/>
        <v>3.7614318508236764</v>
      </c>
    </row>
    <row r="3520" spans="5:13" x14ac:dyDescent="0.25">
      <c r="E3520" s="11">
        <v>351.5</v>
      </c>
      <c r="F3520" s="11">
        <f t="shared" si="326"/>
        <v>0.58697538545744132</v>
      </c>
      <c r="G3520" s="11">
        <f t="shared" si="325"/>
        <v>6.4078555445863685</v>
      </c>
      <c r="H3520" s="11">
        <f t="shared" si="327"/>
        <v>3.7612534782391864</v>
      </c>
      <c r="K3520" s="11">
        <f t="shared" si="328"/>
        <v>7.0050525846447114E-3</v>
      </c>
      <c r="L3520" s="11">
        <f t="shared" si="329"/>
        <v>1.8624250200558396E-3</v>
      </c>
      <c r="M3520" s="11">
        <f t="shared" si="330"/>
        <v>3.7612534782391855</v>
      </c>
    </row>
    <row r="3521" spans="5:13" x14ac:dyDescent="0.25">
      <c r="E3521" s="11">
        <v>351.6</v>
      </c>
      <c r="F3521" s="11">
        <f t="shared" si="326"/>
        <v>0.58697538545744132</v>
      </c>
      <c r="G3521" s="11">
        <f t="shared" si="325"/>
        <v>6.4075517611655712</v>
      </c>
      <c r="H3521" s="11">
        <f t="shared" si="327"/>
        <v>3.761075164848668</v>
      </c>
      <c r="K3521" s="11">
        <f t="shared" si="328"/>
        <v>7.0060489650757016E-3</v>
      </c>
      <c r="L3521" s="11">
        <f t="shared" si="329"/>
        <v>1.8627782370729622E-3</v>
      </c>
      <c r="M3521" s="11">
        <f t="shared" si="330"/>
        <v>3.7610751648486676</v>
      </c>
    </row>
    <row r="3522" spans="5:13" x14ac:dyDescent="0.25">
      <c r="E3522" s="11">
        <v>351.7</v>
      </c>
      <c r="F3522" s="11">
        <f t="shared" si="326"/>
        <v>0.58697538545744132</v>
      </c>
      <c r="G3522" s="11">
        <f t="shared" si="325"/>
        <v>6.4072480785283918</v>
      </c>
      <c r="H3522" s="11">
        <f t="shared" si="327"/>
        <v>3.7608969106156529</v>
      </c>
      <c r="K3522" s="11">
        <f t="shared" si="328"/>
        <v>7.0070452038244373E-3</v>
      </c>
      <c r="L3522" s="11">
        <f t="shared" si="329"/>
        <v>1.8631314206050385E-3</v>
      </c>
      <c r="M3522" s="11">
        <f t="shared" si="330"/>
        <v>3.7608969106156502</v>
      </c>
    </row>
    <row r="3523" spans="5:13" x14ac:dyDescent="0.25">
      <c r="E3523" s="11">
        <v>351.8</v>
      </c>
      <c r="F3523" s="11">
        <f t="shared" si="326"/>
        <v>0.58697538545744132</v>
      </c>
      <c r="G3523" s="11">
        <f t="shared" si="325"/>
        <v>6.4069444966127556</v>
      </c>
      <c r="H3523" s="11">
        <f t="shared" si="327"/>
        <v>3.7607187155037045</v>
      </c>
      <c r="K3523" s="11">
        <f t="shared" si="328"/>
        <v>7.0080413009513442E-3</v>
      </c>
      <c r="L3523" s="11">
        <f t="shared" si="329"/>
        <v>1.8634845706647586E-3</v>
      </c>
      <c r="M3523" s="11">
        <f t="shared" si="330"/>
        <v>3.760718715503705</v>
      </c>
    </row>
    <row r="3524" spans="5:13" x14ac:dyDescent="0.25">
      <c r="E3524" s="11">
        <v>351.9</v>
      </c>
      <c r="F3524" s="11">
        <f t="shared" si="326"/>
        <v>0.58697538545744132</v>
      </c>
      <c r="G3524" s="11">
        <f t="shared" si="325"/>
        <v>6.4066410153566355</v>
      </c>
      <c r="H3524" s="11">
        <f t="shared" si="327"/>
        <v>3.7605405794764146</v>
      </c>
      <c r="K3524" s="11">
        <f t="shared" si="328"/>
        <v>7.0090372565168001E-3</v>
      </c>
      <c r="L3524" s="11">
        <f t="shared" si="329"/>
        <v>1.8638376872648146E-3</v>
      </c>
      <c r="M3524" s="11">
        <f t="shared" si="330"/>
        <v>3.7605405794764111</v>
      </c>
    </row>
    <row r="3525" spans="5:13" x14ac:dyDescent="0.25">
      <c r="E3525" s="11">
        <v>352</v>
      </c>
      <c r="F3525" s="11">
        <f t="shared" si="326"/>
        <v>0.58697538545744132</v>
      </c>
      <c r="G3525" s="11">
        <f t="shared" ref="G3525:G3588" si="331">((4*$C$2*10^6)/(3*E3525))^(1/6)</f>
        <v>6.4063376346980707</v>
      </c>
      <c r="H3525" s="11">
        <f t="shared" si="327"/>
        <v>3.7603625024974128</v>
      </c>
      <c r="K3525" s="11">
        <f t="shared" si="328"/>
        <v>7.0100330705811439E-3</v>
      </c>
      <c r="L3525" s="11">
        <f t="shared" si="329"/>
        <v>1.8641907704178766E-3</v>
      </c>
      <c r="M3525" s="11">
        <f t="shared" si="330"/>
        <v>3.7603625024974114</v>
      </c>
    </row>
    <row r="3526" spans="5:13" x14ac:dyDescent="0.25">
      <c r="E3526" s="11">
        <v>352.1</v>
      </c>
      <c r="F3526" s="11">
        <f t="shared" ref="F3526:F3589" si="332">(4/3.14)*(2/(3*3.14))^0.5</f>
        <v>0.58697538545744132</v>
      </c>
      <c r="G3526" s="11">
        <f t="shared" si="331"/>
        <v>6.4060343545751479</v>
      </c>
      <c r="H3526" s="11">
        <f t="shared" ref="H3526:H3589" si="333">G3526*F3526</f>
        <v>3.7601844845303587</v>
      </c>
      <c r="K3526" s="11">
        <f t="shared" ref="K3526:K3589" si="334">4*(E3526/(2*3.14*$C$2*10^6))^0.5</f>
        <v>7.0110287432046704E-3</v>
      </c>
      <c r="L3526" s="11">
        <f t="shared" ref="L3526:L3589" si="335">3.14*(((3*E3526)/(4*$C$2*10^6))^(2/3))</f>
        <v>1.8645438201366177E-3</v>
      </c>
      <c r="M3526" s="11">
        <f t="shared" si="330"/>
        <v>3.7601844845303569</v>
      </c>
    </row>
    <row r="3527" spans="5:13" x14ac:dyDescent="0.25">
      <c r="E3527" s="11">
        <v>352.2</v>
      </c>
      <c r="F3527" s="11">
        <f t="shared" si="332"/>
        <v>0.58697538545744132</v>
      </c>
      <c r="G3527" s="11">
        <f t="shared" si="331"/>
        <v>6.4057311749260109</v>
      </c>
      <c r="H3527" s="11">
        <f t="shared" si="333"/>
        <v>3.7600065255389437</v>
      </c>
      <c r="K3527" s="11">
        <f t="shared" si="334"/>
        <v>7.0120242744476299E-3</v>
      </c>
      <c r="L3527" s="11">
        <f t="shared" si="335"/>
        <v>1.8648968364336968E-3</v>
      </c>
      <c r="M3527" s="11">
        <f t="shared" si="330"/>
        <v>3.7600065255389423</v>
      </c>
    </row>
    <row r="3528" spans="5:13" x14ac:dyDescent="0.25">
      <c r="E3528" s="11">
        <v>352.3</v>
      </c>
      <c r="F3528" s="11">
        <f t="shared" si="332"/>
        <v>0.58697538545744132</v>
      </c>
      <c r="G3528" s="11">
        <f t="shared" si="331"/>
        <v>6.4054280956888627</v>
      </c>
      <c r="H3528" s="11">
        <f t="shared" si="333"/>
        <v>3.7598286254868944</v>
      </c>
      <c r="K3528" s="11">
        <f t="shared" si="334"/>
        <v>7.0130196643702321E-3</v>
      </c>
      <c r="L3528" s="11">
        <f t="shared" si="335"/>
        <v>1.8652498193217667E-3</v>
      </c>
      <c r="M3528" s="11">
        <f t="shared" si="330"/>
        <v>3.7598286254868922</v>
      </c>
    </row>
    <row r="3529" spans="5:13" x14ac:dyDescent="0.25">
      <c r="E3529" s="11">
        <v>352.4</v>
      </c>
      <c r="F3529" s="11">
        <f t="shared" si="332"/>
        <v>0.58697538545744132</v>
      </c>
      <c r="G3529" s="11">
        <f t="shared" si="331"/>
        <v>6.4051251168019583</v>
      </c>
      <c r="H3529" s="11">
        <f t="shared" si="333"/>
        <v>3.7596507843379685</v>
      </c>
      <c r="K3529" s="11">
        <f t="shared" si="334"/>
        <v>7.0140149130326424E-3</v>
      </c>
      <c r="L3529" s="11">
        <f t="shared" si="335"/>
        <v>1.8656027688134689E-3</v>
      </c>
      <c r="M3529" s="11">
        <f t="shared" si="330"/>
        <v>3.7596507843379676</v>
      </c>
    </row>
    <row r="3530" spans="5:13" x14ac:dyDescent="0.25">
      <c r="E3530" s="11">
        <v>352.5</v>
      </c>
      <c r="F3530" s="11">
        <f t="shared" si="332"/>
        <v>0.58697538545744132</v>
      </c>
      <c r="G3530" s="11">
        <f t="shared" si="331"/>
        <v>6.4048222382036109</v>
      </c>
      <c r="H3530" s="11">
        <f t="shared" si="333"/>
        <v>3.7594730020559566</v>
      </c>
      <c r="K3530" s="11">
        <f t="shared" si="334"/>
        <v>7.0150100204949854E-3</v>
      </c>
      <c r="L3530" s="11">
        <f t="shared" si="335"/>
        <v>1.8659556849214404E-3</v>
      </c>
      <c r="M3530" s="11">
        <f t="shared" si="330"/>
        <v>3.7594730020559561</v>
      </c>
    </row>
    <row r="3531" spans="5:13" x14ac:dyDescent="0.25">
      <c r="E3531" s="11">
        <v>352.6</v>
      </c>
      <c r="F3531" s="11">
        <f t="shared" si="332"/>
        <v>0.58697538545744132</v>
      </c>
      <c r="G3531" s="11">
        <f t="shared" si="331"/>
        <v>6.4045194598321844</v>
      </c>
      <c r="H3531" s="11">
        <f t="shared" si="333"/>
        <v>3.7592952786046805</v>
      </c>
      <c r="K3531" s="11">
        <f t="shared" si="334"/>
        <v>7.0160049868173424E-3</v>
      </c>
      <c r="L3531" s="11">
        <f t="shared" si="335"/>
        <v>1.8663085676583083E-3</v>
      </c>
      <c r="M3531" s="11">
        <f t="shared" si="330"/>
        <v>3.7592952786046805</v>
      </c>
    </row>
    <row r="3532" spans="5:13" x14ac:dyDescent="0.25">
      <c r="E3532" s="11">
        <v>352.7</v>
      </c>
      <c r="F3532" s="11">
        <f t="shared" si="332"/>
        <v>0.58697538545744132</v>
      </c>
      <c r="G3532" s="11">
        <f t="shared" si="331"/>
        <v>6.4042167816261051</v>
      </c>
      <c r="H3532" s="11">
        <f t="shared" si="333"/>
        <v>3.7591176139479971</v>
      </c>
      <c r="K3532" s="11">
        <f t="shared" si="334"/>
        <v>7.0169998120597496E-3</v>
      </c>
      <c r="L3532" s="11">
        <f t="shared" si="335"/>
        <v>1.8666614170366898E-3</v>
      </c>
      <c r="M3532" s="11">
        <f t="shared" si="330"/>
        <v>3.7591176139479976</v>
      </c>
    </row>
    <row r="3533" spans="5:13" x14ac:dyDescent="0.25">
      <c r="E3533" s="11">
        <v>352.8</v>
      </c>
      <c r="F3533" s="11">
        <f t="shared" si="332"/>
        <v>0.58697538545744132</v>
      </c>
      <c r="G3533" s="11">
        <f t="shared" si="331"/>
        <v>6.4039142035238461</v>
      </c>
      <c r="H3533" s="11">
        <f t="shared" si="333"/>
        <v>3.7589400080497928</v>
      </c>
      <c r="K3533" s="11">
        <f t="shared" si="334"/>
        <v>7.0179944962822042E-3</v>
      </c>
      <c r="L3533" s="11">
        <f t="shared" si="335"/>
        <v>1.8670142330691978E-3</v>
      </c>
      <c r="M3533" s="11">
        <f t="shared" si="330"/>
        <v>3.7589400080497906</v>
      </c>
    </row>
    <row r="3534" spans="5:13" x14ac:dyDescent="0.25">
      <c r="E3534" s="11">
        <v>352.9</v>
      </c>
      <c r="F3534" s="11">
        <f t="shared" si="332"/>
        <v>0.58697538545744132</v>
      </c>
      <c r="G3534" s="11">
        <f t="shared" si="331"/>
        <v>6.4036117254639455</v>
      </c>
      <c r="H3534" s="11">
        <f t="shared" si="333"/>
        <v>3.7587624608739905</v>
      </c>
      <c r="K3534" s="11">
        <f t="shared" si="334"/>
        <v>7.018989039544659E-3</v>
      </c>
      <c r="L3534" s="11">
        <f t="shared" si="335"/>
        <v>1.8673670157684295E-3</v>
      </c>
      <c r="M3534" s="11">
        <f t="shared" si="330"/>
        <v>3.7587624608739891</v>
      </c>
    </row>
    <row r="3535" spans="5:13" x14ac:dyDescent="0.25">
      <c r="E3535" s="11">
        <v>353</v>
      </c>
      <c r="F3535" s="11">
        <f t="shared" si="332"/>
        <v>0.58697538545744132</v>
      </c>
      <c r="G3535" s="11">
        <f t="shared" si="331"/>
        <v>6.4033093473849894</v>
      </c>
      <c r="H3535" s="11">
        <f t="shared" si="333"/>
        <v>3.7585849723845413</v>
      </c>
      <c r="K3535" s="11">
        <f t="shared" si="334"/>
        <v>7.0199834419070253E-3</v>
      </c>
      <c r="L3535" s="11">
        <f t="shared" si="335"/>
        <v>1.8677197651469806E-3</v>
      </c>
      <c r="M3535" s="11">
        <f t="shared" si="330"/>
        <v>3.7585849723845408</v>
      </c>
    </row>
    <row r="3536" spans="5:13" x14ac:dyDescent="0.25">
      <c r="E3536" s="11">
        <v>353.1</v>
      </c>
      <c r="F3536" s="11">
        <f t="shared" si="332"/>
        <v>0.58697538545744132</v>
      </c>
      <c r="G3536" s="11">
        <f t="shared" si="331"/>
        <v>6.4030070692256178</v>
      </c>
      <c r="H3536" s="11">
        <f t="shared" si="333"/>
        <v>3.7584075425454286</v>
      </c>
      <c r="K3536" s="11">
        <f t="shared" si="334"/>
        <v>7.0209777034291711E-3</v>
      </c>
      <c r="L3536" s="11">
        <f t="shared" si="335"/>
        <v>1.8680724812174395E-3</v>
      </c>
      <c r="M3536" s="11">
        <f t="shared" si="330"/>
        <v>3.7584075425454246</v>
      </c>
    </row>
    <row r="3537" spans="5:13" x14ac:dyDescent="0.25">
      <c r="E3537" s="11">
        <v>353.2</v>
      </c>
      <c r="F3537" s="11">
        <f t="shared" si="332"/>
        <v>0.58697538545744132</v>
      </c>
      <c r="G3537" s="11">
        <f t="shared" si="331"/>
        <v>6.402704890924535</v>
      </c>
      <c r="H3537" s="11">
        <f t="shared" si="333"/>
        <v>3.7582301713206738</v>
      </c>
      <c r="K3537" s="11">
        <f t="shared" si="334"/>
        <v>7.0219718241709217E-3</v>
      </c>
      <c r="L3537" s="11">
        <f t="shared" si="335"/>
        <v>1.8684251639923765E-3</v>
      </c>
      <c r="M3537" s="11">
        <f t="shared" si="330"/>
        <v>3.7582301713206707</v>
      </c>
    </row>
    <row r="3538" spans="5:13" x14ac:dyDescent="0.25">
      <c r="E3538" s="11">
        <v>353.3</v>
      </c>
      <c r="F3538" s="11">
        <f t="shared" si="332"/>
        <v>0.58697538545744132</v>
      </c>
      <c r="G3538" s="11">
        <f t="shared" si="331"/>
        <v>6.4024028124204895</v>
      </c>
      <c r="H3538" s="11">
        <f t="shared" si="333"/>
        <v>3.7580528586743234</v>
      </c>
      <c r="K3538" s="11">
        <f t="shared" si="334"/>
        <v>7.0229658041920618E-3</v>
      </c>
      <c r="L3538" s="11">
        <f t="shared" si="335"/>
        <v>1.8687778134843644E-3</v>
      </c>
      <c r="M3538" s="11">
        <f t="shared" si="330"/>
        <v>3.7580528586743207</v>
      </c>
    </row>
    <row r="3539" spans="5:13" x14ac:dyDescent="0.25">
      <c r="E3539" s="11">
        <v>353.4</v>
      </c>
      <c r="F3539" s="11">
        <f t="shared" si="332"/>
        <v>0.58697538545744132</v>
      </c>
      <c r="G3539" s="11">
        <f t="shared" si="331"/>
        <v>6.402100833652292</v>
      </c>
      <c r="H3539" s="11">
        <f t="shared" si="333"/>
        <v>3.7578756045704607</v>
      </c>
      <c r="K3539" s="11">
        <f t="shared" si="334"/>
        <v>7.0239596435523327E-3</v>
      </c>
      <c r="L3539" s="11">
        <f t="shared" si="335"/>
        <v>1.8691304297059612E-3</v>
      </c>
      <c r="M3539" s="11">
        <f t="shared" si="330"/>
        <v>3.7578756045704598</v>
      </c>
    </row>
    <row r="3540" spans="5:13" x14ac:dyDescent="0.25">
      <c r="E3540" s="11">
        <v>353.5</v>
      </c>
      <c r="F3540" s="11">
        <f t="shared" si="332"/>
        <v>0.58697538545744132</v>
      </c>
      <c r="G3540" s="11">
        <f t="shared" si="331"/>
        <v>6.401798954558803</v>
      </c>
      <c r="H3540" s="11">
        <f t="shared" si="333"/>
        <v>3.7576984089731984</v>
      </c>
      <c r="K3540" s="11">
        <f t="shared" si="334"/>
        <v>7.0249533423114323E-3</v>
      </c>
      <c r="L3540" s="11">
        <f t="shared" si="335"/>
        <v>1.8694830126697213E-3</v>
      </c>
      <c r="M3540" s="11">
        <f t="shared" si="330"/>
        <v>3.757698408973198</v>
      </c>
    </row>
    <row r="3541" spans="5:13" x14ac:dyDescent="0.25">
      <c r="E3541" s="11">
        <v>353.6</v>
      </c>
      <c r="F3541" s="11">
        <f t="shared" si="332"/>
        <v>0.58697538545744132</v>
      </c>
      <c r="G3541" s="11">
        <f t="shared" si="331"/>
        <v>6.4014971750789407</v>
      </c>
      <c r="H3541" s="11">
        <f t="shared" si="333"/>
        <v>3.7575212718466831</v>
      </c>
      <c r="K3541" s="11">
        <f t="shared" si="334"/>
        <v>7.0259469005290176E-3</v>
      </c>
      <c r="L3541" s="11">
        <f t="shared" si="335"/>
        <v>1.8698355623881877E-3</v>
      </c>
      <c r="M3541" s="11">
        <f t="shared" si="330"/>
        <v>3.7575212718466813</v>
      </c>
    </row>
    <row r="3542" spans="5:13" x14ac:dyDescent="0.25">
      <c r="E3542" s="11">
        <v>353.7</v>
      </c>
      <c r="F3542" s="11">
        <f t="shared" si="332"/>
        <v>0.58697538545744132</v>
      </c>
      <c r="G3542" s="11">
        <f t="shared" si="331"/>
        <v>6.4011954951516774</v>
      </c>
      <c r="H3542" s="11">
        <f t="shared" si="333"/>
        <v>3.7573441931550926</v>
      </c>
      <c r="K3542" s="11">
        <f t="shared" si="334"/>
        <v>7.0269403182647043E-3</v>
      </c>
      <c r="L3542" s="11">
        <f t="shared" si="335"/>
        <v>1.8701880788738949E-3</v>
      </c>
      <c r="M3542" s="11">
        <f t="shared" si="330"/>
        <v>3.7573441931550908</v>
      </c>
    </row>
    <row r="3543" spans="5:13" x14ac:dyDescent="0.25">
      <c r="E3543" s="11">
        <v>353.8</v>
      </c>
      <c r="F3543" s="11">
        <f t="shared" si="332"/>
        <v>0.58697538545744132</v>
      </c>
      <c r="G3543" s="11">
        <f t="shared" si="331"/>
        <v>6.4008939147160406</v>
      </c>
      <c r="H3543" s="11">
        <f t="shared" si="333"/>
        <v>3.7571671728626383</v>
      </c>
      <c r="K3543" s="11">
        <f t="shared" si="334"/>
        <v>7.0279335955780644E-3</v>
      </c>
      <c r="L3543" s="11">
        <f t="shared" si="335"/>
        <v>1.8705405621393704E-3</v>
      </c>
      <c r="M3543" s="11">
        <f t="shared" si="330"/>
        <v>3.7571671728626361</v>
      </c>
    </row>
    <row r="3544" spans="5:13" x14ac:dyDescent="0.25">
      <c r="E3544" s="11">
        <v>353.9</v>
      </c>
      <c r="F3544" s="11">
        <f t="shared" si="332"/>
        <v>0.58697538545744132</v>
      </c>
      <c r="G3544" s="11">
        <f t="shared" si="331"/>
        <v>6.4005924337111137</v>
      </c>
      <c r="H3544" s="11">
        <f t="shared" si="333"/>
        <v>3.7569902109335636</v>
      </c>
      <c r="K3544" s="11">
        <f t="shared" si="334"/>
        <v>7.0289267325286267E-3</v>
      </c>
      <c r="L3544" s="11">
        <f t="shared" si="335"/>
        <v>1.8708930121971305E-3</v>
      </c>
      <c r="M3544" s="11">
        <f t="shared" si="330"/>
        <v>3.7569902109335631</v>
      </c>
    </row>
    <row r="3545" spans="5:13" x14ac:dyDescent="0.25">
      <c r="E3545" s="11">
        <v>354</v>
      </c>
      <c r="F3545" s="11">
        <f t="shared" si="332"/>
        <v>0.58697538545744132</v>
      </c>
      <c r="G3545" s="11">
        <f t="shared" si="331"/>
        <v>6.4002910520760281</v>
      </c>
      <c r="H3545" s="11">
        <f t="shared" si="333"/>
        <v>3.7568133073321395</v>
      </c>
      <c r="K3545" s="11">
        <f t="shared" si="334"/>
        <v>7.0299197291758828E-3</v>
      </c>
      <c r="L3545" s="11">
        <f t="shared" si="335"/>
        <v>1.871245429059692E-3</v>
      </c>
      <c r="M3545" s="11">
        <f t="shared" si="330"/>
        <v>3.7568133073321359</v>
      </c>
    </row>
    <row r="3546" spans="5:13" x14ac:dyDescent="0.25">
      <c r="E3546" s="11">
        <v>354.1</v>
      </c>
      <c r="F3546" s="11">
        <f t="shared" si="332"/>
        <v>0.58697538545744132</v>
      </c>
      <c r="G3546" s="11">
        <f t="shared" si="331"/>
        <v>6.3999897697499772</v>
      </c>
      <c r="H3546" s="11">
        <f t="shared" si="333"/>
        <v>3.7566364620226742</v>
      </c>
      <c r="K3546" s="11">
        <f t="shared" si="334"/>
        <v>7.0309125855792763E-3</v>
      </c>
      <c r="L3546" s="11">
        <f t="shared" si="335"/>
        <v>1.8715978127395512E-3</v>
      </c>
      <c r="M3546" s="11">
        <f t="shared" si="330"/>
        <v>3.7566364620226707</v>
      </c>
    </row>
    <row r="3547" spans="5:13" x14ac:dyDescent="0.25">
      <c r="E3547" s="11">
        <v>354.2</v>
      </c>
      <c r="F3547" s="11">
        <f t="shared" si="332"/>
        <v>0.58697538545744132</v>
      </c>
      <c r="G3547" s="11">
        <f t="shared" si="331"/>
        <v>6.3996885866722089</v>
      </c>
      <c r="H3547" s="11">
        <f t="shared" si="333"/>
        <v>3.7564596749695078</v>
      </c>
      <c r="K3547" s="11">
        <f t="shared" si="334"/>
        <v>7.0319053017982129E-3</v>
      </c>
      <c r="L3547" s="11">
        <f t="shared" si="335"/>
        <v>1.8719501632492015E-3</v>
      </c>
      <c r="M3547" s="11">
        <f t="shared" si="330"/>
        <v>3.7564596749695078</v>
      </c>
    </row>
    <row r="3548" spans="5:13" x14ac:dyDescent="0.25">
      <c r="E3548" s="11">
        <v>354.3</v>
      </c>
      <c r="F3548" s="11">
        <f t="shared" si="332"/>
        <v>0.58697538545744132</v>
      </c>
      <c r="G3548" s="11">
        <f t="shared" si="331"/>
        <v>6.3993875027820151</v>
      </c>
      <c r="H3548" s="11">
        <f t="shared" si="333"/>
        <v>3.7562829461370062</v>
      </c>
      <c r="K3548" s="11">
        <f t="shared" si="334"/>
        <v>7.0328978778920548E-3</v>
      </c>
      <c r="L3548" s="11">
        <f t="shared" si="335"/>
        <v>1.8723024806011357E-3</v>
      </c>
      <c r="M3548" s="11">
        <f t="shared" si="330"/>
        <v>3.756282946137004</v>
      </c>
    </row>
    <row r="3549" spans="5:13" x14ac:dyDescent="0.25">
      <c r="E3549" s="11">
        <v>354.4</v>
      </c>
      <c r="F3549" s="11">
        <f t="shared" si="332"/>
        <v>0.58697538545744132</v>
      </c>
      <c r="G3549" s="11">
        <f t="shared" si="331"/>
        <v>6.3990865180187555</v>
      </c>
      <c r="H3549" s="11">
        <f t="shared" si="333"/>
        <v>3.7561062754895751</v>
      </c>
      <c r="K3549" s="11">
        <f t="shared" si="334"/>
        <v>7.0338903139201218E-3</v>
      </c>
      <c r="L3549" s="11">
        <f t="shared" si="335"/>
        <v>1.8726547648078241E-3</v>
      </c>
      <c r="M3549" s="11">
        <f t="shared" si="330"/>
        <v>3.7561062754895747</v>
      </c>
    </row>
    <row r="3550" spans="5:13" x14ac:dyDescent="0.25">
      <c r="E3550" s="11">
        <v>354.5</v>
      </c>
      <c r="F3550" s="11">
        <f t="shared" si="332"/>
        <v>0.58697538545744132</v>
      </c>
      <c r="G3550" s="11">
        <f t="shared" si="331"/>
        <v>6.3987856323218315</v>
      </c>
      <c r="H3550" s="11">
        <f t="shared" si="333"/>
        <v>3.7559296629916443</v>
      </c>
      <c r="K3550" s="11">
        <f t="shared" si="334"/>
        <v>7.0348826099416945E-3</v>
      </c>
      <c r="L3550" s="11">
        <f t="shared" si="335"/>
        <v>1.8730070158817429E-3</v>
      </c>
      <c r="M3550" s="11">
        <f t="shared" si="330"/>
        <v>3.7559296629916417</v>
      </c>
    </row>
    <row r="3551" spans="5:13" x14ac:dyDescent="0.25">
      <c r="E3551" s="11">
        <v>354.6</v>
      </c>
      <c r="F3551" s="11">
        <f t="shared" si="332"/>
        <v>0.58697538545744132</v>
      </c>
      <c r="G3551" s="11">
        <f t="shared" si="331"/>
        <v>6.3984848456307111</v>
      </c>
      <c r="H3551" s="11">
        <f t="shared" si="333"/>
        <v>3.7557531086076836</v>
      </c>
      <c r="K3551" s="11">
        <f t="shared" si="334"/>
        <v>7.0358747660160086E-3</v>
      </c>
      <c r="L3551" s="11">
        <f t="shared" si="335"/>
        <v>1.8733592338353474E-3</v>
      </c>
      <c r="M3551" s="11">
        <f t="shared" si="330"/>
        <v>3.7557531086076805</v>
      </c>
    </row>
    <row r="3552" spans="5:13" x14ac:dyDescent="0.25">
      <c r="E3552" s="11">
        <v>354.7</v>
      </c>
      <c r="F3552" s="11">
        <f t="shared" si="332"/>
        <v>0.58697538545744132</v>
      </c>
      <c r="G3552" s="11">
        <f t="shared" si="331"/>
        <v>6.3981841578849075</v>
      </c>
      <c r="H3552" s="11">
        <f t="shared" si="333"/>
        <v>3.7555766123021881</v>
      </c>
      <c r="K3552" s="11">
        <f t="shared" si="334"/>
        <v>7.036866782202258E-3</v>
      </c>
      <c r="L3552" s="11">
        <f t="shared" si="335"/>
        <v>1.8737114186810919E-3</v>
      </c>
      <c r="M3552" s="11">
        <f t="shared" si="330"/>
        <v>3.7555766123021859</v>
      </c>
    </row>
    <row r="3553" spans="5:13" x14ac:dyDescent="0.25">
      <c r="E3553" s="11">
        <v>354.8</v>
      </c>
      <c r="F3553" s="11">
        <f t="shared" si="332"/>
        <v>0.58697538545744132</v>
      </c>
      <c r="G3553" s="11">
        <f t="shared" si="331"/>
        <v>6.397883569023989</v>
      </c>
      <c r="H3553" s="11">
        <f t="shared" si="333"/>
        <v>3.7554001740396865</v>
      </c>
      <c r="K3553" s="11">
        <f t="shared" si="334"/>
        <v>7.0378586585595985E-3</v>
      </c>
      <c r="L3553" s="11">
        <f t="shared" si="335"/>
        <v>1.8740635704314228E-3</v>
      </c>
      <c r="M3553" s="11">
        <f t="shared" si="330"/>
        <v>3.7554001740396847</v>
      </c>
    </row>
    <row r="3554" spans="5:13" x14ac:dyDescent="0.25">
      <c r="E3554" s="11">
        <v>354.9</v>
      </c>
      <c r="F3554" s="11">
        <f t="shared" si="332"/>
        <v>0.58697538545744132</v>
      </c>
      <c r="G3554" s="11">
        <f t="shared" si="331"/>
        <v>6.3975830789875809</v>
      </c>
      <c r="H3554" s="11">
        <f t="shared" si="333"/>
        <v>3.7552237937847397</v>
      </c>
      <c r="K3554" s="11">
        <f t="shared" si="334"/>
        <v>7.0388503951471408E-3</v>
      </c>
      <c r="L3554" s="11">
        <f t="shared" si="335"/>
        <v>1.874415689098776E-3</v>
      </c>
      <c r="M3554" s="11">
        <f t="shared" si="330"/>
        <v>3.7552237937847388</v>
      </c>
    </row>
    <row r="3555" spans="5:13" x14ac:dyDescent="0.25">
      <c r="E3555" s="11">
        <v>355</v>
      </c>
      <c r="F3555" s="11">
        <f t="shared" si="332"/>
        <v>0.58697538545744132</v>
      </c>
      <c r="G3555" s="11">
        <f t="shared" si="331"/>
        <v>6.3972826877153599</v>
      </c>
      <c r="H3555" s="11">
        <f t="shared" si="333"/>
        <v>3.7550474715019395</v>
      </c>
      <c r="K3555" s="11">
        <f t="shared" si="334"/>
        <v>7.0398419920239558E-3</v>
      </c>
      <c r="L3555" s="11">
        <f t="shared" si="335"/>
        <v>1.8747677746955807E-3</v>
      </c>
      <c r="M3555" s="11">
        <f t="shared" si="330"/>
        <v>3.7550474715019382</v>
      </c>
    </row>
    <row r="3556" spans="5:13" x14ac:dyDescent="0.25">
      <c r="E3556" s="11">
        <v>355.1</v>
      </c>
      <c r="F3556" s="11">
        <f t="shared" si="332"/>
        <v>0.58697538545744132</v>
      </c>
      <c r="G3556" s="11">
        <f t="shared" si="331"/>
        <v>6.3969823951470577</v>
      </c>
      <c r="H3556" s="11">
        <f t="shared" si="333"/>
        <v>3.7548712071559103</v>
      </c>
      <c r="K3556" s="11">
        <f t="shared" si="334"/>
        <v>7.0408334492490709E-3</v>
      </c>
      <c r="L3556" s="11">
        <f t="shared" si="335"/>
        <v>1.8751198272342561E-3</v>
      </c>
      <c r="M3556" s="11">
        <f t="shared" si="330"/>
        <v>3.7548712071559089</v>
      </c>
    </row>
    <row r="3557" spans="5:13" x14ac:dyDescent="0.25">
      <c r="E3557" s="11">
        <v>355.2</v>
      </c>
      <c r="F3557" s="11">
        <f t="shared" si="332"/>
        <v>0.58697538545744132</v>
      </c>
      <c r="G3557" s="11">
        <f t="shared" si="331"/>
        <v>6.3966822012224593</v>
      </c>
      <c r="H3557" s="11">
        <f t="shared" si="333"/>
        <v>3.7546950007113074</v>
      </c>
      <c r="K3557" s="11">
        <f t="shared" si="334"/>
        <v>7.0418247668814736E-3</v>
      </c>
      <c r="L3557" s="11">
        <f t="shared" si="335"/>
        <v>1.8754718467272149E-3</v>
      </c>
      <c r="M3557" s="11">
        <f t="shared" si="330"/>
        <v>3.7546950007113056</v>
      </c>
    </row>
    <row r="3558" spans="5:13" x14ac:dyDescent="0.25">
      <c r="E3558" s="11">
        <v>355.3</v>
      </c>
      <c r="F3558" s="11">
        <f t="shared" si="332"/>
        <v>0.58697538545744132</v>
      </c>
      <c r="G3558" s="11">
        <f t="shared" si="331"/>
        <v>6.3963821058814032</v>
      </c>
      <c r="H3558" s="11">
        <f t="shared" si="333"/>
        <v>3.7545188521328168</v>
      </c>
      <c r="K3558" s="11">
        <f t="shared" si="334"/>
        <v>7.0428159449801089E-3</v>
      </c>
      <c r="L3558" s="11">
        <f t="shared" si="335"/>
        <v>1.8758238331868604E-3</v>
      </c>
      <c r="M3558" s="11">
        <f t="shared" si="330"/>
        <v>3.7545188521328154</v>
      </c>
    </row>
    <row r="3559" spans="5:13" x14ac:dyDescent="0.25">
      <c r="E3559" s="11">
        <v>355.4</v>
      </c>
      <c r="F3559" s="11">
        <f t="shared" si="332"/>
        <v>0.58697538545744132</v>
      </c>
      <c r="G3559" s="11">
        <f t="shared" si="331"/>
        <v>6.3960821090637818</v>
      </c>
      <c r="H3559" s="11">
        <f t="shared" si="333"/>
        <v>3.7543427613851574</v>
      </c>
      <c r="K3559" s="11">
        <f t="shared" si="334"/>
        <v>7.043806983603882E-3</v>
      </c>
      <c r="L3559" s="11">
        <f t="shared" si="335"/>
        <v>1.8761757866255888E-3</v>
      </c>
      <c r="M3559" s="11">
        <f t="shared" si="330"/>
        <v>3.754342761385157</v>
      </c>
    </row>
    <row r="3560" spans="5:13" x14ac:dyDescent="0.25">
      <c r="E3560" s="11">
        <v>355.5</v>
      </c>
      <c r="F3560" s="11">
        <f t="shared" si="332"/>
        <v>0.58697538545744132</v>
      </c>
      <c r="G3560" s="11">
        <f t="shared" si="331"/>
        <v>6.3957822107095401</v>
      </c>
      <c r="H3560" s="11">
        <f t="shared" si="333"/>
        <v>3.7541667284330784</v>
      </c>
      <c r="K3560" s="11">
        <f t="shared" si="334"/>
        <v>7.0447978828116547E-3</v>
      </c>
      <c r="L3560" s="11">
        <f t="shared" si="335"/>
        <v>1.8765277070557885E-3</v>
      </c>
      <c r="M3560" s="11">
        <f t="shared" si="330"/>
        <v>3.754166728433078</v>
      </c>
    </row>
    <row r="3561" spans="5:13" x14ac:dyDescent="0.25">
      <c r="E3561" s="11">
        <v>355.6</v>
      </c>
      <c r="F3561" s="11">
        <f t="shared" si="332"/>
        <v>0.58697538545744132</v>
      </c>
      <c r="G3561" s="11">
        <f t="shared" si="331"/>
        <v>6.3954824107586772</v>
      </c>
      <c r="H3561" s="11">
        <f t="shared" si="333"/>
        <v>3.7539907532413608</v>
      </c>
      <c r="K3561" s="11">
        <f t="shared" si="334"/>
        <v>7.0457886426622479E-3</v>
      </c>
      <c r="L3561" s="11">
        <f t="shared" si="335"/>
        <v>1.8768795944898397E-3</v>
      </c>
      <c r="M3561" s="11">
        <f t="shared" si="330"/>
        <v>3.7539907532413581</v>
      </c>
    </row>
    <row r="3562" spans="5:13" x14ac:dyDescent="0.25">
      <c r="E3562" s="11">
        <v>355.7</v>
      </c>
      <c r="F3562" s="11">
        <f t="shared" si="332"/>
        <v>0.58697538545744132</v>
      </c>
      <c r="G3562" s="11">
        <f t="shared" si="331"/>
        <v>6.3951827091512508</v>
      </c>
      <c r="H3562" s="11">
        <f t="shared" si="333"/>
        <v>3.7538148357748193</v>
      </c>
      <c r="K3562" s="11">
        <f t="shared" si="334"/>
        <v>7.0467792632144411E-3</v>
      </c>
      <c r="L3562" s="11">
        <f t="shared" si="335"/>
        <v>1.8772314489401089E-3</v>
      </c>
      <c r="M3562" s="11">
        <f t="shared" si="330"/>
        <v>3.7538148357748193</v>
      </c>
    </row>
    <row r="3563" spans="5:13" x14ac:dyDescent="0.25">
      <c r="E3563" s="11">
        <v>355.8</v>
      </c>
      <c r="F3563" s="11">
        <f t="shared" si="332"/>
        <v>0.58697538545744132</v>
      </c>
      <c r="G3563" s="11">
        <f t="shared" si="331"/>
        <v>6.3948831058273594</v>
      </c>
      <c r="H3563" s="11">
        <f t="shared" si="333"/>
        <v>3.7536389759982938</v>
      </c>
      <c r="K3563" s="11">
        <f t="shared" si="334"/>
        <v>7.0477697445269754E-3</v>
      </c>
      <c r="L3563" s="11">
        <f t="shared" si="335"/>
        <v>1.8775832704189671E-3</v>
      </c>
      <c r="M3563" s="11">
        <f t="shared" si="330"/>
        <v>3.7536389759982915</v>
      </c>
    </row>
    <row r="3564" spans="5:13" x14ac:dyDescent="0.25">
      <c r="E3564" s="11">
        <v>355.9</v>
      </c>
      <c r="F3564" s="11">
        <f t="shared" si="332"/>
        <v>0.58697538545744132</v>
      </c>
      <c r="G3564" s="11">
        <f t="shared" si="331"/>
        <v>6.3945836007271684</v>
      </c>
      <c r="H3564" s="11">
        <f t="shared" si="333"/>
        <v>3.7534631738766628</v>
      </c>
      <c r="K3564" s="11">
        <f t="shared" si="334"/>
        <v>7.0487600866585443E-3</v>
      </c>
      <c r="L3564" s="11">
        <f t="shared" si="335"/>
        <v>1.8779350589387632E-3</v>
      </c>
      <c r="M3564" s="11">
        <f t="shared" si="330"/>
        <v>3.7534631738766606</v>
      </c>
    </row>
    <row r="3565" spans="5:13" x14ac:dyDescent="0.25">
      <c r="E3565" s="11">
        <v>356</v>
      </c>
      <c r="F3565" s="11">
        <f t="shared" si="332"/>
        <v>0.58697538545744132</v>
      </c>
      <c r="G3565" s="11">
        <f t="shared" si="331"/>
        <v>6.3942841937908881</v>
      </c>
      <c r="H3565" s="11">
        <f t="shared" si="333"/>
        <v>3.7532874293748311</v>
      </c>
      <c r="K3565" s="11">
        <f t="shared" si="334"/>
        <v>7.0497502896678067E-3</v>
      </c>
      <c r="L3565" s="11">
        <f t="shared" si="335"/>
        <v>1.8782868145118461E-3</v>
      </c>
      <c r="M3565" s="11">
        <f t="shared" si="330"/>
        <v>3.7532874293748311</v>
      </c>
    </row>
    <row r="3566" spans="5:13" x14ac:dyDescent="0.25">
      <c r="E3566" s="11">
        <v>356.1</v>
      </c>
      <c r="F3566" s="11">
        <f t="shared" si="332"/>
        <v>0.58697538545744132</v>
      </c>
      <c r="G3566" s="11">
        <f t="shared" si="331"/>
        <v>6.393984884958785</v>
      </c>
      <c r="H3566" s="11">
        <f t="shared" si="333"/>
        <v>3.7531117424577363</v>
      </c>
      <c r="K3566" s="11">
        <f t="shared" si="334"/>
        <v>7.0507403536133753E-3</v>
      </c>
      <c r="L3566" s="11">
        <f t="shared" si="335"/>
        <v>1.8786385371505553E-3</v>
      </c>
      <c r="M3566" s="11">
        <f t="shared" si="330"/>
        <v>3.7531117424577372</v>
      </c>
    </row>
    <row r="3567" spans="5:13" x14ac:dyDescent="0.25">
      <c r="E3567" s="11">
        <v>356.2</v>
      </c>
      <c r="F3567" s="11">
        <f t="shared" si="332"/>
        <v>0.58697538545744132</v>
      </c>
      <c r="G3567" s="11">
        <f t="shared" si="331"/>
        <v>6.3936856741711754</v>
      </c>
      <c r="H3567" s="11">
        <f t="shared" si="333"/>
        <v>3.7529361130903465</v>
      </c>
      <c r="K3567" s="11">
        <f t="shared" si="334"/>
        <v>7.0517302785538258E-3</v>
      </c>
      <c r="L3567" s="11">
        <f t="shared" si="335"/>
        <v>1.8789902268672243E-3</v>
      </c>
      <c r="M3567" s="11">
        <f t="shared" si="330"/>
        <v>3.7529361130903447</v>
      </c>
    </row>
    <row r="3568" spans="5:13" x14ac:dyDescent="0.25">
      <c r="E3568" s="11">
        <v>356.3</v>
      </c>
      <c r="F3568" s="11">
        <f t="shared" si="332"/>
        <v>0.58697538545744132</v>
      </c>
      <c r="G3568" s="11">
        <f t="shared" si="331"/>
        <v>6.393386561368434</v>
      </c>
      <c r="H3568" s="11">
        <f t="shared" si="333"/>
        <v>3.7527605412376617</v>
      </c>
      <c r="K3568" s="11">
        <f t="shared" si="334"/>
        <v>7.0527200645476903E-3</v>
      </c>
      <c r="L3568" s="11">
        <f t="shared" si="335"/>
        <v>1.8793418836741725E-3</v>
      </c>
      <c r="M3568" s="11">
        <f t="shared" si="330"/>
        <v>3.7527605412376595</v>
      </c>
    </row>
    <row r="3569" spans="5:13" x14ac:dyDescent="0.25">
      <c r="E3569" s="11">
        <v>356.4</v>
      </c>
      <c r="F3569" s="11">
        <f t="shared" si="332"/>
        <v>0.58697538545744132</v>
      </c>
      <c r="G3569" s="11">
        <f t="shared" si="331"/>
        <v>6.3930875464909853</v>
      </c>
      <c r="H3569" s="11">
        <f t="shared" si="333"/>
        <v>3.7525850268647138</v>
      </c>
      <c r="K3569" s="11">
        <f t="shared" si="334"/>
        <v>7.0537097116534584E-3</v>
      </c>
      <c r="L3569" s="11">
        <f t="shared" si="335"/>
        <v>1.8796935075837153E-3</v>
      </c>
      <c r="M3569" s="11">
        <f t="shared" si="330"/>
        <v>3.7525850268647107</v>
      </c>
    </row>
    <row r="3570" spans="5:13" x14ac:dyDescent="0.25">
      <c r="E3570" s="11">
        <v>356.5</v>
      </c>
      <c r="F3570" s="11">
        <f t="shared" si="332"/>
        <v>0.58697538545744132</v>
      </c>
      <c r="G3570" s="11">
        <f t="shared" si="331"/>
        <v>6.3927886294793099</v>
      </c>
      <c r="H3570" s="11">
        <f t="shared" si="333"/>
        <v>3.752409569936566</v>
      </c>
      <c r="K3570" s="11">
        <f t="shared" si="334"/>
        <v>7.0546992199295834E-3</v>
      </c>
      <c r="L3570" s="11">
        <f t="shared" si="335"/>
        <v>1.8800450986081595E-3</v>
      </c>
      <c r="M3570" s="11">
        <f t="shared" si="330"/>
        <v>3.7524095699365612</v>
      </c>
    </row>
    <row r="3571" spans="5:13" x14ac:dyDescent="0.25">
      <c r="E3571" s="11">
        <v>356.6</v>
      </c>
      <c r="F3571" s="11">
        <f t="shared" si="332"/>
        <v>0.58697538545744132</v>
      </c>
      <c r="G3571" s="11">
        <f t="shared" si="331"/>
        <v>6.3924898102739336</v>
      </c>
      <c r="H3571" s="11">
        <f t="shared" si="333"/>
        <v>3.752234170418308</v>
      </c>
      <c r="K3571" s="11">
        <f t="shared" si="334"/>
        <v>7.0556885894344735E-3</v>
      </c>
      <c r="L3571" s="11">
        <f t="shared" si="335"/>
        <v>1.8803966567598012E-3</v>
      </c>
      <c r="M3571" s="11">
        <f t="shared" ref="M3571:M3634" si="336">K3571/L3571</f>
        <v>3.7522341704183084</v>
      </c>
    </row>
    <row r="3572" spans="5:13" x14ac:dyDescent="0.25">
      <c r="E3572" s="11">
        <v>356.7</v>
      </c>
      <c r="F3572" s="11">
        <f t="shared" si="332"/>
        <v>0.58697538545744132</v>
      </c>
      <c r="G3572" s="11">
        <f t="shared" si="331"/>
        <v>6.3921910888154407</v>
      </c>
      <c r="H3572" s="11">
        <f t="shared" si="333"/>
        <v>3.7520588282750649</v>
      </c>
      <c r="K3572" s="11">
        <f t="shared" si="334"/>
        <v>7.056677820226496E-3</v>
      </c>
      <c r="L3572" s="11">
        <f t="shared" si="335"/>
        <v>1.8807481820509373E-3</v>
      </c>
      <c r="M3572" s="11">
        <f t="shared" si="336"/>
        <v>3.752058828275064</v>
      </c>
    </row>
    <row r="3573" spans="5:13" x14ac:dyDescent="0.25">
      <c r="E3573" s="11">
        <v>356.8</v>
      </c>
      <c r="F3573" s="11">
        <f t="shared" si="332"/>
        <v>0.58697538545744132</v>
      </c>
      <c r="G3573" s="11">
        <f t="shared" si="331"/>
        <v>6.3918924650444708</v>
      </c>
      <c r="H3573" s="11">
        <f t="shared" si="333"/>
        <v>3.751883543471993</v>
      </c>
      <c r="K3573" s="11">
        <f t="shared" si="334"/>
        <v>7.057666912363981E-3</v>
      </c>
      <c r="L3573" s="11">
        <f t="shared" si="335"/>
        <v>1.8810996744938451E-3</v>
      </c>
      <c r="M3573" s="11">
        <f t="shared" si="336"/>
        <v>3.7518835434719935</v>
      </c>
    </row>
    <row r="3574" spans="5:13" x14ac:dyDescent="0.25">
      <c r="E3574" s="11">
        <v>356.9</v>
      </c>
      <c r="F3574" s="11">
        <f t="shared" si="332"/>
        <v>0.58697538545744132</v>
      </c>
      <c r="G3574" s="11">
        <f t="shared" si="331"/>
        <v>6.3915939389017087</v>
      </c>
      <c r="H3574" s="11">
        <f t="shared" si="333"/>
        <v>3.7517083159742759</v>
      </c>
      <c r="K3574" s="11">
        <f t="shared" si="334"/>
        <v>7.0586558659052126E-3</v>
      </c>
      <c r="L3574" s="11">
        <f t="shared" si="335"/>
        <v>1.8814511341008039E-3</v>
      </c>
      <c r="M3574" s="11">
        <f t="shared" si="336"/>
        <v>3.7517083159742728</v>
      </c>
    </row>
    <row r="3575" spans="5:13" x14ac:dyDescent="0.25">
      <c r="E3575" s="11">
        <v>357</v>
      </c>
      <c r="F3575" s="11">
        <f t="shared" si="332"/>
        <v>0.58697538545744132</v>
      </c>
      <c r="G3575" s="11">
        <f t="shared" si="331"/>
        <v>6.3912955103279012</v>
      </c>
      <c r="H3575" s="11">
        <f t="shared" si="333"/>
        <v>3.7515331457471341</v>
      </c>
      <c r="K3575" s="11">
        <f t="shared" si="334"/>
        <v>7.0596446809084393E-3</v>
      </c>
      <c r="L3575" s="11">
        <f t="shared" si="335"/>
        <v>1.8818025608840739E-3</v>
      </c>
      <c r="M3575" s="11">
        <f t="shared" si="336"/>
        <v>3.7515331457471324</v>
      </c>
    </row>
    <row r="3576" spans="5:13" x14ac:dyDescent="0.25">
      <c r="E3576" s="11">
        <v>357.1</v>
      </c>
      <c r="F3576" s="11">
        <f t="shared" si="332"/>
        <v>0.58697538545744132</v>
      </c>
      <c r="G3576" s="11">
        <f t="shared" si="331"/>
        <v>6.3909971792638398</v>
      </c>
      <c r="H3576" s="11">
        <f t="shared" si="333"/>
        <v>3.7513580327558125</v>
      </c>
      <c r="K3576" s="11">
        <f t="shared" si="334"/>
        <v>7.0606333574318655E-3</v>
      </c>
      <c r="L3576" s="11">
        <f t="shared" si="335"/>
        <v>1.8821539548559175E-3</v>
      </c>
      <c r="M3576" s="11">
        <f t="shared" si="336"/>
        <v>3.7513580327558116</v>
      </c>
    </row>
    <row r="3577" spans="5:13" x14ac:dyDescent="0.25">
      <c r="E3577" s="11">
        <v>357.2</v>
      </c>
      <c r="F3577" s="11">
        <f t="shared" si="332"/>
        <v>0.58697538545744132</v>
      </c>
      <c r="G3577" s="11">
        <f t="shared" si="331"/>
        <v>6.3906989456503691</v>
      </c>
      <c r="H3577" s="11">
        <f t="shared" si="333"/>
        <v>3.7511829769655893</v>
      </c>
      <c r="K3577" s="11">
        <f t="shared" si="334"/>
        <v>7.0616218955336547E-3</v>
      </c>
      <c r="L3577" s="11">
        <f t="shared" si="335"/>
        <v>1.8825053160285851E-3</v>
      </c>
      <c r="M3577" s="11">
        <f t="shared" si="336"/>
        <v>3.7511829769655889</v>
      </c>
    </row>
    <row r="3578" spans="5:13" x14ac:dyDescent="0.25">
      <c r="E3578" s="11">
        <v>357.3</v>
      </c>
      <c r="F3578" s="11">
        <f t="shared" si="332"/>
        <v>0.58697538545744132</v>
      </c>
      <c r="G3578" s="11">
        <f t="shared" si="331"/>
        <v>6.3904008094283915</v>
      </c>
      <c r="H3578" s="11">
        <f t="shared" si="333"/>
        <v>3.7510079783417751</v>
      </c>
      <c r="K3578" s="11">
        <f t="shared" si="334"/>
        <v>7.0626102952719315E-3</v>
      </c>
      <c r="L3578" s="11">
        <f t="shared" si="335"/>
        <v>1.8828566444143186E-3</v>
      </c>
      <c r="M3578" s="11">
        <f t="shared" si="336"/>
        <v>3.7510079783417751</v>
      </c>
    </row>
    <row r="3579" spans="5:13" x14ac:dyDescent="0.25">
      <c r="E3579" s="11">
        <v>357.4</v>
      </c>
      <c r="F3579" s="11">
        <f t="shared" si="332"/>
        <v>0.58697538545744132</v>
      </c>
      <c r="G3579" s="11">
        <f t="shared" si="331"/>
        <v>6.3901027705388556</v>
      </c>
      <c r="H3579" s="11">
        <f t="shared" si="333"/>
        <v>3.7508330368497083</v>
      </c>
      <c r="K3579" s="11">
        <f t="shared" si="334"/>
        <v>7.0635985567047786E-3</v>
      </c>
      <c r="L3579" s="11">
        <f t="shared" si="335"/>
        <v>1.8832079400253529E-3</v>
      </c>
      <c r="M3579" s="11">
        <f t="shared" si="336"/>
        <v>3.7508330368497087</v>
      </c>
    </row>
    <row r="3580" spans="5:13" x14ac:dyDescent="0.25">
      <c r="E3580" s="11">
        <v>357.5</v>
      </c>
      <c r="F3580" s="11">
        <f t="shared" si="332"/>
        <v>0.58697538545744132</v>
      </c>
      <c r="G3580" s="11">
        <f t="shared" si="331"/>
        <v>6.3898048289227658</v>
      </c>
      <c r="H3580" s="11">
        <f t="shared" si="333"/>
        <v>3.7506581524547604</v>
      </c>
      <c r="K3580" s="11">
        <f t="shared" si="334"/>
        <v>7.0645866798902382E-3</v>
      </c>
      <c r="L3580" s="11">
        <f t="shared" si="335"/>
        <v>1.8835592028739166E-3</v>
      </c>
      <c r="M3580" s="11">
        <f t="shared" si="336"/>
        <v>3.7506581524547564</v>
      </c>
    </row>
    <row r="3581" spans="5:13" x14ac:dyDescent="0.25">
      <c r="E3581" s="11">
        <v>357.6</v>
      </c>
      <c r="F3581" s="11">
        <f t="shared" si="332"/>
        <v>0.58697538545744132</v>
      </c>
      <c r="G3581" s="11">
        <f t="shared" si="331"/>
        <v>6.3895069845211818</v>
      </c>
      <c r="H3581" s="11">
        <f t="shared" si="333"/>
        <v>3.7504833251223344</v>
      </c>
      <c r="K3581" s="11">
        <f t="shared" si="334"/>
        <v>7.0655746648863125E-3</v>
      </c>
      <c r="L3581" s="11">
        <f t="shared" si="335"/>
        <v>1.8839104329722214E-3</v>
      </c>
      <c r="M3581" s="11">
        <f t="shared" si="336"/>
        <v>3.750483325122334</v>
      </c>
    </row>
    <row r="3582" spans="5:13" x14ac:dyDescent="0.25">
      <c r="E3582" s="11">
        <v>357.7</v>
      </c>
      <c r="F3582" s="11">
        <f t="shared" si="332"/>
        <v>0.58697538545744132</v>
      </c>
      <c r="G3582" s="11">
        <f t="shared" si="331"/>
        <v>6.3892092372752067</v>
      </c>
      <c r="H3582" s="11">
        <f t="shared" si="333"/>
        <v>3.7503085548178592</v>
      </c>
      <c r="K3582" s="11">
        <f t="shared" si="334"/>
        <v>7.0665625117509621E-3</v>
      </c>
      <c r="L3582" s="11">
        <f t="shared" si="335"/>
        <v>1.8842616303324838E-3</v>
      </c>
      <c r="M3582" s="11">
        <f t="shared" si="336"/>
        <v>3.7503085548178601</v>
      </c>
    </row>
    <row r="3583" spans="5:13" x14ac:dyDescent="0.25">
      <c r="E3583" s="11">
        <v>357.8</v>
      </c>
      <c r="F3583" s="11">
        <f t="shared" si="332"/>
        <v>0.58697538545744132</v>
      </c>
      <c r="G3583" s="11">
        <f t="shared" si="331"/>
        <v>6.3889115871260049</v>
      </c>
      <c r="H3583" s="11">
        <f t="shared" si="333"/>
        <v>3.7501338415067997</v>
      </c>
      <c r="K3583" s="11">
        <f t="shared" si="334"/>
        <v>7.0675502205421103E-3</v>
      </c>
      <c r="L3583" s="11">
        <f t="shared" si="335"/>
        <v>1.8846127949669056E-3</v>
      </c>
      <c r="M3583" s="11">
        <f t="shared" si="336"/>
        <v>3.7501338415068006</v>
      </c>
    </row>
    <row r="3584" spans="5:13" x14ac:dyDescent="0.25">
      <c r="E3584" s="11">
        <v>357.9</v>
      </c>
      <c r="F3584" s="11">
        <f t="shared" si="332"/>
        <v>0.58697538545744132</v>
      </c>
      <c r="G3584" s="11">
        <f t="shared" si="331"/>
        <v>6.3886140340147861</v>
      </c>
      <c r="H3584" s="11">
        <f t="shared" si="333"/>
        <v>3.7499591851546481</v>
      </c>
      <c r="K3584" s="11">
        <f t="shared" si="334"/>
        <v>7.0685377913176336E-3</v>
      </c>
      <c r="L3584" s="11">
        <f t="shared" si="335"/>
        <v>1.8849639268876805E-3</v>
      </c>
      <c r="M3584" s="11">
        <f t="shared" si="336"/>
        <v>3.749959185154649</v>
      </c>
    </row>
    <row r="3585" spans="5:13" x14ac:dyDescent="0.25">
      <c r="E3585" s="11">
        <v>358</v>
      </c>
      <c r="F3585" s="11">
        <f t="shared" si="332"/>
        <v>0.58697538545744132</v>
      </c>
      <c r="G3585" s="11">
        <f t="shared" si="331"/>
        <v>6.3883165778828133</v>
      </c>
      <c r="H3585" s="11">
        <f t="shared" si="333"/>
        <v>3.749784585726927</v>
      </c>
      <c r="K3585" s="11">
        <f t="shared" si="334"/>
        <v>7.0695252241353753E-3</v>
      </c>
      <c r="L3585" s="11">
        <f t="shared" si="335"/>
        <v>1.885315026106997E-3</v>
      </c>
      <c r="M3585" s="11">
        <f t="shared" si="336"/>
        <v>3.7497845857269265</v>
      </c>
    </row>
    <row r="3586" spans="5:13" x14ac:dyDescent="0.25">
      <c r="E3586" s="11">
        <v>358.1</v>
      </c>
      <c r="F3586" s="11">
        <f t="shared" si="332"/>
        <v>0.58697538545744132</v>
      </c>
      <c r="G3586" s="11">
        <f t="shared" si="331"/>
        <v>6.3880192186714053</v>
      </c>
      <c r="H3586" s="11">
        <f t="shared" si="333"/>
        <v>3.7496100431891914</v>
      </c>
      <c r="K3586" s="11">
        <f t="shared" si="334"/>
        <v>7.0705125190531331E-3</v>
      </c>
      <c r="L3586" s="11">
        <f t="shared" si="335"/>
        <v>1.8856660926370313E-3</v>
      </c>
      <c r="M3586" s="11">
        <f t="shared" si="336"/>
        <v>3.7496100431891914</v>
      </c>
    </row>
    <row r="3587" spans="5:13" x14ac:dyDescent="0.25">
      <c r="E3587" s="11">
        <v>358.2</v>
      </c>
      <c r="F3587" s="11">
        <f t="shared" si="332"/>
        <v>0.58697538545744132</v>
      </c>
      <c r="G3587" s="11">
        <f t="shared" si="331"/>
        <v>6.3877219563219336</v>
      </c>
      <c r="H3587" s="11">
        <f t="shared" si="333"/>
        <v>3.7494355575070282</v>
      </c>
      <c r="K3587" s="11">
        <f t="shared" si="334"/>
        <v>7.0714996761286663E-3</v>
      </c>
      <c r="L3587" s="11">
        <f t="shared" si="335"/>
        <v>1.8860171264899548E-3</v>
      </c>
      <c r="M3587" s="11">
        <f t="shared" si="336"/>
        <v>3.7494355575070277</v>
      </c>
    </row>
    <row r="3588" spans="5:13" x14ac:dyDescent="0.25">
      <c r="E3588" s="11">
        <v>358.3</v>
      </c>
      <c r="F3588" s="11">
        <f t="shared" si="332"/>
        <v>0.58697538545744132</v>
      </c>
      <c r="G3588" s="11">
        <f t="shared" si="331"/>
        <v>6.387424790775813</v>
      </c>
      <c r="H3588" s="11">
        <f t="shared" si="333"/>
        <v>3.7492611286460495</v>
      </c>
      <c r="K3588" s="11">
        <f t="shared" si="334"/>
        <v>7.0724866954196934E-3</v>
      </c>
      <c r="L3588" s="11">
        <f t="shared" si="335"/>
        <v>1.8863681276779305E-3</v>
      </c>
      <c r="M3588" s="11">
        <f t="shared" si="336"/>
        <v>3.7492611286460495</v>
      </c>
    </row>
    <row r="3589" spans="5:13" x14ac:dyDescent="0.25">
      <c r="E3589" s="11">
        <v>358.4</v>
      </c>
      <c r="F3589" s="11">
        <f t="shared" si="332"/>
        <v>0.58697538545744132</v>
      </c>
      <c r="G3589" s="11">
        <f t="shared" ref="G3589:G3652" si="337">((4*$C$2*10^6)/(3*E3589))^(1/6)</f>
        <v>6.3871277219745162</v>
      </c>
      <c r="H3589" s="11">
        <f t="shared" si="333"/>
        <v>3.7490867565719008</v>
      </c>
      <c r="K3589" s="11">
        <f t="shared" si="334"/>
        <v>7.0734735769838941E-3</v>
      </c>
      <c r="L3589" s="11">
        <f t="shared" si="335"/>
        <v>1.8867190962131148E-3</v>
      </c>
      <c r="M3589" s="11">
        <f t="shared" si="336"/>
        <v>3.7490867565719008</v>
      </c>
    </row>
    <row r="3590" spans="5:13" x14ac:dyDescent="0.25">
      <c r="E3590" s="11">
        <v>358.5</v>
      </c>
      <c r="F3590" s="11">
        <f t="shared" ref="F3590:F3653" si="338">(4/3.14)*(2/(3*3.14))^0.5</f>
        <v>0.58697538545744132</v>
      </c>
      <c r="G3590" s="11">
        <f t="shared" si="337"/>
        <v>6.386830749859568</v>
      </c>
      <c r="H3590" s="11">
        <f t="shared" ref="H3590:H3653" si="339">G3590*F3590</f>
        <v>3.7489124412502588</v>
      </c>
      <c r="K3590" s="11">
        <f t="shared" ref="K3590:K3653" si="340">4*(E3590/(2*3.14*$C$2*10^6))^0.5</f>
        <v>7.0744603208789062E-3</v>
      </c>
      <c r="L3590" s="11">
        <f t="shared" ref="L3590:L3653" si="341">3.14*(((3*E3590)/(4*$C$2*10^6))^(2/3))</f>
        <v>1.8870700321076529E-3</v>
      </c>
      <c r="M3590" s="11">
        <f t="shared" si="336"/>
        <v>3.7489124412502592</v>
      </c>
    </row>
    <row r="3591" spans="5:13" x14ac:dyDescent="0.25">
      <c r="E3591" s="11">
        <v>358.6</v>
      </c>
      <c r="F3591" s="11">
        <f t="shared" si="338"/>
        <v>0.58697538545744132</v>
      </c>
      <c r="G3591" s="11">
        <f t="shared" si="337"/>
        <v>6.3865338743725424</v>
      </c>
      <c r="H3591" s="11">
        <f t="shared" si="339"/>
        <v>3.7487381826468291</v>
      </c>
      <c r="K3591" s="11">
        <f t="shared" si="340"/>
        <v>7.0754469271623287E-3</v>
      </c>
      <c r="L3591" s="11">
        <f t="shared" si="341"/>
        <v>1.8874209353736855E-3</v>
      </c>
      <c r="M3591" s="11">
        <f t="shared" si="336"/>
        <v>3.7487381826468296</v>
      </c>
    </row>
    <row r="3592" spans="5:13" x14ac:dyDescent="0.25">
      <c r="E3592" s="11">
        <v>358.7</v>
      </c>
      <c r="F3592" s="11">
        <f t="shared" si="338"/>
        <v>0.58697538545744132</v>
      </c>
      <c r="G3592" s="11">
        <f t="shared" si="337"/>
        <v>6.3862370954550682</v>
      </c>
      <c r="H3592" s="11">
        <f t="shared" si="339"/>
        <v>3.748563980727349</v>
      </c>
      <c r="K3592" s="11">
        <f t="shared" si="340"/>
        <v>7.076433395891717E-3</v>
      </c>
      <c r="L3592" s="11">
        <f t="shared" si="341"/>
        <v>1.8877718060233421E-3</v>
      </c>
      <c r="M3592" s="11">
        <f t="shared" si="336"/>
        <v>3.7485639807273494</v>
      </c>
    </row>
    <row r="3593" spans="5:13" x14ac:dyDescent="0.25">
      <c r="E3593" s="11">
        <v>358.8</v>
      </c>
      <c r="F3593" s="11">
        <f t="shared" si="338"/>
        <v>0.58697538545744132</v>
      </c>
      <c r="G3593" s="11">
        <f t="shared" si="337"/>
        <v>6.3859404130488215</v>
      </c>
      <c r="H3593" s="11">
        <f t="shared" si="339"/>
        <v>3.748389835457584</v>
      </c>
      <c r="K3593" s="11">
        <f t="shared" si="340"/>
        <v>7.077419727124592E-3</v>
      </c>
      <c r="L3593" s="11">
        <f t="shared" si="341"/>
        <v>1.8881226440687485E-3</v>
      </c>
      <c r="M3593" s="11">
        <f t="shared" si="336"/>
        <v>3.7483898354575826</v>
      </c>
    </row>
    <row r="3594" spans="5:13" x14ac:dyDescent="0.25">
      <c r="E3594" s="11">
        <v>358.9</v>
      </c>
      <c r="F3594" s="11">
        <f t="shared" si="338"/>
        <v>0.58697538545744132</v>
      </c>
      <c r="G3594" s="11">
        <f t="shared" si="337"/>
        <v>6.3856438270955334</v>
      </c>
      <c r="H3594" s="11">
        <f t="shared" si="339"/>
        <v>3.7482157468033317</v>
      </c>
      <c r="K3594" s="11">
        <f t="shared" si="340"/>
        <v>7.0784059209184295E-3</v>
      </c>
      <c r="L3594" s="11">
        <f t="shared" si="341"/>
        <v>1.8884734495220172E-3</v>
      </c>
      <c r="M3594" s="11">
        <f t="shared" si="336"/>
        <v>3.7482157468033308</v>
      </c>
    </row>
    <row r="3595" spans="5:13" x14ac:dyDescent="0.25">
      <c r="E3595" s="11">
        <v>359</v>
      </c>
      <c r="F3595" s="11">
        <f t="shared" si="338"/>
        <v>0.58697538545744132</v>
      </c>
      <c r="G3595" s="11">
        <f t="shared" si="337"/>
        <v>6.3853473375369827</v>
      </c>
      <c r="H3595" s="11">
        <f t="shared" si="339"/>
        <v>3.7480417147304173</v>
      </c>
      <c r="K3595" s="11">
        <f t="shared" si="340"/>
        <v>7.0793919773306686E-3</v>
      </c>
      <c r="L3595" s="11">
        <f t="shared" si="341"/>
        <v>1.8888242223952592E-3</v>
      </c>
      <c r="M3595" s="11">
        <f t="shared" si="336"/>
        <v>3.7480417147304141</v>
      </c>
    </row>
    <row r="3596" spans="5:13" x14ac:dyDescent="0.25">
      <c r="E3596" s="11">
        <v>359.1</v>
      </c>
      <c r="F3596" s="11">
        <f t="shared" si="338"/>
        <v>0.58697538545744132</v>
      </c>
      <c r="G3596" s="11">
        <f t="shared" si="337"/>
        <v>6.3850509443150054</v>
      </c>
      <c r="H3596" s="11">
        <f t="shared" si="339"/>
        <v>3.7478677392047</v>
      </c>
      <c r="K3596" s="11">
        <f t="shared" si="340"/>
        <v>7.0803778964187063E-3</v>
      </c>
      <c r="L3596" s="11">
        <f t="shared" si="341"/>
        <v>1.8891749627005709E-3</v>
      </c>
      <c r="M3596" s="11">
        <f t="shared" si="336"/>
        <v>3.7478677392046968</v>
      </c>
    </row>
    <row r="3597" spans="5:13" x14ac:dyDescent="0.25">
      <c r="E3597" s="11">
        <v>359.2</v>
      </c>
      <c r="F3597" s="11">
        <f t="shared" si="338"/>
        <v>0.58697538545744132</v>
      </c>
      <c r="G3597" s="11">
        <f t="shared" si="337"/>
        <v>6.3847546473714853</v>
      </c>
      <c r="H3597" s="11">
        <f t="shared" si="339"/>
        <v>3.7476938201920675</v>
      </c>
      <c r="K3597" s="11">
        <f t="shared" si="340"/>
        <v>7.0813636782399002E-3</v>
      </c>
      <c r="L3597" s="11">
        <f t="shared" si="341"/>
        <v>1.889525670450044E-3</v>
      </c>
      <c r="M3597" s="11">
        <f t="shared" si="336"/>
        <v>3.7476938201920662</v>
      </c>
    </row>
    <row r="3598" spans="5:13" x14ac:dyDescent="0.25">
      <c r="E3598" s="11">
        <v>359.3</v>
      </c>
      <c r="F3598" s="11">
        <f t="shared" si="338"/>
        <v>0.58697538545744132</v>
      </c>
      <c r="G3598" s="11">
        <f t="shared" si="337"/>
        <v>6.3844584466483543</v>
      </c>
      <c r="H3598" s="11">
        <f t="shared" si="339"/>
        <v>3.7475199576584348</v>
      </c>
      <c r="K3598" s="11">
        <f t="shared" si="340"/>
        <v>7.0823493228515692E-3</v>
      </c>
      <c r="L3598" s="11">
        <f t="shared" si="341"/>
        <v>1.8898763456557657E-3</v>
      </c>
      <c r="M3598" s="11">
        <f t="shared" si="336"/>
        <v>3.747519957658433</v>
      </c>
    </row>
    <row r="3599" spans="5:13" x14ac:dyDescent="0.25">
      <c r="E3599" s="11">
        <v>359.4</v>
      </c>
      <c r="F3599" s="11">
        <f t="shared" si="338"/>
        <v>0.58697538545744132</v>
      </c>
      <c r="G3599" s="11">
        <f t="shared" si="337"/>
        <v>6.3841623420876008</v>
      </c>
      <c r="H3599" s="11">
        <f t="shared" si="339"/>
        <v>3.7473461515697508</v>
      </c>
      <c r="K3599" s="11">
        <f t="shared" si="340"/>
        <v>7.0833348303109911E-3</v>
      </c>
      <c r="L3599" s="11">
        <f t="shared" si="341"/>
        <v>1.8902269883298093E-3</v>
      </c>
      <c r="M3599" s="11">
        <f t="shared" si="336"/>
        <v>3.7473461515697508</v>
      </c>
    </row>
    <row r="3600" spans="5:13" x14ac:dyDescent="0.25">
      <c r="E3600" s="11">
        <v>359.5</v>
      </c>
      <c r="F3600" s="11">
        <f t="shared" si="338"/>
        <v>0.58697538545744132</v>
      </c>
      <c r="G3600" s="11">
        <f t="shared" si="337"/>
        <v>6.3838663336312607</v>
      </c>
      <c r="H3600" s="11">
        <f t="shared" si="339"/>
        <v>3.7471724018919921</v>
      </c>
      <c r="K3600" s="11">
        <f t="shared" si="340"/>
        <v>7.0843202006754032E-3</v>
      </c>
      <c r="L3600" s="11">
        <f t="shared" si="341"/>
        <v>1.8905775984842449E-3</v>
      </c>
      <c r="M3600" s="11">
        <f t="shared" si="336"/>
        <v>3.7471724018919925</v>
      </c>
    </row>
    <row r="3601" spans="5:13" x14ac:dyDescent="0.25">
      <c r="E3601" s="11">
        <v>359.6</v>
      </c>
      <c r="F3601" s="11">
        <f t="shared" si="338"/>
        <v>0.58697538545744132</v>
      </c>
      <c r="G3601" s="11">
        <f t="shared" si="337"/>
        <v>6.383570421221421</v>
      </c>
      <c r="H3601" s="11">
        <f t="shared" si="339"/>
        <v>3.7469987085911649</v>
      </c>
      <c r="K3601" s="11">
        <f t="shared" si="340"/>
        <v>7.0853054340020045E-3</v>
      </c>
      <c r="L3601" s="11">
        <f t="shared" si="341"/>
        <v>1.8909281761311349E-3</v>
      </c>
      <c r="M3601" s="11">
        <f t="shared" si="336"/>
        <v>3.7469987085911622</v>
      </c>
    </row>
    <row r="3602" spans="5:13" x14ac:dyDescent="0.25">
      <c r="E3602" s="11">
        <v>359.7</v>
      </c>
      <c r="F3602" s="11">
        <f t="shared" si="338"/>
        <v>0.58697538545744132</v>
      </c>
      <c r="G3602" s="11">
        <f t="shared" si="337"/>
        <v>6.3832746048002251</v>
      </c>
      <c r="H3602" s="11">
        <f t="shared" si="339"/>
        <v>3.7468250716333085</v>
      </c>
      <c r="K3602" s="11">
        <f t="shared" si="340"/>
        <v>7.0862905303479534E-3</v>
      </c>
      <c r="L3602" s="11">
        <f t="shared" si="341"/>
        <v>1.8912787212825276E-3</v>
      </c>
      <c r="M3602" s="11">
        <f t="shared" si="336"/>
        <v>3.7468250716333058</v>
      </c>
    </row>
    <row r="3603" spans="5:13" x14ac:dyDescent="0.25">
      <c r="E3603" s="11">
        <v>359.8</v>
      </c>
      <c r="F3603" s="11">
        <f t="shared" si="338"/>
        <v>0.58697538545744132</v>
      </c>
      <c r="G3603" s="11">
        <f t="shared" si="337"/>
        <v>6.3829788843098614</v>
      </c>
      <c r="H3603" s="11">
        <f t="shared" si="339"/>
        <v>3.7466514909844895</v>
      </c>
      <c r="K3603" s="11">
        <f t="shared" si="340"/>
        <v>7.0872754897703697E-3</v>
      </c>
      <c r="L3603" s="11">
        <f t="shared" si="341"/>
        <v>1.8916292339504687E-3</v>
      </c>
      <c r="M3603" s="11">
        <f t="shared" si="336"/>
        <v>3.7466514909844886</v>
      </c>
    </row>
    <row r="3604" spans="5:13" x14ac:dyDescent="0.25">
      <c r="E3604" s="11">
        <v>359.9</v>
      </c>
      <c r="F3604" s="11">
        <f t="shared" si="338"/>
        <v>0.58697538545744132</v>
      </c>
      <c r="G3604" s="11">
        <f t="shared" si="337"/>
        <v>6.3826832596925707</v>
      </c>
      <c r="H3604" s="11">
        <f t="shared" si="339"/>
        <v>3.7464779666108048</v>
      </c>
      <c r="K3604" s="11">
        <f t="shared" si="340"/>
        <v>7.0882603123263313E-3</v>
      </c>
      <c r="L3604" s="11">
        <f t="shared" si="341"/>
        <v>1.8919797141469961E-3</v>
      </c>
      <c r="M3604" s="11">
        <f t="shared" si="336"/>
        <v>3.7464779666108057</v>
      </c>
    </row>
    <row r="3605" spans="5:13" x14ac:dyDescent="0.25">
      <c r="E3605" s="11">
        <v>360</v>
      </c>
      <c r="F3605" s="11">
        <f t="shared" si="338"/>
        <v>0.58697538545744132</v>
      </c>
      <c r="G3605" s="11">
        <f t="shared" si="337"/>
        <v>6.3823877308906436</v>
      </c>
      <c r="H3605" s="11">
        <f t="shared" si="339"/>
        <v>3.7463044984783798</v>
      </c>
      <c r="K3605" s="11">
        <f t="shared" si="340"/>
        <v>7.0892449980728793E-3</v>
      </c>
      <c r="L3605" s="11">
        <f t="shared" si="341"/>
        <v>1.8923301618841415E-3</v>
      </c>
      <c r="M3605" s="11">
        <f t="shared" si="336"/>
        <v>3.7463044984783793</v>
      </c>
    </row>
    <row r="3606" spans="5:13" x14ac:dyDescent="0.25">
      <c r="E3606" s="11">
        <v>360.1</v>
      </c>
      <c r="F3606" s="11">
        <f t="shared" si="338"/>
        <v>0.58697538545744132</v>
      </c>
      <c r="G3606" s="11">
        <f t="shared" si="337"/>
        <v>6.3820922978464258</v>
      </c>
      <c r="H3606" s="11">
        <f t="shared" si="339"/>
        <v>3.746131086553373</v>
      </c>
      <c r="K3606" s="11">
        <f t="shared" si="340"/>
        <v>7.0902295470670123E-3</v>
      </c>
      <c r="L3606" s="11">
        <f t="shared" si="341"/>
        <v>1.8926805771739227E-3</v>
      </c>
      <c r="M3606" s="11">
        <f t="shared" si="336"/>
        <v>3.746131086553373</v>
      </c>
    </row>
    <row r="3607" spans="5:13" x14ac:dyDescent="0.25">
      <c r="E3607" s="11">
        <v>360.2</v>
      </c>
      <c r="F3607" s="11">
        <f t="shared" si="338"/>
        <v>0.58697538545744132</v>
      </c>
      <c r="G3607" s="11">
        <f t="shared" si="337"/>
        <v>6.3817969605023084</v>
      </c>
      <c r="H3607" s="11">
        <f t="shared" si="339"/>
        <v>3.7459577308019698</v>
      </c>
      <c r="K3607" s="11">
        <f t="shared" si="340"/>
        <v>7.0912139593656909E-3</v>
      </c>
      <c r="L3607" s="11">
        <f t="shared" si="341"/>
        <v>1.8930309600283541E-3</v>
      </c>
      <c r="M3607" s="11">
        <f t="shared" si="336"/>
        <v>3.7459577308019716</v>
      </c>
    </row>
    <row r="3608" spans="5:13" x14ac:dyDescent="0.25">
      <c r="E3608" s="11">
        <v>360.3</v>
      </c>
      <c r="F3608" s="11">
        <f t="shared" si="338"/>
        <v>0.58697538545744132</v>
      </c>
      <c r="G3608" s="11">
        <f t="shared" si="337"/>
        <v>6.3815017188007364</v>
      </c>
      <c r="H3608" s="11">
        <f t="shared" si="339"/>
        <v>3.7457844311903865</v>
      </c>
      <c r="K3608" s="11">
        <f t="shared" si="340"/>
        <v>7.0921982350258365E-3</v>
      </c>
      <c r="L3608" s="11">
        <f t="shared" si="341"/>
        <v>1.8933813104594433E-3</v>
      </c>
      <c r="M3608" s="11">
        <f t="shared" si="336"/>
        <v>3.7457844311903878</v>
      </c>
    </row>
    <row r="3609" spans="5:13" x14ac:dyDescent="0.25">
      <c r="E3609" s="11">
        <v>360.4</v>
      </c>
      <c r="F3609" s="11">
        <f t="shared" si="338"/>
        <v>0.58697538545744132</v>
      </c>
      <c r="G3609" s="11">
        <f t="shared" si="337"/>
        <v>6.3812065726842029</v>
      </c>
      <c r="H3609" s="11">
        <f t="shared" si="339"/>
        <v>3.7456111876848679</v>
      </c>
      <c r="K3609" s="11">
        <f t="shared" si="340"/>
        <v>7.0931823741043299E-3</v>
      </c>
      <c r="L3609" s="11">
        <f t="shared" si="341"/>
        <v>1.8937316284791874E-3</v>
      </c>
      <c r="M3609" s="11">
        <f t="shared" si="336"/>
        <v>3.7456111876848688</v>
      </c>
    </row>
    <row r="3610" spans="5:13" x14ac:dyDescent="0.25">
      <c r="E3610" s="11">
        <v>360.5</v>
      </c>
      <c r="F3610" s="11">
        <f t="shared" si="338"/>
        <v>0.58697538545744132</v>
      </c>
      <c r="G3610" s="11">
        <f t="shared" si="337"/>
        <v>6.3809115220952535</v>
      </c>
      <c r="H3610" s="11">
        <f t="shared" si="339"/>
        <v>3.7454380002516898</v>
      </c>
      <c r="K3610" s="11">
        <f t="shared" si="340"/>
        <v>7.0941663766580136E-3</v>
      </c>
      <c r="L3610" s="11">
        <f t="shared" si="341"/>
        <v>1.8940819140995772E-3</v>
      </c>
      <c r="M3610" s="11">
        <f t="shared" si="336"/>
        <v>3.7454380002516898</v>
      </c>
    </row>
    <row r="3611" spans="5:13" x14ac:dyDescent="0.25">
      <c r="E3611" s="11">
        <v>360.6</v>
      </c>
      <c r="F3611" s="11">
        <f t="shared" si="338"/>
        <v>0.58697538545744132</v>
      </c>
      <c r="G3611" s="11">
        <f t="shared" si="337"/>
        <v>6.3806165669764852</v>
      </c>
      <c r="H3611" s="11">
        <f t="shared" si="339"/>
        <v>3.7452648688571584</v>
      </c>
      <c r="K3611" s="11">
        <f t="shared" si="340"/>
        <v>7.0951502427436903E-3</v>
      </c>
      <c r="L3611" s="11">
        <f t="shared" si="341"/>
        <v>1.894432167332595E-3</v>
      </c>
      <c r="M3611" s="11">
        <f t="shared" si="336"/>
        <v>3.7452648688571566</v>
      </c>
    </row>
    <row r="3612" spans="5:13" x14ac:dyDescent="0.25">
      <c r="E3612" s="11">
        <v>360.7</v>
      </c>
      <c r="F3612" s="11">
        <f t="shared" si="338"/>
        <v>0.58697538545744132</v>
      </c>
      <c r="G3612" s="11">
        <f t="shared" si="337"/>
        <v>6.3803217072705456</v>
      </c>
      <c r="H3612" s="11">
        <f t="shared" si="339"/>
        <v>3.7450917934676085</v>
      </c>
      <c r="K3612" s="11">
        <f t="shared" si="340"/>
        <v>7.096133972418121E-3</v>
      </c>
      <c r="L3612" s="11">
        <f t="shared" si="341"/>
        <v>1.8947823881902122E-3</v>
      </c>
      <c r="M3612" s="11">
        <f t="shared" si="336"/>
        <v>3.7450917934676089</v>
      </c>
    </row>
    <row r="3613" spans="5:13" x14ac:dyDescent="0.25">
      <c r="E3613" s="11">
        <v>360.8</v>
      </c>
      <c r="F3613" s="11">
        <f t="shared" si="338"/>
        <v>0.58697538545744132</v>
      </c>
      <c r="G3613" s="11">
        <f t="shared" si="337"/>
        <v>6.380026942920126</v>
      </c>
      <c r="H3613" s="11">
        <f t="shared" si="339"/>
        <v>3.7449187740494021</v>
      </c>
      <c r="K3613" s="11">
        <f t="shared" si="340"/>
        <v>7.0971175657380328E-3</v>
      </c>
      <c r="L3613" s="11">
        <f t="shared" si="341"/>
        <v>1.8951325766844019E-3</v>
      </c>
      <c r="M3613" s="11">
        <f t="shared" si="336"/>
        <v>3.7449187740494008</v>
      </c>
    </row>
    <row r="3614" spans="5:13" x14ac:dyDescent="0.25">
      <c r="E3614" s="11">
        <v>360.9</v>
      </c>
      <c r="F3614" s="11">
        <f t="shared" si="338"/>
        <v>0.58697538545744132</v>
      </c>
      <c r="G3614" s="11">
        <f t="shared" si="337"/>
        <v>6.379732273867976</v>
      </c>
      <c r="H3614" s="11">
        <f t="shared" si="339"/>
        <v>3.7447458105689337</v>
      </c>
      <c r="K3614" s="11">
        <f t="shared" si="340"/>
        <v>7.0981010227601071E-3</v>
      </c>
      <c r="L3614" s="11">
        <f t="shared" si="341"/>
        <v>1.8954827328271195E-3</v>
      </c>
      <c r="M3614" s="11">
        <f t="shared" si="336"/>
        <v>3.7447458105689324</v>
      </c>
    </row>
    <row r="3615" spans="5:13" x14ac:dyDescent="0.25">
      <c r="E3615" s="11">
        <v>361</v>
      </c>
      <c r="F3615" s="11">
        <f t="shared" si="338"/>
        <v>0.58697538545744132</v>
      </c>
      <c r="G3615" s="11">
        <f t="shared" si="337"/>
        <v>6.3794377000568927</v>
      </c>
      <c r="H3615" s="11">
        <f t="shared" si="339"/>
        <v>3.7445729029926276</v>
      </c>
      <c r="K3615" s="11">
        <f t="shared" si="340"/>
        <v>7.099084343540992E-3</v>
      </c>
      <c r="L3615" s="11">
        <f t="shared" si="341"/>
        <v>1.8958328566303171E-3</v>
      </c>
      <c r="M3615" s="11">
        <f t="shared" si="336"/>
        <v>3.7445729029926271</v>
      </c>
    </row>
    <row r="3616" spans="5:13" x14ac:dyDescent="0.25">
      <c r="E3616" s="11">
        <v>361.1</v>
      </c>
      <c r="F3616" s="11">
        <f t="shared" si="338"/>
        <v>0.58697538545744132</v>
      </c>
      <c r="G3616" s="11">
        <f t="shared" si="337"/>
        <v>6.3791432214297217</v>
      </c>
      <c r="H3616" s="11">
        <f t="shared" si="339"/>
        <v>3.7444000512869349</v>
      </c>
      <c r="K3616" s="11">
        <f t="shared" si="340"/>
        <v>7.1000675281372915E-3</v>
      </c>
      <c r="L3616" s="11">
        <f t="shared" si="341"/>
        <v>1.8961829481059407E-3</v>
      </c>
      <c r="M3616" s="11">
        <f t="shared" si="336"/>
        <v>3.7444000512869327</v>
      </c>
    </row>
    <row r="3617" spans="5:13" x14ac:dyDescent="0.25">
      <c r="E3617" s="11">
        <v>361.2</v>
      </c>
      <c r="F3617" s="11">
        <f t="shared" si="338"/>
        <v>0.58697538545744132</v>
      </c>
      <c r="G3617" s="11">
        <f t="shared" si="337"/>
        <v>6.378848837929362</v>
      </c>
      <c r="H3617" s="11">
        <f t="shared" si="339"/>
        <v>3.7442272554183389</v>
      </c>
      <c r="K3617" s="11">
        <f t="shared" si="340"/>
        <v>7.1010505766055726E-3</v>
      </c>
      <c r="L3617" s="11">
        <f t="shared" si="341"/>
        <v>1.8965330072659233E-3</v>
      </c>
      <c r="M3617" s="11">
        <f t="shared" si="336"/>
        <v>3.7442272554183367</v>
      </c>
    </row>
    <row r="3618" spans="5:13" x14ac:dyDescent="0.25">
      <c r="E3618" s="11">
        <v>361.3</v>
      </c>
      <c r="F3618" s="11">
        <f t="shared" si="338"/>
        <v>0.58697538545744132</v>
      </c>
      <c r="G3618" s="11">
        <f t="shared" si="337"/>
        <v>6.3785545494987588</v>
      </c>
      <c r="H3618" s="11">
        <f t="shared" si="339"/>
        <v>3.74405451535335</v>
      </c>
      <c r="K3618" s="11">
        <f t="shared" si="340"/>
        <v>7.1020334890023636E-3</v>
      </c>
      <c r="L3618" s="11">
        <f t="shared" si="341"/>
        <v>1.8968830341221956E-3</v>
      </c>
      <c r="M3618" s="11">
        <f t="shared" si="336"/>
        <v>3.7440545153533473</v>
      </c>
    </row>
    <row r="3619" spans="5:13" x14ac:dyDescent="0.25">
      <c r="E3619" s="11">
        <v>361.4</v>
      </c>
      <c r="F3619" s="11">
        <f t="shared" si="338"/>
        <v>0.58697538545744132</v>
      </c>
      <c r="G3619" s="11">
        <f t="shared" si="337"/>
        <v>6.3782603560809106</v>
      </c>
      <c r="H3619" s="11">
        <f t="shared" si="339"/>
        <v>3.7438818310585096</v>
      </c>
      <c r="K3619" s="11">
        <f t="shared" si="340"/>
        <v>7.1030162653841532E-3</v>
      </c>
      <c r="L3619" s="11">
        <f t="shared" si="341"/>
        <v>1.8972330286866769E-3</v>
      </c>
      <c r="M3619" s="11">
        <f t="shared" si="336"/>
        <v>3.7438818310585074</v>
      </c>
    </row>
    <row r="3620" spans="5:13" x14ac:dyDescent="0.25">
      <c r="E3620" s="11">
        <v>361.5</v>
      </c>
      <c r="F3620" s="11">
        <f t="shared" si="338"/>
        <v>0.58697538545744132</v>
      </c>
      <c r="G3620" s="11">
        <f t="shared" si="337"/>
        <v>6.3779662576188647</v>
      </c>
      <c r="H3620" s="11">
        <f t="shared" si="339"/>
        <v>3.7437092025003875</v>
      </c>
      <c r="K3620" s="11">
        <f t="shared" si="340"/>
        <v>7.1039989058073894E-3</v>
      </c>
      <c r="L3620" s="11">
        <f t="shared" si="341"/>
        <v>1.8975829909712797E-3</v>
      </c>
      <c r="M3620" s="11">
        <f t="shared" si="336"/>
        <v>3.7437092025003875</v>
      </c>
    </row>
    <row r="3621" spans="5:13" x14ac:dyDescent="0.25">
      <c r="E3621" s="11">
        <v>361.6</v>
      </c>
      <c r="F3621" s="11">
        <f t="shared" si="338"/>
        <v>0.58697538545744132</v>
      </c>
      <c r="G3621" s="11">
        <f t="shared" si="337"/>
        <v>6.3776722540557165</v>
      </c>
      <c r="H3621" s="11">
        <f t="shared" si="339"/>
        <v>3.743536629645583</v>
      </c>
      <c r="K3621" s="11">
        <f t="shared" si="340"/>
        <v>7.1049814103284845E-3</v>
      </c>
      <c r="L3621" s="11">
        <f t="shared" si="341"/>
        <v>1.8979329209879126E-3</v>
      </c>
      <c r="M3621" s="11">
        <f t="shared" si="336"/>
        <v>3.7435366296455816</v>
      </c>
    </row>
    <row r="3622" spans="5:13" x14ac:dyDescent="0.25">
      <c r="E3622" s="11">
        <v>361.7</v>
      </c>
      <c r="F3622" s="11">
        <f t="shared" si="338"/>
        <v>0.58697538545744132</v>
      </c>
      <c r="G3622" s="11">
        <f t="shared" si="337"/>
        <v>6.3773783453346153</v>
      </c>
      <c r="H3622" s="11">
        <f t="shared" si="339"/>
        <v>3.7433641124607253</v>
      </c>
      <c r="K3622" s="11">
        <f t="shared" si="340"/>
        <v>7.1059637790038084E-3</v>
      </c>
      <c r="L3622" s="11">
        <f t="shared" si="341"/>
        <v>1.8982828187484699E-3</v>
      </c>
      <c r="M3622" s="11">
        <f t="shared" si="336"/>
        <v>3.7433641124607244</v>
      </c>
    </row>
    <row r="3623" spans="5:13" x14ac:dyDescent="0.25">
      <c r="E3623" s="11">
        <v>361.8</v>
      </c>
      <c r="F3623" s="11">
        <f t="shared" si="338"/>
        <v>0.58697538545744132</v>
      </c>
      <c r="G3623" s="11">
        <f t="shared" si="337"/>
        <v>6.3770845313987543</v>
      </c>
      <c r="H3623" s="11">
        <f t="shared" si="339"/>
        <v>3.7431916509124705</v>
      </c>
      <c r="K3623" s="11">
        <f t="shared" si="340"/>
        <v>7.1069460118896952E-3</v>
      </c>
      <c r="L3623" s="11">
        <f t="shared" si="341"/>
        <v>1.8986326842648437E-3</v>
      </c>
      <c r="M3623" s="11">
        <f t="shared" si="336"/>
        <v>3.7431916509124701</v>
      </c>
    </row>
    <row r="3624" spans="5:13" x14ac:dyDescent="0.25">
      <c r="E3624" s="11">
        <v>361.9</v>
      </c>
      <c r="F3624" s="11">
        <f t="shared" si="338"/>
        <v>0.58697538545744132</v>
      </c>
      <c r="G3624" s="11">
        <f t="shared" si="337"/>
        <v>6.3767908121913814</v>
      </c>
      <c r="H3624" s="11">
        <f t="shared" si="339"/>
        <v>3.7430192449675066</v>
      </c>
      <c r="K3624" s="11">
        <f t="shared" si="340"/>
        <v>7.1079281090424369E-3</v>
      </c>
      <c r="L3624" s="11">
        <f t="shared" si="341"/>
        <v>1.8989825175489167E-3</v>
      </c>
      <c r="M3624" s="11">
        <f t="shared" si="336"/>
        <v>3.7430192449675044</v>
      </c>
    </row>
    <row r="3625" spans="5:13" x14ac:dyDescent="0.25">
      <c r="E3625" s="11">
        <v>362</v>
      </c>
      <c r="F3625" s="11">
        <f t="shared" si="338"/>
        <v>0.58697538545744132</v>
      </c>
      <c r="G3625" s="11">
        <f t="shared" si="337"/>
        <v>6.3764971876557954</v>
      </c>
      <c r="H3625" s="11">
        <f t="shared" si="339"/>
        <v>3.7428468945925513</v>
      </c>
      <c r="K3625" s="11">
        <f t="shared" si="340"/>
        <v>7.1089100705182887E-3</v>
      </c>
      <c r="L3625" s="11">
        <f t="shared" si="341"/>
        <v>1.8993323186125596E-3</v>
      </c>
      <c r="M3625" s="11">
        <f t="shared" si="336"/>
        <v>3.7428468945925513</v>
      </c>
    </row>
    <row r="3626" spans="5:13" x14ac:dyDescent="0.25">
      <c r="E3626" s="11">
        <v>362.1</v>
      </c>
      <c r="F3626" s="11">
        <f t="shared" si="338"/>
        <v>0.58697538545744132</v>
      </c>
      <c r="G3626" s="11">
        <f t="shared" si="337"/>
        <v>6.3762036577353358</v>
      </c>
      <c r="H3626" s="11">
        <f t="shared" si="339"/>
        <v>3.7426745997543458</v>
      </c>
      <c r="K3626" s="11">
        <f t="shared" si="340"/>
        <v>7.1098918963734669E-3</v>
      </c>
      <c r="L3626" s="11">
        <f t="shared" si="341"/>
        <v>1.8996820874676451E-3</v>
      </c>
      <c r="M3626" s="11">
        <f t="shared" si="336"/>
        <v>3.7426745997543449</v>
      </c>
    </row>
    <row r="3627" spans="5:13" x14ac:dyDescent="0.25">
      <c r="E3627" s="11">
        <v>362.2</v>
      </c>
      <c r="F3627" s="11">
        <f t="shared" si="338"/>
        <v>0.58697538545744132</v>
      </c>
      <c r="G3627" s="11">
        <f t="shared" si="337"/>
        <v>6.3759102223734043</v>
      </c>
      <c r="H3627" s="11">
        <f t="shared" si="339"/>
        <v>3.7425023604196692</v>
      </c>
      <c r="K3627" s="11">
        <f t="shared" si="340"/>
        <v>7.110873586664148E-3</v>
      </c>
      <c r="L3627" s="11">
        <f t="shared" si="341"/>
        <v>1.9000318241260273E-3</v>
      </c>
      <c r="M3627" s="11">
        <f t="shared" si="336"/>
        <v>3.7425023604196697</v>
      </c>
    </row>
    <row r="3628" spans="5:13" x14ac:dyDescent="0.25">
      <c r="E3628" s="11">
        <v>362.3</v>
      </c>
      <c r="F3628" s="11">
        <f t="shared" si="338"/>
        <v>0.58697538545744132</v>
      </c>
      <c r="G3628" s="11">
        <f t="shared" si="337"/>
        <v>6.3756168815134409</v>
      </c>
      <c r="H3628" s="11">
        <f t="shared" si="339"/>
        <v>3.7423301765553219</v>
      </c>
      <c r="K3628" s="11">
        <f t="shared" si="340"/>
        <v>7.1118551414464702E-3</v>
      </c>
      <c r="L3628" s="11">
        <f t="shared" si="341"/>
        <v>1.9003815285995619E-3</v>
      </c>
      <c r="M3628" s="11">
        <f t="shared" si="336"/>
        <v>3.7423301765553214</v>
      </c>
    </row>
    <row r="3629" spans="5:13" x14ac:dyDescent="0.25">
      <c r="E3629" s="11">
        <v>362.4</v>
      </c>
      <c r="F3629" s="11">
        <f t="shared" si="338"/>
        <v>0.58697538545744132</v>
      </c>
      <c r="G3629" s="11">
        <f t="shared" si="337"/>
        <v>6.3753236350989395</v>
      </c>
      <c r="H3629" s="11">
        <f t="shared" si="339"/>
        <v>3.742158048128136</v>
      </c>
      <c r="K3629" s="11">
        <f t="shared" si="340"/>
        <v>7.1128365607765328E-3</v>
      </c>
      <c r="L3629" s="11">
        <f t="shared" si="341"/>
        <v>1.9007312009000916E-3</v>
      </c>
      <c r="M3629" s="11">
        <f t="shared" si="336"/>
        <v>3.7421580481281351</v>
      </c>
    </row>
    <row r="3630" spans="5:13" x14ac:dyDescent="0.25">
      <c r="E3630" s="11">
        <v>362.5</v>
      </c>
      <c r="F3630" s="11">
        <f t="shared" si="338"/>
        <v>0.58697538545744132</v>
      </c>
      <c r="G3630" s="11">
        <f t="shared" si="337"/>
        <v>6.3750304830734459</v>
      </c>
      <c r="H3630" s="11">
        <f t="shared" si="339"/>
        <v>3.7419859751049742</v>
      </c>
      <c r="K3630" s="11">
        <f t="shared" si="340"/>
        <v>7.1138178447103977E-3</v>
      </c>
      <c r="L3630" s="11">
        <f t="shared" si="341"/>
        <v>1.9010808410394528E-3</v>
      </c>
      <c r="M3630" s="11">
        <f t="shared" si="336"/>
        <v>3.7419859751049724</v>
      </c>
    </row>
    <row r="3631" spans="5:13" x14ac:dyDescent="0.25">
      <c r="E3631" s="11">
        <v>362.6</v>
      </c>
      <c r="F3631" s="11">
        <f t="shared" si="338"/>
        <v>0.58697538545744132</v>
      </c>
      <c r="G3631" s="11">
        <f t="shared" si="337"/>
        <v>6.3747374253805518</v>
      </c>
      <c r="H3631" s="11">
        <f t="shared" si="339"/>
        <v>3.7418139574527265</v>
      </c>
      <c r="K3631" s="11">
        <f t="shared" si="340"/>
        <v>7.1147989933040869E-3</v>
      </c>
      <c r="L3631" s="11">
        <f t="shared" si="341"/>
        <v>1.9014304490294746E-3</v>
      </c>
      <c r="M3631" s="11">
        <f t="shared" si="336"/>
        <v>3.7418139574527234</v>
      </c>
    </row>
    <row r="3632" spans="5:13" x14ac:dyDescent="0.25">
      <c r="E3632" s="11">
        <v>362.7</v>
      </c>
      <c r="F3632" s="11">
        <f t="shared" si="338"/>
        <v>0.58697538545744132</v>
      </c>
      <c r="G3632" s="11">
        <f t="shared" si="337"/>
        <v>6.3744444619639005</v>
      </c>
      <c r="H3632" s="11">
        <f t="shared" si="339"/>
        <v>3.7416419951383126</v>
      </c>
      <c r="K3632" s="11">
        <f t="shared" si="340"/>
        <v>7.1157800066135824E-3</v>
      </c>
      <c r="L3632" s="11">
        <f t="shared" si="341"/>
        <v>1.9017800248819752E-3</v>
      </c>
      <c r="M3632" s="11">
        <f t="shared" si="336"/>
        <v>3.7416419951383122</v>
      </c>
    </row>
    <row r="3633" spans="5:13" x14ac:dyDescent="0.25">
      <c r="E3633" s="11">
        <v>362.8</v>
      </c>
      <c r="F3633" s="11">
        <f t="shared" si="338"/>
        <v>0.58697538545744132</v>
      </c>
      <c r="G3633" s="11">
        <f t="shared" si="337"/>
        <v>6.3741515927671806</v>
      </c>
      <c r="H3633" s="11">
        <f t="shared" si="339"/>
        <v>3.7414700881286795</v>
      </c>
      <c r="K3633" s="11">
        <f t="shared" si="340"/>
        <v>7.1167608846948302E-3</v>
      </c>
      <c r="L3633" s="11">
        <f t="shared" si="341"/>
        <v>1.9021295686087721E-3</v>
      </c>
      <c r="M3633" s="11">
        <f t="shared" si="336"/>
        <v>3.74147008812868</v>
      </c>
    </row>
    <row r="3634" spans="5:13" x14ac:dyDescent="0.25">
      <c r="E3634" s="11">
        <v>362.9</v>
      </c>
      <c r="F3634" s="11">
        <f t="shared" si="338"/>
        <v>0.58697538545744132</v>
      </c>
      <c r="G3634" s="11">
        <f t="shared" si="337"/>
        <v>6.3738588177341322</v>
      </c>
      <c r="H3634" s="11">
        <f t="shared" si="339"/>
        <v>3.7412982363908034</v>
      </c>
      <c r="K3634" s="11">
        <f t="shared" si="340"/>
        <v>7.1177416276037367E-3</v>
      </c>
      <c r="L3634" s="11">
        <f t="shared" si="341"/>
        <v>1.9024790802216721E-3</v>
      </c>
      <c r="M3634" s="11">
        <f t="shared" si="336"/>
        <v>3.7412982363908021</v>
      </c>
    </row>
    <row r="3635" spans="5:13" x14ac:dyDescent="0.25">
      <c r="E3635" s="11">
        <v>363</v>
      </c>
      <c r="F3635" s="11">
        <f t="shared" si="338"/>
        <v>0.58697538545744132</v>
      </c>
      <c r="G3635" s="11">
        <f t="shared" si="337"/>
        <v>6.373566136808547</v>
      </c>
      <c r="H3635" s="11">
        <f t="shared" si="339"/>
        <v>3.7411264398916919</v>
      </c>
      <c r="K3635" s="11">
        <f t="shared" si="340"/>
        <v>7.1187222353961705E-3</v>
      </c>
      <c r="L3635" s="11">
        <f t="shared" si="341"/>
        <v>1.9028285597324705E-3</v>
      </c>
      <c r="M3635" s="11">
        <f t="shared" ref="M3635:M3698" si="342">K3635/L3635</f>
        <v>3.7411264398916906</v>
      </c>
    </row>
    <row r="3636" spans="5:13" x14ac:dyDescent="0.25">
      <c r="E3636" s="11">
        <v>363.1</v>
      </c>
      <c r="F3636" s="11">
        <f t="shared" si="338"/>
        <v>0.58697538545744132</v>
      </c>
      <c r="G3636" s="11">
        <f t="shared" si="337"/>
        <v>6.3732735499342628</v>
      </c>
      <c r="H3636" s="11">
        <f t="shared" si="339"/>
        <v>3.7409546985983795</v>
      </c>
      <c r="K3636" s="11">
        <f t="shared" si="340"/>
        <v>7.1197027081279594E-3</v>
      </c>
      <c r="L3636" s="11">
        <f t="shared" si="341"/>
        <v>1.9031780071529585E-3</v>
      </c>
      <c r="M3636" s="11">
        <f t="shared" si="342"/>
        <v>3.740954698598379</v>
      </c>
    </row>
    <row r="3637" spans="5:13" x14ac:dyDescent="0.25">
      <c r="E3637" s="11">
        <v>363.2</v>
      </c>
      <c r="F3637" s="11">
        <f t="shared" si="338"/>
        <v>0.58697538545744132</v>
      </c>
      <c r="G3637" s="11">
        <f t="shared" si="337"/>
        <v>6.3729810570551653</v>
      </c>
      <c r="H3637" s="11">
        <f t="shared" si="339"/>
        <v>3.7407830124779275</v>
      </c>
      <c r="K3637" s="11">
        <f t="shared" si="340"/>
        <v>7.1206830458548946E-3</v>
      </c>
      <c r="L3637" s="11">
        <f t="shared" si="341"/>
        <v>1.9035274224949224E-3</v>
      </c>
      <c r="M3637" s="11">
        <f t="shared" si="342"/>
        <v>3.7407830124779244</v>
      </c>
    </row>
    <row r="3638" spans="5:13" x14ac:dyDescent="0.25">
      <c r="E3638" s="11">
        <v>363.3</v>
      </c>
      <c r="F3638" s="11">
        <f t="shared" si="338"/>
        <v>0.58697538545744132</v>
      </c>
      <c r="G3638" s="11">
        <f t="shared" si="337"/>
        <v>6.3726886581151927</v>
      </c>
      <c r="H3638" s="11">
        <f t="shared" si="339"/>
        <v>3.7406113814974296</v>
      </c>
      <c r="K3638" s="11">
        <f t="shared" si="340"/>
        <v>7.1216632486327302E-3</v>
      </c>
      <c r="L3638" s="11">
        <f t="shared" si="341"/>
        <v>1.9038768057701334E-3</v>
      </c>
      <c r="M3638" s="11">
        <f t="shared" si="342"/>
        <v>3.7406113814974287</v>
      </c>
    </row>
    <row r="3639" spans="5:13" x14ac:dyDescent="0.25">
      <c r="E3639" s="11">
        <v>363.4</v>
      </c>
      <c r="F3639" s="11">
        <f t="shared" si="338"/>
        <v>0.58697538545744132</v>
      </c>
      <c r="G3639" s="11">
        <f t="shared" si="337"/>
        <v>6.3723963530583276</v>
      </c>
      <c r="H3639" s="11">
        <f t="shared" si="339"/>
        <v>3.7404398056240051</v>
      </c>
      <c r="K3639" s="11">
        <f t="shared" si="340"/>
        <v>7.1226433165171793E-3</v>
      </c>
      <c r="L3639" s="11">
        <f t="shared" si="341"/>
        <v>1.9042261569903638E-3</v>
      </c>
      <c r="M3639" s="11">
        <f t="shared" si="342"/>
        <v>3.7404398056240034</v>
      </c>
    </row>
    <row r="3640" spans="5:13" x14ac:dyDescent="0.25">
      <c r="E3640" s="11">
        <v>363.5</v>
      </c>
      <c r="F3640" s="11">
        <f t="shared" si="338"/>
        <v>0.58697538545744132</v>
      </c>
      <c r="G3640" s="11">
        <f t="shared" si="337"/>
        <v>6.3721041418286077</v>
      </c>
      <c r="H3640" s="11">
        <f t="shared" si="339"/>
        <v>3.7402682848248054</v>
      </c>
      <c r="K3640" s="11">
        <f t="shared" si="340"/>
        <v>7.1236232495639181E-3</v>
      </c>
      <c r="L3640" s="11">
        <f t="shared" si="341"/>
        <v>1.9045754761673704E-3</v>
      </c>
      <c r="M3640" s="11">
        <f t="shared" si="342"/>
        <v>3.7402682848248054</v>
      </c>
    </row>
    <row r="3641" spans="5:13" x14ac:dyDescent="0.25">
      <c r="E3641" s="11">
        <v>363.6</v>
      </c>
      <c r="F3641" s="11">
        <f t="shared" si="338"/>
        <v>0.58697538545744132</v>
      </c>
      <c r="G3641" s="11">
        <f t="shared" si="337"/>
        <v>6.3718120243701115</v>
      </c>
      <c r="H3641" s="11">
        <f t="shared" si="339"/>
        <v>3.7400968190670056</v>
      </c>
      <c r="K3641" s="11">
        <f t="shared" si="340"/>
        <v>7.1246030478285842E-3</v>
      </c>
      <c r="L3641" s="11">
        <f t="shared" si="341"/>
        <v>1.9049247633129115E-3</v>
      </c>
      <c r="M3641" s="11">
        <f t="shared" si="342"/>
        <v>3.7400968190670034</v>
      </c>
    </row>
    <row r="3642" spans="5:13" x14ac:dyDescent="0.25">
      <c r="E3642" s="11">
        <v>363.7</v>
      </c>
      <c r="F3642" s="11">
        <f t="shared" si="338"/>
        <v>0.58697538545744132</v>
      </c>
      <c r="G3642" s="11">
        <f t="shared" si="337"/>
        <v>6.3715200006269734</v>
      </c>
      <c r="H3642" s="11">
        <f t="shared" si="339"/>
        <v>3.7399254083178146</v>
      </c>
      <c r="K3642" s="11">
        <f t="shared" si="340"/>
        <v>7.1255827113667763E-3</v>
      </c>
      <c r="L3642" s="11">
        <f t="shared" si="341"/>
        <v>1.9052740184387269E-3</v>
      </c>
      <c r="M3642" s="11">
        <f t="shared" si="342"/>
        <v>3.7399254083178133</v>
      </c>
    </row>
    <row r="3643" spans="5:13" x14ac:dyDescent="0.25">
      <c r="E3643" s="11">
        <v>363.8</v>
      </c>
      <c r="F3643" s="11">
        <f t="shared" si="338"/>
        <v>0.58697538545744132</v>
      </c>
      <c r="G3643" s="11">
        <f t="shared" si="337"/>
        <v>6.3712280705433724</v>
      </c>
      <c r="H3643" s="11">
        <f t="shared" si="339"/>
        <v>3.7397540525444661</v>
      </c>
      <c r="K3643" s="11">
        <f t="shared" si="340"/>
        <v>7.1265622402340561E-3</v>
      </c>
      <c r="L3643" s="11">
        <f t="shared" si="341"/>
        <v>1.9056232415565579E-3</v>
      </c>
      <c r="M3643" s="11">
        <f t="shared" si="342"/>
        <v>3.7397540525444644</v>
      </c>
    </row>
    <row r="3644" spans="5:13" x14ac:dyDescent="0.25">
      <c r="E3644" s="11">
        <v>363.9</v>
      </c>
      <c r="F3644" s="11">
        <f t="shared" si="338"/>
        <v>0.58697538545744132</v>
      </c>
      <c r="G3644" s="11">
        <f t="shared" si="337"/>
        <v>6.3709362340635378</v>
      </c>
      <c r="H3644" s="11">
        <f t="shared" si="339"/>
        <v>3.7395827517142246</v>
      </c>
      <c r="K3644" s="11">
        <f t="shared" si="340"/>
        <v>7.1275416344859467E-3</v>
      </c>
      <c r="L3644" s="11">
        <f t="shared" si="341"/>
        <v>1.9059724326781326E-3</v>
      </c>
      <c r="M3644" s="11">
        <f t="shared" si="342"/>
        <v>3.7395827517142251</v>
      </c>
    </row>
    <row r="3645" spans="5:13" x14ac:dyDescent="0.25">
      <c r="E3645" s="11">
        <v>364</v>
      </c>
      <c r="F3645" s="11">
        <f t="shared" si="338"/>
        <v>0.58697538545744132</v>
      </c>
      <c r="G3645" s="11">
        <f t="shared" si="337"/>
        <v>6.3706444911317428</v>
      </c>
      <c r="H3645" s="11">
        <f t="shared" si="339"/>
        <v>3.7394115057943798</v>
      </c>
      <c r="K3645" s="11">
        <f t="shared" si="340"/>
        <v>7.1285208941779324E-3</v>
      </c>
      <c r="L3645" s="11">
        <f t="shared" si="341"/>
        <v>1.9063215918151788E-3</v>
      </c>
      <c r="M3645" s="11">
        <f t="shared" si="342"/>
        <v>3.7394115057943775</v>
      </c>
    </row>
    <row r="3646" spans="5:13" x14ac:dyDescent="0.25">
      <c r="E3646" s="11">
        <v>364.1</v>
      </c>
      <c r="F3646" s="11">
        <f t="shared" si="338"/>
        <v>0.58697538545744132</v>
      </c>
      <c r="G3646" s="11">
        <f t="shared" si="337"/>
        <v>6.3703528416923181</v>
      </c>
      <c r="H3646" s="11">
        <f t="shared" si="339"/>
        <v>3.739240314752255</v>
      </c>
      <c r="K3646" s="11">
        <f t="shared" si="340"/>
        <v>7.129500019365461E-3</v>
      </c>
      <c r="L3646" s="11">
        <f t="shared" si="341"/>
        <v>1.9066707189794069E-3</v>
      </c>
      <c r="M3646" s="11">
        <f t="shared" si="342"/>
        <v>3.7392403147522524</v>
      </c>
    </row>
    <row r="3647" spans="5:13" x14ac:dyDescent="0.25">
      <c r="E3647" s="11">
        <v>364.2</v>
      </c>
      <c r="F3647" s="11">
        <f t="shared" si="338"/>
        <v>0.58697538545744132</v>
      </c>
      <c r="G3647" s="11">
        <f t="shared" si="337"/>
        <v>6.370061285689637</v>
      </c>
      <c r="H3647" s="11">
        <f t="shared" si="339"/>
        <v>3.7390691785551988</v>
      </c>
      <c r="K3647" s="11">
        <f t="shared" si="340"/>
        <v>7.1304790101039389E-3</v>
      </c>
      <c r="L3647" s="11">
        <f t="shared" si="341"/>
        <v>1.9070198141825239E-3</v>
      </c>
      <c r="M3647" s="11">
        <f t="shared" si="342"/>
        <v>3.7390691785551993</v>
      </c>
    </row>
    <row r="3648" spans="5:13" x14ac:dyDescent="0.25">
      <c r="E3648" s="11">
        <v>364.3</v>
      </c>
      <c r="F3648" s="11">
        <f t="shared" si="338"/>
        <v>0.58697538545744132</v>
      </c>
      <c r="G3648" s="11">
        <f t="shared" si="337"/>
        <v>6.3697698230681166</v>
      </c>
      <c r="H3648" s="11">
        <f t="shared" si="339"/>
        <v>3.7388980971705856</v>
      </c>
      <c r="K3648" s="11">
        <f t="shared" si="340"/>
        <v>7.131457866448739E-3</v>
      </c>
      <c r="L3648" s="11">
        <f t="shared" si="341"/>
        <v>1.9073688774362378E-3</v>
      </c>
      <c r="M3648" s="11">
        <f t="shared" si="342"/>
        <v>3.7388980971705821</v>
      </c>
    </row>
    <row r="3649" spans="5:13" x14ac:dyDescent="0.25">
      <c r="E3649" s="11">
        <v>364.4</v>
      </c>
      <c r="F3649" s="11">
        <f t="shared" si="338"/>
        <v>0.58697538545744132</v>
      </c>
      <c r="G3649" s="11">
        <f t="shared" si="337"/>
        <v>6.3694784537722358</v>
      </c>
      <c r="H3649" s="11">
        <f t="shared" si="339"/>
        <v>3.7387270705658255</v>
      </c>
      <c r="K3649" s="11">
        <f t="shared" si="340"/>
        <v>7.1324365884551924E-3</v>
      </c>
      <c r="L3649" s="11">
        <f t="shared" si="341"/>
        <v>1.9077179087522316E-3</v>
      </c>
      <c r="M3649" s="11">
        <f t="shared" si="342"/>
        <v>3.7387270705658247</v>
      </c>
    </row>
    <row r="3650" spans="5:13" x14ac:dyDescent="0.25">
      <c r="E3650" s="11">
        <v>364.5</v>
      </c>
      <c r="F3650" s="11">
        <f t="shared" si="338"/>
        <v>0.58697538545744132</v>
      </c>
      <c r="G3650" s="11">
        <f t="shared" si="337"/>
        <v>6.3691871777465057</v>
      </c>
      <c r="H3650" s="11">
        <f t="shared" si="339"/>
        <v>3.7385560987083482</v>
      </c>
      <c r="K3650" s="11">
        <f t="shared" si="340"/>
        <v>7.1334151761785949E-3</v>
      </c>
      <c r="L3650" s="11">
        <f t="shared" si="341"/>
        <v>1.908066908142199E-3</v>
      </c>
      <c r="M3650" s="11">
        <f t="shared" si="342"/>
        <v>3.7385560987083459</v>
      </c>
    </row>
    <row r="3651" spans="5:13" x14ac:dyDescent="0.25">
      <c r="E3651" s="11">
        <v>364.6</v>
      </c>
      <c r="F3651" s="11">
        <f t="shared" si="338"/>
        <v>0.58697538545744132</v>
      </c>
      <c r="G3651" s="11">
        <f t="shared" si="337"/>
        <v>6.3688959949354977</v>
      </c>
      <c r="H3651" s="11">
        <f t="shared" si="339"/>
        <v>3.7383851815656182</v>
      </c>
      <c r="K3651" s="11">
        <f t="shared" si="340"/>
        <v>7.1343936296742036E-3</v>
      </c>
      <c r="L3651" s="11">
        <f t="shared" si="341"/>
        <v>1.9084158756178134E-3</v>
      </c>
      <c r="M3651" s="11">
        <f t="shared" si="342"/>
        <v>3.7383851815656159</v>
      </c>
    </row>
    <row r="3652" spans="5:13" x14ac:dyDescent="0.25">
      <c r="E3652" s="11">
        <v>364.7</v>
      </c>
      <c r="F3652" s="11">
        <f t="shared" si="338"/>
        <v>0.58697538545744132</v>
      </c>
      <c r="G3652" s="11">
        <f t="shared" si="337"/>
        <v>6.3686049052838278</v>
      </c>
      <c r="H3652" s="11">
        <f t="shared" si="339"/>
        <v>3.7382143191051265</v>
      </c>
      <c r="K3652" s="11">
        <f t="shared" si="340"/>
        <v>7.1353719489972347E-3</v>
      </c>
      <c r="L3652" s="11">
        <f t="shared" si="341"/>
        <v>1.9087648111907453E-3</v>
      </c>
      <c r="M3652" s="11">
        <f t="shared" si="342"/>
        <v>3.7382143191051251</v>
      </c>
    </row>
    <row r="3653" spans="5:13" x14ac:dyDescent="0.25">
      <c r="E3653" s="11">
        <v>364.8</v>
      </c>
      <c r="F3653" s="11">
        <f t="shared" si="338"/>
        <v>0.58697538545744132</v>
      </c>
      <c r="G3653" s="11">
        <f t="shared" ref="G3653:G3716" si="343">((4*$C$2*10^6)/(3*E3653))^(1/6)</f>
        <v>6.3683139087361562</v>
      </c>
      <c r="H3653" s="11">
        <f t="shared" si="339"/>
        <v>3.7380435112943902</v>
      </c>
      <c r="K3653" s="11">
        <f t="shared" si="340"/>
        <v>7.1363501342028724E-3</v>
      </c>
      <c r="L3653" s="11">
        <f t="shared" si="341"/>
        <v>1.90911371487266E-3</v>
      </c>
      <c r="M3653" s="11">
        <f t="shared" si="342"/>
        <v>3.7380435112943888</v>
      </c>
    </row>
    <row r="3654" spans="5:13" x14ac:dyDescent="0.25">
      <c r="E3654" s="11">
        <v>364.9</v>
      </c>
      <c r="F3654" s="11">
        <f t="shared" ref="F3654:F3717" si="344">(4/3.14)*(2/(3*3.14))^0.5</f>
        <v>0.58697538545744132</v>
      </c>
      <c r="G3654" s="11">
        <f t="shared" si="343"/>
        <v>6.3680230052371964</v>
      </c>
      <c r="H3654" s="11">
        <f t="shared" ref="H3654:H3717" si="345">G3654*F3654</f>
        <v>3.7378727581009574</v>
      </c>
      <c r="K3654" s="11">
        <f t="shared" ref="K3654:K3717" si="346">4*(E3654/(2*3.14*$C$2*10^6))^0.5</f>
        <v>7.1373281853462575E-3</v>
      </c>
      <c r="L3654" s="11">
        <f t="shared" ref="L3654:L3717" si="347">3.14*(((3*E3654)/(4*$C$2*10^6))^(2/3))</f>
        <v>1.9094625866752106E-3</v>
      </c>
      <c r="M3654" s="11">
        <f t="shared" si="342"/>
        <v>3.7378727581009574</v>
      </c>
    </row>
    <row r="3655" spans="5:13" x14ac:dyDescent="0.25">
      <c r="E3655" s="11">
        <v>365</v>
      </c>
      <c r="F3655" s="11">
        <f t="shared" si="344"/>
        <v>0.58697538545744132</v>
      </c>
      <c r="G3655" s="11">
        <f t="shared" si="343"/>
        <v>6.3677321947317056</v>
      </c>
      <c r="H3655" s="11">
        <f t="shared" si="345"/>
        <v>3.7377020594924018</v>
      </c>
      <c r="K3655" s="11">
        <f t="shared" si="346"/>
        <v>7.138306102482497E-3</v>
      </c>
      <c r="L3655" s="11">
        <f t="shared" si="347"/>
        <v>1.9098114266100478E-3</v>
      </c>
      <c r="M3655" s="11">
        <f t="shared" si="342"/>
        <v>3.7377020594924013</v>
      </c>
    </row>
    <row r="3656" spans="5:13" x14ac:dyDescent="0.25">
      <c r="E3656" s="11">
        <v>365.1</v>
      </c>
      <c r="F3656" s="11">
        <f t="shared" si="344"/>
        <v>0.58697538545744132</v>
      </c>
      <c r="G3656" s="11">
        <f t="shared" si="343"/>
        <v>6.3674414771644923</v>
      </c>
      <c r="H3656" s="11">
        <f t="shared" si="345"/>
        <v>3.7375314154363273</v>
      </c>
      <c r="K3656" s="11">
        <f t="shared" si="346"/>
        <v>7.1392838856666578E-3</v>
      </c>
      <c r="L3656" s="11">
        <f t="shared" si="347"/>
        <v>1.9101602346888115E-3</v>
      </c>
      <c r="M3656" s="11">
        <f t="shared" si="342"/>
        <v>3.7375314154363255</v>
      </c>
    </row>
    <row r="3657" spans="5:13" x14ac:dyDescent="0.25">
      <c r="E3657" s="11">
        <v>365.2</v>
      </c>
      <c r="F3657" s="11">
        <f t="shared" si="344"/>
        <v>0.58697538545744132</v>
      </c>
      <c r="G3657" s="11">
        <f t="shared" si="343"/>
        <v>6.3671508524804121</v>
      </c>
      <c r="H3657" s="11">
        <f t="shared" si="345"/>
        <v>3.7373608259003661</v>
      </c>
      <c r="K3657" s="11">
        <f t="shared" si="346"/>
        <v>7.140261534953769E-3</v>
      </c>
      <c r="L3657" s="11">
        <f t="shared" si="347"/>
        <v>1.9105090109231327E-3</v>
      </c>
      <c r="M3657" s="11">
        <f t="shared" si="342"/>
        <v>3.7373608259003652</v>
      </c>
    </row>
    <row r="3658" spans="5:13" x14ac:dyDescent="0.25">
      <c r="E3658" s="11">
        <v>365.3</v>
      </c>
      <c r="F3658" s="11">
        <f t="shared" si="344"/>
        <v>0.58697538545744132</v>
      </c>
      <c r="G3658" s="11">
        <f t="shared" si="343"/>
        <v>6.3668603206243679</v>
      </c>
      <c r="H3658" s="11">
        <f t="shared" si="345"/>
        <v>3.737190290852177</v>
      </c>
      <c r="K3658" s="11">
        <f t="shared" si="346"/>
        <v>7.1412390503988246E-3</v>
      </c>
      <c r="L3658" s="11">
        <f t="shared" si="347"/>
        <v>1.9108577553246387E-3</v>
      </c>
      <c r="M3658" s="11">
        <f t="shared" si="342"/>
        <v>3.737190290852177</v>
      </c>
    </row>
    <row r="3659" spans="5:13" x14ac:dyDescent="0.25">
      <c r="E3659" s="11">
        <v>365.4</v>
      </c>
      <c r="F3659" s="11">
        <f t="shared" si="344"/>
        <v>0.58697538545744132</v>
      </c>
      <c r="G3659" s="11">
        <f t="shared" si="343"/>
        <v>6.3665698815413085</v>
      </c>
      <c r="H3659" s="11">
        <f t="shared" si="345"/>
        <v>3.7370198102594463</v>
      </c>
      <c r="K3659" s="11">
        <f t="shared" si="346"/>
        <v>7.1422164320567782E-3</v>
      </c>
      <c r="L3659" s="11">
        <f t="shared" si="347"/>
        <v>1.9112064679049506E-3</v>
      </c>
      <c r="M3659" s="11">
        <f t="shared" si="342"/>
        <v>3.7370198102594427</v>
      </c>
    </row>
    <row r="3660" spans="5:13" x14ac:dyDescent="0.25">
      <c r="E3660" s="11">
        <v>365.5</v>
      </c>
      <c r="F3660" s="11">
        <f t="shared" si="344"/>
        <v>0.58697538545744132</v>
      </c>
      <c r="G3660" s="11">
        <f t="shared" si="343"/>
        <v>6.3662795351762353</v>
      </c>
      <c r="H3660" s="11">
        <f t="shared" si="345"/>
        <v>3.7368493840898913</v>
      </c>
      <c r="K3660" s="11">
        <f t="shared" si="346"/>
        <v>7.1431936799825476E-3</v>
      </c>
      <c r="L3660" s="11">
        <f t="shared" si="347"/>
        <v>1.9115551486756732E-3</v>
      </c>
      <c r="M3660" s="11">
        <f t="shared" si="342"/>
        <v>3.73684938408989</v>
      </c>
    </row>
    <row r="3661" spans="5:13" x14ac:dyDescent="0.25">
      <c r="E3661" s="11">
        <v>365.6</v>
      </c>
      <c r="F3661" s="11">
        <f t="shared" si="344"/>
        <v>0.58697538545744132</v>
      </c>
      <c r="G3661" s="11">
        <f t="shared" si="343"/>
        <v>6.3659892814741914</v>
      </c>
      <c r="H3661" s="11">
        <f t="shared" si="345"/>
        <v>3.7366790123112534</v>
      </c>
      <c r="K3661" s="11">
        <f t="shared" si="346"/>
        <v>7.1441707942310109E-3</v>
      </c>
      <c r="L3661" s="11">
        <f t="shared" si="347"/>
        <v>1.9119037976484149E-3</v>
      </c>
      <c r="M3661" s="11">
        <f t="shared" si="342"/>
        <v>3.7366790123112521</v>
      </c>
    </row>
    <row r="3662" spans="5:13" x14ac:dyDescent="0.25">
      <c r="E3662" s="11">
        <v>365.7</v>
      </c>
      <c r="F3662" s="11">
        <f t="shared" si="344"/>
        <v>0.58697538545744132</v>
      </c>
      <c r="G3662" s="11">
        <f t="shared" si="343"/>
        <v>6.3656991203802713</v>
      </c>
      <c r="H3662" s="11">
        <f t="shared" si="345"/>
        <v>3.7365086948913051</v>
      </c>
      <c r="K3662" s="11">
        <f t="shared" si="346"/>
        <v>7.1451477748570111E-3</v>
      </c>
      <c r="L3662" s="11">
        <f t="shared" si="347"/>
        <v>1.9122524148347704E-3</v>
      </c>
      <c r="M3662" s="11">
        <f t="shared" si="342"/>
        <v>3.7365086948913033</v>
      </c>
    </row>
    <row r="3663" spans="5:13" x14ac:dyDescent="0.25">
      <c r="E3663" s="11">
        <v>365.8</v>
      </c>
      <c r="F3663" s="11">
        <f t="shared" si="344"/>
        <v>0.58697538545744132</v>
      </c>
      <c r="G3663" s="11">
        <f t="shared" si="343"/>
        <v>6.3654090518396185</v>
      </c>
      <c r="H3663" s="11">
        <f t="shared" si="345"/>
        <v>3.7363384317978463</v>
      </c>
      <c r="K3663" s="11">
        <f t="shared" si="346"/>
        <v>7.1461246219153536E-3</v>
      </c>
      <c r="L3663" s="11">
        <f t="shared" si="347"/>
        <v>1.9126010002463267E-3</v>
      </c>
      <c r="M3663" s="11">
        <f t="shared" si="342"/>
        <v>3.7363384317978467</v>
      </c>
    </row>
    <row r="3664" spans="5:13" x14ac:dyDescent="0.25">
      <c r="E3664" s="11">
        <v>365.9</v>
      </c>
      <c r="F3664" s="11">
        <f t="shared" si="344"/>
        <v>0.58697538545744132</v>
      </c>
      <c r="G3664" s="11">
        <f t="shared" si="343"/>
        <v>6.3651190757974172</v>
      </c>
      <c r="H3664" s="11">
        <f t="shared" si="345"/>
        <v>3.7361682229987014</v>
      </c>
      <c r="K3664" s="11">
        <f t="shared" si="346"/>
        <v>7.1471013354608036E-3</v>
      </c>
      <c r="L3664" s="11">
        <f t="shared" si="347"/>
        <v>1.9129495538946694E-3</v>
      </c>
      <c r="M3664" s="11">
        <f t="shared" si="342"/>
        <v>3.7361682229987001</v>
      </c>
    </row>
    <row r="3665" spans="5:13" x14ac:dyDescent="0.25">
      <c r="E3665" s="11">
        <v>366</v>
      </c>
      <c r="F3665" s="11">
        <f t="shared" si="344"/>
        <v>0.58697538545744132</v>
      </c>
      <c r="G3665" s="11">
        <f t="shared" si="343"/>
        <v>6.364829192198906</v>
      </c>
      <c r="H3665" s="11">
        <f t="shared" si="345"/>
        <v>3.7359980684617278</v>
      </c>
      <c r="K3665" s="11">
        <f t="shared" si="346"/>
        <v>7.1480779155480923E-3</v>
      </c>
      <c r="L3665" s="11">
        <f t="shared" si="347"/>
        <v>1.913298075791369E-3</v>
      </c>
      <c r="M3665" s="11">
        <f t="shared" si="342"/>
        <v>3.7359980684617264</v>
      </c>
    </row>
    <row r="3666" spans="5:13" x14ac:dyDescent="0.25">
      <c r="E3666" s="11">
        <v>366.1</v>
      </c>
      <c r="F3666" s="11">
        <f t="shared" si="344"/>
        <v>0.58697538545744132</v>
      </c>
      <c r="G3666" s="11">
        <f t="shared" si="343"/>
        <v>6.3645394009893677</v>
      </c>
      <c r="H3666" s="11">
        <f t="shared" si="345"/>
        <v>3.735827968154807</v>
      </c>
      <c r="K3666" s="11">
        <f t="shared" si="346"/>
        <v>7.1490543622319104E-3</v>
      </c>
      <c r="L3666" s="11">
        <f t="shared" si="347"/>
        <v>1.9136465659479929E-3</v>
      </c>
      <c r="M3666" s="11">
        <f t="shared" si="342"/>
        <v>3.7358279681548052</v>
      </c>
    </row>
    <row r="3667" spans="5:13" x14ac:dyDescent="0.25">
      <c r="E3667" s="11">
        <v>366.2</v>
      </c>
      <c r="F3667" s="11">
        <f t="shared" si="344"/>
        <v>0.58697538545744132</v>
      </c>
      <c r="G3667" s="11">
        <f t="shared" si="343"/>
        <v>6.3642497021141331</v>
      </c>
      <c r="H3667" s="11">
        <f t="shared" si="345"/>
        <v>3.7356579220458492</v>
      </c>
      <c r="K3667" s="11">
        <f t="shared" si="346"/>
        <v>7.150030675566914E-3</v>
      </c>
      <c r="L3667" s="11">
        <f t="shared" si="347"/>
        <v>1.9139950243761005E-3</v>
      </c>
      <c r="M3667" s="11">
        <f t="shared" si="342"/>
        <v>3.735657922045847</v>
      </c>
    </row>
    <row r="3668" spans="5:13" x14ac:dyDescent="0.25">
      <c r="E3668" s="11">
        <v>366.3</v>
      </c>
      <c r="F3668" s="11">
        <f t="shared" si="344"/>
        <v>0.58697538545744132</v>
      </c>
      <c r="G3668" s="11">
        <f t="shared" si="343"/>
        <v>6.3639600955185802</v>
      </c>
      <c r="H3668" s="11">
        <f t="shared" si="345"/>
        <v>3.7354879301027939</v>
      </c>
      <c r="K3668" s="11">
        <f t="shared" si="346"/>
        <v>7.1510068556077198E-3</v>
      </c>
      <c r="L3668" s="11">
        <f t="shared" si="347"/>
        <v>1.9143434510872437E-3</v>
      </c>
      <c r="M3668" s="11">
        <f t="shared" si="342"/>
        <v>3.7354879301027899</v>
      </c>
    </row>
    <row r="3669" spans="5:13" x14ac:dyDescent="0.25">
      <c r="E3669" s="11">
        <v>366.4</v>
      </c>
      <c r="F3669" s="11">
        <f t="shared" si="344"/>
        <v>0.58697538545744132</v>
      </c>
      <c r="G3669" s="11">
        <f t="shared" si="343"/>
        <v>6.3636705811481367</v>
      </c>
      <c r="H3669" s="11">
        <f t="shared" si="345"/>
        <v>3.7353179922936071</v>
      </c>
      <c r="K3669" s="11">
        <f t="shared" si="346"/>
        <v>7.1519829024089083E-3</v>
      </c>
      <c r="L3669" s="11">
        <f t="shared" si="347"/>
        <v>1.9146918460929646E-3</v>
      </c>
      <c r="M3669" s="11">
        <f t="shared" si="342"/>
        <v>3.7353179922936048</v>
      </c>
    </row>
    <row r="3670" spans="5:13" x14ac:dyDescent="0.25">
      <c r="E3670" s="11">
        <v>366.5</v>
      </c>
      <c r="F3670" s="11">
        <f t="shared" si="344"/>
        <v>0.58697538545744132</v>
      </c>
      <c r="G3670" s="11">
        <f t="shared" si="343"/>
        <v>6.3633811589482718</v>
      </c>
      <c r="H3670" s="11">
        <f t="shared" si="345"/>
        <v>3.7351481085862814</v>
      </c>
      <c r="K3670" s="11">
        <f t="shared" si="346"/>
        <v>7.1529588160250237E-3</v>
      </c>
      <c r="L3670" s="11">
        <f t="shared" si="347"/>
        <v>1.9150402094048028E-3</v>
      </c>
      <c r="M3670" s="11">
        <f t="shared" si="342"/>
        <v>3.7351481085862805</v>
      </c>
    </row>
    <row r="3671" spans="5:13" x14ac:dyDescent="0.25">
      <c r="E3671" s="11">
        <v>366.6</v>
      </c>
      <c r="F3671" s="11">
        <f t="shared" si="344"/>
        <v>0.58697538545744132</v>
      </c>
      <c r="G3671" s="11">
        <f t="shared" si="343"/>
        <v>6.363091828864504</v>
      </c>
      <c r="H3671" s="11">
        <f t="shared" si="345"/>
        <v>3.7349782789488373</v>
      </c>
      <c r="K3671" s="11">
        <f t="shared" si="346"/>
        <v>7.1539345965105708E-3</v>
      </c>
      <c r="L3671" s="11">
        <f t="shared" si="347"/>
        <v>1.9153885410342899E-3</v>
      </c>
      <c r="M3671" s="11">
        <f t="shared" si="342"/>
        <v>3.7349782789488342</v>
      </c>
    </row>
    <row r="3672" spans="5:13" x14ac:dyDescent="0.25">
      <c r="E3672" s="11">
        <v>366.7</v>
      </c>
      <c r="F3672" s="11">
        <f t="shared" si="344"/>
        <v>0.58697538545744132</v>
      </c>
      <c r="G3672" s="11">
        <f t="shared" si="343"/>
        <v>6.3628025908424037</v>
      </c>
      <c r="H3672" s="11">
        <f t="shared" si="345"/>
        <v>3.7348085033493263</v>
      </c>
      <c r="K3672" s="11">
        <f t="shared" si="346"/>
        <v>7.1549102439200174E-3</v>
      </c>
      <c r="L3672" s="11">
        <f t="shared" si="347"/>
        <v>1.9157368409929438E-3</v>
      </c>
      <c r="M3672" s="11">
        <f t="shared" si="342"/>
        <v>3.7348085033493237</v>
      </c>
    </row>
    <row r="3673" spans="5:13" x14ac:dyDescent="0.25">
      <c r="E3673" s="11">
        <v>366.8</v>
      </c>
      <c r="F3673" s="11">
        <f t="shared" si="344"/>
        <v>0.58697538545744132</v>
      </c>
      <c r="G3673" s="11">
        <f t="shared" si="343"/>
        <v>6.3625134448275817</v>
      </c>
      <c r="H3673" s="11">
        <f t="shared" si="345"/>
        <v>3.7346387817558226</v>
      </c>
      <c r="K3673" s="11">
        <f t="shared" si="346"/>
        <v>7.1558857583077975E-3</v>
      </c>
      <c r="L3673" s="11">
        <f t="shared" si="347"/>
        <v>1.9160851092922821E-3</v>
      </c>
      <c r="M3673" s="11">
        <f t="shared" si="342"/>
        <v>3.7346387817558209</v>
      </c>
    </row>
    <row r="3674" spans="5:13" x14ac:dyDescent="0.25">
      <c r="E3674" s="11">
        <v>366.9</v>
      </c>
      <c r="F3674" s="11">
        <f t="shared" si="344"/>
        <v>0.58697538545744132</v>
      </c>
      <c r="G3674" s="11">
        <f t="shared" si="343"/>
        <v>6.362224390765701</v>
      </c>
      <c r="H3674" s="11">
        <f t="shared" si="345"/>
        <v>3.7344691141364321</v>
      </c>
      <c r="K3674" s="11">
        <f t="shared" si="346"/>
        <v>7.1568611397283032E-3</v>
      </c>
      <c r="L3674" s="11">
        <f t="shared" si="347"/>
        <v>1.9164333459438111E-3</v>
      </c>
      <c r="M3674" s="11">
        <f t="shared" si="342"/>
        <v>3.7344691141364326</v>
      </c>
    </row>
    <row r="3675" spans="5:13" x14ac:dyDescent="0.25">
      <c r="E3675" s="11">
        <v>367</v>
      </c>
      <c r="F3675" s="11">
        <f t="shared" si="344"/>
        <v>0.58697538545744132</v>
      </c>
      <c r="G3675" s="11">
        <f t="shared" si="343"/>
        <v>6.3619354286024645</v>
      </c>
      <c r="H3675" s="11">
        <f t="shared" si="345"/>
        <v>3.7342995004592838</v>
      </c>
      <c r="K3675" s="11">
        <f t="shared" si="346"/>
        <v>7.1578363882358938E-3</v>
      </c>
      <c r="L3675" s="11">
        <f t="shared" si="347"/>
        <v>1.9167815509590343E-3</v>
      </c>
      <c r="M3675" s="11">
        <f t="shared" si="342"/>
        <v>3.7342995004592843</v>
      </c>
    </row>
    <row r="3676" spans="5:13" x14ac:dyDescent="0.25">
      <c r="E3676" s="11">
        <v>367.1</v>
      </c>
      <c r="F3676" s="11">
        <f t="shared" si="344"/>
        <v>0.58697538545744132</v>
      </c>
      <c r="G3676" s="11">
        <f t="shared" si="343"/>
        <v>6.3616465582836277</v>
      </c>
      <c r="H3676" s="11">
        <f t="shared" si="345"/>
        <v>3.7341299406925375</v>
      </c>
      <c r="K3676" s="11">
        <f t="shared" si="346"/>
        <v>7.158811503884888E-3</v>
      </c>
      <c r="L3676" s="11">
        <f t="shared" si="347"/>
        <v>1.9171297243494451E-3</v>
      </c>
      <c r="M3676" s="11">
        <f t="shared" si="342"/>
        <v>3.7341299406925343</v>
      </c>
    </row>
    <row r="3677" spans="5:13" x14ac:dyDescent="0.25">
      <c r="E3677" s="11">
        <v>367.2</v>
      </c>
      <c r="F3677" s="11">
        <f t="shared" si="344"/>
        <v>0.58697538545744132</v>
      </c>
      <c r="G3677" s="11">
        <f t="shared" si="343"/>
        <v>6.3613577797549965</v>
      </c>
      <c r="H3677" s="11">
        <f t="shared" si="345"/>
        <v>3.733960434804382</v>
      </c>
      <c r="K3677" s="11">
        <f t="shared" si="346"/>
        <v>7.1597864867295703E-3</v>
      </c>
      <c r="L3677" s="11">
        <f t="shared" si="347"/>
        <v>1.9174778661265235E-3</v>
      </c>
      <c r="M3677" s="11">
        <f t="shared" si="342"/>
        <v>3.7339604348043811</v>
      </c>
    </row>
    <row r="3678" spans="5:13" x14ac:dyDescent="0.25">
      <c r="E3678" s="11">
        <v>367.3</v>
      </c>
      <c r="F3678" s="11">
        <f t="shared" si="344"/>
        <v>0.58697538545744132</v>
      </c>
      <c r="G3678" s="11">
        <f t="shared" si="343"/>
        <v>6.3610690929624116</v>
      </c>
      <c r="H3678" s="11">
        <f t="shared" si="345"/>
        <v>3.7337909827630282</v>
      </c>
      <c r="K3678" s="11">
        <f t="shared" si="346"/>
        <v>7.1607613368241873E-3</v>
      </c>
      <c r="L3678" s="11">
        <f t="shared" si="347"/>
        <v>1.917825976301754E-3</v>
      </c>
      <c r="M3678" s="11">
        <f t="shared" si="342"/>
        <v>3.7337909827630269</v>
      </c>
    </row>
    <row r="3679" spans="5:13" x14ac:dyDescent="0.25">
      <c r="E3679" s="11">
        <v>367.4</v>
      </c>
      <c r="F3679" s="11">
        <f t="shared" si="344"/>
        <v>0.58697538545744132</v>
      </c>
      <c r="G3679" s="11">
        <f t="shared" si="343"/>
        <v>6.3607804978517724</v>
      </c>
      <c r="H3679" s="11">
        <f t="shared" si="345"/>
        <v>3.7336215845367198</v>
      </c>
      <c r="K3679" s="11">
        <f t="shared" si="346"/>
        <v>7.1617360542229466E-3</v>
      </c>
      <c r="L3679" s="11">
        <f t="shared" si="347"/>
        <v>1.9181740548866054E-3</v>
      </c>
      <c r="M3679" s="11">
        <f t="shared" si="342"/>
        <v>3.7336215845367167</v>
      </c>
    </row>
    <row r="3680" spans="5:13" x14ac:dyDescent="0.25">
      <c r="E3680" s="11">
        <v>367.5</v>
      </c>
      <c r="F3680" s="11">
        <f t="shared" si="344"/>
        <v>0.58697538545744132</v>
      </c>
      <c r="G3680" s="11">
        <f t="shared" si="343"/>
        <v>6.3604919943690188</v>
      </c>
      <c r="H3680" s="11">
        <f t="shared" si="345"/>
        <v>3.7334522400937247</v>
      </c>
      <c r="K3680" s="11">
        <f t="shared" si="346"/>
        <v>7.1627106389800235E-3</v>
      </c>
      <c r="L3680" s="11">
        <f t="shared" si="347"/>
        <v>1.918522101892541E-3</v>
      </c>
      <c r="M3680" s="11">
        <f t="shared" si="342"/>
        <v>3.733452240093722</v>
      </c>
    </row>
    <row r="3681" spans="5:13" x14ac:dyDescent="0.25">
      <c r="E3681" s="11">
        <v>367.6</v>
      </c>
      <c r="F3681" s="11">
        <f t="shared" si="344"/>
        <v>0.58697538545744132</v>
      </c>
      <c r="G3681" s="11">
        <f t="shared" si="343"/>
        <v>6.3602035824601382</v>
      </c>
      <c r="H3681" s="11">
        <f t="shared" si="345"/>
        <v>3.733282949402339</v>
      </c>
      <c r="K3681" s="11">
        <f t="shared" si="346"/>
        <v>7.1636850911495518E-3</v>
      </c>
      <c r="L3681" s="11">
        <f t="shared" si="347"/>
        <v>1.9188701173310178E-3</v>
      </c>
      <c r="M3681" s="11">
        <f t="shared" si="342"/>
        <v>3.7332829494023376</v>
      </c>
    </row>
    <row r="3682" spans="5:13" x14ac:dyDescent="0.25">
      <c r="E3682" s="11">
        <v>367.7</v>
      </c>
      <c r="F3682" s="11">
        <f t="shared" si="344"/>
        <v>0.58697538545744132</v>
      </c>
      <c r="G3682" s="11">
        <f t="shared" si="343"/>
        <v>6.3599152620711648</v>
      </c>
      <c r="H3682" s="11">
        <f t="shared" si="345"/>
        <v>3.7331137124308857</v>
      </c>
      <c r="K3682" s="11">
        <f t="shared" si="346"/>
        <v>7.1646594107856315E-3</v>
      </c>
      <c r="L3682" s="11">
        <f t="shared" si="347"/>
        <v>1.9192181012134852E-3</v>
      </c>
      <c r="M3682" s="11">
        <f t="shared" si="342"/>
        <v>3.7331137124308871</v>
      </c>
    </row>
    <row r="3683" spans="5:13" x14ac:dyDescent="0.25">
      <c r="E3683" s="11">
        <v>367.8</v>
      </c>
      <c r="F3683" s="11">
        <f t="shared" si="344"/>
        <v>0.58697538545744132</v>
      </c>
      <c r="G3683" s="11">
        <f t="shared" si="343"/>
        <v>6.3596270331481772</v>
      </c>
      <c r="H3683" s="11">
        <f t="shared" si="345"/>
        <v>3.7329445291477152</v>
      </c>
      <c r="K3683" s="11">
        <f t="shared" si="346"/>
        <v>7.1656335979423252E-3</v>
      </c>
      <c r="L3683" s="11">
        <f t="shared" si="347"/>
        <v>1.9195660535513879E-3</v>
      </c>
      <c r="M3683" s="11">
        <f t="shared" si="342"/>
        <v>3.7329445291477161</v>
      </c>
    </row>
    <row r="3684" spans="5:13" x14ac:dyDescent="0.25">
      <c r="E3684" s="11">
        <v>367.9</v>
      </c>
      <c r="F3684" s="11">
        <f t="shared" si="344"/>
        <v>0.58697538545744132</v>
      </c>
      <c r="G3684" s="11">
        <f t="shared" si="343"/>
        <v>6.359338895637304</v>
      </c>
      <c r="H3684" s="11">
        <f t="shared" si="345"/>
        <v>3.7327753995212056</v>
      </c>
      <c r="K3684" s="11">
        <f t="shared" si="346"/>
        <v>7.1666076526736558E-3</v>
      </c>
      <c r="L3684" s="11">
        <f t="shared" si="347"/>
        <v>1.9199139743561596E-3</v>
      </c>
      <c r="M3684" s="11">
        <f t="shared" si="342"/>
        <v>3.7327753995212039</v>
      </c>
    </row>
    <row r="3685" spans="5:13" x14ac:dyDescent="0.25">
      <c r="E3685" s="11">
        <v>368</v>
      </c>
      <c r="F3685" s="11">
        <f t="shared" si="344"/>
        <v>0.58697538545744132</v>
      </c>
      <c r="G3685" s="11">
        <f t="shared" si="343"/>
        <v>6.3590508494847189</v>
      </c>
      <c r="H3685" s="11">
        <f t="shared" si="345"/>
        <v>3.7326063235197626</v>
      </c>
      <c r="K3685" s="11">
        <f t="shared" si="346"/>
        <v>7.1675815750336155E-3</v>
      </c>
      <c r="L3685" s="11">
        <f t="shared" si="347"/>
        <v>1.9202618636392263E-3</v>
      </c>
      <c r="M3685" s="11">
        <f t="shared" si="342"/>
        <v>3.7326063235197604</v>
      </c>
    </row>
    <row r="3686" spans="5:13" x14ac:dyDescent="0.25">
      <c r="E3686" s="11">
        <v>368.1</v>
      </c>
      <c r="F3686" s="11">
        <f t="shared" si="344"/>
        <v>0.58697538545744132</v>
      </c>
      <c r="G3686" s="11">
        <f t="shared" si="343"/>
        <v>6.3587628946366417</v>
      </c>
      <c r="H3686" s="11">
        <f t="shared" si="345"/>
        <v>3.7324373011118182</v>
      </c>
      <c r="K3686" s="11">
        <f t="shared" si="346"/>
        <v>7.1685553650761543E-3</v>
      </c>
      <c r="L3686" s="11">
        <f t="shared" si="347"/>
        <v>1.9206097214120087E-3</v>
      </c>
      <c r="M3686" s="11">
        <f t="shared" si="342"/>
        <v>3.7324373011118159</v>
      </c>
    </row>
    <row r="3687" spans="5:13" x14ac:dyDescent="0.25">
      <c r="E3687" s="11">
        <v>368.2</v>
      </c>
      <c r="F3687" s="11">
        <f t="shared" si="344"/>
        <v>0.58697538545744132</v>
      </c>
      <c r="G3687" s="11">
        <f t="shared" si="343"/>
        <v>6.3584750310393376</v>
      </c>
      <c r="H3687" s="11">
        <f t="shared" si="345"/>
        <v>3.7322683322658312</v>
      </c>
      <c r="K3687" s="11">
        <f t="shared" si="346"/>
        <v>7.1695290228551882E-3</v>
      </c>
      <c r="L3687" s="11">
        <f t="shared" si="347"/>
        <v>1.9209575476859199E-3</v>
      </c>
      <c r="M3687" s="11">
        <f t="shared" si="342"/>
        <v>3.7322683322658308</v>
      </c>
    </row>
    <row r="3688" spans="5:13" x14ac:dyDescent="0.25">
      <c r="E3688" s="11">
        <v>368.3</v>
      </c>
      <c r="F3688" s="11">
        <f t="shared" si="344"/>
        <v>0.58697538545744132</v>
      </c>
      <c r="G3688" s="11">
        <f t="shared" si="343"/>
        <v>6.3581872586391199</v>
      </c>
      <c r="H3688" s="11">
        <f t="shared" si="345"/>
        <v>3.7320994169502897</v>
      </c>
      <c r="K3688" s="11">
        <f t="shared" si="346"/>
        <v>7.1705025484245953E-3</v>
      </c>
      <c r="L3688" s="11">
        <f t="shared" si="347"/>
        <v>1.9213053424723672E-3</v>
      </c>
      <c r="M3688" s="11">
        <f t="shared" si="342"/>
        <v>3.7320994169502884</v>
      </c>
    </row>
    <row r="3689" spans="5:13" x14ac:dyDescent="0.25">
      <c r="E3689" s="11">
        <v>368.4</v>
      </c>
      <c r="F3689" s="11">
        <f t="shared" si="344"/>
        <v>0.58697538545744132</v>
      </c>
      <c r="G3689" s="11">
        <f t="shared" si="343"/>
        <v>6.3578995773823443</v>
      </c>
      <c r="H3689" s="11">
        <f t="shared" si="345"/>
        <v>3.731930555133705</v>
      </c>
      <c r="K3689" s="11">
        <f t="shared" si="346"/>
        <v>7.1714759418382186E-3</v>
      </c>
      <c r="L3689" s="11">
        <f t="shared" si="347"/>
        <v>1.9216531057827486E-3</v>
      </c>
      <c r="M3689" s="11">
        <f t="shared" si="342"/>
        <v>3.7319305551337036</v>
      </c>
    </row>
    <row r="3690" spans="5:13" x14ac:dyDescent="0.25">
      <c r="E3690" s="11">
        <v>368.5</v>
      </c>
      <c r="F3690" s="11">
        <f t="shared" si="344"/>
        <v>0.58697538545744132</v>
      </c>
      <c r="G3690" s="11">
        <f t="shared" si="343"/>
        <v>6.3576119872154182</v>
      </c>
      <c r="H3690" s="11">
        <f t="shared" si="345"/>
        <v>3.7317617467846196</v>
      </c>
      <c r="K3690" s="11">
        <f t="shared" si="346"/>
        <v>7.1724492031498641E-3</v>
      </c>
      <c r="L3690" s="11">
        <f t="shared" si="347"/>
        <v>1.9220008376284556E-3</v>
      </c>
      <c r="M3690" s="11">
        <f t="shared" si="342"/>
        <v>3.7317617467846178</v>
      </c>
    </row>
    <row r="3691" spans="5:13" x14ac:dyDescent="0.25">
      <c r="E3691" s="11">
        <v>368.6</v>
      </c>
      <c r="F3691" s="11">
        <f t="shared" si="344"/>
        <v>0.58697538545744132</v>
      </c>
      <c r="G3691" s="11">
        <f t="shared" si="343"/>
        <v>6.3573244880847897</v>
      </c>
      <c r="H3691" s="11">
        <f t="shared" si="345"/>
        <v>3.7315929918716004</v>
      </c>
      <c r="K3691" s="11">
        <f t="shared" si="346"/>
        <v>7.1734223324133005E-3</v>
      </c>
      <c r="L3691" s="11">
        <f t="shared" si="347"/>
        <v>1.922348538020873E-3</v>
      </c>
      <c r="M3691" s="11">
        <f t="shared" si="342"/>
        <v>3.7315929918715973</v>
      </c>
    </row>
    <row r="3692" spans="5:13" x14ac:dyDescent="0.25">
      <c r="E3692" s="11">
        <v>368.7</v>
      </c>
      <c r="F3692" s="11">
        <f t="shared" si="344"/>
        <v>0.58697538545744132</v>
      </c>
      <c r="G3692" s="11">
        <f t="shared" si="343"/>
        <v>6.3570370799369584</v>
      </c>
      <c r="H3692" s="11">
        <f t="shared" si="345"/>
        <v>3.7314242903632433</v>
      </c>
      <c r="K3692" s="11">
        <f t="shared" si="346"/>
        <v>7.174395329682259E-3</v>
      </c>
      <c r="L3692" s="11">
        <f t="shared" si="347"/>
        <v>1.9226962069713747E-3</v>
      </c>
      <c r="M3692" s="11">
        <f t="shared" si="342"/>
        <v>3.731424290363242</v>
      </c>
    </row>
    <row r="3693" spans="5:13" x14ac:dyDescent="0.25">
      <c r="E3693" s="11">
        <v>368.8</v>
      </c>
      <c r="F3693" s="11">
        <f t="shared" si="344"/>
        <v>0.58697538545744132</v>
      </c>
      <c r="G3693" s="11">
        <f t="shared" si="343"/>
        <v>6.3567497627184624</v>
      </c>
      <c r="H3693" s="11">
        <f t="shared" si="345"/>
        <v>3.731255642228168</v>
      </c>
      <c r="K3693" s="11">
        <f t="shared" si="346"/>
        <v>7.1753681950104389E-3</v>
      </c>
      <c r="L3693" s="11">
        <f t="shared" si="347"/>
        <v>1.9230438444913355E-3</v>
      </c>
      <c r="M3693" s="11">
        <f t="shared" si="342"/>
        <v>3.7312556422281657</v>
      </c>
    </row>
    <row r="3694" spans="5:13" x14ac:dyDescent="0.25">
      <c r="E3694" s="11">
        <v>368.9</v>
      </c>
      <c r="F3694" s="11">
        <f t="shared" si="344"/>
        <v>0.58697538545744132</v>
      </c>
      <c r="G3694" s="11">
        <f t="shared" si="343"/>
        <v>6.3564625363758944</v>
      </c>
      <c r="H3694" s="11">
        <f t="shared" si="345"/>
        <v>3.7310870474350257</v>
      </c>
      <c r="K3694" s="11">
        <f t="shared" si="346"/>
        <v>7.1763409284514986E-3</v>
      </c>
      <c r="L3694" s="11">
        <f t="shared" si="347"/>
        <v>1.9233914505921131E-3</v>
      </c>
      <c r="M3694" s="11">
        <f t="shared" si="342"/>
        <v>3.7310870474350257</v>
      </c>
    </row>
    <row r="3695" spans="5:13" x14ac:dyDescent="0.25">
      <c r="E3695" s="11">
        <v>369</v>
      </c>
      <c r="F3695" s="11">
        <f t="shared" si="344"/>
        <v>0.58697538545744132</v>
      </c>
      <c r="G3695" s="11">
        <f t="shared" si="343"/>
        <v>6.3561754008558848</v>
      </c>
      <c r="H3695" s="11">
        <f t="shared" si="345"/>
        <v>3.7309185059524896</v>
      </c>
      <c r="K3695" s="11">
        <f t="shared" si="346"/>
        <v>7.177313530059062E-3</v>
      </c>
      <c r="L3695" s="11">
        <f t="shared" si="347"/>
        <v>1.9237390252850673E-3</v>
      </c>
      <c r="M3695" s="11">
        <f t="shared" si="342"/>
        <v>3.7309185059524896</v>
      </c>
    </row>
    <row r="3696" spans="5:13" x14ac:dyDescent="0.25">
      <c r="E3696" s="11">
        <v>369.1</v>
      </c>
      <c r="F3696" s="11">
        <f t="shared" si="344"/>
        <v>0.58697538545744132</v>
      </c>
      <c r="G3696" s="11">
        <f t="shared" si="343"/>
        <v>6.3558883561051145</v>
      </c>
      <c r="H3696" s="11">
        <f t="shared" si="345"/>
        <v>3.7307500177492625</v>
      </c>
      <c r="K3696" s="11">
        <f t="shared" si="346"/>
        <v>7.1782859998867155E-3</v>
      </c>
      <c r="L3696" s="11">
        <f t="shared" si="347"/>
        <v>1.9240865685815458E-3</v>
      </c>
      <c r="M3696" s="11">
        <f t="shared" si="342"/>
        <v>3.7307500177492603</v>
      </c>
    </row>
    <row r="3697" spans="5:13" x14ac:dyDescent="0.25">
      <c r="E3697" s="11">
        <v>369.2</v>
      </c>
      <c r="F3697" s="11">
        <f t="shared" si="344"/>
        <v>0.58697538545744132</v>
      </c>
      <c r="G3697" s="11">
        <f t="shared" si="343"/>
        <v>6.3556014020703113</v>
      </c>
      <c r="H3697" s="11">
        <f t="shared" si="345"/>
        <v>3.7305815827940756</v>
      </c>
      <c r="K3697" s="11">
        <f t="shared" si="346"/>
        <v>7.17925833798801E-3</v>
      </c>
      <c r="L3697" s="11">
        <f t="shared" si="347"/>
        <v>1.9244340804928852E-3</v>
      </c>
      <c r="M3697" s="11">
        <f t="shared" si="342"/>
        <v>3.730581582794076</v>
      </c>
    </row>
    <row r="3698" spans="5:13" x14ac:dyDescent="0.25">
      <c r="E3698" s="11">
        <v>369.3</v>
      </c>
      <c r="F3698" s="11">
        <f t="shared" si="344"/>
        <v>0.58697538545744132</v>
      </c>
      <c r="G3698" s="11">
        <f t="shared" si="343"/>
        <v>6.3553145386982441</v>
      </c>
      <c r="H3698" s="11">
        <f t="shared" si="345"/>
        <v>3.7304132010556827</v>
      </c>
      <c r="K3698" s="11">
        <f t="shared" si="346"/>
        <v>7.1802305444164626E-3</v>
      </c>
      <c r="L3698" s="11">
        <f t="shared" si="347"/>
        <v>1.9247815610304246E-3</v>
      </c>
      <c r="M3698" s="11">
        <f t="shared" si="342"/>
        <v>3.7304132010556841</v>
      </c>
    </row>
    <row r="3699" spans="5:13" x14ac:dyDescent="0.25">
      <c r="E3699" s="11">
        <v>369.4</v>
      </c>
      <c r="F3699" s="11">
        <f t="shared" si="344"/>
        <v>0.58697538545744132</v>
      </c>
      <c r="G3699" s="11">
        <f t="shared" si="343"/>
        <v>6.3550277659357306</v>
      </c>
      <c r="H3699" s="11">
        <f t="shared" si="345"/>
        <v>3.7302448725028676</v>
      </c>
      <c r="K3699" s="11">
        <f t="shared" si="346"/>
        <v>7.1812026192255478E-3</v>
      </c>
      <c r="L3699" s="11">
        <f t="shared" si="347"/>
        <v>1.9251290102054895E-3</v>
      </c>
      <c r="M3699" s="11">
        <f t="shared" ref="M3699:M3762" si="348">K3699/L3699</f>
        <v>3.7302448725028676</v>
      </c>
    </row>
    <row r="3700" spans="5:13" x14ac:dyDescent="0.25">
      <c r="E3700" s="11">
        <v>369.5</v>
      </c>
      <c r="F3700" s="11">
        <f t="shared" si="344"/>
        <v>0.58697538545744132</v>
      </c>
      <c r="G3700" s="11">
        <f t="shared" si="343"/>
        <v>6.3547410837296328</v>
      </c>
      <c r="H3700" s="11">
        <f t="shared" si="345"/>
        <v>3.7300765971044396</v>
      </c>
      <c r="K3700" s="11">
        <f t="shared" si="346"/>
        <v>7.1821745624687109E-3</v>
      </c>
      <c r="L3700" s="11">
        <f t="shared" si="347"/>
        <v>1.9254764280293994E-3</v>
      </c>
      <c r="M3700" s="11">
        <f t="shared" si="348"/>
        <v>3.7300765971044383</v>
      </c>
    </row>
    <row r="3701" spans="5:13" x14ac:dyDescent="0.25">
      <c r="E3701" s="11">
        <v>369.6</v>
      </c>
      <c r="F3701" s="11">
        <f t="shared" si="344"/>
        <v>0.58697538545744132</v>
      </c>
      <c r="G3701" s="11">
        <f t="shared" si="343"/>
        <v>6.3544544920268597</v>
      </c>
      <c r="H3701" s="11">
        <f t="shared" si="345"/>
        <v>3.7299083748292357</v>
      </c>
      <c r="K3701" s="11">
        <f t="shared" si="346"/>
        <v>7.1831463741993569E-3</v>
      </c>
      <c r="L3701" s="11">
        <f t="shared" si="347"/>
        <v>1.9258238145134663E-3</v>
      </c>
      <c r="M3701" s="11">
        <f t="shared" si="348"/>
        <v>3.7299083748292325</v>
      </c>
    </row>
    <row r="3702" spans="5:13" x14ac:dyDescent="0.25">
      <c r="E3702" s="11">
        <v>369.7</v>
      </c>
      <c r="F3702" s="11">
        <f t="shared" si="344"/>
        <v>0.58697538545744132</v>
      </c>
      <c r="G3702" s="11">
        <f t="shared" si="343"/>
        <v>6.354167990774366</v>
      </c>
      <c r="H3702" s="11">
        <f t="shared" si="345"/>
        <v>3.7297402056461189</v>
      </c>
      <c r="K3702" s="11">
        <f t="shared" si="346"/>
        <v>7.1841180544708555E-3</v>
      </c>
      <c r="L3702" s="11">
        <f t="shared" si="347"/>
        <v>1.9261711696689937E-3</v>
      </c>
      <c r="M3702" s="11">
        <f t="shared" si="348"/>
        <v>3.7297402056461175</v>
      </c>
    </row>
    <row r="3703" spans="5:13" x14ac:dyDescent="0.25">
      <c r="E3703" s="11">
        <v>369.8</v>
      </c>
      <c r="F3703" s="11">
        <f t="shared" si="344"/>
        <v>0.58697538545744132</v>
      </c>
      <c r="G3703" s="11">
        <f t="shared" si="343"/>
        <v>6.3538815799191477</v>
      </c>
      <c r="H3703" s="11">
        <f t="shared" si="345"/>
        <v>3.7295720895239781</v>
      </c>
      <c r="K3703" s="11">
        <f t="shared" si="346"/>
        <v>7.1850896033365426E-3</v>
      </c>
      <c r="L3703" s="11">
        <f t="shared" si="347"/>
        <v>1.9265184935072833E-3</v>
      </c>
      <c r="M3703" s="11">
        <f t="shared" si="348"/>
        <v>3.7295720895239768</v>
      </c>
    </row>
    <row r="3704" spans="5:13" x14ac:dyDescent="0.25">
      <c r="E3704" s="11">
        <v>369.9</v>
      </c>
      <c r="F3704" s="11">
        <f t="shared" si="344"/>
        <v>0.58697538545744132</v>
      </c>
      <c r="G3704" s="11">
        <f t="shared" si="343"/>
        <v>6.3535952594082525</v>
      </c>
      <c r="H3704" s="11">
        <f t="shared" si="345"/>
        <v>3.7294040264317307</v>
      </c>
      <c r="K3704" s="11">
        <f t="shared" si="346"/>
        <v>7.1860610208497131E-3</v>
      </c>
      <c r="L3704" s="11">
        <f t="shared" si="347"/>
        <v>1.9268657860396241E-3</v>
      </c>
      <c r="M3704" s="11">
        <f t="shared" si="348"/>
        <v>3.7294040264317294</v>
      </c>
    </row>
    <row r="3705" spans="5:13" x14ac:dyDescent="0.25">
      <c r="E3705" s="11">
        <v>370</v>
      </c>
      <c r="F3705" s="11">
        <f t="shared" si="344"/>
        <v>0.58697538545744132</v>
      </c>
      <c r="G3705" s="11">
        <f t="shared" si="343"/>
        <v>6.3533090291887673</v>
      </c>
      <c r="H3705" s="11">
        <f t="shared" si="345"/>
        <v>3.7292360163383189</v>
      </c>
      <c r="K3705" s="11">
        <f t="shared" si="346"/>
        <v>7.18703230706363E-3</v>
      </c>
      <c r="L3705" s="11">
        <f t="shared" si="347"/>
        <v>1.9272130472773009E-3</v>
      </c>
      <c r="M3705" s="11">
        <f t="shared" si="348"/>
        <v>3.7292360163383171</v>
      </c>
    </row>
    <row r="3706" spans="5:13" x14ac:dyDescent="0.25">
      <c r="E3706" s="11">
        <v>370.1</v>
      </c>
      <c r="F3706" s="11">
        <f t="shared" si="344"/>
        <v>0.58697538545744132</v>
      </c>
      <c r="G3706" s="11">
        <f t="shared" si="343"/>
        <v>6.3530228892078275</v>
      </c>
      <c r="H3706" s="11">
        <f t="shared" si="345"/>
        <v>3.7290680592127119</v>
      </c>
      <c r="K3706" s="11">
        <f t="shared" si="346"/>
        <v>7.1880034620315208E-3</v>
      </c>
      <c r="L3706" s="11">
        <f t="shared" si="347"/>
        <v>1.9275602772315908E-3</v>
      </c>
      <c r="M3706" s="11">
        <f t="shared" si="348"/>
        <v>3.7290680592127097</v>
      </c>
    </row>
    <row r="3707" spans="5:13" x14ac:dyDescent="0.25">
      <c r="E3707" s="11">
        <v>370.2</v>
      </c>
      <c r="F3707" s="11">
        <f t="shared" si="344"/>
        <v>0.58697538545744132</v>
      </c>
      <c r="G3707" s="11">
        <f t="shared" si="343"/>
        <v>6.3527368394126169</v>
      </c>
      <c r="H3707" s="11">
        <f t="shared" si="345"/>
        <v>3.7289001550239083</v>
      </c>
      <c r="K3707" s="11">
        <f t="shared" si="346"/>
        <v>7.1889744858065728E-3</v>
      </c>
      <c r="L3707" s="11">
        <f t="shared" si="347"/>
        <v>1.9279074759137604E-3</v>
      </c>
      <c r="M3707" s="11">
        <f t="shared" si="348"/>
        <v>3.7289001550239083</v>
      </c>
    </row>
    <row r="3708" spans="5:13" x14ac:dyDescent="0.25">
      <c r="E3708" s="11">
        <v>370.3</v>
      </c>
      <c r="F3708" s="11">
        <f t="shared" si="344"/>
        <v>0.58697538545744132</v>
      </c>
      <c r="G3708" s="11">
        <f t="shared" si="343"/>
        <v>6.3524508797503536</v>
      </c>
      <c r="H3708" s="11">
        <f t="shared" si="345"/>
        <v>3.7287323037409261</v>
      </c>
      <c r="K3708" s="11">
        <f t="shared" si="346"/>
        <v>7.1899453784419406E-3</v>
      </c>
      <c r="L3708" s="11">
        <f t="shared" si="347"/>
        <v>1.9282546433350789E-3</v>
      </c>
      <c r="M3708" s="11">
        <f t="shared" si="348"/>
        <v>3.728732303740923</v>
      </c>
    </row>
    <row r="3709" spans="5:13" x14ac:dyDescent="0.25">
      <c r="E3709" s="11">
        <v>370.4</v>
      </c>
      <c r="F3709" s="11">
        <f t="shared" si="344"/>
        <v>0.58697538545744132</v>
      </c>
      <c r="G3709" s="11">
        <f t="shared" si="343"/>
        <v>6.3521650101683171</v>
      </c>
      <c r="H3709" s="11">
        <f t="shared" si="345"/>
        <v>3.7285645053328196</v>
      </c>
      <c r="K3709" s="11">
        <f t="shared" si="346"/>
        <v>7.1909161399907433E-3</v>
      </c>
      <c r="L3709" s="11">
        <f t="shared" si="347"/>
        <v>1.9286017795067936E-3</v>
      </c>
      <c r="M3709" s="11">
        <f t="shared" si="348"/>
        <v>3.7285645053328196</v>
      </c>
    </row>
    <row r="3710" spans="5:13" x14ac:dyDescent="0.25">
      <c r="E3710" s="11">
        <v>370.5</v>
      </c>
      <c r="F3710" s="11">
        <f t="shared" si="344"/>
        <v>0.58697538545744132</v>
      </c>
      <c r="G3710" s="11">
        <f t="shared" si="343"/>
        <v>6.3518792306138145</v>
      </c>
      <c r="H3710" s="11">
        <f t="shared" si="345"/>
        <v>3.7283967597686596</v>
      </c>
      <c r="K3710" s="11">
        <f t="shared" si="346"/>
        <v>7.1918867705060632E-3</v>
      </c>
      <c r="L3710" s="11">
        <f t="shared" si="347"/>
        <v>1.9289488844401615E-3</v>
      </c>
      <c r="M3710" s="11">
        <f t="shared" si="348"/>
        <v>3.7283967597686569</v>
      </c>
    </row>
    <row r="3711" spans="5:13" x14ac:dyDescent="0.25">
      <c r="E3711" s="11">
        <v>370.6</v>
      </c>
      <c r="F3711" s="11">
        <f t="shared" si="344"/>
        <v>0.58697538545744132</v>
      </c>
      <c r="G3711" s="11">
        <f t="shared" si="343"/>
        <v>6.3515935410342133</v>
      </c>
      <c r="H3711" s="11">
        <f t="shared" si="345"/>
        <v>3.7282290670175522</v>
      </c>
      <c r="K3711" s="11">
        <f t="shared" si="346"/>
        <v>7.1928572700409449E-3</v>
      </c>
      <c r="L3711" s="11">
        <f t="shared" si="347"/>
        <v>1.9292959581464154E-3</v>
      </c>
      <c r="M3711" s="11">
        <f t="shared" si="348"/>
        <v>3.7282290670175522</v>
      </c>
    </row>
    <row r="3712" spans="5:13" x14ac:dyDescent="0.25">
      <c r="E3712" s="11">
        <v>370.7</v>
      </c>
      <c r="F3712" s="11">
        <f t="shared" si="344"/>
        <v>0.58697538545744132</v>
      </c>
      <c r="G3712" s="11">
        <f t="shared" si="343"/>
        <v>6.3513079413769145</v>
      </c>
      <c r="H3712" s="11">
        <f t="shared" si="345"/>
        <v>3.7280614270486225</v>
      </c>
      <c r="K3712" s="11">
        <f t="shared" si="346"/>
        <v>7.1938276386484005E-3</v>
      </c>
      <c r="L3712" s="11">
        <f t="shared" si="347"/>
        <v>1.9296430006367979E-3</v>
      </c>
      <c r="M3712" s="11">
        <f t="shared" si="348"/>
        <v>3.7280614270486194</v>
      </c>
    </row>
    <row r="3713" spans="5:13" x14ac:dyDescent="0.25">
      <c r="E3713" s="11">
        <v>370.8</v>
      </c>
      <c r="F3713" s="11">
        <f t="shared" si="344"/>
        <v>0.58697538545744132</v>
      </c>
      <c r="G3713" s="11">
        <f t="shared" si="343"/>
        <v>6.3510224315893709</v>
      </c>
      <c r="H3713" s="11">
        <f t="shared" si="345"/>
        <v>3.7278938398310273</v>
      </c>
      <c r="K3713" s="11">
        <f t="shared" si="346"/>
        <v>7.1947978763814051E-3</v>
      </c>
      <c r="L3713" s="11">
        <f t="shared" si="347"/>
        <v>1.9299900119225286E-3</v>
      </c>
      <c r="M3713" s="11">
        <f t="shared" si="348"/>
        <v>3.7278938398310273</v>
      </c>
    </row>
    <row r="3714" spans="5:13" x14ac:dyDescent="0.25">
      <c r="E3714" s="11">
        <v>370.9</v>
      </c>
      <c r="F3714" s="11">
        <f t="shared" si="344"/>
        <v>0.58697538545744132</v>
      </c>
      <c r="G3714" s="11">
        <f t="shared" si="343"/>
        <v>6.350737011619076</v>
      </c>
      <c r="H3714" s="11">
        <f t="shared" si="345"/>
        <v>3.7277263053339462</v>
      </c>
      <c r="K3714" s="11">
        <f t="shared" si="346"/>
        <v>7.1957679832928964E-3</v>
      </c>
      <c r="L3714" s="11">
        <f t="shared" si="347"/>
        <v>1.9303369920148342E-3</v>
      </c>
      <c r="M3714" s="11">
        <f t="shared" si="348"/>
        <v>3.727726305333944</v>
      </c>
    </row>
    <row r="3715" spans="5:13" x14ac:dyDescent="0.25">
      <c r="E3715" s="11">
        <v>371</v>
      </c>
      <c r="F3715" s="11">
        <f t="shared" si="344"/>
        <v>0.58697538545744132</v>
      </c>
      <c r="G3715" s="11">
        <f t="shared" si="343"/>
        <v>6.3504516814135705</v>
      </c>
      <c r="H3715" s="11">
        <f t="shared" si="345"/>
        <v>3.7275588235265871</v>
      </c>
      <c r="K3715" s="11">
        <f t="shared" si="346"/>
        <v>7.1967379594357799E-3</v>
      </c>
      <c r="L3715" s="11">
        <f t="shared" si="347"/>
        <v>1.9306839409249242E-3</v>
      </c>
      <c r="M3715" s="11">
        <f t="shared" si="348"/>
        <v>3.7275588235265844</v>
      </c>
    </row>
    <row r="3716" spans="5:13" x14ac:dyDescent="0.25">
      <c r="E3716" s="11">
        <v>371.1</v>
      </c>
      <c r="F3716" s="11">
        <f t="shared" si="344"/>
        <v>0.58697538545744132</v>
      </c>
      <c r="G3716" s="11">
        <f t="shared" si="343"/>
        <v>6.3501664409204421</v>
      </c>
      <c r="H3716" s="11">
        <f t="shared" si="345"/>
        <v>3.7273913943781847</v>
      </c>
      <c r="K3716" s="11">
        <f t="shared" si="346"/>
        <v>7.1977078048629222E-3</v>
      </c>
      <c r="L3716" s="11">
        <f t="shared" si="347"/>
        <v>1.9310308586640041E-3</v>
      </c>
      <c r="M3716" s="11">
        <f t="shared" si="348"/>
        <v>3.7273913943781829</v>
      </c>
    </row>
    <row r="3717" spans="5:13" x14ac:dyDescent="0.25">
      <c r="E3717" s="11">
        <v>371.2</v>
      </c>
      <c r="F3717" s="11">
        <f t="shared" si="344"/>
        <v>0.58697538545744132</v>
      </c>
      <c r="G3717" s="11">
        <f t="shared" ref="G3717:G3780" si="349">((4*$C$2*10^6)/(3*E3717))^(1/6)</f>
        <v>6.3498812900873185</v>
      </c>
      <c r="H3717" s="11">
        <f t="shared" si="345"/>
        <v>3.7272240178579987</v>
      </c>
      <c r="K3717" s="11">
        <f t="shared" si="346"/>
        <v>7.1986775196271552E-3</v>
      </c>
      <c r="L3717" s="11">
        <f t="shared" si="347"/>
        <v>1.931377745243274E-3</v>
      </c>
      <c r="M3717" s="11">
        <f t="shared" si="348"/>
        <v>3.7272240178579974</v>
      </c>
    </row>
    <row r="3718" spans="5:13" x14ac:dyDescent="0.25">
      <c r="E3718" s="11">
        <v>371.3</v>
      </c>
      <c r="F3718" s="11">
        <f t="shared" ref="F3718:F3781" si="350">(4/3.14)*(2/(3*3.14))^0.5</f>
        <v>0.58697538545744132</v>
      </c>
      <c r="G3718" s="11">
        <f t="shared" si="349"/>
        <v>6.3495962288618717</v>
      </c>
      <c r="H3718" s="11">
        <f t="shared" ref="H3718:H3781" si="351">G3718*F3718</f>
        <v>3.7270566939353129</v>
      </c>
      <c r="K3718" s="11">
        <f t="shared" ref="K3718:K3781" si="352">4*(E3718/(2*3.14*$C$2*10^6))^0.5</f>
        <v>7.199647103781277E-3</v>
      </c>
      <c r="L3718" s="11">
        <f t="shared" ref="L3718:L3781" si="353">3.14*(((3*E3718)/(4*$C$2*10^6))^(2/3))</f>
        <v>1.9317246006739272E-3</v>
      </c>
      <c r="M3718" s="11">
        <f t="shared" si="348"/>
        <v>3.7270566939353116</v>
      </c>
    </row>
    <row r="3719" spans="5:13" x14ac:dyDescent="0.25">
      <c r="E3719" s="11">
        <v>371.4</v>
      </c>
      <c r="F3719" s="11">
        <f t="shared" si="350"/>
        <v>0.58697538545744132</v>
      </c>
      <c r="G3719" s="11">
        <f t="shared" si="349"/>
        <v>6.3493112571918253</v>
      </c>
      <c r="H3719" s="11">
        <f t="shared" si="351"/>
        <v>3.7268894225794429</v>
      </c>
      <c r="K3719" s="11">
        <f t="shared" si="352"/>
        <v>7.2006165573780473E-3</v>
      </c>
      <c r="L3719" s="11">
        <f t="shared" si="353"/>
        <v>1.9320714249671457E-3</v>
      </c>
      <c r="M3719" s="11">
        <f t="shared" si="348"/>
        <v>3.7268894225794429</v>
      </c>
    </row>
    <row r="3720" spans="5:13" x14ac:dyDescent="0.25">
      <c r="E3720" s="11">
        <v>371.5</v>
      </c>
      <c r="F3720" s="11">
        <f t="shared" si="350"/>
        <v>0.58697538545744132</v>
      </c>
      <c r="G3720" s="11">
        <f t="shared" si="349"/>
        <v>6.3490263750249376</v>
      </c>
      <c r="H3720" s="11">
        <f t="shared" si="351"/>
        <v>3.7267222037597243</v>
      </c>
      <c r="K3720" s="11">
        <f t="shared" si="352"/>
        <v>7.2015858804701915E-3</v>
      </c>
      <c r="L3720" s="11">
        <f t="shared" si="353"/>
        <v>1.9324182181341115E-3</v>
      </c>
      <c r="M3720" s="11">
        <f t="shared" si="348"/>
        <v>3.7267222037597221</v>
      </c>
    </row>
    <row r="3721" spans="5:13" x14ac:dyDescent="0.25">
      <c r="E3721" s="11">
        <v>371.6</v>
      </c>
      <c r="F3721" s="11">
        <f t="shared" si="350"/>
        <v>0.58697538545744132</v>
      </c>
      <c r="G3721" s="11">
        <f t="shared" si="349"/>
        <v>6.3487415823090219</v>
      </c>
      <c r="H3721" s="11">
        <f t="shared" si="351"/>
        <v>3.7265550374455239</v>
      </c>
      <c r="K3721" s="11">
        <f t="shared" si="352"/>
        <v>7.2025550731104017E-3</v>
      </c>
      <c r="L3721" s="11">
        <f t="shared" si="353"/>
        <v>1.9327649801859912E-3</v>
      </c>
      <c r="M3721" s="11">
        <f t="shared" si="348"/>
        <v>3.726555037445523</v>
      </c>
    </row>
    <row r="3722" spans="5:13" x14ac:dyDescent="0.25">
      <c r="E3722" s="11">
        <v>371.7</v>
      </c>
      <c r="F3722" s="11">
        <f t="shared" si="350"/>
        <v>0.58697538545744132</v>
      </c>
      <c r="G3722" s="11">
        <f t="shared" si="349"/>
        <v>6.3484568789919287</v>
      </c>
      <c r="H3722" s="11">
        <f t="shared" si="351"/>
        <v>3.7263879236062323</v>
      </c>
      <c r="K3722" s="11">
        <f t="shared" si="352"/>
        <v>7.2035241353513302E-3</v>
      </c>
      <c r="L3722" s="11">
        <f t="shared" si="353"/>
        <v>1.9331117111339496E-3</v>
      </c>
      <c r="M3722" s="11">
        <f t="shared" si="348"/>
        <v>3.7263879236062327</v>
      </c>
    </row>
    <row r="3723" spans="5:13" x14ac:dyDescent="0.25">
      <c r="E3723" s="11">
        <v>371.8</v>
      </c>
      <c r="F3723" s="11">
        <f t="shared" si="350"/>
        <v>0.58697538545744132</v>
      </c>
      <c r="G3723" s="11">
        <f t="shared" si="349"/>
        <v>6.3481722650215522</v>
      </c>
      <c r="H3723" s="11">
        <f t="shared" si="351"/>
        <v>3.7262208622112638</v>
      </c>
      <c r="K3723" s="11">
        <f t="shared" si="352"/>
        <v>7.2044930672455982E-3</v>
      </c>
      <c r="L3723" s="11">
        <f t="shared" si="353"/>
        <v>1.9334584109891473E-3</v>
      </c>
      <c r="M3723" s="11">
        <f t="shared" si="348"/>
        <v>3.7262208622112625</v>
      </c>
    </row>
    <row r="3724" spans="5:13" x14ac:dyDescent="0.25">
      <c r="E3724" s="11">
        <v>371.9</v>
      </c>
      <c r="F3724" s="11">
        <f t="shared" si="350"/>
        <v>0.58697538545744132</v>
      </c>
      <c r="G3724" s="11">
        <f t="shared" si="349"/>
        <v>6.3478877403458371</v>
      </c>
      <c r="H3724" s="11">
        <f t="shared" si="351"/>
        <v>3.7260538532300638</v>
      </c>
      <c r="K3724" s="11">
        <f t="shared" si="352"/>
        <v>7.2054618688457877E-3</v>
      </c>
      <c r="L3724" s="11">
        <f t="shared" si="353"/>
        <v>1.9338050797627297E-3</v>
      </c>
      <c r="M3724" s="11">
        <f t="shared" si="348"/>
        <v>3.7260538532300629</v>
      </c>
    </row>
    <row r="3725" spans="5:13" x14ac:dyDescent="0.25">
      <c r="E3725" s="11">
        <v>372</v>
      </c>
      <c r="F3725" s="11">
        <f t="shared" si="350"/>
        <v>0.58697538545744132</v>
      </c>
      <c r="G3725" s="11">
        <f t="shared" si="349"/>
        <v>6.3476033049127674</v>
      </c>
      <c r="H3725" s="11">
        <f t="shared" si="351"/>
        <v>3.7258868966321002</v>
      </c>
      <c r="K3725" s="11">
        <f t="shared" si="352"/>
        <v>7.2064305402044487E-3</v>
      </c>
      <c r="L3725" s="11">
        <f t="shared" si="353"/>
        <v>1.9341517174658416E-3</v>
      </c>
      <c r="M3725" s="11">
        <f t="shared" si="348"/>
        <v>3.7258868966320988</v>
      </c>
    </row>
    <row r="3726" spans="5:13" x14ac:dyDescent="0.25">
      <c r="E3726" s="11">
        <v>372.1</v>
      </c>
      <c r="F3726" s="11">
        <f t="shared" si="350"/>
        <v>0.58697538545744132</v>
      </c>
      <c r="G3726" s="11">
        <f t="shared" si="349"/>
        <v>6.3473189586703738</v>
      </c>
      <c r="H3726" s="11">
        <f t="shared" si="351"/>
        <v>3.7257199923868676</v>
      </c>
      <c r="K3726" s="11">
        <f t="shared" si="352"/>
        <v>7.2073990813740938E-3</v>
      </c>
      <c r="L3726" s="11">
        <f t="shared" si="353"/>
        <v>1.9344983241096187E-3</v>
      </c>
      <c r="M3726" s="11">
        <f t="shared" si="348"/>
        <v>3.7257199923868662</v>
      </c>
    </row>
    <row r="3727" spans="5:13" x14ac:dyDescent="0.25">
      <c r="E3727" s="11">
        <v>372.2</v>
      </c>
      <c r="F3727" s="11">
        <f t="shared" si="350"/>
        <v>0.58697538545744132</v>
      </c>
      <c r="G3727" s="11">
        <f t="shared" si="349"/>
        <v>6.3470347015667326</v>
      </c>
      <c r="H3727" s="11">
        <f t="shared" si="351"/>
        <v>3.7255531404638891</v>
      </c>
      <c r="K3727" s="11">
        <f t="shared" si="352"/>
        <v>7.2083674924072012E-3</v>
      </c>
      <c r="L3727" s="11">
        <f t="shared" si="353"/>
        <v>1.9348448997051871E-3</v>
      </c>
      <c r="M3727" s="11">
        <f t="shared" si="348"/>
        <v>3.7255531404638904</v>
      </c>
    </row>
    <row r="3728" spans="5:13" x14ac:dyDescent="0.25">
      <c r="E3728" s="11">
        <v>372.3</v>
      </c>
      <c r="F3728" s="11">
        <f t="shared" si="350"/>
        <v>0.58697538545744132</v>
      </c>
      <c r="G3728" s="11">
        <f t="shared" si="349"/>
        <v>6.3467505335499572</v>
      </c>
      <c r="H3728" s="11">
        <f t="shared" si="351"/>
        <v>3.7253863408327077</v>
      </c>
      <c r="K3728" s="11">
        <f t="shared" si="352"/>
        <v>7.2093357733562131E-3</v>
      </c>
      <c r="L3728" s="11">
        <f t="shared" si="353"/>
        <v>1.9351914442636766E-3</v>
      </c>
      <c r="M3728" s="11">
        <f t="shared" si="348"/>
        <v>3.7253863408327037</v>
      </c>
    </row>
    <row r="3729" spans="5:13" x14ac:dyDescent="0.25">
      <c r="E3729" s="11">
        <v>372.4</v>
      </c>
      <c r="F3729" s="11">
        <f t="shared" si="350"/>
        <v>0.58697538545744132</v>
      </c>
      <c r="G3729" s="11">
        <f t="shared" si="349"/>
        <v>6.3464664545682128</v>
      </c>
      <c r="H3729" s="11">
        <f t="shared" si="351"/>
        <v>3.7252195934628975</v>
      </c>
      <c r="K3729" s="11">
        <f t="shared" si="352"/>
        <v>7.2103039242735374E-3</v>
      </c>
      <c r="L3729" s="11">
        <f t="shared" si="353"/>
        <v>1.9355379577961924E-3</v>
      </c>
      <c r="M3729" s="11">
        <f t="shared" si="348"/>
        <v>3.7252195934628967</v>
      </c>
    </row>
    <row r="3730" spans="5:13" x14ac:dyDescent="0.25">
      <c r="E3730" s="11">
        <v>372.5</v>
      </c>
      <c r="F3730" s="11">
        <f t="shared" si="350"/>
        <v>0.58697538545744132</v>
      </c>
      <c r="G3730" s="11">
        <f t="shared" si="349"/>
        <v>6.346182464569706</v>
      </c>
      <c r="H3730" s="11">
        <f t="shared" si="351"/>
        <v>3.7250528983240581</v>
      </c>
      <c r="K3730" s="11">
        <f t="shared" si="352"/>
        <v>7.2112719452115471E-3</v>
      </c>
      <c r="L3730" s="11">
        <f t="shared" si="353"/>
        <v>1.9358844403138487E-3</v>
      </c>
      <c r="M3730" s="11">
        <f t="shared" si="348"/>
        <v>3.7250528983240572</v>
      </c>
    </row>
    <row r="3731" spans="5:13" x14ac:dyDescent="0.25">
      <c r="E3731" s="11">
        <v>372.6</v>
      </c>
      <c r="F3731" s="11">
        <f t="shared" si="350"/>
        <v>0.58697538545744132</v>
      </c>
      <c r="G3731" s="11">
        <f t="shared" si="349"/>
        <v>6.3458985635026863</v>
      </c>
      <c r="H3731" s="11">
        <f t="shared" si="351"/>
        <v>3.7248862553858126</v>
      </c>
      <c r="K3731" s="11">
        <f t="shared" si="352"/>
        <v>7.2122398362225787E-3</v>
      </c>
      <c r="L3731" s="11">
        <f t="shared" si="353"/>
        <v>1.9362308918277446E-3</v>
      </c>
      <c r="M3731" s="11">
        <f t="shared" si="348"/>
        <v>3.7248862553858118</v>
      </c>
    </row>
    <row r="3732" spans="5:13" x14ac:dyDescent="0.25">
      <c r="E3732" s="11">
        <v>372.7</v>
      </c>
      <c r="F3732" s="11">
        <f t="shared" si="350"/>
        <v>0.58697538545744132</v>
      </c>
      <c r="G3732" s="11">
        <f t="shared" si="349"/>
        <v>6.3456147513154484</v>
      </c>
      <c r="H3732" s="11">
        <f t="shared" si="351"/>
        <v>3.7247196646178109</v>
      </c>
      <c r="K3732" s="11">
        <f t="shared" si="352"/>
        <v>7.2132075973589333E-3</v>
      </c>
      <c r="L3732" s="11">
        <f t="shared" si="353"/>
        <v>1.9365773123489753E-3</v>
      </c>
      <c r="M3732" s="11">
        <f t="shared" si="348"/>
        <v>3.7247196646178091</v>
      </c>
    </row>
    <row r="3733" spans="5:13" x14ac:dyDescent="0.25">
      <c r="E3733" s="11">
        <v>372.8</v>
      </c>
      <c r="F3733" s="11">
        <f t="shared" si="350"/>
        <v>0.58697538545744132</v>
      </c>
      <c r="G3733" s="11">
        <f t="shared" si="349"/>
        <v>6.345331027956334</v>
      </c>
      <c r="H3733" s="11">
        <f t="shared" si="351"/>
        <v>3.7245531259897313</v>
      </c>
      <c r="K3733" s="11">
        <f t="shared" si="352"/>
        <v>7.214175228672879E-3</v>
      </c>
      <c r="L3733" s="11">
        <f t="shared" si="353"/>
        <v>1.9369237018886244E-3</v>
      </c>
      <c r="M3733" s="11">
        <f t="shared" si="348"/>
        <v>3.7245531259897318</v>
      </c>
    </row>
    <row r="3734" spans="5:13" x14ac:dyDescent="0.25">
      <c r="E3734" s="11">
        <v>372.9</v>
      </c>
      <c r="F3734" s="11">
        <f t="shared" si="350"/>
        <v>0.58697538545744132</v>
      </c>
      <c r="G3734" s="11">
        <f t="shared" si="349"/>
        <v>6.3450473933737195</v>
      </c>
      <c r="H3734" s="11">
        <f t="shared" si="351"/>
        <v>3.7243866394712724</v>
      </c>
      <c r="K3734" s="11">
        <f t="shared" si="352"/>
        <v>7.2151427302166466E-3</v>
      </c>
      <c r="L3734" s="11">
        <f t="shared" si="353"/>
        <v>1.9372700604577773E-3</v>
      </c>
      <c r="M3734" s="11">
        <f t="shared" si="348"/>
        <v>3.7243866394712706</v>
      </c>
    </row>
    <row r="3735" spans="5:13" x14ac:dyDescent="0.25">
      <c r="E3735" s="11">
        <v>373</v>
      </c>
      <c r="F3735" s="11">
        <f t="shared" si="350"/>
        <v>0.58697538545744132</v>
      </c>
      <c r="G3735" s="11">
        <f t="shared" si="349"/>
        <v>6.3447638475160355</v>
      </c>
      <c r="H3735" s="11">
        <f t="shared" si="351"/>
        <v>3.7242202050321636</v>
      </c>
      <c r="K3735" s="11">
        <f t="shared" si="352"/>
        <v>7.2161101020424348E-3</v>
      </c>
      <c r="L3735" s="11">
        <f t="shared" si="353"/>
        <v>1.9376163880675029E-3</v>
      </c>
      <c r="M3735" s="11">
        <f t="shared" si="348"/>
        <v>3.7242202050321631</v>
      </c>
    </row>
    <row r="3736" spans="5:13" x14ac:dyDescent="0.25">
      <c r="E3736" s="11">
        <v>373.1</v>
      </c>
      <c r="F3736" s="11">
        <f t="shared" si="350"/>
        <v>0.58697538545744132</v>
      </c>
      <c r="G3736" s="11">
        <f t="shared" si="349"/>
        <v>6.3444803903317499</v>
      </c>
      <c r="H3736" s="11">
        <f t="shared" si="351"/>
        <v>3.7240538226421567</v>
      </c>
      <c r="K3736" s="11">
        <f t="shared" si="352"/>
        <v>7.217077344202405E-3</v>
      </c>
      <c r="L3736" s="11">
        <f t="shared" si="353"/>
        <v>1.9379626847288707E-3</v>
      </c>
      <c r="M3736" s="11">
        <f t="shared" si="348"/>
        <v>3.7240538226421553</v>
      </c>
    </row>
    <row r="3737" spans="5:13" x14ac:dyDescent="0.25">
      <c r="E3737" s="11">
        <v>373.2</v>
      </c>
      <c r="F3737" s="11">
        <f t="shared" si="350"/>
        <v>0.58697538545744132</v>
      </c>
      <c r="G3737" s="11">
        <f t="shared" si="349"/>
        <v>6.3441970217693777</v>
      </c>
      <c r="H3737" s="11">
        <f t="shared" si="351"/>
        <v>3.7238874922710319</v>
      </c>
      <c r="K3737" s="11">
        <f t="shared" si="352"/>
        <v>7.2180444567486821E-3</v>
      </c>
      <c r="L3737" s="11">
        <f t="shared" si="353"/>
        <v>1.9383089504529368E-3</v>
      </c>
      <c r="M3737" s="11">
        <f t="shared" si="348"/>
        <v>3.7238874922710319</v>
      </c>
    </row>
    <row r="3738" spans="5:13" x14ac:dyDescent="0.25">
      <c r="E3738" s="11">
        <v>373.3</v>
      </c>
      <c r="F3738" s="11">
        <f t="shared" si="350"/>
        <v>0.58697538545744132</v>
      </c>
      <c r="G3738" s="11">
        <f t="shared" si="349"/>
        <v>6.3439137417774729</v>
      </c>
      <c r="H3738" s="11">
        <f t="shared" si="351"/>
        <v>3.7237212138885911</v>
      </c>
      <c r="K3738" s="11">
        <f t="shared" si="352"/>
        <v>7.2190114397333617E-3</v>
      </c>
      <c r="L3738" s="11">
        <f t="shared" si="353"/>
        <v>1.9386551852507592E-3</v>
      </c>
      <c r="M3738" s="11">
        <f t="shared" si="348"/>
        <v>3.7237212138885876</v>
      </c>
    </row>
    <row r="3739" spans="5:13" x14ac:dyDescent="0.25">
      <c r="E3739" s="11">
        <v>373.4</v>
      </c>
      <c r="F3739" s="11">
        <f t="shared" si="350"/>
        <v>0.58697538545744132</v>
      </c>
      <c r="G3739" s="11">
        <f t="shared" si="349"/>
        <v>6.343630550304642</v>
      </c>
      <c r="H3739" s="11">
        <f t="shared" si="351"/>
        <v>3.7235549874646678</v>
      </c>
      <c r="K3739" s="11">
        <f t="shared" si="352"/>
        <v>7.2199782932084967E-3</v>
      </c>
      <c r="L3739" s="11">
        <f t="shared" si="353"/>
        <v>1.9390013891333758E-3</v>
      </c>
      <c r="M3739" s="11">
        <f t="shared" si="348"/>
        <v>3.7235549874646656</v>
      </c>
    </row>
    <row r="3740" spans="5:13" x14ac:dyDescent="0.25">
      <c r="E3740" s="11">
        <v>373.5</v>
      </c>
      <c r="F3740" s="11">
        <f t="shared" si="350"/>
        <v>0.58697538545744132</v>
      </c>
      <c r="G3740" s="11">
        <f t="shared" si="349"/>
        <v>6.343347447299525</v>
      </c>
      <c r="H3740" s="11">
        <f t="shared" si="351"/>
        <v>3.7233888129691151</v>
      </c>
      <c r="K3740" s="11">
        <f t="shared" si="352"/>
        <v>7.2209450172261132E-3</v>
      </c>
      <c r="L3740" s="11">
        <f t="shared" si="353"/>
        <v>1.9393475621118301E-3</v>
      </c>
      <c r="M3740" s="11">
        <f t="shared" si="348"/>
        <v>3.7233888129691146</v>
      </c>
    </row>
    <row r="3741" spans="5:13" x14ac:dyDescent="0.25">
      <c r="E3741" s="11">
        <v>373.6</v>
      </c>
      <c r="F3741" s="11">
        <f t="shared" si="350"/>
        <v>0.58697538545744132</v>
      </c>
      <c r="G3741" s="11">
        <f t="shared" si="349"/>
        <v>6.3430644327108121</v>
      </c>
      <c r="H3741" s="11">
        <f t="shared" si="351"/>
        <v>3.7232226903718155</v>
      </c>
      <c r="K3741" s="11">
        <f t="shared" si="352"/>
        <v>7.2219116118381974E-3</v>
      </c>
      <c r="L3741" s="11">
        <f t="shared" si="353"/>
        <v>1.9396937041971534E-3</v>
      </c>
      <c r="M3741" s="11">
        <f t="shared" si="348"/>
        <v>3.7232226903718151</v>
      </c>
    </row>
    <row r="3742" spans="5:13" x14ac:dyDescent="0.25">
      <c r="E3742" s="11">
        <v>373.7</v>
      </c>
      <c r="F3742" s="11">
        <f t="shared" si="350"/>
        <v>0.58697538545744132</v>
      </c>
      <c r="G3742" s="11">
        <f t="shared" si="349"/>
        <v>6.3427815064872339</v>
      </c>
      <c r="H3742" s="11">
        <f t="shared" si="351"/>
        <v>3.7230566196426746</v>
      </c>
      <c r="K3742" s="11">
        <f t="shared" si="352"/>
        <v>7.2228780770967008E-3</v>
      </c>
      <c r="L3742" s="11">
        <f t="shared" si="353"/>
        <v>1.9400398154003707E-3</v>
      </c>
      <c r="M3742" s="11">
        <f t="shared" si="348"/>
        <v>3.7230566196426738</v>
      </c>
    </row>
    <row r="3743" spans="5:13" x14ac:dyDescent="0.25">
      <c r="E3743" s="11">
        <v>373.8</v>
      </c>
      <c r="F3743" s="11">
        <f t="shared" si="350"/>
        <v>0.58697538545744132</v>
      </c>
      <c r="G3743" s="11">
        <f t="shared" si="349"/>
        <v>6.3424986685775639</v>
      </c>
      <c r="H3743" s="11">
        <f t="shared" si="351"/>
        <v>3.722890600751624</v>
      </c>
      <c r="K3743" s="11">
        <f t="shared" si="352"/>
        <v>7.2238444130535429E-3</v>
      </c>
      <c r="L3743" s="11">
        <f t="shared" si="353"/>
        <v>1.9403858957325003E-3</v>
      </c>
      <c r="M3743" s="11">
        <f t="shared" si="348"/>
        <v>3.7228906007516223</v>
      </c>
    </row>
    <row r="3744" spans="5:13" x14ac:dyDescent="0.25">
      <c r="E3744" s="11">
        <v>373.9</v>
      </c>
      <c r="F3744" s="11">
        <f t="shared" si="350"/>
        <v>0.58697538545744132</v>
      </c>
      <c r="G3744" s="11">
        <f t="shared" si="349"/>
        <v>6.3422159189306253</v>
      </c>
      <c r="H3744" s="11">
        <f t="shared" si="351"/>
        <v>3.7227246336686242</v>
      </c>
      <c r="K3744" s="11">
        <f t="shared" si="352"/>
        <v>7.2248106197606065E-3</v>
      </c>
      <c r="L3744" s="11">
        <f t="shared" si="353"/>
        <v>1.9407319452045501E-3</v>
      </c>
      <c r="M3744" s="11">
        <f t="shared" si="348"/>
        <v>3.722724633668625</v>
      </c>
    </row>
    <row r="3745" spans="5:13" x14ac:dyDescent="0.25">
      <c r="E3745" s="11">
        <v>374</v>
      </c>
      <c r="F3745" s="11">
        <f t="shared" si="350"/>
        <v>0.58697538545744132</v>
      </c>
      <c r="G3745" s="11">
        <f t="shared" si="349"/>
        <v>6.3419332574952749</v>
      </c>
      <c r="H3745" s="11">
        <f t="shared" si="351"/>
        <v>3.7225587183636555</v>
      </c>
      <c r="K3745" s="11">
        <f t="shared" si="352"/>
        <v>7.2257766972697399E-3</v>
      </c>
      <c r="L3745" s="11">
        <f t="shared" si="353"/>
        <v>1.9410779638275287E-3</v>
      </c>
      <c r="M3745" s="11">
        <f t="shared" si="348"/>
        <v>3.7225587183636559</v>
      </c>
    </row>
    <row r="3746" spans="5:13" x14ac:dyDescent="0.25">
      <c r="E3746" s="11">
        <v>374.1</v>
      </c>
      <c r="F3746" s="11">
        <f t="shared" si="350"/>
        <v>0.58697538545744132</v>
      </c>
      <c r="G3746" s="11">
        <f t="shared" si="349"/>
        <v>6.3416506842204177</v>
      </c>
      <c r="H3746" s="11">
        <f t="shared" si="351"/>
        <v>3.722392854806726</v>
      </c>
      <c r="K3746" s="11">
        <f t="shared" si="352"/>
        <v>7.2267426456327569E-3</v>
      </c>
      <c r="L3746" s="11">
        <f t="shared" si="353"/>
        <v>1.9414239516124337E-3</v>
      </c>
      <c r="M3746" s="11">
        <f t="shared" si="348"/>
        <v>3.7223928548067233</v>
      </c>
    </row>
    <row r="3747" spans="5:13" x14ac:dyDescent="0.25">
      <c r="E3747" s="11">
        <v>374.2</v>
      </c>
      <c r="F3747" s="11">
        <f t="shared" si="350"/>
        <v>0.58697538545744132</v>
      </c>
      <c r="G3747" s="11">
        <f t="shared" si="349"/>
        <v>6.3413681990550055</v>
      </c>
      <c r="H3747" s="11">
        <f t="shared" si="351"/>
        <v>3.7222270429678725</v>
      </c>
      <c r="K3747" s="11">
        <f t="shared" si="352"/>
        <v>7.227708464901437E-3</v>
      </c>
      <c r="L3747" s="11">
        <f t="shared" si="353"/>
        <v>1.9417699085702508E-3</v>
      </c>
      <c r="M3747" s="11">
        <f t="shared" si="348"/>
        <v>3.7222270429678703</v>
      </c>
    </row>
    <row r="3748" spans="5:13" x14ac:dyDescent="0.25">
      <c r="E3748" s="11">
        <v>374.3</v>
      </c>
      <c r="F3748" s="11">
        <f t="shared" si="350"/>
        <v>0.58697538545744132</v>
      </c>
      <c r="G3748" s="11">
        <f t="shared" si="349"/>
        <v>6.3410858019480285</v>
      </c>
      <c r="H3748" s="11">
        <f t="shared" si="351"/>
        <v>3.7220612828171524</v>
      </c>
      <c r="K3748" s="11">
        <f t="shared" si="352"/>
        <v>7.2286741551275254E-3</v>
      </c>
      <c r="L3748" s="11">
        <f t="shared" si="353"/>
        <v>1.942115834711967E-3</v>
      </c>
      <c r="M3748" s="11">
        <f t="shared" si="348"/>
        <v>3.7220612828171507</v>
      </c>
    </row>
    <row r="3749" spans="5:13" x14ac:dyDescent="0.25">
      <c r="E3749" s="11">
        <v>374.4</v>
      </c>
      <c r="F3749" s="11">
        <f t="shared" si="350"/>
        <v>0.58697538545744132</v>
      </c>
      <c r="G3749" s="11">
        <f t="shared" si="349"/>
        <v>6.3408034928485195</v>
      </c>
      <c r="H3749" s="11">
        <f t="shared" si="351"/>
        <v>3.72189557432465</v>
      </c>
      <c r="K3749" s="11">
        <f t="shared" si="352"/>
        <v>7.2296397163627308E-3</v>
      </c>
      <c r="L3749" s="11">
        <f t="shared" si="353"/>
        <v>1.9424617300485584E-3</v>
      </c>
      <c r="M3749" s="11">
        <f t="shared" si="348"/>
        <v>3.7218955743246491</v>
      </c>
    </row>
    <row r="3750" spans="5:13" x14ac:dyDescent="0.25">
      <c r="E3750" s="11">
        <v>374.5</v>
      </c>
      <c r="F3750" s="11">
        <f t="shared" si="350"/>
        <v>0.58697538545744132</v>
      </c>
      <c r="G3750" s="11">
        <f t="shared" si="349"/>
        <v>6.3405212717055575</v>
      </c>
      <c r="H3750" s="11">
        <f t="shared" si="351"/>
        <v>3.7217299174604754</v>
      </c>
      <c r="K3750" s="11">
        <f t="shared" si="352"/>
        <v>7.2306051486587305E-3</v>
      </c>
      <c r="L3750" s="11">
        <f t="shared" si="353"/>
        <v>1.9428075945909964E-3</v>
      </c>
      <c r="M3750" s="11">
        <f t="shared" si="348"/>
        <v>3.7217299174604737</v>
      </c>
    </row>
    <row r="3751" spans="5:13" x14ac:dyDescent="0.25">
      <c r="E3751" s="11">
        <v>374.6</v>
      </c>
      <c r="F3751" s="11">
        <f t="shared" si="350"/>
        <v>0.58697538545744132</v>
      </c>
      <c r="G3751" s="11">
        <f t="shared" si="349"/>
        <v>6.3402391384682657</v>
      </c>
      <c r="H3751" s="11">
        <f t="shared" si="351"/>
        <v>3.7215643121947659</v>
      </c>
      <c r="K3751" s="11">
        <f t="shared" si="352"/>
        <v>7.2315704520671646E-3</v>
      </c>
      <c r="L3751" s="11">
        <f t="shared" si="353"/>
        <v>1.9431534283502409E-3</v>
      </c>
      <c r="M3751" s="11">
        <f t="shared" si="348"/>
        <v>3.7215643121947655</v>
      </c>
    </row>
    <row r="3752" spans="5:13" x14ac:dyDescent="0.25">
      <c r="E3752" s="11">
        <v>374.7</v>
      </c>
      <c r="F3752" s="11">
        <f t="shared" si="350"/>
        <v>0.58697538545744132</v>
      </c>
      <c r="G3752" s="11">
        <f t="shared" si="349"/>
        <v>6.3399570930858014</v>
      </c>
      <c r="H3752" s="11">
        <f t="shared" si="351"/>
        <v>3.7213987584976773</v>
      </c>
      <c r="K3752" s="11">
        <f t="shared" si="352"/>
        <v>7.2325356266396395E-3</v>
      </c>
      <c r="L3752" s="11">
        <f t="shared" si="353"/>
        <v>1.9434992313372527E-3</v>
      </c>
      <c r="M3752" s="11">
        <f t="shared" si="348"/>
        <v>3.7213987584976755</v>
      </c>
    </row>
    <row r="3753" spans="5:13" x14ac:dyDescent="0.25">
      <c r="E3753" s="11">
        <v>374.8</v>
      </c>
      <c r="F3753" s="11">
        <f t="shared" si="350"/>
        <v>0.58697538545744132</v>
      </c>
      <c r="G3753" s="11">
        <f t="shared" si="349"/>
        <v>6.3396751355073766</v>
      </c>
      <c r="H3753" s="11">
        <f t="shared" si="351"/>
        <v>3.7212332563393988</v>
      </c>
      <c r="K3753" s="11">
        <f t="shared" si="352"/>
        <v>7.2335006724277276E-3</v>
      </c>
      <c r="L3753" s="11">
        <f t="shared" si="353"/>
        <v>1.9438450035629787E-3</v>
      </c>
      <c r="M3753" s="11">
        <f t="shared" si="348"/>
        <v>3.7212332563393957</v>
      </c>
    </row>
    <row r="3754" spans="5:13" x14ac:dyDescent="0.25">
      <c r="E3754" s="11">
        <v>374.9</v>
      </c>
      <c r="F3754" s="11">
        <f t="shared" si="350"/>
        <v>0.58697538545744132</v>
      </c>
      <c r="G3754" s="11">
        <f t="shared" si="349"/>
        <v>6.3393932656822418</v>
      </c>
      <c r="H3754" s="11">
        <f t="shared" si="351"/>
        <v>3.7210678056901418</v>
      </c>
      <c r="K3754" s="11">
        <f t="shared" si="352"/>
        <v>7.2344655894829675E-3</v>
      </c>
      <c r="L3754" s="11">
        <f t="shared" si="353"/>
        <v>1.9441907450383593E-3</v>
      </c>
      <c r="M3754" s="11">
        <f t="shared" si="348"/>
        <v>3.721067805690141</v>
      </c>
    </row>
    <row r="3755" spans="5:13" x14ac:dyDescent="0.25">
      <c r="E3755" s="11">
        <v>375</v>
      </c>
      <c r="F3755" s="11">
        <f t="shared" si="350"/>
        <v>0.58697538545744132</v>
      </c>
      <c r="G3755" s="11">
        <f t="shared" si="349"/>
        <v>6.3391114835596838</v>
      </c>
      <c r="H3755" s="11">
        <f t="shared" si="351"/>
        <v>3.7209024065201382</v>
      </c>
      <c r="K3755" s="11">
        <f t="shared" si="352"/>
        <v>7.2354303778568623E-3</v>
      </c>
      <c r="L3755" s="11">
        <f t="shared" si="353"/>
        <v>1.9445364557743366E-3</v>
      </c>
      <c r="M3755" s="11">
        <f t="shared" si="348"/>
        <v>3.7209024065201346</v>
      </c>
    </row>
    <row r="3756" spans="5:13" x14ac:dyDescent="0.25">
      <c r="E3756" s="11">
        <v>375.1</v>
      </c>
      <c r="F3756" s="11">
        <f t="shared" si="350"/>
        <v>0.58697538545744132</v>
      </c>
      <c r="G3756" s="11">
        <f t="shared" si="349"/>
        <v>6.3388297890890435</v>
      </c>
      <c r="H3756" s="11">
        <f t="shared" si="351"/>
        <v>3.7207370587996529</v>
      </c>
      <c r="K3756" s="11">
        <f t="shared" si="352"/>
        <v>7.2363950376008804E-3</v>
      </c>
      <c r="L3756" s="11">
        <f t="shared" si="353"/>
        <v>1.944882135781833E-3</v>
      </c>
      <c r="M3756" s="11">
        <f t="shared" si="348"/>
        <v>3.7207370587996507</v>
      </c>
    </row>
    <row r="3757" spans="5:13" x14ac:dyDescent="0.25">
      <c r="E3757" s="11">
        <v>375.2</v>
      </c>
      <c r="F3757" s="11">
        <f t="shared" si="350"/>
        <v>0.58697538545744132</v>
      </c>
      <c r="G3757" s="11">
        <f t="shared" si="349"/>
        <v>6.3385481822196965</v>
      </c>
      <c r="H3757" s="11">
        <f t="shared" si="351"/>
        <v>3.7205717624989703</v>
      </c>
      <c r="K3757" s="11">
        <f t="shared" si="352"/>
        <v>7.2373595687664563E-3</v>
      </c>
      <c r="L3757" s="11">
        <f t="shared" si="353"/>
        <v>1.9452277850717735E-3</v>
      </c>
      <c r="M3757" s="11">
        <f t="shared" si="348"/>
        <v>3.7205717624989703</v>
      </c>
    </row>
    <row r="3758" spans="5:13" x14ac:dyDescent="0.25">
      <c r="E3758" s="11">
        <v>375.3</v>
      </c>
      <c r="F3758" s="11">
        <f t="shared" si="350"/>
        <v>0.58697538545744132</v>
      </c>
      <c r="G3758" s="11">
        <f t="shared" si="349"/>
        <v>6.338266662901062</v>
      </c>
      <c r="H3758" s="11">
        <f t="shared" si="351"/>
        <v>3.7204065175884011</v>
      </c>
      <c r="K3758" s="11">
        <f t="shared" si="352"/>
        <v>7.2383239714049925E-3</v>
      </c>
      <c r="L3758" s="11">
        <f t="shared" si="353"/>
        <v>1.9455734036550767E-3</v>
      </c>
      <c r="M3758" s="11">
        <f t="shared" si="348"/>
        <v>3.7204065175883989</v>
      </c>
    </row>
    <row r="3759" spans="5:13" x14ac:dyDescent="0.25">
      <c r="E3759" s="11">
        <v>375.4</v>
      </c>
      <c r="F3759" s="11">
        <f t="shared" si="350"/>
        <v>0.58697538545744132</v>
      </c>
      <c r="G3759" s="11">
        <f t="shared" si="349"/>
        <v>6.337985231082607</v>
      </c>
      <c r="H3759" s="11">
        <f t="shared" si="351"/>
        <v>3.7202413240382834</v>
      </c>
      <c r="K3759" s="11">
        <f t="shared" si="352"/>
        <v>7.2392882455678534E-3</v>
      </c>
      <c r="L3759" s="11">
        <f t="shared" si="353"/>
        <v>1.9459189915426471E-3</v>
      </c>
      <c r="M3759" s="11">
        <f t="shared" si="348"/>
        <v>3.7202413240382808</v>
      </c>
    </row>
    <row r="3760" spans="5:13" x14ac:dyDescent="0.25">
      <c r="E3760" s="11">
        <v>375.5</v>
      </c>
      <c r="F3760" s="11">
        <f t="shared" si="350"/>
        <v>0.58697538545744132</v>
      </c>
      <c r="G3760" s="11">
        <f t="shared" si="349"/>
        <v>6.3377038867138351</v>
      </c>
      <c r="H3760" s="11">
        <f t="shared" si="351"/>
        <v>3.7200761818189774</v>
      </c>
      <c r="K3760" s="11">
        <f t="shared" si="352"/>
        <v>7.2402523913063727E-3</v>
      </c>
      <c r="L3760" s="11">
        <f t="shared" si="353"/>
        <v>1.9462645487453873E-3</v>
      </c>
      <c r="M3760" s="11">
        <f t="shared" si="348"/>
        <v>3.720076181818976</v>
      </c>
    </row>
    <row r="3761" spans="5:13" x14ac:dyDescent="0.25">
      <c r="E3761" s="11">
        <v>375.6</v>
      </c>
      <c r="F3761" s="11">
        <f t="shared" si="350"/>
        <v>0.58697538545744132</v>
      </c>
      <c r="G3761" s="11">
        <f t="shared" si="349"/>
        <v>6.337422629744295</v>
      </c>
      <c r="H3761" s="11">
        <f t="shared" si="351"/>
        <v>3.7199110909008692</v>
      </c>
      <c r="K3761" s="11">
        <f t="shared" si="352"/>
        <v>7.2412164086718463E-3</v>
      </c>
      <c r="L3761" s="11">
        <f t="shared" si="353"/>
        <v>1.9466100752741943E-3</v>
      </c>
      <c r="M3761" s="11">
        <f t="shared" si="348"/>
        <v>3.7199110909008666</v>
      </c>
    </row>
    <row r="3762" spans="5:13" x14ac:dyDescent="0.25">
      <c r="E3762" s="11">
        <v>375.7</v>
      </c>
      <c r="F3762" s="11">
        <f t="shared" si="350"/>
        <v>0.58697538545744132</v>
      </c>
      <c r="G3762" s="11">
        <f t="shared" si="349"/>
        <v>6.33714146012358</v>
      </c>
      <c r="H3762" s="11">
        <f t="shared" si="351"/>
        <v>3.7197460512543707</v>
      </c>
      <c r="K3762" s="11">
        <f t="shared" si="352"/>
        <v>7.2421802977155397E-3</v>
      </c>
      <c r="L3762" s="11">
        <f t="shared" si="353"/>
        <v>1.9469555711399541E-3</v>
      </c>
      <c r="M3762" s="11">
        <f t="shared" si="348"/>
        <v>3.7197460512543694</v>
      </c>
    </row>
    <row r="3763" spans="5:13" x14ac:dyDescent="0.25">
      <c r="E3763" s="11">
        <v>375.8</v>
      </c>
      <c r="F3763" s="11">
        <f t="shared" si="350"/>
        <v>0.58697538545744132</v>
      </c>
      <c r="G3763" s="11">
        <f t="shared" si="349"/>
        <v>6.3368603778013215</v>
      </c>
      <c r="H3763" s="11">
        <f t="shared" si="351"/>
        <v>3.719581062849918</v>
      </c>
      <c r="K3763" s="11">
        <f t="shared" si="352"/>
        <v>7.2431440584886818E-3</v>
      </c>
      <c r="L3763" s="11">
        <f t="shared" si="353"/>
        <v>1.9473010363535491E-3</v>
      </c>
      <c r="M3763" s="11">
        <f t="shared" ref="M3763:M3826" si="354">K3763/L3763</f>
        <v>3.7195810628499184</v>
      </c>
    </row>
    <row r="3764" spans="5:13" x14ac:dyDescent="0.25">
      <c r="E3764" s="11">
        <v>375.9</v>
      </c>
      <c r="F3764" s="11">
        <f t="shared" si="350"/>
        <v>0.58697538545744132</v>
      </c>
      <c r="G3764" s="11">
        <f t="shared" si="349"/>
        <v>6.3365793827271952</v>
      </c>
      <c r="H3764" s="11">
        <f t="shared" si="351"/>
        <v>3.719416125657971</v>
      </c>
      <c r="K3764" s="11">
        <f t="shared" si="352"/>
        <v>7.2441076910424685E-3</v>
      </c>
      <c r="L3764" s="11">
        <f t="shared" si="353"/>
        <v>1.947646470925857E-3</v>
      </c>
      <c r="M3764" s="11">
        <f t="shared" si="354"/>
        <v>3.7194161256579696</v>
      </c>
    </row>
    <row r="3765" spans="5:13" x14ac:dyDescent="0.25">
      <c r="E3765" s="11">
        <v>376</v>
      </c>
      <c r="F3765" s="11">
        <f t="shared" si="350"/>
        <v>0.58697538545744132</v>
      </c>
      <c r="G3765" s="11">
        <f t="shared" si="349"/>
        <v>6.3362984748509223</v>
      </c>
      <c r="H3765" s="11">
        <f t="shared" si="351"/>
        <v>3.7192512396490178</v>
      </c>
      <c r="K3765" s="11">
        <f t="shared" si="352"/>
        <v>7.2450711954280605E-3</v>
      </c>
      <c r="L3765" s="11">
        <f t="shared" si="353"/>
        <v>1.9479918748677408E-3</v>
      </c>
      <c r="M3765" s="11">
        <f t="shared" si="354"/>
        <v>3.7192512396490183</v>
      </c>
    </row>
    <row r="3766" spans="5:13" x14ac:dyDescent="0.25">
      <c r="E3766" s="11">
        <v>376.1</v>
      </c>
      <c r="F3766" s="11">
        <f t="shared" si="350"/>
        <v>0.58697538545744132</v>
      </c>
      <c r="G3766" s="11">
        <f t="shared" si="349"/>
        <v>6.3360176541222595</v>
      </c>
      <c r="H3766" s="11">
        <f t="shared" si="351"/>
        <v>3.7190864047935666</v>
      </c>
      <c r="K3766" s="11">
        <f t="shared" si="352"/>
        <v>7.2460345716965878E-3</v>
      </c>
      <c r="L3766" s="11">
        <f t="shared" si="353"/>
        <v>1.948337248190068E-3</v>
      </c>
      <c r="M3766" s="11">
        <f t="shared" si="354"/>
        <v>3.7190864047935652</v>
      </c>
    </row>
    <row r="3767" spans="5:13" x14ac:dyDescent="0.25">
      <c r="E3767" s="11">
        <v>376.2</v>
      </c>
      <c r="F3767" s="11">
        <f t="shared" si="350"/>
        <v>0.58697538545744132</v>
      </c>
      <c r="G3767" s="11">
        <f t="shared" si="349"/>
        <v>6.3357369204910139</v>
      </c>
      <c r="H3767" s="11">
        <f t="shared" si="351"/>
        <v>3.718921621062155</v>
      </c>
      <c r="K3767" s="11">
        <f t="shared" si="352"/>
        <v>7.2469978198991406E-3</v>
      </c>
      <c r="L3767" s="11">
        <f t="shared" si="353"/>
        <v>1.9486825909036877E-3</v>
      </c>
      <c r="M3767" s="11">
        <f t="shared" si="354"/>
        <v>3.7189216210621541</v>
      </c>
    </row>
    <row r="3768" spans="5:13" x14ac:dyDescent="0.25">
      <c r="E3768" s="11">
        <v>376.3</v>
      </c>
      <c r="F3768" s="11">
        <f t="shared" si="350"/>
        <v>0.58697538545744132</v>
      </c>
      <c r="G3768" s="11">
        <f t="shared" si="349"/>
        <v>6.3354562739070284</v>
      </c>
      <c r="H3768" s="11">
        <f t="shared" si="351"/>
        <v>3.718756888425343</v>
      </c>
      <c r="K3768" s="11">
        <f t="shared" si="352"/>
        <v>7.2479609400867805E-3</v>
      </c>
      <c r="L3768" s="11">
        <f t="shared" si="353"/>
        <v>1.9490279030194512E-3</v>
      </c>
      <c r="M3768" s="11">
        <f t="shared" si="354"/>
        <v>3.7187568884253404</v>
      </c>
    </row>
    <row r="3769" spans="5:13" x14ac:dyDescent="0.25">
      <c r="E3769" s="11">
        <v>376.4</v>
      </c>
      <c r="F3769" s="11">
        <f t="shared" si="350"/>
        <v>0.58697538545744132</v>
      </c>
      <c r="G3769" s="11">
        <f t="shared" si="349"/>
        <v>6.3351757143201919</v>
      </c>
      <c r="H3769" s="11">
        <f t="shared" si="351"/>
        <v>3.7185922068537156</v>
      </c>
      <c r="K3769" s="11">
        <f t="shared" si="352"/>
        <v>7.2489239323105326E-3</v>
      </c>
      <c r="L3769" s="11">
        <f t="shared" si="353"/>
        <v>1.9493731845481976E-3</v>
      </c>
      <c r="M3769" s="11">
        <f t="shared" si="354"/>
        <v>3.7185922068537129</v>
      </c>
    </row>
    <row r="3770" spans="5:13" x14ac:dyDescent="0.25">
      <c r="E3770" s="11">
        <v>376.5</v>
      </c>
      <c r="F3770" s="11">
        <f t="shared" si="350"/>
        <v>0.58697538545744132</v>
      </c>
      <c r="G3770" s="11">
        <f t="shared" si="349"/>
        <v>6.3348952416804343</v>
      </c>
      <c r="H3770" s="11">
        <f t="shared" si="351"/>
        <v>3.7184275763178838</v>
      </c>
      <c r="K3770" s="11">
        <f t="shared" si="352"/>
        <v>7.2498867966213892E-3</v>
      </c>
      <c r="L3770" s="11">
        <f t="shared" si="353"/>
        <v>1.9497184355007613E-3</v>
      </c>
      <c r="M3770" s="11">
        <f t="shared" si="354"/>
        <v>3.718427576317882</v>
      </c>
    </row>
    <row r="3771" spans="5:13" x14ac:dyDescent="0.25">
      <c r="E3771" s="11">
        <v>376.6</v>
      </c>
      <c r="F3771" s="11">
        <f t="shared" si="350"/>
        <v>0.58697538545744132</v>
      </c>
      <c r="G3771" s="11">
        <f t="shared" si="349"/>
        <v>6.3346148559377271</v>
      </c>
      <c r="H3771" s="11">
        <f t="shared" si="351"/>
        <v>3.7182629967884817</v>
      </c>
      <c r="K3771" s="11">
        <f t="shared" si="352"/>
        <v>7.2508495330703077E-3</v>
      </c>
      <c r="L3771" s="11">
        <f t="shared" si="353"/>
        <v>1.950063655887971E-3</v>
      </c>
      <c r="M3771" s="11">
        <f t="shared" si="354"/>
        <v>3.7182629967884808</v>
      </c>
    </row>
    <row r="3772" spans="5:13" x14ac:dyDescent="0.25">
      <c r="E3772" s="11">
        <v>376.7</v>
      </c>
      <c r="F3772" s="11">
        <f t="shared" si="350"/>
        <v>0.58697538545744132</v>
      </c>
      <c r="G3772" s="11">
        <f t="shared" si="349"/>
        <v>6.3343345570420819</v>
      </c>
      <c r="H3772" s="11">
        <f t="shared" si="351"/>
        <v>3.7180984682361671</v>
      </c>
      <c r="K3772" s="11">
        <f t="shared" si="352"/>
        <v>7.2518121417082118E-3</v>
      </c>
      <c r="L3772" s="11">
        <f t="shared" si="353"/>
        <v>1.9504088457206487E-3</v>
      </c>
      <c r="M3772" s="11">
        <f t="shared" si="354"/>
        <v>3.7180984682361657</v>
      </c>
    </row>
    <row r="3773" spans="5:13" x14ac:dyDescent="0.25">
      <c r="E3773" s="11">
        <v>376.8</v>
      </c>
      <c r="F3773" s="11">
        <f t="shared" si="350"/>
        <v>0.58697538545744132</v>
      </c>
      <c r="G3773" s="11">
        <f t="shared" si="349"/>
        <v>6.3340543449435573</v>
      </c>
      <c r="H3773" s="11">
        <f t="shared" si="351"/>
        <v>3.7179339906316256</v>
      </c>
      <c r="K3773" s="11">
        <f t="shared" si="352"/>
        <v>7.2527746225859932E-3</v>
      </c>
      <c r="L3773" s="11">
        <f t="shared" si="353"/>
        <v>1.9507540050096078E-3</v>
      </c>
      <c r="M3773" s="11">
        <f t="shared" si="354"/>
        <v>3.7179339906316233</v>
      </c>
    </row>
    <row r="3774" spans="5:13" x14ac:dyDescent="0.25">
      <c r="E3774" s="11">
        <v>376.9</v>
      </c>
      <c r="F3774" s="11">
        <f t="shared" si="350"/>
        <v>0.58697538545744132</v>
      </c>
      <c r="G3774" s="11">
        <f t="shared" si="349"/>
        <v>6.3337742195922502</v>
      </c>
      <c r="H3774" s="11">
        <f t="shared" si="351"/>
        <v>3.7177695639455655</v>
      </c>
      <c r="K3774" s="11">
        <f t="shared" si="352"/>
        <v>7.2537369757545078E-3</v>
      </c>
      <c r="L3774" s="11">
        <f t="shared" si="353"/>
        <v>1.9510991337656556E-3</v>
      </c>
      <c r="M3774" s="11">
        <f t="shared" si="354"/>
        <v>3.7177695639455632</v>
      </c>
    </row>
    <row r="3775" spans="5:13" x14ac:dyDescent="0.25">
      <c r="E3775" s="11">
        <v>377</v>
      </c>
      <c r="F3775" s="11">
        <f t="shared" si="350"/>
        <v>0.58697538545744132</v>
      </c>
      <c r="G3775" s="11">
        <f t="shared" si="349"/>
        <v>6.3334941809383007</v>
      </c>
      <c r="H3775" s="11">
        <f t="shared" si="351"/>
        <v>3.7176051881487209</v>
      </c>
      <c r="K3775" s="11">
        <f t="shared" si="352"/>
        <v>7.2546992012645778E-3</v>
      </c>
      <c r="L3775" s="11">
        <f t="shared" si="353"/>
        <v>1.951444231999593E-3</v>
      </c>
      <c r="M3775" s="11">
        <f t="shared" si="354"/>
        <v>3.7176051881487182</v>
      </c>
    </row>
    <row r="3776" spans="5:13" x14ac:dyDescent="0.25">
      <c r="E3776" s="11">
        <v>377.1</v>
      </c>
      <c r="F3776" s="11">
        <f t="shared" si="350"/>
        <v>0.58697538545744132</v>
      </c>
      <c r="G3776" s="11">
        <f t="shared" si="349"/>
        <v>6.3332142289318893</v>
      </c>
      <c r="H3776" s="11">
        <f t="shared" si="351"/>
        <v>3.7174408632118476</v>
      </c>
      <c r="K3776" s="11">
        <f t="shared" si="352"/>
        <v>7.2556612991669924E-3</v>
      </c>
      <c r="L3776" s="11">
        <f t="shared" si="353"/>
        <v>1.9517892997222145E-3</v>
      </c>
      <c r="M3776" s="11">
        <f t="shared" si="354"/>
        <v>3.7174408632118454</v>
      </c>
    </row>
    <row r="3777" spans="5:13" x14ac:dyDescent="0.25">
      <c r="E3777" s="11">
        <v>377.2</v>
      </c>
      <c r="F3777" s="11">
        <f t="shared" si="350"/>
        <v>0.58697538545744132</v>
      </c>
      <c r="G3777" s="11">
        <f t="shared" si="349"/>
        <v>6.3329343635232416</v>
      </c>
      <c r="H3777" s="11">
        <f t="shared" si="351"/>
        <v>3.7172765891057304</v>
      </c>
      <c r="K3777" s="11">
        <f t="shared" si="352"/>
        <v>7.2566232695125072E-3</v>
      </c>
      <c r="L3777" s="11">
        <f t="shared" si="353"/>
        <v>1.952134336944307E-3</v>
      </c>
      <c r="M3777" s="11">
        <f t="shared" si="354"/>
        <v>3.7172765891057287</v>
      </c>
    </row>
    <row r="3778" spans="5:13" x14ac:dyDescent="0.25">
      <c r="E3778" s="11">
        <v>377.3</v>
      </c>
      <c r="F3778" s="11">
        <f t="shared" si="350"/>
        <v>0.58697538545744132</v>
      </c>
      <c r="G3778" s="11">
        <f t="shared" si="349"/>
        <v>6.332654584662623</v>
      </c>
      <c r="H3778" s="11">
        <f t="shared" si="351"/>
        <v>3.7171123658011762</v>
      </c>
      <c r="K3778" s="11">
        <f t="shared" si="352"/>
        <v>7.2575851123518461E-3</v>
      </c>
      <c r="L3778" s="11">
        <f t="shared" si="353"/>
        <v>1.9524793436766514E-3</v>
      </c>
      <c r="M3778" s="11">
        <f t="shared" si="354"/>
        <v>3.7171123658011767</v>
      </c>
    </row>
    <row r="3779" spans="5:13" x14ac:dyDescent="0.25">
      <c r="E3779" s="11">
        <v>377.4</v>
      </c>
      <c r="F3779" s="11">
        <f t="shared" si="350"/>
        <v>0.58697538545744132</v>
      </c>
      <c r="G3779" s="11">
        <f t="shared" si="349"/>
        <v>6.3323748923003373</v>
      </c>
      <c r="H3779" s="11">
        <f t="shared" si="351"/>
        <v>3.716948193269014</v>
      </c>
      <c r="K3779" s="11">
        <f t="shared" si="352"/>
        <v>7.2585468277356936E-3</v>
      </c>
      <c r="L3779" s="11">
        <f t="shared" si="353"/>
        <v>1.9528243199300253E-3</v>
      </c>
      <c r="M3779" s="11">
        <f t="shared" si="354"/>
        <v>3.7169481932690114</v>
      </c>
    </row>
    <row r="3780" spans="5:13" x14ac:dyDescent="0.25">
      <c r="E3780" s="11">
        <v>377.5</v>
      </c>
      <c r="F3780" s="11">
        <f t="shared" si="350"/>
        <v>0.58697538545744132</v>
      </c>
      <c r="G3780" s="11">
        <f t="shared" si="349"/>
        <v>6.3320952863867337</v>
      </c>
      <c r="H3780" s="11">
        <f t="shared" si="351"/>
        <v>3.7167840714801001</v>
      </c>
      <c r="K3780" s="11">
        <f t="shared" si="352"/>
        <v>7.2595084157147062E-3</v>
      </c>
      <c r="L3780" s="11">
        <f t="shared" si="353"/>
        <v>1.9531692657151923E-3</v>
      </c>
      <c r="M3780" s="11">
        <f t="shared" si="354"/>
        <v>3.7167840714800984</v>
      </c>
    </row>
    <row r="3781" spans="5:13" x14ac:dyDescent="0.25">
      <c r="E3781" s="11">
        <v>377.6</v>
      </c>
      <c r="F3781" s="11">
        <f t="shared" si="350"/>
        <v>0.58697538545744132</v>
      </c>
      <c r="G3781" s="11">
        <f t="shared" ref="G3781:G3844" si="355">((4*$C$2*10^6)/(3*E3781))^(1/6)</f>
        <v>6.3318157668722046</v>
      </c>
      <c r="H3781" s="11">
        <f t="shared" si="351"/>
        <v>3.7166200004053169</v>
      </c>
      <c r="K3781" s="11">
        <f t="shared" si="352"/>
        <v>7.2604698763395056E-3</v>
      </c>
      <c r="L3781" s="11">
        <f t="shared" si="353"/>
        <v>1.953514181042915E-3</v>
      </c>
      <c r="M3781" s="11">
        <f t="shared" si="354"/>
        <v>3.7166200004053143</v>
      </c>
    </row>
    <row r="3782" spans="5:13" x14ac:dyDescent="0.25">
      <c r="E3782" s="11">
        <v>377.7</v>
      </c>
      <c r="F3782" s="11">
        <f t="shared" ref="F3782:F3845" si="356">(4/3.14)*(2/(3*3.14))^0.5</f>
        <v>0.58697538545744132</v>
      </c>
      <c r="G3782" s="11">
        <f t="shared" si="355"/>
        <v>6.3315363337071826</v>
      </c>
      <c r="H3782" s="11">
        <f t="shared" ref="H3782:H3845" si="357">G3782*F3782</f>
        <v>3.7164559800155685</v>
      </c>
      <c r="K3782" s="11">
        <f t="shared" ref="K3782:K3845" si="358">4*(E3782/(2*3.14*$C$2*10^6))^0.5</f>
        <v>7.2614312096606791E-3</v>
      </c>
      <c r="L3782" s="11">
        <f t="shared" ref="L3782:L3845" si="359">3.14*(((3*E3782)/(4*$C$2*10^6))^(2/3))</f>
        <v>1.9538590659239448E-3</v>
      </c>
      <c r="M3782" s="11">
        <f t="shared" si="354"/>
        <v>3.7164559800155694</v>
      </c>
    </row>
    <row r="3783" spans="5:13" x14ac:dyDescent="0.25">
      <c r="E3783" s="11">
        <v>377.8</v>
      </c>
      <c r="F3783" s="11">
        <f t="shared" si="356"/>
        <v>0.58697538545744132</v>
      </c>
      <c r="G3783" s="11">
        <f t="shared" si="355"/>
        <v>6.3312569868421376</v>
      </c>
      <c r="H3783" s="11">
        <f t="shared" si="357"/>
        <v>3.7162920102817822</v>
      </c>
      <c r="K3783" s="11">
        <f t="shared" si="358"/>
        <v>7.2623924157287799E-3</v>
      </c>
      <c r="L3783" s="11">
        <f t="shared" si="359"/>
        <v>1.9542039203690352E-3</v>
      </c>
      <c r="M3783" s="11">
        <f t="shared" si="354"/>
        <v>3.7162920102817814</v>
      </c>
    </row>
    <row r="3784" spans="5:13" x14ac:dyDescent="0.25">
      <c r="E3784" s="11">
        <v>377.9</v>
      </c>
      <c r="F3784" s="11">
        <f t="shared" si="356"/>
        <v>0.58697538545744132</v>
      </c>
      <c r="G3784" s="11">
        <f t="shared" si="355"/>
        <v>6.3309777262275881</v>
      </c>
      <c r="H3784" s="11">
        <f t="shared" si="357"/>
        <v>3.7161280911749142</v>
      </c>
      <c r="K3784" s="11">
        <f t="shared" si="358"/>
        <v>7.2633534945943283E-3</v>
      </c>
      <c r="L3784" s="11">
        <f t="shared" si="359"/>
        <v>1.9545487443889224E-3</v>
      </c>
      <c r="M3784" s="11">
        <f t="shared" si="354"/>
        <v>3.7161280911749124</v>
      </c>
    </row>
    <row r="3785" spans="5:13" x14ac:dyDescent="0.25">
      <c r="E3785" s="11">
        <v>378</v>
      </c>
      <c r="F3785" s="11">
        <f t="shared" si="356"/>
        <v>0.58697538545744132</v>
      </c>
      <c r="G3785" s="11">
        <f t="shared" si="355"/>
        <v>6.3306985518140877</v>
      </c>
      <c r="H3785" s="11">
        <f t="shared" si="357"/>
        <v>3.7159642226659395</v>
      </c>
      <c r="K3785" s="11">
        <f t="shared" si="358"/>
        <v>7.2643144463078136E-3</v>
      </c>
      <c r="L3785" s="11">
        <f t="shared" si="359"/>
        <v>1.9548935379943432E-3</v>
      </c>
      <c r="M3785" s="11">
        <f t="shared" si="354"/>
        <v>3.7159642226659373</v>
      </c>
    </row>
    <row r="3786" spans="5:13" x14ac:dyDescent="0.25">
      <c r="E3786" s="11">
        <v>378.1</v>
      </c>
      <c r="F3786" s="11">
        <f t="shared" si="356"/>
        <v>0.58697538545744132</v>
      </c>
      <c r="G3786" s="11">
        <f t="shared" si="355"/>
        <v>6.3304194635522375</v>
      </c>
      <c r="H3786" s="11">
        <f t="shared" si="357"/>
        <v>3.7158004047258637</v>
      </c>
      <c r="K3786" s="11">
        <f t="shared" si="358"/>
        <v>7.2652752709196885E-3</v>
      </c>
      <c r="L3786" s="11">
        <f t="shared" si="359"/>
        <v>1.9552383011960228E-3</v>
      </c>
      <c r="M3786" s="11">
        <f t="shared" si="354"/>
        <v>3.7158004047258619</v>
      </c>
    </row>
    <row r="3787" spans="5:13" x14ac:dyDescent="0.25">
      <c r="E3787" s="11">
        <v>378.2</v>
      </c>
      <c r="F3787" s="11">
        <f t="shared" si="356"/>
        <v>0.58697538545744132</v>
      </c>
      <c r="G3787" s="11">
        <f t="shared" si="355"/>
        <v>6.3301404613926744</v>
      </c>
      <c r="H3787" s="11">
        <f t="shared" si="357"/>
        <v>3.7156366373257104</v>
      </c>
      <c r="K3787" s="11">
        <f t="shared" si="358"/>
        <v>7.2662359684803725E-3</v>
      </c>
      <c r="L3787" s="11">
        <f t="shared" si="359"/>
        <v>1.9555830340046831E-3</v>
      </c>
      <c r="M3787" s="11">
        <f t="shared" si="354"/>
        <v>3.7156366373257113</v>
      </c>
    </row>
    <row r="3788" spans="5:13" x14ac:dyDescent="0.25">
      <c r="E3788" s="11">
        <v>378.3</v>
      </c>
      <c r="F3788" s="11">
        <f t="shared" si="356"/>
        <v>0.58697538545744132</v>
      </c>
      <c r="G3788" s="11">
        <f t="shared" si="355"/>
        <v>6.3298615452860787</v>
      </c>
      <c r="H3788" s="11">
        <f t="shared" si="357"/>
        <v>3.7154729204365311</v>
      </c>
      <c r="K3788" s="11">
        <f t="shared" si="358"/>
        <v>7.2671965390402543E-3</v>
      </c>
      <c r="L3788" s="11">
        <f t="shared" si="359"/>
        <v>1.9559277364310417E-3</v>
      </c>
      <c r="M3788" s="11">
        <f t="shared" si="354"/>
        <v>3.7154729204365302</v>
      </c>
    </row>
    <row r="3789" spans="5:13" x14ac:dyDescent="0.25">
      <c r="E3789" s="11">
        <v>378.4</v>
      </c>
      <c r="F3789" s="11">
        <f t="shared" si="356"/>
        <v>0.58697538545744132</v>
      </c>
      <c r="G3789" s="11">
        <f t="shared" si="355"/>
        <v>6.3295827151831716</v>
      </c>
      <c r="H3789" s="11">
        <f t="shared" si="357"/>
        <v>3.7153092540294002</v>
      </c>
      <c r="K3789" s="11">
        <f t="shared" si="358"/>
        <v>7.2681569826496869E-3</v>
      </c>
      <c r="L3789" s="11">
        <f t="shared" si="359"/>
        <v>1.956272408485804E-3</v>
      </c>
      <c r="M3789" s="11">
        <f t="shared" si="354"/>
        <v>3.7153092540293984</v>
      </c>
    </row>
    <row r="3790" spans="5:13" x14ac:dyDescent="0.25">
      <c r="E3790" s="11">
        <v>378.5</v>
      </c>
      <c r="F3790" s="11">
        <f t="shared" si="356"/>
        <v>0.58697538545744132</v>
      </c>
      <c r="G3790" s="11">
        <f t="shared" si="355"/>
        <v>6.3293039710347205</v>
      </c>
      <c r="H3790" s="11">
        <f t="shared" si="357"/>
        <v>3.7151456380754193</v>
      </c>
      <c r="K3790" s="11">
        <f t="shared" si="358"/>
        <v>7.269117299358991E-3</v>
      </c>
      <c r="L3790" s="11">
        <f t="shared" si="359"/>
        <v>1.9566170501796694E-3</v>
      </c>
      <c r="M3790" s="11">
        <f t="shared" si="354"/>
        <v>3.7151456380754184</v>
      </c>
    </row>
    <row r="3791" spans="5:13" x14ac:dyDescent="0.25">
      <c r="E3791" s="11">
        <v>378.6</v>
      </c>
      <c r="F3791" s="11">
        <f t="shared" si="356"/>
        <v>0.58697538545744132</v>
      </c>
      <c r="G3791" s="11">
        <f t="shared" si="355"/>
        <v>6.329025312791523</v>
      </c>
      <c r="H3791" s="11">
        <f t="shared" si="357"/>
        <v>3.7149820725457072</v>
      </c>
      <c r="K3791" s="11">
        <f t="shared" si="358"/>
        <v>7.2700774892184546E-3</v>
      </c>
      <c r="L3791" s="11">
        <f t="shared" si="359"/>
        <v>1.956961661523338E-3</v>
      </c>
      <c r="M3791" s="11">
        <f t="shared" si="354"/>
        <v>3.7149820725457041</v>
      </c>
    </row>
    <row r="3792" spans="5:13" x14ac:dyDescent="0.25">
      <c r="E3792" s="11">
        <v>378.7</v>
      </c>
      <c r="F3792" s="11">
        <f t="shared" si="356"/>
        <v>0.58697538545744132</v>
      </c>
      <c r="G3792" s="11">
        <f t="shared" si="355"/>
        <v>6.3287467404044317</v>
      </c>
      <c r="H3792" s="11">
        <f t="shared" si="357"/>
        <v>3.7148185574114168</v>
      </c>
      <c r="K3792" s="11">
        <f t="shared" si="358"/>
        <v>7.27103755227833E-3</v>
      </c>
      <c r="L3792" s="11">
        <f t="shared" si="359"/>
        <v>1.9573062425274905E-3</v>
      </c>
      <c r="M3792" s="11">
        <f t="shared" si="354"/>
        <v>3.7148185574114154</v>
      </c>
    </row>
    <row r="3793" spans="5:13" x14ac:dyDescent="0.25">
      <c r="E3793" s="11">
        <v>378.8</v>
      </c>
      <c r="F3793" s="11">
        <f t="shared" si="356"/>
        <v>0.58697538545744132</v>
      </c>
      <c r="G3793" s="11">
        <f t="shared" si="355"/>
        <v>6.3284682538243278</v>
      </c>
      <c r="H3793" s="11">
        <f t="shared" si="357"/>
        <v>3.7146550926437154</v>
      </c>
      <c r="K3793" s="11">
        <f t="shared" si="358"/>
        <v>7.2719974885888409E-3</v>
      </c>
      <c r="L3793" s="11">
        <f t="shared" si="359"/>
        <v>1.9576507932028151E-3</v>
      </c>
      <c r="M3793" s="11">
        <f t="shared" si="354"/>
        <v>3.7146550926437127</v>
      </c>
    </row>
    <row r="3794" spans="5:13" x14ac:dyDescent="0.25">
      <c r="E3794" s="11">
        <v>378.9</v>
      </c>
      <c r="F3794" s="11">
        <f t="shared" si="356"/>
        <v>0.58697538545744132</v>
      </c>
      <c r="G3794" s="11">
        <f t="shared" si="355"/>
        <v>6.328189853002141</v>
      </c>
      <c r="H3794" s="11">
        <f t="shared" si="357"/>
        <v>3.7144916782138004</v>
      </c>
      <c r="K3794" s="11">
        <f t="shared" si="358"/>
        <v>7.2729572982001729E-3</v>
      </c>
      <c r="L3794" s="11">
        <f t="shared" si="359"/>
        <v>1.9579953135599819E-3</v>
      </c>
      <c r="M3794" s="11">
        <f t="shared" si="354"/>
        <v>3.7144916782138</v>
      </c>
    </row>
    <row r="3795" spans="5:13" x14ac:dyDescent="0.25">
      <c r="E3795" s="11">
        <v>379</v>
      </c>
      <c r="F3795" s="11">
        <f t="shared" si="356"/>
        <v>0.58697538545744132</v>
      </c>
      <c r="G3795" s="11">
        <f t="shared" si="355"/>
        <v>6.3279115378888386</v>
      </c>
      <c r="H3795" s="11">
        <f t="shared" si="357"/>
        <v>3.7143283140928913</v>
      </c>
      <c r="K3795" s="11">
        <f t="shared" si="358"/>
        <v>7.2739169811624812E-3</v>
      </c>
      <c r="L3795" s="11">
        <f t="shared" si="359"/>
        <v>1.9583398036096618E-3</v>
      </c>
      <c r="M3795" s="11">
        <f t="shared" si="354"/>
        <v>3.7143283140928927</v>
      </c>
    </row>
    <row r="3796" spans="5:13" x14ac:dyDescent="0.25">
      <c r="E3796" s="11">
        <v>379.1</v>
      </c>
      <c r="F3796" s="11">
        <f t="shared" si="356"/>
        <v>0.58697538545744132</v>
      </c>
      <c r="G3796" s="11">
        <f t="shared" si="355"/>
        <v>6.3276333084354324</v>
      </c>
      <c r="H3796" s="11">
        <f t="shared" si="357"/>
        <v>3.7141650002522324</v>
      </c>
      <c r="K3796" s="11">
        <f t="shared" si="358"/>
        <v>7.2748765375258879E-3</v>
      </c>
      <c r="L3796" s="11">
        <f t="shared" si="359"/>
        <v>1.9586842633625176E-3</v>
      </c>
      <c r="M3796" s="11">
        <f t="shared" si="354"/>
        <v>3.714165000252232</v>
      </c>
    </row>
    <row r="3797" spans="5:13" x14ac:dyDescent="0.25">
      <c r="E3797" s="11">
        <v>379.2</v>
      </c>
      <c r="F3797" s="11">
        <f t="shared" si="356"/>
        <v>0.58697538545744132</v>
      </c>
      <c r="G3797" s="11">
        <f t="shared" si="355"/>
        <v>6.3273551645929702</v>
      </c>
      <c r="H3797" s="11">
        <f t="shared" si="357"/>
        <v>3.7140017366630906</v>
      </c>
      <c r="K3797" s="11">
        <f t="shared" si="358"/>
        <v>7.2758359673404816E-3</v>
      </c>
      <c r="L3797" s="11">
        <f t="shared" si="359"/>
        <v>1.9590286928292022E-3</v>
      </c>
      <c r="M3797" s="11">
        <f t="shared" si="354"/>
        <v>3.7140017366630906</v>
      </c>
    </row>
    <row r="3798" spans="5:13" x14ac:dyDescent="0.25">
      <c r="E3798" s="11">
        <v>379.3</v>
      </c>
      <c r="F3798" s="11">
        <f t="shared" si="356"/>
        <v>0.58697538545744132</v>
      </c>
      <c r="G3798" s="11">
        <f t="shared" si="355"/>
        <v>6.3270771063125437</v>
      </c>
      <c r="H3798" s="11">
        <f t="shared" si="357"/>
        <v>3.7138385232967579</v>
      </c>
      <c r="K3798" s="11">
        <f t="shared" si="358"/>
        <v>7.2767952706563185E-3</v>
      </c>
      <c r="L3798" s="11">
        <f t="shared" si="359"/>
        <v>1.9593730920203665E-3</v>
      </c>
      <c r="M3798" s="11">
        <f t="shared" si="354"/>
        <v>3.713838523296757</v>
      </c>
    </row>
    <row r="3799" spans="5:13" x14ac:dyDescent="0.25">
      <c r="E3799" s="11">
        <v>379.4</v>
      </c>
      <c r="F3799" s="11">
        <f t="shared" si="356"/>
        <v>0.58697538545744132</v>
      </c>
      <c r="G3799" s="11">
        <f t="shared" si="355"/>
        <v>6.3267991335452871</v>
      </c>
      <c r="H3799" s="11">
        <f t="shared" si="357"/>
        <v>3.7136753601245509</v>
      </c>
      <c r="K3799" s="11">
        <f t="shared" si="358"/>
        <v>7.2777544475234194E-3</v>
      </c>
      <c r="L3799" s="11">
        <f t="shared" si="359"/>
        <v>1.9597174609466495E-3</v>
      </c>
      <c r="M3799" s="11">
        <f t="shared" si="354"/>
        <v>3.7136753601245509</v>
      </c>
    </row>
    <row r="3800" spans="5:13" x14ac:dyDescent="0.25">
      <c r="E3800" s="11">
        <v>379.5</v>
      </c>
      <c r="F3800" s="11">
        <f t="shared" si="356"/>
        <v>0.58697538545744132</v>
      </c>
      <c r="G3800" s="11">
        <f t="shared" si="355"/>
        <v>6.3265212462423701</v>
      </c>
      <c r="H3800" s="11">
        <f t="shared" si="357"/>
        <v>3.7135122471178073</v>
      </c>
      <c r="K3800" s="11">
        <f t="shared" si="358"/>
        <v>7.2787134979917746E-3</v>
      </c>
      <c r="L3800" s="11">
        <f t="shared" si="359"/>
        <v>1.9600617996186898E-3</v>
      </c>
      <c r="M3800" s="11">
        <f t="shared" si="354"/>
        <v>3.7135122471178077</v>
      </c>
    </row>
    <row r="3801" spans="5:13" x14ac:dyDescent="0.25">
      <c r="E3801" s="11">
        <v>379.6</v>
      </c>
      <c r="F3801" s="11">
        <f t="shared" si="356"/>
        <v>0.58697538545744132</v>
      </c>
      <c r="G3801" s="11">
        <f t="shared" si="355"/>
        <v>6.3262434443550086</v>
      </c>
      <c r="H3801" s="11">
        <f t="shared" si="357"/>
        <v>3.7133491842478925</v>
      </c>
      <c r="K3801" s="11">
        <f t="shared" si="358"/>
        <v>7.2796724221113416E-3</v>
      </c>
      <c r="L3801" s="11">
        <f t="shared" si="359"/>
        <v>1.960406108047116E-3</v>
      </c>
      <c r="M3801" s="11">
        <f t="shared" si="354"/>
        <v>3.7133491842478912</v>
      </c>
    </row>
    <row r="3802" spans="5:13" x14ac:dyDescent="0.25">
      <c r="E3802" s="11">
        <v>379.7</v>
      </c>
      <c r="F3802" s="11">
        <f t="shared" si="356"/>
        <v>0.58697538545744132</v>
      </c>
      <c r="G3802" s="11">
        <f t="shared" si="355"/>
        <v>6.3259657278344559</v>
      </c>
      <c r="H3802" s="11">
        <f t="shared" si="357"/>
        <v>3.7131861714861931</v>
      </c>
      <c r="K3802" s="11">
        <f t="shared" si="358"/>
        <v>7.280631219932044E-3</v>
      </c>
      <c r="L3802" s="11">
        <f t="shared" si="359"/>
        <v>1.9607503862425499E-3</v>
      </c>
      <c r="M3802" s="11">
        <f t="shared" si="354"/>
        <v>3.7131861714861909</v>
      </c>
    </row>
    <row r="3803" spans="5:13" x14ac:dyDescent="0.25">
      <c r="E3803" s="11">
        <v>379.8</v>
      </c>
      <c r="F3803" s="11">
        <f t="shared" si="356"/>
        <v>0.58697538545744132</v>
      </c>
      <c r="G3803" s="11">
        <f t="shared" si="355"/>
        <v>6.3256880966320077</v>
      </c>
      <c r="H3803" s="11">
        <f t="shared" si="357"/>
        <v>3.7130232088041208</v>
      </c>
      <c r="K3803" s="11">
        <f t="shared" si="358"/>
        <v>7.2815898915037716E-3</v>
      </c>
      <c r="L3803" s="11">
        <f t="shared" si="359"/>
        <v>1.9610946342156067E-3</v>
      </c>
      <c r="M3803" s="11">
        <f t="shared" si="354"/>
        <v>3.7130232088041186</v>
      </c>
    </row>
    <row r="3804" spans="5:13" x14ac:dyDescent="0.25">
      <c r="E3804" s="11">
        <v>379.9</v>
      </c>
      <c r="F3804" s="11">
        <f t="shared" si="356"/>
        <v>0.58697538545744132</v>
      </c>
      <c r="G3804" s="11">
        <f t="shared" si="355"/>
        <v>6.3254105506990017</v>
      </c>
      <c r="H3804" s="11">
        <f t="shared" si="357"/>
        <v>3.7128602961731128</v>
      </c>
      <c r="K3804" s="11">
        <f t="shared" si="358"/>
        <v>7.2825484368763838E-3</v>
      </c>
      <c r="L3804" s="11">
        <f t="shared" si="359"/>
        <v>1.9614388519768947E-3</v>
      </c>
      <c r="M3804" s="11">
        <f t="shared" si="354"/>
        <v>3.7128602961731132</v>
      </c>
    </row>
    <row r="3805" spans="5:13" x14ac:dyDescent="0.25">
      <c r="E3805" s="11">
        <v>380</v>
      </c>
      <c r="F3805" s="11">
        <f t="shared" si="356"/>
        <v>0.58697538545744132</v>
      </c>
      <c r="G3805" s="11">
        <f t="shared" si="355"/>
        <v>6.3251330899868092</v>
      </c>
      <c r="H3805" s="11">
        <f t="shared" si="357"/>
        <v>3.7126974335646241</v>
      </c>
      <c r="K3805" s="11">
        <f t="shared" si="358"/>
        <v>7.2835068560997045E-3</v>
      </c>
      <c r="L3805" s="11">
        <f t="shared" si="359"/>
        <v>1.9617830395370203E-3</v>
      </c>
      <c r="M3805" s="11">
        <f t="shared" si="354"/>
        <v>3.712697433564625</v>
      </c>
    </row>
    <row r="3806" spans="5:13" x14ac:dyDescent="0.25">
      <c r="E3806" s="11">
        <v>380.1</v>
      </c>
      <c r="F3806" s="11">
        <f t="shared" si="356"/>
        <v>0.58697538545744132</v>
      </c>
      <c r="G3806" s="11">
        <f t="shared" si="355"/>
        <v>6.3248557144468496</v>
      </c>
      <c r="H3806" s="11">
        <f t="shared" si="357"/>
        <v>3.71253462095014</v>
      </c>
      <c r="K3806" s="11">
        <f t="shared" si="358"/>
        <v>7.2844651492235289E-3</v>
      </c>
      <c r="L3806" s="11">
        <f t="shared" si="359"/>
        <v>1.9621271969065797E-3</v>
      </c>
      <c r="M3806" s="11">
        <f t="shared" si="354"/>
        <v>3.7125346209501395</v>
      </c>
    </row>
    <row r="3807" spans="5:13" x14ac:dyDescent="0.25">
      <c r="E3807" s="11">
        <v>380.2</v>
      </c>
      <c r="F3807" s="11">
        <f t="shared" si="356"/>
        <v>0.58697538545744132</v>
      </c>
      <c r="G3807" s="11">
        <f t="shared" si="355"/>
        <v>6.3245784240305793</v>
      </c>
      <c r="H3807" s="11">
        <f t="shared" si="357"/>
        <v>3.7123718583011662</v>
      </c>
      <c r="K3807" s="11">
        <f t="shared" si="358"/>
        <v>7.2854233162976132E-3</v>
      </c>
      <c r="L3807" s="11">
        <f t="shared" si="359"/>
        <v>1.9624713240961613E-3</v>
      </c>
      <c r="M3807" s="11">
        <f t="shared" si="354"/>
        <v>3.7123718583011645</v>
      </c>
    </row>
    <row r="3808" spans="5:13" x14ac:dyDescent="0.25">
      <c r="E3808" s="11">
        <v>380.3</v>
      </c>
      <c r="F3808" s="11">
        <f t="shared" si="356"/>
        <v>0.58697538545744132</v>
      </c>
      <c r="G3808" s="11">
        <f t="shared" si="355"/>
        <v>6.3243012186894969</v>
      </c>
      <c r="H3808" s="11">
        <f t="shared" si="357"/>
        <v>3.7122091455892332</v>
      </c>
      <c r="K3808" s="11">
        <f t="shared" si="358"/>
        <v>7.2863813573716867E-3</v>
      </c>
      <c r="L3808" s="11">
        <f t="shared" si="359"/>
        <v>1.9628154211163477E-3</v>
      </c>
      <c r="M3808" s="11">
        <f t="shared" si="354"/>
        <v>3.7122091455892328</v>
      </c>
    </row>
    <row r="3809" spans="5:13" x14ac:dyDescent="0.25">
      <c r="E3809" s="11">
        <v>380.4</v>
      </c>
      <c r="F3809" s="11">
        <f t="shared" si="356"/>
        <v>0.58697538545744132</v>
      </c>
      <c r="G3809" s="11">
        <f t="shared" si="355"/>
        <v>6.3240240983751397</v>
      </c>
      <c r="H3809" s="11">
        <f t="shared" si="357"/>
        <v>3.7120464827858952</v>
      </c>
      <c r="K3809" s="11">
        <f t="shared" si="358"/>
        <v>7.2873392724954423E-3</v>
      </c>
      <c r="L3809" s="11">
        <f t="shared" si="359"/>
        <v>1.9631594879777176E-3</v>
      </c>
      <c r="M3809" s="11">
        <f t="shared" si="354"/>
        <v>3.7120464827858934</v>
      </c>
    </row>
    <row r="3810" spans="5:13" x14ac:dyDescent="0.25">
      <c r="E3810" s="11">
        <v>380.5</v>
      </c>
      <c r="F3810" s="11">
        <f t="shared" si="356"/>
        <v>0.58697538545744132</v>
      </c>
      <c r="G3810" s="11">
        <f t="shared" si="355"/>
        <v>6.323747063039086</v>
      </c>
      <c r="H3810" s="11">
        <f t="shared" si="357"/>
        <v>3.7118838698627301</v>
      </c>
      <c r="K3810" s="11">
        <f t="shared" si="358"/>
        <v>7.2882970617185443E-3</v>
      </c>
      <c r="L3810" s="11">
        <f t="shared" si="359"/>
        <v>1.9635035246908404E-3</v>
      </c>
      <c r="M3810" s="11">
        <f t="shared" si="354"/>
        <v>3.7118838698627288</v>
      </c>
    </row>
    <row r="3811" spans="5:13" x14ac:dyDescent="0.25">
      <c r="E3811" s="11">
        <v>380.6</v>
      </c>
      <c r="F3811" s="11">
        <f t="shared" si="356"/>
        <v>0.58697538545744132</v>
      </c>
      <c r="G3811" s="11">
        <f t="shared" si="355"/>
        <v>6.3234701126329531</v>
      </c>
      <c r="H3811" s="11">
        <f t="shared" si="357"/>
        <v>3.7117213067913375</v>
      </c>
      <c r="K3811" s="11">
        <f t="shared" si="358"/>
        <v>7.2892547250906188E-3</v>
      </c>
      <c r="L3811" s="11">
        <f t="shared" si="359"/>
        <v>1.9638475312662804E-3</v>
      </c>
      <c r="M3811" s="11">
        <f t="shared" si="354"/>
        <v>3.7117213067913366</v>
      </c>
    </row>
    <row r="3812" spans="5:13" x14ac:dyDescent="0.25">
      <c r="E3812" s="11">
        <v>380.7</v>
      </c>
      <c r="F3812" s="11">
        <f t="shared" si="356"/>
        <v>0.58697538545744132</v>
      </c>
      <c r="G3812" s="11">
        <f t="shared" si="355"/>
        <v>6.323193247108402</v>
      </c>
      <c r="H3812" s="11">
        <f t="shared" si="357"/>
        <v>3.7115587935433445</v>
      </c>
      <c r="K3812" s="11">
        <f t="shared" si="358"/>
        <v>7.2902122626612633E-3</v>
      </c>
      <c r="L3812" s="11">
        <f t="shared" si="359"/>
        <v>1.9641915077145949E-3</v>
      </c>
      <c r="M3812" s="11">
        <f t="shared" si="354"/>
        <v>3.7115587935433441</v>
      </c>
    </row>
    <row r="3813" spans="5:13" x14ac:dyDescent="0.25">
      <c r="E3813" s="11">
        <v>380.8</v>
      </c>
      <c r="F3813" s="11">
        <f t="shared" si="356"/>
        <v>0.58697538545744132</v>
      </c>
      <c r="G3813" s="11">
        <f t="shared" si="355"/>
        <v>6.3229164664171291</v>
      </c>
      <c r="H3813" s="11">
        <f t="shared" si="357"/>
        <v>3.7113963300903974</v>
      </c>
      <c r="K3813" s="11">
        <f t="shared" si="358"/>
        <v>7.2911696744800423E-3</v>
      </c>
      <c r="L3813" s="11">
        <f t="shared" si="359"/>
        <v>1.9645354540463373E-3</v>
      </c>
      <c r="M3813" s="11">
        <f t="shared" si="354"/>
        <v>3.7113963300903938</v>
      </c>
    </row>
    <row r="3814" spans="5:13" x14ac:dyDescent="0.25">
      <c r="E3814" s="11">
        <v>380.9</v>
      </c>
      <c r="F3814" s="11">
        <f t="shared" si="356"/>
        <v>0.58697538545744132</v>
      </c>
      <c r="G3814" s="11">
        <f t="shared" si="355"/>
        <v>6.322639770510877</v>
      </c>
      <c r="H3814" s="11">
        <f t="shared" si="357"/>
        <v>3.7112339164041703</v>
      </c>
      <c r="K3814" s="11">
        <f t="shared" si="358"/>
        <v>7.2921269605964872E-3</v>
      </c>
      <c r="L3814" s="11">
        <f t="shared" si="359"/>
        <v>1.9648793702720475E-3</v>
      </c>
      <c r="M3814" s="11">
        <f t="shared" si="354"/>
        <v>3.7112339164041686</v>
      </c>
    </row>
    <row r="3815" spans="5:13" x14ac:dyDescent="0.25">
      <c r="E3815" s="11">
        <v>381</v>
      </c>
      <c r="F3815" s="11">
        <f t="shared" si="356"/>
        <v>0.58697538545744132</v>
      </c>
      <c r="G3815" s="11">
        <f t="shared" si="355"/>
        <v>6.3223631593414238</v>
      </c>
      <c r="H3815" s="11">
        <f t="shared" si="357"/>
        <v>3.7110715524563589</v>
      </c>
      <c r="K3815" s="11">
        <f t="shared" si="358"/>
        <v>7.293084121060096E-3</v>
      </c>
      <c r="L3815" s="11">
        <f t="shared" si="359"/>
        <v>1.9652232564022656E-3</v>
      </c>
      <c r="M3815" s="11">
        <f t="shared" si="354"/>
        <v>3.7110715524563584</v>
      </c>
    </row>
    <row r="3816" spans="5:13" x14ac:dyDescent="0.25">
      <c r="E3816" s="11">
        <v>381.1</v>
      </c>
      <c r="F3816" s="11">
        <f t="shared" si="356"/>
        <v>0.58697538545744132</v>
      </c>
      <c r="G3816" s="11">
        <f t="shared" si="355"/>
        <v>6.3220866328605858</v>
      </c>
      <c r="H3816" s="11">
        <f t="shared" si="357"/>
        <v>3.7109092382186795</v>
      </c>
      <c r="K3816" s="11">
        <f t="shared" si="358"/>
        <v>7.2940411559203359E-3</v>
      </c>
      <c r="L3816" s="11">
        <f t="shared" si="359"/>
        <v>1.9655671124475258E-3</v>
      </c>
      <c r="M3816" s="11">
        <f t="shared" si="354"/>
        <v>3.7109092382186786</v>
      </c>
    </row>
    <row r="3817" spans="5:13" x14ac:dyDescent="0.25">
      <c r="E3817" s="11">
        <v>381.2</v>
      </c>
      <c r="F3817" s="11">
        <f t="shared" si="356"/>
        <v>0.58697538545744132</v>
      </c>
      <c r="G3817" s="11">
        <f t="shared" si="355"/>
        <v>6.3218101910202265</v>
      </c>
      <c r="H3817" s="11">
        <f t="shared" si="357"/>
        <v>3.7107469736628782</v>
      </c>
      <c r="K3817" s="11">
        <f t="shared" si="358"/>
        <v>7.2949980652266396E-3</v>
      </c>
      <c r="L3817" s="11">
        <f t="shared" si="359"/>
        <v>1.9659109384183495E-3</v>
      </c>
      <c r="M3817" s="11">
        <f t="shared" si="354"/>
        <v>3.7107469736628782</v>
      </c>
    </row>
    <row r="3818" spans="5:13" x14ac:dyDescent="0.25">
      <c r="E3818" s="11">
        <v>381.3</v>
      </c>
      <c r="F3818" s="11">
        <f t="shared" si="356"/>
        <v>0.58697538545744132</v>
      </c>
      <c r="G3818" s="11">
        <f t="shared" si="355"/>
        <v>6.321533833772242</v>
      </c>
      <c r="H3818" s="11">
        <f t="shared" si="357"/>
        <v>3.7105847587607186</v>
      </c>
      <c r="K3818" s="11">
        <f t="shared" si="358"/>
        <v>7.2959548490284095E-3</v>
      </c>
      <c r="L3818" s="11">
        <f t="shared" si="359"/>
        <v>1.9662547343252592E-3</v>
      </c>
      <c r="M3818" s="11">
        <f t="shared" si="354"/>
        <v>3.7105847587607168</v>
      </c>
    </row>
    <row r="3819" spans="5:13" x14ac:dyDescent="0.25">
      <c r="E3819" s="11">
        <v>381.4</v>
      </c>
      <c r="F3819" s="11">
        <f t="shared" si="356"/>
        <v>0.58697538545744132</v>
      </c>
      <c r="G3819" s="11">
        <f t="shared" si="355"/>
        <v>6.3212575610685739</v>
      </c>
      <c r="H3819" s="11">
        <f t="shared" si="357"/>
        <v>3.7104225934839916</v>
      </c>
      <c r="K3819" s="11">
        <f t="shared" si="358"/>
        <v>7.2969115073750149E-3</v>
      </c>
      <c r="L3819" s="11">
        <f t="shared" si="359"/>
        <v>1.9665985001787629E-3</v>
      </c>
      <c r="M3819" s="11">
        <f t="shared" si="354"/>
        <v>3.7104225934839921</v>
      </c>
    </row>
    <row r="3820" spans="5:13" x14ac:dyDescent="0.25">
      <c r="E3820" s="11">
        <v>381.5</v>
      </c>
      <c r="F3820" s="11">
        <f t="shared" si="356"/>
        <v>0.58697538545744132</v>
      </c>
      <c r="G3820" s="11">
        <f t="shared" si="355"/>
        <v>6.3209813728611994</v>
      </c>
      <c r="H3820" s="11">
        <f t="shared" si="357"/>
        <v>3.7102604778045092</v>
      </c>
      <c r="K3820" s="11">
        <f t="shared" si="358"/>
        <v>7.2978680403157923E-3</v>
      </c>
      <c r="L3820" s="11">
        <f t="shared" si="359"/>
        <v>1.966942235989371E-3</v>
      </c>
      <c r="M3820" s="11">
        <f t="shared" si="354"/>
        <v>3.7102604778045087</v>
      </c>
    </row>
    <row r="3821" spans="5:13" x14ac:dyDescent="0.25">
      <c r="E3821" s="11">
        <v>381.6</v>
      </c>
      <c r="F3821" s="11">
        <f t="shared" si="356"/>
        <v>0.58697538545744132</v>
      </c>
      <c r="G3821" s="11">
        <f t="shared" si="355"/>
        <v>6.320705269102139</v>
      </c>
      <c r="H3821" s="11">
        <f t="shared" si="357"/>
        <v>3.7100984116941085</v>
      </c>
      <c r="K3821" s="11">
        <f t="shared" si="358"/>
        <v>7.2988244479000467E-3</v>
      </c>
      <c r="L3821" s="11">
        <f t="shared" si="359"/>
        <v>1.9672859417675806E-3</v>
      </c>
      <c r="M3821" s="11">
        <f t="shared" si="354"/>
        <v>3.7100984116941071</v>
      </c>
    </row>
    <row r="3822" spans="5:13" x14ac:dyDescent="0.25">
      <c r="E3822" s="11">
        <v>381.7</v>
      </c>
      <c r="F3822" s="11">
        <f t="shared" si="356"/>
        <v>0.58697538545744132</v>
      </c>
      <c r="G3822" s="11">
        <f t="shared" si="355"/>
        <v>6.3204292497434515</v>
      </c>
      <c r="H3822" s="11">
        <f t="shared" si="357"/>
        <v>3.7099363951246493</v>
      </c>
      <c r="K3822" s="11">
        <f t="shared" si="358"/>
        <v>7.2997807301770487E-3</v>
      </c>
      <c r="L3822" s="11">
        <f t="shared" si="359"/>
        <v>1.9676296175238847E-3</v>
      </c>
      <c r="M3822" s="11">
        <f t="shared" si="354"/>
        <v>3.7099363951246471</v>
      </c>
    </row>
    <row r="3823" spans="5:13" x14ac:dyDescent="0.25">
      <c r="E3823" s="11">
        <v>381.8</v>
      </c>
      <c r="F3823" s="11">
        <f t="shared" si="356"/>
        <v>0.58697538545744132</v>
      </c>
      <c r="G3823" s="11">
        <f t="shared" si="355"/>
        <v>6.3201533147372375</v>
      </c>
      <c r="H3823" s="11">
        <f t="shared" si="357"/>
        <v>3.7097744280680156</v>
      </c>
      <c r="K3823" s="11">
        <f t="shared" si="358"/>
        <v>7.3007368871960392E-3</v>
      </c>
      <c r="L3823" s="11">
        <f t="shared" si="359"/>
        <v>1.9679732632687675E-3</v>
      </c>
      <c r="M3823" s="11">
        <f t="shared" si="354"/>
        <v>3.7097744280680161</v>
      </c>
    </row>
    <row r="3824" spans="5:13" x14ac:dyDescent="0.25">
      <c r="E3824" s="11">
        <v>381.9</v>
      </c>
      <c r="F3824" s="11">
        <f t="shared" si="356"/>
        <v>0.58697538545744132</v>
      </c>
      <c r="G3824" s="11">
        <f t="shared" si="355"/>
        <v>6.3198774640356303</v>
      </c>
      <c r="H3824" s="11">
        <f t="shared" si="357"/>
        <v>3.7096125104961111</v>
      </c>
      <c r="K3824" s="11">
        <f t="shared" si="358"/>
        <v>7.3016929190062264E-3</v>
      </c>
      <c r="L3824" s="11">
        <f t="shared" si="359"/>
        <v>1.9683168790127158E-3</v>
      </c>
      <c r="M3824" s="11">
        <f t="shared" si="354"/>
        <v>3.7096125104961089</v>
      </c>
    </row>
    <row r="3825" spans="5:13" x14ac:dyDescent="0.25">
      <c r="E3825" s="11">
        <v>382</v>
      </c>
      <c r="F3825" s="11">
        <f t="shared" si="356"/>
        <v>0.58697538545744132</v>
      </c>
      <c r="G3825" s="11">
        <f t="shared" si="355"/>
        <v>6.3196016975908105</v>
      </c>
      <c r="H3825" s="11">
        <f t="shared" si="357"/>
        <v>3.7094506423808666</v>
      </c>
      <c r="K3825" s="11">
        <f t="shared" si="358"/>
        <v>7.3026488256567844E-3</v>
      </c>
      <c r="L3825" s="11">
        <f t="shared" si="359"/>
        <v>1.9686604647661983E-3</v>
      </c>
      <c r="M3825" s="11">
        <f t="shared" si="354"/>
        <v>3.709450642380864</v>
      </c>
    </row>
    <row r="3826" spans="5:13" x14ac:dyDescent="0.25">
      <c r="E3826" s="11">
        <v>382.1</v>
      </c>
      <c r="F3826" s="11">
        <f t="shared" si="356"/>
        <v>0.58697538545744132</v>
      </c>
      <c r="G3826" s="11">
        <f t="shared" si="355"/>
        <v>6.3193260153549984</v>
      </c>
      <c r="H3826" s="11">
        <f t="shared" si="357"/>
        <v>3.7092888236942367</v>
      </c>
      <c r="K3826" s="11">
        <f t="shared" si="358"/>
        <v>7.3036046071968579E-3</v>
      </c>
      <c r="L3826" s="11">
        <f t="shared" si="359"/>
        <v>1.9690040205396823E-3</v>
      </c>
      <c r="M3826" s="11">
        <f t="shared" si="354"/>
        <v>3.7092888236942354</v>
      </c>
    </row>
    <row r="3827" spans="5:13" x14ac:dyDescent="0.25">
      <c r="E3827" s="11">
        <v>382.2</v>
      </c>
      <c r="F3827" s="11">
        <f t="shared" si="356"/>
        <v>0.58697538545744132</v>
      </c>
      <c r="G3827" s="11">
        <f t="shared" si="355"/>
        <v>6.3190504172804474</v>
      </c>
      <c r="H3827" s="11">
        <f t="shared" si="357"/>
        <v>3.7091270544081962</v>
      </c>
      <c r="K3827" s="11">
        <f t="shared" si="358"/>
        <v>7.304560263675557E-3</v>
      </c>
      <c r="L3827" s="11">
        <f t="shared" si="359"/>
        <v>1.9693475463436303E-3</v>
      </c>
      <c r="M3827" s="11">
        <f t="shared" ref="M3827:M3890" si="360">K3827/L3827</f>
        <v>3.7091270544081958</v>
      </c>
    </row>
    <row r="3828" spans="5:13" x14ac:dyDescent="0.25">
      <c r="E3828" s="11">
        <v>382.3</v>
      </c>
      <c r="F3828" s="11">
        <f t="shared" si="356"/>
        <v>0.58697538545744132</v>
      </c>
      <c r="G3828" s="11">
        <f t="shared" si="355"/>
        <v>6.3187749033194569</v>
      </c>
      <c r="H3828" s="11">
        <f t="shared" si="357"/>
        <v>3.7089653344947449</v>
      </c>
      <c r="K3828" s="11">
        <f t="shared" si="358"/>
        <v>7.3055157951419604E-3</v>
      </c>
      <c r="L3828" s="11">
        <f t="shared" si="359"/>
        <v>1.9696910421884966E-3</v>
      </c>
      <c r="M3828" s="11">
        <f t="shared" si="360"/>
        <v>3.7089653344947453</v>
      </c>
    </row>
    <row r="3829" spans="5:13" x14ac:dyDescent="0.25">
      <c r="E3829" s="11">
        <v>382.4</v>
      </c>
      <c r="F3829" s="11">
        <f t="shared" si="356"/>
        <v>0.58697538545744132</v>
      </c>
      <c r="G3829" s="11">
        <f t="shared" si="355"/>
        <v>6.3184994734243602</v>
      </c>
      <c r="H3829" s="11">
        <f t="shared" si="357"/>
        <v>3.7088036639259041</v>
      </c>
      <c r="K3829" s="11">
        <f t="shared" si="358"/>
        <v>7.3064712016451148E-3</v>
      </c>
      <c r="L3829" s="11">
        <f t="shared" si="359"/>
        <v>1.9700345080847317E-3</v>
      </c>
      <c r="M3829" s="11">
        <f t="shared" si="360"/>
        <v>3.7088036639259019</v>
      </c>
    </row>
    <row r="3830" spans="5:13" x14ac:dyDescent="0.25">
      <c r="E3830" s="11">
        <v>382.5</v>
      </c>
      <c r="F3830" s="11">
        <f t="shared" si="356"/>
        <v>0.58697538545744132</v>
      </c>
      <c r="G3830" s="11">
        <f t="shared" si="355"/>
        <v>6.318224127547535</v>
      </c>
      <c r="H3830" s="11">
        <f t="shared" si="357"/>
        <v>3.7086420426737203</v>
      </c>
      <c r="K3830" s="11">
        <f t="shared" si="358"/>
        <v>7.3074264832340375E-3</v>
      </c>
      <c r="L3830" s="11">
        <f t="shared" si="359"/>
        <v>1.9703779440427755E-3</v>
      </c>
      <c r="M3830" s="11">
        <f t="shared" si="360"/>
        <v>3.7086420426737168</v>
      </c>
    </row>
    <row r="3831" spans="5:13" x14ac:dyDescent="0.25">
      <c r="E3831" s="11">
        <v>382.6</v>
      </c>
      <c r="F3831" s="11">
        <f t="shared" si="356"/>
        <v>0.58697538545744132</v>
      </c>
      <c r="G3831" s="11">
        <f t="shared" si="355"/>
        <v>6.317948865641398</v>
      </c>
      <c r="H3831" s="11">
        <f t="shared" si="357"/>
        <v>3.7084804707102639</v>
      </c>
      <c r="K3831" s="11">
        <f t="shared" si="358"/>
        <v>7.3083816399577084E-3</v>
      </c>
      <c r="L3831" s="11">
        <f t="shared" si="359"/>
        <v>1.9707213500730607E-3</v>
      </c>
      <c r="M3831" s="11">
        <f t="shared" si="360"/>
        <v>3.7084804707102625</v>
      </c>
    </row>
    <row r="3832" spans="5:13" x14ac:dyDescent="0.25">
      <c r="E3832" s="11">
        <v>382.7</v>
      </c>
      <c r="F3832" s="11">
        <f t="shared" si="356"/>
        <v>0.58697538545744132</v>
      </c>
      <c r="G3832" s="11">
        <f t="shared" si="355"/>
        <v>6.3176736876584023</v>
      </c>
      <c r="H3832" s="11">
        <f t="shared" si="357"/>
        <v>3.7083189480076255</v>
      </c>
      <c r="K3832" s="11">
        <f t="shared" si="358"/>
        <v>7.3093366718650788E-3</v>
      </c>
      <c r="L3832" s="11">
        <f t="shared" si="359"/>
        <v>1.9710647261860204E-3</v>
      </c>
      <c r="M3832" s="11">
        <f t="shared" si="360"/>
        <v>3.7083189480076242</v>
      </c>
    </row>
    <row r="3833" spans="5:13" x14ac:dyDescent="0.25">
      <c r="E3833" s="11">
        <v>382.8</v>
      </c>
      <c r="F3833" s="11">
        <f t="shared" si="356"/>
        <v>0.58697538545744132</v>
      </c>
      <c r="G3833" s="11">
        <f t="shared" si="355"/>
        <v>6.3173985935510419</v>
      </c>
      <c r="H3833" s="11">
        <f t="shared" si="357"/>
        <v>3.7081574745379204</v>
      </c>
      <c r="K3833" s="11">
        <f t="shared" si="358"/>
        <v>7.3102915790050687E-3</v>
      </c>
      <c r="L3833" s="11">
        <f t="shared" si="359"/>
        <v>1.9714080723920759E-3</v>
      </c>
      <c r="M3833" s="11">
        <f t="shared" si="360"/>
        <v>3.70815747453792</v>
      </c>
    </row>
    <row r="3834" spans="5:13" x14ac:dyDescent="0.25">
      <c r="E3834" s="11">
        <v>382.9</v>
      </c>
      <c r="F3834" s="11">
        <f t="shared" si="356"/>
        <v>0.58697538545744132</v>
      </c>
      <c r="G3834" s="11">
        <f t="shared" si="355"/>
        <v>6.31712358327185</v>
      </c>
      <c r="H3834" s="11">
        <f t="shared" si="357"/>
        <v>3.7079960502732869</v>
      </c>
      <c r="K3834" s="11">
        <f t="shared" si="358"/>
        <v>7.3112463614265636E-3</v>
      </c>
      <c r="L3834" s="11">
        <f t="shared" si="359"/>
        <v>1.9717513887016437E-3</v>
      </c>
      <c r="M3834" s="11">
        <f t="shared" si="360"/>
        <v>3.7079960502732869</v>
      </c>
    </row>
    <row r="3835" spans="5:13" x14ac:dyDescent="0.25">
      <c r="E3835" s="11">
        <v>383</v>
      </c>
      <c r="F3835" s="11">
        <f t="shared" si="356"/>
        <v>0.58697538545744132</v>
      </c>
      <c r="G3835" s="11">
        <f t="shared" si="355"/>
        <v>6.3168486567733968</v>
      </c>
      <c r="H3835" s="11">
        <f t="shared" si="357"/>
        <v>3.7078346751858851</v>
      </c>
      <c r="K3835" s="11">
        <f t="shared" si="358"/>
        <v>7.3122010191784201E-3</v>
      </c>
      <c r="L3835" s="11">
        <f t="shared" si="359"/>
        <v>1.9720946751251374E-3</v>
      </c>
      <c r="M3835" s="11">
        <f t="shared" si="360"/>
        <v>3.7078346751858815</v>
      </c>
    </row>
    <row r="3836" spans="5:13" x14ac:dyDescent="0.25">
      <c r="E3836" s="11">
        <v>383.1</v>
      </c>
      <c r="F3836" s="11">
        <f t="shared" si="356"/>
        <v>0.58697538545744132</v>
      </c>
      <c r="G3836" s="11">
        <f t="shared" si="355"/>
        <v>6.316573814008299</v>
      </c>
      <c r="H3836" s="11">
        <f t="shared" si="357"/>
        <v>3.7076733492479015</v>
      </c>
      <c r="K3836" s="11">
        <f t="shared" si="358"/>
        <v>7.3131555523094595E-3</v>
      </c>
      <c r="L3836" s="11">
        <f t="shared" si="359"/>
        <v>1.9724379316729541E-3</v>
      </c>
      <c r="M3836" s="11">
        <f t="shared" si="360"/>
        <v>3.7076733492478984</v>
      </c>
    </row>
    <row r="3837" spans="5:13" x14ac:dyDescent="0.25">
      <c r="E3837" s="11">
        <v>383.2</v>
      </c>
      <c r="F3837" s="11">
        <f t="shared" si="356"/>
        <v>0.58697538545744132</v>
      </c>
      <c r="G3837" s="11">
        <f t="shared" si="355"/>
        <v>6.3162990549292015</v>
      </c>
      <c r="H3837" s="11">
        <f t="shared" si="357"/>
        <v>3.7075120724315402</v>
      </c>
      <c r="K3837" s="11">
        <f t="shared" si="358"/>
        <v>7.3141099608684734E-3</v>
      </c>
      <c r="L3837" s="11">
        <f t="shared" si="359"/>
        <v>1.9727811583554961E-3</v>
      </c>
      <c r="M3837" s="11">
        <f t="shared" si="360"/>
        <v>3.7075120724315371</v>
      </c>
    </row>
    <row r="3838" spans="5:13" x14ac:dyDescent="0.25">
      <c r="E3838" s="11">
        <v>383.3</v>
      </c>
      <c r="F3838" s="11">
        <f t="shared" si="356"/>
        <v>0.58697538545744132</v>
      </c>
      <c r="G3838" s="11">
        <f t="shared" si="355"/>
        <v>6.3160243794888009</v>
      </c>
      <c r="H3838" s="11">
        <f t="shared" si="357"/>
        <v>3.7073508447090355</v>
      </c>
      <c r="K3838" s="11">
        <f t="shared" si="358"/>
        <v>7.3150642449042224E-3</v>
      </c>
      <c r="L3838" s="11">
        <f t="shared" si="359"/>
        <v>1.97312435518315E-3</v>
      </c>
      <c r="M3838" s="11">
        <f t="shared" si="360"/>
        <v>3.7073508447090355</v>
      </c>
    </row>
    <row r="3839" spans="5:13" x14ac:dyDescent="0.25">
      <c r="E3839" s="11">
        <v>383.4</v>
      </c>
      <c r="F3839" s="11">
        <f t="shared" si="356"/>
        <v>0.58697538545744132</v>
      </c>
      <c r="G3839" s="11">
        <f t="shared" si="355"/>
        <v>6.3157497876398203</v>
      </c>
      <c r="H3839" s="11">
        <f t="shared" si="357"/>
        <v>3.7071896660526367</v>
      </c>
      <c r="K3839" s="11">
        <f t="shared" si="358"/>
        <v>7.3160184044654313E-3</v>
      </c>
      <c r="L3839" s="11">
        <f t="shared" si="359"/>
        <v>1.9734675221663067E-3</v>
      </c>
      <c r="M3839" s="11">
        <f t="shared" si="360"/>
        <v>3.7071896660526349</v>
      </c>
    </row>
    <row r="3840" spans="5:13" x14ac:dyDescent="0.25">
      <c r="E3840" s="11">
        <v>383.5</v>
      </c>
      <c r="F3840" s="11">
        <f t="shared" si="356"/>
        <v>0.58697538545744132</v>
      </c>
      <c r="G3840" s="11">
        <f t="shared" si="355"/>
        <v>6.3154752793350317</v>
      </c>
      <c r="H3840" s="11">
        <f t="shared" si="357"/>
        <v>3.7070285364346223</v>
      </c>
      <c r="K3840" s="11">
        <f t="shared" si="358"/>
        <v>7.3169724396007991E-3</v>
      </c>
      <c r="L3840" s="11">
        <f t="shared" si="359"/>
        <v>1.9738106593153405E-3</v>
      </c>
      <c r="M3840" s="11">
        <f t="shared" si="360"/>
        <v>3.70702853643462</v>
      </c>
    </row>
    <row r="3841" spans="5:13" x14ac:dyDescent="0.25">
      <c r="E3841" s="11">
        <v>383.6</v>
      </c>
      <c r="F3841" s="11">
        <f t="shared" si="356"/>
        <v>0.58697538545744132</v>
      </c>
      <c r="G3841" s="11">
        <f t="shared" si="355"/>
        <v>6.31520085452724</v>
      </c>
      <c r="H3841" s="11">
        <f t="shared" si="357"/>
        <v>3.7068674558272896</v>
      </c>
      <c r="K3841" s="11">
        <f t="shared" si="358"/>
        <v>7.3179263503589881E-3</v>
      </c>
      <c r="L3841" s="11">
        <f t="shared" si="359"/>
        <v>1.974153766640624E-3</v>
      </c>
      <c r="M3841" s="11">
        <f t="shared" si="360"/>
        <v>3.7068674558272883</v>
      </c>
    </row>
    <row r="3842" spans="5:13" x14ac:dyDescent="0.25">
      <c r="E3842" s="11">
        <v>383.7</v>
      </c>
      <c r="F3842" s="11">
        <f t="shared" si="356"/>
        <v>0.58697538545744132</v>
      </c>
      <c r="G3842" s="11">
        <f t="shared" si="355"/>
        <v>6.3149265131692918</v>
      </c>
      <c r="H3842" s="11">
        <f t="shared" si="357"/>
        <v>3.7067064242029608</v>
      </c>
      <c r="K3842" s="11">
        <f t="shared" si="358"/>
        <v>7.3188801367886315E-3</v>
      </c>
      <c r="L3842" s="11">
        <f t="shared" si="359"/>
        <v>1.974496844152524E-3</v>
      </c>
      <c r="M3842" s="11">
        <f t="shared" si="360"/>
        <v>3.7067064242029599</v>
      </c>
    </row>
    <row r="3843" spans="5:13" x14ac:dyDescent="0.25">
      <c r="E3843" s="11">
        <v>383.8</v>
      </c>
      <c r="F3843" s="11">
        <f t="shared" si="356"/>
        <v>0.58697538545744132</v>
      </c>
      <c r="G3843" s="11">
        <f t="shared" si="355"/>
        <v>6.3146522552140727</v>
      </c>
      <c r="H3843" s="11">
        <f t="shared" si="357"/>
        <v>3.7065454415339816</v>
      </c>
      <c r="K3843" s="11">
        <f t="shared" si="358"/>
        <v>7.3198337989383291E-3</v>
      </c>
      <c r="L3843" s="11">
        <f t="shared" si="359"/>
        <v>1.9748398918613989E-3</v>
      </c>
      <c r="M3843" s="11">
        <f t="shared" si="360"/>
        <v>3.7065454415339816</v>
      </c>
    </row>
    <row r="3844" spans="5:13" x14ac:dyDescent="0.25">
      <c r="E3844" s="11">
        <v>383.9</v>
      </c>
      <c r="F3844" s="11">
        <f t="shared" si="356"/>
        <v>0.58697538545744132</v>
      </c>
      <c r="G3844" s="11">
        <f t="shared" si="355"/>
        <v>6.3143780806145067</v>
      </c>
      <c r="H3844" s="11">
        <f t="shared" si="357"/>
        <v>3.7063845077927184</v>
      </c>
      <c r="K3844" s="11">
        <f t="shared" si="358"/>
        <v>7.320787336856649E-3</v>
      </c>
      <c r="L3844" s="11">
        <f t="shared" si="359"/>
        <v>1.9751829097776055E-3</v>
      </c>
      <c r="M3844" s="11">
        <f t="shared" si="360"/>
        <v>3.7063845077927131</v>
      </c>
    </row>
    <row r="3845" spans="5:13" x14ac:dyDescent="0.25">
      <c r="E3845" s="11">
        <v>384</v>
      </c>
      <c r="F3845" s="11">
        <f t="shared" si="356"/>
        <v>0.58697538545744132</v>
      </c>
      <c r="G3845" s="11">
        <f t="shared" ref="G3845:G3908" si="361">((4*$C$2*10^6)/(3*E3845))^(1/6)</f>
        <v>6.3141039893235522</v>
      </c>
      <c r="H3845" s="11">
        <f t="shared" si="357"/>
        <v>3.7062236229515602</v>
      </c>
      <c r="K3845" s="11">
        <f t="shared" si="358"/>
        <v>7.3217407505921312E-3</v>
      </c>
      <c r="L3845" s="11">
        <f t="shared" si="359"/>
        <v>1.9755258979114849E-3</v>
      </c>
      <c r="M3845" s="11">
        <f t="shared" si="360"/>
        <v>3.7062236229515571</v>
      </c>
    </row>
    <row r="3846" spans="5:13" x14ac:dyDescent="0.25">
      <c r="E3846" s="11">
        <v>384.1</v>
      </c>
      <c r="F3846" s="11">
        <f t="shared" ref="F3846:F3909" si="362">(4/3.14)*(2/(3*3.14))^0.5</f>
        <v>0.58697538545744132</v>
      </c>
      <c r="G3846" s="11">
        <f t="shared" si="361"/>
        <v>6.3138299812942167</v>
      </c>
      <c r="H3846" s="11">
        <f t="shared" ref="H3846:H3909" si="363">G3846*F3846</f>
        <v>3.7060627869829226</v>
      </c>
      <c r="K3846" s="11">
        <f t="shared" ref="K3846:K3909" si="364">4*(E3846/(2*3.14*$C$2*10^6))^0.5</f>
        <v>7.3226940401932795E-3</v>
      </c>
      <c r="L3846" s="11">
        <f t="shared" ref="L3846:L3909" si="365">3.14*(((3*E3846)/(4*$C$2*10^6))^(2/3))</f>
        <v>1.9758688562733799E-3</v>
      </c>
      <c r="M3846" s="11">
        <f t="shared" si="360"/>
        <v>3.7060627869829212</v>
      </c>
    </row>
    <row r="3847" spans="5:13" x14ac:dyDescent="0.25">
      <c r="E3847" s="11">
        <v>384.2</v>
      </c>
      <c r="F3847" s="11">
        <f t="shared" si="362"/>
        <v>0.58697538545744132</v>
      </c>
      <c r="G3847" s="11">
        <f t="shared" si="361"/>
        <v>6.3135560564795368</v>
      </c>
      <c r="H3847" s="11">
        <f t="shared" si="363"/>
        <v>3.7059019998592393</v>
      </c>
      <c r="K3847" s="11">
        <f t="shared" si="364"/>
        <v>7.3236472057085682E-3</v>
      </c>
      <c r="L3847" s="11">
        <f t="shared" si="365"/>
        <v>1.9762117848736273E-3</v>
      </c>
      <c r="M3847" s="11">
        <f t="shared" si="360"/>
        <v>3.7059019998592371</v>
      </c>
    </row>
    <row r="3848" spans="5:13" x14ac:dyDescent="0.25">
      <c r="E3848" s="11">
        <v>384.3</v>
      </c>
      <c r="F3848" s="11">
        <f t="shared" si="362"/>
        <v>0.58697538545744132</v>
      </c>
      <c r="G3848" s="11">
        <f t="shared" si="361"/>
        <v>6.3132822148325918</v>
      </c>
      <c r="H3848" s="11">
        <f t="shared" si="363"/>
        <v>3.7057412615529692</v>
      </c>
      <c r="K3848" s="11">
        <f t="shared" si="364"/>
        <v>7.3246002471864411E-3</v>
      </c>
      <c r="L3848" s="11">
        <f t="shared" si="365"/>
        <v>1.9765546837225536E-3</v>
      </c>
      <c r="M3848" s="11">
        <f t="shared" si="360"/>
        <v>3.705741261552967</v>
      </c>
    </row>
    <row r="3849" spans="5:13" x14ac:dyDescent="0.25">
      <c r="E3849" s="11">
        <v>384.4</v>
      </c>
      <c r="F3849" s="11">
        <f t="shared" si="362"/>
        <v>0.58697538545744132</v>
      </c>
      <c r="G3849" s="11">
        <f t="shared" si="361"/>
        <v>6.3130084563065019</v>
      </c>
      <c r="H3849" s="11">
        <f t="shared" si="363"/>
        <v>3.7055805720365957</v>
      </c>
      <c r="K3849" s="11">
        <f t="shared" si="364"/>
        <v>7.3255531646753084E-3</v>
      </c>
      <c r="L3849" s="11">
        <f t="shared" si="365"/>
        <v>1.976897552830478E-3</v>
      </c>
      <c r="M3849" s="11">
        <f t="shared" si="360"/>
        <v>3.7055805720365953</v>
      </c>
    </row>
    <row r="3850" spans="5:13" x14ac:dyDescent="0.25">
      <c r="E3850" s="11">
        <v>384.5</v>
      </c>
      <c r="F3850" s="11">
        <f t="shared" si="362"/>
        <v>0.58697538545744132</v>
      </c>
      <c r="G3850" s="11">
        <f t="shared" si="361"/>
        <v>6.3127347808544183</v>
      </c>
      <c r="H3850" s="11">
        <f t="shared" si="363"/>
        <v>3.7054199312826186</v>
      </c>
      <c r="K3850" s="11">
        <f t="shared" si="364"/>
        <v>7.3265059582235496E-3</v>
      </c>
      <c r="L3850" s="11">
        <f t="shared" si="365"/>
        <v>1.9772403922077211E-3</v>
      </c>
      <c r="M3850" s="11">
        <f t="shared" si="360"/>
        <v>3.7054199312826177</v>
      </c>
    </row>
    <row r="3851" spans="5:13" x14ac:dyDescent="0.25">
      <c r="E3851" s="11">
        <v>384.6</v>
      </c>
      <c r="F3851" s="11">
        <f t="shared" si="362"/>
        <v>0.58697538545744132</v>
      </c>
      <c r="G3851" s="11">
        <f t="shared" si="361"/>
        <v>6.3124611884295385</v>
      </c>
      <c r="H3851" s="11">
        <f t="shared" si="363"/>
        <v>3.7052593392635664</v>
      </c>
      <c r="K3851" s="11">
        <f t="shared" si="364"/>
        <v>7.3274586278795142E-3</v>
      </c>
      <c r="L3851" s="11">
        <f t="shared" si="365"/>
        <v>1.9775832018645904E-3</v>
      </c>
      <c r="M3851" s="11">
        <f t="shared" si="360"/>
        <v>3.7052593392635633</v>
      </c>
    </row>
    <row r="3852" spans="5:13" x14ac:dyDescent="0.25">
      <c r="E3852" s="11">
        <v>384.7</v>
      </c>
      <c r="F3852" s="11">
        <f t="shared" si="362"/>
        <v>0.58697538545744132</v>
      </c>
      <c r="G3852" s="11">
        <f t="shared" si="361"/>
        <v>6.3121876789850981</v>
      </c>
      <c r="H3852" s="11">
        <f t="shared" si="363"/>
        <v>3.7050987959519897</v>
      </c>
      <c r="K3852" s="11">
        <f t="shared" si="364"/>
        <v>7.3284111736915169E-3</v>
      </c>
      <c r="L3852" s="11">
        <f t="shared" si="365"/>
        <v>1.977925981811385E-3</v>
      </c>
      <c r="M3852" s="11">
        <f t="shared" si="360"/>
        <v>3.7050987959519883</v>
      </c>
    </row>
    <row r="3853" spans="5:13" x14ac:dyDescent="0.25">
      <c r="E3853" s="11">
        <v>384.8</v>
      </c>
      <c r="F3853" s="11">
        <f t="shared" si="362"/>
        <v>0.58697538545744132</v>
      </c>
      <c r="G3853" s="11">
        <f t="shared" si="361"/>
        <v>6.3119142524743648</v>
      </c>
      <c r="H3853" s="11">
        <f t="shared" si="363"/>
        <v>3.7049383013204578</v>
      </c>
      <c r="K3853" s="11">
        <f t="shared" si="364"/>
        <v>7.3293635957078444E-3</v>
      </c>
      <c r="L3853" s="11">
        <f t="shared" si="365"/>
        <v>1.9782687320584066E-3</v>
      </c>
      <c r="M3853" s="11">
        <f t="shared" si="360"/>
        <v>3.7049383013204555</v>
      </c>
    </row>
    <row r="3854" spans="5:13" x14ac:dyDescent="0.25">
      <c r="E3854" s="11">
        <v>384.9</v>
      </c>
      <c r="F3854" s="11">
        <f t="shared" si="362"/>
        <v>0.58697538545744132</v>
      </c>
      <c r="G3854" s="11">
        <f t="shared" si="361"/>
        <v>6.3116409088506504</v>
      </c>
      <c r="H3854" s="11">
        <f t="shared" si="363"/>
        <v>3.704777855341566</v>
      </c>
      <c r="K3854" s="11">
        <f t="shared" si="364"/>
        <v>7.3303158939767516E-3</v>
      </c>
      <c r="L3854" s="11">
        <f t="shared" si="365"/>
        <v>1.9786114526159433E-3</v>
      </c>
      <c r="M3854" s="11">
        <f t="shared" si="360"/>
        <v>3.7047778553415642</v>
      </c>
    </row>
    <row r="3855" spans="5:13" x14ac:dyDescent="0.25">
      <c r="E3855" s="11">
        <v>385</v>
      </c>
      <c r="F3855" s="11">
        <f t="shared" si="362"/>
        <v>0.58697538545744132</v>
      </c>
      <c r="G3855" s="11">
        <f t="shared" si="361"/>
        <v>6.3113676480673035</v>
      </c>
      <c r="H3855" s="11">
        <f t="shared" si="363"/>
        <v>3.7046174579879305</v>
      </c>
      <c r="K3855" s="11">
        <f t="shared" si="364"/>
        <v>7.3312680685464595E-3</v>
      </c>
      <c r="L3855" s="11">
        <f t="shared" si="365"/>
        <v>1.9789541434942796E-3</v>
      </c>
      <c r="M3855" s="11">
        <f t="shared" si="360"/>
        <v>3.7046174579879301</v>
      </c>
    </row>
    <row r="3856" spans="5:13" x14ac:dyDescent="0.25">
      <c r="E3856" s="11">
        <v>385.1</v>
      </c>
      <c r="F3856" s="11">
        <f t="shared" si="362"/>
        <v>0.58697538545744132</v>
      </c>
      <c r="G3856" s="11">
        <f t="shared" si="361"/>
        <v>6.3110944700777116</v>
      </c>
      <c r="H3856" s="11">
        <f t="shared" si="363"/>
        <v>3.704457109232191</v>
      </c>
      <c r="K3856" s="11">
        <f t="shared" si="364"/>
        <v>7.3322201194651595E-3</v>
      </c>
      <c r="L3856" s="11">
        <f t="shared" si="365"/>
        <v>1.9792968047036945E-3</v>
      </c>
      <c r="M3856" s="11">
        <f t="shared" si="360"/>
        <v>3.7044571092321905</v>
      </c>
    </row>
    <row r="3857" spans="5:13" x14ac:dyDescent="0.25">
      <c r="E3857" s="11">
        <v>385.2</v>
      </c>
      <c r="F3857" s="11">
        <f t="shared" si="362"/>
        <v>0.58697538545744132</v>
      </c>
      <c r="G3857" s="11">
        <f t="shared" si="361"/>
        <v>6.3108213748352977</v>
      </c>
      <c r="H3857" s="11">
        <f t="shared" si="363"/>
        <v>3.7042968090470088</v>
      </c>
      <c r="K3857" s="11">
        <f t="shared" si="364"/>
        <v>7.3331720467810129E-3</v>
      </c>
      <c r="L3857" s="11">
        <f t="shared" si="365"/>
        <v>1.9796394362544601E-3</v>
      </c>
      <c r="M3857" s="11">
        <f t="shared" si="360"/>
        <v>3.7042968090470074</v>
      </c>
    </row>
    <row r="3858" spans="5:13" x14ac:dyDescent="0.25">
      <c r="E3858" s="11">
        <v>385.3</v>
      </c>
      <c r="F3858" s="11">
        <f t="shared" si="362"/>
        <v>0.58697538545744132</v>
      </c>
      <c r="G3858" s="11">
        <f t="shared" si="361"/>
        <v>6.3105483622935266</v>
      </c>
      <c r="H3858" s="11">
        <f t="shared" si="363"/>
        <v>3.704136557405068</v>
      </c>
      <c r="K3858" s="11">
        <f t="shared" si="364"/>
        <v>7.3341238505421477E-3</v>
      </c>
      <c r="L3858" s="11">
        <f t="shared" si="365"/>
        <v>1.9799820381568422E-3</v>
      </c>
      <c r="M3858" s="11">
        <f t="shared" si="360"/>
        <v>3.704136557405064</v>
      </c>
    </row>
    <row r="3859" spans="5:13" x14ac:dyDescent="0.25">
      <c r="E3859" s="11">
        <v>385.4</v>
      </c>
      <c r="F3859" s="11">
        <f t="shared" si="362"/>
        <v>0.58697538545744132</v>
      </c>
      <c r="G3859" s="11">
        <f t="shared" si="361"/>
        <v>6.3102754324059038</v>
      </c>
      <c r="H3859" s="11">
        <f t="shared" si="363"/>
        <v>3.7039763542790776</v>
      </c>
      <c r="K3859" s="11">
        <f t="shared" si="364"/>
        <v>7.3350755307966618E-3</v>
      </c>
      <c r="L3859" s="11">
        <f t="shared" si="365"/>
        <v>1.9803246104210942E-3</v>
      </c>
      <c r="M3859" s="11">
        <f t="shared" si="360"/>
        <v>3.7039763542790789</v>
      </c>
    </row>
    <row r="3860" spans="5:13" x14ac:dyDescent="0.25">
      <c r="E3860" s="11">
        <v>385.5</v>
      </c>
      <c r="F3860" s="11">
        <f t="shared" si="362"/>
        <v>0.58697538545744132</v>
      </c>
      <c r="G3860" s="11">
        <f t="shared" si="361"/>
        <v>6.3100025851259618</v>
      </c>
      <c r="H3860" s="11">
        <f t="shared" si="363"/>
        <v>3.7038161996417625</v>
      </c>
      <c r="K3860" s="11">
        <f t="shared" si="364"/>
        <v>7.3360270875926217E-3</v>
      </c>
      <c r="L3860" s="11">
        <f t="shared" si="365"/>
        <v>1.9806671530574809E-3</v>
      </c>
      <c r="M3860" s="11">
        <f t="shared" si="360"/>
        <v>3.7038161996417593</v>
      </c>
    </row>
    <row r="3861" spans="5:13" x14ac:dyDescent="0.25">
      <c r="E3861" s="11">
        <v>385.6</v>
      </c>
      <c r="F3861" s="11">
        <f t="shared" si="362"/>
        <v>0.58697538545744132</v>
      </c>
      <c r="G3861" s="11">
        <f t="shared" si="361"/>
        <v>6.3097298204072851</v>
      </c>
      <c r="H3861" s="11">
        <f t="shared" si="363"/>
        <v>3.7036560934658782</v>
      </c>
      <c r="K3861" s="11">
        <f t="shared" si="364"/>
        <v>7.3369785209780628E-3</v>
      </c>
      <c r="L3861" s="11">
        <f t="shared" si="365"/>
        <v>1.981009666076239E-3</v>
      </c>
      <c r="M3861" s="11">
        <f t="shared" si="360"/>
        <v>3.703656093465876</v>
      </c>
    </row>
    <row r="3862" spans="5:13" x14ac:dyDescent="0.25">
      <c r="E3862" s="11">
        <v>385.7</v>
      </c>
      <c r="F3862" s="11">
        <f t="shared" si="362"/>
        <v>0.58697538545744132</v>
      </c>
      <c r="G3862" s="11">
        <f t="shared" si="361"/>
        <v>6.3094571382034879</v>
      </c>
      <c r="H3862" s="11">
        <f t="shared" si="363"/>
        <v>3.7034960357241968</v>
      </c>
      <c r="K3862" s="11">
        <f t="shared" si="364"/>
        <v>7.3379298310009876E-3</v>
      </c>
      <c r="L3862" s="11">
        <f t="shared" si="365"/>
        <v>1.9813521494876124E-3</v>
      </c>
      <c r="M3862" s="11">
        <f t="shared" si="360"/>
        <v>3.7034960357241964</v>
      </c>
    </row>
    <row r="3863" spans="5:13" x14ac:dyDescent="0.25">
      <c r="E3863" s="11">
        <v>385.8</v>
      </c>
      <c r="F3863" s="11">
        <f t="shared" si="362"/>
        <v>0.58697538545744132</v>
      </c>
      <c r="G3863" s="11">
        <f t="shared" si="361"/>
        <v>6.309184538468223</v>
      </c>
      <c r="H3863" s="11">
        <f t="shared" si="363"/>
        <v>3.7033360263895143</v>
      </c>
      <c r="K3863" s="11">
        <f t="shared" si="364"/>
        <v>7.3388810177093707E-3</v>
      </c>
      <c r="L3863" s="11">
        <f t="shared" si="365"/>
        <v>1.9816946033018382E-3</v>
      </c>
      <c r="M3863" s="11">
        <f t="shared" si="360"/>
        <v>3.7033360263895125</v>
      </c>
    </row>
    <row r="3864" spans="5:13" x14ac:dyDescent="0.25">
      <c r="E3864" s="11">
        <v>385.9</v>
      </c>
      <c r="F3864" s="11">
        <f t="shared" si="362"/>
        <v>0.58697538545744132</v>
      </c>
      <c r="G3864" s="11">
        <f t="shared" si="361"/>
        <v>6.3089120211551863</v>
      </c>
      <c r="H3864" s="11">
        <f t="shared" si="363"/>
        <v>3.7031760654346506</v>
      </c>
      <c r="K3864" s="11">
        <f t="shared" si="364"/>
        <v>7.3398320811511536E-3</v>
      </c>
      <c r="L3864" s="11">
        <f t="shared" si="365"/>
        <v>1.9820370275291407E-3</v>
      </c>
      <c r="M3864" s="11">
        <f t="shared" si="360"/>
        <v>3.7031760654346506</v>
      </c>
    </row>
    <row r="3865" spans="5:13" x14ac:dyDescent="0.25">
      <c r="E3865" s="11">
        <v>386</v>
      </c>
      <c r="F3865" s="11">
        <f t="shared" si="362"/>
        <v>0.58697538545744132</v>
      </c>
      <c r="G3865" s="11">
        <f t="shared" si="361"/>
        <v>6.3086395862181037</v>
      </c>
      <c r="H3865" s="11">
        <f t="shared" si="363"/>
        <v>3.7030161528324448</v>
      </c>
      <c r="K3865" s="11">
        <f t="shared" si="364"/>
        <v>7.3407830213742479E-3</v>
      </c>
      <c r="L3865" s="11">
        <f t="shared" si="365"/>
        <v>1.9823794221797463E-3</v>
      </c>
      <c r="M3865" s="11">
        <f t="shared" si="360"/>
        <v>3.7030161528324443</v>
      </c>
    </row>
    <row r="3866" spans="5:13" x14ac:dyDescent="0.25">
      <c r="E3866" s="11">
        <v>386.1</v>
      </c>
      <c r="F3866" s="11">
        <f t="shared" si="362"/>
        <v>0.58697538545744132</v>
      </c>
      <c r="G3866" s="11">
        <f t="shared" si="361"/>
        <v>6.3083672336107464</v>
      </c>
      <c r="H3866" s="11">
        <f t="shared" si="363"/>
        <v>3.7028562885557608</v>
      </c>
      <c r="K3866" s="11">
        <f t="shared" si="364"/>
        <v>7.3417338384265327E-3</v>
      </c>
      <c r="L3866" s="11">
        <f t="shared" si="365"/>
        <v>1.9827217872638693E-3</v>
      </c>
      <c r="M3866" s="11">
        <f t="shared" si="360"/>
        <v>3.702856288555759</v>
      </c>
    </row>
    <row r="3867" spans="5:13" x14ac:dyDescent="0.25">
      <c r="E3867" s="11">
        <v>386.2</v>
      </c>
      <c r="F3867" s="11">
        <f t="shared" si="362"/>
        <v>0.58697538545744132</v>
      </c>
      <c r="G3867" s="11">
        <f t="shared" si="361"/>
        <v>6.308094963286921</v>
      </c>
      <c r="H3867" s="11">
        <f t="shared" si="363"/>
        <v>3.7026964725774847</v>
      </c>
      <c r="K3867" s="11">
        <f t="shared" si="364"/>
        <v>7.3426845323558559E-3</v>
      </c>
      <c r="L3867" s="11">
        <f t="shared" si="365"/>
        <v>1.9830641227917179E-3</v>
      </c>
      <c r="M3867" s="11">
        <f t="shared" si="360"/>
        <v>3.7026964725774838</v>
      </c>
    </row>
    <row r="3868" spans="5:13" x14ac:dyDescent="0.25">
      <c r="E3868" s="11">
        <v>386.3</v>
      </c>
      <c r="F3868" s="11">
        <f t="shared" si="362"/>
        <v>0.58697538545744132</v>
      </c>
      <c r="G3868" s="11">
        <f t="shared" si="361"/>
        <v>6.3078227752004707</v>
      </c>
      <c r="H3868" s="11">
        <f t="shared" si="363"/>
        <v>3.7025367048705236</v>
      </c>
      <c r="K3868" s="11">
        <f t="shared" si="364"/>
        <v>7.3436351032100363E-3</v>
      </c>
      <c r="L3868" s="11">
        <f t="shared" si="365"/>
        <v>1.9834064287734964E-3</v>
      </c>
      <c r="M3868" s="11">
        <f t="shared" si="360"/>
        <v>3.7025367048705249</v>
      </c>
    </row>
    <row r="3869" spans="5:13" x14ac:dyDescent="0.25">
      <c r="E3869" s="11">
        <v>386.4</v>
      </c>
      <c r="F3869" s="11">
        <f t="shared" si="362"/>
        <v>0.58697538545744132</v>
      </c>
      <c r="G3869" s="11">
        <f t="shared" si="361"/>
        <v>6.3075506693052752</v>
      </c>
      <c r="H3869" s="11">
        <f t="shared" si="363"/>
        <v>3.7023769854078061</v>
      </c>
      <c r="K3869" s="11">
        <f t="shared" si="364"/>
        <v>7.3445855510368609E-3</v>
      </c>
      <c r="L3869" s="11">
        <f t="shared" si="365"/>
        <v>1.9837487052194072E-3</v>
      </c>
      <c r="M3869" s="11">
        <f t="shared" si="360"/>
        <v>3.702376985407803</v>
      </c>
    </row>
    <row r="3870" spans="5:13" x14ac:dyDescent="0.25">
      <c r="E3870" s="11">
        <v>386.5</v>
      </c>
      <c r="F3870" s="11">
        <f t="shared" si="362"/>
        <v>0.58697538545744132</v>
      </c>
      <c r="G3870" s="11">
        <f t="shared" si="361"/>
        <v>6.3072786455552592</v>
      </c>
      <c r="H3870" s="11">
        <f t="shared" si="363"/>
        <v>3.7022173141622865</v>
      </c>
      <c r="K3870" s="11">
        <f t="shared" si="364"/>
        <v>7.345535875884086E-3</v>
      </c>
      <c r="L3870" s="11">
        <f t="shared" si="365"/>
        <v>1.9840909521396332E-3</v>
      </c>
      <c r="M3870" s="11">
        <f t="shared" si="360"/>
        <v>3.7022173141622861</v>
      </c>
    </row>
    <row r="3871" spans="5:13" x14ac:dyDescent="0.25">
      <c r="E3871" s="11">
        <v>386.6</v>
      </c>
      <c r="F3871" s="11">
        <f t="shared" si="362"/>
        <v>0.58697538545744132</v>
      </c>
      <c r="G3871" s="11">
        <f t="shared" si="361"/>
        <v>6.3070067039043751</v>
      </c>
      <c r="H3871" s="11">
        <f t="shared" si="363"/>
        <v>3.7020576911069369</v>
      </c>
      <c r="K3871" s="11">
        <f t="shared" si="364"/>
        <v>7.3464860777994355E-3</v>
      </c>
      <c r="L3871" s="11">
        <f t="shared" si="365"/>
        <v>1.9844331695443671E-3</v>
      </c>
      <c r="M3871" s="11">
        <f t="shared" si="360"/>
        <v>3.7020576911069343</v>
      </c>
    </row>
    <row r="3872" spans="5:13" x14ac:dyDescent="0.25">
      <c r="E3872" s="11">
        <v>386.7</v>
      </c>
      <c r="F3872" s="11">
        <f t="shared" si="362"/>
        <v>0.58697538545744132</v>
      </c>
      <c r="G3872" s="11">
        <f t="shared" si="361"/>
        <v>6.3067348443066207</v>
      </c>
      <c r="H3872" s="11">
        <f t="shared" si="363"/>
        <v>3.7018981162147551</v>
      </c>
      <c r="K3872" s="11">
        <f t="shared" si="364"/>
        <v>7.3474361568306047E-3</v>
      </c>
      <c r="L3872" s="11">
        <f t="shared" si="365"/>
        <v>1.984775357443784E-3</v>
      </c>
      <c r="M3872" s="11">
        <f t="shared" si="360"/>
        <v>3.701898116214752</v>
      </c>
    </row>
    <row r="3873" spans="5:13" x14ac:dyDescent="0.25">
      <c r="E3873" s="11">
        <v>386.8</v>
      </c>
      <c r="F3873" s="11">
        <f t="shared" si="362"/>
        <v>0.58697538545744132</v>
      </c>
      <c r="G3873" s="11">
        <f t="shared" si="361"/>
        <v>6.30646306671603</v>
      </c>
      <c r="H3873" s="11">
        <f t="shared" si="363"/>
        <v>3.7017385894587593</v>
      </c>
      <c r="K3873" s="11">
        <f t="shared" si="364"/>
        <v>7.348386113025256E-3</v>
      </c>
      <c r="L3873" s="11">
        <f t="shared" si="365"/>
        <v>1.9851175158480568E-3</v>
      </c>
      <c r="M3873" s="11">
        <f t="shared" si="360"/>
        <v>3.7017385894587562</v>
      </c>
    </row>
    <row r="3874" spans="5:13" x14ac:dyDescent="0.25">
      <c r="E3874" s="11">
        <v>386.9</v>
      </c>
      <c r="F3874" s="11">
        <f t="shared" si="362"/>
        <v>0.58697538545744132</v>
      </c>
      <c r="G3874" s="11">
        <f t="shared" si="361"/>
        <v>6.3061913710866735</v>
      </c>
      <c r="H3874" s="11">
        <f t="shared" si="363"/>
        <v>3.7015791108119904</v>
      </c>
      <c r="K3874" s="11">
        <f t="shared" si="364"/>
        <v>7.3493359464310232E-3</v>
      </c>
      <c r="L3874" s="11">
        <f t="shared" si="365"/>
        <v>1.9854596447673508E-3</v>
      </c>
      <c r="M3874" s="11">
        <f t="shared" si="360"/>
        <v>3.7015791108119918</v>
      </c>
    </row>
    <row r="3875" spans="5:13" x14ac:dyDescent="0.25">
      <c r="E3875" s="11">
        <v>387</v>
      </c>
      <c r="F3875" s="11">
        <f t="shared" si="362"/>
        <v>0.58697538545744132</v>
      </c>
      <c r="G3875" s="11">
        <f t="shared" si="361"/>
        <v>6.3059197573726546</v>
      </c>
      <c r="H3875" s="11">
        <f t="shared" si="363"/>
        <v>3.701419680247509</v>
      </c>
      <c r="K3875" s="11">
        <f t="shared" si="364"/>
        <v>7.3502856570955072E-3</v>
      </c>
      <c r="L3875" s="11">
        <f t="shared" si="365"/>
        <v>1.9858017442118338E-3</v>
      </c>
      <c r="M3875" s="11">
        <f t="shared" si="360"/>
        <v>3.7014196802475068</v>
      </c>
    </row>
    <row r="3876" spans="5:13" x14ac:dyDescent="0.25">
      <c r="E3876" s="11">
        <v>387.1</v>
      </c>
      <c r="F3876" s="11">
        <f t="shared" si="362"/>
        <v>0.58697538545744132</v>
      </c>
      <c r="G3876" s="11">
        <f t="shared" si="361"/>
        <v>6.305648225528123</v>
      </c>
      <c r="H3876" s="11">
        <f t="shared" si="363"/>
        <v>3.701260297738401</v>
      </c>
      <c r="K3876" s="11">
        <f t="shared" si="364"/>
        <v>7.35123524506628E-3</v>
      </c>
      <c r="L3876" s="11">
        <f t="shared" si="365"/>
        <v>1.9861438141916534E-3</v>
      </c>
      <c r="M3876" s="11">
        <f t="shared" si="360"/>
        <v>3.7012602977383997</v>
      </c>
    </row>
    <row r="3877" spans="5:13" x14ac:dyDescent="0.25">
      <c r="E3877" s="11">
        <v>387.2</v>
      </c>
      <c r="F3877" s="11">
        <f t="shared" si="362"/>
        <v>0.58697538545744132</v>
      </c>
      <c r="G3877" s="11">
        <f t="shared" si="361"/>
        <v>6.3053767755072618</v>
      </c>
      <c r="H3877" s="11">
        <f t="shared" si="363"/>
        <v>3.7011009632577734</v>
      </c>
      <c r="K3877" s="11">
        <f t="shared" si="364"/>
        <v>7.3521847103908801E-3</v>
      </c>
      <c r="L3877" s="11">
        <f t="shared" si="365"/>
        <v>1.98648585471696E-3</v>
      </c>
      <c r="M3877" s="11">
        <f t="shared" si="360"/>
        <v>3.7011009632577725</v>
      </c>
    </row>
    <row r="3878" spans="5:13" x14ac:dyDescent="0.25">
      <c r="E3878" s="11">
        <v>387.3</v>
      </c>
      <c r="F3878" s="11">
        <f t="shared" si="362"/>
        <v>0.58697538545744132</v>
      </c>
      <c r="G3878" s="11">
        <f t="shared" si="361"/>
        <v>6.30510540726429</v>
      </c>
      <c r="H3878" s="11">
        <f t="shared" si="363"/>
        <v>3.7009416767787542</v>
      </c>
      <c r="K3878" s="11">
        <f t="shared" si="364"/>
        <v>7.3531340531168199E-3</v>
      </c>
      <c r="L3878" s="11">
        <f t="shared" si="365"/>
        <v>1.9868278657978965E-3</v>
      </c>
      <c r="M3878" s="11">
        <f t="shared" si="360"/>
        <v>3.7009416767787537</v>
      </c>
    </row>
    <row r="3879" spans="5:13" x14ac:dyDescent="0.25">
      <c r="E3879" s="11">
        <v>387.4</v>
      </c>
      <c r="F3879" s="11">
        <f t="shared" si="362"/>
        <v>0.58697538545744132</v>
      </c>
      <c r="G3879" s="11">
        <f t="shared" si="361"/>
        <v>6.3048341207534655</v>
      </c>
      <c r="H3879" s="11">
        <f t="shared" si="363"/>
        <v>3.7007824382744934</v>
      </c>
      <c r="K3879" s="11">
        <f t="shared" si="364"/>
        <v>7.3540832732915751E-3</v>
      </c>
      <c r="L3879" s="11">
        <f t="shared" si="365"/>
        <v>1.9871698474445993E-3</v>
      </c>
      <c r="M3879" s="11">
        <f t="shared" si="360"/>
        <v>3.7007824382744925</v>
      </c>
    </row>
    <row r="3880" spans="5:13" x14ac:dyDescent="0.25">
      <c r="E3880" s="11">
        <v>387.5</v>
      </c>
      <c r="F3880" s="11">
        <f t="shared" si="362"/>
        <v>0.58697538545744132</v>
      </c>
      <c r="G3880" s="11">
        <f t="shared" si="361"/>
        <v>6.304562915929087</v>
      </c>
      <c r="H3880" s="11">
        <f t="shared" si="363"/>
        <v>3.7006232477181662</v>
      </c>
      <c r="K3880" s="11">
        <f t="shared" si="364"/>
        <v>7.3550323709625975E-3</v>
      </c>
      <c r="L3880" s="11">
        <f t="shared" si="365"/>
        <v>1.9875117996671961E-3</v>
      </c>
      <c r="M3880" s="11">
        <f t="shared" si="360"/>
        <v>3.7006232477181666</v>
      </c>
    </row>
    <row r="3881" spans="5:13" x14ac:dyDescent="0.25">
      <c r="E3881" s="11">
        <v>387.6</v>
      </c>
      <c r="F3881" s="11">
        <f t="shared" si="362"/>
        <v>0.58697538545744132</v>
      </c>
      <c r="G3881" s="11">
        <f t="shared" si="361"/>
        <v>6.3042917927454827</v>
      </c>
      <c r="H3881" s="11">
        <f t="shared" si="363"/>
        <v>3.7004641050829634</v>
      </c>
      <c r="K3881" s="11">
        <f t="shared" si="364"/>
        <v>7.3559813461773031E-3</v>
      </c>
      <c r="L3881" s="11">
        <f t="shared" si="365"/>
        <v>1.9878537224758139E-3</v>
      </c>
      <c r="M3881" s="11">
        <f t="shared" si="360"/>
        <v>3.7004641050829647</v>
      </c>
    </row>
    <row r="3882" spans="5:13" x14ac:dyDescent="0.25">
      <c r="E3882" s="11">
        <v>387.7</v>
      </c>
      <c r="F3882" s="11">
        <f t="shared" si="362"/>
        <v>0.58697538545744132</v>
      </c>
      <c r="G3882" s="11">
        <f t="shared" si="361"/>
        <v>6.3040207511570241</v>
      </c>
      <c r="H3882" s="11">
        <f t="shared" si="363"/>
        <v>3.7003050103421029</v>
      </c>
      <c r="K3882" s="11">
        <f t="shared" si="364"/>
        <v>7.3569301989830777E-3</v>
      </c>
      <c r="L3882" s="11">
        <f t="shared" si="365"/>
        <v>1.9881956158805708E-3</v>
      </c>
      <c r="M3882" s="11">
        <f t="shared" si="360"/>
        <v>3.700305010342102</v>
      </c>
    </row>
    <row r="3883" spans="5:13" x14ac:dyDescent="0.25">
      <c r="E3883" s="11">
        <v>387.8</v>
      </c>
      <c r="F3883" s="11">
        <f t="shared" si="362"/>
        <v>0.58697538545744132</v>
      </c>
      <c r="G3883" s="11">
        <f t="shared" si="361"/>
        <v>6.3037497911181184</v>
      </c>
      <c r="H3883" s="11">
        <f t="shared" si="363"/>
        <v>3.700145963468823</v>
      </c>
      <c r="K3883" s="11">
        <f t="shared" si="364"/>
        <v>7.3578789294272799E-3</v>
      </c>
      <c r="L3883" s="11">
        <f t="shared" si="365"/>
        <v>1.9885374798915773E-3</v>
      </c>
      <c r="M3883" s="11">
        <f t="shared" si="360"/>
        <v>3.7001459634688203</v>
      </c>
    </row>
    <row r="3884" spans="5:13" x14ac:dyDescent="0.25">
      <c r="E3884" s="11">
        <v>387.9</v>
      </c>
      <c r="F3884" s="11">
        <f t="shared" si="362"/>
        <v>0.58697538545744132</v>
      </c>
      <c r="G3884" s="11">
        <f t="shared" si="361"/>
        <v>6.3034789125832136</v>
      </c>
      <c r="H3884" s="11">
        <f t="shared" si="363"/>
        <v>3.699986964436385</v>
      </c>
      <c r="K3884" s="11">
        <f t="shared" si="364"/>
        <v>7.3588275375572358E-3</v>
      </c>
      <c r="L3884" s="11">
        <f t="shared" si="365"/>
        <v>1.9888793145189368E-3</v>
      </c>
      <c r="M3884" s="11">
        <f t="shared" si="360"/>
        <v>3.6999869644363832</v>
      </c>
    </row>
    <row r="3885" spans="5:13" x14ac:dyDescent="0.25">
      <c r="E3885" s="11">
        <v>388</v>
      </c>
      <c r="F3885" s="11">
        <f t="shared" si="362"/>
        <v>0.58697538545744132</v>
      </c>
      <c r="G3885" s="11">
        <f t="shared" si="361"/>
        <v>6.3032081155067869</v>
      </c>
      <c r="H3885" s="11">
        <f t="shared" si="363"/>
        <v>3.6998280132180685</v>
      </c>
      <c r="K3885" s="11">
        <f t="shared" si="364"/>
        <v>7.3597760234202399E-3</v>
      </c>
      <c r="L3885" s="11">
        <f t="shared" si="365"/>
        <v>1.9892211197727523E-3</v>
      </c>
      <c r="M3885" s="11">
        <f t="shared" si="360"/>
        <v>3.6998280132180668</v>
      </c>
    </row>
    <row r="3886" spans="5:13" x14ac:dyDescent="0.25">
      <c r="E3886" s="11">
        <v>388.1</v>
      </c>
      <c r="F3886" s="11">
        <f t="shared" si="362"/>
        <v>0.58697538545744132</v>
      </c>
      <c r="G3886" s="11">
        <f t="shared" si="361"/>
        <v>6.3029373998433584</v>
      </c>
      <c r="H3886" s="11">
        <f t="shared" si="363"/>
        <v>3.6996691097871781</v>
      </c>
      <c r="K3886" s="11">
        <f t="shared" si="364"/>
        <v>7.3607243870635582E-3</v>
      </c>
      <c r="L3886" s="11">
        <f t="shared" si="365"/>
        <v>1.989562895663116E-3</v>
      </c>
      <c r="M3886" s="11">
        <f t="shared" si="360"/>
        <v>3.6996691097871768</v>
      </c>
    </row>
    <row r="3887" spans="5:13" x14ac:dyDescent="0.25">
      <c r="E3887" s="11">
        <v>388.2</v>
      </c>
      <c r="F3887" s="11">
        <f t="shared" si="362"/>
        <v>0.58697538545744132</v>
      </c>
      <c r="G3887" s="11">
        <f t="shared" si="361"/>
        <v>6.3026667655474871</v>
      </c>
      <c r="H3887" s="11">
        <f t="shared" si="363"/>
        <v>3.6995102541170413</v>
      </c>
      <c r="K3887" s="11">
        <f t="shared" si="364"/>
        <v>7.3616726285344238E-3</v>
      </c>
      <c r="L3887" s="11">
        <f t="shared" si="365"/>
        <v>1.9899046422001141E-3</v>
      </c>
      <c r="M3887" s="11">
        <f t="shared" si="360"/>
        <v>3.6995102541170413</v>
      </c>
    </row>
    <row r="3888" spans="5:13" x14ac:dyDescent="0.25">
      <c r="E3888" s="11">
        <v>388.3</v>
      </c>
      <c r="F3888" s="11">
        <f t="shared" si="362"/>
        <v>0.58697538545744132</v>
      </c>
      <c r="G3888" s="11">
        <f t="shared" si="361"/>
        <v>6.3023962125737603</v>
      </c>
      <c r="H3888" s="11">
        <f t="shared" si="363"/>
        <v>3.6993514461810011</v>
      </c>
      <c r="K3888" s="11">
        <f t="shared" si="364"/>
        <v>7.3626207478800438E-3</v>
      </c>
      <c r="L3888" s="11">
        <f t="shared" si="365"/>
        <v>1.9902463593938322E-3</v>
      </c>
      <c r="M3888" s="11">
        <f t="shared" si="360"/>
        <v>3.6993514461810002</v>
      </c>
    </row>
    <row r="3889" spans="5:13" x14ac:dyDescent="0.25">
      <c r="E3889" s="11">
        <v>388.4</v>
      </c>
      <c r="F3889" s="11">
        <f t="shared" si="362"/>
        <v>0.58697538545744132</v>
      </c>
      <c r="G3889" s="11">
        <f t="shared" si="361"/>
        <v>6.3021257408768134</v>
      </c>
      <c r="H3889" s="11">
        <f t="shared" si="363"/>
        <v>3.6991926859524304</v>
      </c>
      <c r="K3889" s="11">
        <f t="shared" si="364"/>
        <v>7.3635687451475886E-3</v>
      </c>
      <c r="L3889" s="11">
        <f t="shared" si="365"/>
        <v>1.9905880472543404E-3</v>
      </c>
      <c r="M3889" s="11">
        <f t="shared" si="360"/>
        <v>3.6991926859524313</v>
      </c>
    </row>
    <row r="3890" spans="5:13" x14ac:dyDescent="0.25">
      <c r="E3890" s="11">
        <v>388.5</v>
      </c>
      <c r="F3890" s="11">
        <f t="shared" si="362"/>
        <v>0.58697538545744132</v>
      </c>
      <c r="G3890" s="11">
        <f t="shared" si="361"/>
        <v>6.3018553504113086</v>
      </c>
      <c r="H3890" s="11">
        <f t="shared" si="363"/>
        <v>3.6990339734047168</v>
      </c>
      <c r="K3890" s="11">
        <f t="shared" si="364"/>
        <v>7.3645166203842047E-3</v>
      </c>
      <c r="L3890" s="11">
        <f t="shared" si="365"/>
        <v>1.9909297057917148E-3</v>
      </c>
      <c r="M3890" s="11">
        <f t="shared" si="360"/>
        <v>3.6990339734047137</v>
      </c>
    </row>
    <row r="3891" spans="5:13" x14ac:dyDescent="0.25">
      <c r="E3891" s="11">
        <v>388.6</v>
      </c>
      <c r="F3891" s="11">
        <f t="shared" si="362"/>
        <v>0.58697538545744132</v>
      </c>
      <c r="G3891" s="11">
        <f t="shared" si="361"/>
        <v>6.3015850411319558</v>
      </c>
      <c r="H3891" s="11">
        <f t="shared" si="363"/>
        <v>3.6988753085112762</v>
      </c>
      <c r="K3891" s="11">
        <f t="shared" si="364"/>
        <v>7.3654643736370037E-3</v>
      </c>
      <c r="L3891" s="11">
        <f t="shared" si="365"/>
        <v>1.9912713350160103E-3</v>
      </c>
      <c r="M3891" s="11">
        <f t="shared" ref="M3891:M3954" si="366">K3891/L3891</f>
        <v>3.6988753085112749</v>
      </c>
    </row>
    <row r="3892" spans="5:13" x14ac:dyDescent="0.25">
      <c r="E3892" s="11">
        <v>388.7</v>
      </c>
      <c r="F3892" s="11">
        <f t="shared" si="362"/>
        <v>0.58697538545744132</v>
      </c>
      <c r="G3892" s="11">
        <f t="shared" si="361"/>
        <v>6.3013148129934899</v>
      </c>
      <c r="H3892" s="11">
        <f t="shared" si="363"/>
        <v>3.6987166912455387</v>
      </c>
      <c r="K3892" s="11">
        <f t="shared" si="364"/>
        <v>7.3664120049530685E-3</v>
      </c>
      <c r="L3892" s="11">
        <f t="shared" si="365"/>
        <v>1.991612934937291E-3</v>
      </c>
      <c r="M3892" s="11">
        <f t="shared" si="366"/>
        <v>3.698716691245536</v>
      </c>
    </row>
    <row r="3893" spans="5:13" x14ac:dyDescent="0.25">
      <c r="E3893" s="11">
        <v>388.8</v>
      </c>
      <c r="F3893" s="11">
        <f t="shared" si="362"/>
        <v>0.58697538545744132</v>
      </c>
      <c r="G3893" s="11">
        <f t="shared" si="361"/>
        <v>6.3010446659506929</v>
      </c>
      <c r="H3893" s="11">
        <f t="shared" si="363"/>
        <v>3.6985581215809624</v>
      </c>
      <c r="K3893" s="11">
        <f t="shared" si="364"/>
        <v>7.3673595143794526E-3</v>
      </c>
      <c r="L3893" s="11">
        <f t="shared" si="365"/>
        <v>1.9919545055656039E-3</v>
      </c>
      <c r="M3893" s="11">
        <f t="shared" si="366"/>
        <v>3.6985581215809615</v>
      </c>
    </row>
    <row r="3894" spans="5:13" x14ac:dyDescent="0.25">
      <c r="E3894" s="11">
        <v>388.9</v>
      </c>
      <c r="F3894" s="11">
        <f t="shared" si="362"/>
        <v>0.58697538545744132</v>
      </c>
      <c r="G3894" s="11">
        <f t="shared" si="361"/>
        <v>6.3007745999583769</v>
      </c>
      <c r="H3894" s="11">
        <f t="shared" si="363"/>
        <v>3.6983995994910237</v>
      </c>
      <c r="K3894" s="11">
        <f t="shared" si="364"/>
        <v>7.3683069019631767E-3</v>
      </c>
      <c r="L3894" s="11">
        <f t="shared" si="365"/>
        <v>1.9922960469109965E-3</v>
      </c>
      <c r="M3894" s="11">
        <f t="shared" si="366"/>
        <v>3.6983995994910224</v>
      </c>
    </row>
    <row r="3895" spans="5:13" x14ac:dyDescent="0.25">
      <c r="E3895" s="11">
        <v>389</v>
      </c>
      <c r="F3895" s="11">
        <f t="shared" si="362"/>
        <v>0.58697538545744132</v>
      </c>
      <c r="G3895" s="11">
        <f t="shared" si="361"/>
        <v>6.3005046149713939</v>
      </c>
      <c r="H3895" s="11">
        <f t="shared" si="363"/>
        <v>3.698241124949222</v>
      </c>
      <c r="K3895" s="11">
        <f t="shared" si="364"/>
        <v>7.3692541677512343E-3</v>
      </c>
      <c r="L3895" s="11">
        <f t="shared" si="365"/>
        <v>1.9926375589835081E-3</v>
      </c>
      <c r="M3895" s="11">
        <f t="shared" si="366"/>
        <v>3.6982411249492189</v>
      </c>
    </row>
    <row r="3896" spans="5:13" x14ac:dyDescent="0.25">
      <c r="E3896" s="11">
        <v>389.1</v>
      </c>
      <c r="F3896" s="11">
        <f t="shared" si="362"/>
        <v>0.58697538545744132</v>
      </c>
      <c r="G3896" s="11">
        <f t="shared" si="361"/>
        <v>6.3002347109446344</v>
      </c>
      <c r="H3896" s="11">
        <f t="shared" si="363"/>
        <v>3.6980826979290784</v>
      </c>
      <c r="K3896" s="11">
        <f t="shared" si="364"/>
        <v>7.3702013117905871E-3</v>
      </c>
      <c r="L3896" s="11">
        <f t="shared" si="365"/>
        <v>1.9929790417931681E-3</v>
      </c>
      <c r="M3896" s="11">
        <f t="shared" si="366"/>
        <v>3.6980826979290775</v>
      </c>
    </row>
    <row r="3897" spans="5:13" x14ac:dyDescent="0.25">
      <c r="E3897" s="11">
        <v>389.2</v>
      </c>
      <c r="F3897" s="11">
        <f t="shared" si="362"/>
        <v>0.58697538545744132</v>
      </c>
      <c r="G3897" s="11">
        <f t="shared" si="361"/>
        <v>6.2999648878330197</v>
      </c>
      <c r="H3897" s="11">
        <f t="shared" si="363"/>
        <v>3.6979243184041328</v>
      </c>
      <c r="K3897" s="11">
        <f t="shared" si="364"/>
        <v>7.3711483341281662E-3</v>
      </c>
      <c r="L3897" s="11">
        <f t="shared" si="365"/>
        <v>1.9933204953500095E-3</v>
      </c>
      <c r="M3897" s="11">
        <f t="shared" si="366"/>
        <v>3.6979243184041297</v>
      </c>
    </row>
    <row r="3898" spans="5:13" x14ac:dyDescent="0.25">
      <c r="E3898" s="11">
        <v>389.3</v>
      </c>
      <c r="F3898" s="11">
        <f t="shared" si="362"/>
        <v>0.58697538545744132</v>
      </c>
      <c r="G3898" s="11">
        <f t="shared" si="361"/>
        <v>6.2996951455915129</v>
      </c>
      <c r="H3898" s="11">
        <f t="shared" si="363"/>
        <v>3.6977659863479504</v>
      </c>
      <c r="K3898" s="11">
        <f t="shared" si="364"/>
        <v>7.3720952348108743E-3</v>
      </c>
      <c r="L3898" s="11">
        <f t="shared" si="365"/>
        <v>1.9936619196640475E-3</v>
      </c>
      <c r="M3898" s="11">
        <f t="shared" si="366"/>
        <v>3.69776598634795</v>
      </c>
    </row>
    <row r="3899" spans="5:13" x14ac:dyDescent="0.25">
      <c r="E3899" s="11">
        <v>389.4</v>
      </c>
      <c r="F3899" s="11">
        <f t="shared" si="362"/>
        <v>0.58697538545744132</v>
      </c>
      <c r="G3899" s="11">
        <f t="shared" si="361"/>
        <v>6.2994254841751109</v>
      </c>
      <c r="H3899" s="11">
        <f t="shared" si="363"/>
        <v>3.6976077017341149</v>
      </c>
      <c r="K3899" s="11">
        <f t="shared" si="364"/>
        <v>7.3730420138855808E-3</v>
      </c>
      <c r="L3899" s="11">
        <f t="shared" si="365"/>
        <v>1.9940033147453013E-3</v>
      </c>
      <c r="M3899" s="11">
        <f t="shared" si="366"/>
        <v>3.6976077017341153</v>
      </c>
    </row>
    <row r="3900" spans="5:13" x14ac:dyDescent="0.25">
      <c r="E3900" s="11">
        <v>389.5</v>
      </c>
      <c r="F3900" s="11">
        <f t="shared" si="362"/>
        <v>0.58697538545744132</v>
      </c>
      <c r="G3900" s="11">
        <f t="shared" si="361"/>
        <v>6.299155903538848</v>
      </c>
      <c r="H3900" s="11">
        <f t="shared" si="363"/>
        <v>3.6974494645362324</v>
      </c>
      <c r="K3900" s="11">
        <f t="shared" si="364"/>
        <v>7.3739886713991287E-3</v>
      </c>
      <c r="L3900" s="11">
        <f t="shared" si="365"/>
        <v>1.9943446806037781E-3</v>
      </c>
      <c r="M3900" s="11">
        <f t="shared" si="366"/>
        <v>3.6974494645362355</v>
      </c>
    </row>
    <row r="3901" spans="5:13" x14ac:dyDescent="0.25">
      <c r="E3901" s="11">
        <v>389.6</v>
      </c>
      <c r="F3901" s="11">
        <f t="shared" si="362"/>
        <v>0.58697538545744132</v>
      </c>
      <c r="G3901" s="11">
        <f t="shared" si="361"/>
        <v>6.2988864036378001</v>
      </c>
      <c r="H3901" s="11">
        <f t="shared" si="363"/>
        <v>3.6972912747279341</v>
      </c>
      <c r="K3901" s="11">
        <f t="shared" si="364"/>
        <v>7.3749352073983303E-3</v>
      </c>
      <c r="L3901" s="11">
        <f t="shared" si="365"/>
        <v>1.9946860172494847E-3</v>
      </c>
      <c r="M3901" s="11">
        <f t="shared" si="366"/>
        <v>3.6972912747279327</v>
      </c>
    </row>
    <row r="3902" spans="5:13" x14ac:dyDescent="0.25">
      <c r="E3902" s="11">
        <v>389.7</v>
      </c>
      <c r="F3902" s="11">
        <f t="shared" si="362"/>
        <v>0.58697538545744132</v>
      </c>
      <c r="G3902" s="11">
        <f t="shared" si="361"/>
        <v>6.2986169844270723</v>
      </c>
      <c r="H3902" s="11">
        <f t="shared" si="363"/>
        <v>3.6971331322828673</v>
      </c>
      <c r="K3902" s="11">
        <f t="shared" si="364"/>
        <v>7.3758816219299641E-3</v>
      </c>
      <c r="L3902" s="11">
        <f t="shared" si="365"/>
        <v>1.9950273246924113E-3</v>
      </c>
      <c r="M3902" s="11">
        <f t="shared" si="366"/>
        <v>3.6971331322828673</v>
      </c>
    </row>
    <row r="3903" spans="5:13" x14ac:dyDescent="0.25">
      <c r="E3903" s="11">
        <v>389.8</v>
      </c>
      <c r="F3903" s="11">
        <f t="shared" si="362"/>
        <v>0.58697538545744132</v>
      </c>
      <c r="G3903" s="11">
        <f t="shared" si="361"/>
        <v>6.2983476458618055</v>
      </c>
      <c r="H3903" s="11">
        <f t="shared" si="363"/>
        <v>3.6969750371747012</v>
      </c>
      <c r="K3903" s="11">
        <f t="shared" si="364"/>
        <v>7.3768279150407835E-3</v>
      </c>
      <c r="L3903" s="11">
        <f t="shared" si="365"/>
        <v>1.9953686029425557E-3</v>
      </c>
      <c r="M3903" s="11">
        <f t="shared" si="366"/>
        <v>3.6969750371746999</v>
      </c>
    </row>
    <row r="3904" spans="5:13" x14ac:dyDescent="0.25">
      <c r="E3904" s="11">
        <v>389.9</v>
      </c>
      <c r="F3904" s="11">
        <f t="shared" si="362"/>
        <v>0.58697538545744132</v>
      </c>
      <c r="G3904" s="11">
        <f t="shared" si="361"/>
        <v>6.2980783878971858</v>
      </c>
      <c r="H3904" s="11">
        <f t="shared" si="363"/>
        <v>3.6968169893771314</v>
      </c>
      <c r="K3904" s="11">
        <f t="shared" si="364"/>
        <v>7.3777740867775081E-3</v>
      </c>
      <c r="L3904" s="11">
        <f t="shared" si="365"/>
        <v>1.9957098520098967E-3</v>
      </c>
      <c r="M3904" s="11">
        <f t="shared" si="366"/>
        <v>3.6968169893771319</v>
      </c>
    </row>
    <row r="3905" spans="5:13" x14ac:dyDescent="0.25">
      <c r="E3905" s="11">
        <v>390</v>
      </c>
      <c r="F3905" s="11">
        <f t="shared" si="362"/>
        <v>0.58697538545744132</v>
      </c>
      <c r="G3905" s="11">
        <f t="shared" si="361"/>
        <v>6.2978092104884249</v>
      </c>
      <c r="H3905" s="11">
        <f t="shared" si="363"/>
        <v>3.6966589888638675</v>
      </c>
      <c r="K3905" s="11">
        <f t="shared" si="364"/>
        <v>7.3787201371868305E-3</v>
      </c>
      <c r="L3905" s="11">
        <f t="shared" si="365"/>
        <v>1.9960510719044203E-3</v>
      </c>
      <c r="M3905" s="11">
        <f t="shared" si="366"/>
        <v>3.6966589888638661</v>
      </c>
    </row>
    <row r="3906" spans="5:13" x14ac:dyDescent="0.25">
      <c r="E3906" s="11">
        <v>390.1</v>
      </c>
      <c r="F3906" s="11">
        <f t="shared" si="362"/>
        <v>0.58697538545744132</v>
      </c>
      <c r="G3906" s="11">
        <f t="shared" si="361"/>
        <v>6.29754011359078</v>
      </c>
      <c r="H3906" s="11">
        <f t="shared" si="363"/>
        <v>3.6965010356086467</v>
      </c>
      <c r="K3906" s="11">
        <f t="shared" si="364"/>
        <v>7.3796660663154132E-3</v>
      </c>
      <c r="L3906" s="11">
        <f t="shared" si="365"/>
        <v>1.9963922626360948E-3</v>
      </c>
      <c r="M3906" s="11">
        <f t="shared" si="366"/>
        <v>3.6965010356086463</v>
      </c>
    </row>
    <row r="3907" spans="5:13" x14ac:dyDescent="0.25">
      <c r="E3907" s="11">
        <v>390.2</v>
      </c>
      <c r="F3907" s="11">
        <f t="shared" si="362"/>
        <v>0.58697538545744132</v>
      </c>
      <c r="G3907" s="11">
        <f t="shared" si="361"/>
        <v>6.2972710971595403</v>
      </c>
      <c r="H3907" s="11">
        <f t="shared" si="363"/>
        <v>3.6963431295852254</v>
      </c>
      <c r="K3907" s="11">
        <f t="shared" si="364"/>
        <v>7.3806118742098846E-3</v>
      </c>
      <c r="L3907" s="11">
        <f t="shared" si="365"/>
        <v>1.9967334242148899E-3</v>
      </c>
      <c r="M3907" s="11">
        <f t="shared" si="366"/>
        <v>3.6963431295852232</v>
      </c>
    </row>
    <row r="3908" spans="5:13" x14ac:dyDescent="0.25">
      <c r="E3908" s="11">
        <v>390.3</v>
      </c>
      <c r="F3908" s="11">
        <f t="shared" si="362"/>
        <v>0.58697538545744132</v>
      </c>
      <c r="G3908" s="11">
        <f t="shared" si="361"/>
        <v>6.2970021611500311</v>
      </c>
      <c r="H3908" s="11">
        <f t="shared" si="363"/>
        <v>3.6961852707673803</v>
      </c>
      <c r="K3908" s="11">
        <f t="shared" si="364"/>
        <v>7.381557560916849E-3</v>
      </c>
      <c r="L3908" s="11">
        <f t="shared" si="365"/>
        <v>1.9970745566507643E-3</v>
      </c>
      <c r="M3908" s="11">
        <f t="shared" si="366"/>
        <v>3.696185270767379</v>
      </c>
    </row>
    <row r="3909" spans="5:13" x14ac:dyDescent="0.25">
      <c r="E3909" s="11">
        <v>390.4</v>
      </c>
      <c r="F3909" s="11">
        <f t="shared" si="362"/>
        <v>0.58697538545744132</v>
      </c>
      <c r="G3909" s="11">
        <f t="shared" ref="G3909:G3972" si="367">((4*$C$2*10^6)/(3*E3909))^(1/6)</f>
        <v>6.2967333055176145</v>
      </c>
      <c r="H3909" s="11">
        <f t="shared" si="363"/>
        <v>3.6960274591289104</v>
      </c>
      <c r="K3909" s="11">
        <f t="shared" si="364"/>
        <v>7.3825031264828766E-3</v>
      </c>
      <c r="L3909" s="11">
        <f t="shared" si="365"/>
        <v>1.9974156599536766E-3</v>
      </c>
      <c r="M3909" s="11">
        <f t="shared" si="366"/>
        <v>3.6960274591289073</v>
      </c>
    </row>
    <row r="3910" spans="5:13" x14ac:dyDescent="0.25">
      <c r="E3910" s="11">
        <v>390.5</v>
      </c>
      <c r="F3910" s="11">
        <f t="shared" ref="F3910:F3973" si="368">(4/3.14)*(2/(3*3.14))^0.5</f>
        <v>0.58697538545744132</v>
      </c>
      <c r="G3910" s="11">
        <f t="shared" si="367"/>
        <v>6.2964645302176914</v>
      </c>
      <c r="H3910" s="11">
        <f t="shared" ref="H3910:H3973" si="369">G3910*F3910</f>
        <v>3.6958696946436365</v>
      </c>
      <c r="K3910" s="11">
        <f t="shared" ref="K3910:K3973" si="370">4*(E3910/(2*3.14*$C$2*10^6))^0.5</f>
        <v>7.3834485709545102E-3</v>
      </c>
      <c r="L3910" s="11">
        <f t="shared" ref="L3910:L3973" si="371">3.14*(((3*E3910)/(4*$C$2*10^6))^(2/3))</f>
        <v>1.9977567341335715E-3</v>
      </c>
      <c r="M3910" s="11">
        <f t="shared" si="366"/>
        <v>3.695869694643636</v>
      </c>
    </row>
    <row r="3911" spans="5:13" x14ac:dyDescent="0.25">
      <c r="E3911" s="11">
        <v>390.6</v>
      </c>
      <c r="F3911" s="11">
        <f t="shared" si="368"/>
        <v>0.58697538545744132</v>
      </c>
      <c r="G3911" s="11">
        <f t="shared" si="367"/>
        <v>6.2961958352056921</v>
      </c>
      <c r="H3911" s="11">
        <f t="shared" si="369"/>
        <v>3.6957119772853977</v>
      </c>
      <c r="K3911" s="11">
        <f t="shared" si="370"/>
        <v>7.3843938943782619E-3</v>
      </c>
      <c r="L3911" s="11">
        <f t="shared" si="371"/>
        <v>1.9980977792003985E-3</v>
      </c>
      <c r="M3911" s="11">
        <f t="shared" si="366"/>
        <v>3.695711977285395</v>
      </c>
    </row>
    <row r="3912" spans="5:13" x14ac:dyDescent="0.25">
      <c r="E3912" s="11">
        <v>390.7</v>
      </c>
      <c r="F3912" s="11">
        <f t="shared" si="368"/>
        <v>0.58697538545744132</v>
      </c>
      <c r="G3912" s="11">
        <f t="shared" si="367"/>
        <v>6.2959272204370906</v>
      </c>
      <c r="H3912" s="11">
        <f t="shared" si="369"/>
        <v>3.6955543070280585</v>
      </c>
      <c r="K3912" s="11">
        <f t="shared" si="370"/>
        <v>7.385339096800613E-3</v>
      </c>
      <c r="L3912" s="11">
        <f t="shared" si="371"/>
        <v>1.9984387951640903E-3</v>
      </c>
      <c r="M3912" s="11">
        <f t="shared" si="366"/>
        <v>3.6955543070280559</v>
      </c>
    </row>
    <row r="3913" spans="5:13" x14ac:dyDescent="0.25">
      <c r="E3913" s="11">
        <v>390.8</v>
      </c>
      <c r="F3913" s="11">
        <f t="shared" si="368"/>
        <v>0.58697538545744132</v>
      </c>
      <c r="G3913" s="11">
        <f t="shared" si="367"/>
        <v>6.2956586858673944</v>
      </c>
      <c r="H3913" s="11">
        <f t="shared" si="369"/>
        <v>3.6953966838455021</v>
      </c>
      <c r="K3913" s="11">
        <f t="shared" si="370"/>
        <v>7.3862841782680183E-3</v>
      </c>
      <c r="L3913" s="11">
        <f t="shared" si="371"/>
        <v>1.998779782034579E-3</v>
      </c>
      <c r="M3913" s="11">
        <f t="shared" si="366"/>
        <v>3.6953966838455017</v>
      </c>
    </row>
    <row r="3914" spans="5:13" x14ac:dyDescent="0.25">
      <c r="E3914" s="11">
        <v>390.9</v>
      </c>
      <c r="F3914" s="11">
        <f t="shared" si="368"/>
        <v>0.58697538545744132</v>
      </c>
      <c r="G3914" s="11">
        <f t="shared" si="367"/>
        <v>6.295390231452143</v>
      </c>
      <c r="H3914" s="11">
        <f t="shared" si="369"/>
        <v>3.6952391077116324</v>
      </c>
      <c r="K3914" s="11">
        <f t="shared" si="370"/>
        <v>7.3872291388268983E-3</v>
      </c>
      <c r="L3914" s="11">
        <f t="shared" si="371"/>
        <v>1.9991207398217933E-3</v>
      </c>
      <c r="M3914" s="11">
        <f t="shared" si="366"/>
        <v>3.6952391077116307</v>
      </c>
    </row>
    <row r="3915" spans="5:13" x14ac:dyDescent="0.25">
      <c r="E3915" s="11">
        <v>391</v>
      </c>
      <c r="F3915" s="11">
        <f t="shared" si="368"/>
        <v>0.58697538545744132</v>
      </c>
      <c r="G3915" s="11">
        <f t="shared" si="367"/>
        <v>6.2951218571469187</v>
      </c>
      <c r="H3915" s="11">
        <f t="shared" si="369"/>
        <v>3.6950815786003766</v>
      </c>
      <c r="K3915" s="11">
        <f t="shared" si="370"/>
        <v>7.388173978523648E-3</v>
      </c>
      <c r="L3915" s="11">
        <f t="shared" si="371"/>
        <v>1.9994616685356488E-3</v>
      </c>
      <c r="M3915" s="11">
        <f t="shared" si="366"/>
        <v>3.6950815786003766</v>
      </c>
    </row>
    <row r="3916" spans="5:13" x14ac:dyDescent="0.25">
      <c r="E3916" s="11">
        <v>391.1</v>
      </c>
      <c r="F3916" s="11">
        <f t="shared" si="368"/>
        <v>0.58697538545744132</v>
      </c>
      <c r="G3916" s="11">
        <f t="shared" si="367"/>
        <v>6.2948535629073339</v>
      </c>
      <c r="H3916" s="11">
        <f t="shared" si="369"/>
        <v>3.6949240964856802</v>
      </c>
      <c r="K3916" s="11">
        <f t="shared" si="370"/>
        <v>7.3891186974046306E-3</v>
      </c>
      <c r="L3916" s="11">
        <f t="shared" si="371"/>
        <v>1.9998025681860626E-3</v>
      </c>
      <c r="M3916" s="11">
        <f t="shared" si="366"/>
        <v>3.6949240964856802</v>
      </c>
    </row>
    <row r="3917" spans="5:13" x14ac:dyDescent="0.25">
      <c r="E3917" s="11">
        <v>391.2</v>
      </c>
      <c r="F3917" s="11">
        <f t="shared" si="368"/>
        <v>0.58697538545744132</v>
      </c>
      <c r="G3917" s="11">
        <f t="shared" si="367"/>
        <v>6.2945853486890391</v>
      </c>
      <c r="H3917" s="11">
        <f t="shared" si="369"/>
        <v>3.6947666613415113</v>
      </c>
      <c r="K3917" s="11">
        <f t="shared" si="370"/>
        <v>7.3900632955161789E-3</v>
      </c>
      <c r="L3917" s="11">
        <f t="shared" si="371"/>
        <v>2.0001434387829421E-3</v>
      </c>
      <c r="M3917" s="11">
        <f t="shared" si="366"/>
        <v>3.6947666613415104</v>
      </c>
    </row>
    <row r="3918" spans="5:13" x14ac:dyDescent="0.25">
      <c r="E3918" s="11">
        <v>391.3</v>
      </c>
      <c r="F3918" s="11">
        <f t="shared" si="368"/>
        <v>0.58697538545744132</v>
      </c>
      <c r="G3918" s="11">
        <f t="shared" si="367"/>
        <v>6.294317214447724</v>
      </c>
      <c r="H3918" s="11">
        <f t="shared" si="369"/>
        <v>3.6946092731418609</v>
      </c>
      <c r="K3918" s="11">
        <f t="shared" si="370"/>
        <v>7.3910077729045995E-3</v>
      </c>
      <c r="L3918" s="11">
        <f t="shared" si="371"/>
        <v>2.0004842803361868E-3</v>
      </c>
      <c r="M3918" s="11">
        <f t="shared" si="366"/>
        <v>3.6946092731418618</v>
      </c>
    </row>
    <row r="3919" spans="5:13" x14ac:dyDescent="0.25">
      <c r="E3919" s="11">
        <v>391.4</v>
      </c>
      <c r="F3919" s="11">
        <f t="shared" si="368"/>
        <v>0.58697538545744132</v>
      </c>
      <c r="G3919" s="11">
        <f t="shared" si="367"/>
        <v>6.2940491601391102</v>
      </c>
      <c r="H3919" s="11">
        <f t="shared" si="369"/>
        <v>3.6944519318607392</v>
      </c>
      <c r="K3919" s="11">
        <f t="shared" si="370"/>
        <v>7.3919521296161644E-3</v>
      </c>
      <c r="L3919" s="11">
        <f t="shared" si="371"/>
        <v>2.0008250928556974E-3</v>
      </c>
      <c r="M3919" s="11">
        <f t="shared" si="366"/>
        <v>3.6944519318607343</v>
      </c>
    </row>
    <row r="3920" spans="5:13" x14ac:dyDescent="0.25">
      <c r="E3920" s="11">
        <v>391.5</v>
      </c>
      <c r="F3920" s="11">
        <f t="shared" si="368"/>
        <v>0.58697538545744132</v>
      </c>
      <c r="G3920" s="11">
        <f t="shared" si="367"/>
        <v>6.2937811857189523</v>
      </c>
      <c r="H3920" s="11">
        <f t="shared" si="369"/>
        <v>3.6942946374721739</v>
      </c>
      <c r="K3920" s="11">
        <f t="shared" si="370"/>
        <v>7.3928963656971214E-3</v>
      </c>
      <c r="L3920" s="11">
        <f t="shared" si="371"/>
        <v>2.0011658763513583E-3</v>
      </c>
      <c r="M3920" s="11">
        <f t="shared" si="366"/>
        <v>3.6942946374721712</v>
      </c>
    </row>
    <row r="3921" spans="5:13" x14ac:dyDescent="0.25">
      <c r="E3921" s="11">
        <v>391.6</v>
      </c>
      <c r="F3921" s="11">
        <f t="shared" si="368"/>
        <v>0.58697538545744132</v>
      </c>
      <c r="G3921" s="11">
        <f t="shared" si="367"/>
        <v>6.2935132911430491</v>
      </c>
      <c r="H3921" s="11">
        <f t="shared" si="369"/>
        <v>3.6941373899502215</v>
      </c>
      <c r="K3921" s="11">
        <f t="shared" si="370"/>
        <v>7.3938404811936843E-3</v>
      </c>
      <c r="L3921" s="11">
        <f t="shared" si="371"/>
        <v>2.001506630833056E-3</v>
      </c>
      <c r="M3921" s="11">
        <f t="shared" si="366"/>
        <v>3.6941373899502201</v>
      </c>
    </row>
    <row r="3922" spans="5:13" x14ac:dyDescent="0.25">
      <c r="E3922" s="11">
        <v>391.7</v>
      </c>
      <c r="F3922" s="11">
        <f t="shared" si="368"/>
        <v>0.58697538545744132</v>
      </c>
      <c r="G3922" s="11">
        <f t="shared" si="367"/>
        <v>6.2932454763672299</v>
      </c>
      <c r="H3922" s="11">
        <f t="shared" si="369"/>
        <v>3.6939801892689537</v>
      </c>
      <c r="K3922" s="11">
        <f t="shared" si="370"/>
        <v>7.3947844761520403E-3</v>
      </c>
      <c r="L3922" s="11">
        <f t="shared" si="371"/>
        <v>2.0018473563106691E-3</v>
      </c>
      <c r="M3922" s="11">
        <f t="shared" si="366"/>
        <v>3.6939801892689537</v>
      </c>
    </row>
    <row r="3923" spans="5:13" x14ac:dyDescent="0.25">
      <c r="E3923" s="11">
        <v>391.8</v>
      </c>
      <c r="F3923" s="11">
        <f t="shared" si="368"/>
        <v>0.58697538545744132</v>
      </c>
      <c r="G3923" s="11">
        <f t="shared" si="367"/>
        <v>6.2929777413473573</v>
      </c>
      <c r="H3923" s="11">
        <f t="shared" si="369"/>
        <v>3.6938230354024637</v>
      </c>
      <c r="K3923" s="11">
        <f t="shared" si="370"/>
        <v>7.3957283506183458E-3</v>
      </c>
      <c r="L3923" s="11">
        <f t="shared" si="371"/>
        <v>2.0021880527940727E-3</v>
      </c>
      <c r="M3923" s="11">
        <f t="shared" si="366"/>
        <v>3.6938230354024615</v>
      </c>
    </row>
    <row r="3924" spans="5:13" x14ac:dyDescent="0.25">
      <c r="E3924" s="11">
        <v>391.9</v>
      </c>
      <c r="F3924" s="11">
        <f t="shared" si="368"/>
        <v>0.58697538545744132</v>
      </c>
      <c r="G3924" s="11">
        <f t="shared" si="367"/>
        <v>6.292710086039337</v>
      </c>
      <c r="H3924" s="11">
        <f t="shared" si="369"/>
        <v>3.6936659283248687</v>
      </c>
      <c r="K3924" s="11">
        <f t="shared" si="370"/>
        <v>7.3966721046387273E-3</v>
      </c>
      <c r="L3924" s="11">
        <f t="shared" si="371"/>
        <v>2.002528720293128E-3</v>
      </c>
      <c r="M3924" s="11">
        <f t="shared" si="366"/>
        <v>3.6936659283248683</v>
      </c>
    </row>
    <row r="3925" spans="5:13" x14ac:dyDescent="0.25">
      <c r="E3925" s="11">
        <v>392</v>
      </c>
      <c r="F3925" s="11">
        <f t="shared" si="368"/>
        <v>0.58697538545744132</v>
      </c>
      <c r="G3925" s="11">
        <f t="shared" si="367"/>
        <v>6.2924425103991011</v>
      </c>
      <c r="H3925" s="11">
        <f t="shared" si="369"/>
        <v>3.6935088680103019</v>
      </c>
      <c r="K3925" s="11">
        <f t="shared" si="370"/>
        <v>7.3976157382592842E-3</v>
      </c>
      <c r="L3925" s="11">
        <f t="shared" si="371"/>
        <v>2.0028693588177012E-3</v>
      </c>
      <c r="M3925" s="11">
        <f t="shared" si="366"/>
        <v>3.6935088680103005</v>
      </c>
    </row>
    <row r="3926" spans="5:13" x14ac:dyDescent="0.25">
      <c r="E3926" s="11">
        <v>392.1</v>
      </c>
      <c r="F3926" s="11">
        <f t="shared" si="368"/>
        <v>0.58697538545744132</v>
      </c>
      <c r="G3926" s="11">
        <f t="shared" si="367"/>
        <v>6.2921750143826252</v>
      </c>
      <c r="H3926" s="11">
        <f t="shared" si="369"/>
        <v>3.6933518544329229</v>
      </c>
      <c r="K3926" s="11">
        <f t="shared" si="370"/>
        <v>7.3985592515260837E-3</v>
      </c>
      <c r="L3926" s="11">
        <f t="shared" si="371"/>
        <v>2.003209968377643E-3</v>
      </c>
      <c r="M3926" s="11">
        <f t="shared" si="366"/>
        <v>3.6933518544329225</v>
      </c>
    </row>
    <row r="3927" spans="5:13" x14ac:dyDescent="0.25">
      <c r="E3927" s="11">
        <v>392.2</v>
      </c>
      <c r="F3927" s="11">
        <f t="shared" si="368"/>
        <v>0.58697538545744132</v>
      </c>
      <c r="G3927" s="11">
        <f t="shared" si="367"/>
        <v>6.2919075979459178</v>
      </c>
      <c r="H3927" s="11">
        <f t="shared" si="369"/>
        <v>3.6931948875669089</v>
      </c>
      <c r="K3927" s="11">
        <f t="shared" si="370"/>
        <v>7.3995026444851654E-3</v>
      </c>
      <c r="L3927" s="11">
        <f t="shared" si="371"/>
        <v>2.0035505489828043E-3</v>
      </c>
      <c r="M3927" s="11">
        <f t="shared" si="366"/>
        <v>3.6931948875669085</v>
      </c>
    </row>
    <row r="3928" spans="5:13" x14ac:dyDescent="0.25">
      <c r="E3928" s="11">
        <v>392.3</v>
      </c>
      <c r="F3928" s="11">
        <f t="shared" si="368"/>
        <v>0.58697538545744132</v>
      </c>
      <c r="G3928" s="11">
        <f t="shared" si="367"/>
        <v>6.2916402610450195</v>
      </c>
      <c r="H3928" s="11">
        <f t="shared" si="369"/>
        <v>3.6930379673864571</v>
      </c>
      <c r="K3928" s="11">
        <f t="shared" si="370"/>
        <v>7.4004459171825385E-3</v>
      </c>
      <c r="L3928" s="11">
        <f t="shared" si="371"/>
        <v>2.0038911006430285E-3</v>
      </c>
      <c r="M3928" s="11">
        <f t="shared" si="366"/>
        <v>3.6930379673864562</v>
      </c>
    </row>
    <row r="3929" spans="5:13" x14ac:dyDescent="0.25">
      <c r="E3929" s="11">
        <v>392.4</v>
      </c>
      <c r="F3929" s="11">
        <f t="shared" si="368"/>
        <v>0.58697538545744132</v>
      </c>
      <c r="G3929" s="11">
        <f t="shared" si="367"/>
        <v>6.2913730036360125</v>
      </c>
      <c r="H3929" s="11">
        <f t="shared" si="369"/>
        <v>3.6928810938657888</v>
      </c>
      <c r="K3929" s="11">
        <f t="shared" si="370"/>
        <v>7.4013890696641837E-3</v>
      </c>
      <c r="L3929" s="11">
        <f t="shared" si="371"/>
        <v>2.0042316233681514E-3</v>
      </c>
      <c r="M3929" s="11">
        <f t="shared" si="366"/>
        <v>3.6928810938657883</v>
      </c>
    </row>
    <row r="3930" spans="5:13" x14ac:dyDescent="0.25">
      <c r="E3930" s="11">
        <v>392.5</v>
      </c>
      <c r="F3930" s="11">
        <f t="shared" si="368"/>
        <v>0.58697538545744132</v>
      </c>
      <c r="G3930" s="11">
        <f t="shared" si="367"/>
        <v>6.2911058256750074</v>
      </c>
      <c r="H3930" s="11">
        <f t="shared" si="369"/>
        <v>3.692724266979142</v>
      </c>
      <c r="K3930" s="11">
        <f t="shared" si="370"/>
        <v>7.4023321019760528E-3</v>
      </c>
      <c r="L3930" s="11">
        <f t="shared" si="371"/>
        <v>2.0045721171680075E-3</v>
      </c>
      <c r="M3930" s="11">
        <f t="shared" si="366"/>
        <v>3.6927242669791398</v>
      </c>
    </row>
    <row r="3931" spans="5:13" x14ac:dyDescent="0.25">
      <c r="E3931" s="11">
        <v>392.6</v>
      </c>
      <c r="F3931" s="11">
        <f t="shared" si="368"/>
        <v>0.58697538545744132</v>
      </c>
      <c r="G3931" s="11">
        <f t="shared" si="367"/>
        <v>6.2908387271181594</v>
      </c>
      <c r="H3931" s="11">
        <f t="shared" si="369"/>
        <v>3.6925674867007809</v>
      </c>
      <c r="K3931" s="11">
        <f t="shared" si="370"/>
        <v>7.4032750141640666E-3</v>
      </c>
      <c r="L3931" s="11">
        <f t="shared" si="371"/>
        <v>2.0049125820524164E-3</v>
      </c>
      <c r="M3931" s="11">
        <f t="shared" si="366"/>
        <v>3.6925674867007818</v>
      </c>
    </row>
    <row r="3932" spans="5:13" x14ac:dyDescent="0.25">
      <c r="E3932" s="11">
        <v>392.7</v>
      </c>
      <c r="F3932" s="11">
        <f t="shared" si="368"/>
        <v>0.58697538545744132</v>
      </c>
      <c r="G3932" s="11">
        <f t="shared" si="367"/>
        <v>6.2905717079216492</v>
      </c>
      <c r="H3932" s="11">
        <f t="shared" si="369"/>
        <v>3.6924107530049852</v>
      </c>
      <c r="K3932" s="11">
        <f t="shared" si="370"/>
        <v>7.4042178062741172E-3</v>
      </c>
      <c r="L3932" s="11">
        <f t="shared" si="371"/>
        <v>2.0052530180312044E-3</v>
      </c>
      <c r="M3932" s="11">
        <f t="shared" si="366"/>
        <v>3.6924107530049843</v>
      </c>
    </row>
    <row r="3933" spans="5:13" x14ac:dyDescent="0.25">
      <c r="E3933" s="11">
        <v>392.8</v>
      </c>
      <c r="F3933" s="11">
        <f t="shared" si="368"/>
        <v>0.58697538545744132</v>
      </c>
      <c r="G3933" s="11">
        <f t="shared" si="367"/>
        <v>6.2903047680416995</v>
      </c>
      <c r="H3933" s="11">
        <f t="shared" si="369"/>
        <v>3.6922540658660576</v>
      </c>
      <c r="K3933" s="11">
        <f t="shared" si="370"/>
        <v>7.4051604783520698E-3</v>
      </c>
      <c r="L3933" s="11">
        <f t="shared" si="371"/>
        <v>2.0055934251141817E-3</v>
      </c>
      <c r="M3933" s="11">
        <f t="shared" si="366"/>
        <v>3.6922540658660576</v>
      </c>
    </row>
    <row r="3934" spans="5:13" x14ac:dyDescent="0.25">
      <c r="E3934" s="11">
        <v>392.9</v>
      </c>
      <c r="F3934" s="11">
        <f t="shared" si="368"/>
        <v>0.58697538545744132</v>
      </c>
      <c r="G3934" s="11">
        <f t="shared" si="367"/>
        <v>6.2900379074345656</v>
      </c>
      <c r="H3934" s="11">
        <f t="shared" si="369"/>
        <v>3.6920974252583219</v>
      </c>
      <c r="K3934" s="11">
        <f t="shared" si="370"/>
        <v>7.4061030304437576E-3</v>
      </c>
      <c r="L3934" s="11">
        <f t="shared" si="371"/>
        <v>2.0059338033111577E-3</v>
      </c>
      <c r="M3934" s="11">
        <f t="shared" si="366"/>
        <v>3.6920974252583214</v>
      </c>
    </row>
    <row r="3935" spans="5:13" x14ac:dyDescent="0.25">
      <c r="E3935" s="11">
        <v>393</v>
      </c>
      <c r="F3935" s="11">
        <f t="shared" si="368"/>
        <v>0.58697538545744132</v>
      </c>
      <c r="G3935" s="11">
        <f t="shared" si="367"/>
        <v>6.2897711260565359</v>
      </c>
      <c r="H3935" s="11">
        <f t="shared" si="369"/>
        <v>3.6919408311561197</v>
      </c>
      <c r="K3935" s="11">
        <f t="shared" si="370"/>
        <v>7.407045462594985E-3</v>
      </c>
      <c r="L3935" s="11">
        <f t="shared" si="371"/>
        <v>2.0062741526319329E-3</v>
      </c>
      <c r="M3935" s="11">
        <f t="shared" si="366"/>
        <v>3.6919408311561233</v>
      </c>
    </row>
    <row r="3936" spans="5:13" x14ac:dyDescent="0.25">
      <c r="E3936" s="11">
        <v>393.1</v>
      </c>
      <c r="F3936" s="11">
        <f t="shared" si="368"/>
        <v>0.58697538545744132</v>
      </c>
      <c r="G3936" s="11">
        <f t="shared" si="367"/>
        <v>6.2895044238639422</v>
      </c>
      <c r="H3936" s="11">
        <f t="shared" si="369"/>
        <v>3.6917842835338197</v>
      </c>
      <c r="K3936" s="11">
        <f t="shared" si="370"/>
        <v>7.4079877748515289E-3</v>
      </c>
      <c r="L3936" s="11">
        <f t="shared" si="371"/>
        <v>2.0066144730863096E-3</v>
      </c>
      <c r="M3936" s="11">
        <f t="shared" si="366"/>
        <v>3.691784283533817</v>
      </c>
    </row>
    <row r="3937" spans="5:13" x14ac:dyDescent="0.25">
      <c r="E3937" s="11">
        <v>393.2</v>
      </c>
      <c r="F3937" s="11">
        <f t="shared" si="368"/>
        <v>0.58697538545744132</v>
      </c>
      <c r="G3937" s="11">
        <f t="shared" si="367"/>
        <v>6.2892378008131429</v>
      </c>
      <c r="H3937" s="11">
        <f t="shared" si="369"/>
        <v>3.691627782365805</v>
      </c>
      <c r="K3937" s="11">
        <f t="shared" si="370"/>
        <v>7.4089299672591355E-3</v>
      </c>
      <c r="L3937" s="11">
        <f t="shared" si="371"/>
        <v>2.0069547646840704E-3</v>
      </c>
      <c r="M3937" s="11">
        <f t="shared" si="366"/>
        <v>3.6916277823658024</v>
      </c>
    </row>
    <row r="3938" spans="5:13" x14ac:dyDescent="0.25">
      <c r="E3938" s="11">
        <v>393.3</v>
      </c>
      <c r="F3938" s="11">
        <f t="shared" si="368"/>
        <v>0.58697538545744132</v>
      </c>
      <c r="G3938" s="11">
        <f t="shared" si="367"/>
        <v>6.2889712568605374</v>
      </c>
      <c r="H3938" s="11">
        <f t="shared" si="369"/>
        <v>3.6914713276264832</v>
      </c>
      <c r="K3938" s="11">
        <f t="shared" si="370"/>
        <v>7.4098720398635236E-3</v>
      </c>
      <c r="L3938" s="11">
        <f t="shared" si="371"/>
        <v>2.007295027435001E-3</v>
      </c>
      <c r="M3938" s="11">
        <f t="shared" si="366"/>
        <v>3.6914713276264846</v>
      </c>
    </row>
    <row r="3939" spans="5:13" x14ac:dyDescent="0.25">
      <c r="E3939" s="11">
        <v>393.4</v>
      </c>
      <c r="F3939" s="11">
        <f t="shared" si="368"/>
        <v>0.58697538545744132</v>
      </c>
      <c r="G3939" s="11">
        <f t="shared" si="367"/>
        <v>6.2887047919625507</v>
      </c>
      <c r="H3939" s="11">
        <f t="shared" si="369"/>
        <v>3.6913149192902766</v>
      </c>
      <c r="K3939" s="11">
        <f t="shared" si="370"/>
        <v>7.4108139927103796E-3</v>
      </c>
      <c r="L3939" s="11">
        <f t="shared" si="371"/>
        <v>2.0076352613488885E-3</v>
      </c>
      <c r="M3939" s="11">
        <f t="shared" si="366"/>
        <v>3.6913149192902734</v>
      </c>
    </row>
    <row r="3940" spans="5:13" x14ac:dyDescent="0.25">
      <c r="E3940" s="11">
        <v>393.5</v>
      </c>
      <c r="F3940" s="11">
        <f t="shared" si="368"/>
        <v>0.58697538545744132</v>
      </c>
      <c r="G3940" s="11">
        <f t="shared" si="367"/>
        <v>6.288438406075656</v>
      </c>
      <c r="H3940" s="11">
        <f t="shared" si="369"/>
        <v>3.6911585573316361</v>
      </c>
      <c r="K3940" s="11">
        <f t="shared" si="370"/>
        <v>7.4117558258453651E-3</v>
      </c>
      <c r="L3940" s="11">
        <f t="shared" si="371"/>
        <v>2.0079754664354974E-3</v>
      </c>
      <c r="M3940" s="11">
        <f t="shared" si="366"/>
        <v>3.6911585573316339</v>
      </c>
    </row>
    <row r="3941" spans="5:13" x14ac:dyDescent="0.25">
      <c r="E3941" s="11">
        <v>393.6</v>
      </c>
      <c r="F3941" s="11">
        <f t="shared" si="368"/>
        <v>0.58697538545744132</v>
      </c>
      <c r="G3941" s="11">
        <f t="shared" si="367"/>
        <v>6.2881720991563528</v>
      </c>
      <c r="H3941" s="11">
        <f t="shared" si="369"/>
        <v>3.6910022417250281</v>
      </c>
      <c r="K3941" s="11">
        <f t="shared" si="370"/>
        <v>7.4126975393141101E-3</v>
      </c>
      <c r="L3941" s="11">
        <f t="shared" si="371"/>
        <v>2.0083156427045984E-3</v>
      </c>
      <c r="M3941" s="11">
        <f t="shared" si="366"/>
        <v>3.6910022417250263</v>
      </c>
    </row>
    <row r="3942" spans="5:13" x14ac:dyDescent="0.25">
      <c r="E3942" s="11">
        <v>393.7</v>
      </c>
      <c r="F3942" s="11">
        <f t="shared" si="368"/>
        <v>0.58697538545744132</v>
      </c>
      <c r="G3942" s="11">
        <f t="shared" si="367"/>
        <v>6.2879058711611782</v>
      </c>
      <c r="H3942" s="11">
        <f t="shared" si="369"/>
        <v>3.6908459724449409</v>
      </c>
      <c r="K3942" s="11">
        <f t="shared" si="370"/>
        <v>7.4136391331622161E-3</v>
      </c>
      <c r="L3942" s="11">
        <f t="shared" si="371"/>
        <v>2.0086557901659529E-3</v>
      </c>
      <c r="M3942" s="11">
        <f t="shared" si="366"/>
        <v>3.6908459724449401</v>
      </c>
    </row>
    <row r="3943" spans="5:13" x14ac:dyDescent="0.25">
      <c r="E3943" s="11">
        <v>393.8</v>
      </c>
      <c r="F3943" s="11">
        <f t="shared" si="368"/>
        <v>0.58697538545744132</v>
      </c>
      <c r="G3943" s="11">
        <f t="shared" si="367"/>
        <v>6.2876397220467029</v>
      </c>
      <c r="H3943" s="11">
        <f t="shared" si="369"/>
        <v>3.6906897494658826</v>
      </c>
      <c r="K3943" s="11">
        <f t="shared" si="370"/>
        <v>7.4145806074352553E-3</v>
      </c>
      <c r="L3943" s="11">
        <f t="shared" si="371"/>
        <v>2.0089959088293182E-3</v>
      </c>
      <c r="M3943" s="11">
        <f t="shared" si="366"/>
        <v>3.6906897494658804</v>
      </c>
    </row>
    <row r="3944" spans="5:13" x14ac:dyDescent="0.25">
      <c r="E3944" s="11">
        <v>393.9</v>
      </c>
      <c r="F3944" s="11">
        <f t="shared" si="368"/>
        <v>0.58697538545744132</v>
      </c>
      <c r="G3944" s="11">
        <f t="shared" si="367"/>
        <v>6.2873736517695367</v>
      </c>
      <c r="H3944" s="11">
        <f t="shared" si="369"/>
        <v>3.690533572762384</v>
      </c>
      <c r="K3944" s="11">
        <f t="shared" si="370"/>
        <v>7.415521962178772E-3</v>
      </c>
      <c r="L3944" s="11">
        <f t="shared" si="371"/>
        <v>2.0093359987044409E-3</v>
      </c>
      <c r="M3944" s="11">
        <f t="shared" si="366"/>
        <v>3.6905335727623836</v>
      </c>
    </row>
    <row r="3945" spans="5:13" x14ac:dyDescent="0.25">
      <c r="E3945" s="11">
        <v>394</v>
      </c>
      <c r="F3945" s="11">
        <f t="shared" si="368"/>
        <v>0.58697538545744132</v>
      </c>
      <c r="G3945" s="11">
        <f t="shared" si="367"/>
        <v>6.2871076602863178</v>
      </c>
      <c r="H3945" s="11">
        <f t="shared" si="369"/>
        <v>3.6903774423089937</v>
      </c>
      <c r="K3945" s="11">
        <f t="shared" si="370"/>
        <v>7.4164631974382817E-3</v>
      </c>
      <c r="L3945" s="11">
        <f t="shared" si="371"/>
        <v>2.0096760598010679E-3</v>
      </c>
      <c r="M3945" s="11">
        <f t="shared" si="366"/>
        <v>3.6903774423089941</v>
      </c>
    </row>
    <row r="3946" spans="5:13" x14ac:dyDescent="0.25">
      <c r="E3946" s="11">
        <v>394.1</v>
      </c>
      <c r="F3946" s="11">
        <f t="shared" si="368"/>
        <v>0.58697538545744132</v>
      </c>
      <c r="G3946" s="11">
        <f t="shared" si="367"/>
        <v>6.2868417475537237</v>
      </c>
      <c r="H3946" s="11">
        <f t="shared" si="369"/>
        <v>3.6902213580802812</v>
      </c>
      <c r="K3946" s="11">
        <f t="shared" si="370"/>
        <v>7.4174043132592699E-3</v>
      </c>
      <c r="L3946" s="11">
        <f t="shared" si="371"/>
        <v>2.0100160921289376E-3</v>
      </c>
      <c r="M3946" s="11">
        <f t="shared" si="366"/>
        <v>3.6902213580802821</v>
      </c>
    </row>
    <row r="3947" spans="5:13" x14ac:dyDescent="0.25">
      <c r="E3947" s="11">
        <v>394.2</v>
      </c>
      <c r="F3947" s="11">
        <f t="shared" si="368"/>
        <v>0.58697538545744132</v>
      </c>
      <c r="G3947" s="11">
        <f t="shared" si="367"/>
        <v>6.2865759135284636</v>
      </c>
      <c r="H3947" s="11">
        <f t="shared" si="369"/>
        <v>3.6900653200508362</v>
      </c>
      <c r="K3947" s="11">
        <f t="shared" si="370"/>
        <v>7.4183453096871924E-3</v>
      </c>
      <c r="L3947" s="11">
        <f t="shared" si="371"/>
        <v>2.0103560956977857E-3</v>
      </c>
      <c r="M3947" s="11">
        <f t="shared" si="366"/>
        <v>3.6900653200508331</v>
      </c>
    </row>
    <row r="3948" spans="5:13" x14ac:dyDescent="0.25">
      <c r="E3948" s="11">
        <v>394.3</v>
      </c>
      <c r="F3948" s="11">
        <f t="shared" si="368"/>
        <v>0.58697538545744132</v>
      </c>
      <c r="G3948" s="11">
        <f t="shared" si="367"/>
        <v>6.2863101581672893</v>
      </c>
      <c r="H3948" s="11">
        <f t="shared" si="369"/>
        <v>3.6899093281952737</v>
      </c>
      <c r="K3948" s="11">
        <f t="shared" si="370"/>
        <v>7.4192861867674788E-3</v>
      </c>
      <c r="L3948" s="11">
        <f t="shared" si="371"/>
        <v>2.01069607051733E-3</v>
      </c>
      <c r="M3948" s="11">
        <f t="shared" si="366"/>
        <v>3.6899093281952742</v>
      </c>
    </row>
    <row r="3949" spans="5:13" x14ac:dyDescent="0.25">
      <c r="E3949" s="11">
        <v>394.4</v>
      </c>
      <c r="F3949" s="11">
        <f t="shared" si="368"/>
        <v>0.58697538545744132</v>
      </c>
      <c r="G3949" s="11">
        <f t="shared" si="367"/>
        <v>6.2860444814269769</v>
      </c>
      <c r="H3949" s="11">
        <f t="shared" si="369"/>
        <v>3.6897533824882216</v>
      </c>
      <c r="K3949" s="11">
        <f t="shared" si="370"/>
        <v>7.420226944545528E-3</v>
      </c>
      <c r="L3949" s="11">
        <f t="shared" si="371"/>
        <v>2.0110360165972994E-3</v>
      </c>
      <c r="M3949" s="11">
        <f t="shared" si="366"/>
        <v>3.6897533824882234</v>
      </c>
    </row>
    <row r="3950" spans="5:13" x14ac:dyDescent="0.25">
      <c r="E3950" s="11">
        <v>394.5</v>
      </c>
      <c r="F3950" s="11">
        <f t="shared" si="368"/>
        <v>0.58697538545744132</v>
      </c>
      <c r="G3950" s="11">
        <f t="shared" si="367"/>
        <v>6.2857788832643395</v>
      </c>
      <c r="H3950" s="11">
        <f t="shared" si="369"/>
        <v>3.6895974829043308</v>
      </c>
      <c r="K3950" s="11">
        <f t="shared" si="370"/>
        <v>7.4211675830667114E-3</v>
      </c>
      <c r="L3950" s="11">
        <f t="shared" si="371"/>
        <v>2.0113759339474113E-3</v>
      </c>
      <c r="M3950" s="11">
        <f t="shared" si="366"/>
        <v>3.6895974829043285</v>
      </c>
    </row>
    <row r="3951" spans="5:13" x14ac:dyDescent="0.25">
      <c r="E3951" s="11">
        <v>394.6</v>
      </c>
      <c r="F3951" s="11">
        <f t="shared" si="368"/>
        <v>0.58697538545744132</v>
      </c>
      <c r="G3951" s="11">
        <f t="shared" si="367"/>
        <v>6.2855133636362339</v>
      </c>
      <c r="H3951" s="11">
        <f t="shared" si="369"/>
        <v>3.689441629418277</v>
      </c>
      <c r="K3951" s="11">
        <f t="shared" si="370"/>
        <v>7.4221081023763706E-3</v>
      </c>
      <c r="L3951" s="11">
        <f t="shared" si="371"/>
        <v>2.0117158225773681E-3</v>
      </c>
      <c r="M3951" s="11">
        <f t="shared" si="366"/>
        <v>3.6894416294182752</v>
      </c>
    </row>
    <row r="3952" spans="5:13" x14ac:dyDescent="0.25">
      <c r="E3952" s="11">
        <v>394.7</v>
      </c>
      <c r="F3952" s="11">
        <f t="shared" si="368"/>
        <v>0.58697538545744132</v>
      </c>
      <c r="G3952" s="11">
        <f t="shared" si="367"/>
        <v>6.2852479224995408</v>
      </c>
      <c r="H3952" s="11">
        <f t="shared" si="369"/>
        <v>3.6892858220047504</v>
      </c>
      <c r="K3952" s="11">
        <f t="shared" si="370"/>
        <v>7.4230485025198181E-3</v>
      </c>
      <c r="L3952" s="11">
        <f t="shared" si="371"/>
        <v>2.0120556824968772E-3</v>
      </c>
      <c r="M3952" s="11">
        <f t="shared" si="366"/>
        <v>3.6892858220047491</v>
      </c>
    </row>
    <row r="3953" spans="5:13" x14ac:dyDescent="0.25">
      <c r="E3953" s="11">
        <v>394.8</v>
      </c>
      <c r="F3953" s="11">
        <f t="shared" si="368"/>
        <v>0.58697538545744132</v>
      </c>
      <c r="G3953" s="11">
        <f t="shared" si="367"/>
        <v>6.2849825598111799</v>
      </c>
      <c r="H3953" s="11">
        <f t="shared" si="369"/>
        <v>3.6891300606384636</v>
      </c>
      <c r="K3953" s="11">
        <f t="shared" si="370"/>
        <v>7.4239887835423398E-3</v>
      </c>
      <c r="L3953" s="11">
        <f t="shared" si="371"/>
        <v>2.012395513715637E-3</v>
      </c>
      <c r="M3953" s="11">
        <f t="shared" si="366"/>
        <v>3.6891300606384636</v>
      </c>
    </row>
    <row r="3954" spans="5:13" x14ac:dyDescent="0.25">
      <c r="E3954" s="11">
        <v>394.9</v>
      </c>
      <c r="F3954" s="11">
        <f t="shared" si="368"/>
        <v>0.58697538545744132</v>
      </c>
      <c r="G3954" s="11">
        <f t="shared" si="367"/>
        <v>6.2847172755281058</v>
      </c>
      <c r="H3954" s="11">
        <f t="shared" si="369"/>
        <v>3.6889743452941501</v>
      </c>
      <c r="K3954" s="11">
        <f t="shared" si="370"/>
        <v>7.4249289454891895E-3</v>
      </c>
      <c r="L3954" s="11">
        <f t="shared" si="371"/>
        <v>2.01273531624334E-3</v>
      </c>
      <c r="M3954" s="11">
        <f t="shared" si="366"/>
        <v>3.6889743452941501</v>
      </c>
    </row>
    <row r="3955" spans="5:13" x14ac:dyDescent="0.25">
      <c r="E3955" s="11">
        <v>395</v>
      </c>
      <c r="F3955" s="11">
        <f t="shared" si="368"/>
        <v>0.58697538545744132</v>
      </c>
      <c r="G3955" s="11">
        <f t="shared" si="367"/>
        <v>6.2844520696073038</v>
      </c>
      <c r="H3955" s="11">
        <f t="shared" si="369"/>
        <v>3.6888186759465622</v>
      </c>
      <c r="K3955" s="11">
        <f t="shared" si="370"/>
        <v>7.4258689884055974E-3</v>
      </c>
      <c r="L3955" s="11">
        <f t="shared" si="371"/>
        <v>2.0130750900896753E-3</v>
      </c>
      <c r="M3955" s="11">
        <f t="shared" ref="M3955:M4005" si="372">K3955/L3955</f>
        <v>3.6888186759465595</v>
      </c>
    </row>
    <row r="3956" spans="5:13" x14ac:dyDescent="0.25">
      <c r="E3956" s="11">
        <v>395.1</v>
      </c>
      <c r="F3956" s="11">
        <f t="shared" si="368"/>
        <v>0.58697538545744132</v>
      </c>
      <c r="G3956" s="11">
        <f t="shared" si="367"/>
        <v>6.2841869420058005</v>
      </c>
      <c r="H3956" s="11">
        <f t="shared" si="369"/>
        <v>3.6886630525704742</v>
      </c>
      <c r="K3956" s="11">
        <f t="shared" si="370"/>
        <v>7.4268089123367591E-3</v>
      </c>
      <c r="L3956" s="11">
        <f t="shared" si="371"/>
        <v>2.0134148352643193E-3</v>
      </c>
      <c r="M3956" s="11">
        <f t="shared" si="372"/>
        <v>3.6886630525704724</v>
      </c>
    </row>
    <row r="3957" spans="5:13" x14ac:dyDescent="0.25">
      <c r="E3957" s="11">
        <v>395.2</v>
      </c>
      <c r="F3957" s="11">
        <f t="shared" si="368"/>
        <v>0.58697538545744132</v>
      </c>
      <c r="G3957" s="11">
        <f t="shared" si="367"/>
        <v>6.2839218926806515</v>
      </c>
      <c r="H3957" s="11">
        <f t="shared" si="369"/>
        <v>3.6885074751406797</v>
      </c>
      <c r="K3957" s="11">
        <f t="shared" si="370"/>
        <v>7.4277487173278461E-3</v>
      </c>
      <c r="L3957" s="11">
        <f t="shared" si="371"/>
        <v>2.0137545517769501E-3</v>
      </c>
      <c r="M3957" s="11">
        <f t="shared" si="372"/>
        <v>3.6885074751406783</v>
      </c>
    </row>
    <row r="3958" spans="5:13" x14ac:dyDescent="0.25">
      <c r="E3958" s="11">
        <v>395.3</v>
      </c>
      <c r="F3958" s="11">
        <f t="shared" si="368"/>
        <v>0.58697538545744132</v>
      </c>
      <c r="G3958" s="11">
        <f t="shared" si="367"/>
        <v>6.2836569215889488</v>
      </c>
      <c r="H3958" s="11">
        <f t="shared" si="369"/>
        <v>3.6883519436319925</v>
      </c>
      <c r="K3958" s="11">
        <f t="shared" si="370"/>
        <v>7.4286884034240001E-3</v>
      </c>
      <c r="L3958" s="11">
        <f t="shared" si="371"/>
        <v>2.0140942396372373E-3</v>
      </c>
      <c r="M3958" s="11">
        <f t="shared" si="372"/>
        <v>3.6883519436319903</v>
      </c>
    </row>
    <row r="3959" spans="5:13" x14ac:dyDescent="0.25">
      <c r="E3959" s="11">
        <v>395.4</v>
      </c>
      <c r="F3959" s="11">
        <f t="shared" si="368"/>
        <v>0.58697538545744132</v>
      </c>
      <c r="G3959" s="11">
        <f t="shared" si="367"/>
        <v>6.2833920286878193</v>
      </c>
      <c r="H3959" s="11">
        <f t="shared" si="369"/>
        <v>3.688196458019247</v>
      </c>
      <c r="K3959" s="11">
        <f t="shared" si="370"/>
        <v>7.4296279706703326E-3</v>
      </c>
      <c r="L3959" s="11">
        <f t="shared" si="371"/>
        <v>2.0144338988548442E-3</v>
      </c>
      <c r="M3959" s="11">
        <f t="shared" si="372"/>
        <v>3.6881964580192439</v>
      </c>
    </row>
    <row r="3960" spans="5:13" x14ac:dyDescent="0.25">
      <c r="E3960" s="11">
        <v>395.5</v>
      </c>
      <c r="F3960" s="11">
        <f t="shared" si="368"/>
        <v>0.58697538545744132</v>
      </c>
      <c r="G3960" s="11">
        <f t="shared" si="367"/>
        <v>6.2831272139344216</v>
      </c>
      <c r="H3960" s="11">
        <f t="shared" si="369"/>
        <v>3.6880410182772967</v>
      </c>
      <c r="K3960" s="11">
        <f t="shared" si="370"/>
        <v>7.4305674191119291E-3</v>
      </c>
      <c r="L3960" s="11">
        <f t="shared" si="371"/>
        <v>2.014773529439429E-3</v>
      </c>
      <c r="M3960" s="11">
        <f t="shared" si="372"/>
        <v>3.688041018277294</v>
      </c>
    </row>
    <row r="3961" spans="5:13" x14ac:dyDescent="0.25">
      <c r="E3961" s="11">
        <v>395.6</v>
      </c>
      <c r="F3961" s="11">
        <f t="shared" si="368"/>
        <v>0.58697538545744132</v>
      </c>
      <c r="G3961" s="11">
        <f t="shared" si="367"/>
        <v>6.2828624772859509</v>
      </c>
      <c r="H3961" s="11">
        <f t="shared" si="369"/>
        <v>3.6878856243810159</v>
      </c>
      <c r="K3961" s="11">
        <f t="shared" si="370"/>
        <v>7.4315067487938456E-3</v>
      </c>
      <c r="L3961" s="11">
        <f t="shared" si="371"/>
        <v>2.0151131314006449E-3</v>
      </c>
      <c r="M3961" s="11">
        <f t="shared" si="372"/>
        <v>3.6878856243810128</v>
      </c>
    </row>
    <row r="3962" spans="5:13" x14ac:dyDescent="0.25">
      <c r="E3962" s="11">
        <v>395.7</v>
      </c>
      <c r="F3962" s="11">
        <f t="shared" si="368"/>
        <v>0.58697538545744132</v>
      </c>
      <c r="G3962" s="11">
        <f t="shared" si="367"/>
        <v>6.2825978186996378</v>
      </c>
      <c r="H3962" s="11">
        <f t="shared" si="369"/>
        <v>3.6877302763053001</v>
      </c>
      <c r="K3962" s="11">
        <f t="shared" si="370"/>
        <v>7.4324459597611076E-3</v>
      </c>
      <c r="L3962" s="11">
        <f t="shared" si="371"/>
        <v>2.0154527047481362E-3</v>
      </c>
      <c r="M3962" s="11">
        <f t="shared" si="372"/>
        <v>3.6877302763052997</v>
      </c>
    </row>
    <row r="3963" spans="5:13" x14ac:dyDescent="0.25">
      <c r="E3963" s="11">
        <v>395.8</v>
      </c>
      <c r="F3963" s="11">
        <f t="shared" si="368"/>
        <v>0.58697538545744132</v>
      </c>
      <c r="G3963" s="11">
        <f t="shared" si="367"/>
        <v>6.2823332381327424</v>
      </c>
      <c r="H3963" s="11">
        <f t="shared" si="369"/>
        <v>3.6875749740250621</v>
      </c>
      <c r="K3963" s="11">
        <f t="shared" si="370"/>
        <v>7.4333850520587165E-3</v>
      </c>
      <c r="L3963" s="11">
        <f t="shared" si="371"/>
        <v>2.0157922494915491E-3</v>
      </c>
      <c r="M3963" s="11">
        <f t="shared" si="372"/>
        <v>3.6875749740250598</v>
      </c>
    </row>
    <row r="3964" spans="5:13" x14ac:dyDescent="0.25">
      <c r="E3964" s="11">
        <v>395.9</v>
      </c>
      <c r="F3964" s="11">
        <f t="shared" si="368"/>
        <v>0.58697538545744132</v>
      </c>
      <c r="G3964" s="11">
        <f t="shared" si="367"/>
        <v>6.2820687355425644</v>
      </c>
      <c r="H3964" s="11">
        <f t="shared" si="369"/>
        <v>3.6874197175152377</v>
      </c>
      <c r="K3964" s="11">
        <f t="shared" si="370"/>
        <v>7.4343240257316407E-3</v>
      </c>
      <c r="L3964" s="11">
        <f t="shared" si="371"/>
        <v>2.016131765640515E-3</v>
      </c>
      <c r="M3964" s="11">
        <f t="shared" si="372"/>
        <v>3.6874197175152355</v>
      </c>
    </row>
    <row r="3965" spans="5:13" x14ac:dyDescent="0.25">
      <c r="E3965" s="11">
        <v>396</v>
      </c>
      <c r="F3965" s="11">
        <f t="shared" si="368"/>
        <v>0.58697538545744132</v>
      </c>
      <c r="G3965" s="11">
        <f t="shared" si="367"/>
        <v>6.2818043108864359</v>
      </c>
      <c r="H3965" s="11">
        <f t="shared" si="369"/>
        <v>3.6872645067507821</v>
      </c>
      <c r="K3965" s="11">
        <f t="shared" si="370"/>
        <v>7.4352628808248243E-3</v>
      </c>
      <c r="L3965" s="11">
        <f t="shared" si="371"/>
        <v>2.0164712532046631E-3</v>
      </c>
      <c r="M3965" s="11">
        <f t="shared" si="372"/>
        <v>3.6872645067507825</v>
      </c>
    </row>
    <row r="3966" spans="5:13" x14ac:dyDescent="0.25">
      <c r="E3966" s="11">
        <v>396.1</v>
      </c>
      <c r="F3966" s="11">
        <f t="shared" si="368"/>
        <v>0.58697538545744132</v>
      </c>
      <c r="G3966" s="11">
        <f t="shared" si="367"/>
        <v>6.281539964121718</v>
      </c>
      <c r="H3966" s="11">
        <f t="shared" si="369"/>
        <v>3.6871093417066674</v>
      </c>
      <c r="K3966" s="11">
        <f t="shared" si="370"/>
        <v>7.4362016173831801E-3</v>
      </c>
      <c r="L3966" s="11">
        <f t="shared" si="371"/>
        <v>2.016810712193623E-3</v>
      </c>
      <c r="M3966" s="11">
        <f t="shared" si="372"/>
        <v>3.6871093417066652</v>
      </c>
    </row>
    <row r="3967" spans="5:13" x14ac:dyDescent="0.25">
      <c r="E3967" s="11">
        <v>396.2</v>
      </c>
      <c r="F3967" s="11">
        <f t="shared" si="368"/>
        <v>0.58697538545744132</v>
      </c>
      <c r="G3967" s="11">
        <f t="shared" si="367"/>
        <v>6.2812756952058173</v>
      </c>
      <c r="H3967" s="11">
        <f t="shared" si="369"/>
        <v>3.6869542223578922</v>
      </c>
      <c r="K3967" s="11">
        <f t="shared" si="370"/>
        <v>7.4371402354515923E-3</v>
      </c>
      <c r="L3967" s="11">
        <f t="shared" si="371"/>
        <v>2.0171501426170047E-3</v>
      </c>
      <c r="M3967" s="11">
        <f t="shared" si="372"/>
        <v>3.6869542223578935</v>
      </c>
    </row>
    <row r="3968" spans="5:13" x14ac:dyDescent="0.25">
      <c r="E3968" s="11">
        <v>396.3</v>
      </c>
      <c r="F3968" s="11">
        <f t="shared" si="368"/>
        <v>0.58697538545744132</v>
      </c>
      <c r="G3968" s="11">
        <f t="shared" si="367"/>
        <v>6.2810115040961589</v>
      </c>
      <c r="H3968" s="11">
        <f t="shared" si="369"/>
        <v>3.6867991486794662</v>
      </c>
      <c r="K3968" s="11">
        <f t="shared" si="370"/>
        <v>7.4380787350749201E-3</v>
      </c>
      <c r="L3968" s="11">
        <f t="shared" si="371"/>
        <v>2.0174895444844284E-3</v>
      </c>
      <c r="M3968" s="11">
        <f t="shared" si="372"/>
        <v>3.6867991486794689</v>
      </c>
    </row>
    <row r="3969" spans="5:13" x14ac:dyDescent="0.25">
      <c r="E3969" s="11">
        <v>396.4</v>
      </c>
      <c r="F3969" s="11">
        <f t="shared" si="368"/>
        <v>0.58697538545744132</v>
      </c>
      <c r="G3969" s="11">
        <f t="shared" si="367"/>
        <v>6.2807473907502205</v>
      </c>
      <c r="H3969" s="11">
        <f t="shared" si="369"/>
        <v>3.6866441206464295</v>
      </c>
      <c r="K3969" s="11">
        <f t="shared" si="370"/>
        <v>7.4390171162979904E-3</v>
      </c>
      <c r="L3969" s="11">
        <f t="shared" si="371"/>
        <v>2.0178289178054997E-3</v>
      </c>
      <c r="M3969" s="11">
        <f t="shared" si="372"/>
        <v>3.6866441206464282</v>
      </c>
    </row>
    <row r="3970" spans="5:13" x14ac:dyDescent="0.25">
      <c r="E3970" s="11">
        <v>396.5</v>
      </c>
      <c r="F3970" s="11">
        <f t="shared" si="368"/>
        <v>0.58697538545744132</v>
      </c>
      <c r="G3970" s="11">
        <f t="shared" si="367"/>
        <v>6.2804833551254955</v>
      </c>
      <c r="H3970" s="11">
        <f t="shared" si="369"/>
        <v>3.6864891382338318</v>
      </c>
      <c r="K3970" s="11">
        <f t="shared" si="370"/>
        <v>7.439955379165605E-3</v>
      </c>
      <c r="L3970" s="11">
        <f t="shared" si="371"/>
        <v>2.0181682625898183E-3</v>
      </c>
      <c r="M3970" s="11">
        <f t="shared" si="372"/>
        <v>3.6864891382338301</v>
      </c>
    </row>
    <row r="3971" spans="5:13" x14ac:dyDescent="0.25">
      <c r="E3971" s="11">
        <v>396.6</v>
      </c>
      <c r="F3971" s="11">
        <f t="shared" si="368"/>
        <v>0.58697538545744132</v>
      </c>
      <c r="G3971" s="11">
        <f t="shared" si="367"/>
        <v>6.2802193971795228</v>
      </c>
      <c r="H3971" s="11">
        <f t="shared" si="369"/>
        <v>3.6863342014167504</v>
      </c>
      <c r="K3971" s="11">
        <f t="shared" si="370"/>
        <v>7.4408935237225355E-3</v>
      </c>
      <c r="L3971" s="11">
        <f t="shared" si="371"/>
        <v>2.01850757884698E-3</v>
      </c>
      <c r="M3971" s="11">
        <f t="shared" si="372"/>
        <v>3.6863342014167482</v>
      </c>
    </row>
    <row r="3972" spans="5:13" x14ac:dyDescent="0.25">
      <c r="E3972" s="11">
        <v>396.7</v>
      </c>
      <c r="F3972" s="11">
        <f t="shared" si="368"/>
        <v>0.58697538545744132</v>
      </c>
      <c r="G3972" s="11">
        <f t="shared" si="367"/>
        <v>6.2799555168698742</v>
      </c>
      <c r="H3972" s="11">
        <f t="shared" si="369"/>
        <v>3.6861793101702798</v>
      </c>
      <c r="K3972" s="11">
        <f t="shared" si="370"/>
        <v>7.4418315500135255E-3</v>
      </c>
      <c r="L3972" s="11">
        <f t="shared" si="371"/>
        <v>2.0188468665865733E-3</v>
      </c>
      <c r="M3972" s="11">
        <f t="shared" si="372"/>
        <v>3.6861793101702798</v>
      </c>
    </row>
    <row r="3973" spans="5:13" x14ac:dyDescent="0.25">
      <c r="E3973" s="11">
        <v>396.8</v>
      </c>
      <c r="F3973" s="11">
        <f t="shared" si="368"/>
        <v>0.58697538545744132</v>
      </c>
      <c r="G3973" s="11">
        <f t="shared" ref="G3973:G4005" si="373">((4*$C$2*10^6)/(3*E3973))^(1/6)</f>
        <v>6.279691714154148</v>
      </c>
      <c r="H3973" s="11">
        <f t="shared" si="369"/>
        <v>3.6860244644695315</v>
      </c>
      <c r="K3973" s="11">
        <f t="shared" si="370"/>
        <v>7.4427694580832928E-3</v>
      </c>
      <c r="L3973" s="11">
        <f t="shared" si="371"/>
        <v>2.0191861258181893E-3</v>
      </c>
      <c r="M3973" s="11">
        <f t="shared" si="372"/>
        <v>3.6860244644695284</v>
      </c>
    </row>
    <row r="3974" spans="5:13" x14ac:dyDescent="0.25">
      <c r="E3974" s="11">
        <v>396.9</v>
      </c>
      <c r="F3974" s="11">
        <f t="shared" ref="F3974:F4005" si="374">(4/3.14)*(2/(3*3.14))^0.5</f>
        <v>0.58697538545744132</v>
      </c>
      <c r="G3974" s="11">
        <f t="shared" si="373"/>
        <v>6.2794279889899851</v>
      </c>
      <c r="H3974" s="11">
        <f t="shared" ref="H3974:H4005" si="375">G3974*F3974</f>
        <v>3.6858696642896422</v>
      </c>
      <c r="K3974" s="11">
        <f t="shared" ref="K3974:K4005" si="376">4*(E3974/(2*3.14*$C$2*10^6))^0.5</f>
        <v>7.4437072479765229E-3</v>
      </c>
      <c r="L3974" s="11">
        <f t="shared" ref="L3974:L4005" si="377">3.14*(((3*E3974)/(4*$C$2*10^6))^(2/3))</f>
        <v>2.0195253565514003E-3</v>
      </c>
      <c r="M3974" s="11">
        <f t="shared" si="372"/>
        <v>3.6858696642896387</v>
      </c>
    </row>
    <row r="3975" spans="5:13" x14ac:dyDescent="0.25">
      <c r="E3975" s="11">
        <v>397</v>
      </c>
      <c r="F3975" s="11">
        <f t="shared" si="374"/>
        <v>0.58697538545744132</v>
      </c>
      <c r="G3975" s="11">
        <f t="shared" si="373"/>
        <v>6.2791643413350569</v>
      </c>
      <c r="H3975" s="11">
        <f t="shared" si="375"/>
        <v>3.6857149096057658</v>
      </c>
      <c r="K3975" s="11">
        <f t="shared" si="376"/>
        <v>7.4446449197378764E-3</v>
      </c>
      <c r="L3975" s="11">
        <f t="shared" si="377"/>
        <v>2.0198645587957806E-3</v>
      </c>
      <c r="M3975" s="11">
        <f t="shared" si="372"/>
        <v>3.685714909605764</v>
      </c>
    </row>
    <row r="3976" spans="5:13" x14ac:dyDescent="0.25">
      <c r="E3976" s="11">
        <v>397.1</v>
      </c>
      <c r="F3976" s="11">
        <f t="shared" si="374"/>
        <v>0.58697538545744132</v>
      </c>
      <c r="G3976" s="11">
        <f t="shared" si="373"/>
        <v>6.2789007711470655</v>
      </c>
      <c r="H3976" s="11">
        <f t="shared" si="375"/>
        <v>3.6855602003930743</v>
      </c>
      <c r="K3976" s="11">
        <f t="shared" si="376"/>
        <v>7.4455824734119842E-3</v>
      </c>
      <c r="L3976" s="11">
        <f t="shared" si="377"/>
        <v>2.0202037325609003E-3</v>
      </c>
      <c r="M3976" s="11">
        <f t="shared" si="372"/>
        <v>3.6855602003930721</v>
      </c>
    </row>
    <row r="3977" spans="5:13" x14ac:dyDescent="0.25">
      <c r="E3977" s="11">
        <v>397.2</v>
      </c>
      <c r="F3977" s="11">
        <f t="shared" si="374"/>
        <v>0.58697538545744132</v>
      </c>
      <c r="G3977" s="11">
        <f t="shared" si="373"/>
        <v>6.2786372783837514</v>
      </c>
      <c r="H3977" s="11">
        <f t="shared" si="375"/>
        <v>3.6854055366267628</v>
      </c>
      <c r="K3977" s="11">
        <f t="shared" si="376"/>
        <v>7.4465199090434503E-3</v>
      </c>
      <c r="L3977" s="11">
        <f t="shared" si="377"/>
        <v>2.0205428778563191E-3</v>
      </c>
      <c r="M3977" s="11">
        <f t="shared" si="372"/>
        <v>3.6854055366267624</v>
      </c>
    </row>
    <row r="3978" spans="5:13" x14ac:dyDescent="0.25">
      <c r="E3978" s="11">
        <v>397.3</v>
      </c>
      <c r="F3978" s="11">
        <f t="shared" si="374"/>
        <v>0.58697538545744132</v>
      </c>
      <c r="G3978" s="11">
        <f t="shared" si="373"/>
        <v>6.2783738630028862</v>
      </c>
      <c r="H3978" s="11">
        <f t="shared" si="375"/>
        <v>3.6852509182820441</v>
      </c>
      <c r="K3978" s="11">
        <f t="shared" si="376"/>
        <v>7.4474572266768494E-3</v>
      </c>
      <c r="L3978" s="11">
        <f t="shared" si="377"/>
        <v>2.0208819946915956E-3</v>
      </c>
      <c r="M3978" s="11">
        <f t="shared" si="372"/>
        <v>3.6852509182820432</v>
      </c>
    </row>
    <row r="3979" spans="5:13" x14ac:dyDescent="0.25">
      <c r="E3979" s="11">
        <v>397.4</v>
      </c>
      <c r="F3979" s="11">
        <f t="shared" si="374"/>
        <v>0.58697538545744132</v>
      </c>
      <c r="G3979" s="11">
        <f t="shared" si="373"/>
        <v>6.2781105249622771</v>
      </c>
      <c r="H3979" s="11">
        <f t="shared" si="375"/>
        <v>3.6850963453341521</v>
      </c>
      <c r="K3979" s="11">
        <f t="shared" si="376"/>
        <v>7.4483944263567282E-3</v>
      </c>
      <c r="L3979" s="11">
        <f t="shared" si="377"/>
        <v>2.0212210830762773E-3</v>
      </c>
      <c r="M3979" s="11">
        <f t="shared" si="372"/>
        <v>3.685096345334153</v>
      </c>
    </row>
    <row r="3980" spans="5:13" x14ac:dyDescent="0.25">
      <c r="E3980" s="11">
        <v>397.5</v>
      </c>
      <c r="F3980" s="11">
        <f t="shared" si="374"/>
        <v>0.58697538545744132</v>
      </c>
      <c r="G3980" s="11">
        <f t="shared" si="373"/>
        <v>6.2778472642197602</v>
      </c>
      <c r="H3980" s="11">
        <f t="shared" si="375"/>
        <v>3.6849418177583373</v>
      </c>
      <c r="K3980" s="11">
        <f t="shared" si="376"/>
        <v>7.4493315081276068E-3</v>
      </c>
      <c r="L3980" s="11">
        <f t="shared" si="377"/>
        <v>2.021560143019914E-3</v>
      </c>
      <c r="M3980" s="11">
        <f t="shared" si="372"/>
        <v>3.6849418177583377</v>
      </c>
    </row>
    <row r="3981" spans="5:13" x14ac:dyDescent="0.25">
      <c r="E3981" s="11">
        <v>397.6</v>
      </c>
      <c r="F3981" s="11">
        <f t="shared" si="374"/>
        <v>0.58697538545744132</v>
      </c>
      <c r="G3981" s="11">
        <f t="shared" si="373"/>
        <v>6.2775840807332095</v>
      </c>
      <c r="H3981" s="11">
        <f t="shared" si="375"/>
        <v>3.6847873355298733</v>
      </c>
      <c r="K3981" s="11">
        <f t="shared" si="376"/>
        <v>7.4502684720339765E-3</v>
      </c>
      <c r="L3981" s="11">
        <f t="shared" si="377"/>
        <v>2.0218991745320435E-3</v>
      </c>
      <c r="M3981" s="11">
        <f t="shared" si="372"/>
        <v>3.6847873355298719</v>
      </c>
    </row>
    <row r="3982" spans="5:13" x14ac:dyDescent="0.25">
      <c r="E3982" s="11">
        <v>397.7</v>
      </c>
      <c r="F3982" s="11">
        <f t="shared" si="374"/>
        <v>0.58697538545744132</v>
      </c>
      <c r="G3982" s="11">
        <f t="shared" si="373"/>
        <v>6.2773209744605349</v>
      </c>
      <c r="H3982" s="11">
        <f t="shared" si="375"/>
        <v>3.6846328986240535</v>
      </c>
      <c r="K3982" s="11">
        <f t="shared" si="376"/>
        <v>7.451205318120299E-3</v>
      </c>
      <c r="L3982" s="11">
        <f t="shared" si="377"/>
        <v>2.0222381776221978E-3</v>
      </c>
      <c r="M3982" s="11">
        <f t="shared" si="372"/>
        <v>3.6846328986240522</v>
      </c>
    </row>
    <row r="3983" spans="5:13" x14ac:dyDescent="0.25">
      <c r="E3983" s="11">
        <v>397.8</v>
      </c>
      <c r="F3983" s="11">
        <f t="shared" si="374"/>
        <v>0.58697538545744132</v>
      </c>
      <c r="G3983" s="11">
        <f t="shared" si="373"/>
        <v>6.2770579453596733</v>
      </c>
      <c r="H3983" s="11">
        <f t="shared" si="375"/>
        <v>3.684478507016189</v>
      </c>
      <c r="K3983" s="11">
        <f t="shared" si="376"/>
        <v>7.4521420464310111E-3</v>
      </c>
      <c r="L3983" s="11">
        <f t="shared" si="377"/>
        <v>2.0225771522999064E-3</v>
      </c>
      <c r="M3983" s="11">
        <f t="shared" si="372"/>
        <v>3.6844785070161872</v>
      </c>
    </row>
    <row r="3984" spans="5:13" x14ac:dyDescent="0.25">
      <c r="E3984" s="11">
        <v>397.9</v>
      </c>
      <c r="F3984" s="11">
        <f t="shared" si="374"/>
        <v>0.58697538545744132</v>
      </c>
      <c r="G3984" s="11">
        <f t="shared" si="373"/>
        <v>6.2767949933885996</v>
      </c>
      <c r="H3984" s="11">
        <f t="shared" si="375"/>
        <v>3.6843241606816113</v>
      </c>
      <c r="K3984" s="11">
        <f t="shared" si="376"/>
        <v>7.453078657010519E-3</v>
      </c>
      <c r="L3984" s="11">
        <f t="shared" si="377"/>
        <v>2.0229160985746923E-3</v>
      </c>
      <c r="M3984" s="11">
        <f t="shared" si="372"/>
        <v>3.6843241606816095</v>
      </c>
    </row>
    <row r="3985" spans="5:13" x14ac:dyDescent="0.25">
      <c r="E3985" s="11">
        <v>398</v>
      </c>
      <c r="F3985" s="11">
        <f t="shared" si="374"/>
        <v>0.58697538545744132</v>
      </c>
      <c r="G3985" s="11">
        <f t="shared" si="373"/>
        <v>6.2765321185053198</v>
      </c>
      <c r="H3985" s="11">
        <f t="shared" si="375"/>
        <v>3.6841698595956709</v>
      </c>
      <c r="K3985" s="11">
        <f t="shared" si="376"/>
        <v>7.4540151499032032E-3</v>
      </c>
      <c r="L3985" s="11">
        <f t="shared" si="377"/>
        <v>2.0232550164560729E-3</v>
      </c>
      <c r="M3985" s="11">
        <f t="shared" si="372"/>
        <v>3.6841698595956691</v>
      </c>
    </row>
    <row r="3986" spans="5:13" x14ac:dyDescent="0.25">
      <c r="E3986" s="11">
        <v>398.1</v>
      </c>
      <c r="F3986" s="11">
        <f t="shared" si="374"/>
        <v>0.58697538545744132</v>
      </c>
      <c r="G3986" s="11">
        <f t="shared" si="373"/>
        <v>6.2762693206678755</v>
      </c>
      <c r="H3986" s="11">
        <f t="shared" si="375"/>
        <v>3.6840156037337395</v>
      </c>
      <c r="K3986" s="11">
        <f t="shared" si="376"/>
        <v>7.4549515251534151E-3</v>
      </c>
      <c r="L3986" s="11">
        <f t="shared" si="377"/>
        <v>2.0235939059535593E-3</v>
      </c>
      <c r="M3986" s="11">
        <f t="shared" si="372"/>
        <v>3.6840156037337382</v>
      </c>
    </row>
    <row r="3987" spans="5:13" x14ac:dyDescent="0.25">
      <c r="E3987" s="11">
        <v>398.2</v>
      </c>
      <c r="F3987" s="11">
        <f t="shared" si="374"/>
        <v>0.58697538545744132</v>
      </c>
      <c r="G3987" s="11">
        <f t="shared" si="373"/>
        <v>6.2760065998343402</v>
      </c>
      <c r="H3987" s="11">
        <f t="shared" si="375"/>
        <v>3.6838613930712074</v>
      </c>
      <c r="K3987" s="11">
        <f t="shared" si="376"/>
        <v>7.4558877828054771E-3</v>
      </c>
      <c r="L3987" s="11">
        <f t="shared" si="377"/>
        <v>2.0239327670766574E-3</v>
      </c>
      <c r="M3987" s="11">
        <f t="shared" si="372"/>
        <v>3.6838613930712065</v>
      </c>
    </row>
    <row r="3988" spans="5:13" x14ac:dyDescent="0.25">
      <c r="E3988" s="11">
        <v>398.3</v>
      </c>
      <c r="F3988" s="11">
        <f t="shared" si="374"/>
        <v>0.58697538545744132</v>
      </c>
      <c r="G3988" s="11">
        <f t="shared" si="373"/>
        <v>6.2757439559628212</v>
      </c>
      <c r="H3988" s="11">
        <f t="shared" si="375"/>
        <v>3.6837072275834846</v>
      </c>
      <c r="K3988" s="11">
        <f t="shared" si="376"/>
        <v>7.4568239229036862E-3</v>
      </c>
      <c r="L3988" s="11">
        <f t="shared" si="377"/>
        <v>2.0242715998348686E-3</v>
      </c>
      <c r="M3988" s="11">
        <f t="shared" si="372"/>
        <v>3.6837072275834832</v>
      </c>
    </row>
    <row r="3989" spans="5:13" x14ac:dyDescent="0.25">
      <c r="E3989" s="11">
        <v>398.4</v>
      </c>
      <c r="F3989" s="11">
        <f t="shared" si="374"/>
        <v>0.58697538545744132</v>
      </c>
      <c r="G3989" s="11">
        <f t="shared" si="373"/>
        <v>6.2754813890114587</v>
      </c>
      <c r="H3989" s="11">
        <f t="shared" si="375"/>
        <v>3.6835531072460004</v>
      </c>
      <c r="K3989" s="11">
        <f t="shared" si="376"/>
        <v>7.4577599454923107E-3</v>
      </c>
      <c r="L3989" s="11">
        <f t="shared" si="377"/>
        <v>2.0246104042376863E-3</v>
      </c>
      <c r="M3989" s="11">
        <f t="shared" si="372"/>
        <v>3.6835531072460004</v>
      </c>
    </row>
    <row r="3990" spans="5:13" x14ac:dyDescent="0.25">
      <c r="E3990" s="11">
        <v>398.5</v>
      </c>
      <c r="F3990" s="11">
        <f t="shared" si="374"/>
        <v>0.58697538545744132</v>
      </c>
      <c r="G3990" s="11">
        <f t="shared" si="373"/>
        <v>6.2752188989384248</v>
      </c>
      <c r="H3990" s="11">
        <f t="shared" si="375"/>
        <v>3.6833990320342025</v>
      </c>
      <c r="K3990" s="11">
        <f t="shared" si="376"/>
        <v>7.4586958506155905E-3</v>
      </c>
      <c r="L3990" s="11">
        <f t="shared" si="377"/>
        <v>2.0249491802946033E-3</v>
      </c>
      <c r="M3990" s="11">
        <f t="shared" si="372"/>
        <v>3.6833990320342012</v>
      </c>
    </row>
    <row r="3991" spans="5:13" x14ac:dyDescent="0.25">
      <c r="E3991" s="11">
        <v>398.6</v>
      </c>
      <c r="F3991" s="11">
        <f t="shared" si="374"/>
        <v>0.58697538545744132</v>
      </c>
      <c r="G3991" s="11">
        <f t="shared" si="373"/>
        <v>6.2749564857019289</v>
      </c>
      <c r="H3991" s="11">
        <f t="shared" si="375"/>
        <v>3.6832450019235612</v>
      </c>
      <c r="K3991" s="11">
        <f t="shared" si="376"/>
        <v>7.4596316383177376E-3</v>
      </c>
      <c r="L3991" s="11">
        <f t="shared" si="377"/>
        <v>2.0252879280150998E-3</v>
      </c>
      <c r="M3991" s="11">
        <f t="shared" si="372"/>
        <v>3.683245001923559</v>
      </c>
    </row>
    <row r="3992" spans="5:13" x14ac:dyDescent="0.25">
      <c r="E3992" s="11">
        <v>398.7</v>
      </c>
      <c r="F3992" s="11">
        <f t="shared" si="374"/>
        <v>0.58697538545744132</v>
      </c>
      <c r="G3992" s="11">
        <f t="shared" si="373"/>
        <v>6.2746941492602106</v>
      </c>
      <c r="H3992" s="11">
        <f t="shared" si="375"/>
        <v>3.6830910168895641</v>
      </c>
      <c r="K3992" s="11">
        <f t="shared" si="376"/>
        <v>7.4605673086429371E-3</v>
      </c>
      <c r="L3992" s="11">
        <f t="shared" si="377"/>
        <v>2.025626647408654E-3</v>
      </c>
      <c r="M3992" s="11">
        <f t="shared" si="372"/>
        <v>3.6830910168895636</v>
      </c>
    </row>
    <row r="3993" spans="5:13" x14ac:dyDescent="0.25">
      <c r="E3993" s="11">
        <v>398.8</v>
      </c>
      <c r="F3993" s="11">
        <f t="shared" si="374"/>
        <v>0.58697538545744132</v>
      </c>
      <c r="G3993" s="11">
        <f t="shared" si="373"/>
        <v>6.2744318895715407</v>
      </c>
      <c r="H3993" s="11">
        <f t="shared" si="375"/>
        <v>3.682937076907717</v>
      </c>
      <c r="K3993" s="11">
        <f t="shared" si="376"/>
        <v>7.4615028616353473E-3</v>
      </c>
      <c r="L3993" s="11">
        <f t="shared" si="377"/>
        <v>2.0259653384847435E-3</v>
      </c>
      <c r="M3993" s="11">
        <f t="shared" si="372"/>
        <v>3.6829370769077134</v>
      </c>
    </row>
    <row r="3994" spans="5:13" x14ac:dyDescent="0.25">
      <c r="E3994" s="11">
        <v>398.9</v>
      </c>
      <c r="F3994" s="11">
        <f t="shared" si="374"/>
        <v>0.58697538545744132</v>
      </c>
      <c r="G3994" s="11">
        <f t="shared" si="373"/>
        <v>6.2741697065942299</v>
      </c>
      <c r="H3994" s="11">
        <f t="shared" si="375"/>
        <v>3.6827831819535497</v>
      </c>
      <c r="K3994" s="11">
        <f t="shared" si="376"/>
        <v>7.4624382973390961E-3</v>
      </c>
      <c r="L3994" s="11">
        <f t="shared" si="377"/>
        <v>2.0263040012528264E-3</v>
      </c>
      <c r="M3994" s="11">
        <f t="shared" si="372"/>
        <v>3.682783181953551</v>
      </c>
    </row>
    <row r="3995" spans="5:13" x14ac:dyDescent="0.25">
      <c r="E3995" s="11">
        <v>399</v>
      </c>
      <c r="F3995" s="11">
        <f t="shared" si="374"/>
        <v>0.58697538545744132</v>
      </c>
      <c r="G3995" s="11">
        <f t="shared" si="373"/>
        <v>6.2739076002866163</v>
      </c>
      <c r="H3995" s="11">
        <f t="shared" si="375"/>
        <v>3.6826293320026071</v>
      </c>
      <c r="K3995" s="11">
        <f t="shared" si="376"/>
        <v>7.4633736157982862E-3</v>
      </c>
      <c r="L3995" s="11">
        <f t="shared" si="377"/>
        <v>2.0266426357223731E-3</v>
      </c>
      <c r="M3995" s="11">
        <f t="shared" si="372"/>
        <v>3.6826293320026071</v>
      </c>
    </row>
    <row r="3996" spans="5:13" x14ac:dyDescent="0.25">
      <c r="E3996" s="11">
        <v>399.1</v>
      </c>
      <c r="F3996" s="11">
        <f t="shared" si="374"/>
        <v>0.58697538545744132</v>
      </c>
      <c r="G3996" s="11">
        <f t="shared" si="373"/>
        <v>6.2736455706070693</v>
      </c>
      <c r="H3996" s="11">
        <f t="shared" si="375"/>
        <v>3.6824755270304541</v>
      </c>
      <c r="K3996" s="11">
        <f t="shared" si="376"/>
        <v>7.4643088170569909E-3</v>
      </c>
      <c r="L3996" s="11">
        <f t="shared" si="377"/>
        <v>2.0269812419028369E-3</v>
      </c>
      <c r="M3996" s="11">
        <f t="shared" si="372"/>
        <v>3.6824755270304528</v>
      </c>
    </row>
    <row r="3997" spans="5:13" x14ac:dyDescent="0.25">
      <c r="E3997" s="11">
        <v>399.2</v>
      </c>
      <c r="F3997" s="11">
        <f t="shared" si="374"/>
        <v>0.58697538545744132</v>
      </c>
      <c r="G3997" s="11">
        <f t="shared" si="373"/>
        <v>6.2733836175139981</v>
      </c>
      <c r="H3997" s="11">
        <f t="shared" si="375"/>
        <v>3.6823217670126769</v>
      </c>
      <c r="K3997" s="11">
        <f t="shared" si="376"/>
        <v>7.4652439011592573E-3</v>
      </c>
      <c r="L3997" s="11">
        <f t="shared" si="377"/>
        <v>2.0273198198036673E-3</v>
      </c>
      <c r="M3997" s="11">
        <f t="shared" si="372"/>
        <v>3.6823217670126747</v>
      </c>
    </row>
    <row r="3998" spans="5:13" x14ac:dyDescent="0.25">
      <c r="E3998" s="11">
        <v>399.3</v>
      </c>
      <c r="F3998" s="11">
        <f t="shared" si="374"/>
        <v>0.58697538545744132</v>
      </c>
      <c r="G3998" s="11">
        <f t="shared" si="373"/>
        <v>6.2731217409658395</v>
      </c>
      <c r="H3998" s="11">
        <f t="shared" si="375"/>
        <v>3.6821680519248789</v>
      </c>
      <c r="K3998" s="11">
        <f t="shared" si="376"/>
        <v>7.4661788681491042E-3</v>
      </c>
      <c r="L3998" s="11">
        <f t="shared" si="377"/>
        <v>2.0276583694343099E-3</v>
      </c>
      <c r="M3998" s="11">
        <f t="shared" si="372"/>
        <v>3.6821680519248763</v>
      </c>
    </row>
    <row r="3999" spans="5:13" x14ac:dyDescent="0.25">
      <c r="E3999" s="11">
        <v>399.4</v>
      </c>
      <c r="F3999" s="11">
        <f t="shared" si="374"/>
        <v>0.58697538545744132</v>
      </c>
      <c r="G3999" s="11">
        <f t="shared" si="373"/>
        <v>6.2728599409210668</v>
      </c>
      <c r="H3999" s="11">
        <f t="shared" si="375"/>
        <v>3.6820143817426856</v>
      </c>
      <c r="K3999" s="11">
        <f t="shared" si="376"/>
        <v>7.4671137180705224E-3</v>
      </c>
      <c r="L3999" s="11">
        <f t="shared" si="377"/>
        <v>2.0279968908042028E-3</v>
      </c>
      <c r="M3999" s="11">
        <f t="shared" si="372"/>
        <v>3.6820143817426843</v>
      </c>
    </row>
    <row r="4000" spans="5:13" x14ac:dyDescent="0.25">
      <c r="E4000" s="11">
        <v>399.5</v>
      </c>
      <c r="F4000" s="11">
        <f t="shared" si="374"/>
        <v>0.58697538545744132</v>
      </c>
      <c r="G4000" s="11">
        <f t="shared" si="373"/>
        <v>6.2725982173381833</v>
      </c>
      <c r="H4000" s="11">
        <f t="shared" si="375"/>
        <v>3.6818607564417394</v>
      </c>
      <c r="K4000" s="11">
        <f t="shared" si="376"/>
        <v>7.4680484509674766E-3</v>
      </c>
      <c r="L4000" s="11">
        <f t="shared" si="377"/>
        <v>2.0283353839227825E-3</v>
      </c>
      <c r="M4000" s="11">
        <f t="shared" si="372"/>
        <v>3.6818607564417367</v>
      </c>
    </row>
    <row r="4001" spans="5:13" x14ac:dyDescent="0.25">
      <c r="E4001" s="11">
        <v>399.6</v>
      </c>
      <c r="F4001" s="11">
        <f t="shared" si="374"/>
        <v>0.58697538545744132</v>
      </c>
      <c r="G4001" s="11">
        <f t="shared" si="373"/>
        <v>6.2723365701757263</v>
      </c>
      <c r="H4001" s="11">
        <f t="shared" si="375"/>
        <v>3.6817071759977025</v>
      </c>
      <c r="K4001" s="11">
        <f t="shared" si="376"/>
        <v>7.468983066883904E-3</v>
      </c>
      <c r="L4001" s="11">
        <f t="shared" si="377"/>
        <v>2.028673848799476E-3</v>
      </c>
      <c r="M4001" s="11">
        <f t="shared" si="372"/>
        <v>3.6817071759977003</v>
      </c>
    </row>
    <row r="4002" spans="5:13" x14ac:dyDescent="0.25">
      <c r="E4002" s="11">
        <v>399.7</v>
      </c>
      <c r="F4002" s="11">
        <f t="shared" si="374"/>
        <v>0.58697538545744132</v>
      </c>
      <c r="G4002" s="11">
        <f t="shared" si="373"/>
        <v>6.2720749993922658</v>
      </c>
      <c r="H4002" s="11">
        <f t="shared" si="375"/>
        <v>3.6815536403862561</v>
      </c>
      <c r="K4002" s="11">
        <f t="shared" si="376"/>
        <v>7.4699175658637113E-3</v>
      </c>
      <c r="L4002" s="11">
        <f t="shared" si="377"/>
        <v>2.0290122854437057E-3</v>
      </c>
      <c r="M4002" s="11">
        <f t="shared" si="372"/>
        <v>3.6815536403862557</v>
      </c>
    </row>
    <row r="4003" spans="5:13" x14ac:dyDescent="0.25">
      <c r="E4003" s="11">
        <v>399.8</v>
      </c>
      <c r="F4003" s="11">
        <f t="shared" si="374"/>
        <v>0.58697538545744132</v>
      </c>
      <c r="G4003" s="11">
        <f t="shared" si="373"/>
        <v>6.2718135049464054</v>
      </c>
      <c r="H4003" s="11">
        <f t="shared" si="375"/>
        <v>3.6814001495831024</v>
      </c>
      <c r="K4003" s="11">
        <f t="shared" si="376"/>
        <v>7.4708519479507809E-3</v>
      </c>
      <c r="L4003" s="11">
        <f t="shared" si="377"/>
        <v>2.0293506938648914E-3</v>
      </c>
      <c r="M4003" s="11">
        <f t="shared" si="372"/>
        <v>3.681400149583101</v>
      </c>
    </row>
    <row r="4004" spans="5:13" x14ac:dyDescent="0.25">
      <c r="E4004" s="11">
        <v>399.9</v>
      </c>
      <c r="F4004" s="11">
        <f t="shared" si="374"/>
        <v>0.58697538545744132</v>
      </c>
      <c r="G4004" s="11">
        <f t="shared" si="373"/>
        <v>6.2715520867967793</v>
      </c>
      <c r="H4004" s="11">
        <f t="shared" si="375"/>
        <v>3.6812467035639602</v>
      </c>
      <c r="K4004" s="11">
        <f t="shared" si="376"/>
        <v>7.4717862131889676E-3</v>
      </c>
      <c r="L4004" s="11">
        <f t="shared" si="377"/>
        <v>2.0296890740724442E-3</v>
      </c>
      <c r="M4004" s="11">
        <f t="shared" si="372"/>
        <v>3.681246703563958</v>
      </c>
    </row>
    <row r="4005" spans="5:13" x14ac:dyDescent="0.25">
      <c r="E4005" s="11">
        <v>400</v>
      </c>
      <c r="F4005" s="11">
        <f t="shared" si="374"/>
        <v>0.58697538545744132</v>
      </c>
      <c r="G4005" s="11">
        <f t="shared" si="373"/>
        <v>6.2712907449020587</v>
      </c>
      <c r="H4005" s="11">
        <f t="shared" si="375"/>
        <v>3.6810933023045704</v>
      </c>
      <c r="K4005" s="11">
        <f t="shared" si="376"/>
        <v>7.4727203616220973E-3</v>
      </c>
      <c r="L4005" s="11">
        <f t="shared" si="377"/>
        <v>2.0300274260757699E-3</v>
      </c>
      <c r="M4005" s="11">
        <f t="shared" si="372"/>
        <v>3.6810933023045673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5</vt:i4>
      </vt:variant>
    </vt:vector>
  </HeadingPairs>
  <TitlesOfParts>
    <vt:vector size="8" baseType="lpstr">
      <vt:lpstr>TowTow_Parallel</vt:lpstr>
      <vt:lpstr>TowTow_Perpendicular</vt:lpstr>
      <vt:lpstr>Theory</vt:lpstr>
      <vt:lpstr>HertzTheory</vt:lpstr>
      <vt:lpstr>T700-12k-50C</vt:lpstr>
      <vt:lpstr>F_TowsPerpendicular</vt:lpstr>
      <vt:lpstr>F_TowsParallel</vt:lpstr>
      <vt:lpstr>T700-12K-60E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dmm65</dc:creator>
  <cp:lastModifiedBy>Daniel Mulvihill</cp:lastModifiedBy>
  <dcterms:created xsi:type="dcterms:W3CDTF">2015-04-15T13:57:58Z</dcterms:created>
  <dcterms:modified xsi:type="dcterms:W3CDTF">2016-08-22T09:32:47Z</dcterms:modified>
</cp:coreProperties>
</file>